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E:\JC\SECTORES\02 MINERIA E HIDROCARBUROS\07 COYUNTURA\"/>
    </mc:Choice>
  </mc:AlternateContent>
  <xr:revisionPtr revIDLastSave="0" documentId="13_ncr:1_{2C8DD3CD-A39F-43DD-ADF9-B16207CE063A}" xr6:coauthVersionLast="47" xr6:coauthVersionMax="47" xr10:uidLastSave="{00000000-0000-0000-0000-000000000000}"/>
  <bookViews>
    <workbookView xWindow="-120" yWindow="-120" windowWidth="29040" windowHeight="15720" tabRatio="870" firstSheet="3" activeTab="8" xr2:uid="{7EDF6046-7BF1-4F78-8ED6-92F8C8D73CB4}"/>
  </bookViews>
  <sheets>
    <sheet name="Sector" sheetId="40" r:id="rId1"/>
    <sheet name="Sector ANTES" sheetId="28" r:id="rId2"/>
    <sheet name="MINDATA-2007gasMBTU" sheetId="43" r:id="rId3"/>
    <sheet name="COTIZ" sheetId="30" r:id="rId4"/>
    <sheet name="Cobre" sheetId="31" r:id="rId5"/>
    <sheet name="OtrosMet Mes" sheetId="37" r:id="rId6"/>
    <sheet name="Oro" sheetId="41" r:id="rId7"/>
    <sheet name="OtrosMet Acum" sheetId="42" r:id="rId8"/>
    <sheet name="HidrocEmp" sheetId="2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23Graph_A" localSheetId="8" hidden="1">'[1]5'!#REF!</definedName>
    <definedName name="__123Graph_A" localSheetId="2" hidden="1">'[1]5'!#REF!</definedName>
    <definedName name="__123Graph_A" localSheetId="6" hidden="1">'[1]5'!#REF!</definedName>
    <definedName name="__123Graph_A" localSheetId="7" hidden="1">'[1]5'!#REF!</definedName>
    <definedName name="__123Graph_A" localSheetId="0" hidden="1">'[1]5'!#REF!</definedName>
    <definedName name="__123Graph_A" localSheetId="1" hidden="1">'[1]5'!#REF!</definedName>
    <definedName name="__123Graph_A" hidden="1">'[1]5'!#REF!</definedName>
    <definedName name="__123Graph_B" localSheetId="8" hidden="1">'[1]5'!#REF!</definedName>
    <definedName name="__123Graph_B" localSheetId="0" hidden="1">'[1]5'!#REF!</definedName>
    <definedName name="__123Graph_B" localSheetId="1" hidden="1">'[1]5'!#REF!</definedName>
    <definedName name="__123Graph_B" hidden="1">'[1]5'!#REF!</definedName>
    <definedName name="__123Graph_X" localSheetId="4" hidden="1">'[2]02'!#REF!</definedName>
    <definedName name="__123Graph_X" localSheetId="8" hidden="1">'[2]02'!#REF!</definedName>
    <definedName name="__123Graph_X" localSheetId="6" hidden="1">'[2]02'!#REF!</definedName>
    <definedName name="__123Graph_X" localSheetId="7" hidden="1">'[2]02'!#REF!</definedName>
    <definedName name="__123Graph_X" localSheetId="5" hidden="1">'[2]02'!#REF!</definedName>
    <definedName name="__123Graph_X" localSheetId="0" hidden="1">'[1]5'!#REF!</definedName>
    <definedName name="__123Graph_X" localSheetId="1" hidden="1">'[1]5'!#REF!</definedName>
    <definedName name="__123Graph_X" hidden="1">'[1]5'!#REF!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localSheetId="4" hidden="1">#REF!</definedName>
    <definedName name="_Fill" localSheetId="3" hidden="1">#REF!</definedName>
    <definedName name="_Fill" localSheetId="8" hidden="1">#REF!</definedName>
    <definedName name="_Fill" localSheetId="6" hidden="1">#REF!</definedName>
    <definedName name="_Fill" localSheetId="7" hidden="1">#REF!</definedName>
    <definedName name="_Fill" localSheetId="5" hidden="1">#REF!</definedName>
    <definedName name="_Fill" localSheetId="0" hidden="1">'[1]5'!#REF!</definedName>
    <definedName name="_Fill" localSheetId="1" hidden="1">'[1]5'!#REF!</definedName>
    <definedName name="_Fill" hidden="1">'[1]5'!#REF!</definedName>
    <definedName name="_xlnm._FilterDatabase" localSheetId="3" hidden="1">COTIZ!$C$3:$J$443</definedName>
    <definedName name="_xlnm._FilterDatabase" localSheetId="0" hidden="1">Sector!$F$17:$H$19</definedName>
    <definedName name="_xlnm._FilterDatabase" localSheetId="1" hidden="1">'Sector ANTES'!$F$17:$H$19</definedName>
    <definedName name="_Key1" localSheetId="8" hidden="1">#REF!</definedName>
    <definedName name="_Key1" localSheetId="2" hidden="1">#REF!</definedName>
    <definedName name="_Key1" localSheetId="6" hidden="1">#REF!</definedName>
    <definedName name="_Key1" localSheetId="7" hidden="1">#REF!</definedName>
    <definedName name="_Key1" localSheetId="0" hidden="1">#REF!</definedName>
    <definedName name="_Key1" localSheetId="1" hidden="1">#REF!</definedName>
    <definedName name="_Key1" hidden="1">#REF!</definedName>
    <definedName name="_Key2" localSheetId="4" hidden="1">#REF!</definedName>
    <definedName name="_Key2" localSheetId="8" hidden="1">#REF!</definedName>
    <definedName name="_Key2" localSheetId="2" hidden="1">#REF!</definedName>
    <definedName name="_Key2" localSheetId="6" hidden="1">#REF!</definedName>
    <definedName name="_Key2" localSheetId="7" hidden="1">#REF!</definedName>
    <definedName name="_Key2" localSheetId="5" hidden="1">#REF!</definedName>
    <definedName name="_Key2" localSheetId="0" hidden="1">#REF!</definedName>
    <definedName name="_Key2" localSheetId="1" hidden="1">#REF!</definedName>
    <definedName name="_Key2" hidden="1">#REF!</definedName>
    <definedName name="_Order1" localSheetId="3" hidden="1">255</definedName>
    <definedName name="_Order1" hidden="1">0</definedName>
    <definedName name="_Order2" localSheetId="3" hidden="1">255</definedName>
    <definedName name="_Order2" hidden="1">0</definedName>
    <definedName name="_Parse_Out" localSheetId="4" hidden="1">#REF!</definedName>
    <definedName name="_Parse_Out" localSheetId="8" hidden="1">#REF!</definedName>
    <definedName name="_Parse_Out" localSheetId="2" hidden="1">#REF!</definedName>
    <definedName name="_Parse_Out" localSheetId="6" hidden="1">#REF!</definedName>
    <definedName name="_Parse_Out" localSheetId="7" hidden="1">#REF!</definedName>
    <definedName name="_Parse_Out" localSheetId="5" hidden="1">#REF!</definedName>
    <definedName name="_Parse_Out" localSheetId="0" hidden="1">#REF!</definedName>
    <definedName name="_Parse_Out" localSheetId="1" hidden="1">#REF!</definedName>
    <definedName name="_Parse_Out" hidden="1">#REF!</definedName>
    <definedName name="_Parse_Out1" localSheetId="4" hidden="1">#REF!</definedName>
    <definedName name="_Parse_Out1" localSheetId="8" hidden="1">#REF!</definedName>
    <definedName name="_Parse_Out1" localSheetId="2" hidden="1">#REF!</definedName>
    <definedName name="_Parse_Out1" localSheetId="6" hidden="1">#REF!</definedName>
    <definedName name="_Parse_Out1" localSheetId="7" hidden="1">#REF!</definedName>
    <definedName name="_Parse_Out1" localSheetId="5" hidden="1">#REF!</definedName>
    <definedName name="_Parse_Out1" localSheetId="0" hidden="1">#REF!</definedName>
    <definedName name="_Parse_Out1" localSheetId="1" hidden="1">#REF!</definedName>
    <definedName name="_Parse_Out1" hidden="1">#REF!</definedName>
    <definedName name="_Parse_Out8" localSheetId="4" hidden="1">#REF!</definedName>
    <definedName name="_Parse_Out8" localSheetId="8" hidden="1">#REF!</definedName>
    <definedName name="_Parse_Out8" localSheetId="2" hidden="1">#REF!</definedName>
    <definedName name="_Parse_Out8" localSheetId="6" hidden="1">#REF!</definedName>
    <definedName name="_Parse_Out8" localSheetId="7" hidden="1">#REF!</definedName>
    <definedName name="_Parse_Out8" localSheetId="5" hidden="1">#REF!</definedName>
    <definedName name="_Parse_Out8" localSheetId="0" hidden="1">#REF!</definedName>
    <definedName name="_Parse_Out8" localSheetId="1" hidden="1">#REF!</definedName>
    <definedName name="_Parse_Out8" hidden="1">#REF!</definedName>
    <definedName name="_Parse1" localSheetId="4" hidden="1">#REF!</definedName>
    <definedName name="_Parse1" localSheetId="8" hidden="1">#REF!</definedName>
    <definedName name="_Parse1" localSheetId="2" hidden="1">#REF!</definedName>
    <definedName name="_Parse1" localSheetId="6" hidden="1">#REF!</definedName>
    <definedName name="_Parse1" localSheetId="7" hidden="1">#REF!</definedName>
    <definedName name="_Parse1" localSheetId="5" hidden="1">#REF!</definedName>
    <definedName name="_Parse1" localSheetId="0" hidden="1">#REF!</definedName>
    <definedName name="_Parse1" localSheetId="1" hidden="1">#REF!</definedName>
    <definedName name="_Parse1" hidden="1">#REF!</definedName>
    <definedName name="_Sort" localSheetId="8" hidden="1">#REF!</definedName>
    <definedName name="_Sort" localSheetId="2" hidden="1">#REF!</definedName>
    <definedName name="_Sort" localSheetId="0" hidden="1">#REF!</definedName>
    <definedName name="_Sort" localSheetId="1" hidden="1">#REF!</definedName>
    <definedName name="_Sort" hidden="1">#REF!</definedName>
    <definedName name="_Table1_Out" localSheetId="8" hidden="1">#REF!</definedName>
    <definedName name="_Table1_Out" localSheetId="2" hidden="1">#REF!</definedName>
    <definedName name="_Table1_Out" localSheetId="0" hidden="1">#REF!</definedName>
    <definedName name="_Table1_Out" localSheetId="1" hidden="1">#REF!</definedName>
    <definedName name="_Table1_Out" hidden="1">#REF!</definedName>
    <definedName name="_xlnm.Print_Area" localSheetId="2">'MINDATA-2007gasMBTU'!$A$2:$AD$358</definedName>
    <definedName name="_xlnm.Print_Area" localSheetId="0">Sector!$A$1:$H$22</definedName>
    <definedName name="COBRELIX">[3]CobreLixiv!$A$1:$BW$23</definedName>
    <definedName name="ENE">'[4]TDC-V'!$A$5:$D$79</definedName>
    <definedName name="erika" localSheetId="4" hidden="1">#REF!</definedName>
    <definedName name="erika" localSheetId="8" hidden="1">#REF!</definedName>
    <definedName name="erika" localSheetId="2" hidden="1">#REF!</definedName>
    <definedName name="erika" localSheetId="6" hidden="1">#REF!</definedName>
    <definedName name="erika" localSheetId="7" hidden="1">#REF!</definedName>
    <definedName name="erika" localSheetId="5" hidden="1">#REF!</definedName>
    <definedName name="erika" localSheetId="0" hidden="1">#REF!</definedName>
    <definedName name="erika" localSheetId="1" hidden="1">#REF!</definedName>
    <definedName name="erika" hidden="1">#REF!</definedName>
    <definedName name="erika1" localSheetId="4" hidden="1">#REF!</definedName>
    <definedName name="erika1" localSheetId="8" hidden="1">#REF!</definedName>
    <definedName name="erika1" localSheetId="2" hidden="1">#REF!</definedName>
    <definedName name="erika1" localSheetId="6" hidden="1">#REF!</definedName>
    <definedName name="erika1" localSheetId="7" hidden="1">#REF!</definedName>
    <definedName name="erika1" localSheetId="5" hidden="1">#REF!</definedName>
    <definedName name="erika1" localSheetId="0" hidden="1">#REF!</definedName>
    <definedName name="erika1" localSheetId="1" hidden="1">#REF!</definedName>
    <definedName name="erika1" hidden="1">#REF!</definedName>
    <definedName name="GAS" localSheetId="2">'[5]Gas naturalBTU'!$A$92:$BW$533</definedName>
    <definedName name="GAS" localSheetId="6">'[5]Gas naturalBTU'!$A$92:$BW$532</definedName>
    <definedName name="GAS" localSheetId="7">'[5]Gas naturalBTU'!$A$92:$BW$532</definedName>
    <definedName name="GAS" localSheetId="0">'[5]Gas naturalBTU'!$A$92:$BW$533</definedName>
    <definedName name="GAS">[6]Serie!$A$6:$BZ$286</definedName>
    <definedName name="HECHO" localSheetId="6">[3]TdHechos!$A$4:$D$2000</definedName>
    <definedName name="HECHO" localSheetId="7">[3]TdHechos!$A$4:$D$2000</definedName>
    <definedName name="HECHO">[7]TdHechos!$A$4:$B$2000</definedName>
    <definedName name="LGAS" localSheetId="6">'[5]Liquidos gas natural'!$A$8:$AV$1115</definedName>
    <definedName name="LGAS" localSheetId="7">'[5]Liquidos gas natural'!$A$8:$AV$1115</definedName>
    <definedName name="LGAS">'[5]Liquidos gas natural'!$A$8:$AV$1116</definedName>
    <definedName name="LIXIV">[7]CobreLixiv!$A$1:$BW$25</definedName>
    <definedName name="MH" localSheetId="2">'MINDATA-2007gasMBTU'!$A$1:$AS$495</definedName>
    <definedName name="MIHI" localSheetId="2">'MINDATA-2007gasMBTU'!$A$11:$AS$1150</definedName>
    <definedName name="MIHI" localSheetId="6">'[8]MINDATA-2007gasMBTU'!$A$11:$EB$1133</definedName>
    <definedName name="MIHI" localSheetId="7">'[8]MINDATA-2007gasMBTU'!$A$11:$EB$1133</definedName>
    <definedName name="MIHI" localSheetId="0">'[9]MINDATA-2007gasMBTU'!$A$11:$EB$1146</definedName>
    <definedName name="MIHI">#REF!</definedName>
    <definedName name="MINHID" localSheetId="0">'[10]MINDATA-1994'!$A$7:$EU$629</definedName>
    <definedName name="Pal_Workbook_GUID" hidden="1">"P1H6R1B74UANAH2ZL61HSKT5"</definedName>
    <definedName name="PETRO" localSheetId="6">[5]PetrolLote!$B$8:$DU$916</definedName>
    <definedName name="PETRO" localSheetId="7">[5]PetrolLote!$B$8:$DU$916</definedName>
    <definedName name="PETRO">[5]PetrolLote!$B$8:$DU$917</definedName>
    <definedName name="PETROEM">[5]PetrolEmp!$A$12:$AT$1303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TITU" localSheetId="6">'[8]Min-Hid'!$AD$5:$AE$16</definedName>
    <definedName name="TITU" localSheetId="7">'[8]Min-Hid'!$AD$5:$AE$16</definedName>
    <definedName name="TITU" localSheetId="0">'[9]Min-Hid'!$AE$5:$AF$16</definedName>
    <definedName name="TITU">'[9]Min-Hid'!$AE$5:$AF$16</definedName>
    <definedName name="_xlnm.Print_Titles" localSheetId="2">'MINDATA-2007gasMBTU'!$A:$A,'MINDATA-2007gasMBTU'!$2:$6</definedName>
    <definedName name="VGAS">'[6]Serie volumen'!$B$5:$AE$136</definedName>
  </definedNames>
  <calcPr calcId="191029"/>
  <pivotCaches>
    <pivotCache cacheId="9"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40" l="1"/>
  <c r="AA440" i="30" l="1"/>
  <c r="Z440" i="30"/>
  <c r="Y440" i="30"/>
  <c r="X440" i="30"/>
  <c r="W440" i="30"/>
  <c r="V440" i="30"/>
  <c r="U440" i="30"/>
  <c r="T440" i="30"/>
  <c r="S440" i="30"/>
  <c r="R440" i="30"/>
  <c r="Q440" i="30"/>
  <c r="P440" i="30"/>
  <c r="O440" i="30"/>
  <c r="N440" i="30"/>
  <c r="C440" i="30"/>
  <c r="C439" i="30"/>
  <c r="M442" i="30"/>
  <c r="M443" i="30"/>
  <c r="L443" i="30"/>
  <c r="K443" i="30"/>
  <c r="J443" i="30"/>
  <c r="I443" i="30"/>
  <c r="H443" i="30"/>
  <c r="G443" i="30"/>
  <c r="F443" i="30"/>
  <c r="E443" i="30"/>
  <c r="D443" i="30"/>
  <c r="L442" i="30"/>
  <c r="K442" i="30"/>
  <c r="J442" i="30"/>
  <c r="I442" i="30"/>
  <c r="H442" i="30"/>
  <c r="G442" i="30"/>
  <c r="F442" i="30"/>
  <c r="E442" i="30"/>
  <c r="D442" i="30"/>
  <c r="X439" i="30"/>
  <c r="W439" i="30"/>
  <c r="V439" i="30"/>
  <c r="T439" i="30"/>
  <c r="S439" i="30"/>
  <c r="R439" i="30"/>
  <c r="AA439" i="30"/>
  <c r="Z439" i="30"/>
  <c r="Y439" i="30"/>
  <c r="U439" i="30"/>
  <c r="Q439" i="30"/>
  <c r="P439" i="30"/>
  <c r="O439" i="30"/>
  <c r="N439" i="30"/>
  <c r="M719" i="41"/>
  <c r="L719" i="41"/>
  <c r="N719" i="41" s="1"/>
  <c r="M717" i="41"/>
  <c r="L717" i="41"/>
  <c r="N717" i="41" s="1"/>
  <c r="M714" i="41"/>
  <c r="L714" i="41"/>
  <c r="N714" i="41" s="1"/>
  <c r="H50" i="42"/>
  <c r="J50" i="42" s="1"/>
  <c r="G50" i="42"/>
  <c r="I50" i="42" s="1"/>
  <c r="G56" i="42"/>
  <c r="H56" i="42"/>
  <c r="J56" i="42" s="1"/>
  <c r="L480" i="37"/>
  <c r="K480" i="37"/>
  <c r="K405" i="37"/>
  <c r="M405" i="37" s="1"/>
  <c r="L405" i="37"/>
  <c r="N405" i="37" s="1"/>
  <c r="H296" i="31"/>
  <c r="L129" i="31"/>
  <c r="L137" i="31"/>
  <c r="R435" i="30" l="1"/>
  <c r="Z438" i="30" l="1"/>
  <c r="AA438" i="30"/>
  <c r="Y438" i="30"/>
  <c r="X438" i="30"/>
  <c r="W438" i="30"/>
  <c r="V438" i="30"/>
  <c r="U438" i="30"/>
  <c r="T438" i="30"/>
  <c r="S438" i="30"/>
  <c r="R438" i="30"/>
  <c r="Q438" i="30"/>
  <c r="P438" i="30"/>
  <c r="O438" i="30"/>
  <c r="N438" i="30"/>
  <c r="H215" i="42" l="1"/>
  <c r="G215" i="42"/>
  <c r="K775" i="41" l="1"/>
  <c r="K137" i="31"/>
  <c r="Y437" i="30" l="1"/>
  <c r="AA437" i="30"/>
  <c r="Z437" i="30"/>
  <c r="X437" i="30"/>
  <c r="W437" i="30"/>
  <c r="V437" i="30"/>
  <c r="U437" i="30"/>
  <c r="T437" i="30"/>
  <c r="S437" i="30"/>
  <c r="R437" i="30"/>
  <c r="Q437" i="30"/>
  <c r="P437" i="30"/>
  <c r="O437" i="30"/>
  <c r="N437" i="30"/>
  <c r="AA436" i="30" l="1"/>
  <c r="Z436" i="30"/>
  <c r="Y436" i="30"/>
  <c r="X436" i="30"/>
  <c r="W436" i="30"/>
  <c r="V436" i="30"/>
  <c r="U436" i="30"/>
  <c r="T436" i="30"/>
  <c r="S436" i="30"/>
  <c r="R436" i="30"/>
  <c r="Q436" i="30"/>
  <c r="P436" i="30"/>
  <c r="O436" i="30"/>
  <c r="AA435" i="30"/>
  <c r="Z435" i="30"/>
  <c r="Y435" i="30"/>
  <c r="X435" i="30"/>
  <c r="W435" i="30"/>
  <c r="V435" i="30"/>
  <c r="U435" i="30"/>
  <c r="T435" i="30"/>
  <c r="S435" i="30"/>
  <c r="Q435" i="30"/>
  <c r="P435" i="30"/>
  <c r="O435" i="30"/>
  <c r="H1358" i="42"/>
  <c r="J1358" i="42" s="1"/>
  <c r="G1358" i="42"/>
  <c r="I1358" i="42" s="1"/>
  <c r="H1356" i="42"/>
  <c r="J1356" i="42" s="1"/>
  <c r="G1356" i="42"/>
  <c r="I1356" i="42" s="1"/>
  <c r="H1345" i="42"/>
  <c r="J1345" i="42" s="1"/>
  <c r="G1345" i="42"/>
  <c r="I1345" i="42" s="1"/>
  <c r="J1311" i="42"/>
  <c r="H1309" i="42"/>
  <c r="J1309" i="42" s="1"/>
  <c r="G1309" i="42"/>
  <c r="I1309" i="42" s="1"/>
  <c r="H1206" i="42"/>
  <c r="J1206" i="42" s="1"/>
  <c r="G1206" i="42"/>
  <c r="I1206" i="42" s="1"/>
  <c r="H1199" i="42"/>
  <c r="J1199" i="42" s="1"/>
  <c r="G1199" i="42"/>
  <c r="I1199" i="42" s="1"/>
  <c r="H954" i="42"/>
  <c r="J954" i="42" s="1"/>
  <c r="G954" i="42"/>
  <c r="I954" i="42" s="1"/>
  <c r="H908" i="42"/>
  <c r="J908" i="42" s="1"/>
  <c r="G908" i="42"/>
  <c r="I908" i="42" s="1"/>
  <c r="H897" i="42"/>
  <c r="J897" i="42" s="1"/>
  <c r="G897" i="42"/>
  <c r="I897" i="42" s="1"/>
  <c r="H775" i="42"/>
  <c r="J775" i="42" s="1"/>
  <c r="G775" i="42"/>
  <c r="I775" i="42" s="1"/>
  <c r="H767" i="42"/>
  <c r="J767" i="42" s="1"/>
  <c r="G767" i="42"/>
  <c r="I767" i="42" s="1"/>
  <c r="H212" i="42"/>
  <c r="J212" i="42" s="1"/>
  <c r="G212" i="42"/>
  <c r="I212" i="42" s="1"/>
  <c r="H210" i="42"/>
  <c r="J210" i="42" s="1"/>
  <c r="G210" i="42"/>
  <c r="I210" i="42" s="1"/>
  <c r="H161" i="42"/>
  <c r="J161" i="42" s="1"/>
  <c r="G161" i="42"/>
  <c r="I161" i="42" s="1"/>
  <c r="H115" i="42"/>
  <c r="J115" i="42" s="1"/>
  <c r="G115" i="42"/>
  <c r="I115" i="42" s="1"/>
  <c r="I56" i="42"/>
  <c r="H7" i="42"/>
  <c r="J7" i="42" s="1"/>
  <c r="G7" i="42"/>
  <c r="I7" i="42" s="1"/>
  <c r="N969" i="41"/>
  <c r="L969" i="41"/>
  <c r="K969" i="41"/>
  <c r="M969" i="41" s="1"/>
  <c r="L964" i="41"/>
  <c r="N964" i="41" s="1"/>
  <c r="K964" i="41"/>
  <c r="M964" i="41" s="1"/>
  <c r="L780" i="41"/>
  <c r="N780" i="41" s="1"/>
  <c r="K780" i="41"/>
  <c r="M780" i="41" s="1"/>
  <c r="L775" i="41"/>
  <c r="N775" i="41" s="1"/>
  <c r="M775" i="41"/>
  <c r="L760" i="41"/>
  <c r="N760" i="41" s="1"/>
  <c r="K760" i="41"/>
  <c r="M760" i="41" s="1"/>
  <c r="L726" i="41"/>
  <c r="N726" i="41" s="1"/>
  <c r="K726" i="41"/>
  <c r="M726" i="41" s="1"/>
  <c r="L723" i="41"/>
  <c r="N723" i="41" s="1"/>
  <c r="K723" i="41"/>
  <c r="M723" i="41" s="1"/>
  <c r="L653" i="41"/>
  <c r="N653" i="41" s="1"/>
  <c r="K653" i="41"/>
  <c r="M653" i="41" s="1"/>
  <c r="L620" i="41"/>
  <c r="N620" i="41" s="1"/>
  <c r="K620" i="41"/>
  <c r="M620" i="41" s="1"/>
  <c r="L424" i="41"/>
  <c r="N424" i="41" s="1"/>
  <c r="K424" i="41"/>
  <c r="M424" i="41" s="1"/>
  <c r="L419" i="41"/>
  <c r="N419" i="41" s="1"/>
  <c r="K419" i="41"/>
  <c r="M419" i="41" s="1"/>
  <c r="L396" i="41"/>
  <c r="N396" i="41" s="1"/>
  <c r="K396" i="41"/>
  <c r="M396" i="41" s="1"/>
  <c r="L300" i="41"/>
  <c r="N300" i="41" s="1"/>
  <c r="K300" i="41"/>
  <c r="M300" i="41" s="1"/>
  <c r="L24" i="41"/>
  <c r="K24" i="41"/>
  <c r="M24" i="41" s="1"/>
  <c r="L1420" i="37"/>
  <c r="N1420" i="37" s="1"/>
  <c r="K1420" i="37"/>
  <c r="M1420" i="37" s="1"/>
  <c r="L1415" i="37"/>
  <c r="N1415" i="37" s="1"/>
  <c r="K1415" i="37"/>
  <c r="M1415" i="37" s="1"/>
  <c r="L1231" i="37"/>
  <c r="N1231" i="37" s="1"/>
  <c r="K1231" i="37"/>
  <c r="M1231" i="37" s="1"/>
  <c r="L1226" i="37"/>
  <c r="N1226" i="37" s="1"/>
  <c r="K1226" i="37"/>
  <c r="M1226" i="37" s="1"/>
  <c r="L1211" i="37"/>
  <c r="N1211" i="37" s="1"/>
  <c r="K1211" i="37"/>
  <c r="M1211" i="37" s="1"/>
  <c r="L1177" i="37"/>
  <c r="N1177" i="37" s="1"/>
  <c r="K1177" i="37"/>
  <c r="M1177" i="37" s="1"/>
  <c r="L1174" i="37"/>
  <c r="N1174" i="37" s="1"/>
  <c r="K1174" i="37"/>
  <c r="M1174" i="37" s="1"/>
  <c r="L1104" i="37"/>
  <c r="N1104" i="37" s="1"/>
  <c r="K1104" i="37"/>
  <c r="M1104" i="37" s="1"/>
  <c r="L1071" i="37"/>
  <c r="N1071" i="37" s="1"/>
  <c r="K1071" i="37"/>
  <c r="M1071" i="37" s="1"/>
  <c r="L875" i="37"/>
  <c r="N875" i="37" s="1"/>
  <c r="K875" i="37"/>
  <c r="M875" i="37" s="1"/>
  <c r="L870" i="37"/>
  <c r="N870" i="37" s="1"/>
  <c r="K870" i="37"/>
  <c r="M870" i="37" s="1"/>
  <c r="L847" i="37"/>
  <c r="N847" i="37" s="1"/>
  <c r="K847" i="37"/>
  <c r="M847" i="37" s="1"/>
  <c r="L751" i="37"/>
  <c r="N751" i="37" s="1"/>
  <c r="K751" i="37"/>
  <c r="M751" i="37" s="1"/>
  <c r="L475" i="37"/>
  <c r="K475" i="37"/>
  <c r="M475" i="37" s="1"/>
  <c r="L444" i="37"/>
  <c r="N444" i="37" s="1"/>
  <c r="K444" i="37"/>
  <c r="M444" i="37" s="1"/>
  <c r="L441" i="37"/>
  <c r="N441" i="37" s="1"/>
  <c r="K441" i="37"/>
  <c r="M441" i="37" s="1"/>
  <c r="L424" i="37"/>
  <c r="N424" i="37" s="1"/>
  <c r="K424" i="37"/>
  <c r="M424" i="37" s="1"/>
  <c r="L336" i="37"/>
  <c r="N336" i="37" s="1"/>
  <c r="K336" i="37"/>
  <c r="M336" i="37" s="1"/>
  <c r="L242" i="37"/>
  <c r="N242" i="37" s="1"/>
  <c r="K242" i="37"/>
  <c r="M242" i="37" s="1"/>
  <c r="L237" i="37"/>
  <c r="N237" i="37" s="1"/>
  <c r="K237" i="37"/>
  <c r="M237" i="37" s="1"/>
  <c r="L224" i="37"/>
  <c r="N224" i="37" s="1"/>
  <c r="K224" i="37"/>
  <c r="M224" i="37" s="1"/>
  <c r="L175" i="37"/>
  <c r="N175" i="37" s="1"/>
  <c r="K175" i="37"/>
  <c r="M175" i="37" s="1"/>
  <c r="L164" i="37"/>
  <c r="N164" i="37" s="1"/>
  <c r="K164" i="37"/>
  <c r="M164" i="37" s="1"/>
  <c r="L159" i="37"/>
  <c r="N159" i="37" s="1"/>
  <c r="K159" i="37"/>
  <c r="M159" i="37" s="1"/>
  <c r="L143" i="37"/>
  <c r="N143" i="37" s="1"/>
  <c r="K143" i="37"/>
  <c r="M143" i="37" s="1"/>
  <c r="L111" i="37"/>
  <c r="N111" i="37" s="1"/>
  <c r="K111" i="37"/>
  <c r="M111" i="37" s="1"/>
  <c r="L109" i="37"/>
  <c r="N109" i="37" s="1"/>
  <c r="K109" i="37"/>
  <c r="M109" i="37" s="1"/>
  <c r="N937" i="31" l="1"/>
  <c r="M937" i="31"/>
  <c r="L937" i="31"/>
  <c r="K937" i="31"/>
  <c r="L935" i="31"/>
  <c r="N935" i="31" s="1"/>
  <c r="K935" i="31"/>
  <c r="M935" i="31" s="1"/>
  <c r="L871" i="31"/>
  <c r="N871" i="31" s="1"/>
  <c r="K871" i="31"/>
  <c r="M871" i="31" s="1"/>
  <c r="N734" i="31"/>
  <c r="M734" i="31"/>
  <c r="L734" i="31"/>
  <c r="K734" i="31"/>
  <c r="M726" i="31"/>
  <c r="L726" i="31"/>
  <c r="N726" i="31" s="1"/>
  <c r="K726" i="31"/>
  <c r="K365" i="31"/>
  <c r="I296" i="31"/>
  <c r="J296" i="31"/>
  <c r="B292" i="31"/>
  <c r="L238" i="31"/>
  <c r="K238" i="31"/>
  <c r="AA434" i="30"/>
  <c r="Z434" i="30"/>
  <c r="Y434" i="30"/>
  <c r="X434" i="30"/>
  <c r="W434" i="30"/>
  <c r="V434" i="30"/>
  <c r="U434" i="30"/>
  <c r="T434" i="30"/>
  <c r="S434" i="30"/>
  <c r="R434" i="30"/>
  <c r="Q434" i="30"/>
  <c r="P434" i="30"/>
  <c r="O434" i="30"/>
  <c r="AA433" i="30"/>
  <c r="Z433" i="30"/>
  <c r="Y433" i="30"/>
  <c r="X433" i="30"/>
  <c r="W433" i="30"/>
  <c r="V433" i="30"/>
  <c r="U433" i="30"/>
  <c r="T433" i="30"/>
  <c r="S433" i="30"/>
  <c r="R433" i="30"/>
  <c r="Q433" i="30"/>
  <c r="P433" i="30"/>
  <c r="O433" i="30"/>
  <c r="AA432" i="30"/>
  <c r="Z432" i="30"/>
  <c r="Y432" i="30"/>
  <c r="X432" i="30"/>
  <c r="W432" i="30"/>
  <c r="V432" i="30"/>
  <c r="U432" i="30"/>
  <c r="T432" i="30"/>
  <c r="S432" i="30"/>
  <c r="R432" i="30"/>
  <c r="Q432" i="30"/>
  <c r="P432" i="30"/>
  <c r="O432" i="30"/>
  <c r="AA431" i="30"/>
  <c r="Z431" i="30"/>
  <c r="Y431" i="30"/>
  <c r="X431" i="30"/>
  <c r="W431" i="30"/>
  <c r="V431" i="30"/>
  <c r="U431" i="30"/>
  <c r="T431" i="30"/>
  <c r="S431" i="30"/>
  <c r="R431" i="30"/>
  <c r="Q431" i="30"/>
  <c r="P431" i="30"/>
  <c r="O431" i="30"/>
  <c r="AA430" i="30"/>
  <c r="Z430" i="30"/>
  <c r="Y430" i="30"/>
  <c r="X430" i="30"/>
  <c r="W430" i="30"/>
  <c r="V430" i="30"/>
  <c r="U430" i="30"/>
  <c r="T430" i="30"/>
  <c r="S430" i="30"/>
  <c r="R430" i="30"/>
  <c r="Q430" i="30"/>
  <c r="P430" i="30"/>
  <c r="O430" i="30"/>
  <c r="AA429" i="30"/>
  <c r="Z429" i="30"/>
  <c r="Y429" i="30"/>
  <c r="X429" i="30"/>
  <c r="W429" i="30"/>
  <c r="V429" i="30"/>
  <c r="U429" i="30"/>
  <c r="T429" i="30"/>
  <c r="S429" i="30"/>
  <c r="R429" i="30"/>
  <c r="Q429" i="30"/>
  <c r="P429" i="30"/>
  <c r="O429" i="30"/>
  <c r="AA428" i="30"/>
  <c r="Z428" i="30"/>
  <c r="Y428" i="30"/>
  <c r="X428" i="30"/>
  <c r="W428" i="30"/>
  <c r="V428" i="30"/>
  <c r="U428" i="30"/>
  <c r="T428" i="30"/>
  <c r="S428" i="30"/>
  <c r="R428" i="30"/>
  <c r="Q428" i="30"/>
  <c r="P428" i="30"/>
  <c r="O428" i="30"/>
  <c r="AA427" i="30"/>
  <c r="Z427" i="30"/>
  <c r="Y427" i="30"/>
  <c r="X427" i="30"/>
  <c r="W427" i="30"/>
  <c r="V427" i="30"/>
  <c r="U427" i="30"/>
  <c r="T427" i="30"/>
  <c r="S427" i="30"/>
  <c r="R427" i="30"/>
  <c r="Q427" i="30"/>
  <c r="P427" i="30"/>
  <c r="O427" i="30"/>
  <c r="C427" i="30"/>
  <c r="AA426" i="30"/>
  <c r="Z426" i="30"/>
  <c r="Y426" i="30"/>
  <c r="X426" i="30"/>
  <c r="W426" i="30"/>
  <c r="V426" i="30"/>
  <c r="U426" i="30"/>
  <c r="T426" i="30"/>
  <c r="S426" i="30"/>
  <c r="R426" i="30"/>
  <c r="Q426" i="30"/>
  <c r="P426" i="30"/>
  <c r="O426" i="30"/>
  <c r="N426" i="30"/>
  <c r="AA425" i="30"/>
  <c r="Z425" i="30"/>
  <c r="Y425" i="30"/>
  <c r="X425" i="30"/>
  <c r="W425" i="30"/>
  <c r="V425" i="30"/>
  <c r="U425" i="30"/>
  <c r="T425" i="30"/>
  <c r="S425" i="30"/>
  <c r="R425" i="30"/>
  <c r="Q425" i="30"/>
  <c r="P425" i="30"/>
  <c r="O425" i="30"/>
  <c r="AA424" i="30"/>
  <c r="Z424" i="30"/>
  <c r="Y424" i="30"/>
  <c r="X424" i="30"/>
  <c r="W424" i="30"/>
  <c r="V424" i="30"/>
  <c r="U424" i="30"/>
  <c r="T424" i="30"/>
  <c r="S424" i="30"/>
  <c r="R424" i="30"/>
  <c r="Q424" i="30"/>
  <c r="P424" i="30"/>
  <c r="O424" i="30"/>
  <c r="AA423" i="30"/>
  <c r="Z423" i="30"/>
  <c r="Y423" i="30"/>
  <c r="X423" i="30"/>
  <c r="W423" i="30"/>
  <c r="V423" i="30"/>
  <c r="U423" i="30"/>
  <c r="T423" i="30"/>
  <c r="S423" i="30"/>
  <c r="R423" i="30"/>
  <c r="Q423" i="30"/>
  <c r="P423" i="30"/>
  <c r="O423" i="30"/>
  <c r="AA422" i="30"/>
  <c r="Z422" i="30"/>
  <c r="Y422" i="30"/>
  <c r="X422" i="30"/>
  <c r="W422" i="30"/>
  <c r="V422" i="30"/>
  <c r="U422" i="30"/>
  <c r="T422" i="30"/>
  <c r="S422" i="30"/>
  <c r="R422" i="30"/>
  <c r="Q422" i="30"/>
  <c r="P422" i="30"/>
  <c r="O422" i="30"/>
  <c r="AA421" i="30"/>
  <c r="Z421" i="30"/>
  <c r="Y421" i="30"/>
  <c r="X421" i="30"/>
  <c r="W421" i="30"/>
  <c r="V421" i="30"/>
  <c r="U421" i="30"/>
  <c r="T421" i="30"/>
  <c r="S421" i="30"/>
  <c r="R421" i="30"/>
  <c r="Q421" i="30"/>
  <c r="P421" i="30"/>
  <c r="O421" i="30"/>
  <c r="AA420" i="30"/>
  <c r="Z420" i="30"/>
  <c r="Y420" i="30"/>
  <c r="X420" i="30"/>
  <c r="W420" i="30"/>
  <c r="V420" i="30"/>
  <c r="U420" i="30"/>
  <c r="T420" i="30"/>
  <c r="S420" i="30"/>
  <c r="R420" i="30"/>
  <c r="Q420" i="30"/>
  <c r="P420" i="30"/>
  <c r="O420" i="30"/>
  <c r="AA419" i="30"/>
  <c r="Z419" i="30"/>
  <c r="Y419" i="30"/>
  <c r="X419" i="30"/>
  <c r="W419" i="30"/>
  <c r="V419" i="30"/>
  <c r="U419" i="30"/>
  <c r="T419" i="30"/>
  <c r="S419" i="30"/>
  <c r="R419" i="30"/>
  <c r="Q419" i="30"/>
  <c r="P419" i="30"/>
  <c r="O419" i="30"/>
  <c r="AA418" i="30"/>
  <c r="Z418" i="30"/>
  <c r="Y418" i="30"/>
  <c r="X418" i="30"/>
  <c r="W418" i="30"/>
  <c r="V418" i="30"/>
  <c r="U418" i="30"/>
  <c r="T418" i="30"/>
  <c r="S418" i="30"/>
  <c r="R418" i="30"/>
  <c r="Q418" i="30"/>
  <c r="P418" i="30"/>
  <c r="O418" i="30"/>
  <c r="AA417" i="30"/>
  <c r="Z417" i="30"/>
  <c r="Y417" i="30"/>
  <c r="X417" i="30"/>
  <c r="W417" i="30"/>
  <c r="V417" i="30"/>
  <c r="U417" i="30"/>
  <c r="T417" i="30"/>
  <c r="S417" i="30"/>
  <c r="R417" i="30"/>
  <c r="Q417" i="30"/>
  <c r="P417" i="30"/>
  <c r="O417" i="30"/>
  <c r="AA416" i="30"/>
  <c r="Z416" i="30"/>
  <c r="Y416" i="30"/>
  <c r="X416" i="30"/>
  <c r="W416" i="30"/>
  <c r="V416" i="30"/>
  <c r="U416" i="30"/>
  <c r="T416" i="30"/>
  <c r="S416" i="30"/>
  <c r="R416" i="30"/>
  <c r="Q416" i="30"/>
  <c r="P416" i="30"/>
  <c r="O416" i="30"/>
  <c r="AA415" i="30"/>
  <c r="Z415" i="30"/>
  <c r="Y415" i="30"/>
  <c r="X415" i="30"/>
  <c r="W415" i="30"/>
  <c r="V415" i="30"/>
  <c r="U415" i="30"/>
  <c r="T415" i="30"/>
  <c r="S415" i="30"/>
  <c r="R415" i="30"/>
  <c r="Q415" i="30"/>
  <c r="P415" i="30"/>
  <c r="O415" i="30"/>
  <c r="C415" i="30"/>
  <c r="AA414" i="30"/>
  <c r="Z414" i="30"/>
  <c r="Y414" i="30"/>
  <c r="X414" i="30"/>
  <c r="W414" i="30"/>
  <c r="V414" i="30"/>
  <c r="U414" i="30"/>
  <c r="T414" i="30"/>
  <c r="S414" i="30"/>
  <c r="R414" i="30"/>
  <c r="Q414" i="30"/>
  <c r="P414" i="30"/>
  <c r="O414" i="30"/>
  <c r="N414" i="30"/>
  <c r="AA413" i="30"/>
  <c r="Z413" i="30"/>
  <c r="Y413" i="30"/>
  <c r="X413" i="30"/>
  <c r="W413" i="30"/>
  <c r="V413" i="30"/>
  <c r="U413" i="30"/>
  <c r="T413" i="30"/>
  <c r="S413" i="30"/>
  <c r="R413" i="30"/>
  <c r="Q413" i="30"/>
  <c r="P413" i="30"/>
  <c r="O413" i="30"/>
  <c r="AA412" i="30"/>
  <c r="Z412" i="30"/>
  <c r="Y412" i="30"/>
  <c r="X412" i="30"/>
  <c r="W412" i="30"/>
  <c r="V412" i="30"/>
  <c r="U412" i="30"/>
  <c r="T412" i="30"/>
  <c r="S412" i="30"/>
  <c r="R412" i="30"/>
  <c r="Q412" i="30"/>
  <c r="P412" i="30"/>
  <c r="O412" i="30"/>
  <c r="AA411" i="30"/>
  <c r="Z411" i="30"/>
  <c r="Y411" i="30"/>
  <c r="X411" i="30"/>
  <c r="W411" i="30"/>
  <c r="V411" i="30"/>
  <c r="U411" i="30"/>
  <c r="T411" i="30"/>
  <c r="S411" i="30"/>
  <c r="R411" i="30"/>
  <c r="Q411" i="30"/>
  <c r="P411" i="30"/>
  <c r="O411" i="30"/>
  <c r="AA410" i="30"/>
  <c r="Z410" i="30"/>
  <c r="Y410" i="30"/>
  <c r="X410" i="30"/>
  <c r="W410" i="30"/>
  <c r="V410" i="30"/>
  <c r="U410" i="30"/>
  <c r="T410" i="30"/>
  <c r="S410" i="30"/>
  <c r="R410" i="30"/>
  <c r="Q410" i="30"/>
  <c r="P410" i="30"/>
  <c r="O410" i="30"/>
  <c r="AA409" i="30"/>
  <c r="Z409" i="30"/>
  <c r="Y409" i="30"/>
  <c r="X409" i="30"/>
  <c r="W409" i="30"/>
  <c r="V409" i="30"/>
  <c r="U409" i="30"/>
  <c r="T409" i="30"/>
  <c r="S409" i="30"/>
  <c r="R409" i="30"/>
  <c r="Q409" i="30"/>
  <c r="P409" i="30"/>
  <c r="O409" i="30"/>
  <c r="AA408" i="30"/>
  <c r="Z408" i="30"/>
  <c r="Y408" i="30"/>
  <c r="X408" i="30"/>
  <c r="W408" i="30"/>
  <c r="V408" i="30"/>
  <c r="U408" i="30"/>
  <c r="T408" i="30"/>
  <c r="S408" i="30"/>
  <c r="R408" i="30"/>
  <c r="Q408" i="30"/>
  <c r="P408" i="30"/>
  <c r="O408" i="30"/>
  <c r="AA407" i="30"/>
  <c r="Z407" i="30"/>
  <c r="Y407" i="30"/>
  <c r="X407" i="30"/>
  <c r="W407" i="30"/>
  <c r="V407" i="30"/>
  <c r="U407" i="30"/>
  <c r="T407" i="30"/>
  <c r="S407" i="30"/>
  <c r="R407" i="30"/>
  <c r="Q407" i="30"/>
  <c r="P407" i="30"/>
  <c r="O407" i="30"/>
  <c r="AA406" i="30"/>
  <c r="Z406" i="30"/>
  <c r="Y406" i="30"/>
  <c r="X406" i="30"/>
  <c r="W406" i="30"/>
  <c r="V406" i="30"/>
  <c r="U406" i="30"/>
  <c r="T406" i="30"/>
  <c r="S406" i="30"/>
  <c r="R406" i="30"/>
  <c r="Q406" i="30"/>
  <c r="P406" i="30"/>
  <c r="O406" i="30"/>
  <c r="AA405" i="30"/>
  <c r="Z405" i="30"/>
  <c r="Y405" i="30"/>
  <c r="X405" i="30"/>
  <c r="W405" i="30"/>
  <c r="V405" i="30"/>
  <c r="U405" i="30"/>
  <c r="T405" i="30"/>
  <c r="S405" i="30"/>
  <c r="R405" i="30"/>
  <c r="Q405" i="30"/>
  <c r="P405" i="30"/>
  <c r="O405" i="30"/>
  <c r="AA404" i="30"/>
  <c r="Z404" i="30"/>
  <c r="Y404" i="30"/>
  <c r="X404" i="30"/>
  <c r="W404" i="30"/>
  <c r="V404" i="30"/>
  <c r="U404" i="30"/>
  <c r="T404" i="30"/>
  <c r="S404" i="30"/>
  <c r="R404" i="30"/>
  <c r="Q404" i="30"/>
  <c r="P404" i="30"/>
  <c r="O404" i="30"/>
  <c r="AA403" i="30"/>
  <c r="Z403" i="30"/>
  <c r="Y403" i="30"/>
  <c r="X403" i="30"/>
  <c r="W403" i="30"/>
  <c r="V403" i="30"/>
  <c r="U403" i="30"/>
  <c r="T403" i="30"/>
  <c r="S403" i="30"/>
  <c r="R403" i="30"/>
  <c r="Q403" i="30"/>
  <c r="P403" i="30"/>
  <c r="O403" i="30"/>
  <c r="C403" i="30"/>
  <c r="AA402" i="30"/>
  <c r="Z402" i="30"/>
  <c r="Y402" i="30"/>
  <c r="X402" i="30"/>
  <c r="W402" i="30"/>
  <c r="V402" i="30"/>
  <c r="U402" i="30"/>
  <c r="T402" i="30"/>
  <c r="S402" i="30"/>
  <c r="R402" i="30"/>
  <c r="Q402" i="30"/>
  <c r="P402" i="30"/>
  <c r="O402" i="30"/>
  <c r="N402" i="30"/>
  <c r="AA401" i="30"/>
  <c r="Z401" i="30"/>
  <c r="Y401" i="30"/>
  <c r="X401" i="30"/>
  <c r="W401" i="30"/>
  <c r="V401" i="30"/>
  <c r="U401" i="30"/>
  <c r="T401" i="30"/>
  <c r="S401" i="30"/>
  <c r="R401" i="30"/>
  <c r="Q401" i="30"/>
  <c r="P401" i="30"/>
  <c r="O401" i="30"/>
  <c r="AA400" i="30"/>
  <c r="Z400" i="30"/>
  <c r="Y400" i="30"/>
  <c r="X400" i="30"/>
  <c r="W400" i="30"/>
  <c r="V400" i="30"/>
  <c r="U400" i="30"/>
  <c r="T400" i="30"/>
  <c r="S400" i="30"/>
  <c r="R400" i="30"/>
  <c r="Q400" i="30"/>
  <c r="P400" i="30"/>
  <c r="O400" i="30"/>
  <c r="AA399" i="30"/>
  <c r="Z399" i="30"/>
  <c r="Y399" i="30"/>
  <c r="X399" i="30"/>
  <c r="W399" i="30"/>
  <c r="V399" i="30"/>
  <c r="U399" i="30"/>
  <c r="T399" i="30"/>
  <c r="S399" i="30"/>
  <c r="R399" i="30"/>
  <c r="Q399" i="30"/>
  <c r="P399" i="30"/>
  <c r="O399" i="30"/>
  <c r="AA398" i="30"/>
  <c r="Z398" i="30"/>
  <c r="Y398" i="30"/>
  <c r="X398" i="30"/>
  <c r="W398" i="30"/>
  <c r="V398" i="30"/>
  <c r="U398" i="30"/>
  <c r="T398" i="30"/>
  <c r="S398" i="30"/>
  <c r="R398" i="30"/>
  <c r="Q398" i="30"/>
  <c r="P398" i="30"/>
  <c r="O398" i="30"/>
  <c r="AA397" i="30"/>
  <c r="Z397" i="30"/>
  <c r="Y397" i="30"/>
  <c r="X397" i="30"/>
  <c r="W397" i="30"/>
  <c r="V397" i="30"/>
  <c r="U397" i="30"/>
  <c r="T397" i="30"/>
  <c r="S397" i="30"/>
  <c r="R397" i="30"/>
  <c r="Q397" i="30"/>
  <c r="P397" i="30"/>
  <c r="O397" i="30"/>
  <c r="AA396" i="30"/>
  <c r="Z396" i="30"/>
  <c r="Y396" i="30"/>
  <c r="X396" i="30"/>
  <c r="W396" i="30"/>
  <c r="V396" i="30"/>
  <c r="U396" i="30"/>
  <c r="T396" i="30"/>
  <c r="S396" i="30"/>
  <c r="R396" i="30"/>
  <c r="Q396" i="30"/>
  <c r="P396" i="30"/>
  <c r="O396" i="30"/>
  <c r="AA395" i="30"/>
  <c r="Z395" i="30"/>
  <c r="Y395" i="30"/>
  <c r="X395" i="30"/>
  <c r="W395" i="30"/>
  <c r="V395" i="30"/>
  <c r="U395" i="30"/>
  <c r="T395" i="30"/>
  <c r="S395" i="30"/>
  <c r="R395" i="30"/>
  <c r="Q395" i="30"/>
  <c r="P395" i="30"/>
  <c r="O395" i="30"/>
  <c r="AA394" i="30"/>
  <c r="Z394" i="30"/>
  <c r="Y394" i="30"/>
  <c r="X394" i="30"/>
  <c r="W394" i="30"/>
  <c r="V394" i="30"/>
  <c r="U394" i="30"/>
  <c r="T394" i="30"/>
  <c r="S394" i="30"/>
  <c r="R394" i="30"/>
  <c r="Q394" i="30"/>
  <c r="P394" i="30"/>
  <c r="O394" i="30"/>
  <c r="AA393" i="30"/>
  <c r="Z393" i="30"/>
  <c r="Y393" i="30"/>
  <c r="X393" i="30"/>
  <c r="W393" i="30"/>
  <c r="V393" i="30"/>
  <c r="U393" i="30"/>
  <c r="T393" i="30"/>
  <c r="S393" i="30"/>
  <c r="R393" i="30"/>
  <c r="Q393" i="30"/>
  <c r="P393" i="30"/>
  <c r="O393" i="30"/>
  <c r="AA392" i="30"/>
  <c r="Z392" i="30"/>
  <c r="Y392" i="30"/>
  <c r="X392" i="30"/>
  <c r="W392" i="30"/>
  <c r="V392" i="30"/>
  <c r="U392" i="30"/>
  <c r="T392" i="30"/>
  <c r="S392" i="30"/>
  <c r="R392" i="30"/>
  <c r="Q392" i="30"/>
  <c r="P392" i="30"/>
  <c r="O392" i="30"/>
  <c r="AA391" i="30"/>
  <c r="Z391" i="30"/>
  <c r="Y391" i="30"/>
  <c r="X391" i="30"/>
  <c r="W391" i="30"/>
  <c r="V391" i="30"/>
  <c r="U391" i="30"/>
  <c r="T391" i="30"/>
  <c r="S391" i="30"/>
  <c r="R391" i="30"/>
  <c r="Q391" i="30"/>
  <c r="P391" i="30"/>
  <c r="O391" i="30"/>
  <c r="C391" i="30"/>
  <c r="AA390" i="30"/>
  <c r="Z390" i="30"/>
  <c r="Y390" i="30"/>
  <c r="X390" i="30"/>
  <c r="W390" i="30"/>
  <c r="V390" i="30"/>
  <c r="U390" i="30"/>
  <c r="T390" i="30"/>
  <c r="S390" i="30"/>
  <c r="R390" i="30"/>
  <c r="Q390" i="30"/>
  <c r="P390" i="30"/>
  <c r="O390" i="30"/>
  <c r="N390" i="30"/>
  <c r="AA389" i="30"/>
  <c r="Z389" i="30"/>
  <c r="Y389" i="30"/>
  <c r="X389" i="30"/>
  <c r="W389" i="30"/>
  <c r="V389" i="30"/>
  <c r="U389" i="30"/>
  <c r="T389" i="30"/>
  <c r="S389" i="30"/>
  <c r="R389" i="30"/>
  <c r="Q389" i="30"/>
  <c r="P389" i="30"/>
  <c r="O389" i="30"/>
  <c r="AA388" i="30"/>
  <c r="Z388" i="30"/>
  <c r="Y388" i="30"/>
  <c r="X388" i="30"/>
  <c r="W388" i="30"/>
  <c r="V388" i="30"/>
  <c r="U388" i="30"/>
  <c r="T388" i="30"/>
  <c r="S388" i="30"/>
  <c r="R388" i="30"/>
  <c r="Q388" i="30"/>
  <c r="P388" i="30"/>
  <c r="O388" i="30"/>
  <c r="AA387" i="30"/>
  <c r="Z387" i="30"/>
  <c r="Y387" i="30"/>
  <c r="X387" i="30"/>
  <c r="W387" i="30"/>
  <c r="V387" i="30"/>
  <c r="U387" i="30"/>
  <c r="T387" i="30"/>
  <c r="S387" i="30"/>
  <c r="R387" i="30"/>
  <c r="Q387" i="30"/>
  <c r="P387" i="30"/>
  <c r="O387" i="30"/>
  <c r="AA386" i="30"/>
  <c r="Z386" i="30"/>
  <c r="Y386" i="30"/>
  <c r="X386" i="30"/>
  <c r="W386" i="30"/>
  <c r="V386" i="30"/>
  <c r="U386" i="30"/>
  <c r="T386" i="30"/>
  <c r="S386" i="30"/>
  <c r="R386" i="30"/>
  <c r="Q386" i="30"/>
  <c r="P386" i="30"/>
  <c r="O386" i="30"/>
  <c r="AA385" i="30"/>
  <c r="Z385" i="30"/>
  <c r="Y385" i="30"/>
  <c r="X385" i="30"/>
  <c r="W385" i="30"/>
  <c r="V385" i="30"/>
  <c r="U385" i="30"/>
  <c r="T385" i="30"/>
  <c r="S385" i="30"/>
  <c r="R385" i="30"/>
  <c r="Q385" i="30"/>
  <c r="P385" i="30"/>
  <c r="O385" i="30"/>
  <c r="AA384" i="30"/>
  <c r="Z384" i="30"/>
  <c r="Y384" i="30"/>
  <c r="X384" i="30"/>
  <c r="W384" i="30"/>
  <c r="V384" i="30"/>
  <c r="U384" i="30"/>
  <c r="T384" i="30"/>
  <c r="S384" i="30"/>
  <c r="R384" i="30"/>
  <c r="Q384" i="30"/>
  <c r="P384" i="30"/>
  <c r="O384" i="30"/>
  <c r="AA383" i="30"/>
  <c r="Z383" i="30"/>
  <c r="Y383" i="30"/>
  <c r="X383" i="30"/>
  <c r="W383" i="30"/>
  <c r="V383" i="30"/>
  <c r="U383" i="30"/>
  <c r="T383" i="30"/>
  <c r="S383" i="30"/>
  <c r="R383" i="30"/>
  <c r="Q383" i="30"/>
  <c r="P383" i="30"/>
  <c r="O383" i="30"/>
  <c r="AA382" i="30"/>
  <c r="Z382" i="30"/>
  <c r="Y382" i="30"/>
  <c r="X382" i="30"/>
  <c r="W382" i="30"/>
  <c r="V382" i="30"/>
  <c r="U382" i="30"/>
  <c r="T382" i="30"/>
  <c r="S382" i="30"/>
  <c r="R382" i="30"/>
  <c r="Q382" i="30"/>
  <c r="P382" i="30"/>
  <c r="O382" i="30"/>
  <c r="AA381" i="30"/>
  <c r="Z381" i="30"/>
  <c r="Y381" i="30"/>
  <c r="X381" i="30"/>
  <c r="W381" i="30"/>
  <c r="V381" i="30"/>
  <c r="U381" i="30"/>
  <c r="T381" i="30"/>
  <c r="S381" i="30"/>
  <c r="R381" i="30"/>
  <c r="Q381" i="30"/>
  <c r="P381" i="30"/>
  <c r="O381" i="30"/>
  <c r="B381" i="30"/>
  <c r="AA380" i="30"/>
  <c r="Z380" i="30"/>
  <c r="Y380" i="30"/>
  <c r="X380" i="30"/>
  <c r="W380" i="30"/>
  <c r="V380" i="30"/>
  <c r="U380" i="30"/>
  <c r="T380" i="30"/>
  <c r="S380" i="30"/>
  <c r="R380" i="30"/>
  <c r="Q380" i="30"/>
  <c r="P380" i="30"/>
  <c r="O380" i="30"/>
  <c r="AA379" i="30"/>
  <c r="Z379" i="30"/>
  <c r="Y379" i="30"/>
  <c r="X379" i="30"/>
  <c r="W379" i="30"/>
  <c r="V379" i="30"/>
  <c r="U379" i="30"/>
  <c r="T379" i="30"/>
  <c r="S379" i="30"/>
  <c r="R379" i="30"/>
  <c r="Q379" i="30"/>
  <c r="P379" i="30"/>
  <c r="O379" i="30"/>
  <c r="C379" i="30"/>
  <c r="AA378" i="30"/>
  <c r="Z378" i="30"/>
  <c r="Y378" i="30"/>
  <c r="X378" i="30"/>
  <c r="W378" i="30"/>
  <c r="V378" i="30"/>
  <c r="U378" i="30"/>
  <c r="T378" i="30"/>
  <c r="S378" i="30"/>
  <c r="R378" i="30"/>
  <c r="Q378" i="30"/>
  <c r="P378" i="30"/>
  <c r="O378" i="30"/>
  <c r="N378" i="30"/>
  <c r="X377" i="30"/>
  <c r="W377" i="30"/>
  <c r="V377" i="30"/>
  <c r="U377" i="30"/>
  <c r="T377" i="30"/>
  <c r="S377" i="30"/>
  <c r="R377" i="30"/>
  <c r="Q377" i="30"/>
  <c r="P377" i="30"/>
  <c r="O377" i="30"/>
  <c r="X376" i="30"/>
  <c r="W376" i="30"/>
  <c r="V376" i="30"/>
  <c r="U376" i="30"/>
  <c r="T376" i="30"/>
  <c r="S376" i="30"/>
  <c r="R376" i="30"/>
  <c r="Q376" i="30"/>
  <c r="P376" i="30"/>
  <c r="O376" i="30"/>
  <c r="X375" i="30"/>
  <c r="W375" i="30"/>
  <c r="V375" i="30"/>
  <c r="U375" i="30"/>
  <c r="T375" i="30"/>
  <c r="S375" i="30"/>
  <c r="R375" i="30"/>
  <c r="Q375" i="30"/>
  <c r="P375" i="30"/>
  <c r="O375" i="30"/>
  <c r="X374" i="30"/>
  <c r="W374" i="30"/>
  <c r="V374" i="30"/>
  <c r="U374" i="30"/>
  <c r="T374" i="30"/>
  <c r="S374" i="30"/>
  <c r="R374" i="30"/>
  <c r="Q374" i="30"/>
  <c r="P374" i="30"/>
  <c r="O374" i="30"/>
  <c r="X373" i="30"/>
  <c r="W373" i="30"/>
  <c r="V373" i="30"/>
  <c r="U373" i="30"/>
  <c r="T373" i="30"/>
  <c r="S373" i="30"/>
  <c r="R373" i="30"/>
  <c r="Q373" i="30"/>
  <c r="P373" i="30"/>
  <c r="O373" i="30"/>
  <c r="X372" i="30"/>
  <c r="W372" i="30"/>
  <c r="V372" i="30"/>
  <c r="U372" i="30"/>
  <c r="T372" i="30"/>
  <c r="S372" i="30"/>
  <c r="R372" i="30"/>
  <c r="Q372" i="30"/>
  <c r="P372" i="30"/>
  <c r="O372" i="30"/>
  <c r="X371" i="30"/>
  <c r="W371" i="30"/>
  <c r="V371" i="30"/>
  <c r="U371" i="30"/>
  <c r="T371" i="30"/>
  <c r="S371" i="30"/>
  <c r="R371" i="30"/>
  <c r="Q371" i="30"/>
  <c r="P371" i="30"/>
  <c r="O371" i="30"/>
  <c r="X370" i="30"/>
  <c r="W370" i="30"/>
  <c r="V370" i="30"/>
  <c r="U370" i="30"/>
  <c r="T370" i="30"/>
  <c r="S370" i="30"/>
  <c r="R370" i="30"/>
  <c r="Q370" i="30"/>
  <c r="P370" i="30"/>
  <c r="O370" i="30"/>
  <c r="X369" i="30"/>
  <c r="W369" i="30"/>
  <c r="V369" i="30"/>
  <c r="U369" i="30"/>
  <c r="T369" i="30"/>
  <c r="S369" i="30"/>
  <c r="R369" i="30"/>
  <c r="Q369" i="30"/>
  <c r="P369" i="30"/>
  <c r="O369" i="30"/>
  <c r="X368" i="30"/>
  <c r="W368" i="30"/>
  <c r="V368" i="30"/>
  <c r="U368" i="30"/>
  <c r="T368" i="30"/>
  <c r="S368" i="30"/>
  <c r="R368" i="30"/>
  <c r="Q368" i="30"/>
  <c r="P368" i="30"/>
  <c r="O368" i="30"/>
  <c r="X367" i="30"/>
  <c r="W367" i="30"/>
  <c r="V367" i="30"/>
  <c r="U367" i="30"/>
  <c r="T367" i="30"/>
  <c r="S367" i="30"/>
  <c r="R367" i="30"/>
  <c r="Q367" i="30"/>
  <c r="P367" i="30"/>
  <c r="O367" i="30"/>
  <c r="C367" i="30"/>
  <c r="X366" i="30"/>
  <c r="W366" i="30"/>
  <c r="V366" i="30"/>
  <c r="U366" i="30"/>
  <c r="T366" i="30"/>
  <c r="S366" i="30"/>
  <c r="R366" i="30"/>
  <c r="Q366" i="30"/>
  <c r="P366" i="30"/>
  <c r="O366" i="30"/>
  <c r="N366" i="30"/>
  <c r="X365" i="30"/>
  <c r="W365" i="30"/>
  <c r="V365" i="30"/>
  <c r="U365" i="30"/>
  <c r="T365" i="30"/>
  <c r="S365" i="30"/>
  <c r="R365" i="30"/>
  <c r="Q365" i="30"/>
  <c r="P365" i="30"/>
  <c r="O365" i="30"/>
  <c r="X364" i="30"/>
  <c r="W364" i="30"/>
  <c r="V364" i="30"/>
  <c r="U364" i="30"/>
  <c r="T364" i="30"/>
  <c r="S364" i="30"/>
  <c r="R364" i="30"/>
  <c r="Q364" i="30"/>
  <c r="P364" i="30"/>
  <c r="O364" i="30"/>
  <c r="X363" i="30"/>
  <c r="W363" i="30"/>
  <c r="V363" i="30"/>
  <c r="U363" i="30"/>
  <c r="T363" i="30"/>
  <c r="S363" i="30"/>
  <c r="R363" i="30"/>
  <c r="Q363" i="30"/>
  <c r="P363" i="30"/>
  <c r="O363" i="30"/>
  <c r="X362" i="30"/>
  <c r="W362" i="30"/>
  <c r="V362" i="30"/>
  <c r="U362" i="30"/>
  <c r="T362" i="30"/>
  <c r="S362" i="30"/>
  <c r="R362" i="30"/>
  <c r="Q362" i="30"/>
  <c r="P362" i="30"/>
  <c r="O362" i="30"/>
  <c r="X361" i="30"/>
  <c r="W361" i="30"/>
  <c r="V361" i="30"/>
  <c r="U361" i="30"/>
  <c r="T361" i="30"/>
  <c r="S361" i="30"/>
  <c r="R361" i="30"/>
  <c r="Q361" i="30"/>
  <c r="P361" i="30"/>
  <c r="O361" i="30"/>
  <c r="X360" i="30"/>
  <c r="W360" i="30"/>
  <c r="V360" i="30"/>
  <c r="U360" i="30"/>
  <c r="T360" i="30"/>
  <c r="S360" i="30"/>
  <c r="R360" i="30"/>
  <c r="Q360" i="30"/>
  <c r="P360" i="30"/>
  <c r="O360" i="30"/>
  <c r="W359" i="30"/>
  <c r="V359" i="30"/>
  <c r="U359" i="30"/>
  <c r="T359" i="30"/>
  <c r="S359" i="30"/>
  <c r="R359" i="30"/>
  <c r="Q359" i="30"/>
  <c r="P359" i="30"/>
  <c r="O359" i="30"/>
  <c r="W358" i="30"/>
  <c r="V358" i="30"/>
  <c r="U358" i="30"/>
  <c r="T358" i="30"/>
  <c r="S358" i="30"/>
  <c r="R358" i="30"/>
  <c r="Q358" i="30"/>
  <c r="P358" i="30"/>
  <c r="O358" i="30"/>
  <c r="W357" i="30"/>
  <c r="V357" i="30"/>
  <c r="U357" i="30"/>
  <c r="T357" i="30"/>
  <c r="S357" i="30"/>
  <c r="R357" i="30"/>
  <c r="Q357" i="30"/>
  <c r="P357" i="30"/>
  <c r="O357" i="30"/>
  <c r="W356" i="30"/>
  <c r="V356" i="30"/>
  <c r="U356" i="30"/>
  <c r="T356" i="30"/>
  <c r="S356" i="30"/>
  <c r="R356" i="30"/>
  <c r="Q356" i="30"/>
  <c r="P356" i="30"/>
  <c r="O356" i="30"/>
  <c r="W355" i="30"/>
  <c r="V355" i="30"/>
  <c r="U355" i="30"/>
  <c r="T355" i="30"/>
  <c r="S355" i="30"/>
  <c r="R355" i="30"/>
  <c r="Q355" i="30"/>
  <c r="P355" i="30"/>
  <c r="O355" i="30"/>
  <c r="C355" i="30"/>
  <c r="W354" i="30"/>
  <c r="V354" i="30"/>
  <c r="U354" i="30"/>
  <c r="T354" i="30"/>
  <c r="S354" i="30"/>
  <c r="R354" i="30"/>
  <c r="Q354" i="30"/>
  <c r="P354" i="30"/>
  <c r="O354" i="30"/>
  <c r="N354" i="30"/>
  <c r="W353" i="30"/>
  <c r="V353" i="30"/>
  <c r="U353" i="30"/>
  <c r="T353" i="30"/>
  <c r="S353" i="30"/>
  <c r="R353" i="30"/>
  <c r="Q353" i="30"/>
  <c r="P353" i="30"/>
  <c r="O353" i="30"/>
  <c r="W352" i="30"/>
  <c r="V352" i="30"/>
  <c r="U352" i="30"/>
  <c r="T352" i="30"/>
  <c r="S352" i="30"/>
  <c r="R352" i="30"/>
  <c r="Q352" i="30"/>
  <c r="P352" i="30"/>
  <c r="O352" i="30"/>
  <c r="W351" i="30"/>
  <c r="V351" i="30"/>
  <c r="U351" i="30"/>
  <c r="T351" i="30"/>
  <c r="S351" i="30"/>
  <c r="R351" i="30"/>
  <c r="Q351" i="30"/>
  <c r="P351" i="30"/>
  <c r="O351" i="30"/>
  <c r="W350" i="30"/>
  <c r="V350" i="30"/>
  <c r="U350" i="30"/>
  <c r="T350" i="30"/>
  <c r="S350" i="30"/>
  <c r="R350" i="30"/>
  <c r="Q350" i="30"/>
  <c r="P350" i="30"/>
  <c r="O350" i="30"/>
  <c r="W349" i="30"/>
  <c r="V349" i="30"/>
  <c r="U349" i="30"/>
  <c r="T349" i="30"/>
  <c r="S349" i="30"/>
  <c r="R349" i="30"/>
  <c r="Q349" i="30"/>
  <c r="P349" i="30"/>
  <c r="O349" i="30"/>
  <c r="W348" i="30"/>
  <c r="V348" i="30"/>
  <c r="U348" i="30"/>
  <c r="T348" i="30"/>
  <c r="S348" i="30"/>
  <c r="R348" i="30"/>
  <c r="Q348" i="30"/>
  <c r="P348" i="30"/>
  <c r="O348" i="30"/>
  <c r="W347" i="30"/>
  <c r="V347" i="30"/>
  <c r="U347" i="30"/>
  <c r="T347" i="30"/>
  <c r="S347" i="30"/>
  <c r="R347" i="30"/>
  <c r="Q347" i="30"/>
  <c r="P347" i="30"/>
  <c r="O347" i="30"/>
  <c r="W346" i="30"/>
  <c r="V346" i="30"/>
  <c r="U346" i="30"/>
  <c r="T346" i="30"/>
  <c r="S346" i="30"/>
  <c r="R346" i="30"/>
  <c r="Q346" i="30"/>
  <c r="P346" i="30"/>
  <c r="O346" i="30"/>
  <c r="W345" i="30"/>
  <c r="V345" i="30"/>
  <c r="U345" i="30"/>
  <c r="T345" i="30"/>
  <c r="S345" i="30"/>
  <c r="R345" i="30"/>
  <c r="Q345" i="30"/>
  <c r="P345" i="30"/>
  <c r="O345" i="30"/>
  <c r="W344" i="30"/>
  <c r="V344" i="30"/>
  <c r="U344" i="30"/>
  <c r="T344" i="30"/>
  <c r="S344" i="30"/>
  <c r="R344" i="30"/>
  <c r="Q344" i="30"/>
  <c r="P344" i="30"/>
  <c r="O344" i="30"/>
  <c r="W343" i="30"/>
  <c r="V343" i="30"/>
  <c r="U343" i="30"/>
  <c r="T343" i="30"/>
  <c r="S343" i="30"/>
  <c r="R343" i="30"/>
  <c r="Q343" i="30"/>
  <c r="P343" i="30"/>
  <c r="O343" i="30"/>
  <c r="C343" i="30"/>
  <c r="W342" i="30"/>
  <c r="V342" i="30"/>
  <c r="U342" i="30"/>
  <c r="T342" i="30"/>
  <c r="S342" i="30"/>
  <c r="R342" i="30"/>
  <c r="Q342" i="30"/>
  <c r="P342" i="30"/>
  <c r="O342" i="30"/>
  <c r="N342" i="30"/>
  <c r="W341" i="30"/>
  <c r="V341" i="30"/>
  <c r="U341" i="30"/>
  <c r="T341" i="30"/>
  <c r="S341" i="30"/>
  <c r="R341" i="30"/>
  <c r="Q341" i="30"/>
  <c r="P341" i="30"/>
  <c r="O341" i="30"/>
  <c r="W340" i="30"/>
  <c r="V340" i="30"/>
  <c r="U340" i="30"/>
  <c r="T340" i="30"/>
  <c r="S340" i="30"/>
  <c r="R340" i="30"/>
  <c r="Q340" i="30"/>
  <c r="P340" i="30"/>
  <c r="O340" i="30"/>
  <c r="W339" i="30"/>
  <c r="V339" i="30"/>
  <c r="U339" i="30"/>
  <c r="T339" i="30"/>
  <c r="S339" i="30"/>
  <c r="R339" i="30"/>
  <c r="Q339" i="30"/>
  <c r="P339" i="30"/>
  <c r="O339" i="30"/>
  <c r="W338" i="30"/>
  <c r="V338" i="30"/>
  <c r="U338" i="30"/>
  <c r="T338" i="30"/>
  <c r="S338" i="30"/>
  <c r="R338" i="30"/>
  <c r="Q338" i="30"/>
  <c r="P338" i="30"/>
  <c r="O338" i="30"/>
  <c r="W337" i="30"/>
  <c r="V337" i="30"/>
  <c r="U337" i="30"/>
  <c r="T337" i="30"/>
  <c r="S337" i="30"/>
  <c r="R337" i="30"/>
  <c r="Q337" i="30"/>
  <c r="P337" i="30"/>
  <c r="O337" i="30"/>
  <c r="W336" i="30"/>
  <c r="V336" i="30"/>
  <c r="U336" i="30"/>
  <c r="T336" i="30"/>
  <c r="S336" i="30"/>
  <c r="R336" i="30"/>
  <c r="Q336" i="30"/>
  <c r="P336" i="30"/>
  <c r="O336" i="30"/>
  <c r="W335" i="30"/>
  <c r="V335" i="30"/>
  <c r="U335" i="30"/>
  <c r="T335" i="30"/>
  <c r="S335" i="30"/>
  <c r="R335" i="30"/>
  <c r="Q335" i="30"/>
  <c r="P335" i="30"/>
  <c r="O335" i="30"/>
  <c r="W334" i="30"/>
  <c r="V334" i="30"/>
  <c r="U334" i="30"/>
  <c r="T334" i="30"/>
  <c r="S334" i="30"/>
  <c r="R334" i="30"/>
  <c r="Q334" i="30"/>
  <c r="P334" i="30"/>
  <c r="O334" i="30"/>
  <c r="W333" i="30"/>
  <c r="V333" i="30"/>
  <c r="U333" i="30"/>
  <c r="T333" i="30"/>
  <c r="S333" i="30"/>
  <c r="R333" i="30"/>
  <c r="Q333" i="30"/>
  <c r="P333" i="30"/>
  <c r="O333" i="30"/>
  <c r="W332" i="30"/>
  <c r="V332" i="30"/>
  <c r="U332" i="30"/>
  <c r="T332" i="30"/>
  <c r="S332" i="30"/>
  <c r="R332" i="30"/>
  <c r="Q332" i="30"/>
  <c r="P332" i="30"/>
  <c r="O332" i="30"/>
  <c r="W331" i="30"/>
  <c r="V331" i="30"/>
  <c r="U331" i="30"/>
  <c r="T331" i="30"/>
  <c r="S331" i="30"/>
  <c r="R331" i="30"/>
  <c r="Q331" i="30"/>
  <c r="P331" i="30"/>
  <c r="O331" i="30"/>
  <c r="C331" i="30"/>
  <c r="W330" i="30"/>
  <c r="V330" i="30"/>
  <c r="U330" i="30"/>
  <c r="T330" i="30"/>
  <c r="S330" i="30"/>
  <c r="R330" i="30"/>
  <c r="Q330" i="30"/>
  <c r="P330" i="30"/>
  <c r="O330" i="30"/>
  <c r="N330" i="30"/>
  <c r="W329" i="30"/>
  <c r="V329" i="30"/>
  <c r="U329" i="30"/>
  <c r="T329" i="30"/>
  <c r="S329" i="30"/>
  <c r="R329" i="30"/>
  <c r="Q329" i="30"/>
  <c r="P329" i="30"/>
  <c r="O329" i="30"/>
  <c r="W328" i="30"/>
  <c r="V328" i="30"/>
  <c r="U328" i="30"/>
  <c r="T328" i="30"/>
  <c r="S328" i="30"/>
  <c r="R328" i="30"/>
  <c r="Q328" i="30"/>
  <c r="P328" i="30"/>
  <c r="O328" i="30"/>
  <c r="W327" i="30"/>
  <c r="V327" i="30"/>
  <c r="U327" i="30"/>
  <c r="T327" i="30"/>
  <c r="S327" i="30"/>
  <c r="R327" i="30"/>
  <c r="Q327" i="30"/>
  <c r="P327" i="30"/>
  <c r="O327" i="30"/>
  <c r="W326" i="30"/>
  <c r="V326" i="30"/>
  <c r="U326" i="30"/>
  <c r="T326" i="30"/>
  <c r="S326" i="30"/>
  <c r="R326" i="30"/>
  <c r="Q326" i="30"/>
  <c r="P326" i="30"/>
  <c r="O326" i="30"/>
  <c r="W325" i="30"/>
  <c r="V325" i="30"/>
  <c r="U325" i="30"/>
  <c r="T325" i="30"/>
  <c r="S325" i="30"/>
  <c r="R325" i="30"/>
  <c r="Q325" i="30"/>
  <c r="P325" i="30"/>
  <c r="O325" i="30"/>
  <c r="W324" i="30"/>
  <c r="V324" i="30"/>
  <c r="U324" i="30"/>
  <c r="T324" i="30"/>
  <c r="S324" i="30"/>
  <c r="R324" i="30"/>
  <c r="Q324" i="30"/>
  <c r="P324" i="30"/>
  <c r="O324" i="30"/>
  <c r="W323" i="30"/>
  <c r="V323" i="30"/>
  <c r="U323" i="30"/>
  <c r="T323" i="30"/>
  <c r="S323" i="30"/>
  <c r="R323" i="30"/>
  <c r="Q323" i="30"/>
  <c r="P323" i="30"/>
  <c r="O323" i="30"/>
  <c r="W322" i="30"/>
  <c r="V322" i="30"/>
  <c r="U322" i="30"/>
  <c r="T322" i="30"/>
  <c r="S322" i="30"/>
  <c r="R322" i="30"/>
  <c r="Q322" i="30"/>
  <c r="P322" i="30"/>
  <c r="O322" i="30"/>
  <c r="W321" i="30"/>
  <c r="V321" i="30"/>
  <c r="U321" i="30"/>
  <c r="T321" i="30"/>
  <c r="S321" i="30"/>
  <c r="R321" i="30"/>
  <c r="Q321" i="30"/>
  <c r="P321" i="30"/>
  <c r="O321" i="30"/>
  <c r="W320" i="30"/>
  <c r="V320" i="30"/>
  <c r="U320" i="30"/>
  <c r="T320" i="30"/>
  <c r="S320" i="30"/>
  <c r="R320" i="30"/>
  <c r="Q320" i="30"/>
  <c r="P320" i="30"/>
  <c r="O320" i="30"/>
  <c r="W319" i="30"/>
  <c r="V319" i="30"/>
  <c r="U319" i="30"/>
  <c r="T319" i="30"/>
  <c r="S319" i="30"/>
  <c r="R319" i="30"/>
  <c r="Q319" i="30"/>
  <c r="P319" i="30"/>
  <c r="O319" i="30"/>
  <c r="N319" i="30"/>
  <c r="N320" i="30" s="1"/>
  <c r="N321" i="30" s="1"/>
  <c r="N322" i="30" s="1"/>
  <c r="N323" i="30" s="1"/>
  <c r="N324" i="30" s="1"/>
  <c r="N325" i="30" s="1"/>
  <c r="N326" i="30" s="1"/>
  <c r="N327" i="30" s="1"/>
  <c r="N328" i="30" s="1"/>
  <c r="N329" i="30" s="1"/>
  <c r="C319" i="30"/>
  <c r="C320" i="30" s="1"/>
  <c r="C321" i="30" s="1"/>
  <c r="C322" i="30" s="1"/>
  <c r="C323" i="30" s="1"/>
  <c r="C324" i="30" s="1"/>
  <c r="C325" i="30" s="1"/>
  <c r="C326" i="30" s="1"/>
  <c r="C327" i="30" s="1"/>
  <c r="C328" i="30" s="1"/>
  <c r="C329" i="30" s="1"/>
  <c r="W318" i="30"/>
  <c r="V318" i="30"/>
  <c r="U318" i="30"/>
  <c r="T318" i="30"/>
  <c r="S318" i="30"/>
  <c r="R318" i="30"/>
  <c r="Q318" i="30"/>
  <c r="P318" i="30"/>
  <c r="O318" i="30"/>
  <c r="W317" i="30"/>
  <c r="V317" i="30"/>
  <c r="U317" i="30"/>
  <c r="T317" i="30"/>
  <c r="S317" i="30"/>
  <c r="R317" i="30"/>
  <c r="Q317" i="30"/>
  <c r="P317" i="30"/>
  <c r="O317" i="30"/>
  <c r="W316" i="30"/>
  <c r="V316" i="30"/>
  <c r="U316" i="30"/>
  <c r="T316" i="30"/>
  <c r="S316" i="30"/>
  <c r="R316" i="30"/>
  <c r="Q316" i="30"/>
  <c r="P316" i="30"/>
  <c r="O316" i="30"/>
  <c r="W315" i="30"/>
  <c r="V315" i="30"/>
  <c r="U315" i="30"/>
  <c r="T315" i="30"/>
  <c r="S315" i="30"/>
  <c r="R315" i="30"/>
  <c r="Q315" i="30"/>
  <c r="P315" i="30"/>
  <c r="O315" i="30"/>
  <c r="W314" i="30"/>
  <c r="V314" i="30"/>
  <c r="U314" i="30"/>
  <c r="T314" i="30"/>
  <c r="S314" i="30"/>
  <c r="R314" i="30"/>
  <c r="Q314" i="30"/>
  <c r="P314" i="30"/>
  <c r="O314" i="30"/>
  <c r="W313" i="30"/>
  <c r="V313" i="30"/>
  <c r="U313" i="30"/>
  <c r="T313" i="30"/>
  <c r="S313" i="30"/>
  <c r="R313" i="30"/>
  <c r="Q313" i="30"/>
  <c r="P313" i="30"/>
  <c r="O313" i="30"/>
  <c r="W312" i="30"/>
  <c r="V312" i="30"/>
  <c r="U312" i="30"/>
  <c r="T312" i="30"/>
  <c r="S312" i="30"/>
  <c r="R312" i="30"/>
  <c r="Q312" i="30"/>
  <c r="P312" i="30"/>
  <c r="O312" i="30"/>
  <c r="W311" i="30"/>
  <c r="V311" i="30"/>
  <c r="U311" i="30"/>
  <c r="T311" i="30"/>
  <c r="S311" i="30"/>
  <c r="R311" i="30"/>
  <c r="Q311" i="30"/>
  <c r="P311" i="30"/>
  <c r="O311" i="30"/>
  <c r="W310" i="30"/>
  <c r="V310" i="30"/>
  <c r="U310" i="30"/>
  <c r="T310" i="30"/>
  <c r="S310" i="30"/>
  <c r="R310" i="30"/>
  <c r="Q310" i="30"/>
  <c r="P310" i="30"/>
  <c r="O310" i="30"/>
  <c r="W309" i="30"/>
  <c r="V309" i="30"/>
  <c r="U309" i="30"/>
  <c r="T309" i="30"/>
  <c r="S309" i="30"/>
  <c r="R309" i="30"/>
  <c r="Q309" i="30"/>
  <c r="P309" i="30"/>
  <c r="O309" i="30"/>
  <c r="W308" i="30"/>
  <c r="V308" i="30"/>
  <c r="U308" i="30"/>
  <c r="T308" i="30"/>
  <c r="S308" i="30"/>
  <c r="R308" i="30"/>
  <c r="Q308" i="30"/>
  <c r="P308" i="30"/>
  <c r="O308" i="30"/>
  <c r="W307" i="30"/>
  <c r="V307" i="30"/>
  <c r="U307" i="30"/>
  <c r="T307" i="30"/>
  <c r="S307" i="30"/>
  <c r="R307" i="30"/>
  <c r="Q307" i="30"/>
  <c r="P307" i="30"/>
  <c r="O307" i="30"/>
  <c r="N307" i="30"/>
  <c r="N308" i="30" s="1"/>
  <c r="N309" i="30" s="1"/>
  <c r="N310" i="30" s="1"/>
  <c r="N311" i="30" s="1"/>
  <c r="N312" i="30" s="1"/>
  <c r="N313" i="30" s="1"/>
  <c r="N314" i="30" s="1"/>
  <c r="N315" i="30" s="1"/>
  <c r="N316" i="30" s="1"/>
  <c r="N317" i="30" s="1"/>
  <c r="C307" i="30"/>
  <c r="C308" i="30" s="1"/>
  <c r="C309" i="30" s="1"/>
  <c r="C310" i="30" s="1"/>
  <c r="C311" i="30" s="1"/>
  <c r="C312" i="30" s="1"/>
  <c r="C313" i="30" s="1"/>
  <c r="C314" i="30" s="1"/>
  <c r="C315" i="30" s="1"/>
  <c r="C316" i="30" s="1"/>
  <c r="C317" i="30" s="1"/>
  <c r="W306" i="30"/>
  <c r="V306" i="30"/>
  <c r="U306" i="30"/>
  <c r="T306" i="30"/>
  <c r="S306" i="30"/>
  <c r="R306" i="30"/>
  <c r="Q306" i="30"/>
  <c r="P306" i="30"/>
  <c r="O306" i="30"/>
  <c r="W305" i="30"/>
  <c r="V305" i="30"/>
  <c r="U305" i="30"/>
  <c r="T305" i="30"/>
  <c r="S305" i="30"/>
  <c r="R305" i="30"/>
  <c r="Q305" i="30"/>
  <c r="P305" i="30"/>
  <c r="O305" i="30"/>
  <c r="W304" i="30"/>
  <c r="V304" i="30"/>
  <c r="U304" i="30"/>
  <c r="T304" i="30"/>
  <c r="S304" i="30"/>
  <c r="R304" i="30"/>
  <c r="Q304" i="30"/>
  <c r="P304" i="30"/>
  <c r="O304" i="30"/>
  <c r="W303" i="30"/>
  <c r="V303" i="30"/>
  <c r="U303" i="30"/>
  <c r="T303" i="30"/>
  <c r="S303" i="30"/>
  <c r="R303" i="30"/>
  <c r="Q303" i="30"/>
  <c r="P303" i="30"/>
  <c r="O303" i="30"/>
  <c r="W302" i="30"/>
  <c r="V302" i="30"/>
  <c r="U302" i="30"/>
  <c r="T302" i="30"/>
  <c r="S302" i="30"/>
  <c r="R302" i="30"/>
  <c r="Q302" i="30"/>
  <c r="P302" i="30"/>
  <c r="O302" i="30"/>
  <c r="W301" i="30"/>
  <c r="V301" i="30"/>
  <c r="U301" i="30"/>
  <c r="T301" i="30"/>
  <c r="S301" i="30"/>
  <c r="R301" i="30"/>
  <c r="Q301" i="30"/>
  <c r="P301" i="30"/>
  <c r="O301" i="30"/>
  <c r="W300" i="30"/>
  <c r="V300" i="30"/>
  <c r="U300" i="30"/>
  <c r="T300" i="30"/>
  <c r="S300" i="30"/>
  <c r="R300" i="30"/>
  <c r="Q300" i="30"/>
  <c r="P300" i="30"/>
  <c r="O300" i="30"/>
  <c r="W299" i="30"/>
  <c r="V299" i="30"/>
  <c r="U299" i="30"/>
  <c r="T299" i="30"/>
  <c r="S299" i="30"/>
  <c r="R299" i="30"/>
  <c r="Q299" i="30"/>
  <c r="P299" i="30"/>
  <c r="O299" i="30"/>
  <c r="W298" i="30"/>
  <c r="V298" i="30"/>
  <c r="U298" i="30"/>
  <c r="T298" i="30"/>
  <c r="S298" i="30"/>
  <c r="R298" i="30"/>
  <c r="Q298" i="30"/>
  <c r="P298" i="30"/>
  <c r="O298" i="30"/>
  <c r="W297" i="30"/>
  <c r="V297" i="30"/>
  <c r="U297" i="30"/>
  <c r="T297" i="30"/>
  <c r="S297" i="30"/>
  <c r="R297" i="30"/>
  <c r="Q297" i="30"/>
  <c r="P297" i="30"/>
  <c r="O297" i="30"/>
  <c r="W296" i="30"/>
  <c r="V296" i="30"/>
  <c r="U296" i="30"/>
  <c r="T296" i="30"/>
  <c r="S296" i="30"/>
  <c r="R296" i="30"/>
  <c r="Q296" i="30"/>
  <c r="P296" i="30"/>
  <c r="O296" i="30"/>
  <c r="W295" i="30"/>
  <c r="V295" i="30"/>
  <c r="U295" i="30"/>
  <c r="T295" i="30"/>
  <c r="S295" i="30"/>
  <c r="R295" i="30"/>
  <c r="Q295" i="30"/>
  <c r="P295" i="30"/>
  <c r="O295" i="30"/>
  <c r="N295" i="30"/>
  <c r="N296" i="30" s="1"/>
  <c r="N297" i="30" s="1"/>
  <c r="N298" i="30" s="1"/>
  <c r="N299" i="30" s="1"/>
  <c r="N300" i="30" s="1"/>
  <c r="N301" i="30" s="1"/>
  <c r="N302" i="30" s="1"/>
  <c r="N303" i="30" s="1"/>
  <c r="N304" i="30" s="1"/>
  <c r="N305" i="30" s="1"/>
  <c r="C295" i="30"/>
  <c r="C296" i="30" s="1"/>
  <c r="C297" i="30" s="1"/>
  <c r="C298" i="30" s="1"/>
  <c r="C299" i="30" s="1"/>
  <c r="C300" i="30" s="1"/>
  <c r="C301" i="30" s="1"/>
  <c r="C302" i="30" s="1"/>
  <c r="C303" i="30" s="1"/>
  <c r="C304" i="30" s="1"/>
  <c r="C305" i="30" s="1"/>
  <c r="W294" i="30"/>
  <c r="V294" i="30"/>
  <c r="U294" i="30"/>
  <c r="T294" i="30"/>
  <c r="S294" i="30"/>
  <c r="R294" i="30"/>
  <c r="Q294" i="30"/>
  <c r="P294" i="30"/>
  <c r="O294" i="30"/>
  <c r="W293" i="30"/>
  <c r="V293" i="30"/>
  <c r="U293" i="30"/>
  <c r="T293" i="30"/>
  <c r="S293" i="30"/>
  <c r="R293" i="30"/>
  <c r="Q293" i="30"/>
  <c r="P293" i="30"/>
  <c r="O293" i="30"/>
  <c r="W292" i="30"/>
  <c r="V292" i="30"/>
  <c r="U292" i="30"/>
  <c r="T292" i="30"/>
  <c r="S292" i="30"/>
  <c r="R292" i="30"/>
  <c r="Q292" i="30"/>
  <c r="P292" i="30"/>
  <c r="O292" i="30"/>
  <c r="W291" i="30"/>
  <c r="V291" i="30"/>
  <c r="U291" i="30"/>
  <c r="T291" i="30"/>
  <c r="S291" i="30"/>
  <c r="R291" i="30"/>
  <c r="Q291" i="30"/>
  <c r="P291" i="30"/>
  <c r="O291" i="30"/>
  <c r="W290" i="30"/>
  <c r="V290" i="30"/>
  <c r="U290" i="30"/>
  <c r="T290" i="30"/>
  <c r="S290" i="30"/>
  <c r="R290" i="30"/>
  <c r="Q290" i="30"/>
  <c r="P290" i="30"/>
  <c r="O290" i="30"/>
  <c r="W289" i="30"/>
  <c r="V289" i="30"/>
  <c r="U289" i="30"/>
  <c r="T289" i="30"/>
  <c r="S289" i="30"/>
  <c r="R289" i="30"/>
  <c r="Q289" i="30"/>
  <c r="P289" i="30"/>
  <c r="O289" i="30"/>
  <c r="W288" i="30"/>
  <c r="V288" i="30"/>
  <c r="U288" i="30"/>
  <c r="T288" i="30"/>
  <c r="S288" i="30"/>
  <c r="R288" i="30"/>
  <c r="Q288" i="30"/>
  <c r="P288" i="30"/>
  <c r="O288" i="30"/>
  <c r="W287" i="30"/>
  <c r="V287" i="30"/>
  <c r="U287" i="30"/>
  <c r="T287" i="30"/>
  <c r="S287" i="30"/>
  <c r="R287" i="30"/>
  <c r="Q287" i="30"/>
  <c r="P287" i="30"/>
  <c r="O287" i="30"/>
  <c r="W286" i="30"/>
  <c r="V286" i="30"/>
  <c r="U286" i="30"/>
  <c r="T286" i="30"/>
  <c r="S286" i="30"/>
  <c r="R286" i="30"/>
  <c r="Q286" i="30"/>
  <c r="P286" i="30"/>
  <c r="O286" i="30"/>
  <c r="W285" i="30"/>
  <c r="V285" i="30"/>
  <c r="U285" i="30"/>
  <c r="T285" i="30"/>
  <c r="S285" i="30"/>
  <c r="R285" i="30"/>
  <c r="Q285" i="30"/>
  <c r="P285" i="30"/>
  <c r="O285" i="30"/>
  <c r="W284" i="30"/>
  <c r="V284" i="30"/>
  <c r="U284" i="30"/>
  <c r="T284" i="30"/>
  <c r="S284" i="30"/>
  <c r="R284" i="30"/>
  <c r="Q284" i="30"/>
  <c r="P284" i="30"/>
  <c r="O284" i="30"/>
  <c r="W283" i="30"/>
  <c r="V283" i="30"/>
  <c r="U283" i="30"/>
  <c r="T283" i="30"/>
  <c r="S283" i="30"/>
  <c r="R283" i="30"/>
  <c r="Q283" i="30"/>
  <c r="P283" i="30"/>
  <c r="O283" i="30"/>
  <c r="N283" i="30"/>
  <c r="N284" i="30" s="1"/>
  <c r="N285" i="30" s="1"/>
  <c r="N286" i="30" s="1"/>
  <c r="N287" i="30" s="1"/>
  <c r="N288" i="30" s="1"/>
  <c r="N289" i="30" s="1"/>
  <c r="N290" i="30" s="1"/>
  <c r="N291" i="30" s="1"/>
  <c r="N292" i="30" s="1"/>
  <c r="N293" i="30" s="1"/>
  <c r="C283" i="30"/>
  <c r="C284" i="30" s="1"/>
  <c r="C285" i="30" s="1"/>
  <c r="C286" i="30" s="1"/>
  <c r="C287" i="30" s="1"/>
  <c r="C288" i="30" s="1"/>
  <c r="C289" i="30" s="1"/>
  <c r="C290" i="30" s="1"/>
  <c r="C291" i="30" s="1"/>
  <c r="C292" i="30" s="1"/>
  <c r="C293" i="30" s="1"/>
  <c r="W282" i="30"/>
  <c r="V282" i="30"/>
  <c r="U282" i="30"/>
  <c r="T282" i="30"/>
  <c r="S282" i="30"/>
  <c r="R282" i="30"/>
  <c r="Q282" i="30"/>
  <c r="P282" i="30"/>
  <c r="O282" i="30"/>
  <c r="W281" i="30"/>
  <c r="V281" i="30"/>
  <c r="U281" i="30"/>
  <c r="T281" i="30"/>
  <c r="S281" i="30"/>
  <c r="R281" i="30"/>
  <c r="Q281" i="30"/>
  <c r="P281" i="30"/>
  <c r="O281" i="30"/>
  <c r="W280" i="30"/>
  <c r="V280" i="30"/>
  <c r="U280" i="30"/>
  <c r="T280" i="30"/>
  <c r="S280" i="30"/>
  <c r="R280" i="30"/>
  <c r="Q280" i="30"/>
  <c r="P280" i="30"/>
  <c r="O280" i="30"/>
  <c r="W279" i="30"/>
  <c r="V279" i="30"/>
  <c r="U279" i="30"/>
  <c r="T279" i="30"/>
  <c r="S279" i="30"/>
  <c r="R279" i="30"/>
  <c r="Q279" i="30"/>
  <c r="P279" i="30"/>
  <c r="O279" i="30"/>
  <c r="W278" i="30"/>
  <c r="V278" i="30"/>
  <c r="U278" i="30"/>
  <c r="T278" i="30"/>
  <c r="S278" i="30"/>
  <c r="R278" i="30"/>
  <c r="Q278" i="30"/>
  <c r="P278" i="30"/>
  <c r="O278" i="30"/>
  <c r="W277" i="30"/>
  <c r="V277" i="30"/>
  <c r="U277" i="30"/>
  <c r="T277" i="30"/>
  <c r="S277" i="30"/>
  <c r="R277" i="30"/>
  <c r="Q277" i="30"/>
  <c r="P277" i="30"/>
  <c r="O277" i="30"/>
  <c r="W276" i="30"/>
  <c r="V276" i="30"/>
  <c r="U276" i="30"/>
  <c r="T276" i="30"/>
  <c r="S276" i="30"/>
  <c r="R276" i="30"/>
  <c r="Q276" i="30"/>
  <c r="P276" i="30"/>
  <c r="O276" i="30"/>
  <c r="W275" i="30"/>
  <c r="V275" i="30"/>
  <c r="U275" i="30"/>
  <c r="T275" i="30"/>
  <c r="S275" i="30"/>
  <c r="R275" i="30"/>
  <c r="Q275" i="30"/>
  <c r="P275" i="30"/>
  <c r="O275" i="30"/>
  <c r="W274" i="30"/>
  <c r="V274" i="30"/>
  <c r="U274" i="30"/>
  <c r="T274" i="30"/>
  <c r="S274" i="30"/>
  <c r="R274" i="30"/>
  <c r="Q274" i="30"/>
  <c r="P274" i="30"/>
  <c r="O274" i="30"/>
  <c r="W273" i="30"/>
  <c r="V273" i="30"/>
  <c r="U273" i="30"/>
  <c r="T273" i="30"/>
  <c r="S273" i="30"/>
  <c r="R273" i="30"/>
  <c r="Q273" i="30"/>
  <c r="P273" i="30"/>
  <c r="O273" i="30"/>
  <c r="W272" i="30"/>
  <c r="V272" i="30"/>
  <c r="U272" i="30"/>
  <c r="T272" i="30"/>
  <c r="S272" i="30"/>
  <c r="R272" i="30"/>
  <c r="Q272" i="30"/>
  <c r="P272" i="30"/>
  <c r="O272" i="30"/>
  <c r="W271" i="30"/>
  <c r="V271" i="30"/>
  <c r="U271" i="30"/>
  <c r="T271" i="30"/>
  <c r="S271" i="30"/>
  <c r="R271" i="30"/>
  <c r="Q271" i="30"/>
  <c r="P271" i="30"/>
  <c r="O271" i="30"/>
  <c r="N271" i="30"/>
  <c r="N272" i="30" s="1"/>
  <c r="N273" i="30" s="1"/>
  <c r="N274" i="30" s="1"/>
  <c r="N275" i="30" s="1"/>
  <c r="N276" i="30" s="1"/>
  <c r="N277" i="30" s="1"/>
  <c r="N278" i="30" s="1"/>
  <c r="N279" i="30" s="1"/>
  <c r="N280" i="30" s="1"/>
  <c r="N281" i="30" s="1"/>
  <c r="C271" i="30"/>
  <c r="C272" i="30" s="1"/>
  <c r="C273" i="30" s="1"/>
  <c r="C274" i="30" s="1"/>
  <c r="C275" i="30" s="1"/>
  <c r="C276" i="30" s="1"/>
  <c r="C277" i="30" s="1"/>
  <c r="C278" i="30" s="1"/>
  <c r="C279" i="30" s="1"/>
  <c r="C280" i="30" s="1"/>
  <c r="C281" i="30" s="1"/>
  <c r="W270" i="30"/>
  <c r="V270" i="30"/>
  <c r="U270" i="30"/>
  <c r="T270" i="30"/>
  <c r="S270" i="30"/>
  <c r="R270" i="30"/>
  <c r="Q270" i="30"/>
  <c r="P270" i="30"/>
  <c r="O270" i="30"/>
  <c r="W269" i="30"/>
  <c r="V269" i="30"/>
  <c r="U269" i="30"/>
  <c r="T269" i="30"/>
  <c r="S269" i="30"/>
  <c r="R269" i="30"/>
  <c r="Q269" i="30"/>
  <c r="P269" i="30"/>
  <c r="O269" i="30"/>
  <c r="W268" i="30"/>
  <c r="V268" i="30"/>
  <c r="U268" i="30"/>
  <c r="T268" i="30"/>
  <c r="S268" i="30"/>
  <c r="R268" i="30"/>
  <c r="Q268" i="30"/>
  <c r="P268" i="30"/>
  <c r="O268" i="30"/>
  <c r="W267" i="30"/>
  <c r="V267" i="30"/>
  <c r="U267" i="30"/>
  <c r="T267" i="30"/>
  <c r="S267" i="30"/>
  <c r="R267" i="30"/>
  <c r="Q267" i="30"/>
  <c r="P267" i="30"/>
  <c r="O267" i="30"/>
  <c r="W266" i="30"/>
  <c r="V266" i="30"/>
  <c r="U266" i="30"/>
  <c r="T266" i="30"/>
  <c r="S266" i="30"/>
  <c r="R266" i="30"/>
  <c r="Q266" i="30"/>
  <c r="P266" i="30"/>
  <c r="O266" i="30"/>
  <c r="W265" i="30"/>
  <c r="V265" i="30"/>
  <c r="U265" i="30"/>
  <c r="T265" i="30"/>
  <c r="S265" i="30"/>
  <c r="R265" i="30"/>
  <c r="Q265" i="30"/>
  <c r="P265" i="30"/>
  <c r="O265" i="30"/>
  <c r="W264" i="30"/>
  <c r="V264" i="30"/>
  <c r="U264" i="30"/>
  <c r="T264" i="30"/>
  <c r="S264" i="30"/>
  <c r="R264" i="30"/>
  <c r="Q264" i="30"/>
  <c r="P264" i="30"/>
  <c r="O264" i="30"/>
  <c r="W263" i="30"/>
  <c r="V263" i="30"/>
  <c r="U263" i="30"/>
  <c r="T263" i="30"/>
  <c r="S263" i="30"/>
  <c r="R263" i="30"/>
  <c r="Q263" i="30"/>
  <c r="P263" i="30"/>
  <c r="O263" i="30"/>
  <c r="W262" i="30"/>
  <c r="V262" i="30"/>
  <c r="U262" i="30"/>
  <c r="T262" i="30"/>
  <c r="S262" i="30"/>
  <c r="R262" i="30"/>
  <c r="Q262" i="30"/>
  <c r="P262" i="30"/>
  <c r="O262" i="30"/>
  <c r="W261" i="30"/>
  <c r="V261" i="30"/>
  <c r="U261" i="30"/>
  <c r="T261" i="30"/>
  <c r="S261" i="30"/>
  <c r="R261" i="30"/>
  <c r="Q261" i="30"/>
  <c r="P261" i="30"/>
  <c r="O261" i="30"/>
  <c r="W260" i="30"/>
  <c r="V260" i="30"/>
  <c r="U260" i="30"/>
  <c r="T260" i="30"/>
  <c r="S260" i="30"/>
  <c r="R260" i="30"/>
  <c r="Q260" i="30"/>
  <c r="P260" i="30"/>
  <c r="O260" i="30"/>
  <c r="W259" i="30"/>
  <c r="V259" i="30"/>
  <c r="U259" i="30"/>
  <c r="T259" i="30"/>
  <c r="S259" i="30"/>
  <c r="R259" i="30"/>
  <c r="Q259" i="30"/>
  <c r="P259" i="30"/>
  <c r="O259" i="30"/>
  <c r="N259" i="30"/>
  <c r="N260" i="30" s="1"/>
  <c r="N261" i="30" s="1"/>
  <c r="N262" i="30" s="1"/>
  <c r="N263" i="30" s="1"/>
  <c r="N264" i="30" s="1"/>
  <c r="N265" i="30" s="1"/>
  <c r="N266" i="30" s="1"/>
  <c r="N267" i="30" s="1"/>
  <c r="N268" i="30" s="1"/>
  <c r="N269" i="30" s="1"/>
  <c r="C259" i="30"/>
  <c r="C260" i="30" s="1"/>
  <c r="C261" i="30" s="1"/>
  <c r="C262" i="30" s="1"/>
  <c r="C263" i="30" s="1"/>
  <c r="C264" i="30" s="1"/>
  <c r="C265" i="30" s="1"/>
  <c r="C266" i="30" s="1"/>
  <c r="C267" i="30" s="1"/>
  <c r="C268" i="30" s="1"/>
  <c r="C269" i="30" s="1"/>
  <c r="W258" i="30"/>
  <c r="V258" i="30"/>
  <c r="U258" i="30"/>
  <c r="T258" i="30"/>
  <c r="S258" i="30"/>
  <c r="R258" i="30"/>
  <c r="Q258" i="30"/>
  <c r="P258" i="30"/>
  <c r="O258" i="30"/>
  <c r="W257" i="30"/>
  <c r="V257" i="30"/>
  <c r="U257" i="30"/>
  <c r="T257" i="30"/>
  <c r="S257" i="30"/>
  <c r="R257" i="30"/>
  <c r="Q257" i="30"/>
  <c r="P257" i="30"/>
  <c r="O257" i="30"/>
  <c r="W256" i="30"/>
  <c r="V256" i="30"/>
  <c r="U256" i="30"/>
  <c r="T256" i="30"/>
  <c r="S256" i="30"/>
  <c r="R256" i="30"/>
  <c r="Q256" i="30"/>
  <c r="P256" i="30"/>
  <c r="O256" i="30"/>
  <c r="W255" i="30"/>
  <c r="V255" i="30"/>
  <c r="U255" i="30"/>
  <c r="T255" i="30"/>
  <c r="S255" i="30"/>
  <c r="R255" i="30"/>
  <c r="Q255" i="30"/>
  <c r="P255" i="30"/>
  <c r="O255" i="30"/>
  <c r="W254" i="30"/>
  <c r="V254" i="30"/>
  <c r="U254" i="30"/>
  <c r="T254" i="30"/>
  <c r="S254" i="30"/>
  <c r="R254" i="30"/>
  <c r="Q254" i="30"/>
  <c r="P254" i="30"/>
  <c r="O254" i="30"/>
  <c r="W253" i="30"/>
  <c r="V253" i="30"/>
  <c r="U253" i="30"/>
  <c r="T253" i="30"/>
  <c r="S253" i="30"/>
  <c r="R253" i="30"/>
  <c r="Q253" i="30"/>
  <c r="P253" i="30"/>
  <c r="O253" i="30"/>
  <c r="W252" i="30"/>
  <c r="V252" i="30"/>
  <c r="U252" i="30"/>
  <c r="T252" i="30"/>
  <c r="S252" i="30"/>
  <c r="R252" i="30"/>
  <c r="Q252" i="30"/>
  <c r="P252" i="30"/>
  <c r="O252" i="30"/>
  <c r="W251" i="30"/>
  <c r="V251" i="30"/>
  <c r="U251" i="30"/>
  <c r="T251" i="30"/>
  <c r="S251" i="30"/>
  <c r="R251" i="30"/>
  <c r="Q251" i="30"/>
  <c r="P251" i="30"/>
  <c r="O251" i="30"/>
  <c r="W250" i="30"/>
  <c r="V250" i="30"/>
  <c r="U250" i="30"/>
  <c r="T250" i="30"/>
  <c r="S250" i="30"/>
  <c r="R250" i="30"/>
  <c r="Q250" i="30"/>
  <c r="P250" i="30"/>
  <c r="O250" i="30"/>
  <c r="W249" i="30"/>
  <c r="V249" i="30"/>
  <c r="U249" i="30"/>
  <c r="T249" i="30"/>
  <c r="S249" i="30"/>
  <c r="R249" i="30"/>
  <c r="Q249" i="30"/>
  <c r="P249" i="30"/>
  <c r="O249" i="30"/>
  <c r="W248" i="30"/>
  <c r="V248" i="30"/>
  <c r="U248" i="30"/>
  <c r="T248" i="30"/>
  <c r="S248" i="30"/>
  <c r="R248" i="30"/>
  <c r="Q248" i="30"/>
  <c r="P248" i="30"/>
  <c r="O248" i="30"/>
  <c r="W247" i="30"/>
  <c r="V247" i="30"/>
  <c r="U247" i="30"/>
  <c r="T247" i="30"/>
  <c r="S247" i="30"/>
  <c r="R247" i="30"/>
  <c r="Q247" i="30"/>
  <c r="P247" i="30"/>
  <c r="O247" i="30"/>
  <c r="N247" i="30"/>
  <c r="N248" i="30" s="1"/>
  <c r="N249" i="30" s="1"/>
  <c r="N250" i="30" s="1"/>
  <c r="N251" i="30" s="1"/>
  <c r="N252" i="30" s="1"/>
  <c r="N253" i="30" s="1"/>
  <c r="N254" i="30" s="1"/>
  <c r="N255" i="30" s="1"/>
  <c r="N256" i="30" s="1"/>
  <c r="N257" i="30" s="1"/>
  <c r="C247" i="30"/>
  <c r="C248" i="30" s="1"/>
  <c r="C249" i="30" s="1"/>
  <c r="C250" i="30" s="1"/>
  <c r="C251" i="30" s="1"/>
  <c r="C252" i="30" s="1"/>
  <c r="C253" i="30" s="1"/>
  <c r="C254" i="30" s="1"/>
  <c r="C255" i="30" s="1"/>
  <c r="C256" i="30" s="1"/>
  <c r="C257" i="30" s="1"/>
  <c r="W246" i="30"/>
  <c r="V246" i="30"/>
  <c r="U246" i="30"/>
  <c r="T246" i="30"/>
  <c r="S246" i="30"/>
  <c r="R246" i="30"/>
  <c r="Q246" i="30"/>
  <c r="P246" i="30"/>
  <c r="O246" i="30"/>
  <c r="W245" i="30"/>
  <c r="V245" i="30"/>
  <c r="U245" i="30"/>
  <c r="T245" i="30"/>
  <c r="S245" i="30"/>
  <c r="R245" i="30"/>
  <c r="Q245" i="30"/>
  <c r="P245" i="30"/>
  <c r="O245" i="30"/>
  <c r="W244" i="30"/>
  <c r="V244" i="30"/>
  <c r="U244" i="30"/>
  <c r="T244" i="30"/>
  <c r="S244" i="30"/>
  <c r="R244" i="30"/>
  <c r="Q244" i="30"/>
  <c r="P244" i="30"/>
  <c r="O244" i="30"/>
  <c r="W243" i="30"/>
  <c r="V243" i="30"/>
  <c r="U243" i="30"/>
  <c r="T243" i="30"/>
  <c r="S243" i="30"/>
  <c r="R243" i="30"/>
  <c r="Q243" i="30"/>
  <c r="P243" i="30"/>
  <c r="O243" i="30"/>
  <c r="W242" i="30"/>
  <c r="V242" i="30"/>
  <c r="U242" i="30"/>
  <c r="T242" i="30"/>
  <c r="S242" i="30"/>
  <c r="R242" i="30"/>
  <c r="Q242" i="30"/>
  <c r="P242" i="30"/>
  <c r="O242" i="30"/>
  <c r="W241" i="30"/>
  <c r="V241" i="30"/>
  <c r="U241" i="30"/>
  <c r="T241" i="30"/>
  <c r="S241" i="30"/>
  <c r="R241" i="30"/>
  <c r="Q241" i="30"/>
  <c r="P241" i="30"/>
  <c r="O241" i="30"/>
  <c r="W240" i="30"/>
  <c r="V240" i="30"/>
  <c r="U240" i="30"/>
  <c r="T240" i="30"/>
  <c r="S240" i="30"/>
  <c r="R240" i="30"/>
  <c r="Q240" i="30"/>
  <c r="P240" i="30"/>
  <c r="O240" i="30"/>
  <c r="W239" i="30"/>
  <c r="V239" i="30"/>
  <c r="U239" i="30"/>
  <c r="T239" i="30"/>
  <c r="S239" i="30"/>
  <c r="R239" i="30"/>
  <c r="Q239" i="30"/>
  <c r="P239" i="30"/>
  <c r="O239" i="30"/>
  <c r="W238" i="30"/>
  <c r="V238" i="30"/>
  <c r="U238" i="30"/>
  <c r="T238" i="30"/>
  <c r="S238" i="30"/>
  <c r="R238" i="30"/>
  <c r="Q238" i="30"/>
  <c r="P238" i="30"/>
  <c r="O238" i="30"/>
  <c r="W237" i="30"/>
  <c r="V237" i="30"/>
  <c r="U237" i="30"/>
  <c r="T237" i="30"/>
  <c r="S237" i="30"/>
  <c r="R237" i="30"/>
  <c r="Q237" i="30"/>
  <c r="P237" i="30"/>
  <c r="O237" i="30"/>
  <c r="W236" i="30"/>
  <c r="V236" i="30"/>
  <c r="U236" i="30"/>
  <c r="T236" i="30"/>
  <c r="S236" i="30"/>
  <c r="R236" i="30"/>
  <c r="Q236" i="30"/>
  <c r="P236" i="30"/>
  <c r="O236" i="30"/>
  <c r="W235" i="30"/>
  <c r="V235" i="30"/>
  <c r="U235" i="30"/>
  <c r="T235" i="30"/>
  <c r="S235" i="30"/>
  <c r="R235" i="30"/>
  <c r="Q235" i="30"/>
  <c r="P235" i="30"/>
  <c r="O235" i="30"/>
  <c r="N235" i="30"/>
  <c r="N236" i="30" s="1"/>
  <c r="N237" i="30" s="1"/>
  <c r="N238" i="30" s="1"/>
  <c r="N239" i="30" s="1"/>
  <c r="N240" i="30" s="1"/>
  <c r="N241" i="30" s="1"/>
  <c r="N242" i="30" s="1"/>
  <c r="N243" i="30" s="1"/>
  <c r="N244" i="30" s="1"/>
  <c r="N245" i="30" s="1"/>
  <c r="C235" i="30"/>
  <c r="C236" i="30" s="1"/>
  <c r="C237" i="30" s="1"/>
  <c r="C238" i="30" s="1"/>
  <c r="C239" i="30" s="1"/>
  <c r="C240" i="30" s="1"/>
  <c r="C241" i="30" s="1"/>
  <c r="C242" i="30" s="1"/>
  <c r="C243" i="30" s="1"/>
  <c r="C244" i="30" s="1"/>
  <c r="C245" i="30" s="1"/>
  <c r="W234" i="30"/>
  <c r="V234" i="30"/>
  <c r="U234" i="30"/>
  <c r="T234" i="30"/>
  <c r="S234" i="30"/>
  <c r="R234" i="30"/>
  <c r="Q234" i="30"/>
  <c r="P234" i="30"/>
  <c r="O234" i="30"/>
  <c r="W233" i="30"/>
  <c r="V233" i="30"/>
  <c r="U233" i="30"/>
  <c r="T233" i="30"/>
  <c r="S233" i="30"/>
  <c r="R233" i="30"/>
  <c r="Q233" i="30"/>
  <c r="P233" i="30"/>
  <c r="O233" i="30"/>
  <c r="W232" i="30"/>
  <c r="V232" i="30"/>
  <c r="U232" i="30"/>
  <c r="T232" i="30"/>
  <c r="S232" i="30"/>
  <c r="R232" i="30"/>
  <c r="Q232" i="30"/>
  <c r="P232" i="30"/>
  <c r="O232" i="30"/>
  <c r="W231" i="30"/>
  <c r="V231" i="30"/>
  <c r="U231" i="30"/>
  <c r="T231" i="30"/>
  <c r="S231" i="30"/>
  <c r="R231" i="30"/>
  <c r="Q231" i="30"/>
  <c r="P231" i="30"/>
  <c r="O231" i="30"/>
  <c r="W230" i="30"/>
  <c r="V230" i="30"/>
  <c r="U230" i="30"/>
  <c r="T230" i="30"/>
  <c r="S230" i="30"/>
  <c r="R230" i="30"/>
  <c r="Q230" i="30"/>
  <c r="P230" i="30"/>
  <c r="O230" i="30"/>
  <c r="W229" i="30"/>
  <c r="V229" i="30"/>
  <c r="U229" i="30"/>
  <c r="T229" i="30"/>
  <c r="S229" i="30"/>
  <c r="R229" i="30"/>
  <c r="Q229" i="30"/>
  <c r="P229" i="30"/>
  <c r="O229" i="30"/>
  <c r="W228" i="30"/>
  <c r="V228" i="30"/>
  <c r="U228" i="30"/>
  <c r="T228" i="30"/>
  <c r="S228" i="30"/>
  <c r="R228" i="30"/>
  <c r="Q228" i="30"/>
  <c r="P228" i="30"/>
  <c r="O228" i="30"/>
  <c r="W227" i="30"/>
  <c r="V227" i="30"/>
  <c r="U227" i="30"/>
  <c r="T227" i="30"/>
  <c r="S227" i="30"/>
  <c r="R227" i="30"/>
  <c r="Q227" i="30"/>
  <c r="P227" i="30"/>
  <c r="O227" i="30"/>
  <c r="W226" i="30"/>
  <c r="V226" i="30"/>
  <c r="U226" i="30"/>
  <c r="T226" i="30"/>
  <c r="S226" i="30"/>
  <c r="R226" i="30"/>
  <c r="Q226" i="30"/>
  <c r="P226" i="30"/>
  <c r="O226" i="30"/>
  <c r="W225" i="30"/>
  <c r="V225" i="30"/>
  <c r="U225" i="30"/>
  <c r="T225" i="30"/>
  <c r="S225" i="30"/>
  <c r="R225" i="30"/>
  <c r="Q225" i="30"/>
  <c r="P225" i="30"/>
  <c r="O225" i="30"/>
  <c r="W224" i="30"/>
  <c r="V224" i="30"/>
  <c r="U224" i="30"/>
  <c r="T224" i="30"/>
  <c r="S224" i="30"/>
  <c r="R224" i="30"/>
  <c r="Q224" i="30"/>
  <c r="P224" i="30"/>
  <c r="O224" i="30"/>
  <c r="W223" i="30"/>
  <c r="V223" i="30"/>
  <c r="U223" i="30"/>
  <c r="T223" i="30"/>
  <c r="S223" i="30"/>
  <c r="R223" i="30"/>
  <c r="Q223" i="30"/>
  <c r="P223" i="30"/>
  <c r="O223" i="30"/>
  <c r="C223" i="30"/>
  <c r="C224" i="30" s="1"/>
  <c r="C225" i="30" s="1"/>
  <c r="C226" i="30" s="1"/>
  <c r="C227" i="30" s="1"/>
  <c r="C228" i="30" s="1"/>
  <c r="C229" i="30" s="1"/>
  <c r="C230" i="30" s="1"/>
  <c r="C231" i="30" s="1"/>
  <c r="C232" i="30" s="1"/>
  <c r="C233" i="30" s="1"/>
  <c r="W222" i="30"/>
  <c r="V222" i="30"/>
  <c r="U222" i="30"/>
  <c r="T222" i="30"/>
  <c r="S222" i="30"/>
  <c r="R222" i="30"/>
  <c r="Q222" i="30"/>
  <c r="P222" i="30"/>
  <c r="O222" i="30"/>
  <c r="W221" i="30"/>
  <c r="V221" i="30"/>
  <c r="U221" i="30"/>
  <c r="T221" i="30"/>
  <c r="S221" i="30"/>
  <c r="R221" i="30"/>
  <c r="Q221" i="30"/>
  <c r="P221" i="30"/>
  <c r="O221" i="30"/>
  <c r="W220" i="30"/>
  <c r="V220" i="30"/>
  <c r="U220" i="30"/>
  <c r="T220" i="30"/>
  <c r="S220" i="30"/>
  <c r="R220" i="30"/>
  <c r="Q220" i="30"/>
  <c r="P220" i="30"/>
  <c r="O220" i="30"/>
  <c r="W219" i="30"/>
  <c r="V219" i="30"/>
  <c r="U219" i="30"/>
  <c r="T219" i="30"/>
  <c r="S219" i="30"/>
  <c r="R219" i="30"/>
  <c r="Q219" i="30"/>
  <c r="P219" i="30"/>
  <c r="O219" i="30"/>
  <c r="W218" i="30"/>
  <c r="V218" i="30"/>
  <c r="U218" i="30"/>
  <c r="T218" i="30"/>
  <c r="S218" i="30"/>
  <c r="R218" i="30"/>
  <c r="Q218" i="30"/>
  <c r="P218" i="30"/>
  <c r="O218" i="30"/>
  <c r="W217" i="30"/>
  <c r="V217" i="30"/>
  <c r="U217" i="30"/>
  <c r="T217" i="30"/>
  <c r="S217" i="30"/>
  <c r="R217" i="30"/>
  <c r="Q217" i="30"/>
  <c r="P217" i="30"/>
  <c r="O217" i="30"/>
  <c r="W216" i="30"/>
  <c r="V216" i="30"/>
  <c r="U216" i="30"/>
  <c r="T216" i="30"/>
  <c r="S216" i="30"/>
  <c r="R216" i="30"/>
  <c r="Q216" i="30"/>
  <c r="P216" i="30"/>
  <c r="O216" i="30"/>
  <c r="W215" i="30"/>
  <c r="V215" i="30"/>
  <c r="U215" i="30"/>
  <c r="T215" i="30"/>
  <c r="S215" i="30"/>
  <c r="R215" i="30"/>
  <c r="Q215" i="30"/>
  <c r="P215" i="30"/>
  <c r="O215" i="30"/>
  <c r="W214" i="30"/>
  <c r="V214" i="30"/>
  <c r="U214" i="30"/>
  <c r="T214" i="30"/>
  <c r="S214" i="30"/>
  <c r="R214" i="30"/>
  <c r="Q214" i="30"/>
  <c r="P214" i="30"/>
  <c r="O214" i="30"/>
  <c r="W213" i="30"/>
  <c r="V213" i="30"/>
  <c r="U213" i="30"/>
  <c r="T213" i="30"/>
  <c r="S213" i="30"/>
  <c r="R213" i="30"/>
  <c r="Q213" i="30"/>
  <c r="P213" i="30"/>
  <c r="O213" i="30"/>
  <c r="W212" i="30"/>
  <c r="V212" i="30"/>
  <c r="U212" i="30"/>
  <c r="T212" i="30"/>
  <c r="S212" i="30"/>
  <c r="R212" i="30"/>
  <c r="Q212" i="30"/>
  <c r="P212" i="30"/>
  <c r="O212" i="30"/>
  <c r="W211" i="30"/>
  <c r="V211" i="30"/>
  <c r="U211" i="30"/>
  <c r="T211" i="30"/>
  <c r="S211" i="30"/>
  <c r="R211" i="30"/>
  <c r="Q211" i="30"/>
  <c r="P211" i="30"/>
  <c r="O211" i="30"/>
  <c r="C211" i="30"/>
  <c r="C212" i="30" s="1"/>
  <c r="C213" i="30" s="1"/>
  <c r="C214" i="30" s="1"/>
  <c r="C215" i="30" s="1"/>
  <c r="C216" i="30" s="1"/>
  <c r="C217" i="30" s="1"/>
  <c r="C218" i="30" s="1"/>
  <c r="C219" i="30" s="1"/>
  <c r="C220" i="30" s="1"/>
  <c r="C221" i="30" s="1"/>
  <c r="W210" i="30"/>
  <c r="V210" i="30"/>
  <c r="U210" i="30"/>
  <c r="T210" i="30"/>
  <c r="S210" i="30"/>
  <c r="R210" i="30"/>
  <c r="Q210" i="30"/>
  <c r="P210" i="30"/>
  <c r="O210" i="30"/>
  <c r="W209" i="30"/>
  <c r="V209" i="30"/>
  <c r="U209" i="30"/>
  <c r="T209" i="30"/>
  <c r="S209" i="30"/>
  <c r="R209" i="30"/>
  <c r="Q209" i="30"/>
  <c r="P209" i="30"/>
  <c r="O209" i="30"/>
  <c r="W208" i="30"/>
  <c r="V208" i="30"/>
  <c r="U208" i="30"/>
  <c r="T208" i="30"/>
  <c r="S208" i="30"/>
  <c r="R208" i="30"/>
  <c r="Q208" i="30"/>
  <c r="P208" i="30"/>
  <c r="O208" i="30"/>
  <c r="W207" i="30"/>
  <c r="V207" i="30"/>
  <c r="U207" i="30"/>
  <c r="T207" i="30"/>
  <c r="S207" i="30"/>
  <c r="R207" i="30"/>
  <c r="Q207" i="30"/>
  <c r="P207" i="30"/>
  <c r="O207" i="30"/>
  <c r="W206" i="30"/>
  <c r="V206" i="30"/>
  <c r="U206" i="30"/>
  <c r="T206" i="30"/>
  <c r="S206" i="30"/>
  <c r="R206" i="30"/>
  <c r="Q206" i="30"/>
  <c r="P206" i="30"/>
  <c r="O206" i="30"/>
  <c r="W205" i="30"/>
  <c r="V205" i="30"/>
  <c r="U205" i="30"/>
  <c r="T205" i="30"/>
  <c r="S205" i="30"/>
  <c r="R205" i="30"/>
  <c r="Q205" i="30"/>
  <c r="P205" i="30"/>
  <c r="O205" i="30"/>
  <c r="W204" i="30"/>
  <c r="V204" i="30"/>
  <c r="U204" i="30"/>
  <c r="T204" i="30"/>
  <c r="S204" i="30"/>
  <c r="R204" i="30"/>
  <c r="Q204" i="30"/>
  <c r="P204" i="30"/>
  <c r="O204" i="30"/>
  <c r="W203" i="30"/>
  <c r="V203" i="30"/>
  <c r="U203" i="30"/>
  <c r="T203" i="30"/>
  <c r="S203" i="30"/>
  <c r="R203" i="30"/>
  <c r="Q203" i="30"/>
  <c r="P203" i="30"/>
  <c r="O203" i="30"/>
  <c r="W202" i="30"/>
  <c r="V202" i="30"/>
  <c r="U202" i="30"/>
  <c r="T202" i="30"/>
  <c r="S202" i="30"/>
  <c r="R202" i="30"/>
  <c r="Q202" i="30"/>
  <c r="P202" i="30"/>
  <c r="O202" i="30"/>
  <c r="W201" i="30"/>
  <c r="V201" i="30"/>
  <c r="U201" i="30"/>
  <c r="T201" i="30"/>
  <c r="S201" i="30"/>
  <c r="R201" i="30"/>
  <c r="Q201" i="30"/>
  <c r="P201" i="30"/>
  <c r="O201" i="30"/>
  <c r="W200" i="30"/>
  <c r="V200" i="30"/>
  <c r="U200" i="30"/>
  <c r="T200" i="30"/>
  <c r="S200" i="30"/>
  <c r="R200" i="30"/>
  <c r="Q200" i="30"/>
  <c r="P200" i="30"/>
  <c r="O200" i="30"/>
  <c r="W199" i="30"/>
  <c r="V199" i="30"/>
  <c r="U199" i="30"/>
  <c r="T199" i="30"/>
  <c r="S199" i="30"/>
  <c r="R199" i="30"/>
  <c r="Q199" i="30"/>
  <c r="P199" i="30"/>
  <c r="O199" i="30"/>
  <c r="C199" i="30"/>
  <c r="C200" i="30" s="1"/>
  <c r="C201" i="30" s="1"/>
  <c r="C202" i="30" s="1"/>
  <c r="C203" i="30" s="1"/>
  <c r="C204" i="30" s="1"/>
  <c r="C205" i="30" s="1"/>
  <c r="C206" i="30" s="1"/>
  <c r="C207" i="30" s="1"/>
  <c r="C208" i="30" s="1"/>
  <c r="C209" i="30" s="1"/>
  <c r="C187" i="30"/>
  <c r="C188" i="30" s="1"/>
  <c r="C189" i="30" s="1"/>
  <c r="C190" i="30" s="1"/>
  <c r="C191" i="30" s="1"/>
  <c r="C192" i="30" s="1"/>
  <c r="C193" i="30" s="1"/>
  <c r="C194" i="30" s="1"/>
  <c r="C195" i="30" s="1"/>
  <c r="C196" i="30" s="1"/>
  <c r="C197" i="30" s="1"/>
  <c r="C175" i="30"/>
  <c r="C176" i="30" s="1"/>
  <c r="C177" i="30" s="1"/>
  <c r="C178" i="30" s="1"/>
  <c r="C179" i="30" s="1"/>
  <c r="C180" i="30" s="1"/>
  <c r="C181" i="30" s="1"/>
  <c r="C182" i="30" s="1"/>
  <c r="C183" i="30" s="1"/>
  <c r="C184" i="30" s="1"/>
  <c r="C185" i="30" s="1"/>
  <c r="C163" i="30"/>
  <c r="C164" i="30" s="1"/>
  <c r="C165" i="30" s="1"/>
  <c r="C166" i="30" s="1"/>
  <c r="C167" i="30" s="1"/>
  <c r="C168" i="30" s="1"/>
  <c r="C169" i="30" s="1"/>
  <c r="C170" i="30" s="1"/>
  <c r="C171" i="30" s="1"/>
  <c r="C172" i="30" s="1"/>
  <c r="C173" i="30" s="1"/>
  <c r="C151" i="30"/>
  <c r="C152" i="30" s="1"/>
  <c r="C153" i="30" s="1"/>
  <c r="C154" i="30" s="1"/>
  <c r="C155" i="30" s="1"/>
  <c r="C156" i="30" s="1"/>
  <c r="C157" i="30" s="1"/>
  <c r="C158" i="30" s="1"/>
  <c r="C159" i="30" s="1"/>
  <c r="C160" i="30" s="1"/>
  <c r="C161" i="30" s="1"/>
  <c r="C139" i="30"/>
  <c r="C140" i="30" s="1"/>
  <c r="C141" i="30" s="1"/>
  <c r="C142" i="30" s="1"/>
  <c r="C143" i="30" s="1"/>
  <c r="C144" i="30" s="1"/>
  <c r="C145" i="30" s="1"/>
  <c r="C146" i="30" s="1"/>
  <c r="C147" i="30" s="1"/>
  <c r="C148" i="30" s="1"/>
  <c r="C149" i="30" s="1"/>
  <c r="C127" i="30"/>
  <c r="C128" i="30" s="1"/>
  <c r="C129" i="30" s="1"/>
  <c r="C130" i="30" s="1"/>
  <c r="C131" i="30" s="1"/>
  <c r="C132" i="30" s="1"/>
  <c r="C133" i="30" s="1"/>
  <c r="C134" i="30" s="1"/>
  <c r="C135" i="30" s="1"/>
  <c r="C136" i="30" s="1"/>
  <c r="C137" i="30" s="1"/>
  <c r="C115" i="30"/>
  <c r="C116" i="30" s="1"/>
  <c r="C117" i="30" s="1"/>
  <c r="C118" i="30" s="1"/>
  <c r="C119" i="30" s="1"/>
  <c r="C120" i="30" s="1"/>
  <c r="C121" i="30" s="1"/>
  <c r="C122" i="30" s="1"/>
  <c r="C123" i="30" s="1"/>
  <c r="C124" i="30" s="1"/>
  <c r="C125" i="30" s="1"/>
  <c r="C103" i="30"/>
  <c r="C104" i="30" s="1"/>
  <c r="C105" i="30" s="1"/>
  <c r="C106" i="30" s="1"/>
  <c r="C107" i="30" s="1"/>
  <c r="C108" i="30" s="1"/>
  <c r="C109" i="30" s="1"/>
  <c r="C110" i="30" s="1"/>
  <c r="C111" i="30" s="1"/>
  <c r="C112" i="30" s="1"/>
  <c r="C113" i="30" s="1"/>
  <c r="C91" i="30"/>
  <c r="C92" i="30" s="1"/>
  <c r="C93" i="30" s="1"/>
  <c r="C94" i="30" s="1"/>
  <c r="C95" i="30" s="1"/>
  <c r="C96" i="30" s="1"/>
  <c r="C97" i="30" s="1"/>
  <c r="C98" i="30" s="1"/>
  <c r="C99" i="30" s="1"/>
  <c r="C100" i="30" s="1"/>
  <c r="C101" i="30" s="1"/>
  <c r="C79" i="30"/>
  <c r="C80" i="30" s="1"/>
  <c r="C81" i="30" s="1"/>
  <c r="C82" i="30" s="1"/>
  <c r="C83" i="30" s="1"/>
  <c r="C84" i="30" s="1"/>
  <c r="C85" i="30" s="1"/>
  <c r="C86" i="30" s="1"/>
  <c r="C87" i="30" s="1"/>
  <c r="C88" i="30" s="1"/>
  <c r="C89" i="30" s="1"/>
  <c r="C67" i="30"/>
  <c r="C68" i="30" s="1"/>
  <c r="C69" i="30" s="1"/>
  <c r="C70" i="30" s="1"/>
  <c r="C71" i="30" s="1"/>
  <c r="C72" i="30" s="1"/>
  <c r="C73" i="30" s="1"/>
  <c r="C74" i="30" s="1"/>
  <c r="C75" i="30" s="1"/>
  <c r="C76" i="30" s="1"/>
  <c r="C77" i="30" s="1"/>
  <c r="C55" i="30"/>
  <c r="C56" i="30" s="1"/>
  <c r="C57" i="30" s="1"/>
  <c r="C58" i="30" s="1"/>
  <c r="C59" i="30" s="1"/>
  <c r="C60" i="30" s="1"/>
  <c r="C61" i="30" s="1"/>
  <c r="C62" i="30" s="1"/>
  <c r="C63" i="30" s="1"/>
  <c r="C64" i="30" s="1"/>
  <c r="C65" i="30" s="1"/>
  <c r="C43" i="30"/>
  <c r="C44" i="30" s="1"/>
  <c r="C45" i="30" s="1"/>
  <c r="C46" i="30" s="1"/>
  <c r="C47" i="30" s="1"/>
  <c r="C48" i="30" s="1"/>
  <c r="C49" i="30" s="1"/>
  <c r="C50" i="30" s="1"/>
  <c r="C51" i="30" s="1"/>
  <c r="C52" i="30" s="1"/>
  <c r="C53" i="30" s="1"/>
  <c r="C31" i="30"/>
  <c r="C32" i="30" s="1"/>
  <c r="C33" i="30" s="1"/>
  <c r="C34" i="30" s="1"/>
  <c r="C35" i="30" s="1"/>
  <c r="C36" i="30" s="1"/>
  <c r="C37" i="30" s="1"/>
  <c r="C38" i="30" s="1"/>
  <c r="C39" i="30" s="1"/>
  <c r="C40" i="30" s="1"/>
  <c r="C41" i="30" s="1"/>
  <c r="C19" i="30"/>
  <c r="C20" i="30" s="1"/>
  <c r="C21" i="30" s="1"/>
  <c r="C22" i="30" s="1"/>
  <c r="C23" i="30" s="1"/>
  <c r="C24" i="30" s="1"/>
  <c r="C25" i="30" s="1"/>
  <c r="C26" i="30" s="1"/>
  <c r="C27" i="30" s="1"/>
  <c r="C28" i="30" s="1"/>
  <c r="C29" i="30" s="1"/>
  <c r="C7" i="30"/>
  <c r="C8" i="30" s="1"/>
  <c r="C9" i="30" s="1"/>
  <c r="C10" i="30" s="1"/>
  <c r="C11" i="30" s="1"/>
  <c r="C12" i="30" s="1"/>
  <c r="C13" i="30" s="1"/>
  <c r="C14" i="30" s="1"/>
  <c r="C15" i="30" s="1"/>
  <c r="C16" i="30" s="1"/>
  <c r="C17" i="30" s="1"/>
  <c r="C428" i="30" l="1"/>
  <c r="C368" i="30"/>
  <c r="C416" i="30"/>
  <c r="N343" i="30"/>
  <c r="C332" i="30"/>
  <c r="N403" i="30"/>
  <c r="C356" i="30"/>
  <c r="N391" i="30"/>
  <c r="N379" i="30"/>
  <c r="C344" i="30"/>
  <c r="C404" i="30"/>
  <c r="N331" i="30"/>
  <c r="N367" i="30"/>
  <c r="C380" i="30"/>
  <c r="C392" i="30"/>
  <c r="N355" i="30"/>
  <c r="N427" i="30"/>
  <c r="N415" i="30"/>
  <c r="C333" i="30" l="1"/>
  <c r="C429" i="30"/>
  <c r="C357" i="30"/>
  <c r="N428" i="30"/>
  <c r="N356" i="30"/>
  <c r="C345" i="30"/>
  <c r="N332" i="30"/>
  <c r="C405" i="30"/>
  <c r="C417" i="30"/>
  <c r="N416" i="30"/>
  <c r="C369" i="30"/>
  <c r="N368" i="30"/>
  <c r="N344" i="30"/>
  <c r="N404" i="30"/>
  <c r="C406" i="30"/>
  <c r="C393" i="30"/>
  <c r="N392" i="30"/>
  <c r="C381" i="30"/>
  <c r="N380" i="30"/>
  <c r="N357" i="30"/>
  <c r="C334" i="30"/>
  <c r="N333" i="30"/>
  <c r="N429" i="30"/>
  <c r="C430" i="30"/>
  <c r="C358" i="30" l="1"/>
  <c r="C418" i="30"/>
  <c r="N417" i="30"/>
  <c r="C407" i="30"/>
  <c r="N406" i="30"/>
  <c r="N369" i="30"/>
  <c r="N405" i="30"/>
  <c r="C370" i="30"/>
  <c r="C346" i="30"/>
  <c r="N345" i="30"/>
  <c r="N334" i="30"/>
  <c r="C335" i="30"/>
  <c r="N418" i="30"/>
  <c r="C419" i="30"/>
  <c r="N407" i="30"/>
  <c r="C408" i="30"/>
  <c r="N430" i="30"/>
  <c r="C431" i="30"/>
  <c r="N358" i="30"/>
  <c r="C359" i="30"/>
  <c r="N381" i="30"/>
  <c r="C382" i="30"/>
  <c r="N393" i="30"/>
  <c r="C394" i="30"/>
  <c r="C371" i="30" l="1"/>
  <c r="N370" i="30"/>
  <c r="C347" i="30"/>
  <c r="N346" i="30"/>
  <c r="N394" i="30"/>
  <c r="C395" i="30"/>
  <c r="N382" i="30"/>
  <c r="C383" i="30"/>
  <c r="C360" i="30"/>
  <c r="N359" i="30"/>
  <c r="N371" i="30"/>
  <c r="C372" i="30"/>
  <c r="C432" i="30"/>
  <c r="N431" i="30"/>
  <c r="C409" i="30"/>
  <c r="N408" i="30"/>
  <c r="C420" i="30"/>
  <c r="N419" i="30"/>
  <c r="C336" i="30"/>
  <c r="N335" i="30"/>
  <c r="N347" i="30" l="1"/>
  <c r="C348" i="30"/>
  <c r="N336" i="30"/>
  <c r="C337" i="30"/>
  <c r="N409" i="30"/>
  <c r="C410" i="30"/>
  <c r="C373" i="30"/>
  <c r="N372" i="30"/>
  <c r="N395" i="30"/>
  <c r="C396" i="30"/>
  <c r="C421" i="30"/>
  <c r="N420" i="30"/>
  <c r="N432" i="30"/>
  <c r="C433" i="30"/>
  <c r="N360" i="30"/>
  <c r="C361" i="30"/>
  <c r="N383" i="30"/>
  <c r="C384" i="30"/>
  <c r="C349" i="30" l="1"/>
  <c r="N348" i="30"/>
  <c r="C385" i="30"/>
  <c r="N384" i="30"/>
  <c r="N361" i="30"/>
  <c r="C362" i="30"/>
  <c r="N433" i="30"/>
  <c r="C434" i="30"/>
  <c r="C397" i="30"/>
  <c r="N396" i="30"/>
  <c r="C338" i="30"/>
  <c r="N337" i="30"/>
  <c r="N421" i="30"/>
  <c r="C422" i="30"/>
  <c r="N373" i="30"/>
  <c r="C374" i="30"/>
  <c r="N410" i="30"/>
  <c r="C411" i="30"/>
  <c r="N349" i="30" l="1"/>
  <c r="C350" i="30"/>
  <c r="N434" i="30"/>
  <c r="C435" i="30"/>
  <c r="C375" i="30"/>
  <c r="N374" i="30"/>
  <c r="N411" i="30"/>
  <c r="C412" i="30"/>
  <c r="C363" i="30"/>
  <c r="N362" i="30"/>
  <c r="N397" i="30"/>
  <c r="C398" i="30"/>
  <c r="N422" i="30"/>
  <c r="C423" i="30"/>
  <c r="N338" i="30"/>
  <c r="C339" i="30"/>
  <c r="N385" i="30"/>
  <c r="C386" i="30"/>
  <c r="C351" i="30" l="1"/>
  <c r="N350" i="30"/>
  <c r="N435" i="30"/>
  <c r="C436" i="30"/>
  <c r="C340" i="30"/>
  <c r="N339" i="30"/>
  <c r="N386" i="30"/>
  <c r="C387" i="30"/>
  <c r="C424" i="30"/>
  <c r="N423" i="30"/>
  <c r="N398" i="30"/>
  <c r="C399" i="30"/>
  <c r="N363" i="30"/>
  <c r="C364" i="30"/>
  <c r="C413" i="30"/>
  <c r="N412" i="30"/>
  <c r="N375" i="30"/>
  <c r="C376" i="30"/>
  <c r="N413" i="30" l="1"/>
  <c r="N436" i="30"/>
  <c r="C352" i="30"/>
  <c r="N351" i="30"/>
  <c r="C425" i="30"/>
  <c r="N424" i="30"/>
  <c r="N376" i="30"/>
  <c r="C377" i="30"/>
  <c r="C365" i="30"/>
  <c r="N364" i="30"/>
  <c r="N399" i="30"/>
  <c r="C400" i="30"/>
  <c r="N387" i="30"/>
  <c r="C388" i="30"/>
  <c r="C341" i="30"/>
  <c r="N340" i="30"/>
  <c r="N365" i="30" l="1"/>
  <c r="N341" i="30"/>
  <c r="N377" i="30"/>
  <c r="N425" i="30"/>
  <c r="N352" i="30"/>
  <c r="C353" i="30"/>
  <c r="C401" i="30"/>
  <c r="N400" i="30"/>
  <c r="C389" i="30"/>
  <c r="N388" i="30"/>
  <c r="N389" i="30" l="1"/>
  <c r="N401" i="30"/>
  <c r="N35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Alumno</author>
  </authors>
  <commentList>
    <comment ref="F216" authorId="0" shapeId="0" xr:uid="{543C5309-D311-480A-9E32-70B3FF4B6943}">
      <text>
        <r>
          <rPr>
            <b/>
            <sz val="9"/>
            <color indexed="81"/>
            <rFont val="Tahoma"/>
            <family val="2"/>
          </rPr>
          <t>Alumno:</t>
        </r>
        <r>
          <rPr>
            <sz val="9"/>
            <color indexed="81"/>
            <rFont val="Tahoma"/>
            <family val="2"/>
          </rPr>
          <t xml:space="preserve">
</t>
        </r>
      </text>
    </comment>
  </commentList>
</comments>
</file>

<file path=xl/sharedStrings.xml><?xml version="1.0" encoding="utf-8"?>
<sst xmlns="http://schemas.openxmlformats.org/spreadsheetml/2006/main" count="4633" uniqueCount="1427">
  <si>
    <t>Subsector</t>
  </si>
  <si>
    <t>Ponder.</t>
  </si>
  <si>
    <t>Variación %</t>
  </si>
  <si>
    <t>Inci-</t>
  </si>
  <si>
    <t>y</t>
  </si>
  <si>
    <t>Mensual</t>
  </si>
  <si>
    <t>dencia</t>
  </si>
  <si>
    <t>Acumulada</t>
  </si>
  <si>
    <t>Productos</t>
  </si>
  <si>
    <t>Hidrocarburos</t>
  </si>
  <si>
    <t>Petróleo crudo</t>
  </si>
  <si>
    <t>Líquidos de gas natural</t>
  </si>
  <si>
    <t>Gas natural</t>
  </si>
  <si>
    <t>Producción de Petróleo Crudo</t>
  </si>
  <si>
    <t>Compañía</t>
  </si>
  <si>
    <t>Lote</t>
  </si>
  <si>
    <t>Var_Abs</t>
  </si>
  <si>
    <t>Var.%</t>
  </si>
  <si>
    <t>Part.%</t>
  </si>
  <si>
    <t>Producción Total</t>
  </si>
  <si>
    <t>Loreto</t>
  </si>
  <si>
    <t>Upland Oil and Gas LLC</t>
  </si>
  <si>
    <t>Tumbes/Piura</t>
  </si>
  <si>
    <t>Vigo Energy (antes Frontera Energy del Perú)</t>
  </si>
  <si>
    <t>Z-1</t>
  </si>
  <si>
    <t>Piura</t>
  </si>
  <si>
    <t>UNNA Energía (antes GMP)</t>
  </si>
  <si>
    <t>III,IV</t>
  </si>
  <si>
    <t>III</t>
  </si>
  <si>
    <t>IV</t>
  </si>
  <si>
    <t>X</t>
  </si>
  <si>
    <t>Olympic</t>
  </si>
  <si>
    <t>VII,XIII</t>
  </si>
  <si>
    <t>VII</t>
  </si>
  <si>
    <t>XIII</t>
  </si>
  <si>
    <t>Corporación del Sur</t>
  </si>
  <si>
    <t>V</t>
  </si>
  <si>
    <t>Unienergía ABC (antes Unipetro)</t>
  </si>
  <si>
    <t>IX</t>
  </si>
  <si>
    <t>Petrolera Monterrico</t>
  </si>
  <si>
    <t>II,XV,XX</t>
  </si>
  <si>
    <t>II</t>
  </si>
  <si>
    <t>XV</t>
  </si>
  <si>
    <t>XX</t>
  </si>
  <si>
    <t>Ucayali/Huánuco/Pasco</t>
  </si>
  <si>
    <t>Petrotal Perú</t>
  </si>
  <si>
    <t>95</t>
  </si>
  <si>
    <t>Petroperú</t>
  </si>
  <si>
    <t>I,VI,Z-69</t>
  </si>
  <si>
    <t>I</t>
  </si>
  <si>
    <t>VI</t>
  </si>
  <si>
    <t>Z-69</t>
  </si>
  <si>
    <t>Producción de Líquidos de Gas Natural</t>
  </si>
  <si>
    <t>Cusco</t>
  </si>
  <si>
    <t>Pluspetrol Peru Corporation</t>
  </si>
  <si>
    <t>Ucayali</t>
  </si>
  <si>
    <t>Junín/Ucayali/Cusco</t>
  </si>
  <si>
    <t>Repsol</t>
  </si>
  <si>
    <t>Producción de Gas Natural</t>
  </si>
  <si>
    <t>Depto</t>
  </si>
  <si>
    <t>Piura (1)</t>
  </si>
  <si>
    <t>III-IV</t>
  </si>
  <si>
    <t>(1) Frente a las Costas</t>
  </si>
  <si>
    <t>Total</t>
  </si>
  <si>
    <t>Minería metálica</t>
  </si>
  <si>
    <t>Zinc</t>
  </si>
  <si>
    <t>Cobre</t>
  </si>
  <si>
    <t>Oro</t>
  </si>
  <si>
    <t>Plata</t>
  </si>
  <si>
    <t>Plomo</t>
  </si>
  <si>
    <t>Estaño</t>
  </si>
  <si>
    <t>Hierro</t>
  </si>
  <si>
    <t>Molibdeno</t>
  </si>
  <si>
    <t>PRODUCCION DE COBRE MENSUAL</t>
  </si>
  <si>
    <t>Mes</t>
  </si>
  <si>
    <t>Acum</t>
  </si>
  <si>
    <t>Producto</t>
  </si>
  <si>
    <t>TITULAR</t>
  </si>
  <si>
    <t>UNIDAD</t>
  </si>
  <si>
    <t>REGION</t>
  </si>
  <si>
    <t>PROVINCIA</t>
  </si>
  <si>
    <t>Var Abs</t>
  </si>
  <si>
    <t>Var. %</t>
  </si>
  <si>
    <t>PROCESO</t>
  </si>
  <si>
    <t>(Varios elementos)</t>
  </si>
  <si>
    <t>PRODUCTO</t>
  </si>
  <si>
    <t>REGIÓN</t>
  </si>
  <si>
    <t>Suma de DifM</t>
  </si>
  <si>
    <t>Suma de VarM%</t>
  </si>
  <si>
    <t>MINERA LAS BAMBAS S.A.</t>
  </si>
  <si>
    <t>LAS BAMBAS</t>
  </si>
  <si>
    <t>APURIMAC</t>
  </si>
  <si>
    <t>Cotabambas</t>
  </si>
  <si>
    <t>Total MINERA LAS BAMBAS S.A.</t>
  </si>
  <si>
    <t>ANGLO AMERICAN QUELLAVECO S.A.</t>
  </si>
  <si>
    <t>QUELLAVECO</t>
  </si>
  <si>
    <t>MOQUEGUA</t>
  </si>
  <si>
    <t>Mariscal Nieto</t>
  </si>
  <si>
    <t>Total ANGLO AMERICAN QUELLAVECO S.A.</t>
  </si>
  <si>
    <t>MINERA CHINALCO PERU S.A.</t>
  </si>
  <si>
    <t>PROYECTO TOROMOCHO</t>
  </si>
  <si>
    <t>JUNIN</t>
  </si>
  <si>
    <t>Yauli</t>
  </si>
  <si>
    <t>Total MINERA CHINALCO PERU S.A.</t>
  </si>
  <si>
    <t>MARCOBRE S.A.C.</t>
  </si>
  <si>
    <t>PLANTA DE OXIDOS Y PLANTA DE SULFUROS</t>
  </si>
  <si>
    <t>ICA</t>
  </si>
  <si>
    <t>Nasca</t>
  </si>
  <si>
    <t>Total MARCOBRE S.A.C.</t>
  </si>
  <si>
    <t>COMPAÑIA MINERA ANTAPACCAY S.A.</t>
  </si>
  <si>
    <t>ACUMULACION ANTAPACCAY</t>
  </si>
  <si>
    <t>CUSCO</t>
  </si>
  <si>
    <t>Espinar</t>
  </si>
  <si>
    <t>Total COMPAÑIA MINERA ANTAPACCAY S.A.</t>
  </si>
  <si>
    <t>MINERA SHOUXIN PERU S.A.</t>
  </si>
  <si>
    <t>PLANTA CONCENTRADORA POLIMETALICA MSP</t>
  </si>
  <si>
    <t>Total MINERA SHOUXIN PERU S.A.</t>
  </si>
  <si>
    <t>GOLD FIELDS LA CIMA S.A.</t>
  </si>
  <si>
    <t>CERRO CORONA</t>
  </si>
  <si>
    <t>CAJAMARCA</t>
  </si>
  <si>
    <t>Hualgayoc</t>
  </si>
  <si>
    <t>Total GOLD FIELDS LA CIMA S.A.</t>
  </si>
  <si>
    <t>HUDBAY PERU S.A.C.</t>
  </si>
  <si>
    <t>CONSTANCIA</t>
  </si>
  <si>
    <t>Chumbivilcas</t>
  </si>
  <si>
    <t>Total HUDBAY PERU S.A.C.</t>
  </si>
  <si>
    <t>OPERADORES CONCENTRADOS PERUANOS S.A.C.</t>
  </si>
  <si>
    <t>EXPANSION COBRIZA</t>
  </si>
  <si>
    <t>HUANCAVELICA</t>
  </si>
  <si>
    <t>CHURCAMPA</t>
  </si>
  <si>
    <t>Total OPERADORES CONCENTRADOS PERUANOS S.A.C.</t>
  </si>
  <si>
    <t>COMPAÑIA MINERA ARGENTUM S.A.</t>
  </si>
  <si>
    <t>MANUELITA</t>
  </si>
  <si>
    <t>ANTICONA</t>
  </si>
  <si>
    <t>MOROCOCHA</t>
  </si>
  <si>
    <t>Total COMPAÑIA MINERA ARGENTUM S.A.</t>
  </si>
  <si>
    <t>SOCIEDAD MINERA CORONA S.A.</t>
  </si>
  <si>
    <t>PLANTA DE BENEFICIO YAURICOCHA CHUMPE</t>
  </si>
  <si>
    <t>LIMA</t>
  </si>
  <si>
    <t>Yauyos</t>
  </si>
  <si>
    <t>Total SOCIEDAD MINERA CORONA S.A.</t>
  </si>
  <si>
    <t>NORCOBRE S.A.C.</t>
  </si>
  <si>
    <t>CONTONGA</t>
  </si>
  <si>
    <t>ANCASH</t>
  </si>
  <si>
    <t>Huari</t>
  </si>
  <si>
    <t>Total NORCOBRE S.A.C.</t>
  </si>
  <si>
    <t>NEXA RESOURCES EL PORVENIR S.A.C.</t>
  </si>
  <si>
    <t>ACUMULACION AQUILES 101</t>
  </si>
  <si>
    <t>PASCO</t>
  </si>
  <si>
    <t>Pasco</t>
  </si>
  <si>
    <t>Total NEXA RESOURCES EL PORVENIR S.A.C.</t>
  </si>
  <si>
    <t>COMPAÑIA MINERA SANTA LUISA S.A.</t>
  </si>
  <si>
    <t>CONCENTRADORA HUANZALA</t>
  </si>
  <si>
    <t>Bolognesi</t>
  </si>
  <si>
    <t>Total COMPAÑIA MINERA SANTA LUISA S.A.</t>
  </si>
  <si>
    <t>COMPAÑIA MINERA CHUNGAR S.A.C.</t>
  </si>
  <si>
    <t>PLANTA DE BENEFICIO ALPAMARCA</t>
  </si>
  <si>
    <t>ANIMON</t>
  </si>
  <si>
    <t>Total COMPAÑIA MINERA CHUNGAR S.A.C.</t>
  </si>
  <si>
    <t>CONSORCIO DE INGENIEROS EJECUTORES MINEROS S.A.</t>
  </si>
  <si>
    <t>CONCENTRADORA SANTA LUCIA</t>
  </si>
  <si>
    <t>PUNO</t>
  </si>
  <si>
    <t>Lampa</t>
  </si>
  <si>
    <t>Total CONSORCIO DE INGENIEROS EJECUTORES MINEROS S.A.</t>
  </si>
  <si>
    <t>COMPAÑIA MINERA KOLPA S.A.</t>
  </si>
  <si>
    <t>PLANTA DE CONC. HUACHOCOLPA</t>
  </si>
  <si>
    <t>Huancavelica</t>
  </si>
  <si>
    <t>Total COMPAÑIA MINERA KOLPA S.A.</t>
  </si>
  <si>
    <t>AGROMIN LA BONITA S.A.C.</t>
  </si>
  <si>
    <t>ACUMULACION LA PURISIMA</t>
  </si>
  <si>
    <t>AREQUIPA</t>
  </si>
  <si>
    <t>Caraveli</t>
  </si>
  <si>
    <t>Total AGROMIN LA BONITA S.A.C.</t>
  </si>
  <si>
    <t>MINERA TITAN DEL PERU S.R.L.</t>
  </si>
  <si>
    <t>BELEN</t>
  </si>
  <si>
    <t>Total MINERA TITAN DEL PERU S.R.L.</t>
  </si>
  <si>
    <t>CMC CRITICAL MINERALS CORPORATION S.A.C.</t>
  </si>
  <si>
    <t>CONC.TAMBORAQUE</t>
  </si>
  <si>
    <t>Huarochiri</t>
  </si>
  <si>
    <t>Total CMC CRITICAL MINERALS CORPORATION S.A.C.</t>
  </si>
  <si>
    <t>CATALINA HUANCA SOCIEDAD MINERA S.A.C.</t>
  </si>
  <si>
    <t>SAN JERONIMO</t>
  </si>
  <si>
    <t>AYACUCHO</t>
  </si>
  <si>
    <t>Victor Fajardo</t>
  </si>
  <si>
    <t>Total CATALINA HUANCA SOCIEDAD MINERA S.A.C.</t>
  </si>
  <si>
    <t>PLANTA CONCENTRADORA SANTANDER</t>
  </si>
  <si>
    <t>Huaral</t>
  </si>
  <si>
    <t>MINERA PARAISO S.A.C.</t>
  </si>
  <si>
    <t>PLANTA DE BENEFICIO MINERA PARAISO</t>
  </si>
  <si>
    <t>Total MINERA PARAISO S.A.C.</t>
  </si>
  <si>
    <t>MINERA HUINAC S.A.C.</t>
  </si>
  <si>
    <t>QUILCAY Nº 1</t>
  </si>
  <si>
    <t>Recuay</t>
  </si>
  <si>
    <t>Total MINERA HUINAC S.A.C.</t>
  </si>
  <si>
    <t>PROCESADORA COSTA SUR S.A.C.</t>
  </si>
  <si>
    <t>COSTA SUR</t>
  </si>
  <si>
    <t>Total PROCESADORA COSTA SUR S.A.C.</t>
  </si>
  <si>
    <t>MINERA ZOILA Y ROSARIO S.A.C.</t>
  </si>
  <si>
    <t>ZOILA</t>
  </si>
  <si>
    <t>Huaraz</t>
  </si>
  <si>
    <t>Total MINERA ZOILA Y ROSARIO S.A.C.</t>
  </si>
  <si>
    <t>MINERA SHUNTUR S.A.C.</t>
  </si>
  <si>
    <t>ADRIANA</t>
  </si>
  <si>
    <t>Total MINERA SHUNTUR S.A.C.</t>
  </si>
  <si>
    <t>EMPRESA ADMINISTRADORA CERRO S.A.C.</t>
  </si>
  <si>
    <t>OXIDOS DE PASCO</t>
  </si>
  <si>
    <t>PARAGSHA-OCROYOC</t>
  </si>
  <si>
    <t>Total EMPRESA ADMINISTRADORA CERRO S.A.C.</t>
  </si>
  <si>
    <t>COMPAÑIA MINERA MAXPALA S.A.C.</t>
  </si>
  <si>
    <t>CONDOR</t>
  </si>
  <si>
    <t>Caylloma</t>
  </si>
  <si>
    <t>Total COMPAÑIA MINERA MAXPALA S.A.C.</t>
  </si>
  <si>
    <t>CONSORCIO PERUANO DE MINAS S.A.C</t>
  </si>
  <si>
    <t>COPEMINA</t>
  </si>
  <si>
    <t>Huaylas</t>
  </si>
  <si>
    <t>Total CONSORCIO PERUANO DE MINAS S.A.C</t>
  </si>
  <si>
    <t>Ica</t>
  </si>
  <si>
    <t>LJM METALES S.A.C.</t>
  </si>
  <si>
    <t>LJM METALES</t>
  </si>
  <si>
    <t>Pisco</t>
  </si>
  <si>
    <t>Total LJM METALES S.A.C.</t>
  </si>
  <si>
    <t>GARCIA QUISPE LUIS ARMANDO JAVIER</t>
  </si>
  <si>
    <t>LUIS XVI</t>
  </si>
  <si>
    <t>Total GARCIA QUISPE LUIS ARMANDO JAVIER</t>
  </si>
  <si>
    <t>PLANTA CONCENTRADORA MARIA MERCEDES S.A.C.</t>
  </si>
  <si>
    <t>PLANTA CONCENTRADORA MARIA MERCEDES I</t>
  </si>
  <si>
    <t>ANDAHUAYLAS</t>
  </si>
  <si>
    <t>Total PLANTA CONCENTRADORA MARIA MERCEDES S.A.C.</t>
  </si>
  <si>
    <t>EXPLORACIONES PORVENIR S.A.C.</t>
  </si>
  <si>
    <t>HUINLLO CARRIZAL</t>
  </si>
  <si>
    <t>Total EXPLORACIONES PORVENIR S.A.C.</t>
  </si>
  <si>
    <t>SOCIEDAD MINERA DE RECURSOS LINCEARES MAGISTRAL DE HUARAZ S.A.C.</t>
  </si>
  <si>
    <t>AQUIA</t>
  </si>
  <si>
    <t>Total SOCIEDAD MINERA DE RECURSOS LINCEARES MAGISTRAL DE HUARAZ S.A.C.</t>
  </si>
  <si>
    <t>VELOCHE GROUP S.A.C.</t>
  </si>
  <si>
    <t>ANGELES X</t>
  </si>
  <si>
    <t>Total VELOCHE GROUP S.A.C.</t>
  </si>
  <si>
    <t>COMPAÑIA DE MINAS BUENAVENTURA S.A.A.</t>
  </si>
  <si>
    <t>PLANTA CONC.Y RELAVES</t>
  </si>
  <si>
    <t>Angaraes</t>
  </si>
  <si>
    <t>TAMBOMAYO</t>
  </si>
  <si>
    <t>Total COMPAÑIA DE MINAS BUENAVENTURA S.A.A.</t>
  </si>
  <si>
    <t>MINERA BATEAS S.A.C.</t>
  </si>
  <si>
    <t>HUAYLLACHO</t>
  </si>
  <si>
    <t>Total MINERA BATEAS S.A.C.</t>
  </si>
  <si>
    <t>NEXA RESOURCES ATACOCHA S.A.A.</t>
  </si>
  <si>
    <t>CHICRIN Nº 2</t>
  </si>
  <si>
    <t>Total NEXA RESOURCES ATACOCHA S.A.A.</t>
  </si>
  <si>
    <t>AMAPOLA 5 S.A.C.</t>
  </si>
  <si>
    <t>AMAPOLA 5</t>
  </si>
  <si>
    <t>Aija</t>
  </si>
  <si>
    <t>Total AMAPOLA 5 S.A.C.</t>
  </si>
  <si>
    <t>AURIFERA SACRAMENTO S.A.</t>
  </si>
  <si>
    <t>SACRAMENTO</t>
  </si>
  <si>
    <t>Huaytara</t>
  </si>
  <si>
    <t>Total AURIFERA SACRAMENTO S.A.</t>
  </si>
  <si>
    <t>MINERIA CORPORATIVA S.A.C.</t>
  </si>
  <si>
    <t>COPE MINA</t>
  </si>
  <si>
    <t>Castrovirreyna</t>
  </si>
  <si>
    <t>Total MINERIA CORPORATIVA S.A.C.</t>
  </si>
  <si>
    <t>EL PACIFICO DORADO S.A.C.</t>
  </si>
  <si>
    <t>MIRIAM PILAR UNO</t>
  </si>
  <si>
    <t>Santa</t>
  </si>
  <si>
    <t>Total EL PACIFICO DORADO S.A.C.</t>
  </si>
  <si>
    <t>COMPAÑIA MINERA RAURA S.A.</t>
  </si>
  <si>
    <t>CONCENTRADORA RAURA</t>
  </si>
  <si>
    <t>HUANUCO</t>
  </si>
  <si>
    <t>Lauricocha</t>
  </si>
  <si>
    <t>Total COMPAÑIA MINERA RAURA S.A.</t>
  </si>
  <si>
    <t>NEXA RESOURCES PERU S.A.A.</t>
  </si>
  <si>
    <t>CERRO LINDO</t>
  </si>
  <si>
    <t>Chincha</t>
  </si>
  <si>
    <t>Total NEXA RESOURCES PERU S.A.A.</t>
  </si>
  <si>
    <t>MINERA COLQUISIRI S.A.</t>
  </si>
  <si>
    <t>COLQUISIRI</t>
  </si>
  <si>
    <t>Total MINERA COLQUISIRI S.A.</t>
  </si>
  <si>
    <t>COMPAÑIA MINERA CARAVELI S.A.C.</t>
  </si>
  <si>
    <t>TAMBOJASA</t>
  </si>
  <si>
    <t>Total COMPAÑIA MINERA CARAVELI S.A.C.</t>
  </si>
  <si>
    <t>ACUMULACION CASAPALCA</t>
  </si>
  <si>
    <t>CONC.DE ISCAYCRUZ</t>
  </si>
  <si>
    <t>Oyon</t>
  </si>
  <si>
    <t>VOLCAN COMPAÑIA MINERA S.A.A.</t>
  </si>
  <si>
    <t>CONC. LA VICTORIA</t>
  </si>
  <si>
    <t>ANDAYCHAGUA</t>
  </si>
  <si>
    <t>Total VOLCAN COMPAÑIA MINERA S.A.A.</t>
  </si>
  <si>
    <t>SOBREANDES S.A.C.</t>
  </si>
  <si>
    <t>BERNA Nº2</t>
  </si>
  <si>
    <t>Total SOBREANDES S.A.C.</t>
  </si>
  <si>
    <t>PAN AMERICAN SILVER HUARON S.A.</t>
  </si>
  <si>
    <t>CONCENTRADORA FRANCOIS</t>
  </si>
  <si>
    <t>Total PAN AMERICAN SILVER HUARON S.A.</t>
  </si>
  <si>
    <t>COMPAÑIA MINERA CONDESTABLE S.A.</t>
  </si>
  <si>
    <t>ACUMULACION CONDESTABLE I</t>
  </si>
  <si>
    <t>Cañete</t>
  </si>
  <si>
    <t>Total COMPAÑIA MINERA CONDESTABLE S.A.</t>
  </si>
  <si>
    <t>SOUTHERN PERU COPPER CORPORATION SUCURSAL DEL PERU</t>
  </si>
  <si>
    <t>CONCENTRADORA TOQUEPALA</t>
  </si>
  <si>
    <t>TACNA</t>
  </si>
  <si>
    <t>Jorge Basadre</t>
  </si>
  <si>
    <t>CONC. DE BOTIFLACA</t>
  </si>
  <si>
    <t>Total SOUTHERN PERU COPPER CORPORATION SUCURSAL DEL PERU</t>
  </si>
  <si>
    <t>SOCIEDAD MINERA EL BROCAL S.A.A.</t>
  </si>
  <si>
    <t>HDA. DE BENEF. HUARAUCACA</t>
  </si>
  <si>
    <t>Total SOCIEDAD MINERA EL BROCAL S.A.A.</t>
  </si>
  <si>
    <t>SOCIEDAD MINERA CERRO VERDE S.A.A.</t>
  </si>
  <si>
    <t>PLANTA DE BENEFICIO CERRO VERDE</t>
  </si>
  <si>
    <t>Arequipa</t>
  </si>
  <si>
    <t>Total SOCIEDAD MINERA CERRO VERDE S.A.A.</t>
  </si>
  <si>
    <t>COMPAÑIA MINERA ANTAMINA S.A.</t>
  </si>
  <si>
    <t>HUINCUSH</t>
  </si>
  <si>
    <t>Total COMPAÑIA MINERA ANTAMINA S.A.</t>
  </si>
  <si>
    <t>Total Cobre</t>
  </si>
  <si>
    <t>PRODUCCION DE COBRE ACUMULADA</t>
  </si>
  <si>
    <t>Etiquetas de fila</t>
  </si>
  <si>
    <t>Suma de Ac25</t>
  </si>
  <si>
    <t>Suma de DifA</t>
  </si>
  <si>
    <t>Suma de VarA%</t>
  </si>
  <si>
    <t>MTZ S.A.C.</t>
  </si>
  <si>
    <t>AIJA</t>
  </si>
  <si>
    <t>Total MTZ S.A.C.</t>
  </si>
  <si>
    <t>SOCIEDAD MINERA ANDEREAL S.A.C.</t>
  </si>
  <si>
    <t>CUNCA</t>
  </si>
  <si>
    <t>Canas</t>
  </si>
  <si>
    <t>Total SOCIEDAD MINERA ANDEREAL S.A.C.</t>
  </si>
  <si>
    <t>MINERA TORO DE PLATA SAC</t>
  </si>
  <si>
    <t>SANTA ELENA</t>
  </si>
  <si>
    <t>Total MINERA TORO DE PLATA SAC</t>
  </si>
  <si>
    <t>GLORE PERU S.A.C</t>
  </si>
  <si>
    <t>YARUCHAGUA</t>
  </si>
  <si>
    <t>Daniel Alcides Carrion</t>
  </si>
  <si>
    <t>Total GLORE PERU S.A.C</t>
  </si>
  <si>
    <t>CONCESION MINERA MARIA DEL PILAR DE TUSI S.R.L.</t>
  </si>
  <si>
    <t>MARIA DEL PILAR DE TUSI</t>
  </si>
  <si>
    <t>Total CONCESION MINERA MARIA DEL PILAR DE TUSI S.R.L.</t>
  </si>
  <si>
    <t>Parinacochas</t>
  </si>
  <si>
    <t>HUAYUMPAY</t>
  </si>
  <si>
    <t>Grau</t>
  </si>
  <si>
    <t>COMPAñIA MINERA SCORPION S.A.</t>
  </si>
  <si>
    <t>SCORPION</t>
  </si>
  <si>
    <t>Total COMPAñIA MINERA SCORPION S.A.</t>
  </si>
  <si>
    <t>COMPAÑIA MINERA LINCUNA S.A.</t>
  </si>
  <si>
    <t>HUANCAPETI 2009</t>
  </si>
  <si>
    <t>Total COMPAÑIA MINERA LINCUNA S.A.</t>
  </si>
  <si>
    <t>CONC.UCHUCCHACUA</t>
  </si>
  <si>
    <t>Total Zinc</t>
  </si>
  <si>
    <t>MINERA YANACOCHA S.R.L.</t>
  </si>
  <si>
    <t>P.LIXIV.CERRO YANACOCHA</t>
  </si>
  <si>
    <t>Cajamarca</t>
  </si>
  <si>
    <t>PLANTA DE LIXIV. YANACOCHA</t>
  </si>
  <si>
    <t>Total MINERA YANACOCHA S.R.L.</t>
  </si>
  <si>
    <t>MINERA BOROO MISQUICHILCA S.A.</t>
  </si>
  <si>
    <t>ALTO CHICAMA</t>
  </si>
  <si>
    <t>LA LIBERTAD</t>
  </si>
  <si>
    <t>Santiago De Chuco</t>
  </si>
  <si>
    <t>Total MINERA BOROO MISQUICHILCA S.A.</t>
  </si>
  <si>
    <t>MINERA SOTRAMI S.A.</t>
  </si>
  <si>
    <t>SANTA FILOMENA II</t>
  </si>
  <si>
    <t>Lucanas</t>
  </si>
  <si>
    <t>Total MINERA SOTRAMI S.A.</t>
  </si>
  <si>
    <t>COMPAÑIA MINERA SOL DE LOS ANDES S.A.C.</t>
  </si>
  <si>
    <t>PLANTA DE BENEFICIO BARRENO</t>
  </si>
  <si>
    <t>Condesuyos</t>
  </si>
  <si>
    <t>Total COMPAÑIA MINERA SOL DE LOS ANDES S.A.C.</t>
  </si>
  <si>
    <t>COMPAÑIA MINERA PODEROSA S.A.</t>
  </si>
  <si>
    <t>MARAÑON</t>
  </si>
  <si>
    <t>Pataz</t>
  </si>
  <si>
    <t>SANTA MARIA I</t>
  </si>
  <si>
    <t>Total COMPAÑIA MINERA PODEROSA S.A.</t>
  </si>
  <si>
    <t>COMPAÑIA MINERA COIMOLACHE S.A.</t>
  </si>
  <si>
    <t>TANTAHUATAY</t>
  </si>
  <si>
    <t>Total COMPAÑIA MINERA COIMOLACHE S.A.</t>
  </si>
  <si>
    <t>MINERA OREX S.A.C.</t>
  </si>
  <si>
    <t>SAN JUAN DE CHORUNGA</t>
  </si>
  <si>
    <t>Total MINERA OREX S.A.C.</t>
  </si>
  <si>
    <t>SHAHUINDO S.A.C.</t>
  </si>
  <si>
    <t>BENEFICIO SHAHUINDO</t>
  </si>
  <si>
    <t>Cajabamba</t>
  </si>
  <si>
    <t>Total SHAHUINDO S.A.C.</t>
  </si>
  <si>
    <t>CONSORCIO MINERO SUNEC S.A.C.</t>
  </si>
  <si>
    <t>RICOMAS</t>
  </si>
  <si>
    <t>OXAPAMPA</t>
  </si>
  <si>
    <t>Total CONSORCIO MINERO SUNEC S.A.C.</t>
  </si>
  <si>
    <t>LAS GEMELAS</t>
  </si>
  <si>
    <t>COMPAÑIA MINERA CORIRE S.A.C.</t>
  </si>
  <si>
    <t>PLTA DE BENEF. ISHIHUINCA</t>
  </si>
  <si>
    <t>Total COMPAÑIA MINERA CORIRE S.A.C.</t>
  </si>
  <si>
    <t>MINERA LA ZANJA S.R.L.</t>
  </si>
  <si>
    <t>LA ZANJA</t>
  </si>
  <si>
    <t>Santa Cruz</t>
  </si>
  <si>
    <t>Total MINERA LA ZANJA S.R.L.</t>
  </si>
  <si>
    <t>MINERA YANAQUIHUA S.A.C.</t>
  </si>
  <si>
    <t>PLANTA PILOTO ALPACAY</t>
  </si>
  <si>
    <t>Total MINERA YANAQUIHUA S.A.C.</t>
  </si>
  <si>
    <t>VISTA GOLD S.A.C.</t>
  </si>
  <si>
    <t>PLANTA DE BENEFICIO JULIA ESTHER</t>
  </si>
  <si>
    <t>Total VISTA GOLD S.A.C.</t>
  </si>
  <si>
    <t>GAMACMIN MINERO METALURGICA SOCIEDAD ANONIMA CERRADA - GAMACMIN S.A.C.</t>
  </si>
  <si>
    <t>PLANTA DE BENEF PARA MINERALES AURÍF LA DOMINICANA</t>
  </si>
  <si>
    <t>PIURA</t>
  </si>
  <si>
    <t>Total GAMACMIN MINERO METALURGICA SOCIEDAD ANONIMA CERRADA - GAMACMIN S.A.C.</t>
  </si>
  <si>
    <t>EMPRESA CORI ADACYL SOCIEDAD ANONIMA CERRADA</t>
  </si>
  <si>
    <t>CORI ADACYL</t>
  </si>
  <si>
    <t>Sandia</t>
  </si>
  <si>
    <t>Total EMPRESA CORI ADACYL SOCIEDAD ANONIMA CERRADA</t>
  </si>
  <si>
    <t>MINERA ESPAÑOLITA DEL SUR S.A.</t>
  </si>
  <si>
    <t>LA ENCAÑADA</t>
  </si>
  <si>
    <t>Total MINERA ESPAÑOLITA DEL SUR S.A.</t>
  </si>
  <si>
    <t>MINERA COLIBRI S.A.C.</t>
  </si>
  <si>
    <t>DOBLE D</t>
  </si>
  <si>
    <t>Total MINERA COLIBRI S.A.C.</t>
  </si>
  <si>
    <t>EMPRESA MINERA MAYTE S.A.C.</t>
  </si>
  <si>
    <t>DAGO II</t>
  </si>
  <si>
    <t>MADRE DE DIOS</t>
  </si>
  <si>
    <t>Manu</t>
  </si>
  <si>
    <t>LAURA IV</t>
  </si>
  <si>
    <t>Total EMPRESA MINERA MAYTE S.A.C.</t>
  </si>
  <si>
    <t>MINERA CONFIANZA S.A.C.</t>
  </si>
  <si>
    <t>CONCESION DE BENEFICIO CONFIANZA</t>
  </si>
  <si>
    <t>Total MINERA CONFIANZA S.A.C.</t>
  </si>
  <si>
    <t>EMPRESA MINERA FORTUNATO MATILDE ASOCIADOS S.R.L.</t>
  </si>
  <si>
    <t>GALLO DE ORO 2002-I</t>
  </si>
  <si>
    <t>Total EMPRESA MINERA FORTUNATO MATILDE ASOCIADOS S.R.L.</t>
  </si>
  <si>
    <t>CARITA LOPEZ CONSTANTINA</t>
  </si>
  <si>
    <t>GAVILAN DE ORO Nº 2</t>
  </si>
  <si>
    <t>Total CARITA LOPEZ CONSTANTINA</t>
  </si>
  <si>
    <t>CELADITA CONTRERAS EVELYN DIANA</t>
  </si>
  <si>
    <t>EL PRINCIPE AZUL 1</t>
  </si>
  <si>
    <t>Tambopata</t>
  </si>
  <si>
    <t>Total CELADITA CONTRERAS EVELYN DIANA</t>
  </si>
  <si>
    <t>EMPRESA MINERA MARCELO´S SRL</t>
  </si>
  <si>
    <t>CECILIO GREGORIA A</t>
  </si>
  <si>
    <t>Total EMPRESA MINERA MARCELO´S SRL</t>
  </si>
  <si>
    <t>GLOBAL JHUNIOR E.I.R.L.</t>
  </si>
  <si>
    <t>EMAQUSA-1</t>
  </si>
  <si>
    <t>Total GLOBAL JHUNIOR E.I.R.L.</t>
  </si>
  <si>
    <t>INVERSION AMAZONICO MENJA E.I.R.L.</t>
  </si>
  <si>
    <t>BUENA FORTUNA -2000</t>
  </si>
  <si>
    <t>Total INVERSION AMAZONICO MENJA E.I.R.L.</t>
  </si>
  <si>
    <t>KORI CHASKA S.A.C.</t>
  </si>
  <si>
    <t>LOS HERMANOS GUZMAN I</t>
  </si>
  <si>
    <t>Total KORI CHASKA S.A.C.</t>
  </si>
  <si>
    <t>QUISPE CHIPANA CELSO</t>
  </si>
  <si>
    <t>CU&amp;SA 2</t>
  </si>
  <si>
    <t>Total QUISPE CHIPANA CELSO</t>
  </si>
  <si>
    <t>COOPERATIVA MINERA SAN JUAN DE DIOS DE PAMPA BLANCA LTDA</t>
  </si>
  <si>
    <t>ESTELA</t>
  </si>
  <si>
    <t>San Antonio De Putina</t>
  </si>
  <si>
    <t>Total COOPERATIVA MINERA SAN JUAN DE DIOS DE PAMPA BLANCA LTDA</t>
  </si>
  <si>
    <t>MINERA ZEUUS SOCIEDAD ANONIMA CERRADA - MINERA ZEUUS S.A.C.</t>
  </si>
  <si>
    <t>LA ESPERANZA-B</t>
  </si>
  <si>
    <t>Total MINERA ZEUUS SOCIEDAD ANONIMA CERRADA - MINERA ZEUUS S.A.C.</t>
  </si>
  <si>
    <t>CELADITA ESPINOZA LUIS EUSEBIO</t>
  </si>
  <si>
    <t>ABEL 3</t>
  </si>
  <si>
    <t>Total CELADITA ESPINOZA LUIS EUSEBIO</t>
  </si>
  <si>
    <t>CENTRAL DE COOPERATIVAS MINERAS NEVADOS DE ANANEA LTD.</t>
  </si>
  <si>
    <t>MANIRA CINCO 2006</t>
  </si>
  <si>
    <t>MANIRA SIETE 2006</t>
  </si>
  <si>
    <t>Total CENTRAL DE COOPERATIVAS MINERAS NEVADOS DE ANANEA LTD.</t>
  </si>
  <si>
    <t>COOPERATIVA MINERA COMIG DE ANANEA LIMITADA</t>
  </si>
  <si>
    <t>LA MOCHA-A</t>
  </si>
  <si>
    <t>Total COOPERATIVA MINERA COMIG DE ANANEA LIMITADA</t>
  </si>
  <si>
    <t>MINERA CASCAJAL SOCIEDAD COMERCIAL DE RESPONSABILIDAD LIMITADA</t>
  </si>
  <si>
    <t>AMALUT NUEVE</t>
  </si>
  <si>
    <t>Total MINERA CASCAJAL SOCIEDAD COMERCIAL DE RESPONSABILIDAD LIMITADA</t>
  </si>
  <si>
    <t>PERCOQ INVERSIONES E.I.R.L.</t>
  </si>
  <si>
    <t>FRANMAR</t>
  </si>
  <si>
    <t>Total PERCOQ INVERSIONES E.I.R.L.</t>
  </si>
  <si>
    <t>FARFAN CARDENAS VICTOR RAUL</t>
  </si>
  <si>
    <t>VICTOR AARON I</t>
  </si>
  <si>
    <t>VICTOR AARON II</t>
  </si>
  <si>
    <t>Total FARFAN CARDENAS VICTOR RAUL</t>
  </si>
  <si>
    <t>MINERIA E INVERSIONES NUEVO SAN JOSE S.A.C.</t>
  </si>
  <si>
    <t>ESCORPION SIETE</t>
  </si>
  <si>
    <t>Total MINERIA E INVERSIONES NUEVO SAN JOSE S.A.C.</t>
  </si>
  <si>
    <t>FARFAN VASQUEZ RAUL</t>
  </si>
  <si>
    <t>SAN HILARIO</t>
  </si>
  <si>
    <t>Total FARFAN VASQUEZ RAUL</t>
  </si>
  <si>
    <t>MINEROS ARTESANALES MADRE DE DIOS</t>
  </si>
  <si>
    <t>-</t>
  </si>
  <si>
    <t>Total MINEROS ARTESANALES MADRE DE DIOS</t>
  </si>
  <si>
    <t>EMPRESA MINERA CRISTIAN MARLY SOCIEDAD ANÒNIMA CERRADA -EMPRESA MINERA CRISTIAN MARLY S.A.C.</t>
  </si>
  <si>
    <t>JEANNE LINDA XXVII</t>
  </si>
  <si>
    <t>Total EMPRESA MINERA CRISTIAN MARLY SOCIEDAD ANÒNIMA CERRADA -EMPRESA MINERA CRISTIAN MARLY S.A.C.</t>
  </si>
  <si>
    <t>HANCCO PILCO AGUSTIN</t>
  </si>
  <si>
    <t>AGUSTIN DOS</t>
  </si>
  <si>
    <t>JAYAVE 2005 III</t>
  </si>
  <si>
    <t>Total HANCCO PILCO AGUSTIN</t>
  </si>
  <si>
    <t>HUMPIRE HUALLPA JUAN</t>
  </si>
  <si>
    <t>TOCABE CHICO</t>
  </si>
  <si>
    <t>Total HUMPIRE HUALLPA JUAN</t>
  </si>
  <si>
    <t>COOPERATIVA MINERA LOS ANDES DE ANANEA LTDA</t>
  </si>
  <si>
    <t>LA MISTICA</t>
  </si>
  <si>
    <t>Total COOPERATIVA MINERA LOS ANDES DE ANANEA LTDA</t>
  </si>
  <si>
    <t>CORPORATION MAWIFCAP-PERU S.A.C.</t>
  </si>
  <si>
    <t>PROYECTO CONDOR</t>
  </si>
  <si>
    <t>Total CORPORATION MAWIFCAP-PERU S.A.C.</t>
  </si>
  <si>
    <t>AGUILA DE ORO 2003</t>
  </si>
  <si>
    <t>QUISPE HUARICALLO HUGO</t>
  </si>
  <si>
    <t>LINDA 2</t>
  </si>
  <si>
    <t>Total QUISPE HUARICALLO HUGO</t>
  </si>
  <si>
    <t>SUMERINDE MAMANI VERONICA</t>
  </si>
  <si>
    <t>GALLO DE ORO 2002-K</t>
  </si>
  <si>
    <t>Total SUMERINDE MAMANI VERONICA</t>
  </si>
  <si>
    <t>CORPORACION FERJU SOCIEDAD COMERCIAL DE RESPONSABILIDAD LIMITADA</t>
  </si>
  <si>
    <t>IGOR 2003 DOS</t>
  </si>
  <si>
    <t>Total CORPORACION FERJU SOCIEDAD COMERCIAL DE RESPONSABILIDAD LIMITADA</t>
  </si>
  <si>
    <t>EXPLORACIONES NALUC EMPRESA INDIVIDUAL DE RESPONSABILIDAD LIMITADA</t>
  </si>
  <si>
    <t>MESON</t>
  </si>
  <si>
    <t>Total EXPLORACIONES NALUC EMPRESA INDIVIDUAL DE RESPONSABILIDAD LIMITADA</t>
  </si>
  <si>
    <t>MINERA EXPLORACIONES JAVIER E.I.R.LTDA</t>
  </si>
  <si>
    <t>ANDRES WILFREDO</t>
  </si>
  <si>
    <t>EL DORADO Nº 2</t>
  </si>
  <si>
    <t>Total MINERA EXPLORACIONES JAVIER E.I.R.LTDA</t>
  </si>
  <si>
    <t>ZEVALLOS ALMANZA WILBER</t>
  </si>
  <si>
    <t>CINCO ISLAS</t>
  </si>
  <si>
    <t>Total ZEVALLOS ALMANZA WILBER</t>
  </si>
  <si>
    <t>EMPRESA MINERA UNIDOS TELLEZ MEDINA S.A.C.</t>
  </si>
  <si>
    <t>PLAYA LA UNION DOS</t>
  </si>
  <si>
    <t>Total EMPRESA MINERA UNIDOS TELLEZ MEDINA S.A.C.</t>
  </si>
  <si>
    <t>COOPERATIVA MINERA METALURGICA SAN FRANCISCO DE ANANEA LTD.</t>
  </si>
  <si>
    <t>Total COOPERATIVA MINERA METALURGICA SAN FRANCISCO DE ANANEA LTD.</t>
  </si>
  <si>
    <t>CCORI COARITE JAIME</t>
  </si>
  <si>
    <t>CCORI SUYO-C</t>
  </si>
  <si>
    <t>Total CCORI COARITE JAIME</t>
  </si>
  <si>
    <t>CHAMAN ARANA CELIA</t>
  </si>
  <si>
    <t>SAMIRA I</t>
  </si>
  <si>
    <t>Total CHAMAN ARANA CELIA</t>
  </si>
  <si>
    <t>INVERSIONES ALVAMARPE S.R.L.</t>
  </si>
  <si>
    <t>PLAYA PIBE</t>
  </si>
  <si>
    <t>Total INVERSIONES ALVAMARPE S.R.L.</t>
  </si>
  <si>
    <t>CONTRATISTAS MINERAS SARMATH S.A.C</t>
  </si>
  <si>
    <t>EMAQUSA-2-A</t>
  </si>
  <si>
    <t>Total CONTRATISTAS MINERAS SARMATH S.A.C</t>
  </si>
  <si>
    <t>CONTRERAS MAMANI JUAN LUIS</t>
  </si>
  <si>
    <t>LIRIOS VI</t>
  </si>
  <si>
    <t>Total CONTRERAS MAMANI JUAN LUIS</t>
  </si>
  <si>
    <t>YNFANTES VILLAVICENCIO PEDRO FLAVIO</t>
  </si>
  <si>
    <t>PAOLITA II</t>
  </si>
  <si>
    <t>Total YNFANTES VILLAVICENCIO PEDRO FLAVIO</t>
  </si>
  <si>
    <t>JOVE CCAHUANA PAULINO</t>
  </si>
  <si>
    <t>NADIA I</t>
  </si>
  <si>
    <t>SAGITARIO 2008</t>
  </si>
  <si>
    <t>YESICA</t>
  </si>
  <si>
    <t>Total JOVE CCAHUANA PAULINO</t>
  </si>
  <si>
    <t>QUISPE QUISPE ISMAEL</t>
  </si>
  <si>
    <t>GAVILAN DE ORO N° 1A-4</t>
  </si>
  <si>
    <t>PLAYA CLINTON</t>
  </si>
  <si>
    <t>Total QUISPE QUISPE ISMAEL</t>
  </si>
  <si>
    <t>CONDORI SULLCA EUGENIO LEONCIO</t>
  </si>
  <si>
    <t>NEVADO INFINITO</t>
  </si>
  <si>
    <t>Total CONDORI SULLCA EUGENIO LEONCIO</t>
  </si>
  <si>
    <t>JOVE CAHUANA PEDRO</t>
  </si>
  <si>
    <t>FLOR CARMEN</t>
  </si>
  <si>
    <t>FLOR GIRASOL</t>
  </si>
  <si>
    <t>FLOR NANCY</t>
  </si>
  <si>
    <t>Total JOVE CAHUANA PEDRO</t>
  </si>
  <si>
    <t>BARRIONUEVO ÑAHUY LUZMILA</t>
  </si>
  <si>
    <t>PLAYA EDSON</t>
  </si>
  <si>
    <t>Total BARRIONUEVO ÑAHUY LUZMILA</t>
  </si>
  <si>
    <t>JHEMI &amp; NATANIEL MAQUINARIAS SOCIEDAD ANONIMA CERRADA</t>
  </si>
  <si>
    <t>INVERSIONES JM</t>
  </si>
  <si>
    <t>Total JHEMI &amp; NATANIEL MAQUINARIAS SOCIEDAD ANONIMA CERRADA</t>
  </si>
  <si>
    <t>MINERA NYR EXPORT VIRGEN DEL ROSARIO S.C.R.L.</t>
  </si>
  <si>
    <t>JEMINA ANGIE I</t>
  </si>
  <si>
    <t>Total MINERA NYR EXPORT VIRGEN DEL ROSARIO S.C.R.L.</t>
  </si>
  <si>
    <t>S.M.R.L. CINTHIA II</t>
  </si>
  <si>
    <t>CINTHIA II</t>
  </si>
  <si>
    <t>Total S.M.R.L. CINTHIA II</t>
  </si>
  <si>
    <t>LUNA CAMACHO EFRAIN SILVESTRE</t>
  </si>
  <si>
    <t>FELICIANO</t>
  </si>
  <si>
    <t>PLAYA JUNIOR</t>
  </si>
  <si>
    <t>PLAYA LUNA</t>
  </si>
  <si>
    <t>PLAYA LUNA TRES</t>
  </si>
  <si>
    <t>PLAYA LUNA UNO</t>
  </si>
  <si>
    <t>Total LUNA CAMACHO EFRAIN SILVESTRE</t>
  </si>
  <si>
    <t>MINERA MADRERIO S.A.C.</t>
  </si>
  <si>
    <t>JAYAVE 2005 IV</t>
  </si>
  <si>
    <t>Total MINERA MADRERIO S.A.C.</t>
  </si>
  <si>
    <t>LOAYZA QUINTANILLA MIGUEL ANGEL</t>
  </si>
  <si>
    <t>PLANTA DE BENEFICIO LA QUINTA</t>
  </si>
  <si>
    <t>Total LOAYZA QUINTANILLA MIGUEL ANGEL</t>
  </si>
  <si>
    <t>REPRESENTACIONES ARO E.I.R.L.</t>
  </si>
  <si>
    <t>CLARA 2009</t>
  </si>
  <si>
    <t>JACINTO</t>
  </si>
  <si>
    <t>Total REPRESENTACIONES ARO E.I.R.L.</t>
  </si>
  <si>
    <t>SMRL HORACIO ZEVALLOS GAMES</t>
  </si>
  <si>
    <t>HORACIO ZEVALLOS GAMES</t>
  </si>
  <si>
    <t>Total SMRL HORACIO ZEVALLOS GAMES</t>
  </si>
  <si>
    <t>CABALLERO JARA OCTAVIO</t>
  </si>
  <si>
    <t>NAYLU</t>
  </si>
  <si>
    <t>SUSAN TRES</t>
  </si>
  <si>
    <t>SUSAN IV</t>
  </si>
  <si>
    <t>Total CABALLERO JARA OCTAVIO</t>
  </si>
  <si>
    <t>SURCO MOLINA MELQUIADES</t>
  </si>
  <si>
    <t>SURQUILLO I</t>
  </si>
  <si>
    <t>SURQUILLO II</t>
  </si>
  <si>
    <t>Total SURCO MOLINA MELQUIADES</t>
  </si>
  <si>
    <t>MINERA FIDAMI S.A.</t>
  </si>
  <si>
    <t>PLANTA DE BENEFICIO DATTELI 6</t>
  </si>
  <si>
    <t>Total MINERA FIDAMI S.A.</t>
  </si>
  <si>
    <t>HUAYPUNA HUISA ROSA ELENA</t>
  </si>
  <si>
    <t>JHON TRES</t>
  </si>
  <si>
    <t>Total HUAYPUNA HUISA ROSA ELENA</t>
  </si>
  <si>
    <t>S.M.R.L. PLAYA CHINO II</t>
  </si>
  <si>
    <t>PRISCILA 2</t>
  </si>
  <si>
    <t>Total S.M.R.L. PLAYA CHINO II</t>
  </si>
  <si>
    <t>ZEA GAVILAN SAUL SALVADOR</t>
  </si>
  <si>
    <t>VICTOR BACILIO VI</t>
  </si>
  <si>
    <t>Total ZEA GAVILAN SAUL SALVADOR</t>
  </si>
  <si>
    <t>AURIFERA SELVA DE ORO PERU S.A.C.</t>
  </si>
  <si>
    <t>KELY II</t>
  </si>
  <si>
    <t>Total AURIFERA SELVA DE ORO PERU S.A.C.</t>
  </si>
  <si>
    <t>APARICIO VALENCIA RUTH</t>
  </si>
  <si>
    <t>MARITZA A</t>
  </si>
  <si>
    <t>Total APARICIO VALENCIA RUTH</t>
  </si>
  <si>
    <t>MIRANDA FLORES BERNARDO</t>
  </si>
  <si>
    <t>KELY I</t>
  </si>
  <si>
    <t>SAN BERNARDO</t>
  </si>
  <si>
    <t>ZAYBER III</t>
  </si>
  <si>
    <t>Total MIRANDA FLORES BERNARDO</t>
  </si>
  <si>
    <t>AURIFERA ORO PACAL PERU EMPRESA INDIVIDUAL DE RESPONSABILIDAD LIMITADA-AURÍFERA ORO PACAL PERÚ E.I.R</t>
  </si>
  <si>
    <t>LILIAN</t>
  </si>
  <si>
    <t>Total AURIFERA ORO PACAL PERU EMPRESA INDIVIDUAL DE RESPONSABILIDAD LIMITADA-AURÍFERA ORO PACAL PERÚ E.I.R</t>
  </si>
  <si>
    <t>BARRIOS VELASCO REIMUNDO REDI</t>
  </si>
  <si>
    <t>LOS CINCO REBELDES</t>
  </si>
  <si>
    <t>Total BARRIOS VELASCO REIMUNDO REDI</t>
  </si>
  <si>
    <t>CRUZ HERMOZA VICTORIA</t>
  </si>
  <si>
    <t>APU HUAIHUARAN</t>
  </si>
  <si>
    <t>Total CRUZ HERMOZA VICTORIA</t>
  </si>
  <si>
    <t>FERNANDEZ CHAMPI JUANA</t>
  </si>
  <si>
    <t>BENITA</t>
  </si>
  <si>
    <t>Total FERNANDEZ CHAMPI JUANA</t>
  </si>
  <si>
    <t>GRUPO QHAPAQ INTI E.I.R.L.</t>
  </si>
  <si>
    <t>JHANINA PAMELA I</t>
  </si>
  <si>
    <t>Total GRUPO QHAPAQ INTI E.I.R.L.</t>
  </si>
  <si>
    <t>EMPRESA MINERA PATRON SAN JUAN DE DIOS DE PAMPA BLANCA S.A.</t>
  </si>
  <si>
    <t>VICTORIA - A</t>
  </si>
  <si>
    <t>Total EMPRESA MINERA PATRON SAN JUAN DE DIOS DE PAMPA BLANCA S.A.</t>
  </si>
  <si>
    <t>CORPORACION PACHAKORI E.I.R.L.</t>
  </si>
  <si>
    <t>ORION 4</t>
  </si>
  <si>
    <t>Total CORPORACION PACHAKORI E.I.R.L.</t>
  </si>
  <si>
    <t>MAMANI LLUNGO ROBERTO</t>
  </si>
  <si>
    <t>ASUNCION I 2008</t>
  </si>
  <si>
    <t>Total MAMANI LLUNGO ROBERTO</t>
  </si>
  <si>
    <t>TAIPE ARAUJO OSCAR FAUSTO</t>
  </si>
  <si>
    <t>JESUS ENRIQUE</t>
  </si>
  <si>
    <t>Total TAIPE ARAUJO OSCAR FAUSTO</t>
  </si>
  <si>
    <t>PALOMINO MERMA MARIBEL</t>
  </si>
  <si>
    <t>EL SOLITARIO</t>
  </si>
  <si>
    <t>PLAYA UNION 2007</t>
  </si>
  <si>
    <t>Total PALOMINO MERMA MARIBEL</t>
  </si>
  <si>
    <t>AURIFERA YANFER S.R.L</t>
  </si>
  <si>
    <t>EL TRI</t>
  </si>
  <si>
    <t>PLAYA FERNANDO</t>
  </si>
  <si>
    <t>PLAYA YANDEL</t>
  </si>
  <si>
    <t>SANTA LUCIA</t>
  </si>
  <si>
    <t>SANTA LUCIA 1</t>
  </si>
  <si>
    <t>Total AURIFERA YANFER S.R.L</t>
  </si>
  <si>
    <t>APARICIO VALENCIA ELIZABETH</t>
  </si>
  <si>
    <t>MARITZA A1</t>
  </si>
  <si>
    <t>SIGLO XXI 2004</t>
  </si>
  <si>
    <t>Total APARICIO VALENCIA ELIZABETH</t>
  </si>
  <si>
    <t>EMPRESA MINERA LUCAS S.C.R.L.</t>
  </si>
  <si>
    <t>GLASA III</t>
  </si>
  <si>
    <t>THRILLER</t>
  </si>
  <si>
    <t>Total EMPRESA MINERA LUCAS S.C.R.L.</t>
  </si>
  <si>
    <t>PAULLO POZO WILLINGTON BENEDICTO</t>
  </si>
  <si>
    <t>PLAYA NELSON</t>
  </si>
  <si>
    <t>Total PAULLO POZO WILLINGTON BENEDICTO</t>
  </si>
  <si>
    <t>MINERA ORODELTA S.A.C.</t>
  </si>
  <si>
    <t>GUEIBI</t>
  </si>
  <si>
    <t>Total MINERA ORODELTA S.A.C.</t>
  </si>
  <si>
    <t>S.M.R.L. LOS COMPADRES I</t>
  </si>
  <si>
    <t>LOS COMPADRES</t>
  </si>
  <si>
    <t>LOS COMPADRES I</t>
  </si>
  <si>
    <t>Total S.M.R.L. LOS COMPADRES I</t>
  </si>
  <si>
    <t>EMPRESA DE SERVICIOS GENERALES JUVID S.R.L.</t>
  </si>
  <si>
    <t>DOS ESTRELLAS</t>
  </si>
  <si>
    <t>Total EMPRESA DE SERVICIOS GENERALES JUVID S.R.L.</t>
  </si>
  <si>
    <t>QUISPE LOPEZ CLEMENTE</t>
  </si>
  <si>
    <t>BARRANCO ROJO</t>
  </si>
  <si>
    <t>Total QUISPE LOPEZ CLEMENTE</t>
  </si>
  <si>
    <t>TTAMINA VARGAS JUAN</t>
  </si>
  <si>
    <t>SANTA LUCIA DOS</t>
  </si>
  <si>
    <t>SANTA LUCIA TRES</t>
  </si>
  <si>
    <t>Total TTAMINA VARGAS JUAN</t>
  </si>
  <si>
    <t>APARICIO VALENCIA JOEL</t>
  </si>
  <si>
    <t>ZAYBER 2007</t>
  </si>
  <si>
    <t>Total APARICIO VALENCIA JOEL</t>
  </si>
  <si>
    <t>CASMA GOLD PERU E.I.R.L.</t>
  </si>
  <si>
    <t>GILDA-A</t>
  </si>
  <si>
    <t>PANDO TRES</t>
  </si>
  <si>
    <t>Total CASMA GOLD PERU E.I.R.L.</t>
  </si>
  <si>
    <t>CCAPA FERRO ISABEL</t>
  </si>
  <si>
    <t>SAN LEONARDO 2009</t>
  </si>
  <si>
    <t>Total CCAPA FERRO ISABEL</t>
  </si>
  <si>
    <t>GOYA E.I.R.L.</t>
  </si>
  <si>
    <t>ALUVIAL 93-B</t>
  </si>
  <si>
    <t>Total GOYA E.I.R.L.</t>
  </si>
  <si>
    <t>CABECERA CAYCHIVE 2000 - A</t>
  </si>
  <si>
    <t>QUISPE MAMANI FULGENCIO NARCISO</t>
  </si>
  <si>
    <t>MASSIEL I</t>
  </si>
  <si>
    <t>Total QUISPE MAMANI FULGENCIO NARCISO</t>
  </si>
  <si>
    <t>HUAQUISTO MASCO FLOR</t>
  </si>
  <si>
    <t>NADIA 2006 II</t>
  </si>
  <si>
    <t>Total HUAQUISTO MASCO FLOR</t>
  </si>
  <si>
    <t>VARGAS DE VARGAS LUCILA</t>
  </si>
  <si>
    <t>IMELDA 2005</t>
  </si>
  <si>
    <t>Total VARGAS DE VARGAS LUCILA</t>
  </si>
  <si>
    <t>ROMERO RODRIGUEZ EULOGIO AMADO</t>
  </si>
  <si>
    <t>TRES DE AGOSTO I</t>
  </si>
  <si>
    <t>Total ROMERO RODRIGUEZ EULOGIO AMADO</t>
  </si>
  <si>
    <t>DELGADO CHOQUE ANDRES</t>
  </si>
  <si>
    <t>AMAUTA I</t>
  </si>
  <si>
    <t>Total DELGADO CHOQUE ANDRES</t>
  </si>
  <si>
    <t>HUACCHARA</t>
  </si>
  <si>
    <t>PALLASCA</t>
  </si>
  <si>
    <t>RAMPA 2019</t>
  </si>
  <si>
    <t>SALCEDO GUTIERREZ SONIA</t>
  </si>
  <si>
    <t>MAYTE II</t>
  </si>
  <si>
    <t>Total SALCEDO GUTIERREZ SONIA</t>
  </si>
  <si>
    <t>SANGAMA SALAS SUSI</t>
  </si>
  <si>
    <t>GOYMAR</t>
  </si>
  <si>
    <t>Total SANGAMA SALAS SUSI</t>
  </si>
  <si>
    <t>WWRH HERMANOS MENDOZA S.R.L.</t>
  </si>
  <si>
    <t>JEANNE LINDA XV</t>
  </si>
  <si>
    <t>Total WWRH HERMANOS MENDOZA S.R.L.</t>
  </si>
  <si>
    <t>CORAZON DE ORO SEÑOR DE CCOYLLORITTI E.I.R.L.</t>
  </si>
  <si>
    <t>CORAZON DE ORO III</t>
  </si>
  <si>
    <t>Quispicanchi</t>
  </si>
  <si>
    <t>Total CORAZON DE ORO SEÑOR DE CCOYLLORITTI E.I.R.L.</t>
  </si>
  <si>
    <t>SUMERINDE MENDOZA PERCY RICHAR</t>
  </si>
  <si>
    <t>SAN PEDRO 93 A</t>
  </si>
  <si>
    <t>Total SUMERINDE MENDOZA PERCY RICHAR</t>
  </si>
  <si>
    <t>INVERSIONES MENDOZA HERMANOS S.R.L.</t>
  </si>
  <si>
    <t>MERCURIO III</t>
  </si>
  <si>
    <t>Total INVERSIONES MENDOZA HERMANOS S.R.L.</t>
  </si>
  <si>
    <t>NUÑEZ NAVARRO LUIS ANTONIO</t>
  </si>
  <si>
    <t>ASHLY</t>
  </si>
  <si>
    <t>PLAYA ASHLY DOS</t>
  </si>
  <si>
    <t>PLAYA ASHLY UNO</t>
  </si>
  <si>
    <t>WENDY 97</t>
  </si>
  <si>
    <t>XIOMARA</t>
  </si>
  <si>
    <t>Total NUÑEZ NAVARRO LUIS ANTONIO</t>
  </si>
  <si>
    <t>S.M.R.L. ANTONIO RAYMONDI CUSCO</t>
  </si>
  <si>
    <t>ANTONIO RAIMONDI</t>
  </si>
  <si>
    <t>Total S.M.R.L. ANTONIO RAYMONDI CUSCO</t>
  </si>
  <si>
    <t>TITAN CONTRATISTAS GENERALES S.A.C.</t>
  </si>
  <si>
    <t>PLANTA CONCENTRADORA ANA MARIA N° 5</t>
  </si>
  <si>
    <t>Total TITAN CONTRATISTAS GENERALES S.A.C.</t>
  </si>
  <si>
    <t>TUEROS ARROYO LUIS MANUEL</t>
  </si>
  <si>
    <t>PLAYA LUIS MANUEL</t>
  </si>
  <si>
    <t>Total TUEROS ARROYO LUIS MANUEL</t>
  </si>
  <si>
    <t>EMPRESA MINERA GRUPO GRANDE SOCIEDAD ANONIMA - MINERA G &amp; G S.A.</t>
  </si>
  <si>
    <t>Total EMPRESA MINERA GRUPO GRANDE SOCIEDAD ANONIMA - MINERA G &amp; G S.A.</t>
  </si>
  <si>
    <t>CORPORACION MLD S.A.C.</t>
  </si>
  <si>
    <t>MINERA LAS LOMAS DORADAS S.A.C.</t>
  </si>
  <si>
    <t>Total CORPORACION MLD S.A.C.</t>
  </si>
  <si>
    <t>VIZCARRA PATACA EDHIT VIANNEY</t>
  </si>
  <si>
    <t>CELY II</t>
  </si>
  <si>
    <t>Total VIZCARRA PATACA EDHIT VIANNEY</t>
  </si>
  <si>
    <t>TUEROS ARROYO BERNARDINO</t>
  </si>
  <si>
    <t>NATIVIDAD IV</t>
  </si>
  <si>
    <t>PLAYA NATIVIDAD</t>
  </si>
  <si>
    <t>Total TUEROS ARROYO BERNARDINO</t>
  </si>
  <si>
    <t>VARGAS BORDA NERY</t>
  </si>
  <si>
    <t>ALEX III</t>
  </si>
  <si>
    <t>Total VARGAS BORDA NERY</t>
  </si>
  <si>
    <t>LAURA BEJAR JULIA</t>
  </si>
  <si>
    <t>COOPERACION 2002</t>
  </si>
  <si>
    <t>Total LAURA BEJAR JULIA</t>
  </si>
  <si>
    <t>MENDOZA HINCHO AGUSTIN</t>
  </si>
  <si>
    <t>KATYUSCA</t>
  </si>
  <si>
    <t>Total MENDOZA HINCHO AGUSTIN</t>
  </si>
  <si>
    <t>CHAMPI CHAMPI RAMON</t>
  </si>
  <si>
    <t>APURIMEÑO I</t>
  </si>
  <si>
    <t>APURIMEÑO II</t>
  </si>
  <si>
    <t>MARISOL SEGUNDO</t>
  </si>
  <si>
    <t>Total CHAMPI CHAMPI RAMON</t>
  </si>
  <si>
    <t>QUISPE CONDORI PABLO</t>
  </si>
  <si>
    <t>INVERSIONES RENZO</t>
  </si>
  <si>
    <t>PROYECTO KIARA Y GRECIA</t>
  </si>
  <si>
    <t>Total QUISPE CONDORI PABLO</t>
  </si>
  <si>
    <t>ALARCON CHECCA JESUSA MARGARITA</t>
  </si>
  <si>
    <t>NUSINISCATO 2008</t>
  </si>
  <si>
    <t>Total ALARCON CHECCA JESUSA MARGARITA</t>
  </si>
  <si>
    <t>S.M.R.L. JUAN RAUL 2</t>
  </si>
  <si>
    <t>JUAN RAUL 2</t>
  </si>
  <si>
    <t>Total S.M.R.L. JUAN RAUL 2</t>
  </si>
  <si>
    <t>QUISPIRRIMACHI HUAMAN DE AYME FRANCISCA</t>
  </si>
  <si>
    <t>JUDITH PERU I</t>
  </si>
  <si>
    <t>RONALDO I</t>
  </si>
  <si>
    <t>Total QUISPIRRIMACHI HUAMAN DE AYME FRANCISCA</t>
  </si>
  <si>
    <t>UNION MINERA HIPASUR S.A.C.</t>
  </si>
  <si>
    <t>LOS DOS REYES</t>
  </si>
  <si>
    <t>Total UNION MINERA HIPASUR S.A.C.</t>
  </si>
  <si>
    <t>QUISPE QUISPE JUAN</t>
  </si>
  <si>
    <t>ANTONY BRYYAN II A</t>
  </si>
  <si>
    <t>ANTONY BRYYAN II B</t>
  </si>
  <si>
    <t>Total QUISPE QUISPE JUAN</t>
  </si>
  <si>
    <t>COOPERATIVA MINERA EL DORADO DE ANANEA LTDA.</t>
  </si>
  <si>
    <t>FRANCISCO DOS</t>
  </si>
  <si>
    <t>MARIA</t>
  </si>
  <si>
    <t>Total COOPERATIVA MINERA EL DORADO DE ANANEA LTDA.</t>
  </si>
  <si>
    <t>MINERA AURIFERA CAYCHIVE CENTRAL S.A.</t>
  </si>
  <si>
    <t>Total MINERA AURIFERA CAYCHIVE CENTRAL S.A.</t>
  </si>
  <si>
    <t>CORPORACION ESMERALDA DE ORO S.A.C.</t>
  </si>
  <si>
    <t>GANDY &amp; MARILUZ II</t>
  </si>
  <si>
    <t>Total CORPORACION ESMERALDA DE ORO S.A.C.</t>
  </si>
  <si>
    <t>MEDRANO QUISPE ANA</t>
  </si>
  <si>
    <t>WILLIAM I</t>
  </si>
  <si>
    <t>Total MEDRANO QUISPE ANA</t>
  </si>
  <si>
    <t>MINEROS ARTESANALES REGION PUNO</t>
  </si>
  <si>
    <t>REGION PUNO</t>
  </si>
  <si>
    <t>Total MINEROS ARTESANALES REGION PUNO</t>
  </si>
  <si>
    <t>HUAMAN VDA. DE AUQUIPATA BALBINA</t>
  </si>
  <si>
    <t>FATIMA</t>
  </si>
  <si>
    <t>Total HUAMAN VDA. DE AUQUIPATA BALBINA</t>
  </si>
  <si>
    <t>AGUIRRE ALFARO EDILBERTO ANTONIO</t>
  </si>
  <si>
    <t>SOL DE MAYO-I</t>
  </si>
  <si>
    <t>Total AGUIRRE ALFARO EDILBERTO ANTONIO</t>
  </si>
  <si>
    <t>MINERA AURIFERA REY DE SALEM SOCIEDAD COMERCIAL DE RESPONSABILIDAD LIMITADA - AURIFERA REY DE SALEM</t>
  </si>
  <si>
    <t>EXPLORACIONES DIEGO</t>
  </si>
  <si>
    <t>Total MINERA AURIFERA REY DE SALEM SOCIEDAD COMERCIAL DE RESPONSABILIDAD LIMITADA - AURIFERA REY DE SALEM</t>
  </si>
  <si>
    <t>HUILLCA ROJAS DE LINARES VICTORIA</t>
  </si>
  <si>
    <t>SELVA VIRGEN</t>
  </si>
  <si>
    <t>Total HUILLCA ROJAS DE LINARES VICTORIA</t>
  </si>
  <si>
    <t>ALFA ORO SOCIEDAD ANONIMA CERRADA</t>
  </si>
  <si>
    <t>EL COLORADO</t>
  </si>
  <si>
    <t>Barranca</t>
  </si>
  <si>
    <t>Total ALFA ORO SOCIEDAD ANONIMA CERRADA</t>
  </si>
  <si>
    <t>AMPUERO HUAQUISTO DAMIAN ALFREDO</t>
  </si>
  <si>
    <t>PUERTO BELEN</t>
  </si>
  <si>
    <t>Total AMPUERO HUAQUISTO DAMIAN ALFREDO</t>
  </si>
  <si>
    <t>MONZON VARGAS ALEJANDRO LEONIDAS</t>
  </si>
  <si>
    <t>FLOR DE LIRIO</t>
  </si>
  <si>
    <t>FLOR DE LIRIO II</t>
  </si>
  <si>
    <t>Total MONZON VARGAS ALEJANDRO LEONIDAS</t>
  </si>
  <si>
    <t>EMPRESA MINERA GRUS YOSEAN E.I.R.L.</t>
  </si>
  <si>
    <t>MESON VIII</t>
  </si>
  <si>
    <t>Total EMPRESA MINERA GRUS YOSEAN E.I.R.L.</t>
  </si>
  <si>
    <t>CRUZ YANAPA ABRAHAN</t>
  </si>
  <si>
    <t>CARUPHE SAC</t>
  </si>
  <si>
    <t>Total CRUZ YANAPA ABRAHAN</t>
  </si>
  <si>
    <t>CORPORACION MELVIN GARY XXX S.R.L.</t>
  </si>
  <si>
    <t>MELVIN GARY XXX</t>
  </si>
  <si>
    <t>Total CORPORACION MELVIN GARY XXX S.R.L.</t>
  </si>
  <si>
    <t>BUSTAMANTE CCANSAYA MARCOS MARCELINO</t>
  </si>
  <si>
    <t>PLAYA VILLA VISTA</t>
  </si>
  <si>
    <t>Total BUSTAMANTE CCANSAYA MARCOS MARCELINO</t>
  </si>
  <si>
    <t>TAYPE ARAUJO MARCIANO ANTONIO</t>
  </si>
  <si>
    <t>ADA I</t>
  </si>
  <si>
    <t>ADA II</t>
  </si>
  <si>
    <t>ADA III</t>
  </si>
  <si>
    <t>JORGE</t>
  </si>
  <si>
    <t>JORGE I</t>
  </si>
  <si>
    <t>JORGE III</t>
  </si>
  <si>
    <t>JORGE IV</t>
  </si>
  <si>
    <t>Total TAYPE ARAUJO MARCIANO ANTONIO</t>
  </si>
  <si>
    <t>MINEROS ARTESANALES REGION AREQUIPA</t>
  </si>
  <si>
    <t>REGION AREQUIPA</t>
  </si>
  <si>
    <t>Total MINEROS ARTESANALES REGION AREQUIPA</t>
  </si>
  <si>
    <t>MESICANO MITTANI SONIA</t>
  </si>
  <si>
    <t>ZAYBER I</t>
  </si>
  <si>
    <t>Total MESICANO MITTANI SONIA</t>
  </si>
  <si>
    <t>GUZMAN LIRA FELIPE ASCENCION</t>
  </si>
  <si>
    <t>JASIRA</t>
  </si>
  <si>
    <t>SAN FELIPE 5</t>
  </si>
  <si>
    <t>Total GUZMAN LIRA FELIPE ASCENCION</t>
  </si>
  <si>
    <t>INVERSIONES SILCAR RJS EMPRESA INDIVIDUAL DE RESPONSABILIDAD LIMITADA</t>
  </si>
  <si>
    <t>GALLO DE ORO 2002 IB</t>
  </si>
  <si>
    <t>Total INVERSIONES SILCAR RJS EMPRESA INDIVIDUAL DE RESPONSABILIDAD LIMITADA</t>
  </si>
  <si>
    <t>HUAMAN FLORES PEDRO FELIX</t>
  </si>
  <si>
    <t>ANNY III</t>
  </si>
  <si>
    <t>ANNY IV</t>
  </si>
  <si>
    <t>Total HUAMAN FLORES PEDRO FELIX</t>
  </si>
  <si>
    <t>CANGANA MERINO ROSA HERLINDA</t>
  </si>
  <si>
    <t>ALEX Y JAVIER</t>
  </si>
  <si>
    <t>ANDY I</t>
  </si>
  <si>
    <t>JULIO CESAR</t>
  </si>
  <si>
    <t>MARC ANTONY</t>
  </si>
  <si>
    <t>VILMA II</t>
  </si>
  <si>
    <t>Total CANGANA MERINO ROSA HERLINDA</t>
  </si>
  <si>
    <t>HUILLCA ASARPAY MARTHA</t>
  </si>
  <si>
    <t>BUEN SUCESO IV</t>
  </si>
  <si>
    <t>Total HUILLCA ASARPAY MARTHA</t>
  </si>
  <si>
    <t>HUANCA HUANCA LUIS</t>
  </si>
  <si>
    <t>CORAZON DE MINERO ALEGRE</t>
  </si>
  <si>
    <t>SAN VICENTE</t>
  </si>
  <si>
    <t>Total HUANCA HUANCA LUIS</t>
  </si>
  <si>
    <t>INVERSIONES MINERAS FAVIC SOCIEDAD ANONIMA CERRADA</t>
  </si>
  <si>
    <t>YOVANITA I</t>
  </si>
  <si>
    <t>Total INVERSIONES MINERAS FAVIC SOCIEDAD ANONIMA CERRADA</t>
  </si>
  <si>
    <t>MINEROS ARTESANALES REGION PIURA</t>
  </si>
  <si>
    <t>REGION PIURA</t>
  </si>
  <si>
    <t>Total MINEROS ARTESANALES REGION PIURA</t>
  </si>
  <si>
    <t>TAYPE CANGANA JULIO CESAR</t>
  </si>
  <si>
    <t>HENRY CESAR I</t>
  </si>
  <si>
    <t>LUZ MARICIELO</t>
  </si>
  <si>
    <t>LUZ MARICIELO II</t>
  </si>
  <si>
    <t>TOROMATA I</t>
  </si>
  <si>
    <t>YAMILI I</t>
  </si>
  <si>
    <t>YAMILI II</t>
  </si>
  <si>
    <t>Total TAYPE CANGANA JULIO CESAR</t>
  </si>
  <si>
    <t>COOPERATIVA MINERA HALCON DE ORO DE ANANEA LTDA</t>
  </si>
  <si>
    <t>Total COOPERATIVA MINERA HALCON DE ORO DE ANANEA LTDA</t>
  </si>
  <si>
    <t>INVERSIONES J.R. NATHALY E.I.R.L.</t>
  </si>
  <si>
    <t>MARGARITA SEIS</t>
  </si>
  <si>
    <t>Total INVERSIONES J.R. NATHALY E.I.R.L.</t>
  </si>
  <si>
    <t>CHACON HUICHE FELIX</t>
  </si>
  <si>
    <t>GATO MALO 2017</t>
  </si>
  <si>
    <t>Total CHACON HUICHE FELIX</t>
  </si>
  <si>
    <t>EMPRESA MINERA SAN ISIDRO DE PHARA SOCIEDAD ANONIMA</t>
  </si>
  <si>
    <t>SAN ISIDRO EO</t>
  </si>
  <si>
    <t>Total EMPRESA MINERA SAN ISIDRO DE PHARA SOCIEDAD ANONIMA</t>
  </si>
  <si>
    <t>CONTRATISTAS MINEROS D &amp; GS SOCIEDAD ANONIMA CERRADA - CONTRATISTAS MINEROS D &amp; GS S.A.C.</t>
  </si>
  <si>
    <t>CHAVINSA Nº 1-B</t>
  </si>
  <si>
    <t>Total CONTRATISTAS MINEROS D &amp; GS SOCIEDAD ANONIMA CERRADA - CONTRATISTAS MINEROS D &amp; GS S.A.C.</t>
  </si>
  <si>
    <t>CHOQUE RODRIGUEZ MILUSKA LILIANA</t>
  </si>
  <si>
    <t>SELVA VIRGEN UNO</t>
  </si>
  <si>
    <t>Total CHOQUE RODRIGUEZ MILUSKA LILIANA</t>
  </si>
  <si>
    <t>ALVAREZ CHOQUEHUANCA AGUSTIN</t>
  </si>
  <si>
    <t>CARLOS 2</t>
  </si>
  <si>
    <t>MARIA I ROXANA</t>
  </si>
  <si>
    <t>MIJAEL II</t>
  </si>
  <si>
    <t>Total ALVAREZ CHOQUEHUANCA AGUSTIN</t>
  </si>
  <si>
    <t>AURIFERA DAVID RUBY S.C.R.L.-AURIFERA DAVID RUBY S.R.L.</t>
  </si>
  <si>
    <t>GALLO DE ORO 2002-B</t>
  </si>
  <si>
    <t>Total AURIFERA DAVID RUBY S.C.R.L.-AURIFERA DAVID RUBY S.R.L.</t>
  </si>
  <si>
    <t>CENTRAL DE COOPERATIVAS MINERAS DE SAN ANTONIO DE POTO - CECOMSAP</t>
  </si>
  <si>
    <t>AFC-20</t>
  </si>
  <si>
    <t>MOSOQ MINAS</t>
  </si>
  <si>
    <t>Total CENTRAL DE COOPERATIVAS MINERAS DE SAN ANTONIO DE POTO - CECOMSAP</t>
  </si>
  <si>
    <t>MAMANI RAMOS LUIS CLEOFER</t>
  </si>
  <si>
    <t>JESUS 2004 TRES</t>
  </si>
  <si>
    <t>Total MAMANI RAMOS LUIS CLEOFER</t>
  </si>
  <si>
    <t>B &amp; P CONTRATISTAS S.A.C.</t>
  </si>
  <si>
    <t>ACUMULACION FLOR DE MARIA</t>
  </si>
  <si>
    <t>Total B &amp; P CONTRATISTAS S.A.C.</t>
  </si>
  <si>
    <t>MINERA ABEL S.A.C.</t>
  </si>
  <si>
    <t>ZOILA II</t>
  </si>
  <si>
    <t>Total MINERA ABEL S.A.C.</t>
  </si>
  <si>
    <t>PARCCO HUALLPA CESAR</t>
  </si>
  <si>
    <t>MARISOL VI</t>
  </si>
  <si>
    <t>Total PARCCO HUALLPA CESAR</t>
  </si>
  <si>
    <t>CORPORACION MINERA ANANEA S.A.</t>
  </si>
  <si>
    <t>ANA MARIA</t>
  </si>
  <si>
    <t>Total CORPORACION MINERA ANANEA S.A.</t>
  </si>
  <si>
    <t>GUTIERREZ VDA DE FLORES GUADALUPE</t>
  </si>
  <si>
    <t>PLAYA BOCA UNION</t>
  </si>
  <si>
    <t>PLAYA LINDER</t>
  </si>
  <si>
    <t>Total GUTIERREZ VDA DE FLORES GUADALUPE</t>
  </si>
  <si>
    <t>ALARCON CHECCA ANA</t>
  </si>
  <si>
    <t>MESA PELADA</t>
  </si>
  <si>
    <t>Total ALARCON CHECCA ANA</t>
  </si>
  <si>
    <t>CORPORACION YU SOCIEDAD COMERCIAL DE RESPONSABILIDAD LIMITADA - CORYU S.R.L</t>
  </si>
  <si>
    <t>MARISELA 2</t>
  </si>
  <si>
    <t>Total CORPORACION YU SOCIEDAD COMERCIAL DE RESPONSABILIDAD LIMITADA - CORYU S.R.L</t>
  </si>
  <si>
    <t>UGARTE PIMENTEL ALCIDES</t>
  </si>
  <si>
    <t>MALAVIDA</t>
  </si>
  <si>
    <t>Total UGARTE PIMENTEL ALCIDES</t>
  </si>
  <si>
    <t>GUZMAN LIRA PAULINA</t>
  </si>
  <si>
    <t>ELIANA UNO</t>
  </si>
  <si>
    <t>Total GUZMAN LIRA PAULINA</t>
  </si>
  <si>
    <t>SOCIEDAD MINERA FORTUNA MILAGRITOS S.R.L.</t>
  </si>
  <si>
    <t>ASOCIACION FORTUNA II</t>
  </si>
  <si>
    <t>FORTUNA I</t>
  </si>
  <si>
    <t>MILAGRITOS I</t>
  </si>
  <si>
    <t>Total SOCIEDAD MINERA FORTUNA MILAGRITOS S.R.L.</t>
  </si>
  <si>
    <t>HUAMAN ROQUE FRANCISCO</t>
  </si>
  <si>
    <t>CUATRO CORAZONES</t>
  </si>
  <si>
    <t>CUATRO CORAZONES 2010</t>
  </si>
  <si>
    <t>LOS SECRETOS 2005</t>
  </si>
  <si>
    <t>Total HUAMAN ROQUE FRANCISCO</t>
  </si>
  <si>
    <t>COOPERATIVA MINERA SEÑOR DE ANANEA LTDA</t>
  </si>
  <si>
    <t>Total COOPERATIVA MINERA SEÑOR DE ANANEA LTDA</t>
  </si>
  <si>
    <t>COOPERATIVA MINERA MUNICIPAL DE ANANEA</t>
  </si>
  <si>
    <t>Total COOPERATIVA MINERA MUNICIPAL DE ANANEA</t>
  </si>
  <si>
    <t>ISIQUE CABRERA LUCIO</t>
  </si>
  <si>
    <t>SOL DE MAYO</t>
  </si>
  <si>
    <t>TALIBAN</t>
  </si>
  <si>
    <t>Total ISIQUE CABRERA LUCIO</t>
  </si>
  <si>
    <t>PUYANI E.I.R.L.</t>
  </si>
  <si>
    <t>LUZMILA I-1609</t>
  </si>
  <si>
    <t>Total PUYANI E.I.R.L.</t>
  </si>
  <si>
    <t>MINERALES DE AYABACA S.A.C.</t>
  </si>
  <si>
    <t>MINERA LAS LOMAS S.AC.</t>
  </si>
  <si>
    <t>Total MINERALES DE AYABACA S.A.C.</t>
  </si>
  <si>
    <t>MENDOZA BORJA SANTOS MARCELO</t>
  </si>
  <si>
    <t>AARON I</t>
  </si>
  <si>
    <t>AARON II</t>
  </si>
  <si>
    <t>AARON III</t>
  </si>
  <si>
    <t>ACUMULACION AARON III A</t>
  </si>
  <si>
    <t>ACUMULACION AARON III B</t>
  </si>
  <si>
    <t>CINGALY II</t>
  </si>
  <si>
    <t>JHADE LUHANA I</t>
  </si>
  <si>
    <t>JHADE LUHANA II</t>
  </si>
  <si>
    <t>Total MENDOZA BORJA SANTOS MARCELO</t>
  </si>
  <si>
    <t>S.M.R.L. PLAYA VIRGEN DEL CARMEN UNO</t>
  </si>
  <si>
    <t>PLAYA NUEVA 99</t>
  </si>
  <si>
    <t>Total S.M.R.L. PLAYA VIRGEN DEL CARMEN UNO</t>
  </si>
  <si>
    <t>ORIHUELA LLUNGO TIMOTEO</t>
  </si>
  <si>
    <t>ADDERLY</t>
  </si>
  <si>
    <t>Total ORIHUELA LLUNGO TIMOTEO</t>
  </si>
  <si>
    <t>COOPERATIVA MINERA METALURGICA CENAQUIMP RINCONADA CERRO LUNAR LTD.</t>
  </si>
  <si>
    <t>PLANTA DE TRATAMIENTO DE RELAVES ORAMPILLO</t>
  </si>
  <si>
    <t>Total COOPERATIVA MINERA METALURGICA CENAQUIMP RINCONADA CERRO LUNAR LTD.</t>
  </si>
  <si>
    <t>COOPERATIVA MINERA NUEVA TERESITA LTDA.</t>
  </si>
  <si>
    <t>NUEVA TERESITA 2006</t>
  </si>
  <si>
    <t>Total COOPERATIVA MINERA NUEVA TERESITA LTDA.</t>
  </si>
  <si>
    <t>MINERA CAMBIO S.A.</t>
  </si>
  <si>
    <t>PLANTA DE BENEFICIO CAMBIO</t>
  </si>
  <si>
    <t>Total MINERA CAMBIO S.A.</t>
  </si>
  <si>
    <t>COOPERATIVA MINERA LIMATA LIMITADA</t>
  </si>
  <si>
    <t>AFC-12</t>
  </si>
  <si>
    <t>Total COOPERATIVA MINERA LIMATA LIMITADA</t>
  </si>
  <si>
    <t>COOPERATIVA MINERA SAN ANTONIO DE ANANEA LTDA</t>
  </si>
  <si>
    <t>Total COOPERATIVA MINERA SAN ANTONIO DE ANANEA LTDA</t>
  </si>
  <si>
    <t>SOLIS VERA JACQUELINE</t>
  </si>
  <si>
    <t>MADELEINE S 5</t>
  </si>
  <si>
    <t>SOLAR I</t>
  </si>
  <si>
    <t>VALENCIA UNO</t>
  </si>
  <si>
    <t>Total SOLIS VERA JACQUELINE</t>
  </si>
  <si>
    <t>FLORES RIVERA VICTOR HUGO</t>
  </si>
  <si>
    <t>MARJORIE</t>
  </si>
  <si>
    <t>RUTH I</t>
  </si>
  <si>
    <t>Total FLORES RIVERA VICTOR HUGO</t>
  </si>
  <si>
    <t>CONDORI CRUZ VICTORIA</t>
  </si>
  <si>
    <t>SALTUR VI</t>
  </si>
  <si>
    <t>Total CONDORI CRUZ VICTORIA</t>
  </si>
  <si>
    <t>INVERSIONES VIOBAC SOCIEDAD COMERCIAL DE RESPONSABILIDAD LIMITADA</t>
  </si>
  <si>
    <t>CECILIO GREGORIA V</t>
  </si>
  <si>
    <t>Total INVERSIONES VIOBAC SOCIEDAD COMERCIAL DE RESPONSABILIDAD LIMITADA</t>
  </si>
  <si>
    <t>EMPRESA MINERA ORO PUNO S.A.</t>
  </si>
  <si>
    <t>FADE-I</t>
  </si>
  <si>
    <t>Total EMPRESA MINERA ORO PUNO S.A.</t>
  </si>
  <si>
    <t>COOPERATIVA MINERA SANTIAGO DE ANANEA LTDA.</t>
  </si>
  <si>
    <t>SAN ANTONIO</t>
  </si>
  <si>
    <t>Total COOPERATIVA MINERA SANTIAGO DE ANANEA LTDA.</t>
  </si>
  <si>
    <t>GRUPO METAL DORADO SOCIEDAD COMERCIAL DE RESPONSABILIDAD LIMITADA</t>
  </si>
  <si>
    <t>CARUPHE SAC 2</t>
  </si>
  <si>
    <t>Total GRUPO METAL DORADO SOCIEDAD COMERCIAL DE RESPONSABILIDAD LIMITADA</t>
  </si>
  <si>
    <t>MINERA QUIYAN E.I.R.L.</t>
  </si>
  <si>
    <t>ACUMULACION SEÑOR DE LOS MILAGROS</t>
  </si>
  <si>
    <t>Total MINERA QUIYAN E.I.R.L.</t>
  </si>
  <si>
    <t>INVERSIONES Y MAQUINARIAS HM S.A.C. - INVERMAQ HM S.A.C.</t>
  </si>
  <si>
    <t>CYNTHIA DOS</t>
  </si>
  <si>
    <t>Total INVERSIONES Y MAQUINARIAS HM S.A.C. - INVERMAQ HM S.A.C.</t>
  </si>
  <si>
    <t>HINCHO CAÑARI PABLO</t>
  </si>
  <si>
    <t>GLORIA H</t>
  </si>
  <si>
    <t>Total HINCHO CAÑARI PABLO</t>
  </si>
  <si>
    <t>CORPORACION CAYETANA SOCIEDAD COMERCIAL DE RESPONSABILIDAD LIMITADA - CORPCA S.R.L.</t>
  </si>
  <si>
    <t>CECILIO GREGORIA Y</t>
  </si>
  <si>
    <t>Total CORPORACION CAYETANA SOCIEDAD COMERCIAL DE RESPONSABILIDAD LIMITADA - CORPCA S.R.L.</t>
  </si>
  <si>
    <t>COOPERATIVA MINERA ESTRELLA DE ORO DE ANANEA LTDA</t>
  </si>
  <si>
    <t>Total COOPERATIVA MINERA ESTRELLA DE ORO DE ANANEA LTDA</t>
  </si>
  <si>
    <t>EMPRESA DE EXPLORACION Y ADMINISTRACION MINERO METALURGICA S.A.</t>
  </si>
  <si>
    <t>MANSURY UNO</t>
  </si>
  <si>
    <t>Total EMPRESA DE EXPLORACION Y ADMINISTRACION MINERO METALURGICA S.A.</t>
  </si>
  <si>
    <t>HUAMAN HUANCA LEONARDO</t>
  </si>
  <si>
    <t>JOSUE LUIS</t>
  </si>
  <si>
    <t>LUIS ANTONIO</t>
  </si>
  <si>
    <t>Total HUAMAN HUANCA LEONARDO</t>
  </si>
  <si>
    <t>QUIJHUA QUISPE JUAN</t>
  </si>
  <si>
    <t>ANTONY BRYYAN</t>
  </si>
  <si>
    <t>LAS TRES ULTIMAS</t>
  </si>
  <si>
    <t>NATHALY I</t>
  </si>
  <si>
    <t>VIRGILIO</t>
  </si>
  <si>
    <t>Total QUIJHUA QUISPE JUAN</t>
  </si>
  <si>
    <t>INVERSIONES DJL S.A.C.</t>
  </si>
  <si>
    <t>PLAYA MARTA</t>
  </si>
  <si>
    <t>Total INVERSIONES DJL S.A.C.</t>
  </si>
  <si>
    <t>CCAHUANA QUISPE REINALDO</t>
  </si>
  <si>
    <t>EL AMIGO</t>
  </si>
  <si>
    <t>MILENIO 3</t>
  </si>
  <si>
    <t>UNOS DEL MILENIO</t>
  </si>
  <si>
    <t>Total CCAHUANA QUISPE REINALDO</t>
  </si>
  <si>
    <t>MINERA AURIFERA SUR AMAZONICO SRL.</t>
  </si>
  <si>
    <t>CABECERA CAYCHIVE 2000</t>
  </si>
  <si>
    <t>Total MINERA AURIFERA SUR AMAZONICO SRL.</t>
  </si>
  <si>
    <t>INVERSIONES EXZEL S.A.C.</t>
  </si>
  <si>
    <t>CARMEN</t>
  </si>
  <si>
    <t>Total INVERSIONES EXZEL S.A.C.</t>
  </si>
  <si>
    <t>EMICONS WILLIAMS S.A.C.</t>
  </si>
  <si>
    <t>9 DE SETIEMBRE A</t>
  </si>
  <si>
    <t>BELLA ESPERANZA</t>
  </si>
  <si>
    <t>CHAVINSA Nº 1</t>
  </si>
  <si>
    <t>Total EMICONS WILLIAMS S.A.C.</t>
  </si>
  <si>
    <t>MINERA JOSE MANUEL INVERSIONES S.C.R.L.</t>
  </si>
  <si>
    <t>DILAN</t>
  </si>
  <si>
    <t>JOSE MANUEL 2004</t>
  </si>
  <si>
    <t>MINERA TRANSOCEANICA DOS</t>
  </si>
  <si>
    <t>MINERA TRANSOCEANICA DOS A</t>
  </si>
  <si>
    <t>Total MINERA JOSE MANUEL INVERSIONES S.C.R.L.</t>
  </si>
  <si>
    <t>VERA HUAYNA CELIA ANACLETA</t>
  </si>
  <si>
    <t>MADELEINE S 2</t>
  </si>
  <si>
    <t>MADELEINE S 4</t>
  </si>
  <si>
    <t>PLAYA SAN PEDRO</t>
  </si>
  <si>
    <t>PLAYA SAN PEDRO 8</t>
  </si>
  <si>
    <t>Total VERA HUAYNA CELIA ANACLETA</t>
  </si>
  <si>
    <t>COMUNIDAD AURIFERA RELAVE S.A.</t>
  </si>
  <si>
    <t>AURELSA</t>
  </si>
  <si>
    <t>Total COMUNIDAD AURIFERA RELAVE S.A.</t>
  </si>
  <si>
    <t>MINERA AURIFERA CUATRO DE ENERO S.A.</t>
  </si>
  <si>
    <t>MACDESA</t>
  </si>
  <si>
    <t>Total MINERA AURIFERA CUATRO DE ENERO S.A.</t>
  </si>
  <si>
    <t>INVERSIONES YBAC SOCIEDAD COMERCIAL DE RESPONSABILIDAD LIMITADA - INVER YBAC S.R.L.</t>
  </si>
  <si>
    <t>MARCO DOS</t>
  </si>
  <si>
    <t>Total INVERSIONES YBAC SOCIEDAD COMERCIAL DE RESPONSABILIDAD LIMITADA - INVER YBAC S.R.L.</t>
  </si>
  <si>
    <t>EMPRESA AURIFERA BRILLANTE DE LAS MALVINAS S.A.</t>
  </si>
  <si>
    <t>AZUCARERA</t>
  </si>
  <si>
    <t>CHINGUITO 1</t>
  </si>
  <si>
    <t>CHINGUITO UNO</t>
  </si>
  <si>
    <t>ESPERANZA I</t>
  </si>
  <si>
    <t>Total EMPRESA AURIFERA BRILLANTE DE LAS MALVINAS S.A.</t>
  </si>
  <si>
    <t>CENTRAL DE COOPERATIVAS MINERO METALURGICAS PUNO LIMITADA</t>
  </si>
  <si>
    <t>FRANCISCO UNO</t>
  </si>
  <si>
    <t>Total CENTRAL DE COOPERATIVAS MINERO METALURGICAS PUNO LIMITADA</t>
  </si>
  <si>
    <t>NICONSTA COMPAÑIA MINERA S.A.C.</t>
  </si>
  <si>
    <t>CHAVINSA Nº 2-H</t>
  </si>
  <si>
    <t>Total NICONSTA COMPAÑIA MINERA S.A.C.</t>
  </si>
  <si>
    <t>JHOEL IVAN S.C.R.L.</t>
  </si>
  <si>
    <t>CHAVINSA Nº 2-A</t>
  </si>
  <si>
    <t>Total JHOEL IVAN S.C.R.L.</t>
  </si>
  <si>
    <t>COOPERATIVA MINERA SAN MIGUEL DE APOROMA LTDA.</t>
  </si>
  <si>
    <t>APOROMA 3</t>
  </si>
  <si>
    <t>APOROMA 4</t>
  </si>
  <si>
    <t>APOROMA 5</t>
  </si>
  <si>
    <t>Total COOPERATIVA MINERA SAN MIGUEL DE APOROMA LTDA.</t>
  </si>
  <si>
    <t>OROSEL METAL PERU E.I.R.L.</t>
  </si>
  <si>
    <t>CUATRO MILPAS</t>
  </si>
  <si>
    <t>Total OROSEL METAL PERU E.I.R.L.</t>
  </si>
  <si>
    <t>MINERA VICUS S.A.C.</t>
  </si>
  <si>
    <t>PLANTA DE BENEFICIO CAPACHO DE ORO</t>
  </si>
  <si>
    <t>Total MINERA VICUS S.A.C.</t>
  </si>
  <si>
    <t>EMPRESA MINERA CORAZON DE HUAYNA S.A.</t>
  </si>
  <si>
    <t>SAGRADO HUYNA</t>
  </si>
  <si>
    <t>Total EMPRESA MINERA CORAZON DE HUAYNA S.A.</t>
  </si>
  <si>
    <t>SIERRA ANTAPITE S.A.C.</t>
  </si>
  <si>
    <t>PLANTA ANTAPITE</t>
  </si>
  <si>
    <t>Total SIERRA ANTAPITE S.A.C.</t>
  </si>
  <si>
    <t>SOCIEDAD MINERA DE RESPONSABILIDAD LIMITADA ACUMULACION LOS ROSALES</t>
  </si>
  <si>
    <t>PLANTA CONC.LOS ROSALES</t>
  </si>
  <si>
    <t>Puno</t>
  </si>
  <si>
    <t>Total SOCIEDAD MINERA DE RESPONSABILIDAD LIMITADA ACUMULACION LOS ROSALES</t>
  </si>
  <si>
    <t>SEDUCTORA</t>
  </si>
  <si>
    <t>LAS BRAVAS N° 2 DE ICA S.A.C.</t>
  </si>
  <si>
    <t>PLANTA DE BENEFICIO ARASQUI</t>
  </si>
  <si>
    <t>Total LAS BRAVAS N° 2 DE ICA S.A.C.</t>
  </si>
  <si>
    <t>PALTARUMI S.A.C.</t>
  </si>
  <si>
    <t>PLANTA ESTATICA DE MINERALES PALTARUMI</t>
  </si>
  <si>
    <t>Total PALTARUMI S.A.C.</t>
  </si>
  <si>
    <t>PUKA MANI E.I.R.L.</t>
  </si>
  <si>
    <t>PLANTA DE BENEFICIO BETASPATA</t>
  </si>
  <si>
    <t>Total PUKA MANI E.I.R.L.</t>
  </si>
  <si>
    <t>EMPRESA MINERA LUZ NUEVA FORTUNA SOCIEDAD ANONIMA</t>
  </si>
  <si>
    <t>MINERA NUEVA FORTUNA</t>
  </si>
  <si>
    <t>Total EMPRESA MINERA LUZ NUEVA FORTUNA SOCIEDAD ANONIMA</t>
  </si>
  <si>
    <t>CHACCHUILLE</t>
  </si>
  <si>
    <t>LA ESTRELLA</t>
  </si>
  <si>
    <t>S.M.R.L. DON RAFO 2</t>
  </si>
  <si>
    <t>NUEVA BONANZA</t>
  </si>
  <si>
    <t>Total S.M.R.L. DON RAFO 2</t>
  </si>
  <si>
    <t>SUMMA GOLD CORPORATION S.A.C.</t>
  </si>
  <si>
    <t>ISABELITA</t>
  </si>
  <si>
    <t>Sanchez Carrion</t>
  </si>
  <si>
    <t>Total SUMMA GOLD CORPORATION S.A.C.</t>
  </si>
  <si>
    <t>MINSUR SA</t>
  </si>
  <si>
    <t>CONCESION DE BENEFICIO PUCAMARCA</t>
  </si>
  <si>
    <t>Tacna</t>
  </si>
  <si>
    <t>Total MINSUR SA</t>
  </si>
  <si>
    <t>ANALYTICA MINERAL SERVICES S.A.C.</t>
  </si>
  <si>
    <t>PLANTA DE PROCESOS ORION</t>
  </si>
  <si>
    <t>Total ANALYTICA MINERAL SERVICES S.A.C.</t>
  </si>
  <si>
    <t>COMPAÑIA MINERA ARES S.A.C.</t>
  </si>
  <si>
    <t>INMACULADA</t>
  </si>
  <si>
    <t>Paucar Del Sara Sara</t>
  </si>
  <si>
    <t>Total COMPAÑIA MINERA ARES S.A.C.</t>
  </si>
  <si>
    <t>MINERA AURIFERA RETAMAS S.A.</t>
  </si>
  <si>
    <t>SAN ANDRES AMPLIADO</t>
  </si>
  <si>
    <t>Total MINERA AURIFERA RETAMAS S.A.</t>
  </si>
  <si>
    <t>MINERA LAYTARUMA S.A.</t>
  </si>
  <si>
    <t>LAYTARUMA</t>
  </si>
  <si>
    <t>Total MINERA LAYTARUMA S.A.</t>
  </si>
  <si>
    <t>S.M.R.L. SANTA BARBARA DE TRUJILLO</t>
  </si>
  <si>
    <t>SANTA BARBARA</t>
  </si>
  <si>
    <t>Total S.M.R.L. SANTA BARBARA DE TRUJILLO</t>
  </si>
  <si>
    <t>MINERA VETA DORADA S.A.C.</t>
  </si>
  <si>
    <t>PLANTA DE BENEFICIO VETA DORADA</t>
  </si>
  <si>
    <t>Total MINERA VETA DORADA S.A.C.</t>
  </si>
  <si>
    <t>MINERA IRL S.A.</t>
  </si>
  <si>
    <t>CORIHUARMI</t>
  </si>
  <si>
    <t>Total MINERA IRL S.A.</t>
  </si>
  <si>
    <t>CORI PUNO S.R.L.</t>
  </si>
  <si>
    <t>PLANTA CONCENTRADORA UNTUCA</t>
  </si>
  <si>
    <t>Total CORI PUNO S.R.L.</t>
  </si>
  <si>
    <t>CIA MINERA JERUSALEN S.A.C.</t>
  </si>
  <si>
    <t>JERUSALEN</t>
  </si>
  <si>
    <t>Total CIA MINERA JERUSALEN S.A.C.</t>
  </si>
  <si>
    <t>CORPORACION JONGOS S.A.C.</t>
  </si>
  <si>
    <t>PLANTA DE BENEFICIO DE MINERALES AURIFEROS JONGOS</t>
  </si>
  <si>
    <t>Total CORPORACION JONGOS S.A.C.</t>
  </si>
  <si>
    <t>CONC. ORCOPAMPA</t>
  </si>
  <si>
    <t>Castilla</t>
  </si>
  <si>
    <t>LA ARENA S.A.</t>
  </si>
  <si>
    <t>LA ARENA</t>
  </si>
  <si>
    <t>Total LA ARENA S.A.</t>
  </si>
  <si>
    <t>CONSORCIO MINERO HORIZONTE S.R.L.</t>
  </si>
  <si>
    <t>LOS ZAMBOS</t>
  </si>
  <si>
    <t>PLANTA PARCOY</t>
  </si>
  <si>
    <t>Total CONSORCIO MINERO HORIZONTE S.R.L.</t>
  </si>
  <si>
    <t>Total Oro</t>
  </si>
  <si>
    <t>TRACKLESS MINING S.A.C.</t>
  </si>
  <si>
    <t>GABRIEL</t>
  </si>
  <si>
    <t>GONZALO 2016</t>
  </si>
  <si>
    <t>LAS 3 LAGUNAS TUCTO PATA 2004</t>
  </si>
  <si>
    <t>LAS 3 LAGUNAS</t>
  </si>
  <si>
    <t>Total TRACKLESS MINING S.A.C.</t>
  </si>
  <si>
    <t>NEXA RESOURCES CAJAMARQUILLA S.A.</t>
  </si>
  <si>
    <t>REFINERIA DE ZINC CAJAMARQUILLA</t>
  </si>
  <si>
    <t>Lima</t>
  </si>
  <si>
    <t>Total NEXA RESOURCES CAJAMARQUILLA S.A.</t>
  </si>
  <si>
    <t>Total Plata</t>
  </si>
  <si>
    <t>PLANTA DE CONC.SAN RAFAEL</t>
  </si>
  <si>
    <t>Melgar</t>
  </si>
  <si>
    <t>Total Estaño</t>
  </si>
  <si>
    <t>Total Plomo</t>
  </si>
  <si>
    <t>Total Molibdeno</t>
  </si>
  <si>
    <t>SHOUGANG HIERRO PERU S.A.A.</t>
  </si>
  <si>
    <t>ACUMULACION SAN NICOLAS</t>
  </si>
  <si>
    <t>Total SHOUGANG HIERRO PERU S.A.A.</t>
  </si>
  <si>
    <t>Total Hierro</t>
  </si>
  <si>
    <t>PRODUCCION MINERA ACUMULADA</t>
  </si>
  <si>
    <t>MES</t>
  </si>
  <si>
    <t>PLAYA CHOLO DINO II</t>
  </si>
  <si>
    <t>NATURE SOLYMAN S.A.C.</t>
  </si>
  <si>
    <t>MINERA KORI CCOCHA</t>
  </si>
  <si>
    <t>COMPAÑIA MINERA SANTANDER S.A.C.</t>
  </si>
  <si>
    <t>Total COMPAÑIA MINERA SANTANDER S.A.C.</t>
  </si>
  <si>
    <t>ELIANA DOS</t>
  </si>
  <si>
    <t>ECO MINERA SOL CRECIENTE E.I.R.L.</t>
  </si>
  <si>
    <t>MARISOL DOS</t>
  </si>
  <si>
    <t>Total ECO MINERA SOL CRECIENTE E.I.R.L.</t>
  </si>
  <si>
    <t>NUEVO MILENIO</t>
  </si>
  <si>
    <t>CORPORACION SAYAS SOCIEDAD COMERCIAL DE RESPONSABILIDAD LIMITADA - CORP SAYAS S.R.L.</t>
  </si>
  <si>
    <t>LOS TRES HERMANOS 2005</t>
  </si>
  <si>
    <t>Total CORPORACION SAYAS SOCIEDAD COMERCIAL DE RESPONSABILIDAD LIMITADA - CORP SAYAS S.R.L.</t>
  </si>
  <si>
    <t>COTIZACIONES   CIF   DE   PRODUCTOS</t>
  </si>
  <si>
    <t>(Promedio  del  período)</t>
  </si>
  <si>
    <t>(Variación interanual)</t>
  </si>
  <si>
    <t>Variación mensual</t>
  </si>
  <si>
    <t>Año</t>
  </si>
  <si>
    <t>COBRE</t>
  </si>
  <si>
    <t>ESTAÑO</t>
  </si>
  <si>
    <t xml:space="preserve">ORO  </t>
  </si>
  <si>
    <t>PLATA</t>
  </si>
  <si>
    <t>PLOMO</t>
  </si>
  <si>
    <t xml:space="preserve">ZINC </t>
  </si>
  <si>
    <t xml:space="preserve">NÍQUEL </t>
  </si>
  <si>
    <t>PETRÓLEO</t>
  </si>
  <si>
    <t xml:space="preserve">COBRE </t>
  </si>
  <si>
    <t xml:space="preserve">ESTAÑO </t>
  </si>
  <si>
    <t xml:space="preserve">PLATA </t>
  </si>
  <si>
    <t xml:space="preserve">PLOMO </t>
  </si>
  <si>
    <t>LME</t>
  </si>
  <si>
    <t>H.Harman</t>
  </si>
  <si>
    <t>WTI</t>
  </si>
  <si>
    <t>BRENT</t>
  </si>
  <si>
    <t>OPEP</t>
  </si>
  <si>
    <t xml:space="preserve">Londres  </t>
  </si>
  <si>
    <t>¢US$/lb.</t>
  </si>
  <si>
    <t>US$/oz.tr.</t>
  </si>
  <si>
    <t xml:space="preserve">¢US$/lb. </t>
  </si>
  <si>
    <t xml:space="preserve">US$/bar.  </t>
  </si>
  <si>
    <t xml:space="preserve">            Ene.</t>
  </si>
  <si>
    <t xml:space="preserve">            Feb.</t>
  </si>
  <si>
    <t xml:space="preserve">            Mar.</t>
  </si>
  <si>
    <t xml:space="preserve">            Abr.</t>
  </si>
  <si>
    <t xml:space="preserve">            May.</t>
  </si>
  <si>
    <t xml:space="preserve">            Jun.</t>
  </si>
  <si>
    <t xml:space="preserve">            Jul.</t>
  </si>
  <si>
    <t xml:space="preserve">            Ago.</t>
  </si>
  <si>
    <t xml:space="preserve">            Set.</t>
  </si>
  <si>
    <t xml:space="preserve">            Oct.</t>
  </si>
  <si>
    <t xml:space="preserve">            Nov.</t>
  </si>
  <si>
    <t xml:space="preserve">            Dic.</t>
  </si>
  <si>
    <t xml:space="preserve">  2000</t>
  </si>
  <si>
    <t>2002     Ene.</t>
  </si>
  <si>
    <t>2003     Ene.</t>
  </si>
  <si>
    <t>2004     Ene.</t>
  </si>
  <si>
    <t xml:space="preserve">          Oct.</t>
  </si>
  <si>
    <t xml:space="preserve">          Nov</t>
  </si>
  <si>
    <t xml:space="preserve">          Dic</t>
  </si>
  <si>
    <t>2005     Ene.</t>
  </si>
  <si>
    <t>2006     Ene.</t>
  </si>
  <si>
    <t>2007     Ene.</t>
  </si>
  <si>
    <t>Dic</t>
  </si>
  <si>
    <t>2008     Ene.</t>
  </si>
  <si>
    <t>Feb</t>
  </si>
  <si>
    <t>Mar</t>
  </si>
  <si>
    <t>Abr</t>
  </si>
  <si>
    <t>May</t>
  </si>
  <si>
    <t>Jun</t>
  </si>
  <si>
    <t>Jul</t>
  </si>
  <si>
    <t>Ago</t>
  </si>
  <si>
    <t>Sep</t>
  </si>
  <si>
    <t>Oct</t>
  </si>
  <si>
    <t>Nov</t>
  </si>
  <si>
    <t xml:space="preserve">                     </t>
  </si>
  <si>
    <t>MAXIMO VALOR HISTORICO</t>
  </si>
  <si>
    <t>INDICE DE VALOR BRUTO DE PRODUCCION DE MINERIA E HIDROCARBUROS</t>
  </si>
  <si>
    <t>TOTAL</t>
  </si>
  <si>
    <t>(VARIACION % MENSUAL)</t>
  </si>
  <si>
    <t>(VARIACION % ACUMULADA)</t>
  </si>
  <si>
    <t>ORO</t>
  </si>
  <si>
    <t>ZINC</t>
  </si>
  <si>
    <t>HIERRO</t>
  </si>
  <si>
    <t>PETROLEO</t>
  </si>
  <si>
    <t>LIQUIDOS</t>
  </si>
  <si>
    <t>MOLIB-</t>
  </si>
  <si>
    <t>MINERIA</t>
  </si>
  <si>
    <t>GAS</t>
  </si>
  <si>
    <t>ESTA-</t>
  </si>
  <si>
    <t>HIDRO-</t>
  </si>
  <si>
    <t>CRUDO</t>
  </si>
  <si>
    <t>DE GAS</t>
  </si>
  <si>
    <t>SECTOR</t>
  </si>
  <si>
    <t>METALICA</t>
  </si>
  <si>
    <t>ÑO</t>
  </si>
  <si>
    <t>DENO</t>
  </si>
  <si>
    <t>CARBU-</t>
  </si>
  <si>
    <t>NATURAL</t>
  </si>
  <si>
    <t>ROS</t>
  </si>
  <si>
    <t>Carabaya</t>
  </si>
  <si>
    <t>Total NATURE SOLYMAN S.A.C.</t>
  </si>
  <si>
    <t>APARICIO QUISPE MARIO</t>
  </si>
  <si>
    <t>MAJU 2006</t>
  </si>
  <si>
    <t>Total APARICIO QUISPE MARIO</t>
  </si>
  <si>
    <t>Fuente: Ministerio de Energía y Minas - SUNAT - PERUPETRO S.A.</t>
  </si>
  <si>
    <t>(AÑO BASE 2007=100.0)</t>
  </si>
  <si>
    <t>NO</t>
  </si>
  <si>
    <t>PREC2007</t>
  </si>
  <si>
    <t>DEOCHRYSO S.A.C.</t>
  </si>
  <si>
    <t>MINERA JIMENA</t>
  </si>
  <si>
    <t>CORONGO</t>
  </si>
  <si>
    <t>Total DEOCHRYSO S.A.C.</t>
  </si>
  <si>
    <t>KORIMALLKO MINERALS S.A.C.</t>
  </si>
  <si>
    <t>Total KORIMALLKO MINERALS S.A.C.</t>
  </si>
  <si>
    <t>SIERRA MINERA CARAZ S.A.C</t>
  </si>
  <si>
    <t>CONCENTRADORA ARCATA</t>
  </si>
  <si>
    <t>Total SIERRA MINERA CARAZ S.A.C</t>
  </si>
  <si>
    <t>COMPAÑIA MINERA ATAHUALPA S.A.C.</t>
  </si>
  <si>
    <t>Total COMPAÑIA MINERA ATAHUALPA S.A.C.</t>
  </si>
  <si>
    <t>JBC CORPORACION S.R.L.</t>
  </si>
  <si>
    <t>CECILIO GREGORIA J</t>
  </si>
  <si>
    <t>Total JBC CORPORACION S.R.L.</t>
  </si>
  <si>
    <t>GRUPO MINERO H &amp; R SOCIEDAD ANONIMA CERRADA - GRUPO MINERO H &amp; R S.A.C.</t>
  </si>
  <si>
    <t>Total GRUPO MINERO H &amp; R SOCIEDAD ANONIMA CERRADA - GRUPO MINERO H &amp; R S.A.C.</t>
  </si>
  <si>
    <t>URBINA URACCAHUA BERTHA</t>
  </si>
  <si>
    <t>SAN LEONARDO 2009-B</t>
  </si>
  <si>
    <t>Total URBINA URACCAHUA BERTHA</t>
  </si>
  <si>
    <t>RONALDO II 2009</t>
  </si>
  <si>
    <t>PAOLITA I</t>
  </si>
  <si>
    <t>DOS AMIGOS V&amp;B S.A.C.</t>
  </si>
  <si>
    <t>Total DOS AMIGOS V&amp;B S.A.C.</t>
  </si>
  <si>
    <t>MI ULTIMA PESADILLA II</t>
  </si>
  <si>
    <t>PLAYA ANA LUZ</t>
  </si>
  <si>
    <t>HORACIO ZEVALLOS D</t>
  </si>
  <si>
    <t>Producción Mensual (Barriles)</t>
  </si>
  <si>
    <t>Inexport Service</t>
  </si>
  <si>
    <t>Producción Mensual (Millones de MBTU)</t>
  </si>
  <si>
    <t>COOPERATIVA MINERA CHASQUIS DE ORO DE CHUQUINE LIMITADA</t>
  </si>
  <si>
    <t>AFC-16</t>
  </si>
  <si>
    <t>Total COOPERATIVA MINERA CHASQUIS DE ORO DE CHUQUINE LIMITADA</t>
  </si>
  <si>
    <t>CORPORACION TABLACHACA E.I.R.L.</t>
  </si>
  <si>
    <t>Total CORPORACION TABLACHACA E.I.R.L.</t>
  </si>
  <si>
    <t>HORACIO ZEVALLOS A</t>
  </si>
  <si>
    <t>CCORI HUAQUISTO PAULA</t>
  </si>
  <si>
    <t>SAN VICENTE II</t>
  </si>
  <si>
    <t>Total CCORI HUAQUISTO PAULA</t>
  </si>
  <si>
    <t>PRODUCCION MINERA MENSUAL</t>
  </si>
  <si>
    <t>2026/2025</t>
  </si>
  <si>
    <t>Máx</t>
  </si>
  <si>
    <t xml:space="preserve">Mín </t>
  </si>
  <si>
    <t>Fuente: Banco Central de Reserva del Perú y datosmacro</t>
  </si>
  <si>
    <t>EMPRESA MINERA LOS QUENUALES S.A.C.</t>
  </si>
  <si>
    <t>Total EMPRESA MINERA LOS QUENUALES S.A.C.</t>
  </si>
  <si>
    <t>Suma de Ac26</t>
  </si>
  <si>
    <t>LOS TRES EMBLEMAS DORADOS DE ORO S.A.C.</t>
  </si>
  <si>
    <t>RESPLANDOR DE LUZ E.I.R.L.</t>
  </si>
  <si>
    <t>MAMANI TAPARA FRANCISCA</t>
  </si>
  <si>
    <t>CRISTIAM 2005</t>
  </si>
  <si>
    <t>Total MAMANI TAPARA FRANCISCA</t>
  </si>
  <si>
    <t>SANTA MARTHA I</t>
  </si>
  <si>
    <t>Total RESPLANDOR DE LUZ E.I.R.L.</t>
  </si>
  <si>
    <t>LOS TRES EMBLEMAS</t>
  </si>
  <si>
    <t>Total LOS TRES EMBLEMAS DORADOS DE ORO S.A.C.</t>
  </si>
  <si>
    <t>Minería e Hidrocarburos: Enero 2026</t>
  </si>
  <si>
    <t>Anualizada</t>
  </si>
  <si>
    <t>PRODUCTOR INFORMAL</t>
  </si>
  <si>
    <t>(en blanco)</t>
  </si>
  <si>
    <t>Total PRODUCTOR INFORMAL</t>
  </si>
  <si>
    <t>56 y 88</t>
  </si>
  <si>
    <t>- FEBRERO 2026 -</t>
  </si>
  <si>
    <t>Producción Acumulada (Barriles)</t>
  </si>
  <si>
    <t>Inexport</t>
  </si>
  <si>
    <t>Producción Acumulada (Millones de BTU)</t>
  </si>
  <si>
    <t>Ucawa Energy (antes CEPSA)</t>
  </si>
  <si>
    <t>ACUMULACION BERNA 2 - EL PORVENIR</t>
  </si>
  <si>
    <t>Suma de 202602</t>
  </si>
  <si>
    <t>Suma de 202502</t>
  </si>
  <si>
    <t>Enero - Febrero</t>
  </si>
  <si>
    <t>Febrero</t>
  </si>
  <si>
    <t>CCAMERCCOA VALDEZ LEONARDO</t>
  </si>
  <si>
    <t>ERICK DEYVIS</t>
  </si>
  <si>
    <t>Total CCAMERCCOA VALDEZ LEONARDO</t>
  </si>
  <si>
    <t>EMPRESA MINERA ROMA DE PAMPA BLANCA SAC</t>
  </si>
  <si>
    <t>CHANA-A</t>
  </si>
  <si>
    <t>Total EMPRESA MINERA ROMA DE PAMPA BLANCA SAC</t>
  </si>
  <si>
    <t>PLAYA VILLA VISTA 2008</t>
  </si>
  <si>
    <t>ALVAREZ QUISPE MARIO</t>
  </si>
  <si>
    <t>NUEVO AMANECER 2006 A</t>
  </si>
  <si>
    <t>Total ALVAREZ QUISPE MARIO</t>
  </si>
  <si>
    <t xml:space="preserve">OIG Perú (Offshore International Group) </t>
  </si>
  <si>
    <t>31-C</t>
  </si>
  <si>
    <t>Aguaytia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</si>
</sst>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numFmt numFmtId="165" formatCode="##0.00;[Red]\-##0.00"/>
    <numFmt numFmtId="166" formatCode="#\ ###\ ##0"/>
    <numFmt numFmtId="167" formatCode="#\ ##0;[Red]\-#\ ##0"/>
    <numFmt numFmtId="168" formatCode="#\ ###\ ##0;[Red]\-#\ ##0"/>
    <numFmt numFmtId="169" formatCode="#\ ###\ ##0.0"/>
    <numFmt numFmtId="170" formatCode="0.0"/>
    <numFmt numFmtId="171" formatCode="#,##0.0;[Red]\-#,##0.0"/>
    <numFmt numFmtId="172" formatCode="0.00_ ;[Red]\-0.00\ "/>
    <numFmt numFmtId="173" formatCode="_(* #,##0.00_);_(* \(#,##0.00\);_(* &quot;-&quot;??_);_(@_)"/>
    <numFmt numFmtId="174" formatCode="##0;[Red]\-##0"/>
    <numFmt numFmtId="175" formatCode="#\ ###\ ##0.00_ ;\-#\ ###\ ##0.00\ "/>
    <numFmt numFmtId="176" formatCode="0.000000"/>
    <numFmt numFmtId="177" formatCode="0.0_)"/>
    <numFmt numFmtId="178" formatCode="0.000"/>
    <numFmt numFmtId="179" formatCode="%#.00"/>
    <numFmt numFmtId="180" formatCode="0.0000_)"/>
    <numFmt numFmtId="181" formatCode="#\ ###\ ##0;[Red]\-#\ ###\ ##0"/>
    <numFmt numFmtId="182" formatCode="#\ ##0\ ;[Red]\-#\ ##0"/>
    <numFmt numFmtId="183" formatCode="#\ ##0;\-#\ ##0"/>
    <numFmt numFmtId="184" formatCode="#\ ###\ ##0;\-#\ ###\ ##0"/>
  </numFmts>
  <fonts count="48"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Times New Roman"/>
      <family val="1"/>
    </font>
    <font>
      <b/>
      <sz val="11"/>
      <name val="Calibri"/>
      <family val="2"/>
      <scheme val="minor"/>
    </font>
    <font>
      <b/>
      <sz val="12"/>
      <name val="Arial"/>
      <family val="2"/>
    </font>
    <font>
      <b/>
      <sz val="10"/>
      <name val="Arial"/>
      <family val="2"/>
    </font>
    <font>
      <b/>
      <sz val="10"/>
      <name val="Arial Narrow"/>
      <family val="2"/>
    </font>
    <font>
      <sz val="11"/>
      <name val="Calibri"/>
      <family val="2"/>
      <scheme val="minor"/>
    </font>
    <font>
      <b/>
      <sz val="8"/>
      <name val="Arial"/>
      <family val="2"/>
    </font>
    <font>
      <sz val="11"/>
      <name val="Arial Narrow"/>
      <family val="2"/>
    </font>
    <font>
      <b/>
      <sz val="12"/>
      <name val="Arial Narrow"/>
      <family val="2"/>
    </font>
    <font>
      <sz val="10"/>
      <name val="Arial Narrow"/>
      <family val="2"/>
    </font>
    <font>
      <b/>
      <sz val="11"/>
      <name val="Arial Narrow"/>
      <family val="2"/>
    </font>
    <font>
      <sz val="10"/>
      <name val="Courier"/>
    </font>
    <font>
      <sz val="14"/>
      <name val="Arial Narrow"/>
      <family val="2"/>
    </font>
    <font>
      <sz val="9"/>
      <name val="Arial Narrow"/>
      <family val="2"/>
    </font>
    <font>
      <b/>
      <sz val="11"/>
      <color theme="1"/>
      <name val="Calibri"/>
      <family val="2"/>
      <scheme val="minor"/>
    </font>
    <font>
      <b/>
      <u/>
      <sz val="10"/>
      <name val="Arial"/>
      <family val="2"/>
    </font>
    <font>
      <sz val="12"/>
      <name val="Arial"/>
      <family val="2"/>
    </font>
    <font>
      <sz val="12"/>
      <name val="Arial"/>
      <family val="2"/>
    </font>
    <font>
      <b/>
      <sz val="11"/>
      <color indexed="12"/>
      <name val="Calibri"/>
      <family val="2"/>
      <scheme val="minor"/>
    </font>
    <font>
      <sz val="11"/>
      <color indexed="12"/>
      <name val="Calibri"/>
      <family val="2"/>
      <scheme val="minor"/>
    </font>
    <font>
      <sz val="10"/>
      <name val="Calibri"/>
      <family val="2"/>
      <scheme val="minor"/>
    </font>
    <font>
      <b/>
      <sz val="10"/>
      <name val="Calibri"/>
      <family val="2"/>
      <scheme val="minor"/>
    </font>
    <font>
      <sz val="10"/>
      <name val="Arial"/>
      <family val="2"/>
    </font>
    <font>
      <b/>
      <sz val="9"/>
      <color indexed="12"/>
      <name val="Arial Narrow"/>
      <family val="2"/>
    </font>
    <font>
      <sz val="9"/>
      <color indexed="12"/>
      <name val="Arial Narrow"/>
      <family val="2"/>
    </font>
    <font>
      <sz val="10"/>
      <color indexed="12"/>
      <name val="Arial Narrow"/>
      <family val="2"/>
    </font>
    <font>
      <b/>
      <sz val="10"/>
      <color theme="3"/>
      <name val="Calibri"/>
      <family val="2"/>
      <scheme val="minor"/>
    </font>
    <font>
      <b/>
      <sz val="8"/>
      <name val="Arial Narrow"/>
      <family val="2"/>
    </font>
    <font>
      <b/>
      <i/>
      <sz val="9"/>
      <color indexed="12"/>
      <name val="Arial Narrow"/>
      <family val="2"/>
    </font>
    <font>
      <b/>
      <i/>
      <sz val="9"/>
      <color theme="3"/>
      <name val="Calibri"/>
      <family val="2"/>
      <scheme val="minor"/>
    </font>
    <font>
      <sz val="10"/>
      <name val="Helv"/>
    </font>
    <font>
      <sz val="7"/>
      <name val="Arial Narrow"/>
      <family val="2"/>
    </font>
    <font>
      <sz val="8"/>
      <name val="Helvetica"/>
      <family val="2"/>
    </font>
    <font>
      <sz val="8"/>
      <color theme="1"/>
      <name val="Arial"/>
      <family val="2"/>
    </font>
    <font>
      <sz val="1"/>
      <color indexed="8"/>
      <name val="Courier"/>
      <family val="3"/>
    </font>
    <font>
      <sz val="10"/>
      <name val="Arial"/>
      <family val="2"/>
    </font>
    <font>
      <b/>
      <sz val="10"/>
      <color indexed="12"/>
      <name val="Arial"/>
      <family val="2"/>
    </font>
    <font>
      <sz val="11"/>
      <color rgb="FFFF0000"/>
      <name val="Calibri"/>
      <family val="2"/>
      <scheme val="minor"/>
    </font>
    <font>
      <sz val="9"/>
      <color indexed="81"/>
      <name val="Tahoma"/>
      <family val="2"/>
    </font>
    <font>
      <b/>
      <sz val="9"/>
      <color indexed="81"/>
      <name val="Tahoma"/>
      <family val="2"/>
    </font>
  </fonts>
  <fills count="1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indexed="9"/>
      </patternFill>
    </fill>
    <fill>
      <patternFill patternType="solid">
        <fgColor indexed="13"/>
        <bgColor indexed="64"/>
      </patternFill>
    </fill>
    <fill>
      <patternFill patternType="solid">
        <fgColor rgb="FF00B0F0"/>
        <bgColor indexed="64"/>
      </patternFill>
    </fill>
    <fill>
      <patternFill patternType="solid">
        <fgColor rgb="FFD1F6FD"/>
        <bgColor indexed="64"/>
      </patternFill>
    </fill>
    <fill>
      <patternFill patternType="solid">
        <fgColor theme="3" tint="0.79998168889431442"/>
        <bgColor indexed="64"/>
      </patternFill>
    </fill>
    <fill>
      <patternFill patternType="solid">
        <fgColor indexed="45"/>
        <bgColor indexed="64"/>
      </patternFill>
    </fill>
    <fill>
      <patternFill patternType="solid">
        <fgColor theme="0"/>
        <bgColor indexed="64"/>
      </patternFill>
    </fill>
    <fill>
      <patternFill patternType="solid">
        <fgColor rgb="FF92D050"/>
        <bgColor indexed="64"/>
      </patternFill>
    </fill>
    <fill>
      <patternFill patternType="solid">
        <fgColor indexed="42"/>
        <bgColor indexed="64"/>
      </patternFill>
    </fill>
    <fill>
      <patternFill patternType="solid">
        <fgColor theme="7" tint="0.59999389629810485"/>
        <bgColor indexed="64"/>
      </patternFill>
    </fill>
  </fills>
  <borders count="66">
    <border>
      <left/>
      <right/>
      <top/>
      <bottom/>
      <diagonal/>
    </border>
    <border>
      <left style="medium">
        <color theme="3"/>
      </left>
      <right style="thin">
        <color theme="3"/>
      </right>
      <top style="medium">
        <color theme="3"/>
      </top>
      <bottom/>
      <diagonal/>
    </border>
    <border>
      <left style="thin">
        <color theme="3"/>
      </left>
      <right style="thin">
        <color theme="3"/>
      </right>
      <top style="medium">
        <color theme="3"/>
      </top>
      <bottom/>
      <diagonal/>
    </border>
    <border>
      <left style="medium">
        <color theme="3"/>
      </left>
      <right style="thin">
        <color theme="3"/>
      </right>
      <top/>
      <bottom/>
      <diagonal/>
    </border>
    <border>
      <left style="thin">
        <color theme="3"/>
      </left>
      <right style="thin">
        <color theme="3"/>
      </right>
      <top/>
      <bottom/>
      <diagonal/>
    </border>
    <border>
      <left style="medium">
        <color theme="3"/>
      </left>
      <right style="thin">
        <color theme="3"/>
      </right>
      <top/>
      <bottom style="medium">
        <color theme="3"/>
      </bottom>
      <diagonal/>
    </border>
    <border>
      <left style="thin">
        <color theme="3"/>
      </left>
      <right style="thin">
        <color theme="3"/>
      </right>
      <top/>
      <bottom style="medium">
        <color theme="3"/>
      </bottom>
      <diagonal/>
    </border>
    <border>
      <left/>
      <right/>
      <top/>
      <bottom style="medium">
        <color theme="3"/>
      </bottom>
      <diagonal/>
    </border>
    <border>
      <left style="medium">
        <color indexed="48"/>
      </left>
      <right style="medium">
        <color indexed="48"/>
      </right>
      <top style="medium">
        <color indexed="48"/>
      </top>
      <bottom/>
      <diagonal/>
    </border>
    <border>
      <left style="medium">
        <color indexed="48"/>
      </left>
      <right/>
      <top style="medium">
        <color indexed="48"/>
      </top>
      <bottom style="medium">
        <color indexed="48"/>
      </bottom>
      <diagonal/>
    </border>
    <border>
      <left/>
      <right style="medium">
        <color indexed="48"/>
      </right>
      <top style="medium">
        <color indexed="48"/>
      </top>
      <bottom style="medium">
        <color indexed="48"/>
      </bottom>
      <diagonal/>
    </border>
    <border>
      <left/>
      <right/>
      <top style="medium">
        <color indexed="48"/>
      </top>
      <bottom style="medium">
        <color indexed="48"/>
      </bottom>
      <diagonal/>
    </border>
    <border>
      <left style="medium">
        <color indexed="48"/>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style="medium">
        <color indexed="48"/>
      </left>
      <right/>
      <top style="thin">
        <color indexed="48"/>
      </top>
      <bottom/>
      <diagonal/>
    </border>
    <border>
      <left/>
      <right/>
      <top style="thin">
        <color indexed="48"/>
      </top>
      <bottom/>
      <diagonal/>
    </border>
    <border>
      <left/>
      <right style="medium">
        <color indexed="48"/>
      </right>
      <top style="thin">
        <color indexed="48"/>
      </top>
      <bottom/>
      <diagonal/>
    </border>
    <border>
      <left style="medium">
        <color indexed="48"/>
      </left>
      <right/>
      <top/>
      <bottom/>
      <diagonal/>
    </border>
    <border>
      <left/>
      <right style="medium">
        <color indexed="48"/>
      </right>
      <top/>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48"/>
      </left>
      <right/>
      <top style="medium">
        <color indexed="48"/>
      </top>
      <bottom/>
      <diagonal/>
    </border>
    <border>
      <left/>
      <right style="medium">
        <color indexed="48"/>
      </right>
      <top style="medium">
        <color indexed="48"/>
      </top>
      <bottom/>
      <diagonal/>
    </border>
    <border>
      <left/>
      <right/>
      <top style="medium">
        <color indexed="48"/>
      </top>
      <bottom/>
      <diagonal/>
    </border>
    <border>
      <left/>
      <right style="medium">
        <color theme="3"/>
      </right>
      <top style="medium">
        <color theme="3"/>
      </top>
      <bottom/>
      <diagonal/>
    </border>
    <border>
      <left/>
      <right style="medium">
        <color theme="3"/>
      </right>
      <top/>
      <bottom/>
      <diagonal/>
    </border>
    <border>
      <left/>
      <right style="medium">
        <color theme="3"/>
      </right>
      <top/>
      <bottom style="medium">
        <color theme="3"/>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right style="medium">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right style="medium">
        <color indexed="8"/>
      </right>
      <top/>
      <bottom style="medium">
        <color indexed="8"/>
      </bottom>
      <diagonal/>
    </border>
    <border>
      <left style="thin">
        <color indexed="8"/>
      </left>
      <right style="medium">
        <color indexed="8"/>
      </right>
      <top/>
      <bottom style="medium">
        <color indexed="8"/>
      </bottom>
      <diagonal/>
    </border>
    <border>
      <left/>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right style="thin">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top style="thin">
        <color auto="1"/>
      </top>
      <bottom/>
      <diagonal/>
    </border>
    <border>
      <left/>
      <right/>
      <top/>
      <bottom style="medium">
        <color indexed="64"/>
      </bottom>
      <diagonal/>
    </border>
    <border>
      <left/>
      <right/>
      <top style="medium">
        <color indexed="64"/>
      </top>
      <bottom/>
      <diagonal/>
    </border>
  </borders>
  <cellStyleXfs count="31">
    <xf numFmtId="0" fontId="0" fillId="0" borderId="0"/>
    <xf numFmtId="0" fontId="7" fillId="0" borderId="0"/>
    <xf numFmtId="164" fontId="8" fillId="0" borderId="0"/>
    <xf numFmtId="0" fontId="7" fillId="0" borderId="0"/>
    <xf numFmtId="0" fontId="19" fillId="0" borderId="0"/>
    <xf numFmtId="0" fontId="7" fillId="0" borderId="0"/>
    <xf numFmtId="0" fontId="7" fillId="0" borderId="0"/>
    <xf numFmtId="173" fontId="7" fillId="0" borderId="0" applyFont="0" applyFill="0" applyBorder="0" applyAlignment="0" applyProtection="0"/>
    <xf numFmtId="0" fontId="6" fillId="0" borderId="0"/>
    <xf numFmtId="0" fontId="6" fillId="0" borderId="0"/>
    <xf numFmtId="0" fontId="5" fillId="0" borderId="0"/>
    <xf numFmtId="0" fontId="5" fillId="0" borderId="0"/>
    <xf numFmtId="0" fontId="24" fillId="4" borderId="0"/>
    <xf numFmtId="0" fontId="4" fillId="0" borderId="0"/>
    <xf numFmtId="0" fontId="4" fillId="0" borderId="0"/>
    <xf numFmtId="0" fontId="25" fillId="4" borderId="0"/>
    <xf numFmtId="0" fontId="7" fillId="0" borderId="0"/>
    <xf numFmtId="0" fontId="30" fillId="0" borderId="0"/>
    <xf numFmtId="164" fontId="38" fillId="0" borderId="0"/>
    <xf numFmtId="0" fontId="3" fillId="0" borderId="0"/>
    <xf numFmtId="0" fontId="3" fillId="0" borderId="0"/>
    <xf numFmtId="0" fontId="40" fillId="0" borderId="0"/>
    <xf numFmtId="43" fontId="41" fillId="0" borderId="0" applyFont="0" applyFill="0" applyBorder="0" applyAlignment="0" applyProtection="0"/>
    <xf numFmtId="179" fontId="42" fillId="0" borderId="0">
      <protection locked="0"/>
    </xf>
    <xf numFmtId="0" fontId="43" fillId="0" borderId="0"/>
    <xf numFmtId="0" fontId="2" fillId="0" borderId="0"/>
    <xf numFmtId="0" fontId="2" fillId="0" borderId="0"/>
    <xf numFmtId="0" fontId="1" fillId="0" borderId="0"/>
    <xf numFmtId="0" fontId="1" fillId="0" borderId="0"/>
    <xf numFmtId="0" fontId="7" fillId="0" borderId="0"/>
    <xf numFmtId="9" fontId="7" fillId="0" borderId="0" applyFont="0" applyFill="0" applyBorder="0" applyAlignment="0" applyProtection="0"/>
  </cellStyleXfs>
  <cellXfs count="412">
    <xf numFmtId="0" fontId="0" fillId="0" borderId="0" xfId="0"/>
    <xf numFmtId="165" fontId="9" fillId="0" borderId="0" xfId="2" applyNumberFormat="1" applyFont="1" applyAlignment="1">
      <alignment horizontal="center"/>
    </xf>
    <xf numFmtId="40" fontId="9" fillId="0" borderId="0" xfId="2" applyNumberFormat="1" applyFont="1" applyAlignment="1">
      <alignment horizontal="center"/>
    </xf>
    <xf numFmtId="40" fontId="13" fillId="0" borderId="0" xfId="2" applyNumberFormat="1" applyFont="1" applyAlignment="1">
      <alignment horizontal="center"/>
    </xf>
    <xf numFmtId="165" fontId="13" fillId="0" borderId="0" xfId="2" applyNumberFormat="1" applyFont="1" applyAlignment="1">
      <alignment horizontal="center"/>
    </xf>
    <xf numFmtId="0" fontId="7" fillId="0" borderId="0" xfId="3"/>
    <xf numFmtId="2" fontId="7" fillId="0" borderId="0" xfId="3" applyNumberFormat="1"/>
    <xf numFmtId="40" fontId="15" fillId="0" borderId="0" xfId="3" applyNumberFormat="1" applyFont="1" applyAlignment="1">
      <alignment vertical="center"/>
    </xf>
    <xf numFmtId="0" fontId="17" fillId="0" borderId="0" xfId="3" applyFont="1"/>
    <xf numFmtId="166" fontId="7" fillId="0" borderId="0" xfId="3" applyNumberFormat="1" applyAlignment="1">
      <alignment vertical="center"/>
    </xf>
    <xf numFmtId="0" fontId="11" fillId="0" borderId="0" xfId="3" applyFont="1" applyAlignment="1">
      <alignment vertical="center"/>
    </xf>
    <xf numFmtId="0" fontId="7" fillId="0" borderId="0" xfId="3" applyAlignment="1">
      <alignment vertical="center"/>
    </xf>
    <xf numFmtId="0" fontId="17" fillId="0" borderId="0" xfId="3" applyFont="1" applyAlignment="1">
      <alignment vertical="center"/>
    </xf>
    <xf numFmtId="0" fontId="19" fillId="0" borderId="0" xfId="4"/>
    <xf numFmtId="0" fontId="11" fillId="0" borderId="0" xfId="3" applyFont="1"/>
    <xf numFmtId="0" fontId="7" fillId="0" borderId="0" xfId="3" applyAlignment="1">
      <alignment horizontal="center"/>
    </xf>
    <xf numFmtId="0" fontId="17" fillId="0" borderId="0" xfId="3" applyFont="1" applyAlignment="1">
      <alignment horizontal="center"/>
    </xf>
    <xf numFmtId="0" fontId="11" fillId="0" borderId="0" xfId="3" applyFont="1" applyAlignment="1">
      <alignment horizontal="center" vertical="center"/>
    </xf>
    <xf numFmtId="0" fontId="7" fillId="0" borderId="0" xfId="3" applyAlignment="1">
      <alignment horizontal="center" vertical="center"/>
    </xf>
    <xf numFmtId="1" fontId="7" fillId="0" borderId="0" xfId="3" applyNumberFormat="1" applyAlignment="1">
      <alignment horizontal="center" vertical="center"/>
    </xf>
    <xf numFmtId="0" fontId="11" fillId="0" borderId="0" xfId="3" applyFont="1" applyAlignment="1">
      <alignment horizontal="center"/>
    </xf>
    <xf numFmtId="166" fontId="17" fillId="0" borderId="0" xfId="4" applyNumberFormat="1" applyFont="1" applyAlignment="1">
      <alignment horizontal="right" vertical="center"/>
    </xf>
    <xf numFmtId="166" fontId="20" fillId="0" borderId="0" xfId="4" applyNumberFormat="1" applyFont="1" applyAlignment="1">
      <alignment horizontal="right" vertical="center"/>
    </xf>
    <xf numFmtId="0" fontId="10" fillId="0" borderId="0" xfId="5" applyFont="1" applyAlignment="1">
      <alignment horizontal="centerContinuous" vertical="center"/>
    </xf>
    <xf numFmtId="0" fontId="7" fillId="0" borderId="0" xfId="6"/>
    <xf numFmtId="0" fontId="10" fillId="0" borderId="0" xfId="5" applyFont="1" applyAlignment="1">
      <alignment horizontal="left" vertical="center"/>
    </xf>
    <xf numFmtId="0" fontId="12" fillId="2" borderId="1" xfId="5" applyFont="1" applyFill="1" applyBorder="1" applyAlignment="1">
      <alignment horizontal="centerContinuous"/>
    </xf>
    <xf numFmtId="0" fontId="12" fillId="2" borderId="2" xfId="5" applyFont="1" applyFill="1" applyBorder="1" applyAlignment="1">
      <alignment horizontal="center"/>
    </xf>
    <xf numFmtId="0" fontId="12" fillId="2" borderId="2" xfId="5" applyFont="1" applyFill="1" applyBorder="1" applyAlignment="1">
      <alignment horizontal="centerContinuous"/>
    </xf>
    <xf numFmtId="0" fontId="12" fillId="2" borderId="3" xfId="5" applyFont="1" applyFill="1" applyBorder="1" applyAlignment="1">
      <alignment horizontal="centerContinuous"/>
    </xf>
    <xf numFmtId="0" fontId="11" fillId="2" borderId="4" xfId="5" applyFont="1" applyFill="1" applyBorder="1" applyAlignment="1">
      <alignment horizontal="center"/>
    </xf>
    <xf numFmtId="0" fontId="12" fillId="2" borderId="4" xfId="5" applyFont="1" applyFill="1" applyBorder="1" applyAlignment="1">
      <alignment horizontal="centerContinuous"/>
    </xf>
    <xf numFmtId="0" fontId="12" fillId="2" borderId="5" xfId="5" applyFont="1" applyFill="1" applyBorder="1" applyAlignment="1">
      <alignment horizontal="centerContinuous"/>
    </xf>
    <xf numFmtId="0" fontId="12" fillId="2" borderId="6" xfId="5" applyFont="1" applyFill="1" applyBorder="1" applyAlignment="1">
      <alignment horizontal="center"/>
    </xf>
    <xf numFmtId="49" fontId="12" fillId="2" borderId="6" xfId="5" applyNumberFormat="1" applyFont="1" applyFill="1" applyBorder="1" applyAlignment="1">
      <alignment horizontal="center"/>
    </xf>
    <xf numFmtId="0" fontId="9" fillId="0" borderId="0" xfId="5" applyFont="1" applyAlignment="1">
      <alignment horizontal="centerContinuous"/>
    </xf>
    <xf numFmtId="165" fontId="9" fillId="0" borderId="25" xfId="2" applyNumberFormat="1" applyFont="1" applyBorder="1" applyAlignment="1">
      <alignment horizontal="center"/>
    </xf>
    <xf numFmtId="2" fontId="7" fillId="0" borderId="0" xfId="6" applyNumberFormat="1"/>
    <xf numFmtId="0" fontId="9" fillId="0" borderId="0" xfId="5" applyFont="1"/>
    <xf numFmtId="165" fontId="9" fillId="0" borderId="26" xfId="2" applyNumberFormat="1" applyFont="1" applyBorder="1" applyAlignment="1">
      <alignment horizontal="center"/>
    </xf>
    <xf numFmtId="0" fontId="13" fillId="0" borderId="0" xfId="5" applyFont="1" applyAlignment="1">
      <alignment horizontal="left" indent="1"/>
    </xf>
    <xf numFmtId="165" fontId="13" fillId="0" borderId="26" xfId="2" applyNumberFormat="1" applyFont="1" applyBorder="1" applyAlignment="1">
      <alignment horizontal="center"/>
    </xf>
    <xf numFmtId="170" fontId="7" fillId="0" borderId="0" xfId="6" applyNumberFormat="1"/>
    <xf numFmtId="0" fontId="7" fillId="0" borderId="7" xfId="5" applyBorder="1"/>
    <xf numFmtId="0" fontId="7" fillId="0" borderId="27" xfId="5" applyBorder="1"/>
    <xf numFmtId="0" fontId="14" fillId="0" borderId="0" xfId="5" applyFont="1"/>
    <xf numFmtId="0" fontId="7" fillId="0" borderId="0" xfId="5"/>
    <xf numFmtId="171" fontId="23" fillId="0" borderId="0" xfId="2" applyNumberFormat="1" applyFont="1" applyAlignment="1">
      <alignment horizontal="center"/>
    </xf>
    <xf numFmtId="40" fontId="23" fillId="0" borderId="0" xfId="2" applyNumberFormat="1" applyFont="1" applyAlignment="1">
      <alignment horizontal="center"/>
    </xf>
    <xf numFmtId="170" fontId="7" fillId="0" borderId="0" xfId="6" applyNumberFormat="1" applyAlignment="1">
      <alignment horizontal="center"/>
    </xf>
    <xf numFmtId="172" fontId="7" fillId="0" borderId="0" xfId="6" applyNumberFormat="1"/>
    <xf numFmtId="170" fontId="7" fillId="0" borderId="0" xfId="7" applyNumberFormat="1" applyFont="1"/>
    <xf numFmtId="40" fontId="9" fillId="0" borderId="0" xfId="2" applyNumberFormat="1" applyFont="1" applyAlignment="1">
      <alignment horizontal="right"/>
    </xf>
    <xf numFmtId="165" fontId="13" fillId="0" borderId="0" xfId="2" applyNumberFormat="1" applyFont="1" applyAlignment="1">
      <alignment horizontal="right"/>
    </xf>
    <xf numFmtId="2" fontId="9" fillId="0" borderId="0" xfId="2" applyNumberFormat="1" applyFont="1" applyAlignment="1">
      <alignment horizontal="right"/>
    </xf>
    <xf numFmtId="1" fontId="13" fillId="0" borderId="0" xfId="15" applyNumberFormat="1" applyFont="1" applyFill="1" applyAlignment="1">
      <alignment vertical="center"/>
    </xf>
    <xf numFmtId="1" fontId="9" fillId="0" borderId="0" xfId="15" applyNumberFormat="1" applyFont="1" applyFill="1" applyAlignment="1">
      <alignment vertical="center"/>
    </xf>
    <xf numFmtId="0" fontId="13" fillId="0" borderId="0" xfId="15" applyFont="1" applyFill="1" applyAlignment="1">
      <alignment vertical="center"/>
    </xf>
    <xf numFmtId="4" fontId="9" fillId="0" borderId="0" xfId="15" applyNumberFormat="1" applyFont="1" applyFill="1" applyAlignment="1">
      <alignment vertical="center"/>
    </xf>
    <xf numFmtId="0" fontId="13" fillId="4" borderId="0" xfId="15" applyFont="1" applyAlignment="1">
      <alignment vertical="center"/>
    </xf>
    <xf numFmtId="2" fontId="13" fillId="0" borderId="0" xfId="15" applyNumberFormat="1" applyFont="1" applyFill="1" applyAlignment="1">
      <alignment vertical="center"/>
    </xf>
    <xf numFmtId="4" fontId="9" fillId="0" borderId="40" xfId="15" applyNumberFormat="1" applyFont="1" applyFill="1" applyBorder="1" applyAlignment="1">
      <alignment horizontal="center" vertical="center"/>
    </xf>
    <xf numFmtId="4" fontId="9" fillId="0" borderId="41" xfId="15" applyNumberFormat="1" applyFont="1" applyFill="1" applyBorder="1" applyAlignment="1">
      <alignment horizontal="center" vertical="center"/>
    </xf>
    <xf numFmtId="4" fontId="9" fillId="0" borderId="42" xfId="15" quotePrefix="1" applyNumberFormat="1" applyFont="1" applyFill="1" applyBorder="1" applyAlignment="1">
      <alignment horizontal="center" vertical="center"/>
    </xf>
    <xf numFmtId="4" fontId="9" fillId="0" borderId="41" xfId="15" quotePrefix="1" applyNumberFormat="1" applyFont="1" applyFill="1" applyBorder="1" applyAlignment="1">
      <alignment horizontal="center" vertical="center"/>
    </xf>
    <xf numFmtId="4" fontId="13" fillId="0" borderId="43" xfId="15" quotePrefix="1" applyNumberFormat="1" applyFont="1" applyFill="1" applyBorder="1" applyAlignment="1">
      <alignment horizontal="center" vertical="center"/>
    </xf>
    <xf numFmtId="4" fontId="13" fillId="0" borderId="44" xfId="15" quotePrefix="1" applyNumberFormat="1" applyFont="1" applyFill="1" applyBorder="1" applyAlignment="1">
      <alignment horizontal="center" vertical="center"/>
    </xf>
    <xf numFmtId="4" fontId="13" fillId="0" borderId="45" xfId="15" quotePrefix="1" applyNumberFormat="1" applyFont="1" applyFill="1" applyBorder="1" applyAlignment="1">
      <alignment horizontal="center" vertical="center"/>
    </xf>
    <xf numFmtId="4" fontId="13" fillId="0" borderId="44" xfId="15" applyNumberFormat="1" applyFont="1" applyFill="1" applyBorder="1" applyAlignment="1">
      <alignment horizontal="center" vertical="center"/>
    </xf>
    <xf numFmtId="0" fontId="13" fillId="0" borderId="46" xfId="15" applyFont="1" applyFill="1" applyBorder="1" applyAlignment="1">
      <alignment horizontal="center" vertical="center"/>
    </xf>
    <xf numFmtId="4" fontId="9" fillId="0" borderId="47" xfId="15" applyNumberFormat="1" applyFont="1" applyFill="1" applyBorder="1" applyAlignment="1">
      <alignment horizontal="center" vertical="center"/>
    </xf>
    <xf numFmtId="4" fontId="13" fillId="0" borderId="48" xfId="15" applyNumberFormat="1" applyFont="1" applyFill="1" applyBorder="1" applyAlignment="1">
      <alignment horizontal="center" vertical="center"/>
    </xf>
    <xf numFmtId="4" fontId="13" fillId="0" borderId="49" xfId="15" applyNumberFormat="1" applyFont="1" applyFill="1" applyBorder="1" applyAlignment="1">
      <alignment horizontal="center" vertical="center"/>
    </xf>
    <xf numFmtId="4" fontId="13" fillId="0" borderId="48" xfId="15" quotePrefix="1" applyNumberFormat="1" applyFont="1" applyFill="1" applyBorder="1" applyAlignment="1">
      <alignment horizontal="center" vertical="center"/>
    </xf>
    <xf numFmtId="0" fontId="13" fillId="0" borderId="50" xfId="15" applyFont="1" applyFill="1" applyBorder="1" applyAlignment="1">
      <alignment vertical="center"/>
    </xf>
    <xf numFmtId="1" fontId="9" fillId="0" borderId="0" xfId="15" quotePrefix="1" applyNumberFormat="1" applyFont="1" applyFill="1" applyAlignment="1">
      <alignment horizontal="center" vertical="center"/>
    </xf>
    <xf numFmtId="1" fontId="13" fillId="0" borderId="0" xfId="15" quotePrefix="1" applyNumberFormat="1" applyFont="1" applyFill="1" applyAlignment="1">
      <alignment horizontal="center" vertical="center"/>
    </xf>
    <xf numFmtId="175" fontId="13" fillId="0" borderId="0" xfId="15" applyNumberFormat="1" applyFont="1" applyFill="1" applyAlignment="1">
      <alignment horizontal="center" vertical="center"/>
    </xf>
    <xf numFmtId="165" fontId="13" fillId="0" borderId="0" xfId="15" applyNumberFormat="1" applyFont="1" applyFill="1" applyAlignment="1">
      <alignment horizontal="center" vertical="center"/>
    </xf>
    <xf numFmtId="165" fontId="13" fillId="4" borderId="0" xfId="15" applyNumberFormat="1" applyFont="1" applyAlignment="1">
      <alignment vertical="center"/>
    </xf>
    <xf numFmtId="165" fontId="13" fillId="0" borderId="0" xfId="15" applyNumberFormat="1" applyFont="1" applyFill="1" applyAlignment="1">
      <alignment vertical="center"/>
    </xf>
    <xf numFmtId="175" fontId="13" fillId="5" borderId="0" xfId="15" applyNumberFormat="1" applyFont="1" applyFill="1" applyAlignment="1">
      <alignment horizontal="center" vertical="center"/>
    </xf>
    <xf numFmtId="165" fontId="13" fillId="5" borderId="0" xfId="15" applyNumberFormat="1" applyFont="1" applyFill="1" applyAlignment="1">
      <alignment horizontal="center" vertical="center"/>
    </xf>
    <xf numFmtId="1" fontId="13" fillId="0" borderId="0" xfId="15" applyNumberFormat="1" applyFont="1" applyFill="1" applyAlignment="1">
      <alignment horizontal="center" vertical="center"/>
    </xf>
    <xf numFmtId="175" fontId="13" fillId="0" borderId="0" xfId="16" applyNumberFormat="1" applyFont="1" applyAlignment="1">
      <alignment horizontal="center" vertical="center"/>
    </xf>
    <xf numFmtId="165" fontId="13" fillId="0" borderId="0" xfId="16" applyNumberFormat="1" applyFont="1" applyAlignment="1">
      <alignment horizontal="center" vertical="center"/>
    </xf>
    <xf numFmtId="1" fontId="13" fillId="0" borderId="0" xfId="15" applyNumberFormat="1" applyFont="1" applyFill="1" applyAlignment="1">
      <alignment horizontal="left" vertical="center"/>
    </xf>
    <xf numFmtId="2" fontId="13" fillId="4" borderId="0" xfId="15" applyNumberFormat="1" applyFont="1" applyAlignment="1">
      <alignment vertical="center"/>
    </xf>
    <xf numFmtId="1" fontId="9" fillId="0" borderId="0" xfId="15" quotePrefix="1" applyNumberFormat="1" applyFont="1" applyFill="1" applyAlignment="1">
      <alignment horizontal="center"/>
    </xf>
    <xf numFmtId="1" fontId="13" fillId="0" borderId="0" xfId="15" applyNumberFormat="1" applyFont="1" applyFill="1" applyAlignment="1">
      <alignment horizontal="center"/>
    </xf>
    <xf numFmtId="175" fontId="13" fillId="0" borderId="0" xfId="16" applyNumberFormat="1" applyFont="1" applyAlignment="1">
      <alignment horizontal="center"/>
    </xf>
    <xf numFmtId="165" fontId="13" fillId="0" borderId="0" xfId="15" applyNumberFormat="1" applyFont="1" applyFill="1"/>
    <xf numFmtId="0" fontId="13" fillId="0" borderId="0" xfId="15" applyFont="1" applyFill="1"/>
    <xf numFmtId="165" fontId="13" fillId="0" borderId="0" xfId="16" applyNumberFormat="1" applyFont="1" applyAlignment="1">
      <alignment horizontal="center"/>
    </xf>
    <xf numFmtId="2" fontId="13" fillId="4" borderId="0" xfId="15" applyNumberFormat="1" applyFont="1" applyAlignment="1">
      <alignment horizontal="center"/>
    </xf>
    <xf numFmtId="2" fontId="13" fillId="4" borderId="0" xfId="15" applyNumberFormat="1" applyFont="1" applyAlignment="1">
      <alignment horizontal="center" vertical="center"/>
    </xf>
    <xf numFmtId="1" fontId="13" fillId="3" borderId="0" xfId="15" applyNumberFormat="1" applyFont="1" applyFill="1" applyAlignment="1">
      <alignment horizontal="center"/>
    </xf>
    <xf numFmtId="175" fontId="13" fillId="3" borderId="0" xfId="16" applyNumberFormat="1" applyFont="1" applyFill="1" applyAlignment="1">
      <alignment horizontal="center"/>
    </xf>
    <xf numFmtId="2" fontId="13" fillId="3" borderId="0" xfId="15" applyNumberFormat="1" applyFont="1" applyFill="1" applyAlignment="1">
      <alignment horizontal="center"/>
    </xf>
    <xf numFmtId="2" fontId="13" fillId="6" borderId="0" xfId="15" applyNumberFormat="1" applyFont="1" applyFill="1" applyAlignment="1">
      <alignment horizontal="center" vertical="center"/>
    </xf>
    <xf numFmtId="1" fontId="13" fillId="3" borderId="0" xfId="15" applyNumberFormat="1" applyFont="1" applyFill="1" applyAlignment="1">
      <alignment horizontal="center" vertical="center"/>
    </xf>
    <xf numFmtId="175" fontId="13" fillId="3" borderId="0" xfId="16" applyNumberFormat="1" applyFont="1" applyFill="1" applyAlignment="1">
      <alignment horizontal="center" vertical="center"/>
    </xf>
    <xf numFmtId="2" fontId="13" fillId="3" borderId="0" xfId="15" applyNumberFormat="1" applyFont="1" applyFill="1" applyAlignment="1">
      <alignment horizontal="center" vertical="center"/>
    </xf>
    <xf numFmtId="2" fontId="9" fillId="0" borderId="0" xfId="15" quotePrefix="1" applyNumberFormat="1" applyFont="1" applyFill="1" applyAlignment="1">
      <alignment horizontal="center" vertical="center"/>
    </xf>
    <xf numFmtId="165" fontId="13" fillId="3" borderId="0" xfId="16" applyNumberFormat="1" applyFont="1" applyFill="1" applyAlignment="1">
      <alignment horizontal="center"/>
    </xf>
    <xf numFmtId="165" fontId="13" fillId="3" borderId="0" xfId="15" applyNumberFormat="1" applyFont="1" applyFill="1" applyAlignment="1">
      <alignment vertical="center"/>
    </xf>
    <xf numFmtId="2" fontId="13" fillId="0" borderId="0" xfId="15" applyNumberFormat="1" applyFont="1" applyFill="1" applyAlignment="1">
      <alignment horizontal="center" vertical="center"/>
    </xf>
    <xf numFmtId="1" fontId="26" fillId="0" borderId="0" xfId="15" quotePrefix="1" applyNumberFormat="1" applyFont="1" applyFill="1" applyAlignment="1">
      <alignment horizontal="center" vertical="center"/>
    </xf>
    <xf numFmtId="1" fontId="27" fillId="0" borderId="0" xfId="15" applyNumberFormat="1" applyFont="1" applyFill="1" applyAlignment="1">
      <alignment horizontal="right" vertical="center"/>
    </xf>
    <xf numFmtId="175" fontId="27" fillId="0" borderId="0" xfId="15" applyNumberFormat="1" applyFont="1" applyFill="1" applyAlignment="1">
      <alignment horizontal="center" vertical="center"/>
    </xf>
    <xf numFmtId="165" fontId="27" fillId="0" borderId="0" xfId="15" applyNumberFormat="1" applyFont="1" applyFill="1" applyAlignment="1">
      <alignment horizontal="center" vertical="center"/>
    </xf>
    <xf numFmtId="165" fontId="27" fillId="0" borderId="0" xfId="15" applyNumberFormat="1" applyFont="1" applyFill="1" applyAlignment="1">
      <alignment vertical="center"/>
    </xf>
    <xf numFmtId="0" fontId="27" fillId="0" borderId="0" xfId="15" applyFont="1" applyFill="1" applyAlignment="1">
      <alignment vertical="center"/>
    </xf>
    <xf numFmtId="1" fontId="13" fillId="0" borderId="51" xfId="15" applyNumberFormat="1" applyFont="1" applyFill="1" applyBorder="1" applyAlignment="1">
      <alignment vertical="center"/>
    </xf>
    <xf numFmtId="2" fontId="13" fillId="0" borderId="51" xfId="15" applyNumberFormat="1" applyFont="1" applyFill="1" applyBorder="1" applyAlignment="1">
      <alignment vertical="center"/>
    </xf>
    <xf numFmtId="1" fontId="28" fillId="0" borderId="0" xfId="15" applyNumberFormat="1" applyFont="1" applyFill="1" applyAlignment="1">
      <alignment horizontal="left"/>
    </xf>
    <xf numFmtId="2" fontId="13" fillId="0" borderId="0" xfId="15" applyNumberFormat="1" applyFont="1" applyFill="1" applyAlignment="1">
      <alignment horizontal="center"/>
    </xf>
    <xf numFmtId="1" fontId="13" fillId="0" borderId="0" xfId="15" applyNumberFormat="1" applyFont="1" applyFill="1" applyAlignment="1">
      <alignment horizontal="left"/>
    </xf>
    <xf numFmtId="2" fontId="13" fillId="0" borderId="0" xfId="15" applyNumberFormat="1" applyFont="1" applyFill="1"/>
    <xf numFmtId="1" fontId="29" fillId="0" borderId="0" xfId="15" applyNumberFormat="1" applyFont="1" applyFill="1" applyAlignment="1">
      <alignment horizontal="left"/>
    </xf>
    <xf numFmtId="2" fontId="13" fillId="0" borderId="0" xfId="15" applyNumberFormat="1" applyFont="1" applyFill="1" applyAlignment="1">
      <alignment horizontal="right"/>
    </xf>
    <xf numFmtId="164" fontId="39" fillId="0" borderId="63" xfId="18" applyFont="1" applyBorder="1" applyAlignment="1">
      <alignment horizontal="left" vertical="center" wrapText="1"/>
    </xf>
    <xf numFmtId="164" fontId="39" fillId="0" borderId="0" xfId="18" applyFont="1" applyAlignment="1">
      <alignment horizontal="left" vertical="center" wrapText="1"/>
    </xf>
    <xf numFmtId="0" fontId="22" fillId="0" borderId="0" xfId="19" applyFont="1"/>
    <xf numFmtId="0" fontId="3" fillId="0" borderId="0" xfId="19"/>
    <xf numFmtId="0" fontId="22" fillId="0" borderId="0" xfId="19" applyFont="1" applyAlignment="1">
      <alignment horizontal="right"/>
    </xf>
    <xf numFmtId="0" fontId="22" fillId="0" borderId="28" xfId="19" applyFont="1" applyBorder="1" applyAlignment="1">
      <alignment vertical="center"/>
    </xf>
    <xf numFmtId="0" fontId="22" fillId="0" borderId="28" xfId="20" applyFont="1" applyBorder="1"/>
    <xf numFmtId="0" fontId="22" fillId="0" borderId="0" xfId="19" applyFont="1" applyAlignment="1">
      <alignment horizontal="center"/>
    </xf>
    <xf numFmtId="2" fontId="22" fillId="0" borderId="0" xfId="19" applyNumberFormat="1" applyFont="1"/>
    <xf numFmtId="0" fontId="22" fillId="0" borderId="32" xfId="19" applyFont="1" applyBorder="1" applyAlignment="1">
      <alignment vertical="center"/>
    </xf>
    <xf numFmtId="0" fontId="22" fillId="0" borderId="33" xfId="20" applyFont="1" applyBorder="1"/>
    <xf numFmtId="0" fontId="22" fillId="0" borderId="33" xfId="20" applyFont="1" applyBorder="1" applyAlignment="1">
      <alignment horizontal="center"/>
    </xf>
    <xf numFmtId="0" fontId="22" fillId="0" borderId="33" xfId="20" applyFont="1" applyBorder="1" applyAlignment="1">
      <alignment horizontal="left"/>
    </xf>
    <xf numFmtId="0" fontId="22" fillId="0" borderId="33" xfId="20" applyFont="1" applyBorder="1" applyAlignment="1">
      <alignment horizontal="right"/>
    </xf>
    <xf numFmtId="174" fontId="3" fillId="0" borderId="0" xfId="19" applyNumberFormat="1"/>
    <xf numFmtId="1" fontId="3" fillId="0" borderId="0" xfId="19" applyNumberFormat="1"/>
    <xf numFmtId="0" fontId="22" fillId="0" borderId="0" xfId="19" applyFont="1" applyAlignment="1">
      <alignment horizontal="center" vertical="center"/>
    </xf>
    <xf numFmtId="2" fontId="3" fillId="0" borderId="0" xfId="19" applyNumberFormat="1"/>
    <xf numFmtId="2" fontId="22" fillId="0" borderId="0" xfId="19" applyNumberFormat="1" applyFont="1" applyAlignment="1">
      <alignment horizontal="right"/>
    </xf>
    <xf numFmtId="165" fontId="3" fillId="0" borderId="0" xfId="19" applyNumberFormat="1"/>
    <xf numFmtId="0" fontId="22" fillId="0" borderId="34" xfId="20" applyFont="1" applyBorder="1"/>
    <xf numFmtId="0" fontId="22" fillId="0" borderId="29" xfId="20" applyFont="1" applyBorder="1" applyAlignment="1">
      <alignment horizontal="centerContinuous"/>
    </xf>
    <xf numFmtId="0" fontId="22" fillId="0" borderId="30" xfId="20" applyFont="1" applyBorder="1" applyAlignment="1">
      <alignment horizontal="centerContinuous"/>
    </xf>
    <xf numFmtId="0" fontId="22" fillId="0" borderId="31" xfId="20" applyFont="1" applyBorder="1" applyAlignment="1">
      <alignment horizontal="centerContinuous"/>
    </xf>
    <xf numFmtId="0" fontId="22" fillId="0" borderId="35" xfId="20" applyFont="1" applyBorder="1"/>
    <xf numFmtId="165" fontId="21" fillId="10" borderId="0" xfId="2" applyNumberFormat="1" applyFont="1" applyFill="1" applyAlignment="1">
      <alignment horizontal="right"/>
    </xf>
    <xf numFmtId="0" fontId="22" fillId="0" borderId="0" xfId="25" applyFont="1"/>
    <xf numFmtId="0" fontId="2" fillId="0" borderId="0" xfId="25"/>
    <xf numFmtId="0" fontId="22" fillId="0" borderId="0" xfId="25" applyFont="1" applyAlignment="1">
      <alignment horizontal="right"/>
    </xf>
    <xf numFmtId="0" fontId="22" fillId="0" borderId="28" xfId="25" applyFont="1" applyBorder="1" applyAlignment="1">
      <alignment vertical="center"/>
    </xf>
    <xf numFmtId="0" fontId="22" fillId="0" borderId="28" xfId="26" applyFont="1" applyBorder="1"/>
    <xf numFmtId="0" fontId="22" fillId="0" borderId="0" xfId="25" applyFont="1" applyAlignment="1">
      <alignment horizontal="center"/>
    </xf>
    <xf numFmtId="2" fontId="2" fillId="0" borderId="0" xfId="25" applyNumberFormat="1"/>
    <xf numFmtId="2" fontId="13" fillId="0" borderId="0" xfId="2" applyNumberFormat="1" applyFont="1" applyAlignment="1">
      <alignment horizontal="right"/>
    </xf>
    <xf numFmtId="2" fontId="22" fillId="0" borderId="0" xfId="25" applyNumberFormat="1" applyFont="1"/>
    <xf numFmtId="0" fontId="22" fillId="0" borderId="32" xfId="25" applyFont="1" applyBorder="1" applyAlignment="1">
      <alignment vertical="center"/>
    </xf>
    <xf numFmtId="0" fontId="22" fillId="0" borderId="33" xfId="26" applyFont="1" applyBorder="1"/>
    <xf numFmtId="0" fontId="22" fillId="0" borderId="33" xfId="26" applyFont="1" applyBorder="1" applyAlignment="1">
      <alignment horizontal="right"/>
    </xf>
    <xf numFmtId="1" fontId="2" fillId="0" borderId="0" xfId="25" applyNumberFormat="1"/>
    <xf numFmtId="174" fontId="2" fillId="0" borderId="0" xfId="25" applyNumberFormat="1"/>
    <xf numFmtId="0" fontId="22" fillId="0" borderId="0" xfId="25" applyFont="1" applyAlignment="1">
      <alignment horizontal="center" vertical="center"/>
    </xf>
    <xf numFmtId="2" fontId="22" fillId="0" borderId="0" xfId="25" applyNumberFormat="1" applyFont="1" applyAlignment="1">
      <alignment horizontal="right"/>
    </xf>
    <xf numFmtId="0" fontId="22" fillId="0" borderId="0" xfId="27" applyFont="1"/>
    <xf numFmtId="0" fontId="1" fillId="0" borderId="0" xfId="27"/>
    <xf numFmtId="0" fontId="22" fillId="0" borderId="0" xfId="27" applyFont="1" applyAlignment="1">
      <alignment horizontal="right"/>
    </xf>
    <xf numFmtId="0" fontId="22" fillId="0" borderId="28" xfId="27" applyFont="1" applyBorder="1" applyAlignment="1">
      <alignment vertical="center"/>
    </xf>
    <xf numFmtId="0" fontId="22" fillId="0" borderId="28" xfId="28" applyFont="1" applyBorder="1"/>
    <xf numFmtId="0" fontId="22" fillId="0" borderId="0" xfId="27" applyFont="1" applyAlignment="1">
      <alignment horizontal="center"/>
    </xf>
    <xf numFmtId="2" fontId="1" fillId="0" borderId="0" xfId="27" applyNumberFormat="1"/>
    <xf numFmtId="2" fontId="22" fillId="0" borderId="0" xfId="27" applyNumberFormat="1" applyFont="1"/>
    <xf numFmtId="0" fontId="22" fillId="0" borderId="32" xfId="27" applyFont="1" applyBorder="1" applyAlignment="1">
      <alignment vertical="center"/>
    </xf>
    <xf numFmtId="0" fontId="22" fillId="0" borderId="33" xfId="28" applyFont="1" applyBorder="1"/>
    <xf numFmtId="0" fontId="22" fillId="0" borderId="33" xfId="28" applyFont="1" applyBorder="1" applyAlignment="1">
      <alignment horizontal="right"/>
    </xf>
    <xf numFmtId="1" fontId="1" fillId="0" borderId="0" xfId="27" applyNumberFormat="1"/>
    <xf numFmtId="174" fontId="1" fillId="0" borderId="0" xfId="27" applyNumberFormat="1"/>
    <xf numFmtId="0" fontId="22" fillId="0" borderId="0" xfId="27" applyFont="1" applyAlignment="1">
      <alignment horizontal="center" vertical="center"/>
    </xf>
    <xf numFmtId="2" fontId="22" fillId="0" borderId="0" xfId="27" applyNumberFormat="1" applyFont="1" applyAlignment="1">
      <alignment horizontal="right"/>
    </xf>
    <xf numFmtId="40" fontId="1" fillId="0" borderId="0" xfId="27" applyNumberFormat="1"/>
    <xf numFmtId="1" fontId="17" fillId="0" borderId="0" xfId="0" applyNumberFormat="1" applyFont="1"/>
    <xf numFmtId="1" fontId="31" fillId="0" borderId="0" xfId="0" applyNumberFormat="1" applyFont="1" applyAlignment="1">
      <alignment horizontal="left"/>
    </xf>
    <xf numFmtId="0" fontId="32" fillId="0" borderId="0" xfId="0" applyFont="1"/>
    <xf numFmtId="1" fontId="44" fillId="0" borderId="0" xfId="0" applyNumberFormat="1" applyFont="1" applyAlignment="1">
      <alignment horizontal="left"/>
    </xf>
    <xf numFmtId="0" fontId="33" fillId="0" borderId="0" xfId="0" applyFont="1"/>
    <xf numFmtId="1" fontId="34" fillId="0" borderId="0" xfId="0" applyNumberFormat="1" applyFont="1" applyAlignment="1">
      <alignment horizontal="left"/>
    </xf>
    <xf numFmtId="49" fontId="36" fillId="0" borderId="0" xfId="0" applyNumberFormat="1" applyFont="1" applyAlignment="1">
      <alignment horizontal="left"/>
    </xf>
    <xf numFmtId="49" fontId="37" fillId="0" borderId="0" xfId="0" applyNumberFormat="1" applyFont="1" applyAlignment="1">
      <alignment horizontal="left"/>
    </xf>
    <xf numFmtId="1" fontId="36" fillId="8" borderId="52" xfId="0" applyNumberFormat="1" applyFont="1" applyFill="1" applyBorder="1" applyAlignment="1">
      <alignment horizontal="left"/>
    </xf>
    <xf numFmtId="0" fontId="35" fillId="8" borderId="54" xfId="0" applyFont="1" applyFill="1" applyBorder="1" applyAlignment="1">
      <alignment horizontal="center"/>
    </xf>
    <xf numFmtId="0" fontId="35" fillId="8" borderId="55" xfId="0" applyFont="1" applyFill="1" applyBorder="1" applyAlignment="1">
      <alignment horizontal="center"/>
    </xf>
    <xf numFmtId="0" fontId="35" fillId="8" borderId="56" xfId="0" applyFont="1" applyFill="1" applyBorder="1" applyAlignment="1">
      <alignment horizontal="center"/>
    </xf>
    <xf numFmtId="0" fontId="35" fillId="8" borderId="0" xfId="0" applyFont="1" applyFill="1" applyAlignment="1">
      <alignment horizontal="center"/>
    </xf>
    <xf numFmtId="0" fontId="35" fillId="8" borderId="57" xfId="0" applyFont="1" applyFill="1" applyBorder="1" applyAlignment="1">
      <alignment horizontal="center"/>
    </xf>
    <xf numFmtId="176" fontId="35" fillId="8" borderId="57" xfId="0" applyNumberFormat="1" applyFont="1" applyFill="1" applyBorder="1" applyAlignment="1">
      <alignment horizontal="center"/>
    </xf>
    <xf numFmtId="0" fontId="35" fillId="8" borderId="65" xfId="0" applyFont="1" applyFill="1" applyBorder="1" applyAlignment="1">
      <alignment horizontal="center"/>
    </xf>
    <xf numFmtId="0" fontId="35" fillId="7" borderId="57" xfId="0" applyFont="1" applyFill="1" applyBorder="1" applyAlignment="1">
      <alignment horizontal="center"/>
    </xf>
    <xf numFmtId="0" fontId="35" fillId="7" borderId="55" xfId="0" applyFont="1" applyFill="1" applyBorder="1" applyAlignment="1">
      <alignment horizontal="center"/>
    </xf>
    <xf numFmtId="0" fontId="35" fillId="9" borderId="0" xfId="0" applyFont="1" applyFill="1" applyAlignment="1">
      <alignment horizontal="center"/>
    </xf>
    <xf numFmtId="0" fontId="35" fillId="7" borderId="54" xfId="0" applyFont="1" applyFill="1" applyBorder="1" applyAlignment="1">
      <alignment horizontal="center"/>
    </xf>
    <xf numFmtId="176" fontId="35" fillId="7" borderId="57" xfId="0" applyNumberFormat="1" applyFont="1" applyFill="1" applyBorder="1" applyAlignment="1">
      <alignment horizontal="center"/>
    </xf>
    <xf numFmtId="0" fontId="17" fillId="0" borderId="0" xfId="0" applyFont="1"/>
    <xf numFmtId="1" fontId="35" fillId="8" borderId="53" xfId="0" applyNumberFormat="1" applyFont="1" applyFill="1" applyBorder="1" applyAlignment="1">
      <alignment horizontal="center"/>
    </xf>
    <xf numFmtId="0" fontId="35" fillId="8" borderId="34" xfId="0" applyFont="1" applyFill="1" applyBorder="1" applyAlignment="1">
      <alignment horizontal="center"/>
    </xf>
    <xf numFmtId="0" fontId="35" fillId="8" borderId="58" xfId="0" applyFont="1" applyFill="1" applyBorder="1" applyAlignment="1">
      <alignment horizontal="center"/>
    </xf>
    <xf numFmtId="176" fontId="35" fillId="8" borderId="34" xfId="0" applyNumberFormat="1" applyFont="1" applyFill="1" applyBorder="1" applyAlignment="1">
      <alignment horizontal="center"/>
    </xf>
    <xf numFmtId="0" fontId="35" fillId="7" borderId="34" xfId="0" applyFont="1" applyFill="1" applyBorder="1" applyAlignment="1">
      <alignment horizontal="center"/>
    </xf>
    <xf numFmtId="0" fontId="35" fillId="7" borderId="58" xfId="0" applyFont="1" applyFill="1" applyBorder="1" applyAlignment="1">
      <alignment horizontal="center"/>
    </xf>
    <xf numFmtId="0" fontId="35" fillId="7" borderId="56" xfId="0" applyFont="1" applyFill="1" applyBorder="1" applyAlignment="1">
      <alignment horizontal="center"/>
    </xf>
    <xf numFmtId="176" fontId="35" fillId="7" borderId="34" xfId="0" applyNumberFormat="1" applyFont="1" applyFill="1" applyBorder="1" applyAlignment="1">
      <alignment horizontal="center"/>
    </xf>
    <xf numFmtId="1" fontId="35" fillId="8" borderId="59" xfId="0" applyNumberFormat="1" applyFont="1" applyFill="1" applyBorder="1" applyAlignment="1">
      <alignment horizontal="centerContinuous"/>
    </xf>
    <xf numFmtId="0" fontId="35" fillId="8" borderId="60" xfId="0" applyFont="1" applyFill="1" applyBorder="1" applyAlignment="1">
      <alignment horizontal="center"/>
    </xf>
    <xf numFmtId="0" fontId="35" fillId="8" borderId="61" xfId="0" applyFont="1" applyFill="1" applyBorder="1" applyAlignment="1">
      <alignment horizontal="center"/>
    </xf>
    <xf numFmtId="0" fontId="35" fillId="8" borderId="62" xfId="0" applyFont="1" applyFill="1" applyBorder="1" applyAlignment="1">
      <alignment horizontal="center"/>
    </xf>
    <xf numFmtId="0" fontId="35" fillId="8" borderId="64" xfId="0" applyFont="1" applyFill="1" applyBorder="1" applyAlignment="1">
      <alignment horizontal="center"/>
    </xf>
    <xf numFmtId="0" fontId="35" fillId="7" borderId="62" xfId="0" applyFont="1" applyFill="1" applyBorder="1" applyAlignment="1">
      <alignment horizontal="center"/>
    </xf>
    <xf numFmtId="0" fontId="35" fillId="7" borderId="61" xfId="0" applyFont="1" applyFill="1" applyBorder="1" applyAlignment="1">
      <alignment horizontal="center"/>
    </xf>
    <xf numFmtId="0" fontId="35" fillId="7" borderId="60" xfId="0" applyFont="1" applyFill="1" applyBorder="1" applyAlignment="1">
      <alignment horizontal="center"/>
    </xf>
    <xf numFmtId="1" fontId="32" fillId="0" borderId="0" xfId="0" applyNumberFormat="1" applyFont="1"/>
    <xf numFmtId="1" fontId="21" fillId="0" borderId="0" xfId="0" applyNumberFormat="1" applyFont="1" applyAlignment="1">
      <alignment horizontal="right"/>
    </xf>
    <xf numFmtId="2" fontId="32" fillId="0" borderId="0" xfId="0" applyNumberFormat="1" applyFont="1"/>
    <xf numFmtId="164" fontId="32" fillId="0" borderId="0" xfId="0" applyNumberFormat="1" applyFont="1"/>
    <xf numFmtId="164" fontId="21" fillId="0" borderId="0" xfId="0" applyNumberFormat="1" applyFont="1"/>
    <xf numFmtId="177" fontId="21" fillId="0" borderId="0" xfId="0" applyNumberFormat="1" applyFont="1"/>
    <xf numFmtId="164" fontId="17" fillId="0" borderId="0" xfId="0" applyNumberFormat="1" applyFont="1"/>
    <xf numFmtId="180" fontId="21" fillId="0" borderId="0" xfId="0" applyNumberFormat="1" applyFont="1"/>
    <xf numFmtId="164" fontId="21" fillId="0" borderId="0" xfId="0" applyNumberFormat="1" applyFont="1" applyAlignment="1">
      <alignment horizontal="center"/>
    </xf>
    <xf numFmtId="2" fontId="21" fillId="0" borderId="0" xfId="0" applyNumberFormat="1" applyFont="1"/>
    <xf numFmtId="0" fontId="21" fillId="0" borderId="0" xfId="0" applyFont="1"/>
    <xf numFmtId="1" fontId="21" fillId="0" borderId="0" xfId="0" applyNumberFormat="1" applyFont="1" applyAlignment="1">
      <alignment horizontal="left"/>
    </xf>
    <xf numFmtId="0" fontId="21" fillId="0" borderId="0" xfId="0" applyFont="1" applyAlignment="1">
      <alignment horizontal="left"/>
    </xf>
    <xf numFmtId="1" fontId="21" fillId="0" borderId="0" xfId="0" applyNumberFormat="1" applyFont="1"/>
    <xf numFmtId="178" fontId="21" fillId="0" borderId="0" xfId="0" applyNumberFormat="1" applyFont="1"/>
    <xf numFmtId="1" fontId="21" fillId="11" borderId="0" xfId="0" applyNumberFormat="1" applyFont="1" applyFill="1"/>
    <xf numFmtId="177" fontId="21" fillId="11" borderId="0" xfId="0" applyNumberFormat="1" applyFont="1" applyFill="1"/>
    <xf numFmtId="164" fontId="21" fillId="11" borderId="0" xfId="0" applyNumberFormat="1" applyFont="1" applyFill="1"/>
    <xf numFmtId="0" fontId="17" fillId="11" borderId="0" xfId="0" applyFont="1" applyFill="1"/>
    <xf numFmtId="1" fontId="21" fillId="12" borderId="0" xfId="0" applyNumberFormat="1" applyFont="1" applyFill="1"/>
    <xf numFmtId="177" fontId="21" fillId="12" borderId="0" xfId="0" applyNumberFormat="1" applyFont="1" applyFill="1"/>
    <xf numFmtId="164" fontId="21" fillId="12" borderId="0" xfId="0" applyNumberFormat="1" applyFont="1" applyFill="1"/>
    <xf numFmtId="0" fontId="17" fillId="12" borderId="0" xfId="0" applyFont="1" applyFill="1"/>
    <xf numFmtId="1" fontId="21" fillId="3" borderId="0" xfId="0" applyNumberFormat="1" applyFont="1" applyFill="1"/>
    <xf numFmtId="177" fontId="21" fillId="3" borderId="0" xfId="0" applyNumberFormat="1" applyFont="1" applyFill="1"/>
    <xf numFmtId="164" fontId="21" fillId="3" borderId="0" xfId="0" applyNumberFormat="1" applyFont="1" applyFill="1"/>
    <xf numFmtId="0" fontId="17" fillId="3" borderId="0" xfId="0" applyFont="1" applyFill="1"/>
    <xf numFmtId="1" fontId="21" fillId="6" borderId="0" xfId="0" applyNumberFormat="1" applyFont="1" applyFill="1"/>
    <xf numFmtId="177" fontId="21" fillId="6" borderId="0" xfId="0" applyNumberFormat="1" applyFont="1" applyFill="1"/>
    <xf numFmtId="164" fontId="21" fillId="6" borderId="0" xfId="0" applyNumberFormat="1" applyFont="1" applyFill="1"/>
    <xf numFmtId="0" fontId="17" fillId="6" borderId="0" xfId="0" applyFont="1" applyFill="1"/>
    <xf numFmtId="1" fontId="21" fillId="0" borderId="64" xfId="0" applyNumberFormat="1" applyFont="1" applyBorder="1"/>
    <xf numFmtId="177" fontId="21" fillId="0" borderId="64" xfId="0" applyNumberFormat="1" applyFont="1" applyBorder="1"/>
    <xf numFmtId="164" fontId="21" fillId="0" borderId="64" xfId="0" applyNumberFormat="1" applyFont="1" applyBorder="1"/>
    <xf numFmtId="0" fontId="0" fillId="0" borderId="0" xfId="0" applyBorder="1"/>
    <xf numFmtId="0" fontId="0" fillId="0" borderId="28" xfId="0" applyBorder="1"/>
    <xf numFmtId="165" fontId="0" fillId="0" borderId="0" xfId="0" applyNumberFormat="1" applyBorder="1"/>
    <xf numFmtId="0" fontId="0" fillId="0" borderId="28" xfId="0" pivotButton="1" applyBorder="1"/>
    <xf numFmtId="0" fontId="0" fillId="0" borderId="0" xfId="0" pivotButton="1" applyBorder="1"/>
    <xf numFmtId="0" fontId="0" fillId="0" borderId="0" xfId="0" applyBorder="1" applyAlignment="1">
      <alignment horizontal="right"/>
    </xf>
    <xf numFmtId="0" fontId="0" fillId="0" borderId="0" xfId="0" applyBorder="1" applyAlignment="1">
      <alignment horizontal="left"/>
    </xf>
    <xf numFmtId="0" fontId="0" fillId="0" borderId="0" xfId="0" applyBorder="1" applyAlignment="1">
      <alignment horizontal="left" indent="1"/>
    </xf>
    <xf numFmtId="0" fontId="0" fillId="0" borderId="28" xfId="0" applyBorder="1" applyAlignment="1">
      <alignment horizontal="left" indent="1"/>
    </xf>
    <xf numFmtId="165" fontId="0" fillId="0" borderId="0" xfId="0" applyNumberFormat="1" applyBorder="1" applyProtection="1">
      <protection locked="0"/>
    </xf>
    <xf numFmtId="40" fontId="0" fillId="0" borderId="0" xfId="0" applyNumberFormat="1" applyBorder="1"/>
    <xf numFmtId="0" fontId="1" fillId="0" borderId="0" xfId="27" applyBorder="1" applyAlignment="1">
      <alignment horizontal="left" indent="1"/>
    </xf>
    <xf numFmtId="40" fontId="0" fillId="0" borderId="0" xfId="0" applyNumberFormat="1" applyBorder="1" applyProtection="1">
      <protection locked="0"/>
    </xf>
    <xf numFmtId="165" fontId="2" fillId="0" borderId="0" xfId="25" applyNumberFormat="1"/>
    <xf numFmtId="1" fontId="45" fillId="0" borderId="0" xfId="27" applyNumberFormat="1" applyFont="1"/>
    <xf numFmtId="0" fontId="22" fillId="0" borderId="0" xfId="27" applyFont="1" applyAlignment="1">
      <alignment horizontal="left"/>
    </xf>
    <xf numFmtId="9" fontId="27" fillId="0" borderId="0" xfId="30" applyFont="1" applyFill="1" applyAlignment="1">
      <alignment horizontal="center" vertical="center"/>
    </xf>
    <xf numFmtId="10" fontId="3" fillId="0" borderId="0" xfId="30" applyNumberFormat="1" applyFont="1"/>
    <xf numFmtId="0" fontId="0" fillId="0" borderId="0" xfId="0" pivotButton="1" applyBorder="1" applyAlignment="1">
      <alignment vertical="center" wrapText="1"/>
    </xf>
    <xf numFmtId="0" fontId="0" fillId="0" borderId="0" xfId="0" applyBorder="1" applyAlignment="1">
      <alignment vertical="center" wrapText="1"/>
    </xf>
    <xf numFmtId="0" fontId="0" fillId="0" borderId="0" xfId="0" applyAlignment="1">
      <alignment vertical="center" wrapText="1"/>
    </xf>
    <xf numFmtId="0" fontId="1" fillId="0" borderId="0" xfId="27" applyAlignment="1">
      <alignment vertical="center" wrapText="1"/>
    </xf>
    <xf numFmtId="2" fontId="1" fillId="0" borderId="0" xfId="27" applyNumberFormat="1" applyAlignment="1">
      <alignment vertical="center" wrapText="1"/>
    </xf>
    <xf numFmtId="2" fontId="13" fillId="0" borderId="0" xfId="25" applyNumberFormat="1" applyFont="1"/>
    <xf numFmtId="167" fontId="0" fillId="0" borderId="0" xfId="0" applyNumberFormat="1" applyBorder="1"/>
    <xf numFmtId="181" fontId="0" fillId="0" borderId="0" xfId="0" applyNumberFormat="1" applyBorder="1"/>
    <xf numFmtId="181" fontId="0" fillId="0" borderId="0" xfId="0" applyNumberFormat="1" applyBorder="1" applyProtection="1">
      <protection locked="0"/>
    </xf>
    <xf numFmtId="175" fontId="13" fillId="0" borderId="0" xfId="16" applyNumberFormat="1" applyFont="1" applyFill="1" applyAlignment="1">
      <alignment horizontal="center" vertical="center"/>
    </xf>
    <xf numFmtId="165" fontId="13" fillId="3" borderId="0" xfId="16" applyNumberFormat="1" applyFont="1" applyFill="1" applyAlignment="1">
      <alignment horizontal="right"/>
    </xf>
    <xf numFmtId="165" fontId="13" fillId="3" borderId="0" xfId="15" applyNumberFormat="1" applyFont="1" applyFill="1" applyAlignment="1">
      <alignment horizontal="right" vertical="center"/>
    </xf>
    <xf numFmtId="175" fontId="13" fillId="13" borderId="0" xfId="16" applyNumberFormat="1" applyFont="1" applyFill="1" applyAlignment="1">
      <alignment horizontal="center" vertical="center"/>
    </xf>
    <xf numFmtId="2" fontId="45" fillId="0" borderId="0" xfId="15" applyNumberFormat="1" applyFont="1" applyFill="1" applyAlignment="1">
      <alignment horizontal="center" vertical="center"/>
    </xf>
    <xf numFmtId="0" fontId="16" fillId="0" borderId="20" xfId="3" applyFont="1" applyBorder="1" applyAlignment="1">
      <alignment vertical="center"/>
    </xf>
    <xf numFmtId="0" fontId="16" fillId="0" borderId="0" xfId="3" applyFont="1" applyAlignment="1">
      <alignment vertical="center"/>
    </xf>
    <xf numFmtId="0" fontId="18" fillId="0" borderId="8" xfId="3" applyFont="1" applyBorder="1" applyAlignment="1">
      <alignment horizontal="center" vertical="center"/>
    </xf>
    <xf numFmtId="2" fontId="18" fillId="0" borderId="11" xfId="3" applyNumberFormat="1" applyFont="1" applyBorder="1" applyAlignment="1">
      <alignment horizontal="centerContinuous" vertical="center"/>
    </xf>
    <xf numFmtId="0" fontId="18" fillId="0" borderId="13" xfId="0" applyFont="1" applyBorder="1" applyAlignment="1">
      <alignment horizontal="center" vertical="center"/>
    </xf>
    <xf numFmtId="0" fontId="18" fillId="0" borderId="13" xfId="1" applyFont="1" applyBorder="1" applyAlignment="1">
      <alignment horizontal="center" vertical="center"/>
    </xf>
    <xf numFmtId="0" fontId="18" fillId="0" borderId="13" xfId="3" applyFont="1" applyBorder="1" applyAlignment="1">
      <alignment horizontal="center" vertical="center"/>
    </xf>
    <xf numFmtId="2" fontId="18" fillId="0" borderId="10" xfId="1" applyNumberFormat="1" applyFont="1" applyBorder="1" applyAlignment="1">
      <alignment horizontal="right" vertical="center"/>
    </xf>
    <xf numFmtId="0" fontId="18" fillId="0" borderId="14" xfId="3" applyFont="1" applyBorder="1" applyAlignment="1">
      <alignment vertical="center"/>
    </xf>
    <xf numFmtId="0" fontId="18" fillId="0" borderId="15" xfId="3" applyFont="1" applyBorder="1" applyAlignment="1">
      <alignment vertical="center"/>
    </xf>
    <xf numFmtId="0" fontId="18" fillId="0" borderId="16" xfId="3" applyFont="1" applyBorder="1" applyAlignment="1">
      <alignment horizontal="center" vertical="center"/>
    </xf>
    <xf numFmtId="166" fontId="18" fillId="0" borderId="17" xfId="3" applyNumberFormat="1" applyFont="1" applyBorder="1" applyAlignment="1">
      <alignment vertical="center"/>
    </xf>
    <xf numFmtId="166" fontId="18" fillId="0" borderId="0" xfId="3" applyNumberFormat="1" applyFont="1" applyAlignment="1">
      <alignment vertical="center"/>
    </xf>
    <xf numFmtId="167" fontId="18" fillId="0" borderId="0" xfId="3" applyNumberFormat="1" applyFont="1" applyAlignment="1">
      <alignment vertical="center"/>
    </xf>
    <xf numFmtId="40" fontId="18" fillId="0" borderId="15" xfId="3" applyNumberFormat="1" applyFont="1" applyBorder="1" applyAlignment="1">
      <alignment vertical="center"/>
    </xf>
    <xf numFmtId="2" fontId="18" fillId="0" borderId="16" xfId="3" applyNumberFormat="1" applyFont="1" applyBorder="1" applyAlignment="1">
      <alignment horizontal="right" vertical="center"/>
    </xf>
    <xf numFmtId="182" fontId="18" fillId="0" borderId="0" xfId="3" applyNumberFormat="1" applyFont="1" applyAlignment="1">
      <alignment vertical="center"/>
    </xf>
    <xf numFmtId="40" fontId="18" fillId="0" borderId="0" xfId="3" applyNumberFormat="1" applyFont="1" applyAlignment="1">
      <alignment vertical="center"/>
    </xf>
    <xf numFmtId="0" fontId="15" fillId="0" borderId="17" xfId="3" applyFont="1" applyBorder="1" applyAlignment="1">
      <alignment vertical="center"/>
    </xf>
    <xf numFmtId="0" fontId="15" fillId="0" borderId="0" xfId="0" applyFont="1" applyAlignment="1">
      <alignment vertical="center"/>
    </xf>
    <xf numFmtId="0" fontId="15" fillId="0" borderId="18" xfId="3" applyFont="1" applyBorder="1" applyAlignment="1">
      <alignment horizontal="center" vertical="center"/>
    </xf>
    <xf numFmtId="167" fontId="15" fillId="0" borderId="17" xfId="3" applyNumberFormat="1" applyFont="1" applyBorder="1" applyAlignment="1">
      <alignment vertical="center"/>
    </xf>
    <xf numFmtId="167" fontId="15" fillId="0" borderId="0" xfId="3" applyNumberFormat="1" applyFont="1" applyAlignment="1">
      <alignment vertical="center"/>
    </xf>
    <xf numFmtId="2" fontId="15" fillId="0" borderId="18" xfId="3" applyNumberFormat="1" applyFont="1" applyBorder="1" applyAlignment="1">
      <alignment horizontal="right" vertical="center"/>
    </xf>
    <xf numFmtId="0" fontId="15" fillId="0" borderId="0" xfId="3" applyFont="1" applyAlignment="1">
      <alignment vertical="center" wrapText="1"/>
    </xf>
    <xf numFmtId="168" fontId="15" fillId="0" borderId="0" xfId="3" applyNumberFormat="1" applyFont="1" applyAlignment="1">
      <alignment vertical="center"/>
    </xf>
    <xf numFmtId="182" fontId="15" fillId="0" borderId="0" xfId="3" applyNumberFormat="1" applyFont="1" applyAlignment="1">
      <alignment vertical="center"/>
    </xf>
    <xf numFmtId="0" fontId="15" fillId="0" borderId="0" xfId="3" applyFont="1" applyAlignment="1">
      <alignment vertical="center"/>
    </xf>
    <xf numFmtId="0" fontId="15" fillId="0" borderId="17" xfId="3" applyFont="1" applyBorder="1" applyAlignment="1">
      <alignment vertical="center" wrapText="1"/>
    </xf>
    <xf numFmtId="167" fontId="15" fillId="0" borderId="17" xfId="3" applyNumberFormat="1" applyFont="1" applyBorder="1" applyAlignment="1">
      <alignment horizontal="right" vertical="center"/>
    </xf>
    <xf numFmtId="167" fontId="15" fillId="0" borderId="0" xfId="3" applyNumberFormat="1" applyFont="1" applyAlignment="1">
      <alignment horizontal="right" vertical="center"/>
    </xf>
    <xf numFmtId="0" fontId="17" fillId="0" borderId="19" xfId="3" applyFont="1" applyBorder="1" applyAlignment="1">
      <alignment vertical="center"/>
    </xf>
    <xf numFmtId="0" fontId="17" fillId="0" borderId="20" xfId="3" applyFont="1" applyBorder="1" applyAlignment="1">
      <alignment vertical="center"/>
    </xf>
    <xf numFmtId="0" fontId="17" fillId="0" borderId="21" xfId="3" applyFont="1" applyBorder="1" applyAlignment="1">
      <alignment horizontal="center" vertical="center"/>
    </xf>
    <xf numFmtId="166" fontId="17" fillId="0" borderId="19" xfId="3" applyNumberFormat="1" applyFont="1" applyBorder="1" applyAlignment="1">
      <alignment horizontal="right" vertical="center"/>
    </xf>
    <xf numFmtId="166" fontId="17" fillId="0" borderId="20" xfId="3" applyNumberFormat="1" applyFont="1" applyBorder="1" applyAlignment="1">
      <alignment horizontal="right" vertical="center"/>
    </xf>
    <xf numFmtId="40" fontId="17" fillId="0" borderId="20" xfId="3" applyNumberFormat="1" applyFont="1" applyBorder="1" applyAlignment="1">
      <alignment vertical="center"/>
    </xf>
    <xf numFmtId="2" fontId="17" fillId="0" borderId="21" xfId="3" applyNumberFormat="1" applyFont="1" applyBorder="1" applyAlignment="1">
      <alignment horizontal="right" vertical="center"/>
    </xf>
    <xf numFmtId="2" fontId="17" fillId="0" borderId="20" xfId="3" applyNumberFormat="1" applyFont="1" applyBorder="1" applyAlignment="1">
      <alignment horizontal="right" vertical="center"/>
    </xf>
    <xf numFmtId="2" fontId="17" fillId="0" borderId="20" xfId="3" applyNumberFormat="1" applyFont="1" applyBorder="1" applyAlignment="1">
      <alignment vertical="center"/>
    </xf>
    <xf numFmtId="0" fontId="17" fillId="0" borderId="0" xfId="3" applyFont="1" applyAlignment="1">
      <alignment horizontal="center" vertical="center"/>
    </xf>
    <xf numFmtId="166" fontId="17" fillId="0" borderId="0" xfId="3" applyNumberFormat="1" applyFont="1" applyAlignment="1">
      <alignment horizontal="right" vertical="center"/>
    </xf>
    <xf numFmtId="40" fontId="17" fillId="0" borderId="0" xfId="3" applyNumberFormat="1" applyFont="1" applyAlignment="1">
      <alignment vertical="center"/>
    </xf>
    <xf numFmtId="2" fontId="17" fillId="0" borderId="0" xfId="3" applyNumberFormat="1" applyFont="1" applyAlignment="1">
      <alignment horizontal="right" vertical="center"/>
    </xf>
    <xf numFmtId="0" fontId="18" fillId="0" borderId="11" xfId="3" applyFont="1" applyBorder="1" applyAlignment="1">
      <alignment horizontal="centerContinuous" vertical="center"/>
    </xf>
    <xf numFmtId="0" fontId="18" fillId="0" borderId="10" xfId="3" applyFont="1" applyBorder="1" applyAlignment="1">
      <alignment horizontal="centerContinuous" vertical="center"/>
    </xf>
    <xf numFmtId="40" fontId="18" fillId="0" borderId="10" xfId="3" applyNumberFormat="1" applyFont="1" applyBorder="1" applyAlignment="1">
      <alignment horizontal="centerContinuous" vertical="center"/>
    </xf>
    <xf numFmtId="2" fontId="18" fillId="0" borderId="10" xfId="3" applyNumberFormat="1" applyFont="1" applyBorder="1" applyAlignment="1">
      <alignment horizontal="centerContinuous" vertical="center"/>
    </xf>
    <xf numFmtId="0" fontId="18" fillId="0" borderId="12" xfId="3" applyFont="1" applyBorder="1" applyAlignment="1">
      <alignment vertical="center"/>
    </xf>
    <xf numFmtId="0" fontId="18" fillId="0" borderId="12" xfId="3" applyFont="1" applyBorder="1" applyAlignment="1">
      <alignment horizontal="center" vertical="center"/>
    </xf>
    <xf numFmtId="40" fontId="18" fillId="0" borderId="13" xfId="3" applyNumberFormat="1" applyFont="1" applyBorder="1" applyAlignment="1">
      <alignment horizontal="center" vertical="center"/>
    </xf>
    <xf numFmtId="0" fontId="18" fillId="0" borderId="16" xfId="3" applyFont="1" applyBorder="1" applyAlignment="1">
      <alignment horizontal="right" vertical="center"/>
    </xf>
    <xf numFmtId="168" fontId="18" fillId="0" borderId="17" xfId="3" applyNumberFormat="1" applyFont="1" applyBorder="1" applyAlignment="1">
      <alignment vertical="center"/>
    </xf>
    <xf numFmtId="168" fontId="18" fillId="0" borderId="0" xfId="3" applyNumberFormat="1" applyFont="1" applyAlignment="1">
      <alignment vertical="center"/>
    </xf>
    <xf numFmtId="168" fontId="15" fillId="0" borderId="17" xfId="3" applyNumberFormat="1" applyFont="1" applyBorder="1" applyAlignment="1">
      <alignment vertical="center"/>
    </xf>
    <xf numFmtId="2" fontId="15" fillId="0" borderId="18" xfId="3" applyNumberFormat="1" applyFont="1" applyBorder="1" applyAlignment="1">
      <alignment vertical="center"/>
    </xf>
    <xf numFmtId="0" fontId="15" fillId="0" borderId="19" xfId="3" applyFont="1" applyBorder="1" applyAlignment="1">
      <alignment vertical="center"/>
    </xf>
    <xf numFmtId="0" fontId="15" fillId="0" borderId="20" xfId="3" applyFont="1" applyBorder="1" applyAlignment="1">
      <alignment vertical="center"/>
    </xf>
    <xf numFmtId="0" fontId="15" fillId="0" borderId="21" xfId="3" applyFont="1" applyBorder="1" applyAlignment="1">
      <alignment horizontal="center" vertical="center"/>
    </xf>
    <xf numFmtId="169" fontId="15" fillId="0" borderId="19" xfId="3" applyNumberFormat="1" applyFont="1" applyBorder="1" applyAlignment="1">
      <alignment vertical="center"/>
    </xf>
    <xf numFmtId="169" fontId="15" fillId="0" borderId="20" xfId="3" applyNumberFormat="1" applyFont="1" applyBorder="1" applyAlignment="1">
      <alignment vertical="center"/>
    </xf>
    <xf numFmtId="40" fontId="15" fillId="0" borderId="20" xfId="3" applyNumberFormat="1" applyFont="1" applyBorder="1" applyAlignment="1">
      <alignment vertical="center"/>
    </xf>
    <xf numFmtId="2" fontId="15" fillId="0" borderId="21" xfId="3" applyNumberFormat="1" applyFont="1" applyBorder="1" applyAlignment="1">
      <alignment vertical="center"/>
    </xf>
    <xf numFmtId="2" fontId="15" fillId="0" borderId="20" xfId="3" applyNumberFormat="1" applyFont="1" applyBorder="1" applyAlignment="1">
      <alignment vertical="center"/>
    </xf>
    <xf numFmtId="40" fontId="7" fillId="0" borderId="0" xfId="3" applyNumberFormat="1" applyAlignment="1">
      <alignment vertical="center"/>
    </xf>
    <xf numFmtId="2" fontId="7" fillId="0" borderId="0" xfId="3" applyNumberFormat="1" applyAlignment="1">
      <alignment vertical="center"/>
    </xf>
    <xf numFmtId="0" fontId="16" fillId="0" borderId="20" xfId="0" applyFont="1" applyBorder="1" applyAlignment="1">
      <alignment vertical="center"/>
    </xf>
    <xf numFmtId="0" fontId="18" fillId="0" borderId="8" xfId="0" applyFont="1" applyBorder="1" applyAlignment="1">
      <alignment horizontal="center" vertical="center"/>
    </xf>
    <xf numFmtId="2" fontId="18" fillId="0" borderId="11" xfId="0" applyNumberFormat="1" applyFont="1" applyBorder="1" applyAlignment="1">
      <alignment horizontal="centerContinuous" vertical="center"/>
    </xf>
    <xf numFmtId="0" fontId="18" fillId="0" borderId="11" xfId="0" applyFont="1" applyBorder="1" applyAlignment="1">
      <alignment horizontal="centerContinuous" vertical="center"/>
    </xf>
    <xf numFmtId="0" fontId="18" fillId="0" borderId="10" xfId="0" applyFont="1" applyBorder="1" applyAlignment="1">
      <alignment horizontal="centerContinuous" vertical="center"/>
    </xf>
    <xf numFmtId="40" fontId="18" fillId="0" borderId="11" xfId="0" applyNumberFormat="1" applyFont="1" applyBorder="1" applyAlignment="1">
      <alignment horizontal="centerContinuous" vertical="center"/>
    </xf>
    <xf numFmtId="2" fontId="18" fillId="0" borderId="10" xfId="0" applyNumberFormat="1" applyFont="1" applyBorder="1" applyAlignment="1">
      <alignment horizontal="centerContinuous" vertical="center"/>
    </xf>
    <xf numFmtId="0" fontId="18" fillId="0" borderId="12" xfId="0" applyFont="1" applyBorder="1" applyAlignment="1">
      <alignment vertical="center"/>
    </xf>
    <xf numFmtId="0" fontId="18" fillId="0" borderId="12" xfId="0" applyFont="1" applyBorder="1" applyAlignment="1">
      <alignment horizontal="center" vertical="center"/>
    </xf>
    <xf numFmtId="40" fontId="18" fillId="0" borderId="13" xfId="0" applyNumberFormat="1" applyFont="1" applyBorder="1" applyAlignment="1">
      <alignment horizontal="center" vertical="center"/>
    </xf>
    <xf numFmtId="0" fontId="18" fillId="0" borderId="10" xfId="1" applyFont="1" applyBorder="1" applyAlignment="1">
      <alignment horizontal="center" vertical="center"/>
    </xf>
    <xf numFmtId="0" fontId="18" fillId="0" borderId="22" xfId="0" applyFont="1" applyBorder="1" applyAlignment="1">
      <alignment vertical="center"/>
    </xf>
    <xf numFmtId="0" fontId="18" fillId="0" borderId="0" xfId="0" applyFont="1" applyAlignment="1">
      <alignment vertical="center"/>
    </xf>
    <xf numFmtId="0" fontId="18" fillId="0" borderId="23" xfId="0" applyFont="1" applyBorder="1" applyAlignment="1">
      <alignment horizontal="right" vertical="center"/>
    </xf>
    <xf numFmtId="40" fontId="18" fillId="0" borderId="24" xfId="0" applyNumberFormat="1" applyFont="1" applyBorder="1" applyAlignment="1">
      <alignment vertical="center"/>
    </xf>
    <xf numFmtId="2" fontId="18" fillId="0" borderId="23" xfId="0" applyNumberFormat="1" applyFont="1" applyBorder="1" applyAlignment="1">
      <alignment horizontal="right" vertical="center"/>
    </xf>
    <xf numFmtId="0" fontId="18" fillId="0" borderId="17" xfId="0" applyFont="1" applyBorder="1" applyAlignment="1">
      <alignment vertical="center"/>
    </xf>
    <xf numFmtId="0" fontId="18" fillId="0" borderId="18" xfId="0" applyFont="1" applyBorder="1" applyAlignment="1">
      <alignment horizontal="right" vertical="center"/>
    </xf>
    <xf numFmtId="0" fontId="15" fillId="0" borderId="17" xfId="0" applyFont="1" applyBorder="1" applyAlignment="1">
      <alignment vertical="center"/>
    </xf>
    <xf numFmtId="0" fontId="15" fillId="0" borderId="18" xfId="0" applyFont="1" applyBorder="1" applyAlignment="1">
      <alignment horizontal="center" vertical="center"/>
    </xf>
    <xf numFmtId="169" fontId="15" fillId="0" borderId="0" xfId="0" applyNumberFormat="1" applyFont="1" applyAlignment="1">
      <alignment horizontal="right" vertical="center"/>
    </xf>
    <xf numFmtId="2" fontId="15" fillId="0" borderId="18" xfId="0" applyNumberFormat="1" applyFont="1" applyBorder="1" applyAlignment="1">
      <alignment horizontal="right" vertical="center"/>
    </xf>
    <xf numFmtId="0" fontId="18" fillId="0" borderId="0" xfId="0" applyFont="1" applyAlignment="1">
      <alignment vertical="center" wrapText="1"/>
    </xf>
    <xf numFmtId="0" fontId="18" fillId="0" borderId="18" xfId="0" applyFont="1" applyBorder="1" applyAlignment="1">
      <alignment horizontal="center" vertical="center"/>
    </xf>
    <xf numFmtId="2" fontId="18" fillId="0" borderId="18" xfId="0" applyNumberFormat="1" applyFont="1" applyBorder="1" applyAlignment="1">
      <alignment horizontal="right" vertical="center"/>
    </xf>
    <xf numFmtId="167" fontId="18" fillId="0" borderId="17" xfId="3" applyNumberFormat="1" applyFont="1" applyBorder="1" applyAlignment="1">
      <alignment vertical="center"/>
    </xf>
    <xf numFmtId="0" fontId="15" fillId="0" borderId="0" xfId="0" applyFont="1" applyAlignment="1">
      <alignment vertical="center" wrapText="1"/>
    </xf>
    <xf numFmtId="0" fontId="18" fillId="0" borderId="18" xfId="3" applyFont="1" applyBorder="1" applyAlignment="1">
      <alignment horizontal="center" vertical="center"/>
    </xf>
    <xf numFmtId="0" fontId="17" fillId="0" borderId="19" xfId="0" applyFont="1" applyBorder="1" applyAlignment="1">
      <alignment vertical="center"/>
    </xf>
    <xf numFmtId="0" fontId="17" fillId="0" borderId="20" xfId="0" applyFont="1" applyBorder="1" applyAlignment="1">
      <alignment vertical="center"/>
    </xf>
    <xf numFmtId="0" fontId="17" fillId="0" borderId="21" xfId="0" applyFont="1" applyBorder="1" applyAlignment="1">
      <alignment horizontal="center" vertical="center"/>
    </xf>
    <xf numFmtId="166" fontId="17" fillId="0" borderId="19" xfId="0" applyNumberFormat="1" applyFont="1" applyBorder="1" applyAlignment="1">
      <alignment horizontal="right" vertical="center"/>
    </xf>
    <xf numFmtId="166" fontId="17" fillId="0" borderId="20" xfId="0" applyNumberFormat="1" applyFont="1" applyBorder="1" applyAlignment="1">
      <alignment horizontal="right" vertical="center"/>
    </xf>
    <xf numFmtId="40" fontId="17" fillId="0" borderId="20" xfId="2" applyNumberFormat="1" applyFont="1" applyBorder="1" applyAlignment="1">
      <alignment horizontal="right" vertical="center"/>
    </xf>
    <xf numFmtId="2" fontId="17" fillId="0" borderId="21" xfId="0" applyNumberFormat="1" applyFont="1" applyBorder="1" applyAlignment="1">
      <alignment horizontal="right" vertical="center"/>
    </xf>
    <xf numFmtId="2" fontId="17" fillId="0" borderId="20" xfId="0" applyNumberFormat="1" applyFont="1" applyBorder="1" applyAlignment="1">
      <alignment horizontal="right" vertical="center"/>
    </xf>
    <xf numFmtId="165" fontId="17" fillId="0" borderId="20" xfId="2" applyNumberFormat="1" applyFont="1" applyBorder="1" applyAlignment="1">
      <alignment horizontal="right" vertical="center"/>
    </xf>
    <xf numFmtId="40" fontId="17" fillId="0" borderId="20" xfId="0" applyNumberFormat="1" applyFont="1" applyBorder="1" applyAlignment="1">
      <alignment vertical="center"/>
    </xf>
    <xf numFmtId="0" fontId="21" fillId="0" borderId="0" xfId="3" applyFont="1"/>
    <xf numFmtId="40" fontId="7" fillId="0" borderId="0" xfId="3" applyNumberFormat="1"/>
    <xf numFmtId="183" fontId="0" fillId="0" borderId="0" xfId="0" applyNumberFormat="1" applyBorder="1"/>
    <xf numFmtId="183" fontId="0" fillId="0" borderId="0" xfId="0" applyNumberFormat="1" applyBorder="1" applyProtection="1">
      <protection locked="0"/>
    </xf>
    <xf numFmtId="184" fontId="0" fillId="0" borderId="0" xfId="0" applyNumberFormat="1" applyBorder="1"/>
    <xf numFmtId="0" fontId="15" fillId="0" borderId="0" xfId="29" applyFont="1" applyAlignment="1">
      <alignment vertical="center"/>
    </xf>
    <xf numFmtId="0" fontId="9" fillId="4" borderId="37" xfId="15" applyFont="1" applyBorder="1" applyAlignment="1">
      <alignment horizontal="center" vertical="center"/>
    </xf>
    <xf numFmtId="0" fontId="9" fillId="4" borderId="38" xfId="15" applyFont="1" applyBorder="1" applyAlignment="1">
      <alignment horizontal="center" vertical="center"/>
    </xf>
    <xf numFmtId="0" fontId="9" fillId="4" borderId="39" xfId="15" applyFont="1" applyBorder="1" applyAlignment="1">
      <alignment horizontal="center" vertical="center"/>
    </xf>
    <xf numFmtId="0" fontId="22" fillId="0" borderId="29" xfId="20" applyFont="1" applyBorder="1" applyAlignment="1">
      <alignment horizontal="center"/>
    </xf>
    <xf numFmtId="0" fontId="22" fillId="0" borderId="30" xfId="20" applyFont="1" applyBorder="1" applyAlignment="1">
      <alignment horizontal="center"/>
    </xf>
    <xf numFmtId="0" fontId="22" fillId="0" borderId="31" xfId="20" applyFont="1" applyBorder="1" applyAlignment="1">
      <alignment horizontal="center"/>
    </xf>
    <xf numFmtId="0" fontId="22" fillId="0" borderId="0" xfId="19" applyFont="1" applyAlignment="1">
      <alignment horizontal="center" vertical="center"/>
    </xf>
    <xf numFmtId="0" fontId="22" fillId="0" borderId="34" xfId="19" applyFont="1" applyBorder="1" applyAlignment="1">
      <alignment horizontal="center" vertical="center"/>
    </xf>
    <xf numFmtId="0" fontId="22" fillId="0" borderId="32" xfId="27" applyFont="1" applyBorder="1" applyAlignment="1">
      <alignment horizontal="center" vertical="center"/>
    </xf>
    <xf numFmtId="0" fontId="22" fillId="0" borderId="36" xfId="27" applyFont="1" applyBorder="1" applyAlignment="1">
      <alignment horizontal="center" vertical="center"/>
    </xf>
    <xf numFmtId="0" fontId="22" fillId="0" borderId="33" xfId="28" applyFont="1" applyBorder="1" applyAlignment="1">
      <alignment horizont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10" xfId="0" applyFont="1" applyBorder="1" applyAlignment="1">
      <alignment horizontal="center" vertical="center"/>
    </xf>
    <xf numFmtId="0" fontId="11" fillId="0" borderId="0" xfId="3" quotePrefix="1" applyFont="1" applyAlignment="1">
      <alignment horizontal="center"/>
    </xf>
    <xf numFmtId="0" fontId="11" fillId="0" borderId="0" xfId="3" applyFont="1" applyAlignment="1">
      <alignment horizontal="center"/>
    </xf>
    <xf numFmtId="0" fontId="18" fillId="0" borderId="9" xfId="3" applyFont="1" applyBorder="1" applyAlignment="1">
      <alignment horizontal="center" vertical="center"/>
    </xf>
    <xf numFmtId="0" fontId="18" fillId="0" borderId="11" xfId="3" applyFont="1" applyBorder="1" applyAlignment="1">
      <alignment horizontal="center" vertical="center"/>
    </xf>
    <xf numFmtId="0" fontId="18" fillId="0" borderId="10" xfId="3" applyFont="1" applyBorder="1" applyAlignment="1">
      <alignment horizontal="center" vertical="center"/>
    </xf>
  </cellXfs>
  <cellStyles count="31">
    <cellStyle name="Comma 18" xfId="22" xr:uid="{DF1F406A-DCDD-452A-A46E-C3C41DACC10E}"/>
    <cellStyle name="Millares 2" xfId="7" xr:uid="{188C46B7-4525-42BF-9DB2-918B6D16E690}"/>
    <cellStyle name="Normal" xfId="0" builtinId="0"/>
    <cellStyle name="Normal 10" xfId="17" xr:uid="{93D5C6EC-753F-4E08-BC4C-4A5FA1B288EB}"/>
    <cellStyle name="Normal 10 2" xfId="6" xr:uid="{2FB163F9-295D-454E-ADEF-A6FBF7E93F48}"/>
    <cellStyle name="Normal 11" xfId="19" xr:uid="{40F28663-6436-4EFF-8939-FAAFDA6D37CB}"/>
    <cellStyle name="Normal 12" xfId="21" xr:uid="{776E7553-8D0A-4B82-AE0E-35C33A9BA978}"/>
    <cellStyle name="Normal 13" xfId="24" xr:uid="{BC7E1F2D-CED8-42D6-A212-2F14627BD6C5}"/>
    <cellStyle name="Normal 14" xfId="25" xr:uid="{8A291BD6-1587-4009-8485-CF666977E3FE}"/>
    <cellStyle name="Normal 15" xfId="27" xr:uid="{5F8953D4-53AD-442E-BE76-49B5AE18BD75}"/>
    <cellStyle name="Normal 2" xfId="4" xr:uid="{B605DB2F-C4E2-4113-91AE-AD3F1B04B614}"/>
    <cellStyle name="Normal 3" xfId="3" xr:uid="{A1801C24-58D3-445E-8D58-A9612E5F8E6D}"/>
    <cellStyle name="Normal 3 2" xfId="29" xr:uid="{7A1C0F8B-CC9E-436F-91D0-F45657194B24}"/>
    <cellStyle name="Normal 4" xfId="8" xr:uid="{CB39A9AA-C7DE-43A3-8624-BE240D3C4DAC}"/>
    <cellStyle name="Normal 5" xfId="10" xr:uid="{29A63941-E804-4899-861F-DF1D2856D199}"/>
    <cellStyle name="Normal 6" xfId="9" xr:uid="{A41788AB-356F-4D45-9CA6-384E4CDFE530}"/>
    <cellStyle name="Normal 6 2" xfId="11" xr:uid="{A345E386-A216-4E05-9F29-7F88BB41027B}"/>
    <cellStyle name="Normal 6 3" xfId="14" xr:uid="{2092C244-038A-436A-8406-8613F282AB12}"/>
    <cellStyle name="Normal 6 4" xfId="20" xr:uid="{D326332D-881D-4365-A5C8-47A8E6787224}"/>
    <cellStyle name="Normal 6 5" xfId="26" xr:uid="{8A221E98-31BB-4B2F-87FB-90B6E9183E54}"/>
    <cellStyle name="Normal 6 6" xfId="28" xr:uid="{B2ED766A-2D32-4954-8AD5-CC81928B89D8}"/>
    <cellStyle name="Normal 7" xfId="12" xr:uid="{AE9BD62C-722A-4830-87CA-CE084BA9928B}"/>
    <cellStyle name="Normal 8" xfId="13" xr:uid="{89FF0C83-58C1-40BB-868C-11F70908CC4C}"/>
    <cellStyle name="Normal 9" xfId="15" xr:uid="{DE778974-2318-48E5-9AEE-0C03D44E1ECF}"/>
    <cellStyle name="Normal_COTIZ" xfId="16" xr:uid="{5C92EC8B-1321-4B07-991D-9F1B34CD5269}"/>
    <cellStyle name="Normal_Hoja1" xfId="1" xr:uid="{464C0A41-A2D9-4CF2-959C-C84C63E9D7DF}"/>
    <cellStyle name="Normal_Hoja1 2" xfId="5" xr:uid="{071DC2B3-EA86-42DD-921C-6ED9BAC8DD80}"/>
    <cellStyle name="Normal_IECM1401" xfId="2" xr:uid="{72DA1E98-8367-4584-842A-FE80116C3EDE}"/>
    <cellStyle name="Normal_IEIM1404" xfId="18" xr:uid="{ECDED4F9-9A65-4331-BD3D-86AC5B60194F}"/>
    <cellStyle name="Porcentaje" xfId="30" builtinId="5"/>
    <cellStyle name="Porcentaje 2" xfId="23" xr:uid="{4DE27E3E-156F-464E-8A2D-265B9D2586FD}"/>
  </cellStyles>
  <dxfs count="802">
    <dxf>
      <font>
        <color rgb="FF9C0006"/>
      </font>
      <fill>
        <patternFill>
          <bgColor rgb="FFFFC7CE"/>
        </patternFill>
      </fill>
    </dxf>
    <dxf>
      <numFmt numFmtId="181" formatCode="#\ ###\ ##0;[Red]\-#\ ###\ ##0"/>
    </dxf>
    <dxf>
      <alignment vertical="center"/>
    </dxf>
    <dxf>
      <alignment vertical="center"/>
    </dxf>
    <dxf>
      <alignment wrapText="1"/>
    </dxf>
    <dxf>
      <alignment wrapText="1"/>
    </dxf>
    <dxf>
      <border>
        <horizontal/>
      </border>
    </dxf>
    <dxf>
      <border>
        <horizontal/>
      </border>
    </dxf>
    <dxf>
      <border>
        <bottom/>
      </border>
    </dxf>
    <dxf>
      <border>
        <bottom/>
      </border>
    </dxf>
    <dxf>
      <numFmt numFmtId="1" formatCode="0"/>
    </dxf>
    <dxf>
      <numFmt numFmtId="174" formatCode="##0;[Red]\-##0"/>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border>
        <bottom style="thin">
          <color indexed="64"/>
        </bottom>
      </border>
    </dxf>
    <dxf>
      <border>
        <bottom style="thin">
          <color indexed="64"/>
        </bottom>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 ##0;[Red]\-#\ ##0"/>
    </dxf>
    <dxf>
      <border>
        <horizontal/>
      </border>
    </dxf>
    <dxf>
      <border>
        <horizontal/>
      </border>
    </dxf>
    <dxf>
      <border>
        <bottom/>
      </border>
    </dxf>
    <dxf>
      <border>
        <bottom/>
      </border>
    </dxf>
    <dxf>
      <numFmt numFmtId="1" formatCode="0"/>
    </dxf>
    <dxf>
      <numFmt numFmtId="174" formatCode="##0;[Red]\-##0"/>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border>
        <bottom style="thin">
          <color indexed="64"/>
        </bottom>
      </border>
    </dxf>
    <dxf>
      <border>
        <bottom style="thin">
          <color indexed="64"/>
        </bottom>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4" formatCode="#\ ###\ ##0;\-#\ ###\ ##0"/>
    </dxf>
    <dxf>
      <numFmt numFmtId="181" formatCode="#\ ###\ ##0;[Red]\-#\ ###\ ##0"/>
    </dxf>
    <dxf>
      <border>
        <horizontal/>
      </border>
    </dxf>
    <dxf>
      <border>
        <horizontal/>
      </border>
    </dxf>
    <dxf>
      <border>
        <bottom/>
      </border>
    </dxf>
    <dxf>
      <border>
        <bottom/>
      </border>
    </dxf>
    <dxf>
      <numFmt numFmtId="174" formatCode="##0;[Red]\-##0"/>
    </dxf>
    <dxf>
      <alignment horizontal="right"/>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numFmt numFmtId="165" formatCode="##0.00;[Red]\-##0.00"/>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alignment horizontal="right"/>
    </dxf>
    <dxf>
      <border>
        <bottom style="thin">
          <color indexed="64"/>
        </bottom>
      </border>
    </dxf>
    <dxf>
      <border>
        <bottom style="thin">
          <color indexed="64"/>
        </bottom>
      </border>
    </dxf>
    <dxf>
      <border>
        <top style="thin">
          <color indexed="64"/>
        </top>
        <bottom style="thin">
          <color indexed="64"/>
        </bottom>
      </border>
    </dxf>
    <dxf>
      <alignment horizontal="right" readingOrder="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3" formatCode="#\ ##0;\-#\ ##0"/>
    </dxf>
    <dxf>
      <numFmt numFmtId="181" formatCode="#\ ###\ ##0;[Red]\-#\ ###\ ##0"/>
    </dxf>
    <dxf>
      <border>
        <horizontal/>
      </border>
    </dxf>
    <dxf>
      <border>
        <horizontal/>
      </border>
    </dxf>
    <dxf>
      <border>
        <bottom/>
      </border>
    </dxf>
    <dxf>
      <border>
        <bottom/>
      </border>
    </dxf>
    <dxf>
      <numFmt numFmtId="174" formatCode="##0;[Red]\-##0"/>
    </dxf>
    <dxf>
      <alignment horizontal="right"/>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numFmt numFmtId="165" formatCode="##0.00;[Red]\-##0.00"/>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alignment horizontal="right"/>
    </dxf>
    <dxf>
      <border>
        <bottom style="thin">
          <color indexed="64"/>
        </bottom>
      </border>
    </dxf>
    <dxf>
      <border>
        <bottom style="thin">
          <color indexed="64"/>
        </bottom>
      </border>
    </dxf>
    <dxf>
      <border>
        <top style="thin">
          <color indexed="64"/>
        </top>
        <bottom style="thin">
          <color indexed="64"/>
        </bottom>
      </border>
    </dxf>
    <dxf>
      <alignment horizontal="right" readingOrder="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3" formatCode="#\ ##0;\-#\ ##0"/>
    </dxf>
    <dxf>
      <numFmt numFmtId="181" formatCode="#\ ###\ ##0;[Red]\-#\ ###\ ##0"/>
    </dxf>
    <dxf>
      <border>
        <horizontal/>
      </border>
    </dxf>
    <dxf>
      <border>
        <horizontal/>
      </border>
    </dxf>
    <dxf>
      <border>
        <bottom/>
      </border>
    </dxf>
    <dxf>
      <border>
        <bottom/>
      </border>
    </dxf>
    <dxf>
      <numFmt numFmtId="174" formatCode="##0;[Red]\-##0"/>
    </dxf>
    <dxf>
      <alignment horizontal="right"/>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numFmt numFmtId="165" formatCode="##0.00;[Red]\-##0.00"/>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alignment horizontal="right"/>
    </dxf>
    <dxf>
      <border>
        <bottom style="thin">
          <color indexed="64"/>
        </bottom>
      </border>
    </dxf>
    <dxf>
      <border>
        <bottom style="thin">
          <color indexed="64"/>
        </bottom>
      </border>
    </dxf>
    <dxf>
      <border>
        <top style="thin">
          <color indexed="64"/>
        </top>
        <bottom style="thin">
          <color indexed="64"/>
        </bottom>
      </border>
    </dxf>
    <dxf>
      <alignment horizontal="right" readingOrder="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1" formatCode="#\ ###\ ##0;[Red]\-#\ ###\ ##0"/>
    </dxf>
    <dxf>
      <numFmt numFmtId="1" formatCode="0"/>
    </dxf>
    <dxf>
      <border>
        <bottom/>
      </border>
    </dxf>
    <dxf>
      <border>
        <bottom/>
      </border>
    </dxf>
    <dxf>
      <border>
        <bottom/>
      </border>
    </dxf>
    <dxf>
      <border>
        <bottom/>
      </border>
    </dxf>
    <dxf>
      <alignment horizontal="right"/>
    </dxf>
    <dxf>
      <numFmt numFmtId="165" formatCode="##0.00;[Red]\-##0.00"/>
    </dxf>
    <dxf>
      <border>
        <bottom/>
      </border>
    </dxf>
    <dxf>
      <border>
        <bottom/>
      </border>
    </dxf>
    <dxf>
      <numFmt numFmtId="174" formatCode="##0;[Red]\-##0"/>
    </dxf>
    <dxf>
      <numFmt numFmtId="2" formatCode="0.00"/>
    </dxf>
    <dxf>
      <border>
        <bottom/>
      </border>
    </dxf>
    <dxf>
      <border>
        <bottom/>
      </border>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border>
        <bottom style="thin">
          <color indexed="64"/>
        </bottom>
      </border>
    </dxf>
    <dxf>
      <border>
        <bottom style="thin">
          <color indexed="64"/>
        </bottom>
      </border>
    </dxf>
    <dxf>
      <border>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83" formatCode="#\ ##0;\-#\ ##0"/>
    </dxf>
    <dxf>
      <numFmt numFmtId="181" formatCode="#\ ###\ ##0;[Red]\-#\ ###\ ##0"/>
    </dxf>
    <dxf>
      <border>
        <bottom/>
      </border>
    </dxf>
    <dxf>
      <border>
        <bottom/>
      </border>
    </dxf>
    <dxf>
      <border>
        <horizontal/>
      </border>
    </dxf>
    <dxf>
      <border>
        <bottom/>
      </border>
    </dxf>
    <dxf>
      <border>
        <bottom/>
      </border>
    </dxf>
    <dxf>
      <numFmt numFmtId="174" formatCode="##0;[Red]\-##0"/>
    </dxf>
    <dxf>
      <border>
        <bottom/>
      </border>
    </dxf>
    <dxf>
      <border>
        <bottom/>
      </border>
    </dxf>
    <dxf>
      <border>
        <bottom/>
      </border>
    </dxf>
    <dxf>
      <border>
        <bottom/>
      </border>
    </dxf>
    <dxf>
      <alignment horizontal="right"/>
    </dxf>
    <dxf>
      <border>
        <bottom/>
      </border>
    </dxf>
    <dxf>
      <border>
        <bottom/>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right/>
        <vertic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border>
        <left/>
        <top/>
        <horizontal/>
      </border>
    </dxf>
    <dxf>
      <numFmt numFmtId="165" formatCode="##0.00;[Red]\-##0.00"/>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top/>
        <bottom/>
      </border>
    </dxf>
    <dxf>
      <border>
        <bottom/>
      </border>
    </dxf>
    <dxf>
      <border>
        <bottom/>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border>
    </dxf>
    <dxf>
      <border>
        <bottom/>
      </border>
    </dxf>
    <dxf>
      <border>
        <top/>
        <bottom/>
      </border>
    </dxf>
    <dxf>
      <border>
        <top/>
        <bottom/>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top style="thin">
          <color indexed="64"/>
        </top>
        <bottom style="thin">
          <color indexed="64"/>
        </bottom>
      </border>
    </dxf>
    <dxf>
      <border>
        <top style="thin">
          <color indexed="64"/>
        </top>
        <bottom style="thin">
          <color indexed="64"/>
        </bottom>
      </border>
    </dxf>
    <dxf>
      <protection locked="0"/>
    </dxf>
    <dxf>
      <alignment horizontal="right"/>
    </dxf>
    <dxf>
      <border>
        <bottom style="thin">
          <color indexed="64"/>
        </bottom>
      </border>
    </dxf>
    <dxf>
      <border>
        <bottom style="thin">
          <color indexed="64"/>
        </bottom>
      </border>
    </dxf>
    <dxf>
      <border>
        <top style="thin">
          <color indexed="64"/>
        </top>
        <bottom style="thin">
          <color indexed="64"/>
        </bottom>
      </border>
    </dxf>
    <dxf>
      <alignment horizontal="right" readingOrder="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perupetro.com.pe/wps/wcm/connect/corporativo/fc5e9dbf-706d-427d-af4d-e84f114cc05c/Contrato_78c9912f-4a97-4f37-b644-a5399e57820d.pdf?MOD=AJPERES"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2</xdr:col>
      <xdr:colOff>304800</xdr:colOff>
      <xdr:row>78</xdr:row>
      <xdr:rowOff>133350</xdr:rowOff>
    </xdr:to>
    <xdr:sp macro="" textlink="">
      <xdr:nvSpPr>
        <xdr:cNvPr id="2" name="AutoShape 2">
          <a:hlinkClick xmlns:r="http://schemas.openxmlformats.org/officeDocument/2006/relationships" r:id="rId1" tgtFrame="_blank"/>
          <a:extLst>
            <a:ext uri="{FF2B5EF4-FFF2-40B4-BE49-F238E27FC236}">
              <a16:creationId xmlns:a16="http://schemas.microsoft.com/office/drawing/2014/main" id="{F0D321A3-DD79-4A66-8FB1-9AADC892D0EA}"/>
            </a:ext>
          </a:extLst>
        </xdr:cNvPr>
        <xdr:cNvSpPr>
          <a:spLocks noChangeAspect="1" noChangeArrowheads="1"/>
        </xdr:cNvSpPr>
      </xdr:nvSpPr>
      <xdr:spPr bwMode="auto">
        <a:xfrm>
          <a:off x="933450" y="137160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82</xdr:row>
      <xdr:rowOff>0</xdr:rowOff>
    </xdr:from>
    <xdr:to>
      <xdr:col>2</xdr:col>
      <xdr:colOff>304800</xdr:colOff>
      <xdr:row>83</xdr:row>
      <xdr:rowOff>133351</xdr:rowOff>
    </xdr:to>
    <xdr:sp macro="" textlink="">
      <xdr:nvSpPr>
        <xdr:cNvPr id="3" name="AutoShape 2">
          <a:hlinkClick xmlns:r="http://schemas.openxmlformats.org/officeDocument/2006/relationships" r:id="rId1" tgtFrame="_blank"/>
          <a:extLst>
            <a:ext uri="{FF2B5EF4-FFF2-40B4-BE49-F238E27FC236}">
              <a16:creationId xmlns:a16="http://schemas.microsoft.com/office/drawing/2014/main" id="{6FB4C853-E26F-4694-9B55-2BB2C92451E7}"/>
            </a:ext>
          </a:extLst>
        </xdr:cNvPr>
        <xdr:cNvSpPr>
          <a:spLocks noChangeAspect="1" noChangeArrowheads="1"/>
        </xdr:cNvSpPr>
      </xdr:nvSpPr>
      <xdr:spPr bwMode="auto">
        <a:xfrm>
          <a:off x="933450" y="1402080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65</xdr:row>
      <xdr:rowOff>0</xdr:rowOff>
    </xdr:from>
    <xdr:to>
      <xdr:col>2</xdr:col>
      <xdr:colOff>304800</xdr:colOff>
      <xdr:row>66</xdr:row>
      <xdr:rowOff>133351</xdr:rowOff>
    </xdr:to>
    <xdr:sp macro="" textlink="">
      <xdr:nvSpPr>
        <xdr:cNvPr id="4" name="AutoShape 2">
          <a:hlinkClick xmlns:r="http://schemas.openxmlformats.org/officeDocument/2006/relationships" r:id="rId1" tgtFrame="_blank"/>
          <a:extLst>
            <a:ext uri="{FF2B5EF4-FFF2-40B4-BE49-F238E27FC236}">
              <a16:creationId xmlns:a16="http://schemas.microsoft.com/office/drawing/2014/main" id="{1E5BE19A-6D2B-4121-9A4C-396931167F43}"/>
            </a:ext>
          </a:extLst>
        </xdr:cNvPr>
        <xdr:cNvSpPr>
          <a:spLocks noChangeAspect="1" noChangeArrowheads="1"/>
        </xdr:cNvSpPr>
      </xdr:nvSpPr>
      <xdr:spPr bwMode="auto">
        <a:xfrm>
          <a:off x="933450" y="112204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iaz\respaldo%20ajt\archivo\COMPENDIO\Compendio99\oyd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ata%20Augusta\Series%20WEB\mineria%20e%20hidro\Para%20SEES\MinH1-SE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ata%20AJT\Coyuntura\Base%20Mineria%20Met&#225;lica%20Setiembre%202025%20-%20copi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jauregui\Exportaci&#243;n\Data%20Augusta\Documentos\Mis%20archivos%20recibidos\01%20Peru%20Jackard%202008\01%20Peru%20Jackard%202008\01%20R%20Comp-Venta%20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ata%20AJT\Coyuntura\Producci&#243;n%20de%20Hidrocarburo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ata%20AJT\Coyuntura\Exportaci&#243;n%20GAS\Exportaci&#243;n%20de%20Gas%20Natur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ata%20AJT\Coyuntura\Base%20Mineria%20Met&#225;lica%20Febrero%20202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ata%20AJT\Coyuntura\MINDATA%202007%2010%202024%20-%20MCM.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ata%20AJT\Coyuntura\MINDATA%2020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ata%20AJT\Coyuntura\Base%202007\MINDATA%20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C/SECTORES/02%20MINERIA%20E%20HIDROCARBUROS/06%20MINDATA/MINDATA%202007%20-%20Febrero%202026%20-%20202604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 val="02"/>
      <sheetName val="03"/>
      <sheetName val="04"/>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onsolidado INEI-MEM"/>
      <sheetName val="TD Clasif"/>
      <sheetName val="CobreLixiv"/>
      <sheetName val="Cobre"/>
      <sheetName val="OtrosMet Mes"/>
      <sheetName val="Oro"/>
      <sheetName val="OtrosMet Acum"/>
      <sheetName val="MetPartAnual"/>
      <sheetName val="TD Refinación"/>
      <sheetName val="TD1"/>
      <sheetName val="Base"/>
      <sheetName val="AjustesJUNIO"/>
      <sheetName val="SerieProdEmpresa"/>
      <sheetName val="SerieProdEmpresa (2)"/>
      <sheetName val="Serie"/>
      <sheetName val="Serie (2)"/>
      <sheetName val="RSocial"/>
      <sheetName val="TdHechos"/>
      <sheetName val="Hechos"/>
    </sheetNames>
    <sheetDataSet>
      <sheetData sheetId="0">
        <row r="3">
          <cell r="B3" t="str">
            <v>Setiembre</v>
          </cell>
        </row>
      </sheetData>
      <sheetData sheetId="1"/>
      <sheetData sheetId="2">
        <row r="1">
          <cell r="A1" t="str">
            <v>ETAPA</v>
          </cell>
          <cell r="B1" t="str">
            <v>TITULAR</v>
          </cell>
          <cell r="C1" t="str">
            <v>PRODUCTO</v>
          </cell>
          <cell r="D1">
            <v>202001</v>
          </cell>
          <cell r="E1">
            <v>202002</v>
          </cell>
          <cell r="F1">
            <v>202003</v>
          </cell>
          <cell r="G1">
            <v>202004</v>
          </cell>
          <cell r="H1">
            <v>202005</v>
          </cell>
          <cell r="I1">
            <v>202006</v>
          </cell>
          <cell r="J1">
            <v>202007</v>
          </cell>
          <cell r="K1">
            <v>202008</v>
          </cell>
          <cell r="L1">
            <v>202009</v>
          </cell>
          <cell r="M1">
            <v>202010</v>
          </cell>
          <cell r="N1">
            <v>202011</v>
          </cell>
          <cell r="O1">
            <v>202012</v>
          </cell>
          <cell r="P1">
            <v>202101</v>
          </cell>
          <cell r="Q1">
            <v>202102</v>
          </cell>
          <cell r="R1">
            <v>202103</v>
          </cell>
          <cell r="S1">
            <v>202104</v>
          </cell>
          <cell r="T1">
            <v>202105</v>
          </cell>
          <cell r="U1">
            <v>202106</v>
          </cell>
          <cell r="V1">
            <v>202107</v>
          </cell>
          <cell r="W1">
            <v>202108</v>
          </cell>
          <cell r="X1">
            <v>202109</v>
          </cell>
          <cell r="Y1">
            <v>202110</v>
          </cell>
          <cell r="Z1">
            <v>202111</v>
          </cell>
          <cell r="AA1">
            <v>202112</v>
          </cell>
          <cell r="AB1">
            <v>202201</v>
          </cell>
          <cell r="AC1">
            <v>202202</v>
          </cell>
          <cell r="AD1">
            <v>202203</v>
          </cell>
          <cell r="AE1">
            <v>202204</v>
          </cell>
          <cell r="AF1">
            <v>202205</v>
          </cell>
          <cell r="AG1">
            <v>202206</v>
          </cell>
          <cell r="AH1">
            <v>202207</v>
          </cell>
          <cell r="AI1">
            <v>202208</v>
          </cell>
          <cell r="AJ1">
            <v>202209</v>
          </cell>
          <cell r="AK1">
            <v>202210</v>
          </cell>
          <cell r="AL1">
            <v>202211</v>
          </cell>
          <cell r="AM1">
            <v>202212</v>
          </cell>
          <cell r="AN1">
            <v>202301</v>
          </cell>
          <cell r="AO1">
            <v>202302</v>
          </cell>
          <cell r="AP1">
            <v>202303</v>
          </cell>
          <cell r="AQ1">
            <v>202304</v>
          </cell>
          <cell r="AR1">
            <v>202305</v>
          </cell>
          <cell r="AS1">
            <v>202306</v>
          </cell>
          <cell r="AT1">
            <v>202307</v>
          </cell>
          <cell r="AU1">
            <v>202308</v>
          </cell>
          <cell r="AV1">
            <v>202309</v>
          </cell>
          <cell r="AW1">
            <v>202310</v>
          </cell>
          <cell r="AX1">
            <v>202311</v>
          </cell>
          <cell r="AY1">
            <v>202312</v>
          </cell>
          <cell r="AZ1">
            <v>202401</v>
          </cell>
          <cell r="BA1">
            <v>202402</v>
          </cell>
          <cell r="BB1">
            <v>202403</v>
          </cell>
          <cell r="BC1">
            <v>202404</v>
          </cell>
          <cell r="BD1">
            <v>202405</v>
          </cell>
          <cell r="BE1">
            <v>202406</v>
          </cell>
          <cell r="BF1">
            <v>202407</v>
          </cell>
          <cell r="BG1">
            <v>202408</v>
          </cell>
          <cell r="BH1">
            <v>202409</v>
          </cell>
          <cell r="BI1">
            <v>202410</v>
          </cell>
          <cell r="BJ1">
            <v>202411</v>
          </cell>
          <cell r="BK1">
            <v>202412</v>
          </cell>
          <cell r="BL1">
            <v>202501</v>
          </cell>
          <cell r="BM1">
            <v>202502</v>
          </cell>
          <cell r="BN1">
            <v>202503</v>
          </cell>
          <cell r="BO1">
            <v>202504</v>
          </cell>
          <cell r="BP1">
            <v>202505</v>
          </cell>
          <cell r="BQ1">
            <v>202506</v>
          </cell>
          <cell r="BR1">
            <v>202507</v>
          </cell>
          <cell r="BS1">
            <v>202508</v>
          </cell>
          <cell r="BT1">
            <v>202509</v>
          </cell>
          <cell r="BU1">
            <v>202510</v>
          </cell>
          <cell r="BV1">
            <v>202511</v>
          </cell>
          <cell r="BW1">
            <v>202512</v>
          </cell>
        </row>
        <row r="2">
          <cell r="A2" t="str">
            <v>ETAPA</v>
          </cell>
          <cell r="B2" t="str">
            <v>CONCENTRACIÓN</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row>
        <row r="4">
          <cell r="A4" t="str">
            <v>Suma de TOTAL</v>
          </cell>
          <cell r="B4"/>
          <cell r="C4"/>
          <cell r="D4" t="str">
            <v>AÑO</v>
          </cell>
          <cell r="E4" t="str">
            <v>MES</v>
          </cell>
          <cell r="F4"/>
          <cell r="G4"/>
          <cell r="H4"/>
          <cell r="I4"/>
          <cell r="J4"/>
          <cell r="K4"/>
          <cell r="L4"/>
          <cell r="M4"/>
          <cell r="N4"/>
          <cell r="O4"/>
          <cell r="P4"/>
          <cell r="Q4"/>
          <cell r="R4"/>
          <cell r="S4"/>
          <cell r="T4"/>
          <cell r="U4"/>
          <cell r="V4"/>
          <cell r="W4"/>
          <cell r="X4"/>
          <cell r="Y4"/>
          <cell r="Z4"/>
          <cell r="AA4"/>
          <cell r="AB4"/>
          <cell r="AC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cell r="BI4"/>
          <cell r="BJ4"/>
          <cell r="BK4"/>
          <cell r="BL4"/>
          <cell r="BM4"/>
          <cell r="BN4"/>
          <cell r="BO4"/>
          <cell r="BP4"/>
          <cell r="BQ4"/>
          <cell r="BR4"/>
          <cell r="BS4"/>
          <cell r="BT4"/>
        </row>
        <row r="5">
          <cell r="A5"/>
          <cell r="B5"/>
          <cell r="C5"/>
          <cell r="D5">
            <v>2020</v>
          </cell>
          <cell r="E5">
            <v>2020</v>
          </cell>
          <cell r="F5">
            <v>2020</v>
          </cell>
          <cell r="G5">
            <v>2020</v>
          </cell>
          <cell r="H5">
            <v>2020</v>
          </cell>
          <cell r="I5">
            <v>2020</v>
          </cell>
          <cell r="J5">
            <v>2020</v>
          </cell>
          <cell r="K5">
            <v>2020</v>
          </cell>
          <cell r="L5">
            <v>2020</v>
          </cell>
          <cell r="M5">
            <v>2020</v>
          </cell>
          <cell r="N5">
            <v>2020</v>
          </cell>
          <cell r="O5">
            <v>2020</v>
          </cell>
          <cell r="P5">
            <v>2021</v>
          </cell>
          <cell r="Q5">
            <v>2021</v>
          </cell>
          <cell r="R5">
            <v>2021</v>
          </cell>
          <cell r="S5">
            <v>2021</v>
          </cell>
          <cell r="T5">
            <v>2021</v>
          </cell>
          <cell r="U5">
            <v>2021</v>
          </cell>
          <cell r="V5">
            <v>2021</v>
          </cell>
          <cell r="W5">
            <v>2021</v>
          </cell>
          <cell r="X5">
            <v>2021</v>
          </cell>
          <cell r="Y5">
            <v>2021</v>
          </cell>
          <cell r="Z5">
            <v>2021</v>
          </cell>
          <cell r="AA5">
            <v>2021</v>
          </cell>
          <cell r="AB5">
            <v>2022</v>
          </cell>
          <cell r="AC5">
            <v>2022</v>
          </cell>
          <cell r="AD5">
            <v>2022</v>
          </cell>
          <cell r="AE5">
            <v>2022</v>
          </cell>
          <cell r="AF5">
            <v>2022</v>
          </cell>
          <cell r="AG5">
            <v>2022</v>
          </cell>
          <cell r="AH5">
            <v>2022</v>
          </cell>
          <cell r="AI5">
            <v>2022</v>
          </cell>
          <cell r="AJ5">
            <v>2022</v>
          </cell>
          <cell r="AK5">
            <v>2022</v>
          </cell>
          <cell r="AL5">
            <v>2022</v>
          </cell>
          <cell r="AM5">
            <v>2022</v>
          </cell>
          <cell r="AN5">
            <v>2023</v>
          </cell>
          <cell r="AO5">
            <v>2023</v>
          </cell>
          <cell r="AP5">
            <v>2023</v>
          </cell>
          <cell r="AQ5">
            <v>2023</v>
          </cell>
          <cell r="AR5">
            <v>2023</v>
          </cell>
          <cell r="AS5">
            <v>2023</v>
          </cell>
          <cell r="AT5">
            <v>2023</v>
          </cell>
          <cell r="AU5">
            <v>2023</v>
          </cell>
          <cell r="AV5">
            <v>2023</v>
          </cell>
          <cell r="AW5">
            <v>2023</v>
          </cell>
          <cell r="AX5">
            <v>2023</v>
          </cell>
          <cell r="AY5">
            <v>2023</v>
          </cell>
          <cell r="AZ5">
            <v>2024</v>
          </cell>
          <cell r="BA5">
            <v>2024</v>
          </cell>
          <cell r="BB5">
            <v>2024</v>
          </cell>
          <cell r="BC5">
            <v>2024</v>
          </cell>
          <cell r="BD5">
            <v>2024</v>
          </cell>
          <cell r="BE5">
            <v>2024</v>
          </cell>
          <cell r="BF5">
            <v>2024</v>
          </cell>
          <cell r="BG5">
            <v>2024</v>
          </cell>
          <cell r="BH5">
            <v>2024</v>
          </cell>
          <cell r="BI5">
            <v>2024</v>
          </cell>
          <cell r="BJ5">
            <v>2024</v>
          </cell>
          <cell r="BK5">
            <v>2024</v>
          </cell>
          <cell r="BL5">
            <v>2025</v>
          </cell>
          <cell r="BM5">
            <v>2025</v>
          </cell>
          <cell r="BN5">
            <v>2025</v>
          </cell>
          <cell r="BO5">
            <v>2025</v>
          </cell>
          <cell r="BP5">
            <v>2025</v>
          </cell>
          <cell r="BQ5">
            <v>2025</v>
          </cell>
          <cell r="BR5">
            <v>2025</v>
          </cell>
          <cell r="BS5">
            <v>2025</v>
          </cell>
          <cell r="BT5">
            <v>2025</v>
          </cell>
        </row>
        <row r="6">
          <cell r="A6" t="str">
            <v>PROCESO</v>
          </cell>
          <cell r="B6" t="str">
            <v>TITULAR</v>
          </cell>
          <cell r="C6" t="str">
            <v>PRODUCTO</v>
          </cell>
          <cell r="D6">
            <v>1</v>
          </cell>
          <cell r="E6">
            <v>2</v>
          </cell>
          <cell r="F6">
            <v>3</v>
          </cell>
          <cell r="G6">
            <v>4</v>
          </cell>
          <cell r="H6">
            <v>5</v>
          </cell>
          <cell r="I6">
            <v>6</v>
          </cell>
          <cell r="J6">
            <v>7</v>
          </cell>
          <cell r="K6">
            <v>8</v>
          </cell>
          <cell r="L6">
            <v>9</v>
          </cell>
          <cell r="M6">
            <v>10</v>
          </cell>
          <cell r="N6">
            <v>11</v>
          </cell>
          <cell r="O6">
            <v>12</v>
          </cell>
          <cell r="P6">
            <v>1</v>
          </cell>
          <cell r="Q6">
            <v>2</v>
          </cell>
          <cell r="R6">
            <v>3</v>
          </cell>
          <cell r="S6">
            <v>4</v>
          </cell>
          <cell r="T6">
            <v>5</v>
          </cell>
          <cell r="U6">
            <v>6</v>
          </cell>
          <cell r="V6">
            <v>7</v>
          </cell>
          <cell r="W6">
            <v>8</v>
          </cell>
          <cell r="X6">
            <v>9</v>
          </cell>
          <cell r="Y6">
            <v>10</v>
          </cell>
          <cell r="Z6">
            <v>11</v>
          </cell>
          <cell r="AA6">
            <v>12</v>
          </cell>
          <cell r="AB6">
            <v>1</v>
          </cell>
          <cell r="AC6">
            <v>2</v>
          </cell>
          <cell r="AD6">
            <v>3</v>
          </cell>
          <cell r="AE6">
            <v>4</v>
          </cell>
          <cell r="AF6">
            <v>5</v>
          </cell>
          <cell r="AG6">
            <v>6</v>
          </cell>
          <cell r="AH6">
            <v>7</v>
          </cell>
          <cell r="AI6">
            <v>8</v>
          </cell>
          <cell r="AJ6">
            <v>9</v>
          </cell>
          <cell r="AK6">
            <v>10</v>
          </cell>
          <cell r="AL6">
            <v>11</v>
          </cell>
          <cell r="AM6">
            <v>12</v>
          </cell>
          <cell r="AN6">
            <v>1</v>
          </cell>
          <cell r="AO6">
            <v>2</v>
          </cell>
          <cell r="AP6">
            <v>3</v>
          </cell>
          <cell r="AQ6">
            <v>4</v>
          </cell>
          <cell r="AR6">
            <v>5</v>
          </cell>
          <cell r="AS6">
            <v>6</v>
          </cell>
          <cell r="AT6">
            <v>7</v>
          </cell>
          <cell r="AU6">
            <v>8</v>
          </cell>
          <cell r="AV6">
            <v>9</v>
          </cell>
          <cell r="AW6">
            <v>10</v>
          </cell>
          <cell r="AX6">
            <v>11</v>
          </cell>
          <cell r="AY6">
            <v>12</v>
          </cell>
          <cell r="AZ6">
            <v>1</v>
          </cell>
          <cell r="BA6">
            <v>2</v>
          </cell>
          <cell r="BB6">
            <v>3</v>
          </cell>
          <cell r="BC6">
            <v>4</v>
          </cell>
          <cell r="BD6">
            <v>5</v>
          </cell>
          <cell r="BE6">
            <v>6</v>
          </cell>
          <cell r="BF6">
            <v>7</v>
          </cell>
          <cell r="BG6">
            <v>8</v>
          </cell>
          <cell r="BH6">
            <v>9</v>
          </cell>
          <cell r="BI6">
            <v>10</v>
          </cell>
          <cell r="BJ6">
            <v>11</v>
          </cell>
          <cell r="BK6">
            <v>12</v>
          </cell>
          <cell r="BL6">
            <v>1</v>
          </cell>
          <cell r="BM6">
            <v>2</v>
          </cell>
          <cell r="BN6">
            <v>3</v>
          </cell>
          <cell r="BO6">
            <v>4</v>
          </cell>
          <cell r="BP6">
            <v>5</v>
          </cell>
          <cell r="BQ6">
            <v>6</v>
          </cell>
          <cell r="BR6">
            <v>7</v>
          </cell>
          <cell r="BS6">
            <v>8</v>
          </cell>
          <cell r="BT6">
            <v>9</v>
          </cell>
        </row>
        <row r="7">
          <cell r="A7" t="str">
            <v>LIXIVIACIÓN</v>
          </cell>
          <cell r="B7" t="str">
            <v>SOCIEDAD MINERA CERRO VERDE S.A.A.</v>
          </cell>
          <cell r="C7" t="str">
            <v>Cobre</v>
          </cell>
          <cell r="D7">
            <v>3033.7395959999999</v>
          </cell>
          <cell r="E7">
            <v>2918.2851420000002</v>
          </cell>
          <cell r="F7">
            <v>3618.4661169999999</v>
          </cell>
          <cell r="G7">
            <v>3735.8273800000002</v>
          </cell>
          <cell r="H7">
            <v>3252.9086769999999</v>
          </cell>
          <cell r="I7">
            <v>2985.7873909999998</v>
          </cell>
          <cell r="J7">
            <v>3219.6540020000002</v>
          </cell>
          <cell r="K7">
            <v>3092.2667419999998</v>
          </cell>
          <cell r="L7">
            <v>2849.9849730000001</v>
          </cell>
          <cell r="M7">
            <v>3078.2311460000001</v>
          </cell>
          <cell r="N7">
            <v>2915.197451</v>
          </cell>
          <cell r="O7">
            <v>2711.3738360000002</v>
          </cell>
          <cell r="P7">
            <v>2672.4087319999999</v>
          </cell>
          <cell r="Q7">
            <v>2543.7755969999998</v>
          </cell>
          <cell r="R7">
            <v>3257.0502620000002</v>
          </cell>
          <cell r="S7">
            <v>3675.6733960000001</v>
          </cell>
          <cell r="T7">
            <v>4136.2773310000002</v>
          </cell>
          <cell r="U7">
            <v>4432.8436709999996</v>
          </cell>
          <cell r="V7">
            <v>4619.2270310000004</v>
          </cell>
          <cell r="W7">
            <v>4052.6356959999998</v>
          </cell>
          <cell r="X7">
            <v>3561.3008340000001</v>
          </cell>
          <cell r="Y7">
            <v>3827.0752539999999</v>
          </cell>
          <cell r="Z7">
            <v>3493.4156240000002</v>
          </cell>
          <cell r="AA7">
            <v>3427.606205</v>
          </cell>
          <cell r="AB7">
            <v>3647.7851850000002</v>
          </cell>
          <cell r="AC7">
            <v>3205.4904190000002</v>
          </cell>
          <cell r="AD7">
            <v>3823.11465</v>
          </cell>
          <cell r="AE7">
            <v>4104.3575229999997</v>
          </cell>
          <cell r="AF7">
            <v>3891.3428269999999</v>
          </cell>
          <cell r="AG7">
            <v>3875.2494360000001</v>
          </cell>
          <cell r="AH7">
            <v>3794.8004820000001</v>
          </cell>
          <cell r="AI7">
            <v>3787.2412380000001</v>
          </cell>
          <cell r="AJ7">
            <v>3539.5440100000001</v>
          </cell>
          <cell r="AK7">
            <v>3646.7942840000001</v>
          </cell>
          <cell r="AL7">
            <v>3534.8414809999999</v>
          </cell>
          <cell r="AM7">
            <v>4234.1805400000003</v>
          </cell>
          <cell r="AN7">
            <v>4396.1383421999999</v>
          </cell>
          <cell r="AO7">
            <v>3852.8196794999999</v>
          </cell>
          <cell r="AP7">
            <v>4121.4618125999996</v>
          </cell>
          <cell r="AQ7">
            <v>3561.5998043999998</v>
          </cell>
          <cell r="AR7">
            <v>3699.4280202</v>
          </cell>
          <cell r="AS7">
            <v>3503.3616287999998</v>
          </cell>
          <cell r="AT7">
            <v>3626.8442792999999</v>
          </cell>
          <cell r="AU7">
            <v>4066.3533240000002</v>
          </cell>
          <cell r="AV7">
            <v>4102.4167172999996</v>
          </cell>
          <cell r="AW7">
            <v>3829.2840332999999</v>
          </cell>
          <cell r="AX7">
            <v>3290.4519218999999</v>
          </cell>
          <cell r="AY7">
            <v>3424.1915466</v>
          </cell>
          <cell r="AZ7">
            <v>3017.8351862999998</v>
          </cell>
          <cell r="BA7">
            <v>2697.4352294999999</v>
          </cell>
          <cell r="BB7">
            <v>2702.0607669000001</v>
          </cell>
          <cell r="BC7">
            <v>2786.9512770000001</v>
          </cell>
          <cell r="BD7">
            <v>3118.0841604000002</v>
          </cell>
          <cell r="BE7">
            <v>2998.4431257000001</v>
          </cell>
          <cell r="BF7">
            <v>3149.9269758</v>
          </cell>
          <cell r="BG7">
            <v>2965.6434060000001</v>
          </cell>
          <cell r="BH7">
            <v>2768.5641159000002</v>
          </cell>
          <cell r="BI7">
            <v>2904.3765333000001</v>
          </cell>
          <cell r="BJ7">
            <v>2670.4479285000002</v>
          </cell>
          <cell r="BK7">
            <v>2785.5904131000002</v>
          </cell>
          <cell r="BL7">
            <v>2682.6477083999998</v>
          </cell>
          <cell r="BM7">
            <v>2858.4361278000001</v>
          </cell>
          <cell r="BN7">
            <v>2439.1950560999999</v>
          </cell>
          <cell r="BO7">
            <v>2456.7153039</v>
          </cell>
          <cell r="BP7">
            <v>2595.4214318999998</v>
          </cell>
          <cell r="BQ7">
            <v>2361.2278535999999</v>
          </cell>
          <cell r="BR7">
            <v>2134.4785308</v>
          </cell>
          <cell r="BS7">
            <v>2308.3601408999998</v>
          </cell>
          <cell r="BT7">
            <v>2238.4491327000001</v>
          </cell>
        </row>
        <row r="8">
          <cell r="A8" t="str">
            <v>LIXIVIACIÓN</v>
          </cell>
          <cell r="B8" t="str">
            <v>COMPAÑIA MINERA ANTAPACCAY S.A.</v>
          </cell>
          <cell r="C8" t="str">
            <v>Cobre</v>
          </cell>
          <cell r="D8"/>
          <cell r="E8"/>
          <cell r="F8"/>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v>383.00661000000002</v>
          </cell>
          <cell r="BQ8">
            <v>570.42899999999997</v>
          </cell>
          <cell r="BR8">
            <v>641.35799999999995</v>
          </cell>
          <cell r="BS8">
            <v>400.59899999999999</v>
          </cell>
          <cell r="BT8">
            <v>752.24699999999996</v>
          </cell>
        </row>
        <row r="9">
          <cell r="A9" t="str">
            <v>LIXIVIACIÓN</v>
          </cell>
          <cell r="B9" t="str">
            <v>SOUTHERN PERU COPPER CORPORATION SUCURSAL DEL PERU</v>
          </cell>
          <cell r="C9" t="str">
            <v>Cobre</v>
          </cell>
          <cell r="D9">
            <v>2158.245684</v>
          </cell>
          <cell r="E9">
            <v>2049.5959000000003</v>
          </cell>
          <cell r="F9">
            <v>2252.1732430000002</v>
          </cell>
          <cell r="G9">
            <v>2120.2636389999998</v>
          </cell>
          <cell r="H9">
            <v>2192.0064240000002</v>
          </cell>
          <cell r="I9">
            <v>2153.3225400000001</v>
          </cell>
          <cell r="J9">
            <v>2214.7203549999999</v>
          </cell>
          <cell r="K9">
            <v>2242.8972719999997</v>
          </cell>
          <cell r="L9">
            <v>2203.000391</v>
          </cell>
          <cell r="M9">
            <v>2242.566272</v>
          </cell>
          <cell r="N9">
            <v>1990.396019</v>
          </cell>
          <cell r="O9">
            <v>2190.5586189999999</v>
          </cell>
          <cell r="P9">
            <v>2197.7566040000002</v>
          </cell>
          <cell r="Q9">
            <v>2013.1799739999999</v>
          </cell>
          <cell r="R9">
            <v>2269.466191</v>
          </cell>
          <cell r="S9">
            <v>2206.5601729999998</v>
          </cell>
          <cell r="T9">
            <v>2108.9176729999999</v>
          </cell>
          <cell r="U9">
            <v>2207.6195849999999</v>
          </cell>
          <cell r="V9">
            <v>2245.4665089999999</v>
          </cell>
          <cell r="W9">
            <v>2175.0154750000002</v>
          </cell>
          <cell r="X9">
            <v>2092.0087240000003</v>
          </cell>
          <cell r="Y9">
            <v>2198.0752080000002</v>
          </cell>
          <cell r="Z9">
            <v>1871.1323870000001</v>
          </cell>
          <cell r="AA9">
            <v>2168.2394950000003</v>
          </cell>
          <cell r="AB9">
            <v>2216.7103499999998</v>
          </cell>
          <cell r="AC9">
            <v>2053.55584</v>
          </cell>
          <cell r="AD9">
            <v>2258.7942240000002</v>
          </cell>
          <cell r="AE9">
            <v>2066.9137329999999</v>
          </cell>
          <cell r="AF9">
            <v>2101.2246959999998</v>
          </cell>
          <cell r="AG9">
            <v>2204.7915899999998</v>
          </cell>
          <cell r="AH9">
            <v>2323.4423529999999</v>
          </cell>
          <cell r="AI9">
            <v>2325.6990230000001</v>
          </cell>
          <cell r="AJ9">
            <v>2251.6209939999999</v>
          </cell>
          <cell r="AK9">
            <v>2332.0496709999998</v>
          </cell>
          <cell r="AL9">
            <v>2078.9496050000002</v>
          </cell>
          <cell r="AM9">
            <v>2237.2180509999998</v>
          </cell>
          <cell r="AN9">
            <v>2154.9435351500001</v>
          </cell>
          <cell r="AO9">
            <v>1961.9441521919998</v>
          </cell>
          <cell r="AP9">
            <v>2240.9557951649999</v>
          </cell>
          <cell r="AQ9">
            <v>2139.2394430079999</v>
          </cell>
          <cell r="AR9">
            <v>2045.7387712550001</v>
          </cell>
          <cell r="AS9">
            <v>2115.4686535749997</v>
          </cell>
          <cell r="AT9">
            <v>2222.323110672</v>
          </cell>
          <cell r="AU9">
            <v>2178.0482877720001</v>
          </cell>
          <cell r="AV9">
            <v>2131.192475196</v>
          </cell>
          <cell r="AW9">
            <v>2172.1384835650001</v>
          </cell>
          <cell r="AX9">
            <v>1747.666009308</v>
          </cell>
          <cell r="AY9">
            <v>2142.8145715370001</v>
          </cell>
          <cell r="AZ9">
            <v>2061.9997519680001</v>
          </cell>
          <cell r="BA9">
            <v>1942.7802860500001</v>
          </cell>
          <cell r="BB9">
            <v>2132.4766025509998</v>
          </cell>
          <cell r="BC9">
            <v>2013.676958951</v>
          </cell>
          <cell r="BD9">
            <v>1904.6033815559999</v>
          </cell>
          <cell r="BE9">
            <v>2090.0626397159999</v>
          </cell>
          <cell r="BF9">
            <v>2167.1183314919999</v>
          </cell>
          <cell r="BG9">
            <v>2079.2726828760001</v>
          </cell>
          <cell r="BH9">
            <v>1968.4471261800002</v>
          </cell>
          <cell r="BI9">
            <v>1975.6930971960001</v>
          </cell>
          <cell r="BJ9">
            <v>1778.954884152</v>
          </cell>
          <cell r="BK9">
            <v>2000.212999116</v>
          </cell>
          <cell r="BL9">
            <v>2029.3668825</v>
          </cell>
          <cell r="BM9">
            <v>1886.3044547519999</v>
          </cell>
          <cell r="BN9">
            <v>2160.8715173660003</v>
          </cell>
          <cell r="BO9">
            <v>2001.4749970419998</v>
          </cell>
          <cell r="BP9">
            <v>1899.3502012920001</v>
          </cell>
          <cell r="BQ9">
            <v>1963.9990719939999</v>
          </cell>
          <cell r="BR9">
            <v>2046.5358603740001</v>
          </cell>
          <cell r="BS9">
            <v>2033.800898579</v>
          </cell>
          <cell r="BT9">
            <v>1901.9343922319999</v>
          </cell>
        </row>
        <row r="10">
          <cell r="A10" t="str">
            <v>LIXIVIACIÓN</v>
          </cell>
          <cell r="B10" t="str">
            <v>MARCOBRE S.A.C.</v>
          </cell>
          <cell r="C10" t="str">
            <v>Cobre</v>
          </cell>
          <cell r="D10"/>
          <cell r="E10"/>
          <cell r="F10"/>
          <cell r="G10"/>
          <cell r="H10"/>
          <cell r="I10"/>
          <cell r="J10"/>
          <cell r="K10"/>
          <cell r="L10"/>
          <cell r="M10"/>
          <cell r="N10"/>
          <cell r="O10"/>
          <cell r="P10">
            <v>0</v>
          </cell>
          <cell r="Q10">
            <v>0</v>
          </cell>
          <cell r="R10">
            <v>0</v>
          </cell>
          <cell r="S10">
            <v>0</v>
          </cell>
          <cell r="T10">
            <v>0</v>
          </cell>
          <cell r="U10">
            <v>0</v>
          </cell>
          <cell r="V10">
            <v>4390.9343550000003</v>
          </cell>
          <cell r="W10">
            <v>753.14187300000003</v>
          </cell>
          <cell r="X10">
            <v>890.79255499999999</v>
          </cell>
          <cell r="Y10">
            <v>1323.9326759999999</v>
          </cell>
          <cell r="Z10">
            <v>1136.9582929999999</v>
          </cell>
          <cell r="AA10">
            <v>1605.958394</v>
          </cell>
          <cell r="AB10">
            <v>1876.0609549999999</v>
          </cell>
          <cell r="AC10">
            <v>1480.2387880000001</v>
          </cell>
          <cell r="AD10">
            <v>1362.9027410000001</v>
          </cell>
          <cell r="AE10">
            <v>1915.199695</v>
          </cell>
          <cell r="AF10">
            <v>2200.9599579999999</v>
          </cell>
          <cell r="AG10">
            <v>2248.260581</v>
          </cell>
          <cell r="AH10">
            <v>2718.9500459999999</v>
          </cell>
          <cell r="AI10">
            <v>2500.8909490000001</v>
          </cell>
          <cell r="AJ10">
            <v>2902.1908830000002</v>
          </cell>
          <cell r="AK10">
            <v>3627.462618</v>
          </cell>
          <cell r="AL10">
            <v>3293.5963120000001</v>
          </cell>
          <cell r="AM10">
            <v>3501.1079359999999</v>
          </cell>
          <cell r="AN10">
            <v>3652.9013457999999</v>
          </cell>
          <cell r="AO10">
            <v>2968.8935479000002</v>
          </cell>
          <cell r="AP10">
            <v>3338.6400596499998</v>
          </cell>
          <cell r="AQ10">
            <v>3295.9981548000001</v>
          </cell>
          <cell r="AR10">
            <v>3092.2483798500002</v>
          </cell>
          <cell r="AS10">
            <v>2801.5979130999999</v>
          </cell>
          <cell r="AT10">
            <v>3690.2814767</v>
          </cell>
          <cell r="AU10">
            <v>3101.1709337000002</v>
          </cell>
          <cell r="AV10">
            <v>3699.4800167499998</v>
          </cell>
          <cell r="AW10">
            <v>3117.0611391500001</v>
          </cell>
          <cell r="AX10">
            <v>3104.9167464000002</v>
          </cell>
          <cell r="AY10">
            <v>3449.1265350499998</v>
          </cell>
          <cell r="AZ10">
            <v>2903.5498152499999</v>
          </cell>
          <cell r="BA10">
            <v>3013.0663391500002</v>
          </cell>
          <cell r="BB10">
            <v>2256.9161485499999</v>
          </cell>
          <cell r="BC10">
            <v>2934.0002926500001</v>
          </cell>
          <cell r="BD10">
            <v>2577.22013255</v>
          </cell>
          <cell r="BE10">
            <v>2602.5088680499998</v>
          </cell>
          <cell r="BF10">
            <v>2969.8135019000001</v>
          </cell>
          <cell r="BG10">
            <v>2644.7067580500002</v>
          </cell>
          <cell r="BH10">
            <v>2804.6497605</v>
          </cell>
          <cell r="BI10">
            <v>2621.4279220499998</v>
          </cell>
          <cell r="BJ10">
            <v>2938.7840534500001</v>
          </cell>
          <cell r="BK10">
            <v>3004.1637842999999</v>
          </cell>
          <cell r="BL10">
            <v>3068.8975474499998</v>
          </cell>
          <cell r="BM10">
            <v>2051.9523972500001</v>
          </cell>
          <cell r="BN10">
            <v>3068.1265859999999</v>
          </cell>
          <cell r="BO10">
            <v>2985.5807135</v>
          </cell>
          <cell r="BP10">
            <v>3058.4540696499998</v>
          </cell>
          <cell r="BQ10">
            <v>3194.1532843499999</v>
          </cell>
          <cell r="BR10">
            <v>3503.02484</v>
          </cell>
          <cell r="BS10">
            <v>3888.3185743499998</v>
          </cell>
          <cell r="BT10">
            <v>4017.2391280000002</v>
          </cell>
        </row>
        <row r="11">
          <cell r="A11" t="str">
            <v>LIXIVIACIÓN</v>
          </cell>
          <cell r="B11" t="str">
            <v>EMPRESA ADMINISTRADORA CERRO S.A.C.</v>
          </cell>
          <cell r="C11" t="str">
            <v>Cobre</v>
          </cell>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v>1.4819981879999999</v>
          </cell>
          <cell r="AX11">
            <v>0.85199828600000005</v>
          </cell>
          <cell r="AY11">
            <v>0.85700264500000001</v>
          </cell>
          <cell r="AZ11">
            <v>0.62800238100000005</v>
          </cell>
          <cell r="BA11">
            <v>0.97999831800000003</v>
          </cell>
          <cell r="BB11">
            <v>0.98700421199999999</v>
          </cell>
          <cell r="BC11">
            <v>0.66099712799999999</v>
          </cell>
          <cell r="BD11">
            <v>1.0169970800000001</v>
          </cell>
          <cell r="BE11">
            <v>1.2230042750000001</v>
          </cell>
          <cell r="BF11">
            <v>0.55199817500000004</v>
          </cell>
          <cell r="BG11">
            <v>0.55399948200000004</v>
          </cell>
          <cell r="BH11">
            <v>0.442999484</v>
          </cell>
          <cell r="BI11">
            <v>0.377003692</v>
          </cell>
          <cell r="BJ11"/>
          <cell r="BK11">
            <v>0.40400287200000001</v>
          </cell>
          <cell r="BL11">
            <v>0.31200105</v>
          </cell>
          <cell r="BM11">
            <v>0.41200253599999997</v>
          </cell>
          <cell r="BN11">
            <v>0.46299894000000003</v>
          </cell>
          <cell r="BO11">
            <v>0.592000364</v>
          </cell>
          <cell r="BP11">
            <v>0.65400344600000004</v>
          </cell>
          <cell r="BQ11">
            <v>0.46200314999999997</v>
          </cell>
          <cell r="BR11">
            <v>0.57200367500000004</v>
          </cell>
          <cell r="BS11">
            <v>0.80200073800000005</v>
          </cell>
          <cell r="BT11">
            <v>0.99800029999999995</v>
          </cell>
        </row>
        <row r="12">
          <cell r="A12" t="str">
            <v>LIXIVIACIÓN</v>
          </cell>
          <cell r="B12" t="str">
            <v>OXIDOS DE PASCO S.A.C.</v>
          </cell>
          <cell r="C12" t="str">
            <v>Cobre</v>
          </cell>
          <cell r="D12">
            <v>1.309029</v>
          </cell>
          <cell r="E12">
            <v>1.2040360000000001</v>
          </cell>
          <cell r="F12">
            <v>0.81801100000000004</v>
          </cell>
          <cell r="G12">
            <v>0</v>
          </cell>
          <cell r="H12">
            <v>0</v>
          </cell>
          <cell r="I12">
            <v>0.87404199999999999</v>
          </cell>
          <cell r="J12">
            <v>0.84197699999999998</v>
          </cell>
          <cell r="K12">
            <v>1.151958</v>
          </cell>
          <cell r="L12">
            <v>1.029002</v>
          </cell>
          <cell r="M12">
            <v>2.1219860000000001</v>
          </cell>
          <cell r="N12">
            <v>0.73301300000000003</v>
          </cell>
          <cell r="O12">
            <v>0.55600799999999995</v>
          </cell>
          <cell r="P12">
            <v>1.1289689999999999</v>
          </cell>
          <cell r="Q12">
            <v>1.8120149999999999</v>
          </cell>
          <cell r="R12">
            <v>0.35699999999999998</v>
          </cell>
          <cell r="S12">
            <v>1.1930449999999999</v>
          </cell>
          <cell r="T12">
            <v>1.7799720000000001</v>
          </cell>
          <cell r="U12">
            <v>1.0729569999999999</v>
          </cell>
          <cell r="V12">
            <v>0.96898300000000004</v>
          </cell>
          <cell r="W12">
            <v>0.69199999999999995</v>
          </cell>
          <cell r="X12">
            <v>2.1530010000000002</v>
          </cell>
          <cell r="Y12">
            <v>0.16800000000000001</v>
          </cell>
          <cell r="Z12">
            <v>0.74999899999999997</v>
          </cell>
          <cell r="AA12">
            <v>2.2099959999999998</v>
          </cell>
          <cell r="AB12">
            <v>1.8400030000000001</v>
          </cell>
          <cell r="AC12">
            <v>1.7470000000000001</v>
          </cell>
          <cell r="AD12">
            <v>1.906998</v>
          </cell>
          <cell r="AE12">
            <v>1.703004</v>
          </cell>
          <cell r="AF12">
            <v>1.9473510000000001</v>
          </cell>
          <cell r="AG12">
            <v>1.207004</v>
          </cell>
          <cell r="AH12">
            <v>1.2919970000000001</v>
          </cell>
          <cell r="AI12">
            <v>1.1929940000000001</v>
          </cell>
          <cell r="AJ12">
            <v>0.93800399999999995</v>
          </cell>
          <cell r="AK12">
            <v>1.2229989999999999</v>
          </cell>
          <cell r="AL12">
            <v>1.460996</v>
          </cell>
          <cell r="AM12">
            <v>1.5550010000000001</v>
          </cell>
          <cell r="AN12">
            <v>1.656998924</v>
          </cell>
          <cell r="AO12"/>
          <cell r="AP12">
            <v>2.4767168800000001</v>
          </cell>
          <cell r="AQ12">
            <v>0.53700130000000001</v>
          </cell>
          <cell r="AR12">
            <v>1.2520005299999999</v>
          </cell>
          <cell r="AS12">
            <v>1.0039978409999999</v>
          </cell>
          <cell r="AT12">
            <v>1.4379961640000001</v>
          </cell>
          <cell r="AU12">
            <v>0.94799608000000002</v>
          </cell>
          <cell r="AV12">
            <v>0.6619969</v>
          </cell>
          <cell r="AW12"/>
          <cell r="AX12"/>
          <cell r="AY12"/>
          <cell r="AZ12"/>
          <cell r="BA12"/>
          <cell r="BB12"/>
          <cell r="BC12"/>
          <cell r="BD12"/>
          <cell r="BE12"/>
          <cell r="BF12"/>
          <cell r="BG12"/>
          <cell r="BH12"/>
          <cell r="BI12"/>
          <cell r="BJ12"/>
          <cell r="BK12"/>
          <cell r="BL12"/>
          <cell r="BM12"/>
          <cell r="BN12"/>
          <cell r="BO12"/>
          <cell r="BP12"/>
          <cell r="BQ12"/>
          <cell r="BR12"/>
          <cell r="BS12"/>
          <cell r="BT12"/>
        </row>
        <row r="13">
          <cell r="A13" t="str">
            <v>LIXIVIACIÓN</v>
          </cell>
          <cell r="B13" t="str">
            <v>COMPAÑIA MINERA DOÑA GLORIA S.A.C.</v>
          </cell>
          <cell r="C13" t="str">
            <v>Cobre</v>
          </cell>
          <cell r="D13">
            <v>0</v>
          </cell>
          <cell r="E13">
            <v>0</v>
          </cell>
          <cell r="F13">
            <v>2.4899999999999999E-2</v>
          </cell>
          <cell r="G13">
            <v>2.4799999999999999E-2</v>
          </cell>
          <cell r="H13">
            <v>0</v>
          </cell>
          <cell r="I13">
            <v>0</v>
          </cell>
          <cell r="J13">
            <v>0</v>
          </cell>
          <cell r="K13">
            <v>0</v>
          </cell>
          <cell r="L13">
            <v>0</v>
          </cell>
          <cell r="M13">
            <v>0</v>
          </cell>
          <cell r="N13">
            <v>0</v>
          </cell>
          <cell r="O13">
            <v>0</v>
          </cell>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row>
        <row r="14">
          <cell r="A14" t="str">
            <v>LIXIVIACIÓN</v>
          </cell>
          <cell r="B14" t="str">
            <v>GLORE PERU S.A.C</v>
          </cell>
          <cell r="C14" t="str">
            <v>Cobre</v>
          </cell>
          <cell r="D14">
            <v>0</v>
          </cell>
          <cell r="E14">
            <v>0</v>
          </cell>
          <cell r="F14">
            <v>0</v>
          </cell>
          <cell r="G14">
            <v>0</v>
          </cell>
          <cell r="H14">
            <v>0</v>
          </cell>
          <cell r="I14">
            <v>0</v>
          </cell>
          <cell r="J14">
            <v>0</v>
          </cell>
          <cell r="K14">
            <v>0</v>
          </cell>
          <cell r="L14">
            <v>4.3846999999999997E-2</v>
          </cell>
          <cell r="M14">
            <v>0</v>
          </cell>
          <cell r="N14">
            <v>0</v>
          </cell>
          <cell r="O14">
            <v>0</v>
          </cell>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row>
        <row r="15">
          <cell r="A15" t="str">
            <v>LIXIVIACIÓN</v>
          </cell>
          <cell r="B15" t="str">
            <v>NEXA RESOURCES CAJAMARQUILLA S.A.</v>
          </cell>
          <cell r="C15" t="str">
            <v>Cobre</v>
          </cell>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cell r="AP15"/>
          <cell r="AQ15"/>
          <cell r="AR15"/>
          <cell r="AS15"/>
          <cell r="AT15"/>
          <cell r="AU15"/>
          <cell r="AV15"/>
          <cell r="AW15"/>
          <cell r="AX15"/>
          <cell r="AY15"/>
          <cell r="AZ15">
            <v>268.92425400000002</v>
          </cell>
          <cell r="BA15">
            <v>459.28960000000001</v>
          </cell>
          <cell r="BB15">
            <v>534.33034999999995</v>
          </cell>
          <cell r="BC15">
            <v>569.93398000000002</v>
          </cell>
          <cell r="BD15">
            <v>500.451168</v>
          </cell>
          <cell r="BE15">
            <v>418.89807000000002</v>
          </cell>
          <cell r="BF15">
            <v>402.23377499999998</v>
          </cell>
          <cell r="BG15">
            <v>417.43209999999999</v>
          </cell>
          <cell r="BH15">
            <v>390.35059367999997</v>
          </cell>
          <cell r="BI15">
            <v>480.38657819999997</v>
          </cell>
          <cell r="BJ15">
            <v>422.30778235000002</v>
          </cell>
          <cell r="BK15">
            <v>433.30649790000001</v>
          </cell>
          <cell r="BL15">
            <v>337.29844500000002</v>
          </cell>
          <cell r="BM15">
            <v>378.50229999999999</v>
          </cell>
          <cell r="BN15">
            <v>555.48532799999998</v>
          </cell>
          <cell r="BO15">
            <v>520.44207500000005</v>
          </cell>
          <cell r="BP15">
            <v>576.03069500000004</v>
          </cell>
          <cell r="BQ15">
            <v>597.32956799999999</v>
          </cell>
          <cell r="BR15">
            <v>430.54313999999999</v>
          </cell>
          <cell r="BS15">
            <v>398.70839999999998</v>
          </cell>
          <cell r="BT15">
            <v>466.34555999999998</v>
          </cell>
        </row>
        <row r="16">
          <cell r="A16" t="str">
            <v>LIXIVIACIÓN</v>
          </cell>
          <cell r="B16" t="str">
            <v>PROCESADORA COSTA SUR S.A.C.</v>
          </cell>
          <cell r="C16" t="str">
            <v>Cobre</v>
          </cell>
          <cell r="D16"/>
          <cell r="E16"/>
          <cell r="F16"/>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v>2.8646400000000001E-5</v>
          </cell>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row>
        <row r="17">
          <cell r="A17" t="str">
            <v>Total general</v>
          </cell>
          <cell r="B17"/>
          <cell r="C17"/>
          <cell r="D17">
            <v>5193.2943089999999</v>
          </cell>
          <cell r="E17">
            <v>4969.085078000001</v>
          </cell>
          <cell r="F17">
            <v>5871.4822710000008</v>
          </cell>
          <cell r="G17">
            <v>5856.1158189999996</v>
          </cell>
          <cell r="H17">
            <v>5444.9151010000005</v>
          </cell>
          <cell r="I17">
            <v>5139.9839730000003</v>
          </cell>
          <cell r="J17">
            <v>5435.2163340000006</v>
          </cell>
          <cell r="K17">
            <v>5336.3159720000003</v>
          </cell>
          <cell r="L17">
            <v>5054.0582130000003</v>
          </cell>
          <cell r="M17">
            <v>5322.9194040000002</v>
          </cell>
          <cell r="N17">
            <v>4906.3264829999998</v>
          </cell>
          <cell r="O17">
            <v>4902.4884629999997</v>
          </cell>
          <cell r="P17">
            <v>4871.2943050000003</v>
          </cell>
          <cell r="Q17">
            <v>4558.7675859999999</v>
          </cell>
          <cell r="R17">
            <v>5526.8734530000002</v>
          </cell>
          <cell r="S17">
            <v>5883.426614</v>
          </cell>
          <cell r="T17">
            <v>6246.9749760000004</v>
          </cell>
          <cell r="U17">
            <v>6641.5362129999994</v>
          </cell>
          <cell r="V17">
            <v>11256.596878000002</v>
          </cell>
          <cell r="W17">
            <v>6981.485044</v>
          </cell>
          <cell r="X17">
            <v>6546.2551140000005</v>
          </cell>
          <cell r="Y17">
            <v>7349.2511379999996</v>
          </cell>
          <cell r="Z17">
            <v>6502.2563030000001</v>
          </cell>
          <cell r="AA17">
            <v>7204.0140899999997</v>
          </cell>
          <cell r="AB17">
            <v>7742.3964930000002</v>
          </cell>
          <cell r="AC17">
            <v>6741.0320470000015</v>
          </cell>
          <cell r="AD17">
            <v>7446.7186130000009</v>
          </cell>
          <cell r="AE17">
            <v>8088.1739550000002</v>
          </cell>
          <cell r="AF17">
            <v>8195.4748319999999</v>
          </cell>
          <cell r="AG17">
            <v>8329.5086109999993</v>
          </cell>
          <cell r="AH17">
            <v>8838.4848779999993</v>
          </cell>
          <cell r="AI17">
            <v>8615.0242040000012</v>
          </cell>
          <cell r="AJ17">
            <v>8694.2938910000012</v>
          </cell>
          <cell r="AK17">
            <v>9607.5295719999995</v>
          </cell>
          <cell r="AL17">
            <v>8908.8483940000006</v>
          </cell>
          <cell r="AM17">
            <v>9974.0615280000002</v>
          </cell>
          <cell r="AN17">
            <v>10205.6402507204</v>
          </cell>
          <cell r="AO17">
            <v>8783.6573795920012</v>
          </cell>
          <cell r="AP17">
            <v>9703.5343842950006</v>
          </cell>
          <cell r="AQ17">
            <v>8997.3744035079981</v>
          </cell>
          <cell r="AR17">
            <v>8838.667171834999</v>
          </cell>
          <cell r="AS17">
            <v>8421.4321933160008</v>
          </cell>
          <cell r="AT17">
            <v>9540.8868628359996</v>
          </cell>
          <cell r="AU17">
            <v>9346.5205415520013</v>
          </cell>
          <cell r="AV17">
            <v>9933.7512061460002</v>
          </cell>
          <cell r="AW17">
            <v>9119.9656542029988</v>
          </cell>
          <cell r="AX17">
            <v>8143.8866758940003</v>
          </cell>
          <cell r="AY17">
            <v>9016.9896558319997</v>
          </cell>
          <cell r="AZ17">
            <v>8252.9370098990003</v>
          </cell>
          <cell r="BA17">
            <v>8113.5514530180008</v>
          </cell>
          <cell r="BB17">
            <v>7626.7708722130001</v>
          </cell>
          <cell r="BC17">
            <v>8305.2235057290018</v>
          </cell>
          <cell r="BD17">
            <v>8101.3758395859995</v>
          </cell>
          <cell r="BE17">
            <v>8111.1357077410003</v>
          </cell>
          <cell r="BF17">
            <v>8689.6445823670001</v>
          </cell>
          <cell r="BG17">
            <v>8107.6089464080005</v>
          </cell>
          <cell r="BH17">
            <v>7932.4545957440005</v>
          </cell>
          <cell r="BI17">
            <v>7982.2611344379993</v>
          </cell>
          <cell r="BJ17">
            <v>7810.4946484520005</v>
          </cell>
          <cell r="BK17">
            <v>8223.6776972879998</v>
          </cell>
          <cell r="BL17">
            <v>8118.5225844000006</v>
          </cell>
          <cell r="BM17">
            <v>7175.607282338</v>
          </cell>
          <cell r="BN17">
            <v>8224.1414864060007</v>
          </cell>
          <cell r="BO17">
            <v>7964.8050898060001</v>
          </cell>
          <cell r="BP17">
            <v>8512.9170112880001</v>
          </cell>
          <cell r="BQ17">
            <v>8687.6007810939991</v>
          </cell>
          <cell r="BR17">
            <v>8756.5123748490005</v>
          </cell>
          <cell r="BS17">
            <v>9030.5890145669982</v>
          </cell>
          <cell r="BT17">
            <v>9377.2132132320003</v>
          </cell>
          <cell r="BU17"/>
          <cell r="BV17"/>
          <cell r="BW17"/>
        </row>
        <row r="18">
          <cell r="BU18"/>
          <cell r="BV18"/>
          <cell r="BW18"/>
        </row>
        <row r="19">
          <cell r="AY19"/>
          <cell r="AZ19"/>
          <cell r="BA19"/>
          <cell r="BB19"/>
          <cell r="BC19"/>
          <cell r="BD19"/>
          <cell r="BE19"/>
          <cell r="BF19"/>
          <cell r="BG19"/>
          <cell r="BH19"/>
          <cell r="BI19"/>
          <cell r="BJ19"/>
          <cell r="BK19"/>
          <cell r="BL19"/>
          <cell r="BM19"/>
          <cell r="BN19"/>
          <cell r="BO19"/>
          <cell r="BP19"/>
          <cell r="BQ19"/>
          <cell r="BR19"/>
          <cell r="BS19"/>
          <cell r="BT19"/>
          <cell r="BU19"/>
          <cell r="BV19"/>
          <cell r="BW19"/>
        </row>
        <row r="20">
          <cell r="AY20"/>
          <cell r="AZ20"/>
          <cell r="BA20"/>
          <cell r="BB20"/>
          <cell r="BC20"/>
          <cell r="BD20"/>
          <cell r="BE20"/>
          <cell r="BF20"/>
          <cell r="BG20"/>
          <cell r="BH20"/>
          <cell r="BI20"/>
          <cell r="BJ20"/>
          <cell r="BK20"/>
          <cell r="BL20"/>
          <cell r="BM20"/>
          <cell r="BN20"/>
          <cell r="BO20"/>
          <cell r="BP20"/>
          <cell r="BQ20"/>
          <cell r="BR20"/>
          <cell r="BS20"/>
          <cell r="BT20"/>
          <cell r="BU20"/>
          <cell r="BV20"/>
          <cell r="BW20"/>
        </row>
        <row r="21">
          <cell r="AY21"/>
          <cell r="AZ21"/>
          <cell r="BA21"/>
          <cell r="BB21"/>
          <cell r="BC21"/>
          <cell r="BD21"/>
          <cell r="BE21"/>
          <cell r="BF21"/>
          <cell r="BG21"/>
          <cell r="BH21"/>
          <cell r="BI21"/>
          <cell r="BJ21"/>
          <cell r="BK21"/>
          <cell r="BL21"/>
          <cell r="BM21"/>
          <cell r="BN21"/>
          <cell r="BO21"/>
          <cell r="BP21"/>
          <cell r="BQ21"/>
          <cell r="BR21"/>
          <cell r="BS21"/>
          <cell r="BT21"/>
          <cell r="BU21"/>
          <cell r="BV21"/>
          <cell r="BW21"/>
        </row>
        <row r="22">
          <cell r="AY22"/>
          <cell r="AZ22"/>
          <cell r="BA22"/>
          <cell r="BB22"/>
          <cell r="BC22"/>
          <cell r="BD22"/>
          <cell r="BE22"/>
          <cell r="BF22"/>
          <cell r="BG22"/>
          <cell r="BH22"/>
          <cell r="BI22"/>
          <cell r="BJ22"/>
          <cell r="BK22"/>
          <cell r="BL22"/>
          <cell r="BM22"/>
          <cell r="BN22"/>
          <cell r="BO22"/>
          <cell r="BP22"/>
          <cell r="BQ22"/>
          <cell r="BR22"/>
          <cell r="BS22"/>
          <cell r="BT22"/>
          <cell r="BU22"/>
          <cell r="BV22"/>
          <cell r="BW22"/>
        </row>
        <row r="23">
          <cell r="AY23"/>
          <cell r="AZ23"/>
          <cell r="BA23"/>
          <cell r="BB23"/>
          <cell r="BC23"/>
          <cell r="BD23"/>
          <cell r="BE23"/>
          <cell r="BF23"/>
          <cell r="BG23"/>
          <cell r="BH23"/>
          <cell r="BI23"/>
          <cell r="BJ23"/>
          <cell r="BK23"/>
          <cell r="BL23"/>
          <cell r="BM23"/>
          <cell r="BN23"/>
          <cell r="BO23"/>
          <cell r="BP23"/>
          <cell r="BQ23"/>
          <cell r="BR23"/>
          <cell r="BS23"/>
          <cell r="BT23"/>
          <cell r="BU23"/>
          <cell r="BV23"/>
          <cell r="BW23"/>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A4" t="str">
            <v>TITULAR MINERO</v>
          </cell>
          <cell r="B4" t="str">
            <v>RUC</v>
          </cell>
          <cell r="C4" t="str">
            <v>HECHOS QUE AFECTAN LA DECLARACIÓN</v>
          </cell>
          <cell r="D4" t="str">
            <v>HECHOS DE IMPORTANCIA SOBRE LA INFORMACIÓN SOCIAL</v>
          </cell>
        </row>
        <row r="5">
          <cell r="A5" t="str">
            <v>A &amp; E E.I.R.L.</v>
          </cell>
          <cell r="B5" t="str">
            <v>20449465483</v>
          </cell>
          <cell r="C5" t="str">
            <v xml:space="preserve">                                                                                                                                                                                                                                                              </v>
          </cell>
          <cell r="D5" t="str">
            <v>NN</v>
          </cell>
        </row>
        <row r="6">
          <cell r="A6" t="str">
            <v>A &amp; G CORPORACION MINERA OROSEL S.R.L.</v>
          </cell>
          <cell r="B6" t="str">
            <v>20490361911</v>
          </cell>
          <cell r="C6" t="str">
            <v xml:space="preserve">                                                                                                                                                                                                                                                              </v>
          </cell>
          <cell r="D6" t="str">
            <v>NN</v>
          </cell>
        </row>
        <row r="7">
          <cell r="A7" t="str">
            <v>ABR MINERIA S.A.C.</v>
          </cell>
          <cell r="B7" t="str">
            <v>20501774244</v>
          </cell>
          <cell r="C7" t="str">
            <v>SE CONTINUA LA PRODUCCION DE MINA GUADALUPE III, MANTENIENDO Y SIGUIENDO LAS RECOMENDACIONES Y MEDIDAS PREVENTIVAS. POR OTRO LADO LAS DEMAS MINAS QUEDAN EN EXPLORACION</v>
          </cell>
          <cell r="D7" t="str">
            <v>NN</v>
          </cell>
        </row>
        <row r="8">
          <cell r="A8" t="str">
            <v>ABRILL MUÑOZ LUIS ROLANDO</v>
          </cell>
          <cell r="B8" t="str">
            <v>10238448901</v>
          </cell>
          <cell r="C8" t="str">
            <v xml:space="preserve">                                                                                                                                                                                                                                                              </v>
          </cell>
          <cell r="D8" t="str">
            <v>NN</v>
          </cell>
        </row>
        <row r="9">
          <cell r="A9" t="str">
            <v>ABRILL TAPIA HENRY STEVE</v>
          </cell>
          <cell r="B9" t="str">
            <v>10706564204</v>
          </cell>
          <cell r="C9" t="str">
            <v xml:space="preserve">                                                                                                                                                                                                                                                              </v>
          </cell>
          <cell r="D9" t="str">
            <v>NN</v>
          </cell>
        </row>
        <row r="10">
          <cell r="A10" t="str">
            <v>AC AGREGADOS S.A.</v>
          </cell>
          <cell r="B10" t="str">
            <v>20546128939</v>
          </cell>
          <cell r="C10" t="str">
            <v xml:space="preserve">                                                                                                                                                                                                                                                              </v>
          </cell>
          <cell r="D10" t="str">
            <v>NN</v>
          </cell>
        </row>
        <row r="11">
          <cell r="A11" t="str">
            <v>ACEVEDO CARRANZA SERGIO</v>
          </cell>
          <cell r="B11" t="str">
            <v>10180316855</v>
          </cell>
          <cell r="C11" t="str">
            <v xml:space="preserve">                                                                                                                                                                                                                                                              </v>
          </cell>
          <cell r="D11" t="str">
            <v>NN</v>
          </cell>
        </row>
        <row r="12">
          <cell r="A12" t="str">
            <v>ACONCAGUA GROUP S.A.C.</v>
          </cell>
          <cell r="B12" t="str">
            <v>20514131563</v>
          </cell>
          <cell r="C12" t="str">
            <v xml:space="preserve">                                                                                                                                                                                                                                                              </v>
          </cell>
          <cell r="D12" t="str">
            <v>NN</v>
          </cell>
        </row>
        <row r="13">
          <cell r="A13" t="str">
            <v>ACUÑA GOYES ROSA HORTENCIA</v>
          </cell>
          <cell r="B13" t="str">
            <v>10067422452</v>
          </cell>
          <cell r="C13" t="str">
            <v xml:space="preserve">                                                                                                                                                                                                                                                              </v>
          </cell>
          <cell r="D13" t="str">
            <v>NN</v>
          </cell>
        </row>
        <row r="14">
          <cell r="A14" t="str">
            <v>ADD DEVELOPMENT MINING S.A.C.</v>
          </cell>
          <cell r="B14" t="str">
            <v>20536482742</v>
          </cell>
          <cell r="C14" t="str">
            <v xml:space="preserve">                                                                                                                                                                                                                                                              </v>
          </cell>
          <cell r="D14" t="str">
            <v>NN</v>
          </cell>
        </row>
        <row r="15">
          <cell r="A15" t="str">
            <v>AFTERMATH SILVER PERU S.A.C.</v>
          </cell>
          <cell r="B15" t="str">
            <v>20606447851</v>
          </cell>
          <cell r="C15" t="str">
            <v xml:space="preserve">                                                                                                                                                                                                                                                              </v>
          </cell>
          <cell r="D15" t="str">
            <v>NN</v>
          </cell>
        </row>
        <row r="16">
          <cell r="A16" t="str">
            <v>AGREGADOS JOZEDO S.A.C. - JOZEDO S.A.C.</v>
          </cell>
          <cell r="B16" t="str">
            <v>20601659744</v>
          </cell>
          <cell r="C16" t="str">
            <v xml:space="preserve">                                                                                                                                                                                                                                                              </v>
          </cell>
          <cell r="D16" t="str">
            <v>NN</v>
          </cell>
        </row>
        <row r="17">
          <cell r="A17" t="str">
            <v>AGREGADOS RICALDI SOCIEDAD ANONIMA CERRADA - AGREGADOS RICALDI S.A.C.</v>
          </cell>
          <cell r="B17" t="str">
            <v>20208822129</v>
          </cell>
          <cell r="C17" t="str">
            <v xml:space="preserve">                                                                                                                                                                                                                                                              </v>
          </cell>
          <cell r="D17" t="str">
            <v>NN</v>
          </cell>
        </row>
        <row r="18">
          <cell r="A18" t="str">
            <v>AGREGADOS ROCA S.A.C.</v>
          </cell>
          <cell r="B18" t="str">
            <v>20606133511</v>
          </cell>
          <cell r="C18" t="str">
            <v xml:space="preserve">                                                                                                                                                                                                                                                              </v>
          </cell>
          <cell r="D18" t="str">
            <v>NN</v>
          </cell>
        </row>
        <row r="19">
          <cell r="A19" t="str">
            <v>AGREGADOS Y CONCRETOS S.R.L.</v>
          </cell>
          <cell r="B19" t="str">
            <v>20452225949</v>
          </cell>
          <cell r="C19" t="str">
            <v xml:space="preserve">                                                                                                                                                                                                                                                              </v>
          </cell>
          <cell r="D19" t="str">
            <v>NN</v>
          </cell>
        </row>
        <row r="20">
          <cell r="A20" t="str">
            <v>AGROMIN LA BONITA S.A.C.</v>
          </cell>
          <cell r="B20" t="str">
            <v>20518770471</v>
          </cell>
          <cell r="C20" t="str">
            <v xml:space="preserve">                                                                                                                                                                                                                                                              </v>
          </cell>
          <cell r="D20" t="str">
            <v>NN</v>
          </cell>
        </row>
        <row r="21">
          <cell r="A21" t="str">
            <v>AGUILAR DIAZ ROLANDO EBER</v>
          </cell>
          <cell r="B21" t="str">
            <v>10443800153</v>
          </cell>
          <cell r="C21" t="str">
            <v xml:space="preserve">                                                                                                                                                                                                                                                              </v>
          </cell>
          <cell r="D21" t="str">
            <v>NN</v>
          </cell>
        </row>
        <row r="22">
          <cell r="A22" t="str">
            <v>AGUIRRE ALFARO EDILBERTO ANTONIO</v>
          </cell>
          <cell r="B22" t="str">
            <v>10190806681</v>
          </cell>
          <cell r="C22" t="str">
            <v>LAS ACTIVIDADES DE EXPLOTACIÓN MINERA SE ENCUENTRAN PARALIZADAS, SE ESPERA REINICIARLAS EN LOS MESES SIGUIENTES SI LAS CONDICIONES SON FAVORABLES.</v>
          </cell>
          <cell r="D22" t="str">
            <v>NN</v>
          </cell>
        </row>
        <row r="23">
          <cell r="A23" t="str">
            <v>ALARCON CHECCA ANA</v>
          </cell>
          <cell r="B23" t="str">
            <v>10251888561</v>
          </cell>
          <cell r="C23" t="str">
            <v xml:space="preserve">                                                                                                                                                                                                                                                              </v>
          </cell>
          <cell r="D23" t="str">
            <v>NN</v>
          </cell>
        </row>
        <row r="24">
          <cell r="A24" t="str">
            <v>ALARCON CHECCA JESUSA MARGARITA</v>
          </cell>
          <cell r="B24" t="str">
            <v>10418591892</v>
          </cell>
          <cell r="C24" t="str">
            <v xml:space="preserve">                                                                                                                                                                                                                                                              </v>
          </cell>
          <cell r="D24" t="str">
            <v>NN</v>
          </cell>
        </row>
        <row r="25">
          <cell r="A25" t="str">
            <v>ALDRESA MINING S.A.C.</v>
          </cell>
          <cell r="B25" t="str">
            <v>20539647378</v>
          </cell>
          <cell r="C25" t="str">
            <v xml:space="preserve">                                                                                                                                                                                                                                                              </v>
          </cell>
          <cell r="D25" t="str">
            <v>NN</v>
          </cell>
        </row>
        <row r="26">
          <cell r="A26" t="str">
            <v>ALFA ORO SOCIEDAD ANONIMA CERRADA</v>
          </cell>
          <cell r="B26" t="str">
            <v>20601269849</v>
          </cell>
          <cell r="C26" t="str">
            <v xml:space="preserve">                                                                                                                                                                                                                                                              </v>
          </cell>
          <cell r="D26" t="str">
            <v>NN</v>
          </cell>
        </row>
        <row r="27">
          <cell r="A27" t="str">
            <v>ALFHEIM INVESTMENTS S.A.C.</v>
          </cell>
          <cell r="B27" t="str">
            <v>20552705468</v>
          </cell>
          <cell r="C27" t="str">
            <v xml:space="preserve">                                                                                                                                                                                                                                                              </v>
          </cell>
          <cell r="D27" t="str">
            <v>NN</v>
          </cell>
        </row>
        <row r="28">
          <cell r="A28" t="str">
            <v>ALIAGA LOPEZ ALICIA CAROLINA</v>
          </cell>
          <cell r="B28" t="str">
            <v>10437219635</v>
          </cell>
          <cell r="C28" t="str">
            <v xml:space="preserve">                                                                                                                                                                                                                                                              </v>
          </cell>
          <cell r="D28" t="str">
            <v>NN</v>
          </cell>
        </row>
        <row r="29">
          <cell r="A29" t="str">
            <v>ALIAGA LOPEZ JESUS ALBERTO</v>
          </cell>
          <cell r="B29" t="str">
            <v>10765258427</v>
          </cell>
          <cell r="C29" t="str">
            <v xml:space="preserve">                                                                                                                                                                                                                                                              </v>
          </cell>
          <cell r="D29" t="str">
            <v>NN</v>
          </cell>
        </row>
        <row r="30">
          <cell r="A30" t="str">
            <v>ALTAMIRANO REQUEJO SANTOS LILIANA</v>
          </cell>
          <cell r="B30" t="str">
            <v>10277472088</v>
          </cell>
          <cell r="C30" t="str">
            <v xml:space="preserve">                                                                                                                                                                                                                                                              </v>
          </cell>
          <cell r="D30" t="str">
            <v>NN</v>
          </cell>
        </row>
        <row r="31">
          <cell r="A31" t="str">
            <v>ALTO QUEMADO MINING COMPANY S.A.C.</v>
          </cell>
          <cell r="B31" t="str">
            <v>20513696028</v>
          </cell>
          <cell r="C31" t="str">
            <v xml:space="preserve">                                                                                                                                                                                                                                                              </v>
          </cell>
          <cell r="D31" t="str">
            <v>NN</v>
          </cell>
        </row>
        <row r="32">
          <cell r="A32" t="str">
            <v>ALTOANDINA MINING METAL RESOURCES EMPRESA INDIVIDUAL DE RESPONSABILIDAD LIMITADA</v>
          </cell>
          <cell r="B32" t="str">
            <v>20609013380</v>
          </cell>
          <cell r="C32" t="str">
            <v xml:space="preserve">                                                                                                                                                                                                                                                              </v>
          </cell>
          <cell r="D32" t="str">
            <v>NN</v>
          </cell>
        </row>
        <row r="33">
          <cell r="A33" t="str">
            <v>ALVAN BARRETO ALICIA MARIEL FRANCISCA</v>
          </cell>
          <cell r="B33" t="str">
            <v>10091385746</v>
          </cell>
          <cell r="C33" t="str">
            <v>SIN ACTIVIDAD</v>
          </cell>
          <cell r="D33" t="str">
            <v>NN</v>
          </cell>
        </row>
        <row r="34">
          <cell r="A34" t="str">
            <v>ALVARADO PAIMA ARTEMIO</v>
          </cell>
          <cell r="B34" t="str">
            <v>10084438931</v>
          </cell>
          <cell r="C34" t="str">
            <v>NINGUNO</v>
          </cell>
          <cell r="D34" t="str">
            <v>NN</v>
          </cell>
        </row>
        <row r="35">
          <cell r="A35" t="str">
            <v>ALVAREZ CHOQUEHUANCA AGUSTIN</v>
          </cell>
          <cell r="B35" t="str">
            <v>10048101301</v>
          </cell>
          <cell r="C35" t="str">
            <v>LA PRODUCCION SE HA INCREMENTADO RESPECTO DEL MES ANTERIOR, SE ESPERA SEGUIR EXPLOTANDO EN LOS MESES SIGUIENTES SI LAS CONDICIONES SON FAVORABLES.</v>
          </cell>
          <cell r="D35" t="str">
            <v>NN</v>
          </cell>
        </row>
        <row r="36">
          <cell r="A36" t="str">
            <v>ALVAREZ NEYRA LUIS ANGEL</v>
          </cell>
          <cell r="B36" t="str">
            <v>10090713171</v>
          </cell>
          <cell r="C36" t="str">
            <v xml:space="preserve">                                                                                                                                                                                                                                                              </v>
          </cell>
          <cell r="D36" t="str">
            <v>NN</v>
          </cell>
        </row>
        <row r="37">
          <cell r="A37" t="str">
            <v>ALVAREZ SANEZ MARIA LUISA</v>
          </cell>
          <cell r="B37" t="str">
            <v>10066023163</v>
          </cell>
          <cell r="C37" t="str">
            <v xml:space="preserve">                                                                                                                                                                                                                                                              </v>
          </cell>
          <cell r="D37" t="str">
            <v>NN</v>
          </cell>
        </row>
        <row r="38">
          <cell r="A38" t="str">
            <v>ALVAREZ SORIA GILBERTO</v>
          </cell>
          <cell r="B38" t="str">
            <v>10052275429</v>
          </cell>
          <cell r="C38" t="str">
            <v xml:space="preserve">                                                                                                                                                                                                                                                              </v>
          </cell>
          <cell r="D38" t="str">
            <v>NN</v>
          </cell>
        </row>
        <row r="39">
          <cell r="A39" t="str">
            <v>AMAPOLA 5 S.A.C.</v>
          </cell>
          <cell r="B39" t="str">
            <v>20464918079</v>
          </cell>
          <cell r="C39" t="str">
            <v>SIN NOVEDAD</v>
          </cell>
          <cell r="D39" t="str">
            <v>BUENAS RELACIONES CON COMUNIDADES</v>
          </cell>
        </row>
        <row r="40">
          <cell r="A40" t="str">
            <v>AMERICA INVERSIONES S.A.C.</v>
          </cell>
          <cell r="B40" t="str">
            <v>20452223229</v>
          </cell>
          <cell r="C40" t="str">
            <v xml:space="preserve">                                                                                                                                                                                                                                                              </v>
          </cell>
          <cell r="D40" t="str">
            <v>NN</v>
          </cell>
        </row>
        <row r="41">
          <cell r="A41" t="str">
            <v>AMERICAN REAL ESTATE SOCIEDAD ANONIMA CERRADA</v>
          </cell>
          <cell r="B41" t="str">
            <v>20554015604</v>
          </cell>
          <cell r="C41" t="str">
            <v xml:space="preserve">                                                                                                                                                                                                                                                              </v>
          </cell>
          <cell r="D41" t="str">
            <v>NN</v>
          </cell>
        </row>
        <row r="42">
          <cell r="A42" t="str">
            <v>AMPUERO HUAQUISTO DAMIAN ALFREDO</v>
          </cell>
          <cell r="B42" t="str">
            <v>10048198088</v>
          </cell>
          <cell r="C42" t="str">
            <v>EXPLOTACION PERMANENTE</v>
          </cell>
          <cell r="D42" t="str">
            <v>NN</v>
          </cell>
        </row>
        <row r="43">
          <cell r="A43" t="str">
            <v>ANABI S.A.C.</v>
          </cell>
          <cell r="B43" t="str">
            <v>20517187551</v>
          </cell>
          <cell r="C43" t="str">
            <v>EN UEA VALERIA Y EN ACUMULACIÓN ANABI SE CONSIGNA PRODUCCIÓN POR LA OPERACIÓN DE LA PLANTA DE TRATAMIENTO DE DESTRUCCIÓN DE CIANURO PARA CUMPLIR CONLOSLIMITES MÁXIMOS PERMISIBLES EN LA UNIDAD MINERA.</v>
          </cell>
          <cell r="D43" t="str">
            <v>SIN HECHOS DE IMPORTANCIA A COMUNICAR.</v>
          </cell>
        </row>
        <row r="44">
          <cell r="A44" t="str">
            <v>ANALYTICA MINERAL SERVICES S.A.C.</v>
          </cell>
          <cell r="B44" t="str">
            <v>20508853727</v>
          </cell>
          <cell r="C44" t="str">
            <v>ESTE MES SE HA OBTENIDO CARBÓN ACTIVADO (SE COLOCÓ COMO ORO PRECIPITADO) Y ORO DORÉ. EL MES DE SETIEMBRE DEL 2025 ANALYTICA HA VENDIDO 3,451.103 OZ. DE AU POR UN VALOR DE US$ 12,849,754 Y 284.807 KG DE AG POR UN VALOR DE US$ 378,250. EN EL ANEXO V: PROGRAMA DE INVERSIONES, EN EL SUB RUBRO OTROS EXPLORACIÓN SE DECLARÓ UNA INVERSIÓN DE $ 55,802.589. SE DETALLA CADA TIPO DE INVERSIÓN: - PROSPECCION = $ 1,231.926 - ENMADERADO Y SOSTENIMIENTO = $ 9,419.536 - VOLADURA - EXPLORACION= $ 14,136.486 - OTROS = $ 31,014.641 - INDICAR QUE TODAS ESTAS INVERSIONES SON PARA LA ACTIVIDAD DE EXPLORACIÓN QUE SE REALIZA DE FORMA PARALELA A LA EXPLOTACIÓN. EN EL PUNTO MINERAL RECIBIDO EN PLANTA DEL ANEXO I: EL SISTEMA NO RECONOCE A LAS EMPRESAS CON RUC: 20614147114 Y 20614180219.</v>
          </cell>
          <cell r="D44" t="str">
            <v>NN</v>
          </cell>
        </row>
        <row r="45">
          <cell r="A45" t="str">
            <v>ANAMA-VALERIA S.A.C.</v>
          </cell>
          <cell r="B45" t="str">
            <v>20612561070</v>
          </cell>
          <cell r="C45" t="str">
            <v>EN ANAMA-VALERIA SE CONSIGAN PRODUCCIÓN POR LA OPERACIÓN DE LA PLANTA DE TRATAMIENTO DE DESTRUCCIÓN DE CIANURO PARA CUMPLIR CON LOS LIMITES MÁXIMOS PERMISIBLES DE LA UNIDAD MINERA.</v>
          </cell>
          <cell r="D45" t="str">
            <v>SIN HECHOS DE IMPORTANCIA A DECLARAR.</v>
          </cell>
        </row>
        <row r="46">
          <cell r="A46" t="str">
            <v>ANDALUCITA S.A.</v>
          </cell>
          <cell r="B46" t="str">
            <v>20512773924</v>
          </cell>
          <cell r="C46" t="str">
            <v>TONELAJE DE MATERIAL DE DESCARTE DESPACHADO (MES DE SETIEMBRE 2025) = 5577.07 TON.</v>
          </cell>
          <cell r="D46" t="str">
            <v>NO SE PRESENTARON</v>
          </cell>
        </row>
        <row r="47">
          <cell r="A47" t="str">
            <v>ANDES MINERAL S.A.C.</v>
          </cell>
          <cell r="B47" t="str">
            <v>20508552107</v>
          </cell>
          <cell r="C47" t="str">
            <v xml:space="preserve">                                                                                                                                                                                                                                                              </v>
          </cell>
          <cell r="D47" t="str">
            <v>NN</v>
          </cell>
        </row>
        <row r="48">
          <cell r="A48" t="str">
            <v>ANGLO AMERICAN PERU S.A.</v>
          </cell>
          <cell r="B48" t="str">
            <v>20433819544</v>
          </cell>
          <cell r="C48" t="str">
            <v>EN LA SECCIÓN CORRESPONDIENTE AL REGISTRO/LISTA DE CONTRATISTAS MINEROS Y CONEXOS DEL ANEXO III: SEGURIDAD, LA CANTIDAD DE TRABAJADORES Y HORAS-HOMBRE DECLARADOS POR EL PROYECTO MIOCENO CENTRAL HA SIDO CONSIGNADA ÍNTEGRAMENTE EN LA CONCESIÓN CERRO AMARILLO 01; SIN EMBARGO, LOS TRABAJOS SE REALIZARON TAMBIÉN EN OTRAS CONCESIONES VINCULADAS AL PROYECTO MIOCENO CENTRAL.</v>
          </cell>
          <cell r="D48" t="str">
            <v>NN</v>
          </cell>
        </row>
        <row r="49">
          <cell r="A49" t="str">
            <v>ANGLO AMERICAN QUELLAVECO S.A.</v>
          </cell>
          <cell r="B49" t="str">
            <v>20137913250</v>
          </cell>
          <cell r="C49" t="str">
            <v xml:space="preserve">                                                                                                                                                                                                                                                              </v>
          </cell>
          <cell r="D49" t="str">
            <v>NN</v>
          </cell>
        </row>
        <row r="50">
          <cell r="A50" t="str">
            <v>ANTA PARAG SOCIEDAD ANONIMA CERRADA</v>
          </cell>
          <cell r="B50" t="str">
            <v>20611139471</v>
          </cell>
          <cell r="C50" t="str">
            <v xml:space="preserve">                                                                                                                                                                                                                                                              </v>
          </cell>
          <cell r="D50" t="str">
            <v>NN</v>
          </cell>
        </row>
        <row r="51">
          <cell r="A51" t="str">
            <v>ANTILLA COPPER SOCIEDAD ANONIMA</v>
          </cell>
          <cell r="B51" t="str">
            <v>20603536569</v>
          </cell>
          <cell r="C51" t="str">
            <v xml:space="preserve">                                                                                                                                                                                                                                                              </v>
          </cell>
          <cell r="D51" t="str">
            <v>NN</v>
          </cell>
        </row>
        <row r="52">
          <cell r="A52" t="str">
            <v>APARICIO QUISPE MARIO</v>
          </cell>
          <cell r="B52" t="str">
            <v>10800586793</v>
          </cell>
          <cell r="C52" t="str">
            <v xml:space="preserve">                                                                                                                                                                                                                                                              </v>
          </cell>
          <cell r="D52" t="str">
            <v>NN</v>
          </cell>
        </row>
        <row r="53">
          <cell r="A53" t="str">
            <v>APARICIO VALENCIA ELIZABETH</v>
          </cell>
          <cell r="B53" t="str">
            <v>10423698131</v>
          </cell>
          <cell r="C53" t="str">
            <v>LA PRODUCCION SE HA INCREMENTADO RESPECTO DEL MES ANTERIOR, SE ESPERA SEGUIR EXPLOTANDO EN LOS MESES SIGUIENTES SI LAS CONDICIONES SON FAVORABLES.</v>
          </cell>
          <cell r="D53" t="str">
            <v>NN</v>
          </cell>
        </row>
        <row r="54">
          <cell r="A54" t="str">
            <v>APARICIO VALENCIA JOEL</v>
          </cell>
          <cell r="B54" t="str">
            <v>10252214491</v>
          </cell>
          <cell r="C54" t="str">
            <v>LA PRODUCCION SE HA INCREMENTADO RESPECTO DEL MES ANTERIOR, SE ESPERA SEGUIR EXPLOTANDO SI LAS CONDICIONES SON FAVORABLES EN LOS MESE SIGUIENTES.</v>
          </cell>
          <cell r="D54" t="str">
            <v>NN</v>
          </cell>
        </row>
        <row r="55">
          <cell r="A55" t="str">
            <v>APARICIO VALENCIA RUTH</v>
          </cell>
          <cell r="B55" t="str">
            <v>10251876911</v>
          </cell>
          <cell r="C55" t="str">
            <v>LA PRODUCCION SE HA INCREMENTADO RESPECTO DEL MES ANTERIOR, SE ESPERA SEGUIR EXPLOTANDO SI LAS CONDICIONES SON FAVORABLES EN LOS MESES SIGUIENTES.</v>
          </cell>
          <cell r="D55" t="str">
            <v>NN</v>
          </cell>
        </row>
        <row r="56">
          <cell r="A56" t="str">
            <v>APAZA VARGAS SABINO</v>
          </cell>
          <cell r="B56" t="str">
            <v>10239394359</v>
          </cell>
          <cell r="C56" t="str">
            <v xml:space="preserve">                                                                                                                                                                                                                                                              </v>
          </cell>
          <cell r="D56" t="str">
            <v>NN</v>
          </cell>
        </row>
        <row r="57">
          <cell r="A57" t="str">
            <v>APU COROPUNA S.R.L.</v>
          </cell>
          <cell r="B57" t="str">
            <v>20551923755</v>
          </cell>
          <cell r="C57" t="str">
            <v xml:space="preserve">                                                                                                                                                                                                                                                              </v>
          </cell>
          <cell r="D57" t="str">
            <v>NN</v>
          </cell>
        </row>
        <row r="58">
          <cell r="A58" t="str">
            <v>APUMAYO S.A.C.</v>
          </cell>
          <cell r="B58" t="str">
            <v>20547735014</v>
          </cell>
          <cell r="C58" t="str">
            <v>LOS VALORES CONSIGNADOS EN PROCESO ES DEBIDO A QUE SE CONTINUA CON EL TRATAMIENTO EN LA PLANTA DE DESTRUCCIÓN DE CIANURO DEL AGUA PROVENIENTE DEL PAD CON EL OBJETIVO DE OBTENER LOS LIMITES MÁXIMOS PERMISIBLESAPROBADOSEN DS 010-2010 MINAM</v>
          </cell>
          <cell r="D58" t="str">
            <v>SIN HECHOS DE IMPORTANCIA A REPORTAR</v>
          </cell>
        </row>
        <row r="59">
          <cell r="A59" t="str">
            <v>APURIMAC COPPER SOCIEDAD ANONIMA</v>
          </cell>
          <cell r="B59" t="str">
            <v>20603533497</v>
          </cell>
          <cell r="C59" t="str">
            <v>SE PAGARON LAS VIGENCIAS</v>
          </cell>
          <cell r="D59" t="str">
            <v>NN</v>
          </cell>
        </row>
        <row r="60">
          <cell r="A60" t="str">
            <v>APURIMAC FERRUM S.A.C.</v>
          </cell>
          <cell r="B60" t="str">
            <v>20509435937</v>
          </cell>
          <cell r="C60" t="str">
            <v>NADA QUE REPORTAR DE REELEVANCIA, LA EMPRESA SE ENCUENTRA EN FASE PRE-OPERATIVA, POR AHORA NO SE ENCUENTRA CON AVANCES EN SU INVESTIGACION Y EXCAVACION, NO EXISTIENDO CONFLICTO ALGUNO CON EL PERSONAL NI LA POBLACION.</v>
          </cell>
          <cell r="D60" t="str">
            <v>NN</v>
          </cell>
        </row>
        <row r="61">
          <cell r="A61" t="str">
            <v>ARAMAYO HINOJOZA JULIO CESAR</v>
          </cell>
          <cell r="B61" t="str">
            <v>10048151391</v>
          </cell>
          <cell r="C61" t="str">
            <v>POR EL PROCESO DE FORMALIZACION EN LA QUE SE ENCUENTRA EN LA ACTUALIDAD LA CONCESION MINERA, LAS ACTIVIDADES EXPLOTACION O EXPLORACION AURIFERA ALUVIAL AL INTERIOR DE LA CONCESION MINERA SE ENCUENTRAN PARALIZADA</v>
          </cell>
          <cell r="D61" t="str">
            <v>NN</v>
          </cell>
        </row>
        <row r="62">
          <cell r="A62" t="str">
            <v>ARANGO BUSTAMANTE OSCAR RENATO</v>
          </cell>
          <cell r="B62" t="str">
            <v>10430694125</v>
          </cell>
          <cell r="C62" t="str">
            <v>DISTANCIA DE MERCADO</v>
          </cell>
          <cell r="D62" t="str">
            <v>NINGUNA</v>
          </cell>
        </row>
        <row r="63">
          <cell r="A63" t="str">
            <v>ARCILLAS PINO S.A.C.</v>
          </cell>
          <cell r="B63" t="str">
            <v>20603322739</v>
          </cell>
          <cell r="C63" t="str">
            <v xml:space="preserve">                                                                                                                                                                                                                                                              </v>
          </cell>
          <cell r="D63" t="str">
            <v>NN</v>
          </cell>
        </row>
        <row r="64">
          <cell r="A64" t="str">
            <v>ARENERA HOLTSMIR S.A.C.</v>
          </cell>
          <cell r="B64" t="str">
            <v>20505472722</v>
          </cell>
          <cell r="C64" t="str">
            <v xml:space="preserve">                                                                                                                                                                                                                                                              </v>
          </cell>
          <cell r="D64" t="str">
            <v>NN</v>
          </cell>
        </row>
        <row r="65">
          <cell r="A65" t="str">
            <v>ARENERA SAN ANTONIO SOCIEDAD COMERCIAL DE RESPONSABILIDAD LIMITADA</v>
          </cell>
          <cell r="B65" t="str">
            <v>20601104084</v>
          </cell>
          <cell r="C65" t="str">
            <v xml:space="preserve">                                                                                                                                                                                                                                                              </v>
          </cell>
          <cell r="D65" t="str">
            <v>NN</v>
          </cell>
        </row>
        <row r="66">
          <cell r="A66" t="str">
            <v>ARENERA SAN MARTIN DE PORRAS  S.A.</v>
          </cell>
          <cell r="B66" t="str">
            <v>20428729201</v>
          </cell>
          <cell r="C66" t="str">
            <v>NINGUN HECHO QUE AFECTE LA DECLARACION</v>
          </cell>
          <cell r="D66" t="str">
            <v>SIN HECHOS DE IMPORTANCIA SOBRE LA SITUACION SOCIAL</v>
          </cell>
        </row>
        <row r="67">
          <cell r="A67" t="str">
            <v>ARIANA OPERACIONES MINERAS S.A.C.</v>
          </cell>
          <cell r="B67" t="str">
            <v>20543905306</v>
          </cell>
          <cell r="C67" t="str">
            <v>SIN NOVEDADES</v>
          </cell>
          <cell r="D67" t="str">
            <v>SIN NOVEDADES</v>
          </cell>
        </row>
        <row r="68">
          <cell r="A68" t="str">
            <v>ARIAS ARZAPALO EDWIN DAVID</v>
          </cell>
          <cell r="B68" t="str">
            <v>10098937922</v>
          </cell>
          <cell r="C68" t="str">
            <v xml:space="preserve">                                                                                                                                                                                                                                                              </v>
          </cell>
          <cell r="D68" t="str">
            <v>NN</v>
          </cell>
        </row>
        <row r="69">
          <cell r="A69" t="str">
            <v>ARIAS ARZAPALO ELVIS WILLIAM</v>
          </cell>
          <cell r="B69" t="str">
            <v>10098948584</v>
          </cell>
          <cell r="C69" t="str">
            <v xml:space="preserve">                                                                                                                                                                                                                                                              </v>
          </cell>
          <cell r="D69" t="str">
            <v>NN</v>
          </cell>
        </row>
        <row r="70">
          <cell r="A70" t="str">
            <v>ARIAS RODA ALVARO</v>
          </cell>
          <cell r="B70" t="str">
            <v>10422224471</v>
          </cell>
          <cell r="C70" t="str">
            <v xml:space="preserve">                                                                                                                                                                                                                                                              </v>
          </cell>
          <cell r="D70" t="str">
            <v>NN</v>
          </cell>
        </row>
        <row r="71">
          <cell r="A71" t="str">
            <v>ARIAS VARGAS MIGUEL FERNANDO</v>
          </cell>
          <cell r="B71" t="str">
            <v>10082063051</v>
          </cell>
          <cell r="C71" t="str">
            <v xml:space="preserve">                                                                                                                                                                                                                                                              </v>
          </cell>
          <cell r="D71" t="str">
            <v>NN</v>
          </cell>
        </row>
        <row r="72">
          <cell r="A72" t="str">
            <v>ARIAS ZIRENA SAUL</v>
          </cell>
          <cell r="B72" t="str">
            <v>10410584013</v>
          </cell>
          <cell r="C72" t="str">
            <v xml:space="preserve">                                                                                                                                                                                                                                                              </v>
          </cell>
          <cell r="D72" t="str">
            <v>NN</v>
          </cell>
        </row>
        <row r="73">
          <cell r="A73" t="str">
            <v>ARIDS RIBAS S.A.C.</v>
          </cell>
          <cell r="B73" t="str">
            <v>20553126640</v>
          </cell>
          <cell r="C73" t="str">
            <v>LA PRODUCCIÓN SE MANTIENE, LAS ACTIVIDADES EN CANTERA Y PLANTA DE CHANCADO SE EJECUTAN CON SEGURIDAD, LOS TRABAJADORES UTILIZAN SUS IMPLEMENTOS EPP, ASIMISMO DE LA CAPACITACION MINERA, LAS CARTILLAS DEL PETS Y ATS LO USAN D FORMA PERMANENTE.</v>
          </cell>
          <cell r="D73" t="str">
            <v>SIN PROBLEMAS SOCIALES A LA FECHA</v>
          </cell>
        </row>
        <row r="74">
          <cell r="A74" t="str">
            <v>ARIZAPANA TAIPE FIDEL FELIX</v>
          </cell>
          <cell r="B74" t="str">
            <v>10108609180</v>
          </cell>
          <cell r="C74" t="str">
            <v>LA OPERACIÓN SE ENCUENTRA EN DESARROLLO, SIN INCIDENTES, INVERSIÓN MÍNIMO.</v>
          </cell>
          <cell r="D74" t="str">
            <v>EN EL ASPECTO SOCIAL SE ENCUENTRA TRANQUILO.</v>
          </cell>
        </row>
        <row r="75">
          <cell r="A75" t="str">
            <v>AROCUTIPA SUPO JUAN CRUZ</v>
          </cell>
          <cell r="B75" t="str">
            <v>10048264579</v>
          </cell>
          <cell r="C75" t="str">
            <v>TRAMITES EN CUMPLIMIENTO DE LAS NORMAS DE FORMALIZACIÓN DE LA ACTIVIDAD MINERA, REINFO Y COMERCIALIZACIÓN DE ORO EN MADRE DE DIOS.</v>
          </cell>
          <cell r="D75" t="str">
            <v>NN</v>
          </cell>
        </row>
        <row r="76">
          <cell r="A76" t="str">
            <v>ARQQUE SURCO SANTIAGO</v>
          </cell>
          <cell r="B76" t="str">
            <v>10245807193</v>
          </cell>
          <cell r="C76" t="str">
            <v xml:space="preserve">                                                                                                                                                                                                                                                              </v>
          </cell>
          <cell r="D76" t="str">
            <v>NN</v>
          </cell>
        </row>
        <row r="77">
          <cell r="A77" t="str">
            <v>ARRIETA GONZALES ELIDES SOFONIAS</v>
          </cell>
          <cell r="B77" t="str">
            <v>10061436532</v>
          </cell>
          <cell r="C77" t="str">
            <v xml:space="preserve">                                                                                                                                                                                                                                                              </v>
          </cell>
          <cell r="D77" t="str">
            <v>NN</v>
          </cell>
        </row>
        <row r="78">
          <cell r="A78" t="str">
            <v>ARROYO RETO HERNAN</v>
          </cell>
          <cell r="B78" t="str">
            <v>10178834385</v>
          </cell>
          <cell r="C78" t="str">
            <v xml:space="preserve">                                                                                                                                                                                                                                                              </v>
          </cell>
          <cell r="D78" t="str">
            <v>NN</v>
          </cell>
        </row>
        <row r="79">
          <cell r="A79" t="str">
            <v>ARROYO SANTISTEBAN GIACOMO YAMIR HERNAN</v>
          </cell>
          <cell r="B79" t="str">
            <v>10707991092</v>
          </cell>
          <cell r="C79" t="str">
            <v xml:space="preserve">                                                                                                                                                                                                                                                              </v>
          </cell>
          <cell r="D79" t="str">
            <v>NN</v>
          </cell>
        </row>
        <row r="80">
          <cell r="A80" t="str">
            <v>ARTEFACTOS APARICIO S.R.L.</v>
          </cell>
          <cell r="B80" t="str">
            <v>20101668704</v>
          </cell>
          <cell r="C80" t="str">
            <v xml:space="preserve">                                                                                                                                                                                                                                                              </v>
          </cell>
          <cell r="D80" t="str">
            <v>NN</v>
          </cell>
        </row>
        <row r="81">
          <cell r="A81" t="str">
            <v>ARUNTANI S.A.C.</v>
          </cell>
          <cell r="B81" t="str">
            <v>20466327612</v>
          </cell>
          <cell r="C81" t="str">
            <v>SIN HECHOS DE IMPORTANCIA A COMUNICAR.</v>
          </cell>
          <cell r="D81" t="str">
            <v>SIN HECHOS DE IMPORTANCIA A COMUNICAR</v>
          </cell>
        </row>
        <row r="82">
          <cell r="A82" t="str">
            <v>ASCENCIO LEYVA ELMER YOEL</v>
          </cell>
          <cell r="B82" t="str">
            <v>10042101091</v>
          </cell>
          <cell r="C82" t="str">
            <v>PARALIZADA POR TRAMITE DE LICENCIA PARA COMPRAR EXPLOSIVOS E INSTALACION DE POLVORIN</v>
          </cell>
          <cell r="D82" t="str">
            <v>NN</v>
          </cell>
        </row>
        <row r="83">
          <cell r="A83" t="str">
            <v>ASGARD INVERSIONES S.A.C.</v>
          </cell>
          <cell r="B83" t="str">
            <v>20553015813</v>
          </cell>
          <cell r="C83" t="str">
            <v xml:space="preserve">                                                                                                                                                                                                                                                              </v>
          </cell>
          <cell r="D83" t="str">
            <v>NN</v>
          </cell>
        </row>
        <row r="84">
          <cell r="A84" t="str">
            <v>ASOCIACION TEJAS LADRILLOS SUCSO AUCCAILLI S.A.</v>
          </cell>
          <cell r="B84" t="str">
            <v>20600304021</v>
          </cell>
          <cell r="C84" t="str">
            <v xml:space="preserve">                                                                                                                                                                                                                                                              </v>
          </cell>
          <cell r="D84" t="str">
            <v>NN</v>
          </cell>
        </row>
        <row r="85">
          <cell r="A85" t="str">
            <v>ATOC CRUZ HECTOR JAVIER</v>
          </cell>
          <cell r="B85" t="str">
            <v>10408141147</v>
          </cell>
          <cell r="C85" t="str">
            <v xml:space="preserve">                                                                                                                                                                                                                                                              </v>
          </cell>
          <cell r="D85" t="str">
            <v>NN</v>
          </cell>
        </row>
        <row r="86">
          <cell r="A86" t="str">
            <v>AU INVESTMENTS S.A.C.</v>
          </cell>
          <cell r="B86" t="str">
            <v>20613601547</v>
          </cell>
          <cell r="C86" t="str">
            <v xml:space="preserve">                                                                                                                                                                                                                                                              </v>
          </cell>
          <cell r="D86" t="str">
            <v>NN</v>
          </cell>
        </row>
        <row r="87">
          <cell r="A87" t="str">
            <v>AURIFERA BONANZA S.R.L.</v>
          </cell>
          <cell r="B87" t="str">
            <v>20454216351</v>
          </cell>
          <cell r="C87" t="str">
            <v xml:space="preserve">                                                                                                                                                                                                                                                              </v>
          </cell>
          <cell r="D87" t="str">
            <v>NN</v>
          </cell>
        </row>
        <row r="88">
          <cell r="A88" t="str">
            <v>AURIFERA DAVID RUBY S.C.R.L.-AURIFERA DAVID RUBY S.R.L.</v>
          </cell>
          <cell r="B88" t="str">
            <v>20490805223</v>
          </cell>
          <cell r="C88" t="str">
            <v xml:space="preserve">                                                                                                                                                                                                                                                              </v>
          </cell>
          <cell r="D88" t="str">
            <v>NN</v>
          </cell>
        </row>
        <row r="89">
          <cell r="A89" t="str">
            <v>AURIFERA MULTISERVICIO CHE NAYELI S.A.C.</v>
          </cell>
          <cell r="B89" t="str">
            <v>20490989448</v>
          </cell>
          <cell r="C89" t="str">
            <v xml:space="preserve">                                                                                                                                                                                                                                                              </v>
          </cell>
          <cell r="D89" t="str">
            <v>NN</v>
          </cell>
        </row>
        <row r="90">
          <cell r="A90" t="str">
            <v>AURIFERA ORO PACAL PERU EMPRESA INDIVIDUAL DE RESPONSABILIDAD LIMITADA-AURÍFERA ORO PACAL PERÚ E.I.R</v>
          </cell>
          <cell r="B90" t="str">
            <v>20490988719</v>
          </cell>
          <cell r="C90" t="str">
            <v xml:space="preserve">                                                                                                                                                                                                                                                              </v>
          </cell>
          <cell r="D90" t="str">
            <v>NN</v>
          </cell>
        </row>
        <row r="91">
          <cell r="A91" t="str">
            <v>AURIFERA SACRAMENTO S.A.</v>
          </cell>
          <cell r="B91" t="str">
            <v>20141011953</v>
          </cell>
          <cell r="C91" t="str">
            <v>SEGUIMOS CON NUESTRAS ACTIVIDADES MINERAS DE EXPLORACIÓN, PREPARACIÓN Y EXTRACCIÓN EN LA VETA SAN ANTONIO DE LA CONCESIÓN SACRAMENTO 2. TAMBIÉN, SEGUIMOS PREPARANDO EL ACCESO A LA VETA SACRAMENTO Y HABILITANDO LABORES ANTIGUAS Y PALLAQUEANDO MINERAL TANTO DE ESTAS LABORES COMO DEL DESMONTE ANTIGUO, EN LA CONCESIÓN SACRAMENTO. ESTE MES NO HEMOS REALIZADO TRATAMIENTO, SOLAMENTE ESTAMOS ACUMULANDO MINERAL PARA PROCESARLO EL PRÓXIMO MES.</v>
          </cell>
          <cell r="D91" t="str">
            <v>NN</v>
          </cell>
        </row>
        <row r="92">
          <cell r="A92" t="str">
            <v>AURIFERA SELVA DE ORO PERU S.A.C.</v>
          </cell>
          <cell r="B92" t="str">
            <v>20490986180</v>
          </cell>
          <cell r="C92" t="str">
            <v>LA PRODUCCION HA DISMINUIDO RESPECTO DEL MES ANTERIOR, SE ESPERA SEGUIR EXPLOTANDO SI LAS CONDICIONES SON FAVORABLES EN LOS MESES SIGUIENTES.</v>
          </cell>
          <cell r="D92" t="str">
            <v>NN</v>
          </cell>
        </row>
        <row r="93">
          <cell r="A93" t="str">
            <v>AURIFERA TRES CRUCES S.A.</v>
          </cell>
          <cell r="B93" t="str">
            <v>20476799661</v>
          </cell>
          <cell r="C93" t="str">
            <v xml:space="preserve">                                                                                                                                                                                                                                                              </v>
          </cell>
          <cell r="D93" t="str">
            <v>NN</v>
          </cell>
        </row>
        <row r="94">
          <cell r="A94" t="str">
            <v>AURIFERA YANFER S.R.L</v>
          </cell>
          <cell r="B94" t="str">
            <v>20608085247</v>
          </cell>
          <cell r="C94" t="str">
            <v>LA TITULAR CONTINUA CON LAS LABORES DE EXPLOTACIÓN AL INTERIOR DE SU CONCESIÓN CON LA FINALIDAD DE PODER ALCANZAR Y CUBRIR CON LAS METAS DE PRODUCCIÓN E INVERSIÓN MÍNIMAS ESTIPULADAS POR LEY. EL VALOR DE LA VENTA ESTA VALORIZADA EN SOLES.</v>
          </cell>
          <cell r="D94" t="str">
            <v>NN</v>
          </cell>
        </row>
        <row r="95">
          <cell r="A95" t="str">
            <v>AURORA COPPER PERU SOCIEDAD ANONIMA CERRADA - AURORA COPPER PERU S.A.C.</v>
          </cell>
          <cell r="B95" t="str">
            <v>20604981949</v>
          </cell>
          <cell r="C95" t="str">
            <v>NO HUBO INCIDENTES QUE REPORTAR.</v>
          </cell>
          <cell r="D95" t="str">
            <v>SE CONTINUO CON LA COMUNICACIÓN PERMANENTE CON LAS COMUNIDADES CAMPESINAS DE AMATA Y PALCAMAYO, DISTRITO DE COALAQUE, PROVINCIA DE GENERAL SANCHEZ CERRO, DEPARTAMENTO DE MOQUEGUA.</v>
          </cell>
        </row>
        <row r="96">
          <cell r="A96" t="str">
            <v>AUTOMOTRIZ DIESEL EL GATO SAC</v>
          </cell>
          <cell r="B96" t="str">
            <v>20450269736</v>
          </cell>
          <cell r="C96" t="str">
            <v xml:space="preserve">                                                                                                                                                                                                                                                              </v>
          </cell>
          <cell r="D96" t="str">
            <v>NN</v>
          </cell>
        </row>
        <row r="97">
          <cell r="A97" t="str">
            <v>AVALOS RODRIGUEZ CESAR ANTONIO</v>
          </cell>
          <cell r="B97" t="str">
            <v>10093935298</v>
          </cell>
          <cell r="C97" t="str">
            <v xml:space="preserve">                                                                                                                                                                                                                                                              </v>
          </cell>
          <cell r="D97" t="str">
            <v>NN</v>
          </cell>
        </row>
        <row r="98">
          <cell r="A98" t="str">
            <v>AVILA INGA RUBEN FELIX</v>
          </cell>
          <cell r="B98" t="str">
            <v>10066293039</v>
          </cell>
          <cell r="C98" t="str">
            <v xml:space="preserve">                                                                                                                                                                                                                                                              </v>
          </cell>
          <cell r="D98" t="str">
            <v>NN</v>
          </cell>
        </row>
        <row r="99">
          <cell r="A99" t="str">
            <v>AVILA LLAURY JORGE LUIS</v>
          </cell>
          <cell r="B99" t="str">
            <v>10804958458</v>
          </cell>
          <cell r="C99" t="str">
            <v xml:space="preserve">                                                                                                                                                                                                                                                              </v>
          </cell>
          <cell r="D99" t="str">
            <v>NN</v>
          </cell>
        </row>
        <row r="100">
          <cell r="A100" t="str">
            <v>AWKI SERVICIOS GENERALES Y TRANSPORTE DE CARGA S.R.L. - AWKI-SGTC S.R.L.</v>
          </cell>
          <cell r="B100" t="str">
            <v>20609234947</v>
          </cell>
          <cell r="C100" t="str">
            <v xml:space="preserve">                                                                                                                                                                                                                                                              </v>
          </cell>
          <cell r="D100" t="str">
            <v>NN</v>
          </cell>
        </row>
        <row r="101">
          <cell r="A101" t="str">
            <v>AYOR S.A.C.</v>
          </cell>
          <cell r="B101" t="str">
            <v>20601086752</v>
          </cell>
          <cell r="C101" t="str">
            <v>SIN HECHOS DE IMPORTANCIA A COMUNICAR.</v>
          </cell>
          <cell r="D101" t="str">
            <v>SIN HECHOS DE IMPORTANCIA A COMUNICAR.</v>
          </cell>
        </row>
        <row r="102">
          <cell r="A102" t="str">
            <v>AZAMA HIGA JUAN YEIKI</v>
          </cell>
          <cell r="B102" t="str">
            <v>10060518683</v>
          </cell>
          <cell r="C102" t="str">
            <v xml:space="preserve">                                                                                                                                                                                                                                                              </v>
          </cell>
          <cell r="D102" t="str">
            <v>NN</v>
          </cell>
        </row>
        <row r="103">
          <cell r="A103" t="str">
            <v>B &amp; P CONTRATISTAS S.A.C.</v>
          </cell>
          <cell r="B103" t="str">
            <v>20490993984</v>
          </cell>
          <cell r="C103" t="str">
            <v xml:space="preserve">                                                                                                                                                                                                                                                              </v>
          </cell>
          <cell r="D103" t="str">
            <v>NN</v>
          </cell>
        </row>
        <row r="104">
          <cell r="A104" t="str">
            <v>BACA CASAS CECILIO</v>
          </cell>
          <cell r="B104" t="str">
            <v>10407018180</v>
          </cell>
          <cell r="C104" t="str">
            <v xml:space="preserve">                                                                                                                                                                                                                                                              </v>
          </cell>
          <cell r="D104" t="str">
            <v>NN</v>
          </cell>
        </row>
        <row r="105">
          <cell r="A105" t="str">
            <v>BACA CASAS JOSE LUIS</v>
          </cell>
          <cell r="B105" t="str">
            <v>10239504481</v>
          </cell>
          <cell r="C105" t="str">
            <v xml:space="preserve">                                                                                                                                                                                                                                                              </v>
          </cell>
          <cell r="D105" t="str">
            <v>NN</v>
          </cell>
        </row>
        <row r="106">
          <cell r="A106" t="str">
            <v>BACA CASAS VIOLETA</v>
          </cell>
          <cell r="B106" t="str">
            <v>10432549343</v>
          </cell>
          <cell r="C106" t="str">
            <v xml:space="preserve">                                                                                                                                                                                                                                                              </v>
          </cell>
          <cell r="D106" t="str">
            <v>NN</v>
          </cell>
        </row>
        <row r="107">
          <cell r="A107" t="str">
            <v>BALAREZO BALAREZO RUBE ALBERTO</v>
          </cell>
          <cell r="B107" t="str">
            <v>10192397249</v>
          </cell>
          <cell r="C107" t="str">
            <v xml:space="preserve">                                                                                                                                                                                                                                                              </v>
          </cell>
          <cell r="D107" t="str">
            <v>NN</v>
          </cell>
        </row>
        <row r="108">
          <cell r="A108" t="str">
            <v>BALDEON GAGO JACKELIN GUISELA</v>
          </cell>
          <cell r="B108" t="str">
            <v>10422324637</v>
          </cell>
          <cell r="C108" t="str">
            <v xml:space="preserve">                                                                                                                                                                                                                                                              </v>
          </cell>
          <cell r="D108" t="str">
            <v>NN</v>
          </cell>
        </row>
        <row r="109">
          <cell r="A109" t="str">
            <v>BALDEON GUTARRA JESUS TEODOSIO</v>
          </cell>
          <cell r="B109" t="str">
            <v>10094374265</v>
          </cell>
          <cell r="C109" t="str">
            <v xml:space="preserve">                                                                                                                                                                                                                                                              </v>
          </cell>
          <cell r="D109" t="str">
            <v>NN</v>
          </cell>
        </row>
        <row r="110">
          <cell r="A110" t="str">
            <v>BALDEON GUTARRA ROSARIO EDITH</v>
          </cell>
          <cell r="B110" t="str">
            <v>10445374437</v>
          </cell>
          <cell r="C110" t="str">
            <v xml:space="preserve">                                                                                                                                                                                                                                                              </v>
          </cell>
          <cell r="D110" t="str">
            <v>NN</v>
          </cell>
        </row>
        <row r="111">
          <cell r="A111" t="str">
            <v>BAQUERIZO MELLADO MARCELINA</v>
          </cell>
          <cell r="B111" t="str">
            <v>10198167954</v>
          </cell>
          <cell r="C111" t="str">
            <v xml:space="preserve">                                                                                                                                                                                                                                                              </v>
          </cell>
          <cell r="D111" t="str">
            <v>NN</v>
          </cell>
        </row>
        <row r="112">
          <cell r="A112" t="str">
            <v>BARREDA CALDA MARINA TERESA</v>
          </cell>
          <cell r="B112" t="str">
            <v>10078187684</v>
          </cell>
          <cell r="C112" t="str">
            <v xml:space="preserve">                                                                                                                                                                                                                                                              </v>
          </cell>
          <cell r="D112" t="str">
            <v>NN</v>
          </cell>
        </row>
        <row r="113">
          <cell r="A113" t="str">
            <v>BARRENO RUIZ RICARDO JAVIER</v>
          </cell>
          <cell r="B113" t="str">
            <v>10407151050</v>
          </cell>
          <cell r="C113" t="str">
            <v xml:space="preserve">                                                                                                                                                                                                                                                              </v>
          </cell>
          <cell r="D113" t="str">
            <v>NN</v>
          </cell>
        </row>
        <row r="114">
          <cell r="A114" t="str">
            <v>BARRERA GARCIA DAVID</v>
          </cell>
          <cell r="B114" t="str">
            <v>17125528589</v>
          </cell>
          <cell r="C114" t="str">
            <v xml:space="preserve">                                                                                                                                                                                                                                                              </v>
          </cell>
          <cell r="D114" t="str">
            <v>NN</v>
          </cell>
        </row>
        <row r="115">
          <cell r="A115" t="str">
            <v>BARRERA TORRES DAVID FRANCISCO</v>
          </cell>
          <cell r="B115" t="str">
            <v>10157228604</v>
          </cell>
          <cell r="C115" t="str">
            <v>HAY SILENCIO ADMINISTRATIVO POR PARTE DE LA DREM REGION LIMA, YA HEMOS CUMPLIDO CON LEVANTAR LAS OBSERVACIONES DEL PAS Y SIN EMBARGO AUN NO HAY RESPUESTA.</v>
          </cell>
          <cell r="D115" t="str">
            <v>NN</v>
          </cell>
        </row>
        <row r="116">
          <cell r="A116" t="str">
            <v>BARRIONUEVO ÑAHUY LUZMILA</v>
          </cell>
          <cell r="B116" t="str">
            <v>10000725574</v>
          </cell>
          <cell r="C116" t="str">
            <v xml:space="preserve">                                                                                                                                                                                                                                                              </v>
          </cell>
          <cell r="D116" t="str">
            <v>NN</v>
          </cell>
        </row>
        <row r="117">
          <cell r="A117" t="str">
            <v>BARRIOS VELASCO REIMUNDO REDI</v>
          </cell>
          <cell r="B117" t="str">
            <v>10022882291</v>
          </cell>
          <cell r="C117" t="str">
            <v xml:space="preserve">                                                                                                                                                                                                                                                              </v>
          </cell>
          <cell r="D117" t="str">
            <v>NN</v>
          </cell>
        </row>
        <row r="118">
          <cell r="A118" t="str">
            <v>BASIC MINERALS SOCIEDAD ANONIMA CERRADA - BASIC MINERALS SAC</v>
          </cell>
          <cell r="B118" t="str">
            <v>20512984208</v>
          </cell>
          <cell r="C118" t="str">
            <v xml:space="preserve">                                                                                                                                                                                                                                                              </v>
          </cell>
          <cell r="D118" t="str">
            <v>NN</v>
          </cell>
        </row>
        <row r="119">
          <cell r="A119" t="str">
            <v>BEAR CREEK MINING S.A.C.</v>
          </cell>
          <cell r="B119" t="str">
            <v>20519387043</v>
          </cell>
          <cell r="C119" t="str">
            <v xml:space="preserve">                                                                                                                                                                                                                                                              </v>
          </cell>
          <cell r="D119" t="str">
            <v>NN</v>
          </cell>
        </row>
        <row r="120">
          <cell r="A120" t="str">
            <v>BENAUTE MEDINA GENARO NEOFITO</v>
          </cell>
          <cell r="B120" t="str">
            <v>10082053129</v>
          </cell>
          <cell r="C120" t="str">
            <v xml:space="preserve">                                                                                                                                                                                                                                                              </v>
          </cell>
          <cell r="D120" t="str">
            <v>NN</v>
          </cell>
        </row>
        <row r="121">
          <cell r="A121" t="str">
            <v>BENAVENTE ALANOCA ANGEL ANTONIO</v>
          </cell>
          <cell r="B121" t="str">
            <v>10408603299</v>
          </cell>
          <cell r="C121" t="str">
            <v xml:space="preserve">                                                                                                                                                                                                                                                              </v>
          </cell>
          <cell r="D121" t="str">
            <v>NN</v>
          </cell>
        </row>
        <row r="122">
          <cell r="A122" t="str">
            <v>BENAVENTE CACERES ANGEL</v>
          </cell>
          <cell r="B122" t="str">
            <v>10293327764</v>
          </cell>
          <cell r="C122" t="str">
            <v xml:space="preserve">                                                                                                                                                                                                                                                              </v>
          </cell>
          <cell r="D122" t="str">
            <v>NN</v>
          </cell>
        </row>
        <row r="123">
          <cell r="A123" t="str">
            <v>BENITES VALVERDE FIORELLA KATHERINE</v>
          </cell>
          <cell r="B123" t="str">
            <v>10701051896</v>
          </cell>
          <cell r="C123" t="str">
            <v xml:space="preserve">                                                                                                                                                                                                                                                              </v>
          </cell>
          <cell r="D123" t="str">
            <v>NN</v>
          </cell>
        </row>
        <row r="124">
          <cell r="A124" t="str">
            <v>BERNAOLA CARRION MARIO</v>
          </cell>
          <cell r="B124" t="str">
            <v>10293052072</v>
          </cell>
          <cell r="C124" t="str">
            <v xml:space="preserve">                                                                                                                                                                                                                                                              </v>
          </cell>
          <cell r="D124" t="str">
            <v>NN</v>
          </cell>
        </row>
        <row r="125">
          <cell r="A125" t="str">
            <v>BERROSPI MARTIN MAURO CECILIO</v>
          </cell>
          <cell r="B125" t="str">
            <v>10320247506</v>
          </cell>
          <cell r="C125" t="str">
            <v xml:space="preserve">                                                                                                                                                                                                                                                              </v>
          </cell>
          <cell r="D125" t="str">
            <v>NN</v>
          </cell>
        </row>
        <row r="126">
          <cell r="A126" t="str">
            <v>BHP WORLD EXPLORATION INC. SUCURSAL DEL PERU</v>
          </cell>
          <cell r="B126" t="str">
            <v>20507133003</v>
          </cell>
          <cell r="C126" t="str">
            <v>EN LAS CONCESIONES QOYA 5, QOYA 12 Y QOYA 13 NOS ENCONTRAMOS EN LA ETAPA DE CIERRE FINAL (ACTIVIDADES DE CIERRE AMBIENTAL Y RELACIONAMIENTO SOCIAL)
PROGRAMA DE INVERSIONES 
QOYA 05 = 6,000 DÓLARES
QOYA 12 = 13,500 DÓLARES
QOYA 13 =  6,000 DÓLARES</v>
          </cell>
          <cell r="D126" t="str">
            <v>NN</v>
          </cell>
        </row>
        <row r="127">
          <cell r="A127" t="str">
            <v>BIGSTAR S.R.L.</v>
          </cell>
          <cell r="B127" t="str">
            <v>20434800651</v>
          </cell>
          <cell r="C127" t="str">
            <v>SIN HECHOS</v>
          </cell>
          <cell r="D127" t="str">
            <v>SIN HECHOS DE IMPORTANCIA</v>
          </cell>
        </row>
        <row r="128">
          <cell r="A128" t="str">
            <v>BIRRAK CONSTRUCTORES S.A.C</v>
          </cell>
          <cell r="B128" t="str">
            <v>20514217522</v>
          </cell>
          <cell r="C128" t="str">
            <v>SEGUN DEMANDA</v>
          </cell>
          <cell r="D128" t="str">
            <v>NN</v>
          </cell>
        </row>
        <row r="129">
          <cell r="A129" t="str">
            <v>BLACK HILL COMPANY S.A.C.</v>
          </cell>
          <cell r="B129" t="str">
            <v>20504093680</v>
          </cell>
          <cell r="C129" t="str">
            <v xml:space="preserve">                                                                                                                                                                                                                                                              </v>
          </cell>
          <cell r="D129" t="str">
            <v>NN</v>
          </cell>
        </row>
        <row r="130">
          <cell r="A130" t="str">
            <v>BLACK STONE MINING COMPANY S.A.C.</v>
          </cell>
          <cell r="B130" t="str">
            <v>20609428211</v>
          </cell>
          <cell r="C130" t="str">
            <v xml:space="preserve">                                                                                                                                                                                                                                                              </v>
          </cell>
          <cell r="D130" t="str">
            <v>NN</v>
          </cell>
        </row>
        <row r="131">
          <cell r="A131" t="str">
            <v>BLACK SWAN MINERALS S.A.C.</v>
          </cell>
          <cell r="B131" t="str">
            <v>20521560178</v>
          </cell>
          <cell r="C131" t="str">
            <v>EN EL ANEXO V: PROGRAMA DE INVERSIONES, SE HA COLOCADO UNA INVERSIÓN EN EL CÁPEX DE SOSTENIMIENTO EN VISTA QUE NO SE PUDO COLOCAR EN EL CÁPEX DE CRECIMIENTO. POR LO TANTO CONSIDERAR DICHA INVERSIÓN EN CÁPEX DE CRECIMIENTO.</v>
          </cell>
          <cell r="D131" t="str">
            <v>NN</v>
          </cell>
        </row>
        <row r="132">
          <cell r="A132" t="str">
            <v>BLANCO LOPEZ JOSE ANTONIO</v>
          </cell>
          <cell r="B132" t="str">
            <v>10404723109</v>
          </cell>
          <cell r="C132" t="str">
            <v xml:space="preserve">                                                                                                                                                                                                                                                              </v>
          </cell>
          <cell r="D132" t="str">
            <v>NN</v>
          </cell>
        </row>
        <row r="133">
          <cell r="A133" t="str">
            <v>BLANCO RAMIREZ ERMILIO MANUEL</v>
          </cell>
          <cell r="B133" t="str">
            <v>10211043046</v>
          </cell>
          <cell r="C133" t="str">
            <v xml:space="preserve">                                                                                                                                                                                                                                                              </v>
          </cell>
          <cell r="D133" t="str">
            <v>NN</v>
          </cell>
        </row>
        <row r="134">
          <cell r="A134" t="str">
            <v>BLUE ROCK MINING S.A.C</v>
          </cell>
          <cell r="B134" t="str">
            <v>20602587356</v>
          </cell>
          <cell r="C134" t="str">
            <v xml:space="preserve">                                                                                                                                                                                                                                                              </v>
          </cell>
          <cell r="D134" t="str">
            <v>NN</v>
          </cell>
        </row>
        <row r="135">
          <cell r="A135" t="str">
            <v>BOZA ALANYA RAUL</v>
          </cell>
          <cell r="B135" t="str">
            <v>10448380063</v>
          </cell>
          <cell r="C135" t="str">
            <v xml:space="preserve">                                                                                                                                                                                                                                                              </v>
          </cell>
          <cell r="D135" t="str">
            <v>NN</v>
          </cell>
        </row>
        <row r="136">
          <cell r="A136" t="str">
            <v>BRACALE DELGADO CARLOS FELIX</v>
          </cell>
          <cell r="B136" t="str">
            <v>15106724579</v>
          </cell>
          <cell r="C136" t="str">
            <v xml:space="preserve">                                                                                                                                                                                                                                                              </v>
          </cell>
          <cell r="D136" t="str">
            <v>NN</v>
          </cell>
        </row>
        <row r="137">
          <cell r="A137" t="str">
            <v>BRAEVAL   S.A.C.</v>
          </cell>
          <cell r="B137" t="str">
            <v>20545063418</v>
          </cell>
          <cell r="C137" t="str">
            <v xml:space="preserve">                                                                                                                                                                                                                                                              </v>
          </cell>
          <cell r="D137" t="str">
            <v>NN</v>
          </cell>
        </row>
        <row r="138">
          <cell r="A138" t="str">
            <v>BRAVO OSCCO JORGE LUIS ALEXANDER</v>
          </cell>
          <cell r="B138" t="str">
            <v>10744435531</v>
          </cell>
          <cell r="C138" t="str">
            <v xml:space="preserve">                                                                                                                                                                                                                                                              </v>
          </cell>
          <cell r="D138" t="str">
            <v>NN</v>
          </cell>
        </row>
        <row r="139">
          <cell r="A139" t="str">
            <v>BREMEN S.A.C.</v>
          </cell>
          <cell r="B139" t="str">
            <v>20455738696</v>
          </cell>
          <cell r="C139" t="str">
            <v xml:space="preserve">                                                                                                                                                                                                                                                              </v>
          </cell>
          <cell r="D139" t="str">
            <v>NN</v>
          </cell>
        </row>
        <row r="140">
          <cell r="A140" t="str">
            <v>BROOME MINING S.A.C.</v>
          </cell>
          <cell r="B140" t="str">
            <v>20549166041</v>
          </cell>
          <cell r="C140" t="str">
            <v xml:space="preserve">                                                                                                                                                                                                                                                              </v>
          </cell>
          <cell r="D140" t="str">
            <v>NN</v>
          </cell>
        </row>
        <row r="141">
          <cell r="A141" t="str">
            <v>BUSINESS COMPANY S.A.C.</v>
          </cell>
          <cell r="B141" t="str">
            <v>20486766779</v>
          </cell>
          <cell r="C141" t="str">
            <v xml:space="preserve">                                                                                                                                                                                                                                                              </v>
          </cell>
          <cell r="D141" t="str">
            <v>NN</v>
          </cell>
        </row>
        <row r="142">
          <cell r="A142" t="str">
            <v>BUSTAMANTE CCANSAYA MARCOS MARCELINO</v>
          </cell>
          <cell r="B142" t="str">
            <v>10048275392</v>
          </cell>
          <cell r="C142" t="str">
            <v>POR EL PROCESO DE FORMALIZACION EN LA QUE SE ENCUENTRA EN LA ACTUALIDAD LA CONCESION MINERA, LAS ACTIVIDADES EXPLOTACION O EXPLORACION AURIFERA ALUVIAL AL INTERIOR DE LA CONCESION MINERA SE ENCUENTRAN PARALIZADA</v>
          </cell>
          <cell r="D142" t="str">
            <v>NN</v>
          </cell>
        </row>
        <row r="143">
          <cell r="A143" t="str">
            <v>C3 METALS PERU S.A.C.</v>
          </cell>
          <cell r="B143" t="str">
            <v>20601926017</v>
          </cell>
          <cell r="C143" t="str">
            <v>BLOQUEOS DE CARRETERA</v>
          </cell>
          <cell r="D143" t="str">
            <v>BLOQUEO DE CARRETERAS, MINERIA ILEGAL</v>
          </cell>
        </row>
        <row r="144">
          <cell r="A144" t="str">
            <v>CABALLERO JARA OCTAVIO</v>
          </cell>
          <cell r="B144" t="str">
            <v>10048181631</v>
          </cell>
          <cell r="C144" t="str">
            <v>EL TITULAR CONTINUA CON LAS LABORES DE EXPLOTACIÓN AL INTERIOR DE SU CONCESIÓN CON LA FINALIDAD DE PODER ALCANZAR Y CUBRIR CON LAS METAS DE PRODUCCIÓN E INVERSIÓN MÍNIMAS ESTIPULADAS POR LEY. EL VALOR DE LA VENTA ESTA VALORIZADA EN SOLES.</v>
          </cell>
          <cell r="D144" t="str">
            <v>NN</v>
          </cell>
        </row>
        <row r="145">
          <cell r="A145" t="str">
            <v>CABALLERO NAVARRO CARMEN ELEODORA</v>
          </cell>
          <cell r="B145" t="str">
            <v>10403575475</v>
          </cell>
          <cell r="C145" t="str">
            <v xml:space="preserve">                                                                                                                                                                                                                                                              </v>
          </cell>
          <cell r="D145" t="str">
            <v>NN</v>
          </cell>
        </row>
        <row r="146">
          <cell r="A146" t="str">
            <v>CABALLERO NORIEGA SEGUNDO ALBERTO</v>
          </cell>
          <cell r="B146" t="str">
            <v>10078514502</v>
          </cell>
          <cell r="C146" t="str">
            <v xml:space="preserve">                                                                                                                                                                                                                                                              </v>
          </cell>
          <cell r="D146" t="str">
            <v>NN</v>
          </cell>
        </row>
        <row r="147">
          <cell r="A147" t="str">
            <v>CABRERA PUMA JUAN</v>
          </cell>
          <cell r="B147" t="str">
            <v>10247043182</v>
          </cell>
          <cell r="C147" t="str">
            <v xml:space="preserve">                                                                                                                                                                                                                                                              </v>
          </cell>
          <cell r="D147" t="str">
            <v>NN</v>
          </cell>
        </row>
        <row r="148">
          <cell r="A148" t="str">
            <v>CABRERA VARGAS NERIO SABINO</v>
          </cell>
          <cell r="B148" t="str">
            <v>10249897723</v>
          </cell>
          <cell r="C148" t="str">
            <v>TRAMITES EN CUMPLIMIENTO DE LAS NORMAS DE FORMALIZACIÓN DE LA ACTIVIDAD MINERA, REINFO Y COMERCIALIZACIÓN DE ORO EN MADRE DE DIOS.</v>
          </cell>
          <cell r="D148" t="str">
            <v>NN</v>
          </cell>
        </row>
        <row r="149">
          <cell r="A149" t="str">
            <v>CABRERA VILLAVICENCIO MARIO WILFREDO</v>
          </cell>
          <cell r="B149" t="str">
            <v>10048173191</v>
          </cell>
          <cell r="C149" t="str">
            <v>NO SE INICIAN AUN LAS ACTIVIDADES DE EXPLOTACIÓN MINERA, SE ESPERA INICIARLAS CUANDO LAS CONDICIONES SEAN FAVORABLES.</v>
          </cell>
          <cell r="D149" t="str">
            <v>NN</v>
          </cell>
        </row>
        <row r="150">
          <cell r="A150" t="str">
            <v>CAHUANA CCAMA SANTOS ISAAC</v>
          </cell>
          <cell r="B150" t="str">
            <v>10409104598</v>
          </cell>
          <cell r="C150" t="str">
            <v>AUN NO SE REINICIAN LAS ACTIVIDADES DE EXPLOTACIÓN MINERA , SE ESPERA REINICIARLAS CUANDO LAS CONDICIONES SEAN FAVORABLES.</v>
          </cell>
          <cell r="D150" t="str">
            <v>NN</v>
          </cell>
        </row>
        <row r="151">
          <cell r="A151" t="str">
            <v>CAJO SALAMANCA MARTIN MATIAS</v>
          </cell>
          <cell r="B151" t="str">
            <v>10214599924</v>
          </cell>
          <cell r="C151" t="str">
            <v xml:space="preserve">                                                                                                                                                                                                                                                              </v>
          </cell>
          <cell r="D151" t="str">
            <v>NN</v>
          </cell>
        </row>
        <row r="152">
          <cell r="A152" t="str">
            <v>CAL &amp; CEMENTO SUR S.A.</v>
          </cell>
          <cell r="B152" t="str">
            <v>20115039262</v>
          </cell>
          <cell r="C152" t="str">
            <v xml:space="preserve">                                                                                                                                                                                                                                                              </v>
          </cell>
          <cell r="D152" t="str">
            <v>NN</v>
          </cell>
        </row>
        <row r="153">
          <cell r="A153" t="str">
            <v>CAL PLUS EIRL</v>
          </cell>
          <cell r="B153" t="str">
            <v>20496076011</v>
          </cell>
          <cell r="C153" t="str">
            <v xml:space="preserve">                                                                                                                                                                                                                                                              </v>
          </cell>
          <cell r="D153" t="str">
            <v>NN</v>
          </cell>
        </row>
        <row r="154">
          <cell r="A154" t="str">
            <v>CALCAREOS 2004 S.A.C.</v>
          </cell>
          <cell r="B154" t="str">
            <v>20481018103</v>
          </cell>
          <cell r="C154" t="str">
            <v xml:space="preserve">                                                                                                                                                                                                                                                              </v>
          </cell>
          <cell r="D154" t="str">
            <v>NN</v>
          </cell>
        </row>
        <row r="155">
          <cell r="A155" t="str">
            <v>CALCINA TACO ANTONIO</v>
          </cell>
          <cell r="B155" t="str">
            <v>10304001769</v>
          </cell>
          <cell r="C155" t="str">
            <v xml:space="preserve">                                                                                                                                                                                                                                                              </v>
          </cell>
          <cell r="D155" t="str">
            <v>NN</v>
          </cell>
        </row>
        <row r="156">
          <cell r="A156" t="str">
            <v>CALCINA VILCA MARCO ANTONIO</v>
          </cell>
          <cell r="B156" t="str">
            <v>10449899631</v>
          </cell>
          <cell r="C156" t="str">
            <v xml:space="preserve">                                                                                                                                                                                                                                                              </v>
          </cell>
          <cell r="D156" t="str">
            <v>NN</v>
          </cell>
        </row>
        <row r="157">
          <cell r="A157" t="str">
            <v>CALCIOPURE S.A.C.</v>
          </cell>
          <cell r="B157" t="str">
            <v>20612103705</v>
          </cell>
          <cell r="C157" t="str">
            <v xml:space="preserve">                                                                                                                                                                                                                                                              </v>
          </cell>
          <cell r="D157" t="str">
            <v>NN</v>
          </cell>
        </row>
        <row r="158">
          <cell r="A158" t="str">
            <v>CALERA BENDICION DE DIOS E.I.R.L.</v>
          </cell>
          <cell r="B158" t="str">
            <v>20496115440</v>
          </cell>
          <cell r="C158" t="str">
            <v xml:space="preserve">                                                                                                                                                                                                                                                              </v>
          </cell>
          <cell r="D158" t="str">
            <v>NN</v>
          </cell>
        </row>
        <row r="159">
          <cell r="A159" t="str">
            <v>CALERA CUT OFF S.A.C.</v>
          </cell>
          <cell r="B159" t="str">
            <v>20100179475</v>
          </cell>
          <cell r="C159" t="str">
            <v xml:space="preserve">                                                                                                                                                                                                                                                              </v>
          </cell>
          <cell r="D159" t="str">
            <v>NN</v>
          </cell>
        </row>
        <row r="160">
          <cell r="A160" t="str">
            <v>CALERA EL ZASAL S.A.C.</v>
          </cell>
          <cell r="B160" t="str">
            <v>20453757146</v>
          </cell>
          <cell r="C160" t="str">
            <v xml:space="preserve">                                                                                                                                                                                                                                                              </v>
          </cell>
          <cell r="D160" t="str">
            <v>NN</v>
          </cell>
        </row>
        <row r="161">
          <cell r="A161" t="str">
            <v>CALIDRA PERU S.A.C.</v>
          </cell>
          <cell r="B161" t="str">
            <v>20455959943</v>
          </cell>
          <cell r="C161" t="str">
            <v>SUSPENSIÓN DE ACTIVIDADES DE EXPLOTACIÓN, BENEFICIO, LABOR GENERAL Y TRANSPORTE MINERO DE LA CANTERA NEGRO AFRICANO.</v>
          </cell>
          <cell r="D161" t="str">
            <v>NO HAY HECHOS.</v>
          </cell>
        </row>
        <row r="162">
          <cell r="A162" t="str">
            <v>CALIZA ANDINA E.I.R.L.</v>
          </cell>
          <cell r="B162" t="str">
            <v>20605185143</v>
          </cell>
          <cell r="C162" t="str">
            <v>SE CONTINUA CON LA PRODUCCION, CERO ACCIDENTE Y CON UN ABUENA INVERSION PROMEDIA.</v>
          </cell>
          <cell r="D162" t="str">
            <v xml:space="preserve">TENEMOS BUENAS RELACIONES SOCIALES CON LA ZONA DE INFLUENCIA DEL PROYECTO
</v>
          </cell>
        </row>
        <row r="163">
          <cell r="A163" t="str">
            <v>CAMAC HUILCA MARIO AVELINO</v>
          </cell>
          <cell r="B163" t="str">
            <v>10105339874</v>
          </cell>
          <cell r="C163" t="str">
            <v>BLANCA NIEVES DOS:  NO HUBO VENTA DE MINERAL, NO HAY REQUERIMIENTO DEL MERCADO, PERSONAL TRABAJO EN MANTENIMIENTO DE CARRETERA.
BLANCA NIEVES:  HUBO VENTA DE MINERAL</v>
          </cell>
          <cell r="D163" t="str">
            <v>NN</v>
          </cell>
        </row>
        <row r="164">
          <cell r="A164" t="str">
            <v>CAMINO RESOURCES S.A.C.</v>
          </cell>
          <cell r="B164" t="str">
            <v>20600383851</v>
          </cell>
          <cell r="C164" t="str">
            <v>A LA FECHA SE CONTINUA REALIZANDO ACTIVIDADES DE EXPLORACIÓN MINERA APROBADOS MEDIANTE LA MODIFICACIÓN DE ESTUDIO DE IMPACTO AMBIENTAL SEMIDETALLADO LOS CHAPITOS (EL CUAL INCORPORÓ LOS PROYECTOS LIDIA Y LOURDES), ASÍ COMO ESTA MEIASD AMPLIÓ EL ÁREA DEL EIASD LOS CHAPITOS, ENTRE OTROS. ASIMISMO, CON FECHA 15 DE ENERO DE 2025 SE DIO INICIO A LA ACTIVIDADES DE EXPLORACIÓN MINERA DEL PROYECTO LA ESTANCIA, RESPECTO DEL CUAL A LA FECHA ESTÁ EN EVALUACIÓN DE RESULTADOS. EN JUNIO SE HA PRESENTADO LA 2DA MODIFICACIÓN DE EIASD LOS CHAPITOS LA CUAL BUSCA INTEGRAR LOS PROYECTOS DE EXPLORACIÓN MINERA.</v>
          </cell>
          <cell r="D164" t="str">
            <v>NN</v>
          </cell>
        </row>
        <row r="165">
          <cell r="A165" t="str">
            <v>CANGANA MERINO ROSA HERLINDA</v>
          </cell>
          <cell r="B165" t="str">
            <v>10048182271</v>
          </cell>
          <cell r="C165" t="str">
            <v xml:space="preserve">                                                                                                                                                                                                                                                              </v>
          </cell>
          <cell r="D165" t="str">
            <v>NN</v>
          </cell>
        </row>
        <row r="166">
          <cell r="A166" t="str">
            <v>CANTERA CERRO GRIS S.R.L</v>
          </cell>
          <cell r="B166" t="str">
            <v>20600563581</v>
          </cell>
          <cell r="C166" t="str">
            <v>SE REALIZA LA DECLARACIÓN ; INDICANDO QUE LA VENTA DE ROCAS , SE ESTA DECLARANDO COMO PIEDRA DE CONSTRUCCION
GERENTE TRABAJA COMO OPERARIO.</v>
          </cell>
          <cell r="D166" t="str">
            <v xml:space="preserve">
ROBO  DE MATERIAL DENTRO DE LA CONCESION CERRO GRIS I
MINERIA ILEGAL , TRAFICO DE TERRENOS Y AUMENTO DE LA DELINCUENCIA HACEN QUE EL TRABAJO SE VEA AFECTADO POR LA COMPETENCIA DESLEAL, POR NO CONTAR CON PERMISOS Y MUCHO MENOS COMPROBANTES DE VENTA.</v>
          </cell>
        </row>
        <row r="167">
          <cell r="A167" t="str">
            <v>CANTERA GOCA E.I.R.L.</v>
          </cell>
          <cell r="B167" t="str">
            <v>20602574611</v>
          </cell>
          <cell r="C167" t="str">
            <v xml:space="preserve">                                                                                                                                                                                                                                                              </v>
          </cell>
          <cell r="D167" t="str">
            <v>NN</v>
          </cell>
        </row>
        <row r="168">
          <cell r="A168" t="str">
            <v>CANTERA PATAPO LA VICTORIA S.A.</v>
          </cell>
          <cell r="B168" t="str">
            <v>20480515961</v>
          </cell>
          <cell r="C168" t="str">
            <v xml:space="preserve">                                                                                                                                                                                                                                                              </v>
          </cell>
          <cell r="D168" t="str">
            <v>NN</v>
          </cell>
        </row>
        <row r="169">
          <cell r="A169" t="str">
            <v>CANTERAS PALOMINO S.R.L</v>
          </cell>
          <cell r="B169" t="str">
            <v>20278937675</v>
          </cell>
          <cell r="C169" t="str">
            <v>PARALIZACIÓN POR MANTENIMIENTO DE PLANTA.</v>
          </cell>
          <cell r="D169" t="str">
            <v>NN</v>
          </cell>
        </row>
        <row r="170">
          <cell r="A170" t="str">
            <v>CANTERAS TRES FRONTERAS E.I.R.L.</v>
          </cell>
          <cell r="B170" t="str">
            <v>20564410421</v>
          </cell>
          <cell r="C170" t="str">
            <v xml:space="preserve">                                                                                                                                                                                                                                                              </v>
          </cell>
          <cell r="D170" t="str">
            <v>NN</v>
          </cell>
        </row>
        <row r="171">
          <cell r="A171" t="str">
            <v>CAPPEX EXPLORACIONES S.A.C.</v>
          </cell>
          <cell r="B171" t="str">
            <v>20536114867</v>
          </cell>
          <cell r="C171" t="str">
            <v xml:space="preserve">                                                                                                                                                                                                                                                              </v>
          </cell>
          <cell r="D171" t="str">
            <v>NN</v>
          </cell>
        </row>
        <row r="172">
          <cell r="A172" t="str">
            <v>CARBONAL S.A.C.</v>
          </cell>
          <cell r="B172" t="str">
            <v>20609435837</v>
          </cell>
          <cell r="C172" t="str">
            <v xml:space="preserve">                                                                                                                                                                                                                                                              </v>
          </cell>
          <cell r="D172" t="str">
            <v>NN</v>
          </cell>
        </row>
        <row r="173">
          <cell r="A173" t="str">
            <v>CARBONATOS &amp; DERIVADOS S.A.C.</v>
          </cell>
          <cell r="B173" t="str">
            <v>20601381088</v>
          </cell>
          <cell r="C173" t="str">
            <v xml:space="preserve">                                                                                                                                                                                                                                                              </v>
          </cell>
          <cell r="D173" t="str">
            <v>NN</v>
          </cell>
        </row>
        <row r="174">
          <cell r="A174" t="str">
            <v>CARBONIFERA SAN BENITO S.R.L.</v>
          </cell>
          <cell r="B174" t="str">
            <v>20314390513</v>
          </cell>
          <cell r="C174" t="str">
            <v xml:space="preserve">                                                                                                                                                                                                                                                              </v>
          </cell>
          <cell r="D174" t="str">
            <v>NN</v>
          </cell>
        </row>
        <row r="175">
          <cell r="A175" t="str">
            <v>CARDENAS ARGUMEDO BLAS MODESTO</v>
          </cell>
          <cell r="B175" t="str">
            <v>10283089962</v>
          </cell>
          <cell r="C175" t="str">
            <v>LA COMUNIDAD DIFICULTANDO EL TRABAJO EN LA CONCESIÓN MINERA, LO QUE RETRASA LA PRODUCCIÓN Y POR ENDE NO SE PUEDE TRABAJAR ADECUADAMENTE .SIEMPRE CON LA PREDISPOSICIÓN DE SEGUIR ADELANTE CON LA COMUNIDAD PARA YA TENER SOLIDES EN EL TRABAJO.</v>
          </cell>
          <cell r="D175" t="str">
            <v>NN</v>
          </cell>
        </row>
        <row r="176">
          <cell r="A176" t="str">
            <v>CARITA LOPEZ CONSTANTINA</v>
          </cell>
          <cell r="B176" t="str">
            <v>17309235886</v>
          </cell>
          <cell r="C176" t="str">
            <v>TRAMITES EN CUMPLIMIENTO DE LAS NORMAS DE FORMALIZACIÓN DE LA ACTIVIDAD MINERA, REINFO Y COMERCIALIZACIÓN DE ORO EN MADRE DE DIOS.</v>
          </cell>
          <cell r="D176" t="str">
            <v>NN</v>
          </cell>
        </row>
        <row r="177">
          <cell r="A177" t="str">
            <v>CARRION NAPANGA DE DIAZ IRMA ESPIRITU</v>
          </cell>
          <cell r="B177" t="str">
            <v>10091614524</v>
          </cell>
          <cell r="C177" t="str">
            <v xml:space="preserve">                                                                                                                                                                                                                                                              </v>
          </cell>
          <cell r="D177" t="str">
            <v>NN</v>
          </cell>
        </row>
        <row r="178">
          <cell r="A178" t="str">
            <v>CASTAÑEDA ALVA ROSA ALICIA</v>
          </cell>
          <cell r="B178" t="str">
            <v>10327348871</v>
          </cell>
          <cell r="C178" t="str">
            <v xml:space="preserve">                                                                                                                                                                                                                                                              </v>
          </cell>
          <cell r="D178" t="str">
            <v>NN</v>
          </cell>
        </row>
        <row r="179">
          <cell r="A179" t="str">
            <v>CASTRO ARBILDO PEDRO</v>
          </cell>
          <cell r="B179" t="str">
            <v>10010488368</v>
          </cell>
          <cell r="C179" t="str">
            <v xml:space="preserve">                                                                                                                                                                                                                                                              </v>
          </cell>
          <cell r="D179" t="str">
            <v>NN</v>
          </cell>
        </row>
        <row r="180">
          <cell r="A180" t="str">
            <v>CASTRO ROJAS CARLOS ENRIQUE</v>
          </cell>
          <cell r="B180" t="str">
            <v>10166484141</v>
          </cell>
          <cell r="C180" t="str">
            <v xml:space="preserve">                                                                                                                                                                                                                                                              </v>
          </cell>
          <cell r="D180" t="str">
            <v>NN</v>
          </cell>
        </row>
        <row r="181">
          <cell r="A181" t="str">
            <v>CATALAN SAAVEDRA CESAR AUGUSTO</v>
          </cell>
          <cell r="B181" t="str">
            <v>10267163991</v>
          </cell>
          <cell r="C181" t="str">
            <v xml:space="preserve">                                                                                                                                                                                                                                                              </v>
          </cell>
          <cell r="D181" t="str">
            <v>NN</v>
          </cell>
        </row>
        <row r="182">
          <cell r="A182" t="str">
            <v>CATALINA HUANCA SOCIEDAD MINERA S.A.C.</v>
          </cell>
          <cell r="B182" t="str">
            <v>20509551767</v>
          </cell>
          <cell r="C182" t="str">
            <v>NO HUBO EVENTOS QUE AFECTEN LAS OPERACIONES EN LA UNIDAD MINERA</v>
          </cell>
          <cell r="D182" t="str">
            <v>NN</v>
          </cell>
        </row>
        <row r="183">
          <cell r="A183" t="str">
            <v>CAYAPALO OLIN CONSTANZA SILVIA</v>
          </cell>
          <cell r="B183" t="str">
            <v>10015220975</v>
          </cell>
          <cell r="C183" t="str">
            <v xml:space="preserve">                                                                                                                                                                                                                                                              </v>
          </cell>
          <cell r="D183" t="str">
            <v>NN</v>
          </cell>
        </row>
        <row r="184">
          <cell r="A184" t="str">
            <v>CCAHUANA QUISPE REINALDO</v>
          </cell>
          <cell r="B184" t="str">
            <v>10048122723</v>
          </cell>
          <cell r="C184" t="str">
            <v>EL TITULAR CONTINUA CON LAS LABORES DE EXPLOTACIÓN AL INTERIOR DE SU CONCESIÓN CON LA FINALIDAD DE PODER ALCANZAR Y CUBRIR CON LAS METAS DE PRODUCCIÓN E INVERSIÓN MÍNIMAS ESTIPULADAS POR LEY. EL VALOR DE LA VENTA ESTA VALORIZADA EN SOLES.</v>
          </cell>
          <cell r="D184" t="str">
            <v>NN</v>
          </cell>
        </row>
        <row r="185">
          <cell r="A185" t="str">
            <v>CCANTO MOSCOSO SERGIO CIRIACO</v>
          </cell>
          <cell r="B185" t="str">
            <v>10049632971</v>
          </cell>
          <cell r="C185" t="str">
            <v xml:space="preserve">                                                                                                                                                                                                                                                              </v>
          </cell>
          <cell r="D185" t="str">
            <v>NN</v>
          </cell>
        </row>
        <row r="186">
          <cell r="A186" t="str">
            <v>CCAPA FERRO ISABEL</v>
          </cell>
          <cell r="B186" t="str">
            <v>10800433083</v>
          </cell>
          <cell r="C186" t="str">
            <v xml:space="preserve">                                                                                                                                                                                                                                                              </v>
          </cell>
          <cell r="D186" t="str">
            <v>NN</v>
          </cell>
        </row>
        <row r="187">
          <cell r="A187" t="str">
            <v>CCOA YTUCAYASI PABLO</v>
          </cell>
          <cell r="B187" t="str">
            <v>10801547732</v>
          </cell>
          <cell r="C187" t="str">
            <v>TRAMITES EN CUMPLIMIENTO DE LAS NORMAS DE FORMALIZACIÓN DE LA ACTIVIDAD MINERA, REINFO Y COMERCIALIZACIÓN DE ORO EN MADRE DE DIOS.</v>
          </cell>
          <cell r="D187" t="str">
            <v>NN</v>
          </cell>
        </row>
        <row r="188">
          <cell r="A188" t="str">
            <v>CCOLQQUE QUISPE GUILLERMO</v>
          </cell>
          <cell r="B188" t="str">
            <v>10239960109</v>
          </cell>
          <cell r="C188" t="str">
            <v>POR EL PROCESO DE FORMALIZACION EN LA QUE SE ENCUENTRA EN LA ACTUALIDAD LA CONCESION MINERA, LAS ACTIVIDADES EXPLOTACION O EXPLORACION AURIFERA ALUVIAL AL INTERIOR DE LA CONCESION MINERA SE ENCUENTRAN PARALIZADA</v>
          </cell>
          <cell r="D188" t="str">
            <v>NN</v>
          </cell>
        </row>
        <row r="189">
          <cell r="A189" t="str">
            <v>CCOPA QUISPE ALEJO</v>
          </cell>
          <cell r="B189" t="str">
            <v>10242961809</v>
          </cell>
          <cell r="C189" t="str">
            <v xml:space="preserve">                                                                                                                                                                                                                                                              </v>
          </cell>
          <cell r="D189" t="str">
            <v>NN</v>
          </cell>
        </row>
        <row r="190">
          <cell r="A190" t="str">
            <v>CCORAHUA PILLCO LEONARDO</v>
          </cell>
          <cell r="B190" t="str">
            <v>10049619851</v>
          </cell>
          <cell r="C190" t="str">
            <v>POR EL PROCESO DE FORMALIZACION EN LA QUE SE ENCUENTRA EN LA ACTUALIDAD LA CONCESION MINERA, LAS ACTIVIDADES EXPLOTACION O EXPLORACION AURIFERA ALUVIAL AL INTERIOR DE LA CONCESION MINERA SE ENCUENTRAN PARALIZADA</v>
          </cell>
          <cell r="D190" t="str">
            <v>NN</v>
          </cell>
        </row>
        <row r="191">
          <cell r="A191" t="str">
            <v>CCORI COARITE JAIME</v>
          </cell>
          <cell r="B191" t="str">
            <v>10025307637</v>
          </cell>
          <cell r="C191" t="str">
            <v>NO SE REALIZO TRABAJOS DE EXPLOTACIÓN MINERA POR MANTENIMIENTOS DE EQUIPOS DE EXPLOTACIÓN</v>
          </cell>
          <cell r="D191" t="str">
            <v>NN</v>
          </cell>
        </row>
        <row r="192">
          <cell r="A192" t="str">
            <v>CCORI GOLDEN COMPANY 2014 E.I.R.L.</v>
          </cell>
          <cell r="B192" t="str">
            <v>20565795245</v>
          </cell>
          <cell r="C192" t="str">
            <v xml:space="preserve">                                                                                                                                                                                                                                                              </v>
          </cell>
          <cell r="D192" t="str">
            <v>NN</v>
          </cell>
        </row>
        <row r="193">
          <cell r="A193" t="str">
            <v>CCORI LAURENTE ARMANDO ABRAHAN</v>
          </cell>
          <cell r="B193" t="str">
            <v>10050714620</v>
          </cell>
          <cell r="C193" t="str">
            <v xml:space="preserve">                                                                                                                                                                                                                                                              </v>
          </cell>
          <cell r="D193" t="str">
            <v>NN</v>
          </cell>
        </row>
        <row r="194">
          <cell r="A194" t="str">
            <v>CCORI OROZ RUTH MERY</v>
          </cell>
          <cell r="B194" t="str">
            <v>10707691480</v>
          </cell>
          <cell r="C194" t="str">
            <v xml:space="preserve">                                                                                                                                                                                                                                                              </v>
          </cell>
          <cell r="D194" t="str">
            <v>NN</v>
          </cell>
        </row>
        <row r="195">
          <cell r="A195" t="str">
            <v>CELADITA CONTRERAS EVELYN DIANA</v>
          </cell>
          <cell r="B195" t="str">
            <v>10453949970</v>
          </cell>
          <cell r="C195" t="str">
            <v xml:space="preserve">                                                                                                                                                                                                                                                              </v>
          </cell>
          <cell r="D195" t="str">
            <v>NN</v>
          </cell>
        </row>
        <row r="196">
          <cell r="A196" t="str">
            <v>CELADITA ESPINOZA LUIS EUSEBIO</v>
          </cell>
          <cell r="B196" t="str">
            <v>10255692351</v>
          </cell>
          <cell r="C196" t="str">
            <v xml:space="preserve">                                                                                                                                                                                                                                                              </v>
          </cell>
          <cell r="D196" t="str">
            <v>NN</v>
          </cell>
        </row>
        <row r="197">
          <cell r="A197" t="str">
            <v>CEMENTOS PACASMAYO S.A.A.</v>
          </cell>
          <cell r="B197" t="str">
            <v>20419387658</v>
          </cell>
          <cell r="C197" t="str">
            <v xml:space="preserve">                                                                                                                                                                                                                                                              </v>
          </cell>
          <cell r="D197" t="str">
            <v>NN</v>
          </cell>
        </row>
        <row r="198">
          <cell r="A198" t="str">
            <v>CEMENTOS SELVA S.A.</v>
          </cell>
          <cell r="B198" t="str">
            <v>20489174023</v>
          </cell>
          <cell r="C198" t="str">
            <v xml:space="preserve">                                                                                                                                                                                                                                                              </v>
          </cell>
          <cell r="D198" t="str">
            <v>NN</v>
          </cell>
        </row>
        <row r="199">
          <cell r="A199" t="str">
            <v>CENTRAL DE COOPERATIVAS MINERAS DE SAN ANTONIO DE POTO - CECOMSAP</v>
          </cell>
          <cell r="B199" t="str">
            <v>20190784429</v>
          </cell>
          <cell r="C199" t="str">
            <v xml:space="preserve">                                                                                                                                                                                                                                                              </v>
          </cell>
          <cell r="D199" t="str">
            <v>NN</v>
          </cell>
        </row>
        <row r="200">
          <cell r="A200" t="str">
            <v>CENTRAL DE COOPERATIVAS MINERAS NEVADOS DE ANANEA LTD.</v>
          </cell>
          <cell r="B200" t="str">
            <v>20447636728</v>
          </cell>
          <cell r="C200" t="str">
            <v xml:space="preserve">                                                                                                                                                                                                                                                              </v>
          </cell>
          <cell r="D200" t="str">
            <v>NN</v>
          </cell>
        </row>
        <row r="201">
          <cell r="A201" t="str">
            <v>CENTRAL DE COOPERATIVAS MINERAS TRAPICHE LIMITADA</v>
          </cell>
          <cell r="B201" t="str">
            <v>20447608601</v>
          </cell>
          <cell r="C201" t="str">
            <v>NINGUNO</v>
          </cell>
          <cell r="D201" t="str">
            <v>INSEGURIDAD DELINCUENCIAL DE COYUNTURA</v>
          </cell>
        </row>
        <row r="202">
          <cell r="A202" t="str">
            <v>CENTRAL DE COOPERATIVAS MINERO METALURGICAS PUNO LIMITADA</v>
          </cell>
          <cell r="B202" t="str">
            <v>20447624631</v>
          </cell>
          <cell r="C202" t="str">
            <v xml:space="preserve">                                                                                                                                                                                                                                                              </v>
          </cell>
          <cell r="D202" t="str">
            <v>NN</v>
          </cell>
        </row>
        <row r="203">
          <cell r="A203" t="str">
            <v>CENTRAL MINERALS S.A.C. - CENTRALMIN S.A.C.</v>
          </cell>
          <cell r="B203" t="str">
            <v>20600025423</v>
          </cell>
          <cell r="C203" t="str">
            <v xml:space="preserve">                                                                                                                                                                                                                                                              </v>
          </cell>
          <cell r="D203" t="str">
            <v>NN</v>
          </cell>
        </row>
        <row r="204">
          <cell r="A204" t="str">
            <v>CERAMICA SAN LORENZO S.A.C.</v>
          </cell>
          <cell r="B204" t="str">
            <v>20307146798</v>
          </cell>
          <cell r="C204" t="str">
            <v>LA CONCESIÓN SAN LORENZO 370 (CANTERA AZUL) Y SAN LORENZO 721 (CANTERA FABIOLA) SE LES REALIZO EL PLAN DE CIERRE FINAL Y EL EXPEDIENTE ESTÁ EN EVALUACIÓN EN EL ORGANISMO CORRESPONDIENTE. PARA EL CASO DE LA CANTERA FABIOLA LA CONCESIÓN SE EXTINGUIÓ SIN EMBARGO SEGUIMOS REALIZANDO EL COMPROMISO DE POST CIERRE CUMPLIENDO LOS MONITOREOS AMBIENTALES SEGÚN SU PROGRAMA ESTABLECIDO. ESTE MES SE REALIZÓ EL MONITOREO AMBIENTAL DE SAN LORENZO 370 (CANTERA AZUL), LA EMPRESA QUE REALIZO EL MONITOREO ES LA CONSULTORA TEAM SST CONSULTORES S.A.C. CON RUC: 20609963523.. EN EL CASO DE LA CANTERA SAN LORENZO 370-CANTERA AZUL, SE ESTA DECLARARANDO SIN ACTIVIDAD MINERA DEBIDO A QUE SI SE DECLARA COMO POST CIERRE AUTOMÁTICAMENTE SE ABRE UNA VENTANA DE SEGURIDAD, PERO NO TENEMOS NADA QUE DECLARAR EN ESTE TEMA DEBIDO A QUE NO EXISTE ACTIVIDADES DE EXPLOTACIÓN.</v>
          </cell>
          <cell r="D204" t="str">
            <v>NN</v>
          </cell>
        </row>
        <row r="205">
          <cell r="A205" t="str">
            <v>CERAMICOS DETT S.A.C.</v>
          </cell>
          <cell r="B205" t="str">
            <v>20494040001</v>
          </cell>
          <cell r="C205" t="str">
            <v xml:space="preserve">                                                                                                                                                                                                                                                              </v>
          </cell>
          <cell r="D205" t="str">
            <v>NN</v>
          </cell>
        </row>
        <row r="206">
          <cell r="A206" t="str">
            <v>CERCADO VILLEGAS ERMILA</v>
          </cell>
          <cell r="B206" t="str">
            <v>10803400712</v>
          </cell>
          <cell r="C206" t="str">
            <v>NINGUNO</v>
          </cell>
          <cell r="D206" t="str">
            <v>NN</v>
          </cell>
        </row>
        <row r="207">
          <cell r="A207" t="str">
            <v>CERRO DE PASCO RESOURCES DEL PERU S.A.C.</v>
          </cell>
          <cell r="B207" t="str">
            <v>20603378548</v>
          </cell>
          <cell r="C207" t="str">
            <v xml:space="preserve">                                                                                                                                                                                                                                                              </v>
          </cell>
          <cell r="D207" t="str">
            <v>NN</v>
          </cell>
        </row>
        <row r="208">
          <cell r="A208" t="str">
            <v>CERRON LINO OSCAR</v>
          </cell>
          <cell r="B208" t="str">
            <v>10231592712</v>
          </cell>
          <cell r="C208" t="str">
            <v xml:space="preserve">                                                                                                                                                                                                                                                              </v>
          </cell>
          <cell r="D208" t="str">
            <v>NN</v>
          </cell>
        </row>
        <row r="209">
          <cell r="A209" t="str">
            <v>CHAKANA RESOURCES S.A.C.</v>
          </cell>
          <cell r="B209" t="str">
            <v>20601810299</v>
          </cell>
          <cell r="C209" t="str">
            <v xml:space="preserve">                                                                                                                                                                                                                                                              </v>
          </cell>
          <cell r="D209" t="str">
            <v>NN</v>
          </cell>
        </row>
        <row r="210">
          <cell r="A210" t="str">
            <v>CHAMAN ARANA CELIA</v>
          </cell>
          <cell r="B210" t="str">
            <v>10238611828</v>
          </cell>
          <cell r="C210" t="str">
            <v xml:space="preserve">                                                                                                                                                                                                                                                              </v>
          </cell>
          <cell r="D210" t="str">
            <v>NN</v>
          </cell>
        </row>
        <row r="211">
          <cell r="A211" t="str">
            <v>CHAPARREA OLMEDA PEDRO</v>
          </cell>
          <cell r="B211" t="str">
            <v>10450560630</v>
          </cell>
          <cell r="C211" t="str">
            <v>LA TITULAR CONTINUA CON LAS LABORES DE EXPLOTACIÓN AL INTERIOR DE SU CONCESIÓN CON LA FINALIDAD DE PODER ALCANZAR Y CUBRIR CON LAS METAS DE PRODUCCIÓN E INVERSIÓN MÍNIMAS ESTIPULADAS POR LEY. EL VALOR DE LA VENTA ESTA VALORIZADA EN SOLES.</v>
          </cell>
          <cell r="D211" t="str">
            <v>NN</v>
          </cell>
        </row>
        <row r="212">
          <cell r="A212" t="str">
            <v>CHAVEZ CACERES ALICIA MARCELA</v>
          </cell>
          <cell r="B212" t="str">
            <v>10178149305</v>
          </cell>
          <cell r="C212" t="str">
            <v xml:space="preserve">                                                                                                                                                                                                                                                              </v>
          </cell>
          <cell r="D212" t="str">
            <v>NN</v>
          </cell>
        </row>
        <row r="213">
          <cell r="A213" t="str">
            <v>CHAVEZ CATACORA CARLOS ALEJANDRO</v>
          </cell>
          <cell r="B213" t="str">
            <v>10013260554</v>
          </cell>
          <cell r="C213" t="str">
            <v xml:space="preserve">                                                                                                                                                                                                                                                              </v>
          </cell>
          <cell r="D213" t="str">
            <v>NN</v>
          </cell>
        </row>
        <row r="214">
          <cell r="A214" t="str">
            <v>CHAVEZ CORNEJO JOEL LUIS</v>
          </cell>
          <cell r="B214" t="str">
            <v>10450371578</v>
          </cell>
          <cell r="C214" t="str">
            <v xml:space="preserve">                                                                                                                                                                                                                                                              </v>
          </cell>
          <cell r="D214" t="str">
            <v>NN</v>
          </cell>
        </row>
        <row r="215">
          <cell r="A215" t="str">
            <v>CHAVEZ CORNEJO JURGEN LUIS</v>
          </cell>
          <cell r="B215" t="str">
            <v>10414362082</v>
          </cell>
          <cell r="C215" t="str">
            <v xml:space="preserve">                                                                                                                                                                                                                                                              </v>
          </cell>
          <cell r="D215" t="str">
            <v>NN</v>
          </cell>
        </row>
        <row r="216">
          <cell r="A216" t="str">
            <v>CHAVEZ PALOMINO HAYDEE</v>
          </cell>
          <cell r="B216" t="str">
            <v>10253315739</v>
          </cell>
          <cell r="C216" t="str">
            <v>0.00</v>
          </cell>
          <cell r="D216" t="str">
            <v>0.00</v>
          </cell>
        </row>
        <row r="217">
          <cell r="A217" t="str">
            <v>CHAVEZ RUPAY GLUBER ROQUE</v>
          </cell>
          <cell r="B217" t="str">
            <v>10328470298</v>
          </cell>
          <cell r="C217" t="str">
            <v>SIN HECHOS QUE AFECTEN LA DECLARACION</v>
          </cell>
          <cell r="D217" t="str">
            <v>LA SITUACION SOCIAL QUE VIENE DESARROLLANDOSE EN LA ZONA DE INFLUENCIA DEL PROYECTO SE MANTIENE ESTABLE</v>
          </cell>
        </row>
        <row r="218">
          <cell r="A218" t="str">
            <v>CHECCA QUISPE EUFRASINA</v>
          </cell>
          <cell r="B218" t="str">
            <v>10251878876</v>
          </cell>
          <cell r="C218" t="str">
            <v>TRAMITES EN CUMPLIMIENTO DE LAS NORMAS DE FORMALIZACIÓN DE LA ACTIVIDAD MINERA, REINFO Y COMERCIALIZACIÓN DE ORO EN MADRE DE DIOS.</v>
          </cell>
          <cell r="D218" t="str">
            <v>NN</v>
          </cell>
        </row>
        <row r="219">
          <cell r="A219" t="str">
            <v>CHOI WON JOON</v>
          </cell>
          <cell r="B219" t="str">
            <v>15554483884</v>
          </cell>
          <cell r="C219" t="str">
            <v>YACIMIENTO SE ENCUENTRA EN ETAPA DE ESTUDIO Y EVALUACION</v>
          </cell>
          <cell r="D219" t="str">
            <v>NN</v>
          </cell>
        </row>
        <row r="220">
          <cell r="A220" t="str">
            <v>CHOQUE RODRIGUEZ MILUSKA LILIANA</v>
          </cell>
          <cell r="B220" t="str">
            <v>10445225130</v>
          </cell>
          <cell r="C220" t="str">
            <v>TRAMITES EN CUMPLIMIENTO DE LAS NORMAS DE FORMALIZACIÓN DE LA ACTIVIDAD MINERA, REINFO Y COMERCIALIZACIÓN DE ORO EN MADRE DE DIOS.</v>
          </cell>
          <cell r="D220" t="str">
            <v>NN</v>
          </cell>
        </row>
        <row r="221">
          <cell r="A221" t="str">
            <v>CIA MINERA JERUSALEN S.A.C.</v>
          </cell>
          <cell r="B221" t="str">
            <v>20494800838</v>
          </cell>
          <cell r="C221" t="str">
            <v xml:space="preserve">                                                                                                                                                                                                                                                              </v>
          </cell>
          <cell r="D221" t="str">
            <v>NN</v>
          </cell>
        </row>
        <row r="222">
          <cell r="A222" t="str">
            <v>CIA MINERA JOZEDO S.A.C.</v>
          </cell>
          <cell r="B222" t="str">
            <v>20601317673</v>
          </cell>
          <cell r="C222" t="str">
            <v xml:space="preserve">                                                                                                                                                                                                                                                              </v>
          </cell>
          <cell r="D222" t="str">
            <v>NN</v>
          </cell>
        </row>
        <row r="223">
          <cell r="A223" t="str">
            <v>CIA MINERA KATZE S.A.C.</v>
          </cell>
          <cell r="B223" t="str">
            <v>20602828094</v>
          </cell>
          <cell r="C223" t="str">
            <v>CONTINUA PARALIZADO LAS OPERACIONES DE LA UNIDAD SAN BRAULIO UNO, POR LA NEGOCIACION CON LA COMUNIDAD DE COTAPARACO.</v>
          </cell>
          <cell r="D223" t="str">
            <v>CONTINUA EN NEGOCIACIÓN CON LA COMUNIDAD DE COTAPARACO, CON LOS NUEVOS REPRESENTANTES DE LA COMUNIDAD; SE HA PRESENTADO LA SOLICITUD CON UN NUEVO PLAN DE TRABAJO Y HASTA LA FECHA NO DAN RESPUESTA.</v>
          </cell>
        </row>
        <row r="224">
          <cell r="A224" t="str">
            <v>CIA MINERA PLATA DORADA S.A.</v>
          </cell>
          <cell r="B224" t="str">
            <v>20549491112</v>
          </cell>
          <cell r="C224" t="str">
            <v xml:space="preserve">                                                                                                                                                                                                                                                              </v>
          </cell>
          <cell r="D224" t="str">
            <v>NN</v>
          </cell>
        </row>
        <row r="225">
          <cell r="A225" t="str">
            <v>CIA. MINERA AURIFERA EUGENIA S.A.</v>
          </cell>
          <cell r="B225" t="str">
            <v>20194017074</v>
          </cell>
          <cell r="C225" t="str">
            <v xml:space="preserve">                                                                                                                                                                                                                                                              </v>
          </cell>
          <cell r="D225" t="str">
            <v>NN</v>
          </cell>
        </row>
        <row r="226">
          <cell r="A226" t="str">
            <v>CIA. MINERA SAN BARTOLOME S.A.C.</v>
          </cell>
          <cell r="B226" t="str">
            <v>20604517703</v>
          </cell>
          <cell r="C226" t="str">
            <v xml:space="preserve">                                                                                                                                                                                                                                                              </v>
          </cell>
          <cell r="D226" t="str">
            <v>NN</v>
          </cell>
        </row>
        <row r="227">
          <cell r="A227" t="str">
            <v>CIA. MINERA SANTA INES Y MOROCOCHA</v>
          </cell>
          <cell r="B227" t="str">
            <v>20182070280</v>
          </cell>
          <cell r="C227" t="str">
            <v xml:space="preserve">                                                                                                                                                                                                                                                              </v>
          </cell>
          <cell r="D227" t="str">
            <v>NN</v>
          </cell>
        </row>
        <row r="228">
          <cell r="A228" t="str">
            <v>CINSA MINERA VIRGEN DE GUADALUPE S.A.</v>
          </cell>
          <cell r="B228" t="str">
            <v>20600730119</v>
          </cell>
          <cell r="C228" t="str">
            <v xml:space="preserve">                                                                                                                                                                                                                                                              </v>
          </cell>
          <cell r="D228" t="str">
            <v>NN</v>
          </cell>
        </row>
        <row r="229">
          <cell r="A229" t="str">
            <v>CIRCA S.A.</v>
          </cell>
          <cell r="B229" t="str">
            <v>20388802171</v>
          </cell>
          <cell r="C229" t="str">
            <v>SIN ACTIVIDAD</v>
          </cell>
          <cell r="D229" t="str">
            <v>NN</v>
          </cell>
        </row>
        <row r="230">
          <cell r="A230" t="str">
            <v>CM CORP S.A.C.</v>
          </cell>
          <cell r="B230" t="str">
            <v>20533640045</v>
          </cell>
          <cell r="C230" t="str">
            <v xml:space="preserve">                                                                                                                                                                                                                                                              </v>
          </cell>
          <cell r="D230" t="str">
            <v>NN</v>
          </cell>
        </row>
        <row r="231">
          <cell r="A231" t="str">
            <v>CMC CRITICAL MINERALS CORPORATION S.A.C.</v>
          </cell>
          <cell r="B231" t="str">
            <v>20342660429</v>
          </cell>
          <cell r="C231" t="str">
            <v>LA MINA CORICANCHA INICIO SUS OPERACIONES MINERAS, SE ESTA EJECUTANDO EL PROGRAMA EN LAS FASES DE PREPARACIÓN,DESARROLLO, EXPLORACION Y EXPLOTACION DE MINERALES EN INTERIOR MINA DE ACUERDO AL PLAN DE MINADO 2025.</v>
          </cell>
          <cell r="D231" t="str">
            <v>NN</v>
          </cell>
        </row>
        <row r="232">
          <cell r="A232" t="str">
            <v>CMD S.A.C.</v>
          </cell>
          <cell r="B232" t="str">
            <v>20481020426</v>
          </cell>
          <cell r="C232" t="str">
            <v xml:space="preserve">                                                                                                                                                                                                                                                              </v>
          </cell>
          <cell r="D232" t="str">
            <v>NN</v>
          </cell>
        </row>
        <row r="233">
          <cell r="A233" t="str">
            <v>COALFIELD S.A.C.</v>
          </cell>
          <cell r="B233" t="str">
            <v>20543948293</v>
          </cell>
          <cell r="C233" t="str">
            <v xml:space="preserve">                                                                                                                                                                                                                                                              </v>
          </cell>
          <cell r="D233" t="str">
            <v>NN</v>
          </cell>
        </row>
        <row r="234">
          <cell r="A234" t="str">
            <v>COBRE AZTECA S.A.C.</v>
          </cell>
          <cell r="B234" t="str">
            <v>20541635174</v>
          </cell>
          <cell r="C234" t="str">
            <v xml:space="preserve">                                                                                                                                                                                                                                                              </v>
          </cell>
          <cell r="D234" t="str">
            <v>NN</v>
          </cell>
        </row>
        <row r="235">
          <cell r="A235" t="str">
            <v>COELLO CASANA JORGE DANIEL</v>
          </cell>
          <cell r="B235" t="str">
            <v>10072267961</v>
          </cell>
          <cell r="C235" t="str">
            <v xml:space="preserve">                                                                                                                                                                                                                                                              </v>
          </cell>
          <cell r="D235" t="str">
            <v>NN</v>
          </cell>
        </row>
        <row r="236">
          <cell r="A236" t="str">
            <v>COELLO CASSANA JACINTO SEGUNDO</v>
          </cell>
          <cell r="B236" t="str">
            <v>10166566482</v>
          </cell>
          <cell r="C236" t="str">
            <v xml:space="preserve">                                                                                                                                                                                                                                                              </v>
          </cell>
          <cell r="D236" t="str">
            <v>NN</v>
          </cell>
        </row>
        <row r="237">
          <cell r="A237" t="str">
            <v>COELLO LOZANO JORGE LUIS</v>
          </cell>
          <cell r="B237" t="str">
            <v>10723109308</v>
          </cell>
          <cell r="C237" t="str">
            <v xml:space="preserve">                                                                                                                                                                                                                                                              </v>
          </cell>
          <cell r="D237" t="str">
            <v>NN</v>
          </cell>
        </row>
        <row r="238">
          <cell r="A238" t="str">
            <v>COLLQUE JIRCA CORI 88 E.I.R.L.</v>
          </cell>
          <cell r="B238" t="str">
            <v>20609289792</v>
          </cell>
          <cell r="C238" t="str">
            <v xml:space="preserve">                                                                                                                                                                                                                                                              </v>
          </cell>
          <cell r="D238" t="str">
            <v>NN</v>
          </cell>
        </row>
        <row r="239">
          <cell r="A239" t="str">
            <v>COLQUICOCHA MINERA S.A.C.</v>
          </cell>
          <cell r="B239" t="str">
            <v>20512387617</v>
          </cell>
          <cell r="C239" t="str">
            <v>ESTAMOS RESTRINGIDOS POR EL MANTENIMIENTO DE NUESTRA TROCHA CARROZABLE DE ACCESO AL CAMPAMENTO Y GESTIONES FINANCIERAS EN TRÁMITES.</v>
          </cell>
          <cell r="D239" t="str">
            <v>NN</v>
          </cell>
        </row>
        <row r="240">
          <cell r="A240" t="str">
            <v>COMANDANTE NOEL E.I.R.L.</v>
          </cell>
          <cell r="B240" t="str">
            <v>20606750146</v>
          </cell>
          <cell r="C240" t="str">
            <v xml:space="preserve">                                                                                                                                                                                                                                                              </v>
          </cell>
          <cell r="D240" t="str">
            <v>NN</v>
          </cell>
        </row>
        <row r="241">
          <cell r="A241" t="str">
            <v>COMANDO SOCIEDAD ANONIMA CERRADA</v>
          </cell>
          <cell r="B241" t="str">
            <v>20133208292</v>
          </cell>
          <cell r="C241" t="str">
            <v xml:space="preserve">                                                                                                                                                                                                                                                              </v>
          </cell>
          <cell r="D241" t="str">
            <v>NN</v>
          </cell>
        </row>
        <row r="242">
          <cell r="A242" t="str">
            <v>COMPANIA INDUSTRIAL AGROPECUARIA LA HAB</v>
          </cell>
          <cell r="B242" t="str">
            <v>20187363731</v>
          </cell>
          <cell r="C242" t="str">
            <v>NINGUNA</v>
          </cell>
          <cell r="D242" t="str">
            <v>NN</v>
          </cell>
        </row>
        <row r="243">
          <cell r="A243" t="str">
            <v>COMPANIA MINERA SAN JORGE S.A.</v>
          </cell>
          <cell r="B243" t="str">
            <v>20265492992</v>
          </cell>
          <cell r="C243" t="str">
            <v xml:space="preserve">                                                                                                                                                                                                                                                              </v>
          </cell>
          <cell r="D243" t="str">
            <v>NN</v>
          </cell>
        </row>
        <row r="244">
          <cell r="A244" t="str">
            <v>COMPAÑIA AURIFERA HUAYLILLAS S.A.C</v>
          </cell>
          <cell r="B244" t="str">
            <v>20503681731</v>
          </cell>
          <cell r="C244" t="str">
            <v xml:space="preserve">                                                                                                                                                                                                                                                              </v>
          </cell>
          <cell r="D244" t="str">
            <v>NN</v>
          </cell>
        </row>
        <row r="245">
          <cell r="A245" t="str">
            <v>COMPAÑIA AURIFERA TAYABAMBA S.A.C.</v>
          </cell>
          <cell r="B245" t="str">
            <v>20503681651</v>
          </cell>
          <cell r="C245" t="str">
            <v xml:space="preserve">                                                                                                                                                                                                                                                              </v>
          </cell>
          <cell r="D245" t="str">
            <v>NN</v>
          </cell>
        </row>
        <row r="246">
          <cell r="A246" t="str">
            <v>COMPAÑIA AURIFERA YARABAMBA S.A.</v>
          </cell>
          <cell r="B246" t="str">
            <v>20142565049</v>
          </cell>
          <cell r="C246" t="str">
            <v>LA EXPLOTACIÓN QUE SE REALIZA EN CONCESIÓN EL EXPLORADOR, EN EL DISTRITO DE YARABAMBA, CIUDAD DE AREQUIPA, SE REALIZA CON NORMALIDAD, EN SEGURIDAD SE DAN CHARLAS A LOS TRABAJADORES POR 5 A 10 MINUTOS ANTES DE EL INGRESO A LA LABOR. ADICIONALMENTE SE IMPARTEN CAPACITACIONES SEGÚN AL PLAN ANUAL DE SEGURIDAD Y SALUD OCUPACIONAL. ASI MISMO SE ENTREGARON LOS EQUIPOS DE PROTECCIÓN PERSONAL A LOS TRABAJADORES SEGÚN SU ÁREA, SE REALIZO LIMPIEZA Y ORDEN DEL CAMPAMENTO E INSTALACIÓN EN MINA. SE IMPLEMENTARON NUEVAS MEDIDAS DE SEGURIDAD PARA PREVENCIÓN DE ACCIDENTES, COMO LO SON LA INCREMENTACIÓN DE PROCEDIMIENTOS DE TRABAJO. TODOS LOS TRABAJADORES CONSIDERADOS COMO NUEVO INGRESO RECIBEN UNA CAPACITACIÓN DE INDUCCIÓN Y UN RECORRIDO EN INTERIOR MINA.</v>
          </cell>
          <cell r="D246" t="str">
            <v>NN</v>
          </cell>
        </row>
        <row r="247">
          <cell r="A247" t="str">
            <v>COMPAÑIA BERLIGIUSTO S.A.C.</v>
          </cell>
          <cell r="B247" t="str">
            <v>20509837491</v>
          </cell>
          <cell r="C247" t="str">
            <v xml:space="preserve">                                                                                                                                                                                                                                                              </v>
          </cell>
          <cell r="D247" t="str">
            <v>NN</v>
          </cell>
        </row>
        <row r="248">
          <cell r="A248" t="str">
            <v>COMPAÑIA DE MINAS BUENAVENTURA S.A.A.</v>
          </cell>
          <cell r="B248" t="str">
            <v>20100079501</v>
          </cell>
          <cell r="C248" t="str">
            <v xml:space="preserve">                                                                                                                                                                                                                                                              </v>
          </cell>
          <cell r="D248" t="str">
            <v>NN</v>
          </cell>
        </row>
        <row r="249">
          <cell r="A249" t="str">
            <v>COMPAÑIA DE MINAS CERRO HABLADOR S.A.C.</v>
          </cell>
          <cell r="B249" t="str">
            <v>20555172070</v>
          </cell>
          <cell r="C249" t="str">
            <v xml:space="preserve">                                                                                                                                                                                                                                                              </v>
          </cell>
          <cell r="D249" t="str">
            <v>NN</v>
          </cell>
        </row>
        <row r="250">
          <cell r="A250" t="str">
            <v>COMPAÑIA DE MINAS KORIKUNTUR S.R.L.</v>
          </cell>
          <cell r="B250" t="str">
            <v>20481727091</v>
          </cell>
          <cell r="C250" t="str">
            <v>EN EL MES DE SETIEMBRE SE HA CONTINUADO CON LOS TRABAJOS DE PREPARACION  EN LIMPIEZA Y HABILITACION EN LOS NIVELES 01 Y 02 DE LA LABOR LA MARGARITA DE LA CONCESION REAL 3, DURANTE LOS DIAS 01 AL 05 DE SETIEMBRE, CON 02 TRABAJADORES, ASI MISMO SE HA EMPEZADO HABILITAR LA ESTRUCTURA LA MINA DEL PERRO EN EL AREA DE LA CONCESION AVENTURA III. POR HABER DADO LEYES COMERCIALES EN EXPLORACIONES DE ESTA AREA</v>
          </cell>
          <cell r="D250" t="str">
            <v>NN</v>
          </cell>
        </row>
        <row r="251">
          <cell r="A251" t="str">
            <v>COMPAÑIA MINERA ABEG S.A.C.</v>
          </cell>
          <cell r="B251" t="str">
            <v>20509496138</v>
          </cell>
          <cell r="C251" t="str">
            <v xml:space="preserve">                                                                                                                                                                                                                                                              </v>
          </cell>
          <cell r="D251" t="str">
            <v>NN</v>
          </cell>
        </row>
        <row r="252">
          <cell r="A252" t="str">
            <v>COMPAÑIA MINERA AGREGADOS CALCAREOS S.A.</v>
          </cell>
          <cell r="B252" t="str">
            <v>20100037689</v>
          </cell>
          <cell r="C252" t="str">
            <v xml:space="preserve">                                                                                                                                                                                                                                                              </v>
          </cell>
          <cell r="D252" t="str">
            <v>NN</v>
          </cell>
        </row>
        <row r="253">
          <cell r="A253" t="str">
            <v>COMPAÑIA MINERA AITANA S.A</v>
          </cell>
          <cell r="B253" t="str">
            <v>20514075396</v>
          </cell>
          <cell r="C253" t="str">
            <v xml:space="preserve">                                                                                                                                                                                                                                                              </v>
          </cell>
          <cell r="D253" t="str">
            <v>NN</v>
          </cell>
        </row>
        <row r="254">
          <cell r="A254" t="str">
            <v>COMPAÑIA MINERA ANTAMINA S.A.</v>
          </cell>
          <cell r="B254" t="str">
            <v>20330262428</v>
          </cell>
          <cell r="C254" t="str">
            <v xml:space="preserve">                                                                                                                                                                                                                                                              </v>
          </cell>
          <cell r="D254" t="str">
            <v>NN</v>
          </cell>
        </row>
        <row r="255">
          <cell r="A255" t="str">
            <v>COMPAÑIA MINERA ANTAPACCAY S.A.</v>
          </cell>
          <cell r="B255" t="str">
            <v>20114915026</v>
          </cell>
          <cell r="C255" t="str">
            <v>LA PRODUCCIÓN EN NUESTRAS PLANTAS DE PROCESAMIENTO SE HA DESARROLLADO CON NORMALIDAD. EL MANEJO DE LOS CONCENTRADOS OBTENIDOS ES EL MISMO QUE SE HA REPORTADO EN LOS MESES ANTERIORES. EL MINERAL EXTRAIDO EN SETIEMBRE FUE DE 4,681,385 Y EL TOTAL ENVIADO A PLANTAS FUE 3,014,224, PERO EL SISTEMA NO PERMITE HACER ESTE REGISTRO, POR ELLO SE DECLARO LA CANTIDAD DE DESTINO PLANTA COMO CANTIDAD DE RECURSO EXTRAIDO. NO FUE POSIBLE INGRESAR EL MONTO DE INVERSIONES EN LA COLUMNA EXPANSION6.1, DEBIDO A QUE EL SISTEMA NOS OBLIGABA LUEGO A REGISTRARLOS COMO NUEVO PROYECTO EN EL 6.2 QUE NO ES CORRECTO. INDICADORES GEOTECNICOS SE REPORTAN CON VALORES ACTUALES Y MAXIMOS APROBADOS</v>
          </cell>
          <cell r="D255" t="str">
            <v>NN</v>
          </cell>
        </row>
        <row r="256">
          <cell r="A256" t="str">
            <v>COMPAÑÍA MINERA ANTARACA S.A.C.</v>
          </cell>
          <cell r="B256" t="str">
            <v>20608820508</v>
          </cell>
          <cell r="C256" t="str">
            <v xml:space="preserve">                                                                                                                                                                                                                                                              </v>
          </cell>
          <cell r="D256" t="str">
            <v>NN</v>
          </cell>
        </row>
        <row r="257">
          <cell r="A257" t="str">
            <v>COMPAÑIA MINERA ARES S.A.C.</v>
          </cell>
          <cell r="B257" t="str">
            <v>20192779333</v>
          </cell>
          <cell r="C257" t="str">
            <v xml:space="preserve">                                                                                                                                                                                                                                                              </v>
          </cell>
          <cell r="D257" t="str">
            <v>NN</v>
          </cell>
        </row>
        <row r="258">
          <cell r="A258" t="str">
            <v>COMPAÑIA MINERA ARGENTUM S.A.</v>
          </cell>
          <cell r="B258" t="str">
            <v>20507845500</v>
          </cell>
          <cell r="C258" t="str">
            <v>SIN COMENTARIOS</v>
          </cell>
          <cell r="D258" t="str">
            <v>SIN COMENTARIOS</v>
          </cell>
        </row>
        <row r="259">
          <cell r="A259" t="str">
            <v>COMPAÑIA MINERA ATAHUALPA  S.A.C.</v>
          </cell>
          <cell r="B259" t="str">
            <v>20347528341</v>
          </cell>
          <cell r="C259" t="str">
            <v>PRODUCCION NORMAL, CON MEDIDAS DE SEGURIDAD Y SALUD DEL PERSONAL.</v>
          </cell>
          <cell r="D259" t="str">
            <v>NN</v>
          </cell>
        </row>
        <row r="260">
          <cell r="A260" t="str">
            <v>COMPAÑIA MINERA AUREA S.A.C.</v>
          </cell>
          <cell r="B260" t="str">
            <v>20517073467</v>
          </cell>
          <cell r="C260" t="str">
            <v xml:space="preserve">                                                                                                                                                                                                                                                              </v>
          </cell>
          <cell r="D260" t="str">
            <v>NN</v>
          </cell>
        </row>
        <row r="261">
          <cell r="A261" t="str">
            <v>COMPAÑIA MINERA AURIFERA DEL SUR S.A.</v>
          </cell>
          <cell r="B261" t="str">
            <v>20251805858</v>
          </cell>
          <cell r="C261" t="str">
            <v xml:space="preserve">                                                                                                                                                                                                                                                              </v>
          </cell>
          <cell r="D261" t="str">
            <v>NN</v>
          </cell>
        </row>
        <row r="262">
          <cell r="A262" t="str">
            <v>COMPAÑIA MINERA AYAPATA S.A.</v>
          </cell>
          <cell r="B262" t="str">
            <v>20448094511</v>
          </cell>
          <cell r="C262" t="str">
            <v xml:space="preserve">                                                                                                                                                                                                                                                              </v>
          </cell>
          <cell r="D262" t="str">
            <v>NN</v>
          </cell>
        </row>
        <row r="263">
          <cell r="A263" t="str">
            <v>COMPAÑIA MINERA BORBOYONA S.A.C.</v>
          </cell>
          <cell r="B263" t="str">
            <v>20509350354</v>
          </cell>
          <cell r="C263" t="str">
            <v xml:space="preserve">                                                                                                                                                                                                                                                              </v>
          </cell>
          <cell r="D263" t="str">
            <v>NN</v>
          </cell>
        </row>
        <row r="264">
          <cell r="A264" t="str">
            <v>COMPAÑIA MINERA BUENAESPERANZA S.A.C.</v>
          </cell>
          <cell r="B264" t="str">
            <v>20455467561</v>
          </cell>
          <cell r="C264" t="str">
            <v>LOS TRABAJOS DE EXPLORACION AUN SE CONTINUAN COMO LOS MESES ANTERIORES , SE TRATA DE IDENTIFICAR RUMBOS DE VETAS</v>
          </cell>
          <cell r="D264" t="str">
            <v>LA CONCESION   MINERA SE ENCUENTRA UBICADO EN LA COMUNIDAD DE URINSAYA DISTRITO DE CRUCERO PROVINCIA DEPARTAMENTO DE PUNO , NO SE TIENE INCONVENIENTES CON LA COMUNIDAD</v>
          </cell>
        </row>
        <row r="265">
          <cell r="A265" t="str">
            <v>COMPAÑIA MINERA CAMINANTE S.A.C.</v>
          </cell>
          <cell r="B265" t="str">
            <v>20552263180</v>
          </cell>
          <cell r="C265" t="str">
            <v xml:space="preserve">                                                                                                                                                                                                                                                              </v>
          </cell>
          <cell r="D265" t="str">
            <v>NN</v>
          </cell>
        </row>
        <row r="266">
          <cell r="A266" t="str">
            <v>COMPAÑIA MINERA CARAVELI S.A.C.</v>
          </cell>
          <cell r="B266" t="str">
            <v>20126702737</v>
          </cell>
          <cell r="C266" t="str">
            <v xml:space="preserve">                                                                                                                                                                                                                                                              </v>
          </cell>
          <cell r="D266" t="str">
            <v>NN</v>
          </cell>
        </row>
        <row r="267">
          <cell r="A267" t="str">
            <v>COMPAÑIA MINERA CASMA S.A.C</v>
          </cell>
          <cell r="B267" t="str">
            <v>20606447192</v>
          </cell>
          <cell r="C267" t="str">
            <v xml:space="preserve">                                                                                                                                                                                                                                                              </v>
          </cell>
          <cell r="D267" t="str">
            <v>NN</v>
          </cell>
        </row>
        <row r="268">
          <cell r="A268" t="str">
            <v>COMPAÑIA MINERA CERRO BAYO S.R.L.</v>
          </cell>
          <cell r="B268" t="str">
            <v>20533938532</v>
          </cell>
          <cell r="C268" t="str">
            <v xml:space="preserve">                                                                                                                                                                                                                                                              </v>
          </cell>
          <cell r="D268" t="str">
            <v>NN</v>
          </cell>
        </row>
        <row r="269">
          <cell r="A269" t="str">
            <v>COMPAÑIA MINERA CHACHANI S.A.C.</v>
          </cell>
          <cell r="B269" t="str">
            <v>20558011182</v>
          </cell>
          <cell r="C269" t="str">
            <v xml:space="preserve">                                                                                                                                                                                                                                                              </v>
          </cell>
          <cell r="D269" t="str">
            <v>NN</v>
          </cell>
        </row>
        <row r="270">
          <cell r="A270" t="str">
            <v>COMPAÑIA MINERA CHUNGAR S.A.C.</v>
          </cell>
          <cell r="B270" t="str">
            <v>20514608041</v>
          </cell>
          <cell r="C270" t="str">
            <v xml:space="preserve">                                                                                                                                                                                                                                                              </v>
          </cell>
          <cell r="D270" t="str">
            <v>NN</v>
          </cell>
        </row>
        <row r="271">
          <cell r="A271" t="str">
            <v>COMPAÑIA MINERA CHUVILCA S.A.</v>
          </cell>
          <cell r="B271" t="str">
            <v>20501164845</v>
          </cell>
          <cell r="C271" t="str">
            <v xml:space="preserve">                                                                                                                                                                                                                                                              </v>
          </cell>
          <cell r="D271" t="str">
            <v>NN</v>
          </cell>
        </row>
        <row r="272">
          <cell r="A272" t="str">
            <v>COMPAÑIA MINERA CIKAM PERU S.A.C.</v>
          </cell>
          <cell r="B272" t="str">
            <v>20517242919</v>
          </cell>
          <cell r="C272" t="str">
            <v xml:space="preserve">                                                                                                                                                                                                                                                              </v>
          </cell>
          <cell r="D272" t="str">
            <v>NN</v>
          </cell>
        </row>
        <row r="273">
          <cell r="A273" t="str">
            <v>COMPAÑIA MINERA COIMOLACHE S.A.</v>
          </cell>
          <cell r="B273" t="str">
            <v>20140688640</v>
          </cell>
          <cell r="C273" t="str">
            <v xml:space="preserve">                                                                                                                                                                                                                                                              </v>
          </cell>
          <cell r="D273" t="str">
            <v>NN</v>
          </cell>
        </row>
        <row r="274">
          <cell r="A274" t="str">
            <v>COMPAÑIA MINERA COLQUIRRUMI S.A.</v>
          </cell>
          <cell r="B274" t="str">
            <v>20100094305</v>
          </cell>
          <cell r="C274" t="str">
            <v xml:space="preserve">                                                                                                                                                                                                                                                              </v>
          </cell>
          <cell r="D274" t="str">
            <v>NN</v>
          </cell>
        </row>
        <row r="275">
          <cell r="A275" t="str">
            <v>COMPAÑIA MINERA CONDESTABLE S.A.</v>
          </cell>
          <cell r="B275" t="str">
            <v>20100056802</v>
          </cell>
          <cell r="C275" t="str">
            <v xml:space="preserve">                                                                                                                                                                                                                                                              </v>
          </cell>
          <cell r="D275" t="str">
            <v>NN</v>
          </cell>
        </row>
        <row r="276">
          <cell r="A276" t="str">
            <v>COMPAÑIA MINERA CORIRE S.A.C.</v>
          </cell>
          <cell r="B276" t="str">
            <v>20551670105</v>
          </cell>
          <cell r="C276" t="str">
            <v xml:space="preserve">                                                                                                                                                                                                                                                              </v>
          </cell>
          <cell r="D276" t="str">
            <v>NN</v>
          </cell>
        </row>
        <row r="277">
          <cell r="A277" t="str">
            <v>COMPAÑIA MINERA CRESPO S.A.C.</v>
          </cell>
          <cell r="B277" t="str">
            <v>20612039551</v>
          </cell>
          <cell r="C277" t="str">
            <v>NO SE TIENE HECHOS DE IMPORTANCIA A COMUNICAR.</v>
          </cell>
          <cell r="D277" t="str">
            <v>NO SE TIENE HECHOS DE IMPORTANCIA A COMUNICAR.</v>
          </cell>
        </row>
        <row r="278">
          <cell r="A278" t="str">
            <v>COMPAÑIA MINERA CRUZ BLANCA S.A.C.</v>
          </cell>
          <cell r="B278" t="str">
            <v>20608830091</v>
          </cell>
          <cell r="C278" t="str">
            <v xml:space="preserve">                                                                                                                                                                                                                                                              </v>
          </cell>
          <cell r="D278" t="str">
            <v>NN</v>
          </cell>
        </row>
        <row r="279">
          <cell r="A279" t="str">
            <v>COMPAÑIA MINERA DOÑA GLORIA S.A.C.</v>
          </cell>
          <cell r="B279" t="str">
            <v>20549171550</v>
          </cell>
          <cell r="C279" t="str">
            <v>SIN NOVEDADES</v>
          </cell>
          <cell r="D279" t="str">
            <v>SIN NOVEDADES</v>
          </cell>
        </row>
        <row r="280">
          <cell r="A280" t="str">
            <v>COMPAÑIA MINERA DORE S.A.C.</v>
          </cell>
          <cell r="B280" t="str">
            <v>20519056799</v>
          </cell>
          <cell r="C280" t="str">
            <v>EL INCREMENTO DE LOS PRECIOS DEL ORO Y LA PLATA ESTÁ FACILITANDO LLEGAR A BUENOS TÉRMINOS CON LOS INVERSIONISTAS. LOS PRÓXIMOS MESES SERÁN CRUCIALES PARA EL DESARROLLO DE LAS OPERACIONES MINERAS</v>
          </cell>
          <cell r="D280" t="str">
            <v>CON LA COMUNIDAD TENEMOS BUENAS RELACIONES AHORA QUE SE INCREMENTE LA OPERACIONES POR INVERSIÓN, HABRÁ MEJORES OPORTUNIDADES DEL DESARROLLO DE LA COMUNIDAD Y LA EMPRESA.</v>
          </cell>
        </row>
        <row r="281">
          <cell r="A281" t="str">
            <v>COMPAÑÍA MINERA ELORO PERU S.A.C.</v>
          </cell>
          <cell r="B281" t="str">
            <v>20601402778</v>
          </cell>
          <cell r="C281" t="str">
            <v>OPOSICIÓN DE PSEUDO AMBIENTALISTAS, QUE MAL INFORMAN A LA POBLACIÓN DE COMUNIDADES COLINDANTES, LO CUAL NO LLEGA NINGÚN ACUERDO PARA USO SUPERFICIAL DE TERRENO COMUNAL.</v>
          </cell>
          <cell r="D281" t="str">
            <v>PRESENCIA PERMANENTE DE LOS PSEUDO AMBIENTALISTAS, POR FALTA DE PRESENCIA DEL ESTADO CON LOS PROYECTOS DE INFRAESTRUCTURA, EDUCACIÓN Y SALUD.</v>
          </cell>
        </row>
        <row r="282">
          <cell r="A282" t="str">
            <v>COMPAÑIA MINERA ENHORABUENA S.A.C.</v>
          </cell>
          <cell r="B282" t="str">
            <v>20556693685</v>
          </cell>
          <cell r="C282" t="str">
            <v xml:space="preserve">                                                                                                                                                                                                                                                              </v>
          </cell>
          <cell r="D282" t="str">
            <v xml:space="preserve">BUENA RELACION CON LA COMUNIDAD CAMPESINA
</v>
          </cell>
        </row>
        <row r="283">
          <cell r="A283" t="str">
            <v>COMPAÑIA MINERA EXALTACION DE LOS ANDES S.A.</v>
          </cell>
          <cell r="B283" t="str">
            <v>20516934426</v>
          </cell>
          <cell r="C283" t="str">
            <v xml:space="preserve">                                                                                                                                                                                                                                                              </v>
          </cell>
          <cell r="D283" t="str">
            <v>NN</v>
          </cell>
        </row>
        <row r="284">
          <cell r="A284" t="str">
            <v>COMPAÑIA MINERA GAICO S.A</v>
          </cell>
          <cell r="B284" t="str">
            <v>20110854073</v>
          </cell>
          <cell r="C284" t="str">
            <v xml:space="preserve">                                                                                                                                                                                                                                                              </v>
          </cell>
          <cell r="D284" t="str">
            <v>NN</v>
          </cell>
        </row>
        <row r="285">
          <cell r="A285" t="str">
            <v>COMPAÑIA MINERA HGZ SOCIEDAD ANONMA CERRADA</v>
          </cell>
          <cell r="B285" t="str">
            <v>20603780435</v>
          </cell>
          <cell r="C285" t="str">
            <v xml:space="preserve">                                                                                                                                                                                                                                                              </v>
          </cell>
          <cell r="D285" t="str">
            <v>NN</v>
          </cell>
        </row>
        <row r="286">
          <cell r="A286" t="str">
            <v>COMPAÑIA MINERA HORIZONTE SUR  E.I.R.L.</v>
          </cell>
          <cell r="B286" t="str">
            <v>20603026005</v>
          </cell>
          <cell r="C286" t="str">
            <v xml:space="preserve">                                                                                                                                                                                                                                                              </v>
          </cell>
          <cell r="D286" t="str">
            <v>NN</v>
          </cell>
        </row>
        <row r="287">
          <cell r="A287" t="str">
            <v>COMPAÑIA MINERA INTIPUNKO S.A.C.</v>
          </cell>
          <cell r="B287" t="str">
            <v>20489512280</v>
          </cell>
          <cell r="C287" t="str">
            <v xml:space="preserve">                                                                                                                                                                                                                                                              </v>
          </cell>
          <cell r="D287" t="str">
            <v>NN</v>
          </cell>
        </row>
        <row r="288">
          <cell r="A288" t="str">
            <v>COMPAÑIA MINERA JACARANDA S.A.C.</v>
          </cell>
          <cell r="B288" t="str">
            <v>20604862362</v>
          </cell>
          <cell r="C288" t="str">
            <v xml:space="preserve">                                                                                                                                                                                                                                                              </v>
          </cell>
          <cell r="D288" t="str">
            <v>NN</v>
          </cell>
        </row>
        <row r="289">
          <cell r="A289" t="str">
            <v>COMPAÑIA MINERA JRL S.A.C.</v>
          </cell>
          <cell r="B289" t="str">
            <v>20563739186</v>
          </cell>
          <cell r="C289" t="str">
            <v>LA COMPAÑÍA MINERA JRL SAC, A LA FECHA NO INICIA ACTIVIDADES DE EXPLOTACIÓN DE MINERAL NO METÁLICO ARCILLA Y OTROS EN EL ÁREA DEL PROYECTO, POR NO CONTAR CON AUTORIZACIÓN DE INICIO DE ACTIVIDADES DE EXPLOTACIÓN.</v>
          </cell>
          <cell r="D289" t="str">
            <v>NADA QUE DECLARAR.</v>
          </cell>
        </row>
        <row r="290">
          <cell r="A290" t="str">
            <v>COMPAÑIA MINERA KOLPA S.A.</v>
          </cell>
          <cell r="B290" t="str">
            <v>20600020022</v>
          </cell>
          <cell r="C290" t="str">
            <v xml:space="preserve">                                                                                                                                                                                                                                                              </v>
          </cell>
          <cell r="D290" t="str">
            <v>NN</v>
          </cell>
        </row>
        <row r="291">
          <cell r="A291" t="str">
            <v>COMPAÑIA MINERA KORIWAYTA S.A.C.</v>
          </cell>
          <cell r="B291" t="str">
            <v>20550262038</v>
          </cell>
          <cell r="C291" t="str">
            <v>NINGUNA</v>
          </cell>
          <cell r="D291" t="str">
            <v>NN</v>
          </cell>
        </row>
        <row r="292">
          <cell r="A292" t="str">
            <v>COMPAÑIA MINERA KURI KULLU S.A.</v>
          </cell>
          <cell r="B292" t="str">
            <v>20513994983</v>
          </cell>
          <cell r="C292" t="str">
            <v xml:space="preserve">                                                                                                                                                                                                                                                              </v>
          </cell>
          <cell r="D292" t="str">
            <v>NN</v>
          </cell>
        </row>
        <row r="293">
          <cell r="A293" t="str">
            <v>COMPAÑIA MINERA LA MERCED S.A.</v>
          </cell>
          <cell r="B293" t="str">
            <v>20133531743</v>
          </cell>
          <cell r="C293" t="str">
            <v>EN LA ACTUALIDAD LA EMPRESA MANTIENE PERSONAL COMO GUARDIANIA, LOS MISMO QUE SE DEDICAN A LA CUSTODIA DE LAS LABORES MINERAS COMO TAMBIEN A LA EXISTENCIA DE MAS DE 200,000 TM. DE MINERAL COMO DESMONTE CON MINERALIZACION DE ORO Y PLATA, MINERAL ACUMULADO EN CANCHA MINA DE LA CONSECION VIRGINIA A, DENTRO DE LA UEA. LIRA DE ORO. MINERAL QUE SE FUE DEPOSITANDO DURANTE MUCHAS DECADAS DE EXPLOTACION.</v>
          </cell>
          <cell r="D293" t="str">
            <v>NINGUNA</v>
          </cell>
        </row>
        <row r="294">
          <cell r="A294" t="str">
            <v>COMPAÑIA MINERA LA YESERA EMPRESA INDIVIDUAL DE RESPONSABILIDAD LIMITADA - COMIYE E.I.R.L.</v>
          </cell>
          <cell r="B294" t="str">
            <v>20539554108</v>
          </cell>
          <cell r="C294" t="str">
            <v xml:space="preserve">                                                                                                                                                                                                                                                              </v>
          </cell>
          <cell r="D294" t="str">
            <v>NN</v>
          </cell>
        </row>
        <row r="295">
          <cell r="A295" t="str">
            <v>COMPAÑIA MINERA LAFAYETTE S.A.</v>
          </cell>
          <cell r="B295" t="str">
            <v>20414127046</v>
          </cell>
          <cell r="C295" t="str">
            <v>MENOR DEMANDA DE LA MATERIA PRIMA RESPECTO AL AÑO PASADO. EXPLOTACIÓN POR EL MÉTODO MOVIMIENTO DE TIERRAS CON EQUIPO PESADO ÚNICAMENTE</v>
          </cell>
          <cell r="D295" t="str">
            <v>NN</v>
          </cell>
        </row>
        <row r="296">
          <cell r="A296" t="str">
            <v>COMPAÑIA MINERA LAS CAMELIAS S.A.</v>
          </cell>
          <cell r="B296" t="str">
            <v>20100171652</v>
          </cell>
          <cell r="C296" t="str">
            <v>EL MOTIVO POR EL QUE ALGUNOS DE NUESTROS PRODUCTOS NO HA REPORTADO PRODUCCIÓN DURANTE EL PRESENTE MES, SE DEBE A QUE SU COMERCIALIZACIÓN DEPENDE DEL MERCADO NACIONAL, LA MISMA QUE SE VE AFECTADA CON SUSPENSIÓN Y LA BAJA DEMANDA COMERCIAL.</v>
          </cell>
          <cell r="D296" t="str">
            <v>NN</v>
          </cell>
        </row>
        <row r="297">
          <cell r="A297" t="str">
            <v>COMPAÑIA MINERA LINCUNA S.A.</v>
          </cell>
          <cell r="B297" t="str">
            <v>20458538701</v>
          </cell>
          <cell r="C297" t="str">
            <v>SIN HECHOS</v>
          </cell>
          <cell r="D297" t="str">
            <v>SIN HECHOS DE IMPORTANCIA</v>
          </cell>
        </row>
        <row r="298">
          <cell r="A298" t="str">
            <v>COMPAÑIA MINERA LUNA LLENA S.A.C.</v>
          </cell>
          <cell r="B298" t="str">
            <v>20602973256</v>
          </cell>
          <cell r="C298" t="str">
            <v xml:space="preserve">                                                                                                                                                                                                                                                              </v>
          </cell>
          <cell r="D298" t="str">
            <v>NN</v>
          </cell>
        </row>
        <row r="299">
          <cell r="A299" t="str">
            <v>COMPAÑIA MINERA LUREN S.A.</v>
          </cell>
          <cell r="B299" t="str">
            <v>20100179807</v>
          </cell>
          <cell r="C299" t="str">
            <v xml:space="preserve">                                                                                                                                                                                                                                                              </v>
          </cell>
          <cell r="D299" t="str">
            <v>NN</v>
          </cell>
        </row>
        <row r="300">
          <cell r="A300" t="str">
            <v>COMPAÑIA MINERA MAXPALA S.A.C.</v>
          </cell>
          <cell r="B300" t="str">
            <v>20522090051</v>
          </cell>
          <cell r="C300" t="str">
            <v>EL MINERAL PRODUCIDO Y EL MINERAL COMPRADO SE ENVIARON A UNA PLANTA DE TERCEROS PARA SU TRATAMIENTO.</v>
          </cell>
          <cell r="D300" t="str">
            <v>EN EL PRESENTE MES SE SUSPENDIERON LAS OPERACIONES EL 10 DE SEPTIEMBRE, DEBIDO A RESTRICCIONES ECONÓMICAS DE LA EMPRESA; LAS MISMAS QUE SE RETOMARÁN EN EL MES DE OCTUBRE DE ESTE AÑO.</v>
          </cell>
        </row>
        <row r="301">
          <cell r="A301" t="str">
            <v>COMPAÑIA MINERA MILAGRO ANCOVILCA S.A.C.</v>
          </cell>
          <cell r="B301" t="str">
            <v>20444015927</v>
          </cell>
          <cell r="C301" t="str">
            <v>SIN DIA. ESTÁ EN ELABORACIÓN</v>
          </cell>
          <cell r="D301" t="str">
            <v>LA COMUNIDAD CAMPESINA ES RENUENTE A LOS TRABAJOS MINEROS</v>
          </cell>
        </row>
        <row r="302">
          <cell r="A302" t="str">
            <v>COMPAÑIA MINERA MISKI MAYO S.R.L.</v>
          </cell>
          <cell r="B302" t="str">
            <v>20506285314</v>
          </cell>
          <cell r="C302" t="str">
            <v xml:space="preserve">                                                                                                                                                                                                                                                              </v>
          </cell>
          <cell r="D302" t="str">
            <v>NN</v>
          </cell>
        </row>
        <row r="303">
          <cell r="A303" t="str">
            <v>COMPAÑIA MINERA MONTE CARMELO S.A.C.</v>
          </cell>
          <cell r="B303" t="str">
            <v>20609256886</v>
          </cell>
          <cell r="C303" t="str">
            <v xml:space="preserve">                                                                                                                                                                                                                                                              </v>
          </cell>
          <cell r="D303" t="str">
            <v>NN</v>
          </cell>
        </row>
        <row r="304">
          <cell r="A304" t="str">
            <v>COMPAÑIA MINERA MORIA S.A.C.</v>
          </cell>
          <cell r="B304" t="str">
            <v>20499125101</v>
          </cell>
          <cell r="C304" t="str">
            <v>ESTAS CONCESIONES MINERAS SE ENCUENTRAN SIN ACTIVIDAD MINERA DEBIDO A QUE SE ESTA BUSCANDO FINANCIAMIENTO PARA SU EXPLORACION Y/O EXPLOTACIÓN</v>
          </cell>
          <cell r="D304" t="str">
            <v>NN</v>
          </cell>
        </row>
        <row r="305">
          <cell r="A305" t="str">
            <v>COMPAÑIA MINERA ONOAGA S.A.C</v>
          </cell>
          <cell r="B305" t="str">
            <v>20541238418</v>
          </cell>
          <cell r="C305" t="str">
            <v xml:space="preserve">                                                                                                                                                                                                                                                              </v>
          </cell>
          <cell r="D305" t="str">
            <v>NN</v>
          </cell>
        </row>
        <row r="306">
          <cell r="A306" t="str">
            <v>COMPAÑIA MINERA ORO PRIETO 07 S.A.C.</v>
          </cell>
          <cell r="B306" t="str">
            <v>20541236806</v>
          </cell>
          <cell r="C306" t="str">
            <v xml:space="preserve">                                                                                                                                                                                                                                                              </v>
          </cell>
          <cell r="D306" t="str">
            <v>NN</v>
          </cell>
        </row>
        <row r="307">
          <cell r="A307" t="str">
            <v>COMPAÑÍA MINERA PIEDRA SANTA S.A.C.</v>
          </cell>
          <cell r="B307" t="str">
            <v>20610845666</v>
          </cell>
          <cell r="C307" t="str">
            <v>NO SE PRESENTARON HECHOS QUE AFECTEN LA DECLARACIÓN.</v>
          </cell>
          <cell r="D307" t="str">
            <v>NO SE PRODUJERON HECHOS IMPORTANTES.</v>
          </cell>
        </row>
        <row r="308">
          <cell r="A308" t="str">
            <v>COMPAÑIA MINERA PODEROSA S.A.</v>
          </cell>
          <cell r="B308" t="str">
            <v>20137025354</v>
          </cell>
          <cell r="C308" t="str">
            <v xml:space="preserve">                                                                                                                                                                                                                                                              </v>
          </cell>
          <cell r="D308" t="str">
            <v>NN</v>
          </cell>
        </row>
        <row r="309">
          <cell r="A309" t="str">
            <v>COMPAÑIA MINERA POMATAREA S.A.C.</v>
          </cell>
          <cell r="B309" t="str">
            <v>20107914057</v>
          </cell>
          <cell r="C309" t="str">
            <v>SIN NOVEDADES</v>
          </cell>
          <cell r="D309" t="str">
            <v>SIN NOVEDADES</v>
          </cell>
        </row>
        <row r="310">
          <cell r="A310" t="str">
            <v>COMPAÑÍA MINERA PRIAMO S.A.C.</v>
          </cell>
          <cell r="B310" t="str">
            <v>20498813632</v>
          </cell>
          <cell r="C310" t="str">
            <v xml:space="preserve">                                                                                                                                                                                                                                                              </v>
          </cell>
          <cell r="D310" t="str">
            <v>NN</v>
          </cell>
        </row>
        <row r="311">
          <cell r="A311" t="str">
            <v>COMPAÑIA MINERA PUCARRAJO S.A.C.</v>
          </cell>
          <cell r="B311" t="str">
            <v>20383161330</v>
          </cell>
          <cell r="C311" t="str">
            <v xml:space="preserve">                                                                                                                                                                                                                                                              </v>
          </cell>
          <cell r="D311" t="str">
            <v>NN</v>
          </cell>
        </row>
        <row r="312">
          <cell r="A312" t="str">
            <v>COMPAÑIA MINERA QUECHUA S.A.</v>
          </cell>
          <cell r="B312" t="str">
            <v>20517401146</v>
          </cell>
          <cell r="C312" t="str">
            <v>NO SE PRESENTARON HECHOS QUE MODIFIQUEN EL PRESENTE REPORTE MENSUAL. SE REALIZÓ TRABAJOS DE MANTENIMIENTO DE CAMPAMENTO Y CUMPLIMIENTO DE COMPROMISOS AMBIENTALES.</v>
          </cell>
          <cell r="D312" t="str">
            <v xml:space="preserve">LA SITUACIÓN SOCIAL QUE SE VIENE DESARROLLANDO EN EL PROYECTO QUECHUA ES ESTABLE CON LAS COMUNIDADES DE HUISA, HANCCOLLAHUA; DADO QUE EL PROYECTO SE ENCUENTRA EN UNA ETAPA DE STAND BY Y/O MANTENIMIENTO. COMO PROYECTO VENIMOS REALIZANDO INVERSIÓN SOCIAL BÁSICAMENTE EN DESARROLLO DE CAPACIDADES, DESARROLLO PECUARIO, EDUCACIÓN, SALUD Y ACTIVIDADES DE APOYO SOCIAL; LAS ACTIVIDADES SOCIALES SE REALIZARON EN FORMA REGULAR.
</v>
          </cell>
        </row>
        <row r="313">
          <cell r="A313" t="str">
            <v>COMPAÑIA MINERA RAURA S.A.</v>
          </cell>
          <cell r="B313" t="str">
            <v>20100163552</v>
          </cell>
          <cell r="C313" t="str">
            <v>NO SE REGISTRARON</v>
          </cell>
          <cell r="D313" t="str">
            <v xml:space="preserve">SE CONTINÚA TRABAJANDO CON EL ÁREA DE INFLUENCIA SOCIAL DIRECTA (CASERÍO DE ANTACALLANCA, CP INDEPENDENCIA, CASERÍO CHIRA, CC. QUICHAS Y LOS BARRIOS DE OYÓN: CASHAUCRO, BELLAVISTA, POMAMAYO Y UCRUSCHACA), ÁREA DE INFLUENCIA SOCIAL INDIRECTA Y ESTRATÉGICA, REALIZANDO DIVERSAS ACTIVIDADES:
• CONTINUIDAD DEL PROGRAMA DE BECAS 2025
• CONTINUIDAD DEL PROGRAMA DE SALUD A LAS FAMILIAS EX RAURA.
• CONTINUIDAD DE LA MESA DE DIÁLOGO CON CC. QUICHAS.
• REAPERTURA DE LA MESA DE DIÁLOGO CON ANTACALLANCA.
• REUNIONES CON EL COMITÉ DE EMPLEO CON EL BARRIO BELLAVISTA, CC. SAN JUAN DE PAUCAR, CP INDEPENDENCIA, CASERÍO POMAMAYO, CASERÍO CASHAUCRO Y CASERÍO UCRUSCHACA.
• VISITA GUIADA DE LA ZONA PASCO A LA UM RAURA 
• ENTREGA DE CASETAS Y TACHOS PARA DISPOSICIÓN DE RESIDUOS SÓLIDOS AL CASERÍO DE UCRUSCHACA. 
• ENTREGA DE CONTENEDORES DE RESIDUOS SÓLIDOS A LA CC. SAN JUAN DE PAUCAR Y CASERÍO DE CHIRA.
• II CAMPAÑA DE SALUD INTEGRAL EN EL BARRIO BELLAVISTA, CASERÍO DE UCRUSCHACA, CASERÍO POMAMAYO, CASERÍO CASHAUCRO, CC. QUICHAS, CASERÍO ANTACALLANCA, CASERÍO CHIRA, CP INDEPENDENCIA, CC. LAURICOCHA, CP 08 DICIEMBRE, CASERÍO MESAPATA Y CC. SAN JUAN DE PAUCAR. 
• CONTINUIDAD DEL PROGRAMA PRODUCTIVO EN EL AID. 
</v>
          </cell>
        </row>
        <row r="314">
          <cell r="A314" t="str">
            <v>COMPAÑIA MINERA SAN ANTONIO AEG DE TRUJILLO S.A.C.</v>
          </cell>
          <cell r="B314" t="str">
            <v>20509802352</v>
          </cell>
          <cell r="C314" t="str">
            <v xml:space="preserve">                                                                                                                                                                                                                                                              </v>
          </cell>
          <cell r="D314" t="str">
            <v>NN</v>
          </cell>
        </row>
        <row r="315">
          <cell r="A315" t="str">
            <v>COMPAÑIA MINERA SAN IGNACIO DE MOROCOCHA S.A.A.</v>
          </cell>
          <cell r="B315" t="str">
            <v>20100177421</v>
          </cell>
          <cell r="C315" t="str">
            <v xml:space="preserve">                                                                                                                                                                                                                                                              </v>
          </cell>
          <cell r="D315" t="str">
            <v>NN</v>
          </cell>
        </row>
        <row r="316">
          <cell r="A316" t="str">
            <v>COMPAÑIA MINERA SAN VALENTIN S.A.</v>
          </cell>
          <cell r="B316" t="str">
            <v>20153288519</v>
          </cell>
          <cell r="C316" t="str">
            <v>NINGUNA</v>
          </cell>
          <cell r="D316" t="str">
            <v>NINGUNA</v>
          </cell>
        </row>
        <row r="317">
          <cell r="A317" t="str">
            <v>COMPAÑIA MINERA SANTA LUISA S.A.</v>
          </cell>
          <cell r="B317" t="str">
            <v>20100120314</v>
          </cell>
          <cell r="C317" t="str">
            <v>UEA SANTA LUISA Y UEA EL RECUERDO SE REALIZÓ TRABAJOS DE SOSTENIMIENTO CON PERNOS HELICOIDALES (7 PIES Y 4MTS), PERNOS EXPANSIVOS 7PIES, PERNOS SPLIT SET 7 PIES, LANZADO DE SHOTCRETE CON ESPESORES DE 1.5 PULG, 02 PULG Y 3 PULG (CON AGUA TEMPERADA) E INSTALACIÓN DE MALLA DE SOSTENIMIENTO MECANIZADA Y MANUAL (PREVIA EVALUACIÓN), LABORES DE PREPARACIÓN Y EXPLOTACIÓN DE SECCIÓN DE 4MTS X 4MTS.
DESATE DE ROCA MECANIZADA (JUMBO Y ROBOLT) EN LABORES DE PREPARACIÓN Y EXPLOTACIÓN.
INSTALACIÓN DE SOSTENIMIENTO PESADO EN LABORES CRITICAS PREVIA EVALUACIÓN (SOSTENIMIENTO DE MALLA CON SHOTCRETE), PERFORACIÓN DE TALADROS DE ALIVIO EN TECHO Y HASTIALES DE LABOR.
UEA BERLIN SE TRABAJÓ 30 DÍAS. PARA SOSTENIMIENTO SE REQUIRIÓ DE LANZADO DE SHOTCRETE, COLOCACIÓN DE MALLAS, INSTALACIÓN DE SPLIT SET E INYECCIÓN DE PERNOS HELICOIDALES. SE CUMPLE CON EL MANEJO DE AGUA EN INTERIOR MINA, MANTENIMIENTO DE VÍA EN RAMPAS Y GALERÍAS PRINCIPALES.</v>
          </cell>
          <cell r="D317" t="str">
            <v>NO SE REGISTRAN RECLAMOS SOCIALES.</v>
          </cell>
        </row>
        <row r="318">
          <cell r="A318" t="str">
            <v>COMPAÑIA MINERA SANTANDER S.A.C.</v>
          </cell>
          <cell r="B318" t="str">
            <v>20516488973</v>
          </cell>
          <cell r="C318" t="str">
            <v xml:space="preserve">                                                                                                                                                                                                                                                              </v>
          </cell>
          <cell r="D318" t="str">
            <v>NN</v>
          </cell>
        </row>
        <row r="319">
          <cell r="A319" t="str">
            <v>COMPAÑIA MINERA SAYARUMI S.A.C.</v>
          </cell>
          <cell r="B319" t="str">
            <v>20492905861</v>
          </cell>
          <cell r="C319" t="str">
            <v xml:space="preserve">                                                                                                                                                                                                                                                              </v>
          </cell>
          <cell r="D319" t="str">
            <v>NN</v>
          </cell>
        </row>
        <row r="320">
          <cell r="A320" t="str">
            <v>COMPAñIA MINERA SCORPION S.A.</v>
          </cell>
          <cell r="B320" t="str">
            <v>20494472725</v>
          </cell>
          <cell r="C320" t="str">
            <v>NO SE TUVO NINGUN CONTRATIEMPO EN ESTE MES QUE HAYA AFECTADO LOS AVANCES Y LA PRODUCCION EN MINA SUBTERRANEA.</v>
          </cell>
          <cell r="D320" t="str">
            <v>NN</v>
          </cell>
        </row>
        <row r="321">
          <cell r="A321" t="str">
            <v>COMPAÑIA MINERA SEÑOR DE MAYNAY S.A.C.</v>
          </cell>
          <cell r="B321" t="str">
            <v>20538146383</v>
          </cell>
          <cell r="C321" t="str">
            <v xml:space="preserve">                                                                                                                                                                                                                                                              </v>
          </cell>
          <cell r="D321" t="str">
            <v>NN</v>
          </cell>
        </row>
        <row r="322">
          <cell r="A322" t="str">
            <v>COMPAÑIA MINERA SFJ S.A.C.</v>
          </cell>
          <cell r="B322" t="str">
            <v>20602923968</v>
          </cell>
          <cell r="C322" t="str">
            <v xml:space="preserve">                                                                                                                                                                                                                                                              </v>
          </cell>
          <cell r="D322" t="str">
            <v>NN</v>
          </cell>
        </row>
        <row r="323">
          <cell r="A323" t="str">
            <v>COMPAÑIA MINERA SHALIPAYCO S.A.C.</v>
          </cell>
          <cell r="B323" t="str">
            <v>20515743465</v>
          </cell>
          <cell r="C323" t="str">
            <v xml:space="preserve">                                                                                                                                                                                                                                                              </v>
          </cell>
          <cell r="D323" t="str">
            <v>NN</v>
          </cell>
        </row>
        <row r="324">
          <cell r="A324" t="str">
            <v>COMPAÑIA MINERA SIERRA CENTRAL S.A.C.</v>
          </cell>
          <cell r="B324" t="str">
            <v>20100979757</v>
          </cell>
          <cell r="C324" t="str">
            <v>NO SE REGISTRARON HECHOS RELEVANTES QUE AFECTEN LA PRODUCCIÓN, SEGURIDAD O INVERSIÓN. LA PLANTA DE BENEFICIO OPERÓ CON NORMALIDAD, PROCESANDO MATERIA PRIMA PROVENIENTE DE NUESTRAS CANTERAS Y DE TERCEROS, CUMPLIENDO CON LA LEGISLACIÓN VIGENTE</v>
          </cell>
          <cell r="D324" t="str">
            <v>NN</v>
          </cell>
        </row>
        <row r="325">
          <cell r="A325" t="str">
            <v>COMPAÑIA MINERA SOL DE CASMA S.A.C.</v>
          </cell>
          <cell r="B325" t="str">
            <v>20607284131</v>
          </cell>
          <cell r="C325" t="str">
            <v xml:space="preserve">                                                                                                                                                                                                                                                              </v>
          </cell>
          <cell r="D325" t="str">
            <v>NN</v>
          </cell>
        </row>
        <row r="326">
          <cell r="A326" t="str">
            <v>COMPAÑIA MINERA SOL DE LOS ANDES S.A.C.</v>
          </cell>
          <cell r="B326" t="str">
            <v>20606224282</v>
          </cell>
          <cell r="C326" t="str">
            <v xml:space="preserve">                                                                                                                                                                                                                                                              </v>
          </cell>
          <cell r="D326" t="str">
            <v>NN</v>
          </cell>
        </row>
        <row r="327">
          <cell r="A327" t="str">
            <v>COMPAÑIA MINERA SOLIMANA S.A.</v>
          </cell>
          <cell r="B327" t="str">
            <v>20463834351</v>
          </cell>
          <cell r="C327" t="str">
            <v>SIN NOVEDADES</v>
          </cell>
          <cell r="D327" t="str">
            <v>SIN NOVEDADES</v>
          </cell>
        </row>
        <row r="328">
          <cell r="A328" t="str">
            <v>COMPAÑIA MINERA TAYLOR'S S.A.C.</v>
          </cell>
          <cell r="B328" t="str">
            <v>20600762991</v>
          </cell>
          <cell r="C328" t="str">
            <v>HECHOS QUE AFECTAN LA DECLARACIÓN NO HAY INFORMACIÓN PARA DECLARAR POR CONFLICTO SOCIAL CON LA COMUNIDAD DE HUAYHUAY (SIN ACTIVIDAD MINERA), A CAUSA DE UNA CARTA EMITIDA POR EL PRESIDENTE DE LA COMUNIDAD DE HUAYHUAY CON FECHA 16/07/21 PARALIZANDO NUESTRAS OPERACIONES.</v>
          </cell>
          <cell r="D328" t="str">
            <v>HECHOS QUE AFECTAN LA DECLARACIÓN NO HAY INFORMACIÓN PARA DECLARAR POR CONFLICTO SOCIAL CON LA COMUNIDAD DE HUAYHUAY (SIN ACTIVIDAD MINERA), A CAUSA DE UNA CARTA EMITIDA POR EL PRESIDENTE DE LA COMUNIDAD DE HUAYHUAY CON FECHA 16/07/21 PARALIZANDO NUESTRAS OPERACIONES.</v>
          </cell>
        </row>
        <row r="329">
          <cell r="A329" t="str">
            <v>COMPAÑIA MINERA TELSA S.A.C.</v>
          </cell>
          <cell r="B329" t="str">
            <v>20179584299</v>
          </cell>
          <cell r="C329" t="str">
            <v xml:space="preserve">                                                                                                                                                                                                                                                              </v>
          </cell>
          <cell r="D329" t="str">
            <v>NN</v>
          </cell>
        </row>
        <row r="330">
          <cell r="A330" t="str">
            <v>COMPAÑIA MINERA VIRGEN DE PAURANGA S.A.C.</v>
          </cell>
          <cell r="B330" t="str">
            <v>20535907995</v>
          </cell>
          <cell r="C330" t="str">
            <v xml:space="preserve">                                                                                                                                                                                                                                                              </v>
          </cell>
          <cell r="D330" t="str">
            <v>NN</v>
          </cell>
        </row>
        <row r="331">
          <cell r="A331" t="str">
            <v>COMPAÑIA MINERA ZAFRANAL S.A.C.</v>
          </cell>
          <cell r="B331" t="str">
            <v>20538837611</v>
          </cell>
          <cell r="C331" t="str">
            <v xml:space="preserve">                                                                                                                                                                                                                                                              </v>
          </cell>
          <cell r="D331" t="str">
            <v>NN</v>
          </cell>
        </row>
        <row r="332">
          <cell r="A332" t="str">
            <v>COMPLEJO MINERO INDUSTRIAL S.R.L.</v>
          </cell>
          <cell r="B332" t="str">
            <v>20104852581</v>
          </cell>
          <cell r="C332" t="str">
            <v>ESTA CONCESION MINERA SE ENCUENTRA SIN ACTIVIDAD MINERA DEBIDO A QUE SE ESTA BUSCANDO FINANCIAMIENTO PARA SU EXPLORACION Y/O EXPLOTACIÓN</v>
          </cell>
          <cell r="D332" t="str">
            <v>NN</v>
          </cell>
        </row>
        <row r="333">
          <cell r="A333" t="str">
            <v>COMUNIDAD AURIFERA RELAVE S.A.</v>
          </cell>
          <cell r="B333" t="str">
            <v>20375461197</v>
          </cell>
          <cell r="C333" t="str">
            <v xml:space="preserve">                                                                                                                                                                                                                                                              </v>
          </cell>
          <cell r="D333" t="str">
            <v>NN</v>
          </cell>
        </row>
        <row r="334">
          <cell r="A334" t="str">
            <v>COMUNIDAD CAMPESINA DE LLOCLLAPAMPA</v>
          </cell>
          <cell r="B334" t="str">
            <v>20162511191</v>
          </cell>
          <cell r="C334" t="str">
            <v>SE DESARROLLARON LOS TRABAJOS MINEROS CON NORMALIDAD.</v>
          </cell>
          <cell r="D334" t="str">
            <v>NN</v>
          </cell>
        </row>
        <row r="335">
          <cell r="A335" t="str">
            <v>COMUNIDAD CAMPESINA DE UNTUCA</v>
          </cell>
          <cell r="B335" t="str">
            <v>20169040231</v>
          </cell>
          <cell r="C335" t="str">
            <v>EN EL PROYECTO MINERO SAN MIGUEL DE UNTUCA, NO HAY HECHO QUE PUEDA AFECTAR LA DECLARACIÓN</v>
          </cell>
          <cell r="D335" t="str">
            <v>NN</v>
          </cell>
        </row>
        <row r="336">
          <cell r="A336" t="str">
            <v>COMUNIDAD CAMPESINA HUACOTO</v>
          </cell>
          <cell r="B336" t="str">
            <v>20527613796</v>
          </cell>
          <cell r="C336" t="str">
            <v xml:space="preserve">                                                                                                                                                                                                                                                              </v>
          </cell>
          <cell r="D336" t="str">
            <v>NN</v>
          </cell>
        </row>
        <row r="337">
          <cell r="A337" t="str">
            <v>COMUNIDAD CAMPESINA SAN NICOLAS DE BARI</v>
          </cell>
          <cell r="B337" t="str">
            <v>20210648403</v>
          </cell>
          <cell r="C337" t="str">
            <v xml:space="preserve">                                                                                                                                                                                                                                                              </v>
          </cell>
          <cell r="D337" t="str">
            <v>NN</v>
          </cell>
        </row>
        <row r="338">
          <cell r="A338" t="str">
            <v>CONCESION MINERA MARIA DEL PILAR DE TUSI S.R.L.</v>
          </cell>
          <cell r="B338" t="str">
            <v>20489463301</v>
          </cell>
          <cell r="C338" t="str">
            <v>DECLARO EL MES DE SETIEMBRE CON PRODUCCIÓN MINERA Y VENTAS</v>
          </cell>
          <cell r="D338" t="str">
            <v>NN</v>
          </cell>
        </row>
        <row r="339">
          <cell r="A339" t="str">
            <v>CONCESIONES DEL NORTE S.R.L.</v>
          </cell>
          <cell r="B339" t="str">
            <v>20554659676</v>
          </cell>
          <cell r="C339" t="str">
            <v xml:space="preserve">                                                                                                                                                                                                                                                              </v>
          </cell>
          <cell r="D339" t="str">
            <v>NN</v>
          </cell>
        </row>
        <row r="340">
          <cell r="A340" t="str">
            <v>CONCRETOS SUPERMIX S.A.</v>
          </cell>
          <cell r="B340" t="str">
            <v>20392965191</v>
          </cell>
          <cell r="C340" t="str">
            <v xml:space="preserve">                                                                                                                                                                                                                                                              </v>
          </cell>
          <cell r="D340" t="str">
            <v>NN</v>
          </cell>
        </row>
        <row r="341">
          <cell r="A341" t="str">
            <v>CONDOR EXPLORATION PERU S.A.C.</v>
          </cell>
          <cell r="B341" t="str">
            <v>20516138131</v>
          </cell>
          <cell r="C341" t="str">
            <v xml:space="preserve">                                                                                                                                                                                                                                                              </v>
          </cell>
          <cell r="D341" t="str">
            <v>NN</v>
          </cell>
        </row>
        <row r="342">
          <cell r="A342" t="str">
            <v>CONDORI YUCRA WALTHER</v>
          </cell>
          <cell r="B342" t="str">
            <v>10425963509</v>
          </cell>
          <cell r="C342" t="str">
            <v xml:space="preserve">                                                                                                                                                                                                                                                              </v>
          </cell>
          <cell r="D342" t="str">
            <v>NN</v>
          </cell>
        </row>
        <row r="343">
          <cell r="A343" t="str">
            <v>CONSORCIO DE CANTERAS ANDINAS S.A.C.</v>
          </cell>
          <cell r="B343" t="str">
            <v>20492664724</v>
          </cell>
          <cell r="C343" t="str">
            <v xml:space="preserve">                                                                                                                                                                                                                                                              </v>
          </cell>
          <cell r="D343" t="str">
            <v>NN</v>
          </cell>
        </row>
        <row r="344">
          <cell r="A344" t="str">
            <v>CONSORCIO DE INGENIEROS EJECUTORES MINEROS S.A.</v>
          </cell>
          <cell r="B344" t="str">
            <v>20101250572</v>
          </cell>
          <cell r="C344" t="str">
            <v xml:space="preserve">                                                                                                                                                                                                                                                              </v>
          </cell>
          <cell r="D344" t="str">
            <v>NN</v>
          </cell>
        </row>
        <row r="345">
          <cell r="A345" t="str">
            <v>CONSORCIO FIREKSA S.A.C.</v>
          </cell>
          <cell r="B345" t="str">
            <v>20559989496</v>
          </cell>
          <cell r="C345" t="str">
            <v xml:space="preserve">                                                                                                                                                                                                                                                              </v>
          </cell>
          <cell r="D345" t="str">
            <v>NN</v>
          </cell>
        </row>
        <row r="346">
          <cell r="A346" t="str">
            <v>CONSORCIO J BAEZ SOCIEDAD ANONIMA CERRADA</v>
          </cell>
          <cell r="B346" t="str">
            <v>20491024969</v>
          </cell>
          <cell r="C346" t="str">
            <v xml:space="preserve">                                                                                                                                                                                                                                                              </v>
          </cell>
          <cell r="D346" t="str">
            <v>NN</v>
          </cell>
        </row>
        <row r="347">
          <cell r="A347" t="str">
            <v>CONSORCIO MINERO ATE S.A.C.</v>
          </cell>
          <cell r="B347" t="str">
            <v>20507977082</v>
          </cell>
          <cell r="C347" t="str">
            <v>NO EXISTEN HECHOS DE IMPORTACIA</v>
          </cell>
          <cell r="D347" t="str">
            <v>NO EXISTEN HECHOS DE IMPORTACIA EN TEMAS SOCIALES</v>
          </cell>
        </row>
        <row r="348">
          <cell r="A348" t="str">
            <v>CONSORCIO MINERO HORIZONTE S.R.L.</v>
          </cell>
          <cell r="B348" t="str">
            <v>20136150473</v>
          </cell>
          <cell r="C348" t="str">
            <v xml:space="preserve">                                                                                                                                                                                                                                                              </v>
          </cell>
          <cell r="D348" t="str">
            <v>NN</v>
          </cell>
        </row>
        <row r="349">
          <cell r="A349" t="str">
            <v>CONSORCIO MINERO NACIONAL S.A.C.</v>
          </cell>
          <cell r="B349" t="str">
            <v>20548934932</v>
          </cell>
          <cell r="C349" t="str">
            <v xml:space="preserve">                                                                                                                                                                                                                                                              </v>
          </cell>
          <cell r="D349" t="str">
            <v>NN</v>
          </cell>
        </row>
        <row r="350">
          <cell r="A350" t="str">
            <v>CONSORCIO MINERO PALCAWANKA S.A.C.</v>
          </cell>
          <cell r="B350" t="str">
            <v>20600084551</v>
          </cell>
          <cell r="C350" t="str">
            <v xml:space="preserve">                                                                                                                                                                                                                                                              </v>
          </cell>
          <cell r="D350" t="str">
            <v>NN</v>
          </cell>
        </row>
        <row r="351">
          <cell r="A351" t="str">
            <v>CONSORCIO MINERO QORIPAMPA S.A.C.</v>
          </cell>
          <cell r="B351" t="str">
            <v>20601008182</v>
          </cell>
          <cell r="C351" t="str">
            <v>NINGUNO POR DECLARAR</v>
          </cell>
          <cell r="D351" t="str">
            <v>SE REACTIVA LA ECONOMÍA EN LA ZONA,</v>
          </cell>
        </row>
        <row r="352">
          <cell r="A352" t="str">
            <v>CONSORCIO MINERO SUNEC S.A.C.</v>
          </cell>
          <cell r="B352" t="str">
            <v>20601473926</v>
          </cell>
          <cell r="C352" t="str">
            <v xml:space="preserve">                                                                                                                                                                                                                                                              </v>
          </cell>
          <cell r="D352" t="str">
            <v>NN</v>
          </cell>
        </row>
        <row r="353">
          <cell r="A353" t="str">
            <v>CONSORCIO PERUANO DE MINAS S.A.C</v>
          </cell>
          <cell r="B353" t="str">
            <v>20550209498</v>
          </cell>
          <cell r="C353" t="str">
            <v xml:space="preserve">                                                                                                                                                                                                                                                              </v>
          </cell>
          <cell r="D353" t="str">
            <v>NN</v>
          </cell>
        </row>
        <row r="354">
          <cell r="A354" t="str">
            <v>CONSTRUCCION MINERA GIRALDOS S.R.L.</v>
          </cell>
          <cell r="B354" t="str">
            <v>20530747825</v>
          </cell>
          <cell r="C354" t="str">
            <v xml:space="preserve">                                                                                                                                                                                                                                                              </v>
          </cell>
          <cell r="D354" t="str">
            <v>NN</v>
          </cell>
        </row>
        <row r="355">
          <cell r="A355" t="str">
            <v>CONSTRUCCION MINERIA E.I.R.L.</v>
          </cell>
          <cell r="B355" t="str">
            <v>20490498207</v>
          </cell>
          <cell r="C355" t="str">
            <v xml:space="preserve">                                                                                                                                                                                                                                                              </v>
          </cell>
          <cell r="D355" t="str">
            <v>NN</v>
          </cell>
        </row>
        <row r="356">
          <cell r="A356" t="str">
            <v>CONSTRUCCIONES Y MAQUINARIAS DEL SUR S.A.C.</v>
          </cell>
          <cell r="B356" t="str">
            <v>20367759551</v>
          </cell>
          <cell r="C356" t="str">
            <v>SIN ACTIVIDAD</v>
          </cell>
          <cell r="D356" t="str">
            <v>NN</v>
          </cell>
        </row>
        <row r="357">
          <cell r="A357" t="str">
            <v>CONSTRUCTORA BUILDER ART S.R.L.</v>
          </cell>
          <cell r="B357" t="str">
            <v>20600488393</v>
          </cell>
          <cell r="C357" t="str">
            <v xml:space="preserve">                                                                                                                                                                                                                                                              </v>
          </cell>
          <cell r="D357" t="str">
            <v>NN</v>
          </cell>
        </row>
        <row r="358">
          <cell r="A358" t="str">
            <v>CONSTRUCTORA E INVERSIONES PROYECTA S.A.C - CONSINVPRO S.A.C.</v>
          </cell>
          <cell r="B358" t="str">
            <v>20503472067</v>
          </cell>
          <cell r="C358" t="str">
            <v xml:space="preserve">                                                                                                                                                                                                                                                              </v>
          </cell>
          <cell r="D358" t="str">
            <v>NN</v>
          </cell>
        </row>
        <row r="359">
          <cell r="A359" t="str">
            <v>CONSTRUCTORA PROGRESO S.A.</v>
          </cell>
          <cell r="B359" t="str">
            <v>20319367722</v>
          </cell>
          <cell r="C359" t="str">
            <v>SE REALIZA TRABAJOS DE EXPLOTACION EN LA CONCESION CAMPANAYOC.</v>
          </cell>
          <cell r="D359" t="str">
            <v>SE REALIZA TRABAJOS DE EXPLOTACION EN LA CONCESION CAMPANAYOC.</v>
          </cell>
        </row>
        <row r="360">
          <cell r="A360" t="str">
            <v>CONSTRUCTORA TRAMEQ S.A.C.</v>
          </cell>
          <cell r="B360" t="str">
            <v>20503788706</v>
          </cell>
          <cell r="C360" t="str">
            <v xml:space="preserve">                                                                                                                                                                                                                                                              </v>
          </cell>
          <cell r="D360" t="str">
            <v>ASUMIMOS NO SOLO LA CONSTRUCCION DE VIAS,TAMBIEN EL PROGRAMA SOCIAL PARA QUIENES ESTAN EN LA RUTA DE INGRESO A NUESTRA CONSECIONARIA MINERA,ESTOS PROGRAMAS ESTAN DIRIGIDOS ALA NIÑEZ Y ALA TERCERA EDAD,COMPROMETIENDONOS ALA MEJORA EN SU CALIDAD DE VIDA, INCLUSIVE CON EL PROGRAMA DE AGUA Y ELLO SE VE REFLEJADO EN LA INVERSION PARA ADQUIRIR UNA NUEVA MAQUINARIA PESADA,COMPRANDO BAJO EL SISTEMA DE LEASING.</v>
          </cell>
        </row>
        <row r="361">
          <cell r="A361" t="str">
            <v>CONSTRUCTORA Y TRANSPORTES PAKISTAN S.A.C.</v>
          </cell>
          <cell r="B361" t="str">
            <v>20605103414</v>
          </cell>
          <cell r="C361" t="str">
            <v xml:space="preserve">                                                                                                                                                                                                                                                              </v>
          </cell>
          <cell r="D361" t="str">
            <v>NN</v>
          </cell>
        </row>
        <row r="362">
          <cell r="A362" t="str">
            <v>CONSTRUCTORES LEIVA SOCIEDAD ANONIMA CERRADA</v>
          </cell>
          <cell r="B362" t="str">
            <v>20602311474</v>
          </cell>
          <cell r="C362" t="str">
            <v xml:space="preserve">                                                                                                                                                                                                                                                              </v>
          </cell>
          <cell r="D362" t="str">
            <v>NN</v>
          </cell>
        </row>
        <row r="363">
          <cell r="A363" t="str">
            <v>CONTRATISTA MINERA E INVERSIONES VILCA HERMANOS S.A.C.</v>
          </cell>
          <cell r="B363" t="str">
            <v>20486812801</v>
          </cell>
          <cell r="C363" t="str">
            <v xml:space="preserve">                                                                                                                                                                                                                                                              </v>
          </cell>
          <cell r="D363" t="str">
            <v>NN</v>
          </cell>
        </row>
        <row r="364">
          <cell r="A364" t="str">
            <v>CONTRATISTAS GENERALES EN MINERIA J.H. S.A.C</v>
          </cell>
          <cell r="B364" t="str">
            <v>20155670666</v>
          </cell>
          <cell r="C364" t="str">
            <v>SE MANTIENE LA PRODUCCIÓN EN LAS VETAS SANTO TORIBIO Y SANTA ROSA</v>
          </cell>
          <cell r="D364" t="str">
            <v>SE MANTIENE BUENAS RELACIONES CON LAS COMUNIDADES</v>
          </cell>
        </row>
        <row r="365">
          <cell r="A365" t="str">
            <v>CONTRATISTAS GENERALES FLAMINGO S.R.L.</v>
          </cell>
          <cell r="B365" t="str">
            <v>20448626033</v>
          </cell>
          <cell r="C365" t="str">
            <v xml:space="preserve">                                                                                                                                                                                                                                                              </v>
          </cell>
          <cell r="D365" t="str">
            <v>NN</v>
          </cell>
        </row>
        <row r="366">
          <cell r="A366" t="str">
            <v>CONTRATISTAS MINERAS SARMATH S.A.C</v>
          </cell>
          <cell r="B366" t="str">
            <v>20490737716</v>
          </cell>
          <cell r="C366" t="str">
            <v xml:space="preserve">                                                                                                                                                                                                                                                              </v>
          </cell>
          <cell r="D366" t="str">
            <v>NN</v>
          </cell>
        </row>
        <row r="367">
          <cell r="A367" t="str">
            <v>CONTRATISTAS MINEROS D &amp; GS SOCIEDAD ANONIMA CERRADA - CONTRATISTAS MINEROS D &amp; GS S.A.C.</v>
          </cell>
          <cell r="B367" t="str">
            <v>20490737554</v>
          </cell>
          <cell r="C367" t="str">
            <v xml:space="preserve">                                                                                                                                                                                                                                                              </v>
          </cell>
          <cell r="D367" t="str">
            <v>NN</v>
          </cell>
        </row>
        <row r="368">
          <cell r="A368" t="str">
            <v>CONTRERAS LOPEZ GABRIELLE MARGARET</v>
          </cell>
          <cell r="B368" t="str">
            <v>10733516327</v>
          </cell>
          <cell r="C368" t="str">
            <v>0.00</v>
          </cell>
          <cell r="D368" t="str">
            <v>0.00</v>
          </cell>
        </row>
        <row r="369">
          <cell r="A369" t="str">
            <v>CONTRERAS LOPEZ LUIS CESAR</v>
          </cell>
          <cell r="B369" t="str">
            <v>10469527749</v>
          </cell>
          <cell r="C369" t="str">
            <v>0.00</v>
          </cell>
          <cell r="D369" t="str">
            <v>0.00</v>
          </cell>
        </row>
        <row r="370">
          <cell r="A370" t="str">
            <v>CONTRERAS MAMANI JUAN LUIS</v>
          </cell>
          <cell r="B370" t="str">
            <v>10048151472</v>
          </cell>
          <cell r="C370" t="str">
            <v>NO HUBO ACTIVIDAD MINERA POR MANTENIMIENTO DE EQUIPOS DE EXPLOTACIÓN.</v>
          </cell>
          <cell r="D370" t="str">
            <v>NN</v>
          </cell>
        </row>
        <row r="371">
          <cell r="A371" t="str">
            <v>CONTRERAS VALDEZ WALTER IGNACIO</v>
          </cell>
          <cell r="B371" t="str">
            <v>10294128722</v>
          </cell>
          <cell r="C371" t="str">
            <v>0.00</v>
          </cell>
          <cell r="D371" t="str">
            <v>0.00</v>
          </cell>
        </row>
        <row r="372">
          <cell r="A372" t="str">
            <v>COOPERATIVA MINERA AURIFERA PURISIMA PHARA LTDA.</v>
          </cell>
          <cell r="B372" t="str">
            <v>20448417205</v>
          </cell>
          <cell r="C372" t="str">
            <v>SE TUVO LA AFECTACION EN LA CONECTIVIDAD DEL SERVICIO DEL INTERNET EN NUESTRA UNIDAD OPERATIVA</v>
          </cell>
          <cell r="D372" t="str">
            <v>EN NUESTRO PROYECTO NO SE TIENE PROBLEMAS SOCIALES PORQUE LOS QUE LABORAN SON LOS MISMOS SOCIOS DE LA COOPERATIVA MINERA AURIFERA PURISIMA PHARA LTDA</v>
          </cell>
        </row>
        <row r="373">
          <cell r="A373" t="str">
            <v>COOPERATIVA MINERA COMIG DE ANANEA LIMITADA</v>
          </cell>
          <cell r="B373" t="str">
            <v>20602438181</v>
          </cell>
          <cell r="C373" t="str">
            <v xml:space="preserve">                                                                                                                                                                                                                                                              </v>
          </cell>
          <cell r="D373" t="str">
            <v>NN</v>
          </cell>
        </row>
        <row r="374">
          <cell r="A374" t="str">
            <v>COOPERATIVA MINERA EL DORADO DE ANANEA LTDA.</v>
          </cell>
          <cell r="B374" t="str">
            <v>20226909576</v>
          </cell>
          <cell r="C374" t="str">
            <v xml:space="preserve">                                                                                                                                                                                                                                                              </v>
          </cell>
          <cell r="D374" t="str">
            <v>NN</v>
          </cell>
        </row>
        <row r="375">
          <cell r="A375" t="str">
            <v>COOPERATIVA MINERA ESTRELLA DE ORO DE ANANEA LTDA</v>
          </cell>
          <cell r="B375" t="str">
            <v>20406463614</v>
          </cell>
          <cell r="C375" t="str">
            <v xml:space="preserve">                                                                                                                                                                                                                                                              </v>
          </cell>
          <cell r="D375" t="str">
            <v>NN</v>
          </cell>
        </row>
        <row r="376">
          <cell r="A376" t="str">
            <v>COOPERATIVA MINERA HALCON DE ORO DE ANANEA LTDA</v>
          </cell>
          <cell r="B376" t="str">
            <v>20406350178</v>
          </cell>
          <cell r="C376" t="str">
            <v xml:space="preserve">                                                                                                                                                                                                                                                              </v>
          </cell>
          <cell r="D376" t="str">
            <v>NN</v>
          </cell>
        </row>
        <row r="377">
          <cell r="A377" t="str">
            <v>COOPERATIVA MINERA LIMATA LIMITADA</v>
          </cell>
          <cell r="B377" t="str">
            <v>20448648193</v>
          </cell>
          <cell r="C377" t="str">
            <v xml:space="preserve">                                                                                                                                                                                                                                                              </v>
          </cell>
          <cell r="D377" t="str">
            <v>NN</v>
          </cell>
        </row>
        <row r="378">
          <cell r="A378" t="str">
            <v>COOPERATIVA MINERA LOS ANDES DE ANANEA LTDA</v>
          </cell>
          <cell r="B378" t="str">
            <v>20447914558</v>
          </cell>
          <cell r="C378" t="str">
            <v xml:space="preserve">                                                                                                                                                                                                                                                              </v>
          </cell>
          <cell r="D378" t="str">
            <v>NN</v>
          </cell>
        </row>
        <row r="379">
          <cell r="A379" t="str">
            <v>COOPERATIVA MINERA METALURGICA SAN FRANCISCO DE ANANEA LTD.</v>
          </cell>
          <cell r="B379" t="str">
            <v>20448164072</v>
          </cell>
          <cell r="C379" t="str">
            <v>MES DE SETIEMBRE TRABAJO CICLO NORMAL. PROMEDIO DE DÍAS TRABAJADOS CON PRODUCCIÓN REGULAR, MANTENIMIENTO DE LA UNIDAD OPERATIVA, BAJAS TEMPERATURAS POR ALTURA. EJECUCIÓN DEL PLAN PARA LA VIGILANCIA, EJECUCIÓN DEL PLAN ANUAL DE MINADO 2025, EJECUCIÓN DEL PROGRAMA ANUAL DE SEGURIDAD Y SALUD OCUPACIONAL DEL AÑO 2025, MANTENIMIENTO DE LOS COMPONENTES AMBIENTALES Y PLANES DE INVERSIÓN A CORTO PLAZO, ENTRE OTROS.</v>
          </cell>
          <cell r="D379" t="str">
            <v>LA COOPERATIVA MINERA METALÚRGICA SAN FRANCISCO DE ANANEA, FORMA PARTE DE LAS NUMEROSAS COOPERATIVAS MINERAS EXISTENTES EN EL DISTRITO DE ANANEA. DESDE QUE LAS POLÍTICAS PÚBLICAS DE LAS COOPERATIVAS SE IMPUSIERON COMO POLÍTICAS DENTRO DEL ESTADO PERUANO, PARA FAVORECER A LA INVERSIÓN PRIVADA NACIONAL Y EXTRANJERA, SE HAN VENIDO CONFIANDO LOS TERRITORIOS DE LAS DIVERSAS POBLACIONES ALEDAÑAS DE NUESTRA REGIÓN DE PUNO. COMO CONSECUENCIA DE ESTA SITUACIÓN, LOS IMPACTOS ECOLÓGICOS Y SOCIALES NO SON NEGATIVOS, IMPULSANDO ECONÓMICA Y CULTURALMENTE A LA POBLACIÓN DE ANANEA. DE UN TIEMPO A ESTA PARTE HA SURGIDO GENERACIÓN DE EMPLEO DIGNO TANTO NACIONAL, REGIONAL, ASÍ COMO LOCAL SOBRE EL TERRITORIO QUE ACTUALMENTE OCUPAN, SURGIENDO OPINIONES QUE SOSTIENEN LA EXISTENCIA QUE IMPULSA EL CRECIMIENTO Y BIENESTAR SOCIAL LOCAL.</v>
          </cell>
        </row>
        <row r="380">
          <cell r="A380" t="str">
            <v>COOPERATIVA MINERA MUNICIPAL DE ANANEA</v>
          </cell>
          <cell r="B380" t="str">
            <v>20448174540</v>
          </cell>
          <cell r="C380" t="str">
            <v>PRESENTE ESTAMIN ES DEL MES DE SETIEMBRE 2025</v>
          </cell>
          <cell r="D380" t="str">
            <v>NN</v>
          </cell>
        </row>
        <row r="381">
          <cell r="A381" t="str">
            <v>COOPERATIVA MINERA NUEVA TERESITA LTDA.</v>
          </cell>
          <cell r="B381" t="str">
            <v>20448067972</v>
          </cell>
          <cell r="C381" t="str">
            <v xml:space="preserve">                                                                                                                                                                                                                                                              </v>
          </cell>
          <cell r="D381" t="str">
            <v>NN</v>
          </cell>
        </row>
        <row r="382">
          <cell r="A382" t="str">
            <v>COOPERATIVA MINERA SAN ANTONIO DE ANANEA LTDA</v>
          </cell>
          <cell r="B382" t="str">
            <v>20406313213</v>
          </cell>
          <cell r="C382" t="str">
            <v>FACTORES CLIMATOLOGICOS.</v>
          </cell>
          <cell r="D382" t="str">
            <v>NN</v>
          </cell>
        </row>
        <row r="383">
          <cell r="A383" t="str">
            <v>COOPERATIVA MINERA SAN JUAN DE DIOS DE PAMPA BLANCA LTDA</v>
          </cell>
          <cell r="B383" t="str">
            <v>20406486584</v>
          </cell>
          <cell r="C383" t="str">
            <v>EN CUMPLIMIENTO A LA LEY SE DECLARA SIN NOVEDAD.</v>
          </cell>
          <cell r="D383" t="str">
            <v>NN</v>
          </cell>
        </row>
        <row r="384">
          <cell r="A384" t="str">
            <v>COOPERATIVA MINERA SAN MIGUEL DE APOROMA LTDA.</v>
          </cell>
          <cell r="B384" t="str">
            <v>20175266349</v>
          </cell>
          <cell r="C384" t="str">
            <v xml:space="preserve">                                                                                                                                                                                                                                                              </v>
          </cell>
          <cell r="D384" t="str">
            <v>NN</v>
          </cell>
        </row>
        <row r="385">
          <cell r="A385" t="str">
            <v>COOPERATIVA MINERA SANTIAGO DE ANANEA LTDA.</v>
          </cell>
          <cell r="B385" t="str">
            <v>20115133285</v>
          </cell>
          <cell r="C385" t="str">
            <v>ESTAMIN DEL MES SETIEMBRE</v>
          </cell>
          <cell r="D385" t="str">
            <v>NN</v>
          </cell>
        </row>
        <row r="386">
          <cell r="A386" t="str">
            <v>COOPERATIVA MINERA SEÑOR DE ANANEA LTDA</v>
          </cell>
          <cell r="B386" t="str">
            <v>20223422749</v>
          </cell>
          <cell r="C386" t="str">
            <v xml:space="preserve">                                                                                                                                                                                                                                                              </v>
          </cell>
          <cell r="D386" t="str">
            <v>NN</v>
          </cell>
        </row>
        <row r="387">
          <cell r="A387" t="str">
            <v>COPLEX S.A.C.</v>
          </cell>
          <cell r="B387" t="str">
            <v>20554795936</v>
          </cell>
          <cell r="C387" t="str">
            <v xml:space="preserve">                                                                                                                                                                                                                                                              </v>
          </cell>
          <cell r="D387" t="str">
            <v>NN</v>
          </cell>
        </row>
        <row r="388">
          <cell r="A388" t="str">
            <v>CORAZON DE ORO SEÑOR DE CCOYLLORITTI E.I.R.L.</v>
          </cell>
          <cell r="B388" t="str">
            <v>20491165783</v>
          </cell>
          <cell r="C388" t="str">
            <v>EL MOTIVO POR EL CUAL NO SE PROCEDIÓ CON EL LLENADO DEL ESTAMIN SE DEBE A RAZONES DE SALUD, DERIVADAS DE UN ACCIDENTE AUTOMOVILÍSTICO OCURRIDO DURANTE EL TRASLADO HACIA EL CENTRO DE TRABAJO. COMO CONSECUENCIA DEL MENCIONADO INCIDENTE, FUE NECESARIA MI HOSPITALIZACIÓN.</v>
          </cell>
          <cell r="D388" t="str">
            <v>NN</v>
          </cell>
        </row>
        <row r="389">
          <cell r="A389" t="str">
            <v>CORDERO LIMACO LAZARO</v>
          </cell>
          <cell r="B389" t="str">
            <v>10079836597</v>
          </cell>
          <cell r="C389" t="str">
            <v xml:space="preserve">                                                                                                                                                                                                                                                              </v>
          </cell>
          <cell r="D389" t="str">
            <v>NN</v>
          </cell>
        </row>
        <row r="390">
          <cell r="A390" t="str">
            <v>CORI LUYCHO S.A.C.</v>
          </cell>
          <cell r="B390" t="str">
            <v>20451615280</v>
          </cell>
          <cell r="C390" t="str">
            <v xml:space="preserve">                                                                                                                                                                                                                                                              </v>
          </cell>
          <cell r="D390" t="str">
            <v>NN</v>
          </cell>
        </row>
        <row r="391">
          <cell r="A391" t="str">
            <v>CORI PUNO S.R.L.</v>
          </cell>
          <cell r="B391" t="str">
            <v>20406339361</v>
          </cell>
          <cell r="C391" t="str">
            <v xml:space="preserve">                                                                                                                                                                                                                                                              </v>
          </cell>
          <cell r="D391" t="str">
            <v>NN</v>
          </cell>
        </row>
        <row r="392">
          <cell r="A392" t="str">
            <v>CORIPUQUIO S.A.C.</v>
          </cell>
          <cell r="B392" t="str">
            <v>20510117914</v>
          </cell>
          <cell r="C392" t="str">
            <v xml:space="preserve">                                                                                                                                                                                                                                                              </v>
          </cell>
          <cell r="D392" t="str">
            <v>NN</v>
          </cell>
        </row>
        <row r="393">
          <cell r="A393" t="str">
            <v>CORIZONA ONE S.A.C.</v>
          </cell>
          <cell r="B393" t="str">
            <v>20553630569</v>
          </cell>
          <cell r="C393" t="str">
            <v>NO HAY HECHOS RELEVANTES</v>
          </cell>
          <cell r="D393" t="str">
            <v>NO HAY HECHOS RELEVANTES</v>
          </cell>
        </row>
        <row r="394">
          <cell r="A394" t="str">
            <v>CORNEJO HERRERA FERNANDO ANTONIO SEBASTIAN</v>
          </cell>
          <cell r="B394" t="str">
            <v>10078112251</v>
          </cell>
          <cell r="C394" t="str">
            <v>SIN INFORMACION POR DECLARAR</v>
          </cell>
          <cell r="D394" t="str">
            <v>NN</v>
          </cell>
        </row>
        <row r="395">
          <cell r="A395" t="str">
            <v>CORPORACIÓN &amp; SERVICIOS MULTIPLES TUMI DE ORO SOCIEDAD ANONIMA</v>
          </cell>
          <cell r="B395" t="str">
            <v>20602353444</v>
          </cell>
          <cell r="C395" t="str">
            <v xml:space="preserve">                                                                                                                                                                                                                                                              </v>
          </cell>
          <cell r="D395" t="str">
            <v>NN</v>
          </cell>
        </row>
        <row r="396">
          <cell r="A396" t="str">
            <v>CORPORACION ADC S.A.C.</v>
          </cell>
          <cell r="B396" t="str">
            <v>20119546851</v>
          </cell>
          <cell r="C396" t="str">
            <v xml:space="preserve">                                                                                                                                                                                                                                                              </v>
          </cell>
          <cell r="D396" t="str">
            <v>NN</v>
          </cell>
        </row>
        <row r="397">
          <cell r="A397" t="str">
            <v>CORPORACION ALTO NEVADO J &amp; J E.I.R.L.</v>
          </cell>
          <cell r="B397" t="str">
            <v>20609121611</v>
          </cell>
          <cell r="C397" t="str">
            <v>SE ESTA EVALUANDO EL INICIÓ DE EXPLORACIONES PARA DETERMINAR LAS RESERVAS DE LOS NO METÁLICOS QUE SE TENDRÍA PARA FUTURAS INVERSIONES.</v>
          </cell>
          <cell r="D397" t="str">
            <v>EN CUANTO A LA SITUACIÓN DE LA ZONA SE MANTIENE EN CONDICIONES NORMALES.</v>
          </cell>
        </row>
        <row r="398">
          <cell r="A398" t="str">
            <v>CORPORACION ASFALTOS Y PAVIMENTOS CASTILLO S.A.C.</v>
          </cell>
          <cell r="B398" t="str">
            <v>20314028164</v>
          </cell>
          <cell r="C398" t="str">
            <v xml:space="preserve">                                                                                                                                                                                                                                                              </v>
          </cell>
          <cell r="D398" t="str">
            <v>NN</v>
          </cell>
        </row>
        <row r="399">
          <cell r="A399" t="str">
            <v>CORPORACION AURIFERA KAREN E.I.R.L.</v>
          </cell>
          <cell r="B399" t="str">
            <v>20490737635</v>
          </cell>
          <cell r="C399" t="str">
            <v xml:space="preserve">                                                                                                                                                                                                                                                              </v>
          </cell>
          <cell r="D399" t="str">
            <v>NN</v>
          </cell>
        </row>
        <row r="400">
          <cell r="A400" t="str">
            <v>CORPORACION BALTRA SOCIEDAD COMERCIAL DE RESPONSABILIDAD LIMITADA - COBALTRA S.R.L.</v>
          </cell>
          <cell r="B400" t="str">
            <v>20606438118</v>
          </cell>
          <cell r="C400" t="str">
            <v xml:space="preserve">                                                                                                                                                                                                                                                              </v>
          </cell>
          <cell r="D400" t="str">
            <v>NN</v>
          </cell>
        </row>
        <row r="401">
          <cell r="A401" t="str">
            <v>CORPORACION CAYETANA SOCIEDAD COMERCIAL DE RESPONSABILIDAD LIMITADA - CORPCA S.R.L.</v>
          </cell>
          <cell r="B401" t="str">
            <v>20605959149</v>
          </cell>
          <cell r="C401" t="str">
            <v xml:space="preserve">                                                                                                                                                                                                                                                              </v>
          </cell>
          <cell r="D401" t="str">
            <v>NN</v>
          </cell>
        </row>
        <row r="402">
          <cell r="A402" t="str">
            <v>CORPORACION EL AGUILA 2009 S.A.C.</v>
          </cell>
          <cell r="B402" t="str">
            <v>20610674276</v>
          </cell>
          <cell r="C402" t="str">
            <v xml:space="preserve">                                                                                                                                                                                                                                                              </v>
          </cell>
          <cell r="D402" t="str">
            <v>NN</v>
          </cell>
        </row>
        <row r="403">
          <cell r="A403" t="str">
            <v>CORPORACION ERAGON P.B. S.C.R.L</v>
          </cell>
          <cell r="B403" t="str">
            <v>20490269275</v>
          </cell>
          <cell r="C403" t="str">
            <v xml:space="preserve">                                                                                                                                                                                                                                                              </v>
          </cell>
          <cell r="D403" t="str">
            <v>NN</v>
          </cell>
        </row>
        <row r="404">
          <cell r="A404" t="str">
            <v>CORPORACION ESMERALDA DE ORO S.A.C.</v>
          </cell>
          <cell r="B404" t="str">
            <v>20601997330</v>
          </cell>
          <cell r="C404" t="str">
            <v xml:space="preserve">                                                                                                                                                                                                                                                              </v>
          </cell>
          <cell r="D404" t="str">
            <v>NN</v>
          </cell>
        </row>
        <row r="405">
          <cell r="A405" t="str">
            <v>CORPORACION FERJU SOCIEDAD COMERCIAL DE RESPONSABILIDAD LIMITADA</v>
          </cell>
          <cell r="B405" t="str">
            <v>20606365871</v>
          </cell>
          <cell r="C405" t="str">
            <v xml:space="preserve">                                                                                                                                                                                                                                                              </v>
          </cell>
          <cell r="D405" t="str">
            <v>NN</v>
          </cell>
        </row>
        <row r="406">
          <cell r="A406" t="str">
            <v>CORPORACION HUAQUISTO S.R.L.</v>
          </cell>
          <cell r="B406" t="str">
            <v>20606420596</v>
          </cell>
          <cell r="C406" t="str">
            <v xml:space="preserve">                                                                                                                                                                                                                                                              </v>
          </cell>
          <cell r="D406" t="str">
            <v>NN</v>
          </cell>
        </row>
        <row r="407">
          <cell r="A407" t="str">
            <v>CORPORACION INDUSTRIAL MARSAL S.A.C.</v>
          </cell>
          <cell r="B407" t="str">
            <v>20545570191</v>
          </cell>
          <cell r="C407" t="str">
            <v>NINGUNO</v>
          </cell>
          <cell r="D407" t="str">
            <v>NINGUNO</v>
          </cell>
        </row>
        <row r="408">
          <cell r="A408" t="str">
            <v>CORPORACION LOGISTICA Y SERVICIOS LEO S.A.C.</v>
          </cell>
          <cell r="B408" t="str">
            <v>20536810341</v>
          </cell>
          <cell r="C408" t="str">
            <v>LAS LABORES SE DESARROLLARON CON NORMALIDAD.</v>
          </cell>
          <cell r="D408" t="str">
            <v>NO SUCEDIERON HECHOS RELEVANTES.</v>
          </cell>
        </row>
        <row r="409">
          <cell r="A409" t="str">
            <v>CORPORACION LOS NAZARENOS S.A.C.</v>
          </cell>
          <cell r="B409" t="str">
            <v>20601969450</v>
          </cell>
          <cell r="C409" t="str">
            <v xml:space="preserve">                                                                                                                                                                                                                                                              </v>
          </cell>
          <cell r="D409" t="str">
            <v>NN</v>
          </cell>
        </row>
        <row r="410">
          <cell r="A410" t="str">
            <v>CORPORACION MATERIALES PIURA SAC</v>
          </cell>
          <cell r="B410" t="str">
            <v>20550492891</v>
          </cell>
          <cell r="C410" t="str">
            <v xml:space="preserve">                                                                                                                                                                                                                                                              </v>
          </cell>
          <cell r="D410" t="str">
            <v>NN</v>
          </cell>
        </row>
        <row r="411">
          <cell r="A411" t="str">
            <v>CORPORACION MELVIN GARY XXX S.R.L.</v>
          </cell>
          <cell r="B411" t="str">
            <v>20606184124</v>
          </cell>
          <cell r="C411" t="str">
            <v xml:space="preserve">                                                                                                                                                                                                                                                              </v>
          </cell>
          <cell r="D411" t="str">
            <v>NN</v>
          </cell>
        </row>
        <row r="412">
          <cell r="A412" t="str">
            <v>CORPORACION MINERA ANANEA S.A.</v>
          </cell>
          <cell r="B412" t="str">
            <v>20391615323</v>
          </cell>
          <cell r="C412" t="str">
            <v xml:space="preserve">                                                                                                                                                                                                                                                              </v>
          </cell>
          <cell r="D412" t="str">
            <v>NN</v>
          </cell>
        </row>
        <row r="413">
          <cell r="A413" t="str">
            <v>CORPORACION MINERA AURILLAC S.A.C.</v>
          </cell>
          <cell r="B413" t="str">
            <v>20547345143</v>
          </cell>
          <cell r="C413" t="str">
            <v xml:space="preserve">                                                                                                                                                                                                                                                              </v>
          </cell>
          <cell r="D413" t="str">
            <v>NN</v>
          </cell>
        </row>
        <row r="414">
          <cell r="A414" t="str">
            <v>CORPORACION MINERA CONSTRUCCION Y CONSULTORIA A&amp; P S.A.C</v>
          </cell>
          <cell r="B414" t="str">
            <v>20612306231</v>
          </cell>
          <cell r="C414" t="str">
            <v xml:space="preserve">                                                                                                                                                                                                                                                              </v>
          </cell>
          <cell r="D414" t="str">
            <v>NN</v>
          </cell>
        </row>
        <row r="415">
          <cell r="A415" t="str">
            <v>CORPORACION MINERA DORADO NEGROCUNCA S.A.C.</v>
          </cell>
          <cell r="B415" t="str">
            <v>20550767237</v>
          </cell>
          <cell r="C415" t="str">
            <v xml:space="preserve">                                                                                                                                                                                                                                                              </v>
          </cell>
          <cell r="D415" t="str">
            <v>NN</v>
          </cell>
        </row>
        <row r="416">
          <cell r="A416" t="str">
            <v>CORPORACION MINERA GENESIS S.A.C</v>
          </cell>
          <cell r="B416" t="str">
            <v>20601562201</v>
          </cell>
          <cell r="C416" t="str">
            <v xml:space="preserve">                                                                                                                                                                                                                                                              </v>
          </cell>
          <cell r="D416" t="str">
            <v>NN</v>
          </cell>
        </row>
        <row r="417">
          <cell r="A417" t="str">
            <v>CORPORACION MINERA SACRACANCHA S.A.C.</v>
          </cell>
          <cell r="B417" t="str">
            <v>20123760655</v>
          </cell>
          <cell r="C417" t="str">
            <v xml:space="preserve">                                                                                                                                                                                                                                                              </v>
          </cell>
          <cell r="D417" t="str">
            <v>NN</v>
          </cell>
        </row>
        <row r="418">
          <cell r="A418" t="str">
            <v>CORPORACION MINERA TOMA LA MANO S.A.</v>
          </cell>
          <cell r="B418" t="str">
            <v>20515464311</v>
          </cell>
          <cell r="C418" t="str">
            <v xml:space="preserve">                                                                                                                                                                                                                                                              </v>
          </cell>
          <cell r="D418" t="str">
            <v>NN</v>
          </cell>
        </row>
        <row r="419">
          <cell r="A419" t="str">
            <v>CORPORACION MLD S.A.C.</v>
          </cell>
          <cell r="B419" t="str">
            <v>20543412709</v>
          </cell>
          <cell r="C419" t="str">
            <v>NO HAY HECHOS QUE AFECTAN LA DECLARACIÓN</v>
          </cell>
          <cell r="D419" t="str">
            <v>NO HAY HECHOS DE IMPORTANCIA SOBRE LA SITUACIÓN SOCIAL</v>
          </cell>
        </row>
        <row r="420">
          <cell r="A420" t="str">
            <v>CORPORACION OCEANO VERDE SOCIEDAD ANONIMA CERRADA-CORPORACION OCEANO VERDE S.A.C.</v>
          </cell>
          <cell r="B420" t="str">
            <v>20555326131</v>
          </cell>
          <cell r="C420" t="str">
            <v xml:space="preserve">                                                                                                                                                                                                                                                              </v>
          </cell>
          <cell r="D420" t="str">
            <v>NN</v>
          </cell>
        </row>
        <row r="421">
          <cell r="A421" t="str">
            <v>CORPORACION PACHAKORI E.I.R.L.</v>
          </cell>
          <cell r="B421" t="str">
            <v>20542820366</v>
          </cell>
          <cell r="C421" t="str">
            <v>LA PRODUCCION SE HA INCREMENTADO RESPECTO DEL MES ANTERIOR, SE ESPERA SEGUIR EXPLOTANDO EN LOS MESES SIGUIENTES SI LAS CONDICIONES SON FAVORABLES.</v>
          </cell>
          <cell r="D421" t="str">
            <v>NN</v>
          </cell>
        </row>
        <row r="422">
          <cell r="A422" t="str">
            <v>CORPORACION QURI PERU E.I.R.L</v>
          </cell>
          <cell r="B422" t="str">
            <v>20606630051</v>
          </cell>
          <cell r="C422" t="str">
            <v xml:space="preserve">                                                                                                                                                                                                                                                              </v>
          </cell>
          <cell r="D422" t="str">
            <v>NN</v>
          </cell>
        </row>
        <row r="423">
          <cell r="A423" t="str">
            <v>CORPORACION SALINERA PARACAS SAC</v>
          </cell>
          <cell r="B423" t="str">
            <v>20519130514</v>
          </cell>
          <cell r="C423" t="str">
            <v>NINGUNO</v>
          </cell>
          <cell r="D423" t="str">
            <v>NINGUNO</v>
          </cell>
        </row>
        <row r="424">
          <cell r="A424" t="str">
            <v>CORPORACION YU SOCIEDAD COMERCIAL DE RESPONSABILIDAD LIMITADA - CORYU S.R.L</v>
          </cell>
          <cell r="B424" t="str">
            <v>20605951890</v>
          </cell>
          <cell r="C424" t="str">
            <v xml:space="preserve">                                                                                                                                                                                                                                                              </v>
          </cell>
          <cell r="D424" t="str">
            <v>NN</v>
          </cell>
        </row>
        <row r="425">
          <cell r="A425" t="str">
            <v>CORPORACION ZETJA E.I.R.L.</v>
          </cell>
          <cell r="B425" t="str">
            <v>20607645729</v>
          </cell>
          <cell r="C425" t="str">
            <v xml:space="preserve">                                                                                                                                                                                                                                                              </v>
          </cell>
          <cell r="D425" t="str">
            <v>NN</v>
          </cell>
        </row>
        <row r="426">
          <cell r="A426" t="str">
            <v>CORPORATION MAWIFCAP-PERU S.A.C.</v>
          </cell>
          <cell r="B426" t="str">
            <v>20601023530</v>
          </cell>
          <cell r="C426" t="str">
            <v>SE DESARROLLO EL TRABAJO DE EXPLOTACIÓN CON NORMALIDAD</v>
          </cell>
          <cell r="D426" t="str">
            <v>NN</v>
          </cell>
        </row>
        <row r="427">
          <cell r="A427" t="str">
            <v>CRETO S.A.C.</v>
          </cell>
          <cell r="B427" t="str">
            <v>20522495621</v>
          </cell>
          <cell r="C427" t="str">
            <v>NADA QUE DECLARAR.</v>
          </cell>
          <cell r="D427" t="str">
            <v>NADA QUE DECLARAR.</v>
          </cell>
        </row>
        <row r="428">
          <cell r="A428" t="str">
            <v>CRUCES ESPINOZA JESUS GENARO</v>
          </cell>
          <cell r="B428" t="str">
            <v>10220725672</v>
          </cell>
          <cell r="C428" t="str">
            <v xml:space="preserve">                                                                                                                                                                                                                                                              </v>
          </cell>
          <cell r="D428" t="str">
            <v>NN</v>
          </cell>
        </row>
        <row r="429">
          <cell r="A429" t="str">
            <v>CRUZ COLCA BERTA LUZGARDA</v>
          </cell>
          <cell r="B429" t="str">
            <v>10294379521</v>
          </cell>
          <cell r="C429" t="str">
            <v>POR EL PROCESO DE FORMALIZACION EN LA QUE SE ENCUENTRA EN LA ACTUALIDAD LA CONCESION MINERA, LAS ACTIVIDADES EXPLOTACION O EXPLORACION AURIFERA ALUVIAL AL INTERIOR DE LA CONCESION MINERA SE ENCUENTRAN PARALIZADA</v>
          </cell>
          <cell r="D429" t="str">
            <v>NN</v>
          </cell>
        </row>
        <row r="430">
          <cell r="A430" t="str">
            <v>CRUZ HERMOZA FLORA GRACIELA</v>
          </cell>
          <cell r="B430" t="str">
            <v>10404013331</v>
          </cell>
          <cell r="C430" t="str">
            <v xml:space="preserve">                                                                                                                                                                                                                                                              </v>
          </cell>
          <cell r="D430" t="str">
            <v>NN</v>
          </cell>
        </row>
        <row r="431">
          <cell r="A431" t="str">
            <v>CRUZ HERMOZA VICTORIA</v>
          </cell>
          <cell r="B431" t="str">
            <v>10048247437</v>
          </cell>
          <cell r="C431" t="str">
            <v>LA TITULAR CONTINUA CON LAS LABORES DE EXPLOTACIÓN AL INTERIOR DE SU CONCESIÓN CON LA FINALIDAD DE PODER ALCANZAR Y CUBRIR CON LAS METAS DE PRODUCCIÓN E INVERSIÓN MÍNIMAS ESTIPULADAS POR LEY. EL VALOR DE LA VENTA ESTA VALORIZADA EN SOLES.</v>
          </cell>
          <cell r="D431" t="str">
            <v>NN</v>
          </cell>
        </row>
        <row r="432">
          <cell r="A432" t="str">
            <v>CRUZ SORIA LUIS</v>
          </cell>
          <cell r="B432" t="str">
            <v>10048247593</v>
          </cell>
          <cell r="C432" t="str">
            <v>LA ACTIVIDAD ACTUALMENTE SE ENCUENTRA PARALIZADA POR ESTAR REALIZANDO LOS TRAMITES DE PERMISO Y AUTORIZACION ANTE LA SUNAT (AUTORIZACION DE BIENES FISCALIZADOS) Y OSINERGMIN</v>
          </cell>
          <cell r="D432" t="str">
            <v>NN</v>
          </cell>
        </row>
        <row r="433">
          <cell r="A433" t="str">
            <v>CRUZ YANAPA ABRAHAN</v>
          </cell>
          <cell r="B433" t="str">
            <v>10801855780</v>
          </cell>
          <cell r="C433" t="str">
            <v xml:space="preserve">                                                                                                                                                                                                                                                              </v>
          </cell>
          <cell r="D433" t="str">
            <v>NN</v>
          </cell>
        </row>
        <row r="434">
          <cell r="A434" t="str">
            <v>CUADRA OLAECHEA MANUEL ORLANDO</v>
          </cell>
          <cell r="B434" t="str">
            <v>10095971976</v>
          </cell>
          <cell r="C434" t="str">
            <v xml:space="preserve">                                                                                                                                                                                                                                                              </v>
          </cell>
          <cell r="D434" t="str">
            <v>NN</v>
          </cell>
        </row>
        <row r="435">
          <cell r="A435" t="str">
            <v>CUCHCA MUÑOZ VICTOR</v>
          </cell>
          <cell r="B435" t="str">
            <v>10060184891</v>
          </cell>
          <cell r="C435" t="str">
            <v xml:space="preserve">                                                                                                                                                                                                                                                              </v>
          </cell>
          <cell r="D435" t="str">
            <v>NN</v>
          </cell>
        </row>
        <row r="436">
          <cell r="A436" t="str">
            <v>CUELLO ZELAYA RAFAHEL SIDKENU</v>
          </cell>
          <cell r="B436" t="str">
            <v>10407812846</v>
          </cell>
          <cell r="C436" t="str">
            <v xml:space="preserve">                                                                                                                                                                                                                                                              </v>
          </cell>
          <cell r="D436" t="str">
            <v>NN</v>
          </cell>
        </row>
        <row r="437">
          <cell r="A437" t="str">
            <v>CULTINOR S.A.C.</v>
          </cell>
          <cell r="B437" t="str">
            <v>20565282370</v>
          </cell>
          <cell r="C437" t="str">
            <v xml:space="preserve">                                                                                                                                                                                                                                                              </v>
          </cell>
          <cell r="D437" t="str">
            <v>NN</v>
          </cell>
        </row>
        <row r="438">
          <cell r="A438" t="str">
            <v>CUMBRES DEL SUR S.A.C.</v>
          </cell>
          <cell r="B438" t="str">
            <v>20603019661</v>
          </cell>
          <cell r="C438" t="str">
            <v xml:space="preserve">                                                                                                                                                                                                                                                              </v>
          </cell>
          <cell r="D438" t="str">
            <v>NN</v>
          </cell>
        </row>
        <row r="439">
          <cell r="A439" t="str">
            <v>D &amp; H CONTRATISTAS GENERALES S.A.C.</v>
          </cell>
          <cell r="B439" t="str">
            <v>20432569803</v>
          </cell>
          <cell r="C439" t="str">
            <v>PRODUCCIÓN DE MINERAL NO METÁLICO.</v>
          </cell>
          <cell r="D439" t="str">
            <v>NN</v>
          </cell>
        </row>
        <row r="440">
          <cell r="A440" t="str">
            <v>D´ANGELO PADILLA DE SEGURA FLOR DE MARIA</v>
          </cell>
          <cell r="B440" t="str">
            <v>10101514396</v>
          </cell>
          <cell r="C440" t="str">
            <v>SE TIENE LA OPERACIÓN PARALIZADA DEBIDO A LAS LLUVIAS DE ENERO, FEBRERO, MARZO, ABRIL QUE AFECTARON TODA LA OPERACIÓN MINERA Y LOS DIVERSOS ACCESOS DE CARRETERA ASÍ COMO LAS VÍAS PRINCIPALES ENTRE CIUDADES DE INGENIO Y OTOCA; ADEMÁS PROBLEMAS ECONÓMICOS Y DE SALUD.</v>
          </cell>
          <cell r="D440" t="str">
            <v>NN</v>
          </cell>
        </row>
        <row r="441">
          <cell r="A441" t="str">
            <v>DAGNINO ARANA MIGUEL ANGEL</v>
          </cell>
          <cell r="B441" t="str">
            <v>10412037273</v>
          </cell>
          <cell r="C441" t="str">
            <v xml:space="preserve">                                                                                                                                                                                                                                                              </v>
          </cell>
          <cell r="D441" t="str">
            <v>NN</v>
          </cell>
        </row>
        <row r="442">
          <cell r="A442" t="str">
            <v>DARWIN PERU S.A.C.</v>
          </cell>
          <cell r="B442" t="str">
            <v>20536270052</v>
          </cell>
          <cell r="C442" t="str">
            <v>AUTORIZACIÓN DE INICIO DE ACTIVIDADES RD_589-2025-MINEM-DGM SE APROBÓ EL 12 DE AGOSTO DEL 2025 SUSTENTADO EN EL INFORME 421-2023/MINEM-DGAAM-DEAM-DGAM QUE APRUEBA DIA DEL PROYECTO DE EXPLORACIÓN MINERA SILVIA.
COMUNICACIÓN DE INICIO DE ACTIVIDADES  C-012-2025-GG-DW: COMUNICACIÓN DE INICIO DE ACTIVIDADES DE EXPLORACIÓN MINERA CONTEMPLADAS EN LA DECLARACIÓN DE IMPACTO AMBIENTAL DEL PROYECTO DE EXPLORACIÓN MINERA “SILVIA”. 23 DE SETIEMBRE 2025</v>
          </cell>
          <cell r="D442" t="str">
            <v>NN</v>
          </cell>
        </row>
        <row r="443">
          <cell r="A443" t="str">
            <v>DAVALOS ALOR ELOY FERNANDO</v>
          </cell>
          <cell r="B443" t="str">
            <v>10256150595</v>
          </cell>
          <cell r="C443" t="str">
            <v xml:space="preserve">                                                                                                                                                                                                                                                              </v>
          </cell>
          <cell r="D443" t="str">
            <v>NN</v>
          </cell>
        </row>
        <row r="444">
          <cell r="A444" t="str">
            <v>DAVILA ZAPATA ALEJANDRA ANADIR</v>
          </cell>
          <cell r="B444" t="str">
            <v>10700076992</v>
          </cell>
          <cell r="C444" t="str">
            <v>0.00</v>
          </cell>
          <cell r="D444" t="str">
            <v>0.00</v>
          </cell>
        </row>
        <row r="445">
          <cell r="A445" t="str">
            <v>DAVILA ZAPATA VERONICA CAROLINA</v>
          </cell>
          <cell r="B445" t="str">
            <v>10700076984</v>
          </cell>
          <cell r="C445" t="str">
            <v>0.00</v>
          </cell>
          <cell r="D445" t="str">
            <v>0.00</v>
          </cell>
        </row>
        <row r="446">
          <cell r="A446" t="str">
            <v>DE LA CRUZ GARAY ANIBAL ALVARO</v>
          </cell>
          <cell r="B446" t="str">
            <v>10199038571</v>
          </cell>
          <cell r="C446" t="str">
            <v xml:space="preserve">                                                                                                                                                                                                                                                              </v>
          </cell>
          <cell r="D446" t="str">
            <v>NN</v>
          </cell>
        </row>
        <row r="447">
          <cell r="A447" t="str">
            <v>DE LA MATTA MELGAR VICENTE</v>
          </cell>
          <cell r="B447" t="str">
            <v>10103208977</v>
          </cell>
          <cell r="C447" t="str">
            <v xml:space="preserve">                                                                                                                                                                                                                                                              </v>
          </cell>
          <cell r="D447" t="str">
            <v>NN</v>
          </cell>
        </row>
        <row r="448">
          <cell r="A448" t="str">
            <v>DE MELT GROUP S.A.C.</v>
          </cell>
          <cell r="B448" t="str">
            <v>20550351057</v>
          </cell>
          <cell r="C448" t="str">
            <v xml:space="preserve">                                                                                                                                                                                                                                                              </v>
          </cell>
          <cell r="D448" t="str">
            <v>NN</v>
          </cell>
        </row>
        <row r="449">
          <cell r="A449" t="str">
            <v>DEL VALLE CORP S.A.C.</v>
          </cell>
          <cell r="B449" t="str">
            <v>20523090853</v>
          </cell>
          <cell r="C449" t="str">
            <v>SE ESTAN HACIENDO LAS ACTIVIDADES DE ACUERDO A LEY</v>
          </cell>
          <cell r="D449" t="str">
            <v>NN</v>
          </cell>
        </row>
        <row r="450">
          <cell r="A450" t="str">
            <v>DENWOOD HOLDINGS PERU METALS SOCIEDAD ANONIMA CERRADA</v>
          </cell>
          <cell r="B450" t="str">
            <v>20524664748</v>
          </cell>
          <cell r="C450" t="str">
            <v xml:space="preserve">                                                                                                                                                                                                                                                              </v>
          </cell>
          <cell r="D450" t="str">
            <v>NN</v>
          </cell>
        </row>
        <row r="451">
          <cell r="A451" t="str">
            <v>DEOCHRYSO S.A.C.</v>
          </cell>
          <cell r="B451" t="str">
            <v>20552822006</v>
          </cell>
          <cell r="C451" t="str">
            <v xml:space="preserve">                                                                                                                                                                                                                                                              </v>
          </cell>
          <cell r="D451" t="str">
            <v>NN</v>
          </cell>
        </row>
        <row r="452">
          <cell r="A452" t="str">
            <v>DIAZ BAÑOS NICOLAS</v>
          </cell>
          <cell r="B452" t="str">
            <v>10048005930</v>
          </cell>
          <cell r="C452" t="str">
            <v>LAS ACTIVIDADES DE EXPLOTACIÓN MINERA CONTINÚAN PARALIZADAS, SE ESPERA REINICIARLAS CUANDO LAS CONDICIONES SEAN FAVORABLES EN LOS MESES SIGUIENTES.</v>
          </cell>
          <cell r="D452" t="str">
            <v>NN</v>
          </cell>
        </row>
        <row r="453">
          <cell r="A453" t="str">
            <v>DIAZ CHAVEZ MANUEL JESUS</v>
          </cell>
          <cell r="B453" t="str">
            <v>10083440347</v>
          </cell>
          <cell r="C453" t="str">
            <v xml:space="preserve">                                                                                                                                                                                                                                                              </v>
          </cell>
          <cell r="D453" t="str">
            <v>NN</v>
          </cell>
        </row>
        <row r="454">
          <cell r="A454" t="str">
            <v>DIAZ ESPINOZA RICHARD STEVEN</v>
          </cell>
          <cell r="B454" t="str">
            <v>10449194930</v>
          </cell>
          <cell r="C454" t="str">
            <v xml:space="preserve">                                                                                                                                                                                                                                                              </v>
          </cell>
          <cell r="D454" t="str">
            <v>NN</v>
          </cell>
        </row>
        <row r="455">
          <cell r="A455" t="str">
            <v>DONAYRE BUSTAMANTE TOMAS</v>
          </cell>
          <cell r="B455" t="str">
            <v>(en blanco)</v>
          </cell>
          <cell r="C455" t="str">
            <v xml:space="preserve">                                                                                                                                                                                                                                                              </v>
          </cell>
          <cell r="D455" t="str">
            <v>NN</v>
          </cell>
        </row>
        <row r="456">
          <cell r="A456" t="str">
            <v>DOS AMIGOS V&amp;B S.A.C.</v>
          </cell>
          <cell r="B456" t="str">
            <v>20613328239</v>
          </cell>
          <cell r="C456" t="str">
            <v>AUN NO SE INICIAN ACTIVIDADES DE EXPLOTACIÓN MINERA, SE ESPERA INICIARLAS CUANDO LAS CONDICIONES SEAN FAVORABLES EN LOS MESES SIGUIENTES.</v>
          </cell>
          <cell r="D456" t="str">
            <v>NN</v>
          </cell>
        </row>
        <row r="457">
          <cell r="A457" t="str">
            <v>DUDLER S.A.C.</v>
          </cell>
          <cell r="B457" t="str">
            <v>20517079821</v>
          </cell>
          <cell r="C457" t="str">
            <v>ESTAMOS ENCONTRANDO MINERAL EN NUESTRAS LABORES DE EXPLORACIÓN.</v>
          </cell>
          <cell r="D457" t="str">
            <v>NADA QUE DECLARAR.</v>
          </cell>
        </row>
        <row r="458">
          <cell r="A458" t="str">
            <v>DUICH ZEGARRA MARCO GUILLERMO</v>
          </cell>
          <cell r="B458" t="str">
            <v>10304278761</v>
          </cell>
          <cell r="C458" t="str">
            <v>NO SE REALIZARON VENTAS EN EL MES</v>
          </cell>
          <cell r="D458" t="str">
            <v>NN</v>
          </cell>
        </row>
        <row r="459">
          <cell r="A459" t="str">
            <v>E &amp; M S.R.L.</v>
          </cell>
          <cell r="B459" t="str">
            <v>20447720940</v>
          </cell>
          <cell r="C459" t="str">
            <v xml:space="preserve">                                                                                                                                                                                                                                                              </v>
          </cell>
          <cell r="D459" t="str">
            <v>NN</v>
          </cell>
        </row>
        <row r="460">
          <cell r="A460" t="str">
            <v>ECO BIRRAK SOCIEDAD ANONIMA CERRADA-ECO BIRRAK S.A.C.</v>
          </cell>
          <cell r="B460" t="str">
            <v>20548959765</v>
          </cell>
          <cell r="C460" t="str">
            <v xml:space="preserve">                                                                                                                                                                                                                                                              </v>
          </cell>
          <cell r="D460" t="str">
            <v>NN</v>
          </cell>
        </row>
        <row r="461">
          <cell r="A461" t="str">
            <v>ECO GOLD SOCIEDAD ANONIMA CERRADA</v>
          </cell>
          <cell r="B461" t="str">
            <v>20605634274</v>
          </cell>
          <cell r="C461" t="str">
            <v xml:space="preserve">                                                                                                                                                                                                                                                              </v>
          </cell>
          <cell r="D461" t="str">
            <v>NN</v>
          </cell>
        </row>
        <row r="462">
          <cell r="A462" t="str">
            <v>ECO MINERA SOL CRECIENTE E.I.R.L.</v>
          </cell>
          <cell r="B462" t="str">
            <v>20601873754</v>
          </cell>
          <cell r="C462" t="str">
            <v>TRAMITES EN CUMPLIMIENTO DE LAS NORMAS DE FORMALIZACIÓN DE LA ACTIVIDAD MINERA, REINFO Y COMERCIALIZACIÓN DE ORO EN MADRE DE DIOS.</v>
          </cell>
          <cell r="D462" t="str">
            <v>NN</v>
          </cell>
        </row>
        <row r="463">
          <cell r="A463" t="str">
            <v>EL MOLLE VERDE S.A.C.</v>
          </cell>
          <cell r="B463" t="str">
            <v>20543588734</v>
          </cell>
          <cell r="C463" t="str">
            <v xml:space="preserve">                                                                                                                                                                                                                                                              </v>
          </cell>
          <cell r="D463" t="str">
            <v>NN</v>
          </cell>
        </row>
        <row r="464">
          <cell r="A464" t="str">
            <v>EL PACIFICO DORADO S.A.C.</v>
          </cell>
          <cell r="B464" t="str">
            <v>20531949588</v>
          </cell>
          <cell r="C464" t="str">
            <v>ALGUNOS POBLADORES DE LA COMUNIDAD DE LA ZONA NO PERMITEN EL ACCESO, ENTRADA Y SALIDA  DE VEHICULOS DESDE EL 18 DE SETIEMBRE, HAN BLOQUEADO LA CARRETERA, LO QUE HA CAUSADO EL DESABASTECIMIENTO DE ALIMENTOS, SUMINISTROS Y OTROS, ASICOMO, LA FALTA DE SEGURIDAD E INTEGRIDAD DEL PERSONAL, MOTIVO POR EL QUE SE HA SUSPENDIDO TEMPORALMENTE LAS OPERACIONES MINERAS DESDE EL 25 DE SETIEMBRE .</v>
          </cell>
          <cell r="D464" t="str">
            <v>ALGUNOS POBLADORES DE LA COMUNIDAD DE LA ZONA NO PERMITEN EL ACCESO, ENTRADA Y SALIDA  DE VEHICULOS DESDE EL 18 DE SETIEMBRE, HAN BLOQUEADO LA CARRETERA, ASESORADOS POR ANTIMINEROS.</v>
          </cell>
        </row>
        <row r="465">
          <cell r="A465" t="str">
            <v>ELIDA RESOURCES S.A.C.</v>
          </cell>
          <cell r="B465" t="str">
            <v>20551513778</v>
          </cell>
          <cell r="C465" t="str">
            <v xml:space="preserve">                                                                                                                                                                                                                                                              </v>
          </cell>
          <cell r="D465" t="str">
            <v>NN</v>
          </cell>
        </row>
        <row r="466">
          <cell r="A466" t="str">
            <v>EMADSUR E.I.R.L.</v>
          </cell>
          <cell r="B466" t="str">
            <v>20539409515</v>
          </cell>
          <cell r="C466" t="str">
            <v xml:space="preserve">                                                                                                                                                                                                                                                              </v>
          </cell>
          <cell r="D466" t="str">
            <v>NN</v>
          </cell>
        </row>
        <row r="467">
          <cell r="A467" t="str">
            <v>EMAGROPEC S.A.C.</v>
          </cell>
          <cell r="B467" t="str">
            <v>20494967961</v>
          </cell>
          <cell r="C467" t="str">
            <v xml:space="preserve">                                                                                                                                                                                                                                                              </v>
          </cell>
          <cell r="D467" t="str">
            <v>NN</v>
          </cell>
        </row>
        <row r="468">
          <cell r="A468" t="str">
            <v>EMAING E.I.R.L.</v>
          </cell>
          <cell r="B468" t="str">
            <v>20605970096</v>
          </cell>
          <cell r="C468" t="str">
            <v xml:space="preserve">                                                                                                                                                                                                                                                              </v>
          </cell>
          <cell r="D468" t="str">
            <v>NN</v>
          </cell>
        </row>
        <row r="469">
          <cell r="A469" t="str">
            <v>EMANUELE CARNEIRO ROSSINA ANDREA</v>
          </cell>
          <cell r="B469" t="str">
            <v>10098643619</v>
          </cell>
          <cell r="C469" t="str">
            <v>ESTAS CONCESIONES MINERAS SE ENCUENTRAN SIN ACTIVIDAD MINERA DEBIDO A QUE SE ESTA BUSCANDO FINANCIAMIENTO PARA SU EXPLORACION Y/O EXPLOTACIÓN</v>
          </cell>
          <cell r="D469" t="str">
            <v>NN</v>
          </cell>
        </row>
        <row r="470">
          <cell r="A470" t="str">
            <v>EMC GREEN GROUP S.A.</v>
          </cell>
          <cell r="B470" t="str">
            <v>20543343898</v>
          </cell>
          <cell r="C470" t="str">
            <v>CONTINUAN LAS OPERACIONES CON NORMALIDAD</v>
          </cell>
          <cell r="D470" t="str">
            <v>NO HAY HECHOS RELEVANTES</v>
          </cell>
        </row>
        <row r="471">
          <cell r="A471" t="str">
            <v>EMICONS WILLIAMS S.A.C.</v>
          </cell>
          <cell r="B471" t="str">
            <v>20491166836</v>
          </cell>
          <cell r="C471" t="str">
            <v>EL TITULAR CONTINUA CON LAS LABORES DE EXPLOTACIÓN AL INTERIOR DE SU CONCESIÓN CON LA FINALIDAD DE PODER ALCANZAR Y CUBRIR CON LAS METAS DE PRODUCCIÓN E INVERSIÓN MÍNIMAS ESTIPULADAS POR LEY. EL VALOR DE LA VENTA ESTA VALORIZADA EN SOLES.</v>
          </cell>
          <cell r="D471" t="str">
            <v>NN</v>
          </cell>
        </row>
        <row r="472">
          <cell r="A472" t="str">
            <v>EMMA 23</v>
          </cell>
          <cell r="B472" t="str">
            <v>20613655680</v>
          </cell>
          <cell r="C472" t="str">
            <v xml:space="preserve">                                                                                                                                                                                                                                                              </v>
          </cell>
          <cell r="D472" t="str">
            <v>NN</v>
          </cell>
        </row>
        <row r="473">
          <cell r="A473" t="str">
            <v>EMP. EXPLOTADORA DE VINCHOS LTDA S.A.C.</v>
          </cell>
          <cell r="B473" t="str">
            <v>20100539439</v>
          </cell>
          <cell r="C473" t="str">
            <v xml:space="preserve">                                                                                                                                                                                                                                                              </v>
          </cell>
          <cell r="D473" t="str">
            <v>NN</v>
          </cell>
        </row>
        <row r="474">
          <cell r="A474" t="str">
            <v>EMPRESA ADMINISTRADORA CERRO S.A.C.</v>
          </cell>
          <cell r="B474" t="str">
            <v>20538848060</v>
          </cell>
          <cell r="C474" t="str">
            <v xml:space="preserve">                                                                                                                                                                                                                                                              </v>
          </cell>
          <cell r="D474" t="str">
            <v>NN</v>
          </cell>
        </row>
        <row r="475">
          <cell r="A475" t="str">
            <v>EMPRESA AURIFERA BRILLANTE DE LAS MALVINAS S.A.</v>
          </cell>
          <cell r="B475" t="str">
            <v>20490904710</v>
          </cell>
          <cell r="C475" t="str">
            <v xml:space="preserve">                                                                                                                                                                                                                                                              </v>
          </cell>
          <cell r="D475" t="str">
            <v>NN</v>
          </cell>
        </row>
        <row r="476">
          <cell r="A476" t="str">
            <v>EMPRESA COMERCIALIZADORA DE MINERALES NO METALICOS S.C.R.L.</v>
          </cell>
          <cell r="B476" t="str">
            <v>20486374773</v>
          </cell>
          <cell r="C476" t="str">
            <v xml:space="preserve">                                                                                                                                                                                                                                                              </v>
          </cell>
          <cell r="D476" t="str">
            <v>NN</v>
          </cell>
        </row>
        <row r="477">
          <cell r="A477" t="str">
            <v>EMPRESA COMUNAL VILCANI TAMBO CAÑAHUAS DE R.L. - ECOVITACA LTDA</v>
          </cell>
          <cell r="B477" t="str">
            <v>20454335369</v>
          </cell>
          <cell r="C477" t="str">
            <v>SE CONTINUA CON TRABAJOS DE EXPLORACION, DESARROLLO, PREPARACION Y EXPLOTACION MINERA. SE TIENE FAENAS CON LOS SOCIOS COMUNEROS PARA LA RECUPERACIÓN DE MINERAL DE LA DESMONTERA DE LA EMPRESA SE ENVIAN 4 CAMIONES</v>
          </cell>
          <cell r="D477" t="str">
            <v>NN</v>
          </cell>
        </row>
        <row r="478">
          <cell r="A478" t="str">
            <v>EMPRESA CORI ADACYL SOCIEDAD ANONIMA CERRADA</v>
          </cell>
          <cell r="B478" t="str">
            <v>20605468986</v>
          </cell>
          <cell r="C478" t="str">
            <v>NINGUNO</v>
          </cell>
          <cell r="D478" t="str">
            <v>NN</v>
          </cell>
        </row>
        <row r="479">
          <cell r="A479" t="str">
            <v>EMPRESA DE SERVICIOS GENERALES JUVID S.R.L.</v>
          </cell>
          <cell r="B479" t="str">
            <v>20490593536</v>
          </cell>
          <cell r="C479" t="str">
            <v>EL TITULAR CONTINUA CON LAS LABORES DE EXPLOTACIÓN AL INTERIOR DE SU CONCESIÓN CON LA FINALIDAD DE PODER ALCANZAR Y CUBRIR CON LAS METAS DE PRODUCCIÓN E INVERSIÓN MÍNIMAS ESTIPULADAS POR LEY. EL VALOR DE LA VENTA ESTA VALORIZADA EN SOLES.</v>
          </cell>
          <cell r="D479" t="str">
            <v>NN</v>
          </cell>
        </row>
        <row r="480">
          <cell r="A480" t="str">
            <v>EMPRESA LA UNION E.I.R.L.</v>
          </cell>
          <cell r="B480" t="str">
            <v>20611354526</v>
          </cell>
          <cell r="C480" t="str">
            <v xml:space="preserve">                                                                                                                                                                                                                                                              </v>
          </cell>
          <cell r="D480" t="str">
            <v>NN</v>
          </cell>
        </row>
        <row r="481">
          <cell r="A481" t="str">
            <v>EMPRESA MINERA AURIFERA CARRIZALES EMPRESA INDIVIDUAL DE RESPONSABILIDAD LIMITADA</v>
          </cell>
          <cell r="B481" t="str">
            <v>20571429951</v>
          </cell>
          <cell r="C481" t="str">
            <v>SIN ACTIVIDAD MINERA</v>
          </cell>
          <cell r="D481" t="str">
            <v>SIN PROBLEMAS SOCIALES</v>
          </cell>
        </row>
        <row r="482">
          <cell r="A482" t="str">
            <v>EMPRESA MINERA AURIFERA ESTRELLA DE CHAPARRA S.A.</v>
          </cell>
          <cell r="B482" t="str">
            <v>20539526074</v>
          </cell>
          <cell r="C482" t="str">
            <v xml:space="preserve">                                                                                                                                                                                                                                                              </v>
          </cell>
          <cell r="D482" t="str">
            <v>NN</v>
          </cell>
        </row>
        <row r="483">
          <cell r="A483" t="str">
            <v>EMPRESA MINERA AURIFERA RELAVE S.A.</v>
          </cell>
          <cell r="B483" t="str">
            <v>20452554250</v>
          </cell>
          <cell r="C483" t="str">
            <v xml:space="preserve">                                                                                                                                                                                                                                                              </v>
          </cell>
          <cell r="D483" t="str">
            <v>NN</v>
          </cell>
        </row>
        <row r="484">
          <cell r="A484" t="str">
            <v>EMPRESA MINERA BERTHA JULIA S.A.C.</v>
          </cell>
          <cell r="B484" t="str">
            <v>20454326611</v>
          </cell>
          <cell r="C484" t="str">
            <v>LAS OPERACIONES SE REALIZARON CON NORMALIDAD</v>
          </cell>
          <cell r="D484" t="str">
            <v>NN</v>
          </cell>
        </row>
        <row r="485">
          <cell r="A485" t="str">
            <v>EMPRESA MINERA BONANZA SOCIEDAD COMERCIAL DE RESPONSABILIDAD LIMITADA - EMPRESA MINERA BONANZA S.R.L</v>
          </cell>
          <cell r="B485" t="str">
            <v>20538356949</v>
          </cell>
          <cell r="C485" t="str">
            <v xml:space="preserve">                                                                                                                                                                                                                                                              </v>
          </cell>
          <cell r="D485" t="str">
            <v>NN</v>
          </cell>
        </row>
        <row r="486">
          <cell r="A486" t="str">
            <v>EMPRESA MINERA CARBONIFERA CORE S.A.C.</v>
          </cell>
          <cell r="B486" t="str">
            <v>20608744283</v>
          </cell>
          <cell r="C486" t="str">
            <v xml:space="preserve">                                                                                                                                                                                                                                                              </v>
          </cell>
          <cell r="D486" t="str">
            <v>NN</v>
          </cell>
        </row>
        <row r="487">
          <cell r="A487" t="str">
            <v>EMPRESA MINERA CORAZON DE HUAYNA S.A.</v>
          </cell>
          <cell r="B487" t="str">
            <v>20448523811</v>
          </cell>
          <cell r="C487" t="str">
            <v xml:space="preserve">                                                                                                                                                                                                                                                              </v>
          </cell>
          <cell r="D487" t="str">
            <v>NN</v>
          </cell>
        </row>
        <row r="488">
          <cell r="A488" t="str">
            <v>EMPRESA MINERA CRISTIAN MARLY SOCIEDAD ANÒNIMA CERRADA -EMPRESA MINERA CRISTIAN MARLY S.A.C.</v>
          </cell>
          <cell r="B488" t="str">
            <v>20490989791</v>
          </cell>
          <cell r="C488" t="str">
            <v xml:space="preserve">                                                                                                                                                                                                                                                              </v>
          </cell>
          <cell r="D488" t="str">
            <v>NN</v>
          </cell>
        </row>
        <row r="489">
          <cell r="A489" t="str">
            <v>EMPRESA MINERA EL PROGRESO SRL.</v>
          </cell>
          <cell r="B489" t="str">
            <v>20495660266</v>
          </cell>
          <cell r="C489" t="str">
            <v>NUESTRA PRODUCCIÓN DE CAL EN EL MES DE SETIEMBRE DEL 2025 ES DE 5 945 TN. SIENDO MAYOR EN UN 0.10 % CON RESPECTO AL MES DE AGOSTO DE ESTE AÑO 2025 QUE FUE DE 5 939 TN. DE CAL PRODUCIDAS Y MAYOR EN UN 44.91% CON RESPECTO AL MES DE SEPTIEMBRE DEL AÑO 2024 QUE FUE DE 3 275 TN. DE CAL PRODUCIDAS; CABE ACLARAR QUE EN EL MES DE SEPTIEMBRE DEL AÑO 2025 NUESTRA PRODUCCIÓN DE CAL AUMENTÓ EN COMPARACIÓN A LOS MES ANTERIOR DE AGOSTO DEL AÑO 2025, ESTO DEBIDO, A QUE NUESTROS CLIENTES, QUE SON EMPRESAS MINERAS REQUIRIERON MAYOR CANTIDAD DE CAL, PUESTO QUE, LA CAL ES UN INSUMO INDISPENSABLE QUE ES UTILIZADO COMO COMPLEMENTO PARA REALIZAR SUS ACTIVIDADES DE PROCESAMIENTO DE MINERAL, Y EN EL MES DE AGOSTO VIENEN REALIZANDO SUS ACTIVIDADES DE PRODUCCIÓN CON NORMALIDAD Y CONFORME A SU PLAN ANUAL DE TRABAJO DE ACUERDO A SU PROGRAMACIÓN PARA EL PRESENTE AÑO, LA CAL TAMBIÉN ES USADA EN EL TRATAMIENTO DE AGUA, QUE PROVIENEN PRODUCTO DE SUS OPERACIONES.</v>
          </cell>
          <cell r="D489" t="str">
            <v>EN EL MES DE SEPTIEMBRE DEL AÑO 2025, NO HUBO NINGÚN TIPO DE CONMOCIÓN SOCIAL EN LAS COMUNIDADES DE INFLUENCIA DIRECTA E INDIRECTA QUE PUDIERAN AFECTAR NUESTRAS OPERACIONES, ASÍ MISMO TAMBIÉN, SE MANTUVO ESTABLE LA SITUACIÓN SOCIAL EN NUESTRO DISTRITO DE BAMBAMARCA, PROVINCIA DE HUALGAYOC, DEPARTAMENTO DE CAJAMARCA</v>
          </cell>
        </row>
        <row r="490">
          <cell r="A490" t="str">
            <v>EMPRESA MINERA EMILIO MIGUEL S.R.L.</v>
          </cell>
          <cell r="B490" t="str">
            <v>20221368283</v>
          </cell>
          <cell r="C490" t="str">
            <v xml:space="preserve">                                                                                                                                                                                                                                                              </v>
          </cell>
          <cell r="D490" t="str">
            <v>NN</v>
          </cell>
        </row>
        <row r="491">
          <cell r="A491" t="str">
            <v>EMPRESA MINERA FORTUNATO MATILDE ASOCIADOS S.R.L.</v>
          </cell>
          <cell r="B491" t="str">
            <v>20527235236</v>
          </cell>
          <cell r="C491" t="str">
            <v xml:space="preserve">                                                                                                                                                                                                                                                              </v>
          </cell>
          <cell r="D491" t="str">
            <v>NN</v>
          </cell>
        </row>
        <row r="492">
          <cell r="A492" t="str">
            <v>EMPRESA MINERA GRUPO GRANDE SOCIEDAD ANONIMA - MINERA G &amp; G S.A.</v>
          </cell>
          <cell r="B492" t="str">
            <v>20600933583</v>
          </cell>
          <cell r="C492" t="str">
            <v xml:space="preserve">                                                                                                                                                                                                                                                              </v>
          </cell>
          <cell r="D492" t="str">
            <v>NN</v>
          </cell>
        </row>
        <row r="493">
          <cell r="A493" t="str">
            <v>EMPRESA MINERA GRUS YOSEAN E.I.R.L.</v>
          </cell>
          <cell r="B493" t="str">
            <v>20490935780</v>
          </cell>
          <cell r="C493" t="str">
            <v xml:space="preserve">                                                                                                                                                                                                                                                              </v>
          </cell>
          <cell r="D493" t="str">
            <v>NN</v>
          </cell>
        </row>
        <row r="494">
          <cell r="A494" t="str">
            <v>EMPRESA MINERA GUACAMAYO S.A.C. - EMGUSAC</v>
          </cell>
          <cell r="B494" t="str">
            <v>20490149709</v>
          </cell>
          <cell r="C494" t="str">
            <v>POR EL PROCESO DE FORMALIZACION EN LA QUE SE ENCUENTRA EN LA ACTUALIDAD LA CONCESION MINERA, LAS ACTIVIDADES EXPLOTACION O EXPLORACION AURIFERA ALUVIAL AL INTERIOR DE LA CONCESION MINERA SE ENCUENTRAN PARALIZADA</v>
          </cell>
          <cell r="D494" t="str">
            <v>NN</v>
          </cell>
        </row>
        <row r="495">
          <cell r="A495" t="str">
            <v>EMPRESA MINERA LOS QUENUALES S.A.</v>
          </cell>
          <cell r="B495" t="str">
            <v>20332907990</v>
          </cell>
          <cell r="C495" t="str">
            <v xml:space="preserve">                                                                                                                                                                                                                                                              </v>
          </cell>
          <cell r="D495" t="str">
            <v>NO SE TIENEN HECHOS DE RELEVANCIA RESPECTO A COMUNIDADES</v>
          </cell>
        </row>
        <row r="496">
          <cell r="A496" t="str">
            <v>EMPRESA MINERA LUCAS S.C.R.L.</v>
          </cell>
          <cell r="B496" t="str">
            <v>20350427687</v>
          </cell>
          <cell r="C496" t="str">
            <v>LA PRODUCCION HA DISMINUIDO RESPECTO DEL MES ANTERIOR, SE ESPERA SEGUIR EXPLOTANDO SI LAS CONDICIONES SON FAVORABLES EN LOS MESES SIGUIENTES.</v>
          </cell>
          <cell r="D496" t="str">
            <v>NN</v>
          </cell>
        </row>
        <row r="497">
          <cell r="A497" t="str">
            <v>EMPRESA MINERA LUZ NUEVA FORTUNA SOCIEDAD ANONIMA</v>
          </cell>
          <cell r="B497" t="str">
            <v>20448183611</v>
          </cell>
          <cell r="C497" t="str">
            <v>NINGUNO</v>
          </cell>
          <cell r="D497" t="str">
            <v>NN</v>
          </cell>
        </row>
        <row r="498">
          <cell r="A498" t="str">
            <v>EMPRESA MINERA MARCELO´S SRL</v>
          </cell>
          <cell r="B498" t="str">
            <v>20490912739</v>
          </cell>
          <cell r="C498" t="str">
            <v xml:space="preserve">                                                                                                                                                                                                                                                              </v>
          </cell>
          <cell r="D498" t="str">
            <v>NN</v>
          </cell>
        </row>
        <row r="499">
          <cell r="A499" t="str">
            <v>EMPRESA MINERA ORO PUNO S.A.</v>
          </cell>
          <cell r="B499" t="str">
            <v>20448157963</v>
          </cell>
          <cell r="C499" t="str">
            <v xml:space="preserve">                                                                                                                                                                                                                                                              </v>
          </cell>
          <cell r="D499" t="str">
            <v>NN</v>
          </cell>
        </row>
        <row r="500">
          <cell r="A500" t="str">
            <v>EMPRESA MINERA PARAGSHA S.A.C.</v>
          </cell>
          <cell r="B500" t="str">
            <v>20347644502</v>
          </cell>
          <cell r="C500" t="str">
            <v xml:space="preserve">                                                                                                                                                                                                                                                              </v>
          </cell>
          <cell r="D500" t="str">
            <v>NN</v>
          </cell>
        </row>
        <row r="501">
          <cell r="A501" t="str">
            <v>EMPRESA MINERA PATRON SAN JUAN DE DIOS DE PAMPA BLANCA S.A.</v>
          </cell>
          <cell r="B501" t="str">
            <v>20447647339</v>
          </cell>
          <cell r="C501" t="str">
            <v xml:space="preserve">                                                                                                                                                                                                                                                              </v>
          </cell>
          <cell r="D501" t="str">
            <v>NN</v>
          </cell>
        </row>
        <row r="502">
          <cell r="A502" t="str">
            <v>EMPRESA MINERA PRESENTE AL FUTURO S.A.C. - EMIPAF S.A.C.</v>
          </cell>
          <cell r="B502" t="str">
            <v>20604900965</v>
          </cell>
          <cell r="C502" t="str">
            <v xml:space="preserve">                                                                                                                                                                                                                                                              </v>
          </cell>
          <cell r="D502" t="str">
            <v>NN</v>
          </cell>
        </row>
        <row r="503">
          <cell r="A503" t="str">
            <v>EMPRESA MINERA ROSA TUR E.I.R.L.</v>
          </cell>
          <cell r="B503" t="str">
            <v>20612219673</v>
          </cell>
          <cell r="C503" t="str">
            <v xml:space="preserve">                                                                                                                                                                                                                                                              </v>
          </cell>
          <cell r="D503" t="str">
            <v>NN</v>
          </cell>
        </row>
        <row r="504">
          <cell r="A504" t="str">
            <v>EMPRESA MINERA S &amp; M EMPRESA INDIVIDUAL DE RESPONSABILIDAD LIMITADA</v>
          </cell>
          <cell r="B504" t="str">
            <v>20605016058</v>
          </cell>
          <cell r="C504" t="str">
            <v xml:space="preserve">                                                                                                                                                                                                                                                              </v>
          </cell>
          <cell r="D504" t="str">
            <v>NN</v>
          </cell>
        </row>
        <row r="505">
          <cell r="A505" t="str">
            <v>EMPRESA MINERA SAN ISIDRO DE PHARA SOCIEDAD ANONIMA</v>
          </cell>
          <cell r="B505" t="str">
            <v>20600262123</v>
          </cell>
          <cell r="C505" t="str">
            <v>NINGUNO</v>
          </cell>
          <cell r="D505" t="str">
            <v>NN</v>
          </cell>
        </row>
        <row r="506">
          <cell r="A506" t="str">
            <v>EMPRESA MINERA SAN LUIS II S.A.</v>
          </cell>
          <cell r="B506" t="str">
            <v>20535077275</v>
          </cell>
          <cell r="C506" t="str">
            <v xml:space="preserve">                                                                                                                                                                                                                                                              </v>
          </cell>
          <cell r="D506" t="str">
            <v>NN</v>
          </cell>
        </row>
        <row r="507">
          <cell r="A507" t="str">
            <v>EMPRESA MINERA SAN LUIS III S.A.</v>
          </cell>
          <cell r="B507" t="str">
            <v>20535084131</v>
          </cell>
          <cell r="C507" t="str">
            <v>SIN NOVEDADES</v>
          </cell>
          <cell r="D507" t="str">
            <v>NN</v>
          </cell>
        </row>
        <row r="508">
          <cell r="A508" t="str">
            <v>EMPRESA MINERA SUMA RUMI REPRESENTACIONES &amp; SERVICIOS S.A.C</v>
          </cell>
          <cell r="B508" t="str">
            <v>20492938018</v>
          </cell>
          <cell r="C508" t="str">
            <v xml:space="preserve">                                                                                                                                                                                                                                                              </v>
          </cell>
          <cell r="D508" t="str">
            <v>NN</v>
          </cell>
        </row>
        <row r="509">
          <cell r="A509" t="str">
            <v>EMPRESA MINERA UNIDOS TELLEZ MEDINA S.A.C.</v>
          </cell>
          <cell r="B509" t="str">
            <v>20491196824</v>
          </cell>
          <cell r="C509" t="str">
            <v>LA PRODUCCION HA DISMINUIDO RESPECTO DEL MES ANTERIOR, SE ESPERA SEGUIR EXPLOTANDO EN LOS MESES SIGUIENTES SI LAS CONDICIONES SON FAVORABLES.</v>
          </cell>
          <cell r="D509" t="str">
            <v>NN</v>
          </cell>
        </row>
        <row r="510">
          <cell r="A510" t="str">
            <v>EMPRESA QUERCO S.A.C.</v>
          </cell>
          <cell r="B510" t="str">
            <v>20451497902</v>
          </cell>
          <cell r="C510" t="str">
            <v xml:space="preserve">                                                                                                                                                                                                                                                              </v>
          </cell>
          <cell r="D510" t="str">
            <v>NN</v>
          </cell>
        </row>
        <row r="511">
          <cell r="A511" t="str">
            <v>EMTAL S.A.C.</v>
          </cell>
          <cell r="B511" t="str">
            <v>20601972850</v>
          </cell>
          <cell r="C511" t="str">
            <v xml:space="preserve">                                                                                                                                                                                                                                                              </v>
          </cell>
          <cell r="D511" t="str">
            <v>NN</v>
          </cell>
        </row>
        <row r="512">
          <cell r="A512" t="str">
            <v>ENLACES MINEROS Y OBRAS CIVILES SAC.</v>
          </cell>
          <cell r="B512" t="str">
            <v>20506072248</v>
          </cell>
          <cell r="C512" t="str">
            <v xml:space="preserve">                                                                                                                                                                                                                                                              </v>
          </cell>
          <cell r="D512" t="str">
            <v>NN</v>
          </cell>
        </row>
        <row r="513">
          <cell r="A513" t="str">
            <v>ENTERPRISES MINING COMPANY S.A.C.</v>
          </cell>
          <cell r="B513" t="str">
            <v>20502542321</v>
          </cell>
          <cell r="C513" t="str">
            <v xml:space="preserve">                                                                                                                                                                                                                                                              </v>
          </cell>
          <cell r="D513" t="str">
            <v>NN</v>
          </cell>
        </row>
        <row r="514">
          <cell r="A514" t="str">
            <v>ESCO PIURA E.I.R.L.</v>
          </cell>
          <cell r="B514" t="str">
            <v>20611317051</v>
          </cell>
          <cell r="C514" t="str">
            <v xml:space="preserve">                                                                                                                                                                                                                                                              </v>
          </cell>
          <cell r="D514" t="str">
            <v>NN</v>
          </cell>
        </row>
        <row r="515">
          <cell r="A515" t="str">
            <v>ESPA GARCES-ALVEAR FERNANDO SALCEDO</v>
          </cell>
          <cell r="B515" t="str">
            <v>10072781193</v>
          </cell>
          <cell r="C515" t="str">
            <v xml:space="preserve">                                                                                                                                                                                                                                                              </v>
          </cell>
          <cell r="D515" t="str">
            <v>NN</v>
          </cell>
        </row>
        <row r="516">
          <cell r="A516" t="str">
            <v>EUROMIN PERU S.A.C.</v>
          </cell>
          <cell r="B516" t="str">
            <v>20171636982</v>
          </cell>
          <cell r="C516" t="str">
            <v xml:space="preserve">                                                                                                                                                                                                                                                              </v>
          </cell>
          <cell r="D516" t="str">
            <v>NN</v>
          </cell>
        </row>
        <row r="517">
          <cell r="A517" t="str">
            <v>EVS CONTRATISTAS MINEROS S.A.C.</v>
          </cell>
          <cell r="B517" t="str">
            <v>20539424743</v>
          </cell>
          <cell r="C517" t="str">
            <v xml:space="preserve">                                                                                                                                                                                                                                                              </v>
          </cell>
          <cell r="D517" t="str">
            <v>NN</v>
          </cell>
        </row>
        <row r="518">
          <cell r="A518" t="str">
            <v>EXCADRILL INTERNACIONAL S.A.C.</v>
          </cell>
          <cell r="B518" t="str">
            <v>20455749469</v>
          </cell>
          <cell r="C518" t="str">
            <v>NO HUBO INVERSION EN EL MES DE SETIEMBRE, TRAMITES EN EL MINEM IGAFON</v>
          </cell>
          <cell r="D518" t="str">
            <v>NN</v>
          </cell>
        </row>
        <row r="519">
          <cell r="A519" t="str">
            <v>EXPEDCO EXPLOTACIONES MINERAS S.A.C.</v>
          </cell>
          <cell r="B519" t="str">
            <v>20455135568</v>
          </cell>
          <cell r="C519" t="str">
            <v>EN OPERACIONES DE FORMA REGULAR</v>
          </cell>
          <cell r="D519" t="str">
            <v>NN</v>
          </cell>
        </row>
        <row r="520">
          <cell r="A520" t="str">
            <v>EXPLORACION MINERA MONTESCLAROS SOCIEDAD ANONIMA CERRADA</v>
          </cell>
          <cell r="B520" t="str">
            <v>20547976305</v>
          </cell>
          <cell r="C520" t="str">
            <v xml:space="preserve">                                                                                                                                                                                                                                                              </v>
          </cell>
          <cell r="D520" t="str">
            <v>NN</v>
          </cell>
        </row>
        <row r="521">
          <cell r="A521" t="str">
            <v>EXPLORACIONES ANDINAS S.A.C</v>
          </cell>
          <cell r="B521" t="str">
            <v>20510334699</v>
          </cell>
          <cell r="C521" t="str">
            <v xml:space="preserve">                                                                                                                                                                                                                                                              </v>
          </cell>
          <cell r="D521" t="str">
            <v>NN</v>
          </cell>
        </row>
        <row r="522">
          <cell r="A522" t="str">
            <v>EXPLORACIONES ANTAKANA S.A.C.</v>
          </cell>
          <cell r="B522" t="str">
            <v>20602083684</v>
          </cell>
          <cell r="C522" t="str">
            <v xml:space="preserve">                                                                                                                                                                                                                                                              </v>
          </cell>
          <cell r="D522" t="str">
            <v>NN</v>
          </cell>
        </row>
        <row r="523">
          <cell r="A523" t="str">
            <v>EXPLORACIONES BELLA UNION S.A.C.</v>
          </cell>
          <cell r="B523" t="str">
            <v>20544205448</v>
          </cell>
          <cell r="C523" t="str">
            <v xml:space="preserve">                                                                                                                                                                                                                                                              </v>
          </cell>
          <cell r="D523" t="str">
            <v>NN</v>
          </cell>
        </row>
        <row r="524">
          <cell r="A524" t="str">
            <v>EXPLORACIONES MINERAS SAN RAMON S.A.</v>
          </cell>
          <cell r="B524" t="str">
            <v>20338164051</v>
          </cell>
          <cell r="C524" t="str">
            <v xml:space="preserve">                                                                                                                                                                                                                                                              </v>
          </cell>
          <cell r="D524" t="str">
            <v>NN</v>
          </cell>
        </row>
        <row r="525">
          <cell r="A525" t="str">
            <v>EXPLORACIONES NALUC EMPRESA INDIVIDUAL DE RESPONSABILIDAD LIMITADA</v>
          </cell>
          <cell r="B525" t="str">
            <v>20490898728</v>
          </cell>
          <cell r="C525" t="str">
            <v xml:space="preserve">                                                                                                                                                                                                                                                              </v>
          </cell>
          <cell r="D525" t="str">
            <v>NN</v>
          </cell>
        </row>
        <row r="526">
          <cell r="A526" t="str">
            <v>EXPLORACIONES PORVENIR S.A.C.</v>
          </cell>
          <cell r="B526" t="str">
            <v>20556271268</v>
          </cell>
          <cell r="C526" t="str">
            <v xml:space="preserve">                                                                                                                                                                                                                                                              </v>
          </cell>
          <cell r="D526" t="str">
            <v>NN</v>
          </cell>
        </row>
        <row r="527">
          <cell r="A527" t="str">
            <v>EXPLOTACION MINERA CHONTA S.A.C.</v>
          </cell>
          <cell r="B527" t="str">
            <v>20607679411</v>
          </cell>
          <cell r="C527" t="str">
            <v xml:space="preserve">                                                                                                                                                                                                                                                              </v>
          </cell>
          <cell r="D527" t="str">
            <v>NN</v>
          </cell>
        </row>
        <row r="528">
          <cell r="A528" t="str">
            <v>EXPLOTACIONES SHALOM W &amp; E SOCIEDAD ANONIMA CERRADA - EXPLOTACIONES SHALON W &amp; E S.A.C.</v>
          </cell>
          <cell r="B528" t="str">
            <v>20490945238</v>
          </cell>
          <cell r="C528" t="str">
            <v xml:space="preserve">                                                                                                                                                                                                                                                              </v>
          </cell>
          <cell r="D528" t="str">
            <v>NN</v>
          </cell>
        </row>
        <row r="529">
          <cell r="A529" t="str">
            <v>FARFAN CARDENAS VICTOR RAUL</v>
          </cell>
          <cell r="B529" t="str">
            <v>10048183943</v>
          </cell>
          <cell r="C529" t="str">
            <v xml:space="preserve">                                                                                                                                                                                                                                                              </v>
          </cell>
          <cell r="D529" t="str">
            <v>NN</v>
          </cell>
        </row>
        <row r="530">
          <cell r="A530" t="str">
            <v>FARFAN LOVATON ALONDRA KATHERINE</v>
          </cell>
          <cell r="B530" t="str">
            <v>10453692472</v>
          </cell>
          <cell r="C530" t="str">
            <v>TRAMITES EN CUMPLIMIENTO DE LAS NORMAS DE FORMALIZACIÓN DE LA ACTIVIDAD MINERA, REINFO Y COMERCIALIZACIÓN DE ORO EN MADRE DE DIOS.</v>
          </cell>
          <cell r="D530" t="str">
            <v>NN</v>
          </cell>
        </row>
        <row r="531">
          <cell r="A531" t="str">
            <v>FARFAN VASQUEZ RAUL</v>
          </cell>
          <cell r="B531" t="str">
            <v>10238633040</v>
          </cell>
          <cell r="C531" t="str">
            <v>TRAMITES EN CUMPLIMIENTO DE LAS NORMAS DE FORMALIZACIÓN DE LA ACTIVIDAD MINERA, REINFO Y COMERCIALIZACIÓN DE ORO EN MADRE DE DIOS.</v>
          </cell>
          <cell r="D531" t="str">
            <v>NN</v>
          </cell>
        </row>
        <row r="532">
          <cell r="A532" t="str">
            <v>FARFAN VDA DE VASQUEZ MARIZA</v>
          </cell>
          <cell r="B532" t="str">
            <v>10239922649</v>
          </cell>
          <cell r="C532" t="str">
            <v>TRAMITES EN CUMPLIMIENTO DE LAS NORMAS DE FORMALIZACIÓN DE LA ACTIVIDAD MINERA, REINFO Y COMERCIALIZACIÓN DE ORO EN MADRE DE DIOS.</v>
          </cell>
          <cell r="D532" t="str">
            <v>NN</v>
          </cell>
        </row>
        <row r="533">
          <cell r="A533" t="str">
            <v>FERNANDEZ CHAMPI JUANA</v>
          </cell>
          <cell r="B533" t="str">
            <v>10048114232</v>
          </cell>
          <cell r="C533" t="str">
            <v>LA PRODUCCION SE HA INCREMENTADO RESPECTO DEL MES ANTERIOR, SE ESPERA SEGUIR EXPLOTANDO EN LOS MESES SIGUIENTES SI LAS CONDICIONES SON FAVORABLES.</v>
          </cell>
          <cell r="D533" t="str">
            <v>NN</v>
          </cell>
        </row>
        <row r="534">
          <cell r="A534" t="str">
            <v>FERROALUMINIOS PERU Nº 4 S.A.C.</v>
          </cell>
          <cell r="B534" t="str">
            <v>20517365085</v>
          </cell>
          <cell r="C534" t="str">
            <v xml:space="preserve">                                                                                                                                                                                                                                                              </v>
          </cell>
          <cell r="D534" t="str">
            <v>NN</v>
          </cell>
        </row>
        <row r="535">
          <cell r="A535" t="str">
            <v>FIGUEROA MORENO CARLOS ANTONIO</v>
          </cell>
          <cell r="B535" t="str">
            <v>10100593136</v>
          </cell>
          <cell r="C535" t="str">
            <v xml:space="preserve">                                                                                                                                                                                                                                                              </v>
          </cell>
          <cell r="D535" t="str">
            <v>NN</v>
          </cell>
        </row>
        <row r="536">
          <cell r="A536" t="str">
            <v>FIGUEROA MORENO FERNANDO RAUL</v>
          </cell>
          <cell r="B536" t="str">
            <v>10421706439</v>
          </cell>
          <cell r="C536" t="str">
            <v xml:space="preserve">                                                                                                                                                                                                                                                              </v>
          </cell>
          <cell r="D536" t="str">
            <v>NN</v>
          </cell>
        </row>
        <row r="537">
          <cell r="A537" t="str">
            <v>FIREK S.A.C</v>
          </cell>
          <cell r="B537" t="str">
            <v>20481865213</v>
          </cell>
          <cell r="C537" t="str">
            <v xml:space="preserve">                                                                                                                                                                                                                                                              </v>
          </cell>
          <cell r="D537" t="str">
            <v>NN</v>
          </cell>
        </row>
        <row r="538">
          <cell r="A538" t="str">
            <v>FLAMINGO METALS S.A.C.</v>
          </cell>
          <cell r="B538" t="str">
            <v>20607124737</v>
          </cell>
          <cell r="C538" t="str">
            <v xml:space="preserve">                                                                                                                                                                                                                                                              </v>
          </cell>
          <cell r="D538" t="str">
            <v>NN</v>
          </cell>
        </row>
        <row r="539">
          <cell r="A539" t="str">
            <v>FLORES FLORES NESTOR FRANCISCO</v>
          </cell>
          <cell r="B539" t="str">
            <v>10293498062</v>
          </cell>
          <cell r="C539" t="str">
            <v xml:space="preserve">                                                                                                                                                                                                                                                              </v>
          </cell>
          <cell r="D539" t="str">
            <v>NN</v>
          </cell>
        </row>
        <row r="540">
          <cell r="A540" t="str">
            <v>FLORES JIBAJA DAVID</v>
          </cell>
          <cell r="B540" t="str">
            <v>10427262150</v>
          </cell>
          <cell r="C540" t="str">
            <v xml:space="preserve">                                                                                                                                                                                                                                                              </v>
          </cell>
          <cell r="D540" t="str">
            <v>NN</v>
          </cell>
        </row>
        <row r="541">
          <cell r="A541" t="str">
            <v>FLORES RUDAS DAVID PROSPERO</v>
          </cell>
          <cell r="B541" t="str">
            <v>10198067500</v>
          </cell>
          <cell r="C541" t="str">
            <v xml:space="preserve">                                                                                                                                                                                                                                                              </v>
          </cell>
          <cell r="D541" t="str">
            <v>NN</v>
          </cell>
        </row>
        <row r="542">
          <cell r="A542" t="str">
            <v>FLORES RUDAS FREDDY WILLIAM</v>
          </cell>
          <cell r="B542" t="str">
            <v>10198380119</v>
          </cell>
          <cell r="C542" t="str">
            <v xml:space="preserve">                                                                                                                                                                                                                                                              </v>
          </cell>
          <cell r="D542" t="str">
            <v>NN</v>
          </cell>
        </row>
        <row r="543">
          <cell r="A543" t="str">
            <v>FLORES RUDAS NERI MIRIAM</v>
          </cell>
          <cell r="B543" t="str">
            <v>10200236756</v>
          </cell>
          <cell r="C543" t="str">
            <v xml:space="preserve">                                                                                                                                                                                                                                                              </v>
          </cell>
          <cell r="D543" t="str">
            <v>NN</v>
          </cell>
        </row>
        <row r="544">
          <cell r="A544" t="str">
            <v>FLORES RUDAS SHEILLAH ROSEMARY</v>
          </cell>
          <cell r="B544" t="str">
            <v>10201040588</v>
          </cell>
          <cell r="C544" t="str">
            <v xml:space="preserve">                                                                                                                                                                                                                                                              </v>
          </cell>
          <cell r="D544" t="str">
            <v>NN</v>
          </cell>
        </row>
        <row r="545">
          <cell r="A545" t="str">
            <v>FORMACION YURA EXPLORACION S.A.C.</v>
          </cell>
          <cell r="B545" t="str">
            <v>20455995231</v>
          </cell>
          <cell r="C545" t="str">
            <v xml:space="preserve">                                                                                                                                                                                                                                                              </v>
          </cell>
          <cell r="D545" t="str">
            <v>NN</v>
          </cell>
        </row>
        <row r="546">
          <cell r="A546" t="str">
            <v>FORTUNE MINING S.A.C.</v>
          </cell>
          <cell r="B546" t="str">
            <v>20544154193</v>
          </cell>
          <cell r="C546" t="str">
            <v>NINGUNA</v>
          </cell>
          <cell r="D546" t="str">
            <v>NN</v>
          </cell>
        </row>
        <row r="547">
          <cell r="A547" t="str">
            <v>FOSFATOS ALLI ALLPA S.A.C.</v>
          </cell>
          <cell r="B547" t="str">
            <v>20603734123</v>
          </cell>
          <cell r="C547" t="str">
            <v xml:space="preserve">                                                                                                                                                                                                                                                              </v>
          </cell>
          <cell r="D547" t="str">
            <v>NN</v>
          </cell>
        </row>
        <row r="548">
          <cell r="A548" t="str">
            <v>FOSFATOS DEL PACIFICO S.A.</v>
          </cell>
          <cell r="B548" t="str">
            <v>20523108574</v>
          </cell>
          <cell r="C548" t="str">
            <v xml:space="preserve">                                                                                                                                                                                                                                                              </v>
          </cell>
          <cell r="D548" t="str">
            <v>NN</v>
          </cell>
        </row>
        <row r="549">
          <cell r="A549" t="str">
            <v>FOSYEIKI S.A.C.</v>
          </cell>
          <cell r="B549" t="str">
            <v>20514618942</v>
          </cell>
          <cell r="C549" t="str">
            <v xml:space="preserve">                                                                                                                                                                                                                                                              </v>
          </cell>
          <cell r="D549" t="str">
            <v>NN</v>
          </cell>
        </row>
        <row r="550">
          <cell r="A550" t="str">
            <v>FREDY MARIO PINTO ARCE E.I.R.L.</v>
          </cell>
          <cell r="B550" t="str">
            <v>20502903366</v>
          </cell>
          <cell r="C550" t="str">
            <v xml:space="preserve">                                                                                                                                                                                                                                                              </v>
          </cell>
          <cell r="D550" t="str">
            <v>NN</v>
          </cell>
        </row>
        <row r="551">
          <cell r="A551" t="str">
            <v>FRESNILLO PERU S.A.C.</v>
          </cell>
          <cell r="B551" t="str">
            <v>20523473353</v>
          </cell>
          <cell r="C551" t="str">
            <v>SE REALIZO UNA INVERSION TOTAL DE US$ 49,447 PARA EL PROYECTO SANTO DOMINGO, US$ 14,826 PARA EL PROYECTO PILARICA, US$ 70,358 PARA EL PROYECTO SUPAYPACHA Y ALTO DORADO, US$ 29,611 PARA EL PROYECTO LA PAMPA, US$ 64,080 PARA EL PROYECTO LA ZARCA.</v>
          </cell>
          <cell r="D551" t="str">
            <v>NN</v>
          </cell>
        </row>
        <row r="552">
          <cell r="A552" t="str">
            <v>GALLEGOS CCAPA BENIGNA</v>
          </cell>
          <cell r="B552" t="str">
            <v>10801200520</v>
          </cell>
          <cell r="C552" t="str">
            <v>NO SE REALIZO TRABAJOS DE EXPLOTACIÓN MINERA POR PROBLEMAS CLIMATOLÓGICOS Y SOCIALES</v>
          </cell>
          <cell r="D552" t="str">
            <v>NN</v>
          </cell>
        </row>
        <row r="553">
          <cell r="A553" t="str">
            <v>GALVEZ OLIVERA JOSE OSWALDO</v>
          </cell>
          <cell r="B553" t="str">
            <v>10201153951</v>
          </cell>
          <cell r="C553" t="str">
            <v>SIN DEMANDA DE MATERIALES DE CONSTRUCCIÓN</v>
          </cell>
          <cell r="D553" t="str">
            <v>SIN DIA</v>
          </cell>
        </row>
        <row r="554">
          <cell r="A554" t="str">
            <v>GALVEZ RUIZ HUGO PEDRO</v>
          </cell>
          <cell r="B554" t="str">
            <v>10065888748</v>
          </cell>
          <cell r="C554" t="str">
            <v>SIN CAPITAL Y SIN DIA</v>
          </cell>
          <cell r="D554" t="str">
            <v>DIFICULTAD DE ACEPTACIÓN DE LAS COMUNIDADES CAMPESINA</v>
          </cell>
        </row>
        <row r="555">
          <cell r="A555" t="str">
            <v>GAMBELL TRADING S.A.C.</v>
          </cell>
          <cell r="B555" t="str">
            <v>20545272769</v>
          </cell>
          <cell r="C555" t="str">
            <v xml:space="preserve">                                                                                                                                                                                                                                                              </v>
          </cell>
          <cell r="D555" t="str">
            <v>NN</v>
          </cell>
        </row>
        <row r="556">
          <cell r="A556" t="str">
            <v>GARAYAR ROCHA OLIVIA DEL ROSARIO</v>
          </cell>
          <cell r="B556" t="str">
            <v>10095966051</v>
          </cell>
          <cell r="C556" t="str">
            <v xml:space="preserve">                                                                                                                                                                                                                                                              </v>
          </cell>
          <cell r="D556" t="str">
            <v>NN</v>
          </cell>
        </row>
        <row r="557">
          <cell r="A557" t="str">
            <v>GARCIA DE LA CRUZ VILMA LORENIA</v>
          </cell>
          <cell r="B557" t="str">
            <v>10328334106</v>
          </cell>
          <cell r="C557" t="str">
            <v xml:space="preserve">                                                                                                                                                                                                                                                              </v>
          </cell>
          <cell r="D557" t="str">
            <v>NN</v>
          </cell>
        </row>
        <row r="558">
          <cell r="A558" t="str">
            <v>GARCIA QUISPE LUIS ARMANDO JAVIER</v>
          </cell>
          <cell r="B558" t="str">
            <v>10460160338</v>
          </cell>
          <cell r="C558" t="str">
            <v>LO COMPRADO A STOCK,</v>
          </cell>
          <cell r="D558" t="str">
            <v>NN</v>
          </cell>
        </row>
        <row r="559">
          <cell r="A559" t="str">
            <v>GEMIO CUSI DOROTEO</v>
          </cell>
          <cell r="B559" t="str">
            <v>10025405281</v>
          </cell>
          <cell r="C559" t="str">
            <v xml:space="preserve">                                                                                                                                                                                                                                                              </v>
          </cell>
          <cell r="D559" t="str">
            <v>NN</v>
          </cell>
        </row>
        <row r="560">
          <cell r="A560" t="str">
            <v>GENERACION HUANCA E.I.R.L.</v>
          </cell>
          <cell r="B560" t="str">
            <v>20568521740</v>
          </cell>
          <cell r="C560" t="str">
            <v>NINGUNA</v>
          </cell>
          <cell r="D560" t="str">
            <v>NN</v>
          </cell>
        </row>
        <row r="561">
          <cell r="A561" t="str">
            <v>GERMAN ENGINEERING &amp; CIE. S.A.C.</v>
          </cell>
          <cell r="B561" t="str">
            <v>20543679021</v>
          </cell>
          <cell r="C561" t="str">
            <v xml:space="preserve">                                                                                                                                                                                                                                                              </v>
          </cell>
          <cell r="D561" t="str">
            <v>NN</v>
          </cell>
        </row>
        <row r="562">
          <cell r="A562" t="str">
            <v>GHIO MAZZONE MARCO NICODEMO</v>
          </cell>
          <cell r="B562" t="str">
            <v>10734539045</v>
          </cell>
          <cell r="C562" t="str">
            <v xml:space="preserve">                                                                                                                                                                                                                                                              </v>
          </cell>
          <cell r="D562" t="str">
            <v>NN</v>
          </cell>
        </row>
        <row r="563">
          <cell r="A563" t="str">
            <v>GIANNINI MUÑOZ MARIO RENATO JESUS</v>
          </cell>
          <cell r="B563" t="str">
            <v>10295238246</v>
          </cell>
          <cell r="C563" t="str">
            <v xml:space="preserve">                                                                                                                                                                                                                                                              </v>
          </cell>
          <cell r="D563" t="str">
            <v>NN</v>
          </cell>
        </row>
        <row r="564">
          <cell r="A564" t="str">
            <v>GLOBAL JHUNIOR E.I.R.L.</v>
          </cell>
          <cell r="B564" t="str">
            <v>20610910549</v>
          </cell>
          <cell r="C564" t="str">
            <v xml:space="preserve">                                                                                                                                                                                                                                                              </v>
          </cell>
          <cell r="D564" t="str">
            <v>NN</v>
          </cell>
        </row>
        <row r="565">
          <cell r="A565" t="str">
            <v>GLOBAL MINERIA S.A.C.</v>
          </cell>
          <cell r="B565" t="str">
            <v>20518544030</v>
          </cell>
          <cell r="C565" t="str">
            <v xml:space="preserve">                                                                                                                                                                                                                                                              </v>
          </cell>
          <cell r="D565" t="str">
            <v>NN</v>
          </cell>
        </row>
        <row r="566">
          <cell r="A566" t="str">
            <v>GOLD FIELDS LA CIMA S.A.</v>
          </cell>
          <cell r="B566" t="str">
            <v>20507828915</v>
          </cell>
          <cell r="C566" t="str">
            <v xml:space="preserve">                                                                                                                                                                                                                                                              </v>
          </cell>
          <cell r="D566" t="str">
            <v>NN</v>
          </cell>
        </row>
        <row r="567">
          <cell r="A567" t="str">
            <v>GOLDEN IDEAL GOLD MINING S.A.C.</v>
          </cell>
          <cell r="B567" t="str">
            <v>20520675028</v>
          </cell>
          <cell r="C567" t="str">
            <v xml:space="preserve">                                                                                                                                                                                                                                                              </v>
          </cell>
          <cell r="D567" t="str">
            <v>NN</v>
          </cell>
        </row>
        <row r="568">
          <cell r="A568" t="str">
            <v>GOLDEN LIGHT SOCIEDAD ANONIMA CERRADA - GOLDEN LIGHT S.A.C.</v>
          </cell>
          <cell r="B568" t="str">
            <v>20604815097</v>
          </cell>
          <cell r="C568" t="str">
            <v xml:space="preserve">                                                                                                                                                                                                                                                              </v>
          </cell>
          <cell r="D568" t="str">
            <v>NN</v>
          </cell>
        </row>
        <row r="569">
          <cell r="A569" t="str">
            <v>GOLDEN RIVER RESOURCES S.A.C</v>
          </cell>
          <cell r="B569" t="str">
            <v>20518019113</v>
          </cell>
          <cell r="C569" t="str">
            <v xml:space="preserve">                                                                                                                                                                                                                                                              </v>
          </cell>
          <cell r="D569" t="str">
            <v>NN</v>
          </cell>
        </row>
        <row r="570">
          <cell r="A570" t="str">
            <v>GONZALES PELAEZ CARLOS MANUEL</v>
          </cell>
          <cell r="B570" t="str">
            <v>10190919566</v>
          </cell>
          <cell r="C570" t="str">
            <v xml:space="preserve">                                                                                                                                                                                                                                                              </v>
          </cell>
          <cell r="D570" t="str">
            <v>NN</v>
          </cell>
        </row>
        <row r="571">
          <cell r="A571" t="str">
            <v>GONZALEZ ZAPATA ISABELA CAROLINA</v>
          </cell>
          <cell r="B571" t="str">
            <v>10613860393</v>
          </cell>
          <cell r="C571" t="str">
            <v>0.00</v>
          </cell>
          <cell r="D571" t="str">
            <v>0.00</v>
          </cell>
        </row>
        <row r="572">
          <cell r="A572" t="str">
            <v>GONZALEZ ZAPATA NICOLAS ENRIQUE</v>
          </cell>
          <cell r="B572" t="str">
            <v>10770749781</v>
          </cell>
          <cell r="C572" t="str">
            <v>0.00</v>
          </cell>
          <cell r="D572" t="str">
            <v>0.00</v>
          </cell>
        </row>
        <row r="573">
          <cell r="A573" t="str">
            <v>GOYA E.I.R.L.</v>
          </cell>
          <cell r="B573" t="str">
            <v>20288039403</v>
          </cell>
          <cell r="C573" t="str">
            <v>NO SE REALIZO  ACTIIVDAD MINERA DEBIDO A FACTORES LOGISTICOS</v>
          </cell>
          <cell r="D573" t="str">
            <v>NN</v>
          </cell>
        </row>
        <row r="574">
          <cell r="A574" t="str">
            <v>GREENEX S.A.C.</v>
          </cell>
          <cell r="B574" t="str">
            <v>20535899283</v>
          </cell>
          <cell r="C574" t="str">
            <v xml:space="preserve">                                                                                                                                                                                                                                                              </v>
          </cell>
          <cell r="D574" t="str">
            <v>NN</v>
          </cell>
        </row>
        <row r="575">
          <cell r="A575" t="str">
            <v>GROUP PB ENKI S.A.C.</v>
          </cell>
          <cell r="B575" t="str">
            <v>20605081232</v>
          </cell>
          <cell r="C575" t="str">
            <v xml:space="preserve">                                                                                                                                                                                                                                                              </v>
          </cell>
          <cell r="D575" t="str">
            <v>NN</v>
          </cell>
        </row>
        <row r="576">
          <cell r="A576" t="str">
            <v>GRUPO GONRECOR S.A.C.</v>
          </cell>
          <cell r="B576" t="str">
            <v>20448516521</v>
          </cell>
          <cell r="C576" t="str">
            <v xml:space="preserve">                                                                                                                                                                                                                                                              </v>
          </cell>
          <cell r="D576" t="str">
            <v>NN</v>
          </cell>
        </row>
        <row r="577">
          <cell r="A577" t="str">
            <v>GRUPO MAING s.a.c.</v>
          </cell>
          <cell r="B577" t="str">
            <v>20448272550</v>
          </cell>
          <cell r="C577" t="str">
            <v xml:space="preserve">                                                                                                                                                                                                                                                              </v>
          </cell>
          <cell r="D577" t="str">
            <v>NN</v>
          </cell>
        </row>
        <row r="578">
          <cell r="A578" t="str">
            <v>GRUPO METAL DORADO SOCIEDAD COMERCIAL DE RESPONSABILIDAD LIMITADA</v>
          </cell>
          <cell r="B578" t="str">
            <v>20606454083</v>
          </cell>
          <cell r="C578" t="str">
            <v xml:space="preserve">                                                                                                                                                                                                                                                              </v>
          </cell>
          <cell r="D578" t="str">
            <v>NN</v>
          </cell>
        </row>
        <row r="579">
          <cell r="A579" t="str">
            <v>GRUPO MINERO FENIX S.A.C.</v>
          </cell>
          <cell r="B579" t="str">
            <v>20509588920</v>
          </cell>
          <cell r="C579" t="str">
            <v xml:space="preserve">                                                                                                                                                                                                                                                              </v>
          </cell>
          <cell r="D579" t="str">
            <v>NN</v>
          </cell>
        </row>
        <row r="580">
          <cell r="A580" t="str">
            <v>GRUPO MINERO FORTALEZA S.A.</v>
          </cell>
          <cell r="B580" t="str">
            <v>20447670314</v>
          </cell>
          <cell r="C580" t="str">
            <v>PREPARACIÓN DE CATEOS DE EXPLORACIÓN</v>
          </cell>
          <cell r="D580" t="str">
            <v>NO HAY HECHOS SIGNIFICATIVOS</v>
          </cell>
        </row>
        <row r="581">
          <cell r="A581" t="str">
            <v>GRUPO MINERO H &amp; R SOCIEDAD ANONIMA CERRADA - GRUPO MINERO H &amp; R  S.A.C.</v>
          </cell>
          <cell r="B581" t="str">
            <v>20490877054</v>
          </cell>
          <cell r="C581" t="str">
            <v xml:space="preserve">                                                                                                                                                                                                                                                              </v>
          </cell>
          <cell r="D581" t="str">
            <v>NN</v>
          </cell>
        </row>
        <row r="582">
          <cell r="A582" t="str">
            <v>GRUPO MINERO PAMPACOLCA S.A.C</v>
          </cell>
          <cell r="B582" t="str">
            <v>20512871187</v>
          </cell>
          <cell r="C582" t="str">
            <v xml:space="preserve">                                                                                                                                                                                                                                                              </v>
          </cell>
          <cell r="D582" t="str">
            <v>NN</v>
          </cell>
        </row>
        <row r="583">
          <cell r="A583" t="str">
            <v>GRUPO QHAPAQ INTI E.I.R.L.</v>
          </cell>
          <cell r="B583" t="str">
            <v>20609823284</v>
          </cell>
          <cell r="C583" t="str">
            <v>LA PRODUCCION SE HA INCREMENTADO RESPECTO DEL MES ANTERIOR, SE ESPERA SEGUIR EXPLOTANDO SI LAS CONDICIONES SON FAVORABLES EN LOS MESES SIGUIENTES.</v>
          </cell>
          <cell r="D583" t="str">
            <v>NN</v>
          </cell>
        </row>
        <row r="584">
          <cell r="A584" t="str">
            <v>GRUPO R&amp;C CONTRATISTAS GENERALES S.A.C.</v>
          </cell>
          <cell r="B584" t="str">
            <v>20559145832</v>
          </cell>
          <cell r="C584" t="str">
            <v xml:space="preserve">                                                                                                                                                                                                                                                              </v>
          </cell>
          <cell r="D584" t="str">
            <v>NN</v>
          </cell>
        </row>
        <row r="585">
          <cell r="A585" t="str">
            <v>GRUPO RAGO S.A.C.</v>
          </cell>
          <cell r="B585" t="str">
            <v>20603929765</v>
          </cell>
          <cell r="C585" t="str">
            <v xml:space="preserve">                                                                                                                                                                                                                                                              </v>
          </cell>
          <cell r="D585" t="str">
            <v>NN</v>
          </cell>
        </row>
        <row r="586">
          <cell r="A586" t="str">
            <v>GUERRERO MILLA JUVER MANUEL</v>
          </cell>
          <cell r="B586" t="str">
            <v>10316532751</v>
          </cell>
          <cell r="C586" t="str">
            <v xml:space="preserve">                                                                                                                                                                                                                                                              </v>
          </cell>
          <cell r="D586" t="str">
            <v>NN</v>
          </cell>
        </row>
        <row r="587">
          <cell r="A587" t="str">
            <v>GUERRERO QUITO JAIME</v>
          </cell>
          <cell r="B587" t="str">
            <v>10433354252</v>
          </cell>
          <cell r="C587" t="str">
            <v xml:space="preserve">                                                                                                                                                                                                                                                              </v>
          </cell>
          <cell r="D587" t="str">
            <v>NN</v>
          </cell>
        </row>
        <row r="588">
          <cell r="A588" t="str">
            <v>GUEVARA RODRIGUEZ CARLOS</v>
          </cell>
          <cell r="B588" t="str">
            <v>10074037912</v>
          </cell>
          <cell r="C588" t="str">
            <v xml:space="preserve">                                                                                                                                                                                                                                                              </v>
          </cell>
          <cell r="D588" t="str">
            <v>NN</v>
          </cell>
        </row>
        <row r="589">
          <cell r="A589" t="str">
            <v>GUILLEN ARISACA YENDIRA</v>
          </cell>
          <cell r="B589" t="str">
            <v>10721320648</v>
          </cell>
          <cell r="C589" t="str">
            <v>AUN NO SE INICIAN LAS ACTIVIDADES DE EXPLOTACIÓN MINERA, SE ESPERA REALIZARLO CUANDO LAS CONDICIONES SEAN FAVORABLES.</v>
          </cell>
          <cell r="D589" t="str">
            <v>NN</v>
          </cell>
        </row>
        <row r="590">
          <cell r="A590" t="str">
            <v>GUILLERMO MAMANI SABINA FELICITAS</v>
          </cell>
          <cell r="B590" t="str">
            <v>10021477503</v>
          </cell>
          <cell r="C590" t="str">
            <v xml:space="preserve">                                                                                                                                                                                                                                                              </v>
          </cell>
          <cell r="D590" t="str">
            <v>NN</v>
          </cell>
        </row>
        <row r="591">
          <cell r="A591" t="str">
            <v>GUTIERREZ VDA DE FLORES GUADALUPE</v>
          </cell>
          <cell r="B591" t="str">
            <v>10048254301</v>
          </cell>
          <cell r="C591" t="str">
            <v>LA TITULAR CONTINUA CON LAS LABORES DE EXPLOTACIÓN AL INTERIOR DE SU CONCESIÓN CON LA FINALIDAD DE PODER ALCANZAR Y CUBRIR CON LAS METAS DE PRODUCCIÓN E INVERSIÓN MÍNIMAS ESTIPULADAS POR LEY. EL VALOR DE LA VENTA ESTA VALORIZADA EN SOLES.</v>
          </cell>
          <cell r="D591" t="str">
            <v>NN</v>
          </cell>
        </row>
        <row r="592">
          <cell r="A592" t="str">
            <v>GUTIERREZ VILLACORTA ROLAND</v>
          </cell>
          <cell r="B592" t="str">
            <v>10415925048</v>
          </cell>
          <cell r="C592" t="str">
            <v>AUN NO SE REINICIAN LAS ACTIVIDADES DE EXPLOTACIÓN MINERA, SE ESPERA REINICIARLAS CUANDO LAS CONDICIONES SEAN FAVORABLES EN LOS MESE SIGUIENTES.</v>
          </cell>
          <cell r="D592" t="str">
            <v>NN</v>
          </cell>
        </row>
        <row r="593">
          <cell r="A593" t="str">
            <v>GUZMAN LIRA FELIPE ASCENCION</v>
          </cell>
          <cell r="B593" t="str">
            <v>10048042975</v>
          </cell>
          <cell r="C593" t="str">
            <v>EL TITULAR CONTINUA CON LAS LABORES DE EXPLOTACIÓN AL INTERIOR DE SU CONCESIÓN CON LA FINALIDAD DE PODER ALCANZAR Y CUBRIR CON LAS METAS DE PRODUCCIÓN E INVERSIÓN MÍNIMAS ESTIPULADAS POR LEY. EL VALOR DE LA VENTA ESTA VALORIZADA EN SOLES.</v>
          </cell>
          <cell r="D593" t="str">
            <v>NN</v>
          </cell>
        </row>
        <row r="594">
          <cell r="A594" t="str">
            <v>GUZMAN TEJADA NELSON</v>
          </cell>
          <cell r="B594" t="str">
            <v>10098746990</v>
          </cell>
          <cell r="C594" t="str">
            <v xml:space="preserve">                                                                                                                                                                                                                                                              </v>
          </cell>
          <cell r="D594" t="str">
            <v>NN</v>
          </cell>
        </row>
        <row r="595">
          <cell r="A595" t="str">
            <v>HANCCO PILCO AGUSTIN</v>
          </cell>
          <cell r="B595" t="str">
            <v>10048229145</v>
          </cell>
          <cell r="C595" t="str">
            <v xml:space="preserve">                                                                                                                                                                                                                                                              </v>
          </cell>
          <cell r="D595" t="str">
            <v>NN</v>
          </cell>
        </row>
        <row r="596">
          <cell r="A596" t="str">
            <v>HANNAN METALS PERU SAC</v>
          </cell>
          <cell r="B596" t="str">
            <v>20606057963</v>
          </cell>
          <cell r="C596" t="str">
            <v>LA EMPRESA TIENE PENDIENTE LA OBTENCION DE LA IMPOSICION DE SERVIDUMBRE MINERA PARA SOLICITAR LA AUTORIZACION DE INICIO DE ACTIVIDADES DE LA DIA DEL PROYECTO DE EXPLORACION MINERA SAN MARTIN</v>
          </cell>
          <cell r="D596" t="str">
            <v>GRUPOS ANTIMINEROS COMO EL COLECTIVO GUARDIANES DE LOS BOSQUES DE TABALOSOS Y EL FRENTE DE DEFENSA DE TABALOSOS DIFUNDEN EN MEDIOS DIGITALES Y EN LA PLAZA DE ARMAS ESTAR EN CONTRA DE LA PRESENCIA DE ACTIVIDADES DE LA EMPRESA EN LA JURISDICCION DE SAN MARTIN Y DEMANDAN LA NULIDAD DE LAS CONCESIONES MINERAS</v>
          </cell>
        </row>
        <row r="597">
          <cell r="A597" t="str">
            <v>HANNAN RESOURCES PERU S.A.C.</v>
          </cell>
          <cell r="B597" t="str">
            <v>20607140490</v>
          </cell>
          <cell r="C597" t="str">
            <v>SE INICIARON LAS ACTIVIDADES DE PERFORACIÓN EN LA PLATAFORMA 7. NO SE PRESENTARON ACCIDENTES.</v>
          </cell>
          <cell r="D597" t="str">
            <v>SE GENERÓ EMPLEABILIDAD EN TURNOS ROTATIVOS A POBLADORES DEL CASERÍO RICARDO HERRERA, DISTRITO DE HERMILIO VALDIZAN, DEPARTAMENTO DE HUÁNUCO.</v>
          </cell>
        </row>
        <row r="598">
          <cell r="A598" t="str">
            <v>HATUM MINAS S.A.C.</v>
          </cell>
          <cell r="B598" t="str">
            <v>20514389579</v>
          </cell>
          <cell r="C598" t="str">
            <v xml:space="preserve">                                                                                                                                                                                                                                                              </v>
          </cell>
          <cell r="D598" t="str">
            <v>NN</v>
          </cell>
        </row>
        <row r="599">
          <cell r="A599" t="str">
            <v>HERMANOS RICALDI S.A.C.</v>
          </cell>
          <cell r="B599" t="str">
            <v>20608867971</v>
          </cell>
          <cell r="C599" t="str">
            <v xml:space="preserve">                                                                                                                                                                                                                                                              </v>
          </cell>
          <cell r="D599" t="str">
            <v>NN</v>
          </cell>
        </row>
        <row r="600">
          <cell r="A600" t="str">
            <v>HERMOZA BEJAR ZAIDA</v>
          </cell>
          <cell r="B600" t="str">
            <v>10239993007</v>
          </cell>
          <cell r="C600" t="str">
            <v>AUN NO SE REINICIAN LAS ACTIVIDADES DE EXPLOTACIÓN MINERA, SE ESPERA REINICIARLAS CUANDO LAS CONDICIONES SEAN FAVORABLES.</v>
          </cell>
          <cell r="D600" t="str">
            <v>NN</v>
          </cell>
        </row>
        <row r="601">
          <cell r="A601" t="str">
            <v>HILL STONE BLUE EMPRESA INDIVIDUAL DE RESPONSABILIDAD LIMITADA - HILL STONE BLUE E.I.R.L.</v>
          </cell>
          <cell r="B601" t="str">
            <v>20605277633</v>
          </cell>
          <cell r="C601" t="str">
            <v xml:space="preserve">                                                                                                                                                                                                                                                              </v>
          </cell>
          <cell r="D601" t="str">
            <v>NN</v>
          </cell>
        </row>
        <row r="602">
          <cell r="A602" t="str">
            <v>HINCHO CAÑARI PABLO</v>
          </cell>
          <cell r="B602" t="str">
            <v>10048074346</v>
          </cell>
          <cell r="C602" t="str">
            <v xml:space="preserve">                                                                                                                                                                                                                                                              </v>
          </cell>
          <cell r="D602" t="str">
            <v>NN</v>
          </cell>
        </row>
        <row r="603">
          <cell r="A603" t="str">
            <v>HOLGADO ROJAS JUANA</v>
          </cell>
          <cell r="B603" t="str">
            <v>10048238411</v>
          </cell>
          <cell r="C603" t="str">
            <v>POR EL PROCESO DE FORMALIZACION EN LA QUE SE ENCUENTRA EN LA ACTUALIDAD LA CONCESION MINERA, LAS ACTIVIDADES EXPLOTACION O EXPLORACION AURIFERA ALUVIAL AL INTERIOR DE LA CONCESION MINERA SE ENCUENTRAN PARALIZADA</v>
          </cell>
          <cell r="D603" t="str">
            <v>NN</v>
          </cell>
        </row>
        <row r="604">
          <cell r="A604" t="str">
            <v>HUALLA CCOPACCA FRANCISCA</v>
          </cell>
          <cell r="B604" t="str">
            <v>10025547026</v>
          </cell>
          <cell r="C604" t="str">
            <v xml:space="preserve">                                                                                                                                                                                                                                                              </v>
          </cell>
          <cell r="D604" t="str">
            <v>NN</v>
          </cell>
        </row>
        <row r="605">
          <cell r="A605" t="str">
            <v>HUAMAN CALERO WILLIAM ANGEL</v>
          </cell>
          <cell r="B605" t="str">
            <v>10444409865</v>
          </cell>
          <cell r="C605" t="str">
            <v>SE CONTINUA CON LOS TRABAJOS DE LIMPIEZA DE ESCOMBROS PRODUCIDOS POR LAS LLUVIAS</v>
          </cell>
          <cell r="D605" t="str">
            <v>LA SITUACIÓN SOCIAL CON LA COMUNIDAD SE RELACIONA EN CONSTANTES COMUNICACIONES</v>
          </cell>
        </row>
        <row r="606">
          <cell r="A606" t="str">
            <v>HUAMAN FLORES PEDRO FELIX</v>
          </cell>
          <cell r="B606" t="str">
            <v>10049618587</v>
          </cell>
          <cell r="C606" t="str">
            <v>EL TITULAR CONTINUA CON LAS LABORES DE EXPLOTACIÓN AL INTERIOR DE SU CONCESIÓN CON LA FINALIDAD DE PODER ALCANZAR Y CUBRIR CON LAS METAS DE PRODUCCIÓN E INVERSIÓN MÍNIMAS ESTIPULADAS POR LEY. EL VALOR DE LA VENTA ESTA VALORIZADA EN SOLES.</v>
          </cell>
          <cell r="D606" t="str">
            <v>NN</v>
          </cell>
        </row>
        <row r="607">
          <cell r="A607" t="str">
            <v>HUAMAN GONGORA MIDORIS</v>
          </cell>
          <cell r="B607" t="str">
            <v>10412995355</v>
          </cell>
          <cell r="C607" t="str">
            <v xml:space="preserve">                                                                                                                                                                                                                                                              </v>
          </cell>
          <cell r="D607" t="str">
            <v>NN</v>
          </cell>
        </row>
        <row r="608">
          <cell r="A608" t="str">
            <v>HUAMAN HUANCA LEONARDO</v>
          </cell>
          <cell r="B608" t="str">
            <v>10242831310</v>
          </cell>
          <cell r="C608" t="str">
            <v>POR EL PROCESO DE FORMALIZACION EN LA QUE SE ENCUENTRA EN LA ACTUALIDAD LA CONCESION MINERA, LAS ACTIVIDADES EXPLOTACION O EXPLORACION AURIFERA ALUVIAL AL INTERIOR DE LA CONCESION MINERA SE ENCUENTRAN PARALIZADA</v>
          </cell>
          <cell r="D608" t="str">
            <v>NN</v>
          </cell>
        </row>
        <row r="609">
          <cell r="A609" t="str">
            <v>HUAMAN MENDOZA EXSEQUIAS</v>
          </cell>
          <cell r="B609" t="str">
            <v>10337879221</v>
          </cell>
          <cell r="C609" t="str">
            <v>POR CUMPLIMIENTO DE LA NORMA</v>
          </cell>
          <cell r="D609" t="str">
            <v>NN</v>
          </cell>
        </row>
        <row r="610">
          <cell r="A610" t="str">
            <v>HUAMAN ROQUE FRANCISCO</v>
          </cell>
          <cell r="B610" t="str">
            <v>10244848619</v>
          </cell>
          <cell r="C610" t="str">
            <v>TRAMITES EN CUMPLIMIENTO DE LAS NORMAS DE FORMALIZACIÓN DE LA ACTIVIDAD MINERA, REINFO Y COMERCIALIZACIÓN DE ORO EN MADRE DE DIOS.</v>
          </cell>
          <cell r="D610" t="str">
            <v>NN</v>
          </cell>
        </row>
        <row r="611">
          <cell r="A611" t="str">
            <v>HUAMANI BAUTISTA LUIS</v>
          </cell>
          <cell r="B611" t="str">
            <v>10067342092</v>
          </cell>
          <cell r="C611" t="str">
            <v>0.00</v>
          </cell>
          <cell r="D611" t="str">
            <v>0.00</v>
          </cell>
        </row>
        <row r="612">
          <cell r="A612" t="str">
            <v>HUAMANI FLORES LUIS CARLOS</v>
          </cell>
          <cell r="B612" t="str">
            <v>10400481615</v>
          </cell>
          <cell r="C612" t="str">
            <v>0.00</v>
          </cell>
          <cell r="D612" t="str">
            <v>0.00</v>
          </cell>
        </row>
        <row r="613">
          <cell r="A613" t="str">
            <v>HUANCA AMPUERO LIBIA</v>
          </cell>
          <cell r="B613" t="str">
            <v>10448057408</v>
          </cell>
          <cell r="C613" t="str">
            <v>EXPLORACION</v>
          </cell>
          <cell r="D613" t="str">
            <v>NN</v>
          </cell>
        </row>
        <row r="614">
          <cell r="A614" t="str">
            <v>HUANCA AMPUERO LUCILA</v>
          </cell>
          <cell r="B614" t="str">
            <v>10048260387</v>
          </cell>
          <cell r="C614" t="str">
            <v>EXPLORACION</v>
          </cell>
          <cell r="D614" t="str">
            <v>NN</v>
          </cell>
        </row>
        <row r="615">
          <cell r="A615" t="str">
            <v>HUANCA AMPUERO VICENTE MARINO</v>
          </cell>
          <cell r="B615" t="str">
            <v>10048150115</v>
          </cell>
          <cell r="C615" t="str">
            <v>EXPLORACION</v>
          </cell>
          <cell r="D615" t="str">
            <v>NN</v>
          </cell>
        </row>
        <row r="616">
          <cell r="A616" t="str">
            <v>HUANCA HUANCA LUIS</v>
          </cell>
          <cell r="B616" t="str">
            <v>10048085127</v>
          </cell>
          <cell r="C616" t="str">
            <v>SEQUIA</v>
          </cell>
          <cell r="D616" t="str">
            <v>NN</v>
          </cell>
        </row>
        <row r="617">
          <cell r="A617" t="str">
            <v>HUANCA QUISPE YANNINA AMPARO</v>
          </cell>
          <cell r="B617" t="str">
            <v>10422904021</v>
          </cell>
          <cell r="C617" t="str">
            <v xml:space="preserve">                                                                                                                                                                                                                                                              </v>
          </cell>
          <cell r="D617" t="str">
            <v>NN</v>
          </cell>
        </row>
        <row r="618">
          <cell r="A618" t="str">
            <v>HUANCOLLO VILCA JUNG EDISON</v>
          </cell>
          <cell r="B618" t="str">
            <v>10439830170</v>
          </cell>
          <cell r="C618" t="str">
            <v xml:space="preserve">                                                                                                                                                                                                                                                              </v>
          </cell>
          <cell r="D618" t="str">
            <v>NN</v>
          </cell>
        </row>
        <row r="619">
          <cell r="A619" t="str">
            <v>HUAQUISTO CARITA JESUS ANIBAL</v>
          </cell>
          <cell r="B619" t="str">
            <v>10403659873</v>
          </cell>
          <cell r="C619" t="str">
            <v>TRAMITES EN CUMPLIMIENTO DE LAS NORMAS DE FORMALIZACIÓN DE LA ACTIVIDAD MINERA, REINFO Y COMERCIALIZACIÓN DE ORO EN MADRE DE DIOS.</v>
          </cell>
          <cell r="D619" t="str">
            <v>NN</v>
          </cell>
        </row>
        <row r="620">
          <cell r="A620" t="str">
            <v>HUAQUISTO QUISPE NESTOR</v>
          </cell>
          <cell r="B620" t="str">
            <v>10801150182</v>
          </cell>
          <cell r="C620" t="str">
            <v>POR EL PROCESO DE FORMALIZACION EN LA QUE SE ENCUENTRA EN LA ACTUALIDAD LA CONCESION MINERA, LAS ACTIVIDADES EXPLOTACION O EXPLORACION AURIFERA ALUVIAL AL INTERIOR DE LA CONCESION MINERA SE ENCUENTRAN PARALIZADA</v>
          </cell>
          <cell r="D620" t="str">
            <v>NN</v>
          </cell>
        </row>
        <row r="621">
          <cell r="A621" t="str">
            <v>HUARI HUAMANRICRA CESAR</v>
          </cell>
          <cell r="B621" t="str">
            <v>10048133521</v>
          </cell>
          <cell r="C621" t="str">
            <v xml:space="preserve">                                                                                                                                                                                                                                                              </v>
          </cell>
          <cell r="D621" t="str">
            <v>NN</v>
          </cell>
        </row>
        <row r="622">
          <cell r="A622" t="str">
            <v>HUARMY COLOSAL S.A.C.</v>
          </cell>
          <cell r="B622" t="str">
            <v>20563348586</v>
          </cell>
          <cell r="C622" t="str">
            <v xml:space="preserve">                                                                                                                                                                                                                                                              </v>
          </cell>
          <cell r="D622" t="str">
            <v>NN</v>
          </cell>
        </row>
        <row r="623">
          <cell r="A623" t="str">
            <v>HUAYHUA GUZMAN ISIDRO MAURO</v>
          </cell>
          <cell r="B623" t="str">
            <v>10049617017</v>
          </cell>
          <cell r="C623" t="str">
            <v>POR EL PROCESO DE FORMALIZACION EN LA QUE SE ENCUENTRA EN LA ACTUALIDAD LA CONCESION MINERA, LAS ACTIVIDADES EXPLOTACION O EXPLORACION AURIFERA ALUVIAL AL INTERIOR DE LA CONCESION MINERA SE ENCUENTRAN PARALIZADA</v>
          </cell>
          <cell r="D623" t="str">
            <v>NN</v>
          </cell>
        </row>
        <row r="624">
          <cell r="A624" t="str">
            <v>HUAYPUNA FLORES REMIGIO</v>
          </cell>
          <cell r="B624" t="str">
            <v>10048230216</v>
          </cell>
          <cell r="C624" t="str">
            <v>NO SE REALIZO TRABAJOS DE EXPLOTACIÓN MINERA POR PROBLEMAS CLIMATOLÓGICOS Y SOCIALES</v>
          </cell>
          <cell r="D624" t="str">
            <v>NN</v>
          </cell>
        </row>
        <row r="625">
          <cell r="A625" t="str">
            <v>HUDBAY PERU S.A.C.</v>
          </cell>
          <cell r="B625" t="str">
            <v>20511165181</v>
          </cell>
          <cell r="C625" t="str">
            <v>EL ÁREA DE ACTIVIDAD MINERA DEL PROYECTO ANKA SE EMPLAZA SOBRE LAS CONCESIONES MINERAS: CUAJONE NW 1 (CÓD. 010107616), CUAJONE NW 2 (CÓD. 010107716), CUAJONE NW 3 (CÓD. 010107816), CUAJONE NW 4 (CÓD. 010366015), GBT-78 (CÓD. 010117917) Y ANK01 (CÓD. 010001420). EN ESTE SENTIDO, ESTAREMOS REPORTANDO INFORMACIÓN EN LA CONCESIÓN CUAJONE NW1  (EN EXPLORACIÓN).</v>
          </cell>
          <cell r="D625" t="str">
            <v>COMO ES DE SU CONOCIMIENTO, EL 24 DE SEPTIEMBRE PASADO, NUESTRA EMPRESA COMUNICÓ AL MINISTERIO DE ENERGÍA Y MINAS SOBRE LA INTERRUPCIÓN TEMPORAL DE SUS OPERACIONES DE EXPLOTACIÓN Y BENEFICIO EN LA UNIDAD MINERA CONSTANCIA, DEBIDO A UN HECHO DE FUERZA MAYOR, CONSISTENTE EN EL INGRESO INTEMPESTIVO Y NO AUTORIZADO DE UN GRUPO DE PERSONAS AJENAS A NUESTRAS INSTALACIONES, INCLUYENDO ZONAS CRÍTICAS INDUSTRIALES Y ADMINISTRATIVAS; LO CUAL NOS OBLIGÓ A ESTA INTERRUPCIÓN PARA SALVAGUARDAR LA SEGURIDAD Y SALUD DE TODA PERSONA AL INTERIOR DE LA UNIDAD MINERA.
LA INTERRUPCIÓN DE OPERACIONES SE DIO ENTRE EL DÍA 22 DE SEPTIEMBRE Y 07 DE OCTUBRE PASADO, A PARTIR DEL CUAL VENIMOS REINICIANDO PROGRESIVAMENTE NUESTRAS ACTIVIDADES MINERAS, LO CUAL CUMPLIREMOS TAMBIÉN CON COMUNICAR FORMALMENTE DENTRO DEL PROCEDIMIENTO DE SUSPENSIÓN DE OPERACIONES INICIADO.</v>
          </cell>
        </row>
        <row r="626">
          <cell r="A626" t="str">
            <v>HUERTA DEPAZ JULIO CESAR</v>
          </cell>
          <cell r="B626" t="str">
            <v>10102949116</v>
          </cell>
          <cell r="C626" t="str">
            <v xml:space="preserve">                                                                                                                                                                                                                                                              </v>
          </cell>
          <cell r="D626" t="str">
            <v>NN</v>
          </cell>
        </row>
        <row r="627">
          <cell r="A627" t="str">
            <v>HUERTA MORALES CLAVERT ALBERT</v>
          </cell>
          <cell r="B627" t="str">
            <v>10424286180</v>
          </cell>
          <cell r="C627" t="str">
            <v xml:space="preserve">                                                                                                                                                                                                                                                              </v>
          </cell>
          <cell r="D627" t="str">
            <v>NN</v>
          </cell>
        </row>
        <row r="628">
          <cell r="A628" t="str">
            <v>HUGE STONE S.A.C.</v>
          </cell>
          <cell r="B628" t="str">
            <v>20601463301</v>
          </cell>
          <cell r="C628" t="str">
            <v>PROBLEMAS CON MINEROS ILEGALES QUE NO PERMITEN LAS OPERACIONES</v>
          </cell>
          <cell r="D628" t="str">
            <v>PROBLEMAS CON MINEROS EN PROCESO DE FORMALIZACIÓN</v>
          </cell>
        </row>
        <row r="629">
          <cell r="A629" t="str">
            <v>HUILLCA ASARPAY MARTHA</v>
          </cell>
          <cell r="B629" t="str">
            <v>10406649615</v>
          </cell>
          <cell r="C629" t="str">
            <v>LA TITULAR CONTINUA CON LAS LABORES DE EXPLOTACIÓN AL INTERIOR DE SU CONCESIÓN CON LA FINALIDAD DE PODER ALCANZAR Y CUBRIR CON LAS METAS DE PRODUCCIÓN E INVERSIÓN MÍNIMAS ESTIPULADAS POR LEY. EL VALOR DE LA VENTA ESTA VALORIZADA EN SOLES.</v>
          </cell>
          <cell r="D629" t="str">
            <v>NN</v>
          </cell>
        </row>
        <row r="630">
          <cell r="A630" t="str">
            <v>HUILLCA ROJAS DE LINARES VICTORIA</v>
          </cell>
          <cell r="B630" t="str">
            <v>10401720672</v>
          </cell>
          <cell r="C630" t="str">
            <v>LA TITULAR CONTINUA CON LAS LABORES DE EXPLOTACIÓN AL INTERIOR DE SU CONCESIÓN CON LA FINALIDAD DE PODER ALCANZAR Y CUBRIR CON LAS METAS DE PRODUCCIÓN E INVERSIÓN MÍNIMAS ESTIPULADAS POR LEY. EL VALOR DE LA VENTA ESTA VALORIZADA EN SOLES.</v>
          </cell>
          <cell r="D630" t="str">
            <v>NN</v>
          </cell>
        </row>
        <row r="631">
          <cell r="A631" t="str">
            <v>HUMPIRE HUALLPA JUAN</v>
          </cell>
          <cell r="B631" t="str">
            <v>10251991168</v>
          </cell>
          <cell r="C631" t="str">
            <v xml:space="preserve">                                                                                                                                                                                                                                                              </v>
          </cell>
          <cell r="D631" t="str">
            <v>NN</v>
          </cell>
        </row>
        <row r="632">
          <cell r="A632" t="str">
            <v>HUZCO &amp; CONTRATISTAS GENERALES S.A.C</v>
          </cell>
          <cell r="B632" t="str">
            <v>20503248183</v>
          </cell>
          <cell r="C632" t="str">
            <v xml:space="preserve">                                                                                                                                                                                                                                                              </v>
          </cell>
          <cell r="D632" t="str">
            <v>NN</v>
          </cell>
        </row>
        <row r="633">
          <cell r="A633" t="str">
            <v>IAMGOLD PERU S.A.</v>
          </cell>
          <cell r="B633" t="str">
            <v>20517604764</v>
          </cell>
          <cell r="C633" t="str">
            <v xml:space="preserve">                                                                                                                                                                                                                                                              </v>
          </cell>
          <cell r="D633" t="str">
            <v>NN</v>
          </cell>
        </row>
        <row r="634">
          <cell r="A634" t="str">
            <v>IBARRA CABELLO JUAN</v>
          </cell>
          <cell r="B634" t="str">
            <v>10254807023</v>
          </cell>
          <cell r="C634" t="str">
            <v>PROBLEMAS CON MINEROS ILEGALES DIFICULTARON OPERAR</v>
          </cell>
          <cell r="D634" t="str">
            <v>DIFICULTADES CON INFORMALES VECINOS</v>
          </cell>
        </row>
        <row r="635">
          <cell r="A635" t="str">
            <v>ICM PACHAPAQUI S.A.C.</v>
          </cell>
          <cell r="B635" t="str">
            <v>20512208119</v>
          </cell>
          <cell r="C635" t="str">
            <v xml:space="preserve">                                                                                                                                                                                                                                                              </v>
          </cell>
          <cell r="D635" t="str">
            <v>NN</v>
          </cell>
        </row>
        <row r="636">
          <cell r="A636" t="str">
            <v>IMERYS MINERALES PERU S.A.C.</v>
          </cell>
          <cell r="B636" t="str">
            <v>20346862387</v>
          </cell>
          <cell r="C636" t="str">
            <v xml:space="preserve">                                                                                                                                                                                                                                                              </v>
          </cell>
          <cell r="D636" t="str">
            <v>NN</v>
          </cell>
        </row>
        <row r="637">
          <cell r="A637" t="str">
            <v>IMPALA TERMINALS PERU S.A.C.</v>
          </cell>
          <cell r="B637" t="str">
            <v>20506377600</v>
          </cell>
          <cell r="C637" t="str">
            <v xml:space="preserve">                                                                                                                                                                                                                                                              </v>
          </cell>
          <cell r="D637" t="str">
            <v>NN</v>
          </cell>
        </row>
        <row r="638">
          <cell r="A638" t="str">
            <v>IMPORTING SHITSUKE SOCIEDAD ANONIMA CERRADA</v>
          </cell>
          <cell r="B638" t="str">
            <v>20600133901</v>
          </cell>
          <cell r="C638" t="str">
            <v xml:space="preserve">                                                                                                                                                                                                                                                              </v>
          </cell>
          <cell r="D638" t="str">
            <v>NN</v>
          </cell>
        </row>
        <row r="639">
          <cell r="A639" t="str">
            <v>INCA STONE S.A.C.</v>
          </cell>
          <cell r="B639" t="str">
            <v>20454607628</v>
          </cell>
          <cell r="C639" t="str">
            <v>DESBROCE DE CANTERA EN MARCHA</v>
          </cell>
          <cell r="D639" t="str">
            <v>NINGUNO</v>
          </cell>
        </row>
        <row r="640">
          <cell r="A640" t="str">
            <v>INDUAMERICA SERVICIOS LOGISTICOS S.A.C.</v>
          </cell>
          <cell r="B640" t="str">
            <v>20479729141</v>
          </cell>
          <cell r="C640" t="str">
            <v>FIN DE TONELADAS EXPLOTABLES</v>
          </cell>
          <cell r="D640" t="str">
            <v>NN</v>
          </cell>
        </row>
        <row r="641">
          <cell r="A641" t="str">
            <v>INFINITA PROSPERIDAD MINERA S.A.C.</v>
          </cell>
          <cell r="B641" t="str">
            <v>20466104401</v>
          </cell>
          <cell r="C641" t="str">
            <v xml:space="preserve">                                                                                                                                                                                                                                                              </v>
          </cell>
          <cell r="D641" t="str">
            <v>NN</v>
          </cell>
        </row>
        <row r="642">
          <cell r="A642" t="str">
            <v>INFINITA QULQUITIKA PERU S.A.C.</v>
          </cell>
          <cell r="B642" t="str">
            <v>20430446216</v>
          </cell>
          <cell r="C642" t="str">
            <v xml:space="preserve">                                                                                                                                                                                                                                                              </v>
          </cell>
          <cell r="D642" t="str">
            <v>NN</v>
          </cell>
        </row>
        <row r="643">
          <cell r="A643" t="str">
            <v>INKABOR S.A.C.</v>
          </cell>
          <cell r="B643" t="str">
            <v>20327397258</v>
          </cell>
          <cell r="C643" t="str">
            <v>LA EXPLOTACIÓN ESTA SUPEDITADA A LA AUSENCIA DE AGUA EN LA LAGUNA DE SALINAS, SOLO ES POSIBLE LA EXPLOTACIÓN CUANDO EL ÁREA DE EXPLOTACIÓN ESTA TOTALMENTE SECA, POR ESO QUE ES ESTACIONARIA.</v>
          </cell>
          <cell r="D643" t="str">
            <v>NN</v>
          </cell>
        </row>
        <row r="644">
          <cell r="A644" t="str">
            <v>INMOBILIARIA TORRE CIUDAD S.A.C.</v>
          </cell>
          <cell r="B644" t="str">
            <v>20368089851</v>
          </cell>
          <cell r="C644" t="str">
            <v xml:space="preserve">                                                                                                                                                                                                                                                              </v>
          </cell>
          <cell r="D644" t="str">
            <v>NN</v>
          </cell>
        </row>
        <row r="645">
          <cell r="A645" t="str">
            <v>INMOBILIARIA Y CONSTRUCTORA ELSE E.I.R.L.</v>
          </cell>
          <cell r="B645" t="str">
            <v>20604408548</v>
          </cell>
          <cell r="C645" t="str">
            <v>NINGUNA</v>
          </cell>
          <cell r="D645" t="str">
            <v>NN</v>
          </cell>
        </row>
        <row r="646">
          <cell r="A646" t="str">
            <v>INNOVA MINING COMPANY E.I.R.L.</v>
          </cell>
          <cell r="B646" t="str">
            <v>20534877693</v>
          </cell>
          <cell r="C646" t="str">
            <v xml:space="preserve">                                                                                                                                                                                                                                                              </v>
          </cell>
          <cell r="D646" t="str">
            <v>NN</v>
          </cell>
        </row>
        <row r="647">
          <cell r="A647" t="str">
            <v>INSUMOS MINEROS FENIX S.A.C.</v>
          </cell>
          <cell r="B647" t="str">
            <v>20509589811</v>
          </cell>
          <cell r="C647" t="str">
            <v xml:space="preserve">                                                                                                                                                                                                                                                              </v>
          </cell>
          <cell r="D647" t="str">
            <v>NN</v>
          </cell>
        </row>
        <row r="648">
          <cell r="A648" t="str">
            <v>INTERNATIONAL SUPPLY OF SELECTED COAL S.A.C. - ISOS COAL S.A.C.</v>
          </cell>
          <cell r="B648" t="str">
            <v>20601292786</v>
          </cell>
          <cell r="C648" t="str">
            <v xml:space="preserve">                                                                                                                                                                                                                                                              </v>
          </cell>
          <cell r="D648" t="str">
            <v>NN</v>
          </cell>
        </row>
        <row r="649">
          <cell r="A649" t="str">
            <v>INTIGOLD MINING S.A.</v>
          </cell>
          <cell r="B649" t="str">
            <v>20520628704</v>
          </cell>
          <cell r="C649" t="str">
            <v>NO SE TIENE PRODUCCIÓN DEBIDO A QUE LA MINA ESTA INVADIDA POR MINEROS ILEGALES.</v>
          </cell>
          <cell r="D649" t="str">
            <v xml:space="preserve">EL HECHO CONSTANTE DE CONATOS DE INVASIÓN A LAS LABORES POR MINEROS INFORMALES E ILEGALES MANTIENE UN CLIMA MUY ADVERSO Y RETRASA LOS PROYECTOS DE REACTIVACIÓN
</v>
          </cell>
        </row>
        <row r="650">
          <cell r="A650" t="str">
            <v>INVERSION AMAZONICO MENJA E.I.R.L.</v>
          </cell>
          <cell r="B650" t="str">
            <v>20527162255</v>
          </cell>
          <cell r="C650" t="str">
            <v xml:space="preserve">                                                                                                                                                                                                                                                              </v>
          </cell>
          <cell r="D650" t="str">
            <v>NN</v>
          </cell>
        </row>
        <row r="651">
          <cell r="A651" t="str">
            <v>INVERSIONES  Y REPRESENTACIONES  H &amp; M  S.R.L.</v>
          </cell>
          <cell r="B651" t="str">
            <v>20455514828</v>
          </cell>
          <cell r="C651" t="str">
            <v xml:space="preserve">                                                                                                                                                                                                                                                              </v>
          </cell>
          <cell r="D651" t="str">
            <v>NN</v>
          </cell>
        </row>
        <row r="652">
          <cell r="A652" t="str">
            <v>INVERSIONES 3MB SRL</v>
          </cell>
          <cell r="B652" t="str">
            <v>20495700071</v>
          </cell>
          <cell r="C652" t="str">
            <v xml:space="preserve">                                                                                                                                                                                                                                                              </v>
          </cell>
          <cell r="D652" t="str">
            <v>NN</v>
          </cell>
        </row>
        <row r="653">
          <cell r="A653" t="str">
            <v>INVERSIONES ALVAMARPE S.R.L.</v>
          </cell>
          <cell r="B653" t="str">
            <v>20490952790</v>
          </cell>
          <cell r="C653" t="str">
            <v>TRAMITES EN CUMPLIMIENTO DE LAS NORMAS DE FORMALIZACIÓN DE LA ACTIVIDAD MINERA, REINFO Y COMERCIALIZACIÓN DE ORO EN MADRE DE DIOS.</v>
          </cell>
          <cell r="D653" t="str">
            <v>NN</v>
          </cell>
        </row>
        <row r="654">
          <cell r="A654" t="str">
            <v>INVERSIONES AURIFERA SANTA INES S.A.</v>
          </cell>
          <cell r="B654" t="str">
            <v>20490873148</v>
          </cell>
          <cell r="C654" t="str">
            <v xml:space="preserve">                                                                                                                                                                                                                                                              </v>
          </cell>
          <cell r="D654" t="str">
            <v>NN</v>
          </cell>
        </row>
        <row r="655">
          <cell r="A655" t="str">
            <v>INVERSIONES CALCIO &amp; OEC EIRL.</v>
          </cell>
          <cell r="B655" t="str">
            <v>20535060038</v>
          </cell>
          <cell r="C655" t="str">
            <v>COQUINA 1980  2,100/  SR. DE LOS MILAGROS 3  1,100 /  SR. DE LOS MILAGROS 4  1,100/  SR. DE LOS MILAGROS 06  1,100 / OLGA 2010  800</v>
          </cell>
          <cell r="D655" t="str">
            <v>NN</v>
          </cell>
        </row>
        <row r="656">
          <cell r="A656" t="str">
            <v>INVERSIONES CHINO LI S.A.C.</v>
          </cell>
          <cell r="B656" t="str">
            <v>20408138885</v>
          </cell>
          <cell r="C656" t="str">
            <v xml:space="preserve">                                                                                                                                                                                                                                                              </v>
          </cell>
          <cell r="D656" t="str">
            <v>NN</v>
          </cell>
        </row>
        <row r="657">
          <cell r="A657" t="str">
            <v>INVERSIONES DAJER SOCIEDAD COMERCIAL DE RESPONSABILIDAD LIMITADA - INVERSIONES DAJER S.R.L.</v>
          </cell>
          <cell r="B657" t="str">
            <v>20490916564</v>
          </cell>
          <cell r="C657" t="str">
            <v xml:space="preserve">                                                                                                                                                                                                                                                              </v>
          </cell>
          <cell r="D657" t="str">
            <v>NN</v>
          </cell>
        </row>
        <row r="658">
          <cell r="A658" t="str">
            <v>INVERSIONES DJL S.A.C.</v>
          </cell>
          <cell r="B658" t="str">
            <v>20490856561</v>
          </cell>
          <cell r="C658" t="str">
            <v>BIEN</v>
          </cell>
          <cell r="D658" t="str">
            <v>NN</v>
          </cell>
        </row>
        <row r="659">
          <cell r="A659" t="str">
            <v>INVERSIONES ECO CAL S.A.C.</v>
          </cell>
          <cell r="B659" t="str">
            <v>20606143258</v>
          </cell>
          <cell r="C659" t="str">
            <v xml:space="preserve">                                                                                                                                                                                                                                                              </v>
          </cell>
          <cell r="D659" t="str">
            <v>NN</v>
          </cell>
        </row>
        <row r="660">
          <cell r="A660" t="str">
            <v>INVERSIONES EL TARMEÑO S.A.C.</v>
          </cell>
          <cell r="B660" t="str">
            <v>20486233282</v>
          </cell>
          <cell r="C660" t="str">
            <v xml:space="preserve">                                                                                                                                                                                                                                                              </v>
          </cell>
          <cell r="D660" t="str">
            <v>NN</v>
          </cell>
        </row>
        <row r="661">
          <cell r="A661" t="str">
            <v>INVERSIONES ESTUDIOS Y DESARROLLO S.A.C.</v>
          </cell>
          <cell r="B661" t="str">
            <v>20548161038</v>
          </cell>
          <cell r="C661" t="str">
            <v xml:space="preserve">                                                                                                                                                                                                                                                              </v>
          </cell>
          <cell r="D661" t="str">
            <v>NN</v>
          </cell>
        </row>
        <row r="662">
          <cell r="A662" t="str">
            <v>INVERSIONES EXZEL S.A.C.</v>
          </cell>
          <cell r="B662" t="str">
            <v>20450516768</v>
          </cell>
          <cell r="C662" t="str">
            <v xml:space="preserve">                                                                                                                                                                                                                                                              </v>
          </cell>
          <cell r="D662" t="str">
            <v>NN</v>
          </cell>
        </row>
        <row r="663">
          <cell r="A663" t="str">
            <v>INVERSIONES FREDY E.I.R.L.</v>
          </cell>
          <cell r="B663" t="str">
            <v>20450572676</v>
          </cell>
          <cell r="C663" t="str">
            <v xml:space="preserve">                                                                                                                                                                                                                                                              </v>
          </cell>
          <cell r="D663" t="str">
            <v>NN</v>
          </cell>
        </row>
        <row r="664">
          <cell r="A664" t="str">
            <v>INVERSIONES GALINDO AGUIRRE S.A.C.</v>
          </cell>
          <cell r="B664" t="str">
            <v>20518481445</v>
          </cell>
          <cell r="C664" t="str">
            <v xml:space="preserve">                                                                                                                                                                                                                                                              </v>
          </cell>
          <cell r="D664" t="str">
            <v>NN</v>
          </cell>
        </row>
        <row r="665">
          <cell r="A665" t="str">
            <v>INVERSIONES J.R. NATHALY E.I.R.L.</v>
          </cell>
          <cell r="B665" t="str">
            <v>20491044137</v>
          </cell>
          <cell r="C665" t="str">
            <v xml:space="preserve">                                                                                                                                                                                                                                                              </v>
          </cell>
          <cell r="D665" t="str">
            <v>NN</v>
          </cell>
        </row>
        <row r="666">
          <cell r="A666" t="str">
            <v>INVERSIONES JHERICK S.A.C.</v>
          </cell>
          <cell r="B666" t="str">
            <v>20490982516</v>
          </cell>
          <cell r="C666" t="str">
            <v>TRAMITES EN CUMPLIMIENTO DE LAS NORMAS DE FORMALIZACIÓN DE LA ACTIVIDAD MINERA, REINFO Y COMERCIALIZACIÓN DE ORO EN MADRE DE DIOS.</v>
          </cell>
          <cell r="D666" t="str">
            <v>NN</v>
          </cell>
        </row>
        <row r="667">
          <cell r="A667" t="str">
            <v>INVERSIONES JORE JAUPA PERU S.A.C.</v>
          </cell>
          <cell r="B667" t="str">
            <v>20495014551</v>
          </cell>
          <cell r="C667" t="str">
            <v>SE OBLIGAN A TENER PRESENTE LAS DISPOSICIONES DE SEGURIDAD INDICADOS EN LOS FORMATOS PETS , IPERC Y ATS</v>
          </cell>
          <cell r="D667" t="str">
            <v>SIN PROBLEMAS SOCIALES A LA FECHA</v>
          </cell>
        </row>
        <row r="668">
          <cell r="A668" t="str">
            <v>INVERSIONES KAREN FIORELA S.R.L.</v>
          </cell>
          <cell r="B668" t="str">
            <v>20606161116</v>
          </cell>
          <cell r="C668" t="str">
            <v xml:space="preserve">                                                                                                                                                                                                                                                              </v>
          </cell>
          <cell r="D668" t="str">
            <v>NN</v>
          </cell>
        </row>
        <row r="669">
          <cell r="A669" t="str">
            <v>INVERSIONES KHH SOCIEDAD COMERCIAL DE RESPONSABILIDAD LIMITADA</v>
          </cell>
          <cell r="B669" t="str">
            <v>20606453044</v>
          </cell>
          <cell r="C669" t="str">
            <v xml:space="preserve">                                                                                                                                                                                                                                                              </v>
          </cell>
          <cell r="D669" t="str">
            <v>NN</v>
          </cell>
        </row>
        <row r="670">
          <cell r="A670" t="str">
            <v>INVERSIONES KURI YURAK S.A.C.</v>
          </cell>
          <cell r="B670" t="str">
            <v>20602870317</v>
          </cell>
          <cell r="C670" t="str">
            <v xml:space="preserve">                                                                                                                                                                                                                                                              </v>
          </cell>
          <cell r="D670" t="str">
            <v>NN</v>
          </cell>
        </row>
        <row r="671">
          <cell r="A671" t="str">
            <v>INVERSIONES LA ENTRADA SOCIEDAD COMERCIAL DE RESPONSABILIDAD LIMITADA</v>
          </cell>
          <cell r="B671" t="str">
            <v>20606037172</v>
          </cell>
          <cell r="C671" t="str">
            <v xml:space="preserve">                                                                                                                                                                                                                                                              </v>
          </cell>
          <cell r="D671" t="str">
            <v>NN</v>
          </cell>
        </row>
        <row r="672">
          <cell r="A672" t="str">
            <v>INVERSIONES MAPPERU S.A.C.</v>
          </cell>
          <cell r="B672" t="str">
            <v>20608398211</v>
          </cell>
          <cell r="C672" t="str">
            <v xml:space="preserve">                                                                                                                                                                                                                                                              </v>
          </cell>
          <cell r="D672" t="str">
            <v>NN</v>
          </cell>
        </row>
        <row r="673">
          <cell r="A673" t="str">
            <v>INVERSIONES MENDOZA HERMANOS S.R.L.</v>
          </cell>
          <cell r="B673" t="str">
            <v>20489969654</v>
          </cell>
          <cell r="C673" t="str">
            <v>EL TIEMPO HA MEJORADO Y ESTAMOS TRABAJANDO CON NORMALIDAD.</v>
          </cell>
          <cell r="D673" t="str">
            <v>NN</v>
          </cell>
        </row>
        <row r="674">
          <cell r="A674" t="str">
            <v>INVERSIONES MINERA CALCIO J.P Y CHICHO E.I.R.L.</v>
          </cell>
          <cell r="B674" t="str">
            <v>20603402643</v>
          </cell>
          <cell r="C674" t="str">
            <v>CONSUR 2,800 / SR. DE LOS MILAGROS 2  1,800 /SR. DE LOS MILAGROS 5  1,800</v>
          </cell>
          <cell r="D674" t="str">
            <v>NN</v>
          </cell>
        </row>
        <row r="675">
          <cell r="A675" t="str">
            <v>INVERSIONES MINERA HER SOCIEDAD ANONIMA CERRADA</v>
          </cell>
          <cell r="B675" t="str">
            <v>20490947010</v>
          </cell>
          <cell r="C675" t="str">
            <v xml:space="preserve">                                                                                                                                                                                                                                                              </v>
          </cell>
          <cell r="D675" t="str">
            <v>NN</v>
          </cell>
        </row>
        <row r="676">
          <cell r="A676" t="str">
            <v>INVERSIONES MINERAS DE LOS ANDES S.A.C.</v>
          </cell>
          <cell r="B676" t="str">
            <v>20600266005</v>
          </cell>
          <cell r="C676" t="str">
            <v>NINGUNO</v>
          </cell>
          <cell r="D676" t="str">
            <v>NN</v>
          </cell>
        </row>
        <row r="677">
          <cell r="A677" t="str">
            <v>INVERSIONES MINERAS FAVIC SOCIEDAD ANONIMA CERRADA</v>
          </cell>
          <cell r="B677" t="str">
            <v>20490966740</v>
          </cell>
          <cell r="C677" t="str">
            <v xml:space="preserve">                                                                                                                                                                                                                                                              </v>
          </cell>
          <cell r="D677" t="str">
            <v>NN</v>
          </cell>
        </row>
        <row r="678">
          <cell r="A678" t="str">
            <v>INVERSIONES NINANTAY S.C.R.L.</v>
          </cell>
          <cell r="B678" t="str">
            <v>20491044056</v>
          </cell>
          <cell r="C678" t="str">
            <v xml:space="preserve">                                                                                                                                                                                                                                                              </v>
          </cell>
          <cell r="D678" t="str">
            <v>NN</v>
          </cell>
        </row>
        <row r="679">
          <cell r="A679" t="str">
            <v>INVERSIONES OMAR SOCIEDAD ANÒNIMA CERRADA</v>
          </cell>
          <cell r="B679" t="str">
            <v>20491020629</v>
          </cell>
          <cell r="C679" t="str">
            <v xml:space="preserve">                                                                                                                                                                                                                                                              </v>
          </cell>
          <cell r="D679" t="str">
            <v>NN</v>
          </cell>
        </row>
        <row r="680">
          <cell r="A680" t="str">
            <v>INVERSIONES RD S.A.C.</v>
          </cell>
          <cell r="B680" t="str">
            <v>20440260072</v>
          </cell>
          <cell r="C680" t="str">
            <v xml:space="preserve">                                                                                                                                                                                                                                                              </v>
          </cell>
          <cell r="D680" t="str">
            <v>NN</v>
          </cell>
        </row>
        <row r="681">
          <cell r="A681" t="str">
            <v>INVERSIONES ROSA UNO S.A.C.</v>
          </cell>
          <cell r="B681" t="str">
            <v>20562948130</v>
          </cell>
          <cell r="C681" t="str">
            <v xml:space="preserve">                                                                                                                                                                                                                                                              </v>
          </cell>
          <cell r="D681" t="str">
            <v>NN</v>
          </cell>
        </row>
        <row r="682">
          <cell r="A682" t="str">
            <v>INVERSIONES SILCAR RJS EMPRESA INDIVIDUAL DE RESPONSABILIDAD LIMITADA</v>
          </cell>
          <cell r="B682" t="str">
            <v>20607846902</v>
          </cell>
          <cell r="C682" t="str">
            <v xml:space="preserve">                                                                                                                                                                                                                                                              </v>
          </cell>
          <cell r="D682" t="str">
            <v>NN</v>
          </cell>
        </row>
        <row r="683">
          <cell r="A683" t="str">
            <v>INVERSIONES TROY S.A.C.</v>
          </cell>
          <cell r="B683" t="str">
            <v>20516296802</v>
          </cell>
          <cell r="C683" t="str">
            <v xml:space="preserve">                                                                                                                                                                                                                                                              </v>
          </cell>
          <cell r="D683" t="str">
            <v>NN</v>
          </cell>
        </row>
        <row r="684">
          <cell r="A684" t="str">
            <v>INVERSIONES URPI G &amp; S S.A.C</v>
          </cell>
          <cell r="B684" t="str">
            <v>20547010982</v>
          </cell>
          <cell r="C684" t="str">
            <v xml:space="preserve">                                                                                                                                                                                                                                                              </v>
          </cell>
          <cell r="D684" t="str">
            <v>NN</v>
          </cell>
        </row>
        <row r="685">
          <cell r="A685" t="str">
            <v>INVERSIONES VIOBAC SOCIEDAD COMERCIAL DE RESPONSABILIDAD LIMITADA</v>
          </cell>
          <cell r="B685" t="str">
            <v>20606037539</v>
          </cell>
          <cell r="C685" t="str">
            <v xml:space="preserve">                                                                                                                                                                                                                                                              </v>
          </cell>
          <cell r="D685" t="str">
            <v>NN</v>
          </cell>
        </row>
        <row r="686">
          <cell r="A686" t="str">
            <v>INVERSIONES Y MAQUINARIAS HM S.A.C. - INVERMAQ HM S.A.C.</v>
          </cell>
          <cell r="B686" t="str">
            <v>20602898564</v>
          </cell>
          <cell r="C686" t="str">
            <v xml:space="preserve">                                                                                                                                                                                                                                                              </v>
          </cell>
          <cell r="D686" t="str">
            <v>NN</v>
          </cell>
        </row>
        <row r="687">
          <cell r="A687" t="str">
            <v>INVERSIONES Y SERVICIOS ALFA EMPRESA INDIVIDUAL DE RESPONSABILIDAD LIMITADA - IS ALFA E.I.R.L.</v>
          </cell>
          <cell r="B687" t="str">
            <v>20449255675</v>
          </cell>
          <cell r="C687" t="str">
            <v xml:space="preserve">                                                                                                                                                                                                                                                              </v>
          </cell>
          <cell r="D687" t="str">
            <v>NN</v>
          </cell>
        </row>
        <row r="688">
          <cell r="A688" t="str">
            <v>INVERSIONES YBAC SOCIEDAD COMERCIAL DE RESPONSABILIDAD LIMITADA - INVER YBAC S.R.L.</v>
          </cell>
          <cell r="B688" t="str">
            <v>20605959254</v>
          </cell>
          <cell r="C688" t="str">
            <v>NO SE REALIZO ACTIVIDAD MINERA POR PROBLEMAS LOGISTICOS</v>
          </cell>
          <cell r="D688" t="str">
            <v>NN</v>
          </cell>
        </row>
        <row r="689">
          <cell r="A689" t="str">
            <v>INVICTA MINING CORP S.A.C</v>
          </cell>
          <cell r="B689" t="str">
            <v>20512526595</v>
          </cell>
          <cell r="C689" t="str">
            <v>NO APLICA</v>
          </cell>
          <cell r="D689" t="str">
            <v>EL ACCESO HACIA LA UNIDAD MINERA SE MANTIENE BLOQUEADO POR COMUNEROS DE LA COMUNIDAD CAMPESINA DE PARAN</v>
          </cell>
        </row>
        <row r="690">
          <cell r="A690" t="str">
            <v>IPARRAGUIRRE SANCHEZ FERRER MILAGRO DEL ROSARIO</v>
          </cell>
          <cell r="B690" t="str">
            <v>10178075905</v>
          </cell>
          <cell r="C690" t="str">
            <v xml:space="preserve">                                                                                                                                                                                                                                                              </v>
          </cell>
          <cell r="D690" t="str">
            <v>NN</v>
          </cell>
        </row>
        <row r="691">
          <cell r="A691" t="str">
            <v>ISIQUE CABRERA LUCIO</v>
          </cell>
          <cell r="B691" t="str">
            <v>10167644321</v>
          </cell>
          <cell r="C691" t="str">
            <v>LAS ACTIVIDADES DE EXPLOTACIÓN MINERA SE ENCUENTRAN PARALIZADAS, SE ESPERA REINICIARLAS CUANDO LAS CONDICIONES SEAN FAVORABLES EN LOS MESES SIGUIENTES.</v>
          </cell>
          <cell r="D691" t="str">
            <v>NN</v>
          </cell>
        </row>
        <row r="692">
          <cell r="A692" t="str">
            <v>IZQUIERDO VASQUEZ GEORGE ROGER</v>
          </cell>
          <cell r="B692" t="str">
            <v>10058673922</v>
          </cell>
          <cell r="C692" t="str">
            <v xml:space="preserve">                                                                                                                                                                                                                                                              </v>
          </cell>
          <cell r="D692" t="str">
            <v>NN</v>
          </cell>
        </row>
        <row r="693">
          <cell r="A693" t="str">
            <v>J.C.  ASTILLEROS  S.A.</v>
          </cell>
          <cell r="B693" t="str">
            <v>20165009925</v>
          </cell>
          <cell r="C693" t="str">
            <v xml:space="preserve">                                                                                                                                                                                                                                                              </v>
          </cell>
          <cell r="D693" t="str">
            <v>NN</v>
          </cell>
        </row>
        <row r="694">
          <cell r="A694" t="str">
            <v>JADEVIN S.A.C.</v>
          </cell>
          <cell r="B694" t="str">
            <v>20542726262</v>
          </cell>
          <cell r="C694" t="str">
            <v>POR EL PROCESO DE FORMALIZACION EN LA QUE SE ENCUENTRA EN LA ACTUALIDAD LA CONCESION MINERA, LAS ACTIVIDADES EXPLOTACION O EXPLORACION AURIFERA ALUVIAL AL INTERIOR DE LA CONCESION MINERA SE ENCUENTRAN PARALIZADA</v>
          </cell>
          <cell r="D694" t="str">
            <v>NN</v>
          </cell>
        </row>
        <row r="695">
          <cell r="A695" t="str">
            <v>JAQQUEHUA GUTIERREZ GREGORIO</v>
          </cell>
          <cell r="B695" t="str">
            <v>10252204046</v>
          </cell>
          <cell r="C695" t="str">
            <v>LA TITULAR CONTINUA CON LAS LABORES DE EXPLOTACIÓN AL INTERIOR DE SU CONCESIÓN CON LA FINALIDAD DE PODER ALCANZAR Y CUBRIR CON LAS METAS DE PRODUCCIÓN E INVERSIÓN MÍNIMAS ESTIPULADAS POR LEY. EL VALOR DE LA VENTA ESTA VALORIZADA EN SOLES.</v>
          </cell>
          <cell r="D695" t="str">
            <v>NN</v>
          </cell>
        </row>
        <row r="696">
          <cell r="A696" t="str">
            <v>JBC CORPORACION S.R.L.</v>
          </cell>
          <cell r="B696" t="str">
            <v>20606465476</v>
          </cell>
          <cell r="C696" t="str">
            <v xml:space="preserve">                                                                                                                                                                                                                                                              </v>
          </cell>
          <cell r="D696" t="str">
            <v>NN</v>
          </cell>
        </row>
        <row r="697">
          <cell r="A697" t="str">
            <v>JE-AL ENTERPRISES INC S.A.C.</v>
          </cell>
          <cell r="B697" t="str">
            <v>20552711867</v>
          </cell>
          <cell r="C697" t="str">
            <v xml:space="preserve">                                                                                                                                                                                                                                                              </v>
          </cell>
          <cell r="D697" t="str">
            <v>NN</v>
          </cell>
        </row>
        <row r="698">
          <cell r="A698" t="str">
            <v>JHEMI &amp; NATANIEL MAQUINARIAS SOCIEDAD ANONIMA CERRADA</v>
          </cell>
          <cell r="B698" t="str">
            <v>20490908979</v>
          </cell>
          <cell r="C698" t="str">
            <v xml:space="preserve">                                                                                                                                                                                                                                                              </v>
          </cell>
          <cell r="D698" t="str">
            <v>NN</v>
          </cell>
        </row>
        <row r="699">
          <cell r="A699" t="str">
            <v>JIMENEZ JIMENEZ OLGA MARIA</v>
          </cell>
          <cell r="B699" t="str">
            <v>10296543522</v>
          </cell>
          <cell r="C699" t="str">
            <v>LAS OPERACIONES SE REALIZARON CON NORMALIDAD</v>
          </cell>
          <cell r="D699" t="str">
            <v>NN</v>
          </cell>
        </row>
        <row r="700">
          <cell r="A700" t="str">
            <v>JINZHAO MINING PERU S.A.</v>
          </cell>
          <cell r="B700" t="str">
            <v>20520694839</v>
          </cell>
          <cell r="C700" t="str">
            <v xml:space="preserve">                                                                                                                                                                                                                                                              </v>
          </cell>
          <cell r="D700" t="str">
            <v>NN</v>
          </cell>
        </row>
        <row r="701">
          <cell r="A701" t="str">
            <v>JLF INGENIEROS Y CONTRATISTAS GENERALES SOCIEDAD ANONIMA CERRADA</v>
          </cell>
          <cell r="B701" t="str">
            <v>20609992736</v>
          </cell>
          <cell r="C701" t="str">
            <v xml:space="preserve">                                                                                                                                                                                                                                                              </v>
          </cell>
          <cell r="D701" t="str">
            <v>NN</v>
          </cell>
        </row>
        <row r="702">
          <cell r="A702" t="str">
            <v>JORDAN ALVARADO JESSIEL MAGALY</v>
          </cell>
          <cell r="B702" t="str">
            <v>10404718938</v>
          </cell>
          <cell r="C702" t="str">
            <v xml:space="preserve">                                                                                                                                                                                                                                                              </v>
          </cell>
          <cell r="D702" t="str">
            <v>NN</v>
          </cell>
        </row>
        <row r="703">
          <cell r="A703" t="str">
            <v>JOVE CAHUANA PEDRO</v>
          </cell>
          <cell r="B703" t="str">
            <v>10251808835</v>
          </cell>
          <cell r="C703" t="str">
            <v>EL TITULAR CONTINUA CON LAS LABORES DE EXPLOTACIÓN AL INTERIOR DE SU CONCESIÓN CON LA FINALIDAD DE PODER ALCANZAR Y CUBRIR CON LAS METAS DE PRODUCCIÓN E INVERSIÓN MÍNIMAS ESTIPULADAS POR LEY. EL VALOR DE LA VENTA ESTA VALORIZADA EN SOLES.</v>
          </cell>
          <cell r="D703" t="str">
            <v>NN</v>
          </cell>
        </row>
        <row r="704">
          <cell r="A704" t="str">
            <v>JOVE CCAHUANA PAULINO</v>
          </cell>
          <cell r="B704" t="str">
            <v>10251856538</v>
          </cell>
          <cell r="C704" t="str">
            <v>TRAMITES EN CUMPLIMIENTO DE LAS NORMAS DE FORMALIZACIÓN DE LA ACTIVIDAD MINERA, REINFO Y COMERCIALIZACIÓN DE ORO EN MADRE DE DIOS.</v>
          </cell>
          <cell r="D704" t="str">
            <v>NN</v>
          </cell>
        </row>
        <row r="705">
          <cell r="A705" t="str">
            <v>JOVE CUTIPA EDITH YESSICA</v>
          </cell>
          <cell r="B705" t="str">
            <v>10438656141</v>
          </cell>
          <cell r="C705" t="str">
            <v>TRAMITES EN CUMPLIMIENTO DE LAS NORMAS DE FORMALIZACIÓN DE LA ACTIVIDAD MINERA, REINFO Y COMERCIALIZACIÓN DE ORO EN MADRE DE DIOS.</v>
          </cell>
          <cell r="D705" t="str">
            <v>NN</v>
          </cell>
        </row>
        <row r="706">
          <cell r="A706" t="str">
            <v>JOVE FERNANDEZ JUAN CARLOS</v>
          </cell>
          <cell r="B706" t="str">
            <v>10465716024</v>
          </cell>
          <cell r="C706" t="str">
            <v>POR EL PROCESO DE FORMALIZACION EN LA QUE SE ENCUENTRA EN LA ACTUALIDAD LA CONCESION MINERA, LAS ACTIVIDADES EXPLOTACION O EXPLORACION AURIFERA ALUVIAL AL INTERIOR DE LA CONCESION MINERA SE ENCUENTRAN PARALIZADA</v>
          </cell>
          <cell r="D706" t="str">
            <v>NN</v>
          </cell>
        </row>
        <row r="707">
          <cell r="A707" t="str">
            <v>JOVE FERNANDEZ MARISOL</v>
          </cell>
          <cell r="B707" t="str">
            <v>10449757748</v>
          </cell>
          <cell r="C707" t="str">
            <v>POR EL PROCESO DE FORMALIZACION EN LA QUE SE ENCUENTRA EN LA ACTUALIDAD LA CONCESION MINERA, LAS ACTIVIDADES EXPLOTACION O EXPLORACION AURIFERA ALUVIAL AL INTERIOR DE LA CONCESION MINERA SE ENCUENTRAN PARALIZADA</v>
          </cell>
          <cell r="D707" t="str">
            <v>NN</v>
          </cell>
        </row>
        <row r="708">
          <cell r="A708" t="str">
            <v>JUNEFIELD GROUP S.A.</v>
          </cell>
          <cell r="B708" t="str">
            <v>20330511401</v>
          </cell>
          <cell r="C708" t="str">
            <v xml:space="preserve">                                                                                                                                                                                                                                                              </v>
          </cell>
          <cell r="D708" t="str">
            <v>NN</v>
          </cell>
        </row>
        <row r="709">
          <cell r="A709" t="str">
            <v>JUNEK BALCAZAR WALTER NILS</v>
          </cell>
          <cell r="B709" t="str">
            <v>10405999515</v>
          </cell>
          <cell r="C709" t="str">
            <v xml:space="preserve">                                                                                                                                                                                                                                                              </v>
          </cell>
          <cell r="D709" t="str">
            <v>NN</v>
          </cell>
        </row>
        <row r="710">
          <cell r="A710" t="str">
            <v>KAIZEN DISCOVERY PERU S.A.C.</v>
          </cell>
          <cell r="B710" t="str">
            <v>20432592961</v>
          </cell>
          <cell r="C710" t="str">
            <v xml:space="preserve">                                                                                                                                                                                                                                                              </v>
          </cell>
          <cell r="D710" t="str">
            <v>NN</v>
          </cell>
        </row>
        <row r="711">
          <cell r="A711" t="str">
            <v>KORI CHASKA S.A.C.</v>
          </cell>
          <cell r="B711" t="str">
            <v>20490953257</v>
          </cell>
          <cell r="C711" t="str">
            <v>EL TITULAR CONTINUA CON LAS LABORES DE EXPLOTACIÓN AL INTERIOR DE SU CONCESIÓN CON LA FINALIDAD DE PODER ALCANZAR Y CUBRIR CON LAS METAS DE PRODUCCIÓN E INVERSIÓN MÍNIMAS ESTIPULADAS POR LEY. EL VALOR DE LA VENTA ESTA VALORIZADA EN SOLES.</v>
          </cell>
          <cell r="D711" t="str">
            <v>NN</v>
          </cell>
        </row>
        <row r="712">
          <cell r="A712" t="str">
            <v>KORI ORCCO S.A.C.</v>
          </cell>
          <cell r="B712" t="str">
            <v>20606535229</v>
          </cell>
          <cell r="C712" t="str">
            <v>NINGUNO</v>
          </cell>
          <cell r="D712" t="str">
            <v>NN</v>
          </cell>
        </row>
        <row r="713">
          <cell r="A713" t="str">
            <v>KORIMALLKO MINERALS  S.A.C.</v>
          </cell>
          <cell r="B713" t="str">
            <v>20543008240</v>
          </cell>
          <cell r="C713" t="str">
            <v>PENDIENTE DE INFORMACIÓN DEL MINERAL SULFURO</v>
          </cell>
          <cell r="D713" t="str">
            <v>NN</v>
          </cell>
        </row>
        <row r="714">
          <cell r="A714" t="str">
            <v>KUYA SILVER S.A.C.</v>
          </cell>
          <cell r="B714" t="str">
            <v>20602521100</v>
          </cell>
          <cell r="C714" t="str">
            <v xml:space="preserve">                                                                                                                                                                                                                                                              </v>
          </cell>
          <cell r="D714" t="str">
            <v>NN</v>
          </cell>
        </row>
        <row r="715">
          <cell r="A715" t="str">
            <v>L &amp; H TINAJAS S.R.L.</v>
          </cell>
          <cell r="B715" t="str">
            <v>20536918460</v>
          </cell>
          <cell r="C715" t="str">
            <v xml:space="preserve">                                                                                                                                                                                                                                                              </v>
          </cell>
          <cell r="D715" t="str">
            <v>NN</v>
          </cell>
        </row>
        <row r="716">
          <cell r="A716" t="str">
            <v>LA ARENA S.A.</v>
          </cell>
          <cell r="B716" t="str">
            <v>20205467603</v>
          </cell>
          <cell r="C716" t="str">
            <v xml:space="preserve">                                                                                                                                                                                                                                                              </v>
          </cell>
          <cell r="D716" t="str">
            <v>NN</v>
          </cell>
        </row>
        <row r="717">
          <cell r="A717" t="str">
            <v>LA AZULITA S.A.C.</v>
          </cell>
          <cell r="B717" t="str">
            <v>20553389578</v>
          </cell>
          <cell r="C717" t="str">
            <v>QUEDA PENDIENTE DE PROCESO DE LO RECIBIDO EN SETIEMBRE, LA CANTIDAD DE 1,932.217 TN .</v>
          </cell>
          <cell r="D717" t="str">
            <v>NN</v>
          </cell>
        </row>
        <row r="718">
          <cell r="A718" t="str">
            <v>LA ESTRELLA TRADING Y LOGISTICA S.A.C.</v>
          </cell>
          <cell r="B718" t="str">
            <v>20536670158</v>
          </cell>
          <cell r="C718" t="str">
            <v>LAS LABORES SE DESARROLLARON CON NORMALIDAD.</v>
          </cell>
          <cell r="D718" t="str">
            <v>NO SUCEDIO NINGUN HECHO RELEVANTE.</v>
          </cell>
        </row>
        <row r="719">
          <cell r="A719" t="str">
            <v>LA JOYA MINING S.A.C.</v>
          </cell>
          <cell r="B719" t="str">
            <v>20539627938</v>
          </cell>
          <cell r="C719" t="str">
            <v xml:space="preserve">                                                                                                                                                                                                                                                              </v>
          </cell>
          <cell r="D719" t="str">
            <v>NN</v>
          </cell>
        </row>
        <row r="720">
          <cell r="A720" t="str">
            <v>LA PONDEROSA GOLD S.A.C.- PONGOLD S.A.C.</v>
          </cell>
          <cell r="B720" t="str">
            <v>20556531782</v>
          </cell>
          <cell r="C720" t="str">
            <v xml:space="preserve">                                                                                                                                                                                                                                                              </v>
          </cell>
          <cell r="D720" t="str">
            <v>NN</v>
          </cell>
        </row>
        <row r="721">
          <cell r="A721" t="str">
            <v>LA ROSA TORO GOMEZ JUAN CARLOS</v>
          </cell>
          <cell r="B721" t="str">
            <v>10105346650</v>
          </cell>
          <cell r="C721" t="str">
            <v xml:space="preserve">                                                                                                                                                                                                                                                              </v>
          </cell>
          <cell r="D721" t="str">
            <v>NN</v>
          </cell>
        </row>
        <row r="722">
          <cell r="A722" t="str">
            <v>LADRILLERA ARCOS S.R.L.</v>
          </cell>
          <cell r="B722" t="str">
            <v>20608206931</v>
          </cell>
          <cell r="C722" t="str">
            <v>NINGUNA</v>
          </cell>
          <cell r="D722" t="str">
            <v>NN</v>
          </cell>
        </row>
        <row r="723">
          <cell r="A723" t="str">
            <v>LADRILLERA LA COLMENA - LAS PALMAS S.A.C</v>
          </cell>
          <cell r="B723" t="str">
            <v>20608947931</v>
          </cell>
          <cell r="C723" t="str">
            <v xml:space="preserve">                                                                                                                                                                                                                                                              </v>
          </cell>
          <cell r="D723" t="str">
            <v>NN</v>
          </cell>
        </row>
        <row r="724">
          <cell r="A724" t="str">
            <v>LANZA HARO MIGUEL ANGEL</v>
          </cell>
          <cell r="B724" t="str">
            <v>10091596381</v>
          </cell>
          <cell r="C724" t="str">
            <v xml:space="preserve">                                                                                                                                                                                                                                                              </v>
          </cell>
          <cell r="D724" t="str">
            <v>NN</v>
          </cell>
        </row>
        <row r="725">
          <cell r="A725" t="str">
            <v>LAS BRAVAS N° 2 DE ICA S.A.C.</v>
          </cell>
          <cell r="B725" t="str">
            <v>20338094842</v>
          </cell>
          <cell r="C725" t="str">
            <v xml:space="preserve">                                                                                                                                                                                                                                                              </v>
          </cell>
          <cell r="D725" t="str">
            <v>NN</v>
          </cell>
        </row>
        <row r="726">
          <cell r="A726" t="str">
            <v>LAS VIZCACHAS J&amp;V E.I.RL</v>
          </cell>
          <cell r="B726" t="str">
            <v>20529466201</v>
          </cell>
          <cell r="C726" t="str">
            <v xml:space="preserve">                                                                                                                                                                                                                                                              </v>
          </cell>
          <cell r="D726" t="str">
            <v>NN</v>
          </cell>
        </row>
        <row r="727">
          <cell r="A727" t="str">
            <v>LATIN GOLD S.A.C.</v>
          </cell>
          <cell r="B727" t="str">
            <v>20606253860</v>
          </cell>
          <cell r="C727" t="str">
            <v xml:space="preserve">                                                                                                                                                                                                                                                              </v>
          </cell>
          <cell r="D727" t="str">
            <v>NN</v>
          </cell>
        </row>
        <row r="728">
          <cell r="A728" t="str">
            <v>LAURA BEJAR JULIA</v>
          </cell>
          <cell r="B728" t="str">
            <v>10806597070</v>
          </cell>
          <cell r="C728" t="str">
            <v>LA PRODUCCION SE HA INCREMENTADO RESPECTO DEL MES ANTERIOR, SE ESPERA SEGUIR EXPLOTANDO EN LOS MESES SIGUIENTES SI LAS CONDICIONES SON FAVORABLES.</v>
          </cell>
          <cell r="D728" t="str">
            <v>NN</v>
          </cell>
        </row>
        <row r="729">
          <cell r="A729" t="str">
            <v>LAURA MULLISACA HILARIO</v>
          </cell>
          <cell r="B729" t="str">
            <v>10015182534</v>
          </cell>
          <cell r="C729" t="str">
            <v xml:space="preserve">                                                                                                                                                                                                                                                              </v>
          </cell>
          <cell r="D729" t="str">
            <v>NN</v>
          </cell>
        </row>
        <row r="730">
          <cell r="A730" t="str">
            <v>LAVALLE CALDERON JOSE ALFREDO</v>
          </cell>
          <cell r="B730" t="str">
            <v>10710790456</v>
          </cell>
          <cell r="C730" t="str">
            <v xml:space="preserve">                                                                                                                                                                                                                                                              </v>
          </cell>
          <cell r="D730" t="str">
            <v>NN</v>
          </cell>
        </row>
        <row r="731">
          <cell r="A731" t="str">
            <v>LAVALLE FLORES CLAUDIO CESAR</v>
          </cell>
          <cell r="B731" t="str">
            <v>10429811983</v>
          </cell>
          <cell r="C731" t="str">
            <v xml:space="preserve">                                                                                                                                                                                                                                                              </v>
          </cell>
          <cell r="D731" t="str">
            <v>NN</v>
          </cell>
        </row>
        <row r="732">
          <cell r="A732" t="str">
            <v>LAVETA SERVICE  S.A.C.</v>
          </cell>
          <cell r="B732" t="str">
            <v>20565662521</v>
          </cell>
          <cell r="C732" t="str">
            <v>LA EMPRESA CUENTA CON REINFOS EN ESTADO SUSPENDIDOS, EN LOS CUALES NO SE HA REALIZADO ACTIVIDAD MINERA ALGUNA.</v>
          </cell>
          <cell r="D732" t="str">
            <v>NN</v>
          </cell>
        </row>
        <row r="733">
          <cell r="A733" t="str">
            <v>LAZARO CAMPOS ANDRES AVELINO</v>
          </cell>
          <cell r="B733" t="str">
            <v>10068754114</v>
          </cell>
          <cell r="C733" t="str">
            <v xml:space="preserve">                                                                                                                                                                                                                                                              </v>
          </cell>
          <cell r="D733" t="str">
            <v>NN</v>
          </cell>
        </row>
        <row r="734">
          <cell r="A734" t="str">
            <v>LEON COCHACHIN SAMUEL LUCIO</v>
          </cell>
          <cell r="B734" t="str">
            <v>10333308083</v>
          </cell>
          <cell r="C734" t="str">
            <v xml:space="preserve">                                                                                                                                                                                                                                                              </v>
          </cell>
          <cell r="D734" t="str">
            <v>NN</v>
          </cell>
        </row>
        <row r="735">
          <cell r="A735" t="str">
            <v>LEYVA AYZANOA FIDEL ANGEL</v>
          </cell>
          <cell r="B735" t="str">
            <v>10076378181</v>
          </cell>
          <cell r="C735" t="str">
            <v xml:space="preserve">                                                                                                                                                                                                                                                              </v>
          </cell>
          <cell r="D735" t="str">
            <v>NN</v>
          </cell>
        </row>
        <row r="736">
          <cell r="A736" t="str">
            <v>LEYVA AYZANOA JUAN ADOLFO</v>
          </cell>
          <cell r="B736" t="str">
            <v>10042085141</v>
          </cell>
          <cell r="C736" t="str">
            <v xml:space="preserve">                                                                                                                                                                                                                                                              </v>
          </cell>
          <cell r="D736" t="str">
            <v>NN</v>
          </cell>
        </row>
        <row r="737">
          <cell r="A737" t="str">
            <v>LINARES MICHA NESTOR CARLOS</v>
          </cell>
          <cell r="B737" t="str">
            <v>10094076728</v>
          </cell>
          <cell r="C737" t="str">
            <v>CONVERSACIONES PARA ACUERDO CON LA COMUNIDAD. ACCESO.</v>
          </cell>
          <cell r="D737" t="str">
            <v>CONVERSACIONES PARA ACUERDO CON LA COMUNIDAD.</v>
          </cell>
        </row>
        <row r="738">
          <cell r="A738" t="str">
            <v>LIZANO CASTAÑEDA ALEX SANDRO</v>
          </cell>
          <cell r="B738" t="str">
            <v>10094111876</v>
          </cell>
          <cell r="C738" t="str">
            <v>SIN INFORMACIÓN</v>
          </cell>
          <cell r="D738" t="str">
            <v>SIN INFORMACIÓN</v>
          </cell>
        </row>
        <row r="739">
          <cell r="A739" t="str">
            <v>LJM METALES S.A.C.</v>
          </cell>
          <cell r="B739" t="str">
            <v>20537583470</v>
          </cell>
          <cell r="C739" t="str">
            <v>SOMOS UNA PLANTA DE BENEFICIO QUE DA SERVICIO A TERCEROS, ESPORADICAMENTE COMPRAMOS MINERAL PARA TRASNFORMAR A CONCENTRADO, PERO ESTO NO SE DA TODOS LOS MESES, EL MES DE SETIEMBRE 2025 LA EMPRESA NO REALIZO NINGUNA COMPRA DE MINERAL PARA TRANSFORMAR EN CONCENTRADO</v>
          </cell>
          <cell r="D739" t="str">
            <v>NN</v>
          </cell>
        </row>
        <row r="740">
          <cell r="A740" t="str">
            <v>LLASCANOA QUISPE MARIA</v>
          </cell>
          <cell r="B740" t="str">
            <v>10804028817</v>
          </cell>
          <cell r="C740" t="str">
            <v>POR EL PROCESO DE FORMALIZACION EN LA QUE SE ENCUENTRA EN LA ACTUALIDAD LA CONCESION MINERA, LAS ACTIVIDADES EXPLOTACION O EXPLORACION AURIFERA ALUVIAL AL INTERIOR DE LA CONCESION MINERA SE ENCUENTRAN PARALIZADA</v>
          </cell>
          <cell r="D740" t="str">
            <v>NN</v>
          </cell>
        </row>
        <row r="741">
          <cell r="A741" t="str">
            <v>LOAYZA QUINTANILLA MIGUEL ANGEL</v>
          </cell>
          <cell r="B741" t="str">
            <v>10294848784</v>
          </cell>
          <cell r="C741" t="str">
            <v>EN ESTE MES SE OBTUVO 30 TM CON UNA LEY DE 10GR/T, QUE FUERON DESTINADAS A STOCK. NO HUBO VENTAS. EN CONSECUENCIA, EL STOCK ACTUAL ES DE 411 TM CON LEY DE 10 GR/T .</v>
          </cell>
          <cell r="D741" t="str">
            <v>NN</v>
          </cell>
        </row>
        <row r="742">
          <cell r="A742" t="str">
            <v>LOPEZ ALVAY GONZALO RUMI</v>
          </cell>
          <cell r="B742" t="str">
            <v>10452757813</v>
          </cell>
          <cell r="C742" t="str">
            <v xml:space="preserve">                                                                                                                                                                                                                                                              </v>
          </cell>
          <cell r="D742" t="str">
            <v>NN</v>
          </cell>
        </row>
        <row r="743">
          <cell r="A743" t="str">
            <v>LOPEZ CRISTOBAL CARLOS FELIPE</v>
          </cell>
          <cell r="B743" t="str">
            <v>10440992591</v>
          </cell>
          <cell r="C743" t="str">
            <v>DICHAS CONCESIONES SE ENCUENTRAN SIN ACTIVIDAD MINERA.</v>
          </cell>
          <cell r="D743" t="str">
            <v>DICHAS CONCESIONES SE ENCUENTRAN SIN ACTIVIDAD MINERA.</v>
          </cell>
        </row>
        <row r="744">
          <cell r="A744" t="str">
            <v>LOPEZ CRISTOBAL GONZALO MIGUEL</v>
          </cell>
          <cell r="B744" t="str">
            <v>10439777821</v>
          </cell>
          <cell r="C744" t="str">
            <v xml:space="preserve">                                                                                                                                                                                                                                                              </v>
          </cell>
          <cell r="D744" t="str">
            <v>NN</v>
          </cell>
        </row>
        <row r="745">
          <cell r="A745" t="str">
            <v>LOPEZ CRISTOBAL MANUEL ISAIAS</v>
          </cell>
          <cell r="B745" t="str">
            <v>10422475953</v>
          </cell>
          <cell r="C745" t="str">
            <v>DICHAS CONCESIONES SE ENCUENTRAN SIN ACTIVIDAD MINERA.</v>
          </cell>
          <cell r="D745" t="str">
            <v>DICHAS CONCESIONES SE ENCUENTRAN SIN ACTIVIDAD MINERA.</v>
          </cell>
        </row>
        <row r="746">
          <cell r="A746" t="str">
            <v>LOPEZ DIAZ JESUS LEONARDO</v>
          </cell>
          <cell r="B746" t="str">
            <v>10734282818</v>
          </cell>
          <cell r="C746" t="str">
            <v>DICHAS  CONCESIONES SE ENCUENTRAN SIN ACTIVIDAD MINERA.</v>
          </cell>
          <cell r="D746" t="str">
            <v>DICHAS  CONCESIONES SE ENCUENTRAN SIN ACTIVIDAD MINERA.</v>
          </cell>
        </row>
        <row r="747">
          <cell r="A747" t="str">
            <v>LOPEZ DIAZ RICARDO DAVID</v>
          </cell>
          <cell r="B747" t="str">
            <v>10456177609</v>
          </cell>
          <cell r="C747" t="str">
            <v>DICHAS CONCESIONES SE ENCUENTRAN SIN ACTIVIDAD MINERA.</v>
          </cell>
          <cell r="D747" t="str">
            <v>DICHAS CONCESIONES SE ENCUENTRAN SIN ACTIVIDAD MINERA.</v>
          </cell>
        </row>
        <row r="748">
          <cell r="A748" t="str">
            <v>LOPEZ DIAZ VIVIAN BASILIA</v>
          </cell>
          <cell r="B748" t="str">
            <v>10738692361</v>
          </cell>
          <cell r="C748" t="str">
            <v>DICHA CONCESION SE ENCUENTRA SIN ACTIVIDAD MINERA.</v>
          </cell>
          <cell r="D748" t="str">
            <v>DICHA CONCESION SE ENCUENTRA SIN ACTIVIDAD MINERA.</v>
          </cell>
        </row>
        <row r="749">
          <cell r="A749" t="str">
            <v>LOPEZ JARA CESAR</v>
          </cell>
          <cell r="B749" t="str">
            <v>10068361422</v>
          </cell>
          <cell r="C749" t="str">
            <v xml:space="preserve">                                                                                                                                                                                                                                                              </v>
          </cell>
          <cell r="D749" t="str">
            <v>NN</v>
          </cell>
        </row>
        <row r="750">
          <cell r="A750" t="str">
            <v>LOPEZ LAZO DORA ALICIA</v>
          </cell>
          <cell r="B750" t="str">
            <v>10200095257</v>
          </cell>
          <cell r="C750" t="str">
            <v xml:space="preserve">                                                                                                                                                                                                                                                              </v>
          </cell>
          <cell r="D750" t="str">
            <v>NN</v>
          </cell>
        </row>
        <row r="751">
          <cell r="A751" t="str">
            <v>LOPEZ LAZO RICARDO NEMESIO</v>
          </cell>
          <cell r="B751" t="str">
            <v>10200122653</v>
          </cell>
          <cell r="C751" t="str">
            <v>DICHA CONCESION SE ENCUENTRA SIN ACTIVIDAD MINERA.</v>
          </cell>
          <cell r="D751" t="str">
            <v>DICHA CONCESION SE ENCUENTRA SIN ACTIVIDAD MINERA.</v>
          </cell>
        </row>
        <row r="752">
          <cell r="A752" t="str">
            <v>LOPEZ LAZO TANIA MILAGROS</v>
          </cell>
          <cell r="B752" t="str">
            <v>10200615838</v>
          </cell>
          <cell r="C752" t="str">
            <v>DICHAS CONCESIONES SE ENCUENTRAN SIN ACTIVIDAD MINERA.</v>
          </cell>
          <cell r="D752" t="str">
            <v>DICHAS CONCESIONES SE ENCUENTRAN SIN ACTIVIDAD MINERA.</v>
          </cell>
        </row>
        <row r="753">
          <cell r="A753" t="str">
            <v>LOPEZ RODRIGUEZ ARNULFO</v>
          </cell>
          <cell r="B753" t="str">
            <v>10009666741</v>
          </cell>
          <cell r="C753" t="str">
            <v xml:space="preserve">                                                                                                                                                                                                                                                              </v>
          </cell>
          <cell r="D753" t="str">
            <v>NN</v>
          </cell>
        </row>
        <row r="754">
          <cell r="A754" t="str">
            <v>LOZANO DIAZ CLARIBEL</v>
          </cell>
          <cell r="B754" t="str">
            <v>10437014952</v>
          </cell>
          <cell r="C754" t="str">
            <v xml:space="preserve">                                                                                                                                                                                                                                                              </v>
          </cell>
          <cell r="D754" t="str">
            <v>NN</v>
          </cell>
        </row>
        <row r="755">
          <cell r="A755" t="str">
            <v>LOZANO FERNANDEZ JANNET ROCIO</v>
          </cell>
          <cell r="B755" t="str">
            <v>10096119793</v>
          </cell>
          <cell r="C755" t="str">
            <v xml:space="preserve">                                                                                                                                                                                                                                                              </v>
          </cell>
          <cell r="D755" t="str">
            <v>NN</v>
          </cell>
        </row>
        <row r="756">
          <cell r="A756" t="str">
            <v>LUCAS RESOURCES S.A.C.</v>
          </cell>
          <cell r="B756" t="str">
            <v>20538853063</v>
          </cell>
          <cell r="C756" t="str">
            <v xml:space="preserve">                                                                                                                                                                                                                                                              </v>
          </cell>
          <cell r="D756" t="str">
            <v>NN</v>
          </cell>
        </row>
        <row r="757">
          <cell r="A757" t="str">
            <v>LUMINA COPPER S.A.C.</v>
          </cell>
          <cell r="B757" t="str">
            <v>20506363480</v>
          </cell>
          <cell r="C757" t="str">
            <v xml:space="preserve">                                                                                                                                                                                                                                                              </v>
          </cell>
          <cell r="D757" t="str">
            <v>NN</v>
          </cell>
        </row>
        <row r="758">
          <cell r="A758" t="str">
            <v>LUNA BENAVIDES JUAN RICARDO</v>
          </cell>
          <cell r="B758" t="str">
            <v>10078777783</v>
          </cell>
          <cell r="C758" t="str">
            <v xml:space="preserve">                                                                                                                                                                                                                                                              </v>
          </cell>
          <cell r="D758" t="str">
            <v>NN</v>
          </cell>
        </row>
        <row r="759">
          <cell r="A759" t="str">
            <v>M &amp; CALERA SANTA S.A.C</v>
          </cell>
          <cell r="B759" t="str">
            <v>20530738087</v>
          </cell>
          <cell r="C759" t="str">
            <v xml:space="preserve">                                                                                                                                                                                                                                                              </v>
          </cell>
          <cell r="D759" t="str">
            <v>NN</v>
          </cell>
        </row>
        <row r="760">
          <cell r="A760" t="str">
            <v>M &amp; D CONTRATISTAS GENERALES S.A.C</v>
          </cell>
          <cell r="B760" t="str">
            <v>20523874340</v>
          </cell>
          <cell r="C760" t="str">
            <v>HECHOS DE IMPORTANCIA SOBRE LA INFORMACIÓN SOCIAL, VENIMOS DESARROLLANDO MEDIDAS COMO REGIO DE PISTAS Y ACCESO (INTERNO Y EXTERNO) HASTA EL KM 23.5 DE LA CARRETERA A CANTA, ANÁLISIS DE AIRE Y CUMPLIMIENTO DE LAS MEDIDAS DE SEGURIDAD DE LOS CAMIONES QUE COMPRAN NUESTROS PRODUCTOS.</v>
          </cell>
          <cell r="D760" t="str">
            <v>NN</v>
          </cell>
        </row>
        <row r="761">
          <cell r="A761" t="str">
            <v>M &amp; R CERCAPUQUIO SOCIEDAD ANONIMA CERRADA</v>
          </cell>
          <cell r="B761" t="str">
            <v>20603774371</v>
          </cell>
          <cell r="C761" t="str">
            <v xml:space="preserve">                                                                                                                                                                                                                                                              </v>
          </cell>
          <cell r="D761" t="str">
            <v>NN</v>
          </cell>
        </row>
        <row r="762">
          <cell r="A762" t="str">
            <v>M&amp;R AIJA S.A.C.</v>
          </cell>
          <cell r="B762" t="str">
            <v>20603688458</v>
          </cell>
          <cell r="C762" t="str">
            <v xml:space="preserve">                                                                                                                                                                                                                                                              </v>
          </cell>
          <cell r="D762" t="str">
            <v>NN</v>
          </cell>
        </row>
        <row r="763">
          <cell r="A763" t="str">
            <v>MACEDO SOLOGUREN EMMA VICTORIA</v>
          </cell>
          <cell r="B763" t="str">
            <v>10093216526</v>
          </cell>
          <cell r="C763" t="str">
            <v xml:space="preserve">                                                                                                                                                                                                                                                              </v>
          </cell>
          <cell r="D763" t="str">
            <v>NN</v>
          </cell>
        </row>
        <row r="764">
          <cell r="A764" t="str">
            <v>MACHACA ANAYA EUFEMIA</v>
          </cell>
          <cell r="B764" t="str">
            <v>10251801067</v>
          </cell>
          <cell r="C764" t="str">
            <v>TRAMITES EN CUMPLIMIENTO DE LAS NORMAS DE FORMALIZACIÓN DE LA ACTIVIDAD MINERA, REINFO Y COMERCIALIZACIÓN DE ORO EN MADRE DE DIOS.</v>
          </cell>
          <cell r="D764" t="str">
            <v>NN</v>
          </cell>
        </row>
        <row r="765">
          <cell r="A765" t="str">
            <v>MACHACA PAJA SATURNINA</v>
          </cell>
          <cell r="B765" t="str">
            <v>10025282219</v>
          </cell>
          <cell r="C765" t="str">
            <v>TRAMITES EN CUMPLIMIENTO DE LAS NORMAS DE FORMALIZACIÓN DE LA ACTIVIDAD MINERA, REINFO Y COMERCIALIZACIÓN DE ORO EN MADRE DE DIOS.</v>
          </cell>
          <cell r="D765" t="str">
            <v>NN</v>
          </cell>
        </row>
        <row r="766">
          <cell r="A766" t="str">
            <v>MACHUCA  DIAZ  VICTOR HUGO</v>
          </cell>
          <cell r="B766" t="str">
            <v>10462568636</v>
          </cell>
          <cell r="C766" t="str">
            <v xml:space="preserve">                                                                                                                                                                                                                                                              </v>
          </cell>
          <cell r="D766" t="str">
            <v>NN</v>
          </cell>
        </row>
        <row r="767">
          <cell r="A767" t="str">
            <v>MACUTELA HERRERA AURELIO</v>
          </cell>
          <cell r="B767" t="str">
            <v>10048050901</v>
          </cell>
          <cell r="C767" t="str">
            <v>TRAMITES EN CUMPLIMIENTO DE LAS NORMAS DE FORMALIZACIÓN DE LA ACTIVIDAD MINERA, REINFO Y COMERCIALIZACIÓN DE ORO EN MADRE DE DIOS.</v>
          </cell>
          <cell r="D767" t="str">
            <v>NN</v>
          </cell>
        </row>
        <row r="768">
          <cell r="A768" t="str">
            <v>MAGELLAN GOLD PERU S.A.C.</v>
          </cell>
          <cell r="B768" t="str">
            <v>20601520461</v>
          </cell>
          <cell r="C768" t="str">
            <v xml:space="preserve">                                                                                                                                                                                                                                                              </v>
          </cell>
          <cell r="D768" t="str">
            <v>NN</v>
          </cell>
        </row>
        <row r="769">
          <cell r="A769" t="str">
            <v>MAGMA MINERALS S.A.C.</v>
          </cell>
          <cell r="B769" t="str">
            <v>20605843094</v>
          </cell>
          <cell r="C769" t="str">
            <v xml:space="preserve">                                                                                                                                                                                                                                                              </v>
          </cell>
          <cell r="D769" t="str">
            <v>NN</v>
          </cell>
        </row>
        <row r="770">
          <cell r="A770" t="str">
            <v>MAGNESITAS DEL PERU E.I.R.L.</v>
          </cell>
          <cell r="B770" t="str">
            <v>20524510431</v>
          </cell>
          <cell r="C770" t="str">
            <v xml:space="preserve">                                                                                                                                                                                                                                                              </v>
          </cell>
          <cell r="D770" t="str">
            <v>NN</v>
          </cell>
        </row>
        <row r="771">
          <cell r="A771" t="str">
            <v>MALAGA LUNA ROLANDO FRANCISCO</v>
          </cell>
          <cell r="B771" t="str">
            <v>10079388276</v>
          </cell>
          <cell r="C771" t="str">
            <v xml:space="preserve">                                                                                                                                                                                                                                                              </v>
          </cell>
          <cell r="D771" t="str">
            <v>NN</v>
          </cell>
        </row>
        <row r="772">
          <cell r="A772" t="str">
            <v>MAMANI AÑAMURO CAROLINA</v>
          </cell>
          <cell r="B772" t="str">
            <v>10024366028</v>
          </cell>
          <cell r="C772" t="str">
            <v xml:space="preserve">                                                                                                                                                                                                                                                              </v>
          </cell>
          <cell r="D772" t="str">
            <v>NN</v>
          </cell>
        </row>
        <row r="773">
          <cell r="A773" t="str">
            <v>MAMANI RAMOS LUIS CLEOFER</v>
          </cell>
          <cell r="B773" t="str">
            <v>10419546149</v>
          </cell>
          <cell r="C773" t="str">
            <v>ESTE MES DE SEPTIEMBRE SE HA TRABAJADO 20 DIAS, UN DIA CAPACITACION EL RESTO DESCANSO</v>
          </cell>
          <cell r="D773" t="str">
            <v>NINGUNA</v>
          </cell>
        </row>
        <row r="774">
          <cell r="A774" t="str">
            <v>MAMANIÑA EXPLORACIONES S.A.C.</v>
          </cell>
          <cell r="B774" t="str">
            <v>20600407199</v>
          </cell>
          <cell r="C774" t="str">
            <v xml:space="preserve">                                                                                                                                                                                                                                                              </v>
          </cell>
          <cell r="D774" t="str">
            <v>NN</v>
          </cell>
        </row>
        <row r="775">
          <cell r="A775" t="str">
            <v>MANDINA HOLDINGS S.A.C.</v>
          </cell>
          <cell r="B775" t="str">
            <v>20603058161</v>
          </cell>
          <cell r="C775" t="str">
            <v xml:space="preserve">                                                                                                                                                                                                                                                              </v>
          </cell>
          <cell r="D775" t="str">
            <v>NN</v>
          </cell>
        </row>
        <row r="776">
          <cell r="A776" t="str">
            <v>MANRIQUE ALCAZAR RAUL HERNAN</v>
          </cell>
          <cell r="B776" t="str">
            <v>10295239498</v>
          </cell>
          <cell r="C776" t="str">
            <v>FRIAJE Y VIAS DE ACCESIBILIDAD</v>
          </cell>
          <cell r="D776" t="str">
            <v>NN</v>
          </cell>
        </row>
        <row r="777">
          <cell r="A777" t="str">
            <v>MANTILLA RODRIGUEZ SEGUNDO VICTOR</v>
          </cell>
          <cell r="B777" t="str">
            <v>10178149429</v>
          </cell>
          <cell r="C777" t="str">
            <v xml:space="preserve">                                                                                                                                                                                                                                                              </v>
          </cell>
          <cell r="D777" t="str">
            <v>NN</v>
          </cell>
        </row>
        <row r="778">
          <cell r="A778" t="str">
            <v>MARCOBRE S.A.C.</v>
          </cell>
          <cell r="B778" t="str">
            <v>20508972734</v>
          </cell>
          <cell r="C778" t="str">
            <v>CON EXPEDIENTE N° 3437724 SE COMUNICÓ AL MINEM LA IMPOSIBILIDAD DE REPORTAR LOS INDICADORES GEOTÉCNICOS PARA EL PROCESO DE LIXIVIACIÓN EN LAS BATEAS DE MINA JUSTA; Y SE SOLICITÓ LA ADECUACIÓN DEL FORMULARIO DEL ESTAMIN PARA REALIZAR EL REPORTE. CON OFICIO N° 0673-2023-MINEM-DGM, EL MINEM COMUNICÓ QUE SE REALIZARÁ LA ADECUACIÓN DEL FORMULARIO AL SER NUESTRO CASO EL ÚNICO EN EL PAÍS, SE REPORTA LO ANTES SEÑALADO PARA FINES PERTINENTES.</v>
          </cell>
          <cell r="D778" t="str">
            <v xml:space="preserve">1 PARTICIPACIÓN EN LA INAUGURACIÓN DE NUEVOS AMBIENTES DEL CENTRO DE SALUD DE MARCONA, EN EL MARCO DE SU ANIVERSARIO INSTITUCIONAL, CON PRESENCIA DE REPRESENTANTES DE LA DIRECCIÓN REGIONAL DE SALUD DE ICA, REAFIRMANDO EL COMPROMISO CON EL ACCESO A SERVICIOS DE SALUD DE CALIDAD.          
2 PARTICIPACIÓN EN LA CLAUSURA DEL PROGRAMA EDUCATIVO LÍDERES DEL CAMBIO, JUNTO A LAS AUTORIDADES EDUCATIVAS DE LA UGEL NASCA, DOCENTES Y ALUMNOS DE LAS INSTITUCIONES EDUCATIVAS PARTICIPANTES DEL DISTRITO DE MARCONA.          
3 EJECUCIÓN DE ACTIVIDADES DEL  PROGRAMA DE CAPACITACIONES PARA LA VIDA, CON FORMACIÓN TÉCNICA EN CONFECCIÓN DE MUEBLES DE MELAMINA Y MONTAJE/DESMONTAJE DE ANDAMIOS, DIRIGIDO A LA POBLACIÓN LOCAL INTERESADA EN MEJORAR SUS COMPETENCIAS LABORALES.          
4 DESARROLLO DE CAPACITACIÓN ESPECIALIZADA EN CONTABILIDAD Y CONTRATOS POR PARTE DE FUNCIONARIOS DE MARCOBRE, DIRIGIDA A EMPRESARIOS LOCALES, COMO PARTE DEL PLAN DE FORTALECIMIENTO DE PROVEEDORES DE MARCONA.          
5 IMPLEMENTACIÓN DE LA PRIMERA CAPACITACIÓN ESTRATÉGICA 2025 DEL COMITÉ DE VIGILANCIA Y MONITOREO AMBIENTAL PARTICIPATIVO (CVMAP) – MINA JUSTA, FORTALECIENDO CAPACIDADES COMUNITARIAS EN GESTIÓN AMBIENTAL.          
6 REUNIÓN TÉCNICA CON REPRESENTANTES DE SERFOR PARA COORDINAR LA SEGUNDA CAMPAÑA DE FORESTACIÓN DE HUARANGOS EN LA ZONA DE AMORTIGUAMIENTO DE LA RESERVA NACIONAL SAN FERNANDO.          
7 COORDINACIÓN INTERINSTITUCIONAL CON SERNANP Y AGRORURAL PARA LA VISITA TÉCNICA DEL CONSORCIO NOLT-MARCONA A LAS RESERVAS NACIONALES DE PUNTA SAN JUAN Y SAN FERNANDO, EN EL MARCO DEL LEVANTAMIENTO TOPOGRÁFICO PARA LA ELABORACIÓN DEL EXPEDIENTE TÉCNICO DEL PROYECTO BAJO EL MECANISMO DE OBRAS POR IMPUESTOS DE LAS RESERVAS NACIONALES.          
8 ORGANIZACIÓN Y PARTICIPACIÓN DE  VISITA GUIADA A MINA JUSTA DIRIGIDA A  ESTUDIANTES REPRESENTANTES DEL XVIII CONGRESO NACIONAL DE ESTUDIANTES DE INGENIERÍA DE MINAS (CONEIMIM) – PUCP 2025, LA CUAL TUVO COMO OBJETIVO PROMOVER EL VÍNCULO ENTRE ACADEMIA E INDUSTRIA.          
9 SEGUIMIENTO TÉCNICO A LA CULMINACIÓN DE TRABAJOS DE GEOFÍSICA EN EL POZO PPN3 Y EN LA ZONA NORTE DEL PP1, REALIZADOS POR EL EQUIPO DE CESEL, COMO PARTE DE LAS ACTIVIDADES DE EXPLORACIÓN Y MONITOREO DE LA ELABORACIÓN DEL EXPEDIENTE TECNICO DEL PROYECTO AGUA PARA TODOS.          
10 PARTICIPACIÓN EN LA CLAUSURA DEL PROGRAMA HUB EMPRENDE MARCONA, EN COORDINACIÓN CON LA CÁMARA DE COMERCIO DE ICA Y EL SOCIO ESTRATÉGICO CRUZ DEL SUR, IMPULSANDO EL ECOSISTEMA EMPRENDEDOR LOCAL.          </v>
          </cell>
        </row>
        <row r="779">
          <cell r="A779" t="str">
            <v>MARIA DEL ROSARIO LEONOR S.A.C</v>
          </cell>
          <cell r="B779" t="str">
            <v>20511248397</v>
          </cell>
          <cell r="C779" t="str">
            <v xml:space="preserve">                                                                                                                                                                                                                                                              </v>
          </cell>
          <cell r="D779" t="str">
            <v>NN</v>
          </cell>
        </row>
        <row r="780">
          <cell r="A780" t="str">
            <v>MARIA FELICITAS FLORES DE RICALDI E.I.R.L.</v>
          </cell>
          <cell r="B780" t="str">
            <v>20340341687</v>
          </cell>
          <cell r="C780" t="str">
            <v>REPETIMOS QUE, EL PROYECTO SANTA FELIPA, PROYECTO SANTA ROSA Y PROYECTO INMACULADA CONCEPCIÓN SE ENCUENTRAN MOMENTÁNEAMENTE PARALIZADOS HASTA DEFINIR LA INYECCIÓN ECONÓMICA REQUERIDA PARA SU AVANCE.  EL PROYECTO DON TOMAS SIGUE EN LA ETAPA DE PRODUCCIÓN Y SIMULTANEO CON DESARROLLO, CUYO OBJETIVO ES AMPLIAR ZONAS DE TRABAJO. SEGUIMOS A LA ESPERA DE LA OPINIÓN TÉCNICA SECTORIAL PARA CONTINUAR CON EL PROCESO DE FORMALIZACIÓN. ADICIONAL, TAMBIÉN ESTAMOS A LA ESPERA DE LA EVALUACIÓN DE LA MODIFICACIÓN DEL IGAC PRESENTADO AL SECTOR CORRESPONDIENTE.</v>
          </cell>
          <cell r="D780" t="str">
            <v>NN</v>
          </cell>
        </row>
        <row r="781">
          <cell r="A781" t="str">
            <v>MARMOLITOS S.A.C.</v>
          </cell>
          <cell r="B781" t="str">
            <v>20547458851</v>
          </cell>
          <cell r="C781" t="str">
            <v xml:space="preserve">                                                                                                                                                                                                                                                              </v>
          </cell>
          <cell r="D781" t="str">
            <v>NN</v>
          </cell>
        </row>
        <row r="782">
          <cell r="A782" t="str">
            <v>MARTINEZ PAREDES EBERTH FRANCISCO</v>
          </cell>
          <cell r="B782" t="str">
            <v>10416116925</v>
          </cell>
          <cell r="C782" t="str">
            <v xml:space="preserve">                                                                                                                                                                                                                                                              </v>
          </cell>
          <cell r="D782" t="str">
            <v>NN</v>
          </cell>
        </row>
        <row r="783">
          <cell r="A783" t="str">
            <v>MARTINEZ RAMIREZ FELIPE JAIME</v>
          </cell>
          <cell r="B783" t="str">
            <v>10474693550</v>
          </cell>
          <cell r="C783" t="str">
            <v xml:space="preserve">                                                                                                                                                                                                                                                              </v>
          </cell>
          <cell r="D783" t="str">
            <v>NN</v>
          </cell>
        </row>
        <row r="784">
          <cell r="A784" t="str">
            <v>MASLUCAN HUAMAN EDISON</v>
          </cell>
          <cell r="B784" t="str">
            <v>10337342332</v>
          </cell>
          <cell r="C784" t="str">
            <v xml:space="preserve">                                                                                                                                                                                                                                                              </v>
          </cell>
          <cell r="D784" t="str">
            <v>NN</v>
          </cell>
        </row>
        <row r="785">
          <cell r="A785" t="str">
            <v>MASS GARRIDO JHOAN ZIKANDAR</v>
          </cell>
          <cell r="B785" t="str">
            <v>10777991456</v>
          </cell>
          <cell r="C785" t="str">
            <v xml:space="preserve">                                                                                                                                                                                                                                                              </v>
          </cell>
          <cell r="D785" t="str">
            <v>NN</v>
          </cell>
        </row>
        <row r="786">
          <cell r="A786" t="str">
            <v>MASS IBERICO ALDER</v>
          </cell>
          <cell r="B786" t="str">
            <v>10010455249</v>
          </cell>
          <cell r="C786" t="str">
            <v xml:space="preserve">                                                                                                                                                                                                                                                              </v>
          </cell>
          <cell r="D786" t="str">
            <v>NN</v>
          </cell>
        </row>
        <row r="787">
          <cell r="A787" t="str">
            <v>MAVERICK TECH SOCIEDAD ANONIMA CERRADA</v>
          </cell>
          <cell r="B787" t="str">
            <v>20610013024</v>
          </cell>
          <cell r="C787" t="str">
            <v xml:space="preserve">                                                                                                                                                                                                                                                              </v>
          </cell>
          <cell r="D787" t="str">
            <v>NN</v>
          </cell>
        </row>
        <row r="788">
          <cell r="A788" t="str">
            <v>MAXY GOLD PERU S.A.C.</v>
          </cell>
          <cell r="B788" t="str">
            <v>20519188946</v>
          </cell>
          <cell r="C788" t="str">
            <v xml:space="preserve">                                                                                                                                                                                                                                                              </v>
          </cell>
          <cell r="D788" t="str">
            <v>NN</v>
          </cell>
        </row>
        <row r="789">
          <cell r="A789" t="str">
            <v>MAYO SIMON PEDROPABLO</v>
          </cell>
          <cell r="B789" t="str">
            <v>10214234004</v>
          </cell>
          <cell r="C789" t="str">
            <v xml:space="preserve">                                                                                                                                                                                                                                                              </v>
          </cell>
          <cell r="D789" t="str">
            <v>NN</v>
          </cell>
        </row>
        <row r="790">
          <cell r="A790" t="str">
            <v>MC INVESTMENTS PERU S.A.C.</v>
          </cell>
          <cell r="B790" t="str">
            <v>20538786013</v>
          </cell>
          <cell r="C790" t="str">
            <v xml:space="preserve">                                                                                                                                                                                                                                                              </v>
          </cell>
          <cell r="D790" t="str">
            <v>NN</v>
          </cell>
        </row>
        <row r="791">
          <cell r="A791" t="str">
            <v>MEDINA CASILLAS SHIRLEY LORENA</v>
          </cell>
          <cell r="B791" t="str">
            <v>10418013732</v>
          </cell>
          <cell r="C791" t="str">
            <v xml:space="preserve">                                                                                                                                                                                                                                                              </v>
          </cell>
          <cell r="D791" t="str">
            <v>NN</v>
          </cell>
        </row>
        <row r="792">
          <cell r="A792" t="str">
            <v>MEDRANO QUISPE ANA</v>
          </cell>
          <cell r="B792" t="str">
            <v>10049633853</v>
          </cell>
          <cell r="C792" t="str">
            <v>LA TITULAR CONTINUA CON LAS LABORES DE EXPLOTACIÓN AL INTERIOR DE SU CONCESIÓN CON LA FINALIDAD DE PODER ALCANZAR Y CUBRIR CON LAS METAS DE PRODUCCIÓN E INVERSIÓN MÍNIMAS ESTIPULADAS POR LEY. EL VALOR DE LA VENTA ESTA VALORIZADA EN SOLES.</v>
          </cell>
          <cell r="D792" t="str">
            <v>NN</v>
          </cell>
        </row>
        <row r="793">
          <cell r="A793" t="str">
            <v>MELENDEZ CALVO CARLOS ESTUARDO</v>
          </cell>
          <cell r="B793" t="str">
            <v>10180398657</v>
          </cell>
          <cell r="C793" t="str">
            <v xml:space="preserve">                                                                                                                                                                                                                                                              </v>
          </cell>
          <cell r="D793" t="str">
            <v>NN</v>
          </cell>
        </row>
        <row r="794">
          <cell r="A794" t="str">
            <v>MELENDEZ DE ANGULO YOLANDA</v>
          </cell>
          <cell r="B794" t="str">
            <v>10052710753</v>
          </cell>
          <cell r="C794" t="str">
            <v xml:space="preserve">                                                                                                                                                                                                                                                              </v>
          </cell>
          <cell r="D794" t="str">
            <v>NN</v>
          </cell>
        </row>
        <row r="795">
          <cell r="A795" t="str">
            <v>MENACHO AYALA LILIANA MARISOL</v>
          </cell>
          <cell r="B795" t="str">
            <v>10180959217</v>
          </cell>
          <cell r="C795" t="str">
            <v>FACTORES ECONÓMICOS</v>
          </cell>
          <cell r="D795" t="str">
            <v>NN</v>
          </cell>
        </row>
        <row r="796">
          <cell r="A796" t="str">
            <v>MENDOZA ANCALLA ELIAZAR</v>
          </cell>
          <cell r="B796" t="str">
            <v>10431342249</v>
          </cell>
          <cell r="C796" t="str">
            <v xml:space="preserve">                                                                                                                                                                                                                                                              </v>
          </cell>
          <cell r="D796" t="str">
            <v>NN</v>
          </cell>
        </row>
        <row r="797">
          <cell r="A797" t="str">
            <v>MENDOZA BORJA SANTOS MARCELO</v>
          </cell>
          <cell r="B797" t="str">
            <v>10295148131</v>
          </cell>
          <cell r="C797" t="str">
            <v>LA PRODUCCION SE HA INCREMENTADO RESPECTO DEL MES ANTERIOR, SE ESPERA SEGUIR EXPLOTANDO SI LAS CONDICIONES SON FAVORABLES EN LOS MESES SIGUIENTES.</v>
          </cell>
          <cell r="D797" t="str">
            <v>NN</v>
          </cell>
        </row>
        <row r="798">
          <cell r="A798" t="str">
            <v>MENDOZA PAUCAR ELEUTERIO</v>
          </cell>
          <cell r="B798" t="str">
            <v>10048259001</v>
          </cell>
          <cell r="C798" t="str">
            <v xml:space="preserve">                                                                                                                                                                                                                                                              </v>
          </cell>
          <cell r="D798" t="str">
            <v>NN</v>
          </cell>
        </row>
        <row r="799">
          <cell r="A799" t="str">
            <v>MESICANO MITTANI SONIA</v>
          </cell>
          <cell r="B799" t="str">
            <v>10425670901</v>
          </cell>
          <cell r="C799" t="str">
            <v>NO HUBO</v>
          </cell>
          <cell r="D799" t="str">
            <v>NN</v>
          </cell>
        </row>
        <row r="800">
          <cell r="A800" t="str">
            <v>MESTANZA RUBIO VICTOR HUGO</v>
          </cell>
          <cell r="B800" t="str">
            <v>10334042541</v>
          </cell>
          <cell r="C800" t="str">
            <v xml:space="preserve">                                                                                                                                                                                                                                                              </v>
          </cell>
          <cell r="D800" t="str">
            <v>NN</v>
          </cell>
        </row>
        <row r="801">
          <cell r="A801" t="str">
            <v>METALES TAMBOLAB E.I.R.L.</v>
          </cell>
          <cell r="B801" t="str">
            <v>20606451432</v>
          </cell>
          <cell r="C801" t="str">
            <v>AUN NO SE INICIAN ACTIVIDADES DE EXPLOTACIÓN MINERA, SE ESPERA INICIARLAS CUANDO LAS CONDICIONES SEAN FAVORABLES EN LOS MESES SIGUIENTES.</v>
          </cell>
          <cell r="D801" t="str">
            <v>NN</v>
          </cell>
        </row>
        <row r="802">
          <cell r="A802" t="str">
            <v>METALURGIA BUSINESS PERU S.A.A.</v>
          </cell>
          <cell r="B802" t="str">
            <v>20603351933</v>
          </cell>
          <cell r="C802" t="str">
            <v xml:space="preserve">                                                                                                                                                                                                                                                              </v>
          </cell>
          <cell r="D802" t="str">
            <v>NN</v>
          </cell>
        </row>
        <row r="803">
          <cell r="A803" t="str">
            <v>MEZA LABRA ANGELITA</v>
          </cell>
          <cell r="B803" t="str">
            <v>10409631032</v>
          </cell>
          <cell r="C803" t="str">
            <v>AUN NO SE INICIAN ACTIVIDADES DE EXPLOTACIÓN MINERA, SE ESPERA INICIARLAS CUANDO LAS CONDICIONES SEAN FAVORABLES EN LOS MESES SIGUIENTES.</v>
          </cell>
          <cell r="D803" t="str">
            <v>NN</v>
          </cell>
        </row>
        <row r="804">
          <cell r="A804" t="str">
            <v>MILOPSA S.A.</v>
          </cell>
          <cell r="B804" t="str">
            <v>20448719473</v>
          </cell>
          <cell r="C804" t="str">
            <v xml:space="preserve">                                                                                                                                                                                                                                                              </v>
          </cell>
          <cell r="D804" t="str">
            <v>NN</v>
          </cell>
        </row>
        <row r="805">
          <cell r="A805" t="str">
            <v>MINA FUERTE E.I.R.L.</v>
          </cell>
          <cell r="B805" t="str">
            <v>20601834244</v>
          </cell>
          <cell r="C805" t="str">
            <v xml:space="preserve">                                                                                                                                                                                                                                                              </v>
          </cell>
          <cell r="D805" t="str">
            <v>NN</v>
          </cell>
        </row>
        <row r="806">
          <cell r="A806" t="str">
            <v>MINA LAS VEGAS E.I.R.L.</v>
          </cell>
          <cell r="B806" t="str">
            <v>20532822883</v>
          </cell>
          <cell r="C806" t="str">
            <v xml:space="preserve">                                                                                                                                                                                                                                                              </v>
          </cell>
          <cell r="D806" t="str">
            <v>NN</v>
          </cell>
        </row>
        <row r="807">
          <cell r="A807" t="str">
            <v>MINAL BRAVILA SAC</v>
          </cell>
          <cell r="B807" t="str">
            <v>20542809559</v>
          </cell>
          <cell r="C807" t="str">
            <v xml:space="preserve">                                                                                                                                                                                                                                                              </v>
          </cell>
          <cell r="D807" t="str">
            <v>NN</v>
          </cell>
        </row>
        <row r="808">
          <cell r="A808" t="str">
            <v>MINAS DEL APARRE S.A.</v>
          </cell>
          <cell r="B808" t="str">
            <v>20263979878</v>
          </cell>
          <cell r="C808" t="str">
            <v>SIN ACTIVIDAD</v>
          </cell>
          <cell r="D808" t="str">
            <v>NN</v>
          </cell>
        </row>
        <row r="809">
          <cell r="A809" t="str">
            <v>MINERA ABEL S.A.C.</v>
          </cell>
          <cell r="B809" t="str">
            <v>20450781836</v>
          </cell>
          <cell r="C809" t="str">
            <v xml:space="preserve">                                                                                                                                                                                                                                                              </v>
          </cell>
          <cell r="D809" t="str">
            <v>NN</v>
          </cell>
        </row>
        <row r="810">
          <cell r="A810" t="str">
            <v>MINERA ACHANIZO E.I.R.L.</v>
          </cell>
          <cell r="B810" t="str">
            <v>20454129548</v>
          </cell>
          <cell r="C810" t="str">
            <v xml:space="preserve">                                                                                                                                                                                                                                                              </v>
          </cell>
          <cell r="D810" t="str">
            <v>NN</v>
          </cell>
        </row>
        <row r="811">
          <cell r="A811" t="str">
            <v>MINERA ADOLFO MAX S.R.L.</v>
          </cell>
          <cell r="B811" t="str">
            <v>20445261077</v>
          </cell>
          <cell r="C811" t="str">
            <v>EN EL MES DE SEPTIEMBRE SE HA PRODUCIDO 2.500 T.M. DESAL COMUN
LAS CUALES HAN SALIDO DE 11 POZAS CRISTALIZADORAS Y SE HA REPARADO 13 POZAS LAS CUALES FORMARAN SAL A FUTURO
SE HA REPARADO 250 ML DE SALIDUCTO DEL SECTOR G2
ASI MISMO SE HA REPARADO EL PORTON DE INGRESO A MINA
Y SE HA TERMINADO LA COLOCACION DE LOS LETREROS DE LO CRISTALIZADORES DEL PROYECTO B</v>
          </cell>
          <cell r="D811" t="str">
            <v>NN</v>
          </cell>
        </row>
        <row r="812">
          <cell r="A812" t="str">
            <v>MINERA ADRIATICA S.A.C.</v>
          </cell>
          <cell r="B812" t="str">
            <v>20600866444</v>
          </cell>
          <cell r="C812" t="str">
            <v xml:space="preserve">                                                                                                                                                                                                                                                              </v>
          </cell>
          <cell r="D812" t="str">
            <v>NN</v>
          </cell>
        </row>
        <row r="813">
          <cell r="A813" t="str">
            <v>MINERA AGUILA DE ORO S.A.C.</v>
          </cell>
          <cell r="B813" t="str">
            <v>20513397543</v>
          </cell>
          <cell r="C813" t="str">
            <v xml:space="preserve">                                                                                                                                                                                                                                                              </v>
          </cell>
          <cell r="D813" t="str">
            <v>NN</v>
          </cell>
        </row>
        <row r="814">
          <cell r="A814" t="str">
            <v>MINERA ALER I S.A.C.</v>
          </cell>
          <cell r="B814" t="str">
            <v>20573065051</v>
          </cell>
          <cell r="C814" t="str">
            <v xml:space="preserve">                                                                                                                                                                                                                                                              </v>
          </cell>
          <cell r="D814" t="str">
            <v>NN</v>
          </cell>
        </row>
        <row r="815">
          <cell r="A815" t="str">
            <v>MINERA ALFONSO CENZANO S.A.C.</v>
          </cell>
          <cell r="B815" t="str">
            <v>20501878881</v>
          </cell>
          <cell r="C815" t="str">
            <v>LA CONCESIÓN SE ENCUENTRA EN GRAN PARTE INVADIDA DESDE EL AÑO 2,012 POR SEUDO ASOCIACIONES DE VIVIENDA, SUMADO A ESTO DESDE EL 2017 POR PARTE DE LA MUNICIPALIDAD PROVINCIAL DE HUANCAVELICA Y DESDE EL 2,023 POR PARTE DE LA COMUNIDAD CAMPESINA DE SAN CRISTÓBAL. SE HA PERDIDO EL ESTADO DE DERECHO.</v>
          </cell>
          <cell r="D815" t="str">
            <v>LA CONCESIÓN SE ENCUENTRA EN GRAN PARTE INVADIDA DESDE EL AÑO 2,012 POR SEUDO ASOCIACIONES DE VIVIENDA, SUMADO A ESTO DESDE EL 2017 POR PARTE DE LA MUNICIPALIDAD PROVINCIAL DE HUANCAVELICA Y DESDE EL 2,023 POR PARTE DE LA COMUNIDAD CAMPESINA DE SAN CRISTÓBAL. SE HA PERDIDO EL ESTADO DE DERECHO.</v>
          </cell>
        </row>
        <row r="816">
          <cell r="A816" t="str">
            <v>MINERA ALPACAY S.A.C.</v>
          </cell>
          <cell r="B816" t="str">
            <v>20478090375</v>
          </cell>
          <cell r="C816" t="str">
            <v xml:space="preserve">                                                                                                                                                                                                                                                              </v>
          </cell>
          <cell r="D816" t="str">
            <v>NN</v>
          </cell>
        </row>
        <row r="817">
          <cell r="A817" t="str">
            <v>MINERA ALTAGRACIA EMPRESA INDIVIDUAL DE RESPONSABILIDAD LIMITADA - MINERA ALTAGRACIA E.I.R.L.</v>
          </cell>
          <cell r="B817" t="str">
            <v>20603349696</v>
          </cell>
          <cell r="C817" t="str">
            <v xml:space="preserve">                                                                                                                                                                                                                                                              </v>
          </cell>
          <cell r="D817" t="str">
            <v>NN</v>
          </cell>
        </row>
        <row r="818">
          <cell r="A818" t="str">
            <v>MINERA ALTO INAMBARI S.A.C</v>
          </cell>
          <cell r="B818" t="str">
            <v>20514797260</v>
          </cell>
          <cell r="C818" t="str">
            <v>EN LA CONCESIÓN MINERA ANTONIETA EXISTE MINERÍA ILEGAL</v>
          </cell>
          <cell r="D818" t="str">
            <v>EN LA CONCESIÓN MINERA ANTONIETA EXISTE MINERÍA ILEGAL</v>
          </cell>
        </row>
        <row r="819">
          <cell r="A819" t="str">
            <v>MINERA AMBATO SAC.</v>
          </cell>
          <cell r="B819" t="str">
            <v>20508053798</v>
          </cell>
          <cell r="C819" t="str">
            <v>NADA QUE DECLARAR.</v>
          </cell>
          <cell r="D819" t="str">
            <v>NADA QUE DECLARAR.</v>
          </cell>
        </row>
        <row r="820">
          <cell r="A820" t="str">
            <v>MINERA ANACONDA PERU S.A.</v>
          </cell>
          <cell r="B820" t="str">
            <v>20207167623</v>
          </cell>
          <cell r="C820" t="str">
            <v xml:space="preserve">                                                                                                                                                                                                                                                              </v>
          </cell>
          <cell r="D820" t="str">
            <v>NN</v>
          </cell>
        </row>
        <row r="821">
          <cell r="A821" t="str">
            <v>MINERA ANADEL S.A.C.</v>
          </cell>
          <cell r="B821" t="str">
            <v>20536636057</v>
          </cell>
          <cell r="C821" t="str">
            <v>NINGUNA</v>
          </cell>
          <cell r="D821" t="str">
            <v>NN</v>
          </cell>
        </row>
        <row r="822">
          <cell r="A822" t="str">
            <v>MINERA ANDINA DE EXPLORACIONES S.A.A.</v>
          </cell>
          <cell r="B822" t="str">
            <v>20338426781</v>
          </cell>
          <cell r="C822" t="str">
            <v xml:space="preserve">                                                                                                                                                                                                                                                              </v>
          </cell>
          <cell r="D822" t="str">
            <v>NN</v>
          </cell>
        </row>
        <row r="823">
          <cell r="A823" t="str">
            <v>MINERA ANTARES PERU S.A.C.</v>
          </cell>
          <cell r="B823" t="str">
            <v>20510656629</v>
          </cell>
          <cell r="C823" t="str">
            <v>SUSPENSIÓN DE ACTIVIDADES DE EXPLORACIÓN DEL PROYECTO HAQUIRA Y CRISTO DE LOS ANDES</v>
          </cell>
          <cell r="D823" t="str">
            <v>SUSPENSIÓN DE ACTIVIDADES DE EXPLORACIÓN DEL PROYECTO HAQUIRA Y CRISTO DE LOS ANDES</v>
          </cell>
        </row>
        <row r="824">
          <cell r="A824" t="str">
            <v>MINERA ARANZA S.A.</v>
          </cell>
          <cell r="B824" t="str">
            <v>20605770011</v>
          </cell>
          <cell r="C824" t="str">
            <v xml:space="preserve">                                                                                                                                                                                                                                                              </v>
          </cell>
          <cell r="D824" t="str">
            <v>NN</v>
          </cell>
        </row>
        <row r="825">
          <cell r="A825" t="str">
            <v>MINERA ARTESANAL SAN LUIS S.A.</v>
          </cell>
          <cell r="B825" t="str">
            <v>20452336007</v>
          </cell>
          <cell r="C825" t="str">
            <v>EN EL MES DE SETIEMBRE NUESTRAS VETAS EN EXPLOTACIÓN AUMENTARON EN LA POTENCIA, EL CUAL LA PRODUCCIÓN SE INCREMENTÓ, EN CUANTO A LA LEY BAJARON POR PRESENTAR ALTERACIONES DE CUARZO Y HEMATITAS EN NUESTRAS VETAS DE ÓXIDOS. EN
 CUANTO A LA SEGURIDAD SE ESTÁ IMPLEMENTANDO SEÑALIZACIONES COMO TAMBIÉN ILUMINACIÓN EN NUESTRAS GALERÍAS PRINCIPALES, DANDO CUMPLIMIENTO Y LEVANTANDO OBSERVACIONES DE ENTIDADES FISCALIZADORAS.
 LA INVERSIÓN TAMBIÉN FUE UNO DE LOS FACTORES QUE TUVIMOS EN EL MES REALIZANDO PROYECTOS DE INFRAESTRUCTURAS PARA EL MANTENIMIENTO DE NUESTROS EQUIPOS Y ADQUISICIONES DE NUEVOS EQUIPOS.</v>
          </cell>
          <cell r="D825" t="str">
            <v>SE VIENE REALIZANDO LA VIGILANCIA Y SEGUIMIENTO EN NUESTROS COLABORADORES EN CUANTO A SUS ESTADOS DE SALUD YA QUE POR TEMPORADA DE FRIAJE, VIENEN REPORTANDO ENFERMEDADES RESPIRATORIAS. DE TAL FORMA QUE SE VIENE
 GESTIONANDO LA VACUNACION PARA COMBATIR DICHA ENFERMEDAD PARA TODO EL PERSONAL.</v>
          </cell>
        </row>
        <row r="826">
          <cell r="A826" t="str">
            <v>MINERA ATASPACAS S.A.</v>
          </cell>
          <cell r="B826" t="str">
            <v>20505401973</v>
          </cell>
          <cell r="C826" t="str">
            <v xml:space="preserve">                                                                                                                                                                                                                                                              </v>
          </cell>
          <cell r="D826" t="str">
            <v>NN</v>
          </cell>
        </row>
        <row r="827">
          <cell r="A827" t="str">
            <v>MINERA AURIFERA CAYCHIVE CENTRAL S.A.</v>
          </cell>
          <cell r="B827" t="str">
            <v>20490873067</v>
          </cell>
          <cell r="C827" t="str">
            <v xml:space="preserve">                                                                                                                                                                                                                                                              </v>
          </cell>
          <cell r="D827" t="str">
            <v>NN</v>
          </cell>
        </row>
        <row r="828">
          <cell r="A828" t="str">
            <v>MINERA AURIFERA CERRO DORADO S.A.</v>
          </cell>
          <cell r="B828" t="str">
            <v>20502313569</v>
          </cell>
          <cell r="C828" t="str">
            <v xml:space="preserve">                                                                                                                                                                                                                                                              </v>
          </cell>
          <cell r="D828" t="str">
            <v>NN</v>
          </cell>
        </row>
        <row r="829">
          <cell r="A829" t="str">
            <v>MINERA AURIFERA CUATRO DE ENERO S.A.</v>
          </cell>
          <cell r="B829" t="str">
            <v>20498680144</v>
          </cell>
          <cell r="C829" t="str">
            <v xml:space="preserve">                                                                                                                                                                                                                                                              </v>
          </cell>
          <cell r="D829" t="str">
            <v>NN</v>
          </cell>
        </row>
        <row r="830">
          <cell r="A830" t="str">
            <v>MINERA AURIFERA NAYLEFRANK S.A.C.</v>
          </cell>
          <cell r="B830" t="str">
            <v>20614344050</v>
          </cell>
          <cell r="C830" t="str">
            <v>AUN NO SE INICIAN ACTIVIDADES DE EXPLOTACIÓN MINERA, SE ESPERA INICIARLAS CUANDO LAS CONDICIONES SEAN FAVORABLES.</v>
          </cell>
          <cell r="D830" t="str">
            <v>NN</v>
          </cell>
        </row>
        <row r="831">
          <cell r="A831" t="str">
            <v>MINERA AURIFERA RETAMAS S.A.</v>
          </cell>
          <cell r="B831" t="str">
            <v>20132367800</v>
          </cell>
          <cell r="C831" t="str">
            <v xml:space="preserve">                                                                                                                                                                                                                                                              </v>
          </cell>
          <cell r="D831" t="str">
            <v>NN</v>
          </cell>
        </row>
        <row r="832">
          <cell r="A832" t="str">
            <v>MINERA AURIFERA REY DE SALEM SOCIEDAD COMERCIAL DE RESPONSABILIDAD LIMITADA - AURIFERA REY DE SALEM</v>
          </cell>
          <cell r="B832" t="str">
            <v>20490935437</v>
          </cell>
          <cell r="C832" t="str">
            <v xml:space="preserve">                                                                                                                                                                                                                                                              </v>
          </cell>
          <cell r="D832" t="str">
            <v>NN</v>
          </cell>
        </row>
        <row r="833">
          <cell r="A833" t="str">
            <v>MINERA AURIFERA SUR AMAZONICO SRL.</v>
          </cell>
          <cell r="B833" t="str">
            <v>20527162174</v>
          </cell>
          <cell r="C833" t="str">
            <v xml:space="preserve">                                                                                                                                                                                                                                                              </v>
          </cell>
          <cell r="D833" t="str">
            <v>NN</v>
          </cell>
        </row>
        <row r="834">
          <cell r="A834" t="str">
            <v>MINERA AURIFERA TORUNA S.A.C</v>
          </cell>
          <cell r="B834" t="str">
            <v>20510318227</v>
          </cell>
          <cell r="C834" t="str">
            <v xml:space="preserve">                                                                                                                                                                                                                                                              </v>
          </cell>
          <cell r="D834" t="str">
            <v>NN</v>
          </cell>
        </row>
        <row r="835">
          <cell r="A835" t="str">
            <v>MINERA AZOLA S.A.C.</v>
          </cell>
          <cell r="B835" t="str">
            <v>20563476665</v>
          </cell>
          <cell r="C835" t="str">
            <v xml:space="preserve">                                                                                                                                                                                                                                                              </v>
          </cell>
          <cell r="D835" t="str">
            <v>NN</v>
          </cell>
        </row>
        <row r="836">
          <cell r="A836" t="str">
            <v>MINERA BARICAL SOCIEDAD ANONIMA CERRADA - MINERA BARICAL S.A.C.</v>
          </cell>
          <cell r="B836" t="str">
            <v>20568790562</v>
          </cell>
          <cell r="C836" t="str">
            <v xml:space="preserve">                                                                                                                                                                                                                                                              </v>
          </cell>
          <cell r="D836" t="str">
            <v>NN</v>
          </cell>
        </row>
        <row r="837">
          <cell r="A837" t="str">
            <v>MINERA BARRICK PERU S.A.</v>
          </cell>
          <cell r="B837" t="str">
            <v>20607441139</v>
          </cell>
          <cell r="C837" t="str">
            <v xml:space="preserve">                                                                                                                                                                                                                                                              </v>
          </cell>
          <cell r="D837" t="str">
            <v>NN</v>
          </cell>
        </row>
        <row r="838">
          <cell r="A838" t="str">
            <v>MINERA BATEAS S.A.C.</v>
          </cell>
          <cell r="B838" t="str">
            <v>20510704291</v>
          </cell>
          <cell r="C838" t="str">
            <v>RIESGO DE CONFLICTOS SOCIALES POR RENEGOCIACIÓN DEL FONDO SOCIAL</v>
          </cell>
          <cell r="D838" t="str">
            <v xml:space="preserve">LAS PRINCIPALES AUTORIDADES DISTRITALES VIENEN PROMOVIENDO LA NEGOCIACIÓN DEL FONDO SOCIAL Y LA EVALUACIÓN DEL AVANCE DE COMPROMISOS ESTABLECIDOS EN EL CONVENIO MARCO 2021. EN LA REUNIÓN DEL 16 DE SEPTIEMBRE, CON PARTICIPACIÓN DE REPRESENTANTES DEL MINEM, MIBSAC, LA MUNICIPALIDAD DISTRITAL DE CAYLLOMA Y EL SR. HUGO ATAMARI, SE ACORDARON DOS PUNTOS CLAVE: (1) CAYLLOMA DEBÍA PRESENTAR SU PROPUESTA ECONÓMICA DEL FONDO SOCIAL A MÁS TARDAR EL 22 DE SEPTIEMBRE, Y (2) QUE POSTERIORMENTE SE REVISARÍA EL CUMPLIMIENTO DE LOS COMPROMISOS DEL CONVENIO MARCO 2021.
BAJO ESOS ACUERDOS, EL 19 DE SEPTIEMBRE, LA MUNICIPALIDAD DE CAYLLOMA ACORDÓ PROPONER UN MONTO DE S/15 MILLONES ANUALES, PROPUESTA QUE FUE FORMALMENTE ENVIADA AL MINEM EL 22 DE SEPTIEMBRE. ASIMISMO, MIBSAC PRESENTÓ EL 30 DE SEPTIEMBRE UN INFORME SOBRE EL AVANCE DEL CUMPLIMIENTO DE COMPROMISOS. SE PREVÉ UNA POSIBLE REUNIÓN PARA EL 10 DE OCTUBRE CON EL OBJETIVO DE CONTINUAR LA NEGOCIACIÓN DEL FONDO SOCIAL. 
</v>
          </cell>
        </row>
        <row r="839">
          <cell r="A839" t="str">
            <v>MINERA BETAMIL PERU SOCIEDAD ANONIMA CERRADA</v>
          </cell>
          <cell r="B839" t="str">
            <v>20448575293</v>
          </cell>
          <cell r="C839" t="str">
            <v xml:space="preserve">                                                                                                                                                                                                                                                              </v>
          </cell>
          <cell r="D839" t="str">
            <v>NN</v>
          </cell>
        </row>
        <row r="840">
          <cell r="A840" t="str">
            <v>MINERA BOROO MISQUICHILCA S.A.</v>
          </cell>
          <cell r="B840" t="str">
            <v>20209133394</v>
          </cell>
          <cell r="C840" t="str">
            <v xml:space="preserve">                                                                                                                                                                                                                                                              </v>
          </cell>
          <cell r="D840" t="str">
            <v>NN</v>
          </cell>
        </row>
        <row r="841">
          <cell r="A841" t="str">
            <v>MINERA BRETT S.A.C.</v>
          </cell>
          <cell r="B841" t="str">
            <v>20603579934</v>
          </cell>
          <cell r="C841" t="str">
            <v xml:space="preserve">                                                                                                                                                                                                                                                              </v>
          </cell>
          <cell r="D841" t="str">
            <v>NN</v>
          </cell>
        </row>
        <row r="842">
          <cell r="A842" t="str">
            <v>MINERA CABALLERO E.I.R.L</v>
          </cell>
          <cell r="B842" t="str">
            <v>20601881960</v>
          </cell>
          <cell r="C842" t="str">
            <v xml:space="preserve">                                                                                                                                                                                                                                                              </v>
          </cell>
          <cell r="D842" t="str">
            <v>NN</v>
          </cell>
        </row>
        <row r="843">
          <cell r="A843" t="str">
            <v>MINERA CAMBIO S.A.</v>
          </cell>
          <cell r="B843" t="str">
            <v>20539413385</v>
          </cell>
          <cell r="C843" t="str">
            <v>EL PRESENTE REPORTE NO FIGURA DATOS DE LA CONCESIÓN EN EXPLOTACIÓN DE: UNIDAD 10011374X01, NOMBRE ERIKA, TIPO (CONCESIÓN D.LEG. 109 Y ANTERIORES), SUSTANCIA METÁLICA Y SITUACIÓN EN EXPLOTACIÓN. POR LO TANTO NO SE DECLARÓ EN EL ESTAMIN.</v>
          </cell>
          <cell r="D843" t="str">
            <v>NN</v>
          </cell>
        </row>
        <row r="844">
          <cell r="A844" t="str">
            <v>MINERA CARABAYLLO S.A.</v>
          </cell>
          <cell r="B844" t="str">
            <v>20263349858</v>
          </cell>
          <cell r="C844" t="str">
            <v>LA EMPRESA MINERA CARABAYLLO S.A., A LA FECHA NO INICIA ACTIVIDADES DE EXPLOTACIÓN DE MINERAL NO METÁLICO ARCILLA Y OTROS MINERALES NO METÁLICOS EN LA UEA CARABAYLLO, POR NO CONTAR CON LA AUTORIZACIÓN DE INICIO/REINICIO DE ACTIVIDADES DE EXPLOTACIÓN.</v>
          </cell>
          <cell r="D844" t="str">
            <v>NADA QUE DECLARAR.</v>
          </cell>
        </row>
        <row r="845">
          <cell r="A845" t="str">
            <v>MINERA CARACOL S.A.C.</v>
          </cell>
          <cell r="B845" t="str">
            <v>20452673267</v>
          </cell>
          <cell r="C845" t="str">
            <v>DURANTE EL MES DE SETIEMBRE, SE REALIZÓ LA EXTRACCIÓN DE MINERAL DE LA CONCESIÓN CARACOLITO I-2005 Y CARACOLITO II-2006.</v>
          </cell>
          <cell r="D845" t="str">
            <v>NN</v>
          </cell>
        </row>
        <row r="846">
          <cell r="A846" t="str">
            <v>MINERA CASCABAMBA SOCIEDAD ANONIMA CERRADA</v>
          </cell>
          <cell r="B846" t="str">
            <v>20605968750</v>
          </cell>
          <cell r="C846" t="str">
            <v>0.00</v>
          </cell>
          <cell r="D846" t="str">
            <v>0.00</v>
          </cell>
        </row>
        <row r="847">
          <cell r="A847" t="str">
            <v>MINERA CASCAJAL SOCIEDAD COMERCIAL DE RESPONSABILIDAD LIMITADA</v>
          </cell>
          <cell r="B847" t="str">
            <v>20603222157</v>
          </cell>
          <cell r="C847" t="str">
            <v xml:space="preserve">                                                                                                                                                                                                                                                              </v>
          </cell>
          <cell r="D847" t="str">
            <v>NN</v>
          </cell>
        </row>
        <row r="848">
          <cell r="A848" t="str">
            <v>MINERA CASSIL E.I.R.L.</v>
          </cell>
          <cell r="B848" t="str">
            <v>20491619644</v>
          </cell>
          <cell r="C848" t="str">
            <v xml:space="preserve">                                                                                                                                                                                                                                                              </v>
          </cell>
          <cell r="D848" t="str">
            <v>NN</v>
          </cell>
        </row>
        <row r="849">
          <cell r="A849" t="str">
            <v>MINERA CASTOR S.A.C.</v>
          </cell>
          <cell r="B849" t="str">
            <v>20517307719</v>
          </cell>
          <cell r="C849" t="str">
            <v>EN EL MES DE SETIEMBRE SE HA GENERADO PRODUCCIÓN DE TAJEOS Y AVANCES. ASIMISMO, COMENTARLE QUE EN EL ANEXO V: PROGRAMA DE INVERSIONES, SE HA COLOCADO UNA INVERSIÓN EN EL CÁPEX DE SOSTENIMIENTO EN VISTA QUE NO SE PUDO COLOCAR EN EL CÁPEX DE CRECIMIENTO. POR LO TANTO CONSIDERAR DICHA INVERSIÓN EN CÁPEX DE CRECIMIENTO.</v>
          </cell>
          <cell r="D849" t="str">
            <v>NN</v>
          </cell>
        </row>
        <row r="850">
          <cell r="A850" t="str">
            <v>MINERA CAYARANY S.A.C.</v>
          </cell>
          <cell r="B850" t="str">
            <v>20550955408</v>
          </cell>
          <cell r="C850" t="str">
            <v xml:space="preserve">                                                                                                                                                                                                                                                              </v>
          </cell>
          <cell r="D850" t="str">
            <v>NN</v>
          </cell>
        </row>
        <row r="851">
          <cell r="A851" t="str">
            <v>MINERA CENTRO S.A.C.</v>
          </cell>
          <cell r="B851" t="str">
            <v>20130330054</v>
          </cell>
          <cell r="C851" t="str">
            <v>NINGUNO</v>
          </cell>
          <cell r="D851" t="str">
            <v>NINGUNO</v>
          </cell>
        </row>
        <row r="852">
          <cell r="A852" t="str">
            <v>MINERA CERRO CONDOR S.A.C.</v>
          </cell>
          <cell r="B852" t="str">
            <v>20552337647</v>
          </cell>
          <cell r="C852" t="str">
            <v>SE TIENE CONTRATO DE EXPLOTACION:
- EN PIEDRALEJA 8 CON MINERA MARAY SRL Y MARTINERIS AYBAR TAYA.
- EN ODILIN 4 CON MARCIAL REVILLA PEÑAFIEL Y EDGAR REVILLA HUAMAN.</v>
          </cell>
          <cell r="D852" t="str">
            <v>NN</v>
          </cell>
        </row>
        <row r="853">
          <cell r="A853" t="str">
            <v>MINERA CERRO HUAYNA S.A</v>
          </cell>
          <cell r="B853" t="str">
            <v>20448539904</v>
          </cell>
          <cell r="C853" t="str">
            <v xml:space="preserve">                                                                                                                                                                                                                                                              </v>
          </cell>
          <cell r="D853" t="str">
            <v>NN</v>
          </cell>
        </row>
        <row r="854">
          <cell r="A854" t="str">
            <v>MINERA CERRO RICO S.A.C.</v>
          </cell>
          <cell r="B854" t="str">
            <v>20478090880</v>
          </cell>
          <cell r="C854" t="str">
            <v xml:space="preserve">                                                                                                                                                                                                                                                              </v>
          </cell>
          <cell r="D854" t="str">
            <v>NN</v>
          </cell>
        </row>
        <row r="855">
          <cell r="A855" t="str">
            <v>MINERA CHALHUANE S.A.C.</v>
          </cell>
          <cell r="B855" t="str">
            <v>20506925071</v>
          </cell>
          <cell r="C855" t="str">
            <v>NO SE TIENEN HECHOS QUE AFECTAN LA DECLARACIÓN DE LA PRODUCCIÓN, SEGURIDAD E INVERSION</v>
          </cell>
          <cell r="D855" t="str">
            <v>NO SE TIENEN HECHOS DE IMPORTANCIA SOBRE LA SITUACIÓN SOCIAL</v>
          </cell>
        </row>
        <row r="856">
          <cell r="A856" t="str">
            <v>MINERA CHAMBARA SAC</v>
          </cell>
          <cell r="B856" t="str">
            <v>20518512421</v>
          </cell>
          <cell r="C856" t="str">
            <v xml:space="preserve">                                                                                                                                                                                                                                                              </v>
          </cell>
          <cell r="D856" t="str">
            <v>NN</v>
          </cell>
        </row>
        <row r="857">
          <cell r="A857" t="str">
            <v>MINERA CHINALCO PERU S.A.</v>
          </cell>
          <cell r="B857" t="str">
            <v>20506675457</v>
          </cell>
          <cell r="C857" t="str">
            <v xml:space="preserve">                                                                                                                                                                                                                                                              </v>
          </cell>
          <cell r="D857" t="str">
            <v>NN</v>
          </cell>
        </row>
        <row r="858">
          <cell r="A858" t="str">
            <v>MINERA CHINDIN S.A.C.</v>
          </cell>
          <cell r="B858" t="str">
            <v>20455659125</v>
          </cell>
          <cell r="C858" t="str">
            <v xml:space="preserve">                                                                                                                                                                                                                                                              </v>
          </cell>
          <cell r="D858" t="str">
            <v>NN</v>
          </cell>
        </row>
        <row r="859">
          <cell r="A859" t="str">
            <v>MINERA COLIBRI S.A.C.</v>
          </cell>
          <cell r="B859" t="str">
            <v>20501620107</v>
          </cell>
          <cell r="C859" t="str">
            <v xml:space="preserve">                                                                                                                                                                                                                                                              </v>
          </cell>
          <cell r="D859" t="str">
            <v>NN</v>
          </cell>
        </row>
        <row r="860">
          <cell r="A860" t="str">
            <v>MINERA COLQUISIRI S.A.</v>
          </cell>
          <cell r="B860" t="str">
            <v>20107290177</v>
          </cell>
          <cell r="C860" t="str">
            <v>PARADA DE PLANTA EL DÍA 10 DE SEPTIEMBRE POR MANTENIMIENTO</v>
          </cell>
          <cell r="D860" t="str">
            <v>NN</v>
          </cell>
        </row>
        <row r="861">
          <cell r="A861" t="str">
            <v>MINERA COMERCIAL DADILU E.I.R.L.</v>
          </cell>
          <cell r="B861" t="str">
            <v>20606489243</v>
          </cell>
          <cell r="C861" t="str">
            <v xml:space="preserve">                                                                                                                                                                                                                                                              </v>
          </cell>
          <cell r="D861" t="str">
            <v>NN</v>
          </cell>
        </row>
        <row r="862">
          <cell r="A862" t="str">
            <v>MINERA CONFIANZA S.A.C.</v>
          </cell>
          <cell r="B862" t="str">
            <v>20513857218</v>
          </cell>
          <cell r="C862" t="str">
            <v xml:space="preserve">                                                                                                                                                                                                                                                              </v>
          </cell>
          <cell r="D862" t="str">
            <v>NN</v>
          </cell>
        </row>
        <row r="863">
          <cell r="A863" t="str">
            <v>MINERA CORILAND SOCIEDAD ANONIMA CERRADA - CORILAND S.A.C.</v>
          </cell>
          <cell r="B863" t="str">
            <v>20556619795</v>
          </cell>
          <cell r="C863" t="str">
            <v xml:space="preserve">                                                                                                                                                                                                                                                              </v>
          </cell>
          <cell r="D863" t="str">
            <v>NN</v>
          </cell>
        </row>
        <row r="864">
          <cell r="A864" t="str">
            <v>MINERA CORIWAYRA S.A.C.</v>
          </cell>
          <cell r="B864" t="str">
            <v>20555999128</v>
          </cell>
          <cell r="C864" t="str">
            <v xml:space="preserve">                                                                                                                                                                                                                                                              </v>
          </cell>
          <cell r="D864" t="str">
            <v>NN</v>
          </cell>
        </row>
        <row r="865">
          <cell r="A865" t="str">
            <v>MINERA CRC SOCIEDAD ANONIMA CERRADA</v>
          </cell>
          <cell r="B865" t="str">
            <v>20603823614</v>
          </cell>
          <cell r="C865" t="str">
            <v xml:space="preserve">                                                                                                                                                                                                                                                              </v>
          </cell>
          <cell r="D865" t="str">
            <v>NN</v>
          </cell>
        </row>
        <row r="866">
          <cell r="A866" t="str">
            <v>MINERA CUCULI S.A.C.</v>
          </cell>
          <cell r="B866" t="str">
            <v>20604895775</v>
          </cell>
          <cell r="C866" t="str">
            <v xml:space="preserve">                                                                                                                                                                                                                                                              </v>
          </cell>
          <cell r="D866" t="str">
            <v>NN</v>
          </cell>
        </row>
        <row r="867">
          <cell r="A867" t="str">
            <v>MINERA CUNUYO 2003 E.I.R.L.</v>
          </cell>
          <cell r="B867" t="str">
            <v>20448422381</v>
          </cell>
          <cell r="C867" t="str">
            <v xml:space="preserve">                                                                                                                                                                                                                                                              </v>
          </cell>
          <cell r="D867" t="str">
            <v>NN</v>
          </cell>
        </row>
        <row r="868">
          <cell r="A868" t="str">
            <v>MINERA CUPROCOCHA S.R.L.</v>
          </cell>
          <cell r="B868" t="str">
            <v>20498090428</v>
          </cell>
          <cell r="C868" t="str">
            <v xml:space="preserve">                                                                                                                                                                                                                                                              </v>
          </cell>
          <cell r="D868" t="str">
            <v>NN</v>
          </cell>
        </row>
        <row r="869">
          <cell r="A869" t="str">
            <v>MINERA DAVIS S.A.C.</v>
          </cell>
          <cell r="B869" t="str">
            <v>20536341090</v>
          </cell>
          <cell r="C869" t="str">
            <v>EL FORMATO PARA REPORTAR LABORES NO APLICA A LA MINERÍA ALUVIAL, QUE ES NUESTRO CASO.</v>
          </cell>
          <cell r="D869" t="str">
            <v>NO HAY HECHOS SIGNIFICATIVOS</v>
          </cell>
        </row>
        <row r="870">
          <cell r="A870" t="str">
            <v>MINERA DEISI S.A.C.</v>
          </cell>
          <cell r="B870" t="str">
            <v>20420310383</v>
          </cell>
          <cell r="C870" t="str">
            <v xml:space="preserve">                                                                                                                                                                                                                                                              </v>
          </cell>
          <cell r="D870" t="str">
            <v>NN</v>
          </cell>
        </row>
        <row r="871">
          <cell r="A871" t="str">
            <v>MINERA DEL NORTE S.A.</v>
          </cell>
          <cell r="B871" t="str">
            <v>20107904922</v>
          </cell>
          <cell r="C871" t="str">
            <v xml:space="preserve">                                                                                                                                                                                                                                                              </v>
          </cell>
          <cell r="D871" t="str">
            <v>NN</v>
          </cell>
        </row>
        <row r="872">
          <cell r="A872" t="str">
            <v>MINERA DEL SUR S.R.L.</v>
          </cell>
          <cell r="B872" t="str">
            <v>20452752051</v>
          </cell>
          <cell r="C872" t="str">
            <v>SE CONTINUA Y SE OBLIGAN DAR CUMPLIMIENTO A LOS FORMATOS PETS Y ATS PARA PREVENIR POSIBLES CONTINGENCIAS DURANTE LA ACTIVIDAD MINERA.</v>
          </cell>
          <cell r="D872" t="str">
            <v>SIN PROBLEMAS SOCIALES</v>
          </cell>
        </row>
        <row r="873">
          <cell r="A873" t="str">
            <v>MINERA DIVINO NIÑO JESUS II E.I.R.L.</v>
          </cell>
          <cell r="B873" t="str">
            <v>20600924932</v>
          </cell>
          <cell r="C873" t="str">
            <v xml:space="preserve">                                                                                                                                                                                                                                                              </v>
          </cell>
          <cell r="D873" t="str">
            <v>NN</v>
          </cell>
        </row>
        <row r="874">
          <cell r="A874" t="str">
            <v>MINERA DON DARIO SOCIEDAD ANONIMA CERRADA - DON DARIO SAC</v>
          </cell>
          <cell r="B874" t="str">
            <v>20553560846</v>
          </cell>
          <cell r="C874" t="str">
            <v xml:space="preserve">                                                                                                                                                                                                                                                              </v>
          </cell>
          <cell r="D874" t="str">
            <v>NN</v>
          </cell>
        </row>
        <row r="875">
          <cell r="A875" t="str">
            <v>MINERA DOÑA HERMINIA S.A.</v>
          </cell>
          <cell r="B875" t="str">
            <v>20101399614</v>
          </cell>
          <cell r="C875" t="str">
            <v>SE ESTÁ CONSUMIENDO MINERAL DEL STOCK EN LA UEA MECHITA Y MERCEDES, ADEMÁS DE TAMBIÉN CONSUMIR MINERAL DEL STOCK SE REALIZO, OPERACIONES MINERAS EN LA UEA MECHITA, PARA ASEGURAR LA ADQUISICIÓN, PRODUCCIÓN Y ABASTECIMIENTO DE BIENES Y SERVICIOS DE LAS ACTIVIDADES ESENCIALES INDUSTRIALES QUE FUERON EXCEPTUADAS Y EXPRESAMENTE DETALLADAS EN EL DECRETO SUPREMO 044-2020-PCM Y DECRETO
SUPREMO NUMERO 046-2020-PCM (CONTEMPLADAS EN EL NUMERAL 2.1, DEL ARTICULO 2; Y LITERAL A) DEL NUMERAL 4.1 DEL ARTÍCULO 4; RESPECTIVAMENTE DE LOS REFERIDOS DECRETOS SUPREMOS), SIGUIENDO LO INDICADO EN EL DECRETO SUPREMO N° 016-2022-PCM</v>
          </cell>
          <cell r="D875" t="str">
            <v>NN</v>
          </cell>
        </row>
        <row r="876">
          <cell r="A876" t="str">
            <v>MINERA DUNA ACARI S.A.C.</v>
          </cell>
          <cell r="B876" t="str">
            <v>20524806399</v>
          </cell>
          <cell r="C876" t="str">
            <v xml:space="preserve">                                                                                                                                                                                                                                                              </v>
          </cell>
          <cell r="D876" t="str">
            <v>NN</v>
          </cell>
        </row>
        <row r="877">
          <cell r="A877" t="str">
            <v>MINERA DYLAN S.A.C.</v>
          </cell>
          <cell r="B877" t="str">
            <v>20545747627</v>
          </cell>
          <cell r="C877" t="str">
            <v xml:space="preserve">                                                                                                                                                                                                                                                              </v>
          </cell>
          <cell r="D877" t="str">
            <v>NN</v>
          </cell>
        </row>
        <row r="878">
          <cell r="A878" t="str">
            <v>MINERA EL DORADO S.A.</v>
          </cell>
          <cell r="B878" t="str">
            <v>20486262207</v>
          </cell>
          <cell r="C878" t="str">
            <v>DICHA CONCESION SE ENCUENTRA SIN ACTIVIDAD MINERA.</v>
          </cell>
          <cell r="D878" t="str">
            <v>DICHA CONCESION SE ENCUENTRA SIN ACTIVIDAD MINERA.</v>
          </cell>
        </row>
        <row r="879">
          <cell r="A879" t="str">
            <v>MINERA EL PALACIO DEL CONDOR S.A.C.</v>
          </cell>
          <cell r="B879" t="str">
            <v>20554127666</v>
          </cell>
          <cell r="C879" t="str">
            <v>NO HAY ACTIVIDAD MINERA DESDE ENERO DEL 2025. EL CONTRATO CON EL TITULAR VENCIÓ EL AÑO ANTERIOR</v>
          </cell>
          <cell r="D879" t="str">
            <v>NO HAY HECHOS DE IMPORTANCIA</v>
          </cell>
        </row>
        <row r="880">
          <cell r="A880" t="str">
            <v>MINERA EL REY S.A.C.</v>
          </cell>
          <cell r="B880" t="str">
            <v>20455049726</v>
          </cell>
          <cell r="C880" t="str">
            <v xml:space="preserve">                                                                                                                                                                                                                                                              </v>
          </cell>
          <cell r="D880" t="str">
            <v>NN</v>
          </cell>
        </row>
        <row r="881">
          <cell r="A881" t="str">
            <v>MINERA EL SOLITARIO S.A.C.</v>
          </cell>
          <cell r="B881" t="str">
            <v>20539478916</v>
          </cell>
          <cell r="C881" t="str">
            <v>SE LOGRÓ LA PRODUCCIÓN DE 25 TM CON LEY DE 10 GR/TM DESTINADAS A STOCK. NO HUBO VENTAS EN EL MES. EN CONSECUENCIA, EL STOCK A FIN DE MES ASCENDIÓ A 299.50 TM CON LEY DE 10 GR/TM.</v>
          </cell>
          <cell r="D881" t="str">
            <v>NN</v>
          </cell>
        </row>
        <row r="882">
          <cell r="A882" t="str">
            <v>MINERA ESPAÑOLITA DEL SUR S.A.</v>
          </cell>
          <cell r="B882" t="str">
            <v>20455296812</v>
          </cell>
          <cell r="C882" t="str">
            <v>NO HUBIERON HECHOS DE RELEVANCIA</v>
          </cell>
          <cell r="D882" t="str">
            <v>NN</v>
          </cell>
        </row>
        <row r="883">
          <cell r="A883" t="str">
            <v>MINERA ESTRELLA DEL SUR S.R.L.</v>
          </cell>
          <cell r="B883" t="str">
            <v>20518880145</v>
          </cell>
          <cell r="C883" t="str">
            <v xml:space="preserve">                                                                                                                                                                                                                                                              </v>
          </cell>
          <cell r="D883" t="str">
            <v>NN</v>
          </cell>
        </row>
        <row r="884">
          <cell r="A884" t="str">
            <v>MINERA EXPLORACIONES JAVIER E.I.R.LTDA</v>
          </cell>
          <cell r="B884" t="str">
            <v>20400033391</v>
          </cell>
          <cell r="C884" t="str">
            <v xml:space="preserve">                                                                                                                                                                                                                                                              </v>
          </cell>
          <cell r="D884" t="str">
            <v>NN</v>
          </cell>
        </row>
        <row r="885">
          <cell r="A885" t="str">
            <v>MINERA FATIMA III S.A.C.</v>
          </cell>
          <cell r="B885" t="str">
            <v>20614122782</v>
          </cell>
          <cell r="C885" t="str">
            <v>AUN NO SE INICIAN ACTIVIDADES DE EXPLOTACIÓN MINERA, SE ESPERA INICIARLAS CUANDO LAS CONDICIONES SEAN FAVORABLES.</v>
          </cell>
          <cell r="D885" t="str">
            <v>NN</v>
          </cell>
        </row>
        <row r="886">
          <cell r="A886" t="str">
            <v>MINERA FERCAR E.I.R.L.</v>
          </cell>
          <cell r="B886" t="str">
            <v>20494897815</v>
          </cell>
          <cell r="C886" t="str">
            <v>PRODUCCION SE ENVIA A STOCK</v>
          </cell>
          <cell r="D886" t="str">
            <v>NN</v>
          </cell>
        </row>
        <row r="887">
          <cell r="A887" t="str">
            <v>MINERA FERROBAMBA S.A.</v>
          </cell>
          <cell r="B887" t="str">
            <v>20512739238</v>
          </cell>
          <cell r="C887" t="str">
            <v>SIN ACTIVIDAD MINERA POR FALTA DE FINANCIAMIENTO</v>
          </cell>
          <cell r="D887" t="str">
            <v>SIN ACTIVIDAD MINERA POR FALTA DE FINANCIAMIENTO</v>
          </cell>
        </row>
        <row r="888">
          <cell r="A888" t="str">
            <v>MINERA FIDAMI S.A.</v>
          </cell>
          <cell r="B888" t="str">
            <v>20494415501</v>
          </cell>
          <cell r="C888" t="str">
            <v>SIN NOVEDADES</v>
          </cell>
          <cell r="D888" t="str">
            <v>NN</v>
          </cell>
        </row>
        <row r="889">
          <cell r="A889" t="str">
            <v>MINERA FOUR GROUP DEL VALLE SOCIEDAD ANONIMA - MINERA FOUR GROUP DEL VALLE S.A.</v>
          </cell>
          <cell r="B889" t="str">
            <v>20602195695</v>
          </cell>
          <cell r="C889" t="str">
            <v xml:space="preserve">                                                                                                                                                                                                                                                              </v>
          </cell>
          <cell r="D889" t="str">
            <v>NN</v>
          </cell>
        </row>
        <row r="890">
          <cell r="A890" t="str">
            <v>MINERA FREEPORT-MCMORAN SOUTH AMERICA S.A.C.</v>
          </cell>
          <cell r="B890" t="str">
            <v>20206553481</v>
          </cell>
          <cell r="C890" t="str">
            <v xml:space="preserve">                                                                                                                                                                                                                                                              </v>
          </cell>
          <cell r="D890" t="str">
            <v>NN</v>
          </cell>
        </row>
        <row r="891">
          <cell r="A891" t="str">
            <v>MINERA GACHOS S.A.C.</v>
          </cell>
          <cell r="B891" t="str">
            <v>20478203757</v>
          </cell>
          <cell r="C891" t="str">
            <v>LA MINA ESTA EN OPERACION</v>
          </cell>
          <cell r="D891" t="str">
            <v>LA RELACION CON EL ENTORNO DIRECTO E INDIRECTO, SON ARMONIOSOS Y BUENAS RELACIONES SOCIALES</v>
          </cell>
        </row>
        <row r="892">
          <cell r="A892" t="str">
            <v>MINERA GALLUYOC S.A.C.</v>
          </cell>
          <cell r="B892" t="str">
            <v>20545731208</v>
          </cell>
          <cell r="C892" t="str">
            <v>LAS OPERACIONES SE ENCUENTRAN PARALIZADAS POR FALTA DE REHABILITACIÓN DE ACCESOS.</v>
          </cell>
          <cell r="D892" t="str">
            <v>SIN HECHOS DE IMPORTANCIA.</v>
          </cell>
        </row>
        <row r="893">
          <cell r="A893" t="str">
            <v>MINERA GARFIO S.A.</v>
          </cell>
          <cell r="B893" t="str">
            <v>20502438931</v>
          </cell>
          <cell r="C893" t="str">
            <v xml:space="preserve">                                                                                                                                                                                                                                                              </v>
          </cell>
          <cell r="D893" t="str">
            <v>NN</v>
          </cell>
        </row>
        <row r="894">
          <cell r="A894" t="str">
            <v>MINERA GREEN FIELD SOCIEDAD ANONIMA CERRADA</v>
          </cell>
          <cell r="B894" t="str">
            <v>20606299525</v>
          </cell>
          <cell r="C894" t="str">
            <v xml:space="preserve">                                                                                                                                                                                                                                                              </v>
          </cell>
          <cell r="D894" t="str">
            <v>NN</v>
          </cell>
        </row>
        <row r="895">
          <cell r="A895" t="str">
            <v>MINERA HADES GOLD MINE E.I.R.L.</v>
          </cell>
          <cell r="B895" t="str">
            <v>20454728336</v>
          </cell>
          <cell r="C895" t="str">
            <v>NUEVO ASALTO</v>
          </cell>
          <cell r="D895" t="str">
            <v>NIGUNA</v>
          </cell>
        </row>
        <row r="896">
          <cell r="A896" t="str">
            <v>MINERA HAMPTON PERU S.A.C</v>
          </cell>
          <cell r="B896" t="str">
            <v>20522605400</v>
          </cell>
          <cell r="C896" t="str">
            <v>NINGUNO</v>
          </cell>
          <cell r="D896" t="str">
            <v>NINGUNO</v>
          </cell>
        </row>
        <row r="897">
          <cell r="A897" t="str">
            <v>MINERA HUINAC S.A.C.</v>
          </cell>
          <cell r="B897" t="str">
            <v>20422548786</v>
          </cell>
          <cell r="C897" t="str">
            <v>SIN NOVEDAD</v>
          </cell>
          <cell r="D897" t="str">
            <v>BUENAS RELACIONES CON COMUNIDADES</v>
          </cell>
        </row>
        <row r="898">
          <cell r="A898" t="str">
            <v>MINERA IMPACTA SOCIEDAD ANONIMA - MINERA IMPACTA S.A.</v>
          </cell>
          <cell r="B898" t="str">
            <v>20603712952</v>
          </cell>
          <cell r="C898" t="str">
            <v>SE HA FIRMADO CONTRATO DE EXPLITACION CON UN MINERO INSCRITO EN EL REINFO EN LA CONCESION MINERA VIRGEN MARIA AXULIADORA, PORTERIOR A LA INSCRIPCION EN SUNARP RECIBIREMOS LA CONTRAPRESTACION RESPECTIVA, QUE CONSISTE EN LA REPARTICION DE LA PRODUCCION ACUMULADA DESDE EL MES DE ENERO</v>
          </cell>
          <cell r="D898" t="str">
            <v>NN</v>
          </cell>
        </row>
        <row r="899">
          <cell r="A899" t="str">
            <v>MINERA IRL S.A.</v>
          </cell>
          <cell r="B899" t="str">
            <v>20505174896</v>
          </cell>
          <cell r="C899" t="str">
            <v xml:space="preserve">                                                                                                                                                                                                                                                              </v>
          </cell>
          <cell r="D899" t="str">
            <v>NN</v>
          </cell>
        </row>
        <row r="900">
          <cell r="A900" t="str">
            <v>MINERA IVANROSE S.A.C.</v>
          </cell>
          <cell r="B900" t="str">
            <v>20550406056</v>
          </cell>
          <cell r="C900" t="str">
            <v xml:space="preserve">                                                                                                                                                                                                                                                              </v>
          </cell>
          <cell r="D900" t="str">
            <v>NN</v>
          </cell>
        </row>
        <row r="901">
          <cell r="A901" t="str">
            <v>MINERA JICAMARCA E.I.R.L.</v>
          </cell>
          <cell r="B901" t="str">
            <v>20518928440</v>
          </cell>
          <cell r="C901" t="str">
            <v xml:space="preserve">                                                                                                                                                                                                                                                              </v>
          </cell>
          <cell r="D901" t="str">
            <v>NN</v>
          </cell>
        </row>
        <row r="902">
          <cell r="A902" t="str">
            <v>MINERA JONCIJIRCA S.A.C.</v>
          </cell>
          <cell r="B902" t="str">
            <v>20509108227</v>
          </cell>
          <cell r="C902" t="str">
            <v>NO EXISTEN HECHOS DE IMPORTANCIA</v>
          </cell>
          <cell r="D902" t="str">
            <v>NO EXISTEN HECHOS DE IMPORTANCIA EN TEMAS SOCIALES</v>
          </cell>
        </row>
        <row r="903">
          <cell r="A903" t="str">
            <v>MINERA JOSE MANUEL INVERSIONES S.C.R.L.</v>
          </cell>
          <cell r="B903" t="str">
            <v>20490571486</v>
          </cell>
          <cell r="C903" t="str">
            <v>TRAMITES EN CUMPLIMIENTO DE LAS NORMAS DE FORMALIZACIÓN DE LA ACTIVIDAD MINERA, REINFO Y COMERCIALIZACIÓN DE ORO EN MADRE DE DIOS.</v>
          </cell>
          <cell r="D903" t="str">
            <v>NN</v>
          </cell>
        </row>
        <row r="904">
          <cell r="A904" t="str">
            <v>MINERA KARLA DE TACNA S.R.L.</v>
          </cell>
          <cell r="B904" t="str">
            <v>20609900530</v>
          </cell>
          <cell r="C904" t="str">
            <v xml:space="preserve">                                                                                                                                                                                                                                                              </v>
          </cell>
          <cell r="D904" t="str">
            <v>NN</v>
          </cell>
        </row>
        <row r="905">
          <cell r="A905" t="str">
            <v>MINERA LA GRANJA S.A.C.</v>
          </cell>
          <cell r="B905" t="str">
            <v>20512365648</v>
          </cell>
          <cell r="C905" t="str">
            <v>TRABAJOS DE EXPLORACIÓN EN PROYECTO LA GRANJA</v>
          </cell>
          <cell r="D905" t="str">
            <v>TRABAJOS DE EXPLORACIÓN EN PROYECTO LA GRANJA</v>
          </cell>
        </row>
        <row r="906">
          <cell r="A906" t="str">
            <v>MINERA LA SOLEDAD  S.A.C.</v>
          </cell>
          <cell r="B906" t="str">
            <v>20478091266</v>
          </cell>
          <cell r="C906" t="str">
            <v>NO SE TIENEN HECHOS QUE AFECTAN A LA DECLARACIÓN DE PRODUCCIÓN, SEGURIDAD E INVERSION</v>
          </cell>
          <cell r="D906" t="str">
            <v>NO SE TIENE HECHOS  DE IMPORTANCIA SOBRE LA  SITUACIÓN SOCIAL</v>
          </cell>
        </row>
        <row r="907">
          <cell r="A907" t="str">
            <v>MINERA LA ZANJA S.R.L.</v>
          </cell>
          <cell r="B907" t="str">
            <v>20507975977</v>
          </cell>
          <cell r="C907" t="str">
            <v xml:space="preserve">                                                                                                                                                                                                                                                              </v>
          </cell>
          <cell r="D907" t="str">
            <v>NN</v>
          </cell>
        </row>
        <row r="908">
          <cell r="A908" t="str">
            <v>MINERA LAS BAMBAS S.A.</v>
          </cell>
          <cell r="B908" t="str">
            <v>20538428524</v>
          </cell>
          <cell r="C908" t="str">
            <v>DURANTE EL MES DE SETIEMBRE DE 2025 SE MOLIÓ UN TOTAL DE TO 4.6M DE ORE (24% MÁS QUE EL MES ANTERIOR TO3.7M). ASIMISMO, LA PRODUCCIÓN DEL PERIODO FUE DE DMT 122K (28% MÁS QUE EL MES ANTERIOR). POR OTRO LADO, LAS VENTAS DE CONCENTRADO DE COBRE FUERON TMS 168K (TMS 138K EN EL PERIODO ANTERIOR).</v>
          </cell>
          <cell r="D908" t="str">
            <v>EN SEPTIEMBRE, NO HUBO ALTERACIONES SOCIALES NI BLOQUEOS QUE AFECTARON LA PRODUCCIÓN O EL TRANSPORTE DE CONCENTRADO. CON LA COMUNIDAD DE HUANCUIRE, LAS SESIONES DE NEGOCIACIÓN SE REALIZARON EL 15-SET Y 16-SET  SIN LOGRAR ACUERDOS. LAS ALTAS EXPECTATIVAS ECONÓMICAS DE LA COMUNIDAD HAN SIDO ACLARADAS POR MLB COMO INVIABLES. PRÓXIMA FECHA, PENDIENTE. 
RESTABLECER LAS CONDICIONES DE TRÁNSITO EN LA VÍA MANANTIALES: EL 15-SET Y 16-SET, COMO PARTE DEL PLAN, SE EJECUTARON TRABAJOS DE MANTENIMIENTO SIN INCIDENTES CON LA COMUNIDAD DE FUERABAMBA. LA COMUNIDAD EN UN INTENTO POR PROLONGAR LA SUPUESTA CONTROVERSIA DE TIERRAS QUE MANTIENE ESTE CONFLICTO, INTERPUSO UNA MEDIDA CAUTELAR EN CONTRA DE MLB SOBRE EL SUPUESTO PREDIO TAMBOCASSA, INICIALMENTE ACEPTADO POR EL JUEZ DE COTABAMBAS, PERO REVOCADO POR LA CORTE EL 02 DE OCTUBRE. LA PRESENCIA DE POBLADORES EN LA ZONA ES REDUCIDA, EL TRÁNSITO SE MANTIENE LIMITADO A UNIDADES MENORES.
LIBERACIÓN SOCIAL DEL PREDIO PRIVADO PUMAMARCA (SALLAHUE): LA COMUNIDAD REMITIÓ ACTAS RATIFICANDO LOS ACUERDOS DURANTE EL DIÁLOGO, PROCEDIÉNDOSE A REALIZAR EL PRIMER PAGO. LA JUNTA DIRECTIVA HA SOLICITADO AMPLIACIÓN DEL PLAZO PARA EL RETIRO DEFINITIVO, POR DESACUERDOS DE ALGUNAS FAMILIAS, LO CUAL INICIARÍA EN LA PRIMERA SEMANA DE OCTUBRE.
LA PCM HA CONVOCADO LA REANUDACIÓN DE LA MESA TÉCNICA ENTRE EL GOBIERNO Y EL DISTRITO DE CHALLHUAHUACHO PARA EL 09-OCT, Y PARA EL 10-OCT, LA MESA DE DIÁLOGO ENTRE MLB Y EL DISTRITO.  SUBGRUPO DE TRABAJO 03 DE LA MESA DE DIÁLOGO PROVINCIAL DE COTABAMBAS: EL GOBIERNO AÚN NO CONFIRMA FECHA DE REANUDACIÓN. MLB SIGUE APOYANDO A ALCALDES EN LA GESTIÓN DE 14 PROYECTOS COMPROMETIDOS.
CORREDOR VIAL SUR:  SITUACIÓN ESTABLE. EN MARA, REUNIONES LOGRARON DESESCALAR TENSIONES ANTE RECLAMOS DE OPORTUNIDADES EMPRESARIALES, Y SE ESPERA INICIAR EN OCTUBRE LA FORMALIZACIÓN DE LA EMPRESA MULTICOMUNAL. RESPECTO AL PAGO DE DERECHO DE VÍA, EL MTC SOCIALIZARÁ EL CRONOGRAMA DE PAGOS EN OCTUBRE, Y PROVÍAS NACIONAL LOGRÓ EL ACCESO SOCIAL DE LA COMUNIDAD HATUN CCOLLANA PARA ESTUDIOS FINALES, PARTE DEL PROCESO DE LOS PAGO .
EN SULFOBAMBA, SE FORTALECIÓ EL RELACIONAMIENTO CON LA COMUNIDAD DE CONCCACCA, AUNQUE DISPUTAS INTERNAS RETRASAN LA ELECCIÓN DE UNA NUEVA JUNTA COMUNAL. EN EXPLORACIONES, CHICÑAHUI AVANZA EN ESTUDIOS PARA ACCESOS Y PLATAFORMAS (BORDEBAMBA); EN PALCCA PICOSAYHUA SE REANUDARON ACTIVIDADES DE EXPLORACIÓN SUPERFICIAL TRAS RESOLVER DEMANDAS SALARIALES.</v>
          </cell>
        </row>
        <row r="909">
          <cell r="A909" t="str">
            <v>MINERA LAS LOMAS DE AREQUIPA S.A.C.</v>
          </cell>
          <cell r="B909" t="str">
            <v>20539610962</v>
          </cell>
          <cell r="C909" t="str">
            <v xml:space="preserve">                                                                                                                                                                                                                                                              </v>
          </cell>
          <cell r="D909" t="str">
            <v>NN</v>
          </cell>
        </row>
        <row r="910">
          <cell r="A910" t="str">
            <v>MINERA LAYTARUMA S.A.</v>
          </cell>
          <cell r="B910" t="str">
            <v>20125959483</v>
          </cell>
          <cell r="C910" t="str">
            <v>EL PRECIO DEL ORO EN EL MES DE AGOSTO 2025 FUE DE 3422.98 DOLARES, EN SETIEMBRE 2025 FUE DE 3712.87 DOLARES. SE REALIZAN TRABAJOS OPERATIVOS CON NORMALIDAD Y ACOPIO DE MINERAL.</v>
          </cell>
          <cell r="D910" t="str">
            <v>LA PLANTA DE BENEFICIO LAYTARUMA, ESTA UBICADO EN EL DISTRITO DE SANCOS, PROVINCIA DE LUCANAS, REGIÓN DE AYACUCHO, DONDE MANTENEMOS BUENAS RELACIONES CON LAS ZONAS DE INFLUENCIA, LOGRANDO UN CAMINO DE CONCENSOS Y CONFIANZA.</v>
          </cell>
        </row>
        <row r="911">
          <cell r="A911" t="str">
            <v>MINERA LOMAS DE CASMA E.I.R.L..</v>
          </cell>
          <cell r="B911" t="str">
            <v>20609263076</v>
          </cell>
          <cell r="C911" t="str">
            <v xml:space="preserve">                                                                                                                                                                                                                                                              </v>
          </cell>
          <cell r="D911" t="str">
            <v>NN</v>
          </cell>
        </row>
        <row r="912">
          <cell r="A912" t="str">
            <v>MINERA LOS ANDES SOCIEDAD ANONIMA CERRADA</v>
          </cell>
          <cell r="B912" t="str">
            <v>20526786093</v>
          </cell>
          <cell r="C912" t="str">
            <v>NO TENEMOS NINGUN PROBLEMA  PARA REALIZAR ACTIVIDAD MINERA EN LAS DOS CONCESIONES MINERAS</v>
          </cell>
          <cell r="D912" t="str">
            <v>SE CUENTA CON CONTRATOS PARA USO DE AREA SUPERFICIAL EN LAS DOS CONCESIONES Y CONTAMOS CON AUTORIZACION PARA REALIZAR TODAS LAS ACTIVIDADES MINERAS EN LAS DOS CONCESIONES MINERAS</v>
          </cell>
        </row>
        <row r="913">
          <cell r="A913" t="str">
            <v>MINERA LOS PRIMOS 85 DE LIMA S.A.</v>
          </cell>
          <cell r="B913" t="str">
            <v>20100658101</v>
          </cell>
          <cell r="C913" t="str">
            <v>NINGUNA</v>
          </cell>
          <cell r="D913" t="str">
            <v>NINGUNA</v>
          </cell>
        </row>
        <row r="914">
          <cell r="A914" t="str">
            <v>MINERA LUZ DEL SOL S.A.C.</v>
          </cell>
          <cell r="B914" t="str">
            <v>20513219955</v>
          </cell>
          <cell r="C914" t="str">
            <v xml:space="preserve">                                                                                                                                                                                                                                                              </v>
          </cell>
          <cell r="D914" t="str">
            <v>NN</v>
          </cell>
        </row>
        <row r="915">
          <cell r="A915" t="str">
            <v>MINERA MADRERIO S.A.C.</v>
          </cell>
          <cell r="B915" t="str">
            <v>20542807343</v>
          </cell>
          <cell r="C915" t="str">
            <v xml:space="preserve">                                                                                                                                                                                                                                                              </v>
          </cell>
          <cell r="D915" t="str">
            <v>NN</v>
          </cell>
        </row>
        <row r="916">
          <cell r="A916" t="str">
            <v>MINERA MARIA CECILIA LTD. - SUCURSAL PERU</v>
          </cell>
          <cell r="B916" t="str">
            <v>20606807253</v>
          </cell>
          <cell r="C916" t="str">
            <v>MEDIANTE LA PRESENTE SE INFORMA QUE EL PROYECTO HA SIDO SUSPENDIDO EN CAMPO. A LA FECHA SE VIENEN REALIZANDO ESTUDIOS EN GABINETE.</v>
          </cell>
          <cell r="D916" t="str">
            <v>NN</v>
          </cell>
        </row>
        <row r="917">
          <cell r="A917" t="str">
            <v>MINERA METALURGICA SAN BRAULIO S.A.C.</v>
          </cell>
          <cell r="B917" t="str">
            <v>20571199697</v>
          </cell>
          <cell r="C917" t="str">
            <v xml:space="preserve">                                                                                                                                                                                                                                                              </v>
          </cell>
          <cell r="D917" t="str">
            <v>NN</v>
          </cell>
        </row>
        <row r="918">
          <cell r="A918" t="str">
            <v>MINERA MONTE ARBEL E.I.R.L.</v>
          </cell>
          <cell r="B918" t="str">
            <v>20609292751</v>
          </cell>
          <cell r="C918" t="str">
            <v xml:space="preserve">                                                                                                                                                                                                                                                              </v>
          </cell>
          <cell r="D918" t="str">
            <v>NN</v>
          </cell>
        </row>
        <row r="919">
          <cell r="A919" t="str">
            <v>MINERA MONTSERRAT S.A.C.</v>
          </cell>
          <cell r="B919" t="str">
            <v>20554377425</v>
          </cell>
          <cell r="C919" t="str">
            <v xml:space="preserve">                                                                                                                                                                                                                                                              </v>
          </cell>
          <cell r="D919" t="str">
            <v>NN</v>
          </cell>
        </row>
        <row r="920">
          <cell r="A920" t="str">
            <v>MINERA NUEVA FE S.A.C.</v>
          </cell>
          <cell r="B920" t="str">
            <v>20527171246</v>
          </cell>
          <cell r="C920" t="str">
            <v xml:space="preserve">                                                                                                                                                                                                                                                              </v>
          </cell>
          <cell r="D920" t="str">
            <v>NN</v>
          </cell>
        </row>
        <row r="921">
          <cell r="A921" t="str">
            <v>MINERA NYR EXPORT VIRGEN DEL ROSARIO S.C.R.L.</v>
          </cell>
          <cell r="B921" t="str">
            <v>20490967983</v>
          </cell>
          <cell r="C921" t="str">
            <v xml:space="preserve">                                                                                                                                                                                                                                                              </v>
          </cell>
          <cell r="D921" t="str">
            <v>NN</v>
          </cell>
        </row>
        <row r="922">
          <cell r="A922" t="str">
            <v>MINERA OPHEL S.A.C.</v>
          </cell>
          <cell r="B922" t="str">
            <v>20609317249</v>
          </cell>
          <cell r="C922" t="str">
            <v xml:space="preserve">                                                                                                                                                                                                                                                              </v>
          </cell>
          <cell r="D922" t="str">
            <v>NN</v>
          </cell>
        </row>
        <row r="923">
          <cell r="A923" t="str">
            <v>MINERA OQUENDO S.R.L.</v>
          </cell>
          <cell r="B923" t="str">
            <v>20508857633</v>
          </cell>
          <cell r="C923" t="str">
            <v xml:space="preserve">                                                                                                                                                                                                                                                              </v>
          </cell>
          <cell r="D923" t="str">
            <v>NN</v>
          </cell>
        </row>
        <row r="924">
          <cell r="A924" t="str">
            <v>MINERA OREX S.A.C.</v>
          </cell>
          <cell r="B924" t="str">
            <v>20602044239</v>
          </cell>
          <cell r="C924" t="str">
            <v xml:space="preserve">                                                                                                                                                                                                                                                              </v>
          </cell>
          <cell r="D924" t="str">
            <v>NN</v>
          </cell>
        </row>
        <row r="925">
          <cell r="A925" t="str">
            <v>MINERA ORODELTA S.A.C.</v>
          </cell>
          <cell r="B925" t="str">
            <v>20490953508</v>
          </cell>
          <cell r="C925" t="str">
            <v xml:space="preserve">                                                                                                                                                                                                                                                              </v>
          </cell>
          <cell r="D925" t="str">
            <v>NN</v>
          </cell>
        </row>
        <row r="926">
          <cell r="A926" t="str">
            <v>MINERA P HUYU YURAQ II E I R LTDA</v>
          </cell>
          <cell r="B926" t="str">
            <v>20224983043</v>
          </cell>
          <cell r="C926" t="str">
            <v xml:space="preserve">                                                                                                                                                                                                                                                              </v>
          </cell>
          <cell r="D926" t="str">
            <v>NN</v>
          </cell>
        </row>
        <row r="927">
          <cell r="A927" t="str">
            <v>MINERA PACHACAYO S.A.C.</v>
          </cell>
          <cell r="B927" t="str">
            <v>20517102823</v>
          </cell>
          <cell r="C927" t="str">
            <v xml:space="preserve">                                                                                                                                                                                                                                                              </v>
          </cell>
          <cell r="D927" t="str">
            <v>NN</v>
          </cell>
        </row>
        <row r="928">
          <cell r="A928" t="str">
            <v>MINERA PAMPA DE COBRE S.A.C.</v>
          </cell>
          <cell r="B928" t="str">
            <v>20268062671</v>
          </cell>
          <cell r="C928" t="str">
            <v xml:space="preserve">                                                                                                                                                                                                                                                              </v>
          </cell>
          <cell r="D928" t="str">
            <v>NN</v>
          </cell>
        </row>
        <row r="929">
          <cell r="A929" t="str">
            <v>MINERA PAMPANO S.A.</v>
          </cell>
          <cell r="B929" t="str">
            <v>20107013505</v>
          </cell>
          <cell r="C929" t="str">
            <v xml:space="preserve">                                                                                                                                                                                                                                                              </v>
          </cell>
          <cell r="D929" t="str">
            <v>NN</v>
          </cell>
        </row>
        <row r="930">
          <cell r="A930" t="str">
            <v>MINERA PARAISO S.A.C.</v>
          </cell>
          <cell r="B930" t="str">
            <v>20502656334</v>
          </cell>
          <cell r="C930" t="str">
            <v xml:space="preserve">                                                                                                                                                                                                                                                              </v>
          </cell>
          <cell r="D930" t="str">
            <v>NN</v>
          </cell>
        </row>
        <row r="931">
          <cell r="A931" t="str">
            <v>MINERA PARON S.A.C</v>
          </cell>
          <cell r="B931" t="str">
            <v>20331781313</v>
          </cell>
          <cell r="C931" t="str">
            <v>EN CONVERSACIÓN CON LAS AUTORIDADES DE LA ZONA.</v>
          </cell>
          <cell r="D931" t="str">
            <v>EN CONVERSACIÓN CON LAS AUTORIDADES DEL PERIODO ACTUAL A FIN DE CONOCER SUS NECESIDADES Y DAR YA PRONTA CONTINUIDAD A LOS TRABAJOS DE EXPLORACIÓN QUE SE VIENEN REALIZANDO.</v>
          </cell>
        </row>
        <row r="932">
          <cell r="A932" t="str">
            <v>MINERA PEÑOLES DE PERU S.A.</v>
          </cell>
          <cell r="B932" t="str">
            <v>20262850545</v>
          </cell>
          <cell r="C932" t="str">
            <v xml:space="preserve">                                                                                                                                                                                                                                                              </v>
          </cell>
          <cell r="D932" t="str">
            <v>SEGUIMOS EN BUENAS RELACIONES Y TRABAJANDO CON LAS COMUNIDADES DEL ENTORNO</v>
          </cell>
        </row>
        <row r="933">
          <cell r="A933" t="str">
            <v>MINERA QUILCA S.A.C.</v>
          </cell>
          <cell r="B933" t="str">
            <v>20511245029</v>
          </cell>
          <cell r="C933" t="str">
            <v xml:space="preserve">                                                                                                                                                                                                                                                              </v>
          </cell>
          <cell r="D933" t="str">
            <v>NN</v>
          </cell>
        </row>
        <row r="934">
          <cell r="A934" t="str">
            <v>MINERA QUIYAN E.I.R.L.</v>
          </cell>
          <cell r="B934" t="str">
            <v>20608270800</v>
          </cell>
          <cell r="C934" t="str">
            <v>TRAMITES EN CUMPLIMIENTO DE LAS NORMAS DE FORMALIZACIÓN DE LA ACTIVIDAD MINERA, REINFO Y COMERCIALIZACIÓN DE ORO EN MADRE DE DIOS.</v>
          </cell>
          <cell r="D934" t="str">
            <v>NN</v>
          </cell>
        </row>
        <row r="935">
          <cell r="A935" t="str">
            <v>MINERA RAMICS S.A.C.</v>
          </cell>
          <cell r="B935" t="str">
            <v>20455429804</v>
          </cell>
          <cell r="C935" t="str">
            <v xml:space="preserve">                                                                                                                                                                                                                                                              </v>
          </cell>
          <cell r="D935" t="str">
            <v>NN</v>
          </cell>
        </row>
        <row r="936">
          <cell r="A936" t="str">
            <v>MINERA RC S.A.C.</v>
          </cell>
          <cell r="B936" t="str">
            <v>20552261306</v>
          </cell>
          <cell r="C936" t="str">
            <v xml:space="preserve">                                                                                                                                                                                                                                                              </v>
          </cell>
          <cell r="D936" t="str">
            <v>NN</v>
          </cell>
        </row>
        <row r="937">
          <cell r="A937" t="str">
            <v>MINERA RIO PLATA S.A.C.</v>
          </cell>
          <cell r="B937" t="str">
            <v>20517341739</v>
          </cell>
          <cell r="C937" t="str">
            <v xml:space="preserve">                                                                                                                                                                                                                                                              </v>
          </cell>
          <cell r="D937" t="str">
            <v>NN</v>
          </cell>
        </row>
        <row r="938">
          <cell r="A938" t="str">
            <v>MINERA RJC INVERSIONES S.R.L.</v>
          </cell>
          <cell r="B938" t="str">
            <v>20490429060</v>
          </cell>
          <cell r="C938" t="str">
            <v xml:space="preserve">                                                                                                                                                                                                                                                              </v>
          </cell>
          <cell r="D938" t="str">
            <v>NN</v>
          </cell>
        </row>
        <row r="939">
          <cell r="A939" t="str">
            <v>MINERA SAN FELIPE COPPER SOCIEDAD ANONIMA CERRADA - MINERA SAN FELIPE COPPER S.A.C.</v>
          </cell>
          <cell r="B939" t="str">
            <v>20601158869</v>
          </cell>
          <cell r="C939" t="str">
            <v>0.00</v>
          </cell>
          <cell r="D939" t="str">
            <v>0.00</v>
          </cell>
        </row>
        <row r="940">
          <cell r="A940" t="str">
            <v>MINERA SAN FRANCISCO DE ASIS E.I.R.L.</v>
          </cell>
          <cell r="B940" t="str">
            <v>20448210015</v>
          </cell>
          <cell r="C940" t="str">
            <v xml:space="preserve">                                                                                                                                                                                                                                                              </v>
          </cell>
          <cell r="D940" t="str">
            <v>NN</v>
          </cell>
        </row>
        <row r="941">
          <cell r="A941" t="str">
            <v>MINERA SAN MIGUEL ARCANGEL SOCIEDAD ANONIMA</v>
          </cell>
          <cell r="B941" t="str">
            <v>20406490263</v>
          </cell>
          <cell r="C941" t="str">
            <v>NINGUNO</v>
          </cell>
          <cell r="D941" t="str">
            <v>NN</v>
          </cell>
        </row>
        <row r="942">
          <cell r="A942" t="str">
            <v>MINERA SANTA BARBARA GMC - MSB S.A.C.</v>
          </cell>
          <cell r="B942" t="str">
            <v>20455119287</v>
          </cell>
          <cell r="C942" t="str">
            <v>FALTA DE PERSONAL POR OBRAS PUBLICAS, MUNICIPALIDADES GOBIERNOS REGIONALES</v>
          </cell>
          <cell r="D942" t="str">
            <v>FIRMA DE CONVENIO EN PROCESO</v>
          </cell>
        </row>
        <row r="943">
          <cell r="A943" t="str">
            <v>MINERA SANTA BARBARA SOCIEDAD ANONIMA CERRADA - MINERA SANTA BARBARA S.A.C.</v>
          </cell>
          <cell r="B943" t="str">
            <v>20502476514</v>
          </cell>
          <cell r="C943" t="str">
            <v>0.00</v>
          </cell>
          <cell r="D943" t="str">
            <v>0.00</v>
          </cell>
        </row>
        <row r="944">
          <cell r="A944" t="str">
            <v>MINERA SANTA LUCIA G. S.A.C.</v>
          </cell>
          <cell r="B944" t="str">
            <v>20524380472</v>
          </cell>
          <cell r="C944" t="str">
            <v xml:space="preserve">                                                                                                                                                                                                                                                              </v>
          </cell>
          <cell r="D944" t="str">
            <v>NN</v>
          </cell>
        </row>
        <row r="945">
          <cell r="A945" t="str">
            <v>MINERA SANTA MERCEDES E.I.R.L.</v>
          </cell>
          <cell r="B945" t="str">
            <v>20537055708</v>
          </cell>
          <cell r="C945" t="str">
            <v>SE CONTINUA CON LA PRODUCCION, CERO ACCIDENTE Y CON UN ABUENA INVERSION PROMEDIA.</v>
          </cell>
          <cell r="D945" t="str">
            <v>TENEMOS BUENAS RELACIONES SOCIALES CON LA ZONA DE INFLUENCIA DEL PROYECTO</v>
          </cell>
        </row>
        <row r="946">
          <cell r="A946" t="str">
            <v>MINERA SANTIAGO 3 S.A.C.</v>
          </cell>
          <cell r="B946" t="str">
            <v>20457820004</v>
          </cell>
          <cell r="C946" t="str">
            <v xml:space="preserve">                                                                                                                                                                                                                                                              </v>
          </cell>
          <cell r="D946" t="str">
            <v>NN</v>
          </cell>
        </row>
        <row r="947">
          <cell r="A947" t="str">
            <v>MINERA SARITA AQP S.A.C.</v>
          </cell>
          <cell r="B947" t="str">
            <v>20524188440</v>
          </cell>
          <cell r="C947" t="str">
            <v xml:space="preserve">                                                                                                                                                                                                                                                              </v>
          </cell>
          <cell r="D947" t="str">
            <v>NN</v>
          </cell>
        </row>
        <row r="948">
          <cell r="A948" t="str">
            <v>MINERA SEÑOR DE LUREN E.I.R.L.</v>
          </cell>
          <cell r="B948" t="str">
            <v>20539569806</v>
          </cell>
          <cell r="C948" t="str">
            <v xml:space="preserve">                                                                                                                                                                                                                                                              </v>
          </cell>
          <cell r="D948" t="str">
            <v>NN</v>
          </cell>
        </row>
        <row r="949">
          <cell r="A949" t="str">
            <v>MINERA SHOUXIN PERU S.A.</v>
          </cell>
          <cell r="B949" t="str">
            <v>20392776975</v>
          </cell>
          <cell r="C949" t="str">
            <v xml:space="preserve">                                                                                                                                                                                                                                                              </v>
          </cell>
          <cell r="D949" t="str">
            <v>NN</v>
          </cell>
        </row>
        <row r="950">
          <cell r="A950" t="str">
            <v>MINERA SHUNTUR S.A.C.</v>
          </cell>
          <cell r="B950" t="str">
            <v>20509512869</v>
          </cell>
          <cell r="C950" t="str">
            <v xml:space="preserve">                                                                                                                                                                                                                                                              </v>
          </cell>
          <cell r="D950" t="str">
            <v>NN</v>
          </cell>
        </row>
        <row r="951">
          <cell r="A951" t="str">
            <v>MINERA SOCHA S.A.C.</v>
          </cell>
          <cell r="B951" t="str">
            <v>20489956757</v>
          </cell>
          <cell r="C951" t="str">
            <v>PARALIZADA POR MOTIVOS DE INSEGURIDAD CIUDADANA.</v>
          </cell>
          <cell r="D951" t="str">
            <v>NN</v>
          </cell>
        </row>
        <row r="952">
          <cell r="A952" t="str">
            <v>MINERA SOTRAMI S.A.</v>
          </cell>
          <cell r="B952" t="str">
            <v>20258699239</v>
          </cell>
          <cell r="C952" t="str">
            <v xml:space="preserve">                                                                                                                                                                                                                                                              </v>
          </cell>
          <cell r="D952" t="str">
            <v>NN</v>
          </cell>
        </row>
        <row r="953">
          <cell r="A953" t="str">
            <v>MINERA SPONTE SOCIEDAD ANONIMA CERRADA - MINERA SPONTE S.A.C.</v>
          </cell>
          <cell r="B953" t="str">
            <v>20550224021</v>
          </cell>
          <cell r="C953" t="str">
            <v xml:space="preserve">                                                                                                                                                                                                                                                              </v>
          </cell>
          <cell r="D953" t="str">
            <v>NN</v>
          </cell>
        </row>
        <row r="954">
          <cell r="A954" t="str">
            <v>MINERA SUMAQSAMI E.I.R.L.</v>
          </cell>
          <cell r="B954" t="str">
            <v>20541334131</v>
          </cell>
          <cell r="C954" t="str">
            <v>BUSCANDO NUEVOS MERCADOS.</v>
          </cell>
          <cell r="D954" t="str">
            <v>NN</v>
          </cell>
        </row>
        <row r="955">
          <cell r="A955" t="str">
            <v>MINERA TITAN DEL PERU S.R.L.</v>
          </cell>
          <cell r="B955" t="str">
            <v>20460352674</v>
          </cell>
          <cell r="C955" t="str">
            <v xml:space="preserve">                                                                                                                                                                                                                                                              </v>
          </cell>
          <cell r="D955" t="str">
            <v>NN</v>
          </cell>
        </row>
        <row r="956">
          <cell r="A956" t="str">
            <v>MINERA TRES ESTRELLAS S.A.</v>
          </cell>
          <cell r="B956" t="str">
            <v>20211341476</v>
          </cell>
          <cell r="C956" t="str">
            <v>CONTINUA LA PRODUCCION EN LA CANTERA TRES MARIAS. ASIMISMO SE CULMINO CON LA LIMPIEZA GENERAL DE TODAS LAS CANTERAS DE LOS OPERADORES MINEROS.</v>
          </cell>
          <cell r="D956" t="str">
            <v>SIN PROBLEMAS SOCILAES A LA FECHA</v>
          </cell>
        </row>
        <row r="957">
          <cell r="A957" t="str">
            <v>MINERA UCHUSUMA SOCIEDAD ANONIMA</v>
          </cell>
          <cell r="B957" t="str">
            <v>20600283040</v>
          </cell>
          <cell r="C957" t="str">
            <v xml:space="preserve">                                                                                                                                                                                                                                                              </v>
          </cell>
          <cell r="D957" t="str">
            <v>NN</v>
          </cell>
        </row>
        <row r="958">
          <cell r="A958" t="str">
            <v>MINERA VALE UN PERU E.I.R.L.</v>
          </cell>
          <cell r="B958" t="str">
            <v>20603566395</v>
          </cell>
          <cell r="C958" t="str">
            <v xml:space="preserve">                                                                                                                                                                                                                                                              </v>
          </cell>
          <cell r="D958" t="str">
            <v>NN</v>
          </cell>
        </row>
        <row r="959">
          <cell r="A959" t="str">
            <v>MINERA VANESSA S.A.C.</v>
          </cell>
          <cell r="B959" t="str">
            <v>20455644799</v>
          </cell>
          <cell r="C959" t="str">
            <v xml:space="preserve">                                                                                                                                                                                                                                                              </v>
          </cell>
          <cell r="D959" t="str">
            <v>NN</v>
          </cell>
        </row>
        <row r="960">
          <cell r="A960" t="str">
            <v>MINERA VETA DORADA S.A.C.</v>
          </cell>
          <cell r="B960" t="str">
            <v>20536126440</v>
          </cell>
          <cell r="C960" t="str">
            <v xml:space="preserve">                                                                                                                                                                                                                                                              </v>
          </cell>
          <cell r="D960" t="str">
            <v>NN</v>
          </cell>
        </row>
        <row r="961">
          <cell r="A961" t="str">
            <v>MINERA VICUS S.A.C.</v>
          </cell>
          <cell r="B961" t="str">
            <v>20466890465</v>
          </cell>
          <cell r="C961" t="str">
            <v>SIN HECHOS QUE DECLARAR</v>
          </cell>
          <cell r="D961" t="str">
            <v>NN</v>
          </cell>
        </row>
        <row r="962">
          <cell r="A962" t="str">
            <v>MINERA VIGO 2 S.A.C.</v>
          </cell>
          <cell r="B962" t="str">
            <v>20613691856</v>
          </cell>
          <cell r="C962" t="str">
            <v>POR EL PROCESO DE FORMALIZACION EN LA QUE SE ENCUENTRA EN LA ACTUALIDAD LA CONCESION MINERA, LAS ACTIVIDADES EXPLOTACION O EXPLORACION AURIFERA ALUVIAL AL INTERIOR DE LA CONCESION MINERA SE ENCUENTRAN PARALIZADA</v>
          </cell>
          <cell r="D962" t="str">
            <v>NN</v>
          </cell>
        </row>
        <row r="963">
          <cell r="A963" t="str">
            <v>MINERA VIRGEN DE CHAPI 87 DE ICA S.A.C.</v>
          </cell>
          <cell r="B963" t="str">
            <v>20338064854</v>
          </cell>
          <cell r="C963" t="str">
            <v xml:space="preserve">                                                                                                                                                                                                                                                              </v>
          </cell>
          <cell r="D963" t="str">
            <v>NN</v>
          </cell>
        </row>
        <row r="964">
          <cell r="A964" t="str">
            <v>MINERA VIRGEN DE YAUCA S.A.C.</v>
          </cell>
          <cell r="B964" t="str">
            <v>20602828418</v>
          </cell>
          <cell r="C964" t="str">
            <v xml:space="preserve">                                                                                                                                                                                                                                                              </v>
          </cell>
          <cell r="D964" t="str">
            <v>NN</v>
          </cell>
        </row>
        <row r="965">
          <cell r="A965" t="str">
            <v>MINERA WAR WAR SOCIEDAD ANONIMA CERRADA - MINERA WAR S.A.C.</v>
          </cell>
          <cell r="B965" t="str">
            <v>20601535905</v>
          </cell>
          <cell r="C965" t="str">
            <v xml:space="preserve">                                                                                                                                                                                                                                                              </v>
          </cell>
          <cell r="D965" t="str">
            <v>NN</v>
          </cell>
        </row>
        <row r="966">
          <cell r="A966" t="str">
            <v>MINERA Y CONSTRUCCIONES AYANES S.A.C.</v>
          </cell>
          <cell r="B966" t="str">
            <v>20514485454</v>
          </cell>
          <cell r="C966" t="str">
            <v xml:space="preserve">                                                                                                                                                                                                                                                              </v>
          </cell>
          <cell r="D966" t="str">
            <v>NN</v>
          </cell>
        </row>
        <row r="967">
          <cell r="A967" t="str">
            <v>MINERA Y EXPLORADORA MONTECRISTO S.A.C.</v>
          </cell>
          <cell r="B967" t="str">
            <v>20514079545</v>
          </cell>
          <cell r="C967" t="str">
            <v>SIN NOVEDADES</v>
          </cell>
          <cell r="D967" t="str">
            <v>BUENAS RELACIONES CON COMUNIDADES</v>
          </cell>
        </row>
        <row r="968">
          <cell r="A968" t="str">
            <v>MINERA YANACOCHA S.R.L.</v>
          </cell>
          <cell r="B968" t="str">
            <v>20137291313</v>
          </cell>
          <cell r="C968" t="str">
            <v>LA PLANTA CHINA LINDA NO HA PRODUCIDO DESDE ENERO 2023, POR LO QUE SE DECLARA EN SUSPENSIÓN. EL MES DE SEPTIEMBRE NO SE PRESENTARON EVENTOS AMBIENTALES REPORTABLES.</v>
          </cell>
          <cell r="D968" t="str">
            <v>NO HAY HECHOS DE IMPORTANCIA SOBRE LA SITUACIÓN SOCIAL.</v>
          </cell>
        </row>
        <row r="969">
          <cell r="A969" t="str">
            <v>MINERA YANAHORCO SOCIEDAD ANONIMA CERRADA</v>
          </cell>
          <cell r="B969" t="str">
            <v>20605256181</v>
          </cell>
          <cell r="C969" t="str">
            <v>0.00</v>
          </cell>
          <cell r="D969" t="str">
            <v>0.00</v>
          </cell>
        </row>
        <row r="970">
          <cell r="A970" t="str">
            <v>MINERA YANAQUIHUA S.A.C.</v>
          </cell>
          <cell r="B970" t="str">
            <v>20497062781</v>
          </cell>
          <cell r="C970" t="str">
            <v>NINGUNO</v>
          </cell>
          <cell r="D970" t="str">
            <v>NINGUNO</v>
          </cell>
        </row>
        <row r="971">
          <cell r="A971" t="str">
            <v>MINERA YASCIN S.A.C.</v>
          </cell>
          <cell r="B971" t="str">
            <v>20537653192</v>
          </cell>
          <cell r="C971" t="str">
            <v>TRAMITES EN CUMPLIMIENTO DE LAS NORMAS DE FORMALIZACIÓN DE LA ACTIVIDAD MINERA, REINFO Y COMERCIALIZACIÓN DE ORO EN MADRE DE DIOS.</v>
          </cell>
          <cell r="D971" t="str">
            <v>NN</v>
          </cell>
        </row>
        <row r="972">
          <cell r="A972" t="str">
            <v>MINERA YUPA S.A.C</v>
          </cell>
          <cell r="B972" t="str">
            <v>20606594772</v>
          </cell>
          <cell r="C972" t="str">
            <v xml:space="preserve">                                                                                                                                                                                                                                                              </v>
          </cell>
          <cell r="D972" t="str">
            <v>NN</v>
          </cell>
        </row>
        <row r="973">
          <cell r="A973" t="str">
            <v>MINERA ZEUUS SOCIEDAD ANONIMA CERRADA - MINERA ZEUUS S.A.C.</v>
          </cell>
          <cell r="B973" t="str">
            <v>20490919156</v>
          </cell>
          <cell r="C973" t="str">
            <v xml:space="preserve">                                                                                                                                                                                                                                                              </v>
          </cell>
          <cell r="D973" t="str">
            <v>NN</v>
          </cell>
        </row>
        <row r="974">
          <cell r="A974" t="str">
            <v>MINERA ZOILA Y ROSARIO S.A.C.</v>
          </cell>
          <cell r="B974" t="str">
            <v>20550111927</v>
          </cell>
          <cell r="C974" t="str">
            <v>SIN NOVEDAD</v>
          </cell>
          <cell r="D974" t="str">
            <v>BUENAS RELACIONES CON COMUNIDADES</v>
          </cell>
        </row>
        <row r="975">
          <cell r="A975" t="str">
            <v>MINERCOBRE S.A.C.</v>
          </cell>
          <cell r="B975" t="str">
            <v>20524561264</v>
          </cell>
          <cell r="C975" t="str">
            <v xml:space="preserve">                                                                                                                                                                                                                                                              </v>
          </cell>
          <cell r="D975" t="str">
            <v>NN</v>
          </cell>
        </row>
        <row r="976">
          <cell r="A976" t="str">
            <v>MINERIA CORPORATIVA S.A.C.</v>
          </cell>
          <cell r="B976" t="str">
            <v>20518915119</v>
          </cell>
          <cell r="C976" t="str">
            <v>EN PROCESO DE AUTORIZACIÓN DE ADQUISICIÓN Y USO DE EXPLOSIVOS Y MATERIALES RELACIONADOS, TRABAJOS DE OPERACIÓN PARALIZADOS</v>
          </cell>
          <cell r="D976" t="str">
            <v>NINGUNA</v>
          </cell>
        </row>
        <row r="977">
          <cell r="A977" t="str">
            <v>MINERIA E INVERSIONES NUEVO SAN JOSE S.A.C.</v>
          </cell>
          <cell r="B977" t="str">
            <v>20490802127</v>
          </cell>
          <cell r="C977" t="str">
            <v xml:space="preserve">                                                                                                                                                                                                                                                              </v>
          </cell>
          <cell r="D977" t="str">
            <v>NN</v>
          </cell>
        </row>
        <row r="978">
          <cell r="A978" t="str">
            <v>MINING &amp; SOLUTION CONSTRUCTION GROUP S.A</v>
          </cell>
          <cell r="B978" t="str">
            <v>20537702231</v>
          </cell>
          <cell r="C978" t="str">
            <v xml:space="preserve">                                                                                                                                                                                                                                                              </v>
          </cell>
          <cell r="D978" t="str">
            <v>NN</v>
          </cell>
        </row>
        <row r="979">
          <cell r="A979" t="str">
            <v>MINQUEST PERU S.A.C.</v>
          </cell>
          <cell r="B979" t="str">
            <v>20545446180</v>
          </cell>
          <cell r="C979" t="str">
            <v>NO SE ESTA REALIZANDO TRABAJO ALGUNO EN LAS CONCESIONES DE LA EMPRESA.</v>
          </cell>
          <cell r="D979" t="str">
            <v>NN</v>
          </cell>
        </row>
        <row r="980">
          <cell r="A980" t="str">
            <v>MINSUR SA</v>
          </cell>
          <cell r="B980" t="str">
            <v>20100136741</v>
          </cell>
          <cell r="C980" t="str">
            <v>.</v>
          </cell>
          <cell r="D980" t="str">
            <v>.</v>
          </cell>
        </row>
        <row r="981">
          <cell r="A981" t="str">
            <v>MIRANDA FLORES BERNARDO</v>
          </cell>
          <cell r="B981" t="str">
            <v>10421413229</v>
          </cell>
          <cell r="C981" t="str">
            <v>LA PRODUCCION HA DISMINUIDO RESPECTO DEL MES ANTERIOR, SE ESPERA SEGUIR EXPLOTANDO SI LAS CONDICIONES CLIMÁTICAS SON FAVORABLES EN LOS MESES SIGUIENTES.</v>
          </cell>
          <cell r="D981" t="str">
            <v>NN</v>
          </cell>
        </row>
        <row r="982">
          <cell r="A982" t="str">
            <v>MIRASHEYL J H CONTRATISTAS SOCIEDAD ANONIMA CERRADA</v>
          </cell>
          <cell r="B982" t="str">
            <v>20490929381</v>
          </cell>
          <cell r="C982" t="str">
            <v xml:space="preserve">                                                                                                                                                                                                                                                              </v>
          </cell>
          <cell r="D982" t="str">
            <v>NN</v>
          </cell>
        </row>
        <row r="983">
          <cell r="A983" t="str">
            <v>MISKI AYACUCHO S.A.C</v>
          </cell>
          <cell r="B983" t="str">
            <v>20565568770</v>
          </cell>
          <cell r="C983" t="str">
            <v xml:space="preserve">                                                                                                                                                                                                                                                              </v>
          </cell>
          <cell r="D983" t="str">
            <v>NN</v>
          </cell>
        </row>
        <row r="984">
          <cell r="A984" t="str">
            <v>MITSUI MINING &amp; SMELTING CO. LTDA. SUCURSAL DEL PERU</v>
          </cell>
          <cell r="B984" t="str">
            <v>20101032150</v>
          </cell>
          <cell r="C984" t="str">
            <v>LAS CONCESIONES PALCA 35 Y PALLCA 75 EN CIERRE POST-CIERRE(DEFINITIVO)</v>
          </cell>
          <cell r="D984" t="str">
            <v>NN</v>
          </cell>
        </row>
        <row r="985">
          <cell r="A985" t="str">
            <v>MOLINA CHAUCA NORA MILAGROS</v>
          </cell>
          <cell r="B985" t="str">
            <v>10801565706</v>
          </cell>
          <cell r="C985" t="str">
            <v xml:space="preserve">                                                                                                                                                                                                                                                              </v>
          </cell>
          <cell r="D985" t="str">
            <v>NN</v>
          </cell>
        </row>
        <row r="986">
          <cell r="A986" t="str">
            <v>MOLINA MOLLINEDO SINFOROSO</v>
          </cell>
          <cell r="B986" t="str">
            <v>10048025841</v>
          </cell>
          <cell r="C986" t="str">
            <v>LAS ACTIVIDADES DE EXPLOTACIÓN MINERA SE ENCUENTRAN PARALIZADAS, SE ESPERA REINICIARLAS CUANDO LAS CONDICIONES SEAN FAVORABLES.</v>
          </cell>
          <cell r="D986" t="str">
            <v>NN</v>
          </cell>
        </row>
        <row r="987">
          <cell r="A987" t="str">
            <v>MOLINO AZUL S.A.C.</v>
          </cell>
          <cell r="B987" t="str">
            <v>20608093169</v>
          </cell>
          <cell r="C987" t="str">
            <v>TODO DENTRO DE LO PROGRAMADO</v>
          </cell>
          <cell r="D987" t="str">
            <v>CONFLICTOS ENTRE COMUNIDADES Y MINERIA ILEGAL</v>
          </cell>
        </row>
        <row r="988">
          <cell r="A988" t="str">
            <v>MOLLOCONDO JARATA NELSON VALERIO</v>
          </cell>
          <cell r="B988" t="str">
            <v>10417297346</v>
          </cell>
          <cell r="C988" t="str">
            <v xml:space="preserve">                                                                                                                                                                                                                                                              </v>
          </cell>
          <cell r="D988" t="str">
            <v>NN</v>
          </cell>
        </row>
        <row r="989">
          <cell r="A989" t="str">
            <v>MONTEFLOR DE PUNO S.C.R.L.</v>
          </cell>
          <cell r="B989" t="str">
            <v>20448620698</v>
          </cell>
          <cell r="C989" t="str">
            <v xml:space="preserve">                                                                                                                                                                                                                                                              </v>
          </cell>
          <cell r="D989" t="str">
            <v>NN</v>
          </cell>
        </row>
        <row r="990">
          <cell r="A990" t="str">
            <v>MONTOYA NEYRA LUIS SECUNDINO</v>
          </cell>
          <cell r="B990" t="str">
            <v>10304941435</v>
          </cell>
          <cell r="C990" t="str">
            <v xml:space="preserve">                                                                                                                                                                                                                                                              </v>
          </cell>
          <cell r="D990" t="str">
            <v>NN</v>
          </cell>
        </row>
        <row r="991">
          <cell r="A991" t="str">
            <v>MONTOYA NEYRA MARIA DEL PILAR</v>
          </cell>
          <cell r="B991" t="str">
            <v>10424298188</v>
          </cell>
          <cell r="C991" t="str">
            <v xml:space="preserve">                                                                                                                                                                                                                                                              </v>
          </cell>
          <cell r="D991" t="str">
            <v>NN</v>
          </cell>
        </row>
        <row r="992">
          <cell r="A992" t="str">
            <v>MONTOYA NEYRA OSCAR ESTEBAN</v>
          </cell>
          <cell r="B992" t="str">
            <v>10304937314</v>
          </cell>
          <cell r="C992" t="str">
            <v xml:space="preserve">                                                                                                                                                                                                                                                              </v>
          </cell>
          <cell r="D992" t="str">
            <v>NN</v>
          </cell>
        </row>
        <row r="993">
          <cell r="A993" t="str">
            <v>MONTOYA NEYRA ROSA ISSELA</v>
          </cell>
          <cell r="B993" t="str">
            <v>10077531586</v>
          </cell>
          <cell r="C993" t="str">
            <v xml:space="preserve">                                                                                                                                                                                                                                                              </v>
          </cell>
          <cell r="D993" t="str">
            <v>NN</v>
          </cell>
        </row>
        <row r="994">
          <cell r="A994" t="str">
            <v>MONZON VARGAS ALEJANDRO LEONIDAS</v>
          </cell>
          <cell r="B994" t="str">
            <v>10049633934</v>
          </cell>
          <cell r="C994" t="str">
            <v>LA PRODUCCION SE HA INCREMENTADO RESPECTO DEL MES ANTERIOR, SE ESPERA SEGUIR EXPLOTANDO EN LOS MESES SIGUIENTES SI LAS CONDICIONES SON FAVORABLES.</v>
          </cell>
          <cell r="D994" t="str">
            <v>NN</v>
          </cell>
        </row>
        <row r="995">
          <cell r="A995" t="str">
            <v>MORALES OLIVARES LUIS</v>
          </cell>
          <cell r="B995" t="str">
            <v>10222693085</v>
          </cell>
          <cell r="C995" t="str">
            <v>SIN ACTIVIDAD</v>
          </cell>
          <cell r="D995" t="str">
            <v>NN</v>
          </cell>
        </row>
        <row r="996">
          <cell r="A996" t="str">
            <v>MOSCOSO THOMPSON HUGO MANUEL</v>
          </cell>
          <cell r="B996" t="str">
            <v>10075682226</v>
          </cell>
          <cell r="C996" t="str">
            <v>EL DENUNCIO MINERO VDM-2007, SE ENCUENTRA SIN ACTIVIDAD MINERA.</v>
          </cell>
          <cell r="D996" t="str">
            <v>NN</v>
          </cell>
        </row>
        <row r="997">
          <cell r="A997" t="str">
            <v>MOSQUEIRA CERVANTES MIGUEL ANGEL</v>
          </cell>
          <cell r="B997" t="str">
            <v>10224315576</v>
          </cell>
          <cell r="C997" t="str">
            <v xml:space="preserve">                                                                                                                                                                                                                                                              </v>
          </cell>
          <cell r="D997" t="str">
            <v>NN</v>
          </cell>
        </row>
        <row r="998">
          <cell r="A998" t="str">
            <v>MRC 1 EXPLORACIONES E.I.R.L.</v>
          </cell>
          <cell r="B998" t="str">
            <v>20509309559</v>
          </cell>
          <cell r="C998" t="str">
            <v xml:space="preserve">                                                                                                                                                                                                                                                              </v>
          </cell>
          <cell r="D998" t="str">
            <v>NN</v>
          </cell>
        </row>
        <row r="999">
          <cell r="A999" t="str">
            <v>MTZ S.A.C.</v>
          </cell>
          <cell r="B999" t="str">
            <v>20498865357</v>
          </cell>
          <cell r="C999" t="str">
            <v xml:space="preserve">                                                                                                                                                                                                                                                              </v>
          </cell>
          <cell r="D999" t="str">
            <v>NN</v>
          </cell>
        </row>
        <row r="1000">
          <cell r="A1000" t="str">
            <v>MUCHIK RESOURCES S.A.C.</v>
          </cell>
          <cell r="B1000" t="str">
            <v>20539827431</v>
          </cell>
          <cell r="C1000" t="str">
            <v xml:space="preserve">                                                                                                                                                                                                                                                              </v>
          </cell>
          <cell r="D1000" t="str">
            <v>NN</v>
          </cell>
        </row>
        <row r="1001">
          <cell r="A1001" t="str">
            <v>MULTISERVICIOS PIRAMIDES DE ORO S.R.L.</v>
          </cell>
          <cell r="B1001" t="str">
            <v>20529463104</v>
          </cell>
          <cell r="C1001" t="str">
            <v xml:space="preserve">                                                                                                                                                                                                                                                              </v>
          </cell>
          <cell r="D1001" t="str">
            <v>NN</v>
          </cell>
        </row>
        <row r="1002">
          <cell r="A1002" t="str">
            <v>NATURE SOLYMAN S.A.C.</v>
          </cell>
          <cell r="B1002" t="str">
            <v>20605888080</v>
          </cell>
          <cell r="C1002" t="str">
            <v>CONTINUA CON LA PARALIZACION POR LOS MOTIVOS CONSODERADOS EN EL MES ANTERIOR</v>
          </cell>
          <cell r="D1002" t="str">
            <v>NN</v>
          </cell>
        </row>
        <row r="1003">
          <cell r="A1003" t="str">
            <v>NEGOCIOS MINEROS DEL SUR S.A.C.</v>
          </cell>
          <cell r="B1003" t="str">
            <v>20454368453</v>
          </cell>
          <cell r="C1003" t="str">
            <v xml:space="preserve">                                                                                                                                                                                                                                                              </v>
          </cell>
          <cell r="D1003" t="str">
            <v>NN</v>
          </cell>
        </row>
        <row r="1004">
          <cell r="A1004" t="str">
            <v>NEWMONT PERU S.R.L.</v>
          </cell>
          <cell r="B1004" t="str">
            <v>20110345519</v>
          </cell>
          <cell r="C1004" t="str">
            <v>GEOLOGÍA: PROYECTO ILLARI, DESDE EL 24 DE SETIEMBRE SE COMUNICÓ REINICIO DE ACTIVIDADES.</v>
          </cell>
          <cell r="D1004" t="str">
            <v>NO HAY HECHOS DE IMPORTANCIA SOBRE LA SITUACIÓN SOCIAL.</v>
          </cell>
        </row>
        <row r="1005">
          <cell r="A1005" t="str">
            <v>NEXA RESOURCES ATACOCHA S.A.A.</v>
          </cell>
          <cell r="B1005" t="str">
            <v>20100123500</v>
          </cell>
          <cell r="C1005" t="str">
            <v xml:space="preserve">                                                                                                                                                                                                                                                              </v>
          </cell>
          <cell r="D1005" t="str">
            <v>INFRAESTRUCTURA: 
SE VIENE REALIZANDO UNA VISITA DE CAMPO A LA COMUNIDAD HUANCAMACHAY CON EL OBJETIVO DE VERIFICAR EL FUNCIONAMIENTO DEL SISTEMA DE BOMBEO DE AGUA QUE ABASTECE A LAS COMUNIDADES DE MACHCAN Y JORAONIYOC. 
SE VIENE REALIZANDO EL REGADO DE LA VÍA ALTERNA QUE SE DIRIGE A MACHCAN CON UNA FRECUENCIA DEL REGADO DE 3 VECES AL DÍA A FIN DE MITIGAR EL IMPACTO POR EL POLVO LEVANTADO POR EL PASO DE VEHÍCULOS EN LA CARRETERA. 
RELACIONAMIENTO CON LAS COMUNIDADES: 
SE REALIZÓ LA ENTREGA DE CHEQUES CORRESPONDIENTES AL EMPLEO TEMPORAL, EN CUMPLIMIENTO DEL COMPROMISO ADQUIRIDO CON LA COMUNIDAD DE MACHCAN. 
SE REALIZÓ LA DONACIÓN DE CUATRO (04) MOTOGUADAÑAS A LA COMUNIDAD CAMPESINA DE HUANCAMACHAY, CON EL OBJETIVO DE APOYAR LAS LABORES AGRÍCOLAS Y EL MANTENIMIENTO DE ÁREAS VERDES EN LA ZONA, CONTRIBUYENDO AL FORTALECIMIENTO PRODUCTIVO DE LA COMUNIDAD. 
PERMANECE LOS TALLERES DE NEXA GOL BENEFICIANDO A LOS NIÑOS DE LAS COMUNIDADES DE SAN RAMON DE YANAPAMPA, SAN ISIDRO DE YANAPAMPA Y 30 DE AGOSTO. 
SE REALIZÓ LA ENTREGA DE VÍVERES A GRANEL A LA COMUNIDAD MISHARAN, EN RESPUESTA A LA SOLICITUD PRESENTADA POR UN COMUNERO. ESTA DONACIÓN TIENE COMO FINALIDAD APOYAR A LA POBLACIÓN LOCAL Y CONTRIBUIR A MEJORAR SU BIENESTAR. 
SE REALIZÓ LA ENTREGA DE ÚTILES ESCOLARES A LA COMUNIDAD BATANCHACA, EN RESPUESTA A LA SOLICITUD PRESENTADA POR UN COMUNERO. ESTA DONACIÓN TIENE COMO OBJETIVO APOYAR LA EDUCACIÓN DE LOS NIÑOS Y JÓVENES DE LA COMUNIDAD. 
AGUA Y SALUD: 
SE ESTÁ REALIZANDO EL REGADO DE LA VÍA ALTERNA QUE SE DIRIGE A MACHCAN CON UNA FRECUENCIA DEL REGADO DE 3 VECES AL DÍA A FIN DE MITIGAR EL IMPACTO POR EL POLVO LEVANTADO POR EL PASO DE VEHÍCULOS EN LA CARRETERA. 
¿EDUCACIÓN: 
SE REALIZÓ LA ENTREGA OFICIAL DE LOS CHEQUES CORRESPONDIENTES A LAS BECAS UNIVERSITARIAS EN LA MATRIZ DE SAN FRANCISCO ASÍS DE YARUSYACÁN. ESTE PROCESO FUE LLEVADO A CABO CON EL FIN DE APOYAR A LOS ESTUDIANTES BENEFICIARIOS EN LA CONTINUIDAD DE SUS ESTUDIOS. 
EMPLEO LOCAL: 
SE VIENE REMITIENDO REQUERIMIENTOS DE EMPRESAS ESPECIALIZADAS A LAS COMUNIDADES DEL AID Y REUNIONES PERIÓDICAS CON COMITÉS DE EMPLEO DE LAS COMUNIDADES.</v>
          </cell>
        </row>
        <row r="1006">
          <cell r="A1006" t="str">
            <v>NEXA RESOURCES CAJAMARQUILLA S.A.</v>
          </cell>
          <cell r="B1006" t="str">
            <v>20261677955</v>
          </cell>
          <cell r="C1006" t="str">
            <v xml:space="preserve">                                                                                                                                                                                                                                                              </v>
          </cell>
          <cell r="D1006" t="str">
            <v>NN</v>
          </cell>
        </row>
        <row r="1007">
          <cell r="A1007" t="str">
            <v>NEXA RESOURCES EL PORVENIR S.A.C.</v>
          </cell>
          <cell r="B1007" t="str">
            <v>20492744833</v>
          </cell>
          <cell r="C1007" t="str">
            <v>TRATAMIENTO AFECTADO EN PLANTA PRINCIPALMENTE EN LA PRIMERA SEMANA POR PARADA DE MOLINO 1 Y 2. AVANCES AFECTADOS POR FALLAS DE EQUIPOS (BOLTER, JUMBO Y SCCOP) DE IESA.</v>
          </cell>
          <cell r="D1007" t="str">
            <v>INFRAESTRUCTURA: 
SE REALIZÓ LA ENTREGA OFICIAL DE LA TROCHA CARROZABLE EN LA COMUNIDAD DE LA CANDELARIA, COMO PARTE DE LOS TRABAJOS DE MEJORAMIENTO DE LA INFRAESTRUCTURA VIAL RURAL. ESTA VÍA PERMITIRÁ MEJORAR EL ACCESO Y LA CONECTIVIDAD PARA LOS POBLADORES, FACILITANDO EL TRANSPORTE DE PERSONAS, BIENES Y PRODUCTOS AGRÍCOLAS, CONTRIBUYENDO ASÍ AL DESARROLLO LOCAL. 
SE REALIZÓ UNA VISITA DE REVISIÓN PARA EVALUAR EL AVANCE DEL PROYECTO DEL LOCAL COMUNAL EN EL ANEXO SAN JUAN DE MILPO. 
SE REALIZÓ VISITA DE REVISIÓN DE AVANCE EL PROYECTO DEL MERCADO PARA EL ANEXO SAN JUAN DE MILPO. 
SE REALIZÓ EL MANTENIMIENTO DE VÍAS EN EL TRAMO COMPRENDIDO DESDE EL PORTÓN SOCORRO HASTA VERDE POZO, UBICADO EN EL ANEXO SAN JUAN DE MILPO 
AGUA Y SALUD: 
PERMANECE LA ENTREGA DE AGUA POTABLE EN CAJA DE 20 LITROS A LAS COMUNIDADES Y POBLADORES DE LA CUENCA LLOCLLA (FUNDO LLOCLLA, SAN MIGUEL, SANTA ROSA DE PITICO, LA CANDELARIA Y LA QUINUA) EN CUMPLIMIENTO A LA MEDIDA PREVENTIVA N°01 DICTADA POR OEFA 
SE REALIZÓ LA PRIMERA CAMPAÑA MÉDICA EN EL ANEXO DE SAN JUAN DE MILPO, CON LA PARTICIPACIÓN DE APROXIMADAMENTE 130 INTEGRANTES DE LA COMUNIDAD.
¿RELACIONAMIENTO CON LAS COMUNIDADES: 
EL 14 DE SEPTIEMBRE SE DIO INICIO AL TALLER DE MUJERES EN LA COMUNIDAD CAMPESINA LA CANDELARIA, DONDE SE IMPARTEN ACTIVIDADES DE MANUALIDADES, COSMETOLOGÍA Y TEJIDO.
EL 30 DE SEPTIEMBRE SE DIO INICIO AL TALLER DE MANUALIDADES PARA MUJERES EN EL ANEXO SAN JUAN DE MILPO.
SE REALIZARON REUNIONES CON EL COMITÉ DE EMPLEO DE SAN JUAN DE MILPO, SE ENTREGARON LOS INFORMES DE EMPLEOS Y CONVOCATORIAS LABORALES. 
SE CONTINÚAN REALIZANDO LOS TALLERES DE NEXA GOL BENEFICIANDO A LOS NIÑOS DE LAS COMUNIDADES DE LA CUENCA (LA QUINUA, CANDELARIA, SANTA ROSA DE PITIC Y SAN MIGUEL).
SE REALIZÓ LA ENTREGA DE VÍVERES A GRANEL A LA COMUNIDAD JARAPAMPA, EN RESPUESTA A LA SOLICITUD PRESENTADA POR SUS DIRIGENTES. ESTA DONACIÓN TIENE COMO FINALIDAD APOYAR A LA POBLACIÓN LOCAL Y CONTRIBUIR A MEJORAR SU BIENESTAR.
SE REALIZÓ LA ENTREGA DE JUGUETES DIDÁCTICOS A LA COMUNIDAD SANTA ROSA DE PITIC.
EDUCACIÓN: 
SE REALIZO EL PRIMER TALLER DE ORIENTACIÓN VOCACIONAL CON PRESENCIA DEL PSICÓLOGO Y PROFESIONALES DE NEXA PARA ESTUDIANTES DE 3ERO, 4TO Y 5TO DE SECUNDARIA DEL ANEXO SAN JUAN DE MILPO.
EMPLEO LOCAL:
SE VIENE REMITIENDO REQUERIMIENTOS DE EMPRESAS ESPECIALIZADAS A LAS COMUNIDADES DEL AID Y REUNIONES PERIÓDICAS CON COMITÉS DE EMPLEO DE LAS COMUNIDADES DEL AID Y REUNIONES PERIÓDICAS CON COMITÉS DE EMPLEO DE LAS COMUNIDADES.</v>
          </cell>
        </row>
        <row r="1008">
          <cell r="A1008" t="str">
            <v>NEXA RESOURCES PERU S.A.A.</v>
          </cell>
          <cell r="B1008" t="str">
            <v>20100110513</v>
          </cell>
          <cell r="C1008" t="str">
            <v xml:space="preserve">                                                                                                                                                                                                                                                              </v>
          </cell>
          <cell r="D1008" t="str">
            <v>NN</v>
          </cell>
        </row>
        <row r="1009">
          <cell r="A1009" t="str">
            <v>NEYRA CRUCES NICKY EMERSON</v>
          </cell>
          <cell r="B1009" t="str">
            <v>10428416746</v>
          </cell>
          <cell r="C1009" t="str">
            <v xml:space="preserve">                                                                                                                                                                                                                                                              </v>
          </cell>
          <cell r="D1009" t="str">
            <v>NN</v>
          </cell>
        </row>
        <row r="1010">
          <cell r="A1010" t="str">
            <v>NEYRA ROJAS EDWIN EDGARDO</v>
          </cell>
          <cell r="B1010" t="str">
            <v>10092334371</v>
          </cell>
          <cell r="C1010" t="str">
            <v xml:space="preserve">                                                                                                                                                                                                                                                              </v>
          </cell>
          <cell r="D1010" t="str">
            <v>NN</v>
          </cell>
        </row>
        <row r="1011">
          <cell r="A1011" t="str">
            <v>NEYRA ROJAS FREDY WILFREDO</v>
          </cell>
          <cell r="B1011" t="str">
            <v>10304951546</v>
          </cell>
          <cell r="C1011" t="str">
            <v xml:space="preserve">                                                                                                                                                                                                                                                              </v>
          </cell>
          <cell r="D1011" t="str">
            <v>NN</v>
          </cell>
        </row>
        <row r="1012">
          <cell r="A1012" t="str">
            <v>NICONSTA COMPAÑIA MINERA S.A.C.</v>
          </cell>
          <cell r="B1012" t="str">
            <v>20508440643</v>
          </cell>
          <cell r="C1012" t="str">
            <v>TRAMITES EN CUMPLIMIENTO DE LAS NORMAS DE FORMALIZACIÓN DE LA ACTIVIDAD MINERA, REINFO Y COMERCIALIZACIÓN DE ORO EN MADRE DE DIOS.</v>
          </cell>
          <cell r="D1012" t="str">
            <v>NN</v>
          </cell>
        </row>
        <row r="1013">
          <cell r="A1013" t="str">
            <v>NIETO MUÑOZ DORIS</v>
          </cell>
          <cell r="B1013" t="str">
            <v>10200896306</v>
          </cell>
          <cell r="C1013" t="str">
            <v xml:space="preserve">                                                                                                                                                                                                                                                              </v>
          </cell>
          <cell r="D1013" t="str">
            <v>NN</v>
          </cell>
        </row>
        <row r="1014">
          <cell r="A1014" t="str">
            <v>NIGERSON INVERSIONES S.R.L.</v>
          </cell>
          <cell r="B1014" t="str">
            <v>20606334444</v>
          </cell>
          <cell r="C1014" t="str">
            <v xml:space="preserve">                                                                                                                                                                                                                                                              </v>
          </cell>
          <cell r="D1014" t="str">
            <v>NN</v>
          </cell>
        </row>
        <row r="1015">
          <cell r="A1015" t="str">
            <v>NINA HUANCA ABRAHAM</v>
          </cell>
          <cell r="B1015" t="str">
            <v>10422206499</v>
          </cell>
          <cell r="C1015" t="str">
            <v>POR EL PROCESO DE FORMALIZACION EN LA QUE SE ENCUENTRA EN LA ACTUALIDAD LA CONCESION MINERA, LAS ACTIVIDADES EXPLOTACION O EXPLORACION AURIFERA ALUVIAL AL INTERIOR DE LA CONCESION MINERA SE ENCUENTRAN PARALIZADA</v>
          </cell>
          <cell r="D1015" t="str">
            <v>NN</v>
          </cell>
        </row>
        <row r="1016">
          <cell r="A1016" t="str">
            <v>NINA HUANCA JHON RAMIRO</v>
          </cell>
          <cell r="B1016" t="str">
            <v>10440014084</v>
          </cell>
          <cell r="C1016" t="str">
            <v>POR EL PROCESO DE FORMALIZACION EN LA QUE SE ENCUENTRA EN LA ACTUALIDAD LA CONCESION MINERA, LAS ACTIVIDADES EXPLOTACION O EXPLORACION AURIFERA ALUVIAL AL INTERIOR DE LA CONCESION MINERA SE ENCUENTRAN PARALIZADA</v>
          </cell>
          <cell r="D1016" t="str">
            <v>NN</v>
          </cell>
        </row>
        <row r="1017">
          <cell r="A1017" t="str">
            <v>NINA HUANCA LUCIO</v>
          </cell>
          <cell r="B1017" t="str">
            <v>10025498068</v>
          </cell>
          <cell r="C1017" t="str">
            <v>POR EL PROCESO DE FORMALIZACION EN LA QUE SE ENCUENTRA EN LA ACTUALIDAD LA CONCESION MINERA, LAS ACTIVIDADES EXPLOTACION O EXPLORACION AURIFERA ALUVIAL AL INTERIOR DE LA CONCESION MINERA SE ENCUENTRAN PARALIZADA</v>
          </cell>
          <cell r="D1017" t="str">
            <v>NN</v>
          </cell>
        </row>
        <row r="1018">
          <cell r="A1018" t="str">
            <v>NINA HUANCA MELANIA</v>
          </cell>
          <cell r="B1018" t="str">
            <v>10464250676</v>
          </cell>
          <cell r="C1018" t="str">
            <v>LA TITULAR CONTINUA CON LAS LABORES DE EXPLOTACIÓN AL INTERIOR DE SU CONCESIÓN CON LA FINALIDAD DE PODER ALCANZAR Y CUBRIR CON LAS METAS DE PRODUCCIÓN E INVERSIÓN MÍNIMAS ESTIPULADAS POR LEY. EL VALOR DE LA VENTA ESTA VALORIZADA EN SOLES.</v>
          </cell>
          <cell r="D1018" t="str">
            <v>NN</v>
          </cell>
        </row>
        <row r="1019">
          <cell r="A1019" t="str">
            <v>NINA MARIN HERMOGENES HILARIO</v>
          </cell>
          <cell r="B1019" t="str">
            <v>10293054458</v>
          </cell>
          <cell r="C1019" t="str">
            <v xml:space="preserve">                                                                                                                                                                                                                                                              </v>
          </cell>
          <cell r="D1019" t="str">
            <v>NN</v>
          </cell>
        </row>
        <row r="1020">
          <cell r="A1020" t="str">
            <v>NINA NEIRA ALFREDO VALENTIN</v>
          </cell>
          <cell r="B1020" t="str">
            <v>10406526297</v>
          </cell>
          <cell r="C1020" t="str">
            <v xml:space="preserve">                                                                                                                                                                                                                                                              </v>
          </cell>
          <cell r="D1020" t="str">
            <v>NN</v>
          </cell>
        </row>
        <row r="1021">
          <cell r="A1021" t="str">
            <v>NINA YANAPA KEVIN ARNOLD</v>
          </cell>
          <cell r="B1021" t="str">
            <v>10756724369</v>
          </cell>
          <cell r="C1021" t="str">
            <v>LA TITULAR CONTINUA CON LAS LABORES DE EXPLOTACIÓN AL INTERIOR DE SU CONCESIÓN CON LA FINALIDAD DE PODER ALCANZAR Y CUBRIR CON LAS METAS DE PRODUCCIÓN E INVERSIÓN MÍNIMAS ESTIPULADAS POR LEY. EL VALOR DE LA VENTA ESTA VALORIZADA EN SOLES.</v>
          </cell>
          <cell r="D1021" t="str">
            <v>NN</v>
          </cell>
        </row>
        <row r="1022">
          <cell r="A1022" t="str">
            <v>NODASA CONSTRUCTOR E.I.R.L.</v>
          </cell>
          <cell r="B1022" t="str">
            <v>20602341675</v>
          </cell>
          <cell r="C1022" t="str">
            <v xml:space="preserve">                                                                                                                                                                                                                                                              </v>
          </cell>
          <cell r="D1022" t="str">
            <v>NN</v>
          </cell>
        </row>
        <row r="1023">
          <cell r="A1023" t="str">
            <v>NORCOBRE S.A.C.</v>
          </cell>
          <cell r="B1023" t="str">
            <v>20608945297</v>
          </cell>
          <cell r="C1023" t="str">
            <v>SIN HECHOS</v>
          </cell>
          <cell r="D1023" t="str">
            <v>SIN HECHOS DE IMPORTANCIA</v>
          </cell>
        </row>
        <row r="1024">
          <cell r="A1024" t="str">
            <v>NOVOA IBERICO HECTOR MARINO</v>
          </cell>
          <cell r="B1024" t="str">
            <v>10038858659</v>
          </cell>
          <cell r="C1024" t="str">
            <v xml:space="preserve">                                                                                                                                                                                                                                                              </v>
          </cell>
          <cell r="D1024" t="str">
            <v>NN</v>
          </cell>
        </row>
        <row r="1025">
          <cell r="A1025" t="str">
            <v>NUBE BLANCA EIRL</v>
          </cell>
          <cell r="B1025" t="str">
            <v>20495648568</v>
          </cell>
          <cell r="C1025" t="str">
            <v xml:space="preserve">                                                                                                                                                                                                                                                              </v>
          </cell>
          <cell r="D1025" t="str">
            <v>NN</v>
          </cell>
        </row>
        <row r="1026">
          <cell r="A1026" t="str">
            <v>NUEVA ENERGIA METALES S.A.C.</v>
          </cell>
          <cell r="B1026" t="str">
            <v>20610210261</v>
          </cell>
          <cell r="C1026" t="str">
            <v xml:space="preserve">                                                                                                                                                                                                                                                              </v>
          </cell>
          <cell r="D1026" t="str">
            <v>NN</v>
          </cell>
        </row>
        <row r="1027">
          <cell r="A1027" t="str">
            <v>NUÑEZ NAVARRO LUIS ANTONIO</v>
          </cell>
          <cell r="B1027" t="str">
            <v>10048160641</v>
          </cell>
          <cell r="C1027" t="str">
            <v>EL TITULAR CONTINUA CON LAS LABORES DE EXPLOTACIÓN AL INTERIOR DE SU CONCESIÓN CON LA FINALIDAD DE PODER ALCANZAR Y CUBRIR CON LAS METAS DE PRODUCCIÓN E INVERSIÓN MÍNIMAS ESTIPULADAS POR LEY. EL VALOR DE LA VENTA ESTA VALORIZADA EN SOLES.</v>
          </cell>
          <cell r="D1027" t="str">
            <v>NN</v>
          </cell>
        </row>
        <row r="1028">
          <cell r="A1028" t="str">
            <v>OBAN S.A.C.</v>
          </cell>
          <cell r="B1028" t="str">
            <v>20538423999</v>
          </cell>
          <cell r="C1028" t="str">
            <v xml:space="preserve">                                                                                                                                                                                                                                                              </v>
          </cell>
          <cell r="D1028" t="str">
            <v>NN</v>
          </cell>
        </row>
        <row r="1029">
          <cell r="A1029" t="str">
            <v>OBERONMIN E.I.R.L.</v>
          </cell>
          <cell r="B1029" t="str">
            <v>20601690901</v>
          </cell>
          <cell r="C1029" t="str">
            <v xml:space="preserve">                                                                                                                                                                                                                                                              </v>
          </cell>
          <cell r="D1029" t="str">
            <v>NN</v>
          </cell>
        </row>
        <row r="1030">
          <cell r="A1030" t="str">
            <v>OBRAS CIVILES Y MINERAS S.A.C.</v>
          </cell>
          <cell r="B1030" t="str">
            <v>20347940144</v>
          </cell>
          <cell r="C1030" t="str">
            <v xml:space="preserve">                                                                                                                                                                                                                                                              </v>
          </cell>
          <cell r="D1030" t="str">
            <v>NN</v>
          </cell>
        </row>
        <row r="1031">
          <cell r="A1031" t="str">
            <v>OCAS COBA VICENTE</v>
          </cell>
          <cell r="B1031" t="str">
            <v>10008014006</v>
          </cell>
          <cell r="C1031" t="str">
            <v>NINGUNO</v>
          </cell>
          <cell r="D1031" t="str">
            <v>NINGUNO</v>
          </cell>
        </row>
        <row r="1032">
          <cell r="A1032" t="str">
            <v>OCHOCHOQUE PIEDRA LILA</v>
          </cell>
          <cell r="B1032" t="str">
            <v>10429233360</v>
          </cell>
          <cell r="C1032" t="str">
            <v>QUE ACTUALMENTE ME ENCUENTRO SIN ACTIVIDAD MINERA EN LA CONCESIÓN , POR EL MOTIVO DE QUE ME HE ACOGIDO A LA TERCERA DISPOSICIÓN COMPLEMENTARIA DE LA LEY N° 1293, LA CUAL PERMITE A LOS TITULARES QUE SE ENCUENTRAN FUERA DEL CORREDOR MINERO PRESENTAR SU IGAFOM COMO REQUISITO PARA SU FORMALIZACIÓN. EN ESE SENTIDO, INFORMO QUE YA HE PRESENTADO EL IGAFOM CORRESPONDIENTE Y ME ENCUENTRO EN PROCESO DE EVALUACIÓN POR PARTE DE LA AUTORIDAD COMPETENTE. UNA VEZ APROBADO, PODRÉ CONTINUAR CON EL PROCEDIMIENTO QUE PERMITIRÁ LA INCORPORACIÓN EN EL REINFO Y EL INICIO FORMAL DE MIS ACTIVIDADES MINERAS.</v>
          </cell>
          <cell r="D1032" t="str">
            <v>NN</v>
          </cell>
        </row>
        <row r="1033">
          <cell r="A1033" t="str">
            <v>OCTAVIO BERTOLERO S.A.</v>
          </cell>
          <cell r="B1033" t="str">
            <v>20100810680</v>
          </cell>
          <cell r="C1033" t="str">
            <v xml:space="preserve">                                                                                                                                                                                                                                                              </v>
          </cell>
          <cell r="D1033" t="str">
            <v>PARALIZADA POR PANDEMIA</v>
          </cell>
        </row>
        <row r="1034">
          <cell r="A1034" t="str">
            <v>ODIAGA DE GRANDEZ SIXTINA</v>
          </cell>
          <cell r="B1034" t="str">
            <v>10334030852</v>
          </cell>
          <cell r="C1034" t="str">
            <v xml:space="preserve">                                                                                                                                                                                                                                                              </v>
          </cell>
          <cell r="D1034" t="str">
            <v>NN</v>
          </cell>
        </row>
        <row r="1035">
          <cell r="A1035" t="str">
            <v>OLIVEIRA MENDOZA ROBERTO CARLOS</v>
          </cell>
          <cell r="B1035" t="str">
            <v>10000972644</v>
          </cell>
          <cell r="C1035" t="str">
            <v xml:space="preserve">                                                                                                                                                                                                                                                              </v>
          </cell>
          <cell r="D1035" t="str">
            <v>NN</v>
          </cell>
        </row>
        <row r="1036">
          <cell r="A1036" t="str">
            <v>OLMEDA QUISPE ERIBERTO</v>
          </cell>
          <cell r="B1036" t="str">
            <v>10449867993</v>
          </cell>
          <cell r="C1036" t="str">
            <v>TRAMITES EN CUMPLIMIENTO DE LAS NORMAS DE FORMALIZACIÓN DE LA ACTIVIDAD MINERA, REINFO Y COMERCIALIZACIÓN DE ORO EN MADRE DE DIOS.</v>
          </cell>
          <cell r="D1036" t="str">
            <v>NN</v>
          </cell>
        </row>
        <row r="1037">
          <cell r="A1037" t="str">
            <v>ONIX DEL NORTE SOCIEDAD ANONIMA CERRADA - ONIX DEL NORTE S.A.C.</v>
          </cell>
          <cell r="B1037" t="str">
            <v>20551306713</v>
          </cell>
          <cell r="C1037" t="str">
            <v xml:space="preserve">                                                                                                                                                                                                                                                              </v>
          </cell>
          <cell r="D1037" t="str">
            <v>NN</v>
          </cell>
        </row>
        <row r="1038">
          <cell r="A1038" t="str">
            <v>OPERADORES CONCENTRADOS PERUANOS S.A.C.</v>
          </cell>
          <cell r="B1038" t="str">
            <v>20608321731</v>
          </cell>
          <cell r="C1038" t="str">
            <v xml:space="preserve">                                                                                                                                                                                                                                                              </v>
          </cell>
          <cell r="D1038" t="str">
            <v>EN SETIEMBRE PARTICIPAMOS EN UNA REUNIÓN MOTIVADA POR LA MUNICIPALIDAD DISTRITAL DE SAN PEDRO DE CORIS EN CONJUNTO CON LOS 11 ESPACIOS SOCIALES Y LA PRESENCIA DE LA OGGS - MINEM, DERIVADO DE UN MEMORIAL ENVIADO, EN LA CUAL INDICABAN QUE EXISTÍA INCUMPLIMIENTOS DE LOS ACUERDOS FIRMADOS EN EL MES DE MAYO, EL PRINCIPAL RECLAMO DE LAS COMUNIDADES SE CENTRÓ EN EL MANTENIMIENTO DE LA CARRETERA EL CUAL FUE ACLARADO POR OCP Y SE APROVECHÓ EL ESPACIO PARA INFORMAR A CERCA DE LA EJECUCIÓN DEL PROYECTO PILOTO PARA EL CONTROL DE POLUCIÓN CON BISCHOFITA EN LAS ZONAS DE MACHAHUAY Y OXAPATA, LOS ESPACIOS SOCIALES AGRADECIERON LA EJECUCIÓN DE ESTA INICIATIVA Y ESPERAN EL INFORME CORRESPONDIENTE. CON LA COMUNIDAD DE CORIS EN EL MARCO DEL CUMPLIMIENTO DE COMPROMISOS, SE HA CULMINADO EL PROCESO LOGÍSTICO PARA LA CONSTRUCCIÓN DEL RESERVORIO Y LÍNEA DE CONDUCCIÓN DE AGUA POTABLE, ECOSE ESTARÁ A CARGO DE LA EJECUCIÓN DE LA OBRA, SE PROGRAMA EL INICIO PARA LA PRIMERA SEMANA DE OCTUBRE, SE CONTINÚA REVISANDO TÉCNICAMENTE EL PROYECTO DE RIEGO. CON LA CC DE PAMPALCA CONTINUAMOS LA MESA DE DIÁLOGO CON PRESENCIA DE LA OGGS, LLEGANDO A UN ACUERDO PARA LA CAPACITACIÓN DE 15 PERSONAS EN OPERADOR JUMBO FRONTONERO A TRAVÉS DE CETEMIN.  EN EDUCACIÓN: SE CONTINÚA CON EL PROGRAMA LIDERADO POR ENSEÑA PERÚ, BRINDANDO ACOMPAÑAMIENTO TÉCNICO Y PEDAGÓGICO CONTINUO EN LAS INSTITUCIONES EDUCATIVAS DEL DISTRITO, CON SESIONES DE FORTALECIMIENTO DOCENTE EN EL MARCO DEL PROGRAMA DE LECTOESCRITURA Y TALLERES DE LIDERAZGO EDUCATIVO DIRIGIDOS A DOCENTES Y DIRECTIVOS, CENTRADOS EN LA GESTIÓN DE EQUIPOS, LA TOMA DE DECISIONES PEDAGÓGICAS Y LA CONSTRUCCIÓN DE COMUNIDADES DE APRENDIZAJE. EN SALUD: SE CONTINÚA CON LA EJECUCIÓN DEL PROGRAMA DE LUCHA CONTRA LA ANEMIA A NIVEL DISTRITAL, SE REALIZARON JORNADAS DE TAMIZAJE PARA IDENTIFICAR CASOS DE ANEMIA EN NIÑOS MENORES DE 5 AÑOS Y MUJERES GESTANTES Y SE DESARROLLARON TALLERES Y CHARLAS SOBRE ALIMENTACIÓN RICA EN HIERRO Y PRÁCTICAS DE HIGIENE ALIMENTARIA CON PADRES DE FAMILIA Y PROMOTORES LOCALES, SE REALIZARON ESPACIOS DE ACTUALIZACIÓN PARA AGENTES COMUNITARIOS, PROMOTORES Y PERSONAL DE SALUD SOBRE ESTRATEGIAS DE PREVENCIÓN Y CONTROL DE LA ANEMIA. PROYECTOS PRODUCTIVOS: SE CONTINÚA EL PROCESO DE ARTICULACIÓN COMERCIAL DE PAPA BLANCA, A LA FECHA SE VIENE COMPRANDO 49.47 TN POR UN MONTO ACUMULADO DE S/ 65,616. CON EL SISTEMA DE EMPLEO LOCAL SE HA INCORPORADO A LA FECHA 184 TRABAJADORES LOCALES, TENIENDO UN 41% DE PARTICIPACIÓN DE MANO DE OBRA LOCAL DE LA UM.</v>
          </cell>
        </row>
        <row r="1039">
          <cell r="A1039" t="str">
            <v>ORELLANA ESTRADA MARIA JESUS</v>
          </cell>
          <cell r="B1039" t="str">
            <v>10238393260</v>
          </cell>
          <cell r="C1039" t="str">
            <v>TRAMITES EN CUMPLIMIENTO DE LAS NORMAS DE FORMALIZACIÓN DE LA ACTIVIDAD MINERA, REINFO Y COMERCIALIZACIÓN DE ORO EN MADRE DE DIOS.</v>
          </cell>
          <cell r="D1039" t="str">
            <v>NN</v>
          </cell>
        </row>
        <row r="1040">
          <cell r="A1040" t="str">
            <v>ORIHUELA GOMEZ JULIO PABLO</v>
          </cell>
          <cell r="B1040" t="str">
            <v>10082517443</v>
          </cell>
          <cell r="C1040" t="str">
            <v xml:space="preserve">                                                                                                                                                                                                                                                              </v>
          </cell>
          <cell r="D1040" t="str">
            <v>NN</v>
          </cell>
        </row>
        <row r="1041">
          <cell r="A1041" t="str">
            <v>ORIHUELA LLUNGO TIMOTEO</v>
          </cell>
          <cell r="B1041" t="str">
            <v>10025285447</v>
          </cell>
          <cell r="C1041" t="str">
            <v>SE REINICIARON LAS ACTIVIDADES DE EXPLOTACIÓN MINERA, SE ESPERA SEGUIR EXPLOTANDO EN LOS MESES SIGUIENTES SI LA CONDICIONES SON FAVORABLES.</v>
          </cell>
          <cell r="D1041" t="str">
            <v>NN</v>
          </cell>
        </row>
        <row r="1042">
          <cell r="A1042" t="str">
            <v>ORION MINING COMERCIALIZATION S.A.C.</v>
          </cell>
          <cell r="B1042" t="str">
            <v>20492353648</v>
          </cell>
          <cell r="C1042" t="str">
            <v xml:space="preserve">                                                                                                                                                                                                                                                              </v>
          </cell>
          <cell r="D1042" t="str">
            <v>NN</v>
          </cell>
        </row>
        <row r="1043">
          <cell r="A1043" t="str">
            <v>OROSEL METAL PERU E.I.R.L.</v>
          </cell>
          <cell r="B1043" t="str">
            <v>20448651739</v>
          </cell>
          <cell r="C1043" t="str">
            <v xml:space="preserve">                                                                                                                                                                                                                                                              </v>
          </cell>
          <cell r="D1043" t="str">
            <v>NN</v>
          </cell>
        </row>
        <row r="1044">
          <cell r="A1044" t="str">
            <v>OROSUR ASOCIADOS SOCIEDAD COMERCIAL DE RESPONSABILIDAD LIMITADA</v>
          </cell>
          <cell r="B1044" t="str">
            <v>20603500581</v>
          </cell>
          <cell r="C1044" t="str">
            <v xml:space="preserve">                                                                                                                                                                                                                                                              </v>
          </cell>
          <cell r="D1044" t="str">
            <v>NN</v>
          </cell>
        </row>
        <row r="1045">
          <cell r="A1045" t="str">
            <v>OROZ CCANTO GLORIA</v>
          </cell>
          <cell r="B1045" t="str">
            <v>10401818273</v>
          </cell>
          <cell r="C1045" t="str">
            <v xml:space="preserve">                                                                                                                                                                                                                                                              </v>
          </cell>
          <cell r="D1045" t="str">
            <v>NN</v>
          </cell>
        </row>
        <row r="1046">
          <cell r="A1046" t="str">
            <v>ORTECHO BELAUNDE FERNANDO PATRICIO</v>
          </cell>
          <cell r="B1046" t="str">
            <v>10044130411</v>
          </cell>
          <cell r="C1046" t="str">
            <v>NO HAY HECHOS QUE AFECTAN ESTA DECLARACION</v>
          </cell>
          <cell r="D1046" t="str">
            <v>NO HAY HECHOS DE IMPORTANCIA</v>
          </cell>
        </row>
        <row r="1047">
          <cell r="A1047" t="str">
            <v>OSA MAYOR SUREÑA S.A.C.</v>
          </cell>
          <cell r="B1047" t="str">
            <v>20536346130</v>
          </cell>
          <cell r="C1047" t="str">
            <v xml:space="preserve">                                                                                                                                                                                                                                                              </v>
          </cell>
          <cell r="D1047" t="str">
            <v>NN</v>
          </cell>
        </row>
        <row r="1048">
          <cell r="A1048" t="str">
            <v>OSORES PARODI JUAN FRANCISCO</v>
          </cell>
          <cell r="B1048" t="str">
            <v>10082034728</v>
          </cell>
          <cell r="C1048" t="str">
            <v>NO HAY INFORMACIÓN POR DECLARAR.</v>
          </cell>
          <cell r="D1048" t="str">
            <v>NN</v>
          </cell>
        </row>
        <row r="1049">
          <cell r="A1049" t="str">
            <v>OSORES SANCHEZ FRANCISCO</v>
          </cell>
          <cell r="B1049" t="str">
            <v>10082753899</v>
          </cell>
          <cell r="C1049" t="str">
            <v>NO HAY INFORMACIÓN POR DECLARAR.</v>
          </cell>
          <cell r="D1049" t="str">
            <v>NN</v>
          </cell>
        </row>
        <row r="1050">
          <cell r="A1050" t="str">
            <v>OSWALDO Y LOS MELLIZOS E.I.R.L.</v>
          </cell>
          <cell r="B1050" t="str">
            <v>20454951248</v>
          </cell>
          <cell r="C1050" t="str">
            <v xml:space="preserve">                                                                                                                                                                                                                                                              </v>
          </cell>
          <cell r="D1050" t="str">
            <v>NN</v>
          </cell>
        </row>
        <row r="1051">
          <cell r="A1051" t="str">
            <v>OTOYA VILLALVA JONY ALFRED</v>
          </cell>
          <cell r="B1051" t="str">
            <v>10178013136</v>
          </cell>
          <cell r="C1051" t="str">
            <v xml:space="preserve">                                                                                                                                                                                                                                                              </v>
          </cell>
          <cell r="D1051" t="str">
            <v>NN</v>
          </cell>
        </row>
        <row r="1052">
          <cell r="A1052" t="str">
            <v>OXICAL SEBER S.R.L</v>
          </cell>
          <cell r="B1052" t="str">
            <v>20570869478</v>
          </cell>
          <cell r="C1052" t="str">
            <v xml:space="preserve">                                                                                                                                                                                                                                                              </v>
          </cell>
          <cell r="D1052" t="str">
            <v>NN</v>
          </cell>
        </row>
        <row r="1053">
          <cell r="A1053" t="str">
            <v>OXYBARPERU S.A.C.</v>
          </cell>
          <cell r="B1053" t="str">
            <v>20481110336</v>
          </cell>
          <cell r="C1053" t="str">
            <v xml:space="preserve">                                                                                                                                                                                                                                                              </v>
          </cell>
          <cell r="D1053" t="str">
            <v>NN</v>
          </cell>
        </row>
        <row r="1054">
          <cell r="A1054" t="str">
            <v>PACHACAYO S.A.C.</v>
          </cell>
          <cell r="B1054" t="str">
            <v>20510487410</v>
          </cell>
          <cell r="C1054" t="str">
            <v xml:space="preserve">                                                                                                                                                                                                                                                              </v>
          </cell>
          <cell r="D1054" t="str">
            <v>NN</v>
          </cell>
        </row>
        <row r="1055">
          <cell r="A1055" t="str">
            <v>PACHARI FLORES AGUSTIN</v>
          </cell>
          <cell r="B1055" t="str">
            <v>10804174627</v>
          </cell>
          <cell r="C1055" t="str">
            <v xml:space="preserve">                                                                                                                                                                                                                                                              </v>
          </cell>
          <cell r="D1055" t="str">
            <v>NN</v>
          </cell>
        </row>
        <row r="1056">
          <cell r="A1056" t="str">
            <v>PACO CONDORI MIGUEL ANGEL</v>
          </cell>
          <cell r="B1056" t="str">
            <v>10485857970</v>
          </cell>
          <cell r="C1056" t="str">
            <v>LA TITULAR CONTINUA CON LAS LABORES DE EXPLOTACIÓN AL INTERIOR DE SU CONCESIÓN CON LA FINALIDAD DE PODER ALCANZAR Y CUBRIR CON LAS METAS DE PRODUCCIÓN E INVERSIÓN MÍNIMAS ESTIPULADAS POR LEY. EL VALOR DE LA VENTA ESTA VALORIZADA EN SOLES.</v>
          </cell>
          <cell r="D1056" t="str">
            <v>NN</v>
          </cell>
        </row>
        <row r="1057">
          <cell r="A1057" t="str">
            <v>PADRE DE DIOS S.A.C.</v>
          </cell>
          <cell r="B1057" t="str">
            <v>20601771935</v>
          </cell>
          <cell r="C1057" t="str">
            <v xml:space="preserve">                                                                                                                                                                                                                                                              </v>
          </cell>
          <cell r="D1057" t="str">
            <v>NN</v>
          </cell>
        </row>
        <row r="1058">
          <cell r="A1058" t="str">
            <v>PAJUELO ESPINOZA ELADIO ELMER</v>
          </cell>
          <cell r="B1058" t="str">
            <v>10071647434</v>
          </cell>
          <cell r="C1058" t="str">
            <v xml:space="preserve">                                                                                                                                                                                                                                                              </v>
          </cell>
          <cell r="D1058" t="str">
            <v>NN</v>
          </cell>
        </row>
        <row r="1059">
          <cell r="A1059" t="str">
            <v>PAJUELO PALOMINO JUAN CARLOS</v>
          </cell>
          <cell r="B1059" t="str">
            <v>10418683495</v>
          </cell>
          <cell r="C1059" t="str">
            <v xml:space="preserve">                                                                                                                                                                                                                                                              </v>
          </cell>
          <cell r="D1059" t="str">
            <v>NN</v>
          </cell>
        </row>
        <row r="1060">
          <cell r="A1060" t="str">
            <v>PALAMINA S.A.C</v>
          </cell>
          <cell r="B1060" t="str">
            <v>20601780781</v>
          </cell>
          <cell r="C1060" t="str">
            <v>PRESENCIA DE MINEROS INFORMALES EN EL PROYECTO USICAYOS IMPIDE QUE SE REALICE EXPLORACIÓN MINERA EN LA ZONE. SE DETECTA PRESENCIA DE MINEROS INFORMALES EN LA CONCESIÓN AURIFERA SAN GABAN</v>
          </cell>
          <cell r="D1060" t="str">
            <v>PRESENCIA DE MINEROS INFORMALES E ILEGALES</v>
          </cell>
        </row>
        <row r="1061">
          <cell r="A1061" t="str">
            <v>PALLANI SULLA PERCY AVELINO</v>
          </cell>
          <cell r="B1061" t="str">
            <v>10420463516</v>
          </cell>
          <cell r="C1061" t="str">
            <v>LAS OPERACIONES SE REALIZARON CON NORMALIDAD</v>
          </cell>
          <cell r="D1061" t="str">
            <v>NN</v>
          </cell>
        </row>
        <row r="1062">
          <cell r="A1062" t="str">
            <v>PALLANI VIVANCO ALFREDO</v>
          </cell>
          <cell r="B1062" t="str">
            <v>10296610262</v>
          </cell>
          <cell r="C1062" t="str">
            <v>TRAMITES EN CUMPLIMIENTO DE LAS NORMAS DE FORMALIZACIÓN DE LA ACTIVIDAD MINERA, REINFO Y COMERCIALIZACIÓN DE ORO EN MADRE DE DIOS.</v>
          </cell>
          <cell r="D1062" t="str">
            <v>NN</v>
          </cell>
        </row>
        <row r="1063">
          <cell r="A1063" t="str">
            <v>PALOMINO MERMA MARIBEL</v>
          </cell>
          <cell r="B1063" t="str">
            <v>10434308068</v>
          </cell>
          <cell r="C1063" t="str">
            <v>TRAMITES EN CUMPLIMIENTO DE LAS NORMAS DE FORMALIZACIÓN DE LA ACTIVIDAD MINERA, REINFO Y COMERCIALIZACIÓN DE ORO EN MADRE DE DIOS.</v>
          </cell>
          <cell r="D1063" t="str">
            <v>NN</v>
          </cell>
        </row>
        <row r="1064">
          <cell r="A1064" t="str">
            <v>PALTARUMI S.A.C.</v>
          </cell>
          <cell r="B1064" t="str">
            <v>20548379840</v>
          </cell>
          <cell r="C1064" t="str">
            <v>EN EL MES DE SEPTIEMBRE SE ENVIÓ A PROCESAR MINERAL PROPIO A TERCEROS QUE NOS PRESTARON EL SERVICIO DE FLOTACIÓN, SE ENTREGÓ 4709.483 TN CON LEY PROMEDIO DE 16.7 GR/TM DE AU Y 1.23 OZ/TM DE AG Y LA CANTIDAD DE FINOS FUE DE 79023.724 GR DE AU Y 181438.947 GR DE AG; Y NOS ENTREGARON MINERAL CONCENTRADO BULK. EL PESO RECIBIDO FUE DE 627.931 TMS CON LEY PROMEDIO DE 121.44 GR/TM DE AU Y 8.96 OZ/TM DE AG Y LA CANTIDAD DE FINOS FUE DE 76257.901 GR DE AU Y 175088.627 GR DE AG. EN EL MES DE SEPTIEMBRE SE REALIZÓ LA VENTA DE MINERAL AURÍFERO A TERCEROS; EL PESO VENDIDO FUE DE 4410.523 TMS CON LEY PROMEDIO DE 10.09 GR/TM DE AU Y 1.13 OZ/TM DE AG Y LA CANTIDAD DE FINOS FUE DE 44514.444 GR DE AU Y 155081.416 GR DE AG.</v>
          </cell>
          <cell r="D1064" t="str">
            <v>NN</v>
          </cell>
        </row>
        <row r="1065">
          <cell r="A1065" t="str">
            <v>PAN AMERICAN SILVER HUARON S.A.</v>
          </cell>
          <cell r="B1065" t="str">
            <v>20546191541</v>
          </cell>
          <cell r="C1065" t="str">
            <v>SE REALIZO EL CAMBIO DEL VENTILADOR PREINCIPAL DE 160,00CFM VP-06 EN EL RB-39, QUE TRABAJARÁ CÓMO EXTRACTOR DE AIRE DE LA ZONA BAJA.
CONTINUA CONSTRUCCIÓN DE POZA DE BOMBEO PRINCIPAL EN EL NV 420 ZONA HORIZONTE.</v>
          </cell>
          <cell r="D1065" t="str">
            <v>NUESTRAS RELACIONES CON LAS COMUNIDADES DE HUAYLLAY Y HUAYCHAO, EN EL MES DE SETIEMBRE SEAN DESARROLLADO DENTRO DE UN CLIMA SOCIAL POSITIVO, SE VIENE BRINDANDO OPORTUNIDADES LABORALES A LA EMPRESA COMUNAL SAN JUAN DE HUAYLLAY QUE ALBERGA, EN CONDICIÓN DE SOCIOS, A MÁS DE 3000 COMUNEROS.</v>
          </cell>
        </row>
        <row r="1066">
          <cell r="A1066" t="str">
            <v>PANORO APURIMAC S.A.</v>
          </cell>
          <cell r="B1066" t="str">
            <v>20504946241</v>
          </cell>
          <cell r="C1066" t="str">
            <v>SE PAGARON LAS VIGENCIAS</v>
          </cell>
          <cell r="D1066" t="str">
            <v>NN</v>
          </cell>
        </row>
        <row r="1067">
          <cell r="A1067" t="str">
            <v>PARCCO HUALLPA CESAR</v>
          </cell>
          <cell r="B1067" t="str">
            <v>10048248093</v>
          </cell>
          <cell r="C1067" t="str">
            <v xml:space="preserve">                                                                                                                                                                                                                                                              </v>
          </cell>
          <cell r="D1067" t="str">
            <v>NN</v>
          </cell>
        </row>
        <row r="1068">
          <cell r="A1068" t="str">
            <v>PARDO VILLAORDUÑA ENRIQUE EDWIN</v>
          </cell>
          <cell r="B1068" t="str">
            <v>10061642736</v>
          </cell>
          <cell r="C1068" t="str">
            <v>CONTINUAMOS CON LAS LABORES DE CATEO, PROSPECCIÓN, EXPLORACIÓN, EXPLOTACIÓN EN BÚSQUEDA DE MAYORES RESERVAS DE MINERAL ECONÓMICO, REALIZANDO UNA ACTIVIDAD SOSTENIDA Y RESPONSABLE CON INCLUSIÓN SOCIAL.</v>
          </cell>
          <cell r="D1068" t="str">
            <v>NN</v>
          </cell>
        </row>
        <row r="1069">
          <cell r="A1069" t="str">
            <v>PAULLO POZO WILLINGTON BENEDICTO</v>
          </cell>
          <cell r="B1069" t="str">
            <v>10048066700</v>
          </cell>
          <cell r="C1069" t="str">
            <v>EL TITULAR CONTINUA CON LAS LABORES DE EXPLOTACIÓN AL INTERIOR DE SU CONCESIÓN CON LA FINALIDAD DE PODER ALCANZAR Y CUBRIR CON LAS METAS DE PRODUCCIÓN E INVERSIÓN MÍNIMAS ESTIPULADAS POR LEY. EL VALOR DE LA VENTA ESTA VALORIZADA EN SOLES.</v>
          </cell>
          <cell r="D1069" t="str">
            <v>NN</v>
          </cell>
        </row>
        <row r="1070">
          <cell r="A1070" t="str">
            <v>PECOY SOCIEDAD MINERA S.A.C.</v>
          </cell>
          <cell r="B1070" t="str">
            <v>20517820891</v>
          </cell>
          <cell r="C1070" t="str">
            <v xml:space="preserve">                                                                                                                                                                                                                                                              </v>
          </cell>
          <cell r="D1070" t="str">
            <v>NN</v>
          </cell>
        </row>
        <row r="1071">
          <cell r="A1071" t="str">
            <v>PEGOCO S.A.C.</v>
          </cell>
          <cell r="B1071" t="str">
            <v>20550132096</v>
          </cell>
          <cell r="C1071" t="str">
            <v xml:space="preserve">                                                                                                                                                                                                                                                              </v>
          </cell>
          <cell r="D1071" t="str">
            <v>NN</v>
          </cell>
        </row>
        <row r="1072">
          <cell r="A1072" t="str">
            <v>PEÑA JIMENEZ NERY</v>
          </cell>
          <cell r="B1072" t="str">
            <v>10011749262</v>
          </cell>
          <cell r="C1072" t="str">
            <v xml:space="preserve">                                                                                                                                                                                                                                                              </v>
          </cell>
          <cell r="D1072" t="str">
            <v>NN</v>
          </cell>
        </row>
        <row r="1073">
          <cell r="A1073" t="str">
            <v>PEÑA Y ACOSTA S.A.C</v>
          </cell>
          <cell r="B1073" t="str">
            <v>20364663081</v>
          </cell>
          <cell r="C1073" t="str">
            <v>LA CRISIS ECONÓMICA Y SOCIAL, IMPIDEN HACER ACTIVIDADES</v>
          </cell>
          <cell r="D1073" t="str">
            <v>LA CRISIS NO PERMITE HACER ACTIVIDADES</v>
          </cell>
        </row>
        <row r="1074">
          <cell r="A1074" t="str">
            <v>PERASOL S.A.C. - PERASOL</v>
          </cell>
          <cell r="B1074" t="str">
            <v>20601675022</v>
          </cell>
          <cell r="C1074" t="str">
            <v xml:space="preserve">                                                                                                                                                                                                                                                              </v>
          </cell>
          <cell r="D1074" t="str">
            <v>NN</v>
          </cell>
        </row>
        <row r="1075">
          <cell r="A1075" t="str">
            <v>PERCOQ INVERSIONES E.I.R.L.</v>
          </cell>
          <cell r="B1075" t="str">
            <v>20450688381</v>
          </cell>
          <cell r="C1075" t="str">
            <v xml:space="preserve">                                                                                                                                                                                                                                                              </v>
          </cell>
          <cell r="D1075" t="str">
            <v>NN</v>
          </cell>
        </row>
        <row r="1076">
          <cell r="A1076" t="str">
            <v>PERFOMIN S.A.C.</v>
          </cell>
          <cell r="B1076" t="str">
            <v>20480965818</v>
          </cell>
          <cell r="C1076" t="str">
            <v>ESTAMOS REHABILITANDO EL INGRESO AL NIVEL 3860 POR DERRUMBE EN LA ENTRADA</v>
          </cell>
          <cell r="D1076" t="str">
            <v>NN</v>
          </cell>
        </row>
        <row r="1077">
          <cell r="A1077" t="str">
            <v>PERU METAL TRADING S.A.C.</v>
          </cell>
          <cell r="B1077" t="str">
            <v>20517262863</v>
          </cell>
          <cell r="C1077" t="str">
            <v>LAS CONCESIONES ESTAS EN PROCESO DE FORMALIZACION POR OTROS ADMINISTRADOS (PQUEÑOS PRODUCTORES MINEROS)</v>
          </cell>
          <cell r="D1077" t="str">
            <v>NN</v>
          </cell>
        </row>
        <row r="1078">
          <cell r="A1078" t="str">
            <v>PERUBAR S A</v>
          </cell>
          <cell r="B1078" t="str">
            <v>20100136237</v>
          </cell>
          <cell r="C1078" t="str">
            <v xml:space="preserve">                                                                                                                                                                                                                                                              </v>
          </cell>
          <cell r="D1078" t="str">
            <v>NN</v>
          </cell>
        </row>
        <row r="1079">
          <cell r="A1079" t="str">
            <v>PERUVIAN GOLDEN MINING E.I.R.L</v>
          </cell>
          <cell r="B1079" t="str">
            <v>20547325541</v>
          </cell>
          <cell r="C1079" t="str">
            <v xml:space="preserve">                                                                                                                                                                                                                                                              </v>
          </cell>
          <cell r="D1079" t="str">
            <v>NN</v>
          </cell>
        </row>
        <row r="1080">
          <cell r="A1080" t="str">
            <v>PEVEZ RODRIGUEZ MARIA YOLANDA</v>
          </cell>
          <cell r="B1080" t="str">
            <v>10067235636</v>
          </cell>
          <cell r="C1080" t="str">
            <v>0.00</v>
          </cell>
          <cell r="D1080" t="str">
            <v>0.00</v>
          </cell>
        </row>
        <row r="1081">
          <cell r="A1081" t="str">
            <v>PINAZO CONTRERAS PERCY HERNAN</v>
          </cell>
          <cell r="B1081" t="str">
            <v>10297120404</v>
          </cell>
          <cell r="C1081" t="str">
            <v>0.00</v>
          </cell>
          <cell r="D1081" t="str">
            <v>0.00</v>
          </cell>
        </row>
        <row r="1082">
          <cell r="A1082" t="str">
            <v>PINTADO SANCHEZ VITALIANO</v>
          </cell>
          <cell r="B1082" t="str">
            <v>10441095371</v>
          </cell>
          <cell r="C1082" t="str">
            <v xml:space="preserve">                                                                                                                                                                                                                                                              </v>
          </cell>
          <cell r="D1082" t="str">
            <v>NN</v>
          </cell>
        </row>
        <row r="1083">
          <cell r="A1083" t="str">
            <v>PINTO TORRES JUAN CARLOS</v>
          </cell>
          <cell r="B1083" t="str">
            <v>10421028155</v>
          </cell>
          <cell r="C1083" t="str">
            <v xml:space="preserve">                                                                                                                                                                                                                                                              </v>
          </cell>
          <cell r="D1083" t="str">
            <v>NN</v>
          </cell>
        </row>
        <row r="1084">
          <cell r="A1084" t="str">
            <v>PINTO YALICO MARIANELLA</v>
          </cell>
          <cell r="B1084" t="str">
            <v>10103100190</v>
          </cell>
          <cell r="C1084" t="str">
            <v xml:space="preserve">                                                                                                                                                                                                                                                              </v>
          </cell>
          <cell r="D1084" t="str">
            <v>NN</v>
          </cell>
        </row>
        <row r="1085">
          <cell r="A1085" t="str">
            <v>PLANTA CONCENTRADORA MARIA MERCEDES S.A.C.</v>
          </cell>
          <cell r="B1085" t="str">
            <v>20538676692</v>
          </cell>
          <cell r="C1085" t="str">
            <v xml:space="preserve">                                                                                                                                                                                                                                                              </v>
          </cell>
          <cell r="D1085" t="str">
            <v>NN</v>
          </cell>
        </row>
        <row r="1086">
          <cell r="A1086" t="str">
            <v>POLYGOLD MINERALS S.A.C.</v>
          </cell>
          <cell r="B1086" t="str">
            <v>20501856135</v>
          </cell>
          <cell r="C1086" t="str">
            <v>NINGUNA</v>
          </cell>
          <cell r="D1086" t="str">
            <v>NINGUNA</v>
          </cell>
        </row>
        <row r="1087">
          <cell r="A1087" t="str">
            <v>PONCE TRINIDAD FLORENCIO</v>
          </cell>
          <cell r="B1087" t="str">
            <v>10068082558</v>
          </cell>
          <cell r="C1087" t="str">
            <v xml:space="preserve">                                                                                                                                                                                                                                                              </v>
          </cell>
          <cell r="D1087" t="str">
            <v>NN</v>
          </cell>
        </row>
        <row r="1088">
          <cell r="A1088" t="str">
            <v>PORTILLO QUENALLATA CRISTOBAL</v>
          </cell>
          <cell r="B1088" t="str">
            <v>10800943804</v>
          </cell>
          <cell r="C1088" t="str">
            <v xml:space="preserve">                                                                                                                                                                                                                                                              </v>
          </cell>
          <cell r="D1088" t="str">
            <v>NN</v>
          </cell>
        </row>
        <row r="1089">
          <cell r="A1089" t="str">
            <v>POWE ELECTRO NEUMATICA E.I.R.L.</v>
          </cell>
          <cell r="B1089" t="str">
            <v>20600041712</v>
          </cell>
          <cell r="C1089" t="str">
            <v xml:space="preserve">                                                                                                                                                                                                                                                              </v>
          </cell>
          <cell r="D1089" t="str">
            <v>NN</v>
          </cell>
        </row>
        <row r="1090">
          <cell r="A1090" t="str">
            <v>POWER FORTUNE ANTIMONY MINING S.A.C.</v>
          </cell>
          <cell r="B1090" t="str">
            <v>20522084086</v>
          </cell>
          <cell r="C1090" t="str">
            <v xml:space="preserve">                                                                                                                                                                                                                                                              </v>
          </cell>
          <cell r="D1090" t="str">
            <v>NN</v>
          </cell>
        </row>
        <row r="1091">
          <cell r="A1091" t="str">
            <v>PROCESADORA COSTA SUR S.A.C.</v>
          </cell>
          <cell r="B1091" t="str">
            <v>20550504651</v>
          </cell>
          <cell r="C1091" t="str">
            <v xml:space="preserve">                                                                                                                                                                                                                                                              </v>
          </cell>
          <cell r="D1091" t="str">
            <v>NN</v>
          </cell>
        </row>
        <row r="1092">
          <cell r="A1092" t="str">
            <v>PROCESADORA NEAL SOCIEDAD ANONIMA CERRADA</v>
          </cell>
          <cell r="B1092" t="str">
            <v>20600252829</v>
          </cell>
          <cell r="C1092" t="str">
            <v xml:space="preserve">                                                                                                                                                                                                                                                              </v>
          </cell>
          <cell r="D1092" t="str">
            <v>NN</v>
          </cell>
        </row>
        <row r="1093">
          <cell r="A1093" t="str">
            <v>PRODUCTORA MINERA CAZ S.A.C.</v>
          </cell>
          <cell r="B1093" t="str">
            <v>20498336796</v>
          </cell>
          <cell r="C1093" t="str">
            <v>LAS OPERACIONES SE REALIZARON CON NORMALIDAD</v>
          </cell>
          <cell r="D1093" t="str">
            <v>NN</v>
          </cell>
        </row>
        <row r="1094">
          <cell r="A1094" t="str">
            <v>PROJECT 3 RING S.A.C.</v>
          </cell>
          <cell r="B1094" t="str">
            <v>20556310000</v>
          </cell>
          <cell r="C1094" t="str">
            <v xml:space="preserve">                                                                                                                                                                                                                                                              </v>
          </cell>
          <cell r="D1094" t="str">
            <v>NN</v>
          </cell>
        </row>
        <row r="1095">
          <cell r="A1095" t="str">
            <v>PROSOL ISPACAS S.A.</v>
          </cell>
          <cell r="B1095" t="str">
            <v>20606388820</v>
          </cell>
          <cell r="C1095" t="str">
            <v xml:space="preserve">                                                                                                                                                                                                                                                              </v>
          </cell>
          <cell r="D1095" t="str">
            <v>NN</v>
          </cell>
        </row>
        <row r="1096">
          <cell r="A1096" t="str">
            <v>PROYECTOS LA PATAGONIA S.A.C.</v>
          </cell>
          <cell r="B1096" t="str">
            <v>20536563076</v>
          </cell>
          <cell r="C1096" t="str">
            <v xml:space="preserve">                                                                                                                                                                                                                                                              </v>
          </cell>
          <cell r="D1096" t="str">
            <v>NN</v>
          </cell>
        </row>
        <row r="1097">
          <cell r="A1097" t="str">
            <v>PUCARA RESOURCES S.A.C.</v>
          </cell>
          <cell r="B1097" t="str">
            <v>20550747040</v>
          </cell>
          <cell r="C1097" t="str">
            <v>NINGUNA CONCESION DE PUCARA ESTÁ EN PRODUCCION</v>
          </cell>
          <cell r="D1097" t="str">
            <v>NN</v>
          </cell>
        </row>
        <row r="1098">
          <cell r="A1098" t="str">
            <v>PUKA MANI E.I.R.L.</v>
          </cell>
          <cell r="B1098" t="str">
            <v>20601726549</v>
          </cell>
          <cell r="C1098" t="str">
            <v xml:space="preserve">                                                                                                                                                                                                                                                              </v>
          </cell>
          <cell r="D1098" t="str">
            <v>NN</v>
          </cell>
        </row>
        <row r="1099">
          <cell r="A1099" t="str">
            <v>PUYANI E.I.R.L.</v>
          </cell>
          <cell r="B1099" t="str">
            <v>20490867768</v>
          </cell>
          <cell r="C1099" t="str">
            <v>LA PRODUCCION SE HA INCREMENTADO RESPECTO DEL MES ANTERIOR, SE ESPERA SEGUIR EXPLOTANDO SI LAS CONDICIONES SON FAVORABLES EN LOS MESES SIGUIENTES.</v>
          </cell>
          <cell r="D1099" t="str">
            <v>NN</v>
          </cell>
        </row>
        <row r="1100">
          <cell r="A1100" t="str">
            <v>PYRAMID METALS SOCIEDAD ANONIMA CERRADA - PYRAMID METALS S.A.C.</v>
          </cell>
          <cell r="B1100" t="str">
            <v>20549453296</v>
          </cell>
          <cell r="C1100" t="str">
            <v xml:space="preserve">                                                                                                                                                                                                                                                              </v>
          </cell>
          <cell r="D1100" t="str">
            <v>NN</v>
          </cell>
        </row>
        <row r="1101">
          <cell r="A1101" t="str">
            <v>QOYLLORITY GOLD SOCIEDAD ANONIMA CERRADA - Q GOLD S.A.C.</v>
          </cell>
          <cell r="B1101" t="str">
            <v>20602222722</v>
          </cell>
          <cell r="C1101" t="str">
            <v xml:space="preserve">                                                                                                                                                                                                                                                              </v>
          </cell>
          <cell r="D1101" t="str">
            <v>NN</v>
          </cell>
        </row>
        <row r="1102">
          <cell r="A1102" t="str">
            <v>QUESTDOR S.A.C.</v>
          </cell>
          <cell r="B1102" t="str">
            <v>20451794435</v>
          </cell>
          <cell r="C1102" t="str">
            <v>NO HAY HECHOS QUE DECLARAR</v>
          </cell>
          <cell r="D1102" t="str">
            <v>NO HAY HECHOS QUE DECLARAR</v>
          </cell>
        </row>
        <row r="1103">
          <cell r="A1103" t="str">
            <v>QUIJHUA QUISPE JUAN</v>
          </cell>
          <cell r="B1103" t="str">
            <v>10251934156</v>
          </cell>
          <cell r="C1103" t="str">
            <v>TRAMITES EN CUMPLIMIENTO DE LAS NORMAS DE FORMALIZACIÓN DE LA ACTIVIDAD MINERA, REINFO Y COMERCIALIZACIÓN DE ORO EN MADRE DE DIOS.</v>
          </cell>
          <cell r="D1103" t="str">
            <v>NN</v>
          </cell>
        </row>
        <row r="1104">
          <cell r="A1104" t="str">
            <v>QUIMPAC S.A.</v>
          </cell>
          <cell r="B1104" t="str">
            <v>20330791501</v>
          </cell>
          <cell r="C1104" t="str">
            <v xml:space="preserve">                                                                                                                                                                                                                                                              </v>
          </cell>
          <cell r="D1104" t="str">
            <v>NN</v>
          </cell>
        </row>
        <row r="1105">
          <cell r="A1105" t="str">
            <v>QUINTANO MENDEZ JHUBER ADOLFO</v>
          </cell>
          <cell r="B1105" t="str">
            <v>10405703535</v>
          </cell>
          <cell r="C1105" t="str">
            <v xml:space="preserve">                                                                                                                                                                                                                                                              </v>
          </cell>
          <cell r="D1105" t="str">
            <v>NN</v>
          </cell>
        </row>
        <row r="1106">
          <cell r="A1106" t="str">
            <v>QUIROZ TUCTO VICTOR MANUEL</v>
          </cell>
          <cell r="B1106" t="str">
            <v>10230182596</v>
          </cell>
          <cell r="C1106" t="str">
            <v>AFECTA LOS BAJOS RECURSOS ECONOMICOS DE LA POBLASION Y EL INCREMENTO DE CANTERAS INFORMALES</v>
          </cell>
          <cell r="D1106" t="str">
            <v>NN</v>
          </cell>
        </row>
        <row r="1107">
          <cell r="A1107" t="str">
            <v>QUISPE ARENAS RICARDINA</v>
          </cell>
          <cell r="B1107" t="str">
            <v>10048146118</v>
          </cell>
          <cell r="C1107" t="str">
            <v xml:space="preserve">                                                                                                                                                                                                                                                              </v>
          </cell>
          <cell r="D1107" t="str">
            <v>NN</v>
          </cell>
        </row>
        <row r="1108">
          <cell r="A1108" t="str">
            <v>QUISPE CCAHUANA SANTIAGO</v>
          </cell>
          <cell r="B1108" t="str">
            <v>10247966850</v>
          </cell>
          <cell r="C1108" t="str">
            <v xml:space="preserve">                                                                                                                                                                                                                                                              </v>
          </cell>
          <cell r="D1108" t="str">
            <v>NN</v>
          </cell>
        </row>
        <row r="1109">
          <cell r="A1109" t="str">
            <v>QUISPE CCORI COSME HERNAN</v>
          </cell>
          <cell r="B1109" t="str">
            <v>10025292133</v>
          </cell>
          <cell r="C1109" t="str">
            <v>TRAMITES EN CUMPLIMIENTO DE LAS NORMAS DE FORMALIZACIÓN DE LA ACTIVIDAD MINERA, REINFO Y COMERCIALIZACIÓN DE ORO EN MADRE DE DIOS.</v>
          </cell>
          <cell r="D1109" t="str">
            <v>NN</v>
          </cell>
        </row>
        <row r="1110">
          <cell r="A1110" t="str">
            <v>QUISPE CHIPANA CELSO</v>
          </cell>
          <cell r="B1110" t="str">
            <v>10462100138</v>
          </cell>
          <cell r="C1110" t="str">
            <v xml:space="preserve">                                                                                                                                                                                                                                                              </v>
          </cell>
          <cell r="D1110" t="str">
            <v>NN</v>
          </cell>
        </row>
        <row r="1111">
          <cell r="A1111" t="str">
            <v>QUISPE CHOQUE DEMICIA</v>
          </cell>
          <cell r="B1111" t="str">
            <v>10806812141</v>
          </cell>
          <cell r="C1111" t="str">
            <v>POR EL PROCESO DE FORMALIZACION EN LA QUE SE ENCUENTRA EN LA ACTUALIDAD LA CONCESION MINERA, LAS ACTIVIDADES EXPLOTACION O EXPLORACION AURIFERA ALUVIAL AL INTERIOR DE LA CONCESION MINERA SE ENCUENTRAN PARALIZADA</v>
          </cell>
          <cell r="D1111" t="str">
            <v>NN</v>
          </cell>
        </row>
        <row r="1112">
          <cell r="A1112" t="str">
            <v>QUISPE GUTIERREZ CARLOS FERNANDO</v>
          </cell>
          <cell r="B1112" t="str">
            <v>10410827617</v>
          </cell>
          <cell r="C1112" t="str">
            <v>PRODUCCION SE ENVIA A STOCK</v>
          </cell>
          <cell r="D1112" t="str">
            <v>NN</v>
          </cell>
        </row>
        <row r="1113">
          <cell r="A1113" t="str">
            <v>QUISPE HUARICALLO HUGO</v>
          </cell>
          <cell r="B1113" t="str">
            <v>10296188030</v>
          </cell>
          <cell r="C1113" t="str">
            <v xml:space="preserve">                                                                                                                                                                                                                                                              </v>
          </cell>
          <cell r="D1113" t="str">
            <v>NN</v>
          </cell>
        </row>
        <row r="1114">
          <cell r="A1114" t="str">
            <v>QUISPE HUAYLLANI BRAULIO</v>
          </cell>
          <cell r="B1114" t="str">
            <v>10048082713</v>
          </cell>
          <cell r="C1114" t="str">
            <v xml:space="preserve">                                                                                                                                                                                                                                                              </v>
          </cell>
          <cell r="D1114" t="str">
            <v>NN</v>
          </cell>
        </row>
        <row r="1115">
          <cell r="A1115" t="str">
            <v>QUISPE LECHUGA PEDRO</v>
          </cell>
          <cell r="B1115" t="str">
            <v>10015430732</v>
          </cell>
          <cell r="C1115" t="str">
            <v xml:space="preserve">                                                                                                                                                                                                                                                              </v>
          </cell>
          <cell r="D1115" t="str">
            <v>NN</v>
          </cell>
        </row>
        <row r="1116">
          <cell r="A1116" t="str">
            <v>QUISPE LOPEZ CLEMENTE</v>
          </cell>
          <cell r="B1116" t="str">
            <v>10251358112</v>
          </cell>
          <cell r="C1116" t="str">
            <v>LA PRODUCCION HA DISMINUIDO RESPECTO DEL MES ANTERIOR, SE ESPERA SEGUIR EXPLOTANDO SI LAS CONDICIONES SON FAVORABLES EN LOS MESES SIGUIENTES.</v>
          </cell>
          <cell r="D1116" t="str">
            <v>NN</v>
          </cell>
        </row>
        <row r="1117">
          <cell r="A1117" t="str">
            <v>QUISPE MAMANI FULGENCIO NARCISO</v>
          </cell>
          <cell r="B1117" t="str">
            <v>10025306568</v>
          </cell>
          <cell r="C1117" t="str">
            <v xml:space="preserve">                                                                                                                                                                                                                                                              </v>
          </cell>
          <cell r="D1117" t="str">
            <v>NN</v>
          </cell>
        </row>
        <row r="1118">
          <cell r="A1118" t="str">
            <v>QUISPE ORTIZ KATIA SAVELI</v>
          </cell>
          <cell r="B1118" t="str">
            <v>10425494851</v>
          </cell>
          <cell r="C1118" t="str">
            <v>POR EL PROCESO DE FORMALIZACION EN LA QUE SE ENCUENTRA EN LA ACTUALIDAD LA CONCESION MINERA, LAS ACTIVIDADES EXPLOTACION O EXPLORACION AURIFERA ALUVIAL AL INTERIOR DE LA CONCESION MINERA SE ENCUENTRAN PARALIZADA</v>
          </cell>
          <cell r="D1118" t="str">
            <v>NN</v>
          </cell>
        </row>
        <row r="1119">
          <cell r="A1119" t="str">
            <v>QUISPE QUISPE ISMAEL</v>
          </cell>
          <cell r="B1119" t="str">
            <v>10048256240</v>
          </cell>
          <cell r="C1119" t="str">
            <v>TRAMITES EN CUMPLIMIENTO DE LAS NORMAS DE FORMALIZACIÓN DE LA ACTIVIDAD MINERA, REINFO Y COMERCIALIZACIÓN DE ORO EN MADRE DE DIOS.</v>
          </cell>
          <cell r="D1119" t="str">
            <v>NN</v>
          </cell>
        </row>
        <row r="1120">
          <cell r="A1120" t="str">
            <v>QUISPE QUISPE JUAN</v>
          </cell>
          <cell r="B1120" t="str">
            <v>10048153556</v>
          </cell>
          <cell r="C1120" t="str">
            <v>TRAMITES EN CUMPLIMIENTO DE LAS NORMAS DE FORMALIZACIÓN DE LA ACTIVIDAD MINERA, REINFO Y COMERCIALIZACIÓN DE ORO EN MADRE DE DIOS.</v>
          </cell>
          <cell r="D1120" t="str">
            <v>NN</v>
          </cell>
        </row>
        <row r="1121">
          <cell r="A1121" t="str">
            <v>QUISPE QUISPE LAZARO</v>
          </cell>
          <cell r="B1121" t="str">
            <v>10024491825</v>
          </cell>
          <cell r="C1121" t="str">
            <v>TRAMITES EN CUMPLIMIENTO DE LAS NORMAS DE FORMALIZACIÓN DE LA ACTIVIDAD MINERA, REINFO Y COMERCIALIZACIÓN DE ORO EN MADRE DE DIOS.</v>
          </cell>
          <cell r="D1121" t="str">
            <v>NN</v>
          </cell>
        </row>
        <row r="1122">
          <cell r="A1122" t="str">
            <v>QUISPE QUISPE VIRGINIA</v>
          </cell>
          <cell r="B1122" t="str">
            <v>10412919764</v>
          </cell>
          <cell r="C1122" t="str">
            <v xml:space="preserve">                                                                                                                                                                                                                                                              </v>
          </cell>
          <cell r="D1122" t="str">
            <v>NN</v>
          </cell>
        </row>
        <row r="1123">
          <cell r="A1123" t="str">
            <v>QUISPE VILLACORTA MATILDE</v>
          </cell>
          <cell r="B1123" t="str">
            <v>10401255678</v>
          </cell>
          <cell r="C1123" t="str">
            <v>AUN NO SE INICIAN ACTIVIDADES DE EXPLOTACIÓN MINERA, SE ESPERA INICIARLAS CUANDO LAS CONDICIONES SEAN FAVORABLES EN LOS MESES SIGUIENTES.</v>
          </cell>
          <cell r="D1123" t="str">
            <v>NN</v>
          </cell>
        </row>
        <row r="1124">
          <cell r="A1124" t="str">
            <v>QUISPE YANAPA FRANKLIN</v>
          </cell>
          <cell r="B1124" t="str">
            <v>10462790045</v>
          </cell>
          <cell r="C1124" t="str">
            <v>TRAMITES EN CUMPLIMIENTO DE LAS NORMAS DE FORMALIZACIÓN DE LA ACTIVIDAD MINERA, REINFO Y COMERCIALIZACIÓN DE ORO EN MADRE DE DIOS.</v>
          </cell>
          <cell r="D1124" t="str">
            <v>NN</v>
          </cell>
        </row>
        <row r="1125">
          <cell r="A1125" t="str">
            <v>QUISPE YANAPA PERCY</v>
          </cell>
          <cell r="B1125" t="str">
            <v>10408782363</v>
          </cell>
          <cell r="C1125" t="str">
            <v>TRAMITES EN CUMPLIMIENTO DE LAS NORMAS DE FORMALIZACIÓN DE LA ACTIVIDAD MINERA, REINFO Y COMERCIALIZACIÓN DE ORO EN MADRE DE DIOS.</v>
          </cell>
          <cell r="D1125" t="str">
            <v>NN</v>
          </cell>
        </row>
        <row r="1126">
          <cell r="A1126" t="str">
            <v>QUISPE ZAPANA YUDY</v>
          </cell>
          <cell r="B1126" t="str">
            <v>10024493194</v>
          </cell>
          <cell r="C1126" t="str">
            <v>POR EL PROCESO DE FORMALIZACION EN LA QUE SE ENCUENTRA EN LA ACTUALIDAD LA CONCESION MINERA, LAS ACTIVIDADES EXPLOTACION O EXPLORACION AURIFERA ALUVIAL AL INTERIOR DE LA CONCESION MINERA SE ENCUENTRAN PARALIZADA</v>
          </cell>
          <cell r="D1126" t="str">
            <v>NN</v>
          </cell>
        </row>
        <row r="1127">
          <cell r="A1127" t="str">
            <v>QUISPE ZEA MARIO</v>
          </cell>
          <cell r="B1127" t="str">
            <v>10804165164</v>
          </cell>
          <cell r="C1127" t="str">
            <v xml:space="preserve">                                                                                                                                                                                                                                                              </v>
          </cell>
          <cell r="D1127" t="str">
            <v>NN</v>
          </cell>
        </row>
        <row r="1128">
          <cell r="A1128" t="str">
            <v>QUISPIRRIMACHI HUAMAN DE AYME FRANCISCA</v>
          </cell>
          <cell r="B1128" t="str">
            <v>10238896814</v>
          </cell>
          <cell r="C1128" t="str">
            <v>LA TITULAR CONTINUA CON LAS LABORES DE EXPLOTACIÓN AL INTERIOR DE SU CONCESIÓN CON LA FINALIDAD DE PODER ALCANZAR Y CUBRIR CON LAS METAS DE PRODUCCIÓN E INVERSIÓN MÍNIMAS ESTIPULADAS POR LEY. EL VALOR DE LA VENTA ESTA VALORIZADA EN SOLES.</v>
          </cell>
          <cell r="D1128" t="str">
            <v>NN</v>
          </cell>
        </row>
        <row r="1129">
          <cell r="A1129" t="str">
            <v>Q'UMIR ALLPA S.A.C.</v>
          </cell>
          <cell r="B1129" t="str">
            <v>20601488125</v>
          </cell>
          <cell r="C1129" t="str">
            <v xml:space="preserve">                                                                                                                                                                                                                                                              </v>
          </cell>
          <cell r="D1129" t="str">
            <v>NN</v>
          </cell>
        </row>
        <row r="1130">
          <cell r="A1130" t="str">
            <v>R&amp;R ROCAFER S.A EMPRESA INDIVIDUAL DE RESPONSABILIDAD LIMITADA</v>
          </cell>
          <cell r="B1130" t="str">
            <v>20611797339</v>
          </cell>
          <cell r="C1130" t="str">
            <v xml:space="preserve">                                                                                                                                                                                                                                                              </v>
          </cell>
          <cell r="D1130" t="str">
            <v>NN</v>
          </cell>
        </row>
        <row r="1131">
          <cell r="A1131" t="str">
            <v>RAMCEL E.I.R.L.</v>
          </cell>
          <cell r="B1131" t="str">
            <v>20527245037</v>
          </cell>
          <cell r="C1131" t="str">
            <v xml:space="preserve">                                                                                                                                                                                                                                                              </v>
          </cell>
          <cell r="D1131" t="str">
            <v>NN</v>
          </cell>
        </row>
        <row r="1132">
          <cell r="A1132" t="str">
            <v>RAMOS BAUTISTA ELISABETH VERONICA</v>
          </cell>
          <cell r="B1132" t="str">
            <v>10414025302</v>
          </cell>
          <cell r="C1132" t="str">
            <v xml:space="preserve">                                                                                                                                                                                                                                                              </v>
          </cell>
          <cell r="D1132" t="str">
            <v>NN</v>
          </cell>
        </row>
        <row r="1133">
          <cell r="A1133" t="str">
            <v>RAYMUNDO LLASCANOA JHONNY PERCY</v>
          </cell>
          <cell r="B1133" t="str">
            <v>10444317855</v>
          </cell>
          <cell r="C1133" t="str">
            <v>POR EL PROCESO DE FORMALIZACION EN LA QUE SE ENCUENTRA EN LA ACTUALIDAD LA CONCESION MINERA, LAS ACTIVIDADES EXPLOTACION O EXPLORACION AURIFERA ALUVIAL AL INTERIOR DE LA CONCESION MINERA SE ENCUENTRAN PARALIZADA</v>
          </cell>
          <cell r="D1133" t="str">
            <v>NN</v>
          </cell>
        </row>
        <row r="1134">
          <cell r="A1134" t="str">
            <v>RAYMUNDO NAVARRO JOHNNY PERCY</v>
          </cell>
          <cell r="B1134" t="str">
            <v>10049619877</v>
          </cell>
          <cell r="C1134" t="str">
            <v>POR EL PROCESO DE FORMALIZACION EN LA QUE SE ENCUENTRA EN LA ACTUALIDAD LA CONCESION MINERA, LAS ACTIVIDADES EXPLOTACION O EXPLORACION AURIFERA ALUVIAL AL INTERIOR DE LA CONCESION MINERA SE ENCUENTRAN PARALIZADA</v>
          </cell>
          <cell r="D1134" t="str">
            <v>NN</v>
          </cell>
        </row>
        <row r="1135">
          <cell r="A1135" t="str">
            <v>REINA MORI JULLY SALVADORA</v>
          </cell>
          <cell r="B1135" t="str">
            <v>10411764805</v>
          </cell>
          <cell r="C1135" t="str">
            <v xml:space="preserve">                                                                                                                                                                                                                                                              </v>
          </cell>
          <cell r="D1135" t="str">
            <v>NN</v>
          </cell>
        </row>
        <row r="1136">
          <cell r="A1136" t="str">
            <v>RELIANT VENTURES SAC.</v>
          </cell>
          <cell r="B1136" t="str">
            <v>20505602952</v>
          </cell>
          <cell r="C1136" t="str">
            <v xml:space="preserve">                                                                                                                                                                                                                                                              </v>
          </cell>
          <cell r="D1136" t="str">
            <v>NN</v>
          </cell>
        </row>
        <row r="1137">
          <cell r="A1137" t="str">
            <v>REPRESENTACIONES ARO E.I.R.L.</v>
          </cell>
          <cell r="B1137" t="str">
            <v>20491053390</v>
          </cell>
          <cell r="C1137" t="str">
            <v>TRAMITES EN CUMPLIMIENTO DE LAS NORMAS DE FORMALIZACIÓN DE LA ACTIVIDAD MINERA, REINFO Y COMERCIALIZACIÓN DE ORO EN MADRE DE DIOS.</v>
          </cell>
          <cell r="D1137" t="str">
            <v>NN</v>
          </cell>
        </row>
        <row r="1138">
          <cell r="A1138" t="str">
            <v>RIO TINTO MINING AND EXPLORATION S.A.C.</v>
          </cell>
          <cell r="B1138" t="str">
            <v>20213053915</v>
          </cell>
          <cell r="C1138" t="str">
            <v xml:space="preserve">                                                                                                                                                                                                                                                              </v>
          </cell>
          <cell r="D1138" t="str">
            <v>NN</v>
          </cell>
        </row>
        <row r="1139">
          <cell r="A1139" t="str">
            <v>RIOS CRUZ SABINA TERESA</v>
          </cell>
          <cell r="B1139" t="str">
            <v>10450509421</v>
          </cell>
          <cell r="C1139" t="str">
            <v xml:space="preserve">                                                                                                                                                                                                                                                              </v>
          </cell>
          <cell r="D1139" t="str">
            <v>NN</v>
          </cell>
        </row>
        <row r="1140">
          <cell r="A1140" t="str">
            <v>RIOS ESPINOZA ROBERT</v>
          </cell>
          <cell r="B1140" t="str">
            <v>10702467671</v>
          </cell>
          <cell r="C1140" t="str">
            <v xml:space="preserve">                                                                                                                                                                                                                                                              </v>
          </cell>
          <cell r="D1140" t="str">
            <v>NN</v>
          </cell>
        </row>
        <row r="1141">
          <cell r="A1141" t="str">
            <v>RIVERA INFANZON JUAN RAUL</v>
          </cell>
          <cell r="B1141" t="str">
            <v>(en blanco)</v>
          </cell>
          <cell r="C1141" t="str">
            <v xml:space="preserve">                                                                                                                                                                                                                                                              </v>
          </cell>
          <cell r="D1141" t="str">
            <v>NN</v>
          </cell>
        </row>
        <row r="1142">
          <cell r="A1142" t="str">
            <v>RIVERA ORE JESUS ANTONIO</v>
          </cell>
          <cell r="B1142" t="str">
            <v>10062410936</v>
          </cell>
          <cell r="C1142" t="str">
            <v xml:space="preserve">                                                                                                                                                                                                                                                              </v>
          </cell>
          <cell r="D1142" t="str">
            <v>NN</v>
          </cell>
        </row>
        <row r="1143">
          <cell r="A1143" t="str">
            <v>ROBLEDO BRITO DANIEL</v>
          </cell>
          <cell r="B1143" t="str">
            <v>10278473576</v>
          </cell>
          <cell r="C1143" t="str">
            <v xml:space="preserve">                                                                                                                                                                                                                                                              </v>
          </cell>
          <cell r="D1143" t="str">
            <v>NN</v>
          </cell>
        </row>
        <row r="1144">
          <cell r="A1144" t="str">
            <v>ROCA FUERTE INVERSIONES INMOBILIARIAS S.A.C.</v>
          </cell>
          <cell r="B1144" t="str">
            <v>20507989099</v>
          </cell>
          <cell r="C1144" t="str">
            <v xml:space="preserve">                                                                                                                                                                                                                                                              </v>
          </cell>
          <cell r="D1144" t="str">
            <v>NN</v>
          </cell>
        </row>
        <row r="1145">
          <cell r="A1145" t="str">
            <v>ROCK BRIDGE MINING PERU S.R.L.</v>
          </cell>
          <cell r="B1145" t="str">
            <v>20544929951</v>
          </cell>
          <cell r="C1145" t="str">
            <v>AL CIERRE DE SEPTIEMBRE SE CONTINUA TENIENDO UN STOCK DE 2,153.18 TON DE MINERAL POLIMETALICO. SE SIGUE BUSCANDO LA DISPONIBILIDAD DE UNA PLANTA PARA PROCESARLO.</v>
          </cell>
          <cell r="D1145" t="str">
            <v>NN</v>
          </cell>
        </row>
        <row r="1146">
          <cell r="A1146" t="str">
            <v>RODRIGUEZ FLORES JOEL</v>
          </cell>
          <cell r="B1146" t="str">
            <v>10000361068</v>
          </cell>
          <cell r="C1146" t="str">
            <v xml:space="preserve">                                                                                                                                                                                                                                                              </v>
          </cell>
          <cell r="D1146" t="str">
            <v>NN</v>
          </cell>
        </row>
        <row r="1147">
          <cell r="A1147" t="str">
            <v>RODRIGUEZ LEON ANA MARIA</v>
          </cell>
          <cell r="B1147" t="str">
            <v>10728149758</v>
          </cell>
          <cell r="C1147" t="str">
            <v>COMO NUEVA TITULAR DECLARO POR LA PRESENTE TENER PROBLEMAS DE INVASIÓN EN EL TERRENO SUPERFICIAL LO CUAL DIFICULTA QUE EFECTÚE ACTIVIDAD MINERA EN MI CONCESIÓN.</v>
          </cell>
          <cell r="D1147" t="str">
            <v>COMO NUEVA TITULAR DECLARO POR LA PRESENTE TENER PROBLEMAS DE INVASIÓN EN EL TERRENO SUPERFICIAL LO CUAL DIFICULTA QUE EFECTÚE ACTIVIDAD MINERA EN MI CONCESIÓN.</v>
          </cell>
        </row>
        <row r="1148">
          <cell r="A1148" t="str">
            <v>RODRIGUEZ RODRIGUEZ GERDER ERNESTO</v>
          </cell>
          <cell r="B1148" t="str">
            <v>10292790029</v>
          </cell>
          <cell r="C1148" t="str">
            <v xml:space="preserve">                                                                                                                                                                                                                                                              </v>
          </cell>
          <cell r="D1148" t="str">
            <v>NN</v>
          </cell>
        </row>
        <row r="1149">
          <cell r="A1149" t="str">
            <v>RODRIGUEZ SUYO DORIS</v>
          </cell>
          <cell r="B1149" t="str">
            <v>10246912934</v>
          </cell>
          <cell r="C1149" t="str">
            <v xml:space="preserve">                                                                                                                                                                                                                                                              </v>
          </cell>
          <cell r="D1149" t="str">
            <v>NN</v>
          </cell>
        </row>
        <row r="1150">
          <cell r="A1150" t="str">
            <v>ROJAS ARMAS GERARDO MIGUEL</v>
          </cell>
          <cell r="B1150" t="str">
            <v>10078588077</v>
          </cell>
          <cell r="C1150" t="str">
            <v xml:space="preserve">                                                                                                                                                                                                                                                              </v>
          </cell>
          <cell r="D1150" t="str">
            <v>NN</v>
          </cell>
        </row>
        <row r="1151">
          <cell r="A1151" t="str">
            <v>ROJAS CAMARGO FERMIN CONSTANTINO</v>
          </cell>
          <cell r="B1151" t="str">
            <v>10212734352</v>
          </cell>
          <cell r="C1151" t="str">
            <v xml:space="preserve">                                                                                                                                                                                                                                                              </v>
          </cell>
          <cell r="D1151" t="str">
            <v>NN</v>
          </cell>
        </row>
        <row r="1152">
          <cell r="A1152" t="str">
            <v>ROJAS CARRANZA DEMETRIO</v>
          </cell>
          <cell r="B1152" t="str">
            <v>10011525852</v>
          </cell>
          <cell r="C1152" t="str">
            <v xml:space="preserve">                                                                                                                                                                                                                                                              </v>
          </cell>
          <cell r="D1152" t="str">
            <v>NN</v>
          </cell>
        </row>
        <row r="1153">
          <cell r="A1153" t="str">
            <v>ROJAS LUQUE EUSEBIO MARIO</v>
          </cell>
          <cell r="B1153" t="str">
            <v>10095971682</v>
          </cell>
          <cell r="C1153" t="str">
            <v>SE VIENE PERCIBIENDO UN LIGERO INCREMENTO EN LA DEMANDA DEL FOSFATO.</v>
          </cell>
          <cell r="D1153" t="str">
            <v>NN</v>
          </cell>
        </row>
        <row r="1154">
          <cell r="A1154" t="str">
            <v>ROJAS MONTALVAN MIGUEL ANGEL</v>
          </cell>
          <cell r="B1154" t="str">
            <v>10052858122</v>
          </cell>
          <cell r="C1154" t="str">
            <v xml:space="preserve">                                                                                                                                                                                                                                                              </v>
          </cell>
          <cell r="D1154" t="str">
            <v>NN</v>
          </cell>
        </row>
        <row r="1155">
          <cell r="A1155" t="str">
            <v>ROJAS RAYMUNDO GREYSI PAOLA</v>
          </cell>
          <cell r="B1155" t="str">
            <v>10470395619</v>
          </cell>
          <cell r="C1155" t="str">
            <v xml:space="preserve">                                                                                                                                                                                                                                                              </v>
          </cell>
          <cell r="D1155" t="str">
            <v>NN</v>
          </cell>
        </row>
        <row r="1156">
          <cell r="A1156" t="str">
            <v>ROJAS RICALDI FERMIN ROGER</v>
          </cell>
          <cell r="B1156" t="str">
            <v>10437273087</v>
          </cell>
          <cell r="C1156" t="str">
            <v xml:space="preserve">                                                                                                                                                                                                                                                              </v>
          </cell>
          <cell r="D1156" t="str">
            <v>NN</v>
          </cell>
        </row>
        <row r="1157">
          <cell r="A1157" t="str">
            <v>ROJAS RICALDI ROBERTO RUBEN</v>
          </cell>
          <cell r="B1157" t="str">
            <v>10201071891</v>
          </cell>
          <cell r="C1157" t="str">
            <v xml:space="preserve">                                                                                                                                                                                                                                                              </v>
          </cell>
          <cell r="D1157" t="str">
            <v>NN</v>
          </cell>
        </row>
        <row r="1158">
          <cell r="A1158" t="str">
            <v>ROJAS RICAPA JUAN MOISES</v>
          </cell>
          <cell r="B1158" t="str">
            <v>10040114021</v>
          </cell>
          <cell r="C1158" t="str">
            <v xml:space="preserve">                                                                                                                                                                                                                                                              </v>
          </cell>
          <cell r="D1158" t="str">
            <v>NN</v>
          </cell>
        </row>
        <row r="1159">
          <cell r="A1159" t="str">
            <v>ROLDAN TODCO PEDRO PABLO</v>
          </cell>
          <cell r="B1159" t="str">
            <v>10004626546</v>
          </cell>
          <cell r="C1159" t="str">
            <v xml:space="preserve">                                                                                                                                                                                                                                                              </v>
          </cell>
          <cell r="D1159" t="str">
            <v>NN</v>
          </cell>
        </row>
        <row r="1160">
          <cell r="A1160" t="str">
            <v>ROMERO LAZARO WALTER MANUEL</v>
          </cell>
          <cell r="B1160" t="str">
            <v>10190913614</v>
          </cell>
          <cell r="C1160" t="str">
            <v xml:space="preserve">                                                                                                                                                                                                                                                              </v>
          </cell>
          <cell r="D1160" t="str">
            <v>NN</v>
          </cell>
        </row>
        <row r="1161">
          <cell r="A1161" t="str">
            <v>ROMERO RODRIGUEZ EULOGIO AMADO</v>
          </cell>
          <cell r="B1161" t="str">
            <v>10048187531</v>
          </cell>
          <cell r="C1161" t="str">
            <v>LAS ACTIVIDADES DE EXPLOTACIÓN MINERA SE ENCUENTRAN PARALIZADAS, SE ESPERA REINICIARLAS EN LOS MESE SIGUIENTES, CUANDO LAS CONDICIONES SEAN FAVORABLES.</v>
          </cell>
          <cell r="D1161" t="str">
            <v>NN</v>
          </cell>
        </row>
        <row r="1162">
          <cell r="A1162" t="str">
            <v>ROMERO TOMAS DOMINGO ALFREDO</v>
          </cell>
          <cell r="B1162" t="str">
            <v>10040682932</v>
          </cell>
          <cell r="C1162" t="str">
            <v xml:space="preserve">                                                                                                                                                                                                                                                              </v>
          </cell>
          <cell r="D1162" t="str">
            <v>NN</v>
          </cell>
        </row>
        <row r="1163">
          <cell r="A1163" t="str">
            <v>ROOT MINERALS SOCIEDAD ANONIMA CERRADA</v>
          </cell>
          <cell r="B1163" t="str">
            <v>20556491209</v>
          </cell>
          <cell r="C1163" t="str">
            <v>SE TRABAJA EN LA PLANIFICACION PARA LA INVERSION EN EXPLORACIONES DE LAS CONCESIONES</v>
          </cell>
          <cell r="D1163" t="str">
            <v>NN</v>
          </cell>
        </row>
        <row r="1164">
          <cell r="A1164" t="str">
            <v>ROSALES RIVERA RAFAEL ROLANDO</v>
          </cell>
          <cell r="B1164" t="str">
            <v>10403175159</v>
          </cell>
          <cell r="C1164" t="str">
            <v xml:space="preserve">                                                                                                                                                                                                                                                              </v>
          </cell>
          <cell r="D1164" t="str">
            <v>NN</v>
          </cell>
        </row>
        <row r="1165">
          <cell r="A1165" t="str">
            <v>RUBIÑOS BARTENS ROSALIA MAVILA</v>
          </cell>
          <cell r="B1165" t="str">
            <v>10431087729</v>
          </cell>
          <cell r="C1165" t="str">
            <v>LAS VARIACIONES QUE OCURREN EN LA CANTERA LAS AMAZONAS SON LAS LLUVIAS TORRENCIALES POR ESTA ZONA QUE IMPIDEN EL TRABAJO DE EXTRACCIÓN DE ARENA ASI COMO TAMBIEN MALOGRAN LAS VIAS DE ACCESO POR LO QUE ESOS DIAS NO SE PUEDE VENDER, SE ESTÁ TRABAJANDO CON EL PROTOCOLO CORRESPONDIENTE.</v>
          </cell>
          <cell r="D1165" t="str">
            <v>NN</v>
          </cell>
        </row>
        <row r="1166">
          <cell r="A1166" t="str">
            <v>RUDAS TERBULLINO LUIS</v>
          </cell>
          <cell r="B1166" t="str">
            <v>10198076967</v>
          </cell>
          <cell r="C1166" t="str">
            <v xml:space="preserve">                                                                                                                                                                                                                                                              </v>
          </cell>
          <cell r="D1166" t="str">
            <v>NN</v>
          </cell>
        </row>
        <row r="1167">
          <cell r="A1167" t="str">
            <v>RUELAS APAZA ELMER ELDER</v>
          </cell>
          <cell r="B1167" t="str">
            <v>10297088101</v>
          </cell>
          <cell r="C1167" t="str">
            <v xml:space="preserve">                                                                                                                                                                                                                                                              </v>
          </cell>
          <cell r="D1167" t="str">
            <v>NN</v>
          </cell>
        </row>
        <row r="1168">
          <cell r="A1168" t="str">
            <v>RUELAS CONDORI ALEJANDRO</v>
          </cell>
          <cell r="B1168" t="str">
            <v>10294439752</v>
          </cell>
          <cell r="C1168" t="str">
            <v xml:space="preserve">                                                                                                                                                                                                                                                              </v>
          </cell>
          <cell r="D1168" t="str">
            <v>NN</v>
          </cell>
        </row>
        <row r="1169">
          <cell r="A1169" t="str">
            <v>RUESTA GARCIA MANUEL FRANCISCO</v>
          </cell>
          <cell r="B1169" t="str">
            <v>10008391217</v>
          </cell>
          <cell r="C1169" t="str">
            <v xml:space="preserve">                                                                                                                                                                                                                                                              </v>
          </cell>
          <cell r="D1169" t="str">
            <v>NN</v>
          </cell>
        </row>
        <row r="1170">
          <cell r="A1170" t="str">
            <v>RUIZ ALVITES LUCIA KATHERINE</v>
          </cell>
          <cell r="B1170" t="str">
            <v>10423822452</v>
          </cell>
          <cell r="C1170" t="str">
            <v xml:space="preserve">                                                                                                                                                                                                                                                              </v>
          </cell>
          <cell r="D1170" t="str">
            <v>NN</v>
          </cell>
        </row>
        <row r="1171">
          <cell r="A1171" t="str">
            <v>RUIZ BLANDON TANIA ISABEL</v>
          </cell>
          <cell r="B1171" t="str">
            <v>10011010771</v>
          </cell>
          <cell r="C1171" t="str">
            <v xml:space="preserve">                                                                                                                                                                                                                                                              </v>
          </cell>
          <cell r="D1171" t="str">
            <v>NN</v>
          </cell>
        </row>
        <row r="1172">
          <cell r="A1172" t="str">
            <v>RUIZ LOPEZ CATALINA ELIZABETH</v>
          </cell>
          <cell r="B1172" t="str">
            <v>17265260195</v>
          </cell>
          <cell r="C1172" t="str">
            <v xml:space="preserve">                                                                                                                                                                                                                                                              </v>
          </cell>
          <cell r="D1172" t="str">
            <v>NN</v>
          </cell>
        </row>
        <row r="1173">
          <cell r="A1173" t="str">
            <v>RUMICUCHO S.R.L.</v>
          </cell>
          <cell r="B1173" t="str">
            <v>20496088884</v>
          </cell>
          <cell r="C1173" t="str">
            <v xml:space="preserve">                                                                                                                                                                                                                                                              </v>
          </cell>
          <cell r="D1173" t="str">
            <v>NN</v>
          </cell>
        </row>
        <row r="1174">
          <cell r="A1174" t="str">
            <v>S.M.R.L EL RESCATE DEL ALAMO DE CAJAMARCA</v>
          </cell>
          <cell r="B1174" t="str">
            <v>20195337358</v>
          </cell>
          <cell r="C1174" t="str">
            <v xml:space="preserve">                                                                                                                                                                                                                                                              </v>
          </cell>
          <cell r="D1174" t="str">
            <v>NN</v>
          </cell>
        </row>
        <row r="1175">
          <cell r="A1175" t="str">
            <v>S.M.R.L.  MINA CANTERA PAMPA DE ÑOCO DE ICA</v>
          </cell>
          <cell r="B1175" t="str">
            <v>20452290929</v>
          </cell>
          <cell r="C1175" t="str">
            <v>ESTAMOS REALIZANDO LOS TRABAJOS DE PRODCCION DE ACUERDO A LOS PEDIDOS DE NUESTROS CLIENTES.</v>
          </cell>
          <cell r="D1175" t="str">
            <v>NUESTRAS VENTAS DE AGREGADOS DE CONSTRUCCION DEPENDEN DE LA OFERTA Y DEMANDA DEL MERCADO, SE ESTA C ONSIDRENDO COMO ARENA: ARENA GRUESA + ARENA FINA + AFIRMADO, SE ESTA CONSIDERNADO COMO PIEDRA: PIEDRA DE 1/2 + PIEDRA DE 3/4 + GRAVILLA.</v>
          </cell>
        </row>
        <row r="1176">
          <cell r="A1176" t="str">
            <v>S.M.R.L.  SAGRADO MISTERIO</v>
          </cell>
          <cell r="B1176" t="str">
            <v>20454691238</v>
          </cell>
          <cell r="C1176" t="str">
            <v>DECLARACION MENSUAL DE MINERIA CORRESPONDIENTE AL MES DE SETIEMBRE 2025</v>
          </cell>
          <cell r="D1176" t="str">
            <v>NN</v>
          </cell>
        </row>
        <row r="1177">
          <cell r="A1177" t="str">
            <v>S.M.R.L. ACUMULACION CUMBRE PADILLA</v>
          </cell>
          <cell r="B1177" t="str">
            <v>20450717828</v>
          </cell>
          <cell r="C1177" t="str">
            <v>TRAMITES EN CUMPLIMIENTO DE LAS NORMAS DE FORMALIZACIÓN DE LA ACTIVIDAD MINERA, REINFO Y COMERCIALIZACIÓN DE ORO EN MADRE DE DIOS.</v>
          </cell>
          <cell r="D1177" t="str">
            <v>NN</v>
          </cell>
        </row>
        <row r="1178">
          <cell r="A1178" t="str">
            <v>S.M.R.L. ACUMULACION DE MINERALES DEL SUR</v>
          </cell>
          <cell r="B1178" t="str">
            <v>(en blanco)</v>
          </cell>
          <cell r="C1178" t="str">
            <v>POR EL PROCESO DE FORMALIZACION EN LA QUE SE ENCUENTRA EN LA ACTUALIDAD LA CONCESION MINERA, LAS ACTIVIDADES EXPLOTACION O EXPLORACION AURIFERA ALUVIAL AL INTERIOR DE LA CONCESION MINERA SE ENCUENTRAN PARALIZADA</v>
          </cell>
          <cell r="D1178" t="str">
            <v>NN</v>
          </cell>
        </row>
        <row r="1179">
          <cell r="A1179" t="str">
            <v>S.M.R.L. ALFA 101</v>
          </cell>
          <cell r="B1179" t="str">
            <v>20489562546</v>
          </cell>
          <cell r="C1179" t="str">
            <v xml:space="preserve">                                                                                                                                                                                                                                                              </v>
          </cell>
          <cell r="D1179" t="str">
            <v>NN</v>
          </cell>
        </row>
        <row r="1180">
          <cell r="A1180" t="str">
            <v>S.M.R.L. ANCOVILCA COPPER</v>
          </cell>
          <cell r="B1180" t="str">
            <v>20607998605</v>
          </cell>
          <cell r="C1180" t="str">
            <v>SIN DIA</v>
          </cell>
          <cell r="D1180" t="str">
            <v>COMUNIDAD CAMPESINA NO APRUEBA AUTORIZACIÓN USO TERRENO SUPERFICIAL</v>
          </cell>
        </row>
        <row r="1181">
          <cell r="A1181" t="str">
            <v>S.M.R.L. ANGELO XXI</v>
          </cell>
          <cell r="B1181" t="str">
            <v>20513400609</v>
          </cell>
          <cell r="C1181" t="str">
            <v xml:space="preserve">                                                                                                                                                                                                                                                              </v>
          </cell>
          <cell r="D1181" t="str">
            <v>NN</v>
          </cell>
        </row>
        <row r="1182">
          <cell r="A1182" t="str">
            <v>S.M.R.L. ANTONIO RAYMONDI CUSCO</v>
          </cell>
          <cell r="B1182" t="str">
            <v>20454206046</v>
          </cell>
          <cell r="C1182" t="str">
            <v>NO HAY ACTIVIDAD MINERA. LA PLANTA PROCESÓ RELAVES Y MINERAL DE TERCEROS.</v>
          </cell>
          <cell r="D1182" t="str">
            <v>NO HAY HECHOS SIGNIFICATIVOS</v>
          </cell>
        </row>
        <row r="1183">
          <cell r="A1183" t="str">
            <v>S.M.R.L. AUXILIADORA I</v>
          </cell>
          <cell r="B1183" t="str">
            <v>20508092858</v>
          </cell>
          <cell r="C1183" t="str">
            <v xml:space="preserve">                                                                                                                                                                                                                                                              </v>
          </cell>
          <cell r="D1183" t="str">
            <v>NN</v>
          </cell>
        </row>
        <row r="1184">
          <cell r="A1184" t="str">
            <v>S.M.R.L. BANGKOK</v>
          </cell>
          <cell r="B1184" t="str">
            <v>20516087715</v>
          </cell>
          <cell r="C1184" t="str">
            <v>NO HAY INFORMACIÓN POR DECLARAR.</v>
          </cell>
          <cell r="D1184" t="str">
            <v>NN</v>
          </cell>
        </row>
        <row r="1185">
          <cell r="A1185" t="str">
            <v>S.M.R.L. BLANCA NIEVES 96</v>
          </cell>
          <cell r="B1185" t="str">
            <v>20518804988</v>
          </cell>
          <cell r="C1185" t="str">
            <v xml:space="preserve">                                                                                                                                                                                                                                                              </v>
          </cell>
          <cell r="D1185" t="str">
            <v>NN</v>
          </cell>
        </row>
        <row r="1186">
          <cell r="A1186" t="str">
            <v>S.M.R.L. CAMILA 2008</v>
          </cell>
          <cell r="B1186" t="str">
            <v>20524895391</v>
          </cell>
          <cell r="C1186" t="str">
            <v xml:space="preserve">                                                                                                                                                                                                                                                              </v>
          </cell>
          <cell r="D1186" t="str">
            <v>NN</v>
          </cell>
        </row>
        <row r="1187">
          <cell r="A1187" t="str">
            <v>S.M.R.L. CANTERAS ASOCIADAS I</v>
          </cell>
          <cell r="B1187" t="str">
            <v>20452573394</v>
          </cell>
          <cell r="C1187" t="str">
            <v>SIN ACTIVIDAD</v>
          </cell>
          <cell r="D1187" t="str">
            <v>NN</v>
          </cell>
        </row>
        <row r="1188">
          <cell r="A1188" t="str">
            <v>S.M.R.L. CARMENCITA MIA 02</v>
          </cell>
          <cell r="B1188" t="str">
            <v>20454047223</v>
          </cell>
          <cell r="C1188" t="str">
            <v xml:space="preserve">                                                                                                                                                                                                                                                              </v>
          </cell>
          <cell r="D1188" t="str">
            <v>NN</v>
          </cell>
        </row>
        <row r="1189">
          <cell r="A1189" t="str">
            <v>S.M.R.L. CERRO MOCHO S.R.L.</v>
          </cell>
          <cell r="B1189" t="str">
            <v>20483882212</v>
          </cell>
          <cell r="C1189" t="str">
            <v>MANTENIMIENTO CORRECTIVO DEL MOLINO GENERO UN PARO DE VARIOS DÍAS QUE DISMINUYO LA PRODUCCIÓN.</v>
          </cell>
          <cell r="D1189" t="str">
            <v>NN</v>
          </cell>
        </row>
        <row r="1190">
          <cell r="A1190" t="str">
            <v>S.M.R.L. CHAPARRAL 2005</v>
          </cell>
          <cell r="B1190" t="str">
            <v>20454412029</v>
          </cell>
          <cell r="C1190" t="str">
            <v>LAS OPERACIONES SE REALIZARON CON NORMALIDAD</v>
          </cell>
          <cell r="D1190" t="str">
            <v>NN</v>
          </cell>
        </row>
        <row r="1191">
          <cell r="A1191" t="str">
            <v>S.M.R.L. CHAPI I</v>
          </cell>
          <cell r="B1191" t="str">
            <v>20455192448</v>
          </cell>
          <cell r="C1191" t="str">
            <v>LAS  OPERACIONERS SE REALIZARON CON NORMALIDAD</v>
          </cell>
          <cell r="D1191" t="str">
            <v>NN</v>
          </cell>
        </row>
        <row r="1192">
          <cell r="A1192" t="str">
            <v>S.M.R.L. CHUMPI HUATO MINING</v>
          </cell>
          <cell r="B1192" t="str">
            <v>20550907691</v>
          </cell>
          <cell r="C1192" t="str">
            <v xml:space="preserve">                                                                                                                                                                                                                                                              </v>
          </cell>
          <cell r="D1192" t="str">
            <v>NN</v>
          </cell>
        </row>
        <row r="1193">
          <cell r="A1193" t="str">
            <v>S.M.R.L. CINTHIA II</v>
          </cell>
          <cell r="B1193" t="str">
            <v>20450557286</v>
          </cell>
          <cell r="C1193" t="str">
            <v xml:space="preserve">                                                                                                                                                                                                                                                              </v>
          </cell>
          <cell r="D1193" t="str">
            <v>NN</v>
          </cell>
        </row>
        <row r="1194">
          <cell r="A1194" t="str">
            <v>S.M.R.L. CLARITA DE TRUJILLO</v>
          </cell>
          <cell r="B1194" t="str">
            <v>20334171877</v>
          </cell>
          <cell r="C1194" t="str">
            <v>LA EMPRESA REALIZA TRABAJOS DE EXPLOTACIÓN MINERA BAJO EL RÉGIMEN  REINFO CON 30 TON. EN EL PRESENTE MES.</v>
          </cell>
          <cell r="D1194" t="str">
            <v>NN</v>
          </cell>
        </row>
        <row r="1195">
          <cell r="A1195" t="str">
            <v>S.M.R.L. CONCEPCION MARIA N° 2</v>
          </cell>
          <cell r="B1195" t="str">
            <v>20505760949</v>
          </cell>
          <cell r="C1195" t="str">
            <v xml:space="preserve">                                                                                                                                                                                                                                                              </v>
          </cell>
          <cell r="D1195" t="str">
            <v>NN</v>
          </cell>
        </row>
        <row r="1196">
          <cell r="A1196" t="str">
            <v>S.M.R.L. CORI TONQUI</v>
          </cell>
          <cell r="B1196" t="str">
            <v>20448184421</v>
          </cell>
          <cell r="C1196" t="str">
            <v xml:space="preserve">                                                                                                                                                                                                                                                              </v>
          </cell>
          <cell r="D1196" t="str">
            <v>NN</v>
          </cell>
        </row>
        <row r="1197">
          <cell r="A1197" t="str">
            <v>S.M.R.L. CUATRO DAMAS</v>
          </cell>
          <cell r="B1197" t="str">
            <v>20486445620</v>
          </cell>
          <cell r="C1197" t="str">
            <v>SIN TRABAJOS DE EXTRACCION</v>
          </cell>
          <cell r="D1197" t="str">
            <v>NN</v>
          </cell>
        </row>
        <row r="1198">
          <cell r="A1198" t="str">
            <v>S.M.R.L. DANIEL ALCIDES CARRION DE CERRO DE PASCO</v>
          </cell>
          <cell r="B1198" t="str">
            <v>20145824878</v>
          </cell>
          <cell r="C1198" t="str">
            <v>NO HAY MERCADO PARA LA VENTA DE LA PRODUCCIÓN.</v>
          </cell>
          <cell r="D1198" t="str">
            <v>NINGUNO.</v>
          </cell>
        </row>
        <row r="1199">
          <cell r="A1199" t="str">
            <v>S.M.R.L. DON DARIO X</v>
          </cell>
          <cell r="B1199" t="str">
            <v>20600090209</v>
          </cell>
          <cell r="C1199" t="str">
            <v xml:space="preserve">                                                                                                                                                                                                                                                              </v>
          </cell>
          <cell r="D1199" t="str">
            <v>NN</v>
          </cell>
        </row>
        <row r="1200">
          <cell r="A1200" t="str">
            <v>S.M.R.L. DON RAFO 2</v>
          </cell>
          <cell r="B1200" t="str">
            <v>20507931171</v>
          </cell>
          <cell r="C1200" t="str">
            <v xml:space="preserve">                                                                                                                                                                                                                                                              </v>
          </cell>
          <cell r="D1200" t="str">
            <v>NN</v>
          </cell>
        </row>
        <row r="1201">
          <cell r="A1201" t="str">
            <v>S.M.R.L. EL AMITO PRIMERO</v>
          </cell>
          <cell r="B1201" t="str">
            <v>20602173802</v>
          </cell>
          <cell r="C1201" t="str">
            <v xml:space="preserve">                                                                                                                                                                                                                                                              </v>
          </cell>
          <cell r="D1201" t="str">
            <v>NN</v>
          </cell>
        </row>
        <row r="1202">
          <cell r="A1202" t="str">
            <v>S.M.R.L. EL BOSQUE</v>
          </cell>
          <cell r="B1202" t="str">
            <v>20486346729</v>
          </cell>
          <cell r="C1202" t="str">
            <v xml:space="preserve">                                                                                                                                                                                                                                                              </v>
          </cell>
          <cell r="D1202" t="str">
            <v>NN</v>
          </cell>
        </row>
        <row r="1203">
          <cell r="A1203" t="str">
            <v>S.M.R.L. EL HUAYCO 96</v>
          </cell>
          <cell r="B1203" t="str">
            <v>20498246886</v>
          </cell>
          <cell r="C1203" t="str">
            <v>SOLUCIONANDO PROBLEMAS DE ACCESO AL YACI MIENTO Y DE INVASORES DE TERRENO.</v>
          </cell>
          <cell r="D1203" t="str">
            <v>NN</v>
          </cell>
        </row>
        <row r="1204">
          <cell r="A1204" t="str">
            <v>S.M.R.L. EL MARISCAL DE LIMA</v>
          </cell>
          <cell r="B1204" t="str">
            <v>20508354135</v>
          </cell>
          <cell r="C1204" t="str">
            <v xml:space="preserve">                                                                                                                                                                                                                                                              </v>
          </cell>
          <cell r="D1204" t="str">
            <v>NN</v>
          </cell>
        </row>
        <row r="1205">
          <cell r="A1205" t="str">
            <v>S.M.R.L. EL PROLETARIO DE HUANCAYO</v>
          </cell>
          <cell r="B1205" t="str">
            <v>20493115082</v>
          </cell>
          <cell r="C1205" t="str">
            <v>SIN NOVEDADES</v>
          </cell>
          <cell r="D1205" t="str">
            <v>SIN NOVEDADES</v>
          </cell>
        </row>
        <row r="1206">
          <cell r="A1206" t="str">
            <v>S.M.R.L. ELITA I DE AREQUIPA</v>
          </cell>
          <cell r="B1206" t="str">
            <v>20120934971</v>
          </cell>
          <cell r="C1206" t="str">
            <v xml:space="preserve">                                                                                                                                                                                                                                                              </v>
          </cell>
          <cell r="D1206" t="str">
            <v>NN</v>
          </cell>
        </row>
        <row r="1207">
          <cell r="A1207" t="str">
            <v>S.M.R.L. ESPERANZA DOS DE LIMA</v>
          </cell>
          <cell r="B1207" t="str">
            <v>20508032367</v>
          </cell>
          <cell r="C1207" t="str">
            <v xml:space="preserve">                                                                                                                                                                                                                                                              </v>
          </cell>
          <cell r="D1207" t="str">
            <v>NN</v>
          </cell>
        </row>
        <row r="1208">
          <cell r="A1208" t="str">
            <v>S.M.R.L. ESTRELLA DE PATAZ N° 2</v>
          </cell>
          <cell r="B1208" t="str">
            <v>20505254229</v>
          </cell>
          <cell r="C1208" t="str">
            <v xml:space="preserve">                                                                                                                                                                                                                                                              </v>
          </cell>
          <cell r="D1208" t="str">
            <v>NN</v>
          </cell>
        </row>
        <row r="1209">
          <cell r="A1209" t="str">
            <v>S.M.R.L. FAUSTA DE HUANCAYO</v>
          </cell>
          <cell r="B1209" t="str">
            <v>20486201593</v>
          </cell>
          <cell r="C1209" t="str">
            <v xml:space="preserve">                                                                                                                                                                                                                                                              </v>
          </cell>
          <cell r="D1209" t="str">
            <v>NN</v>
          </cell>
        </row>
        <row r="1210">
          <cell r="A1210" t="str">
            <v>S.M.R.L. GUIMITA</v>
          </cell>
          <cell r="B1210" t="str">
            <v>20514548987</v>
          </cell>
          <cell r="C1210" t="str">
            <v xml:space="preserve">                                                                                                                                                                                                                                                              </v>
          </cell>
          <cell r="D1210" t="str">
            <v>NN</v>
          </cell>
        </row>
        <row r="1211">
          <cell r="A1211" t="str">
            <v>S.M.R.L. HUAJAYRUMI-PATA II</v>
          </cell>
          <cell r="B1211" t="str">
            <v>20523117565</v>
          </cell>
          <cell r="C1211" t="str">
            <v>CONCESIONES CADUCAS HACE VARIOS AÑOS</v>
          </cell>
          <cell r="D1211" t="str">
            <v>NN</v>
          </cell>
        </row>
        <row r="1212">
          <cell r="A1212" t="str">
            <v>S.M.R.L. INGRID 3</v>
          </cell>
          <cell r="B1212" t="str">
            <v>20477310622</v>
          </cell>
          <cell r="C1212" t="str">
            <v xml:space="preserve">                                                                                                                                                                                                                                                              </v>
          </cell>
          <cell r="D1212" t="str">
            <v>NN</v>
          </cell>
        </row>
        <row r="1213">
          <cell r="A1213" t="str">
            <v>S.M.R.L. JAVIER RODRIGO</v>
          </cell>
          <cell r="B1213" t="str">
            <v>(en blanco)</v>
          </cell>
          <cell r="C1213" t="str">
            <v xml:space="preserve">                                                                                                                                                                                                                                                              </v>
          </cell>
          <cell r="D1213" t="str">
            <v>NN</v>
          </cell>
        </row>
        <row r="1214">
          <cell r="A1214" t="str">
            <v>S.M.R.L. JUAN DE DIOS I</v>
          </cell>
          <cell r="B1214" t="str">
            <v>20600053389</v>
          </cell>
          <cell r="C1214" t="str">
            <v xml:space="preserve">                                                                                                                                                                                                                                                              </v>
          </cell>
          <cell r="D1214" t="str">
            <v>NN</v>
          </cell>
        </row>
        <row r="1215">
          <cell r="A1215" t="str">
            <v>S.M.R.L. JUAN RAUL 2</v>
          </cell>
          <cell r="B1215" t="str">
            <v>20527592349</v>
          </cell>
          <cell r="C1215" t="str">
            <v>EL TITULAR CONTINUA CON LAS LABORES DE EXPLOTACIÓN AL INTERIOR DE SU CONCESIÓN CON LA FINALIDAD DE PODER ALCANZAR Y CUBRIR CON LAS METAS DE PRODUCCIÓN E INVERSIÓN MÍNIMAS ESTIPULADAS POR LEY. EL VALOR DE LA VENTA ESTA VALORIZADA EN SOLES.</v>
          </cell>
          <cell r="D1215" t="str">
            <v>NN</v>
          </cell>
        </row>
        <row r="1216">
          <cell r="A1216" t="str">
            <v>S.M.R.L. JULIO Nº 1 DE TRUJILLO</v>
          </cell>
          <cell r="B1216" t="str">
            <v>20501537463</v>
          </cell>
          <cell r="C1216" t="str">
            <v>15008307X01 JULIO Nº 1 CONCESION (D.LEG.109 Y ANTERIORES) METÁLICA SIN ACTIVIDAD MINERA
15006406X01 SOL DE ORO CONCESION (D.LEG.109 Y ANTERIORES) METÁLICA SIN ACTIVIDAD MINERA
15010850X01 LA ROSITA S.P. CONCESION (D.LEG.109 Y ANTERIORES) METÁLICASIN ACTIVIDAD MINERA
NO HUBIERON HECHOS QUE AFECTEN EN LA PRODUCCIÓN, SEGURIDAD E INVERSIÓN.   LOS DENUNCIOS MINEROS DE LA PRESENTE INFORMACIÓN SE ENCUENTRAN SIN ACTIVIDAD MINERA.</v>
          </cell>
          <cell r="D1216" t="str">
            <v xml:space="preserve">EN EL PRESENTE MES NO HUBIERON HECHOS DE IMPORTANCIA SOBRE LA SITUACIÓN SOCIAL EN EL ENTORNO DE NUESTROS DENUNCIOS MINEROS.
LIMA, 07 DE OCTUBRE 2025
MARISA PICÓN BENAVIDES 
</v>
          </cell>
        </row>
        <row r="1217">
          <cell r="A1217" t="str">
            <v>S.M.R.L. KAROL 2</v>
          </cell>
          <cell r="B1217" t="str">
            <v>20482285181</v>
          </cell>
          <cell r="C1217" t="str">
            <v xml:space="preserve">                                                                                                                                                                                                                                                              </v>
          </cell>
          <cell r="D1217" t="str">
            <v>NN</v>
          </cell>
        </row>
        <row r="1218">
          <cell r="A1218" t="str">
            <v>S.M.R.L. LA ESPERANZA 1979-H DE HUANCAYO</v>
          </cell>
          <cell r="B1218" t="str">
            <v>20507069232</v>
          </cell>
          <cell r="C1218" t="str">
            <v xml:space="preserve">                                                                                                                                                                                                                                                              </v>
          </cell>
          <cell r="D1218" t="str">
            <v>NN</v>
          </cell>
        </row>
        <row r="1219">
          <cell r="A1219" t="str">
            <v>S.M.R.L. LA FLORIDA DE HUANCAYO</v>
          </cell>
          <cell r="B1219" t="str">
            <v>20487092062</v>
          </cell>
          <cell r="C1219" t="str">
            <v xml:space="preserve">                                                                                                                                                                                                                                                              </v>
          </cell>
          <cell r="D1219" t="str">
            <v>NN</v>
          </cell>
        </row>
        <row r="1220">
          <cell r="A1220" t="str">
            <v>S.M.R.L. LA FORTUNA CERRO BON BON 1 2015</v>
          </cell>
          <cell r="B1220" t="str">
            <v>20604425752</v>
          </cell>
          <cell r="C1220" t="str">
            <v xml:space="preserve">                                                                                                                                                                                                                                                              </v>
          </cell>
          <cell r="D1220" t="str">
            <v>NN</v>
          </cell>
        </row>
        <row r="1221">
          <cell r="A1221" t="str">
            <v>S.M.R.L. LA PRECIOSITA</v>
          </cell>
          <cell r="B1221" t="str">
            <v>20513192577</v>
          </cell>
          <cell r="C1221" t="str">
            <v>INSTALACION DEL SISTEMA DE CABLEADO AEREO, WINCHE, SISTEMA DE IZAJE DE APROX. 800MTS PARA BAJAR EL MINERAL, TAMBIEN EL DIA 19 SEPT DEL PRESENTE HABIENDO OBTENIDO NUESTRA PRIMERA PRODUCCION DE 225 SACOS DE M INERAL CONTENIENDO ORO, PLATA Y COBRE FUE BLOQUEADO CON UNA TRANQUERA PARA LA SALIDA DEL CAMION LUEGO FUE SECUESTRADO NUESTRO PERSONAL CON EL CAMION CONTENIENDO LOS MINERALES EXTRAIDOS CON AMENAZA DE QUEMAR EL CAMION Y ATENTAR CONTRA NUESTRO PERSONAL Y MI SOCIO POR UNA TURAB DE CASI 70 MINEROS Y SUS FAMILIAS CONVOCADOS POR EL TERRORISTA DE SENDERO LUMINOSO Y MOVADEF : MELITON CONTRERAS PRADA, WALTER, RIOS CONTRERAS, SHARRY MOSCOSO RIOS, LINO TOMATERIO RIOS, JAVIER TOMATEO RIOS, ALFONSO VELASQUEZ TOMATEO, TODOS ELLOS CON REINFOS, ETC. QUIENES HAN FORMADO UNA ORGANIZACION CRIMINAL QUE SE HA APODERADO DE LA CONSECION MINERA LA PRECIOSITA Y CON MUCHOS MINEROS ILEGALES Y HAN CONSUMADO EL DELITO DE SECUESTRO, ROBO, ETC. QUE YA TIENE LA FISCALIA CONOCIMIENTO, EL FISCAL ME HA DENUNCIADO POR</v>
          </cell>
          <cell r="D1221" t="str">
            <v>EL FISCAL ME HA DENUNCIADO POR PRESUNTA MINERIA ILEGAL ARGUMENTANDO QUE NO TENEMOS REINFO (INSOLITO), VEMOS QUE LA FISCALIA DE MEDIO AMBIENTE TE ABANCAY APURIMAC Y EL COMISARIO DE TINTAY FORMAN ESTE GRUPO QUE PROTEGE A LOS MINEROS ILEGALE Y ESTA ORGANIZACION CRIMINAL, INDICAR QUE SON LOS PROPIOS COMUNEROS QUIENES ROBAN EL MINERAL EN COMPLICIDAD CON ESTAS AUTORIDADES, INCLUIDO LA DREM DE APURIMAC AL RETARDA UN AÑO Y MEDIO LA VISITA TECNICA A TODAS LAS BOCAMINAS DE LA CONSECION POR TODO ,LOS MINEROS COMUNERO DESQUE DIO LA ORDEN, LOS MINEROS SE REHUSAN A FIRMAR EL CONTRATO DE EXPLOTACION Y  SON SON BLINDADOS POR LOS REPRESENTANTES DE LA COMUNIDAD DE SAN JUAN DE CHACÑA DENTRO DE ELLOS EL TERRORISTA DE SENDERO LUMINOSO Y MOVADEF MELITON CONTRERAS PRADA Y OTROS  Y QUE PROTEGE Y PERMITE QUE LOS MINEROS TODOS EXTRAIGAN , EXPLOTEN LAS MINAS A PESAR DE COMETER DELITOS AMBIENTALES, MUERTES, FALTA DE SEGURIDAD, ACTUALMENTE EL FISCAL SEGUN LA POLICIA A ORDENADO LA PARALIZACION DE ACTIVIDADES MINERAS PERO TODOS MENOS NOSOTROS NO LA ACATAN Y SIGUEN TRABAJANDO, TODO ESTA VIOLENTADO LA CONSTITUCION, LAS LEYES LA INVERSION LEGAL QUE SOMOS NOSOTROS, INCLUSIVE TENGO PERMISO Y CONTRATO CON EL PROPIETARIO DEL TERRENO SUPERFICIAL QUE NO LE PERTENECE A LA COMUNIDAD DE DONDE HEMOS EXTRAIDO EL MINERAL, LA PRODUCCION.. INDICAR QUE EL PUNTO DE TRABAJO BOCAMINA15 YA HA SIDO EXPLOTADO ANTERIORMENTE Y QUE TIENE UNA LARGO DE 180 MTS APROX. Y QUE EXISTEN PASIVOS MINEROS COMO DESMONTE Y OTROS QUE NO SON NUESTROS, QUE NUESTRO DESMONTE ES DE SOLO 8 M3 DE MINERAL</v>
          </cell>
        </row>
        <row r="1222">
          <cell r="A1222" t="str">
            <v>S.M.R.L. LA SORPRESA</v>
          </cell>
          <cell r="B1222" t="str">
            <v>20445670678</v>
          </cell>
          <cell r="C1222" t="str">
            <v xml:space="preserve">                                                                                                                                                                                                                                                              </v>
          </cell>
          <cell r="D1222" t="str">
            <v>NN</v>
          </cell>
        </row>
        <row r="1223">
          <cell r="A1223" t="str">
            <v>S.M.R.L. LAS TRANCAS</v>
          </cell>
          <cell r="B1223" t="str">
            <v>20544604814</v>
          </cell>
          <cell r="C1223" t="str">
            <v xml:space="preserve">                                                                                                                                                                                                                                                              </v>
          </cell>
          <cell r="D1223" t="str">
            <v>NN</v>
          </cell>
        </row>
        <row r="1224">
          <cell r="A1224" t="str">
            <v>S.M.R.L. LEON DE ICA</v>
          </cell>
          <cell r="B1224" t="str">
            <v>20343003219</v>
          </cell>
          <cell r="C1224" t="str">
            <v xml:space="preserve">                                                                                                                                                                                                                                                              </v>
          </cell>
          <cell r="D1224" t="str">
            <v>NN</v>
          </cell>
        </row>
        <row r="1225">
          <cell r="A1225" t="str">
            <v>S.M.R.L. LOS COMPADRES I</v>
          </cell>
          <cell r="B1225" t="str">
            <v>20527469229</v>
          </cell>
          <cell r="C1225" t="str">
            <v>LA PRODUCCION SE ENCUENTRA EN EL MISMO NIVEL QUE EL MES ANTERIOR, SE ESPERA SEGUIR EXPLOTANDO SI LAS CONDICIONES SON FAVORABLES EN LOS MESES SIGUIENTES.</v>
          </cell>
          <cell r="D1225" t="str">
            <v>NN</v>
          </cell>
        </row>
        <row r="1226">
          <cell r="A1226" t="str">
            <v>S.M.R.L. LOS MILAGROS DE TRUJILLO</v>
          </cell>
          <cell r="B1226" t="str">
            <v>20520662554</v>
          </cell>
          <cell r="C1226" t="str">
            <v xml:space="preserve">                                                                                                                                                                                                                                                              </v>
          </cell>
          <cell r="D1226" t="str">
            <v>NN</v>
          </cell>
        </row>
        <row r="1227">
          <cell r="A1227" t="str">
            <v>S.M.R.L. LOS REBELDES DE MADRE DE DIOS</v>
          </cell>
          <cell r="B1227" t="str">
            <v>20527372730</v>
          </cell>
          <cell r="C1227" t="str">
            <v>TRAMITES EN CUMPLIMIENTO DE LAS NORMAS DE FORMALIZACIÓN DE LA ACTIVIDAD MINERA, REINFO Y COMERCIALIZACIÓN DE ORO EN MADRE DE DIOS.</v>
          </cell>
          <cell r="D1227" t="str">
            <v>NN</v>
          </cell>
        </row>
        <row r="1228">
          <cell r="A1228" t="str">
            <v>S.M.R.L. LOS TESOROS DEL INCA</v>
          </cell>
          <cell r="B1228" t="str">
            <v>20538617416</v>
          </cell>
          <cell r="C1228" t="str">
            <v xml:space="preserve">                                                                                                                                                                                                                                                              </v>
          </cell>
          <cell r="D1228" t="str">
            <v>NN</v>
          </cell>
        </row>
        <row r="1229">
          <cell r="A1229" t="str">
            <v>S.M.R.L. LUCUMA DORADA</v>
          </cell>
          <cell r="B1229" t="str">
            <v>20473670349</v>
          </cell>
          <cell r="C1229" t="str">
            <v xml:space="preserve">                                                                                                                                                                                                                                                              </v>
          </cell>
          <cell r="D1229" t="str">
            <v>NN</v>
          </cell>
        </row>
        <row r="1230">
          <cell r="A1230" t="str">
            <v>S.M.R.L. LUMBRERAS II</v>
          </cell>
          <cell r="B1230" t="str">
            <v>20513421941</v>
          </cell>
          <cell r="C1230" t="str">
            <v xml:space="preserve">                                                                                                                                                                                                                                                              </v>
          </cell>
          <cell r="D1230" t="str">
            <v>NN</v>
          </cell>
        </row>
        <row r="1231">
          <cell r="A1231" t="str">
            <v>S.M.R.L. MATEO SANDRO</v>
          </cell>
          <cell r="B1231" t="str">
            <v>20537729784</v>
          </cell>
          <cell r="C1231" t="str">
            <v xml:space="preserve">                                                                                                                                                                                                                                                              </v>
          </cell>
          <cell r="D1231" t="str">
            <v>NN</v>
          </cell>
        </row>
        <row r="1232">
          <cell r="A1232" t="str">
            <v>S.M.R.L. MINERA DE LA CONSTRUCCION</v>
          </cell>
          <cell r="B1232" t="str">
            <v>20452573122</v>
          </cell>
          <cell r="C1232" t="str">
            <v>SIN ACTIVIDAD</v>
          </cell>
          <cell r="D1232" t="str">
            <v>NN</v>
          </cell>
        </row>
        <row r="1233">
          <cell r="A1233" t="str">
            <v>S.M.R.L. MONTEFLOR I DE PUNO</v>
          </cell>
          <cell r="B1233" t="str">
            <v>20406392172</v>
          </cell>
          <cell r="C1233" t="str">
            <v xml:space="preserve">                                                                                                                                                                                                                                                              </v>
          </cell>
          <cell r="D1233" t="str">
            <v>NN</v>
          </cell>
        </row>
        <row r="1234">
          <cell r="A1234" t="str">
            <v>S.M.R.L. MOUNTAIN POWER</v>
          </cell>
          <cell r="B1234" t="str">
            <v>20512450912</v>
          </cell>
          <cell r="C1234" t="str">
            <v xml:space="preserve">                                                                                                                                                                                                                                                              </v>
          </cell>
          <cell r="D1234" t="str">
            <v>NN</v>
          </cell>
        </row>
        <row r="1235">
          <cell r="A1235" t="str">
            <v>S.M.R.L. NUEVA MINERIA N° 5</v>
          </cell>
          <cell r="B1235" t="str">
            <v>20511910308</v>
          </cell>
          <cell r="C1235" t="str">
            <v xml:space="preserve">                                                                                                                                                                                                                                                              </v>
          </cell>
          <cell r="D1235" t="str">
            <v>NN</v>
          </cell>
        </row>
        <row r="1236">
          <cell r="A1236" t="str">
            <v>S.M.R.L. OSO DORADO</v>
          </cell>
          <cell r="B1236" t="str">
            <v>20548870608</v>
          </cell>
          <cell r="C1236" t="str">
            <v xml:space="preserve">                                                                                                                                                                                                                                                              </v>
          </cell>
          <cell r="D1236" t="str">
            <v>NN</v>
          </cell>
        </row>
        <row r="1237">
          <cell r="A1237" t="str">
            <v>S.M.R.L. PIEL ROJA</v>
          </cell>
          <cell r="B1237" t="str">
            <v>20609744589</v>
          </cell>
          <cell r="C1237" t="str">
            <v xml:space="preserve">                                                                                                                                                                                                                                                              </v>
          </cell>
          <cell r="D1237" t="str">
            <v>NN</v>
          </cell>
        </row>
        <row r="1238">
          <cell r="A1238" t="str">
            <v>S.M.R.L. PLAYA BONANZA DOS</v>
          </cell>
          <cell r="B1238" t="str">
            <v>20527507171</v>
          </cell>
          <cell r="C1238" t="str">
            <v>POR EL PROCESO DE FORMALIZACION EN LA QUE SE ENCUENTRA EN LA ACTUALIDAD LA CONCESION MINERA, LAS ACTIVIDADES EXPLOTACION O EXPLORACION AURIFERA ALUVIAL AL INTERIOR DE LA CONCESION MINERA SE ENCUENTRAN PARALIZADA</v>
          </cell>
          <cell r="D1238" t="str">
            <v>NN</v>
          </cell>
        </row>
        <row r="1239">
          <cell r="A1239" t="str">
            <v>S.M.R.L. PLAYA CHINO II</v>
          </cell>
          <cell r="B1239" t="str">
            <v>20527592004</v>
          </cell>
          <cell r="C1239" t="str">
            <v xml:space="preserve">                                                                                                                                                                                                                                                              </v>
          </cell>
          <cell r="D1239" t="str">
            <v>NN</v>
          </cell>
        </row>
        <row r="1240">
          <cell r="A1240" t="str">
            <v>S.M.R.L. PLAYA DANY</v>
          </cell>
          <cell r="B1240" t="str">
            <v>20527382611</v>
          </cell>
          <cell r="C1240" t="str">
            <v>TRAMITES EN CUMPLIMIENTO DE LAS NORMAS DE FORMALIZACIÓN DE LA ACTIVIDAD MINERA, REINFO Y COMERCIALIZACIÓN DE ORO EN MADRE DE DIOS.</v>
          </cell>
          <cell r="D1240" t="str">
            <v>NN</v>
          </cell>
        </row>
        <row r="1241">
          <cell r="A1241" t="str">
            <v>S.M.R.L. PLAYA FLORESA 2004</v>
          </cell>
          <cell r="B1241" t="str">
            <v>20527696471</v>
          </cell>
          <cell r="C1241" t="str">
            <v>POR EL PROCESO DE FORMALIZACION EN LA QUE SE ENCUENTRA EN LA ACTUALIDAD LA CONCESION MINERA, LAS ACTIVIDADES EXPLOTACION O EXPLORACION AURIFERA ALUVIAL AL INTERIOR DE LA CONCESION MINERA SE ENCUENTRAN PARALIZADA</v>
          </cell>
          <cell r="D1241" t="str">
            <v>NN</v>
          </cell>
        </row>
        <row r="1242">
          <cell r="A1242" t="str">
            <v>S.M.R.L. PLAYA JHONNY</v>
          </cell>
          <cell r="B1242" t="str">
            <v>20527508909</v>
          </cell>
          <cell r="C1242" t="str">
            <v>POR EL PROCESO DE FORMALIZACION EN LA QUE SE ENCUENTRA EN LA ACTUALIDAD LA CONCESION MINERA, LAS ACTIVIDADES EXPLOTACION O EXPLORACION AURIFERA ALUVIAL AL INTERIOR DE LA CONCESION MINERA SE ENCUENTRAN PARALIZADA</v>
          </cell>
          <cell r="D1242" t="str">
            <v>NN</v>
          </cell>
        </row>
        <row r="1243">
          <cell r="A1243" t="str">
            <v>S.M.R.L. PLAYA LINDER ALIBELI DOS</v>
          </cell>
          <cell r="B1243" t="str">
            <v>20527359041</v>
          </cell>
          <cell r="C1243" t="str">
            <v>POR EL PROCESO DE FORMALIZACION EN LA QUE SE ENCUENTRA EN LA ACTUALIDAD LA CONCESION MINERA, LAS ACTIVIDADES EXPLOTACION O EXPLORACION AURIFERA ALUVIAL AL INTERIOR DE LA CONCESION MINERA SE ENCUENTRAN PARALIZADA</v>
          </cell>
          <cell r="D1243" t="str">
            <v>NN</v>
          </cell>
        </row>
        <row r="1244">
          <cell r="A1244" t="str">
            <v>S.M.R.L. PLAYA MARIA</v>
          </cell>
          <cell r="B1244" t="str">
            <v>20527508577</v>
          </cell>
          <cell r="C1244" t="str">
            <v>POR EL PROCESO DE FORMALIZACION EN LA QUE SE ENCUENTRA EN LA ACTUALIDAD LA CONCESION MINERA, LAS ACTIVIDADES EXPLOTACION O EXPLORACION AURIFERA ALUVIAL AL INTERIOR DE LA CONCESION MINERA SE ENCUENTRAN PARALIZADA</v>
          </cell>
          <cell r="D1244" t="str">
            <v>NN</v>
          </cell>
        </row>
        <row r="1245">
          <cell r="A1245" t="str">
            <v>S.M.R.L. PLAYA UNION DE MADRE DE DIOS</v>
          </cell>
          <cell r="B1245" t="str">
            <v>20527496200</v>
          </cell>
          <cell r="C1245" t="str">
            <v>POR EL PROCESO DE FORMALIZACION EN LA QUE SE ENCUENTRA EN LA ACTUALIDAD LA CONCESION MINERA, LAS ACTIVIDADES EXPLOTACION O EXPLORACION AURIFERA ALUVIAL AL INTERIOR DE LA CONCESION MINERA SE ENCUENTRAN PARALIZADA</v>
          </cell>
          <cell r="D1245" t="str">
            <v>NN</v>
          </cell>
        </row>
        <row r="1246">
          <cell r="A1246" t="str">
            <v>S.M.R.L. PLAYA VIRGEN DEL CARMEN UNO</v>
          </cell>
          <cell r="B1246" t="str">
            <v>20527504156</v>
          </cell>
          <cell r="C1246" t="str">
            <v>EL TITULAR CONTINUA CON LAS LABORES DE EXPLOTACIÓN AL INTERIOR DE SU CONCESIÓN CON LA FINALIDAD DE PODER ALCANZAR Y CUBRIR CON LAS METAS DE PRODUCCIÓN E INVERSIÓN MÍNIMAS ESTIPULADAS POR LEY. EL VALOR DE LA VENTA ESTA VALORIZADA EN SOLES.</v>
          </cell>
          <cell r="D1246" t="str">
            <v>NN</v>
          </cell>
        </row>
        <row r="1247">
          <cell r="A1247" t="str">
            <v>S.M.R.L. PORFIDI BOSI</v>
          </cell>
          <cell r="B1247" t="str">
            <v>20498464956</v>
          </cell>
          <cell r="C1247" t="str">
            <v>REABILITACION DE BANCOS DE PRODUCCION</v>
          </cell>
          <cell r="D1247" t="str">
            <v>NINGUNO</v>
          </cell>
        </row>
        <row r="1248">
          <cell r="A1248" t="str">
            <v>S.M.R.L. PULPERA I</v>
          </cell>
          <cell r="B1248" t="str">
            <v>20454848587</v>
          </cell>
          <cell r="C1248" t="str">
            <v xml:space="preserve">                                                                                                                                                                                                                                                              </v>
          </cell>
          <cell r="D1248" t="str">
            <v>NN</v>
          </cell>
        </row>
        <row r="1249">
          <cell r="A1249" t="str">
            <v>S.M.R.L. QORI CANTERA</v>
          </cell>
          <cell r="B1249" t="str">
            <v>20612749435</v>
          </cell>
          <cell r="C1249" t="str">
            <v>LA TITULAR CONTINUA CON LAS LABORES DE EXPLOTACIÓN AL INTERIOR DE SU CONCESIÓN CON LA FINALIDAD DE PODER ALCANZAR Y CUBRIR CON LAS METAS DE PRODUCCIÓN E INVERSIÓN MÍNIMAS ESTIPULADAS POR LEY. EL VALOR DE LA VENTA ESTA VALORIZADA EN SOLES.</v>
          </cell>
          <cell r="D1249" t="str">
            <v>NN</v>
          </cell>
        </row>
        <row r="1250">
          <cell r="A1250" t="str">
            <v>S.M.R.L. QUILLAMARCA II</v>
          </cell>
          <cell r="B1250" t="str">
            <v>20454840683</v>
          </cell>
          <cell r="C1250" t="str">
            <v xml:space="preserve">                                                                                                                                                                                                                                                              </v>
          </cell>
          <cell r="D1250" t="str">
            <v>NN</v>
          </cell>
        </row>
        <row r="1251">
          <cell r="A1251" t="str">
            <v>S.M.R.L. REDUCCION EL MILAGRO</v>
          </cell>
          <cell r="B1251" t="str">
            <v>(en blanco)</v>
          </cell>
          <cell r="C1251" t="str">
            <v xml:space="preserve">                                                                                                                                                                                                                                                              </v>
          </cell>
          <cell r="D1251" t="str">
            <v>NN</v>
          </cell>
        </row>
        <row r="1252">
          <cell r="A1252" t="str">
            <v>S.M.R.L. REVOLUCION 3 DE OCTUBRE N° 2 DE HUANUCO</v>
          </cell>
          <cell r="B1252" t="str">
            <v>20231326210</v>
          </cell>
          <cell r="C1252" t="str">
            <v xml:space="preserve">                                                                                                                                                                                                                                                              </v>
          </cell>
          <cell r="D1252" t="str">
            <v>NN</v>
          </cell>
        </row>
        <row r="1253">
          <cell r="A1253" t="str">
            <v>S.M.R.L. RIO ICA</v>
          </cell>
          <cell r="B1253" t="str">
            <v>20612742562</v>
          </cell>
          <cell r="C1253" t="str">
            <v xml:space="preserve">                                                                                                                                                                                                                                                              </v>
          </cell>
          <cell r="D1253" t="str">
            <v>NN</v>
          </cell>
        </row>
        <row r="1254">
          <cell r="A1254" t="str">
            <v>S.M.R.L. SANTA BARBARA DE TRUJILLO</v>
          </cell>
          <cell r="B1254" t="str">
            <v>20191100876</v>
          </cell>
          <cell r="C1254" t="str">
            <v xml:space="preserve">                                                                                                                                                                                                                                                              </v>
          </cell>
          <cell r="D1254" t="str">
            <v>NN</v>
          </cell>
        </row>
        <row r="1255">
          <cell r="A1255" t="str">
            <v>S.M.R.L. SANTA ISABEL XXI</v>
          </cell>
          <cell r="B1255" t="str">
            <v>20508065613</v>
          </cell>
          <cell r="C1255" t="str">
            <v xml:space="preserve">                                                                                                                                                                                                                                                              </v>
          </cell>
          <cell r="D1255" t="str">
            <v>NN</v>
          </cell>
        </row>
        <row r="1256">
          <cell r="A1256" t="str">
            <v>S.M.R.L. SANTA LILIANA 88 DE ICA</v>
          </cell>
          <cell r="B1256" t="str">
            <v>20502342313</v>
          </cell>
          <cell r="C1256" t="str">
            <v xml:space="preserve">                                                                                                                                                                                                                                                              </v>
          </cell>
          <cell r="D1256" t="str">
            <v>NN</v>
          </cell>
        </row>
        <row r="1257">
          <cell r="A1257" t="str">
            <v>S.M.R.L. SANTA ROSA DE RONCHA - 95</v>
          </cell>
          <cell r="B1257" t="str">
            <v>20486805421</v>
          </cell>
          <cell r="C1257" t="str">
            <v xml:space="preserve">                                                                                                                                                                                                                                                              </v>
          </cell>
          <cell r="D1257" t="str">
            <v>NN</v>
          </cell>
        </row>
        <row r="1258">
          <cell r="A1258" t="str">
            <v>S.M.R.L. SARITA COLONIA I</v>
          </cell>
          <cell r="B1258" t="str">
            <v>20527518297</v>
          </cell>
          <cell r="C1258" t="str">
            <v>POR EL PROCESO DE FORMALIZACION EN LA QUE SE ENCUENTRA EN LA ACTUALIDAD LA CONCESION MINERA, LAS ACTIVIDADES EXPLOTACION O EXPLORACION AURIFERA ALUVIAL AL INTERIOR DE LA CONCESION MINERA SE ENCUENTRAN PARALIZADA</v>
          </cell>
          <cell r="D1258" t="str">
            <v>NN</v>
          </cell>
        </row>
        <row r="1259">
          <cell r="A1259" t="str">
            <v>S.M.R.L. SEÑOR DE LOS MILAGROS DE TRUJILLO</v>
          </cell>
          <cell r="B1259" t="str">
            <v>20330930048</v>
          </cell>
          <cell r="C1259" t="str">
            <v>15007231X01 SEÑOR DE LOS MILAGROS CONCESION (D.LEG.109 Y ANTERIORES) METÁLICA SIN ACTIVIDAD MINERA, EL PRESENTE DENUNCIO NO TIENE ACTIVIDAD MINERA POR EL MOMENTO.  PERO TENEMOS CONSTANTE INFORMACIÓN SOBRE LOS HECHOS QUE AFECTAN.  POR EL MOMENTO NO REGISTRA HECHOS QUE AFECTEN LA DECLARACIÓN. 
ATENTAMENTE, 
MARISA PICÓN BENAVIDES</v>
          </cell>
          <cell r="D1259" t="str">
            <v>EL PRESENTE DENUNCIO MINERA NO HA TENIDO HECHOS DE IMPORTANCIA EN LO QUE RESPECTA A LA SITUACIÓN SOCIAL DEL ENTORNO DEL DENUNCIO.
ATENTAMENTE,
MARISA PICÓN BENAVIDES</v>
          </cell>
        </row>
        <row r="1260">
          <cell r="A1260" t="str">
            <v>S.M.R.L. SIGLO XXI B</v>
          </cell>
          <cell r="B1260" t="str">
            <v>20527520356</v>
          </cell>
          <cell r="C1260" t="str">
            <v>POR EL PROCESO DE FORMALIZACION EN LA QUE SE ENCUENTRA EN LA ACTUALIDAD LA CONCESION MINERA, LAS ACTIVIDADES EXPLOTACION O EXPLORACION AURIFERA ALUVIAL AL INTERIOR DE LA CONCESION MINERA SE ENCUENTRAN PARALIZADA</v>
          </cell>
          <cell r="D1260" t="str">
            <v>NN</v>
          </cell>
        </row>
        <row r="1261">
          <cell r="A1261" t="str">
            <v>S.M.R.L. SILVIA PATRICIA 76</v>
          </cell>
          <cell r="B1261" t="str">
            <v>20512700021</v>
          </cell>
          <cell r="C1261" t="str">
            <v>NO HUBO PRODUCCION DE CALIZA POR FALTA DE PEDIDO</v>
          </cell>
          <cell r="D1261" t="str">
            <v>NO HUBO PRODUCCION DE CALIZA POR FALTA DE PEDIDO</v>
          </cell>
        </row>
        <row r="1262">
          <cell r="A1262" t="str">
            <v>S.M.R.L. TALLENGA</v>
          </cell>
          <cell r="B1262" t="str">
            <v>(en blanco)</v>
          </cell>
          <cell r="C1262" t="str">
            <v xml:space="preserve">                                                                                                                                                                                                                                                              </v>
          </cell>
          <cell r="D1262" t="str">
            <v>NN</v>
          </cell>
        </row>
        <row r="1263">
          <cell r="A1263" t="str">
            <v>S.M.R.L. TAYTA PANCHO</v>
          </cell>
          <cell r="B1263" t="str">
            <v>20601855276</v>
          </cell>
          <cell r="C1263" t="str">
            <v xml:space="preserve">                                                                                                                                                                                                                                                              </v>
          </cell>
          <cell r="D1263" t="str">
            <v>NN</v>
          </cell>
        </row>
        <row r="1264">
          <cell r="A1264" t="str">
            <v>S.M.R.L. TOLVA DE ORO CUATRO</v>
          </cell>
          <cell r="B1264" t="str">
            <v>20527360138</v>
          </cell>
          <cell r="C1264" t="str">
            <v>POR EL PROCESO DE FORMALIZACION EN LA QUE SE ENCUENTRA EN LA ACTUALIDAD LA CONCESION MINERA, LAS ACTIVIDADES EXPLOTACION O EXPLORACION AURIFERA ALUVIAL AL INTERIOR DE LA CONCESION MINERA SE ENCUENTRAN PARALIZADA</v>
          </cell>
          <cell r="D1264" t="str">
            <v>NN</v>
          </cell>
        </row>
        <row r="1265">
          <cell r="A1265" t="str">
            <v>S.M.R.L. TRINIDAD BLANCA</v>
          </cell>
          <cell r="B1265" t="str">
            <v>(en blanco)</v>
          </cell>
          <cell r="C1265" t="str">
            <v xml:space="preserve">                                                                                                                                                                                                                                                              </v>
          </cell>
          <cell r="D1265" t="str">
            <v>NN</v>
          </cell>
        </row>
        <row r="1266">
          <cell r="A1266" t="str">
            <v>S.M.R.L. UNICORNIO DORADO</v>
          </cell>
          <cell r="B1266" t="str">
            <v>20454871058</v>
          </cell>
          <cell r="C1266" t="str">
            <v xml:space="preserve">                                                                                                                                                                                                                                                              </v>
          </cell>
          <cell r="D1266" t="str">
            <v>NN</v>
          </cell>
        </row>
        <row r="1267">
          <cell r="A1267" t="str">
            <v>S.M.R.L. VICTORIA 2002</v>
          </cell>
          <cell r="B1267" t="str">
            <v>20481194173</v>
          </cell>
          <cell r="C1267" t="str">
            <v>SEGUN REQUERIMIENTO DE LA EMPRESA SERVICIOS GENERALES SACAMAYO SRL</v>
          </cell>
          <cell r="D1267" t="str">
            <v>NN</v>
          </cell>
        </row>
        <row r="1268">
          <cell r="A1268" t="str">
            <v>S.M.R.L. YOLANDA 1</v>
          </cell>
          <cell r="B1268" t="str">
            <v>20612564371</v>
          </cell>
          <cell r="C1268" t="str">
            <v xml:space="preserve">                                                                                                                                                                                                                                                              </v>
          </cell>
          <cell r="D1268" t="str">
            <v>NN</v>
          </cell>
        </row>
        <row r="1269">
          <cell r="A1269" t="str">
            <v>S.M.R.L. ZELMA</v>
          </cell>
          <cell r="B1269" t="str">
            <v>20527082065</v>
          </cell>
          <cell r="C1269" t="str">
            <v xml:space="preserve">                                                                                                                                                                                                                                                              </v>
          </cell>
          <cell r="D1269" t="str">
            <v>NN</v>
          </cell>
        </row>
        <row r="1270">
          <cell r="A1270" t="str">
            <v>S.M.R.LTDA JESUS DE NAZARET DE TIABAYA 1</v>
          </cell>
          <cell r="B1270" t="str">
            <v>20498449566</v>
          </cell>
          <cell r="C1270" t="str">
            <v xml:space="preserve">                                                                                                                                                                                                                                                              </v>
          </cell>
          <cell r="D1270" t="str">
            <v>NN</v>
          </cell>
        </row>
        <row r="1271">
          <cell r="A1271" t="str">
            <v>SALCEDO PFOCCORI ROLANDO</v>
          </cell>
          <cell r="B1271" t="str">
            <v>10453679328</v>
          </cell>
          <cell r="C1271" t="str">
            <v xml:space="preserve">                                                                                                                                                                                                                                                              </v>
          </cell>
          <cell r="D1271" t="str">
            <v>NN</v>
          </cell>
        </row>
        <row r="1272">
          <cell r="A1272" t="str">
            <v>SALGADO GUTIERREZ JUAN ERNESTO</v>
          </cell>
          <cell r="B1272" t="str">
            <v>10044278133</v>
          </cell>
          <cell r="C1272" t="str">
            <v xml:space="preserve">                                                                                                                                                                                                                                                              </v>
          </cell>
          <cell r="D1272" t="str">
            <v>NN</v>
          </cell>
        </row>
        <row r="1273">
          <cell r="A1273" t="str">
            <v>SALMUERAS SUDAMERICANAS S.A.</v>
          </cell>
          <cell r="B1273" t="str">
            <v>20543584313</v>
          </cell>
          <cell r="C1273" t="str">
            <v xml:space="preserve">                                                                                                                                                                                                                                                              </v>
          </cell>
          <cell r="D1273" t="str">
            <v>NN</v>
          </cell>
        </row>
        <row r="1274">
          <cell r="A1274" t="str">
            <v>SAN FERNANDO 2005 E.I.R.L.</v>
          </cell>
          <cell r="B1274" t="str">
            <v>20553401616</v>
          </cell>
          <cell r="C1274" t="str">
            <v>NO HUBO CLIENTES ESTE MES</v>
          </cell>
          <cell r="D1274" t="str">
            <v>NN</v>
          </cell>
        </row>
        <row r="1275">
          <cell r="A1275" t="str">
            <v>SANCHEZ CHANTA CRISTIAN GIANMARCO</v>
          </cell>
          <cell r="B1275" t="str">
            <v>10719192101</v>
          </cell>
          <cell r="C1275" t="str">
            <v xml:space="preserve">                                                                                                                                                                                                                                                              </v>
          </cell>
          <cell r="D1275" t="str">
            <v>NN</v>
          </cell>
        </row>
        <row r="1276">
          <cell r="A1276" t="str">
            <v>SANCHEZ HUAMAN REYNALDO</v>
          </cell>
          <cell r="B1276" t="str">
            <v>10048257696</v>
          </cell>
          <cell r="C1276" t="str">
            <v xml:space="preserve">                                                                                                                                                                                                                                                              </v>
          </cell>
          <cell r="D1276" t="str">
            <v>NN</v>
          </cell>
        </row>
        <row r="1277">
          <cell r="A1277" t="str">
            <v>SANCHEZ PRINCIPE VIOLETA WALQUIRIA</v>
          </cell>
          <cell r="B1277" t="str">
            <v>10093943959</v>
          </cell>
          <cell r="C1277" t="str">
            <v>15010820X01 PABLO SANTOS CONCESION (D.LEG.109 Y ANTERIORES) METÁLICA ,  NO HUBIERON HECHOS QUE AFECTEN LA DECLARACIÓN DEL PRESENTE MES.
LIMA, 07 DE OCTUBRE 2025
MARISA PICÓN BENAVIDES</v>
          </cell>
          <cell r="D1277" t="str">
            <v>NO HUBIERON HECHOS DE IMPORTANCIA SOBRE LA SITUACIÓN SOCIAL DEL DERECHO MINERO PABLO SANTOS.
LIMA, 07 DE OCTUBRE 2025
MARISA PICÓN BENAVIDES</v>
          </cell>
        </row>
        <row r="1278">
          <cell r="A1278" t="str">
            <v>SANCHEZ RAMIREZ ELIAS DAVID</v>
          </cell>
          <cell r="B1278" t="str">
            <v>10054151867</v>
          </cell>
          <cell r="C1278" t="str">
            <v xml:space="preserve">                                                                                                                                                                                                                                                              </v>
          </cell>
          <cell r="D1278" t="str">
            <v>NN</v>
          </cell>
        </row>
        <row r="1279">
          <cell r="A1279" t="str">
            <v>SANCHEZ VILLACORTA GERMAN</v>
          </cell>
          <cell r="B1279" t="str">
            <v>10048259711</v>
          </cell>
          <cell r="C1279" t="str">
            <v>POR EL PROCESO DE FORMALIZACION EN LA QUE SE ENCUENTRA EN LA ACTUALIDAD LA CONCESION MINERA, LAS ACTIVIDADES EXPLOTACION O EXPLORACION AURIFERA ALUVIAL AL INTERIOR DE LA CONCESION MINERA SE ENCUENTRAN PARALIZADA</v>
          </cell>
          <cell r="D1279" t="str">
            <v>NN</v>
          </cell>
        </row>
        <row r="1280">
          <cell r="A1280" t="str">
            <v>SANGAMA SALAS SUSI</v>
          </cell>
          <cell r="B1280" t="str">
            <v>10472688427</v>
          </cell>
          <cell r="C1280" t="str">
            <v xml:space="preserve">                                                                                                                                                                                                                                                              </v>
          </cell>
          <cell r="D1280" t="str">
            <v>NN</v>
          </cell>
        </row>
        <row r="1281">
          <cell r="A1281" t="str">
            <v>SANTA ANA MINING S.A.C.</v>
          </cell>
          <cell r="B1281" t="str">
            <v>20451608151</v>
          </cell>
          <cell r="C1281" t="str">
            <v xml:space="preserve">                                                                                                                                                                                                                                                              </v>
          </cell>
          <cell r="D1281" t="str">
            <v>NN</v>
          </cell>
        </row>
        <row r="1282">
          <cell r="A1282" t="str">
            <v>SANTILLAN PORTOCARRERO MARIO</v>
          </cell>
          <cell r="B1282" t="str">
            <v>10339520025</v>
          </cell>
          <cell r="C1282" t="str">
            <v xml:space="preserve">                                                                                                                                                                                                                                                              </v>
          </cell>
          <cell r="D1282" t="str">
            <v>NN</v>
          </cell>
        </row>
        <row r="1283">
          <cell r="A1283" t="str">
            <v>SANTISTEBAN AGUILAR LEDA BEBELU</v>
          </cell>
          <cell r="B1283" t="str">
            <v>10093147761</v>
          </cell>
          <cell r="C1283" t="str">
            <v xml:space="preserve">                                                                                                                                                                                                                                                              </v>
          </cell>
          <cell r="D1283" t="str">
            <v>NN</v>
          </cell>
        </row>
        <row r="1284">
          <cell r="A1284" t="str">
            <v>SANTOS BALLARDO LAMAS JOSE FERNANDO</v>
          </cell>
          <cell r="B1284" t="str">
            <v>10441190455</v>
          </cell>
          <cell r="C1284" t="str">
            <v xml:space="preserve">                                                                                                                                                                                                                                                              </v>
          </cell>
          <cell r="D1284" t="str">
            <v>NN</v>
          </cell>
        </row>
        <row r="1285">
          <cell r="A1285" t="str">
            <v>SARAYA CJANAHUIRE GREGORIO</v>
          </cell>
          <cell r="B1285" t="str">
            <v>10251892861</v>
          </cell>
          <cell r="C1285" t="str">
            <v>NO SE REALIZO TRABAJOS DE EXPLOTACIÓN MINERA POR PROBLEMAS CLIMATOLÓGICOS Y SOCIALES</v>
          </cell>
          <cell r="D1285" t="str">
            <v>NN</v>
          </cell>
        </row>
        <row r="1286">
          <cell r="A1286" t="str">
            <v>SARDON CONDORI ELVA LUCRECIA</v>
          </cell>
          <cell r="B1286" t="str">
            <v>10458090501</v>
          </cell>
          <cell r="C1286" t="str">
            <v>POR EL PROCESO DE FORMALIZACION EN LA QUE SE ENCUENTRA EN LA ACTUALIDAD LA CONCESION MINERA, LAS ACTIVIDADES EXPLOTACION O EXPLORACION AURIFERA ALUVIAL AL INTERIOR DE LA CONCESION MINERA SE ENCUENTRAN PARALIZADA</v>
          </cell>
          <cell r="D1286" t="str">
            <v>NN</v>
          </cell>
        </row>
        <row r="1287">
          <cell r="A1287" t="str">
            <v>SARDON PAREDES HENRY ELIAS</v>
          </cell>
          <cell r="B1287" t="str">
            <v>10046431991</v>
          </cell>
          <cell r="C1287" t="str">
            <v xml:space="preserve">                                                                                                                                                                                                                                                              </v>
          </cell>
          <cell r="D1287" t="str">
            <v>NN</v>
          </cell>
        </row>
        <row r="1288">
          <cell r="A1288" t="str">
            <v>SECURITY &amp; CONTROL CORPORATION S.A.C.</v>
          </cell>
          <cell r="B1288" t="str">
            <v>20481204667</v>
          </cell>
          <cell r="C1288" t="str">
            <v xml:space="preserve">                                                                                                                                                                                                                                                              </v>
          </cell>
          <cell r="D1288" t="str">
            <v>NN</v>
          </cell>
        </row>
        <row r="1289">
          <cell r="A1289" t="str">
            <v>SEGURA D'ANGELO GIANNINA ALESSANDRA</v>
          </cell>
          <cell r="B1289" t="str">
            <v>10703800969</v>
          </cell>
          <cell r="C1289" t="str">
            <v xml:space="preserve">                                                                                                                                                                                                                                                              </v>
          </cell>
          <cell r="D1289" t="str">
            <v>NN</v>
          </cell>
        </row>
        <row r="1290">
          <cell r="A1290" t="str">
            <v>SEGURA D'ANGELO GINO ANDRE</v>
          </cell>
          <cell r="B1290" t="str">
            <v>10703800977</v>
          </cell>
          <cell r="C1290" t="str">
            <v xml:space="preserve">                                                                                                                                                                                                                                                              </v>
          </cell>
          <cell r="D1290" t="str">
            <v>NN</v>
          </cell>
        </row>
        <row r="1291">
          <cell r="A1291" t="str">
            <v>SEGURA PEREZ WILSON ABDON</v>
          </cell>
          <cell r="B1291" t="str">
            <v>10010485024</v>
          </cell>
          <cell r="C1291" t="str">
            <v xml:space="preserve">                                                                                                                                                                                                                                                              </v>
          </cell>
          <cell r="D1291" t="str">
            <v>NN</v>
          </cell>
        </row>
        <row r="1292">
          <cell r="A1292" t="str">
            <v>SELVA MOLINO Y SERVICIOS S.A.C.</v>
          </cell>
          <cell r="B1292" t="str">
            <v>20601875374</v>
          </cell>
          <cell r="C1292" t="str">
            <v xml:space="preserve">                                                                                                                                                                                                                                                              </v>
          </cell>
          <cell r="D1292" t="str">
            <v>NN</v>
          </cell>
        </row>
        <row r="1293">
          <cell r="A1293" t="str">
            <v>SERVICIO DE LIMPIEZA Y SALUD SERLISA E.I.R.L.</v>
          </cell>
          <cell r="B1293" t="str">
            <v>20445510719</v>
          </cell>
          <cell r="C1293" t="str">
            <v xml:space="preserve">                                                                                                                                                                                                                                                              </v>
          </cell>
          <cell r="D1293" t="str">
            <v>NN</v>
          </cell>
        </row>
        <row r="1294">
          <cell r="A1294" t="str">
            <v>SERVICIOS E INVERSIONES ASH MAX E.I.R.L.</v>
          </cell>
          <cell r="B1294" t="str">
            <v>20606038977</v>
          </cell>
          <cell r="C1294" t="str">
            <v xml:space="preserve">                                                                                                                                                                                                                                                              </v>
          </cell>
          <cell r="D1294" t="str">
            <v>NN</v>
          </cell>
        </row>
        <row r="1295">
          <cell r="A1295" t="str">
            <v>SERVICIOS GENERALES ALDAPA E.I.R.L</v>
          </cell>
          <cell r="B1295" t="str">
            <v>20529583428</v>
          </cell>
          <cell r="C1295" t="str">
            <v xml:space="preserve">                                                                                                                                                                                                                                                              </v>
          </cell>
          <cell r="D1295" t="str">
            <v>NN</v>
          </cell>
        </row>
        <row r="1296">
          <cell r="A1296" t="str">
            <v>SERVICIOS GENERALES TORRES ANGEL E.I.R.L.</v>
          </cell>
          <cell r="B1296" t="str">
            <v>20393814277</v>
          </cell>
          <cell r="C1296" t="str">
            <v xml:space="preserve">                                                                                                                                                                                                                                                              </v>
          </cell>
          <cell r="D1296" t="str">
            <v>NN</v>
          </cell>
        </row>
        <row r="1297">
          <cell r="A1297" t="str">
            <v>SHAHUINDO S.A.C.</v>
          </cell>
          <cell r="B1297" t="str">
            <v>20505792042</v>
          </cell>
          <cell r="C1297" t="str">
            <v xml:space="preserve">                                                                                                                                                                                                                                                              </v>
          </cell>
          <cell r="D1297" t="str">
            <v>NN</v>
          </cell>
        </row>
        <row r="1298">
          <cell r="A1298" t="str">
            <v>SHOUGANG HIERRO PERU S.A.A.</v>
          </cell>
          <cell r="B1298" t="str">
            <v>20100142989</v>
          </cell>
          <cell r="C1298" t="str">
            <v>PRODUCCION: •MINA ZONA ANTIGUA SU PRODUCCIÓN CUMPLIÓ LO PROGRAMADO EN 102.1%.  •BENEFICIO ZONA ANTIGUA CUMPLIÓ LO PROGRAMADO EN 102.9%.  •MINA ZONA NUEVA SU PRODUCCIÓN NO CUMPLIÓ LO PROGRAMADO EN 11.5% POR MANTENIMIENTO PROGRAMADO EN VEHÍCULOS PESADOS, EN CONVEYOR Y EN PLANTAS.  •BENEFICIO ZONA NUEVA SU PRODUCCIÓN NO CUMPLIÓ LO PROGRAMADO EN 2.0% DEBIDO AL MANTENIMIENTO ELÉCTRICO, INSTRUMENTACIÓN Y MECÁNICO NO PROGRAMADAS.
SEGURIDAD:  EN SETIEMBRE 2025 AGOSTO NO HUBO HECHOS QUE AFECTARAN LA DECLARACIÓN.
INVERSION:  PARA SETIEMBRE 2025 SE TIENE UN MONTO DE US$ 49,955,862.19, TENIENDO EN ZONA ANTIGUA US$ 43,221,962.12 Y PARA ZONA NUEVA UN MONTO DE US$ 6,733,900.07; ALCANZANDO A LA FECHA PARA ZONA ANTIGUA US$ 209,583,431.24 Y PARA ZONA NUEVA US$ 55,580,488.98 HACIENDO UN TOTAL ACUMULADO A LA FECHA DE US$ 265,163,920.22.</v>
          </cell>
          <cell r="D1298" t="str">
            <v xml:space="preserve">ADMINISTRACIÓN: LA EMPRESA VIGILA LOS LÍMITES DE LA CONCESIÓN ANTE INVASIONES QUE OCURREN EN TERRENOS DEL ESTADO.  ASIMISMO LA EMPRESA ALERTA A LA POBLACIÓN EN GENERAL QUE LA EMPRESA KING GROUP SAC INTENTA ILEGALMENTE APROPIARSE DE TERRENOS DE LA CONCESIÓN MINERA A PESAR DE TENER CONOCIMIENTO QUE SON PARTE DE LA CONCESIÓN DESDE LOS AÑOS 1950.  EL INGRESO A LAS PLAYAS POR LA GARITA DE SAN NICOLÁS PARA LOS PESCADORES Y TODO VISITANTE SE REALIZA DE ACUERDO A LOS PROCEDIMIENTOS DE INGRESO ESTABLECIDOS POR LA EMPRESA Y CON NORMALIDAD.
SSOMA:  EN EL MES DE SETIEMBRE 2025 LA FUERZA LABORAL ESTÁ TRABAJANDO DE MANERA REGULAR EN LAS UNIDADES PRODUCTIVAS DEL CAMPAMENTO MINERO AL 90% EN TODOS LOS ESTAMENTOS: OBREROS, EMPLEADOS Y FUNCIONARIOS.
</v>
          </cell>
        </row>
        <row r="1299">
          <cell r="A1299" t="str">
            <v>SIENNA MINERALS S.A.C.</v>
          </cell>
          <cell r="B1299" t="str">
            <v>20510106394</v>
          </cell>
          <cell r="C1299" t="str">
            <v xml:space="preserve">                                                                                                                                                                                                                                                              </v>
          </cell>
          <cell r="D1299" t="str">
            <v>NN</v>
          </cell>
        </row>
        <row r="1300">
          <cell r="A1300" t="str">
            <v>SIERRA ANTAPITE S.A.C.</v>
          </cell>
          <cell r="B1300" t="str">
            <v>20601434335</v>
          </cell>
          <cell r="C1300" t="str">
            <v>SIN HECHOS RELEVANTES</v>
          </cell>
          <cell r="D1300" t="str">
            <v>SIN HECHOS RELEVANTES</v>
          </cell>
        </row>
        <row r="1301">
          <cell r="A1301" t="str">
            <v>SIERRA POLI S.A.C.</v>
          </cell>
          <cell r="B1301" t="str">
            <v>20603830416</v>
          </cell>
          <cell r="C1301" t="str">
            <v>MEDIANTE EXPEDIENTE 3885783 COMUNICAMOS A SU DESPACHO LA PRÓRROGA DE LA SUSPENSIÓN TEMPORAL DE OPERACIONES EN LA UNIDAD MINERA SUMAQ RUMI (ANTES AZULCOCHA) POR EL PLAZO DE UN (01) AÑO ADICIONAL, CONTADO A PARTIR DEL 8 DE ENERO DE 2025 HASTA EL 7 DE ENERO DEL 2026.</v>
          </cell>
          <cell r="D1301" t="str">
            <v>NN</v>
          </cell>
        </row>
        <row r="1302">
          <cell r="A1302" t="str">
            <v>SILICE INDUSTRIAL COMERCIAL S.A.</v>
          </cell>
          <cell r="B1302" t="str">
            <v>20100066948</v>
          </cell>
          <cell r="C1302" t="str">
            <v xml:space="preserve">                                                                                                                                                                                                                                                              </v>
          </cell>
          <cell r="D1302" t="str">
            <v>NN</v>
          </cell>
        </row>
        <row r="1303">
          <cell r="A1303" t="str">
            <v>SILVER LEAD MINING COMPANY LIMITED S.A.</v>
          </cell>
          <cell r="B1303" t="str">
            <v>(en blanco)</v>
          </cell>
          <cell r="C1303" t="str">
            <v>SIN NOVEDADES</v>
          </cell>
          <cell r="D1303" t="str">
            <v>SIN NOVEDADES</v>
          </cell>
        </row>
        <row r="1304">
          <cell r="A1304" t="str">
            <v>SIUCHO APAC EMILIO</v>
          </cell>
          <cell r="B1304" t="str">
            <v>10091442855</v>
          </cell>
          <cell r="C1304" t="str">
            <v xml:space="preserve">                                                                                                                                                                                                                                                              </v>
          </cell>
          <cell r="D1304" t="str">
            <v>NN</v>
          </cell>
        </row>
        <row r="1305">
          <cell r="A1305" t="str">
            <v>SMC TOROPUNTO LTD SUCURSAL DEL PERU</v>
          </cell>
          <cell r="B1305" t="str">
            <v>20549210555</v>
          </cell>
          <cell r="C1305" t="str">
            <v xml:space="preserve">                                                                                                                                                                                                                                                              </v>
          </cell>
          <cell r="D1305" t="str">
            <v>NN</v>
          </cell>
        </row>
        <row r="1306">
          <cell r="A1306" t="str">
            <v>SMRL HORACIO ZEVALLOS GAMES</v>
          </cell>
          <cell r="B1306" t="str">
            <v>20527505047</v>
          </cell>
          <cell r="C1306" t="str">
            <v>LA PRODUCCION SE HA INCREMENTADO RESPECTO DEL MES ANTERIOR, SE ESPERA SEGUIR EXPLOTANDO SI LAS CONDICIONES SON FAVORABLES EN LOS MESES SIGUIENTES.</v>
          </cell>
          <cell r="D1306" t="str">
            <v>NN</v>
          </cell>
        </row>
        <row r="1307">
          <cell r="A1307" t="str">
            <v>SOBREANDES S.A.C.</v>
          </cell>
          <cell r="B1307" t="str">
            <v>20100108292</v>
          </cell>
          <cell r="C1307" t="str">
            <v>SIN NOVEDADES</v>
          </cell>
          <cell r="D1307" t="str">
            <v>SIN NOVEDADES</v>
          </cell>
        </row>
        <row r="1308">
          <cell r="A1308" t="str">
            <v>SOCIEDAD MINERA ANDEREAL S.A.C.</v>
          </cell>
          <cell r="B1308" t="str">
            <v>20492246132</v>
          </cell>
          <cell r="C1308" t="str">
            <v>SE HA FACTURADO 22.78791 TMNS DE CONCENTRADO DE PB DEL STOCK ANTERIOR POR UN VALOR DE US$ 95,579.10</v>
          </cell>
          <cell r="D1308" t="str">
            <v>NN</v>
          </cell>
        </row>
        <row r="1309">
          <cell r="A1309" t="str">
            <v>SOCIEDAD MINERA CERRO VERDE S.A.A.</v>
          </cell>
          <cell r="B1309" t="str">
            <v>20170072465</v>
          </cell>
          <cell r="C1309" t="str">
            <v xml:space="preserve">                                                                                                                                                                                                                                                              </v>
          </cell>
          <cell r="D1309" t="str">
            <v>NN</v>
          </cell>
        </row>
        <row r="1310">
          <cell r="A1310" t="str">
            <v>SOCIEDAD MINERA CORONA S.A.</v>
          </cell>
          <cell r="B1310" t="str">
            <v>20217427593</v>
          </cell>
          <cell r="C1310" t="str">
            <v>SIN NOVEDADES</v>
          </cell>
          <cell r="D1310" t="str">
            <v>SIN NOVEDADES</v>
          </cell>
        </row>
        <row r="1311">
          <cell r="A1311" t="str">
            <v>SOCIEDAD MINERA DE RECURSOS LINCEARES MAGISTRAL DE HUARAZ S.A.C.</v>
          </cell>
          <cell r="B1311" t="str">
            <v>20100484197</v>
          </cell>
          <cell r="C1311" t="str">
            <v xml:space="preserve">                                                                                                                                                                                                                                                              </v>
          </cell>
          <cell r="D1311" t="str">
            <v>NN</v>
          </cell>
        </row>
        <row r="1312">
          <cell r="A1312" t="str">
            <v>SOCIEDAD MINERA DE RESPONSABILIDAD LIMITADA ANTAPAMPA</v>
          </cell>
          <cell r="B1312" t="str">
            <v>20608816535</v>
          </cell>
          <cell r="C1312" t="str">
            <v xml:space="preserve">                                                                                                                                                                                                                                                              </v>
          </cell>
          <cell r="D1312" t="str">
            <v>NN</v>
          </cell>
        </row>
        <row r="1313">
          <cell r="A1313" t="str">
            <v>SOCIEDAD MINERA DE RESPONSABILIDAD LIMITADA HUAYNA ROKE 03</v>
          </cell>
          <cell r="B1313" t="str">
            <v>20606137045</v>
          </cell>
          <cell r="C1313" t="str">
            <v xml:space="preserve">                                                                                                                                                                                                                                                              </v>
          </cell>
          <cell r="D1313" t="str">
            <v>NN</v>
          </cell>
        </row>
        <row r="1314">
          <cell r="A1314" t="str">
            <v>SOCIEDAD MINERA DE RESPONSABILIDAD LIMITADA MINERA BUENA VISTA REY DE REYES</v>
          </cell>
          <cell r="B1314" t="str">
            <v>20606567881</v>
          </cell>
          <cell r="C1314" t="str">
            <v xml:space="preserve">                                                                                                                                                                                                                                                              </v>
          </cell>
          <cell r="D1314" t="str">
            <v>NN</v>
          </cell>
        </row>
        <row r="1315">
          <cell r="A1315" t="str">
            <v>SOCIEDAD MINERA DE RESPONSABILIDAD LIMITADA ROCABRAVA</v>
          </cell>
          <cell r="B1315" t="str">
            <v>20612657042</v>
          </cell>
          <cell r="C1315" t="str">
            <v xml:space="preserve">                                                                                                                                                                                                                                                              </v>
          </cell>
          <cell r="D1315" t="str">
            <v>NN</v>
          </cell>
        </row>
        <row r="1316">
          <cell r="A1316" t="str">
            <v>SOCIEDAD MINERA DE RESPONSABILIDAD LIMITADA URPI 2012</v>
          </cell>
          <cell r="B1316" t="str">
            <v>20534695315</v>
          </cell>
          <cell r="C1316" t="str">
            <v xml:space="preserve">                                                                                                                                                                                                                                                              </v>
          </cell>
          <cell r="D1316" t="str">
            <v>NN</v>
          </cell>
        </row>
        <row r="1317">
          <cell r="A1317" t="str">
            <v>SOCIEDAD MINERA DE RESPONSABILIDAD LIMITADA, JANELITA-I</v>
          </cell>
          <cell r="B1317" t="str">
            <v>20602082726</v>
          </cell>
          <cell r="C1317" t="str">
            <v xml:space="preserve">                                                                                                                                                                                                                                                              </v>
          </cell>
          <cell r="D1317" t="str">
            <v>NN</v>
          </cell>
        </row>
        <row r="1318">
          <cell r="A1318" t="str">
            <v>SOCIEDAD MINERA DOGARESA S.A.</v>
          </cell>
          <cell r="B1318" t="str">
            <v>20100295629</v>
          </cell>
          <cell r="C1318" t="str">
            <v xml:space="preserve">                                                                                                                                                                                                                                                              </v>
          </cell>
          <cell r="D1318" t="str">
            <v>NN</v>
          </cell>
        </row>
        <row r="1319">
          <cell r="A1319" t="str">
            <v>SOCIEDAD MINERA EL BROCAL S.A.A.</v>
          </cell>
          <cell r="B1319" t="str">
            <v>20100017572</v>
          </cell>
          <cell r="C1319" t="str">
            <v xml:space="preserve">                                                                                                                                                                                                                                                              </v>
          </cell>
          <cell r="D1319" t="str">
            <v>NN</v>
          </cell>
        </row>
        <row r="1320">
          <cell r="A1320" t="str">
            <v>SOCIEDAD MINERA FORTUNA MILAGRITOS S.R.L.</v>
          </cell>
          <cell r="B1320" t="str">
            <v>20490268546</v>
          </cell>
          <cell r="C1320" t="str">
            <v xml:space="preserve">                                                                                                                                                                                                                                                              </v>
          </cell>
          <cell r="D1320" t="str">
            <v>NN</v>
          </cell>
        </row>
        <row r="1321">
          <cell r="A1321" t="str">
            <v>SOCIEDAD MINERA LA CANDELARIA S.A.C.</v>
          </cell>
          <cell r="B1321" t="str">
            <v>20456296786</v>
          </cell>
          <cell r="C1321" t="str">
            <v xml:space="preserve">                                                                                                                                                                                                                                                              </v>
          </cell>
          <cell r="D1321" t="str">
            <v>NN</v>
          </cell>
        </row>
        <row r="1322">
          <cell r="A1322" t="str">
            <v>SOCIEDAD MINERA LA POSITIVA S.A.</v>
          </cell>
          <cell r="B1322" t="str">
            <v>20448215599</v>
          </cell>
          <cell r="C1322" t="str">
            <v xml:space="preserve">                                                                                                                                                                                                                                                              </v>
          </cell>
          <cell r="D1322" t="str">
            <v>NN</v>
          </cell>
        </row>
        <row r="1323">
          <cell r="A1323" t="str">
            <v>SOCIEDAD MINERA ORDUZ S.A.C.</v>
          </cell>
          <cell r="B1323" t="str">
            <v>20131193255</v>
          </cell>
          <cell r="C1323" t="str">
            <v xml:space="preserve">                                                                                                                                                                                                                                                              </v>
          </cell>
          <cell r="D1323" t="str">
            <v>NN</v>
          </cell>
        </row>
        <row r="1324">
          <cell r="A1324" t="str">
            <v>SOCIEDAD MINERA RELIQUIAS S.A.C.</v>
          </cell>
          <cell r="B1324" t="str">
            <v>20566420211</v>
          </cell>
          <cell r="C1324" t="str">
            <v xml:space="preserve">                                                                                                                                                                                                                                                              </v>
          </cell>
          <cell r="D1324" t="str">
            <v>NN</v>
          </cell>
        </row>
        <row r="1325">
          <cell r="A1325" t="str">
            <v>SOCIEDAD MINERA RUMI CONSTRUCCION S.A.C.</v>
          </cell>
          <cell r="B1325" t="str">
            <v>20392953699</v>
          </cell>
          <cell r="C1325" t="str">
            <v xml:space="preserve">                                                                                                                                                                                                                                                              </v>
          </cell>
          <cell r="D1325" t="str">
            <v>NN</v>
          </cell>
        </row>
        <row r="1326">
          <cell r="A1326" t="str">
            <v>SOCIEDAD MINERA VIRGEN DE COPACABANA S.A.</v>
          </cell>
          <cell r="B1326" t="str">
            <v>20455717427</v>
          </cell>
          <cell r="C1326" t="str">
            <v xml:space="preserve">                                                                                                                                                                                                                                                              </v>
          </cell>
          <cell r="D1326" t="str">
            <v>NN</v>
          </cell>
        </row>
        <row r="1327">
          <cell r="A1327" t="str">
            <v>SOLIS VERA JACQUELINE</v>
          </cell>
          <cell r="B1327" t="str">
            <v>10406811447</v>
          </cell>
          <cell r="C1327" t="str">
            <v>LA TITULAR CONTINUA CON LAS LABORES DE EXPLOTACIÓN AL INTERIOR DE SU CONCESIÓN CON LA FINALIDAD DE PODER ALCANZAR Y CUBRIR CON LAS METAS DE PRODUCCIÓN E INVERSIÓN MÍNIMAS ESTIPULADAS POR LEY. EL VALOR DE LA VENTA ESTA VALORIZADA EN SOLES.</v>
          </cell>
          <cell r="D1327" t="str">
            <v>NN</v>
          </cell>
        </row>
        <row r="1328">
          <cell r="A1328" t="str">
            <v>SOMBRERO MINERALES S.A.C.</v>
          </cell>
          <cell r="B1328" t="str">
            <v>20602284744</v>
          </cell>
          <cell r="C1328" t="str">
            <v>SUSPENSIÓN DE ACTIVIDADES RESOLUCIÓN N 496-2025-MINEM-DGM/V, DESDE EL 01 DE AGOSTO AL 2025 HASTA EL 31 DE MARZO 2026.</v>
          </cell>
          <cell r="D1328" t="str">
            <v>NN</v>
          </cell>
        </row>
        <row r="1329">
          <cell r="A1329" t="str">
            <v>SONCCO CCATO JULIA</v>
          </cell>
          <cell r="B1329" t="str">
            <v>10441485111</v>
          </cell>
          <cell r="C1329" t="str">
            <v xml:space="preserve">                                                                                                                                                                                                                                                              </v>
          </cell>
          <cell r="D1329" t="str">
            <v>NN</v>
          </cell>
        </row>
        <row r="1330">
          <cell r="A1330" t="str">
            <v>SOUTH AMERICA MINING INVESTMENTS S.A.C</v>
          </cell>
          <cell r="B1330" t="str">
            <v>20601227747</v>
          </cell>
          <cell r="C1330" t="str">
            <v xml:space="preserve">                                                                                                                                                                                                                                                              </v>
          </cell>
          <cell r="D1330" t="str">
            <v>NN</v>
          </cell>
        </row>
        <row r="1331">
          <cell r="A1331" t="str">
            <v>SOUTHERN PERU COPPER CORPORATION SUCURSAL DEL PERU</v>
          </cell>
          <cell r="B1331" t="str">
            <v>20100147514</v>
          </cell>
          <cell r="C1331" t="str">
            <v>LA CADENA DE PRODUCCIÓN HA CUMPLIDO LOS PLANES RESPECTIVOS, TODO DENTRO DE LOS PARÁMETROS NORMALES DE CANTIDAD Y CALIDAD, CUMPLIENDO LA REGULACIÓN VIGENTE, DENTRO DE UN MARCO DE PAZ, ARMONÍA LABORAL Y SOCIAL EN TODOS NUESTROS CENTROS LABORALES.</v>
          </cell>
          <cell r="D1331" t="str">
            <v>LA CADENA DE PRODUCCIÓN HA CUMPLIDO LOS NIVELES PROGRAMADOS DE ACUERDO CON LO PLANIFICADO DENTRO DE UN CLIMA SOCIAL DE ARMONÍA DE PAZ, CUMPLIENDO EN TODOS LOS NIVELES LA NORMATIVIDAD VIGENTE, EN ARMONÍA CON LOS VECINOS PRÓXIMOS A LOS PROYECTOS Y CENTROS LABORALES.</v>
          </cell>
        </row>
        <row r="1332">
          <cell r="A1332" t="str">
            <v>SUAQUITA ANAYA JOSE LUIS</v>
          </cell>
          <cell r="B1332" t="str">
            <v>10450198337</v>
          </cell>
          <cell r="C1332" t="str">
            <v>TRAMITES EN CUMPLIMIENTO DE LAS NORMAS DE FORMALIZACIÓN DE LA ACTIVIDAD MINERA, REINFO Y COMERCIALIZACIÓN DE ORO EN MADRE DE DIOS.</v>
          </cell>
          <cell r="D1332" t="str">
            <v>NN</v>
          </cell>
        </row>
        <row r="1333">
          <cell r="A1333" t="str">
            <v>SUAQUITA CARDENAS BERNABE</v>
          </cell>
          <cell r="B1333" t="str">
            <v>10251801041</v>
          </cell>
          <cell r="C1333" t="str">
            <v>TRAMITES EN CUMPLIMIENTO DE LAS NORMAS DE FORMALIZACIÓN DE LA ACTIVIDAD MINERA, REINFO Y COMERCIALIZACIÓN DE ORO EN MADRE DE DIOS.</v>
          </cell>
          <cell r="D1333" t="str">
            <v>NN</v>
          </cell>
        </row>
        <row r="1334">
          <cell r="A1334" t="str">
            <v>SUAQUITA MACHACA JHORDAN</v>
          </cell>
          <cell r="B1334" t="str">
            <v>10767289427</v>
          </cell>
          <cell r="C1334" t="str">
            <v>TRAMITES EN CUMPLIMIENTO DE LAS NORMAS DE FORMALIZACIÓN DE LA ACTIVIDAD MINERA, REINFO Y COMERCIALIZACIÓN DE ORO EN MADRE DE DIOS.</v>
          </cell>
          <cell r="D1334" t="str">
            <v>NN</v>
          </cell>
        </row>
        <row r="1335">
          <cell r="A1335" t="str">
            <v>SUAREZ ALARCON JORGE ANTONIO</v>
          </cell>
          <cell r="B1335" t="str">
            <v>10093424820</v>
          </cell>
          <cell r="C1335" t="str">
            <v xml:space="preserve">                                                                                                                                                                                                                                                              </v>
          </cell>
          <cell r="D1335" t="str">
            <v>NN</v>
          </cell>
        </row>
        <row r="1336">
          <cell r="A1336" t="str">
            <v>SUAREZ DE LA MATTA JAVIER FRANCIS</v>
          </cell>
          <cell r="B1336" t="str">
            <v>10098761425</v>
          </cell>
          <cell r="C1336" t="str">
            <v xml:space="preserve">                                                                                                                                                                                                                                                              </v>
          </cell>
          <cell r="D1336" t="str">
            <v>NN</v>
          </cell>
        </row>
        <row r="1337">
          <cell r="A1337" t="str">
            <v>SUCSO CUNURANA FLORENTINO</v>
          </cell>
          <cell r="B1337" t="str">
            <v>10048060701</v>
          </cell>
          <cell r="C1337" t="str">
            <v>TRAMITES EN CUMPLIMIENTO DE LAS NORMAS DE FORMALIZACIÓN DE LA ACTIVIDAD MINERA, REINFO Y COMERCIALIZACIÓN DE ORO EN MADRE DE DIOS.</v>
          </cell>
          <cell r="D1337" t="str">
            <v>NN</v>
          </cell>
        </row>
        <row r="1338">
          <cell r="A1338" t="str">
            <v>SUMERINDE MAMANI VERONICA</v>
          </cell>
          <cell r="B1338" t="str">
            <v>10433866393</v>
          </cell>
          <cell r="C1338" t="str">
            <v xml:space="preserve">                                                                                                                                                                                                                                                              </v>
          </cell>
          <cell r="D1338" t="str">
            <v>NN</v>
          </cell>
        </row>
        <row r="1339">
          <cell r="A1339" t="str">
            <v>SUMMA GOLD CORPORATION S.A.C.</v>
          </cell>
          <cell r="B1339" t="str">
            <v>20522025071</v>
          </cell>
          <cell r="C1339" t="str">
            <v>SUMMA GOLD CORPORATION SAC REALIZA ACTIVIDADES DE EXPLOTACION Y BENEFICIO EN LA UNIDAD MINERA EL TORO.</v>
          </cell>
          <cell r="D1339" t="str">
            <v>NN</v>
          </cell>
        </row>
        <row r="1340">
          <cell r="A1340" t="str">
            <v>SUPER STRONG MINING S.A.C.</v>
          </cell>
          <cell r="B1340" t="str">
            <v>20521035090</v>
          </cell>
          <cell r="C1340" t="str">
            <v xml:space="preserve">                                                                                                                                                                                                                                                              </v>
          </cell>
          <cell r="D1340" t="str">
            <v>NN</v>
          </cell>
        </row>
        <row r="1341">
          <cell r="A1341" t="str">
            <v>SUR AMAZONIA INVERSIONES E.I.R.L</v>
          </cell>
          <cell r="B1341" t="str">
            <v>20527028109</v>
          </cell>
          <cell r="C1341" t="str">
            <v xml:space="preserve">                                                                                                                                                                                                                                                              </v>
          </cell>
          <cell r="D1341" t="str">
            <v>NN</v>
          </cell>
        </row>
        <row r="1342">
          <cell r="A1342" t="str">
            <v>SURCO MOLINA MELQUIADES</v>
          </cell>
          <cell r="B1342" t="str">
            <v>10048067439</v>
          </cell>
          <cell r="C1342" t="str">
            <v>LA PRODUCCION SE HA INCREMENTADO RESPECTO DEL MES ANTERIOR, SE ESPERA SEGUIR EXPLOTANDO SI LAS CONDICIONES SON FAVORABLES EN LOS MESES SIGUIENTES.</v>
          </cell>
          <cell r="D1342" t="str">
            <v>NN</v>
          </cell>
        </row>
        <row r="1343">
          <cell r="A1343" t="str">
            <v>SURICALLO AROHUATA CESAR AUGUSTO</v>
          </cell>
          <cell r="B1343" t="str">
            <v>10405295798</v>
          </cell>
          <cell r="C1343" t="str">
            <v>TRAMITES EN CUMPLIMIENTO DE LAS NORMAS DE FORMALIZACIÓN DE LA ACTIVIDAD MINERA, REINFO Y COMERCIALIZACIÓN DE ORO EN MADRE DE DIOS.</v>
          </cell>
          <cell r="D1343" t="str">
            <v>NN</v>
          </cell>
        </row>
        <row r="1344">
          <cell r="A1344" t="str">
            <v>T &amp; M NEGRITA S.A.C.</v>
          </cell>
          <cell r="B1344" t="str">
            <v>20601331714</v>
          </cell>
          <cell r="C1344" t="str">
            <v xml:space="preserve">                                                                                                                                                                                                                                                              </v>
          </cell>
          <cell r="D1344" t="str">
            <v>NN</v>
          </cell>
        </row>
        <row r="1345">
          <cell r="A1345" t="str">
            <v>T Y R CONSTRUCCIONES Y SERVICIOS S.A.C.</v>
          </cell>
          <cell r="B1345" t="str">
            <v>20509045128</v>
          </cell>
          <cell r="C1345" t="str">
            <v>SIN VARIACIÓN RESPECTO AL MES ANTERIOR SE CONTINUAN CON LAS CHARLAS DIARIAS DE SEGURIDAD Y PREVENCIÓN DE ACCIDENTES</v>
          </cell>
          <cell r="D1345" t="str">
            <v>SIN VARIACIÓN RESPECTO AL MES ANTERIOR</v>
          </cell>
        </row>
        <row r="1346">
          <cell r="A1346" t="str">
            <v>TAIPE ARAUJO OSCAR FAUSTO</v>
          </cell>
          <cell r="B1346" t="str">
            <v>10048262789</v>
          </cell>
          <cell r="C1346" t="str">
            <v xml:space="preserve">                                                                                                                                                                                                                                                              </v>
          </cell>
          <cell r="D1346" t="str">
            <v>NN</v>
          </cell>
        </row>
        <row r="1347">
          <cell r="A1347" t="str">
            <v>TAKENAKA KUROIWA MARCO ANTONIO</v>
          </cell>
          <cell r="B1347" t="str">
            <v>10072312797</v>
          </cell>
          <cell r="C1347" t="str">
            <v xml:space="preserve">                                                                                                                                                                                                                                                              </v>
          </cell>
          <cell r="D1347" t="str">
            <v>NN</v>
          </cell>
        </row>
        <row r="1348">
          <cell r="A1348" t="str">
            <v>TAMARIZ HUERTA ALEJANDRO FELIX</v>
          </cell>
          <cell r="B1348" t="str">
            <v>10321164426</v>
          </cell>
          <cell r="C1348" t="str">
            <v xml:space="preserve">                                                                                                                                                                                                                                                              </v>
          </cell>
          <cell r="D1348" t="str">
            <v>NN</v>
          </cell>
        </row>
        <row r="1349">
          <cell r="A1349" t="str">
            <v>TAYPE ARAUJO MARCIANO ANTONIO</v>
          </cell>
          <cell r="B1349" t="str">
            <v>10048041928</v>
          </cell>
          <cell r="C1349" t="str">
            <v xml:space="preserve">                                                                                                                                                                                                                                                              </v>
          </cell>
          <cell r="D1349" t="str">
            <v>NN</v>
          </cell>
        </row>
        <row r="1350">
          <cell r="A1350" t="str">
            <v>TAYPE CANGANA JULIO CESAR</v>
          </cell>
          <cell r="B1350" t="str">
            <v>10403554109</v>
          </cell>
          <cell r="C1350" t="str">
            <v xml:space="preserve">                                                                                                                                                                                                                                                              </v>
          </cell>
          <cell r="D1350" t="str">
            <v>NN</v>
          </cell>
        </row>
        <row r="1351">
          <cell r="A1351" t="str">
            <v>TECK PERU S.A.</v>
          </cell>
          <cell r="B1351" t="str">
            <v>20254300188</v>
          </cell>
          <cell r="C1351" t="str">
            <v>SE DECLARA EN EXPLORACIÓN LOS PROYECTOS ANTAMAYO, PASHPAP Y KELLO KELLO POR HABER REALIZADO ACTIVIDADES DE EXPLORACIÓN EN AÑOS ANTERIORES</v>
          </cell>
          <cell r="D1351" t="str">
            <v>NN</v>
          </cell>
        </row>
        <row r="1352">
          <cell r="A1352" t="str">
            <v>TECNICA MINERALES KOTOSH S.A.C.</v>
          </cell>
          <cell r="B1352" t="str">
            <v>20509612146</v>
          </cell>
          <cell r="C1352" t="str">
            <v xml:space="preserve">                                                                                                                                                                                                                                                              </v>
          </cell>
          <cell r="D1352" t="str">
            <v>NN</v>
          </cell>
        </row>
        <row r="1353">
          <cell r="A1353" t="str">
            <v>TEMOCHE SILVA RAUL JOSE</v>
          </cell>
          <cell r="B1353" t="str">
            <v>10075941001</v>
          </cell>
          <cell r="C1353" t="str">
            <v>ESTAS CONCESIONES MINERAS SE ENCUENTRAN SIN ACTIVIDAD MINERA DEBIDO A QUE SE ESTA BUSCANDO FINANCIAMIENTO PARA SU EXPLORACION Y/O EXPLOTACIÓN</v>
          </cell>
          <cell r="D1353" t="str">
            <v>NN</v>
          </cell>
        </row>
        <row r="1354">
          <cell r="A1354" t="str">
            <v>TICA HURTADO CLAUDIO</v>
          </cell>
          <cell r="B1354" t="str">
            <v>10238776649</v>
          </cell>
          <cell r="C1354" t="str">
            <v>POR EL PROCESO DE FORMALIZACION EN LA QUE SE ENCUENTRA EN LA ACTUALIDAD LA CONCESION MINERA, LAS ACTIVIDADES EXPLOTACION O EXPLORACION AURIFERA ALUVIAL AL INTERIOR DE LA CONCESION MINERA SE ENCUENTRAN PARALIZADA</v>
          </cell>
          <cell r="D1354" t="str">
            <v>NN</v>
          </cell>
        </row>
        <row r="1355">
          <cell r="A1355" t="str">
            <v>TICONA HUAQUISTO MARIO DANIEL</v>
          </cell>
          <cell r="B1355" t="str">
            <v>10025497371</v>
          </cell>
          <cell r="C1355" t="str">
            <v xml:space="preserve">                                                                                                                                                                                                                                                              </v>
          </cell>
          <cell r="D1355" t="str">
            <v>NN</v>
          </cell>
        </row>
        <row r="1356">
          <cell r="A1356" t="str">
            <v>TIERRA GREEN E.I.R.L.</v>
          </cell>
          <cell r="B1356" t="str">
            <v>20601506280</v>
          </cell>
          <cell r="C1356" t="str">
            <v xml:space="preserve">                                                                                                                                                                                                                                                              </v>
          </cell>
          <cell r="D1356" t="str">
            <v>NN</v>
          </cell>
        </row>
        <row r="1357">
          <cell r="A1357" t="str">
            <v>TINEO PINEDA MARIO ANTONIO</v>
          </cell>
          <cell r="B1357" t="str">
            <v>10432276835</v>
          </cell>
          <cell r="C1357" t="str">
            <v>TRAMITES EN CUMPLIMIENTO DE LAS NORMAS DE FORMALIZACIÓN DE LA ACTIVIDAD MINERA, REINFO Y COMERCIALIZACIÓN DE ORO EN MADRE DE DIOS.</v>
          </cell>
          <cell r="D1357" t="str">
            <v>NN</v>
          </cell>
        </row>
        <row r="1358">
          <cell r="A1358" t="str">
            <v>TINKA RESOURCES S.A.C.</v>
          </cell>
          <cell r="B1358" t="str">
            <v>20507480811</v>
          </cell>
          <cell r="C1358" t="str">
            <v>TINKA RESOURCES MEDIANTE CARTA C-0119-2024-GG-TK DE FECHA 12 DE SETIEMBRE DE 2024, COMUNICA LA SUSPENSIÓN TEMPORAL DE ACTIVIDADES DEL PROYECTO DE EXPLORACIÓN MINERA AYAWILCA-COLQUIPUCRO-MINA PUNTA; REGISTRADO CON NÚMERO DE EXPEDIENTE 3832670</v>
          </cell>
          <cell r="D1358" t="str">
            <v>TINKA RESOURCES MEDIANTE CARTA C-0119-2024-GG-TK DE FECHA 12 DE SETIEMBRE DE 2024, COMUNICA LA SUSPENSIÓN TEMPORAL DE ACTIVIDADES DEL PROYECTO DE EXPLORACIÓN MINERA AYAWILCA-COLQUIPUCRO-MINA PUNTA; REGISTRADO CON NÚMERO DE EXPEDIENTE 3832670</v>
          </cell>
        </row>
        <row r="1359">
          <cell r="A1359" t="str">
            <v>TISNADO NURENA ARTURO EUTEMIO</v>
          </cell>
          <cell r="B1359" t="str">
            <v>10048129213</v>
          </cell>
          <cell r="C1359" t="str">
            <v xml:space="preserve">                                                                                                                                                                                                                                                              </v>
          </cell>
          <cell r="D1359" t="str">
            <v>NN</v>
          </cell>
        </row>
        <row r="1360">
          <cell r="A1360" t="str">
            <v>TISNADO YENGLE ARTURO</v>
          </cell>
          <cell r="B1360" t="str">
            <v>10048170841</v>
          </cell>
          <cell r="C1360" t="str">
            <v xml:space="preserve">                                                                                                                                                                                                                                                              </v>
          </cell>
          <cell r="D1360" t="str">
            <v>NN</v>
          </cell>
        </row>
        <row r="1361">
          <cell r="A1361" t="str">
            <v>TITAN CONTRATISTAS GENERALES S.A.C.</v>
          </cell>
          <cell r="B1361" t="str">
            <v>20447844835</v>
          </cell>
          <cell r="C1361" t="str">
            <v>NINGUNO</v>
          </cell>
          <cell r="D1361" t="str">
            <v>NINGUNO</v>
          </cell>
        </row>
        <row r="1362">
          <cell r="A1362" t="str">
            <v>TORION MINING S.A.C</v>
          </cell>
          <cell r="B1362" t="str">
            <v>20552756291</v>
          </cell>
          <cell r="C1362" t="str">
            <v xml:space="preserve">                                                                                                                                                                                                                                                              </v>
          </cell>
          <cell r="D1362" t="str">
            <v>NN</v>
          </cell>
        </row>
        <row r="1363">
          <cell r="A1363" t="str">
            <v>TORRES ANGELES ALEJANDRO EDUARDO</v>
          </cell>
          <cell r="B1363" t="str">
            <v>10328772910</v>
          </cell>
          <cell r="C1363" t="str">
            <v xml:space="preserve">                                                                                                                                                                                                                                                              </v>
          </cell>
          <cell r="D1363" t="str">
            <v>NN</v>
          </cell>
        </row>
        <row r="1364">
          <cell r="A1364" t="str">
            <v>TORRES BENAVENTE JOSE CARLOS</v>
          </cell>
          <cell r="B1364" t="str">
            <v>10023744487</v>
          </cell>
          <cell r="C1364" t="str">
            <v xml:space="preserve">                                                                                                                                                                                                                                                              </v>
          </cell>
          <cell r="D1364" t="str">
            <v>NN</v>
          </cell>
        </row>
        <row r="1365">
          <cell r="A1365" t="str">
            <v>TORRES DE GRANDEZ MARIA CLOTILDE</v>
          </cell>
          <cell r="B1365" t="str">
            <v>10339415469</v>
          </cell>
          <cell r="C1365" t="str">
            <v xml:space="preserve">                                                                                                                                                                                                                                                              </v>
          </cell>
          <cell r="D1365" t="str">
            <v>NN</v>
          </cell>
        </row>
        <row r="1366">
          <cell r="A1366" t="str">
            <v>TORRES HANCCO GERONIMO</v>
          </cell>
          <cell r="B1366" t="str">
            <v>10249514476</v>
          </cell>
          <cell r="C1366" t="str">
            <v>INCERTIDUMBRE EN LAS INVERSIONES QUE AFECTA LA CONTINUIDAD DE LAS OPERACIONES DE EXTRACCION Y/O BENEFICIO.</v>
          </cell>
          <cell r="D1366" t="str">
            <v>ASPECTOS SOCIALES, RESPECTO A NEGOCIACIONES CON LA NUEVA JUNTA DE POSESIONARIOS DEL TERRENO SUPERFICIAL QUE SE ESTÁN EVALUANDO POR AMBAS PARTES PARA PERMITIR EL RE INICIO DE LAS ACTIVIDADES.</v>
          </cell>
        </row>
        <row r="1367">
          <cell r="A1367" t="str">
            <v>TORRES RUIZ JAVIER ALFREDO</v>
          </cell>
          <cell r="B1367" t="str">
            <v>10329557567</v>
          </cell>
          <cell r="C1367" t="str">
            <v xml:space="preserve">                                                                                                                                                                                                                                                              </v>
          </cell>
          <cell r="D1367" t="str">
            <v>NN</v>
          </cell>
        </row>
        <row r="1368">
          <cell r="A1368" t="str">
            <v>TOTAL GENIUS IRON MINING S.A.C.</v>
          </cell>
          <cell r="B1368" t="str">
            <v>20520694910</v>
          </cell>
          <cell r="C1368" t="str">
            <v xml:space="preserve">                                                                                                                                                                                                                                                              </v>
          </cell>
          <cell r="D1368" t="str">
            <v>NN</v>
          </cell>
        </row>
        <row r="1369">
          <cell r="A1369" t="str">
            <v>TRACKLESS MINING S.A.C.</v>
          </cell>
          <cell r="B1369" t="str">
            <v>20516534916</v>
          </cell>
          <cell r="C1369" t="str">
            <v xml:space="preserve">                                                                                                                                                                                                                                                              </v>
          </cell>
          <cell r="D1369" t="str">
            <v>NN</v>
          </cell>
        </row>
        <row r="1370">
          <cell r="A1370" t="str">
            <v>TRANSPORTES DE CARGA PESADA EL ANGEL S.C.R.L. - TRANSPORTES EL ANGEL S.C.R.L.</v>
          </cell>
          <cell r="B1370" t="str">
            <v>20411898432</v>
          </cell>
          <cell r="C1370" t="str">
            <v xml:space="preserve">                                                                                                                                                                                                                                                              </v>
          </cell>
          <cell r="D1370" t="str">
            <v>NN</v>
          </cell>
        </row>
        <row r="1371">
          <cell r="A1371" t="str">
            <v>TRANSPORTES SAN MARTIN S.A.</v>
          </cell>
          <cell r="B1371" t="str">
            <v>20131560266</v>
          </cell>
          <cell r="C1371" t="str">
            <v>NINGUNA</v>
          </cell>
          <cell r="D1371" t="str">
            <v>NINGUNA</v>
          </cell>
        </row>
        <row r="1372">
          <cell r="A1372" t="str">
            <v>TRANSPORTES Y MINERALES LOPEZ S.A.</v>
          </cell>
          <cell r="B1372" t="str">
            <v>20161572871</v>
          </cell>
          <cell r="C1372" t="str">
            <v>SE CONTINUA TRABAJANDO CON LA PROGRAMACION  EN LA EXPLOTACION DE SILICE.</v>
          </cell>
          <cell r="D1372" t="str">
            <v>SE CONTINUA TRABAJANDO CON LA PROGRAMACION  EN LA EXPLOTACION DE SILICE.</v>
          </cell>
        </row>
        <row r="1373">
          <cell r="A1373" t="str">
            <v>TRANSPORTES ZUÑIGA S.C.R.L.</v>
          </cell>
          <cell r="B1373" t="str">
            <v>20119243522</v>
          </cell>
          <cell r="C1373" t="str">
            <v xml:space="preserve">                                                                                                                                                                                                                                                              </v>
          </cell>
          <cell r="D1373" t="str">
            <v>NN</v>
          </cell>
        </row>
        <row r="1374">
          <cell r="A1374" t="str">
            <v>TRANSPORTES, SERVICIOS MINEROS Y AGRICOLAS S.A.C.</v>
          </cell>
          <cell r="B1374" t="str">
            <v>20537067382</v>
          </cell>
          <cell r="C1374" t="str">
            <v>LAS LABORES SE DESARROLLARON SIN NINGUNA NOVEDAD.</v>
          </cell>
          <cell r="D1374" t="str">
            <v>LAS LABORES SE DESARROLLARON CON NORMALIDAD SIN EECTOS SOCIALES.</v>
          </cell>
        </row>
        <row r="1375">
          <cell r="A1375" t="str">
            <v>TRAVERTINOS LEYVA S.A.C.</v>
          </cell>
          <cell r="B1375" t="str">
            <v>20510550634</v>
          </cell>
          <cell r="C1375" t="str">
            <v>LA PRODUCCION EN CANTERA SE ENCUENTRA PARALIZADO DESDE 03/2020 DEBIDO A PANDEMIA Y FALTA DE MERCADO</v>
          </cell>
          <cell r="D1375" t="str">
            <v>NN</v>
          </cell>
        </row>
        <row r="1376">
          <cell r="A1376" t="str">
            <v>TRIGOSO RODRIGUEZ GUIDO RENE</v>
          </cell>
          <cell r="B1376" t="str">
            <v>10428891401</v>
          </cell>
          <cell r="C1376" t="str">
            <v xml:space="preserve">                                                                                                                                                                                                                                                              </v>
          </cell>
          <cell r="D1376" t="str">
            <v>NN</v>
          </cell>
        </row>
        <row r="1377">
          <cell r="A1377" t="str">
            <v>TRIGOSO RODRIGUEZ JAVE MIGUEL</v>
          </cell>
          <cell r="B1377" t="str">
            <v>10339415001</v>
          </cell>
          <cell r="C1377" t="str">
            <v xml:space="preserve">                                                                                                                                                                                                                                                              </v>
          </cell>
          <cell r="D1377" t="str">
            <v>NN</v>
          </cell>
        </row>
        <row r="1378">
          <cell r="A1378" t="str">
            <v>TRIPLE R - CONSTRUCTORA Y SERVICIOS GENERALES E.I.R.L.</v>
          </cell>
          <cell r="B1378" t="str">
            <v>20445676790</v>
          </cell>
          <cell r="C1378" t="str">
            <v xml:space="preserve">                                                                                                                                                                                                                                                              </v>
          </cell>
          <cell r="D1378" t="str">
            <v>NN</v>
          </cell>
        </row>
        <row r="1379">
          <cell r="A1379" t="str">
            <v>TSM MINING COMPANY S.A.C.</v>
          </cell>
          <cell r="B1379" t="str">
            <v>20602973345</v>
          </cell>
          <cell r="C1379" t="str">
            <v xml:space="preserve">                                                                                                                                                                                                                                                              </v>
          </cell>
          <cell r="D1379" t="str">
            <v>NN</v>
          </cell>
        </row>
        <row r="1380">
          <cell r="A1380" t="str">
            <v>TTAMINA VARGAS JUAN</v>
          </cell>
          <cell r="B1380" t="str">
            <v>10251978315</v>
          </cell>
          <cell r="C1380" t="str">
            <v xml:space="preserve">                                                                                                                                                                                                                                                              </v>
          </cell>
          <cell r="D1380" t="str">
            <v>NN</v>
          </cell>
        </row>
        <row r="1381">
          <cell r="A1381" t="str">
            <v>TTAMIÑA MAMANI LUIS</v>
          </cell>
          <cell r="B1381" t="str">
            <v>10426433449</v>
          </cell>
          <cell r="C1381" t="str">
            <v xml:space="preserve">                                                                                                                                                                                                                                                              </v>
          </cell>
          <cell r="D1381" t="str">
            <v>NN</v>
          </cell>
        </row>
        <row r="1382">
          <cell r="A1382" t="str">
            <v>TUEROS ARROYO BERNARDINO</v>
          </cell>
          <cell r="B1382" t="str">
            <v>10048019515</v>
          </cell>
          <cell r="C1382" t="str">
            <v>SE REINICIARON LAS ACTIVIDADES DE EXPLOTACIÓN MINERA, SE ESPERA SEGUIR EXPLOTANDO SI LAS CONDICIONES SON FAVORABLES EN LOS MESES SIGUIENTES.</v>
          </cell>
          <cell r="D1382" t="str">
            <v>NN</v>
          </cell>
        </row>
        <row r="1383">
          <cell r="A1383" t="str">
            <v>TUEROS ARROYO LUIS MANUEL</v>
          </cell>
          <cell r="B1383" t="str">
            <v>10048038277</v>
          </cell>
          <cell r="C1383" t="str">
            <v>EL TITULAR CONTINUA CON LAS LABORES DE EXPLOTACIÓN AL INTERIOR DE SU CONCESIÓN CON LA FINALIDAD DE PODER ALCANZAR Y CUBRIR CON LAS METAS DE PRODUCCIÓN E INVERSIÓN MÍNIMAS ESTIPULADAS POR LEY. EL VALOR DE LA VENTA ESTA VALORIZADA EN SOLES.</v>
          </cell>
          <cell r="D1383" t="str">
            <v>NN</v>
          </cell>
        </row>
        <row r="1384">
          <cell r="A1384" t="str">
            <v>UGARTE PIMENTEL ALCIDES</v>
          </cell>
          <cell r="B1384" t="str">
            <v>10093575631</v>
          </cell>
          <cell r="C1384" t="str">
            <v>TRAMITES EN CUMPLIMIENTO DE LAS NORMAS DE FORMALIZACIÓN DE LA ACTIVIDAD MINERA, REINFO Y COMERCIALIZACIÓN DE ORO EN MADRE DE DIOS.</v>
          </cell>
          <cell r="D1384" t="str">
            <v>NN</v>
          </cell>
        </row>
        <row r="1385">
          <cell r="A1385" t="str">
            <v>UNACEM CORP SOCIEDAD ANONIMA ABIERTA - UNACEMCORP S.A.A.</v>
          </cell>
          <cell r="B1385" t="str">
            <v>20100137390</v>
          </cell>
          <cell r="C1385" t="str">
            <v xml:space="preserve">                                                                                                                                                                                                                                                              </v>
          </cell>
          <cell r="D1385" t="str">
            <v>NN</v>
          </cell>
        </row>
        <row r="1386">
          <cell r="A1386" t="str">
            <v>UNACEM PERU S.A.</v>
          </cell>
          <cell r="B1386" t="str">
            <v>20608552171</v>
          </cell>
          <cell r="C1386" t="str">
            <v>INFORMACION CORRESPONDIENTE A PLANTAS DE BENEFICIO SE REALIZA A TRAVEZ DE PRODUCE</v>
          </cell>
          <cell r="D1386" t="str">
            <v>NINGUNA</v>
          </cell>
        </row>
        <row r="1387">
          <cell r="A1387" t="str">
            <v>UNIDAD ARIES S.A.C.</v>
          </cell>
          <cell r="B1387" t="str">
            <v>20505121695</v>
          </cell>
          <cell r="C1387" t="str">
            <v xml:space="preserve">                                                                                                                                                                                                                                                              </v>
          </cell>
          <cell r="D1387" t="str">
            <v>NN</v>
          </cell>
        </row>
        <row r="1388">
          <cell r="A1388" t="str">
            <v>UNION DE CONCRETERAS S.A.</v>
          </cell>
          <cell r="B1388" t="str">
            <v>20297543653</v>
          </cell>
          <cell r="C1388" t="str">
            <v>UNICON S.A. CUENTA CON LA AUTORIZACIÓN PARA LA PRODUCCIÓN DE BIENES Y SERVICIOS ESENCIALES NO. 00001223-2020-PRODUCE/COVID-DVMYPE-I Y CON LA CONSTANCIA DE REGISTRO NO. 003780-2020 (MINSA).
U.E.A. YERBA BUENA EN SITUACIÓN EXPLOTACION, Y U.E.A. UNICON EN SITUACIÓN EXPLOTACIÓN, CONCESIÓN MINERA FLOR DE NIEVE N 2 EN SITUACION DE EXPLOTACIÓN, OPERANDO EN FUNCIÓN A LA DEMANDA DE LA ACTIVIDAD PRINCIPAL DE LA COMPAÑÍA: PRODUCCIÓN Y COMERCIALIZACIÓN DE CONCRETO PREMEZCLADO Y DERIVADOS. SE INICIO EN JUKIO LA EXPLOTACIÓN EN LA U.E.A. PORTILLO GRANDE</v>
          </cell>
          <cell r="D1388" t="str">
            <v>NADA POR INFORMAR</v>
          </cell>
        </row>
        <row r="1389">
          <cell r="A1389" t="str">
            <v>UNION MINERA HIPASUR S.A.C.</v>
          </cell>
          <cell r="B1389" t="str">
            <v>20490566563</v>
          </cell>
          <cell r="C1389" t="str">
            <v>BIEN</v>
          </cell>
          <cell r="D1389" t="str">
            <v>NN</v>
          </cell>
        </row>
        <row r="1390">
          <cell r="A1390" t="str">
            <v>UPWARD MINNING E.I.R.L.</v>
          </cell>
          <cell r="B1390" t="str">
            <v>20606169109</v>
          </cell>
          <cell r="C1390" t="str">
            <v xml:space="preserve">                                                                                                                                                                                                                                                              </v>
          </cell>
          <cell r="D1390" t="str">
            <v>NN</v>
          </cell>
        </row>
        <row r="1391">
          <cell r="A1391" t="str">
            <v>URBINA URACCAHUA BERTHA</v>
          </cell>
          <cell r="B1391" t="str">
            <v>10453647744</v>
          </cell>
          <cell r="C1391" t="str">
            <v>LAS ACTIVIDADES DE EXPLOTACIÓN MINERA SE ENCUENTRAN PARALIZADAS, SE ESPERA REINICIARLAS CUANDO LAS CONDICIONES SEAN FAVORABLES EN LOS MESES SIGUIENTES.</v>
          </cell>
          <cell r="D1391" t="str">
            <v>NN</v>
          </cell>
        </row>
        <row r="1392">
          <cell r="A1392" t="str">
            <v>URQUIAGA CHAVEZ ALFREDO EDUARDO</v>
          </cell>
          <cell r="B1392" t="str">
            <v>10180714575</v>
          </cell>
          <cell r="C1392" t="str">
            <v xml:space="preserve">                                                                                                                                                                                                                                                              </v>
          </cell>
          <cell r="D1392" t="str">
            <v>NN</v>
          </cell>
        </row>
        <row r="1393">
          <cell r="A1393" t="str">
            <v>URQUIAGA CHAVEZ CARLOS ENRIQUE</v>
          </cell>
          <cell r="B1393" t="str">
            <v>10402055958</v>
          </cell>
          <cell r="C1393" t="str">
            <v xml:space="preserve">                                                                                                                                                                                                                                                              </v>
          </cell>
          <cell r="D1393" t="str">
            <v>NN</v>
          </cell>
        </row>
        <row r="1394">
          <cell r="A1394" t="str">
            <v>URQUIAGA CHAVEZ GONZALO LUTGARDO</v>
          </cell>
          <cell r="B1394" t="str">
            <v>10180685168</v>
          </cell>
          <cell r="C1394" t="str">
            <v xml:space="preserve">                                                                                                                                                                                                                                                              </v>
          </cell>
          <cell r="D1394" t="str">
            <v>NN</v>
          </cell>
        </row>
        <row r="1395">
          <cell r="A1395" t="str">
            <v>URQUIAGA CHAVEZ MARIANA DEL CARMEN</v>
          </cell>
          <cell r="B1395" t="str">
            <v>10181864198</v>
          </cell>
          <cell r="C1395" t="str">
            <v xml:space="preserve">                                                                                                                                                                                                                                                              </v>
          </cell>
          <cell r="D1395" t="str">
            <v>NN</v>
          </cell>
        </row>
        <row r="1396">
          <cell r="A1396" t="str">
            <v>URQUIAGA GARCIA SERGIO ALFREDO</v>
          </cell>
          <cell r="B1396" t="str">
            <v>10763093943</v>
          </cell>
          <cell r="C1396" t="str">
            <v xml:space="preserve">                                                                                                                                                                                                                                                              </v>
          </cell>
          <cell r="D1396" t="str">
            <v>NN</v>
          </cell>
        </row>
        <row r="1397">
          <cell r="A1397" t="str">
            <v>URQUIZO CAYAPALO MAGDA CRISTINA</v>
          </cell>
          <cell r="B1397" t="str">
            <v>10024190639</v>
          </cell>
          <cell r="C1397" t="str">
            <v xml:space="preserve">                                                                                                                                                                                                                                                              </v>
          </cell>
          <cell r="D1397" t="str">
            <v>NN</v>
          </cell>
        </row>
        <row r="1398">
          <cell r="A1398" t="str">
            <v>URQUIZO CAYAPALO SILVIA ELIZABETH</v>
          </cell>
          <cell r="B1398" t="str">
            <v>10293937546</v>
          </cell>
          <cell r="C1398" t="str">
            <v xml:space="preserve">                                                                                                                                                                                                                                                              </v>
          </cell>
          <cell r="D1398" t="str">
            <v>NN</v>
          </cell>
        </row>
        <row r="1399">
          <cell r="A1399" t="str">
            <v>URQUIZO HURTADO MARIO</v>
          </cell>
          <cell r="B1399" t="str">
            <v>17133053824</v>
          </cell>
          <cell r="C1399" t="str">
            <v xml:space="preserve">                                                                                                                                                                                                                                                              </v>
          </cell>
          <cell r="D1399" t="str">
            <v>NN</v>
          </cell>
        </row>
        <row r="1400">
          <cell r="A1400" t="str">
            <v>UTUNSA MINAS SAC</v>
          </cell>
          <cell r="B1400" t="str">
            <v>20612967980</v>
          </cell>
          <cell r="C1400" t="str">
            <v>EN UTUNSA MINAS SE CONSIGNA PRODUCCIÓN POR LA OPERACIÓN DE LA PLANTA DE TRATAMIENTO DE DESTRUCCIÓN DE CIANURO PARA CUMPLIR CON LOS LIMITES.</v>
          </cell>
          <cell r="D1400" t="str">
            <v>SIN HECHOS DE IMPORTANCIA A DECLARAR.</v>
          </cell>
        </row>
        <row r="1401">
          <cell r="A1401" t="str">
            <v>VALE EXPLORATION PERU S.A.C.</v>
          </cell>
          <cell r="B1401" t="str">
            <v>20492055973</v>
          </cell>
          <cell r="C1401" t="str">
            <v xml:space="preserve">                                                                                                                                                                                                                                                              </v>
          </cell>
          <cell r="D1401" t="str">
            <v>NN</v>
          </cell>
        </row>
        <row r="1402">
          <cell r="A1402" t="str">
            <v>VALETITA MINERO HORIZONTE S.A.C.</v>
          </cell>
          <cell r="B1402" t="str">
            <v>20545569184</v>
          </cell>
          <cell r="C1402" t="str">
            <v xml:space="preserve">                                                                                                                                                                                                                                                              </v>
          </cell>
          <cell r="D1402" t="str">
            <v>NN</v>
          </cell>
        </row>
        <row r="1403">
          <cell r="A1403" t="str">
            <v>VANACORP PERU SA</v>
          </cell>
          <cell r="B1403" t="str">
            <v>20600124456</v>
          </cell>
          <cell r="C1403" t="str">
            <v xml:space="preserve">                                                                                                                                                                                                                                                              </v>
          </cell>
          <cell r="D1403" t="str">
            <v>NN</v>
          </cell>
        </row>
        <row r="1404">
          <cell r="A1404" t="str">
            <v>VARGAS BORDA NERY</v>
          </cell>
          <cell r="B1404" t="str">
            <v>10048259567</v>
          </cell>
          <cell r="C1404" t="str">
            <v>LAS ACTIVIDADES DE EXPLOTACIÓN MINERA CONTINÚAN PARALIZADAS, SE ESPERA REINICIARLAS CUANDO LAS CONDICIONES SEAN FAVORABLES.</v>
          </cell>
          <cell r="D1404" t="str">
            <v>NN</v>
          </cell>
        </row>
        <row r="1405">
          <cell r="A1405" t="str">
            <v>VARGAS DE VARGAS LUCILA</v>
          </cell>
          <cell r="B1405" t="str">
            <v>10048087332</v>
          </cell>
          <cell r="C1405" t="str">
            <v xml:space="preserve">                                                                                                                                                                                                                                                              </v>
          </cell>
          <cell r="D1405" t="str">
            <v>NN</v>
          </cell>
        </row>
        <row r="1406">
          <cell r="A1406" t="str">
            <v>VARGAS GARZON EFRAIN</v>
          </cell>
          <cell r="B1406" t="str">
            <v>10243874560</v>
          </cell>
          <cell r="C1406" t="str">
            <v xml:space="preserve">                                                                                                                                                                                                                                                              </v>
          </cell>
          <cell r="D1406" t="str">
            <v>NN</v>
          </cell>
        </row>
        <row r="1407">
          <cell r="A1407" t="str">
            <v>VARGAS LINARES ISAURO</v>
          </cell>
          <cell r="B1407" t="str">
            <v>10008164997</v>
          </cell>
          <cell r="C1407" t="str">
            <v xml:space="preserve">                                                                                                                                                                                                                                                              </v>
          </cell>
          <cell r="D1407" t="str">
            <v>NN</v>
          </cell>
        </row>
        <row r="1408">
          <cell r="A1408" t="str">
            <v>VARGAS PRADA JOSE</v>
          </cell>
          <cell r="B1408" t="str">
            <v>10072741558</v>
          </cell>
          <cell r="C1408" t="str">
            <v xml:space="preserve">                                                                                                                                                                                                                                                              </v>
          </cell>
          <cell r="D1408" t="str">
            <v>NN</v>
          </cell>
        </row>
        <row r="1409">
          <cell r="A1409" t="str">
            <v>VASQUEZ PACAYA JUAN DANIEL</v>
          </cell>
          <cell r="B1409" t="str">
            <v>10052782843</v>
          </cell>
          <cell r="C1409" t="str">
            <v xml:space="preserve">                                                                                                                                                                                                                                                              </v>
          </cell>
          <cell r="D1409" t="str">
            <v>NN</v>
          </cell>
        </row>
        <row r="1410">
          <cell r="A1410" t="str">
            <v>VEGA VITORINO MARCELINA</v>
          </cell>
          <cell r="B1410" t="str">
            <v>10048060124</v>
          </cell>
          <cell r="C1410" t="str">
            <v>POR EL PROCESO DE FORMALIZACION EN LA QUE SE ENCUENTRA EN LA ACTUALIDAD LA CONCESION MINERA, LAS ACTIVIDADES EXPLOTACION O EXPLORACION AURIFERA ALUVIAL AL INTERIOR DE LA CONCESION MINERA SE ENCUENTRAN PARALIZADA</v>
          </cell>
          <cell r="D1410" t="str">
            <v>NN</v>
          </cell>
        </row>
        <row r="1411">
          <cell r="A1411" t="str">
            <v>VELOCHE GROUP S.A.C.</v>
          </cell>
          <cell r="B1411" t="str">
            <v>20540741744</v>
          </cell>
          <cell r="C1411" t="str">
            <v>LA COMPRA SE ENVIA A STOCK</v>
          </cell>
          <cell r="D1411" t="str">
            <v>NN</v>
          </cell>
        </row>
        <row r="1412">
          <cell r="A1412" t="str">
            <v>VENTO GLAVE JULIO FIDEL RAFAEL</v>
          </cell>
          <cell r="B1412" t="str">
            <v>10091624066</v>
          </cell>
          <cell r="C1412" t="str">
            <v xml:space="preserve">                                                                                                                                                                                                                                                              </v>
          </cell>
          <cell r="D1412" t="str">
            <v>NN</v>
          </cell>
        </row>
        <row r="1413">
          <cell r="A1413" t="str">
            <v>VENTO INVERSIONES MINERAS S.A.C.</v>
          </cell>
          <cell r="B1413" t="str">
            <v>20600460057</v>
          </cell>
          <cell r="C1413" t="str">
            <v>LA EMPRESA REALIZA TRABAJOS DE EXPLOTACIÓN MINERA CON 108 TON. EN EL PRESENTE MES.</v>
          </cell>
          <cell r="D1413" t="str">
            <v>NN</v>
          </cell>
        </row>
        <row r="1414">
          <cell r="A1414" t="str">
            <v>VERA HUAYNA CELIA ANACLETA</v>
          </cell>
          <cell r="B1414" t="str">
            <v>10048262088</v>
          </cell>
          <cell r="C1414" t="str">
            <v>LA TITULAR CONTINUA CON LAS LABORES DE EXPLOTACIÓN AL INTERIOR DE SU CONCESIÓN CON LA FINALIDAD DE PODER ALCANZAR Y CUBRIR CON LAS METAS DE PRODUCCIÓN E INVERSIÓN MÍNIMAS ESTIPULADAS POR LEY. EL VALOR DE LA VENTA ESTA VALORIZADA EN SOLES.</v>
          </cell>
          <cell r="D1414" t="str">
            <v>NN</v>
          </cell>
        </row>
        <row r="1415">
          <cell r="A1415" t="str">
            <v>VERA PACHECO MELCHOR AGUSTIN</v>
          </cell>
          <cell r="B1415" t="str">
            <v>10082235774</v>
          </cell>
          <cell r="C1415" t="str">
            <v>LA EXTRACCION DE MINERAL AURIFERO ES DE UNA LEY DE 0.173 OZ/TC</v>
          </cell>
          <cell r="D1415" t="str">
            <v>NN</v>
          </cell>
        </row>
        <row r="1416">
          <cell r="A1416" t="str">
            <v>VILCA ENRIQUEZ SAMUEL</v>
          </cell>
          <cell r="B1416" t="str">
            <v>10023989056</v>
          </cell>
          <cell r="C1416" t="str">
            <v xml:space="preserve">                                                                                                                                                                                                                                                              </v>
          </cell>
          <cell r="D1416" t="str">
            <v>NN</v>
          </cell>
        </row>
        <row r="1417">
          <cell r="A1417" t="str">
            <v>VILCA SAYCO JESUS</v>
          </cell>
          <cell r="B1417" t="str">
            <v>10245850048</v>
          </cell>
          <cell r="C1417" t="str">
            <v xml:space="preserve">                                                                                                                                                                                                                                                              </v>
          </cell>
          <cell r="D1417" t="str">
            <v>NN</v>
          </cell>
        </row>
        <row r="1418">
          <cell r="A1418" t="str">
            <v>VILCA TASAYCO LUIS ALBERTO</v>
          </cell>
          <cell r="B1418" t="str">
            <v>10218367271</v>
          </cell>
          <cell r="C1418" t="str">
            <v xml:space="preserve">                                                                                                                                                                                                                                                              </v>
          </cell>
          <cell r="D1418" t="str">
            <v>NN</v>
          </cell>
        </row>
        <row r="1419">
          <cell r="A1419" t="str">
            <v>VISTA GOLD S.A.C.</v>
          </cell>
          <cell r="B1419" t="str">
            <v>20554057862</v>
          </cell>
          <cell r="C1419" t="str">
            <v xml:space="preserve">                                                                                                                                                                                                                                                              </v>
          </cell>
          <cell r="D1419" t="str">
            <v>NN</v>
          </cell>
        </row>
        <row r="1420">
          <cell r="A1420" t="str">
            <v>VIZCARRA BONICELLI HENRY JESUS</v>
          </cell>
          <cell r="B1420" t="str">
            <v>10446325073</v>
          </cell>
          <cell r="C1420" t="str">
            <v xml:space="preserve">                                                                                                                                                                                                                                                              </v>
          </cell>
          <cell r="D1420" t="str">
            <v>NN</v>
          </cell>
        </row>
        <row r="1421">
          <cell r="A1421" t="str">
            <v>VOLCAN COMPAÑIA MINERA S.A.A.</v>
          </cell>
          <cell r="B1421" t="str">
            <v>20383045267</v>
          </cell>
          <cell r="C1421" t="str">
            <v xml:space="preserve">                                                                                                                                                                                                                                                              </v>
          </cell>
          <cell r="D1421" t="str">
            <v>NN</v>
          </cell>
        </row>
        <row r="1422">
          <cell r="A1422" t="str">
            <v>WESTMINSTER PERU S.A.C.</v>
          </cell>
          <cell r="B1422" t="str">
            <v>20603385455</v>
          </cell>
          <cell r="C1422" t="str">
            <v xml:space="preserve">                                                                                                                                                                                                                                                              </v>
          </cell>
          <cell r="D1422" t="str">
            <v>NN</v>
          </cell>
        </row>
        <row r="1423">
          <cell r="A1423" t="str">
            <v>WINSHEAR DE PERU S.A.C</v>
          </cell>
          <cell r="B1423" t="str">
            <v>20605632701</v>
          </cell>
          <cell r="C1423" t="str">
            <v>LA EMPRES NO REALIZA NINGUNA ACTIVIDAD DE CATEO, PROSPECCION O EXPLORACION. LAS CONCESIONES MINERAS HAN SIDO TRANSFERIDAS A PALAMINA SAC</v>
          </cell>
          <cell r="D1423" t="str">
            <v>NN</v>
          </cell>
        </row>
        <row r="1424">
          <cell r="A1424" t="str">
            <v>WWRH HERMANOS MENDOZA S.R.L.</v>
          </cell>
          <cell r="B1424" t="str">
            <v>20490361163</v>
          </cell>
          <cell r="C1424" t="str">
            <v>EL TRABAJO SE DESARROLLO CON NORMALIDAD.</v>
          </cell>
          <cell r="D1424" t="str">
            <v>NN</v>
          </cell>
        </row>
        <row r="1425">
          <cell r="A1425" t="str">
            <v>YANAMA S.A.C.</v>
          </cell>
          <cell r="B1425" t="str">
            <v>20507117733</v>
          </cell>
          <cell r="C1425" t="str">
            <v xml:space="preserve">                                                                                                                                                                                                                                                              </v>
          </cell>
          <cell r="D1425" t="str">
            <v>NN</v>
          </cell>
        </row>
        <row r="1426">
          <cell r="A1426" t="str">
            <v>YANAPA CCORI VILMA</v>
          </cell>
          <cell r="B1426" t="str">
            <v>10025497452</v>
          </cell>
          <cell r="C1426" t="str">
            <v>POR EL PROCESO DE FORMALIZACION EN LA QUE SE ENCUENTRA EN LA ACTUALIDAD LA CONCESION MINERA, LAS ACTIVIDADES EXPLOTACION O EXPLORACION AURIFERA ALUVIAL AL INTERIOR DE LA CONCESION MINERA SE ENCUENTRAN PARALIZADA</v>
          </cell>
          <cell r="D1426" t="str">
            <v>NN</v>
          </cell>
        </row>
        <row r="1427">
          <cell r="A1427" t="str">
            <v>YAURI CORDOVA HUMBERTO</v>
          </cell>
          <cell r="B1427" t="str">
            <v>10200891568</v>
          </cell>
          <cell r="C1427" t="str">
            <v>PROBLEMAS CON EL TERRENO SUPERFICIAL</v>
          </cell>
          <cell r="D1427" t="str">
            <v>PROBLEMAS CON EL TERRENO SUPERFICIAL</v>
          </cell>
        </row>
        <row r="1428">
          <cell r="A1428" t="str">
            <v>YDROGO VERA JORGE CLEDER</v>
          </cell>
          <cell r="B1428" t="str">
            <v>10438525241</v>
          </cell>
          <cell r="C1428" t="str">
            <v xml:space="preserve">                                                                                                                                                                                                                                                              </v>
          </cell>
          <cell r="D1428" t="str">
            <v>NN</v>
          </cell>
        </row>
        <row r="1429">
          <cell r="A1429" t="str">
            <v>YEP MINING COMPANY S.A.C.</v>
          </cell>
          <cell r="B1429" t="str">
            <v>20475824319</v>
          </cell>
          <cell r="C1429" t="str">
            <v xml:space="preserve">                                                                                                                                                                                                                                                              </v>
          </cell>
          <cell r="D1429" t="str">
            <v>NN</v>
          </cell>
        </row>
        <row r="1430">
          <cell r="A1430" t="str">
            <v>YEP VALENCIA BRENDA WAY MEN</v>
          </cell>
          <cell r="B1430" t="str">
            <v>10439307442</v>
          </cell>
          <cell r="C1430" t="str">
            <v>FACTORES ECONÓMICOS</v>
          </cell>
          <cell r="D1430" t="str">
            <v>NN</v>
          </cell>
        </row>
        <row r="1431">
          <cell r="A1431" t="str">
            <v>YESO CERAMICO S.A.</v>
          </cell>
          <cell r="B1431" t="str">
            <v>20111206016</v>
          </cell>
          <cell r="C1431" t="str">
            <v xml:space="preserve">                                                                                                                                                                                                                                                              </v>
          </cell>
          <cell r="D1431" t="str">
            <v>NN</v>
          </cell>
        </row>
        <row r="1432">
          <cell r="A1432" t="str">
            <v>YNCA HUAMANI ERMITANIO</v>
          </cell>
          <cell r="B1432" t="str">
            <v>10048075814</v>
          </cell>
          <cell r="C1432" t="str">
            <v>POR EL PROCESO DE FORMALIZACION EN LA QUE SE ENCUENTRA EN LA ACTUALIDAD LA CONCESION MINERA, LAS ACTIVIDADES EXPLOTACION O EXPLORACION AURIFERA ALUVIAL AL INTERIOR DE LA CONCESION MINERA SE ENCUENTRAN PARALIZADA</v>
          </cell>
          <cell r="D1432" t="str">
            <v>NN</v>
          </cell>
        </row>
        <row r="1433">
          <cell r="A1433" t="str">
            <v>YNFANTE SANDOVAL SIGIFREDO GLIDER</v>
          </cell>
          <cell r="B1433" t="str">
            <v>10002331875</v>
          </cell>
          <cell r="C1433" t="str">
            <v xml:space="preserve">                                                                                                                                                                                                                                                              </v>
          </cell>
          <cell r="D1433" t="str">
            <v>NN</v>
          </cell>
        </row>
        <row r="1434">
          <cell r="A1434" t="str">
            <v>YNFANTES VILLAVICENCIO PEDRO FLAVIO</v>
          </cell>
          <cell r="B1434" t="str">
            <v>10048267098</v>
          </cell>
          <cell r="C1434" t="str">
            <v xml:space="preserve">                                                                                                                                                                                                                                                              </v>
          </cell>
          <cell r="D1434" t="str">
            <v>NN</v>
          </cell>
        </row>
        <row r="1435">
          <cell r="A1435" t="str">
            <v>YURA S.A.</v>
          </cell>
          <cell r="B1435" t="str">
            <v>20312372895</v>
          </cell>
          <cell r="C1435" t="str">
            <v>NOTA: LOS TONELAJES REPORTADOS CORRESPONDEN A LOS RECURSOS EXTRAÍDOS EN EL MES DE SEPTIEMBRE MAS, ESO NO SIGNIFICA QUE TODO EL MATERIAL SE HAYA TRASLADADO A PLANTA PARA SU TRATAMIENTO, NO EXISTEN CAMPOS EN EL ACTUAL FORMATO DE LA ESTADÍSTICA PARA EL MATERIAL TRATADO EN PLANTA.</v>
          </cell>
          <cell r="D1435" t="str">
            <v>SIN NADA QUE DECLARAR</v>
          </cell>
        </row>
        <row r="1436">
          <cell r="A1436" t="str">
            <v>ZALASAR RODRIGUEZ ALEXANDER</v>
          </cell>
          <cell r="B1436" t="str">
            <v>10339434323</v>
          </cell>
          <cell r="C1436" t="str">
            <v xml:space="preserve">                                                                                                                                                                                                                                                              </v>
          </cell>
          <cell r="D1436" t="str">
            <v>NN</v>
          </cell>
        </row>
        <row r="1437">
          <cell r="A1437" t="str">
            <v>ZAPATA MALAGA ENRIQUE RAUL</v>
          </cell>
          <cell r="B1437" t="str">
            <v>10700080531</v>
          </cell>
          <cell r="C1437" t="str">
            <v>0.00</v>
          </cell>
          <cell r="D1437" t="str">
            <v>0.00</v>
          </cell>
        </row>
        <row r="1438">
          <cell r="A1438" t="str">
            <v>ZAPATA MEDINA CESAR</v>
          </cell>
          <cell r="B1438" t="str">
            <v>10003237830</v>
          </cell>
          <cell r="C1438" t="str">
            <v>BAJA DEMANDA</v>
          </cell>
          <cell r="D1438" t="str">
            <v>NN</v>
          </cell>
        </row>
        <row r="1439">
          <cell r="A1439" t="str">
            <v>ZEA GAVILAN SAUL SALVADOR</v>
          </cell>
          <cell r="B1439" t="str">
            <v>10049629678</v>
          </cell>
          <cell r="C1439" t="str">
            <v xml:space="preserve">                                                                                                                                                                                                                                                              </v>
          </cell>
          <cell r="D1439" t="str">
            <v>NN</v>
          </cell>
        </row>
        <row r="1440">
          <cell r="A1440" t="str">
            <v>ZEGARRA REATEGUI JORGE SEGUNDO</v>
          </cell>
          <cell r="B1440" t="str">
            <v>10060682785</v>
          </cell>
          <cell r="C1440" t="str">
            <v xml:space="preserve">                                                                                                                                                                                                                                                              </v>
          </cell>
          <cell r="D1440" t="str">
            <v>NN</v>
          </cell>
        </row>
        <row r="1441">
          <cell r="A1441" t="str">
            <v>ZEVALLOS ALMANZA WILBER</v>
          </cell>
          <cell r="B1441" t="str">
            <v>10048238721</v>
          </cell>
          <cell r="C1441" t="str">
            <v>EL TITULAR CONTINUA CON LAS LABORES DE EXPLOTACIÓN AL INTERIOR DE SU CONCESIÓN CON LA FINALIDAD DE PODER ALCANZAR Y CUBRIR CON LAS METAS DE PRODUCCIÓN E INVERSIÓN MÍNIMAS ESTIPULADAS POR LEY. EL VALOR DE LA VENTA ESTA VALORIZADA EN SOLES.</v>
          </cell>
          <cell r="D1441" t="str">
            <v>NN</v>
          </cell>
        </row>
        <row r="1442">
          <cell r="A1442" t="str">
            <v>ZUÑIGA BERNAL JOSEFINA</v>
          </cell>
          <cell r="B1442" t="str">
            <v>10801550571</v>
          </cell>
          <cell r="C1442" t="str">
            <v>LA TITULAR CONTINUA CON LAS LABORES DE EXPLOTACIÓN AL INTERIOR DE SU CONCESIÓN CON LA FINALIDAD DE PODER ALCANZAR Y CUBRIR CON LAS METAS DE PRODUCCIÓN E INVERSIÓN MÍNIMAS ESTIPULADAS POR LEY. EL VALOR DE LA VENTA ESTA VALORIZADA EN SOLES.</v>
          </cell>
          <cell r="D1442" t="str">
            <v>NN</v>
          </cell>
        </row>
        <row r="1443">
          <cell r="A1443" t="str">
            <v>Total general</v>
          </cell>
        </row>
      </sheetData>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
      <sheetName val="VREP"/>
      <sheetName val="Varios"/>
      <sheetName val="Hoja5"/>
      <sheetName val="Hoja8"/>
      <sheetName val="Hoja9"/>
      <sheetName val="TDC-V"/>
      <sheetName val="Liq. Imp."/>
      <sheetName val="RCimp"/>
      <sheetName val="tss"/>
      <sheetName val="RAMAT"/>
      <sheetName val="SERVITEJO"/>
      <sheetName val="Hoja6"/>
      <sheetName val="Hoja11"/>
      <sheetName val="Hoja4"/>
      <sheetName val="Hoja3"/>
      <sheetName val="RCOMP"/>
      <sheetName val="RCOMP (2)"/>
      <sheetName val="Hoja2"/>
      <sheetName val="RCOMPRAImp"/>
      <sheetName val="Comp venta falta"/>
      <sheetName val="RES"/>
      <sheetName val="Hoja1"/>
      <sheetName val="RVENTA"/>
      <sheetName val="RVENTAimp"/>
      <sheetName val="BAL"/>
      <sheetName val="CN"/>
      <sheetName val="LIQDUA"/>
      <sheetName val="DUA deposito"/>
      <sheetName val="Import courier"/>
      <sheetName val="DUA 2008"/>
      <sheetName val="RVimp"/>
      <sheetName val="Dua Requerimiento"/>
      <sheetName val="Hoja13"/>
    </sheetNames>
    <sheetDataSet>
      <sheetData sheetId="0"/>
      <sheetData sheetId="1"/>
      <sheetData sheetId="2"/>
      <sheetData sheetId="3"/>
      <sheetData sheetId="4"/>
      <sheetData sheetId="5"/>
      <sheetData sheetId="6">
        <row r="5">
          <cell r="A5">
            <v>333</v>
          </cell>
          <cell r="B5">
            <v>23114.41</v>
          </cell>
        </row>
        <row r="6">
          <cell r="A6">
            <v>6312</v>
          </cell>
          <cell r="B6">
            <v>1746.78</v>
          </cell>
        </row>
        <row r="7">
          <cell r="A7">
            <v>6322</v>
          </cell>
          <cell r="B7">
            <v>19.989999999999998</v>
          </cell>
        </row>
        <row r="8">
          <cell r="A8">
            <v>6341</v>
          </cell>
          <cell r="B8">
            <v>477.68</v>
          </cell>
        </row>
        <row r="9">
          <cell r="A9">
            <v>6361</v>
          </cell>
          <cell r="B9">
            <v>935.15</v>
          </cell>
        </row>
        <row r="10">
          <cell r="A10">
            <v>6362</v>
          </cell>
          <cell r="B10">
            <v>163.12</v>
          </cell>
        </row>
        <row r="11">
          <cell r="A11">
            <v>6373</v>
          </cell>
          <cell r="B11">
            <v>209.69</v>
          </cell>
        </row>
        <row r="12">
          <cell r="A12">
            <v>6381</v>
          </cell>
          <cell r="B12">
            <v>147.96</v>
          </cell>
        </row>
        <row r="13">
          <cell r="A13">
            <v>6383</v>
          </cell>
          <cell r="B13">
            <v>18762.400000000001</v>
          </cell>
        </row>
        <row r="14">
          <cell r="A14">
            <v>6384</v>
          </cell>
          <cell r="B14">
            <v>14650.04</v>
          </cell>
        </row>
        <row r="15">
          <cell r="A15">
            <v>6591</v>
          </cell>
          <cell r="B15">
            <v>758.54</v>
          </cell>
        </row>
        <row r="16">
          <cell r="A16">
            <v>6597</v>
          </cell>
          <cell r="B16">
            <v>757.96</v>
          </cell>
        </row>
        <row r="17">
          <cell r="A17">
            <v>6791</v>
          </cell>
          <cell r="B17">
            <v>2068.2199999999998</v>
          </cell>
        </row>
        <row r="18">
          <cell r="A18">
            <v>60411</v>
          </cell>
          <cell r="B18">
            <v>94198.56</v>
          </cell>
        </row>
        <row r="19">
          <cell r="A19">
            <v>60905</v>
          </cell>
          <cell r="B19">
            <v>813.54</v>
          </cell>
        </row>
        <row r="20">
          <cell r="A20">
            <v>60910</v>
          </cell>
          <cell r="B20">
            <v>1159.75</v>
          </cell>
        </row>
        <row r="21">
          <cell r="A21">
            <v>60911</v>
          </cell>
          <cell r="B21">
            <v>1323.49</v>
          </cell>
        </row>
        <row r="22">
          <cell r="A22">
            <v>60912</v>
          </cell>
          <cell r="B22">
            <v>3105.94</v>
          </cell>
        </row>
        <row r="23">
          <cell r="A23">
            <v>6593</v>
          </cell>
          <cell r="B23">
            <v>76.81</v>
          </cell>
        </row>
        <row r="24">
          <cell r="A24">
            <v>6592</v>
          </cell>
          <cell r="B24">
            <v>3586.54</v>
          </cell>
        </row>
        <row r="25">
          <cell r="A25">
            <v>6302</v>
          </cell>
          <cell r="B25">
            <v>768.07</v>
          </cell>
        </row>
        <row r="26">
          <cell r="A26">
            <v>6382</v>
          </cell>
          <cell r="B26">
            <v>71.260000000000005</v>
          </cell>
        </row>
        <row r="27">
          <cell r="A27">
            <v>6301</v>
          </cell>
          <cell r="B27">
            <v>400</v>
          </cell>
        </row>
        <row r="28">
          <cell r="A28">
            <v>6052</v>
          </cell>
          <cell r="B28">
            <v>573.84</v>
          </cell>
        </row>
        <row r="29">
          <cell r="A29" t="str">
            <v>Total general</v>
          </cell>
          <cell r="B29">
            <v>169889.74</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os gas natural anual (2)"/>
      <sheetName val="Petroleo trim"/>
      <sheetName val="Cambios de Razón Social"/>
      <sheetName val="Hidrocarburos"/>
      <sheetName val="Petroleo"/>
      <sheetName val="PetrolLote"/>
      <sheetName val="PetrolLoteSEES"/>
      <sheetName val="HidrocEmp"/>
      <sheetName val="HidrocEmp (2)"/>
      <sheetName val="Hechos"/>
      <sheetName val="N°Operadores"/>
      <sheetName val="PetrolEmp"/>
      <sheetName val="Liquidos gas natural"/>
      <sheetName val="Gas naturalBTU"/>
      <sheetName val="Gas naturalMPC"/>
      <sheetName val="Petrotal (2)"/>
      <sheetName val="Petrotal"/>
      <sheetName val="HidrocEmp (4)"/>
      <sheetName val="HidrocEmp (3)"/>
      <sheetName val="Hoja1"/>
    </sheetNames>
    <sheetDataSet>
      <sheetData sheetId="0" refreshError="1"/>
      <sheetData sheetId="1" refreshError="1"/>
      <sheetData sheetId="2" refreshError="1"/>
      <sheetData sheetId="3" refreshError="1"/>
      <sheetData sheetId="4" refreshError="1"/>
      <sheetData sheetId="5">
        <row r="8">
          <cell r="B8">
            <v>197801</v>
          </cell>
          <cell r="C8">
            <v>2810600</v>
          </cell>
          <cell r="D8">
            <v>0</v>
          </cell>
          <cell r="E8">
            <v>0</v>
          </cell>
          <cell r="F8">
            <v>0</v>
          </cell>
          <cell r="G8">
            <v>0</v>
          </cell>
          <cell r="H8">
            <v>0</v>
          </cell>
          <cell r="I8">
            <v>0</v>
          </cell>
          <cell r="J8"/>
          <cell r="K8"/>
          <cell r="L8">
            <v>0</v>
          </cell>
          <cell r="M8">
            <v>0</v>
          </cell>
          <cell r="N8">
            <v>0</v>
          </cell>
          <cell r="O8">
            <v>0</v>
          </cell>
          <cell r="P8">
            <v>0</v>
          </cell>
          <cell r="Q8">
            <v>0</v>
          </cell>
          <cell r="R8">
            <v>0</v>
          </cell>
          <cell r="S8">
            <v>0</v>
          </cell>
          <cell r="T8">
            <v>0</v>
          </cell>
          <cell r="U8">
            <v>0</v>
          </cell>
          <cell r="V8">
            <v>0</v>
          </cell>
          <cell r="W8">
            <v>0</v>
          </cell>
          <cell r="X8">
            <v>0</v>
          </cell>
          <cell r="Y8"/>
          <cell r="Z8">
            <v>0</v>
          </cell>
          <cell r="AA8">
            <v>0</v>
          </cell>
          <cell r="AB8">
            <v>0</v>
          </cell>
          <cell r="AC8">
            <v>0</v>
          </cell>
          <cell r="AD8">
            <v>0</v>
          </cell>
          <cell r="AE8">
            <v>0</v>
          </cell>
          <cell r="AF8">
            <v>0</v>
          </cell>
          <cell r="AG8">
            <v>0</v>
          </cell>
          <cell r="AH8"/>
          <cell r="AI8">
            <v>0</v>
          </cell>
          <cell r="AJ8">
            <v>0</v>
          </cell>
          <cell r="AK8"/>
          <cell r="AL8">
            <v>0</v>
          </cell>
          <cell r="AM8"/>
          <cell r="AN8"/>
        </row>
        <row r="9">
          <cell r="B9">
            <v>197802</v>
          </cell>
          <cell r="C9">
            <v>2903000</v>
          </cell>
          <cell r="D9">
            <v>0</v>
          </cell>
          <cell r="E9">
            <v>0</v>
          </cell>
          <cell r="F9">
            <v>0</v>
          </cell>
          <cell r="G9">
            <v>0</v>
          </cell>
          <cell r="H9">
            <v>0</v>
          </cell>
          <cell r="I9">
            <v>0</v>
          </cell>
          <cell r="J9"/>
          <cell r="K9"/>
          <cell r="L9">
            <v>0</v>
          </cell>
          <cell r="M9">
            <v>0</v>
          </cell>
          <cell r="N9">
            <v>0</v>
          </cell>
          <cell r="O9">
            <v>0</v>
          </cell>
          <cell r="P9">
            <v>0</v>
          </cell>
          <cell r="Q9">
            <v>0</v>
          </cell>
          <cell r="R9">
            <v>0</v>
          </cell>
          <cell r="S9">
            <v>0</v>
          </cell>
          <cell r="T9">
            <v>0</v>
          </cell>
          <cell r="U9">
            <v>0</v>
          </cell>
          <cell r="V9">
            <v>0</v>
          </cell>
          <cell r="W9">
            <v>0</v>
          </cell>
          <cell r="X9">
            <v>0</v>
          </cell>
          <cell r="Y9"/>
          <cell r="Z9">
            <v>0</v>
          </cell>
          <cell r="AA9">
            <v>0</v>
          </cell>
          <cell r="AB9">
            <v>0</v>
          </cell>
          <cell r="AC9">
            <v>0</v>
          </cell>
          <cell r="AD9">
            <v>0</v>
          </cell>
          <cell r="AE9">
            <v>0</v>
          </cell>
          <cell r="AF9">
            <v>0</v>
          </cell>
          <cell r="AG9">
            <v>0</v>
          </cell>
          <cell r="AH9"/>
          <cell r="AI9">
            <v>0</v>
          </cell>
          <cell r="AJ9">
            <v>0</v>
          </cell>
          <cell r="AK9"/>
          <cell r="AL9">
            <v>0</v>
          </cell>
          <cell r="AM9"/>
          <cell r="AN9"/>
        </row>
        <row r="10">
          <cell r="B10">
            <v>197803</v>
          </cell>
          <cell r="C10">
            <v>4369500</v>
          </cell>
          <cell r="D10">
            <v>0</v>
          </cell>
          <cell r="E10">
            <v>0</v>
          </cell>
          <cell r="F10">
            <v>0</v>
          </cell>
          <cell r="G10">
            <v>0</v>
          </cell>
          <cell r="H10">
            <v>0</v>
          </cell>
          <cell r="I10">
            <v>0</v>
          </cell>
          <cell r="J10"/>
          <cell r="K10"/>
          <cell r="L10">
            <v>0</v>
          </cell>
          <cell r="M10">
            <v>0</v>
          </cell>
          <cell r="N10">
            <v>0</v>
          </cell>
          <cell r="O10">
            <v>0</v>
          </cell>
          <cell r="P10">
            <v>0</v>
          </cell>
          <cell r="Q10">
            <v>0</v>
          </cell>
          <cell r="R10">
            <v>0</v>
          </cell>
          <cell r="S10">
            <v>0</v>
          </cell>
          <cell r="T10">
            <v>0</v>
          </cell>
          <cell r="U10">
            <v>0</v>
          </cell>
          <cell r="V10">
            <v>0</v>
          </cell>
          <cell r="W10">
            <v>0</v>
          </cell>
          <cell r="X10">
            <v>0</v>
          </cell>
          <cell r="Y10"/>
          <cell r="Z10">
            <v>0</v>
          </cell>
          <cell r="AA10">
            <v>0</v>
          </cell>
          <cell r="AB10">
            <v>0</v>
          </cell>
          <cell r="AC10">
            <v>0</v>
          </cell>
          <cell r="AD10">
            <v>0</v>
          </cell>
          <cell r="AE10">
            <v>0</v>
          </cell>
          <cell r="AF10">
            <v>0</v>
          </cell>
          <cell r="AG10">
            <v>0</v>
          </cell>
          <cell r="AH10"/>
          <cell r="AI10">
            <v>0</v>
          </cell>
          <cell r="AJ10">
            <v>0</v>
          </cell>
          <cell r="AK10"/>
          <cell r="AL10">
            <v>0</v>
          </cell>
          <cell r="AM10"/>
          <cell r="AN10"/>
        </row>
        <row r="11">
          <cell r="B11">
            <v>197804</v>
          </cell>
          <cell r="C11">
            <v>4440200</v>
          </cell>
          <cell r="D11">
            <v>0</v>
          </cell>
          <cell r="E11">
            <v>0</v>
          </cell>
          <cell r="F11">
            <v>0</v>
          </cell>
          <cell r="G11">
            <v>0</v>
          </cell>
          <cell r="H11">
            <v>0</v>
          </cell>
          <cell r="I11">
            <v>0</v>
          </cell>
          <cell r="J11"/>
          <cell r="K11"/>
          <cell r="L11">
            <v>0</v>
          </cell>
          <cell r="M11">
            <v>0</v>
          </cell>
          <cell r="N11">
            <v>0</v>
          </cell>
          <cell r="O11">
            <v>0</v>
          </cell>
          <cell r="P11">
            <v>0</v>
          </cell>
          <cell r="Q11">
            <v>0</v>
          </cell>
          <cell r="R11">
            <v>0</v>
          </cell>
          <cell r="S11">
            <v>0</v>
          </cell>
          <cell r="T11">
            <v>0</v>
          </cell>
          <cell r="U11">
            <v>0</v>
          </cell>
          <cell r="V11">
            <v>0</v>
          </cell>
          <cell r="W11">
            <v>0</v>
          </cell>
          <cell r="X11">
            <v>0</v>
          </cell>
          <cell r="Y11"/>
          <cell r="Z11">
            <v>0</v>
          </cell>
          <cell r="AA11">
            <v>0</v>
          </cell>
          <cell r="AB11">
            <v>0</v>
          </cell>
          <cell r="AC11">
            <v>0</v>
          </cell>
          <cell r="AD11">
            <v>0</v>
          </cell>
          <cell r="AE11">
            <v>0</v>
          </cell>
          <cell r="AF11">
            <v>0</v>
          </cell>
          <cell r="AG11">
            <v>0</v>
          </cell>
          <cell r="AH11"/>
          <cell r="AI11">
            <v>0</v>
          </cell>
          <cell r="AJ11">
            <v>0</v>
          </cell>
          <cell r="AK11"/>
          <cell r="AL11">
            <v>0</v>
          </cell>
          <cell r="AM11"/>
          <cell r="AN11"/>
        </row>
        <row r="12">
          <cell r="B12">
            <v>197805</v>
          </cell>
          <cell r="C12">
            <v>4706100</v>
          </cell>
          <cell r="D12">
            <v>0</v>
          </cell>
          <cell r="E12">
            <v>0</v>
          </cell>
          <cell r="F12">
            <v>0</v>
          </cell>
          <cell r="G12">
            <v>0</v>
          </cell>
          <cell r="H12">
            <v>0</v>
          </cell>
          <cell r="I12">
            <v>0</v>
          </cell>
          <cell r="J12"/>
          <cell r="K12"/>
          <cell r="L12">
            <v>0</v>
          </cell>
          <cell r="M12">
            <v>0</v>
          </cell>
          <cell r="N12">
            <v>0</v>
          </cell>
          <cell r="O12">
            <v>0</v>
          </cell>
          <cell r="P12">
            <v>0</v>
          </cell>
          <cell r="Q12">
            <v>0</v>
          </cell>
          <cell r="R12">
            <v>0</v>
          </cell>
          <cell r="S12">
            <v>0</v>
          </cell>
          <cell r="T12">
            <v>0</v>
          </cell>
          <cell r="U12">
            <v>0</v>
          </cell>
          <cell r="V12">
            <v>0</v>
          </cell>
          <cell r="W12">
            <v>0</v>
          </cell>
          <cell r="X12">
            <v>0</v>
          </cell>
          <cell r="Y12"/>
          <cell r="Z12">
            <v>0</v>
          </cell>
          <cell r="AA12">
            <v>0</v>
          </cell>
          <cell r="AB12">
            <v>0</v>
          </cell>
          <cell r="AC12">
            <v>0</v>
          </cell>
          <cell r="AD12">
            <v>0</v>
          </cell>
          <cell r="AE12">
            <v>0</v>
          </cell>
          <cell r="AF12">
            <v>0</v>
          </cell>
          <cell r="AG12">
            <v>0</v>
          </cell>
          <cell r="AH12"/>
          <cell r="AI12">
            <v>0</v>
          </cell>
          <cell r="AJ12">
            <v>0</v>
          </cell>
          <cell r="AK12"/>
          <cell r="AL12">
            <v>0</v>
          </cell>
          <cell r="AM12"/>
          <cell r="AN12"/>
        </row>
        <row r="13">
          <cell r="B13">
            <v>197806</v>
          </cell>
          <cell r="C13">
            <v>4461800</v>
          </cell>
          <cell r="D13">
            <v>0</v>
          </cell>
          <cell r="E13">
            <v>0</v>
          </cell>
          <cell r="F13">
            <v>0</v>
          </cell>
          <cell r="G13">
            <v>0</v>
          </cell>
          <cell r="H13">
            <v>0</v>
          </cell>
          <cell r="I13">
            <v>0</v>
          </cell>
          <cell r="J13"/>
          <cell r="K13"/>
          <cell r="L13">
            <v>0</v>
          </cell>
          <cell r="M13">
            <v>0</v>
          </cell>
          <cell r="N13">
            <v>0</v>
          </cell>
          <cell r="O13">
            <v>0</v>
          </cell>
          <cell r="P13">
            <v>0</v>
          </cell>
          <cell r="Q13">
            <v>0</v>
          </cell>
          <cell r="R13">
            <v>0</v>
          </cell>
          <cell r="S13">
            <v>0</v>
          </cell>
          <cell r="T13">
            <v>0</v>
          </cell>
          <cell r="U13">
            <v>0</v>
          </cell>
          <cell r="V13">
            <v>0</v>
          </cell>
          <cell r="W13">
            <v>0</v>
          </cell>
          <cell r="X13">
            <v>0</v>
          </cell>
          <cell r="Y13"/>
          <cell r="Z13">
            <v>0</v>
          </cell>
          <cell r="AA13">
            <v>0</v>
          </cell>
          <cell r="AB13">
            <v>0</v>
          </cell>
          <cell r="AC13">
            <v>0</v>
          </cell>
          <cell r="AD13">
            <v>0</v>
          </cell>
          <cell r="AE13">
            <v>0</v>
          </cell>
          <cell r="AF13">
            <v>0</v>
          </cell>
          <cell r="AG13">
            <v>0</v>
          </cell>
          <cell r="AH13"/>
          <cell r="AI13">
            <v>0</v>
          </cell>
          <cell r="AJ13">
            <v>0</v>
          </cell>
          <cell r="AK13"/>
          <cell r="AL13">
            <v>0</v>
          </cell>
          <cell r="AM13"/>
          <cell r="AN13"/>
        </row>
        <row r="14">
          <cell r="B14">
            <v>197807</v>
          </cell>
          <cell r="C14">
            <v>4694900</v>
          </cell>
          <cell r="D14">
            <v>0</v>
          </cell>
          <cell r="E14">
            <v>0</v>
          </cell>
          <cell r="F14">
            <v>0</v>
          </cell>
          <cell r="G14">
            <v>0</v>
          </cell>
          <cell r="H14">
            <v>0</v>
          </cell>
          <cell r="I14">
            <v>0</v>
          </cell>
          <cell r="J14"/>
          <cell r="K14"/>
          <cell r="L14">
            <v>0</v>
          </cell>
          <cell r="M14">
            <v>0</v>
          </cell>
          <cell r="N14">
            <v>0</v>
          </cell>
          <cell r="O14">
            <v>0</v>
          </cell>
          <cell r="P14">
            <v>0</v>
          </cell>
          <cell r="Q14">
            <v>0</v>
          </cell>
          <cell r="R14">
            <v>0</v>
          </cell>
          <cell r="S14">
            <v>0</v>
          </cell>
          <cell r="T14">
            <v>0</v>
          </cell>
          <cell r="U14">
            <v>0</v>
          </cell>
          <cell r="V14">
            <v>0</v>
          </cell>
          <cell r="W14">
            <v>0</v>
          </cell>
          <cell r="X14">
            <v>0</v>
          </cell>
          <cell r="Y14"/>
          <cell r="Z14">
            <v>0</v>
          </cell>
          <cell r="AA14">
            <v>0</v>
          </cell>
          <cell r="AB14">
            <v>0</v>
          </cell>
          <cell r="AC14">
            <v>0</v>
          </cell>
          <cell r="AD14">
            <v>0</v>
          </cell>
          <cell r="AE14">
            <v>0</v>
          </cell>
          <cell r="AF14">
            <v>0</v>
          </cell>
          <cell r="AG14">
            <v>0</v>
          </cell>
          <cell r="AH14"/>
          <cell r="AI14">
            <v>0</v>
          </cell>
          <cell r="AJ14">
            <v>0</v>
          </cell>
          <cell r="AK14"/>
          <cell r="AL14">
            <v>0</v>
          </cell>
          <cell r="AM14"/>
          <cell r="AN14"/>
        </row>
        <row r="15">
          <cell r="B15">
            <v>197808</v>
          </cell>
          <cell r="C15">
            <v>5131100</v>
          </cell>
          <cell r="D15">
            <v>0</v>
          </cell>
          <cell r="E15">
            <v>0</v>
          </cell>
          <cell r="F15">
            <v>0</v>
          </cell>
          <cell r="G15">
            <v>0</v>
          </cell>
          <cell r="H15">
            <v>0</v>
          </cell>
          <cell r="I15">
            <v>0</v>
          </cell>
          <cell r="J15"/>
          <cell r="K15"/>
          <cell r="L15">
            <v>0</v>
          </cell>
          <cell r="M15">
            <v>0</v>
          </cell>
          <cell r="N15">
            <v>0</v>
          </cell>
          <cell r="O15">
            <v>0</v>
          </cell>
          <cell r="P15">
            <v>0</v>
          </cell>
          <cell r="Q15">
            <v>0</v>
          </cell>
          <cell r="R15">
            <v>0</v>
          </cell>
          <cell r="S15">
            <v>0</v>
          </cell>
          <cell r="T15">
            <v>0</v>
          </cell>
          <cell r="U15">
            <v>0</v>
          </cell>
          <cell r="V15">
            <v>0</v>
          </cell>
          <cell r="W15">
            <v>0</v>
          </cell>
          <cell r="X15">
            <v>0</v>
          </cell>
          <cell r="Y15"/>
          <cell r="Z15">
            <v>0</v>
          </cell>
          <cell r="AA15">
            <v>0</v>
          </cell>
          <cell r="AB15">
            <v>0</v>
          </cell>
          <cell r="AC15">
            <v>0</v>
          </cell>
          <cell r="AD15">
            <v>0</v>
          </cell>
          <cell r="AE15">
            <v>0</v>
          </cell>
          <cell r="AF15">
            <v>0</v>
          </cell>
          <cell r="AG15">
            <v>0</v>
          </cell>
          <cell r="AH15"/>
          <cell r="AI15">
            <v>0</v>
          </cell>
          <cell r="AJ15">
            <v>0</v>
          </cell>
          <cell r="AK15"/>
          <cell r="AL15">
            <v>0</v>
          </cell>
          <cell r="AM15"/>
          <cell r="AN15"/>
        </row>
        <row r="16">
          <cell r="B16">
            <v>197809</v>
          </cell>
          <cell r="C16">
            <v>5058200</v>
          </cell>
          <cell r="D16">
            <v>0</v>
          </cell>
          <cell r="E16">
            <v>0</v>
          </cell>
          <cell r="F16">
            <v>0</v>
          </cell>
          <cell r="G16">
            <v>0</v>
          </cell>
          <cell r="H16">
            <v>0</v>
          </cell>
          <cell r="I16">
            <v>0</v>
          </cell>
          <cell r="J16"/>
          <cell r="K16"/>
          <cell r="L16">
            <v>0</v>
          </cell>
          <cell r="M16">
            <v>0</v>
          </cell>
          <cell r="N16">
            <v>0</v>
          </cell>
          <cell r="O16">
            <v>0</v>
          </cell>
          <cell r="P16">
            <v>0</v>
          </cell>
          <cell r="Q16">
            <v>0</v>
          </cell>
          <cell r="R16">
            <v>0</v>
          </cell>
          <cell r="S16">
            <v>0</v>
          </cell>
          <cell r="T16">
            <v>0</v>
          </cell>
          <cell r="U16">
            <v>0</v>
          </cell>
          <cell r="V16">
            <v>0</v>
          </cell>
          <cell r="W16">
            <v>0</v>
          </cell>
          <cell r="X16">
            <v>0</v>
          </cell>
          <cell r="Y16"/>
          <cell r="Z16">
            <v>0</v>
          </cell>
          <cell r="AA16">
            <v>0</v>
          </cell>
          <cell r="AB16">
            <v>0</v>
          </cell>
          <cell r="AC16">
            <v>0</v>
          </cell>
          <cell r="AD16">
            <v>0</v>
          </cell>
          <cell r="AE16">
            <v>0</v>
          </cell>
          <cell r="AF16">
            <v>0</v>
          </cell>
          <cell r="AG16">
            <v>0</v>
          </cell>
          <cell r="AH16"/>
          <cell r="AI16">
            <v>0</v>
          </cell>
          <cell r="AJ16">
            <v>0</v>
          </cell>
          <cell r="AK16"/>
          <cell r="AL16">
            <v>0</v>
          </cell>
          <cell r="AM16"/>
          <cell r="AN16"/>
        </row>
        <row r="17">
          <cell r="B17">
            <v>197810</v>
          </cell>
          <cell r="C17">
            <v>5517000</v>
          </cell>
          <cell r="D17">
            <v>0</v>
          </cell>
          <cell r="E17">
            <v>0</v>
          </cell>
          <cell r="F17">
            <v>0</v>
          </cell>
          <cell r="G17">
            <v>0</v>
          </cell>
          <cell r="H17">
            <v>0</v>
          </cell>
          <cell r="I17">
            <v>0</v>
          </cell>
          <cell r="J17"/>
          <cell r="K17"/>
          <cell r="L17">
            <v>0</v>
          </cell>
          <cell r="M17">
            <v>0</v>
          </cell>
          <cell r="N17">
            <v>0</v>
          </cell>
          <cell r="O17">
            <v>0</v>
          </cell>
          <cell r="P17">
            <v>0</v>
          </cell>
          <cell r="Q17">
            <v>0</v>
          </cell>
          <cell r="R17">
            <v>0</v>
          </cell>
          <cell r="S17">
            <v>0</v>
          </cell>
          <cell r="T17">
            <v>0</v>
          </cell>
          <cell r="U17">
            <v>0</v>
          </cell>
          <cell r="V17">
            <v>0</v>
          </cell>
          <cell r="W17">
            <v>0</v>
          </cell>
          <cell r="X17">
            <v>0</v>
          </cell>
          <cell r="Y17"/>
          <cell r="Z17">
            <v>0</v>
          </cell>
          <cell r="AA17">
            <v>0</v>
          </cell>
          <cell r="AB17">
            <v>0</v>
          </cell>
          <cell r="AC17">
            <v>0</v>
          </cell>
          <cell r="AD17">
            <v>0</v>
          </cell>
          <cell r="AE17">
            <v>0</v>
          </cell>
          <cell r="AF17">
            <v>0</v>
          </cell>
          <cell r="AG17">
            <v>0</v>
          </cell>
          <cell r="AH17"/>
          <cell r="AI17">
            <v>0</v>
          </cell>
          <cell r="AJ17">
            <v>0</v>
          </cell>
          <cell r="AK17"/>
          <cell r="AL17">
            <v>0</v>
          </cell>
          <cell r="AM17"/>
          <cell r="AN17"/>
        </row>
        <row r="18">
          <cell r="B18">
            <v>197811</v>
          </cell>
          <cell r="C18">
            <v>5531400</v>
          </cell>
          <cell r="D18">
            <v>0</v>
          </cell>
          <cell r="E18">
            <v>0</v>
          </cell>
          <cell r="F18">
            <v>0</v>
          </cell>
          <cell r="G18">
            <v>0</v>
          </cell>
          <cell r="H18">
            <v>0</v>
          </cell>
          <cell r="I18">
            <v>0</v>
          </cell>
          <cell r="J18"/>
          <cell r="K18"/>
          <cell r="L18">
            <v>0</v>
          </cell>
          <cell r="M18">
            <v>0</v>
          </cell>
          <cell r="N18">
            <v>0</v>
          </cell>
          <cell r="O18">
            <v>0</v>
          </cell>
          <cell r="P18">
            <v>0</v>
          </cell>
          <cell r="Q18">
            <v>0</v>
          </cell>
          <cell r="R18">
            <v>0</v>
          </cell>
          <cell r="S18">
            <v>0</v>
          </cell>
          <cell r="T18">
            <v>0</v>
          </cell>
          <cell r="U18">
            <v>0</v>
          </cell>
          <cell r="V18">
            <v>0</v>
          </cell>
          <cell r="W18">
            <v>0</v>
          </cell>
          <cell r="X18">
            <v>0</v>
          </cell>
          <cell r="Y18"/>
          <cell r="Z18">
            <v>0</v>
          </cell>
          <cell r="AA18">
            <v>0</v>
          </cell>
          <cell r="AB18">
            <v>0</v>
          </cell>
          <cell r="AC18">
            <v>0</v>
          </cell>
          <cell r="AD18">
            <v>0</v>
          </cell>
          <cell r="AE18">
            <v>0</v>
          </cell>
          <cell r="AF18">
            <v>0</v>
          </cell>
          <cell r="AG18">
            <v>0</v>
          </cell>
          <cell r="AH18"/>
          <cell r="AI18">
            <v>0</v>
          </cell>
          <cell r="AJ18">
            <v>0</v>
          </cell>
          <cell r="AK18"/>
          <cell r="AL18">
            <v>0</v>
          </cell>
          <cell r="AM18"/>
          <cell r="AN18"/>
        </row>
        <row r="19">
          <cell r="B19">
            <v>197812</v>
          </cell>
          <cell r="C19">
            <v>5446800</v>
          </cell>
          <cell r="D19">
            <v>0</v>
          </cell>
          <cell r="E19">
            <v>0</v>
          </cell>
          <cell r="F19">
            <v>0</v>
          </cell>
          <cell r="G19">
            <v>0</v>
          </cell>
          <cell r="H19">
            <v>0</v>
          </cell>
          <cell r="I19">
            <v>0</v>
          </cell>
          <cell r="J19"/>
          <cell r="K19"/>
          <cell r="L19">
            <v>0</v>
          </cell>
          <cell r="M19">
            <v>0</v>
          </cell>
          <cell r="N19">
            <v>0</v>
          </cell>
          <cell r="O19">
            <v>0</v>
          </cell>
          <cell r="P19">
            <v>0</v>
          </cell>
          <cell r="Q19">
            <v>0</v>
          </cell>
          <cell r="R19">
            <v>0</v>
          </cell>
          <cell r="S19">
            <v>0</v>
          </cell>
          <cell r="T19">
            <v>0</v>
          </cell>
          <cell r="U19">
            <v>0</v>
          </cell>
          <cell r="V19">
            <v>0</v>
          </cell>
          <cell r="W19">
            <v>0</v>
          </cell>
          <cell r="X19">
            <v>0</v>
          </cell>
          <cell r="Y19"/>
          <cell r="Z19">
            <v>0</v>
          </cell>
          <cell r="AA19">
            <v>0</v>
          </cell>
          <cell r="AB19">
            <v>0</v>
          </cell>
          <cell r="AC19">
            <v>0</v>
          </cell>
          <cell r="AD19">
            <v>0</v>
          </cell>
          <cell r="AE19">
            <v>0</v>
          </cell>
          <cell r="AF19">
            <v>0</v>
          </cell>
          <cell r="AG19">
            <v>0</v>
          </cell>
          <cell r="AH19"/>
          <cell r="AI19">
            <v>0</v>
          </cell>
          <cell r="AJ19">
            <v>0</v>
          </cell>
          <cell r="AK19"/>
          <cell r="AL19">
            <v>0</v>
          </cell>
          <cell r="AM19"/>
          <cell r="AN19"/>
        </row>
        <row r="20">
          <cell r="B20">
            <v>197901</v>
          </cell>
          <cell r="C20">
            <v>5089195</v>
          </cell>
          <cell r="D20">
            <v>994244</v>
          </cell>
          <cell r="E20">
            <v>0</v>
          </cell>
          <cell r="F20">
            <v>0</v>
          </cell>
          <cell r="G20">
            <v>0</v>
          </cell>
          <cell r="H20">
            <v>0</v>
          </cell>
          <cell r="I20">
            <v>0</v>
          </cell>
          <cell r="J20"/>
          <cell r="K20"/>
          <cell r="L20">
            <v>0</v>
          </cell>
          <cell r="M20">
            <v>0</v>
          </cell>
          <cell r="N20">
            <v>0</v>
          </cell>
          <cell r="O20">
            <v>0</v>
          </cell>
          <cell r="P20">
            <v>0</v>
          </cell>
          <cell r="Q20">
            <v>0</v>
          </cell>
          <cell r="R20">
            <v>0</v>
          </cell>
          <cell r="S20">
            <v>0</v>
          </cell>
          <cell r="T20">
            <v>0</v>
          </cell>
          <cell r="U20">
            <v>812775</v>
          </cell>
          <cell r="V20">
            <v>0</v>
          </cell>
          <cell r="W20">
            <v>812775</v>
          </cell>
          <cell r="X20">
            <v>0</v>
          </cell>
          <cell r="Y20"/>
          <cell r="Z20">
            <v>3282176</v>
          </cell>
          <cell r="AA20">
            <v>0</v>
          </cell>
          <cell r="AB20">
            <v>0</v>
          </cell>
          <cell r="AC20">
            <v>0</v>
          </cell>
          <cell r="AD20">
            <v>0</v>
          </cell>
          <cell r="AE20">
            <v>0</v>
          </cell>
          <cell r="AF20">
            <v>0</v>
          </cell>
          <cell r="AG20">
            <v>0</v>
          </cell>
          <cell r="AH20"/>
          <cell r="AI20">
            <v>0</v>
          </cell>
          <cell r="AJ20">
            <v>0</v>
          </cell>
          <cell r="AK20"/>
          <cell r="AL20">
            <v>0</v>
          </cell>
          <cell r="AM20"/>
          <cell r="AN20"/>
          <cell r="AZ20">
            <v>812775</v>
          </cell>
        </row>
        <row r="21">
          <cell r="B21">
            <v>197902</v>
          </cell>
          <cell r="C21">
            <v>4592300</v>
          </cell>
          <cell r="D21">
            <v>907287</v>
          </cell>
          <cell r="E21">
            <v>0</v>
          </cell>
          <cell r="F21">
            <v>0</v>
          </cell>
          <cell r="G21">
            <v>0</v>
          </cell>
          <cell r="H21">
            <v>0</v>
          </cell>
          <cell r="I21">
            <v>0</v>
          </cell>
          <cell r="J21"/>
          <cell r="K21"/>
          <cell r="L21">
            <v>0</v>
          </cell>
          <cell r="M21">
            <v>0</v>
          </cell>
          <cell r="N21">
            <v>0</v>
          </cell>
          <cell r="O21">
            <v>0</v>
          </cell>
          <cell r="P21">
            <v>0</v>
          </cell>
          <cell r="Q21">
            <v>0</v>
          </cell>
          <cell r="R21">
            <v>0</v>
          </cell>
          <cell r="S21">
            <v>0</v>
          </cell>
          <cell r="T21">
            <v>0</v>
          </cell>
          <cell r="U21">
            <v>764057</v>
          </cell>
          <cell r="V21">
            <v>0</v>
          </cell>
          <cell r="W21">
            <v>764057</v>
          </cell>
          <cell r="X21">
            <v>0</v>
          </cell>
          <cell r="Y21"/>
          <cell r="Z21">
            <v>2920956</v>
          </cell>
          <cell r="AA21">
            <v>0</v>
          </cell>
          <cell r="AB21">
            <v>0</v>
          </cell>
          <cell r="AC21">
            <v>0</v>
          </cell>
          <cell r="AD21">
            <v>0</v>
          </cell>
          <cell r="AE21">
            <v>0</v>
          </cell>
          <cell r="AF21">
            <v>0</v>
          </cell>
          <cell r="AG21">
            <v>0</v>
          </cell>
          <cell r="AH21"/>
          <cell r="AI21">
            <v>0</v>
          </cell>
          <cell r="AJ21">
            <v>0</v>
          </cell>
          <cell r="AK21"/>
          <cell r="AL21">
            <v>0</v>
          </cell>
          <cell r="AM21"/>
          <cell r="AN21"/>
          <cell r="AZ21">
            <v>764057</v>
          </cell>
        </row>
        <row r="22">
          <cell r="B22">
            <v>197903</v>
          </cell>
          <cell r="C22">
            <v>5673477</v>
          </cell>
          <cell r="D22">
            <v>999752</v>
          </cell>
          <cell r="E22">
            <v>0</v>
          </cell>
          <cell r="F22">
            <v>0</v>
          </cell>
          <cell r="G22">
            <v>0</v>
          </cell>
          <cell r="H22">
            <v>0</v>
          </cell>
          <cell r="I22">
            <v>0</v>
          </cell>
          <cell r="J22"/>
          <cell r="K22"/>
          <cell r="L22">
            <v>0</v>
          </cell>
          <cell r="M22">
            <v>0</v>
          </cell>
          <cell r="N22">
            <v>0</v>
          </cell>
          <cell r="O22">
            <v>0</v>
          </cell>
          <cell r="P22">
            <v>0</v>
          </cell>
          <cell r="Q22">
            <v>0</v>
          </cell>
          <cell r="R22">
            <v>0</v>
          </cell>
          <cell r="S22">
            <v>0</v>
          </cell>
          <cell r="T22">
            <v>0</v>
          </cell>
          <cell r="U22">
            <v>855943</v>
          </cell>
          <cell r="V22">
            <v>0</v>
          </cell>
          <cell r="W22">
            <v>855943</v>
          </cell>
          <cell r="X22">
            <v>0</v>
          </cell>
          <cell r="Y22"/>
          <cell r="Z22">
            <v>3817782</v>
          </cell>
          <cell r="AA22">
            <v>0</v>
          </cell>
          <cell r="AB22">
            <v>0</v>
          </cell>
          <cell r="AC22">
            <v>0</v>
          </cell>
          <cell r="AD22">
            <v>0</v>
          </cell>
          <cell r="AE22">
            <v>0</v>
          </cell>
          <cell r="AF22">
            <v>0</v>
          </cell>
          <cell r="AG22">
            <v>0</v>
          </cell>
          <cell r="AH22"/>
          <cell r="AI22">
            <v>0</v>
          </cell>
          <cell r="AJ22">
            <v>0</v>
          </cell>
          <cell r="AK22"/>
          <cell r="AL22">
            <v>0</v>
          </cell>
          <cell r="AM22"/>
          <cell r="AN22"/>
          <cell r="AZ22">
            <v>855943</v>
          </cell>
        </row>
        <row r="23">
          <cell r="B23">
            <v>197904</v>
          </cell>
          <cell r="C23">
            <v>6016392</v>
          </cell>
          <cell r="D23">
            <v>994752</v>
          </cell>
          <cell r="E23">
            <v>0</v>
          </cell>
          <cell r="F23">
            <v>0</v>
          </cell>
          <cell r="G23">
            <v>0</v>
          </cell>
          <cell r="H23">
            <v>0</v>
          </cell>
          <cell r="I23">
            <v>0</v>
          </cell>
          <cell r="J23"/>
          <cell r="K23"/>
          <cell r="L23">
            <v>0</v>
          </cell>
          <cell r="M23">
            <v>0</v>
          </cell>
          <cell r="N23">
            <v>0</v>
          </cell>
          <cell r="O23">
            <v>0</v>
          </cell>
          <cell r="P23">
            <v>0</v>
          </cell>
          <cell r="Q23">
            <v>0</v>
          </cell>
          <cell r="R23">
            <v>0</v>
          </cell>
          <cell r="S23">
            <v>0</v>
          </cell>
          <cell r="T23">
            <v>0</v>
          </cell>
          <cell r="U23">
            <v>836714</v>
          </cell>
          <cell r="V23">
            <v>0</v>
          </cell>
          <cell r="W23">
            <v>836714</v>
          </cell>
          <cell r="X23">
            <v>0</v>
          </cell>
          <cell r="Y23"/>
          <cell r="Z23">
            <v>4184926</v>
          </cell>
          <cell r="AA23">
            <v>0</v>
          </cell>
          <cell r="AB23">
            <v>0</v>
          </cell>
          <cell r="AC23">
            <v>0</v>
          </cell>
          <cell r="AD23">
            <v>0</v>
          </cell>
          <cell r="AE23">
            <v>0</v>
          </cell>
          <cell r="AF23">
            <v>0</v>
          </cell>
          <cell r="AG23">
            <v>0</v>
          </cell>
          <cell r="AH23"/>
          <cell r="AI23">
            <v>0</v>
          </cell>
          <cell r="AJ23">
            <v>0</v>
          </cell>
          <cell r="AK23"/>
          <cell r="AL23">
            <v>0</v>
          </cell>
          <cell r="AM23"/>
          <cell r="AN23"/>
          <cell r="AZ23">
            <v>836714</v>
          </cell>
        </row>
        <row r="24">
          <cell r="B24">
            <v>197905</v>
          </cell>
          <cell r="C24">
            <v>6186922</v>
          </cell>
          <cell r="D24">
            <v>1028054</v>
          </cell>
          <cell r="E24">
            <v>0</v>
          </cell>
          <cell r="F24">
            <v>0</v>
          </cell>
          <cell r="G24">
            <v>0</v>
          </cell>
          <cell r="H24">
            <v>0</v>
          </cell>
          <cell r="I24">
            <v>0</v>
          </cell>
          <cell r="J24"/>
          <cell r="K24"/>
          <cell r="L24">
            <v>0</v>
          </cell>
          <cell r="M24">
            <v>0</v>
          </cell>
          <cell r="N24">
            <v>0</v>
          </cell>
          <cell r="O24">
            <v>0</v>
          </cell>
          <cell r="P24">
            <v>0</v>
          </cell>
          <cell r="Q24">
            <v>0</v>
          </cell>
          <cell r="R24">
            <v>0</v>
          </cell>
          <cell r="S24">
            <v>0</v>
          </cell>
          <cell r="T24">
            <v>0</v>
          </cell>
          <cell r="U24">
            <v>843698</v>
          </cell>
          <cell r="V24">
            <v>0</v>
          </cell>
          <cell r="W24">
            <v>843698</v>
          </cell>
          <cell r="X24">
            <v>0</v>
          </cell>
          <cell r="Y24"/>
          <cell r="Z24">
            <v>4315170</v>
          </cell>
          <cell r="AA24">
            <v>0</v>
          </cell>
          <cell r="AB24">
            <v>0</v>
          </cell>
          <cell r="AC24">
            <v>0</v>
          </cell>
          <cell r="AD24">
            <v>0</v>
          </cell>
          <cell r="AE24">
            <v>0</v>
          </cell>
          <cell r="AF24">
            <v>0</v>
          </cell>
          <cell r="AG24">
            <v>0</v>
          </cell>
          <cell r="AH24"/>
          <cell r="AI24">
            <v>0</v>
          </cell>
          <cell r="AJ24">
            <v>0</v>
          </cell>
          <cell r="AK24"/>
          <cell r="AL24">
            <v>0</v>
          </cell>
          <cell r="AM24"/>
          <cell r="AN24"/>
          <cell r="AZ24">
            <v>843698</v>
          </cell>
        </row>
        <row r="25">
          <cell r="B25">
            <v>197906</v>
          </cell>
          <cell r="C25">
            <v>6043796</v>
          </cell>
          <cell r="D25">
            <v>1043661</v>
          </cell>
          <cell r="E25">
            <v>0</v>
          </cell>
          <cell r="F25">
            <v>0</v>
          </cell>
          <cell r="G25">
            <v>0</v>
          </cell>
          <cell r="H25">
            <v>0</v>
          </cell>
          <cell r="I25">
            <v>0</v>
          </cell>
          <cell r="J25"/>
          <cell r="K25"/>
          <cell r="L25">
            <v>0</v>
          </cell>
          <cell r="M25">
            <v>0</v>
          </cell>
          <cell r="N25">
            <v>0</v>
          </cell>
          <cell r="O25">
            <v>0</v>
          </cell>
          <cell r="P25">
            <v>0</v>
          </cell>
          <cell r="Q25">
            <v>0</v>
          </cell>
          <cell r="R25">
            <v>0</v>
          </cell>
          <cell r="S25">
            <v>0</v>
          </cell>
          <cell r="T25">
            <v>0</v>
          </cell>
          <cell r="U25">
            <v>803306</v>
          </cell>
          <cell r="V25">
            <v>0</v>
          </cell>
          <cell r="W25">
            <v>803306</v>
          </cell>
          <cell r="X25">
            <v>0</v>
          </cell>
          <cell r="Y25"/>
          <cell r="Z25">
            <v>4196829</v>
          </cell>
          <cell r="AA25">
            <v>0</v>
          </cell>
          <cell r="AB25">
            <v>0</v>
          </cell>
          <cell r="AC25">
            <v>0</v>
          </cell>
          <cell r="AD25">
            <v>0</v>
          </cell>
          <cell r="AE25">
            <v>0</v>
          </cell>
          <cell r="AF25">
            <v>0</v>
          </cell>
          <cell r="AG25">
            <v>0</v>
          </cell>
          <cell r="AH25"/>
          <cell r="AI25">
            <v>0</v>
          </cell>
          <cell r="AJ25">
            <v>0</v>
          </cell>
          <cell r="AK25"/>
          <cell r="AL25">
            <v>0</v>
          </cell>
          <cell r="AM25"/>
          <cell r="AN25"/>
          <cell r="AZ25">
            <v>803306</v>
          </cell>
        </row>
        <row r="26">
          <cell r="B26">
            <v>197907</v>
          </cell>
          <cell r="C26">
            <v>6264301</v>
          </cell>
          <cell r="D26">
            <v>1086458</v>
          </cell>
          <cell r="E26">
            <v>0</v>
          </cell>
          <cell r="F26">
            <v>0</v>
          </cell>
          <cell r="G26">
            <v>0</v>
          </cell>
          <cell r="H26">
            <v>0</v>
          </cell>
          <cell r="I26">
            <v>0</v>
          </cell>
          <cell r="J26"/>
          <cell r="K26"/>
          <cell r="L26">
            <v>0</v>
          </cell>
          <cell r="M26">
            <v>0</v>
          </cell>
          <cell r="N26">
            <v>0</v>
          </cell>
          <cell r="O26">
            <v>0</v>
          </cell>
          <cell r="P26">
            <v>0</v>
          </cell>
          <cell r="Q26">
            <v>0</v>
          </cell>
          <cell r="R26">
            <v>0</v>
          </cell>
          <cell r="S26">
            <v>0</v>
          </cell>
          <cell r="T26">
            <v>0</v>
          </cell>
          <cell r="U26">
            <v>835324</v>
          </cell>
          <cell r="V26">
            <v>0</v>
          </cell>
          <cell r="W26">
            <v>835324</v>
          </cell>
          <cell r="X26">
            <v>0</v>
          </cell>
          <cell r="Y26"/>
          <cell r="Z26">
            <v>4342519</v>
          </cell>
          <cell r="AA26">
            <v>0</v>
          </cell>
          <cell r="AB26">
            <v>0</v>
          </cell>
          <cell r="AC26">
            <v>0</v>
          </cell>
          <cell r="AD26">
            <v>0</v>
          </cell>
          <cell r="AE26">
            <v>0</v>
          </cell>
          <cell r="AF26">
            <v>0</v>
          </cell>
          <cell r="AG26">
            <v>0</v>
          </cell>
          <cell r="AH26"/>
          <cell r="AI26">
            <v>0</v>
          </cell>
          <cell r="AJ26">
            <v>0</v>
          </cell>
          <cell r="AK26"/>
          <cell r="AL26">
            <v>0</v>
          </cell>
          <cell r="AM26"/>
          <cell r="AN26"/>
          <cell r="AZ26">
            <v>835324</v>
          </cell>
        </row>
        <row r="27">
          <cell r="B27">
            <v>197908</v>
          </cell>
          <cell r="C27">
            <v>6248904</v>
          </cell>
          <cell r="D27">
            <v>1102803</v>
          </cell>
          <cell r="E27">
            <v>0</v>
          </cell>
          <cell r="F27">
            <v>0</v>
          </cell>
          <cell r="G27">
            <v>0</v>
          </cell>
          <cell r="H27">
            <v>0</v>
          </cell>
          <cell r="I27">
            <v>0</v>
          </cell>
          <cell r="J27"/>
          <cell r="K27"/>
          <cell r="L27">
            <v>0</v>
          </cell>
          <cell r="M27">
            <v>0</v>
          </cell>
          <cell r="N27">
            <v>0</v>
          </cell>
          <cell r="O27">
            <v>0</v>
          </cell>
          <cell r="P27">
            <v>0</v>
          </cell>
          <cell r="Q27">
            <v>0</v>
          </cell>
          <cell r="R27">
            <v>0</v>
          </cell>
          <cell r="S27">
            <v>0</v>
          </cell>
          <cell r="T27">
            <v>0</v>
          </cell>
          <cell r="U27">
            <v>879530</v>
          </cell>
          <cell r="V27">
            <v>0</v>
          </cell>
          <cell r="W27">
            <v>879530</v>
          </cell>
          <cell r="X27">
            <v>0</v>
          </cell>
          <cell r="Y27"/>
          <cell r="Z27">
            <v>4266571</v>
          </cell>
          <cell r="AA27">
            <v>0</v>
          </cell>
          <cell r="AB27">
            <v>0</v>
          </cell>
          <cell r="AC27">
            <v>0</v>
          </cell>
          <cell r="AD27">
            <v>0</v>
          </cell>
          <cell r="AE27">
            <v>0</v>
          </cell>
          <cell r="AF27">
            <v>0</v>
          </cell>
          <cell r="AG27">
            <v>0</v>
          </cell>
          <cell r="AH27"/>
          <cell r="AI27">
            <v>0</v>
          </cell>
          <cell r="AJ27">
            <v>0</v>
          </cell>
          <cell r="AK27"/>
          <cell r="AL27">
            <v>0</v>
          </cell>
          <cell r="AM27"/>
          <cell r="AN27"/>
          <cell r="AZ27">
            <v>879530</v>
          </cell>
        </row>
        <row r="28">
          <cell r="B28">
            <v>197909</v>
          </cell>
          <cell r="C28">
            <v>6052497</v>
          </cell>
          <cell r="D28">
            <v>1095833</v>
          </cell>
          <cell r="E28">
            <v>0</v>
          </cell>
          <cell r="F28">
            <v>0</v>
          </cell>
          <cell r="G28">
            <v>0</v>
          </cell>
          <cell r="H28">
            <v>0</v>
          </cell>
          <cell r="I28">
            <v>0</v>
          </cell>
          <cell r="J28"/>
          <cell r="K28"/>
          <cell r="L28">
            <v>0</v>
          </cell>
          <cell r="M28">
            <v>0</v>
          </cell>
          <cell r="N28">
            <v>0</v>
          </cell>
          <cell r="O28">
            <v>0</v>
          </cell>
          <cell r="P28">
            <v>0</v>
          </cell>
          <cell r="Q28">
            <v>0</v>
          </cell>
          <cell r="R28">
            <v>0</v>
          </cell>
          <cell r="S28">
            <v>0</v>
          </cell>
          <cell r="T28">
            <v>0</v>
          </cell>
          <cell r="U28">
            <v>964469</v>
          </cell>
          <cell r="V28">
            <v>0</v>
          </cell>
          <cell r="W28">
            <v>964469</v>
          </cell>
          <cell r="X28">
            <v>0</v>
          </cell>
          <cell r="Y28"/>
          <cell r="Z28">
            <v>3992195</v>
          </cell>
          <cell r="AA28">
            <v>0</v>
          </cell>
          <cell r="AB28">
            <v>0</v>
          </cell>
          <cell r="AC28">
            <v>0</v>
          </cell>
          <cell r="AD28">
            <v>0</v>
          </cell>
          <cell r="AE28">
            <v>0</v>
          </cell>
          <cell r="AF28">
            <v>0</v>
          </cell>
          <cell r="AG28">
            <v>0</v>
          </cell>
          <cell r="AH28"/>
          <cell r="AI28">
            <v>0</v>
          </cell>
          <cell r="AJ28">
            <v>0</v>
          </cell>
          <cell r="AK28"/>
          <cell r="AL28">
            <v>0</v>
          </cell>
          <cell r="AM28"/>
          <cell r="AN28"/>
          <cell r="AZ28">
            <v>964469</v>
          </cell>
        </row>
        <row r="29">
          <cell r="B29">
            <v>197910</v>
          </cell>
          <cell r="C29">
            <v>5876381</v>
          </cell>
          <cell r="D29">
            <v>1098259</v>
          </cell>
          <cell r="E29">
            <v>0</v>
          </cell>
          <cell r="F29">
            <v>0</v>
          </cell>
          <cell r="G29">
            <v>0</v>
          </cell>
          <cell r="H29">
            <v>0</v>
          </cell>
          <cell r="I29">
            <v>0</v>
          </cell>
          <cell r="J29"/>
          <cell r="K29"/>
          <cell r="L29">
            <v>0</v>
          </cell>
          <cell r="M29">
            <v>0</v>
          </cell>
          <cell r="N29">
            <v>0</v>
          </cell>
          <cell r="O29">
            <v>0</v>
          </cell>
          <cell r="P29">
            <v>0</v>
          </cell>
          <cell r="Q29">
            <v>0</v>
          </cell>
          <cell r="R29">
            <v>0</v>
          </cell>
          <cell r="S29">
            <v>0</v>
          </cell>
          <cell r="T29">
            <v>0</v>
          </cell>
          <cell r="U29">
            <v>906576</v>
          </cell>
          <cell r="V29">
            <v>0</v>
          </cell>
          <cell r="W29">
            <v>906576</v>
          </cell>
          <cell r="X29">
            <v>0</v>
          </cell>
          <cell r="Y29"/>
          <cell r="Z29">
            <v>3871546</v>
          </cell>
          <cell r="AA29">
            <v>0</v>
          </cell>
          <cell r="AB29">
            <v>0</v>
          </cell>
          <cell r="AC29">
            <v>0</v>
          </cell>
          <cell r="AD29">
            <v>0</v>
          </cell>
          <cell r="AE29">
            <v>0</v>
          </cell>
          <cell r="AF29">
            <v>0</v>
          </cell>
          <cell r="AG29">
            <v>0</v>
          </cell>
          <cell r="AH29"/>
          <cell r="AI29">
            <v>0</v>
          </cell>
          <cell r="AJ29">
            <v>0</v>
          </cell>
          <cell r="AK29"/>
          <cell r="AL29">
            <v>0</v>
          </cell>
          <cell r="AM29"/>
          <cell r="AN29"/>
          <cell r="AZ29">
            <v>906576</v>
          </cell>
        </row>
        <row r="30">
          <cell r="B30">
            <v>197911</v>
          </cell>
          <cell r="C30">
            <v>5824893</v>
          </cell>
          <cell r="D30">
            <v>1100418</v>
          </cell>
          <cell r="E30">
            <v>0</v>
          </cell>
          <cell r="F30">
            <v>0</v>
          </cell>
          <cell r="G30">
            <v>0</v>
          </cell>
          <cell r="H30">
            <v>0</v>
          </cell>
          <cell r="I30">
            <v>0</v>
          </cell>
          <cell r="J30"/>
          <cell r="K30"/>
          <cell r="L30">
            <v>0</v>
          </cell>
          <cell r="M30">
            <v>0</v>
          </cell>
          <cell r="N30">
            <v>0</v>
          </cell>
          <cell r="O30">
            <v>0</v>
          </cell>
          <cell r="P30">
            <v>0</v>
          </cell>
          <cell r="Q30">
            <v>0</v>
          </cell>
          <cell r="R30">
            <v>0</v>
          </cell>
          <cell r="S30">
            <v>0</v>
          </cell>
          <cell r="T30">
            <v>0</v>
          </cell>
          <cell r="U30">
            <v>862421</v>
          </cell>
          <cell r="V30">
            <v>0</v>
          </cell>
          <cell r="W30">
            <v>862421</v>
          </cell>
          <cell r="X30">
            <v>0</v>
          </cell>
          <cell r="Y30"/>
          <cell r="Z30">
            <v>3862054</v>
          </cell>
          <cell r="AA30">
            <v>0</v>
          </cell>
          <cell r="AB30">
            <v>0</v>
          </cell>
          <cell r="AC30">
            <v>0</v>
          </cell>
          <cell r="AD30">
            <v>0</v>
          </cell>
          <cell r="AE30">
            <v>0</v>
          </cell>
          <cell r="AF30">
            <v>0</v>
          </cell>
          <cell r="AG30">
            <v>0</v>
          </cell>
          <cell r="AH30"/>
          <cell r="AI30">
            <v>0</v>
          </cell>
          <cell r="AJ30">
            <v>0</v>
          </cell>
          <cell r="AK30"/>
          <cell r="AL30">
            <v>0</v>
          </cell>
          <cell r="AM30"/>
          <cell r="AN30"/>
          <cell r="AZ30">
            <v>862421</v>
          </cell>
        </row>
        <row r="31">
          <cell r="B31">
            <v>197912</v>
          </cell>
          <cell r="C31">
            <v>6083230</v>
          </cell>
          <cell r="D31">
            <v>1155214</v>
          </cell>
          <cell r="E31">
            <v>0</v>
          </cell>
          <cell r="F31">
            <v>0</v>
          </cell>
          <cell r="G31">
            <v>0</v>
          </cell>
          <cell r="H31">
            <v>0</v>
          </cell>
          <cell r="I31">
            <v>0</v>
          </cell>
          <cell r="J31"/>
          <cell r="K31"/>
          <cell r="L31">
            <v>0</v>
          </cell>
          <cell r="M31">
            <v>0</v>
          </cell>
          <cell r="N31">
            <v>0</v>
          </cell>
          <cell r="O31">
            <v>0</v>
          </cell>
          <cell r="P31">
            <v>0</v>
          </cell>
          <cell r="Q31">
            <v>0</v>
          </cell>
          <cell r="R31">
            <v>0</v>
          </cell>
          <cell r="S31">
            <v>0</v>
          </cell>
          <cell r="T31">
            <v>0</v>
          </cell>
          <cell r="U31">
            <v>975149</v>
          </cell>
          <cell r="V31">
            <v>0</v>
          </cell>
          <cell r="W31">
            <v>975149</v>
          </cell>
          <cell r="X31">
            <v>0</v>
          </cell>
          <cell r="Y31"/>
          <cell r="Z31">
            <v>3952867</v>
          </cell>
          <cell r="AA31">
            <v>0</v>
          </cell>
          <cell r="AB31">
            <v>0</v>
          </cell>
          <cell r="AC31">
            <v>0</v>
          </cell>
          <cell r="AD31">
            <v>0</v>
          </cell>
          <cell r="AE31">
            <v>0</v>
          </cell>
          <cell r="AF31">
            <v>0</v>
          </cell>
          <cell r="AG31">
            <v>0</v>
          </cell>
          <cell r="AH31"/>
          <cell r="AI31">
            <v>0</v>
          </cell>
          <cell r="AJ31">
            <v>0</v>
          </cell>
          <cell r="AK31"/>
          <cell r="AL31">
            <v>0</v>
          </cell>
          <cell r="AM31"/>
          <cell r="AN31"/>
          <cell r="AZ31">
            <v>975149</v>
          </cell>
        </row>
        <row r="32">
          <cell r="B32">
            <v>198001</v>
          </cell>
          <cell r="C32">
            <v>5969571</v>
          </cell>
          <cell r="D32">
            <v>1186554</v>
          </cell>
          <cell r="E32">
            <v>0</v>
          </cell>
          <cell r="F32">
            <v>0</v>
          </cell>
          <cell r="G32">
            <v>0</v>
          </cell>
          <cell r="H32">
            <v>0</v>
          </cell>
          <cell r="I32">
            <v>0</v>
          </cell>
          <cell r="J32"/>
          <cell r="K32"/>
          <cell r="L32">
            <v>0</v>
          </cell>
          <cell r="M32">
            <v>0</v>
          </cell>
          <cell r="N32">
            <v>0</v>
          </cell>
          <cell r="O32">
            <v>0</v>
          </cell>
          <cell r="P32">
            <v>0</v>
          </cell>
          <cell r="Q32">
            <v>0</v>
          </cell>
          <cell r="R32">
            <v>0</v>
          </cell>
          <cell r="S32">
            <v>0</v>
          </cell>
          <cell r="T32">
            <v>0</v>
          </cell>
          <cell r="U32">
            <v>965090</v>
          </cell>
          <cell r="V32">
            <v>0</v>
          </cell>
          <cell r="W32">
            <v>965090</v>
          </cell>
          <cell r="X32">
            <v>0</v>
          </cell>
          <cell r="Y32"/>
          <cell r="Z32">
            <v>3817927</v>
          </cell>
          <cell r="AA32">
            <v>0</v>
          </cell>
          <cell r="AB32">
            <v>0</v>
          </cell>
          <cell r="AC32">
            <v>0</v>
          </cell>
          <cell r="AD32">
            <v>0</v>
          </cell>
          <cell r="AE32">
            <v>0</v>
          </cell>
          <cell r="AF32">
            <v>0</v>
          </cell>
          <cell r="AG32">
            <v>0</v>
          </cell>
          <cell r="AH32"/>
          <cell r="AI32">
            <v>0</v>
          </cell>
          <cell r="AJ32">
            <v>0</v>
          </cell>
          <cell r="AK32"/>
          <cell r="AL32">
            <v>0</v>
          </cell>
          <cell r="AM32"/>
          <cell r="AN32"/>
          <cell r="AZ32">
            <v>965090</v>
          </cell>
        </row>
        <row r="33">
          <cell r="B33">
            <v>198002</v>
          </cell>
          <cell r="C33">
            <v>5582004</v>
          </cell>
          <cell r="D33">
            <v>1130608</v>
          </cell>
          <cell r="E33">
            <v>0</v>
          </cell>
          <cell r="F33">
            <v>0</v>
          </cell>
          <cell r="G33">
            <v>0</v>
          </cell>
          <cell r="H33">
            <v>0</v>
          </cell>
          <cell r="I33">
            <v>0</v>
          </cell>
          <cell r="J33"/>
          <cell r="K33"/>
          <cell r="L33">
            <v>0</v>
          </cell>
          <cell r="M33">
            <v>0</v>
          </cell>
          <cell r="N33">
            <v>0</v>
          </cell>
          <cell r="O33">
            <v>0</v>
          </cell>
          <cell r="P33">
            <v>0</v>
          </cell>
          <cell r="Q33">
            <v>0</v>
          </cell>
          <cell r="R33">
            <v>0</v>
          </cell>
          <cell r="S33">
            <v>0</v>
          </cell>
          <cell r="T33">
            <v>0</v>
          </cell>
          <cell r="U33">
            <v>874336</v>
          </cell>
          <cell r="V33">
            <v>0</v>
          </cell>
          <cell r="W33">
            <v>874336</v>
          </cell>
          <cell r="X33">
            <v>0</v>
          </cell>
          <cell r="Y33"/>
          <cell r="Z33">
            <v>3577060</v>
          </cell>
          <cell r="AA33">
            <v>0</v>
          </cell>
          <cell r="AB33">
            <v>0</v>
          </cell>
          <cell r="AC33">
            <v>0</v>
          </cell>
          <cell r="AD33">
            <v>0</v>
          </cell>
          <cell r="AE33">
            <v>0</v>
          </cell>
          <cell r="AF33">
            <v>0</v>
          </cell>
          <cell r="AG33">
            <v>0</v>
          </cell>
          <cell r="AH33"/>
          <cell r="AI33">
            <v>0</v>
          </cell>
          <cell r="AJ33">
            <v>0</v>
          </cell>
          <cell r="AK33"/>
          <cell r="AL33">
            <v>0</v>
          </cell>
          <cell r="AM33"/>
          <cell r="AN33"/>
          <cell r="AZ33">
            <v>874336</v>
          </cell>
        </row>
        <row r="34">
          <cell r="B34">
            <v>198003</v>
          </cell>
          <cell r="C34">
            <v>6027898</v>
          </cell>
          <cell r="D34">
            <v>1181147</v>
          </cell>
          <cell r="E34">
            <v>0</v>
          </cell>
          <cell r="F34">
            <v>0</v>
          </cell>
          <cell r="G34">
            <v>0</v>
          </cell>
          <cell r="H34">
            <v>0</v>
          </cell>
          <cell r="I34">
            <v>0</v>
          </cell>
          <cell r="J34"/>
          <cell r="K34"/>
          <cell r="L34">
            <v>0</v>
          </cell>
          <cell r="M34">
            <v>0</v>
          </cell>
          <cell r="N34">
            <v>0</v>
          </cell>
          <cell r="O34">
            <v>0</v>
          </cell>
          <cell r="P34">
            <v>0</v>
          </cell>
          <cell r="Q34">
            <v>0</v>
          </cell>
          <cell r="R34">
            <v>0</v>
          </cell>
          <cell r="S34">
            <v>0</v>
          </cell>
          <cell r="T34">
            <v>0</v>
          </cell>
          <cell r="U34">
            <v>970707</v>
          </cell>
          <cell r="V34">
            <v>0</v>
          </cell>
          <cell r="W34">
            <v>970707</v>
          </cell>
          <cell r="X34">
            <v>0</v>
          </cell>
          <cell r="Y34"/>
          <cell r="Z34">
            <v>3876044</v>
          </cell>
          <cell r="AA34">
            <v>0</v>
          </cell>
          <cell r="AB34">
            <v>0</v>
          </cell>
          <cell r="AC34">
            <v>0</v>
          </cell>
          <cell r="AD34">
            <v>0</v>
          </cell>
          <cell r="AE34">
            <v>0</v>
          </cell>
          <cell r="AF34">
            <v>0</v>
          </cell>
          <cell r="AG34">
            <v>0</v>
          </cell>
          <cell r="AH34"/>
          <cell r="AI34">
            <v>0</v>
          </cell>
          <cell r="AJ34">
            <v>0</v>
          </cell>
          <cell r="AK34"/>
          <cell r="AL34">
            <v>0</v>
          </cell>
          <cell r="AM34"/>
          <cell r="AN34"/>
          <cell r="AZ34">
            <v>970707</v>
          </cell>
        </row>
        <row r="35">
          <cell r="B35">
            <v>198004</v>
          </cell>
          <cell r="C35">
            <v>5963999</v>
          </cell>
          <cell r="D35">
            <v>1152122</v>
          </cell>
          <cell r="E35">
            <v>0</v>
          </cell>
          <cell r="F35">
            <v>0</v>
          </cell>
          <cell r="G35">
            <v>0</v>
          </cell>
          <cell r="H35">
            <v>0</v>
          </cell>
          <cell r="I35">
            <v>0</v>
          </cell>
          <cell r="J35"/>
          <cell r="K35"/>
          <cell r="L35">
            <v>0</v>
          </cell>
          <cell r="M35">
            <v>0</v>
          </cell>
          <cell r="N35">
            <v>0</v>
          </cell>
          <cell r="O35">
            <v>0</v>
          </cell>
          <cell r="P35">
            <v>0</v>
          </cell>
          <cell r="Q35">
            <v>0</v>
          </cell>
          <cell r="R35">
            <v>0</v>
          </cell>
          <cell r="S35">
            <v>0</v>
          </cell>
          <cell r="T35">
            <v>0</v>
          </cell>
          <cell r="U35">
            <v>906181</v>
          </cell>
          <cell r="V35">
            <v>0</v>
          </cell>
          <cell r="W35">
            <v>906181</v>
          </cell>
          <cell r="X35">
            <v>0</v>
          </cell>
          <cell r="Y35"/>
          <cell r="Z35">
            <v>3905696</v>
          </cell>
          <cell r="AA35">
            <v>0</v>
          </cell>
          <cell r="AB35">
            <v>0</v>
          </cell>
          <cell r="AC35">
            <v>0</v>
          </cell>
          <cell r="AD35">
            <v>0</v>
          </cell>
          <cell r="AE35">
            <v>0</v>
          </cell>
          <cell r="AF35">
            <v>0</v>
          </cell>
          <cell r="AG35">
            <v>0</v>
          </cell>
          <cell r="AH35"/>
          <cell r="AI35">
            <v>0</v>
          </cell>
          <cell r="AJ35">
            <v>0</v>
          </cell>
          <cell r="AK35"/>
          <cell r="AL35">
            <v>0</v>
          </cell>
          <cell r="AM35"/>
          <cell r="AN35"/>
          <cell r="AZ35">
            <v>906181</v>
          </cell>
        </row>
        <row r="36">
          <cell r="B36">
            <v>198005</v>
          </cell>
          <cell r="C36">
            <v>6270997</v>
          </cell>
          <cell r="D36">
            <v>1218797</v>
          </cell>
          <cell r="E36">
            <v>0</v>
          </cell>
          <cell r="F36">
            <v>0</v>
          </cell>
          <cell r="G36">
            <v>0</v>
          </cell>
          <cell r="H36">
            <v>0</v>
          </cell>
          <cell r="I36">
            <v>0</v>
          </cell>
          <cell r="J36"/>
          <cell r="K36"/>
          <cell r="L36">
            <v>0</v>
          </cell>
          <cell r="M36">
            <v>0</v>
          </cell>
          <cell r="N36">
            <v>0</v>
          </cell>
          <cell r="O36">
            <v>0</v>
          </cell>
          <cell r="P36">
            <v>0</v>
          </cell>
          <cell r="Q36">
            <v>0</v>
          </cell>
          <cell r="R36">
            <v>0</v>
          </cell>
          <cell r="S36">
            <v>0</v>
          </cell>
          <cell r="T36">
            <v>0</v>
          </cell>
          <cell r="U36">
            <v>871093</v>
          </cell>
          <cell r="V36">
            <v>0</v>
          </cell>
          <cell r="W36">
            <v>871093</v>
          </cell>
          <cell r="X36">
            <v>0</v>
          </cell>
          <cell r="Y36"/>
          <cell r="Z36">
            <v>4181107</v>
          </cell>
          <cell r="AA36">
            <v>0</v>
          </cell>
          <cell r="AB36">
            <v>0</v>
          </cell>
          <cell r="AC36">
            <v>0</v>
          </cell>
          <cell r="AD36">
            <v>0</v>
          </cell>
          <cell r="AE36">
            <v>0</v>
          </cell>
          <cell r="AF36">
            <v>0</v>
          </cell>
          <cell r="AG36">
            <v>0</v>
          </cell>
          <cell r="AH36"/>
          <cell r="AI36">
            <v>0</v>
          </cell>
          <cell r="AJ36">
            <v>0</v>
          </cell>
          <cell r="AK36"/>
          <cell r="AL36">
            <v>0</v>
          </cell>
          <cell r="AM36"/>
          <cell r="AN36"/>
          <cell r="AZ36">
            <v>871093</v>
          </cell>
        </row>
        <row r="37">
          <cell r="B37">
            <v>198006</v>
          </cell>
          <cell r="C37">
            <v>6075013</v>
          </cell>
          <cell r="D37">
            <v>1184533</v>
          </cell>
          <cell r="E37">
            <v>0</v>
          </cell>
          <cell r="F37">
            <v>0</v>
          </cell>
          <cell r="G37">
            <v>0</v>
          </cell>
          <cell r="H37">
            <v>0</v>
          </cell>
          <cell r="I37">
            <v>0</v>
          </cell>
          <cell r="J37"/>
          <cell r="K37"/>
          <cell r="L37">
            <v>0</v>
          </cell>
          <cell r="M37">
            <v>0</v>
          </cell>
          <cell r="N37">
            <v>0</v>
          </cell>
          <cell r="O37">
            <v>0</v>
          </cell>
          <cell r="P37">
            <v>0</v>
          </cell>
          <cell r="Q37">
            <v>0</v>
          </cell>
          <cell r="R37">
            <v>0</v>
          </cell>
          <cell r="S37">
            <v>0</v>
          </cell>
          <cell r="T37">
            <v>0</v>
          </cell>
          <cell r="U37">
            <v>849200</v>
          </cell>
          <cell r="V37">
            <v>0</v>
          </cell>
          <cell r="W37">
            <v>849200</v>
          </cell>
          <cell r="X37">
            <v>0</v>
          </cell>
          <cell r="Y37"/>
          <cell r="Z37">
            <v>4041280</v>
          </cell>
          <cell r="AA37">
            <v>0</v>
          </cell>
          <cell r="AB37">
            <v>0</v>
          </cell>
          <cell r="AC37">
            <v>0</v>
          </cell>
          <cell r="AD37">
            <v>0</v>
          </cell>
          <cell r="AE37">
            <v>0</v>
          </cell>
          <cell r="AF37">
            <v>0</v>
          </cell>
          <cell r="AG37">
            <v>0</v>
          </cell>
          <cell r="AH37"/>
          <cell r="AI37">
            <v>0</v>
          </cell>
          <cell r="AJ37">
            <v>0</v>
          </cell>
          <cell r="AK37"/>
          <cell r="AL37">
            <v>0</v>
          </cell>
          <cell r="AM37"/>
          <cell r="AN37"/>
          <cell r="AZ37">
            <v>849200</v>
          </cell>
        </row>
        <row r="38">
          <cell r="B38">
            <v>198007</v>
          </cell>
          <cell r="C38">
            <v>6120013</v>
          </cell>
          <cell r="D38">
            <v>1241812</v>
          </cell>
          <cell r="E38">
            <v>0</v>
          </cell>
          <cell r="F38">
            <v>0</v>
          </cell>
          <cell r="G38">
            <v>0</v>
          </cell>
          <cell r="H38">
            <v>0</v>
          </cell>
          <cell r="I38">
            <v>0</v>
          </cell>
          <cell r="J38"/>
          <cell r="K38"/>
          <cell r="L38">
            <v>0</v>
          </cell>
          <cell r="M38">
            <v>0</v>
          </cell>
          <cell r="N38">
            <v>0</v>
          </cell>
          <cell r="O38">
            <v>0</v>
          </cell>
          <cell r="P38">
            <v>0</v>
          </cell>
          <cell r="Q38">
            <v>0</v>
          </cell>
          <cell r="R38">
            <v>0</v>
          </cell>
          <cell r="S38">
            <v>0</v>
          </cell>
          <cell r="T38">
            <v>0</v>
          </cell>
          <cell r="U38">
            <v>840996</v>
          </cell>
          <cell r="V38">
            <v>0</v>
          </cell>
          <cell r="W38">
            <v>840996</v>
          </cell>
          <cell r="X38">
            <v>0</v>
          </cell>
          <cell r="Y38"/>
          <cell r="Z38">
            <v>4037205</v>
          </cell>
          <cell r="AA38">
            <v>0</v>
          </cell>
          <cell r="AB38">
            <v>0</v>
          </cell>
          <cell r="AC38">
            <v>0</v>
          </cell>
          <cell r="AD38">
            <v>0</v>
          </cell>
          <cell r="AE38">
            <v>0</v>
          </cell>
          <cell r="AF38">
            <v>0</v>
          </cell>
          <cell r="AG38">
            <v>0</v>
          </cell>
          <cell r="AH38"/>
          <cell r="AI38">
            <v>0</v>
          </cell>
          <cell r="AJ38">
            <v>0</v>
          </cell>
          <cell r="AK38"/>
          <cell r="AL38">
            <v>0</v>
          </cell>
          <cell r="AM38"/>
          <cell r="AN38"/>
          <cell r="AZ38">
            <v>840996</v>
          </cell>
        </row>
        <row r="39">
          <cell r="B39">
            <v>198008</v>
          </cell>
          <cell r="C39">
            <v>5689628</v>
          </cell>
          <cell r="D39">
            <v>1258104</v>
          </cell>
          <cell r="E39">
            <v>0</v>
          </cell>
          <cell r="F39">
            <v>0</v>
          </cell>
          <cell r="G39">
            <v>0</v>
          </cell>
          <cell r="H39">
            <v>0</v>
          </cell>
          <cell r="I39">
            <v>0</v>
          </cell>
          <cell r="J39"/>
          <cell r="K39"/>
          <cell r="L39">
            <v>0</v>
          </cell>
          <cell r="M39">
            <v>0</v>
          </cell>
          <cell r="N39">
            <v>0</v>
          </cell>
          <cell r="O39">
            <v>0</v>
          </cell>
          <cell r="P39">
            <v>0</v>
          </cell>
          <cell r="Q39">
            <v>0</v>
          </cell>
          <cell r="R39">
            <v>0</v>
          </cell>
          <cell r="S39">
            <v>0</v>
          </cell>
          <cell r="T39">
            <v>0</v>
          </cell>
          <cell r="U39">
            <v>795241</v>
          </cell>
          <cell r="V39">
            <v>0</v>
          </cell>
          <cell r="W39">
            <v>795241</v>
          </cell>
          <cell r="X39">
            <v>0</v>
          </cell>
          <cell r="Y39"/>
          <cell r="Z39">
            <v>3636283</v>
          </cell>
          <cell r="AA39">
            <v>0</v>
          </cell>
          <cell r="AB39">
            <v>0</v>
          </cell>
          <cell r="AC39">
            <v>0</v>
          </cell>
          <cell r="AD39">
            <v>0</v>
          </cell>
          <cell r="AE39">
            <v>0</v>
          </cell>
          <cell r="AF39">
            <v>0</v>
          </cell>
          <cell r="AG39">
            <v>0</v>
          </cell>
          <cell r="AH39"/>
          <cell r="AI39">
            <v>0</v>
          </cell>
          <cell r="AJ39">
            <v>0</v>
          </cell>
          <cell r="AK39"/>
          <cell r="AL39">
            <v>0</v>
          </cell>
          <cell r="AM39"/>
          <cell r="AN39"/>
          <cell r="AZ39">
            <v>795241</v>
          </cell>
        </row>
        <row r="40">
          <cell r="B40">
            <v>198009</v>
          </cell>
          <cell r="C40">
            <v>5837124</v>
          </cell>
          <cell r="D40">
            <v>1232550</v>
          </cell>
          <cell r="E40">
            <v>0</v>
          </cell>
          <cell r="F40">
            <v>0</v>
          </cell>
          <cell r="G40">
            <v>0</v>
          </cell>
          <cell r="H40">
            <v>0</v>
          </cell>
          <cell r="I40">
            <v>0</v>
          </cell>
          <cell r="J40"/>
          <cell r="K40"/>
          <cell r="L40">
            <v>0</v>
          </cell>
          <cell r="M40">
            <v>0</v>
          </cell>
          <cell r="N40">
            <v>0</v>
          </cell>
          <cell r="O40">
            <v>0</v>
          </cell>
          <cell r="P40">
            <v>0</v>
          </cell>
          <cell r="Q40">
            <v>0</v>
          </cell>
          <cell r="R40">
            <v>0</v>
          </cell>
          <cell r="S40">
            <v>0</v>
          </cell>
          <cell r="T40">
            <v>0</v>
          </cell>
          <cell r="U40">
            <v>780747</v>
          </cell>
          <cell r="V40">
            <v>0</v>
          </cell>
          <cell r="W40">
            <v>780747</v>
          </cell>
          <cell r="X40">
            <v>0</v>
          </cell>
          <cell r="Y40"/>
          <cell r="Z40">
            <v>3823827</v>
          </cell>
          <cell r="AA40">
            <v>0</v>
          </cell>
          <cell r="AB40">
            <v>0</v>
          </cell>
          <cell r="AC40">
            <v>0</v>
          </cell>
          <cell r="AD40">
            <v>0</v>
          </cell>
          <cell r="AE40">
            <v>0</v>
          </cell>
          <cell r="AF40">
            <v>0</v>
          </cell>
          <cell r="AG40">
            <v>0</v>
          </cell>
          <cell r="AH40"/>
          <cell r="AI40">
            <v>0</v>
          </cell>
          <cell r="AJ40">
            <v>0</v>
          </cell>
          <cell r="AK40"/>
          <cell r="AL40">
            <v>0</v>
          </cell>
          <cell r="AM40"/>
          <cell r="AN40"/>
          <cell r="AZ40">
            <v>780747</v>
          </cell>
        </row>
        <row r="41">
          <cell r="B41">
            <v>198010</v>
          </cell>
          <cell r="C41">
            <v>6158915</v>
          </cell>
          <cell r="D41">
            <v>1277594</v>
          </cell>
          <cell r="E41">
            <v>0</v>
          </cell>
          <cell r="F41">
            <v>0</v>
          </cell>
          <cell r="G41">
            <v>0</v>
          </cell>
          <cell r="H41">
            <v>0</v>
          </cell>
          <cell r="I41">
            <v>0</v>
          </cell>
          <cell r="J41"/>
          <cell r="K41"/>
          <cell r="L41">
            <v>0</v>
          </cell>
          <cell r="M41">
            <v>0</v>
          </cell>
          <cell r="N41">
            <v>0</v>
          </cell>
          <cell r="O41">
            <v>0</v>
          </cell>
          <cell r="P41">
            <v>0</v>
          </cell>
          <cell r="Q41">
            <v>0</v>
          </cell>
          <cell r="R41">
            <v>0</v>
          </cell>
          <cell r="S41">
            <v>0</v>
          </cell>
          <cell r="T41">
            <v>0</v>
          </cell>
          <cell r="U41">
            <v>805699</v>
          </cell>
          <cell r="V41">
            <v>0</v>
          </cell>
          <cell r="W41">
            <v>805699</v>
          </cell>
          <cell r="X41">
            <v>0</v>
          </cell>
          <cell r="Y41"/>
          <cell r="Z41">
            <v>4075622</v>
          </cell>
          <cell r="AA41">
            <v>0</v>
          </cell>
          <cell r="AB41">
            <v>0</v>
          </cell>
          <cell r="AC41">
            <v>0</v>
          </cell>
          <cell r="AD41">
            <v>0</v>
          </cell>
          <cell r="AE41">
            <v>0</v>
          </cell>
          <cell r="AF41">
            <v>0</v>
          </cell>
          <cell r="AG41">
            <v>0</v>
          </cell>
          <cell r="AH41"/>
          <cell r="AI41">
            <v>0</v>
          </cell>
          <cell r="AJ41">
            <v>0</v>
          </cell>
          <cell r="AK41"/>
          <cell r="AL41">
            <v>0</v>
          </cell>
          <cell r="AM41"/>
          <cell r="AN41"/>
          <cell r="AZ41">
            <v>805699</v>
          </cell>
        </row>
        <row r="42">
          <cell r="B42">
            <v>198011</v>
          </cell>
          <cell r="C42">
            <v>5907100</v>
          </cell>
          <cell r="D42">
            <v>1225072</v>
          </cell>
          <cell r="E42">
            <v>0</v>
          </cell>
          <cell r="F42">
            <v>0</v>
          </cell>
          <cell r="G42">
            <v>0</v>
          </cell>
          <cell r="H42">
            <v>0</v>
          </cell>
          <cell r="I42">
            <v>0</v>
          </cell>
          <cell r="J42"/>
          <cell r="K42"/>
          <cell r="L42">
            <v>0</v>
          </cell>
          <cell r="M42">
            <v>0</v>
          </cell>
          <cell r="N42">
            <v>0</v>
          </cell>
          <cell r="O42">
            <v>0</v>
          </cell>
          <cell r="P42">
            <v>0</v>
          </cell>
          <cell r="Q42">
            <v>0</v>
          </cell>
          <cell r="R42">
            <v>0</v>
          </cell>
          <cell r="S42">
            <v>0</v>
          </cell>
          <cell r="T42">
            <v>0</v>
          </cell>
          <cell r="U42">
            <v>798378</v>
          </cell>
          <cell r="V42">
            <v>0</v>
          </cell>
          <cell r="W42">
            <v>798378</v>
          </cell>
          <cell r="X42">
            <v>0</v>
          </cell>
          <cell r="Y42"/>
          <cell r="Z42">
            <v>3883650</v>
          </cell>
          <cell r="AA42">
            <v>0</v>
          </cell>
          <cell r="AB42">
            <v>0</v>
          </cell>
          <cell r="AC42">
            <v>0</v>
          </cell>
          <cell r="AD42">
            <v>0</v>
          </cell>
          <cell r="AE42">
            <v>0</v>
          </cell>
          <cell r="AF42">
            <v>0</v>
          </cell>
          <cell r="AG42">
            <v>0</v>
          </cell>
          <cell r="AH42"/>
          <cell r="AI42">
            <v>0</v>
          </cell>
          <cell r="AJ42">
            <v>0</v>
          </cell>
          <cell r="AK42"/>
          <cell r="AL42">
            <v>0</v>
          </cell>
          <cell r="AM42"/>
          <cell r="AN42"/>
          <cell r="AZ42">
            <v>798378</v>
          </cell>
        </row>
        <row r="43">
          <cell r="B43">
            <v>198012</v>
          </cell>
          <cell r="C43">
            <v>5753398</v>
          </cell>
          <cell r="D43">
            <v>1217972</v>
          </cell>
          <cell r="E43">
            <v>0</v>
          </cell>
          <cell r="F43">
            <v>0</v>
          </cell>
          <cell r="G43">
            <v>0</v>
          </cell>
          <cell r="H43">
            <v>0</v>
          </cell>
          <cell r="I43">
            <v>0</v>
          </cell>
          <cell r="J43"/>
          <cell r="K43"/>
          <cell r="L43">
            <v>0</v>
          </cell>
          <cell r="M43">
            <v>0</v>
          </cell>
          <cell r="N43">
            <v>0</v>
          </cell>
          <cell r="O43">
            <v>0</v>
          </cell>
          <cell r="P43">
            <v>0</v>
          </cell>
          <cell r="Q43">
            <v>0</v>
          </cell>
          <cell r="R43">
            <v>0</v>
          </cell>
          <cell r="S43">
            <v>0</v>
          </cell>
          <cell r="T43">
            <v>0</v>
          </cell>
          <cell r="U43">
            <v>756664</v>
          </cell>
          <cell r="V43">
            <v>0</v>
          </cell>
          <cell r="W43">
            <v>756664</v>
          </cell>
          <cell r="X43">
            <v>0</v>
          </cell>
          <cell r="Y43"/>
          <cell r="Z43">
            <v>3778762</v>
          </cell>
          <cell r="AA43">
            <v>0</v>
          </cell>
          <cell r="AB43">
            <v>0</v>
          </cell>
          <cell r="AC43">
            <v>0</v>
          </cell>
          <cell r="AD43">
            <v>0</v>
          </cell>
          <cell r="AE43">
            <v>0</v>
          </cell>
          <cell r="AF43">
            <v>0</v>
          </cell>
          <cell r="AG43">
            <v>0</v>
          </cell>
          <cell r="AH43"/>
          <cell r="AI43">
            <v>0</v>
          </cell>
          <cell r="AJ43">
            <v>0</v>
          </cell>
          <cell r="AK43"/>
          <cell r="AL43">
            <v>0</v>
          </cell>
          <cell r="AM43"/>
          <cell r="AN43"/>
          <cell r="AZ43">
            <v>756664</v>
          </cell>
        </row>
        <row r="44">
          <cell r="B44">
            <v>198101</v>
          </cell>
          <cell r="C44">
            <v>5818224</v>
          </cell>
          <cell r="D44">
            <v>1237754</v>
          </cell>
          <cell r="E44">
            <v>0</v>
          </cell>
          <cell r="F44">
            <v>0</v>
          </cell>
          <cell r="G44">
            <v>0</v>
          </cell>
          <cell r="H44">
            <v>0</v>
          </cell>
          <cell r="I44">
            <v>0</v>
          </cell>
          <cell r="J44"/>
          <cell r="K44"/>
          <cell r="L44">
            <v>0</v>
          </cell>
          <cell r="M44">
            <v>0</v>
          </cell>
          <cell r="N44">
            <v>0</v>
          </cell>
          <cell r="O44">
            <v>0</v>
          </cell>
          <cell r="P44">
            <v>0</v>
          </cell>
          <cell r="Q44">
            <v>0</v>
          </cell>
          <cell r="R44">
            <v>0</v>
          </cell>
          <cell r="S44">
            <v>0</v>
          </cell>
          <cell r="T44">
            <v>0</v>
          </cell>
          <cell r="U44">
            <v>865060</v>
          </cell>
          <cell r="V44">
            <v>0</v>
          </cell>
          <cell r="W44">
            <v>865060</v>
          </cell>
          <cell r="X44">
            <v>0</v>
          </cell>
          <cell r="Y44"/>
          <cell r="Z44">
            <v>3715410</v>
          </cell>
          <cell r="AA44">
            <v>0</v>
          </cell>
          <cell r="AB44">
            <v>0</v>
          </cell>
          <cell r="AC44">
            <v>0</v>
          </cell>
          <cell r="AD44">
            <v>0</v>
          </cell>
          <cell r="AE44">
            <v>0</v>
          </cell>
          <cell r="AF44">
            <v>0</v>
          </cell>
          <cell r="AG44">
            <v>0</v>
          </cell>
          <cell r="AH44"/>
          <cell r="AI44">
            <v>0</v>
          </cell>
          <cell r="AJ44">
            <v>0</v>
          </cell>
          <cell r="AK44"/>
          <cell r="AL44">
            <v>0</v>
          </cell>
          <cell r="AM44"/>
          <cell r="AN44"/>
          <cell r="AZ44">
            <v>865060</v>
          </cell>
        </row>
        <row r="45">
          <cell r="B45">
            <v>198102</v>
          </cell>
          <cell r="C45">
            <v>5278562</v>
          </cell>
          <cell r="D45">
            <v>1122107</v>
          </cell>
          <cell r="E45">
            <v>0</v>
          </cell>
          <cell r="F45">
            <v>0</v>
          </cell>
          <cell r="G45">
            <v>0</v>
          </cell>
          <cell r="H45">
            <v>0</v>
          </cell>
          <cell r="I45">
            <v>0</v>
          </cell>
          <cell r="J45"/>
          <cell r="K45"/>
          <cell r="L45">
            <v>0</v>
          </cell>
          <cell r="M45">
            <v>0</v>
          </cell>
          <cell r="N45">
            <v>0</v>
          </cell>
          <cell r="O45">
            <v>0</v>
          </cell>
          <cell r="P45">
            <v>0</v>
          </cell>
          <cell r="Q45">
            <v>0</v>
          </cell>
          <cell r="R45">
            <v>0</v>
          </cell>
          <cell r="S45">
            <v>0</v>
          </cell>
          <cell r="T45">
            <v>0</v>
          </cell>
          <cell r="U45">
            <v>782116</v>
          </cell>
          <cell r="V45">
            <v>0</v>
          </cell>
          <cell r="W45">
            <v>782116</v>
          </cell>
          <cell r="X45">
            <v>0</v>
          </cell>
          <cell r="Y45"/>
          <cell r="Z45">
            <v>3374339</v>
          </cell>
          <cell r="AA45">
            <v>0</v>
          </cell>
          <cell r="AB45">
            <v>0</v>
          </cell>
          <cell r="AC45">
            <v>0</v>
          </cell>
          <cell r="AD45">
            <v>0</v>
          </cell>
          <cell r="AE45">
            <v>0</v>
          </cell>
          <cell r="AF45">
            <v>0</v>
          </cell>
          <cell r="AG45">
            <v>0</v>
          </cell>
          <cell r="AH45"/>
          <cell r="AI45">
            <v>0</v>
          </cell>
          <cell r="AJ45">
            <v>0</v>
          </cell>
          <cell r="AK45"/>
          <cell r="AL45">
            <v>0</v>
          </cell>
          <cell r="AM45"/>
          <cell r="AN45"/>
          <cell r="AZ45">
            <v>782116</v>
          </cell>
        </row>
        <row r="46">
          <cell r="B46">
            <v>198103</v>
          </cell>
          <cell r="C46">
            <v>5666831</v>
          </cell>
          <cell r="D46">
            <v>1263543</v>
          </cell>
          <cell r="E46">
            <v>0</v>
          </cell>
          <cell r="F46">
            <v>0</v>
          </cell>
          <cell r="G46">
            <v>0</v>
          </cell>
          <cell r="H46">
            <v>0</v>
          </cell>
          <cell r="I46">
            <v>0</v>
          </cell>
          <cell r="J46"/>
          <cell r="K46"/>
          <cell r="L46">
            <v>0</v>
          </cell>
          <cell r="M46">
            <v>0</v>
          </cell>
          <cell r="N46">
            <v>0</v>
          </cell>
          <cell r="O46">
            <v>0</v>
          </cell>
          <cell r="P46">
            <v>0</v>
          </cell>
          <cell r="Q46">
            <v>0</v>
          </cell>
          <cell r="R46">
            <v>0</v>
          </cell>
          <cell r="S46">
            <v>0</v>
          </cell>
          <cell r="T46">
            <v>0</v>
          </cell>
          <cell r="U46">
            <v>856960</v>
          </cell>
          <cell r="V46">
            <v>0</v>
          </cell>
          <cell r="W46">
            <v>856960</v>
          </cell>
          <cell r="X46">
            <v>0</v>
          </cell>
          <cell r="Y46"/>
          <cell r="Z46">
            <v>3546328</v>
          </cell>
          <cell r="AA46">
            <v>0</v>
          </cell>
          <cell r="AB46">
            <v>0</v>
          </cell>
          <cell r="AC46">
            <v>0</v>
          </cell>
          <cell r="AD46">
            <v>0</v>
          </cell>
          <cell r="AE46">
            <v>0</v>
          </cell>
          <cell r="AF46">
            <v>0</v>
          </cell>
          <cell r="AG46">
            <v>0</v>
          </cell>
          <cell r="AH46"/>
          <cell r="AI46">
            <v>0</v>
          </cell>
          <cell r="AJ46">
            <v>0</v>
          </cell>
          <cell r="AK46"/>
          <cell r="AL46">
            <v>0</v>
          </cell>
          <cell r="AM46"/>
          <cell r="AN46"/>
          <cell r="AZ46">
            <v>856960</v>
          </cell>
        </row>
        <row r="47">
          <cell r="B47">
            <v>198104</v>
          </cell>
          <cell r="C47">
            <v>5758334</v>
          </cell>
          <cell r="D47">
            <v>1237992</v>
          </cell>
          <cell r="E47">
            <v>0</v>
          </cell>
          <cell r="F47">
            <v>0</v>
          </cell>
          <cell r="G47">
            <v>0</v>
          </cell>
          <cell r="H47">
            <v>0</v>
          </cell>
          <cell r="I47">
            <v>0</v>
          </cell>
          <cell r="J47"/>
          <cell r="K47"/>
          <cell r="L47">
            <v>0</v>
          </cell>
          <cell r="M47">
            <v>0</v>
          </cell>
          <cell r="N47">
            <v>0</v>
          </cell>
          <cell r="O47">
            <v>0</v>
          </cell>
          <cell r="P47">
            <v>0</v>
          </cell>
          <cell r="Q47">
            <v>0</v>
          </cell>
          <cell r="R47">
            <v>0</v>
          </cell>
          <cell r="S47">
            <v>0</v>
          </cell>
          <cell r="T47">
            <v>0</v>
          </cell>
          <cell r="U47">
            <v>813050</v>
          </cell>
          <cell r="V47">
            <v>0</v>
          </cell>
          <cell r="W47">
            <v>813050</v>
          </cell>
          <cell r="X47">
            <v>0</v>
          </cell>
          <cell r="Y47"/>
          <cell r="Z47">
            <v>3707292</v>
          </cell>
          <cell r="AA47">
            <v>0</v>
          </cell>
          <cell r="AB47">
            <v>0</v>
          </cell>
          <cell r="AC47">
            <v>0</v>
          </cell>
          <cell r="AD47">
            <v>0</v>
          </cell>
          <cell r="AE47">
            <v>0</v>
          </cell>
          <cell r="AF47">
            <v>0</v>
          </cell>
          <cell r="AG47">
            <v>0</v>
          </cell>
          <cell r="AH47"/>
          <cell r="AI47">
            <v>0</v>
          </cell>
          <cell r="AJ47">
            <v>0</v>
          </cell>
          <cell r="AK47"/>
          <cell r="AL47">
            <v>0</v>
          </cell>
          <cell r="AM47"/>
          <cell r="AN47"/>
          <cell r="AZ47">
            <v>813050</v>
          </cell>
        </row>
        <row r="48">
          <cell r="B48">
            <v>198105</v>
          </cell>
          <cell r="C48">
            <v>6121272</v>
          </cell>
          <cell r="D48">
            <v>1320041</v>
          </cell>
          <cell r="E48">
            <v>0</v>
          </cell>
          <cell r="F48">
            <v>0</v>
          </cell>
          <cell r="G48">
            <v>0</v>
          </cell>
          <cell r="H48">
            <v>0</v>
          </cell>
          <cell r="I48">
            <v>0</v>
          </cell>
          <cell r="J48"/>
          <cell r="K48"/>
          <cell r="L48">
            <v>0</v>
          </cell>
          <cell r="M48">
            <v>0</v>
          </cell>
          <cell r="N48">
            <v>0</v>
          </cell>
          <cell r="O48">
            <v>0</v>
          </cell>
          <cell r="P48">
            <v>0</v>
          </cell>
          <cell r="Q48">
            <v>0</v>
          </cell>
          <cell r="R48">
            <v>0</v>
          </cell>
          <cell r="S48">
            <v>0</v>
          </cell>
          <cell r="T48">
            <v>0</v>
          </cell>
          <cell r="U48">
            <v>805028</v>
          </cell>
          <cell r="V48">
            <v>0</v>
          </cell>
          <cell r="W48">
            <v>805028</v>
          </cell>
          <cell r="X48">
            <v>0</v>
          </cell>
          <cell r="Y48"/>
          <cell r="Z48">
            <v>3996203</v>
          </cell>
          <cell r="AA48">
            <v>0</v>
          </cell>
          <cell r="AB48">
            <v>0</v>
          </cell>
          <cell r="AC48">
            <v>0</v>
          </cell>
          <cell r="AD48">
            <v>0</v>
          </cell>
          <cell r="AE48">
            <v>0</v>
          </cell>
          <cell r="AF48">
            <v>0</v>
          </cell>
          <cell r="AG48">
            <v>0</v>
          </cell>
          <cell r="AH48"/>
          <cell r="AI48">
            <v>0</v>
          </cell>
          <cell r="AJ48">
            <v>0</v>
          </cell>
          <cell r="AK48"/>
          <cell r="AL48">
            <v>0</v>
          </cell>
          <cell r="AM48"/>
          <cell r="AN48"/>
          <cell r="AZ48">
            <v>805028</v>
          </cell>
        </row>
        <row r="49">
          <cell r="B49">
            <v>198106</v>
          </cell>
          <cell r="C49">
            <v>5944221</v>
          </cell>
          <cell r="D49">
            <v>1296583</v>
          </cell>
          <cell r="E49">
            <v>0</v>
          </cell>
          <cell r="F49">
            <v>0</v>
          </cell>
          <cell r="G49">
            <v>0</v>
          </cell>
          <cell r="H49">
            <v>0</v>
          </cell>
          <cell r="I49">
            <v>0</v>
          </cell>
          <cell r="J49"/>
          <cell r="K49"/>
          <cell r="L49">
            <v>0</v>
          </cell>
          <cell r="M49">
            <v>0</v>
          </cell>
          <cell r="N49">
            <v>0</v>
          </cell>
          <cell r="O49">
            <v>0</v>
          </cell>
          <cell r="P49">
            <v>0</v>
          </cell>
          <cell r="Q49">
            <v>0</v>
          </cell>
          <cell r="R49">
            <v>0</v>
          </cell>
          <cell r="S49">
            <v>0</v>
          </cell>
          <cell r="T49">
            <v>0</v>
          </cell>
          <cell r="U49">
            <v>796881</v>
          </cell>
          <cell r="V49">
            <v>0</v>
          </cell>
          <cell r="W49">
            <v>796881</v>
          </cell>
          <cell r="X49">
            <v>0</v>
          </cell>
          <cell r="Y49"/>
          <cell r="Z49">
            <v>3850757</v>
          </cell>
          <cell r="AA49">
            <v>0</v>
          </cell>
          <cell r="AB49">
            <v>0</v>
          </cell>
          <cell r="AC49">
            <v>0</v>
          </cell>
          <cell r="AD49">
            <v>0</v>
          </cell>
          <cell r="AE49">
            <v>0</v>
          </cell>
          <cell r="AF49">
            <v>0</v>
          </cell>
          <cell r="AG49">
            <v>0</v>
          </cell>
          <cell r="AH49"/>
          <cell r="AI49">
            <v>0</v>
          </cell>
          <cell r="AJ49">
            <v>0</v>
          </cell>
          <cell r="AK49"/>
          <cell r="AL49">
            <v>0</v>
          </cell>
          <cell r="AM49"/>
          <cell r="AN49"/>
          <cell r="AZ49">
            <v>796881</v>
          </cell>
        </row>
        <row r="50">
          <cell r="B50">
            <v>198107</v>
          </cell>
          <cell r="C50">
            <v>6241094</v>
          </cell>
          <cell r="D50">
            <v>1343829</v>
          </cell>
          <cell r="E50">
            <v>0</v>
          </cell>
          <cell r="F50">
            <v>0</v>
          </cell>
          <cell r="G50">
            <v>0</v>
          </cell>
          <cell r="H50">
            <v>0</v>
          </cell>
          <cell r="I50">
            <v>0</v>
          </cell>
          <cell r="J50"/>
          <cell r="K50"/>
          <cell r="L50">
            <v>0</v>
          </cell>
          <cell r="M50">
            <v>0</v>
          </cell>
          <cell r="N50">
            <v>0</v>
          </cell>
          <cell r="O50">
            <v>0</v>
          </cell>
          <cell r="P50">
            <v>0</v>
          </cell>
          <cell r="Q50">
            <v>0</v>
          </cell>
          <cell r="R50">
            <v>0</v>
          </cell>
          <cell r="S50">
            <v>0</v>
          </cell>
          <cell r="T50">
            <v>0</v>
          </cell>
          <cell r="U50">
            <v>802508</v>
          </cell>
          <cell r="V50">
            <v>0</v>
          </cell>
          <cell r="W50">
            <v>802508</v>
          </cell>
          <cell r="X50">
            <v>0</v>
          </cell>
          <cell r="Y50"/>
          <cell r="Z50">
            <v>4094757</v>
          </cell>
          <cell r="AA50">
            <v>0</v>
          </cell>
          <cell r="AB50">
            <v>0</v>
          </cell>
          <cell r="AC50">
            <v>0</v>
          </cell>
          <cell r="AD50">
            <v>0</v>
          </cell>
          <cell r="AE50">
            <v>0</v>
          </cell>
          <cell r="AF50">
            <v>0</v>
          </cell>
          <cell r="AG50">
            <v>0</v>
          </cell>
          <cell r="AH50"/>
          <cell r="AI50">
            <v>0</v>
          </cell>
          <cell r="AJ50">
            <v>0</v>
          </cell>
          <cell r="AK50"/>
          <cell r="AL50">
            <v>0</v>
          </cell>
          <cell r="AM50"/>
          <cell r="AN50"/>
          <cell r="AZ50">
            <v>802508</v>
          </cell>
        </row>
        <row r="51">
          <cell r="B51">
            <v>198108</v>
          </cell>
          <cell r="C51">
            <v>5959883</v>
          </cell>
          <cell r="D51">
            <v>1324276</v>
          </cell>
          <cell r="E51">
            <v>0</v>
          </cell>
          <cell r="F51">
            <v>0</v>
          </cell>
          <cell r="G51">
            <v>0</v>
          </cell>
          <cell r="H51">
            <v>0</v>
          </cell>
          <cell r="I51">
            <v>0</v>
          </cell>
          <cell r="J51"/>
          <cell r="K51"/>
          <cell r="L51">
            <v>0</v>
          </cell>
          <cell r="M51">
            <v>0</v>
          </cell>
          <cell r="N51">
            <v>0</v>
          </cell>
          <cell r="O51">
            <v>0</v>
          </cell>
          <cell r="P51">
            <v>0</v>
          </cell>
          <cell r="Q51">
            <v>0</v>
          </cell>
          <cell r="R51">
            <v>0</v>
          </cell>
          <cell r="S51">
            <v>0</v>
          </cell>
          <cell r="T51">
            <v>0</v>
          </cell>
          <cell r="U51">
            <v>793339</v>
          </cell>
          <cell r="V51">
            <v>0</v>
          </cell>
          <cell r="W51">
            <v>793339</v>
          </cell>
          <cell r="X51">
            <v>0</v>
          </cell>
          <cell r="Y51"/>
          <cell r="Z51">
            <v>3842268</v>
          </cell>
          <cell r="AA51">
            <v>0</v>
          </cell>
          <cell r="AB51">
            <v>0</v>
          </cell>
          <cell r="AC51">
            <v>0</v>
          </cell>
          <cell r="AD51">
            <v>0</v>
          </cell>
          <cell r="AE51">
            <v>0</v>
          </cell>
          <cell r="AF51">
            <v>0</v>
          </cell>
          <cell r="AG51">
            <v>0</v>
          </cell>
          <cell r="AH51"/>
          <cell r="AI51">
            <v>0</v>
          </cell>
          <cell r="AJ51">
            <v>0</v>
          </cell>
          <cell r="AK51"/>
          <cell r="AL51">
            <v>0</v>
          </cell>
          <cell r="AM51"/>
          <cell r="AN51"/>
          <cell r="AZ51">
            <v>793339</v>
          </cell>
        </row>
        <row r="52">
          <cell r="B52">
            <v>198109</v>
          </cell>
          <cell r="C52">
            <v>5718773</v>
          </cell>
          <cell r="D52">
            <v>1295418</v>
          </cell>
          <cell r="E52">
            <v>0</v>
          </cell>
          <cell r="F52">
            <v>0</v>
          </cell>
          <cell r="G52">
            <v>0</v>
          </cell>
          <cell r="H52">
            <v>0</v>
          </cell>
          <cell r="I52">
            <v>0</v>
          </cell>
          <cell r="J52"/>
          <cell r="K52"/>
          <cell r="L52">
            <v>0</v>
          </cell>
          <cell r="M52">
            <v>0</v>
          </cell>
          <cell r="N52">
            <v>0</v>
          </cell>
          <cell r="O52">
            <v>0</v>
          </cell>
          <cell r="P52">
            <v>0</v>
          </cell>
          <cell r="Q52">
            <v>0</v>
          </cell>
          <cell r="R52">
            <v>0</v>
          </cell>
          <cell r="S52">
            <v>0</v>
          </cell>
          <cell r="T52">
            <v>0</v>
          </cell>
          <cell r="U52">
            <v>790723</v>
          </cell>
          <cell r="V52">
            <v>0</v>
          </cell>
          <cell r="W52">
            <v>790723</v>
          </cell>
          <cell r="X52">
            <v>0</v>
          </cell>
          <cell r="Y52"/>
          <cell r="Z52">
            <v>3632632</v>
          </cell>
          <cell r="AA52">
            <v>0</v>
          </cell>
          <cell r="AB52">
            <v>0</v>
          </cell>
          <cell r="AC52">
            <v>0</v>
          </cell>
          <cell r="AD52">
            <v>0</v>
          </cell>
          <cell r="AE52">
            <v>0</v>
          </cell>
          <cell r="AF52">
            <v>0</v>
          </cell>
          <cell r="AG52">
            <v>0</v>
          </cell>
          <cell r="AH52"/>
          <cell r="AI52">
            <v>0</v>
          </cell>
          <cell r="AJ52">
            <v>0</v>
          </cell>
          <cell r="AK52"/>
          <cell r="AL52">
            <v>0</v>
          </cell>
          <cell r="AM52"/>
          <cell r="AN52"/>
          <cell r="AZ52">
            <v>790723</v>
          </cell>
        </row>
        <row r="53">
          <cell r="B53">
            <v>198110</v>
          </cell>
          <cell r="C53">
            <v>5874732</v>
          </cell>
          <cell r="D53">
            <v>1328495</v>
          </cell>
          <cell r="E53">
            <v>0</v>
          </cell>
          <cell r="F53">
            <v>0</v>
          </cell>
          <cell r="G53">
            <v>0</v>
          </cell>
          <cell r="H53">
            <v>0</v>
          </cell>
          <cell r="I53">
            <v>0</v>
          </cell>
          <cell r="J53"/>
          <cell r="K53"/>
          <cell r="L53">
            <v>0</v>
          </cell>
          <cell r="M53">
            <v>0</v>
          </cell>
          <cell r="N53">
            <v>0</v>
          </cell>
          <cell r="O53">
            <v>0</v>
          </cell>
          <cell r="P53">
            <v>0</v>
          </cell>
          <cell r="Q53">
            <v>0</v>
          </cell>
          <cell r="R53">
            <v>0</v>
          </cell>
          <cell r="S53">
            <v>0</v>
          </cell>
          <cell r="T53">
            <v>0</v>
          </cell>
          <cell r="U53">
            <v>813735</v>
          </cell>
          <cell r="V53">
            <v>0</v>
          </cell>
          <cell r="W53">
            <v>813735</v>
          </cell>
          <cell r="X53">
            <v>0</v>
          </cell>
          <cell r="Y53"/>
          <cell r="Z53">
            <v>3732502</v>
          </cell>
          <cell r="AA53">
            <v>0</v>
          </cell>
          <cell r="AB53">
            <v>0</v>
          </cell>
          <cell r="AC53">
            <v>0</v>
          </cell>
          <cell r="AD53">
            <v>0</v>
          </cell>
          <cell r="AE53">
            <v>0</v>
          </cell>
          <cell r="AF53">
            <v>0</v>
          </cell>
          <cell r="AG53">
            <v>0</v>
          </cell>
          <cell r="AH53"/>
          <cell r="AI53">
            <v>0</v>
          </cell>
          <cell r="AJ53">
            <v>0</v>
          </cell>
          <cell r="AK53"/>
          <cell r="AL53">
            <v>0</v>
          </cell>
          <cell r="AM53"/>
          <cell r="AN53"/>
          <cell r="AZ53">
            <v>813735</v>
          </cell>
        </row>
        <row r="54">
          <cell r="B54">
            <v>198111</v>
          </cell>
          <cell r="C54">
            <v>5896319</v>
          </cell>
          <cell r="D54">
            <v>1281641</v>
          </cell>
          <cell r="E54">
            <v>0</v>
          </cell>
          <cell r="F54">
            <v>0</v>
          </cell>
          <cell r="G54">
            <v>0</v>
          </cell>
          <cell r="H54">
            <v>0</v>
          </cell>
          <cell r="I54">
            <v>0</v>
          </cell>
          <cell r="J54"/>
          <cell r="K54"/>
          <cell r="L54">
            <v>0</v>
          </cell>
          <cell r="M54">
            <v>0</v>
          </cell>
          <cell r="N54">
            <v>0</v>
          </cell>
          <cell r="O54">
            <v>0</v>
          </cell>
          <cell r="P54">
            <v>0</v>
          </cell>
          <cell r="Q54">
            <v>0</v>
          </cell>
          <cell r="R54">
            <v>0</v>
          </cell>
          <cell r="S54">
            <v>0</v>
          </cell>
          <cell r="T54">
            <v>0</v>
          </cell>
          <cell r="U54">
            <v>803818</v>
          </cell>
          <cell r="V54">
            <v>0</v>
          </cell>
          <cell r="W54">
            <v>803818</v>
          </cell>
          <cell r="X54">
            <v>0</v>
          </cell>
          <cell r="Y54"/>
          <cell r="Z54">
            <v>3810860</v>
          </cell>
          <cell r="AA54">
            <v>0</v>
          </cell>
          <cell r="AB54">
            <v>0</v>
          </cell>
          <cell r="AC54">
            <v>0</v>
          </cell>
          <cell r="AD54">
            <v>0</v>
          </cell>
          <cell r="AE54">
            <v>0</v>
          </cell>
          <cell r="AF54">
            <v>0</v>
          </cell>
          <cell r="AG54">
            <v>0</v>
          </cell>
          <cell r="AH54"/>
          <cell r="AI54">
            <v>0</v>
          </cell>
          <cell r="AJ54">
            <v>0</v>
          </cell>
          <cell r="AK54"/>
          <cell r="AL54">
            <v>0</v>
          </cell>
          <cell r="AM54"/>
          <cell r="AN54"/>
          <cell r="AZ54">
            <v>803818</v>
          </cell>
        </row>
        <row r="55">
          <cell r="B55">
            <v>198112</v>
          </cell>
          <cell r="C55">
            <v>6152950</v>
          </cell>
          <cell r="D55">
            <v>1320564</v>
          </cell>
          <cell r="E55">
            <v>0</v>
          </cell>
          <cell r="F55">
            <v>0</v>
          </cell>
          <cell r="G55">
            <v>0</v>
          </cell>
          <cell r="H55">
            <v>0</v>
          </cell>
          <cell r="I55">
            <v>0</v>
          </cell>
          <cell r="J55"/>
          <cell r="K55"/>
          <cell r="L55">
            <v>0</v>
          </cell>
          <cell r="M55">
            <v>0</v>
          </cell>
          <cell r="N55">
            <v>0</v>
          </cell>
          <cell r="O55">
            <v>0</v>
          </cell>
          <cell r="P55">
            <v>0</v>
          </cell>
          <cell r="Q55">
            <v>0</v>
          </cell>
          <cell r="R55">
            <v>0</v>
          </cell>
          <cell r="S55">
            <v>0</v>
          </cell>
          <cell r="T55">
            <v>0</v>
          </cell>
          <cell r="U55">
            <v>843243</v>
          </cell>
          <cell r="V55">
            <v>0</v>
          </cell>
          <cell r="W55">
            <v>843243</v>
          </cell>
          <cell r="X55">
            <v>0</v>
          </cell>
          <cell r="Y55"/>
          <cell r="Z55">
            <v>3989143</v>
          </cell>
          <cell r="AA55">
            <v>0</v>
          </cell>
          <cell r="AB55">
            <v>0</v>
          </cell>
          <cell r="AC55">
            <v>0</v>
          </cell>
          <cell r="AD55">
            <v>0</v>
          </cell>
          <cell r="AE55">
            <v>0</v>
          </cell>
          <cell r="AF55">
            <v>0</v>
          </cell>
          <cell r="AG55">
            <v>0</v>
          </cell>
          <cell r="AH55"/>
          <cell r="AI55">
            <v>0</v>
          </cell>
          <cell r="AJ55">
            <v>0</v>
          </cell>
          <cell r="AK55"/>
          <cell r="AL55">
            <v>0</v>
          </cell>
          <cell r="AM55"/>
          <cell r="AN55"/>
          <cell r="AZ55">
            <v>843243</v>
          </cell>
        </row>
        <row r="56">
          <cell r="B56">
            <v>198201</v>
          </cell>
          <cell r="C56">
            <v>6205213</v>
          </cell>
          <cell r="D56">
            <v>1245908</v>
          </cell>
          <cell r="E56">
            <v>0</v>
          </cell>
          <cell r="F56">
            <v>0</v>
          </cell>
          <cell r="G56">
            <v>0</v>
          </cell>
          <cell r="H56">
            <v>0</v>
          </cell>
          <cell r="I56">
            <v>0</v>
          </cell>
          <cell r="J56"/>
          <cell r="K56"/>
          <cell r="L56">
            <v>0</v>
          </cell>
          <cell r="M56">
            <v>0</v>
          </cell>
          <cell r="N56">
            <v>0</v>
          </cell>
          <cell r="O56">
            <v>0</v>
          </cell>
          <cell r="P56">
            <v>0</v>
          </cell>
          <cell r="Q56">
            <v>0</v>
          </cell>
          <cell r="R56">
            <v>0</v>
          </cell>
          <cell r="S56">
            <v>0</v>
          </cell>
          <cell r="T56">
            <v>0</v>
          </cell>
          <cell r="U56">
            <v>832110</v>
          </cell>
          <cell r="V56">
            <v>0</v>
          </cell>
          <cell r="W56">
            <v>832110</v>
          </cell>
          <cell r="X56">
            <v>0</v>
          </cell>
          <cell r="Y56"/>
          <cell r="Z56">
            <v>4127195</v>
          </cell>
          <cell r="AA56">
            <v>0</v>
          </cell>
          <cell r="AB56">
            <v>0</v>
          </cell>
          <cell r="AC56">
            <v>0</v>
          </cell>
          <cell r="AD56">
            <v>0</v>
          </cell>
          <cell r="AE56">
            <v>0</v>
          </cell>
          <cell r="AF56">
            <v>0</v>
          </cell>
          <cell r="AG56">
            <v>0</v>
          </cell>
          <cell r="AH56"/>
          <cell r="AI56">
            <v>0</v>
          </cell>
          <cell r="AJ56">
            <v>0</v>
          </cell>
          <cell r="AK56"/>
          <cell r="AL56">
            <v>0</v>
          </cell>
          <cell r="AM56"/>
          <cell r="AN56"/>
          <cell r="AZ56">
            <v>832110</v>
          </cell>
        </row>
        <row r="57">
          <cell r="B57">
            <v>198202</v>
          </cell>
          <cell r="C57">
            <v>5568434</v>
          </cell>
          <cell r="D57">
            <v>1138914</v>
          </cell>
          <cell r="E57">
            <v>0</v>
          </cell>
          <cell r="F57">
            <v>0</v>
          </cell>
          <cell r="G57">
            <v>0</v>
          </cell>
          <cell r="H57">
            <v>0</v>
          </cell>
          <cell r="I57">
            <v>0</v>
          </cell>
          <cell r="J57"/>
          <cell r="K57"/>
          <cell r="L57">
            <v>0</v>
          </cell>
          <cell r="M57">
            <v>0</v>
          </cell>
          <cell r="N57">
            <v>0</v>
          </cell>
          <cell r="O57">
            <v>0</v>
          </cell>
          <cell r="P57">
            <v>0</v>
          </cell>
          <cell r="Q57">
            <v>0</v>
          </cell>
          <cell r="R57">
            <v>0</v>
          </cell>
          <cell r="S57">
            <v>0</v>
          </cell>
          <cell r="T57">
            <v>0</v>
          </cell>
          <cell r="U57">
            <v>772400</v>
          </cell>
          <cell r="V57">
            <v>0</v>
          </cell>
          <cell r="W57">
            <v>772400</v>
          </cell>
          <cell r="X57">
            <v>0</v>
          </cell>
          <cell r="Y57"/>
          <cell r="Z57">
            <v>3657120</v>
          </cell>
          <cell r="AA57">
            <v>0</v>
          </cell>
          <cell r="AB57">
            <v>0</v>
          </cell>
          <cell r="AC57">
            <v>0</v>
          </cell>
          <cell r="AD57">
            <v>0</v>
          </cell>
          <cell r="AE57">
            <v>0</v>
          </cell>
          <cell r="AF57">
            <v>0</v>
          </cell>
          <cell r="AG57">
            <v>0</v>
          </cell>
          <cell r="AH57"/>
          <cell r="AI57">
            <v>0</v>
          </cell>
          <cell r="AJ57">
            <v>0</v>
          </cell>
          <cell r="AK57"/>
          <cell r="AL57">
            <v>0</v>
          </cell>
          <cell r="AM57"/>
          <cell r="AN57"/>
          <cell r="AZ57">
            <v>772400</v>
          </cell>
        </row>
        <row r="58">
          <cell r="B58">
            <v>198203</v>
          </cell>
          <cell r="C58">
            <v>5551024</v>
          </cell>
          <cell r="D58">
            <v>1335388</v>
          </cell>
          <cell r="E58">
            <v>0</v>
          </cell>
          <cell r="F58">
            <v>0</v>
          </cell>
          <cell r="G58">
            <v>0</v>
          </cell>
          <cell r="H58">
            <v>0</v>
          </cell>
          <cell r="I58">
            <v>0</v>
          </cell>
          <cell r="J58"/>
          <cell r="K58"/>
          <cell r="L58">
            <v>0</v>
          </cell>
          <cell r="M58">
            <v>0</v>
          </cell>
          <cell r="N58">
            <v>0</v>
          </cell>
          <cell r="O58">
            <v>0</v>
          </cell>
          <cell r="P58">
            <v>0</v>
          </cell>
          <cell r="Q58">
            <v>0</v>
          </cell>
          <cell r="R58">
            <v>0</v>
          </cell>
          <cell r="S58">
            <v>0</v>
          </cell>
          <cell r="T58">
            <v>0</v>
          </cell>
          <cell r="U58">
            <v>819936</v>
          </cell>
          <cell r="V58">
            <v>0</v>
          </cell>
          <cell r="W58">
            <v>819936</v>
          </cell>
          <cell r="X58">
            <v>0</v>
          </cell>
          <cell r="Y58"/>
          <cell r="Z58">
            <v>3395700</v>
          </cell>
          <cell r="AA58">
            <v>0</v>
          </cell>
          <cell r="AB58">
            <v>0</v>
          </cell>
          <cell r="AC58">
            <v>0</v>
          </cell>
          <cell r="AD58">
            <v>0</v>
          </cell>
          <cell r="AE58">
            <v>0</v>
          </cell>
          <cell r="AF58">
            <v>0</v>
          </cell>
          <cell r="AG58">
            <v>0</v>
          </cell>
          <cell r="AH58"/>
          <cell r="AI58">
            <v>0</v>
          </cell>
          <cell r="AJ58">
            <v>0</v>
          </cell>
          <cell r="AK58"/>
          <cell r="AL58">
            <v>0</v>
          </cell>
          <cell r="AM58"/>
          <cell r="AN58"/>
          <cell r="AZ58">
            <v>819936</v>
          </cell>
        </row>
        <row r="59">
          <cell r="B59">
            <v>198204</v>
          </cell>
          <cell r="C59">
            <v>5659120</v>
          </cell>
          <cell r="D59">
            <v>1271922</v>
          </cell>
          <cell r="E59">
            <v>0</v>
          </cell>
          <cell r="F59">
            <v>0</v>
          </cell>
          <cell r="G59">
            <v>0</v>
          </cell>
          <cell r="H59">
            <v>0</v>
          </cell>
          <cell r="I59">
            <v>0</v>
          </cell>
          <cell r="J59"/>
          <cell r="K59"/>
          <cell r="L59">
            <v>0</v>
          </cell>
          <cell r="M59">
            <v>0</v>
          </cell>
          <cell r="N59">
            <v>0</v>
          </cell>
          <cell r="O59">
            <v>0</v>
          </cell>
          <cell r="P59">
            <v>0</v>
          </cell>
          <cell r="Q59">
            <v>0</v>
          </cell>
          <cell r="R59">
            <v>0</v>
          </cell>
          <cell r="S59">
            <v>0</v>
          </cell>
          <cell r="T59">
            <v>0</v>
          </cell>
          <cell r="U59">
            <v>750230</v>
          </cell>
          <cell r="V59">
            <v>0</v>
          </cell>
          <cell r="W59">
            <v>750230</v>
          </cell>
          <cell r="X59">
            <v>0</v>
          </cell>
          <cell r="Y59"/>
          <cell r="Z59">
            <v>3636968</v>
          </cell>
          <cell r="AA59">
            <v>0</v>
          </cell>
          <cell r="AB59">
            <v>0</v>
          </cell>
          <cell r="AC59">
            <v>0</v>
          </cell>
          <cell r="AD59">
            <v>0</v>
          </cell>
          <cell r="AE59">
            <v>0</v>
          </cell>
          <cell r="AF59">
            <v>0</v>
          </cell>
          <cell r="AG59">
            <v>0</v>
          </cell>
          <cell r="AH59"/>
          <cell r="AI59">
            <v>0</v>
          </cell>
          <cell r="AJ59">
            <v>0</v>
          </cell>
          <cell r="AK59"/>
          <cell r="AL59">
            <v>0</v>
          </cell>
          <cell r="AM59"/>
          <cell r="AN59"/>
          <cell r="AZ59">
            <v>750230</v>
          </cell>
        </row>
        <row r="60">
          <cell r="B60">
            <v>198205</v>
          </cell>
          <cell r="C60">
            <v>6057371</v>
          </cell>
          <cell r="D60">
            <v>1338425</v>
          </cell>
          <cell r="E60">
            <v>0</v>
          </cell>
          <cell r="F60">
            <v>0</v>
          </cell>
          <cell r="G60">
            <v>0</v>
          </cell>
          <cell r="H60">
            <v>0</v>
          </cell>
          <cell r="I60">
            <v>0</v>
          </cell>
          <cell r="J60"/>
          <cell r="K60"/>
          <cell r="L60">
            <v>0</v>
          </cell>
          <cell r="M60">
            <v>0</v>
          </cell>
          <cell r="N60">
            <v>0</v>
          </cell>
          <cell r="O60">
            <v>0</v>
          </cell>
          <cell r="P60">
            <v>0</v>
          </cell>
          <cell r="Q60">
            <v>0</v>
          </cell>
          <cell r="R60">
            <v>0</v>
          </cell>
          <cell r="S60">
            <v>0</v>
          </cell>
          <cell r="T60">
            <v>0</v>
          </cell>
          <cell r="U60">
            <v>823990</v>
          </cell>
          <cell r="V60">
            <v>0</v>
          </cell>
          <cell r="W60">
            <v>823990</v>
          </cell>
          <cell r="X60">
            <v>0</v>
          </cell>
          <cell r="Y60"/>
          <cell r="Z60">
            <v>3894956</v>
          </cell>
          <cell r="AA60">
            <v>0</v>
          </cell>
          <cell r="AB60">
            <v>0</v>
          </cell>
          <cell r="AC60">
            <v>0</v>
          </cell>
          <cell r="AD60">
            <v>0</v>
          </cell>
          <cell r="AE60">
            <v>0</v>
          </cell>
          <cell r="AF60">
            <v>0</v>
          </cell>
          <cell r="AG60">
            <v>0</v>
          </cell>
          <cell r="AH60"/>
          <cell r="AI60">
            <v>0</v>
          </cell>
          <cell r="AJ60">
            <v>0</v>
          </cell>
          <cell r="AK60"/>
          <cell r="AL60">
            <v>0</v>
          </cell>
          <cell r="AM60"/>
          <cell r="AN60"/>
          <cell r="AZ60">
            <v>823990</v>
          </cell>
        </row>
        <row r="61">
          <cell r="B61">
            <v>198206</v>
          </cell>
          <cell r="C61">
            <v>5725019</v>
          </cell>
          <cell r="D61">
            <v>1324677</v>
          </cell>
          <cell r="E61">
            <v>0</v>
          </cell>
          <cell r="F61">
            <v>0</v>
          </cell>
          <cell r="G61">
            <v>0</v>
          </cell>
          <cell r="H61">
            <v>0</v>
          </cell>
          <cell r="I61">
            <v>0</v>
          </cell>
          <cell r="J61"/>
          <cell r="K61"/>
          <cell r="L61">
            <v>0</v>
          </cell>
          <cell r="M61">
            <v>0</v>
          </cell>
          <cell r="N61">
            <v>0</v>
          </cell>
          <cell r="O61">
            <v>0</v>
          </cell>
          <cell r="P61">
            <v>0</v>
          </cell>
          <cell r="Q61">
            <v>0</v>
          </cell>
          <cell r="R61">
            <v>0</v>
          </cell>
          <cell r="S61">
            <v>0</v>
          </cell>
          <cell r="T61">
            <v>0</v>
          </cell>
          <cell r="U61">
            <v>779030</v>
          </cell>
          <cell r="V61">
            <v>0</v>
          </cell>
          <cell r="W61">
            <v>779030</v>
          </cell>
          <cell r="X61">
            <v>0</v>
          </cell>
          <cell r="Y61"/>
          <cell r="Z61">
            <v>3621312</v>
          </cell>
          <cell r="AA61">
            <v>0</v>
          </cell>
          <cell r="AB61">
            <v>0</v>
          </cell>
          <cell r="AC61">
            <v>0</v>
          </cell>
          <cell r="AD61">
            <v>0</v>
          </cell>
          <cell r="AE61">
            <v>0</v>
          </cell>
          <cell r="AF61">
            <v>0</v>
          </cell>
          <cell r="AG61">
            <v>0</v>
          </cell>
          <cell r="AH61"/>
          <cell r="AI61">
            <v>0</v>
          </cell>
          <cell r="AJ61">
            <v>0</v>
          </cell>
          <cell r="AK61"/>
          <cell r="AL61">
            <v>0</v>
          </cell>
          <cell r="AM61"/>
          <cell r="AN61"/>
          <cell r="AZ61">
            <v>779030</v>
          </cell>
        </row>
        <row r="62">
          <cell r="B62">
            <v>198207</v>
          </cell>
          <cell r="C62">
            <v>5930299</v>
          </cell>
          <cell r="D62">
            <v>1389387</v>
          </cell>
          <cell r="E62">
            <v>0</v>
          </cell>
          <cell r="F62">
            <v>0</v>
          </cell>
          <cell r="G62">
            <v>0</v>
          </cell>
          <cell r="H62">
            <v>0</v>
          </cell>
          <cell r="I62">
            <v>0</v>
          </cell>
          <cell r="J62"/>
          <cell r="K62"/>
          <cell r="L62">
            <v>0</v>
          </cell>
          <cell r="M62">
            <v>0</v>
          </cell>
          <cell r="N62">
            <v>0</v>
          </cell>
          <cell r="O62">
            <v>0</v>
          </cell>
          <cell r="P62">
            <v>0</v>
          </cell>
          <cell r="Q62">
            <v>0</v>
          </cell>
          <cell r="R62">
            <v>0</v>
          </cell>
          <cell r="S62">
            <v>0</v>
          </cell>
          <cell r="T62">
            <v>0</v>
          </cell>
          <cell r="U62">
            <v>849548</v>
          </cell>
          <cell r="V62">
            <v>0</v>
          </cell>
          <cell r="W62">
            <v>849548</v>
          </cell>
          <cell r="X62">
            <v>0</v>
          </cell>
          <cell r="Y62"/>
          <cell r="Z62">
            <v>3691364</v>
          </cell>
          <cell r="AA62">
            <v>0</v>
          </cell>
          <cell r="AB62">
            <v>0</v>
          </cell>
          <cell r="AC62">
            <v>0</v>
          </cell>
          <cell r="AD62">
            <v>0</v>
          </cell>
          <cell r="AE62">
            <v>0</v>
          </cell>
          <cell r="AF62">
            <v>0</v>
          </cell>
          <cell r="AG62">
            <v>0</v>
          </cell>
          <cell r="AH62"/>
          <cell r="AI62">
            <v>0</v>
          </cell>
          <cell r="AJ62">
            <v>0</v>
          </cell>
          <cell r="AK62"/>
          <cell r="AL62">
            <v>0</v>
          </cell>
          <cell r="AM62"/>
          <cell r="AN62"/>
          <cell r="AZ62">
            <v>849548</v>
          </cell>
        </row>
        <row r="63">
          <cell r="B63">
            <v>198208</v>
          </cell>
          <cell r="C63">
            <v>6257018</v>
          </cell>
          <cell r="D63">
            <v>1366312</v>
          </cell>
          <cell r="E63">
            <v>0</v>
          </cell>
          <cell r="F63">
            <v>0</v>
          </cell>
          <cell r="G63">
            <v>0</v>
          </cell>
          <cell r="H63">
            <v>0</v>
          </cell>
          <cell r="I63">
            <v>0</v>
          </cell>
          <cell r="J63"/>
          <cell r="K63"/>
          <cell r="L63">
            <v>0</v>
          </cell>
          <cell r="M63">
            <v>0</v>
          </cell>
          <cell r="N63">
            <v>0</v>
          </cell>
          <cell r="O63">
            <v>0</v>
          </cell>
          <cell r="P63">
            <v>0</v>
          </cell>
          <cell r="Q63">
            <v>0</v>
          </cell>
          <cell r="R63">
            <v>0</v>
          </cell>
          <cell r="S63">
            <v>0</v>
          </cell>
          <cell r="T63">
            <v>0</v>
          </cell>
          <cell r="U63">
            <v>881638</v>
          </cell>
          <cell r="V63">
            <v>0</v>
          </cell>
          <cell r="W63">
            <v>881638</v>
          </cell>
          <cell r="X63">
            <v>0</v>
          </cell>
          <cell r="Y63"/>
          <cell r="Z63">
            <v>4009068</v>
          </cell>
          <cell r="AA63">
            <v>0</v>
          </cell>
          <cell r="AB63">
            <v>0</v>
          </cell>
          <cell r="AC63">
            <v>0</v>
          </cell>
          <cell r="AD63">
            <v>0</v>
          </cell>
          <cell r="AE63">
            <v>0</v>
          </cell>
          <cell r="AF63">
            <v>0</v>
          </cell>
          <cell r="AG63">
            <v>0</v>
          </cell>
          <cell r="AH63"/>
          <cell r="AI63">
            <v>0</v>
          </cell>
          <cell r="AJ63">
            <v>0</v>
          </cell>
          <cell r="AK63"/>
          <cell r="AL63">
            <v>0</v>
          </cell>
          <cell r="AM63"/>
          <cell r="AN63"/>
          <cell r="AZ63">
            <v>881638</v>
          </cell>
        </row>
        <row r="64">
          <cell r="B64">
            <v>198209</v>
          </cell>
          <cell r="C64">
            <v>6177503</v>
          </cell>
          <cell r="D64">
            <v>1335377</v>
          </cell>
          <cell r="E64">
            <v>0</v>
          </cell>
          <cell r="F64">
            <v>0</v>
          </cell>
          <cell r="G64">
            <v>0</v>
          </cell>
          <cell r="H64">
            <v>0</v>
          </cell>
          <cell r="I64">
            <v>0</v>
          </cell>
          <cell r="J64"/>
          <cell r="K64"/>
          <cell r="L64">
            <v>0</v>
          </cell>
          <cell r="M64">
            <v>0</v>
          </cell>
          <cell r="N64">
            <v>0</v>
          </cell>
          <cell r="O64">
            <v>0</v>
          </cell>
          <cell r="P64">
            <v>0</v>
          </cell>
          <cell r="Q64">
            <v>0</v>
          </cell>
          <cell r="R64">
            <v>0</v>
          </cell>
          <cell r="S64">
            <v>0</v>
          </cell>
          <cell r="T64">
            <v>0</v>
          </cell>
          <cell r="U64">
            <v>890577</v>
          </cell>
          <cell r="V64">
            <v>0</v>
          </cell>
          <cell r="W64">
            <v>890577</v>
          </cell>
          <cell r="X64">
            <v>0</v>
          </cell>
          <cell r="Y64"/>
          <cell r="Z64">
            <v>3951549</v>
          </cell>
          <cell r="AA64">
            <v>0</v>
          </cell>
          <cell r="AB64">
            <v>0</v>
          </cell>
          <cell r="AC64">
            <v>0</v>
          </cell>
          <cell r="AD64">
            <v>0</v>
          </cell>
          <cell r="AE64">
            <v>0</v>
          </cell>
          <cell r="AF64">
            <v>0</v>
          </cell>
          <cell r="AG64">
            <v>0</v>
          </cell>
          <cell r="AH64"/>
          <cell r="AI64">
            <v>0</v>
          </cell>
          <cell r="AJ64">
            <v>0</v>
          </cell>
          <cell r="AK64"/>
          <cell r="AL64">
            <v>0</v>
          </cell>
          <cell r="AM64"/>
          <cell r="AN64"/>
          <cell r="AZ64">
            <v>890577</v>
          </cell>
        </row>
        <row r="65">
          <cell r="B65">
            <v>198210</v>
          </cell>
          <cell r="C65">
            <v>6360372</v>
          </cell>
          <cell r="D65">
            <v>1365616</v>
          </cell>
          <cell r="E65">
            <v>0</v>
          </cell>
          <cell r="F65">
            <v>0</v>
          </cell>
          <cell r="G65">
            <v>0</v>
          </cell>
          <cell r="H65">
            <v>0</v>
          </cell>
          <cell r="I65">
            <v>0</v>
          </cell>
          <cell r="J65"/>
          <cell r="K65"/>
          <cell r="L65">
            <v>0</v>
          </cell>
          <cell r="M65">
            <v>0</v>
          </cell>
          <cell r="N65">
            <v>0</v>
          </cell>
          <cell r="O65">
            <v>0</v>
          </cell>
          <cell r="P65">
            <v>0</v>
          </cell>
          <cell r="Q65">
            <v>0</v>
          </cell>
          <cell r="R65">
            <v>0</v>
          </cell>
          <cell r="S65">
            <v>0</v>
          </cell>
          <cell r="T65">
            <v>0</v>
          </cell>
          <cell r="U65">
            <v>886765</v>
          </cell>
          <cell r="V65">
            <v>0</v>
          </cell>
          <cell r="W65">
            <v>886765</v>
          </cell>
          <cell r="X65">
            <v>0</v>
          </cell>
          <cell r="Y65"/>
          <cell r="Z65">
            <v>4107991</v>
          </cell>
          <cell r="AA65">
            <v>0</v>
          </cell>
          <cell r="AB65">
            <v>0</v>
          </cell>
          <cell r="AC65">
            <v>0</v>
          </cell>
          <cell r="AD65">
            <v>0</v>
          </cell>
          <cell r="AE65">
            <v>0</v>
          </cell>
          <cell r="AF65">
            <v>0</v>
          </cell>
          <cell r="AG65">
            <v>0</v>
          </cell>
          <cell r="AH65"/>
          <cell r="AI65">
            <v>0</v>
          </cell>
          <cell r="AJ65">
            <v>0</v>
          </cell>
          <cell r="AK65"/>
          <cell r="AL65">
            <v>0</v>
          </cell>
          <cell r="AM65"/>
          <cell r="AN65"/>
          <cell r="AZ65">
            <v>886765</v>
          </cell>
        </row>
        <row r="66">
          <cell r="B66">
            <v>198211</v>
          </cell>
          <cell r="C66">
            <v>5823945</v>
          </cell>
          <cell r="D66">
            <v>1313450</v>
          </cell>
          <cell r="E66">
            <v>0</v>
          </cell>
          <cell r="F66">
            <v>0</v>
          </cell>
          <cell r="G66">
            <v>0</v>
          </cell>
          <cell r="H66">
            <v>0</v>
          </cell>
          <cell r="I66">
            <v>0</v>
          </cell>
          <cell r="J66"/>
          <cell r="K66"/>
          <cell r="L66">
            <v>0</v>
          </cell>
          <cell r="M66">
            <v>0</v>
          </cell>
          <cell r="N66">
            <v>0</v>
          </cell>
          <cell r="O66">
            <v>0</v>
          </cell>
          <cell r="P66">
            <v>0</v>
          </cell>
          <cell r="Q66">
            <v>0</v>
          </cell>
          <cell r="R66">
            <v>0</v>
          </cell>
          <cell r="S66">
            <v>0</v>
          </cell>
          <cell r="T66">
            <v>0</v>
          </cell>
          <cell r="U66">
            <v>842444</v>
          </cell>
          <cell r="V66">
            <v>0</v>
          </cell>
          <cell r="W66">
            <v>842444</v>
          </cell>
          <cell r="X66">
            <v>0</v>
          </cell>
          <cell r="Y66"/>
          <cell r="Z66">
            <v>3668051</v>
          </cell>
          <cell r="AA66">
            <v>0</v>
          </cell>
          <cell r="AB66">
            <v>0</v>
          </cell>
          <cell r="AC66">
            <v>0</v>
          </cell>
          <cell r="AD66">
            <v>0</v>
          </cell>
          <cell r="AE66">
            <v>0</v>
          </cell>
          <cell r="AF66">
            <v>0</v>
          </cell>
          <cell r="AG66">
            <v>0</v>
          </cell>
          <cell r="AH66"/>
          <cell r="AI66">
            <v>0</v>
          </cell>
          <cell r="AJ66">
            <v>0</v>
          </cell>
          <cell r="AK66"/>
          <cell r="AL66">
            <v>0</v>
          </cell>
          <cell r="AM66"/>
          <cell r="AN66"/>
          <cell r="AZ66">
            <v>842444</v>
          </cell>
        </row>
        <row r="67">
          <cell r="B67">
            <v>198212</v>
          </cell>
          <cell r="C67">
            <v>5881544</v>
          </cell>
          <cell r="D67">
            <v>1334117</v>
          </cell>
          <cell r="E67">
            <v>0</v>
          </cell>
          <cell r="F67">
            <v>0</v>
          </cell>
          <cell r="G67">
            <v>0</v>
          </cell>
          <cell r="H67">
            <v>0</v>
          </cell>
          <cell r="I67">
            <v>0</v>
          </cell>
          <cell r="J67"/>
          <cell r="K67"/>
          <cell r="L67">
            <v>0</v>
          </cell>
          <cell r="M67">
            <v>0</v>
          </cell>
          <cell r="N67">
            <v>0</v>
          </cell>
          <cell r="O67">
            <v>0</v>
          </cell>
          <cell r="P67">
            <v>0</v>
          </cell>
          <cell r="Q67">
            <v>0</v>
          </cell>
          <cell r="R67">
            <v>0</v>
          </cell>
          <cell r="S67">
            <v>0</v>
          </cell>
          <cell r="T67">
            <v>0</v>
          </cell>
          <cell r="U67">
            <v>960858</v>
          </cell>
          <cell r="V67">
            <v>0</v>
          </cell>
          <cell r="W67">
            <v>960858</v>
          </cell>
          <cell r="X67">
            <v>0</v>
          </cell>
          <cell r="Y67"/>
          <cell r="Z67">
            <v>3586569</v>
          </cell>
          <cell r="AA67">
            <v>0</v>
          </cell>
          <cell r="AB67">
            <v>0</v>
          </cell>
          <cell r="AC67">
            <v>0</v>
          </cell>
          <cell r="AD67">
            <v>0</v>
          </cell>
          <cell r="AE67">
            <v>0</v>
          </cell>
          <cell r="AF67">
            <v>0</v>
          </cell>
          <cell r="AG67">
            <v>0</v>
          </cell>
          <cell r="AH67"/>
          <cell r="AI67">
            <v>0</v>
          </cell>
          <cell r="AJ67">
            <v>0</v>
          </cell>
          <cell r="AK67"/>
          <cell r="AL67">
            <v>0</v>
          </cell>
          <cell r="AM67"/>
          <cell r="AN67"/>
          <cell r="AZ67">
            <v>960858</v>
          </cell>
        </row>
        <row r="68">
          <cell r="B68">
            <v>198301</v>
          </cell>
          <cell r="C68">
            <v>4728337</v>
          </cell>
          <cell r="D68">
            <v>1103212</v>
          </cell>
          <cell r="E68">
            <v>0</v>
          </cell>
          <cell r="F68">
            <v>0</v>
          </cell>
          <cell r="G68">
            <v>0</v>
          </cell>
          <cell r="H68">
            <v>0</v>
          </cell>
          <cell r="I68">
            <v>0</v>
          </cell>
          <cell r="J68"/>
          <cell r="K68"/>
          <cell r="L68">
            <v>0</v>
          </cell>
          <cell r="M68">
            <v>0</v>
          </cell>
          <cell r="N68">
            <v>0</v>
          </cell>
          <cell r="O68">
            <v>0</v>
          </cell>
          <cell r="P68">
            <v>0</v>
          </cell>
          <cell r="Q68">
            <v>0</v>
          </cell>
          <cell r="R68">
            <v>0</v>
          </cell>
          <cell r="S68">
            <v>0</v>
          </cell>
          <cell r="T68">
            <v>0</v>
          </cell>
          <cell r="U68">
            <v>870834</v>
          </cell>
          <cell r="V68">
            <v>0</v>
          </cell>
          <cell r="W68">
            <v>870834</v>
          </cell>
          <cell r="X68">
            <v>0</v>
          </cell>
          <cell r="Y68"/>
          <cell r="Z68">
            <v>2754291</v>
          </cell>
          <cell r="AA68">
            <v>0</v>
          </cell>
          <cell r="AB68">
            <v>0</v>
          </cell>
          <cell r="AC68">
            <v>0</v>
          </cell>
          <cell r="AD68">
            <v>0</v>
          </cell>
          <cell r="AE68">
            <v>0</v>
          </cell>
          <cell r="AF68">
            <v>0</v>
          </cell>
          <cell r="AG68">
            <v>0</v>
          </cell>
          <cell r="AH68"/>
          <cell r="AI68">
            <v>0</v>
          </cell>
          <cell r="AJ68">
            <v>0</v>
          </cell>
          <cell r="AK68"/>
          <cell r="AL68">
            <v>0</v>
          </cell>
          <cell r="AM68"/>
          <cell r="AN68"/>
          <cell r="AZ68">
            <v>870834</v>
          </cell>
        </row>
        <row r="69">
          <cell r="B69">
            <v>198302</v>
          </cell>
          <cell r="C69">
            <v>5032748</v>
          </cell>
          <cell r="D69">
            <v>808883</v>
          </cell>
          <cell r="E69">
            <v>0</v>
          </cell>
          <cell r="F69">
            <v>0</v>
          </cell>
          <cell r="G69">
            <v>0</v>
          </cell>
          <cell r="H69">
            <v>0</v>
          </cell>
          <cell r="I69">
            <v>0</v>
          </cell>
          <cell r="J69"/>
          <cell r="K69"/>
          <cell r="L69">
            <v>0</v>
          </cell>
          <cell r="M69">
            <v>0</v>
          </cell>
          <cell r="N69">
            <v>0</v>
          </cell>
          <cell r="O69">
            <v>0</v>
          </cell>
          <cell r="P69">
            <v>0</v>
          </cell>
          <cell r="Q69">
            <v>0</v>
          </cell>
          <cell r="R69">
            <v>0</v>
          </cell>
          <cell r="S69">
            <v>0</v>
          </cell>
          <cell r="T69">
            <v>0</v>
          </cell>
          <cell r="U69">
            <v>740307</v>
          </cell>
          <cell r="V69">
            <v>0</v>
          </cell>
          <cell r="W69">
            <v>740307</v>
          </cell>
          <cell r="X69">
            <v>0</v>
          </cell>
          <cell r="Y69"/>
          <cell r="Z69">
            <v>3483558</v>
          </cell>
          <cell r="AA69">
            <v>0</v>
          </cell>
          <cell r="AB69">
            <v>0</v>
          </cell>
          <cell r="AC69">
            <v>0</v>
          </cell>
          <cell r="AD69">
            <v>0</v>
          </cell>
          <cell r="AE69">
            <v>0</v>
          </cell>
          <cell r="AF69">
            <v>0</v>
          </cell>
          <cell r="AG69">
            <v>0</v>
          </cell>
          <cell r="AH69"/>
          <cell r="AI69">
            <v>0</v>
          </cell>
          <cell r="AJ69">
            <v>0</v>
          </cell>
          <cell r="AK69"/>
          <cell r="AL69">
            <v>0</v>
          </cell>
          <cell r="AM69"/>
          <cell r="AN69"/>
          <cell r="AZ69">
            <v>740307</v>
          </cell>
        </row>
        <row r="70">
          <cell r="B70">
            <v>198303</v>
          </cell>
          <cell r="C70">
            <v>5311527</v>
          </cell>
          <cell r="D70">
            <v>827526</v>
          </cell>
          <cell r="E70">
            <v>0</v>
          </cell>
          <cell r="F70">
            <v>0</v>
          </cell>
          <cell r="G70">
            <v>0</v>
          </cell>
          <cell r="H70">
            <v>0</v>
          </cell>
          <cell r="I70">
            <v>0</v>
          </cell>
          <cell r="J70"/>
          <cell r="K70"/>
          <cell r="L70">
            <v>0</v>
          </cell>
          <cell r="M70">
            <v>0</v>
          </cell>
          <cell r="N70">
            <v>0</v>
          </cell>
          <cell r="O70">
            <v>0</v>
          </cell>
          <cell r="P70">
            <v>0</v>
          </cell>
          <cell r="Q70">
            <v>0</v>
          </cell>
          <cell r="R70">
            <v>0</v>
          </cell>
          <cell r="S70">
            <v>0</v>
          </cell>
          <cell r="T70">
            <v>0</v>
          </cell>
          <cell r="U70">
            <v>789511</v>
          </cell>
          <cell r="V70">
            <v>0</v>
          </cell>
          <cell r="W70">
            <v>789511</v>
          </cell>
          <cell r="X70">
            <v>0</v>
          </cell>
          <cell r="Y70"/>
          <cell r="Z70">
            <v>3694490</v>
          </cell>
          <cell r="AA70">
            <v>0</v>
          </cell>
          <cell r="AB70">
            <v>0</v>
          </cell>
          <cell r="AC70">
            <v>0</v>
          </cell>
          <cell r="AD70">
            <v>0</v>
          </cell>
          <cell r="AE70">
            <v>0</v>
          </cell>
          <cell r="AF70">
            <v>0</v>
          </cell>
          <cell r="AG70">
            <v>0</v>
          </cell>
          <cell r="AH70"/>
          <cell r="AI70">
            <v>0</v>
          </cell>
          <cell r="AJ70">
            <v>0</v>
          </cell>
          <cell r="AK70"/>
          <cell r="AL70">
            <v>0</v>
          </cell>
          <cell r="AM70"/>
          <cell r="AN70"/>
          <cell r="AZ70">
            <v>789511</v>
          </cell>
        </row>
        <row r="71">
          <cell r="B71">
            <v>198304</v>
          </cell>
          <cell r="C71">
            <v>5003755</v>
          </cell>
          <cell r="D71">
            <v>575613</v>
          </cell>
          <cell r="E71">
            <v>0</v>
          </cell>
          <cell r="F71">
            <v>0</v>
          </cell>
          <cell r="G71">
            <v>0</v>
          </cell>
          <cell r="H71">
            <v>0</v>
          </cell>
          <cell r="I71">
            <v>0</v>
          </cell>
          <cell r="J71"/>
          <cell r="K71"/>
          <cell r="L71">
            <v>0</v>
          </cell>
          <cell r="M71">
            <v>0</v>
          </cell>
          <cell r="N71">
            <v>0</v>
          </cell>
          <cell r="O71">
            <v>0</v>
          </cell>
          <cell r="P71">
            <v>0</v>
          </cell>
          <cell r="Q71">
            <v>0</v>
          </cell>
          <cell r="R71">
            <v>0</v>
          </cell>
          <cell r="S71">
            <v>0</v>
          </cell>
          <cell r="T71">
            <v>0</v>
          </cell>
          <cell r="U71">
            <v>775030</v>
          </cell>
          <cell r="V71">
            <v>0</v>
          </cell>
          <cell r="W71">
            <v>775030</v>
          </cell>
          <cell r="X71">
            <v>0</v>
          </cell>
          <cell r="Y71"/>
          <cell r="Z71">
            <v>3653112</v>
          </cell>
          <cell r="AA71">
            <v>0</v>
          </cell>
          <cell r="AB71">
            <v>0</v>
          </cell>
          <cell r="AC71">
            <v>0</v>
          </cell>
          <cell r="AD71">
            <v>0</v>
          </cell>
          <cell r="AE71">
            <v>0</v>
          </cell>
          <cell r="AF71">
            <v>0</v>
          </cell>
          <cell r="AG71">
            <v>0</v>
          </cell>
          <cell r="AH71"/>
          <cell r="AI71">
            <v>0</v>
          </cell>
          <cell r="AJ71">
            <v>0</v>
          </cell>
          <cell r="AK71"/>
          <cell r="AL71">
            <v>0</v>
          </cell>
          <cell r="AM71"/>
          <cell r="AN71"/>
          <cell r="AZ71">
            <v>775030</v>
          </cell>
        </row>
        <row r="72">
          <cell r="B72">
            <v>198305</v>
          </cell>
          <cell r="C72">
            <v>5105589</v>
          </cell>
          <cell r="D72">
            <v>661902</v>
          </cell>
          <cell r="E72">
            <v>0</v>
          </cell>
          <cell r="F72">
            <v>0</v>
          </cell>
          <cell r="G72">
            <v>0</v>
          </cell>
          <cell r="H72">
            <v>0</v>
          </cell>
          <cell r="I72">
            <v>0</v>
          </cell>
          <cell r="J72"/>
          <cell r="K72"/>
          <cell r="L72">
            <v>0</v>
          </cell>
          <cell r="M72">
            <v>0</v>
          </cell>
          <cell r="N72">
            <v>0</v>
          </cell>
          <cell r="O72">
            <v>0</v>
          </cell>
          <cell r="P72">
            <v>0</v>
          </cell>
          <cell r="Q72">
            <v>0</v>
          </cell>
          <cell r="R72">
            <v>0</v>
          </cell>
          <cell r="S72">
            <v>0</v>
          </cell>
          <cell r="T72">
            <v>0</v>
          </cell>
          <cell r="U72">
            <v>706059</v>
          </cell>
          <cell r="V72">
            <v>0</v>
          </cell>
          <cell r="W72">
            <v>706059</v>
          </cell>
          <cell r="X72">
            <v>0</v>
          </cell>
          <cell r="Y72"/>
          <cell r="Z72">
            <v>3737628</v>
          </cell>
          <cell r="AA72">
            <v>0</v>
          </cell>
          <cell r="AB72">
            <v>0</v>
          </cell>
          <cell r="AC72">
            <v>0</v>
          </cell>
          <cell r="AD72">
            <v>0</v>
          </cell>
          <cell r="AE72">
            <v>0</v>
          </cell>
          <cell r="AF72">
            <v>0</v>
          </cell>
          <cell r="AG72">
            <v>0</v>
          </cell>
          <cell r="AH72"/>
          <cell r="AI72">
            <v>0</v>
          </cell>
          <cell r="AJ72">
            <v>0</v>
          </cell>
          <cell r="AK72"/>
          <cell r="AL72">
            <v>0</v>
          </cell>
          <cell r="AM72"/>
          <cell r="AN72"/>
          <cell r="AZ72">
            <v>706059</v>
          </cell>
        </row>
        <row r="73">
          <cell r="B73">
            <v>198306</v>
          </cell>
          <cell r="C73">
            <v>4941936</v>
          </cell>
          <cell r="D73">
            <v>724025</v>
          </cell>
          <cell r="E73">
            <v>0</v>
          </cell>
          <cell r="F73">
            <v>0</v>
          </cell>
          <cell r="G73">
            <v>0</v>
          </cell>
          <cell r="H73">
            <v>0</v>
          </cell>
          <cell r="I73">
            <v>0</v>
          </cell>
          <cell r="J73"/>
          <cell r="K73"/>
          <cell r="L73">
            <v>0</v>
          </cell>
          <cell r="M73">
            <v>0</v>
          </cell>
          <cell r="N73">
            <v>0</v>
          </cell>
          <cell r="O73">
            <v>0</v>
          </cell>
          <cell r="P73">
            <v>0</v>
          </cell>
          <cell r="Q73">
            <v>0</v>
          </cell>
          <cell r="R73">
            <v>0</v>
          </cell>
          <cell r="S73">
            <v>0</v>
          </cell>
          <cell r="T73">
            <v>0</v>
          </cell>
          <cell r="U73">
            <v>680676</v>
          </cell>
          <cell r="V73">
            <v>0</v>
          </cell>
          <cell r="W73">
            <v>680676</v>
          </cell>
          <cell r="X73">
            <v>0</v>
          </cell>
          <cell r="Y73"/>
          <cell r="Z73">
            <v>3537235</v>
          </cell>
          <cell r="AA73">
            <v>0</v>
          </cell>
          <cell r="AB73">
            <v>0</v>
          </cell>
          <cell r="AC73">
            <v>0</v>
          </cell>
          <cell r="AD73">
            <v>0</v>
          </cell>
          <cell r="AE73">
            <v>0</v>
          </cell>
          <cell r="AF73">
            <v>0</v>
          </cell>
          <cell r="AG73">
            <v>0</v>
          </cell>
          <cell r="AH73"/>
          <cell r="AI73">
            <v>0</v>
          </cell>
          <cell r="AJ73">
            <v>0</v>
          </cell>
          <cell r="AK73"/>
          <cell r="AL73">
            <v>0</v>
          </cell>
          <cell r="AM73"/>
          <cell r="AN73"/>
          <cell r="AZ73">
            <v>680676</v>
          </cell>
        </row>
        <row r="74">
          <cell r="B74">
            <v>198307</v>
          </cell>
          <cell r="C74">
            <v>5198583</v>
          </cell>
          <cell r="D74">
            <v>922207</v>
          </cell>
          <cell r="E74">
            <v>0</v>
          </cell>
          <cell r="F74">
            <v>0</v>
          </cell>
          <cell r="G74">
            <v>0</v>
          </cell>
          <cell r="H74">
            <v>0</v>
          </cell>
          <cell r="I74">
            <v>0</v>
          </cell>
          <cell r="J74"/>
          <cell r="K74"/>
          <cell r="L74">
            <v>0</v>
          </cell>
          <cell r="M74">
            <v>0</v>
          </cell>
          <cell r="N74">
            <v>0</v>
          </cell>
          <cell r="O74">
            <v>0</v>
          </cell>
          <cell r="P74">
            <v>0</v>
          </cell>
          <cell r="Q74">
            <v>0</v>
          </cell>
          <cell r="R74">
            <v>0</v>
          </cell>
          <cell r="S74">
            <v>0</v>
          </cell>
          <cell r="T74">
            <v>0</v>
          </cell>
          <cell r="U74">
            <v>634042</v>
          </cell>
          <cell r="V74">
            <v>0</v>
          </cell>
          <cell r="W74">
            <v>634042</v>
          </cell>
          <cell r="X74">
            <v>0</v>
          </cell>
          <cell r="Y74"/>
          <cell r="Z74">
            <v>3642334</v>
          </cell>
          <cell r="AA74">
            <v>0</v>
          </cell>
          <cell r="AB74">
            <v>0</v>
          </cell>
          <cell r="AC74">
            <v>0</v>
          </cell>
          <cell r="AD74">
            <v>0</v>
          </cell>
          <cell r="AE74">
            <v>0</v>
          </cell>
          <cell r="AF74">
            <v>0</v>
          </cell>
          <cell r="AG74">
            <v>0</v>
          </cell>
          <cell r="AH74"/>
          <cell r="AI74">
            <v>0</v>
          </cell>
          <cell r="AJ74">
            <v>0</v>
          </cell>
          <cell r="AK74"/>
          <cell r="AL74">
            <v>0</v>
          </cell>
          <cell r="AM74"/>
          <cell r="AN74"/>
          <cell r="AZ74">
            <v>634042</v>
          </cell>
        </row>
        <row r="75">
          <cell r="B75">
            <v>198308</v>
          </cell>
          <cell r="C75">
            <v>5414053</v>
          </cell>
          <cell r="D75">
            <v>963553</v>
          </cell>
          <cell r="E75">
            <v>0</v>
          </cell>
          <cell r="F75">
            <v>0</v>
          </cell>
          <cell r="G75">
            <v>0</v>
          </cell>
          <cell r="H75">
            <v>0</v>
          </cell>
          <cell r="I75">
            <v>0</v>
          </cell>
          <cell r="J75"/>
          <cell r="K75"/>
          <cell r="L75">
            <v>0</v>
          </cell>
          <cell r="M75">
            <v>0</v>
          </cell>
          <cell r="N75">
            <v>0</v>
          </cell>
          <cell r="O75">
            <v>0</v>
          </cell>
          <cell r="P75">
            <v>0</v>
          </cell>
          <cell r="Q75">
            <v>0</v>
          </cell>
          <cell r="R75">
            <v>0</v>
          </cell>
          <cell r="S75">
            <v>0</v>
          </cell>
          <cell r="T75">
            <v>0</v>
          </cell>
          <cell r="U75">
            <v>695134</v>
          </cell>
          <cell r="V75">
            <v>0</v>
          </cell>
          <cell r="W75">
            <v>695134</v>
          </cell>
          <cell r="X75">
            <v>0</v>
          </cell>
          <cell r="Y75"/>
          <cell r="Z75">
            <v>3755366</v>
          </cell>
          <cell r="AA75">
            <v>0</v>
          </cell>
          <cell r="AB75">
            <v>0</v>
          </cell>
          <cell r="AC75">
            <v>0</v>
          </cell>
          <cell r="AD75">
            <v>0</v>
          </cell>
          <cell r="AE75">
            <v>0</v>
          </cell>
          <cell r="AF75">
            <v>0</v>
          </cell>
          <cell r="AG75">
            <v>0</v>
          </cell>
          <cell r="AH75"/>
          <cell r="AI75">
            <v>0</v>
          </cell>
          <cell r="AJ75">
            <v>0</v>
          </cell>
          <cell r="AK75"/>
          <cell r="AL75">
            <v>0</v>
          </cell>
          <cell r="AM75"/>
          <cell r="AN75"/>
          <cell r="AZ75">
            <v>695134</v>
          </cell>
        </row>
        <row r="76">
          <cell r="B76">
            <v>198309</v>
          </cell>
          <cell r="C76">
            <v>5425439</v>
          </cell>
          <cell r="D76">
            <v>978062</v>
          </cell>
          <cell r="E76">
            <v>0</v>
          </cell>
          <cell r="F76">
            <v>0</v>
          </cell>
          <cell r="G76">
            <v>0</v>
          </cell>
          <cell r="H76">
            <v>0</v>
          </cell>
          <cell r="I76">
            <v>0</v>
          </cell>
          <cell r="J76"/>
          <cell r="K76"/>
          <cell r="L76">
            <v>0</v>
          </cell>
          <cell r="M76">
            <v>0</v>
          </cell>
          <cell r="N76">
            <v>0</v>
          </cell>
          <cell r="O76">
            <v>0</v>
          </cell>
          <cell r="P76">
            <v>0</v>
          </cell>
          <cell r="Q76">
            <v>0</v>
          </cell>
          <cell r="R76">
            <v>0</v>
          </cell>
          <cell r="S76">
            <v>0</v>
          </cell>
          <cell r="T76">
            <v>0</v>
          </cell>
          <cell r="U76">
            <v>721764</v>
          </cell>
          <cell r="V76">
            <v>0</v>
          </cell>
          <cell r="W76">
            <v>721764</v>
          </cell>
          <cell r="X76">
            <v>0</v>
          </cell>
          <cell r="Y76"/>
          <cell r="Z76">
            <v>3725613</v>
          </cell>
          <cell r="AA76">
            <v>0</v>
          </cell>
          <cell r="AB76">
            <v>0</v>
          </cell>
          <cell r="AC76">
            <v>0</v>
          </cell>
          <cell r="AD76">
            <v>0</v>
          </cell>
          <cell r="AE76">
            <v>0</v>
          </cell>
          <cell r="AF76">
            <v>0</v>
          </cell>
          <cell r="AG76">
            <v>0</v>
          </cell>
          <cell r="AH76"/>
          <cell r="AI76">
            <v>0</v>
          </cell>
          <cell r="AJ76">
            <v>0</v>
          </cell>
          <cell r="AK76"/>
          <cell r="AL76">
            <v>0</v>
          </cell>
          <cell r="AM76"/>
          <cell r="AN76"/>
          <cell r="AZ76">
            <v>721764</v>
          </cell>
        </row>
        <row r="77">
          <cell r="B77">
            <v>198310</v>
          </cell>
          <cell r="C77">
            <v>5513150</v>
          </cell>
          <cell r="D77">
            <v>1019388</v>
          </cell>
          <cell r="E77">
            <v>0</v>
          </cell>
          <cell r="F77">
            <v>0</v>
          </cell>
          <cell r="G77">
            <v>0</v>
          </cell>
          <cell r="H77">
            <v>0</v>
          </cell>
          <cell r="I77">
            <v>0</v>
          </cell>
          <cell r="J77"/>
          <cell r="K77"/>
          <cell r="L77">
            <v>0</v>
          </cell>
          <cell r="M77">
            <v>0</v>
          </cell>
          <cell r="N77">
            <v>0</v>
          </cell>
          <cell r="O77">
            <v>0</v>
          </cell>
          <cell r="P77">
            <v>0</v>
          </cell>
          <cell r="Q77">
            <v>0</v>
          </cell>
          <cell r="R77">
            <v>0</v>
          </cell>
          <cell r="S77">
            <v>0</v>
          </cell>
          <cell r="T77">
            <v>0</v>
          </cell>
          <cell r="U77">
            <v>715612</v>
          </cell>
          <cell r="V77">
            <v>0</v>
          </cell>
          <cell r="W77">
            <v>715612</v>
          </cell>
          <cell r="X77">
            <v>0</v>
          </cell>
          <cell r="Y77"/>
          <cell r="Z77">
            <v>3778150</v>
          </cell>
          <cell r="AA77">
            <v>0</v>
          </cell>
          <cell r="AB77">
            <v>0</v>
          </cell>
          <cell r="AC77">
            <v>0</v>
          </cell>
          <cell r="AD77">
            <v>0</v>
          </cell>
          <cell r="AE77">
            <v>0</v>
          </cell>
          <cell r="AF77">
            <v>0</v>
          </cell>
          <cell r="AG77">
            <v>0</v>
          </cell>
          <cell r="AH77"/>
          <cell r="AI77">
            <v>0</v>
          </cell>
          <cell r="AJ77">
            <v>0</v>
          </cell>
          <cell r="AK77"/>
          <cell r="AL77">
            <v>0</v>
          </cell>
          <cell r="AM77"/>
          <cell r="AN77"/>
          <cell r="AZ77">
            <v>715612</v>
          </cell>
        </row>
        <row r="78">
          <cell r="B78">
            <v>198311</v>
          </cell>
          <cell r="C78">
            <v>5287208</v>
          </cell>
          <cell r="D78">
            <v>974043</v>
          </cell>
          <cell r="E78">
            <v>0</v>
          </cell>
          <cell r="F78">
            <v>0</v>
          </cell>
          <cell r="G78">
            <v>0</v>
          </cell>
          <cell r="H78">
            <v>0</v>
          </cell>
          <cell r="I78">
            <v>0</v>
          </cell>
          <cell r="J78"/>
          <cell r="K78"/>
          <cell r="L78">
            <v>0</v>
          </cell>
          <cell r="M78">
            <v>0</v>
          </cell>
          <cell r="N78">
            <v>0</v>
          </cell>
          <cell r="O78">
            <v>0</v>
          </cell>
          <cell r="P78">
            <v>0</v>
          </cell>
          <cell r="Q78">
            <v>0</v>
          </cell>
          <cell r="R78">
            <v>0</v>
          </cell>
          <cell r="S78">
            <v>0</v>
          </cell>
          <cell r="T78">
            <v>0</v>
          </cell>
          <cell r="U78">
            <v>695080</v>
          </cell>
          <cell r="V78">
            <v>0</v>
          </cell>
          <cell r="W78">
            <v>695080</v>
          </cell>
          <cell r="X78">
            <v>0</v>
          </cell>
          <cell r="Y78"/>
          <cell r="Z78">
            <v>3618085</v>
          </cell>
          <cell r="AA78">
            <v>0</v>
          </cell>
          <cell r="AB78">
            <v>0</v>
          </cell>
          <cell r="AC78">
            <v>0</v>
          </cell>
          <cell r="AD78">
            <v>0</v>
          </cell>
          <cell r="AE78">
            <v>0</v>
          </cell>
          <cell r="AF78">
            <v>0</v>
          </cell>
          <cell r="AG78">
            <v>0</v>
          </cell>
          <cell r="AH78"/>
          <cell r="AI78">
            <v>0</v>
          </cell>
          <cell r="AJ78">
            <v>0</v>
          </cell>
          <cell r="AK78"/>
          <cell r="AL78">
            <v>0</v>
          </cell>
          <cell r="AM78"/>
          <cell r="AN78"/>
          <cell r="AZ78">
            <v>695080</v>
          </cell>
        </row>
        <row r="79">
          <cell r="B79">
            <v>198312</v>
          </cell>
          <cell r="C79">
            <v>5491986</v>
          </cell>
          <cell r="D79">
            <v>973012</v>
          </cell>
          <cell r="E79">
            <v>0</v>
          </cell>
          <cell r="F79">
            <v>0</v>
          </cell>
          <cell r="G79">
            <v>0</v>
          </cell>
          <cell r="H79">
            <v>0</v>
          </cell>
          <cell r="I79">
            <v>0</v>
          </cell>
          <cell r="J79"/>
          <cell r="K79"/>
          <cell r="L79">
            <v>0</v>
          </cell>
          <cell r="M79">
            <v>0</v>
          </cell>
          <cell r="N79">
            <v>0</v>
          </cell>
          <cell r="O79">
            <v>0</v>
          </cell>
          <cell r="P79">
            <v>0</v>
          </cell>
          <cell r="Q79">
            <v>0</v>
          </cell>
          <cell r="R79">
            <v>0</v>
          </cell>
          <cell r="S79">
            <v>0</v>
          </cell>
          <cell r="T79">
            <v>0</v>
          </cell>
          <cell r="U79">
            <v>887439</v>
          </cell>
          <cell r="V79">
            <v>0</v>
          </cell>
          <cell r="W79">
            <v>887439</v>
          </cell>
          <cell r="X79">
            <v>0</v>
          </cell>
          <cell r="Y79"/>
          <cell r="Z79">
            <v>3631535</v>
          </cell>
          <cell r="AA79">
            <v>0</v>
          </cell>
          <cell r="AB79">
            <v>0</v>
          </cell>
          <cell r="AC79">
            <v>0</v>
          </cell>
          <cell r="AD79">
            <v>0</v>
          </cell>
          <cell r="AE79">
            <v>0</v>
          </cell>
          <cell r="AF79">
            <v>0</v>
          </cell>
          <cell r="AG79">
            <v>0</v>
          </cell>
          <cell r="AH79"/>
          <cell r="AI79">
            <v>0</v>
          </cell>
          <cell r="AJ79">
            <v>0</v>
          </cell>
          <cell r="AK79"/>
          <cell r="AL79">
            <v>0</v>
          </cell>
          <cell r="AM79"/>
          <cell r="AN79"/>
          <cell r="AZ79">
            <v>887439</v>
          </cell>
        </row>
        <row r="80">
          <cell r="B80">
            <v>198401</v>
          </cell>
          <cell r="C80">
            <v>5615228</v>
          </cell>
          <cell r="D80">
            <v>970131</v>
          </cell>
          <cell r="E80">
            <v>0</v>
          </cell>
          <cell r="F80">
            <v>0</v>
          </cell>
          <cell r="G80">
            <v>0</v>
          </cell>
          <cell r="H80">
            <v>0</v>
          </cell>
          <cell r="I80">
            <v>0</v>
          </cell>
          <cell r="J80"/>
          <cell r="K80"/>
          <cell r="L80">
            <v>0</v>
          </cell>
          <cell r="M80">
            <v>0</v>
          </cell>
          <cell r="N80">
            <v>0</v>
          </cell>
          <cell r="O80">
            <v>0</v>
          </cell>
          <cell r="P80">
            <v>0</v>
          </cell>
          <cell r="Q80">
            <v>0</v>
          </cell>
          <cell r="R80">
            <v>0</v>
          </cell>
          <cell r="S80">
            <v>0</v>
          </cell>
          <cell r="T80">
            <v>0</v>
          </cell>
          <cell r="U80">
            <v>784681</v>
          </cell>
          <cell r="V80">
            <v>0</v>
          </cell>
          <cell r="W80">
            <v>784681</v>
          </cell>
          <cell r="X80">
            <v>0</v>
          </cell>
          <cell r="Y80"/>
          <cell r="Z80">
            <v>3860416</v>
          </cell>
          <cell r="AA80">
            <v>0</v>
          </cell>
          <cell r="AB80">
            <v>0</v>
          </cell>
          <cell r="AC80">
            <v>0</v>
          </cell>
          <cell r="AD80">
            <v>0</v>
          </cell>
          <cell r="AE80">
            <v>0</v>
          </cell>
          <cell r="AF80">
            <v>0</v>
          </cell>
          <cell r="AG80">
            <v>0</v>
          </cell>
          <cell r="AH80"/>
          <cell r="AI80">
            <v>0</v>
          </cell>
          <cell r="AJ80">
            <v>0</v>
          </cell>
          <cell r="AK80"/>
          <cell r="AL80">
            <v>0</v>
          </cell>
          <cell r="AM80"/>
          <cell r="AN80"/>
          <cell r="AZ80">
            <v>784681</v>
          </cell>
        </row>
        <row r="81">
          <cell r="B81">
            <v>198402</v>
          </cell>
          <cell r="C81">
            <v>5237156</v>
          </cell>
          <cell r="D81">
            <v>952266</v>
          </cell>
          <cell r="E81">
            <v>0</v>
          </cell>
          <cell r="F81">
            <v>0</v>
          </cell>
          <cell r="G81">
            <v>0</v>
          </cell>
          <cell r="H81">
            <v>0</v>
          </cell>
          <cell r="I81">
            <v>0</v>
          </cell>
          <cell r="J81"/>
          <cell r="K81"/>
          <cell r="L81">
            <v>0</v>
          </cell>
          <cell r="M81">
            <v>0</v>
          </cell>
          <cell r="N81">
            <v>0</v>
          </cell>
          <cell r="O81">
            <v>0</v>
          </cell>
          <cell r="P81">
            <v>0</v>
          </cell>
          <cell r="Q81">
            <v>0</v>
          </cell>
          <cell r="R81">
            <v>0</v>
          </cell>
          <cell r="S81">
            <v>0</v>
          </cell>
          <cell r="T81">
            <v>0</v>
          </cell>
          <cell r="U81">
            <v>758932</v>
          </cell>
          <cell r="V81">
            <v>0</v>
          </cell>
          <cell r="W81">
            <v>758932</v>
          </cell>
          <cell r="X81">
            <v>0</v>
          </cell>
          <cell r="Y81"/>
          <cell r="Z81">
            <v>3525958</v>
          </cell>
          <cell r="AA81">
            <v>0</v>
          </cell>
          <cell r="AB81">
            <v>0</v>
          </cell>
          <cell r="AC81">
            <v>0</v>
          </cell>
          <cell r="AD81">
            <v>0</v>
          </cell>
          <cell r="AE81">
            <v>0</v>
          </cell>
          <cell r="AF81">
            <v>0</v>
          </cell>
          <cell r="AG81">
            <v>0</v>
          </cell>
          <cell r="AH81"/>
          <cell r="AI81">
            <v>0</v>
          </cell>
          <cell r="AJ81">
            <v>0</v>
          </cell>
          <cell r="AK81"/>
          <cell r="AL81">
            <v>0</v>
          </cell>
          <cell r="AM81"/>
          <cell r="AN81"/>
          <cell r="AZ81">
            <v>758932</v>
          </cell>
        </row>
        <row r="82">
          <cell r="B82">
            <v>198403</v>
          </cell>
          <cell r="C82">
            <v>5558573</v>
          </cell>
          <cell r="D82">
            <v>1049484</v>
          </cell>
          <cell r="E82">
            <v>0</v>
          </cell>
          <cell r="F82">
            <v>0</v>
          </cell>
          <cell r="G82">
            <v>0</v>
          </cell>
          <cell r="H82">
            <v>0</v>
          </cell>
          <cell r="I82">
            <v>0</v>
          </cell>
          <cell r="J82"/>
          <cell r="K82"/>
          <cell r="L82">
            <v>0</v>
          </cell>
          <cell r="M82">
            <v>0</v>
          </cell>
          <cell r="N82">
            <v>0</v>
          </cell>
          <cell r="O82">
            <v>0</v>
          </cell>
          <cell r="P82">
            <v>0</v>
          </cell>
          <cell r="Q82">
            <v>0</v>
          </cell>
          <cell r="R82">
            <v>0</v>
          </cell>
          <cell r="S82">
            <v>0</v>
          </cell>
          <cell r="T82">
            <v>0</v>
          </cell>
          <cell r="U82">
            <v>943188</v>
          </cell>
          <cell r="V82">
            <v>0</v>
          </cell>
          <cell r="W82">
            <v>943188</v>
          </cell>
          <cell r="X82">
            <v>0</v>
          </cell>
          <cell r="Y82"/>
          <cell r="Z82">
            <v>3565901</v>
          </cell>
          <cell r="AA82">
            <v>0</v>
          </cell>
          <cell r="AB82">
            <v>0</v>
          </cell>
          <cell r="AC82">
            <v>0</v>
          </cell>
          <cell r="AD82">
            <v>0</v>
          </cell>
          <cell r="AE82">
            <v>0</v>
          </cell>
          <cell r="AF82">
            <v>0</v>
          </cell>
          <cell r="AG82">
            <v>0</v>
          </cell>
          <cell r="AH82"/>
          <cell r="AI82">
            <v>0</v>
          </cell>
          <cell r="AJ82">
            <v>0</v>
          </cell>
          <cell r="AK82"/>
          <cell r="AL82">
            <v>0</v>
          </cell>
          <cell r="AM82"/>
          <cell r="AN82"/>
          <cell r="AZ82">
            <v>943188</v>
          </cell>
        </row>
        <row r="83">
          <cell r="B83">
            <v>198404</v>
          </cell>
          <cell r="C83">
            <v>5311892</v>
          </cell>
          <cell r="D83">
            <v>1018017</v>
          </cell>
          <cell r="E83">
            <v>0</v>
          </cell>
          <cell r="F83">
            <v>0</v>
          </cell>
          <cell r="G83">
            <v>0</v>
          </cell>
          <cell r="H83">
            <v>0</v>
          </cell>
          <cell r="I83">
            <v>0</v>
          </cell>
          <cell r="J83"/>
          <cell r="K83"/>
          <cell r="L83">
            <v>0</v>
          </cell>
          <cell r="M83">
            <v>0</v>
          </cell>
          <cell r="N83">
            <v>0</v>
          </cell>
          <cell r="O83">
            <v>0</v>
          </cell>
          <cell r="P83">
            <v>0</v>
          </cell>
          <cell r="Q83">
            <v>0</v>
          </cell>
          <cell r="R83">
            <v>0</v>
          </cell>
          <cell r="S83">
            <v>0</v>
          </cell>
          <cell r="T83">
            <v>0</v>
          </cell>
          <cell r="U83">
            <v>827448</v>
          </cell>
          <cell r="V83">
            <v>0</v>
          </cell>
          <cell r="W83">
            <v>827448</v>
          </cell>
          <cell r="X83">
            <v>0</v>
          </cell>
          <cell r="Y83"/>
          <cell r="Z83">
            <v>3466427</v>
          </cell>
          <cell r="AA83">
            <v>0</v>
          </cell>
          <cell r="AB83">
            <v>0</v>
          </cell>
          <cell r="AC83">
            <v>0</v>
          </cell>
          <cell r="AD83">
            <v>0</v>
          </cell>
          <cell r="AE83">
            <v>0</v>
          </cell>
          <cell r="AF83">
            <v>0</v>
          </cell>
          <cell r="AG83">
            <v>0</v>
          </cell>
          <cell r="AH83"/>
          <cell r="AI83">
            <v>0</v>
          </cell>
          <cell r="AJ83">
            <v>0</v>
          </cell>
          <cell r="AK83"/>
          <cell r="AL83">
            <v>0</v>
          </cell>
          <cell r="AM83"/>
          <cell r="AN83"/>
          <cell r="AZ83">
            <v>827448</v>
          </cell>
        </row>
        <row r="84">
          <cell r="B84">
            <v>198405</v>
          </cell>
          <cell r="C84">
            <v>5735121</v>
          </cell>
          <cell r="D84">
            <v>1076416</v>
          </cell>
          <cell r="E84">
            <v>0</v>
          </cell>
          <cell r="F84">
            <v>0</v>
          </cell>
          <cell r="G84">
            <v>0</v>
          </cell>
          <cell r="H84">
            <v>0</v>
          </cell>
          <cell r="I84">
            <v>0</v>
          </cell>
          <cell r="J84"/>
          <cell r="K84"/>
          <cell r="L84">
            <v>0</v>
          </cell>
          <cell r="M84">
            <v>0</v>
          </cell>
          <cell r="N84">
            <v>0</v>
          </cell>
          <cell r="O84">
            <v>0</v>
          </cell>
          <cell r="P84">
            <v>0</v>
          </cell>
          <cell r="Q84">
            <v>0</v>
          </cell>
          <cell r="R84">
            <v>0</v>
          </cell>
          <cell r="S84">
            <v>0</v>
          </cell>
          <cell r="T84">
            <v>0</v>
          </cell>
          <cell r="U84">
            <v>833694</v>
          </cell>
          <cell r="V84">
            <v>0</v>
          </cell>
          <cell r="W84">
            <v>833694</v>
          </cell>
          <cell r="X84">
            <v>0</v>
          </cell>
          <cell r="Y84"/>
          <cell r="Z84">
            <v>3825011</v>
          </cell>
          <cell r="AA84">
            <v>0</v>
          </cell>
          <cell r="AB84">
            <v>0</v>
          </cell>
          <cell r="AC84">
            <v>0</v>
          </cell>
          <cell r="AD84">
            <v>0</v>
          </cell>
          <cell r="AE84">
            <v>0</v>
          </cell>
          <cell r="AF84">
            <v>0</v>
          </cell>
          <cell r="AG84">
            <v>0</v>
          </cell>
          <cell r="AH84"/>
          <cell r="AI84">
            <v>0</v>
          </cell>
          <cell r="AJ84">
            <v>0</v>
          </cell>
          <cell r="AK84"/>
          <cell r="AL84">
            <v>0</v>
          </cell>
          <cell r="AM84"/>
          <cell r="AN84"/>
          <cell r="AZ84">
            <v>833694</v>
          </cell>
        </row>
        <row r="85">
          <cell r="B85">
            <v>198406</v>
          </cell>
          <cell r="C85">
            <v>5611330</v>
          </cell>
          <cell r="D85">
            <v>1066567</v>
          </cell>
          <cell r="E85">
            <v>0</v>
          </cell>
          <cell r="F85">
            <v>0</v>
          </cell>
          <cell r="G85">
            <v>0</v>
          </cell>
          <cell r="H85">
            <v>0</v>
          </cell>
          <cell r="I85">
            <v>0</v>
          </cell>
          <cell r="J85"/>
          <cell r="K85"/>
          <cell r="L85">
            <v>0</v>
          </cell>
          <cell r="M85">
            <v>0</v>
          </cell>
          <cell r="N85">
            <v>0</v>
          </cell>
          <cell r="O85">
            <v>0</v>
          </cell>
          <cell r="P85">
            <v>0</v>
          </cell>
          <cell r="Q85">
            <v>0</v>
          </cell>
          <cell r="R85">
            <v>0</v>
          </cell>
          <cell r="S85">
            <v>0</v>
          </cell>
          <cell r="T85">
            <v>0</v>
          </cell>
          <cell r="U85">
            <v>756180</v>
          </cell>
          <cell r="V85">
            <v>0</v>
          </cell>
          <cell r="W85">
            <v>756180</v>
          </cell>
          <cell r="X85">
            <v>0</v>
          </cell>
          <cell r="Y85"/>
          <cell r="Z85">
            <v>3788583</v>
          </cell>
          <cell r="AA85">
            <v>0</v>
          </cell>
          <cell r="AB85">
            <v>0</v>
          </cell>
          <cell r="AC85">
            <v>0</v>
          </cell>
          <cell r="AD85">
            <v>0</v>
          </cell>
          <cell r="AE85">
            <v>0</v>
          </cell>
          <cell r="AF85">
            <v>0</v>
          </cell>
          <cell r="AG85">
            <v>0</v>
          </cell>
          <cell r="AH85"/>
          <cell r="AI85">
            <v>0</v>
          </cell>
          <cell r="AJ85">
            <v>0</v>
          </cell>
          <cell r="AK85"/>
          <cell r="AL85">
            <v>0</v>
          </cell>
          <cell r="AM85"/>
          <cell r="AN85"/>
          <cell r="AZ85">
            <v>756180</v>
          </cell>
        </row>
        <row r="86">
          <cell r="B86">
            <v>198407</v>
          </cell>
          <cell r="C86">
            <v>5724099</v>
          </cell>
          <cell r="D86">
            <v>1085884</v>
          </cell>
          <cell r="E86">
            <v>0</v>
          </cell>
          <cell r="F86">
            <v>0</v>
          </cell>
          <cell r="G86">
            <v>0</v>
          </cell>
          <cell r="H86">
            <v>0</v>
          </cell>
          <cell r="I86">
            <v>0</v>
          </cell>
          <cell r="J86"/>
          <cell r="K86"/>
          <cell r="L86">
            <v>0</v>
          </cell>
          <cell r="M86">
            <v>0</v>
          </cell>
          <cell r="N86">
            <v>0</v>
          </cell>
          <cell r="O86">
            <v>0</v>
          </cell>
          <cell r="P86">
            <v>0</v>
          </cell>
          <cell r="Q86">
            <v>0</v>
          </cell>
          <cell r="R86">
            <v>0</v>
          </cell>
          <cell r="S86">
            <v>0</v>
          </cell>
          <cell r="T86">
            <v>0</v>
          </cell>
          <cell r="U86">
            <v>804239</v>
          </cell>
          <cell r="V86">
            <v>0</v>
          </cell>
          <cell r="W86">
            <v>804239</v>
          </cell>
          <cell r="X86">
            <v>0</v>
          </cell>
          <cell r="Y86"/>
          <cell r="Z86">
            <v>3833976</v>
          </cell>
          <cell r="AA86">
            <v>0</v>
          </cell>
          <cell r="AB86">
            <v>0</v>
          </cell>
          <cell r="AC86">
            <v>0</v>
          </cell>
          <cell r="AD86">
            <v>0</v>
          </cell>
          <cell r="AE86">
            <v>0</v>
          </cell>
          <cell r="AF86">
            <v>0</v>
          </cell>
          <cell r="AG86">
            <v>0</v>
          </cell>
          <cell r="AH86"/>
          <cell r="AI86">
            <v>0</v>
          </cell>
          <cell r="AJ86">
            <v>0</v>
          </cell>
          <cell r="AK86"/>
          <cell r="AL86">
            <v>0</v>
          </cell>
          <cell r="AM86"/>
          <cell r="AN86"/>
          <cell r="AZ86">
            <v>804239</v>
          </cell>
        </row>
        <row r="87">
          <cell r="B87">
            <v>198408</v>
          </cell>
          <cell r="C87">
            <v>5759642</v>
          </cell>
          <cell r="D87">
            <v>1086444</v>
          </cell>
          <cell r="E87">
            <v>0</v>
          </cell>
          <cell r="F87">
            <v>0</v>
          </cell>
          <cell r="G87">
            <v>0</v>
          </cell>
          <cell r="H87">
            <v>0</v>
          </cell>
          <cell r="I87">
            <v>0</v>
          </cell>
          <cell r="J87"/>
          <cell r="K87"/>
          <cell r="L87">
            <v>0</v>
          </cell>
          <cell r="M87">
            <v>0</v>
          </cell>
          <cell r="N87">
            <v>0</v>
          </cell>
          <cell r="O87">
            <v>0</v>
          </cell>
          <cell r="P87">
            <v>0</v>
          </cell>
          <cell r="Q87">
            <v>0</v>
          </cell>
          <cell r="R87">
            <v>0</v>
          </cell>
          <cell r="S87">
            <v>0</v>
          </cell>
          <cell r="T87">
            <v>0</v>
          </cell>
          <cell r="U87">
            <v>802088</v>
          </cell>
          <cell r="V87">
            <v>0</v>
          </cell>
          <cell r="W87">
            <v>802088</v>
          </cell>
          <cell r="X87">
            <v>0</v>
          </cell>
          <cell r="Y87"/>
          <cell r="Z87">
            <v>3871110</v>
          </cell>
          <cell r="AA87">
            <v>0</v>
          </cell>
          <cell r="AB87">
            <v>0</v>
          </cell>
          <cell r="AC87">
            <v>0</v>
          </cell>
          <cell r="AD87">
            <v>0</v>
          </cell>
          <cell r="AE87">
            <v>0</v>
          </cell>
          <cell r="AF87">
            <v>0</v>
          </cell>
          <cell r="AG87">
            <v>0</v>
          </cell>
          <cell r="AH87"/>
          <cell r="AI87">
            <v>0</v>
          </cell>
          <cell r="AJ87">
            <v>0</v>
          </cell>
          <cell r="AK87"/>
          <cell r="AL87">
            <v>0</v>
          </cell>
          <cell r="AM87"/>
          <cell r="AN87"/>
          <cell r="AZ87">
            <v>802088</v>
          </cell>
        </row>
        <row r="88">
          <cell r="B88">
            <v>198409</v>
          </cell>
          <cell r="C88">
            <v>5637846</v>
          </cell>
          <cell r="D88">
            <v>1044331</v>
          </cell>
          <cell r="E88">
            <v>0</v>
          </cell>
          <cell r="F88">
            <v>0</v>
          </cell>
          <cell r="G88">
            <v>0</v>
          </cell>
          <cell r="H88">
            <v>0</v>
          </cell>
          <cell r="I88">
            <v>0</v>
          </cell>
          <cell r="J88"/>
          <cell r="K88"/>
          <cell r="L88">
            <v>0</v>
          </cell>
          <cell r="M88">
            <v>0</v>
          </cell>
          <cell r="N88">
            <v>0</v>
          </cell>
          <cell r="O88">
            <v>0</v>
          </cell>
          <cell r="P88">
            <v>0</v>
          </cell>
          <cell r="Q88">
            <v>0</v>
          </cell>
          <cell r="R88">
            <v>0</v>
          </cell>
          <cell r="S88">
            <v>0</v>
          </cell>
          <cell r="T88">
            <v>0</v>
          </cell>
          <cell r="U88">
            <v>794301</v>
          </cell>
          <cell r="V88">
            <v>0</v>
          </cell>
          <cell r="W88">
            <v>794301</v>
          </cell>
          <cell r="X88">
            <v>0</v>
          </cell>
          <cell r="Y88"/>
          <cell r="Z88">
            <v>3799214</v>
          </cell>
          <cell r="AA88">
            <v>0</v>
          </cell>
          <cell r="AB88">
            <v>0</v>
          </cell>
          <cell r="AC88">
            <v>0</v>
          </cell>
          <cell r="AD88">
            <v>0</v>
          </cell>
          <cell r="AE88">
            <v>0</v>
          </cell>
          <cell r="AF88">
            <v>0</v>
          </cell>
          <cell r="AG88">
            <v>0</v>
          </cell>
          <cell r="AH88"/>
          <cell r="AI88">
            <v>0</v>
          </cell>
          <cell r="AJ88">
            <v>0</v>
          </cell>
          <cell r="AK88"/>
          <cell r="AL88">
            <v>0</v>
          </cell>
          <cell r="AM88"/>
          <cell r="AN88"/>
          <cell r="AZ88">
            <v>794301</v>
          </cell>
        </row>
        <row r="89">
          <cell r="B89">
            <v>198410</v>
          </cell>
          <cell r="C89">
            <v>5719467</v>
          </cell>
          <cell r="D89">
            <v>1093969</v>
          </cell>
          <cell r="E89">
            <v>0</v>
          </cell>
          <cell r="F89">
            <v>0</v>
          </cell>
          <cell r="G89">
            <v>0</v>
          </cell>
          <cell r="H89">
            <v>0</v>
          </cell>
          <cell r="I89">
            <v>0</v>
          </cell>
          <cell r="J89"/>
          <cell r="K89"/>
          <cell r="L89">
            <v>0</v>
          </cell>
          <cell r="M89">
            <v>0</v>
          </cell>
          <cell r="N89">
            <v>0</v>
          </cell>
          <cell r="O89">
            <v>0</v>
          </cell>
          <cell r="P89">
            <v>0</v>
          </cell>
          <cell r="Q89">
            <v>0</v>
          </cell>
          <cell r="R89">
            <v>0</v>
          </cell>
          <cell r="S89">
            <v>0</v>
          </cell>
          <cell r="T89">
            <v>0</v>
          </cell>
          <cell r="U89">
            <v>817725</v>
          </cell>
          <cell r="V89">
            <v>0</v>
          </cell>
          <cell r="W89">
            <v>817725</v>
          </cell>
          <cell r="X89">
            <v>0</v>
          </cell>
          <cell r="Y89"/>
          <cell r="Z89">
            <v>3807773</v>
          </cell>
          <cell r="AA89">
            <v>0</v>
          </cell>
          <cell r="AB89">
            <v>0</v>
          </cell>
          <cell r="AC89">
            <v>0</v>
          </cell>
          <cell r="AD89">
            <v>0</v>
          </cell>
          <cell r="AE89">
            <v>0</v>
          </cell>
          <cell r="AF89">
            <v>0</v>
          </cell>
          <cell r="AG89">
            <v>0</v>
          </cell>
          <cell r="AH89"/>
          <cell r="AI89">
            <v>0</v>
          </cell>
          <cell r="AJ89">
            <v>0</v>
          </cell>
          <cell r="AK89"/>
          <cell r="AL89">
            <v>0</v>
          </cell>
          <cell r="AM89"/>
          <cell r="AN89"/>
          <cell r="AZ89">
            <v>817725</v>
          </cell>
        </row>
        <row r="90">
          <cell r="B90">
            <v>198411</v>
          </cell>
          <cell r="C90">
            <v>5571857</v>
          </cell>
          <cell r="D90">
            <v>1071242</v>
          </cell>
          <cell r="E90">
            <v>0</v>
          </cell>
          <cell r="F90">
            <v>0</v>
          </cell>
          <cell r="G90">
            <v>0</v>
          </cell>
          <cell r="H90">
            <v>0</v>
          </cell>
          <cell r="I90">
            <v>0</v>
          </cell>
          <cell r="J90"/>
          <cell r="K90"/>
          <cell r="L90">
            <v>0</v>
          </cell>
          <cell r="M90">
            <v>0</v>
          </cell>
          <cell r="N90">
            <v>0</v>
          </cell>
          <cell r="O90">
            <v>0</v>
          </cell>
          <cell r="P90">
            <v>0</v>
          </cell>
          <cell r="Q90">
            <v>0</v>
          </cell>
          <cell r="R90">
            <v>0</v>
          </cell>
          <cell r="S90">
            <v>0</v>
          </cell>
          <cell r="T90">
            <v>0</v>
          </cell>
          <cell r="U90">
            <v>829625</v>
          </cell>
          <cell r="V90">
            <v>0</v>
          </cell>
          <cell r="W90">
            <v>829625</v>
          </cell>
          <cell r="X90">
            <v>0</v>
          </cell>
          <cell r="Y90"/>
          <cell r="Z90">
            <v>3670990</v>
          </cell>
          <cell r="AA90">
            <v>0</v>
          </cell>
          <cell r="AB90">
            <v>0</v>
          </cell>
          <cell r="AC90">
            <v>0</v>
          </cell>
          <cell r="AD90">
            <v>0</v>
          </cell>
          <cell r="AE90">
            <v>0</v>
          </cell>
          <cell r="AF90">
            <v>0</v>
          </cell>
          <cell r="AG90">
            <v>0</v>
          </cell>
          <cell r="AH90"/>
          <cell r="AI90">
            <v>0</v>
          </cell>
          <cell r="AJ90">
            <v>0</v>
          </cell>
          <cell r="AK90"/>
          <cell r="AL90">
            <v>0</v>
          </cell>
          <cell r="AM90"/>
          <cell r="AN90"/>
          <cell r="AZ90">
            <v>829625</v>
          </cell>
        </row>
        <row r="91">
          <cell r="B91">
            <v>198412</v>
          </cell>
          <cell r="C91">
            <v>5891688</v>
          </cell>
          <cell r="D91">
            <v>1149399</v>
          </cell>
          <cell r="E91">
            <v>0</v>
          </cell>
          <cell r="F91">
            <v>0</v>
          </cell>
          <cell r="G91">
            <v>0</v>
          </cell>
          <cell r="H91">
            <v>0</v>
          </cell>
          <cell r="I91">
            <v>0</v>
          </cell>
          <cell r="J91"/>
          <cell r="K91"/>
          <cell r="L91">
            <v>0</v>
          </cell>
          <cell r="M91">
            <v>0</v>
          </cell>
          <cell r="N91">
            <v>0</v>
          </cell>
          <cell r="O91">
            <v>0</v>
          </cell>
          <cell r="P91">
            <v>0</v>
          </cell>
          <cell r="Q91">
            <v>0</v>
          </cell>
          <cell r="R91">
            <v>0</v>
          </cell>
          <cell r="S91">
            <v>0</v>
          </cell>
          <cell r="T91">
            <v>0</v>
          </cell>
          <cell r="U91">
            <v>853412</v>
          </cell>
          <cell r="V91">
            <v>0</v>
          </cell>
          <cell r="W91">
            <v>853412</v>
          </cell>
          <cell r="X91">
            <v>0</v>
          </cell>
          <cell r="Y91"/>
          <cell r="Z91">
            <v>3888877</v>
          </cell>
          <cell r="AA91">
            <v>0</v>
          </cell>
          <cell r="AB91">
            <v>0</v>
          </cell>
          <cell r="AC91">
            <v>0</v>
          </cell>
          <cell r="AD91">
            <v>0</v>
          </cell>
          <cell r="AE91">
            <v>0</v>
          </cell>
          <cell r="AF91">
            <v>0</v>
          </cell>
          <cell r="AG91">
            <v>0</v>
          </cell>
          <cell r="AH91"/>
          <cell r="AI91">
            <v>0</v>
          </cell>
          <cell r="AJ91">
            <v>0</v>
          </cell>
          <cell r="AK91"/>
          <cell r="AL91">
            <v>0</v>
          </cell>
          <cell r="AM91"/>
          <cell r="AN91"/>
          <cell r="AZ91">
            <v>853412</v>
          </cell>
        </row>
        <row r="92">
          <cell r="B92">
            <v>198501</v>
          </cell>
          <cell r="C92">
            <v>5877890</v>
          </cell>
          <cell r="D92">
            <v>1145368</v>
          </cell>
          <cell r="E92">
            <v>0</v>
          </cell>
          <cell r="F92">
            <v>0</v>
          </cell>
          <cell r="G92">
            <v>0</v>
          </cell>
          <cell r="H92">
            <v>0</v>
          </cell>
          <cell r="I92">
            <v>0</v>
          </cell>
          <cell r="J92"/>
          <cell r="K92"/>
          <cell r="L92">
            <v>0</v>
          </cell>
          <cell r="M92">
            <v>0</v>
          </cell>
          <cell r="N92">
            <v>793656</v>
          </cell>
          <cell r="O92">
            <v>0</v>
          </cell>
          <cell r="P92">
            <v>351712</v>
          </cell>
          <cell r="Q92">
            <v>0</v>
          </cell>
          <cell r="R92">
            <v>0</v>
          </cell>
          <cell r="S92">
            <v>0</v>
          </cell>
          <cell r="T92">
            <v>0</v>
          </cell>
          <cell r="U92">
            <v>856897</v>
          </cell>
          <cell r="V92">
            <v>0</v>
          </cell>
          <cell r="W92">
            <v>856897</v>
          </cell>
          <cell r="X92">
            <v>0</v>
          </cell>
          <cell r="Y92"/>
          <cell r="Z92">
            <v>3875625</v>
          </cell>
          <cell r="AA92">
            <v>0</v>
          </cell>
          <cell r="AB92">
            <v>0</v>
          </cell>
          <cell r="AC92">
            <v>0</v>
          </cell>
          <cell r="AD92">
            <v>0</v>
          </cell>
          <cell r="AE92">
            <v>0</v>
          </cell>
          <cell r="AF92">
            <v>0</v>
          </cell>
          <cell r="AG92">
            <v>2600355</v>
          </cell>
          <cell r="AH92"/>
          <cell r="AI92">
            <v>0</v>
          </cell>
          <cell r="AJ92">
            <v>0</v>
          </cell>
          <cell r="AK92"/>
          <cell r="AL92">
            <v>0</v>
          </cell>
          <cell r="AM92"/>
          <cell r="AN92"/>
          <cell r="AQ92"/>
          <cell r="AR92"/>
          <cell r="AS92"/>
          <cell r="AT92"/>
          <cell r="AU92"/>
          <cell r="AV92">
            <v>0</v>
          </cell>
          <cell r="AW92">
            <v>2600355</v>
          </cell>
          <cell r="AZ92">
            <v>856897</v>
          </cell>
        </row>
        <row r="93">
          <cell r="B93">
            <v>198502</v>
          </cell>
          <cell r="C93">
            <v>5320042</v>
          </cell>
          <cell r="D93">
            <v>1017295</v>
          </cell>
          <cell r="E93">
            <v>0</v>
          </cell>
          <cell r="F93">
            <v>0</v>
          </cell>
          <cell r="G93">
            <v>0</v>
          </cell>
          <cell r="H93">
            <v>0</v>
          </cell>
          <cell r="I93">
            <v>0</v>
          </cell>
          <cell r="J93"/>
          <cell r="K93"/>
          <cell r="L93">
            <v>0</v>
          </cell>
          <cell r="M93">
            <v>0</v>
          </cell>
          <cell r="N93">
            <v>701144</v>
          </cell>
          <cell r="O93">
            <v>0</v>
          </cell>
          <cell r="P93">
            <v>316151</v>
          </cell>
          <cell r="Q93">
            <v>0</v>
          </cell>
          <cell r="R93">
            <v>0</v>
          </cell>
          <cell r="S93">
            <v>0</v>
          </cell>
          <cell r="T93">
            <v>0</v>
          </cell>
          <cell r="U93">
            <v>755333</v>
          </cell>
          <cell r="V93">
            <v>0</v>
          </cell>
          <cell r="W93">
            <v>755333</v>
          </cell>
          <cell r="X93">
            <v>0</v>
          </cell>
          <cell r="Y93"/>
          <cell r="Z93">
            <v>3547414</v>
          </cell>
          <cell r="AA93">
            <v>0</v>
          </cell>
          <cell r="AB93">
            <v>0</v>
          </cell>
          <cell r="AC93">
            <v>0</v>
          </cell>
          <cell r="AD93">
            <v>0</v>
          </cell>
          <cell r="AE93">
            <v>0</v>
          </cell>
          <cell r="AF93">
            <v>0</v>
          </cell>
          <cell r="AG93">
            <v>2423960</v>
          </cell>
          <cell r="AH93"/>
          <cell r="AI93">
            <v>0</v>
          </cell>
          <cell r="AJ93">
            <v>0</v>
          </cell>
          <cell r="AK93"/>
          <cell r="AL93">
            <v>0</v>
          </cell>
          <cell r="AM93"/>
          <cell r="AN93"/>
          <cell r="AQ93"/>
          <cell r="AR93"/>
          <cell r="AS93"/>
          <cell r="AT93"/>
          <cell r="AU93"/>
          <cell r="AV93">
            <v>0</v>
          </cell>
          <cell r="AW93">
            <v>2423960</v>
          </cell>
          <cell r="AZ93">
            <v>755333</v>
          </cell>
        </row>
        <row r="94">
          <cell r="B94">
            <v>198503</v>
          </cell>
          <cell r="C94">
            <v>5802982</v>
          </cell>
          <cell r="D94">
            <v>1154417</v>
          </cell>
          <cell r="E94">
            <v>0</v>
          </cell>
          <cell r="F94">
            <v>0</v>
          </cell>
          <cell r="G94">
            <v>0</v>
          </cell>
          <cell r="H94">
            <v>0</v>
          </cell>
          <cell r="I94">
            <v>0</v>
          </cell>
          <cell r="J94"/>
          <cell r="K94"/>
          <cell r="L94">
            <v>0</v>
          </cell>
          <cell r="M94">
            <v>0</v>
          </cell>
          <cell r="N94">
            <v>810727</v>
          </cell>
          <cell r="O94">
            <v>0</v>
          </cell>
          <cell r="P94">
            <v>343690</v>
          </cell>
          <cell r="Q94">
            <v>0</v>
          </cell>
          <cell r="R94">
            <v>0</v>
          </cell>
          <cell r="S94">
            <v>0</v>
          </cell>
          <cell r="T94">
            <v>0</v>
          </cell>
          <cell r="U94">
            <v>837289</v>
          </cell>
          <cell r="V94">
            <v>0</v>
          </cell>
          <cell r="W94">
            <v>837289</v>
          </cell>
          <cell r="X94">
            <v>0</v>
          </cell>
          <cell r="Y94"/>
          <cell r="Z94">
            <v>3811276</v>
          </cell>
          <cell r="AA94">
            <v>0</v>
          </cell>
          <cell r="AB94">
            <v>0</v>
          </cell>
          <cell r="AC94">
            <v>0</v>
          </cell>
          <cell r="AD94">
            <v>0</v>
          </cell>
          <cell r="AE94">
            <v>0</v>
          </cell>
          <cell r="AF94">
            <v>0</v>
          </cell>
          <cell r="AG94">
            <v>2583477</v>
          </cell>
          <cell r="AH94"/>
          <cell r="AI94">
            <v>0</v>
          </cell>
          <cell r="AJ94">
            <v>0</v>
          </cell>
          <cell r="AK94"/>
          <cell r="AL94">
            <v>0</v>
          </cell>
          <cell r="AM94"/>
          <cell r="AN94"/>
          <cell r="AQ94"/>
          <cell r="AR94"/>
          <cell r="AS94"/>
          <cell r="AT94"/>
          <cell r="AU94"/>
          <cell r="AV94">
            <v>0</v>
          </cell>
          <cell r="AW94">
            <v>2583477</v>
          </cell>
          <cell r="AZ94">
            <v>837289</v>
          </cell>
        </row>
        <row r="95">
          <cell r="B95">
            <v>198504</v>
          </cell>
          <cell r="C95">
            <v>5742106</v>
          </cell>
          <cell r="D95">
            <v>1104714</v>
          </cell>
          <cell r="E95">
            <v>0</v>
          </cell>
          <cell r="F95">
            <v>0</v>
          </cell>
          <cell r="G95">
            <v>0</v>
          </cell>
          <cell r="H95">
            <v>0</v>
          </cell>
          <cell r="I95">
            <v>0</v>
          </cell>
          <cell r="J95"/>
          <cell r="K95"/>
          <cell r="L95">
            <v>0</v>
          </cell>
          <cell r="M95">
            <v>0</v>
          </cell>
          <cell r="N95">
            <v>775723</v>
          </cell>
          <cell r="O95">
            <v>0</v>
          </cell>
          <cell r="P95">
            <v>328991</v>
          </cell>
          <cell r="Q95">
            <v>0</v>
          </cell>
          <cell r="R95">
            <v>0</v>
          </cell>
          <cell r="S95">
            <v>0</v>
          </cell>
          <cell r="T95">
            <v>0</v>
          </cell>
          <cell r="U95">
            <v>878483</v>
          </cell>
          <cell r="V95">
            <v>0</v>
          </cell>
          <cell r="W95">
            <v>878483</v>
          </cell>
          <cell r="X95">
            <v>0</v>
          </cell>
          <cell r="Y95"/>
          <cell r="Z95">
            <v>3758909</v>
          </cell>
          <cell r="AA95">
            <v>0</v>
          </cell>
          <cell r="AB95">
            <v>0</v>
          </cell>
          <cell r="AC95">
            <v>0</v>
          </cell>
          <cell r="AD95">
            <v>0</v>
          </cell>
          <cell r="AE95">
            <v>0</v>
          </cell>
          <cell r="AF95">
            <v>0</v>
          </cell>
          <cell r="AG95">
            <v>2520015</v>
          </cell>
          <cell r="AH95"/>
          <cell r="AI95">
            <v>0</v>
          </cell>
          <cell r="AJ95">
            <v>0</v>
          </cell>
          <cell r="AK95"/>
          <cell r="AL95">
            <v>0</v>
          </cell>
          <cell r="AM95"/>
          <cell r="AN95"/>
          <cell r="AQ95"/>
          <cell r="AR95"/>
          <cell r="AS95"/>
          <cell r="AT95"/>
          <cell r="AU95"/>
          <cell r="AV95">
            <v>0</v>
          </cell>
          <cell r="AW95">
            <v>2520015</v>
          </cell>
          <cell r="AZ95">
            <v>878483</v>
          </cell>
        </row>
        <row r="96">
          <cell r="B96">
            <v>198505</v>
          </cell>
          <cell r="C96">
            <v>6008976</v>
          </cell>
          <cell r="D96">
            <v>1171113</v>
          </cell>
          <cell r="E96">
            <v>0</v>
          </cell>
          <cell r="F96">
            <v>0</v>
          </cell>
          <cell r="G96">
            <v>0</v>
          </cell>
          <cell r="H96">
            <v>0</v>
          </cell>
          <cell r="I96">
            <v>0</v>
          </cell>
          <cell r="J96"/>
          <cell r="K96"/>
          <cell r="L96">
            <v>0</v>
          </cell>
          <cell r="M96">
            <v>0</v>
          </cell>
          <cell r="N96">
            <v>830373</v>
          </cell>
          <cell r="O96">
            <v>0</v>
          </cell>
          <cell r="P96">
            <v>340740</v>
          </cell>
          <cell r="Q96">
            <v>0</v>
          </cell>
          <cell r="R96">
            <v>0</v>
          </cell>
          <cell r="S96">
            <v>0</v>
          </cell>
          <cell r="T96">
            <v>0</v>
          </cell>
          <cell r="U96">
            <v>905759</v>
          </cell>
          <cell r="V96">
            <v>0</v>
          </cell>
          <cell r="W96">
            <v>905759</v>
          </cell>
          <cell r="X96">
            <v>0</v>
          </cell>
          <cell r="Y96"/>
          <cell r="Z96">
            <v>3932104</v>
          </cell>
          <cell r="AA96">
            <v>0</v>
          </cell>
          <cell r="AB96">
            <v>0</v>
          </cell>
          <cell r="AC96">
            <v>0</v>
          </cell>
          <cell r="AD96">
            <v>0</v>
          </cell>
          <cell r="AE96">
            <v>0</v>
          </cell>
          <cell r="AF96">
            <v>0</v>
          </cell>
          <cell r="AG96">
            <v>2572109</v>
          </cell>
          <cell r="AH96"/>
          <cell r="AI96">
            <v>0</v>
          </cell>
          <cell r="AJ96">
            <v>0</v>
          </cell>
          <cell r="AK96"/>
          <cell r="AL96">
            <v>0</v>
          </cell>
          <cell r="AM96"/>
          <cell r="AN96"/>
          <cell r="AQ96"/>
          <cell r="AR96"/>
          <cell r="AS96"/>
          <cell r="AT96"/>
          <cell r="AU96"/>
          <cell r="AV96">
            <v>0</v>
          </cell>
          <cell r="AW96">
            <v>2572109</v>
          </cell>
          <cell r="AZ96">
            <v>905759</v>
          </cell>
        </row>
        <row r="97">
          <cell r="B97">
            <v>198506</v>
          </cell>
          <cell r="C97">
            <v>5929461</v>
          </cell>
          <cell r="D97">
            <v>1097482</v>
          </cell>
          <cell r="E97">
            <v>0</v>
          </cell>
          <cell r="F97">
            <v>0</v>
          </cell>
          <cell r="G97">
            <v>0</v>
          </cell>
          <cell r="H97">
            <v>0</v>
          </cell>
          <cell r="I97">
            <v>0</v>
          </cell>
          <cell r="J97"/>
          <cell r="K97"/>
          <cell r="L97">
            <v>0</v>
          </cell>
          <cell r="M97">
            <v>0</v>
          </cell>
          <cell r="N97">
            <v>769088</v>
          </cell>
          <cell r="O97">
            <v>0</v>
          </cell>
          <cell r="P97">
            <v>328394</v>
          </cell>
          <cell r="Q97">
            <v>0</v>
          </cell>
          <cell r="R97">
            <v>0</v>
          </cell>
          <cell r="S97">
            <v>0</v>
          </cell>
          <cell r="T97">
            <v>0</v>
          </cell>
          <cell r="U97">
            <v>929742</v>
          </cell>
          <cell r="V97">
            <v>0</v>
          </cell>
          <cell r="W97">
            <v>929742</v>
          </cell>
          <cell r="X97">
            <v>0</v>
          </cell>
          <cell r="Y97"/>
          <cell r="Z97">
            <v>3902237</v>
          </cell>
          <cell r="AA97">
            <v>0</v>
          </cell>
          <cell r="AB97">
            <v>0</v>
          </cell>
          <cell r="AC97">
            <v>0</v>
          </cell>
          <cell r="AD97">
            <v>0</v>
          </cell>
          <cell r="AE97">
            <v>0</v>
          </cell>
          <cell r="AF97">
            <v>0</v>
          </cell>
          <cell r="AG97">
            <v>2604780</v>
          </cell>
          <cell r="AH97"/>
          <cell r="AI97">
            <v>0</v>
          </cell>
          <cell r="AJ97">
            <v>0</v>
          </cell>
          <cell r="AK97"/>
          <cell r="AL97">
            <v>0</v>
          </cell>
          <cell r="AM97"/>
          <cell r="AN97"/>
          <cell r="AQ97"/>
          <cell r="AR97"/>
          <cell r="AS97"/>
          <cell r="AT97"/>
          <cell r="AU97"/>
          <cell r="AV97">
            <v>0</v>
          </cell>
          <cell r="AW97">
            <v>2604780</v>
          </cell>
          <cell r="AZ97">
            <v>929742</v>
          </cell>
        </row>
        <row r="98">
          <cell r="B98">
            <v>198507</v>
          </cell>
          <cell r="C98">
            <v>6155757</v>
          </cell>
          <cell r="D98">
            <v>1183534</v>
          </cell>
          <cell r="E98">
            <v>0</v>
          </cell>
          <cell r="F98">
            <v>0</v>
          </cell>
          <cell r="G98">
            <v>0</v>
          </cell>
          <cell r="H98">
            <v>0</v>
          </cell>
          <cell r="I98">
            <v>0</v>
          </cell>
          <cell r="J98"/>
          <cell r="K98"/>
          <cell r="L98">
            <v>0</v>
          </cell>
          <cell r="M98">
            <v>0</v>
          </cell>
          <cell r="N98">
            <v>846409</v>
          </cell>
          <cell r="O98">
            <v>0</v>
          </cell>
          <cell r="P98">
            <v>337125</v>
          </cell>
          <cell r="Q98">
            <v>0</v>
          </cell>
          <cell r="R98">
            <v>0</v>
          </cell>
          <cell r="S98">
            <v>0</v>
          </cell>
          <cell r="T98">
            <v>0</v>
          </cell>
          <cell r="U98">
            <v>913492</v>
          </cell>
          <cell r="V98">
            <v>0</v>
          </cell>
          <cell r="W98">
            <v>913492</v>
          </cell>
          <cell r="X98">
            <v>0</v>
          </cell>
          <cell r="Y98"/>
          <cell r="Z98">
            <v>4058731</v>
          </cell>
          <cell r="AA98">
            <v>0</v>
          </cell>
          <cell r="AB98">
            <v>0</v>
          </cell>
          <cell r="AC98">
            <v>0</v>
          </cell>
          <cell r="AD98">
            <v>0</v>
          </cell>
          <cell r="AE98">
            <v>0</v>
          </cell>
          <cell r="AF98">
            <v>0</v>
          </cell>
          <cell r="AG98">
            <v>2724404</v>
          </cell>
          <cell r="AH98"/>
          <cell r="AI98">
            <v>0</v>
          </cell>
          <cell r="AJ98">
            <v>0</v>
          </cell>
          <cell r="AK98"/>
          <cell r="AL98">
            <v>0</v>
          </cell>
          <cell r="AM98"/>
          <cell r="AN98"/>
          <cell r="AQ98"/>
          <cell r="AR98"/>
          <cell r="AS98"/>
          <cell r="AT98"/>
          <cell r="AU98"/>
          <cell r="AV98">
            <v>0</v>
          </cell>
          <cell r="AW98">
            <v>2724404</v>
          </cell>
          <cell r="AZ98">
            <v>913492</v>
          </cell>
        </row>
        <row r="99">
          <cell r="B99">
            <v>198508</v>
          </cell>
          <cell r="C99">
            <v>5895043</v>
          </cell>
          <cell r="D99">
            <v>1164027</v>
          </cell>
          <cell r="E99">
            <v>0</v>
          </cell>
          <cell r="F99">
            <v>0</v>
          </cell>
          <cell r="G99">
            <v>0</v>
          </cell>
          <cell r="H99">
            <v>0</v>
          </cell>
          <cell r="I99">
            <v>0</v>
          </cell>
          <cell r="J99"/>
          <cell r="K99"/>
          <cell r="L99">
            <v>0</v>
          </cell>
          <cell r="M99">
            <v>0</v>
          </cell>
          <cell r="N99">
            <v>822778</v>
          </cell>
          <cell r="O99">
            <v>0</v>
          </cell>
          <cell r="P99">
            <v>341249</v>
          </cell>
          <cell r="Q99">
            <v>0</v>
          </cell>
          <cell r="R99">
            <v>0</v>
          </cell>
          <cell r="S99">
            <v>0</v>
          </cell>
          <cell r="T99">
            <v>0</v>
          </cell>
          <cell r="U99">
            <v>816568</v>
          </cell>
          <cell r="V99">
            <v>0</v>
          </cell>
          <cell r="W99">
            <v>816568</v>
          </cell>
          <cell r="X99">
            <v>0</v>
          </cell>
          <cell r="Y99"/>
          <cell r="Z99">
            <v>3914448</v>
          </cell>
          <cell r="AA99">
            <v>0</v>
          </cell>
          <cell r="AB99">
            <v>0</v>
          </cell>
          <cell r="AC99">
            <v>0</v>
          </cell>
          <cell r="AD99">
            <v>0</v>
          </cell>
          <cell r="AE99">
            <v>0</v>
          </cell>
          <cell r="AF99">
            <v>0</v>
          </cell>
          <cell r="AG99">
            <v>2597520</v>
          </cell>
          <cell r="AH99"/>
          <cell r="AI99">
            <v>0</v>
          </cell>
          <cell r="AJ99">
            <v>0</v>
          </cell>
          <cell r="AK99"/>
          <cell r="AL99">
            <v>0</v>
          </cell>
          <cell r="AM99"/>
          <cell r="AN99"/>
          <cell r="AQ99"/>
          <cell r="AR99"/>
          <cell r="AS99"/>
          <cell r="AT99"/>
          <cell r="AU99"/>
          <cell r="AV99">
            <v>0</v>
          </cell>
          <cell r="AW99">
            <v>2597520</v>
          </cell>
          <cell r="AZ99">
            <v>816568</v>
          </cell>
        </row>
        <row r="100">
          <cell r="B100">
            <v>198509</v>
          </cell>
          <cell r="C100">
            <v>5630362</v>
          </cell>
          <cell r="D100">
            <v>1132702</v>
          </cell>
          <cell r="E100">
            <v>0</v>
          </cell>
          <cell r="F100">
            <v>0</v>
          </cell>
          <cell r="G100">
            <v>0</v>
          </cell>
          <cell r="H100">
            <v>0</v>
          </cell>
          <cell r="I100">
            <v>0</v>
          </cell>
          <cell r="J100"/>
          <cell r="K100"/>
          <cell r="L100">
            <v>0</v>
          </cell>
          <cell r="M100">
            <v>0</v>
          </cell>
          <cell r="N100">
            <v>810375</v>
          </cell>
          <cell r="O100">
            <v>0</v>
          </cell>
          <cell r="P100">
            <v>322327</v>
          </cell>
          <cell r="Q100">
            <v>0</v>
          </cell>
          <cell r="R100">
            <v>0</v>
          </cell>
          <cell r="S100">
            <v>0</v>
          </cell>
          <cell r="T100">
            <v>0</v>
          </cell>
          <cell r="U100">
            <v>811373</v>
          </cell>
          <cell r="V100">
            <v>0</v>
          </cell>
          <cell r="W100">
            <v>811373</v>
          </cell>
          <cell r="X100">
            <v>0</v>
          </cell>
          <cell r="Y100"/>
          <cell r="Z100">
            <v>3686287</v>
          </cell>
          <cell r="AA100">
            <v>0</v>
          </cell>
          <cell r="AB100">
            <v>0</v>
          </cell>
          <cell r="AC100">
            <v>0</v>
          </cell>
          <cell r="AD100">
            <v>0</v>
          </cell>
          <cell r="AE100">
            <v>0</v>
          </cell>
          <cell r="AF100">
            <v>0</v>
          </cell>
          <cell r="AG100">
            <v>2470241</v>
          </cell>
          <cell r="AH100"/>
          <cell r="AI100">
            <v>0</v>
          </cell>
          <cell r="AJ100">
            <v>0</v>
          </cell>
          <cell r="AK100"/>
          <cell r="AL100">
            <v>0</v>
          </cell>
          <cell r="AM100"/>
          <cell r="AN100"/>
          <cell r="AQ100"/>
          <cell r="AR100"/>
          <cell r="AS100"/>
          <cell r="AT100"/>
          <cell r="AU100"/>
          <cell r="AV100">
            <v>0</v>
          </cell>
          <cell r="AW100">
            <v>2470241</v>
          </cell>
          <cell r="AZ100">
            <v>811373</v>
          </cell>
        </row>
        <row r="101">
          <cell r="B101">
            <v>198510</v>
          </cell>
          <cell r="C101">
            <v>5870311</v>
          </cell>
          <cell r="D101">
            <v>1162781</v>
          </cell>
          <cell r="E101">
            <v>0</v>
          </cell>
          <cell r="F101">
            <v>0</v>
          </cell>
          <cell r="G101">
            <v>0</v>
          </cell>
          <cell r="H101">
            <v>0</v>
          </cell>
          <cell r="I101">
            <v>0</v>
          </cell>
          <cell r="J101"/>
          <cell r="K101"/>
          <cell r="L101">
            <v>0</v>
          </cell>
          <cell r="M101">
            <v>0</v>
          </cell>
          <cell r="N101">
            <v>832580</v>
          </cell>
          <cell r="O101">
            <v>0</v>
          </cell>
          <cell r="P101">
            <v>330201</v>
          </cell>
          <cell r="Q101">
            <v>0</v>
          </cell>
          <cell r="R101">
            <v>0</v>
          </cell>
          <cell r="S101">
            <v>0</v>
          </cell>
          <cell r="T101">
            <v>0</v>
          </cell>
          <cell r="U101">
            <v>819953</v>
          </cell>
          <cell r="V101">
            <v>0</v>
          </cell>
          <cell r="W101">
            <v>819953</v>
          </cell>
          <cell r="X101">
            <v>0</v>
          </cell>
          <cell r="Y101"/>
          <cell r="Z101">
            <v>3887577</v>
          </cell>
          <cell r="AA101">
            <v>0</v>
          </cell>
          <cell r="AB101">
            <v>0</v>
          </cell>
          <cell r="AC101">
            <v>0</v>
          </cell>
          <cell r="AD101">
            <v>0</v>
          </cell>
          <cell r="AE101">
            <v>0</v>
          </cell>
          <cell r="AF101">
            <v>0</v>
          </cell>
          <cell r="AG101">
            <v>2611413</v>
          </cell>
          <cell r="AH101"/>
          <cell r="AI101">
            <v>0</v>
          </cell>
          <cell r="AJ101">
            <v>0</v>
          </cell>
          <cell r="AK101"/>
          <cell r="AL101">
            <v>0</v>
          </cell>
          <cell r="AM101"/>
          <cell r="AN101"/>
          <cell r="AQ101"/>
          <cell r="AR101"/>
          <cell r="AS101"/>
          <cell r="AT101"/>
          <cell r="AU101"/>
          <cell r="AV101">
            <v>0</v>
          </cell>
          <cell r="AW101">
            <v>2611413</v>
          </cell>
          <cell r="AZ101">
            <v>819953</v>
          </cell>
        </row>
        <row r="102">
          <cell r="B102">
            <v>198511</v>
          </cell>
          <cell r="C102">
            <v>5343801</v>
          </cell>
          <cell r="D102">
            <v>1135738</v>
          </cell>
          <cell r="E102">
            <v>0</v>
          </cell>
          <cell r="F102">
            <v>0</v>
          </cell>
          <cell r="G102">
            <v>0</v>
          </cell>
          <cell r="H102">
            <v>0</v>
          </cell>
          <cell r="I102">
            <v>0</v>
          </cell>
          <cell r="J102"/>
          <cell r="K102"/>
          <cell r="L102">
            <v>0</v>
          </cell>
          <cell r="M102">
            <v>0</v>
          </cell>
          <cell r="N102">
            <v>820138</v>
          </cell>
          <cell r="O102">
            <v>0</v>
          </cell>
          <cell r="P102">
            <v>315600</v>
          </cell>
          <cell r="Q102">
            <v>0</v>
          </cell>
          <cell r="R102">
            <v>0</v>
          </cell>
          <cell r="S102">
            <v>0</v>
          </cell>
          <cell r="T102">
            <v>0</v>
          </cell>
          <cell r="U102">
            <v>721795</v>
          </cell>
          <cell r="V102">
            <v>0</v>
          </cell>
          <cell r="W102">
            <v>721795</v>
          </cell>
          <cell r="X102">
            <v>0</v>
          </cell>
          <cell r="Y102"/>
          <cell r="Z102">
            <v>3486268</v>
          </cell>
          <cell r="AA102">
            <v>0</v>
          </cell>
          <cell r="AB102">
            <v>0</v>
          </cell>
          <cell r="AC102">
            <v>0</v>
          </cell>
          <cell r="AD102">
            <v>0</v>
          </cell>
          <cell r="AE102">
            <v>0</v>
          </cell>
          <cell r="AF102">
            <v>0</v>
          </cell>
          <cell r="AG102">
            <v>2287490</v>
          </cell>
          <cell r="AH102"/>
          <cell r="AI102">
            <v>0</v>
          </cell>
          <cell r="AJ102">
            <v>0</v>
          </cell>
          <cell r="AK102"/>
          <cell r="AL102">
            <v>0</v>
          </cell>
          <cell r="AM102"/>
          <cell r="AN102"/>
          <cell r="AQ102"/>
          <cell r="AR102"/>
          <cell r="AS102"/>
          <cell r="AT102"/>
          <cell r="AU102"/>
          <cell r="AV102">
            <v>0</v>
          </cell>
          <cell r="AW102">
            <v>2287490</v>
          </cell>
          <cell r="AZ102">
            <v>721795</v>
          </cell>
        </row>
        <row r="103">
          <cell r="B103">
            <v>198512</v>
          </cell>
          <cell r="C103">
            <v>5211018</v>
          </cell>
          <cell r="D103">
            <v>1190974</v>
          </cell>
          <cell r="E103">
            <v>0</v>
          </cell>
          <cell r="F103">
            <v>0</v>
          </cell>
          <cell r="G103">
            <v>0</v>
          </cell>
          <cell r="H103">
            <v>0</v>
          </cell>
          <cell r="I103">
            <v>0</v>
          </cell>
          <cell r="J103"/>
          <cell r="K103"/>
          <cell r="L103">
            <v>0</v>
          </cell>
          <cell r="M103">
            <v>0</v>
          </cell>
          <cell r="N103">
            <v>872837</v>
          </cell>
          <cell r="O103">
            <v>0</v>
          </cell>
          <cell r="P103">
            <v>318137</v>
          </cell>
          <cell r="Q103">
            <v>0</v>
          </cell>
          <cell r="R103">
            <v>0</v>
          </cell>
          <cell r="S103">
            <v>0</v>
          </cell>
          <cell r="T103">
            <v>0</v>
          </cell>
          <cell r="U103">
            <v>810268</v>
          </cell>
          <cell r="V103">
            <v>0</v>
          </cell>
          <cell r="W103">
            <v>810268</v>
          </cell>
          <cell r="X103">
            <v>0</v>
          </cell>
          <cell r="Y103"/>
          <cell r="Z103">
            <v>3209776</v>
          </cell>
          <cell r="AA103">
            <v>0</v>
          </cell>
          <cell r="AB103">
            <v>0</v>
          </cell>
          <cell r="AC103">
            <v>0</v>
          </cell>
          <cell r="AD103">
            <v>0</v>
          </cell>
          <cell r="AE103">
            <v>0</v>
          </cell>
          <cell r="AF103">
            <v>0</v>
          </cell>
          <cell r="AG103">
            <v>2010867</v>
          </cell>
          <cell r="AH103"/>
          <cell r="AI103">
            <v>0</v>
          </cell>
          <cell r="AJ103">
            <v>0</v>
          </cell>
          <cell r="AK103"/>
          <cell r="AL103">
            <v>0</v>
          </cell>
          <cell r="AM103"/>
          <cell r="AN103"/>
          <cell r="AQ103"/>
          <cell r="AR103"/>
          <cell r="AS103"/>
          <cell r="AT103"/>
          <cell r="AU103"/>
          <cell r="AV103">
            <v>0</v>
          </cell>
          <cell r="AW103">
            <v>2010867</v>
          </cell>
          <cell r="AZ103">
            <v>810268</v>
          </cell>
        </row>
        <row r="104">
          <cell r="B104">
            <v>198601</v>
          </cell>
          <cell r="C104">
            <v>5318998</v>
          </cell>
          <cell r="D104">
            <v>1153350</v>
          </cell>
          <cell r="E104">
            <v>0</v>
          </cell>
          <cell r="F104">
            <v>0</v>
          </cell>
          <cell r="G104">
            <v>0</v>
          </cell>
          <cell r="H104">
            <v>0</v>
          </cell>
          <cell r="I104">
            <v>0</v>
          </cell>
          <cell r="J104"/>
          <cell r="K104"/>
          <cell r="L104">
            <v>0</v>
          </cell>
          <cell r="M104">
            <v>0</v>
          </cell>
          <cell r="N104">
            <v>841988</v>
          </cell>
          <cell r="O104">
            <v>0</v>
          </cell>
          <cell r="P104">
            <v>311362</v>
          </cell>
          <cell r="Q104">
            <v>0</v>
          </cell>
          <cell r="R104">
            <v>0</v>
          </cell>
          <cell r="S104">
            <v>0</v>
          </cell>
          <cell r="T104">
            <v>0</v>
          </cell>
          <cell r="U104">
            <v>784075</v>
          </cell>
          <cell r="V104">
            <v>0</v>
          </cell>
          <cell r="W104">
            <v>784075</v>
          </cell>
          <cell r="X104">
            <v>0</v>
          </cell>
          <cell r="Y104"/>
          <cell r="Z104">
            <v>3381573</v>
          </cell>
          <cell r="AA104">
            <v>0</v>
          </cell>
          <cell r="AB104">
            <v>0</v>
          </cell>
          <cell r="AC104">
            <v>0</v>
          </cell>
          <cell r="AD104">
            <v>0</v>
          </cell>
          <cell r="AE104">
            <v>0</v>
          </cell>
          <cell r="AF104">
            <v>0</v>
          </cell>
          <cell r="AG104">
            <v>2186751</v>
          </cell>
          <cell r="AH104"/>
          <cell r="AI104">
            <v>0</v>
          </cell>
          <cell r="AJ104">
            <v>0</v>
          </cell>
          <cell r="AK104"/>
          <cell r="AL104">
            <v>0</v>
          </cell>
          <cell r="AM104"/>
          <cell r="AN104"/>
          <cell r="AQ104"/>
          <cell r="AR104"/>
          <cell r="AS104"/>
          <cell r="AT104"/>
          <cell r="AU104"/>
          <cell r="AV104">
            <v>0</v>
          </cell>
          <cell r="AW104">
            <v>2186751</v>
          </cell>
          <cell r="AZ104">
            <v>784075</v>
          </cell>
        </row>
        <row r="105">
          <cell r="B105">
            <v>198602</v>
          </cell>
          <cell r="C105">
            <v>5100685</v>
          </cell>
          <cell r="D105">
            <v>1030116</v>
          </cell>
          <cell r="E105">
            <v>0</v>
          </cell>
          <cell r="F105">
            <v>0</v>
          </cell>
          <cell r="G105">
            <v>0</v>
          </cell>
          <cell r="H105">
            <v>0</v>
          </cell>
          <cell r="I105">
            <v>0</v>
          </cell>
          <cell r="J105"/>
          <cell r="K105"/>
          <cell r="L105">
            <v>0</v>
          </cell>
          <cell r="M105">
            <v>0</v>
          </cell>
          <cell r="N105">
            <v>758714</v>
          </cell>
          <cell r="O105">
            <v>0</v>
          </cell>
          <cell r="P105">
            <v>271402</v>
          </cell>
          <cell r="Q105">
            <v>0</v>
          </cell>
          <cell r="R105">
            <v>0</v>
          </cell>
          <cell r="S105">
            <v>0</v>
          </cell>
          <cell r="T105">
            <v>0</v>
          </cell>
          <cell r="U105">
            <v>754979</v>
          </cell>
          <cell r="V105">
            <v>0</v>
          </cell>
          <cell r="W105">
            <v>754979</v>
          </cell>
          <cell r="X105">
            <v>0</v>
          </cell>
          <cell r="Y105"/>
          <cell r="Z105">
            <v>3315590</v>
          </cell>
          <cell r="AA105">
            <v>0</v>
          </cell>
          <cell r="AB105">
            <v>0</v>
          </cell>
          <cell r="AC105">
            <v>0</v>
          </cell>
          <cell r="AD105">
            <v>0</v>
          </cell>
          <cell r="AE105">
            <v>0</v>
          </cell>
          <cell r="AF105">
            <v>0</v>
          </cell>
          <cell r="AG105">
            <v>2231739</v>
          </cell>
          <cell r="AH105"/>
          <cell r="AI105">
            <v>0</v>
          </cell>
          <cell r="AJ105">
            <v>0</v>
          </cell>
          <cell r="AK105"/>
          <cell r="AL105">
            <v>0</v>
          </cell>
          <cell r="AM105"/>
          <cell r="AN105"/>
          <cell r="AQ105"/>
          <cell r="AR105"/>
          <cell r="AS105"/>
          <cell r="AT105"/>
          <cell r="AU105"/>
          <cell r="AV105">
            <v>0</v>
          </cell>
          <cell r="AW105">
            <v>2231739</v>
          </cell>
          <cell r="AZ105">
            <v>754979</v>
          </cell>
        </row>
        <row r="106">
          <cell r="B106">
            <v>198603</v>
          </cell>
          <cell r="C106">
            <v>5676684</v>
          </cell>
          <cell r="D106">
            <v>1149901</v>
          </cell>
          <cell r="E106">
            <v>0</v>
          </cell>
          <cell r="F106">
            <v>0</v>
          </cell>
          <cell r="G106">
            <v>0</v>
          </cell>
          <cell r="H106">
            <v>0</v>
          </cell>
          <cell r="I106">
            <v>0</v>
          </cell>
          <cell r="J106"/>
          <cell r="K106"/>
          <cell r="L106">
            <v>0</v>
          </cell>
          <cell r="M106">
            <v>0</v>
          </cell>
          <cell r="N106">
            <v>856451</v>
          </cell>
          <cell r="O106">
            <v>0</v>
          </cell>
          <cell r="P106">
            <v>293450</v>
          </cell>
          <cell r="Q106">
            <v>0</v>
          </cell>
          <cell r="R106">
            <v>0</v>
          </cell>
          <cell r="S106">
            <v>0</v>
          </cell>
          <cell r="T106">
            <v>0</v>
          </cell>
          <cell r="U106">
            <v>824750</v>
          </cell>
          <cell r="V106">
            <v>0</v>
          </cell>
          <cell r="W106">
            <v>824750</v>
          </cell>
          <cell r="X106">
            <v>0</v>
          </cell>
          <cell r="Y106"/>
          <cell r="Z106">
            <v>3702033</v>
          </cell>
          <cell r="AA106">
            <v>0</v>
          </cell>
          <cell r="AB106">
            <v>0</v>
          </cell>
          <cell r="AC106">
            <v>0</v>
          </cell>
          <cell r="AD106">
            <v>0</v>
          </cell>
          <cell r="AE106">
            <v>0</v>
          </cell>
          <cell r="AF106">
            <v>0</v>
          </cell>
          <cell r="AG106">
            <v>2472800</v>
          </cell>
          <cell r="AH106"/>
          <cell r="AI106">
            <v>0</v>
          </cell>
          <cell r="AJ106">
            <v>0</v>
          </cell>
          <cell r="AK106"/>
          <cell r="AL106">
            <v>0</v>
          </cell>
          <cell r="AM106"/>
          <cell r="AN106"/>
          <cell r="AQ106"/>
          <cell r="AR106"/>
          <cell r="AS106"/>
          <cell r="AT106"/>
          <cell r="AU106"/>
          <cell r="AV106">
            <v>0</v>
          </cell>
          <cell r="AW106">
            <v>2472800</v>
          </cell>
          <cell r="AZ106">
            <v>824750</v>
          </cell>
        </row>
        <row r="107">
          <cell r="B107">
            <v>198604</v>
          </cell>
          <cell r="C107">
            <v>5461224</v>
          </cell>
          <cell r="D107">
            <v>1106781</v>
          </cell>
          <cell r="E107">
            <v>0</v>
          </cell>
          <cell r="F107">
            <v>0</v>
          </cell>
          <cell r="G107">
            <v>0</v>
          </cell>
          <cell r="H107">
            <v>0</v>
          </cell>
          <cell r="I107">
            <v>0</v>
          </cell>
          <cell r="J107"/>
          <cell r="K107"/>
          <cell r="L107">
            <v>0</v>
          </cell>
          <cell r="M107">
            <v>0</v>
          </cell>
          <cell r="N107">
            <v>832622</v>
          </cell>
          <cell r="O107">
            <v>0</v>
          </cell>
          <cell r="P107">
            <v>274159</v>
          </cell>
          <cell r="Q107">
            <v>0</v>
          </cell>
          <cell r="R107">
            <v>0</v>
          </cell>
          <cell r="S107">
            <v>0</v>
          </cell>
          <cell r="T107">
            <v>0</v>
          </cell>
          <cell r="U107">
            <v>836439</v>
          </cell>
          <cell r="V107">
            <v>0</v>
          </cell>
          <cell r="W107">
            <v>836439</v>
          </cell>
          <cell r="X107">
            <v>0</v>
          </cell>
          <cell r="Y107"/>
          <cell r="Z107">
            <v>3518004</v>
          </cell>
          <cell r="AA107">
            <v>0</v>
          </cell>
          <cell r="AB107">
            <v>0</v>
          </cell>
          <cell r="AC107">
            <v>0</v>
          </cell>
          <cell r="AD107">
            <v>0</v>
          </cell>
          <cell r="AE107">
            <v>0</v>
          </cell>
          <cell r="AF107">
            <v>0</v>
          </cell>
          <cell r="AG107">
            <v>2386230</v>
          </cell>
          <cell r="AH107"/>
          <cell r="AI107">
            <v>0</v>
          </cell>
          <cell r="AJ107">
            <v>0</v>
          </cell>
          <cell r="AK107"/>
          <cell r="AL107">
            <v>0</v>
          </cell>
          <cell r="AM107"/>
          <cell r="AN107"/>
          <cell r="AQ107"/>
          <cell r="AR107"/>
          <cell r="AS107"/>
          <cell r="AT107"/>
          <cell r="AU107"/>
          <cell r="AV107">
            <v>0</v>
          </cell>
          <cell r="AW107">
            <v>2386230</v>
          </cell>
          <cell r="AZ107">
            <v>836439</v>
          </cell>
        </row>
        <row r="108">
          <cell r="B108">
            <v>198605</v>
          </cell>
          <cell r="C108">
            <v>5534469</v>
          </cell>
          <cell r="D108">
            <v>1115968</v>
          </cell>
          <cell r="E108">
            <v>0</v>
          </cell>
          <cell r="F108">
            <v>0</v>
          </cell>
          <cell r="G108">
            <v>0</v>
          </cell>
          <cell r="H108">
            <v>0</v>
          </cell>
          <cell r="I108">
            <v>0</v>
          </cell>
          <cell r="J108"/>
          <cell r="K108"/>
          <cell r="L108">
            <v>0</v>
          </cell>
          <cell r="M108">
            <v>0</v>
          </cell>
          <cell r="N108">
            <v>838481</v>
          </cell>
          <cell r="O108">
            <v>0</v>
          </cell>
          <cell r="P108">
            <v>277487</v>
          </cell>
          <cell r="Q108">
            <v>0</v>
          </cell>
          <cell r="R108">
            <v>0</v>
          </cell>
          <cell r="S108">
            <v>0</v>
          </cell>
          <cell r="T108">
            <v>0</v>
          </cell>
          <cell r="U108">
            <v>838369</v>
          </cell>
          <cell r="V108">
            <v>0</v>
          </cell>
          <cell r="W108">
            <v>838369</v>
          </cell>
          <cell r="X108">
            <v>0</v>
          </cell>
          <cell r="Y108"/>
          <cell r="Z108">
            <v>3580132</v>
          </cell>
          <cell r="AA108">
            <v>0</v>
          </cell>
          <cell r="AB108">
            <v>0</v>
          </cell>
          <cell r="AC108">
            <v>0</v>
          </cell>
          <cell r="AD108">
            <v>0</v>
          </cell>
          <cell r="AE108">
            <v>0</v>
          </cell>
          <cell r="AF108">
            <v>0</v>
          </cell>
          <cell r="AG108">
            <v>2460336</v>
          </cell>
          <cell r="AH108"/>
          <cell r="AI108">
            <v>0</v>
          </cell>
          <cell r="AJ108">
            <v>0</v>
          </cell>
          <cell r="AK108"/>
          <cell r="AL108">
            <v>0</v>
          </cell>
          <cell r="AM108"/>
          <cell r="AN108"/>
          <cell r="AQ108"/>
          <cell r="AR108"/>
          <cell r="AS108"/>
          <cell r="AT108"/>
          <cell r="AU108"/>
          <cell r="AV108">
            <v>0</v>
          </cell>
          <cell r="AW108">
            <v>2460336</v>
          </cell>
          <cell r="AZ108">
            <v>838369</v>
          </cell>
        </row>
        <row r="109">
          <cell r="B109">
            <v>198606</v>
          </cell>
          <cell r="C109">
            <v>5380998</v>
          </cell>
          <cell r="D109">
            <v>1109519</v>
          </cell>
          <cell r="E109">
            <v>0</v>
          </cell>
          <cell r="F109">
            <v>0</v>
          </cell>
          <cell r="G109">
            <v>0</v>
          </cell>
          <cell r="H109">
            <v>0</v>
          </cell>
          <cell r="I109">
            <v>0</v>
          </cell>
          <cell r="J109"/>
          <cell r="K109"/>
          <cell r="L109">
            <v>0</v>
          </cell>
          <cell r="M109">
            <v>0</v>
          </cell>
          <cell r="N109">
            <v>840573</v>
          </cell>
          <cell r="O109">
            <v>0</v>
          </cell>
          <cell r="P109">
            <v>268946</v>
          </cell>
          <cell r="Q109">
            <v>0</v>
          </cell>
          <cell r="R109">
            <v>0</v>
          </cell>
          <cell r="S109">
            <v>0</v>
          </cell>
          <cell r="T109">
            <v>0</v>
          </cell>
          <cell r="U109">
            <v>747895</v>
          </cell>
          <cell r="V109">
            <v>0</v>
          </cell>
          <cell r="W109">
            <v>747895</v>
          </cell>
          <cell r="X109">
            <v>0</v>
          </cell>
          <cell r="Y109"/>
          <cell r="Z109">
            <v>3523584</v>
          </cell>
          <cell r="AA109">
            <v>0</v>
          </cell>
          <cell r="AB109">
            <v>0</v>
          </cell>
          <cell r="AC109">
            <v>0</v>
          </cell>
          <cell r="AD109">
            <v>0</v>
          </cell>
          <cell r="AE109">
            <v>0</v>
          </cell>
          <cell r="AF109">
            <v>0</v>
          </cell>
          <cell r="AG109">
            <v>2408486</v>
          </cell>
          <cell r="AH109"/>
          <cell r="AI109">
            <v>0</v>
          </cell>
          <cell r="AJ109">
            <v>0</v>
          </cell>
          <cell r="AK109"/>
          <cell r="AL109">
            <v>0</v>
          </cell>
          <cell r="AM109"/>
          <cell r="AN109"/>
          <cell r="AQ109"/>
          <cell r="AR109"/>
          <cell r="AS109"/>
          <cell r="AT109"/>
          <cell r="AU109"/>
          <cell r="AV109">
            <v>0</v>
          </cell>
          <cell r="AW109">
            <v>2408486</v>
          </cell>
          <cell r="AZ109">
            <v>747895</v>
          </cell>
        </row>
        <row r="110">
          <cell r="B110">
            <v>198607</v>
          </cell>
          <cell r="C110">
            <v>5399016</v>
          </cell>
          <cell r="D110">
            <v>1140904</v>
          </cell>
          <cell r="E110">
            <v>0</v>
          </cell>
          <cell r="F110">
            <v>0</v>
          </cell>
          <cell r="G110">
            <v>0</v>
          </cell>
          <cell r="H110">
            <v>0</v>
          </cell>
          <cell r="I110">
            <v>0</v>
          </cell>
          <cell r="J110"/>
          <cell r="K110"/>
          <cell r="L110">
            <v>0</v>
          </cell>
          <cell r="M110">
            <v>0</v>
          </cell>
          <cell r="N110">
            <v>863681</v>
          </cell>
          <cell r="O110">
            <v>0</v>
          </cell>
          <cell r="P110">
            <v>277223</v>
          </cell>
          <cell r="Q110">
            <v>0</v>
          </cell>
          <cell r="R110">
            <v>0</v>
          </cell>
          <cell r="S110">
            <v>0</v>
          </cell>
          <cell r="T110">
            <v>0</v>
          </cell>
          <cell r="U110">
            <v>813996</v>
          </cell>
          <cell r="V110">
            <v>0</v>
          </cell>
          <cell r="W110">
            <v>813996</v>
          </cell>
          <cell r="X110">
            <v>0</v>
          </cell>
          <cell r="Y110"/>
          <cell r="Z110">
            <v>3444116</v>
          </cell>
          <cell r="AA110">
            <v>0</v>
          </cell>
          <cell r="AB110">
            <v>0</v>
          </cell>
          <cell r="AC110">
            <v>0</v>
          </cell>
          <cell r="AD110">
            <v>0</v>
          </cell>
          <cell r="AE110">
            <v>0</v>
          </cell>
          <cell r="AF110">
            <v>0</v>
          </cell>
          <cell r="AG110">
            <v>2365909</v>
          </cell>
          <cell r="AH110"/>
          <cell r="AI110">
            <v>0</v>
          </cell>
          <cell r="AJ110">
            <v>0</v>
          </cell>
          <cell r="AK110"/>
          <cell r="AL110">
            <v>0</v>
          </cell>
          <cell r="AM110"/>
          <cell r="AN110"/>
          <cell r="AQ110"/>
          <cell r="AR110"/>
          <cell r="AS110"/>
          <cell r="AT110"/>
          <cell r="AU110"/>
          <cell r="AV110">
            <v>0</v>
          </cell>
          <cell r="AW110">
            <v>2365909</v>
          </cell>
          <cell r="AZ110">
            <v>813996</v>
          </cell>
        </row>
        <row r="111">
          <cell r="B111">
            <v>198608</v>
          </cell>
          <cell r="C111">
            <v>5436024</v>
          </cell>
          <cell r="D111">
            <v>1139831</v>
          </cell>
          <cell r="E111">
            <v>0</v>
          </cell>
          <cell r="F111">
            <v>0</v>
          </cell>
          <cell r="G111">
            <v>0</v>
          </cell>
          <cell r="H111">
            <v>0</v>
          </cell>
          <cell r="I111">
            <v>0</v>
          </cell>
          <cell r="J111"/>
          <cell r="K111"/>
          <cell r="L111">
            <v>0</v>
          </cell>
          <cell r="M111">
            <v>0</v>
          </cell>
          <cell r="N111">
            <v>866979</v>
          </cell>
          <cell r="O111">
            <v>0</v>
          </cell>
          <cell r="P111">
            <v>272852</v>
          </cell>
          <cell r="Q111">
            <v>0</v>
          </cell>
          <cell r="R111">
            <v>0</v>
          </cell>
          <cell r="S111">
            <v>0</v>
          </cell>
          <cell r="T111">
            <v>0</v>
          </cell>
          <cell r="U111">
            <v>802750</v>
          </cell>
          <cell r="V111">
            <v>0</v>
          </cell>
          <cell r="W111">
            <v>802750</v>
          </cell>
          <cell r="X111">
            <v>0</v>
          </cell>
          <cell r="Y111"/>
          <cell r="Z111">
            <v>3493443</v>
          </cell>
          <cell r="AA111">
            <v>0</v>
          </cell>
          <cell r="AB111">
            <v>0</v>
          </cell>
          <cell r="AC111">
            <v>0</v>
          </cell>
          <cell r="AD111">
            <v>0</v>
          </cell>
          <cell r="AE111">
            <v>0</v>
          </cell>
          <cell r="AF111">
            <v>0</v>
          </cell>
          <cell r="AG111">
            <v>2413242</v>
          </cell>
          <cell r="AH111"/>
          <cell r="AI111">
            <v>0</v>
          </cell>
          <cell r="AJ111">
            <v>0</v>
          </cell>
          <cell r="AK111"/>
          <cell r="AL111">
            <v>0</v>
          </cell>
          <cell r="AM111"/>
          <cell r="AN111"/>
          <cell r="AQ111"/>
          <cell r="AR111"/>
          <cell r="AS111"/>
          <cell r="AT111"/>
          <cell r="AU111"/>
          <cell r="AV111">
            <v>0</v>
          </cell>
          <cell r="AW111">
            <v>2413242</v>
          </cell>
          <cell r="AZ111">
            <v>802750</v>
          </cell>
        </row>
        <row r="112">
          <cell r="B112">
            <v>198609</v>
          </cell>
          <cell r="C112">
            <v>5237697</v>
          </cell>
          <cell r="D112">
            <v>1085976</v>
          </cell>
          <cell r="E112">
            <v>0</v>
          </cell>
          <cell r="F112">
            <v>0</v>
          </cell>
          <cell r="G112">
            <v>0</v>
          </cell>
          <cell r="H112">
            <v>0</v>
          </cell>
          <cell r="I112">
            <v>0</v>
          </cell>
          <cell r="J112"/>
          <cell r="K112"/>
          <cell r="L112">
            <v>0</v>
          </cell>
          <cell r="M112">
            <v>0</v>
          </cell>
          <cell r="N112">
            <v>822639</v>
          </cell>
          <cell r="O112">
            <v>0</v>
          </cell>
          <cell r="P112">
            <v>263337</v>
          </cell>
          <cell r="Q112">
            <v>0</v>
          </cell>
          <cell r="R112">
            <v>0</v>
          </cell>
          <cell r="S112">
            <v>0</v>
          </cell>
          <cell r="T112">
            <v>0</v>
          </cell>
          <cell r="U112">
            <v>793553</v>
          </cell>
          <cell r="V112">
            <v>0</v>
          </cell>
          <cell r="W112">
            <v>793553</v>
          </cell>
          <cell r="X112">
            <v>0</v>
          </cell>
          <cell r="Y112"/>
          <cell r="Z112">
            <v>3358168</v>
          </cell>
          <cell r="AA112">
            <v>0</v>
          </cell>
          <cell r="AB112">
            <v>0</v>
          </cell>
          <cell r="AC112">
            <v>0</v>
          </cell>
          <cell r="AD112">
            <v>0</v>
          </cell>
          <cell r="AE112">
            <v>0</v>
          </cell>
          <cell r="AF112">
            <v>0</v>
          </cell>
          <cell r="AG112">
            <v>2304114</v>
          </cell>
          <cell r="AH112"/>
          <cell r="AI112">
            <v>0</v>
          </cell>
          <cell r="AJ112">
            <v>0</v>
          </cell>
          <cell r="AK112"/>
          <cell r="AL112">
            <v>0</v>
          </cell>
          <cell r="AM112"/>
          <cell r="AN112"/>
          <cell r="AQ112"/>
          <cell r="AR112"/>
          <cell r="AS112"/>
          <cell r="AT112"/>
          <cell r="AU112"/>
          <cell r="AV112">
            <v>0</v>
          </cell>
          <cell r="AW112">
            <v>2304114</v>
          </cell>
          <cell r="AZ112">
            <v>793553</v>
          </cell>
        </row>
        <row r="113">
          <cell r="B113">
            <v>198610</v>
          </cell>
          <cell r="C113">
            <v>5484686</v>
          </cell>
          <cell r="D113">
            <v>1076808</v>
          </cell>
          <cell r="E113">
            <v>0</v>
          </cell>
          <cell r="F113">
            <v>0</v>
          </cell>
          <cell r="G113">
            <v>0</v>
          </cell>
          <cell r="H113">
            <v>0</v>
          </cell>
          <cell r="I113">
            <v>0</v>
          </cell>
          <cell r="J113"/>
          <cell r="K113"/>
          <cell r="L113">
            <v>0</v>
          </cell>
          <cell r="M113">
            <v>0</v>
          </cell>
          <cell r="N113">
            <v>816732</v>
          </cell>
          <cell r="O113">
            <v>0</v>
          </cell>
          <cell r="P113">
            <v>260076</v>
          </cell>
          <cell r="Q113">
            <v>0</v>
          </cell>
          <cell r="R113">
            <v>0</v>
          </cell>
          <cell r="S113">
            <v>0</v>
          </cell>
          <cell r="T113">
            <v>0</v>
          </cell>
          <cell r="U113">
            <v>822352</v>
          </cell>
          <cell r="V113">
            <v>0</v>
          </cell>
          <cell r="W113">
            <v>822352</v>
          </cell>
          <cell r="X113">
            <v>0</v>
          </cell>
          <cell r="Y113"/>
          <cell r="Z113">
            <v>3585526</v>
          </cell>
          <cell r="AA113">
            <v>0</v>
          </cell>
          <cell r="AB113">
            <v>0</v>
          </cell>
          <cell r="AC113">
            <v>0</v>
          </cell>
          <cell r="AD113">
            <v>0</v>
          </cell>
          <cell r="AE113">
            <v>0</v>
          </cell>
          <cell r="AF113">
            <v>0</v>
          </cell>
          <cell r="AG113">
            <v>2490773</v>
          </cell>
          <cell r="AH113"/>
          <cell r="AI113">
            <v>0</v>
          </cell>
          <cell r="AJ113">
            <v>0</v>
          </cell>
          <cell r="AK113"/>
          <cell r="AL113">
            <v>0</v>
          </cell>
          <cell r="AM113"/>
          <cell r="AN113"/>
          <cell r="AQ113"/>
          <cell r="AR113"/>
          <cell r="AS113"/>
          <cell r="AT113"/>
          <cell r="AU113"/>
          <cell r="AV113">
            <v>0</v>
          </cell>
          <cell r="AW113">
            <v>2490773</v>
          </cell>
          <cell r="AZ113">
            <v>822352</v>
          </cell>
        </row>
        <row r="114">
          <cell r="B114">
            <v>198611</v>
          </cell>
          <cell r="C114">
            <v>5309086</v>
          </cell>
          <cell r="D114">
            <v>1039665</v>
          </cell>
          <cell r="E114">
            <v>0</v>
          </cell>
          <cell r="F114">
            <v>0</v>
          </cell>
          <cell r="G114">
            <v>0</v>
          </cell>
          <cell r="H114">
            <v>0</v>
          </cell>
          <cell r="I114">
            <v>0</v>
          </cell>
          <cell r="J114"/>
          <cell r="K114"/>
          <cell r="L114">
            <v>0</v>
          </cell>
          <cell r="M114">
            <v>0</v>
          </cell>
          <cell r="N114">
            <v>799694</v>
          </cell>
          <cell r="O114">
            <v>0</v>
          </cell>
          <cell r="P114">
            <v>239971</v>
          </cell>
          <cell r="Q114">
            <v>0</v>
          </cell>
          <cell r="R114">
            <v>0</v>
          </cell>
          <cell r="S114">
            <v>0</v>
          </cell>
          <cell r="T114">
            <v>0</v>
          </cell>
          <cell r="U114">
            <v>824063</v>
          </cell>
          <cell r="V114">
            <v>0</v>
          </cell>
          <cell r="W114">
            <v>824063</v>
          </cell>
          <cell r="X114">
            <v>0</v>
          </cell>
          <cell r="Y114"/>
          <cell r="Z114">
            <v>3445358</v>
          </cell>
          <cell r="AA114">
            <v>0</v>
          </cell>
          <cell r="AB114">
            <v>0</v>
          </cell>
          <cell r="AC114">
            <v>0</v>
          </cell>
          <cell r="AD114">
            <v>0</v>
          </cell>
          <cell r="AE114">
            <v>0</v>
          </cell>
          <cell r="AF114">
            <v>0</v>
          </cell>
          <cell r="AG114">
            <v>2411502</v>
          </cell>
          <cell r="AH114"/>
          <cell r="AI114">
            <v>0</v>
          </cell>
          <cell r="AJ114">
            <v>0</v>
          </cell>
          <cell r="AK114"/>
          <cell r="AL114">
            <v>0</v>
          </cell>
          <cell r="AM114"/>
          <cell r="AN114"/>
          <cell r="AQ114"/>
          <cell r="AR114"/>
          <cell r="AS114"/>
          <cell r="AT114"/>
          <cell r="AU114"/>
          <cell r="AV114">
            <v>0</v>
          </cell>
          <cell r="AW114">
            <v>2411502</v>
          </cell>
          <cell r="AZ114">
            <v>824063</v>
          </cell>
        </row>
        <row r="115">
          <cell r="B115">
            <v>198612</v>
          </cell>
          <cell r="C115">
            <v>5460750</v>
          </cell>
          <cell r="D115">
            <v>1091488</v>
          </cell>
          <cell r="E115">
            <v>0</v>
          </cell>
          <cell r="F115">
            <v>0</v>
          </cell>
          <cell r="G115">
            <v>0</v>
          </cell>
          <cell r="H115">
            <v>0</v>
          </cell>
          <cell r="I115">
            <v>0</v>
          </cell>
          <cell r="J115"/>
          <cell r="K115"/>
          <cell r="L115">
            <v>0</v>
          </cell>
          <cell r="M115">
            <v>0</v>
          </cell>
          <cell r="N115">
            <v>854086</v>
          </cell>
          <cell r="O115">
            <v>0</v>
          </cell>
          <cell r="P115">
            <v>237402</v>
          </cell>
          <cell r="Q115">
            <v>0</v>
          </cell>
          <cell r="R115">
            <v>0</v>
          </cell>
          <cell r="S115">
            <v>0</v>
          </cell>
          <cell r="T115">
            <v>0</v>
          </cell>
          <cell r="U115">
            <v>907793</v>
          </cell>
          <cell r="V115">
            <v>0</v>
          </cell>
          <cell r="W115">
            <v>907793</v>
          </cell>
          <cell r="X115">
            <v>0</v>
          </cell>
          <cell r="Y115"/>
          <cell r="Z115">
            <v>3461469</v>
          </cell>
          <cell r="AA115">
            <v>0</v>
          </cell>
          <cell r="AB115">
            <v>0</v>
          </cell>
          <cell r="AC115">
            <v>0</v>
          </cell>
          <cell r="AD115">
            <v>0</v>
          </cell>
          <cell r="AE115">
            <v>0</v>
          </cell>
          <cell r="AF115">
            <v>0</v>
          </cell>
          <cell r="AG115">
            <v>2440064</v>
          </cell>
          <cell r="AH115"/>
          <cell r="AI115">
            <v>0</v>
          </cell>
          <cell r="AJ115">
            <v>0</v>
          </cell>
          <cell r="AK115"/>
          <cell r="AL115">
            <v>0</v>
          </cell>
          <cell r="AM115"/>
          <cell r="AN115"/>
          <cell r="AQ115"/>
          <cell r="AR115"/>
          <cell r="AS115"/>
          <cell r="AT115"/>
          <cell r="AU115"/>
          <cell r="AV115">
            <v>0</v>
          </cell>
          <cell r="AW115">
            <v>2440064</v>
          </cell>
          <cell r="AZ115">
            <v>907793</v>
          </cell>
        </row>
        <row r="116">
          <cell r="B116">
            <v>198701</v>
          </cell>
          <cell r="C116">
            <v>5410097</v>
          </cell>
          <cell r="D116">
            <v>1069553</v>
          </cell>
          <cell r="E116">
            <v>0</v>
          </cell>
          <cell r="F116">
            <v>0</v>
          </cell>
          <cell r="G116">
            <v>0</v>
          </cell>
          <cell r="H116">
            <v>0</v>
          </cell>
          <cell r="I116">
            <v>0</v>
          </cell>
          <cell r="J116"/>
          <cell r="K116"/>
          <cell r="L116">
            <v>0</v>
          </cell>
          <cell r="M116">
            <v>0</v>
          </cell>
          <cell r="N116">
            <v>838609</v>
          </cell>
          <cell r="O116">
            <v>0</v>
          </cell>
          <cell r="P116">
            <v>230944</v>
          </cell>
          <cell r="Q116">
            <v>0</v>
          </cell>
          <cell r="R116">
            <v>0</v>
          </cell>
          <cell r="S116">
            <v>0</v>
          </cell>
          <cell r="T116">
            <v>0</v>
          </cell>
          <cell r="U116">
            <v>833905</v>
          </cell>
          <cell r="V116">
            <v>0</v>
          </cell>
          <cell r="W116">
            <v>833905</v>
          </cell>
          <cell r="X116">
            <v>0</v>
          </cell>
          <cell r="Y116"/>
          <cell r="Z116">
            <v>3506639</v>
          </cell>
          <cell r="AA116">
            <v>0</v>
          </cell>
          <cell r="AB116">
            <v>0</v>
          </cell>
          <cell r="AC116">
            <v>0</v>
          </cell>
          <cell r="AD116">
            <v>0</v>
          </cell>
          <cell r="AE116">
            <v>0</v>
          </cell>
          <cell r="AF116">
            <v>0</v>
          </cell>
          <cell r="AG116">
            <v>2443946</v>
          </cell>
          <cell r="AH116"/>
          <cell r="AI116">
            <v>0</v>
          </cell>
          <cell r="AJ116">
            <v>0</v>
          </cell>
          <cell r="AK116"/>
          <cell r="AL116">
            <v>0</v>
          </cell>
          <cell r="AM116"/>
          <cell r="AN116"/>
          <cell r="AQ116"/>
          <cell r="AR116"/>
          <cell r="AS116"/>
          <cell r="AT116"/>
          <cell r="AU116"/>
          <cell r="AV116">
            <v>0</v>
          </cell>
          <cell r="AW116">
            <v>2443946</v>
          </cell>
          <cell r="AZ116">
            <v>833905</v>
          </cell>
        </row>
        <row r="117">
          <cell r="B117">
            <v>198702</v>
          </cell>
          <cell r="C117">
            <v>4947404</v>
          </cell>
          <cell r="D117">
            <v>954959</v>
          </cell>
          <cell r="E117">
            <v>0</v>
          </cell>
          <cell r="F117">
            <v>0</v>
          </cell>
          <cell r="G117">
            <v>0</v>
          </cell>
          <cell r="H117">
            <v>0</v>
          </cell>
          <cell r="I117">
            <v>0</v>
          </cell>
          <cell r="J117"/>
          <cell r="K117"/>
          <cell r="L117">
            <v>0</v>
          </cell>
          <cell r="M117">
            <v>0</v>
          </cell>
          <cell r="N117">
            <v>745721</v>
          </cell>
          <cell r="O117">
            <v>0</v>
          </cell>
          <cell r="P117">
            <v>209238</v>
          </cell>
          <cell r="Q117">
            <v>0</v>
          </cell>
          <cell r="R117">
            <v>0</v>
          </cell>
          <cell r="S117">
            <v>0</v>
          </cell>
          <cell r="T117">
            <v>0</v>
          </cell>
          <cell r="U117">
            <v>746789</v>
          </cell>
          <cell r="V117">
            <v>0</v>
          </cell>
          <cell r="W117">
            <v>746789</v>
          </cell>
          <cell r="X117">
            <v>0</v>
          </cell>
          <cell r="Y117"/>
          <cell r="Z117">
            <v>3245656</v>
          </cell>
          <cell r="AA117">
            <v>0</v>
          </cell>
          <cell r="AB117">
            <v>0</v>
          </cell>
          <cell r="AC117">
            <v>0</v>
          </cell>
          <cell r="AD117">
            <v>0</v>
          </cell>
          <cell r="AE117">
            <v>0</v>
          </cell>
          <cell r="AF117">
            <v>0</v>
          </cell>
          <cell r="AG117">
            <v>2275757</v>
          </cell>
          <cell r="AH117"/>
          <cell r="AI117">
            <v>0</v>
          </cell>
          <cell r="AJ117">
            <v>0</v>
          </cell>
          <cell r="AK117"/>
          <cell r="AL117">
            <v>0</v>
          </cell>
          <cell r="AM117"/>
          <cell r="AN117"/>
          <cell r="AQ117"/>
          <cell r="AR117"/>
          <cell r="AS117"/>
          <cell r="AT117"/>
          <cell r="AU117"/>
          <cell r="AV117">
            <v>0</v>
          </cell>
          <cell r="AW117">
            <v>2275757</v>
          </cell>
          <cell r="AZ117">
            <v>746789</v>
          </cell>
        </row>
        <row r="118">
          <cell r="B118">
            <v>198703</v>
          </cell>
          <cell r="C118">
            <v>5478798</v>
          </cell>
          <cell r="D118">
            <v>1093615</v>
          </cell>
          <cell r="E118">
            <v>0</v>
          </cell>
          <cell r="F118">
            <v>0</v>
          </cell>
          <cell r="G118">
            <v>0</v>
          </cell>
          <cell r="H118">
            <v>0</v>
          </cell>
          <cell r="I118">
            <v>0</v>
          </cell>
          <cell r="J118"/>
          <cell r="K118"/>
          <cell r="L118">
            <v>0</v>
          </cell>
          <cell r="M118">
            <v>0</v>
          </cell>
          <cell r="N118">
            <v>842519</v>
          </cell>
          <cell r="O118">
            <v>0</v>
          </cell>
          <cell r="P118">
            <v>251096</v>
          </cell>
          <cell r="Q118">
            <v>0</v>
          </cell>
          <cell r="R118">
            <v>0</v>
          </cell>
          <cell r="S118">
            <v>0</v>
          </cell>
          <cell r="T118">
            <v>0</v>
          </cell>
          <cell r="U118">
            <v>788079</v>
          </cell>
          <cell r="V118">
            <v>0</v>
          </cell>
          <cell r="W118">
            <v>788079</v>
          </cell>
          <cell r="X118">
            <v>0</v>
          </cell>
          <cell r="Y118"/>
          <cell r="Z118">
            <v>3597104</v>
          </cell>
          <cell r="AA118">
            <v>0</v>
          </cell>
          <cell r="AB118">
            <v>0</v>
          </cell>
          <cell r="AC118">
            <v>0</v>
          </cell>
          <cell r="AD118">
            <v>0</v>
          </cell>
          <cell r="AE118">
            <v>0</v>
          </cell>
          <cell r="AF118">
            <v>0</v>
          </cell>
          <cell r="AG118">
            <v>2542068</v>
          </cell>
          <cell r="AH118"/>
          <cell r="AI118">
            <v>0</v>
          </cell>
          <cell r="AJ118">
            <v>0</v>
          </cell>
          <cell r="AK118"/>
          <cell r="AL118">
            <v>0</v>
          </cell>
          <cell r="AM118"/>
          <cell r="AN118"/>
          <cell r="AQ118"/>
          <cell r="AR118"/>
          <cell r="AS118"/>
          <cell r="AT118"/>
          <cell r="AU118"/>
          <cell r="AV118">
            <v>0</v>
          </cell>
          <cell r="AW118">
            <v>2542068</v>
          </cell>
          <cell r="AZ118">
            <v>788079</v>
          </cell>
        </row>
        <row r="119">
          <cell r="B119">
            <v>198704</v>
          </cell>
          <cell r="C119">
            <v>5202363</v>
          </cell>
          <cell r="D119">
            <v>1045091</v>
          </cell>
          <cell r="E119">
            <v>0</v>
          </cell>
          <cell r="F119">
            <v>0</v>
          </cell>
          <cell r="G119">
            <v>0</v>
          </cell>
          <cell r="H119">
            <v>0</v>
          </cell>
          <cell r="I119">
            <v>0</v>
          </cell>
          <cell r="J119"/>
          <cell r="K119"/>
          <cell r="L119">
            <v>0</v>
          </cell>
          <cell r="M119">
            <v>0</v>
          </cell>
          <cell r="N119">
            <v>799558</v>
          </cell>
          <cell r="O119">
            <v>0</v>
          </cell>
          <cell r="P119">
            <v>245533</v>
          </cell>
          <cell r="Q119">
            <v>0</v>
          </cell>
          <cell r="R119">
            <v>0</v>
          </cell>
          <cell r="S119">
            <v>0</v>
          </cell>
          <cell r="T119">
            <v>0</v>
          </cell>
          <cell r="U119">
            <v>769326</v>
          </cell>
          <cell r="V119">
            <v>0</v>
          </cell>
          <cell r="W119">
            <v>769326</v>
          </cell>
          <cell r="X119">
            <v>0</v>
          </cell>
          <cell r="Y119"/>
          <cell r="Z119">
            <v>3387946</v>
          </cell>
          <cell r="AA119">
            <v>0</v>
          </cell>
          <cell r="AB119">
            <v>0</v>
          </cell>
          <cell r="AC119">
            <v>0</v>
          </cell>
          <cell r="AD119">
            <v>0</v>
          </cell>
          <cell r="AE119">
            <v>0</v>
          </cell>
          <cell r="AF119">
            <v>0</v>
          </cell>
          <cell r="AG119">
            <v>2384817</v>
          </cell>
          <cell r="AH119"/>
          <cell r="AI119">
            <v>0</v>
          </cell>
          <cell r="AJ119">
            <v>0</v>
          </cell>
          <cell r="AK119"/>
          <cell r="AL119">
            <v>0</v>
          </cell>
          <cell r="AM119"/>
          <cell r="AN119"/>
          <cell r="AQ119"/>
          <cell r="AR119"/>
          <cell r="AS119"/>
          <cell r="AT119"/>
          <cell r="AU119"/>
          <cell r="AV119">
            <v>0</v>
          </cell>
          <cell r="AW119">
            <v>2384817</v>
          </cell>
          <cell r="AZ119">
            <v>769326</v>
          </cell>
        </row>
        <row r="120">
          <cell r="B120">
            <v>198705</v>
          </cell>
          <cell r="C120">
            <v>5172923</v>
          </cell>
          <cell r="D120">
            <v>1045348</v>
          </cell>
          <cell r="E120">
            <v>0</v>
          </cell>
          <cell r="F120">
            <v>0</v>
          </cell>
          <cell r="G120">
            <v>0</v>
          </cell>
          <cell r="H120">
            <v>0</v>
          </cell>
          <cell r="I120">
            <v>0</v>
          </cell>
          <cell r="J120"/>
          <cell r="K120"/>
          <cell r="L120">
            <v>0</v>
          </cell>
          <cell r="M120">
            <v>0</v>
          </cell>
          <cell r="N120">
            <v>811660</v>
          </cell>
          <cell r="O120">
            <v>0</v>
          </cell>
          <cell r="P120">
            <v>233688</v>
          </cell>
          <cell r="Q120">
            <v>0</v>
          </cell>
          <cell r="R120">
            <v>0</v>
          </cell>
          <cell r="S120">
            <v>0</v>
          </cell>
          <cell r="T120">
            <v>0</v>
          </cell>
          <cell r="U120">
            <v>732012</v>
          </cell>
          <cell r="V120">
            <v>0</v>
          </cell>
          <cell r="W120">
            <v>732012</v>
          </cell>
          <cell r="X120">
            <v>0</v>
          </cell>
          <cell r="Y120"/>
          <cell r="Z120">
            <v>3395563</v>
          </cell>
          <cell r="AA120">
            <v>0</v>
          </cell>
          <cell r="AB120">
            <v>0</v>
          </cell>
          <cell r="AC120">
            <v>0</v>
          </cell>
          <cell r="AD120">
            <v>0</v>
          </cell>
          <cell r="AE120">
            <v>0</v>
          </cell>
          <cell r="AF120">
            <v>0</v>
          </cell>
          <cell r="AG120">
            <v>2414354</v>
          </cell>
          <cell r="AH120"/>
          <cell r="AI120">
            <v>0</v>
          </cell>
          <cell r="AJ120">
            <v>0</v>
          </cell>
          <cell r="AK120"/>
          <cell r="AL120">
            <v>0</v>
          </cell>
          <cell r="AM120"/>
          <cell r="AN120"/>
          <cell r="AQ120"/>
          <cell r="AR120"/>
          <cell r="AS120"/>
          <cell r="AT120"/>
          <cell r="AU120"/>
          <cell r="AV120">
            <v>0</v>
          </cell>
          <cell r="AW120">
            <v>2414354</v>
          </cell>
          <cell r="AZ120">
            <v>732012</v>
          </cell>
        </row>
        <row r="121">
          <cell r="B121">
            <v>198706</v>
          </cell>
          <cell r="C121">
            <v>4922785</v>
          </cell>
          <cell r="D121">
            <v>1030278</v>
          </cell>
          <cell r="E121">
            <v>0</v>
          </cell>
          <cell r="F121">
            <v>0</v>
          </cell>
          <cell r="G121">
            <v>0</v>
          </cell>
          <cell r="H121">
            <v>0</v>
          </cell>
          <cell r="I121">
            <v>0</v>
          </cell>
          <cell r="J121"/>
          <cell r="K121"/>
          <cell r="L121">
            <v>0</v>
          </cell>
          <cell r="M121">
            <v>0</v>
          </cell>
          <cell r="N121">
            <v>811461</v>
          </cell>
          <cell r="O121">
            <v>0</v>
          </cell>
          <cell r="P121">
            <v>218817</v>
          </cell>
          <cell r="Q121">
            <v>0</v>
          </cell>
          <cell r="R121">
            <v>0</v>
          </cell>
          <cell r="S121">
            <v>0</v>
          </cell>
          <cell r="T121">
            <v>0</v>
          </cell>
          <cell r="U121">
            <v>732653</v>
          </cell>
          <cell r="V121">
            <v>0</v>
          </cell>
          <cell r="W121">
            <v>732653</v>
          </cell>
          <cell r="X121">
            <v>0</v>
          </cell>
          <cell r="Y121"/>
          <cell r="Z121">
            <v>3159854</v>
          </cell>
          <cell r="AA121">
            <v>0</v>
          </cell>
          <cell r="AB121">
            <v>0</v>
          </cell>
          <cell r="AC121">
            <v>0</v>
          </cell>
          <cell r="AD121">
            <v>0</v>
          </cell>
          <cell r="AE121">
            <v>0</v>
          </cell>
          <cell r="AF121">
            <v>0</v>
          </cell>
          <cell r="AG121">
            <v>2243227</v>
          </cell>
          <cell r="AH121"/>
          <cell r="AI121">
            <v>0</v>
          </cell>
          <cell r="AJ121">
            <v>0</v>
          </cell>
          <cell r="AK121"/>
          <cell r="AL121">
            <v>0</v>
          </cell>
          <cell r="AM121"/>
          <cell r="AN121"/>
          <cell r="AQ121"/>
          <cell r="AR121"/>
          <cell r="AS121"/>
          <cell r="AT121"/>
          <cell r="AU121"/>
          <cell r="AV121">
            <v>0</v>
          </cell>
          <cell r="AW121">
            <v>2243227</v>
          </cell>
          <cell r="AZ121">
            <v>732653</v>
          </cell>
        </row>
        <row r="122">
          <cell r="B122">
            <v>198707</v>
          </cell>
          <cell r="C122">
            <v>5006974</v>
          </cell>
          <cell r="D122">
            <v>1042263</v>
          </cell>
          <cell r="E122">
            <v>0</v>
          </cell>
          <cell r="F122">
            <v>0</v>
          </cell>
          <cell r="G122">
            <v>0</v>
          </cell>
          <cell r="H122">
            <v>0</v>
          </cell>
          <cell r="I122">
            <v>0</v>
          </cell>
          <cell r="J122"/>
          <cell r="K122"/>
          <cell r="L122">
            <v>0</v>
          </cell>
          <cell r="M122">
            <v>0</v>
          </cell>
          <cell r="N122">
            <v>823574</v>
          </cell>
          <cell r="O122">
            <v>0</v>
          </cell>
          <cell r="P122">
            <v>218689</v>
          </cell>
          <cell r="Q122">
            <v>0</v>
          </cell>
          <cell r="R122">
            <v>0</v>
          </cell>
          <cell r="S122">
            <v>0</v>
          </cell>
          <cell r="T122">
            <v>0</v>
          </cell>
          <cell r="U122">
            <v>756207</v>
          </cell>
          <cell r="V122">
            <v>0</v>
          </cell>
          <cell r="W122">
            <v>756207</v>
          </cell>
          <cell r="X122">
            <v>0</v>
          </cell>
          <cell r="Y122"/>
          <cell r="Z122">
            <v>3208504</v>
          </cell>
          <cell r="AA122">
            <v>0</v>
          </cell>
          <cell r="AB122">
            <v>0</v>
          </cell>
          <cell r="AC122">
            <v>0</v>
          </cell>
          <cell r="AD122">
            <v>0</v>
          </cell>
          <cell r="AE122">
            <v>0</v>
          </cell>
          <cell r="AF122">
            <v>0</v>
          </cell>
          <cell r="AG122">
            <v>2295160</v>
          </cell>
          <cell r="AH122"/>
          <cell r="AI122">
            <v>0</v>
          </cell>
          <cell r="AJ122">
            <v>0</v>
          </cell>
          <cell r="AK122"/>
          <cell r="AL122">
            <v>0</v>
          </cell>
          <cell r="AM122"/>
          <cell r="AN122"/>
          <cell r="AQ122"/>
          <cell r="AR122"/>
          <cell r="AS122"/>
          <cell r="AT122"/>
          <cell r="AU122"/>
          <cell r="AV122">
            <v>0</v>
          </cell>
          <cell r="AW122">
            <v>2295160</v>
          </cell>
          <cell r="AZ122">
            <v>756207</v>
          </cell>
        </row>
        <row r="123">
          <cell r="B123">
            <v>198708</v>
          </cell>
          <cell r="C123">
            <v>4985375</v>
          </cell>
          <cell r="D123">
            <v>1032809</v>
          </cell>
          <cell r="E123">
            <v>0</v>
          </cell>
          <cell r="F123">
            <v>0</v>
          </cell>
          <cell r="G123">
            <v>0</v>
          </cell>
          <cell r="H123">
            <v>0</v>
          </cell>
          <cell r="I123">
            <v>0</v>
          </cell>
          <cell r="J123"/>
          <cell r="K123"/>
          <cell r="L123">
            <v>0</v>
          </cell>
          <cell r="M123">
            <v>0</v>
          </cell>
          <cell r="N123">
            <v>812561</v>
          </cell>
          <cell r="O123">
            <v>0</v>
          </cell>
          <cell r="P123">
            <v>220248</v>
          </cell>
          <cell r="Q123">
            <v>0</v>
          </cell>
          <cell r="R123">
            <v>0</v>
          </cell>
          <cell r="S123">
            <v>0</v>
          </cell>
          <cell r="T123">
            <v>0</v>
          </cell>
          <cell r="U123">
            <v>721431</v>
          </cell>
          <cell r="V123">
            <v>0</v>
          </cell>
          <cell r="W123">
            <v>721431</v>
          </cell>
          <cell r="X123">
            <v>0</v>
          </cell>
          <cell r="Y123"/>
          <cell r="Z123">
            <v>3231135</v>
          </cell>
          <cell r="AA123">
            <v>0</v>
          </cell>
          <cell r="AB123">
            <v>0</v>
          </cell>
          <cell r="AC123">
            <v>0</v>
          </cell>
          <cell r="AD123">
            <v>0</v>
          </cell>
          <cell r="AE123">
            <v>0</v>
          </cell>
          <cell r="AF123">
            <v>0</v>
          </cell>
          <cell r="AG123">
            <v>2332222</v>
          </cell>
          <cell r="AH123"/>
          <cell r="AI123">
            <v>0</v>
          </cell>
          <cell r="AJ123">
            <v>0</v>
          </cell>
          <cell r="AK123"/>
          <cell r="AL123">
            <v>0</v>
          </cell>
          <cell r="AM123"/>
          <cell r="AN123"/>
          <cell r="AQ123"/>
          <cell r="AR123"/>
          <cell r="AS123"/>
          <cell r="AT123"/>
          <cell r="AU123"/>
          <cell r="AV123">
            <v>0</v>
          </cell>
          <cell r="AW123">
            <v>2332222</v>
          </cell>
          <cell r="AZ123">
            <v>721431</v>
          </cell>
        </row>
        <row r="124">
          <cell r="B124">
            <v>198709</v>
          </cell>
          <cell r="C124">
            <v>4833160</v>
          </cell>
          <cell r="D124">
            <v>998474</v>
          </cell>
          <cell r="E124">
            <v>0</v>
          </cell>
          <cell r="F124">
            <v>0</v>
          </cell>
          <cell r="G124">
            <v>0</v>
          </cell>
          <cell r="H124">
            <v>0</v>
          </cell>
          <cell r="I124">
            <v>0</v>
          </cell>
          <cell r="J124"/>
          <cell r="K124"/>
          <cell r="L124">
            <v>0</v>
          </cell>
          <cell r="M124">
            <v>0</v>
          </cell>
          <cell r="N124">
            <v>790044</v>
          </cell>
          <cell r="O124">
            <v>0</v>
          </cell>
          <cell r="P124">
            <v>208430</v>
          </cell>
          <cell r="Q124">
            <v>0</v>
          </cell>
          <cell r="R124">
            <v>0</v>
          </cell>
          <cell r="S124">
            <v>0</v>
          </cell>
          <cell r="T124">
            <v>0</v>
          </cell>
          <cell r="U124">
            <v>701550</v>
          </cell>
          <cell r="V124">
            <v>0</v>
          </cell>
          <cell r="W124">
            <v>701550</v>
          </cell>
          <cell r="X124">
            <v>0</v>
          </cell>
          <cell r="Y124"/>
          <cell r="Z124">
            <v>3133136</v>
          </cell>
          <cell r="AA124">
            <v>0</v>
          </cell>
          <cell r="AB124">
            <v>0</v>
          </cell>
          <cell r="AC124">
            <v>0</v>
          </cell>
          <cell r="AD124">
            <v>0</v>
          </cell>
          <cell r="AE124">
            <v>0</v>
          </cell>
          <cell r="AF124">
            <v>0</v>
          </cell>
          <cell r="AG124">
            <v>2245882</v>
          </cell>
          <cell r="AH124"/>
          <cell r="AI124">
            <v>0</v>
          </cell>
          <cell r="AJ124">
            <v>0</v>
          </cell>
          <cell r="AK124"/>
          <cell r="AL124">
            <v>0</v>
          </cell>
          <cell r="AM124"/>
          <cell r="AN124"/>
          <cell r="AQ124"/>
          <cell r="AR124"/>
          <cell r="AS124"/>
          <cell r="AT124"/>
          <cell r="AU124"/>
          <cell r="AV124">
            <v>0</v>
          </cell>
          <cell r="AW124">
            <v>2245882</v>
          </cell>
          <cell r="AZ124">
            <v>701550</v>
          </cell>
        </row>
        <row r="125">
          <cell r="B125">
            <v>198710</v>
          </cell>
          <cell r="C125">
            <v>4665303</v>
          </cell>
          <cell r="D125">
            <v>1018375</v>
          </cell>
          <cell r="E125">
            <v>0</v>
          </cell>
          <cell r="F125">
            <v>0</v>
          </cell>
          <cell r="G125">
            <v>0</v>
          </cell>
          <cell r="H125">
            <v>0</v>
          </cell>
          <cell r="I125">
            <v>0</v>
          </cell>
          <cell r="J125"/>
          <cell r="K125"/>
          <cell r="L125">
            <v>0</v>
          </cell>
          <cell r="M125">
            <v>0</v>
          </cell>
          <cell r="N125">
            <v>809723</v>
          </cell>
          <cell r="O125">
            <v>0</v>
          </cell>
          <cell r="P125">
            <v>208652</v>
          </cell>
          <cell r="Q125">
            <v>0</v>
          </cell>
          <cell r="R125">
            <v>0</v>
          </cell>
          <cell r="S125">
            <v>0</v>
          </cell>
          <cell r="T125">
            <v>0</v>
          </cell>
          <cell r="U125">
            <v>771244</v>
          </cell>
          <cell r="V125">
            <v>0</v>
          </cell>
          <cell r="W125">
            <v>771244</v>
          </cell>
          <cell r="X125">
            <v>0</v>
          </cell>
          <cell r="Y125"/>
          <cell r="Z125">
            <v>2875684</v>
          </cell>
          <cell r="AA125">
            <v>0</v>
          </cell>
          <cell r="AB125">
            <v>0</v>
          </cell>
          <cell r="AC125">
            <v>0</v>
          </cell>
          <cell r="AD125">
            <v>0</v>
          </cell>
          <cell r="AE125">
            <v>0</v>
          </cell>
          <cell r="AF125">
            <v>0</v>
          </cell>
          <cell r="AG125">
            <v>2036208</v>
          </cell>
          <cell r="AH125"/>
          <cell r="AI125">
            <v>0</v>
          </cell>
          <cell r="AJ125">
            <v>0</v>
          </cell>
          <cell r="AK125"/>
          <cell r="AL125">
            <v>0</v>
          </cell>
          <cell r="AM125"/>
          <cell r="AN125"/>
          <cell r="AQ125"/>
          <cell r="AR125"/>
          <cell r="AS125"/>
          <cell r="AT125"/>
          <cell r="AU125"/>
          <cell r="AV125">
            <v>0</v>
          </cell>
          <cell r="AW125">
            <v>2036208</v>
          </cell>
          <cell r="AZ125">
            <v>771244</v>
          </cell>
        </row>
        <row r="126">
          <cell r="B126">
            <v>198711</v>
          </cell>
          <cell r="C126">
            <v>4426142</v>
          </cell>
          <cell r="D126">
            <v>957491</v>
          </cell>
          <cell r="E126">
            <v>0</v>
          </cell>
          <cell r="F126">
            <v>0</v>
          </cell>
          <cell r="G126">
            <v>0</v>
          </cell>
          <cell r="H126">
            <v>0</v>
          </cell>
          <cell r="I126">
            <v>0</v>
          </cell>
          <cell r="J126"/>
          <cell r="K126"/>
          <cell r="L126">
            <v>0</v>
          </cell>
          <cell r="M126">
            <v>0</v>
          </cell>
          <cell r="N126">
            <v>758274</v>
          </cell>
          <cell r="O126">
            <v>0</v>
          </cell>
          <cell r="P126">
            <v>199217</v>
          </cell>
          <cell r="Q126">
            <v>0</v>
          </cell>
          <cell r="R126">
            <v>0</v>
          </cell>
          <cell r="S126">
            <v>0</v>
          </cell>
          <cell r="T126">
            <v>0</v>
          </cell>
          <cell r="U126">
            <v>794972</v>
          </cell>
          <cell r="V126">
            <v>0</v>
          </cell>
          <cell r="W126">
            <v>794972</v>
          </cell>
          <cell r="X126">
            <v>0</v>
          </cell>
          <cell r="Y126"/>
          <cell r="Z126">
            <v>2673679</v>
          </cell>
          <cell r="AA126">
            <v>0</v>
          </cell>
          <cell r="AB126">
            <v>0</v>
          </cell>
          <cell r="AC126">
            <v>0</v>
          </cell>
          <cell r="AD126">
            <v>0</v>
          </cell>
          <cell r="AE126">
            <v>0</v>
          </cell>
          <cell r="AF126">
            <v>0</v>
          </cell>
          <cell r="AG126">
            <v>1820737</v>
          </cell>
          <cell r="AH126"/>
          <cell r="AI126">
            <v>0</v>
          </cell>
          <cell r="AJ126">
            <v>0</v>
          </cell>
          <cell r="AK126"/>
          <cell r="AL126">
            <v>0</v>
          </cell>
          <cell r="AM126"/>
          <cell r="AN126"/>
          <cell r="AQ126"/>
          <cell r="AR126"/>
          <cell r="AS126"/>
          <cell r="AT126"/>
          <cell r="AU126"/>
          <cell r="AV126">
            <v>0</v>
          </cell>
          <cell r="AW126">
            <v>1820737</v>
          </cell>
          <cell r="AZ126">
            <v>794972</v>
          </cell>
        </row>
        <row r="127">
          <cell r="B127">
            <v>198712</v>
          </cell>
          <cell r="C127">
            <v>4678827</v>
          </cell>
          <cell r="D127">
            <v>965673</v>
          </cell>
          <cell r="E127">
            <v>0</v>
          </cell>
          <cell r="F127">
            <v>0</v>
          </cell>
          <cell r="G127">
            <v>0</v>
          </cell>
          <cell r="H127">
            <v>0</v>
          </cell>
          <cell r="I127">
            <v>0</v>
          </cell>
          <cell r="J127"/>
          <cell r="K127"/>
          <cell r="L127">
            <v>0</v>
          </cell>
          <cell r="M127">
            <v>0</v>
          </cell>
          <cell r="N127">
            <v>772910</v>
          </cell>
          <cell r="O127">
            <v>0</v>
          </cell>
          <cell r="P127">
            <v>192763</v>
          </cell>
          <cell r="Q127">
            <v>0</v>
          </cell>
          <cell r="R127">
            <v>0</v>
          </cell>
          <cell r="S127">
            <v>0</v>
          </cell>
          <cell r="T127">
            <v>0</v>
          </cell>
          <cell r="U127">
            <v>819110</v>
          </cell>
          <cell r="V127">
            <v>0</v>
          </cell>
          <cell r="W127">
            <v>819110</v>
          </cell>
          <cell r="X127">
            <v>0</v>
          </cell>
          <cell r="Y127"/>
          <cell r="Z127">
            <v>2894044</v>
          </cell>
          <cell r="AA127">
            <v>0</v>
          </cell>
          <cell r="AB127">
            <v>0</v>
          </cell>
          <cell r="AC127">
            <v>0</v>
          </cell>
          <cell r="AD127">
            <v>0</v>
          </cell>
          <cell r="AE127">
            <v>0</v>
          </cell>
          <cell r="AF127">
            <v>0</v>
          </cell>
          <cell r="AG127">
            <v>2016489</v>
          </cell>
          <cell r="AH127"/>
          <cell r="AI127">
            <v>0</v>
          </cell>
          <cell r="AJ127">
            <v>0</v>
          </cell>
          <cell r="AK127"/>
          <cell r="AL127">
            <v>0</v>
          </cell>
          <cell r="AM127"/>
          <cell r="AN127"/>
          <cell r="AQ127"/>
          <cell r="AR127"/>
          <cell r="AS127"/>
          <cell r="AT127"/>
          <cell r="AU127"/>
          <cell r="AV127">
            <v>0</v>
          </cell>
          <cell r="AW127">
            <v>2016489</v>
          </cell>
          <cell r="AZ127">
            <v>819110</v>
          </cell>
        </row>
        <row r="128">
          <cell r="B128">
            <v>198801</v>
          </cell>
          <cell r="C128">
            <v>4772098</v>
          </cell>
          <cell r="D128">
            <v>965638</v>
          </cell>
          <cell r="E128">
            <v>0</v>
          </cell>
          <cell r="F128">
            <v>0</v>
          </cell>
          <cell r="G128">
            <v>0</v>
          </cell>
          <cell r="H128">
            <v>0</v>
          </cell>
          <cell r="I128">
            <v>0</v>
          </cell>
          <cell r="J128"/>
          <cell r="K128"/>
          <cell r="L128">
            <v>0</v>
          </cell>
          <cell r="M128">
            <v>0</v>
          </cell>
          <cell r="N128">
            <v>779584</v>
          </cell>
          <cell r="O128">
            <v>0</v>
          </cell>
          <cell r="P128">
            <v>186054</v>
          </cell>
          <cell r="Q128">
            <v>0</v>
          </cell>
          <cell r="R128">
            <v>0</v>
          </cell>
          <cell r="S128">
            <v>0</v>
          </cell>
          <cell r="T128">
            <v>0</v>
          </cell>
          <cell r="U128">
            <v>832039</v>
          </cell>
          <cell r="V128">
            <v>0</v>
          </cell>
          <cell r="W128">
            <v>832039</v>
          </cell>
          <cell r="X128">
            <v>0</v>
          </cell>
          <cell r="Y128"/>
          <cell r="Z128">
            <v>2974421</v>
          </cell>
          <cell r="AA128">
            <v>0</v>
          </cell>
          <cell r="AB128">
            <v>0</v>
          </cell>
          <cell r="AC128">
            <v>0</v>
          </cell>
          <cell r="AD128">
            <v>0</v>
          </cell>
          <cell r="AE128">
            <v>0</v>
          </cell>
          <cell r="AF128">
            <v>0</v>
          </cell>
          <cell r="AG128">
            <v>2048958</v>
          </cell>
          <cell r="AH128"/>
          <cell r="AI128">
            <v>0</v>
          </cell>
          <cell r="AJ128">
            <v>0</v>
          </cell>
          <cell r="AK128"/>
          <cell r="AL128">
            <v>0</v>
          </cell>
          <cell r="AM128"/>
          <cell r="AN128"/>
          <cell r="AQ128"/>
          <cell r="AR128"/>
          <cell r="AS128"/>
          <cell r="AT128"/>
          <cell r="AU128"/>
          <cell r="AV128">
            <v>0</v>
          </cell>
          <cell r="AW128">
            <v>2048958</v>
          </cell>
          <cell r="AZ128">
            <v>832039</v>
          </cell>
        </row>
        <row r="129">
          <cell r="B129">
            <v>198802</v>
          </cell>
          <cell r="C129">
            <v>4398926</v>
          </cell>
          <cell r="D129">
            <v>881058</v>
          </cell>
          <cell r="E129">
            <v>0</v>
          </cell>
          <cell r="F129">
            <v>0</v>
          </cell>
          <cell r="G129">
            <v>0</v>
          </cell>
          <cell r="H129">
            <v>0</v>
          </cell>
          <cell r="I129">
            <v>0</v>
          </cell>
          <cell r="J129"/>
          <cell r="K129"/>
          <cell r="L129">
            <v>0</v>
          </cell>
          <cell r="M129">
            <v>0</v>
          </cell>
          <cell r="N129">
            <v>711804</v>
          </cell>
          <cell r="O129">
            <v>0</v>
          </cell>
          <cell r="P129">
            <v>169254</v>
          </cell>
          <cell r="Q129">
            <v>0</v>
          </cell>
          <cell r="R129">
            <v>0</v>
          </cell>
          <cell r="S129">
            <v>0</v>
          </cell>
          <cell r="T129">
            <v>0</v>
          </cell>
          <cell r="U129">
            <v>746510</v>
          </cell>
          <cell r="V129">
            <v>0</v>
          </cell>
          <cell r="W129">
            <v>746510</v>
          </cell>
          <cell r="X129">
            <v>0</v>
          </cell>
          <cell r="Y129"/>
          <cell r="Z129">
            <v>2771358</v>
          </cell>
          <cell r="AA129">
            <v>0</v>
          </cell>
          <cell r="AB129">
            <v>0</v>
          </cell>
          <cell r="AC129">
            <v>0</v>
          </cell>
          <cell r="AD129">
            <v>0</v>
          </cell>
          <cell r="AE129">
            <v>0</v>
          </cell>
          <cell r="AF129">
            <v>0</v>
          </cell>
          <cell r="AG129">
            <v>1874624</v>
          </cell>
          <cell r="AH129"/>
          <cell r="AI129">
            <v>0</v>
          </cell>
          <cell r="AJ129">
            <v>0</v>
          </cell>
          <cell r="AK129"/>
          <cell r="AL129">
            <v>0</v>
          </cell>
          <cell r="AM129"/>
          <cell r="AN129"/>
          <cell r="AQ129"/>
          <cell r="AR129"/>
          <cell r="AS129"/>
          <cell r="AT129"/>
          <cell r="AU129"/>
          <cell r="AV129">
            <v>0</v>
          </cell>
          <cell r="AW129">
            <v>1874624</v>
          </cell>
          <cell r="AZ129">
            <v>746510</v>
          </cell>
        </row>
        <row r="130">
          <cell r="B130">
            <v>198803</v>
          </cell>
          <cell r="C130">
            <v>4530203</v>
          </cell>
          <cell r="D130">
            <v>937223</v>
          </cell>
          <cell r="E130">
            <v>0</v>
          </cell>
          <cell r="F130">
            <v>0</v>
          </cell>
          <cell r="G130">
            <v>0</v>
          </cell>
          <cell r="H130">
            <v>0</v>
          </cell>
          <cell r="I130">
            <v>0</v>
          </cell>
          <cell r="J130"/>
          <cell r="K130"/>
          <cell r="L130">
            <v>0</v>
          </cell>
          <cell r="M130">
            <v>0</v>
          </cell>
          <cell r="N130">
            <v>761935</v>
          </cell>
          <cell r="O130">
            <v>0</v>
          </cell>
          <cell r="P130">
            <v>175288</v>
          </cell>
          <cell r="Q130">
            <v>0</v>
          </cell>
          <cell r="R130">
            <v>0</v>
          </cell>
          <cell r="S130">
            <v>0</v>
          </cell>
          <cell r="T130">
            <v>0</v>
          </cell>
          <cell r="U130">
            <v>781978</v>
          </cell>
          <cell r="V130">
            <v>0</v>
          </cell>
          <cell r="W130">
            <v>781978</v>
          </cell>
          <cell r="X130">
            <v>0</v>
          </cell>
          <cell r="Y130"/>
          <cell r="Z130">
            <v>2811002</v>
          </cell>
          <cell r="AA130">
            <v>0</v>
          </cell>
          <cell r="AB130">
            <v>0</v>
          </cell>
          <cell r="AC130">
            <v>0</v>
          </cell>
          <cell r="AD130">
            <v>0</v>
          </cell>
          <cell r="AE130">
            <v>0</v>
          </cell>
          <cell r="AF130">
            <v>0</v>
          </cell>
          <cell r="AG130">
            <v>1851971</v>
          </cell>
          <cell r="AH130"/>
          <cell r="AI130">
            <v>0</v>
          </cell>
          <cell r="AJ130">
            <v>0</v>
          </cell>
          <cell r="AK130"/>
          <cell r="AL130">
            <v>0</v>
          </cell>
          <cell r="AM130"/>
          <cell r="AN130"/>
          <cell r="AQ130"/>
          <cell r="AR130"/>
          <cell r="AS130"/>
          <cell r="AT130"/>
          <cell r="AU130"/>
          <cell r="AV130">
            <v>0</v>
          </cell>
          <cell r="AW130">
            <v>1851971</v>
          </cell>
          <cell r="AZ130">
            <v>781978</v>
          </cell>
        </row>
        <row r="131">
          <cell r="B131">
            <v>198804</v>
          </cell>
          <cell r="C131">
            <v>4344166</v>
          </cell>
          <cell r="D131">
            <v>882695</v>
          </cell>
          <cell r="E131">
            <v>0</v>
          </cell>
          <cell r="F131">
            <v>0</v>
          </cell>
          <cell r="G131">
            <v>0</v>
          </cell>
          <cell r="H131">
            <v>0</v>
          </cell>
          <cell r="I131">
            <v>0</v>
          </cell>
          <cell r="J131"/>
          <cell r="K131"/>
          <cell r="L131">
            <v>0</v>
          </cell>
          <cell r="M131">
            <v>0</v>
          </cell>
          <cell r="N131">
            <v>720510</v>
          </cell>
          <cell r="O131">
            <v>0</v>
          </cell>
          <cell r="P131">
            <v>162185</v>
          </cell>
          <cell r="Q131">
            <v>0</v>
          </cell>
          <cell r="R131">
            <v>0</v>
          </cell>
          <cell r="S131">
            <v>0</v>
          </cell>
          <cell r="T131">
            <v>0</v>
          </cell>
          <cell r="U131">
            <v>752774</v>
          </cell>
          <cell r="V131">
            <v>0</v>
          </cell>
          <cell r="W131">
            <v>752774</v>
          </cell>
          <cell r="X131">
            <v>0</v>
          </cell>
          <cell r="Y131"/>
          <cell r="Z131">
            <v>2708697</v>
          </cell>
          <cell r="AA131">
            <v>0</v>
          </cell>
          <cell r="AB131">
            <v>0</v>
          </cell>
          <cell r="AC131">
            <v>0</v>
          </cell>
          <cell r="AD131">
            <v>0</v>
          </cell>
          <cell r="AE131">
            <v>0</v>
          </cell>
          <cell r="AF131">
            <v>0</v>
          </cell>
          <cell r="AG131">
            <v>1770662</v>
          </cell>
          <cell r="AH131"/>
          <cell r="AI131">
            <v>0</v>
          </cell>
          <cell r="AJ131">
            <v>0</v>
          </cell>
          <cell r="AK131"/>
          <cell r="AL131">
            <v>0</v>
          </cell>
          <cell r="AM131"/>
          <cell r="AN131"/>
          <cell r="AQ131"/>
          <cell r="AR131"/>
          <cell r="AS131"/>
          <cell r="AT131"/>
          <cell r="AU131"/>
          <cell r="AV131">
            <v>0</v>
          </cell>
          <cell r="AW131">
            <v>1770662</v>
          </cell>
          <cell r="AZ131">
            <v>752774</v>
          </cell>
        </row>
        <row r="132">
          <cell r="B132">
            <v>198805</v>
          </cell>
          <cell r="C132">
            <v>4314348</v>
          </cell>
          <cell r="D132">
            <v>901873</v>
          </cell>
          <cell r="E132">
            <v>0</v>
          </cell>
          <cell r="F132">
            <v>0</v>
          </cell>
          <cell r="G132">
            <v>0</v>
          </cell>
          <cell r="H132">
            <v>0</v>
          </cell>
          <cell r="I132">
            <v>0</v>
          </cell>
          <cell r="J132"/>
          <cell r="K132"/>
          <cell r="L132">
            <v>0</v>
          </cell>
          <cell r="M132">
            <v>0</v>
          </cell>
          <cell r="N132">
            <v>741275</v>
          </cell>
          <cell r="O132">
            <v>0</v>
          </cell>
          <cell r="P132">
            <v>160598</v>
          </cell>
          <cell r="Q132">
            <v>0</v>
          </cell>
          <cell r="R132">
            <v>0</v>
          </cell>
          <cell r="S132">
            <v>0</v>
          </cell>
          <cell r="T132">
            <v>0</v>
          </cell>
          <cell r="U132">
            <v>717723</v>
          </cell>
          <cell r="V132">
            <v>0</v>
          </cell>
          <cell r="W132">
            <v>717723</v>
          </cell>
          <cell r="X132">
            <v>0</v>
          </cell>
          <cell r="Y132"/>
          <cell r="Z132">
            <v>2694752</v>
          </cell>
          <cell r="AA132">
            <v>0</v>
          </cell>
          <cell r="AB132">
            <v>0</v>
          </cell>
          <cell r="AC132">
            <v>0</v>
          </cell>
          <cell r="AD132">
            <v>0</v>
          </cell>
          <cell r="AE132">
            <v>0</v>
          </cell>
          <cell r="AF132">
            <v>0</v>
          </cell>
          <cell r="AG132">
            <v>1760394</v>
          </cell>
          <cell r="AH132"/>
          <cell r="AI132">
            <v>0</v>
          </cell>
          <cell r="AJ132">
            <v>0</v>
          </cell>
          <cell r="AK132"/>
          <cell r="AL132">
            <v>0</v>
          </cell>
          <cell r="AM132"/>
          <cell r="AN132"/>
          <cell r="AQ132"/>
          <cell r="AR132"/>
          <cell r="AS132"/>
          <cell r="AT132"/>
          <cell r="AU132"/>
          <cell r="AV132">
            <v>0</v>
          </cell>
          <cell r="AW132">
            <v>1760394</v>
          </cell>
          <cell r="AZ132">
            <v>717723</v>
          </cell>
        </row>
        <row r="133">
          <cell r="B133">
            <v>198806</v>
          </cell>
          <cell r="C133">
            <v>4054952</v>
          </cell>
          <cell r="D133">
            <v>860942</v>
          </cell>
          <cell r="E133">
            <v>0</v>
          </cell>
          <cell r="F133">
            <v>0</v>
          </cell>
          <cell r="G133">
            <v>0</v>
          </cell>
          <cell r="H133">
            <v>0</v>
          </cell>
          <cell r="I133">
            <v>0</v>
          </cell>
          <cell r="J133"/>
          <cell r="K133"/>
          <cell r="L133">
            <v>0</v>
          </cell>
          <cell r="M133">
            <v>0</v>
          </cell>
          <cell r="N133">
            <v>709385</v>
          </cell>
          <cell r="O133">
            <v>0</v>
          </cell>
          <cell r="P133">
            <v>151557</v>
          </cell>
          <cell r="Q133">
            <v>0</v>
          </cell>
          <cell r="R133">
            <v>0</v>
          </cell>
          <cell r="S133">
            <v>0</v>
          </cell>
          <cell r="T133">
            <v>0</v>
          </cell>
          <cell r="U133">
            <v>679341</v>
          </cell>
          <cell r="V133">
            <v>0</v>
          </cell>
          <cell r="W133">
            <v>679341</v>
          </cell>
          <cell r="X133">
            <v>0</v>
          </cell>
          <cell r="Y133"/>
          <cell r="Z133">
            <v>2514669</v>
          </cell>
          <cell r="AA133">
            <v>0</v>
          </cell>
          <cell r="AB133">
            <v>0</v>
          </cell>
          <cell r="AC133">
            <v>0</v>
          </cell>
          <cell r="AD133">
            <v>0</v>
          </cell>
          <cell r="AE133">
            <v>0</v>
          </cell>
          <cell r="AF133">
            <v>0</v>
          </cell>
          <cell r="AG133">
            <v>1615893</v>
          </cell>
          <cell r="AH133"/>
          <cell r="AI133">
            <v>0</v>
          </cell>
          <cell r="AJ133">
            <v>0</v>
          </cell>
          <cell r="AK133"/>
          <cell r="AL133">
            <v>0</v>
          </cell>
          <cell r="AM133"/>
          <cell r="AN133"/>
          <cell r="AQ133"/>
          <cell r="AR133"/>
          <cell r="AS133"/>
          <cell r="AT133"/>
          <cell r="AU133"/>
          <cell r="AV133">
            <v>0</v>
          </cell>
          <cell r="AW133">
            <v>1615893</v>
          </cell>
          <cell r="AZ133">
            <v>679341</v>
          </cell>
        </row>
        <row r="134">
          <cell r="B134">
            <v>198807</v>
          </cell>
          <cell r="C134">
            <v>4139316</v>
          </cell>
          <cell r="D134">
            <v>873917</v>
          </cell>
          <cell r="E134">
            <v>0</v>
          </cell>
          <cell r="F134">
            <v>0</v>
          </cell>
          <cell r="G134">
            <v>0</v>
          </cell>
          <cell r="H134">
            <v>0</v>
          </cell>
          <cell r="I134">
            <v>0</v>
          </cell>
          <cell r="J134"/>
          <cell r="K134"/>
          <cell r="L134">
            <v>0</v>
          </cell>
          <cell r="M134">
            <v>0</v>
          </cell>
          <cell r="N134">
            <v>722226</v>
          </cell>
          <cell r="O134">
            <v>0</v>
          </cell>
          <cell r="P134">
            <v>151691</v>
          </cell>
          <cell r="Q134">
            <v>0</v>
          </cell>
          <cell r="R134">
            <v>0</v>
          </cell>
          <cell r="S134">
            <v>0</v>
          </cell>
          <cell r="T134">
            <v>0</v>
          </cell>
          <cell r="U134">
            <v>712804</v>
          </cell>
          <cell r="V134">
            <v>0</v>
          </cell>
          <cell r="W134">
            <v>712804</v>
          </cell>
          <cell r="X134">
            <v>0</v>
          </cell>
          <cell r="Y134"/>
          <cell r="Z134">
            <v>2552595</v>
          </cell>
          <cell r="AA134">
            <v>0</v>
          </cell>
          <cell r="AB134">
            <v>0</v>
          </cell>
          <cell r="AC134">
            <v>0</v>
          </cell>
          <cell r="AD134">
            <v>0</v>
          </cell>
          <cell r="AE134">
            <v>0</v>
          </cell>
          <cell r="AF134">
            <v>0</v>
          </cell>
          <cell r="AG134">
            <v>1618008</v>
          </cell>
          <cell r="AH134"/>
          <cell r="AI134">
            <v>0</v>
          </cell>
          <cell r="AJ134">
            <v>0</v>
          </cell>
          <cell r="AK134"/>
          <cell r="AL134">
            <v>0</v>
          </cell>
          <cell r="AM134"/>
          <cell r="AN134"/>
          <cell r="AQ134"/>
          <cell r="AR134"/>
          <cell r="AS134"/>
          <cell r="AT134"/>
          <cell r="AU134"/>
          <cell r="AV134">
            <v>0</v>
          </cell>
          <cell r="AW134">
            <v>1618008</v>
          </cell>
          <cell r="AZ134">
            <v>712804</v>
          </cell>
        </row>
        <row r="135">
          <cell r="B135">
            <v>198808</v>
          </cell>
          <cell r="C135">
            <v>4141158</v>
          </cell>
          <cell r="D135">
            <v>864897</v>
          </cell>
          <cell r="E135">
            <v>0</v>
          </cell>
          <cell r="F135">
            <v>0</v>
          </cell>
          <cell r="G135">
            <v>0</v>
          </cell>
          <cell r="H135">
            <v>0</v>
          </cell>
          <cell r="I135">
            <v>0</v>
          </cell>
          <cell r="J135"/>
          <cell r="K135"/>
          <cell r="L135">
            <v>0</v>
          </cell>
          <cell r="M135">
            <v>0</v>
          </cell>
          <cell r="N135">
            <v>717329</v>
          </cell>
          <cell r="O135">
            <v>0</v>
          </cell>
          <cell r="P135">
            <v>147568</v>
          </cell>
          <cell r="Q135">
            <v>0</v>
          </cell>
          <cell r="R135">
            <v>0</v>
          </cell>
          <cell r="S135">
            <v>0</v>
          </cell>
          <cell r="T135">
            <v>0</v>
          </cell>
          <cell r="U135">
            <v>691151</v>
          </cell>
          <cell r="V135">
            <v>0</v>
          </cell>
          <cell r="W135">
            <v>691151</v>
          </cell>
          <cell r="X135">
            <v>0</v>
          </cell>
          <cell r="Y135"/>
          <cell r="Z135">
            <v>2585110</v>
          </cell>
          <cell r="AA135">
            <v>0</v>
          </cell>
          <cell r="AB135">
            <v>0</v>
          </cell>
          <cell r="AC135">
            <v>0</v>
          </cell>
          <cell r="AD135">
            <v>0</v>
          </cell>
          <cell r="AE135">
            <v>0</v>
          </cell>
          <cell r="AF135">
            <v>0</v>
          </cell>
          <cell r="AG135">
            <v>1611561</v>
          </cell>
          <cell r="AH135"/>
          <cell r="AI135">
            <v>0</v>
          </cell>
          <cell r="AJ135">
            <v>0</v>
          </cell>
          <cell r="AK135"/>
          <cell r="AL135">
            <v>0</v>
          </cell>
          <cell r="AM135"/>
          <cell r="AN135"/>
          <cell r="AQ135"/>
          <cell r="AR135"/>
          <cell r="AS135"/>
          <cell r="AT135"/>
          <cell r="AU135"/>
          <cell r="AV135">
            <v>0</v>
          </cell>
          <cell r="AW135">
            <v>1611561</v>
          </cell>
          <cell r="AZ135">
            <v>691151</v>
          </cell>
        </row>
        <row r="136">
          <cell r="B136">
            <v>198809</v>
          </cell>
          <cell r="C136">
            <v>4023257</v>
          </cell>
          <cell r="D136">
            <v>843332</v>
          </cell>
          <cell r="E136">
            <v>0</v>
          </cell>
          <cell r="F136">
            <v>0</v>
          </cell>
          <cell r="G136">
            <v>0</v>
          </cell>
          <cell r="H136">
            <v>0</v>
          </cell>
          <cell r="I136">
            <v>0</v>
          </cell>
          <cell r="J136"/>
          <cell r="K136"/>
          <cell r="L136">
            <v>0</v>
          </cell>
          <cell r="M136">
            <v>0</v>
          </cell>
          <cell r="N136">
            <v>704149</v>
          </cell>
          <cell r="O136">
            <v>0</v>
          </cell>
          <cell r="P136">
            <v>139183</v>
          </cell>
          <cell r="Q136">
            <v>0</v>
          </cell>
          <cell r="R136">
            <v>0</v>
          </cell>
          <cell r="S136">
            <v>0</v>
          </cell>
          <cell r="T136">
            <v>0</v>
          </cell>
          <cell r="U136">
            <v>659868</v>
          </cell>
          <cell r="V136">
            <v>0</v>
          </cell>
          <cell r="W136">
            <v>659868</v>
          </cell>
          <cell r="X136">
            <v>0</v>
          </cell>
          <cell r="Y136"/>
          <cell r="Z136">
            <v>2520057</v>
          </cell>
          <cell r="AA136">
            <v>0</v>
          </cell>
          <cell r="AB136">
            <v>0</v>
          </cell>
          <cell r="AC136">
            <v>0</v>
          </cell>
          <cell r="AD136">
            <v>0</v>
          </cell>
          <cell r="AE136">
            <v>0</v>
          </cell>
          <cell r="AF136">
            <v>0</v>
          </cell>
          <cell r="AG136">
            <v>1623832</v>
          </cell>
          <cell r="AH136"/>
          <cell r="AI136">
            <v>0</v>
          </cell>
          <cell r="AJ136">
            <v>0</v>
          </cell>
          <cell r="AK136"/>
          <cell r="AL136">
            <v>0</v>
          </cell>
          <cell r="AM136"/>
          <cell r="AN136"/>
          <cell r="AQ136"/>
          <cell r="AR136"/>
          <cell r="AS136"/>
          <cell r="AT136"/>
          <cell r="AU136"/>
          <cell r="AV136">
            <v>0</v>
          </cell>
          <cell r="AW136">
            <v>1623832</v>
          </cell>
          <cell r="AZ136">
            <v>659868</v>
          </cell>
        </row>
        <row r="137">
          <cell r="B137">
            <v>198810</v>
          </cell>
          <cell r="C137">
            <v>4420618</v>
          </cell>
          <cell r="D137">
            <v>868692</v>
          </cell>
          <cell r="E137">
            <v>0</v>
          </cell>
          <cell r="F137">
            <v>0</v>
          </cell>
          <cell r="G137">
            <v>0</v>
          </cell>
          <cell r="H137">
            <v>0</v>
          </cell>
          <cell r="I137">
            <v>0</v>
          </cell>
          <cell r="J137"/>
          <cell r="K137"/>
          <cell r="L137">
            <v>0</v>
          </cell>
          <cell r="M137">
            <v>0</v>
          </cell>
          <cell r="N137">
            <v>721100</v>
          </cell>
          <cell r="O137">
            <v>0</v>
          </cell>
          <cell r="P137">
            <v>147592</v>
          </cell>
          <cell r="Q137">
            <v>0</v>
          </cell>
          <cell r="R137">
            <v>0</v>
          </cell>
          <cell r="S137">
            <v>0</v>
          </cell>
          <cell r="T137">
            <v>0</v>
          </cell>
          <cell r="U137">
            <v>682809</v>
          </cell>
          <cell r="V137">
            <v>0</v>
          </cell>
          <cell r="W137">
            <v>682809</v>
          </cell>
          <cell r="X137">
            <v>0</v>
          </cell>
          <cell r="Y137"/>
          <cell r="Z137">
            <v>2869117</v>
          </cell>
          <cell r="AA137">
            <v>0</v>
          </cell>
          <cell r="AB137">
            <v>0</v>
          </cell>
          <cell r="AC137">
            <v>0</v>
          </cell>
          <cell r="AD137">
            <v>0</v>
          </cell>
          <cell r="AE137">
            <v>0</v>
          </cell>
          <cell r="AF137">
            <v>0</v>
          </cell>
          <cell r="AG137">
            <v>1953025</v>
          </cell>
          <cell r="AH137"/>
          <cell r="AI137">
            <v>0</v>
          </cell>
          <cell r="AJ137">
            <v>0</v>
          </cell>
          <cell r="AK137"/>
          <cell r="AL137">
            <v>0</v>
          </cell>
          <cell r="AM137"/>
          <cell r="AN137"/>
          <cell r="AQ137"/>
          <cell r="AR137"/>
          <cell r="AS137"/>
          <cell r="AT137"/>
          <cell r="AU137"/>
          <cell r="AV137">
            <v>0</v>
          </cell>
          <cell r="AW137">
            <v>1953025</v>
          </cell>
          <cell r="AZ137">
            <v>682809</v>
          </cell>
        </row>
        <row r="138">
          <cell r="B138">
            <v>198811</v>
          </cell>
          <cell r="C138">
            <v>4379336</v>
          </cell>
          <cell r="D138">
            <v>831427</v>
          </cell>
          <cell r="E138">
            <v>0</v>
          </cell>
          <cell r="F138">
            <v>0</v>
          </cell>
          <cell r="G138">
            <v>0</v>
          </cell>
          <cell r="H138">
            <v>0</v>
          </cell>
          <cell r="I138">
            <v>0</v>
          </cell>
          <cell r="J138"/>
          <cell r="K138"/>
          <cell r="L138">
            <v>0</v>
          </cell>
          <cell r="M138">
            <v>0</v>
          </cell>
          <cell r="N138">
            <v>680684</v>
          </cell>
          <cell r="O138">
            <v>0</v>
          </cell>
          <cell r="P138">
            <v>150743</v>
          </cell>
          <cell r="Q138">
            <v>0</v>
          </cell>
          <cell r="R138">
            <v>0</v>
          </cell>
          <cell r="S138">
            <v>0</v>
          </cell>
          <cell r="T138">
            <v>0</v>
          </cell>
          <cell r="U138">
            <v>638959</v>
          </cell>
          <cell r="V138">
            <v>0</v>
          </cell>
          <cell r="W138">
            <v>638959</v>
          </cell>
          <cell r="X138">
            <v>0</v>
          </cell>
          <cell r="Y138"/>
          <cell r="Z138">
            <v>2908950</v>
          </cell>
          <cell r="AA138">
            <v>0</v>
          </cell>
          <cell r="AB138">
            <v>0</v>
          </cell>
          <cell r="AC138">
            <v>0</v>
          </cell>
          <cell r="AD138">
            <v>0</v>
          </cell>
          <cell r="AE138">
            <v>0</v>
          </cell>
          <cell r="AF138">
            <v>0</v>
          </cell>
          <cell r="AG138">
            <v>2009270</v>
          </cell>
          <cell r="AH138"/>
          <cell r="AI138">
            <v>0</v>
          </cell>
          <cell r="AJ138">
            <v>0</v>
          </cell>
          <cell r="AK138"/>
          <cell r="AL138">
            <v>0</v>
          </cell>
          <cell r="AM138"/>
          <cell r="AN138"/>
          <cell r="AQ138"/>
          <cell r="AR138"/>
          <cell r="AS138"/>
          <cell r="AT138"/>
          <cell r="AU138"/>
          <cell r="AV138">
            <v>0</v>
          </cell>
          <cell r="AW138">
            <v>2009270</v>
          </cell>
          <cell r="AZ138">
            <v>638959</v>
          </cell>
        </row>
        <row r="139">
          <cell r="B139">
            <v>198812</v>
          </cell>
          <cell r="C139">
            <v>4198418</v>
          </cell>
          <cell r="D139">
            <v>907798</v>
          </cell>
          <cell r="E139">
            <v>0</v>
          </cell>
          <cell r="F139">
            <v>0</v>
          </cell>
          <cell r="G139">
            <v>0</v>
          </cell>
          <cell r="H139">
            <v>0</v>
          </cell>
          <cell r="I139">
            <v>0</v>
          </cell>
          <cell r="J139"/>
          <cell r="K139"/>
          <cell r="L139">
            <v>0</v>
          </cell>
          <cell r="M139">
            <v>0</v>
          </cell>
          <cell r="N139">
            <v>724790</v>
          </cell>
          <cell r="O139">
            <v>0</v>
          </cell>
          <cell r="P139">
            <v>183008</v>
          </cell>
          <cell r="Q139">
            <v>0</v>
          </cell>
          <cell r="R139">
            <v>0</v>
          </cell>
          <cell r="S139">
            <v>0</v>
          </cell>
          <cell r="T139">
            <v>0</v>
          </cell>
          <cell r="U139">
            <v>668369</v>
          </cell>
          <cell r="V139">
            <v>0</v>
          </cell>
          <cell r="W139">
            <v>668369</v>
          </cell>
          <cell r="X139">
            <v>0</v>
          </cell>
          <cell r="Y139"/>
          <cell r="Z139">
            <v>2622251</v>
          </cell>
          <cell r="AA139">
            <v>0</v>
          </cell>
          <cell r="AB139">
            <v>0</v>
          </cell>
          <cell r="AC139">
            <v>0</v>
          </cell>
          <cell r="AD139">
            <v>0</v>
          </cell>
          <cell r="AE139">
            <v>0</v>
          </cell>
          <cell r="AF139">
            <v>0</v>
          </cell>
          <cell r="AG139">
            <v>1730133</v>
          </cell>
          <cell r="AH139"/>
          <cell r="AI139">
            <v>0</v>
          </cell>
          <cell r="AJ139">
            <v>0</v>
          </cell>
          <cell r="AK139"/>
          <cell r="AL139">
            <v>0</v>
          </cell>
          <cell r="AM139"/>
          <cell r="AN139"/>
          <cell r="AQ139"/>
          <cell r="AR139"/>
          <cell r="AS139"/>
          <cell r="AT139"/>
          <cell r="AU139"/>
          <cell r="AV139">
            <v>0</v>
          </cell>
          <cell r="AW139">
            <v>1730133</v>
          </cell>
          <cell r="AZ139">
            <v>668369</v>
          </cell>
        </row>
        <row r="140">
          <cell r="B140">
            <v>198901</v>
          </cell>
          <cell r="C140">
            <v>4443300</v>
          </cell>
          <cell r="D140">
            <v>886900</v>
          </cell>
          <cell r="E140">
            <v>0</v>
          </cell>
          <cell r="F140">
            <v>0</v>
          </cell>
          <cell r="G140">
            <v>0</v>
          </cell>
          <cell r="H140">
            <v>0</v>
          </cell>
          <cell r="I140">
            <v>0</v>
          </cell>
          <cell r="J140"/>
          <cell r="K140"/>
          <cell r="L140">
            <v>0</v>
          </cell>
          <cell r="M140">
            <v>0</v>
          </cell>
          <cell r="N140">
            <v>705300</v>
          </cell>
          <cell r="O140">
            <v>0</v>
          </cell>
          <cell r="P140">
            <v>181600</v>
          </cell>
          <cell r="Q140">
            <v>0</v>
          </cell>
          <cell r="R140">
            <v>0</v>
          </cell>
          <cell r="S140">
            <v>0</v>
          </cell>
          <cell r="T140">
            <v>0</v>
          </cell>
          <cell r="U140">
            <v>644000</v>
          </cell>
          <cell r="V140">
            <v>0</v>
          </cell>
          <cell r="W140">
            <v>644000</v>
          </cell>
          <cell r="X140">
            <v>0</v>
          </cell>
          <cell r="Y140"/>
          <cell r="Z140">
            <v>2912400</v>
          </cell>
          <cell r="AA140">
            <v>0</v>
          </cell>
          <cell r="AB140">
            <v>835100</v>
          </cell>
          <cell r="AC140">
            <v>0</v>
          </cell>
          <cell r="AD140">
            <v>0</v>
          </cell>
          <cell r="AE140">
            <v>0</v>
          </cell>
          <cell r="AF140">
            <v>0</v>
          </cell>
          <cell r="AG140">
            <v>1994200</v>
          </cell>
          <cell r="AH140"/>
          <cell r="AI140">
            <v>0</v>
          </cell>
          <cell r="AJ140">
            <v>83100</v>
          </cell>
          <cell r="AK140"/>
          <cell r="AL140">
            <v>0</v>
          </cell>
          <cell r="AM140">
            <v>78400</v>
          </cell>
          <cell r="AN140">
            <v>4700</v>
          </cell>
          <cell r="AQ140"/>
          <cell r="AR140"/>
          <cell r="AS140"/>
          <cell r="AT140"/>
          <cell r="AU140"/>
          <cell r="AV140">
            <v>0</v>
          </cell>
          <cell r="AW140">
            <v>1994200</v>
          </cell>
          <cell r="AZ140">
            <v>644000</v>
          </cell>
        </row>
        <row r="141">
          <cell r="B141">
            <v>198902</v>
          </cell>
          <cell r="C141">
            <v>3988200</v>
          </cell>
          <cell r="D141">
            <v>760000</v>
          </cell>
          <cell r="E141">
            <v>0</v>
          </cell>
          <cell r="F141">
            <v>0</v>
          </cell>
          <cell r="G141">
            <v>0</v>
          </cell>
          <cell r="H141">
            <v>0</v>
          </cell>
          <cell r="I141">
            <v>0</v>
          </cell>
          <cell r="J141"/>
          <cell r="K141"/>
          <cell r="L141">
            <v>0</v>
          </cell>
          <cell r="M141">
            <v>0</v>
          </cell>
          <cell r="N141">
            <v>592200</v>
          </cell>
          <cell r="O141">
            <v>0</v>
          </cell>
          <cell r="P141">
            <v>167800</v>
          </cell>
          <cell r="Q141">
            <v>0</v>
          </cell>
          <cell r="R141">
            <v>0</v>
          </cell>
          <cell r="S141">
            <v>0</v>
          </cell>
          <cell r="T141">
            <v>0</v>
          </cell>
          <cell r="U141">
            <v>580000</v>
          </cell>
          <cell r="V141">
            <v>0</v>
          </cell>
          <cell r="W141">
            <v>580000</v>
          </cell>
          <cell r="X141">
            <v>0</v>
          </cell>
          <cell r="Y141"/>
          <cell r="Z141">
            <v>2648200</v>
          </cell>
          <cell r="AA141">
            <v>0</v>
          </cell>
          <cell r="AB141">
            <v>738500</v>
          </cell>
          <cell r="AC141">
            <v>0</v>
          </cell>
          <cell r="AD141">
            <v>0</v>
          </cell>
          <cell r="AE141">
            <v>0</v>
          </cell>
          <cell r="AF141">
            <v>0</v>
          </cell>
          <cell r="AG141">
            <v>1832000</v>
          </cell>
          <cell r="AH141"/>
          <cell r="AI141">
            <v>0</v>
          </cell>
          <cell r="AJ141">
            <v>77700</v>
          </cell>
          <cell r="AK141"/>
          <cell r="AL141">
            <v>0</v>
          </cell>
          <cell r="AM141">
            <v>74100</v>
          </cell>
          <cell r="AN141">
            <v>3600</v>
          </cell>
          <cell r="AQ141"/>
          <cell r="AR141"/>
          <cell r="AS141"/>
          <cell r="AT141"/>
          <cell r="AU141"/>
          <cell r="AV141">
            <v>0</v>
          </cell>
          <cell r="AW141">
            <v>1832000</v>
          </cell>
          <cell r="AZ141">
            <v>580000</v>
          </cell>
        </row>
        <row r="142">
          <cell r="B142">
            <v>198903</v>
          </cell>
          <cell r="C142">
            <v>4363500</v>
          </cell>
          <cell r="D142">
            <v>844500</v>
          </cell>
          <cell r="E142">
            <v>0</v>
          </cell>
          <cell r="F142">
            <v>0</v>
          </cell>
          <cell r="G142">
            <v>0</v>
          </cell>
          <cell r="H142">
            <v>0</v>
          </cell>
          <cell r="I142">
            <v>0</v>
          </cell>
          <cell r="J142"/>
          <cell r="K142"/>
          <cell r="L142">
            <v>0</v>
          </cell>
          <cell r="M142">
            <v>0</v>
          </cell>
          <cell r="N142">
            <v>656900</v>
          </cell>
          <cell r="O142">
            <v>0</v>
          </cell>
          <cell r="P142">
            <v>187600</v>
          </cell>
          <cell r="Q142">
            <v>0</v>
          </cell>
          <cell r="R142">
            <v>0</v>
          </cell>
          <cell r="S142">
            <v>0</v>
          </cell>
          <cell r="T142">
            <v>0</v>
          </cell>
          <cell r="U142">
            <v>609600</v>
          </cell>
          <cell r="V142">
            <v>0</v>
          </cell>
          <cell r="W142">
            <v>609600</v>
          </cell>
          <cell r="X142">
            <v>0</v>
          </cell>
          <cell r="Y142"/>
          <cell r="Z142">
            <v>2909400</v>
          </cell>
          <cell r="AA142">
            <v>0</v>
          </cell>
          <cell r="AB142">
            <v>833300</v>
          </cell>
          <cell r="AC142">
            <v>0</v>
          </cell>
          <cell r="AD142">
            <v>0</v>
          </cell>
          <cell r="AE142">
            <v>0</v>
          </cell>
          <cell r="AF142">
            <v>0</v>
          </cell>
          <cell r="AG142">
            <v>1994500</v>
          </cell>
          <cell r="AH142"/>
          <cell r="AI142">
            <v>0</v>
          </cell>
          <cell r="AJ142">
            <v>81600</v>
          </cell>
          <cell r="AK142"/>
          <cell r="AL142">
            <v>0</v>
          </cell>
          <cell r="AM142">
            <v>81600</v>
          </cell>
          <cell r="AN142"/>
          <cell r="AQ142"/>
          <cell r="AR142"/>
          <cell r="AS142"/>
          <cell r="AT142"/>
          <cell r="AU142"/>
          <cell r="AV142">
            <v>0</v>
          </cell>
          <cell r="AW142">
            <v>1994500</v>
          </cell>
          <cell r="AZ142">
            <v>609600</v>
          </cell>
        </row>
        <row r="143">
          <cell r="B143">
            <v>198904</v>
          </cell>
          <cell r="C143">
            <v>3686200</v>
          </cell>
          <cell r="D143">
            <v>811100</v>
          </cell>
          <cell r="E143">
            <v>0</v>
          </cell>
          <cell r="F143">
            <v>0</v>
          </cell>
          <cell r="G143">
            <v>0</v>
          </cell>
          <cell r="H143">
            <v>0</v>
          </cell>
          <cell r="I143">
            <v>0</v>
          </cell>
          <cell r="J143"/>
          <cell r="K143"/>
          <cell r="L143">
            <v>0</v>
          </cell>
          <cell r="M143">
            <v>0</v>
          </cell>
          <cell r="N143">
            <v>642300</v>
          </cell>
          <cell r="O143">
            <v>0</v>
          </cell>
          <cell r="P143">
            <v>168800</v>
          </cell>
          <cell r="Q143">
            <v>0</v>
          </cell>
          <cell r="R143">
            <v>0</v>
          </cell>
          <cell r="S143">
            <v>0</v>
          </cell>
          <cell r="T143">
            <v>0</v>
          </cell>
          <cell r="U143">
            <v>597900</v>
          </cell>
          <cell r="V143">
            <v>0</v>
          </cell>
          <cell r="W143">
            <v>597900</v>
          </cell>
          <cell r="X143">
            <v>0</v>
          </cell>
          <cell r="Y143"/>
          <cell r="Z143">
            <v>2277200</v>
          </cell>
          <cell r="AA143">
            <v>0</v>
          </cell>
          <cell r="AB143">
            <v>761900</v>
          </cell>
          <cell r="AC143">
            <v>0</v>
          </cell>
          <cell r="AD143">
            <v>0</v>
          </cell>
          <cell r="AE143">
            <v>0</v>
          </cell>
          <cell r="AF143">
            <v>0</v>
          </cell>
          <cell r="AG143">
            <v>1429100</v>
          </cell>
          <cell r="AH143"/>
          <cell r="AI143">
            <v>0</v>
          </cell>
          <cell r="AJ143">
            <v>86200</v>
          </cell>
          <cell r="AK143"/>
          <cell r="AL143">
            <v>0</v>
          </cell>
          <cell r="AM143">
            <v>86200</v>
          </cell>
          <cell r="AN143"/>
          <cell r="AQ143"/>
          <cell r="AR143"/>
          <cell r="AS143"/>
          <cell r="AT143"/>
          <cell r="AU143"/>
          <cell r="AV143">
            <v>0</v>
          </cell>
          <cell r="AW143">
            <v>1429100</v>
          </cell>
          <cell r="AZ143">
            <v>597900</v>
          </cell>
        </row>
        <row r="144">
          <cell r="B144">
            <v>198905</v>
          </cell>
          <cell r="C144">
            <v>3198200</v>
          </cell>
          <cell r="D144">
            <v>823400</v>
          </cell>
          <cell r="E144">
            <v>0</v>
          </cell>
          <cell r="F144">
            <v>0</v>
          </cell>
          <cell r="G144">
            <v>0</v>
          </cell>
          <cell r="H144">
            <v>0</v>
          </cell>
          <cell r="I144">
            <v>0</v>
          </cell>
          <cell r="J144"/>
          <cell r="K144"/>
          <cell r="L144">
            <v>0</v>
          </cell>
          <cell r="M144">
            <v>0</v>
          </cell>
          <cell r="N144">
            <v>665000</v>
          </cell>
          <cell r="O144">
            <v>0</v>
          </cell>
          <cell r="P144">
            <v>158400</v>
          </cell>
          <cell r="Q144">
            <v>0</v>
          </cell>
          <cell r="R144">
            <v>0</v>
          </cell>
          <cell r="S144">
            <v>0</v>
          </cell>
          <cell r="T144">
            <v>0</v>
          </cell>
          <cell r="U144">
            <v>628500</v>
          </cell>
          <cell r="V144">
            <v>0</v>
          </cell>
          <cell r="W144">
            <v>628500</v>
          </cell>
          <cell r="X144">
            <v>0</v>
          </cell>
          <cell r="Y144"/>
          <cell r="Z144">
            <v>1746300</v>
          </cell>
          <cell r="AA144">
            <v>0</v>
          </cell>
          <cell r="AB144">
            <v>864700</v>
          </cell>
          <cell r="AC144">
            <v>0</v>
          </cell>
          <cell r="AD144">
            <v>0</v>
          </cell>
          <cell r="AE144">
            <v>0</v>
          </cell>
          <cell r="AF144">
            <v>0</v>
          </cell>
          <cell r="AG144">
            <v>797600</v>
          </cell>
          <cell r="AH144"/>
          <cell r="AI144">
            <v>0</v>
          </cell>
          <cell r="AJ144">
            <v>84000</v>
          </cell>
          <cell r="AK144"/>
          <cell r="AL144">
            <v>0</v>
          </cell>
          <cell r="AM144">
            <v>84000</v>
          </cell>
          <cell r="AN144"/>
          <cell r="AQ144"/>
          <cell r="AR144"/>
          <cell r="AS144"/>
          <cell r="AT144"/>
          <cell r="AU144"/>
          <cell r="AV144">
            <v>0</v>
          </cell>
          <cell r="AW144">
            <v>797600</v>
          </cell>
          <cell r="AZ144">
            <v>628500</v>
          </cell>
        </row>
        <row r="145">
          <cell r="B145">
            <v>198906</v>
          </cell>
          <cell r="C145">
            <v>3539800</v>
          </cell>
          <cell r="D145">
            <v>804200</v>
          </cell>
          <cell r="E145">
            <v>0</v>
          </cell>
          <cell r="F145">
            <v>0</v>
          </cell>
          <cell r="G145">
            <v>0</v>
          </cell>
          <cell r="H145">
            <v>0</v>
          </cell>
          <cell r="I145">
            <v>0</v>
          </cell>
          <cell r="J145"/>
          <cell r="K145"/>
          <cell r="L145">
            <v>0</v>
          </cell>
          <cell r="M145">
            <v>0</v>
          </cell>
          <cell r="N145">
            <v>661200</v>
          </cell>
          <cell r="O145">
            <v>0</v>
          </cell>
          <cell r="P145">
            <v>143000</v>
          </cell>
          <cell r="Q145">
            <v>0</v>
          </cell>
          <cell r="R145">
            <v>0</v>
          </cell>
          <cell r="S145">
            <v>0</v>
          </cell>
          <cell r="T145">
            <v>0</v>
          </cell>
          <cell r="U145">
            <v>588600</v>
          </cell>
          <cell r="V145">
            <v>0</v>
          </cell>
          <cell r="W145">
            <v>588600</v>
          </cell>
          <cell r="X145">
            <v>0</v>
          </cell>
          <cell r="Y145"/>
          <cell r="Z145">
            <v>2147000</v>
          </cell>
          <cell r="AA145">
            <v>0</v>
          </cell>
          <cell r="AB145">
            <v>771200</v>
          </cell>
          <cell r="AC145">
            <v>0</v>
          </cell>
          <cell r="AD145">
            <v>0</v>
          </cell>
          <cell r="AE145">
            <v>0</v>
          </cell>
          <cell r="AF145">
            <v>0</v>
          </cell>
          <cell r="AG145">
            <v>1297000</v>
          </cell>
          <cell r="AH145"/>
          <cell r="AI145">
            <v>0</v>
          </cell>
          <cell r="AJ145">
            <v>78800</v>
          </cell>
          <cell r="AK145"/>
          <cell r="AL145">
            <v>0</v>
          </cell>
          <cell r="AM145">
            <v>78800</v>
          </cell>
          <cell r="AN145"/>
          <cell r="AQ145"/>
          <cell r="AR145"/>
          <cell r="AS145"/>
          <cell r="AT145"/>
          <cell r="AU145"/>
          <cell r="AV145">
            <v>0</v>
          </cell>
          <cell r="AW145">
            <v>1297000</v>
          </cell>
          <cell r="AZ145">
            <v>588600</v>
          </cell>
        </row>
        <row r="146">
          <cell r="B146">
            <v>198907</v>
          </cell>
          <cell r="C146">
            <v>4006700</v>
          </cell>
          <cell r="D146">
            <v>853300</v>
          </cell>
          <cell r="E146">
            <v>0</v>
          </cell>
          <cell r="F146">
            <v>0</v>
          </cell>
          <cell r="G146">
            <v>0</v>
          </cell>
          <cell r="H146">
            <v>0</v>
          </cell>
          <cell r="I146">
            <v>0</v>
          </cell>
          <cell r="J146"/>
          <cell r="K146"/>
          <cell r="L146">
            <v>0</v>
          </cell>
          <cell r="M146">
            <v>0</v>
          </cell>
          <cell r="N146">
            <v>695800</v>
          </cell>
          <cell r="O146">
            <v>0</v>
          </cell>
          <cell r="P146">
            <v>157500</v>
          </cell>
          <cell r="Q146">
            <v>0</v>
          </cell>
          <cell r="R146">
            <v>0</v>
          </cell>
          <cell r="S146">
            <v>0</v>
          </cell>
          <cell r="T146">
            <v>0</v>
          </cell>
          <cell r="U146">
            <v>613900</v>
          </cell>
          <cell r="V146">
            <v>0</v>
          </cell>
          <cell r="W146">
            <v>613900</v>
          </cell>
          <cell r="X146">
            <v>0</v>
          </cell>
          <cell r="Y146"/>
          <cell r="Z146">
            <v>2539500</v>
          </cell>
          <cell r="AA146">
            <v>0</v>
          </cell>
          <cell r="AB146">
            <v>778700</v>
          </cell>
          <cell r="AC146">
            <v>0</v>
          </cell>
          <cell r="AD146">
            <v>0</v>
          </cell>
          <cell r="AE146">
            <v>0</v>
          </cell>
          <cell r="AF146">
            <v>0</v>
          </cell>
          <cell r="AG146">
            <v>1681000</v>
          </cell>
          <cell r="AH146"/>
          <cell r="AI146">
            <v>0</v>
          </cell>
          <cell r="AJ146">
            <v>79800</v>
          </cell>
          <cell r="AK146"/>
          <cell r="AL146">
            <v>0</v>
          </cell>
          <cell r="AM146">
            <v>79800</v>
          </cell>
          <cell r="AN146"/>
          <cell r="AQ146"/>
          <cell r="AR146"/>
          <cell r="AS146"/>
          <cell r="AT146"/>
          <cell r="AU146"/>
          <cell r="AV146">
            <v>0</v>
          </cell>
          <cell r="AW146">
            <v>1681000</v>
          </cell>
          <cell r="AZ146">
            <v>613900</v>
          </cell>
        </row>
        <row r="147">
          <cell r="B147">
            <v>198908</v>
          </cell>
          <cell r="C147">
            <v>4069400</v>
          </cell>
          <cell r="D147">
            <v>872200</v>
          </cell>
          <cell r="E147">
            <v>0</v>
          </cell>
          <cell r="F147">
            <v>0</v>
          </cell>
          <cell r="G147">
            <v>0</v>
          </cell>
          <cell r="H147">
            <v>0</v>
          </cell>
          <cell r="I147">
            <v>0</v>
          </cell>
          <cell r="J147"/>
          <cell r="K147"/>
          <cell r="L147">
            <v>0</v>
          </cell>
          <cell r="M147">
            <v>0</v>
          </cell>
          <cell r="N147">
            <v>699700</v>
          </cell>
          <cell r="O147">
            <v>0</v>
          </cell>
          <cell r="P147">
            <v>172500</v>
          </cell>
          <cell r="Q147">
            <v>0</v>
          </cell>
          <cell r="R147">
            <v>0</v>
          </cell>
          <cell r="S147">
            <v>0</v>
          </cell>
          <cell r="T147">
            <v>0</v>
          </cell>
          <cell r="U147">
            <v>574200</v>
          </cell>
          <cell r="V147">
            <v>0</v>
          </cell>
          <cell r="W147">
            <v>574200</v>
          </cell>
          <cell r="X147">
            <v>0</v>
          </cell>
          <cell r="Y147"/>
          <cell r="Z147">
            <v>2623000</v>
          </cell>
          <cell r="AA147">
            <v>0</v>
          </cell>
          <cell r="AB147">
            <v>770000</v>
          </cell>
          <cell r="AC147">
            <v>0</v>
          </cell>
          <cell r="AD147">
            <v>0</v>
          </cell>
          <cell r="AE147">
            <v>0</v>
          </cell>
          <cell r="AF147">
            <v>0</v>
          </cell>
          <cell r="AG147">
            <v>1777300</v>
          </cell>
          <cell r="AH147"/>
          <cell r="AI147">
            <v>0</v>
          </cell>
          <cell r="AJ147">
            <v>75700</v>
          </cell>
          <cell r="AK147"/>
          <cell r="AL147">
            <v>0</v>
          </cell>
          <cell r="AM147">
            <v>75700</v>
          </cell>
          <cell r="AN147"/>
          <cell r="AQ147"/>
          <cell r="AR147"/>
          <cell r="AS147"/>
          <cell r="AT147"/>
          <cell r="AU147"/>
          <cell r="AV147">
            <v>0</v>
          </cell>
          <cell r="AW147">
            <v>1777300</v>
          </cell>
          <cell r="AZ147">
            <v>574200</v>
          </cell>
        </row>
        <row r="148">
          <cell r="B148">
            <v>198909</v>
          </cell>
          <cell r="C148">
            <v>4302200</v>
          </cell>
          <cell r="D148">
            <v>845400</v>
          </cell>
          <cell r="E148">
            <v>0</v>
          </cell>
          <cell r="F148">
            <v>0</v>
          </cell>
          <cell r="G148">
            <v>0</v>
          </cell>
          <cell r="H148">
            <v>0</v>
          </cell>
          <cell r="I148">
            <v>0</v>
          </cell>
          <cell r="J148"/>
          <cell r="K148"/>
          <cell r="L148">
            <v>0</v>
          </cell>
          <cell r="M148">
            <v>0</v>
          </cell>
          <cell r="N148">
            <v>665400</v>
          </cell>
          <cell r="O148">
            <v>0</v>
          </cell>
          <cell r="P148">
            <v>180000</v>
          </cell>
          <cell r="Q148">
            <v>0</v>
          </cell>
          <cell r="R148">
            <v>0</v>
          </cell>
          <cell r="S148">
            <v>0</v>
          </cell>
          <cell r="T148">
            <v>0</v>
          </cell>
          <cell r="U148">
            <v>634300</v>
          </cell>
          <cell r="V148">
            <v>0</v>
          </cell>
          <cell r="W148">
            <v>634300</v>
          </cell>
          <cell r="X148">
            <v>0</v>
          </cell>
          <cell r="Y148"/>
          <cell r="Z148">
            <v>2822500</v>
          </cell>
          <cell r="AA148">
            <v>0</v>
          </cell>
          <cell r="AB148">
            <v>772400</v>
          </cell>
          <cell r="AC148">
            <v>0</v>
          </cell>
          <cell r="AD148">
            <v>0</v>
          </cell>
          <cell r="AE148">
            <v>0</v>
          </cell>
          <cell r="AF148">
            <v>0</v>
          </cell>
          <cell r="AG148">
            <v>1974800</v>
          </cell>
          <cell r="AH148"/>
          <cell r="AI148">
            <v>0</v>
          </cell>
          <cell r="AJ148">
            <v>75300</v>
          </cell>
          <cell r="AK148"/>
          <cell r="AL148">
            <v>0</v>
          </cell>
          <cell r="AM148">
            <v>75300</v>
          </cell>
          <cell r="AN148"/>
          <cell r="AQ148"/>
          <cell r="AR148"/>
          <cell r="AS148"/>
          <cell r="AT148"/>
          <cell r="AU148"/>
          <cell r="AV148">
            <v>0</v>
          </cell>
          <cell r="AW148">
            <v>1974800</v>
          </cell>
          <cell r="AZ148">
            <v>634300</v>
          </cell>
        </row>
        <row r="149">
          <cell r="B149">
            <v>198910</v>
          </cell>
          <cell r="C149">
            <v>4388700</v>
          </cell>
          <cell r="D149">
            <v>862000</v>
          </cell>
          <cell r="E149">
            <v>0</v>
          </cell>
          <cell r="F149">
            <v>0</v>
          </cell>
          <cell r="G149">
            <v>0</v>
          </cell>
          <cell r="H149">
            <v>0</v>
          </cell>
          <cell r="I149">
            <v>0</v>
          </cell>
          <cell r="J149"/>
          <cell r="K149"/>
          <cell r="L149">
            <v>0</v>
          </cell>
          <cell r="M149">
            <v>0</v>
          </cell>
          <cell r="N149">
            <v>668200</v>
          </cell>
          <cell r="O149">
            <v>0</v>
          </cell>
          <cell r="P149">
            <v>193800</v>
          </cell>
          <cell r="Q149">
            <v>0</v>
          </cell>
          <cell r="R149">
            <v>0</v>
          </cell>
          <cell r="S149">
            <v>0</v>
          </cell>
          <cell r="T149">
            <v>0</v>
          </cell>
          <cell r="U149">
            <v>642200</v>
          </cell>
          <cell r="V149">
            <v>0</v>
          </cell>
          <cell r="W149">
            <v>642200</v>
          </cell>
          <cell r="X149">
            <v>0</v>
          </cell>
          <cell r="Y149"/>
          <cell r="Z149">
            <v>2884500</v>
          </cell>
          <cell r="AA149">
            <v>0</v>
          </cell>
          <cell r="AB149">
            <v>756700</v>
          </cell>
          <cell r="AC149">
            <v>0</v>
          </cell>
          <cell r="AD149">
            <v>0</v>
          </cell>
          <cell r="AE149">
            <v>0</v>
          </cell>
          <cell r="AF149">
            <v>0</v>
          </cell>
          <cell r="AG149">
            <v>2046100</v>
          </cell>
          <cell r="AH149"/>
          <cell r="AI149">
            <v>0</v>
          </cell>
          <cell r="AJ149">
            <v>81700</v>
          </cell>
          <cell r="AK149"/>
          <cell r="AL149">
            <v>0</v>
          </cell>
          <cell r="AM149">
            <v>77300</v>
          </cell>
          <cell r="AN149">
            <v>4400</v>
          </cell>
          <cell r="AQ149"/>
          <cell r="AR149"/>
          <cell r="AS149"/>
          <cell r="AT149"/>
          <cell r="AU149"/>
          <cell r="AV149">
            <v>0</v>
          </cell>
          <cell r="AW149">
            <v>2046100</v>
          </cell>
          <cell r="AZ149">
            <v>642200</v>
          </cell>
        </row>
        <row r="150">
          <cell r="B150">
            <v>198911</v>
          </cell>
          <cell r="C150">
            <v>4352100</v>
          </cell>
          <cell r="D150">
            <v>828200</v>
          </cell>
          <cell r="E150">
            <v>0</v>
          </cell>
          <cell r="F150">
            <v>0</v>
          </cell>
          <cell r="G150">
            <v>0</v>
          </cell>
          <cell r="H150">
            <v>0</v>
          </cell>
          <cell r="I150">
            <v>0</v>
          </cell>
          <cell r="J150"/>
          <cell r="K150"/>
          <cell r="L150">
            <v>0</v>
          </cell>
          <cell r="M150">
            <v>0</v>
          </cell>
          <cell r="N150">
            <v>640700</v>
          </cell>
          <cell r="O150">
            <v>0</v>
          </cell>
          <cell r="P150">
            <v>187500</v>
          </cell>
          <cell r="Q150">
            <v>0</v>
          </cell>
          <cell r="R150">
            <v>0</v>
          </cell>
          <cell r="S150">
            <v>0</v>
          </cell>
          <cell r="T150">
            <v>0</v>
          </cell>
          <cell r="U150">
            <v>652600</v>
          </cell>
          <cell r="V150">
            <v>0</v>
          </cell>
          <cell r="W150">
            <v>652600</v>
          </cell>
          <cell r="X150">
            <v>0</v>
          </cell>
          <cell r="Y150"/>
          <cell r="Z150">
            <v>2871300</v>
          </cell>
          <cell r="AA150">
            <v>0</v>
          </cell>
          <cell r="AB150">
            <v>736300</v>
          </cell>
          <cell r="AC150">
            <v>0</v>
          </cell>
          <cell r="AD150">
            <v>0</v>
          </cell>
          <cell r="AE150">
            <v>0</v>
          </cell>
          <cell r="AF150">
            <v>0</v>
          </cell>
          <cell r="AG150">
            <v>2057200</v>
          </cell>
          <cell r="AH150"/>
          <cell r="AI150">
            <v>0</v>
          </cell>
          <cell r="AJ150">
            <v>77800</v>
          </cell>
          <cell r="AK150"/>
          <cell r="AL150">
            <v>0</v>
          </cell>
          <cell r="AM150">
            <v>73600</v>
          </cell>
          <cell r="AN150">
            <v>4200</v>
          </cell>
          <cell r="AQ150"/>
          <cell r="AR150"/>
          <cell r="AS150"/>
          <cell r="AT150"/>
          <cell r="AU150"/>
          <cell r="AV150">
            <v>0</v>
          </cell>
          <cell r="AW150">
            <v>2057200</v>
          </cell>
          <cell r="AZ150">
            <v>652600</v>
          </cell>
        </row>
        <row r="151">
          <cell r="B151">
            <v>198912</v>
          </cell>
          <cell r="C151">
            <v>3258200</v>
          </cell>
          <cell r="D151">
            <v>823300</v>
          </cell>
          <cell r="E151">
            <v>0</v>
          </cell>
          <cell r="F151">
            <v>0</v>
          </cell>
          <cell r="G151">
            <v>0</v>
          </cell>
          <cell r="H151">
            <v>0</v>
          </cell>
          <cell r="I151">
            <v>0</v>
          </cell>
          <cell r="J151"/>
          <cell r="K151"/>
          <cell r="L151">
            <v>0</v>
          </cell>
          <cell r="M151">
            <v>0</v>
          </cell>
          <cell r="N151">
            <v>660500</v>
          </cell>
          <cell r="O151">
            <v>0</v>
          </cell>
          <cell r="P151">
            <v>162800</v>
          </cell>
          <cell r="Q151">
            <v>0</v>
          </cell>
          <cell r="R151">
            <v>0</v>
          </cell>
          <cell r="S151">
            <v>0</v>
          </cell>
          <cell r="T151">
            <v>0</v>
          </cell>
          <cell r="U151">
            <v>697800</v>
          </cell>
          <cell r="V151">
            <v>0</v>
          </cell>
          <cell r="W151">
            <v>697800</v>
          </cell>
          <cell r="X151">
            <v>0</v>
          </cell>
          <cell r="Y151"/>
          <cell r="Z151">
            <v>1737100</v>
          </cell>
          <cell r="AA151">
            <v>0</v>
          </cell>
          <cell r="AB151">
            <v>734400</v>
          </cell>
          <cell r="AC151">
            <v>0</v>
          </cell>
          <cell r="AD151">
            <v>0</v>
          </cell>
          <cell r="AE151">
            <v>0</v>
          </cell>
          <cell r="AF151">
            <v>0</v>
          </cell>
          <cell r="AG151">
            <v>923600</v>
          </cell>
          <cell r="AH151"/>
          <cell r="AI151">
            <v>0</v>
          </cell>
          <cell r="AJ151">
            <v>79100</v>
          </cell>
          <cell r="AK151"/>
          <cell r="AL151">
            <v>0</v>
          </cell>
          <cell r="AM151">
            <v>76000</v>
          </cell>
          <cell r="AN151">
            <v>3100</v>
          </cell>
          <cell r="AQ151"/>
          <cell r="AR151"/>
          <cell r="AS151"/>
          <cell r="AT151"/>
          <cell r="AU151"/>
          <cell r="AV151">
            <v>0</v>
          </cell>
          <cell r="AW151">
            <v>923600</v>
          </cell>
          <cell r="AZ151">
            <v>697800</v>
          </cell>
        </row>
        <row r="152">
          <cell r="B152">
            <v>199001</v>
          </cell>
          <cell r="C152">
            <v>3614300</v>
          </cell>
          <cell r="D152">
            <v>827300</v>
          </cell>
          <cell r="E152">
            <v>0</v>
          </cell>
          <cell r="F152">
            <v>0</v>
          </cell>
          <cell r="G152">
            <v>0</v>
          </cell>
          <cell r="H152">
            <v>0</v>
          </cell>
          <cell r="I152">
            <v>0</v>
          </cell>
          <cell r="J152"/>
          <cell r="K152"/>
          <cell r="L152">
            <v>0</v>
          </cell>
          <cell r="M152">
            <v>0</v>
          </cell>
          <cell r="N152">
            <v>661400</v>
          </cell>
          <cell r="O152">
            <v>0</v>
          </cell>
          <cell r="P152">
            <v>165900</v>
          </cell>
          <cell r="Q152">
            <v>0</v>
          </cell>
          <cell r="R152">
            <v>0</v>
          </cell>
          <cell r="S152">
            <v>0</v>
          </cell>
          <cell r="T152">
            <v>0</v>
          </cell>
          <cell r="U152">
            <v>719400</v>
          </cell>
          <cell r="V152">
            <v>0</v>
          </cell>
          <cell r="W152">
            <v>719400</v>
          </cell>
          <cell r="X152">
            <v>0</v>
          </cell>
          <cell r="Y152"/>
          <cell r="Z152">
            <v>2067600</v>
          </cell>
          <cell r="AA152">
            <v>0</v>
          </cell>
          <cell r="AB152">
            <v>652700</v>
          </cell>
          <cell r="AC152">
            <v>0</v>
          </cell>
          <cell r="AD152">
            <v>0</v>
          </cell>
          <cell r="AE152">
            <v>0</v>
          </cell>
          <cell r="AF152">
            <v>0</v>
          </cell>
          <cell r="AG152">
            <v>1340300</v>
          </cell>
          <cell r="AH152"/>
          <cell r="AI152">
            <v>0</v>
          </cell>
          <cell r="AJ152">
            <v>74600</v>
          </cell>
          <cell r="AK152"/>
          <cell r="AL152">
            <v>0</v>
          </cell>
          <cell r="AM152">
            <v>71300</v>
          </cell>
          <cell r="AN152">
            <v>3300</v>
          </cell>
          <cell r="AP152"/>
          <cell r="AQ152"/>
          <cell r="AR152"/>
          <cell r="AS152"/>
          <cell r="AT152"/>
          <cell r="AU152"/>
          <cell r="AV152">
            <v>0</v>
          </cell>
          <cell r="AW152">
            <v>1340300</v>
          </cell>
          <cell r="AZ152">
            <v>719400</v>
          </cell>
          <cell r="BA152"/>
        </row>
        <row r="153">
          <cell r="B153">
            <v>199002</v>
          </cell>
          <cell r="C153">
            <v>3727200</v>
          </cell>
          <cell r="D153">
            <v>729200</v>
          </cell>
          <cell r="E153">
            <v>0</v>
          </cell>
          <cell r="F153">
            <v>0</v>
          </cell>
          <cell r="G153">
            <v>0</v>
          </cell>
          <cell r="H153">
            <v>0</v>
          </cell>
          <cell r="I153">
            <v>0</v>
          </cell>
          <cell r="J153"/>
          <cell r="K153"/>
          <cell r="L153">
            <v>0</v>
          </cell>
          <cell r="M153">
            <v>0</v>
          </cell>
          <cell r="N153">
            <v>567300</v>
          </cell>
          <cell r="O153">
            <v>0</v>
          </cell>
          <cell r="P153">
            <v>161900</v>
          </cell>
          <cell r="Q153">
            <v>0</v>
          </cell>
          <cell r="R153">
            <v>0</v>
          </cell>
          <cell r="S153">
            <v>0</v>
          </cell>
          <cell r="T153">
            <v>0</v>
          </cell>
          <cell r="U153">
            <v>649400</v>
          </cell>
          <cell r="V153">
            <v>0</v>
          </cell>
          <cell r="W153">
            <v>649400</v>
          </cell>
          <cell r="X153">
            <v>0</v>
          </cell>
          <cell r="Y153"/>
          <cell r="Z153">
            <v>2348600</v>
          </cell>
          <cell r="AA153">
            <v>0</v>
          </cell>
          <cell r="AB153">
            <v>605500</v>
          </cell>
          <cell r="AC153">
            <v>0</v>
          </cell>
          <cell r="AD153">
            <v>0</v>
          </cell>
          <cell r="AE153">
            <v>0</v>
          </cell>
          <cell r="AF153">
            <v>0</v>
          </cell>
          <cell r="AG153">
            <v>1679200</v>
          </cell>
          <cell r="AH153"/>
          <cell r="AI153">
            <v>0</v>
          </cell>
          <cell r="AJ153">
            <v>63900</v>
          </cell>
          <cell r="AK153"/>
          <cell r="AL153">
            <v>0</v>
          </cell>
          <cell r="AM153">
            <v>59500</v>
          </cell>
          <cell r="AN153">
            <v>4400</v>
          </cell>
          <cell r="AP153"/>
          <cell r="AQ153"/>
          <cell r="AR153"/>
          <cell r="AS153"/>
          <cell r="AT153"/>
          <cell r="AU153"/>
          <cell r="AV153">
            <v>0</v>
          </cell>
          <cell r="AW153">
            <v>1679200</v>
          </cell>
          <cell r="AZ153">
            <v>649400</v>
          </cell>
          <cell r="BA153"/>
        </row>
        <row r="154">
          <cell r="B154">
            <v>199003</v>
          </cell>
          <cell r="C154">
            <v>4332200</v>
          </cell>
          <cell r="D154">
            <v>803500</v>
          </cell>
          <cell r="E154">
            <v>0</v>
          </cell>
          <cell r="F154">
            <v>0</v>
          </cell>
          <cell r="G154">
            <v>0</v>
          </cell>
          <cell r="H154">
            <v>0</v>
          </cell>
          <cell r="I154">
            <v>0</v>
          </cell>
          <cell r="J154"/>
          <cell r="K154"/>
          <cell r="L154">
            <v>0</v>
          </cell>
          <cell r="M154">
            <v>0</v>
          </cell>
          <cell r="N154">
            <v>619400</v>
          </cell>
          <cell r="O154">
            <v>0</v>
          </cell>
          <cell r="P154">
            <v>184100</v>
          </cell>
          <cell r="Q154">
            <v>0</v>
          </cell>
          <cell r="R154">
            <v>0</v>
          </cell>
          <cell r="S154">
            <v>0</v>
          </cell>
          <cell r="T154">
            <v>0</v>
          </cell>
          <cell r="U154">
            <v>674900</v>
          </cell>
          <cell r="V154">
            <v>0</v>
          </cell>
          <cell r="W154">
            <v>674900</v>
          </cell>
          <cell r="X154">
            <v>0</v>
          </cell>
          <cell r="Y154"/>
          <cell r="Z154">
            <v>2853800</v>
          </cell>
          <cell r="AA154">
            <v>0</v>
          </cell>
          <cell r="AB154">
            <v>676500</v>
          </cell>
          <cell r="AC154">
            <v>0</v>
          </cell>
          <cell r="AD154">
            <v>0</v>
          </cell>
          <cell r="AE154">
            <v>0</v>
          </cell>
          <cell r="AF154">
            <v>0</v>
          </cell>
          <cell r="AG154">
            <v>2110800</v>
          </cell>
          <cell r="AH154"/>
          <cell r="AI154">
            <v>0</v>
          </cell>
          <cell r="AJ154">
            <v>66500</v>
          </cell>
          <cell r="AK154"/>
          <cell r="AL154">
            <v>0</v>
          </cell>
          <cell r="AM154">
            <v>63200</v>
          </cell>
          <cell r="AN154">
            <v>3300</v>
          </cell>
          <cell r="AP154"/>
          <cell r="AQ154"/>
          <cell r="AR154"/>
          <cell r="AS154"/>
          <cell r="AT154"/>
          <cell r="AU154"/>
          <cell r="AV154">
            <v>0</v>
          </cell>
          <cell r="AW154">
            <v>2110800</v>
          </cell>
          <cell r="AZ154">
            <v>674900</v>
          </cell>
          <cell r="BA154"/>
        </row>
        <row r="155">
          <cell r="B155">
            <v>199004</v>
          </cell>
          <cell r="C155">
            <v>4140500</v>
          </cell>
          <cell r="D155">
            <v>790400</v>
          </cell>
          <cell r="E155">
            <v>0</v>
          </cell>
          <cell r="F155">
            <v>0</v>
          </cell>
          <cell r="G155">
            <v>0</v>
          </cell>
          <cell r="H155">
            <v>0</v>
          </cell>
          <cell r="I155">
            <v>0</v>
          </cell>
          <cell r="J155"/>
          <cell r="K155"/>
          <cell r="L155">
            <v>0</v>
          </cell>
          <cell r="M155">
            <v>0</v>
          </cell>
          <cell r="N155">
            <v>611700</v>
          </cell>
          <cell r="O155">
            <v>0</v>
          </cell>
          <cell r="P155">
            <v>178700</v>
          </cell>
          <cell r="Q155">
            <v>0</v>
          </cell>
          <cell r="R155">
            <v>0</v>
          </cell>
          <cell r="S155">
            <v>0</v>
          </cell>
          <cell r="T155">
            <v>0</v>
          </cell>
          <cell r="U155">
            <v>610300</v>
          </cell>
          <cell r="V155">
            <v>0</v>
          </cell>
          <cell r="W155">
            <v>610300</v>
          </cell>
          <cell r="X155">
            <v>0</v>
          </cell>
          <cell r="Y155"/>
          <cell r="Z155">
            <v>2739800</v>
          </cell>
          <cell r="AA155">
            <v>0</v>
          </cell>
          <cell r="AB155">
            <v>642000</v>
          </cell>
          <cell r="AC155">
            <v>0</v>
          </cell>
          <cell r="AD155">
            <v>0</v>
          </cell>
          <cell r="AE155">
            <v>0</v>
          </cell>
          <cell r="AF155">
            <v>0</v>
          </cell>
          <cell r="AG155">
            <v>2031300</v>
          </cell>
          <cell r="AH155"/>
          <cell r="AI155">
            <v>0</v>
          </cell>
          <cell r="AJ155">
            <v>66500</v>
          </cell>
          <cell r="AK155"/>
          <cell r="AL155">
            <v>0</v>
          </cell>
          <cell r="AM155">
            <v>62800</v>
          </cell>
          <cell r="AN155">
            <v>3700</v>
          </cell>
          <cell r="AP155"/>
          <cell r="AQ155"/>
          <cell r="AR155"/>
          <cell r="AS155"/>
          <cell r="AT155"/>
          <cell r="AU155"/>
          <cell r="AV155">
            <v>0</v>
          </cell>
          <cell r="AW155">
            <v>2031300</v>
          </cell>
          <cell r="AZ155">
            <v>610300</v>
          </cell>
          <cell r="BA155"/>
        </row>
        <row r="156">
          <cell r="B156">
            <v>199005</v>
          </cell>
          <cell r="C156">
            <v>4257100</v>
          </cell>
          <cell r="D156">
            <v>772700</v>
          </cell>
          <cell r="E156">
            <v>0</v>
          </cell>
          <cell r="F156">
            <v>0</v>
          </cell>
          <cell r="G156">
            <v>0</v>
          </cell>
          <cell r="H156">
            <v>0</v>
          </cell>
          <cell r="I156">
            <v>0</v>
          </cell>
          <cell r="J156"/>
          <cell r="K156"/>
          <cell r="L156">
            <v>0</v>
          </cell>
          <cell r="M156">
            <v>0</v>
          </cell>
          <cell r="N156">
            <v>586700</v>
          </cell>
          <cell r="O156">
            <v>0</v>
          </cell>
          <cell r="P156">
            <v>186000</v>
          </cell>
          <cell r="Q156">
            <v>0</v>
          </cell>
          <cell r="R156">
            <v>0</v>
          </cell>
          <cell r="S156">
            <v>0</v>
          </cell>
          <cell r="T156">
            <v>0</v>
          </cell>
          <cell r="U156">
            <v>632800</v>
          </cell>
          <cell r="V156">
            <v>0</v>
          </cell>
          <cell r="W156">
            <v>632800</v>
          </cell>
          <cell r="X156">
            <v>0</v>
          </cell>
          <cell r="Y156"/>
          <cell r="Z156">
            <v>2851600</v>
          </cell>
          <cell r="AA156">
            <v>0</v>
          </cell>
          <cell r="AB156">
            <v>671900</v>
          </cell>
          <cell r="AC156">
            <v>0</v>
          </cell>
          <cell r="AD156">
            <v>0</v>
          </cell>
          <cell r="AE156">
            <v>0</v>
          </cell>
          <cell r="AF156">
            <v>0</v>
          </cell>
          <cell r="AG156">
            <v>2112400</v>
          </cell>
          <cell r="AH156"/>
          <cell r="AI156">
            <v>0</v>
          </cell>
          <cell r="AJ156">
            <v>67300</v>
          </cell>
          <cell r="AK156"/>
          <cell r="AL156">
            <v>0</v>
          </cell>
          <cell r="AM156">
            <v>63100</v>
          </cell>
          <cell r="AN156">
            <v>4200</v>
          </cell>
          <cell r="AP156"/>
          <cell r="AQ156"/>
          <cell r="AR156"/>
          <cell r="AS156"/>
          <cell r="AT156"/>
          <cell r="AU156"/>
          <cell r="AV156">
            <v>0</v>
          </cell>
          <cell r="AW156">
            <v>2112400</v>
          </cell>
          <cell r="AZ156">
            <v>632800</v>
          </cell>
          <cell r="BA156"/>
        </row>
        <row r="157">
          <cell r="B157">
            <v>199006</v>
          </cell>
          <cell r="C157">
            <v>4032500</v>
          </cell>
          <cell r="D157">
            <v>728100</v>
          </cell>
          <cell r="E157">
            <v>0</v>
          </cell>
          <cell r="F157">
            <v>0</v>
          </cell>
          <cell r="G157">
            <v>0</v>
          </cell>
          <cell r="H157">
            <v>0</v>
          </cell>
          <cell r="I157">
            <v>0</v>
          </cell>
          <cell r="J157"/>
          <cell r="K157"/>
          <cell r="L157">
            <v>0</v>
          </cell>
          <cell r="M157">
            <v>0</v>
          </cell>
          <cell r="N157">
            <v>547800</v>
          </cell>
          <cell r="O157">
            <v>0</v>
          </cell>
          <cell r="P157">
            <v>180300</v>
          </cell>
          <cell r="Q157">
            <v>0</v>
          </cell>
          <cell r="R157">
            <v>0</v>
          </cell>
          <cell r="S157">
            <v>0</v>
          </cell>
          <cell r="T157">
            <v>0</v>
          </cell>
          <cell r="U157">
            <v>658500</v>
          </cell>
          <cell r="V157">
            <v>0</v>
          </cell>
          <cell r="W157">
            <v>658500</v>
          </cell>
          <cell r="X157">
            <v>0</v>
          </cell>
          <cell r="Y157"/>
          <cell r="Z157">
            <v>2645900</v>
          </cell>
          <cell r="AA157">
            <v>0</v>
          </cell>
          <cell r="AB157">
            <v>643300</v>
          </cell>
          <cell r="AC157">
            <v>0</v>
          </cell>
          <cell r="AD157">
            <v>0</v>
          </cell>
          <cell r="AE157">
            <v>0</v>
          </cell>
          <cell r="AF157">
            <v>0</v>
          </cell>
          <cell r="AG157">
            <v>1939300</v>
          </cell>
          <cell r="AH157"/>
          <cell r="AI157">
            <v>0</v>
          </cell>
          <cell r="AJ157">
            <v>63300</v>
          </cell>
          <cell r="AK157"/>
          <cell r="AL157">
            <v>0</v>
          </cell>
          <cell r="AM157">
            <v>59000</v>
          </cell>
          <cell r="AN157">
            <v>4300</v>
          </cell>
          <cell r="AP157"/>
          <cell r="AQ157"/>
          <cell r="AR157"/>
          <cell r="AS157"/>
          <cell r="AT157"/>
          <cell r="AU157"/>
          <cell r="AV157">
            <v>0</v>
          </cell>
          <cell r="AW157">
            <v>1939300</v>
          </cell>
          <cell r="AZ157">
            <v>658500</v>
          </cell>
          <cell r="BA157"/>
        </row>
        <row r="158">
          <cell r="B158">
            <v>199007</v>
          </cell>
          <cell r="C158">
            <v>4041200</v>
          </cell>
          <cell r="D158">
            <v>760900</v>
          </cell>
          <cell r="E158">
            <v>0</v>
          </cell>
          <cell r="F158">
            <v>0</v>
          </cell>
          <cell r="G158">
            <v>0</v>
          </cell>
          <cell r="H158">
            <v>0</v>
          </cell>
          <cell r="I158">
            <v>0</v>
          </cell>
          <cell r="J158"/>
          <cell r="K158"/>
          <cell r="L158">
            <v>0</v>
          </cell>
          <cell r="M158">
            <v>0</v>
          </cell>
          <cell r="N158">
            <v>573200</v>
          </cell>
          <cell r="O158">
            <v>0</v>
          </cell>
          <cell r="P158">
            <v>187700</v>
          </cell>
          <cell r="Q158">
            <v>0</v>
          </cell>
          <cell r="R158">
            <v>0</v>
          </cell>
          <cell r="S158">
            <v>0</v>
          </cell>
          <cell r="T158">
            <v>0</v>
          </cell>
          <cell r="U158">
            <v>663500</v>
          </cell>
          <cell r="V158">
            <v>0</v>
          </cell>
          <cell r="W158">
            <v>663500</v>
          </cell>
          <cell r="X158">
            <v>0</v>
          </cell>
          <cell r="Y158"/>
          <cell r="Z158">
            <v>2616800</v>
          </cell>
          <cell r="AA158">
            <v>0</v>
          </cell>
          <cell r="AB158">
            <v>676800</v>
          </cell>
          <cell r="AC158">
            <v>0</v>
          </cell>
          <cell r="AD158">
            <v>0</v>
          </cell>
          <cell r="AE158">
            <v>0</v>
          </cell>
          <cell r="AF158">
            <v>0</v>
          </cell>
          <cell r="AG158">
            <v>1876400</v>
          </cell>
          <cell r="AH158"/>
          <cell r="AI158">
            <v>0</v>
          </cell>
          <cell r="AJ158">
            <v>63600</v>
          </cell>
          <cell r="AK158"/>
          <cell r="AL158">
            <v>0</v>
          </cell>
          <cell r="AM158">
            <v>59800</v>
          </cell>
          <cell r="AN158">
            <v>3800</v>
          </cell>
          <cell r="AP158"/>
          <cell r="AQ158"/>
          <cell r="AR158"/>
          <cell r="AS158"/>
          <cell r="AT158"/>
          <cell r="AU158"/>
          <cell r="AV158">
            <v>0</v>
          </cell>
          <cell r="AW158">
            <v>1876400</v>
          </cell>
          <cell r="AZ158">
            <v>663500</v>
          </cell>
          <cell r="BA158"/>
        </row>
        <row r="159">
          <cell r="B159">
            <v>199008</v>
          </cell>
          <cell r="C159">
            <v>4008900</v>
          </cell>
          <cell r="D159">
            <v>736700</v>
          </cell>
          <cell r="E159">
            <v>0</v>
          </cell>
          <cell r="F159">
            <v>0</v>
          </cell>
          <cell r="G159">
            <v>0</v>
          </cell>
          <cell r="H159">
            <v>0</v>
          </cell>
          <cell r="I159">
            <v>0</v>
          </cell>
          <cell r="J159"/>
          <cell r="K159"/>
          <cell r="L159">
            <v>0</v>
          </cell>
          <cell r="M159">
            <v>0</v>
          </cell>
          <cell r="N159">
            <v>538600</v>
          </cell>
          <cell r="O159">
            <v>0</v>
          </cell>
          <cell r="P159">
            <v>198100</v>
          </cell>
          <cell r="Q159">
            <v>0</v>
          </cell>
          <cell r="R159">
            <v>0</v>
          </cell>
          <cell r="S159">
            <v>0</v>
          </cell>
          <cell r="T159">
            <v>0</v>
          </cell>
          <cell r="U159">
            <v>656700</v>
          </cell>
          <cell r="V159">
            <v>0</v>
          </cell>
          <cell r="W159">
            <v>656700</v>
          </cell>
          <cell r="X159">
            <v>0</v>
          </cell>
          <cell r="Y159"/>
          <cell r="Z159">
            <v>2615500</v>
          </cell>
          <cell r="AA159">
            <v>0</v>
          </cell>
          <cell r="AB159">
            <v>674800</v>
          </cell>
          <cell r="AC159">
            <v>0</v>
          </cell>
          <cell r="AD159">
            <v>0</v>
          </cell>
          <cell r="AE159">
            <v>0</v>
          </cell>
          <cell r="AF159">
            <v>0</v>
          </cell>
          <cell r="AG159">
            <v>1880300</v>
          </cell>
          <cell r="AH159"/>
          <cell r="AI159">
            <v>0</v>
          </cell>
          <cell r="AJ159">
            <v>60400</v>
          </cell>
          <cell r="AK159"/>
          <cell r="AL159">
            <v>0</v>
          </cell>
          <cell r="AM159">
            <v>56700</v>
          </cell>
          <cell r="AN159">
            <v>3700</v>
          </cell>
          <cell r="AP159"/>
          <cell r="AQ159"/>
          <cell r="AR159"/>
          <cell r="AS159"/>
          <cell r="AT159"/>
          <cell r="AU159"/>
          <cell r="AV159">
            <v>0</v>
          </cell>
          <cell r="AW159">
            <v>1880300</v>
          </cell>
          <cell r="AZ159">
            <v>656700</v>
          </cell>
          <cell r="BA159"/>
        </row>
        <row r="160">
          <cell r="B160">
            <v>199009</v>
          </cell>
          <cell r="C160">
            <v>3845400</v>
          </cell>
          <cell r="D160">
            <v>699400</v>
          </cell>
          <cell r="E160">
            <v>0</v>
          </cell>
          <cell r="F160">
            <v>0</v>
          </cell>
          <cell r="G160">
            <v>0</v>
          </cell>
          <cell r="H160">
            <v>0</v>
          </cell>
          <cell r="I160">
            <v>0</v>
          </cell>
          <cell r="J160"/>
          <cell r="K160"/>
          <cell r="L160">
            <v>0</v>
          </cell>
          <cell r="M160">
            <v>0</v>
          </cell>
          <cell r="N160">
            <v>511900</v>
          </cell>
          <cell r="O160">
            <v>0</v>
          </cell>
          <cell r="P160">
            <v>187500</v>
          </cell>
          <cell r="Q160">
            <v>0</v>
          </cell>
          <cell r="R160">
            <v>0</v>
          </cell>
          <cell r="S160">
            <v>0</v>
          </cell>
          <cell r="T160">
            <v>0</v>
          </cell>
          <cell r="U160">
            <v>645600</v>
          </cell>
          <cell r="V160">
            <v>0</v>
          </cell>
          <cell r="W160">
            <v>645600</v>
          </cell>
          <cell r="X160">
            <v>0</v>
          </cell>
          <cell r="Y160"/>
          <cell r="Z160">
            <v>2500400</v>
          </cell>
          <cell r="AA160">
            <v>0</v>
          </cell>
          <cell r="AB160">
            <v>640500</v>
          </cell>
          <cell r="AC160">
            <v>0</v>
          </cell>
          <cell r="AD160">
            <v>0</v>
          </cell>
          <cell r="AE160">
            <v>0</v>
          </cell>
          <cell r="AF160">
            <v>0</v>
          </cell>
          <cell r="AG160">
            <v>1809100</v>
          </cell>
          <cell r="AH160"/>
          <cell r="AI160">
            <v>0</v>
          </cell>
          <cell r="AJ160">
            <v>50800</v>
          </cell>
          <cell r="AK160"/>
          <cell r="AL160">
            <v>0</v>
          </cell>
          <cell r="AM160">
            <v>47700</v>
          </cell>
          <cell r="AN160">
            <v>3100</v>
          </cell>
          <cell r="AP160"/>
          <cell r="AQ160"/>
          <cell r="AR160"/>
          <cell r="AS160"/>
          <cell r="AT160"/>
          <cell r="AU160"/>
          <cell r="AV160">
            <v>0</v>
          </cell>
          <cell r="AW160">
            <v>1809100</v>
          </cell>
          <cell r="AZ160">
            <v>645600</v>
          </cell>
          <cell r="BA160"/>
        </row>
        <row r="161">
          <cell r="B161">
            <v>199010</v>
          </cell>
          <cell r="C161">
            <v>3812200</v>
          </cell>
          <cell r="D161">
            <v>744400</v>
          </cell>
          <cell r="E161">
            <v>0</v>
          </cell>
          <cell r="F161">
            <v>0</v>
          </cell>
          <cell r="G161">
            <v>0</v>
          </cell>
          <cell r="H161">
            <v>0</v>
          </cell>
          <cell r="I161">
            <v>0</v>
          </cell>
          <cell r="J161"/>
          <cell r="K161"/>
          <cell r="L161">
            <v>0</v>
          </cell>
          <cell r="M161">
            <v>0</v>
          </cell>
          <cell r="N161">
            <v>553600</v>
          </cell>
          <cell r="O161">
            <v>0</v>
          </cell>
          <cell r="P161">
            <v>190800</v>
          </cell>
          <cell r="Q161">
            <v>0</v>
          </cell>
          <cell r="R161">
            <v>0</v>
          </cell>
          <cell r="S161">
            <v>0</v>
          </cell>
          <cell r="T161">
            <v>0</v>
          </cell>
          <cell r="U161">
            <v>624600</v>
          </cell>
          <cell r="V161">
            <v>0</v>
          </cell>
          <cell r="W161">
            <v>624600</v>
          </cell>
          <cell r="X161">
            <v>0</v>
          </cell>
          <cell r="Y161"/>
          <cell r="Z161">
            <v>2443200</v>
          </cell>
          <cell r="AA161">
            <v>0</v>
          </cell>
          <cell r="AB161">
            <v>559500</v>
          </cell>
          <cell r="AC161">
            <v>0</v>
          </cell>
          <cell r="AD161">
            <v>0</v>
          </cell>
          <cell r="AE161">
            <v>0</v>
          </cell>
          <cell r="AF161">
            <v>0</v>
          </cell>
          <cell r="AG161">
            <v>1833700</v>
          </cell>
          <cell r="AH161"/>
          <cell r="AI161">
            <v>0</v>
          </cell>
          <cell r="AJ161">
            <v>50000</v>
          </cell>
          <cell r="AK161"/>
          <cell r="AL161">
            <v>0</v>
          </cell>
          <cell r="AM161">
            <v>46400</v>
          </cell>
          <cell r="AN161">
            <v>3600</v>
          </cell>
          <cell r="AP161"/>
          <cell r="AQ161"/>
          <cell r="AR161"/>
          <cell r="AS161"/>
          <cell r="AT161"/>
          <cell r="AU161"/>
          <cell r="AV161">
            <v>0</v>
          </cell>
          <cell r="AW161">
            <v>1833700</v>
          </cell>
          <cell r="AZ161">
            <v>624600</v>
          </cell>
          <cell r="BA161"/>
        </row>
        <row r="162">
          <cell r="B162">
            <v>199011</v>
          </cell>
          <cell r="C162">
            <v>3518800</v>
          </cell>
          <cell r="D162">
            <v>710200</v>
          </cell>
          <cell r="E162">
            <v>0</v>
          </cell>
          <cell r="F162">
            <v>0</v>
          </cell>
          <cell r="G162">
            <v>0</v>
          </cell>
          <cell r="H162">
            <v>0</v>
          </cell>
          <cell r="I162">
            <v>0</v>
          </cell>
          <cell r="J162"/>
          <cell r="K162"/>
          <cell r="L162">
            <v>0</v>
          </cell>
          <cell r="M162">
            <v>0</v>
          </cell>
          <cell r="N162">
            <v>531900</v>
          </cell>
          <cell r="O162">
            <v>0</v>
          </cell>
          <cell r="P162">
            <v>178300</v>
          </cell>
          <cell r="Q162">
            <v>0</v>
          </cell>
          <cell r="R162">
            <v>0</v>
          </cell>
          <cell r="S162">
            <v>0</v>
          </cell>
          <cell r="T162">
            <v>0</v>
          </cell>
          <cell r="U162">
            <v>584200</v>
          </cell>
          <cell r="V162">
            <v>0</v>
          </cell>
          <cell r="W162">
            <v>584200</v>
          </cell>
          <cell r="X162">
            <v>0</v>
          </cell>
          <cell r="Y162"/>
          <cell r="Z162">
            <v>2224400</v>
          </cell>
          <cell r="AA162">
            <v>0</v>
          </cell>
          <cell r="AB162">
            <v>581600</v>
          </cell>
          <cell r="AC162">
            <v>0</v>
          </cell>
          <cell r="AD162">
            <v>0</v>
          </cell>
          <cell r="AE162">
            <v>0</v>
          </cell>
          <cell r="AF162">
            <v>0</v>
          </cell>
          <cell r="AG162">
            <v>1597000</v>
          </cell>
          <cell r="AH162"/>
          <cell r="AI162">
            <v>0</v>
          </cell>
          <cell r="AJ162">
            <v>45800</v>
          </cell>
          <cell r="AK162"/>
          <cell r="AL162">
            <v>0</v>
          </cell>
          <cell r="AM162">
            <v>42600</v>
          </cell>
          <cell r="AN162">
            <v>3200</v>
          </cell>
          <cell r="AP162"/>
          <cell r="AQ162"/>
          <cell r="AR162"/>
          <cell r="AS162"/>
          <cell r="AT162"/>
          <cell r="AU162"/>
          <cell r="AV162">
            <v>0</v>
          </cell>
          <cell r="AW162">
            <v>1597000</v>
          </cell>
          <cell r="AZ162">
            <v>584200</v>
          </cell>
          <cell r="BA162"/>
        </row>
        <row r="163">
          <cell r="B163">
            <v>199012</v>
          </cell>
          <cell r="C163">
            <v>3719400</v>
          </cell>
          <cell r="D163">
            <v>762400</v>
          </cell>
          <cell r="E163">
            <v>0</v>
          </cell>
          <cell r="F163">
            <v>0</v>
          </cell>
          <cell r="G163">
            <v>0</v>
          </cell>
          <cell r="H163">
            <v>0</v>
          </cell>
          <cell r="I163">
            <v>0</v>
          </cell>
          <cell r="J163"/>
          <cell r="K163"/>
          <cell r="L163">
            <v>0</v>
          </cell>
          <cell r="M163">
            <v>0</v>
          </cell>
          <cell r="N163">
            <v>578800</v>
          </cell>
          <cell r="O163">
            <v>0</v>
          </cell>
          <cell r="P163">
            <v>183600</v>
          </cell>
          <cell r="Q163">
            <v>0</v>
          </cell>
          <cell r="R163">
            <v>0</v>
          </cell>
          <cell r="S163">
            <v>0</v>
          </cell>
          <cell r="T163">
            <v>0</v>
          </cell>
          <cell r="U163">
            <v>663200</v>
          </cell>
          <cell r="V163">
            <v>0</v>
          </cell>
          <cell r="W163">
            <v>663200</v>
          </cell>
          <cell r="X163">
            <v>0</v>
          </cell>
          <cell r="Y163"/>
          <cell r="Z163">
            <v>2293800</v>
          </cell>
          <cell r="AA163">
            <v>0</v>
          </cell>
          <cell r="AB163">
            <v>600600</v>
          </cell>
          <cell r="AC163">
            <v>0</v>
          </cell>
          <cell r="AD163">
            <v>0</v>
          </cell>
          <cell r="AE163">
            <v>0</v>
          </cell>
          <cell r="AF163">
            <v>0</v>
          </cell>
          <cell r="AG163">
            <v>1646900</v>
          </cell>
          <cell r="AH163"/>
          <cell r="AI163">
            <v>0</v>
          </cell>
          <cell r="AJ163">
            <v>46300</v>
          </cell>
          <cell r="AK163"/>
          <cell r="AL163">
            <v>0</v>
          </cell>
          <cell r="AM163">
            <v>43400</v>
          </cell>
          <cell r="AN163">
            <v>2900</v>
          </cell>
          <cell r="AP163"/>
          <cell r="AQ163"/>
          <cell r="AR163"/>
          <cell r="AS163"/>
          <cell r="AT163"/>
          <cell r="AU163"/>
          <cell r="AV163">
            <v>0</v>
          </cell>
          <cell r="AW163">
            <v>1646900</v>
          </cell>
          <cell r="AZ163">
            <v>663200</v>
          </cell>
          <cell r="BA163"/>
        </row>
        <row r="164">
          <cell r="B164">
            <v>199101</v>
          </cell>
          <cell r="C164">
            <v>3573100</v>
          </cell>
          <cell r="D164">
            <v>737800</v>
          </cell>
          <cell r="E164">
            <v>0</v>
          </cell>
          <cell r="F164">
            <v>0</v>
          </cell>
          <cell r="G164">
            <v>0</v>
          </cell>
          <cell r="H164">
            <v>0</v>
          </cell>
          <cell r="I164">
            <v>0</v>
          </cell>
          <cell r="J164"/>
          <cell r="K164"/>
          <cell r="L164">
            <v>0</v>
          </cell>
          <cell r="M164">
            <v>0</v>
          </cell>
          <cell r="N164">
            <v>554400</v>
          </cell>
          <cell r="O164">
            <v>0</v>
          </cell>
          <cell r="P164">
            <v>183400</v>
          </cell>
          <cell r="Q164">
            <v>0</v>
          </cell>
          <cell r="R164">
            <v>0</v>
          </cell>
          <cell r="S164">
            <v>0</v>
          </cell>
          <cell r="T164">
            <v>0</v>
          </cell>
          <cell r="U164">
            <v>563600</v>
          </cell>
          <cell r="V164">
            <v>0</v>
          </cell>
          <cell r="W164">
            <v>563600</v>
          </cell>
          <cell r="X164">
            <v>0</v>
          </cell>
          <cell r="Y164"/>
          <cell r="Z164">
            <v>2271700</v>
          </cell>
          <cell r="AA164">
            <v>0</v>
          </cell>
          <cell r="AB164">
            <v>647100</v>
          </cell>
          <cell r="AC164">
            <v>0</v>
          </cell>
          <cell r="AD164">
            <v>0</v>
          </cell>
          <cell r="AE164">
            <v>0</v>
          </cell>
          <cell r="AF164">
            <v>0</v>
          </cell>
          <cell r="AG164">
            <v>1580400</v>
          </cell>
          <cell r="AH164"/>
          <cell r="AI164">
            <v>0</v>
          </cell>
          <cell r="AJ164">
            <v>44200</v>
          </cell>
          <cell r="AK164"/>
          <cell r="AL164">
            <v>0</v>
          </cell>
          <cell r="AM164">
            <v>40800</v>
          </cell>
          <cell r="AN164">
            <v>3400</v>
          </cell>
          <cell r="AQ164"/>
          <cell r="AR164"/>
          <cell r="AS164"/>
          <cell r="AT164"/>
          <cell r="AU164"/>
          <cell r="AV164">
            <v>0</v>
          </cell>
          <cell r="AW164">
            <v>1580400</v>
          </cell>
          <cell r="AZ164">
            <v>563600</v>
          </cell>
        </row>
        <row r="165">
          <cell r="B165">
            <v>199102</v>
          </cell>
          <cell r="C165">
            <v>3278500</v>
          </cell>
          <cell r="D165">
            <v>647600</v>
          </cell>
          <cell r="E165">
            <v>0</v>
          </cell>
          <cell r="F165">
            <v>0</v>
          </cell>
          <cell r="G165">
            <v>0</v>
          </cell>
          <cell r="H165">
            <v>0</v>
          </cell>
          <cell r="I165">
            <v>0</v>
          </cell>
          <cell r="J165"/>
          <cell r="K165"/>
          <cell r="L165">
            <v>0</v>
          </cell>
          <cell r="M165">
            <v>0</v>
          </cell>
          <cell r="N165">
            <v>483400</v>
          </cell>
          <cell r="O165">
            <v>0</v>
          </cell>
          <cell r="P165">
            <v>164200</v>
          </cell>
          <cell r="Q165">
            <v>0</v>
          </cell>
          <cell r="R165">
            <v>0</v>
          </cell>
          <cell r="S165">
            <v>0</v>
          </cell>
          <cell r="T165">
            <v>0</v>
          </cell>
          <cell r="U165">
            <v>514600</v>
          </cell>
          <cell r="V165">
            <v>0</v>
          </cell>
          <cell r="W165">
            <v>514600</v>
          </cell>
          <cell r="X165">
            <v>0</v>
          </cell>
          <cell r="Y165"/>
          <cell r="Z165">
            <v>2116300</v>
          </cell>
          <cell r="AA165">
            <v>0</v>
          </cell>
          <cell r="AB165">
            <v>593300</v>
          </cell>
          <cell r="AC165">
            <v>0</v>
          </cell>
          <cell r="AD165">
            <v>0</v>
          </cell>
          <cell r="AE165">
            <v>0</v>
          </cell>
          <cell r="AF165">
            <v>0</v>
          </cell>
          <cell r="AG165">
            <v>1484500</v>
          </cell>
          <cell r="AH165"/>
          <cell r="AI165">
            <v>0</v>
          </cell>
          <cell r="AJ165">
            <v>38500</v>
          </cell>
          <cell r="AK165"/>
          <cell r="AL165">
            <v>0</v>
          </cell>
          <cell r="AM165">
            <v>35600</v>
          </cell>
          <cell r="AN165">
            <v>2900</v>
          </cell>
          <cell r="AQ165"/>
          <cell r="AR165"/>
          <cell r="AS165"/>
          <cell r="AT165"/>
          <cell r="AU165"/>
          <cell r="AV165">
            <v>0</v>
          </cell>
          <cell r="AW165">
            <v>1484500</v>
          </cell>
          <cell r="AZ165">
            <v>514600</v>
          </cell>
        </row>
        <row r="166">
          <cell r="B166">
            <v>199103</v>
          </cell>
          <cell r="C166">
            <v>3578700</v>
          </cell>
          <cell r="D166">
            <v>746700</v>
          </cell>
          <cell r="E166">
            <v>0</v>
          </cell>
          <cell r="F166">
            <v>0</v>
          </cell>
          <cell r="G166">
            <v>0</v>
          </cell>
          <cell r="H166">
            <v>0</v>
          </cell>
          <cell r="I166">
            <v>0</v>
          </cell>
          <cell r="J166"/>
          <cell r="K166"/>
          <cell r="L166">
            <v>0</v>
          </cell>
          <cell r="M166">
            <v>0</v>
          </cell>
          <cell r="N166">
            <v>569800</v>
          </cell>
          <cell r="O166">
            <v>0</v>
          </cell>
          <cell r="P166">
            <v>176900</v>
          </cell>
          <cell r="Q166">
            <v>0</v>
          </cell>
          <cell r="R166">
            <v>0</v>
          </cell>
          <cell r="S166">
            <v>0</v>
          </cell>
          <cell r="T166">
            <v>0</v>
          </cell>
          <cell r="U166">
            <v>529600</v>
          </cell>
          <cell r="V166">
            <v>0</v>
          </cell>
          <cell r="W166">
            <v>529600</v>
          </cell>
          <cell r="X166">
            <v>0</v>
          </cell>
          <cell r="Y166"/>
          <cell r="Z166">
            <v>2302400</v>
          </cell>
          <cell r="AA166">
            <v>0</v>
          </cell>
          <cell r="AB166">
            <v>611200</v>
          </cell>
          <cell r="AC166">
            <v>0</v>
          </cell>
          <cell r="AD166">
            <v>0</v>
          </cell>
          <cell r="AE166">
            <v>0</v>
          </cell>
          <cell r="AF166">
            <v>0</v>
          </cell>
          <cell r="AG166">
            <v>1646700</v>
          </cell>
          <cell r="AH166"/>
          <cell r="AI166">
            <v>0</v>
          </cell>
          <cell r="AJ166">
            <v>44500</v>
          </cell>
          <cell r="AK166"/>
          <cell r="AL166">
            <v>0</v>
          </cell>
          <cell r="AM166">
            <v>40400</v>
          </cell>
          <cell r="AN166">
            <v>4100</v>
          </cell>
          <cell r="AQ166"/>
          <cell r="AR166"/>
          <cell r="AS166"/>
          <cell r="AT166"/>
          <cell r="AU166"/>
          <cell r="AV166">
            <v>0</v>
          </cell>
          <cell r="AW166">
            <v>1646700</v>
          </cell>
          <cell r="AZ166">
            <v>529600</v>
          </cell>
        </row>
        <row r="167">
          <cell r="B167">
            <v>199104</v>
          </cell>
          <cell r="C167">
            <v>3573400</v>
          </cell>
          <cell r="D167">
            <v>744900</v>
          </cell>
          <cell r="E167">
            <v>0</v>
          </cell>
          <cell r="F167">
            <v>0</v>
          </cell>
          <cell r="G167">
            <v>0</v>
          </cell>
          <cell r="H167">
            <v>0</v>
          </cell>
          <cell r="I167">
            <v>0</v>
          </cell>
          <cell r="J167"/>
          <cell r="K167"/>
          <cell r="L167">
            <v>0</v>
          </cell>
          <cell r="M167">
            <v>0</v>
          </cell>
          <cell r="N167">
            <v>577200</v>
          </cell>
          <cell r="O167">
            <v>0</v>
          </cell>
          <cell r="P167">
            <v>167700</v>
          </cell>
          <cell r="Q167">
            <v>0</v>
          </cell>
          <cell r="R167">
            <v>0</v>
          </cell>
          <cell r="S167">
            <v>0</v>
          </cell>
          <cell r="T167">
            <v>0</v>
          </cell>
          <cell r="U167">
            <v>526000</v>
          </cell>
          <cell r="V167">
            <v>0</v>
          </cell>
          <cell r="W167">
            <v>526000</v>
          </cell>
          <cell r="X167">
            <v>0</v>
          </cell>
          <cell r="Y167"/>
          <cell r="Z167">
            <v>2302500</v>
          </cell>
          <cell r="AA167">
            <v>0</v>
          </cell>
          <cell r="AB167">
            <v>644800</v>
          </cell>
          <cell r="AC167">
            <v>0</v>
          </cell>
          <cell r="AD167">
            <v>0</v>
          </cell>
          <cell r="AE167">
            <v>0</v>
          </cell>
          <cell r="AF167">
            <v>0</v>
          </cell>
          <cell r="AG167">
            <v>1616200</v>
          </cell>
          <cell r="AH167"/>
          <cell r="AI167">
            <v>0</v>
          </cell>
          <cell r="AJ167">
            <v>41500</v>
          </cell>
          <cell r="AK167"/>
          <cell r="AL167">
            <v>0</v>
          </cell>
          <cell r="AM167">
            <v>38200</v>
          </cell>
          <cell r="AN167">
            <v>3300</v>
          </cell>
          <cell r="AQ167"/>
          <cell r="AR167"/>
          <cell r="AS167"/>
          <cell r="AT167"/>
          <cell r="AU167"/>
          <cell r="AV167">
            <v>0</v>
          </cell>
          <cell r="AW167">
            <v>1616200</v>
          </cell>
          <cell r="AZ167">
            <v>526000</v>
          </cell>
        </row>
        <row r="168">
          <cell r="B168">
            <v>199105</v>
          </cell>
          <cell r="C168">
            <v>3634200</v>
          </cell>
          <cell r="D168">
            <v>770300</v>
          </cell>
          <cell r="E168">
            <v>0</v>
          </cell>
          <cell r="F168">
            <v>0</v>
          </cell>
          <cell r="G168">
            <v>0</v>
          </cell>
          <cell r="H168">
            <v>0</v>
          </cell>
          <cell r="I168">
            <v>0</v>
          </cell>
          <cell r="J168"/>
          <cell r="K168"/>
          <cell r="L168">
            <v>0</v>
          </cell>
          <cell r="M168">
            <v>0</v>
          </cell>
          <cell r="N168">
            <v>599500</v>
          </cell>
          <cell r="O168">
            <v>0</v>
          </cell>
          <cell r="P168">
            <v>170800</v>
          </cell>
          <cell r="Q168">
            <v>0</v>
          </cell>
          <cell r="R168">
            <v>0</v>
          </cell>
          <cell r="S168">
            <v>0</v>
          </cell>
          <cell r="T168">
            <v>0</v>
          </cell>
          <cell r="U168">
            <v>519400</v>
          </cell>
          <cell r="V168">
            <v>0</v>
          </cell>
          <cell r="W168">
            <v>519400</v>
          </cell>
          <cell r="X168">
            <v>0</v>
          </cell>
          <cell r="Y168"/>
          <cell r="Z168">
            <v>2344500</v>
          </cell>
          <cell r="AA168">
            <v>0</v>
          </cell>
          <cell r="AB168">
            <v>658200</v>
          </cell>
          <cell r="AC168">
            <v>0</v>
          </cell>
          <cell r="AD168">
            <v>0</v>
          </cell>
          <cell r="AE168">
            <v>0</v>
          </cell>
          <cell r="AF168">
            <v>0</v>
          </cell>
          <cell r="AG168">
            <v>1645500</v>
          </cell>
          <cell r="AH168"/>
          <cell r="AI168">
            <v>0</v>
          </cell>
          <cell r="AJ168">
            <v>40800</v>
          </cell>
          <cell r="AK168"/>
          <cell r="AL168">
            <v>0</v>
          </cell>
          <cell r="AM168">
            <v>37100</v>
          </cell>
          <cell r="AN168">
            <v>3700</v>
          </cell>
          <cell r="AQ168"/>
          <cell r="AR168"/>
          <cell r="AS168"/>
          <cell r="AT168"/>
          <cell r="AU168"/>
          <cell r="AV168">
            <v>0</v>
          </cell>
          <cell r="AW168">
            <v>1645500</v>
          </cell>
          <cell r="AZ168">
            <v>519400</v>
          </cell>
        </row>
        <row r="169">
          <cell r="B169">
            <v>199106</v>
          </cell>
          <cell r="C169">
            <v>3497200</v>
          </cell>
          <cell r="D169">
            <v>761100</v>
          </cell>
          <cell r="E169">
            <v>0</v>
          </cell>
          <cell r="F169">
            <v>0</v>
          </cell>
          <cell r="G169">
            <v>0</v>
          </cell>
          <cell r="H169">
            <v>0</v>
          </cell>
          <cell r="I169">
            <v>0</v>
          </cell>
          <cell r="J169"/>
          <cell r="K169"/>
          <cell r="L169">
            <v>0</v>
          </cell>
          <cell r="M169">
            <v>0</v>
          </cell>
          <cell r="N169">
            <v>593700</v>
          </cell>
          <cell r="O169">
            <v>0</v>
          </cell>
          <cell r="P169">
            <v>167400</v>
          </cell>
          <cell r="Q169">
            <v>0</v>
          </cell>
          <cell r="R169">
            <v>0</v>
          </cell>
          <cell r="S169">
            <v>0</v>
          </cell>
          <cell r="T169">
            <v>0</v>
          </cell>
          <cell r="U169">
            <v>497000</v>
          </cell>
          <cell r="V169">
            <v>0</v>
          </cell>
          <cell r="W169">
            <v>497000</v>
          </cell>
          <cell r="X169">
            <v>0</v>
          </cell>
          <cell r="Y169"/>
          <cell r="Z169">
            <v>2239100</v>
          </cell>
          <cell r="AA169">
            <v>0</v>
          </cell>
          <cell r="AB169">
            <v>591000</v>
          </cell>
          <cell r="AC169">
            <v>0</v>
          </cell>
          <cell r="AD169">
            <v>0</v>
          </cell>
          <cell r="AE169">
            <v>0</v>
          </cell>
          <cell r="AF169">
            <v>0</v>
          </cell>
          <cell r="AG169">
            <v>1605400</v>
          </cell>
          <cell r="AH169"/>
          <cell r="AI169">
            <v>0</v>
          </cell>
          <cell r="AJ169">
            <v>42700</v>
          </cell>
          <cell r="AK169"/>
          <cell r="AL169">
            <v>0</v>
          </cell>
          <cell r="AM169">
            <v>39400</v>
          </cell>
          <cell r="AN169">
            <v>3300</v>
          </cell>
          <cell r="AQ169"/>
          <cell r="AR169"/>
          <cell r="AS169"/>
          <cell r="AT169"/>
          <cell r="AU169"/>
          <cell r="AV169">
            <v>0</v>
          </cell>
          <cell r="AW169">
            <v>1605400</v>
          </cell>
          <cell r="AZ169">
            <v>497000</v>
          </cell>
        </row>
        <row r="170">
          <cell r="B170">
            <v>199107</v>
          </cell>
          <cell r="C170">
            <v>3637400</v>
          </cell>
          <cell r="D170">
            <v>781200</v>
          </cell>
          <cell r="E170">
            <v>0</v>
          </cell>
          <cell r="F170">
            <v>0</v>
          </cell>
          <cell r="G170">
            <v>0</v>
          </cell>
          <cell r="H170">
            <v>0</v>
          </cell>
          <cell r="I170">
            <v>0</v>
          </cell>
          <cell r="J170"/>
          <cell r="K170"/>
          <cell r="L170">
            <v>0</v>
          </cell>
          <cell r="M170">
            <v>0</v>
          </cell>
          <cell r="N170">
            <v>607400</v>
          </cell>
          <cell r="O170">
            <v>0</v>
          </cell>
          <cell r="P170">
            <v>173800</v>
          </cell>
          <cell r="Q170">
            <v>0</v>
          </cell>
          <cell r="R170">
            <v>0</v>
          </cell>
          <cell r="S170">
            <v>0</v>
          </cell>
          <cell r="T170">
            <v>0</v>
          </cell>
          <cell r="U170">
            <v>508400</v>
          </cell>
          <cell r="V170">
            <v>0</v>
          </cell>
          <cell r="W170">
            <v>508400</v>
          </cell>
          <cell r="X170">
            <v>0</v>
          </cell>
          <cell r="Y170"/>
          <cell r="Z170">
            <v>2347800</v>
          </cell>
          <cell r="AA170">
            <v>0</v>
          </cell>
          <cell r="AB170">
            <v>677400</v>
          </cell>
          <cell r="AC170">
            <v>0</v>
          </cell>
          <cell r="AD170">
            <v>0</v>
          </cell>
          <cell r="AE170">
            <v>0</v>
          </cell>
          <cell r="AF170">
            <v>0</v>
          </cell>
          <cell r="AG170">
            <v>1626200</v>
          </cell>
          <cell r="AH170"/>
          <cell r="AI170">
            <v>0</v>
          </cell>
          <cell r="AJ170">
            <v>44200</v>
          </cell>
          <cell r="AK170"/>
          <cell r="AL170">
            <v>0</v>
          </cell>
          <cell r="AM170">
            <v>41600</v>
          </cell>
          <cell r="AN170">
            <v>2600</v>
          </cell>
          <cell r="AQ170"/>
          <cell r="AR170"/>
          <cell r="AS170"/>
          <cell r="AT170"/>
          <cell r="AU170"/>
          <cell r="AV170">
            <v>0</v>
          </cell>
          <cell r="AW170">
            <v>1626200</v>
          </cell>
          <cell r="AZ170">
            <v>508400</v>
          </cell>
        </row>
        <row r="171">
          <cell r="B171">
            <v>199108</v>
          </cell>
          <cell r="C171">
            <v>3532500</v>
          </cell>
          <cell r="D171">
            <v>771500</v>
          </cell>
          <cell r="E171">
            <v>0</v>
          </cell>
          <cell r="F171">
            <v>0</v>
          </cell>
          <cell r="G171">
            <v>0</v>
          </cell>
          <cell r="H171">
            <v>0</v>
          </cell>
          <cell r="I171">
            <v>0</v>
          </cell>
          <cell r="J171"/>
          <cell r="K171"/>
          <cell r="L171">
            <v>0</v>
          </cell>
          <cell r="M171">
            <v>0</v>
          </cell>
          <cell r="N171">
            <v>597200</v>
          </cell>
          <cell r="O171">
            <v>0</v>
          </cell>
          <cell r="P171">
            <v>174300</v>
          </cell>
          <cell r="Q171">
            <v>0</v>
          </cell>
          <cell r="R171">
            <v>0</v>
          </cell>
          <cell r="S171">
            <v>0</v>
          </cell>
          <cell r="T171">
            <v>0</v>
          </cell>
          <cell r="U171">
            <v>479700</v>
          </cell>
          <cell r="V171">
            <v>0</v>
          </cell>
          <cell r="W171">
            <v>479700</v>
          </cell>
          <cell r="X171">
            <v>0</v>
          </cell>
          <cell r="Y171"/>
          <cell r="Z171">
            <v>2281300</v>
          </cell>
          <cell r="AA171">
            <v>0</v>
          </cell>
          <cell r="AB171">
            <v>650600</v>
          </cell>
          <cell r="AC171">
            <v>0</v>
          </cell>
          <cell r="AD171">
            <v>0</v>
          </cell>
          <cell r="AE171">
            <v>0</v>
          </cell>
          <cell r="AF171">
            <v>0</v>
          </cell>
          <cell r="AG171">
            <v>1587400</v>
          </cell>
          <cell r="AH171"/>
          <cell r="AI171">
            <v>0</v>
          </cell>
          <cell r="AJ171">
            <v>43300</v>
          </cell>
          <cell r="AK171"/>
          <cell r="AL171">
            <v>0</v>
          </cell>
          <cell r="AM171">
            <v>41200</v>
          </cell>
          <cell r="AN171">
            <v>2100</v>
          </cell>
          <cell r="AQ171"/>
          <cell r="AR171"/>
          <cell r="AS171"/>
          <cell r="AT171"/>
          <cell r="AU171"/>
          <cell r="AV171">
            <v>0</v>
          </cell>
          <cell r="AW171">
            <v>1587400</v>
          </cell>
          <cell r="AZ171">
            <v>479700</v>
          </cell>
        </row>
        <row r="172">
          <cell r="B172">
            <v>199109</v>
          </cell>
          <cell r="C172">
            <v>3419100</v>
          </cell>
          <cell r="D172">
            <v>760100</v>
          </cell>
          <cell r="E172">
            <v>0</v>
          </cell>
          <cell r="F172">
            <v>0</v>
          </cell>
          <cell r="G172">
            <v>0</v>
          </cell>
          <cell r="H172">
            <v>0</v>
          </cell>
          <cell r="I172">
            <v>0</v>
          </cell>
          <cell r="J172"/>
          <cell r="K172"/>
          <cell r="L172">
            <v>0</v>
          </cell>
          <cell r="M172">
            <v>0</v>
          </cell>
          <cell r="N172">
            <v>591100</v>
          </cell>
          <cell r="O172">
            <v>0</v>
          </cell>
          <cell r="P172">
            <v>169000</v>
          </cell>
          <cell r="Q172">
            <v>0</v>
          </cell>
          <cell r="R172">
            <v>0</v>
          </cell>
          <cell r="S172">
            <v>0</v>
          </cell>
          <cell r="T172">
            <v>0</v>
          </cell>
          <cell r="U172">
            <v>461100</v>
          </cell>
          <cell r="V172">
            <v>0</v>
          </cell>
          <cell r="W172">
            <v>461100</v>
          </cell>
          <cell r="X172">
            <v>0</v>
          </cell>
          <cell r="Y172"/>
          <cell r="Z172">
            <v>2197900</v>
          </cell>
          <cell r="AA172">
            <v>0</v>
          </cell>
          <cell r="AB172">
            <v>634000</v>
          </cell>
          <cell r="AC172">
            <v>0</v>
          </cell>
          <cell r="AD172">
            <v>0</v>
          </cell>
          <cell r="AE172">
            <v>0</v>
          </cell>
          <cell r="AF172">
            <v>0</v>
          </cell>
          <cell r="AG172">
            <v>1526900</v>
          </cell>
          <cell r="AH172"/>
          <cell r="AI172">
            <v>0</v>
          </cell>
          <cell r="AJ172">
            <v>37000</v>
          </cell>
          <cell r="AK172"/>
          <cell r="AL172">
            <v>0</v>
          </cell>
          <cell r="AM172">
            <v>35100</v>
          </cell>
          <cell r="AN172">
            <v>1900</v>
          </cell>
          <cell r="AQ172"/>
          <cell r="AR172"/>
          <cell r="AS172"/>
          <cell r="AT172"/>
          <cell r="AU172"/>
          <cell r="AV172">
            <v>0</v>
          </cell>
          <cell r="AW172">
            <v>1526900</v>
          </cell>
          <cell r="AZ172">
            <v>461100</v>
          </cell>
        </row>
        <row r="173">
          <cell r="B173">
            <v>199110</v>
          </cell>
          <cell r="C173">
            <v>3484100</v>
          </cell>
          <cell r="D173">
            <v>780100</v>
          </cell>
          <cell r="E173">
            <v>0</v>
          </cell>
          <cell r="F173">
            <v>0</v>
          </cell>
          <cell r="G173">
            <v>0</v>
          </cell>
          <cell r="H173">
            <v>0</v>
          </cell>
          <cell r="I173">
            <v>0</v>
          </cell>
          <cell r="J173"/>
          <cell r="K173"/>
          <cell r="L173">
            <v>0</v>
          </cell>
          <cell r="M173">
            <v>0</v>
          </cell>
          <cell r="N173">
            <v>607300</v>
          </cell>
          <cell r="O173">
            <v>0</v>
          </cell>
          <cell r="P173">
            <v>172800</v>
          </cell>
          <cell r="Q173">
            <v>0</v>
          </cell>
          <cell r="R173">
            <v>0</v>
          </cell>
          <cell r="S173">
            <v>0</v>
          </cell>
          <cell r="T173">
            <v>0</v>
          </cell>
          <cell r="U173">
            <v>468400</v>
          </cell>
          <cell r="V173">
            <v>0</v>
          </cell>
          <cell r="W173">
            <v>468400</v>
          </cell>
          <cell r="X173">
            <v>0</v>
          </cell>
          <cell r="Y173"/>
          <cell r="Z173">
            <v>2235600</v>
          </cell>
          <cell r="AA173">
            <v>0</v>
          </cell>
          <cell r="AB173">
            <v>640400</v>
          </cell>
          <cell r="AC173">
            <v>0</v>
          </cell>
          <cell r="AD173">
            <v>0</v>
          </cell>
          <cell r="AE173">
            <v>0</v>
          </cell>
          <cell r="AF173">
            <v>0</v>
          </cell>
          <cell r="AG173">
            <v>1564500</v>
          </cell>
          <cell r="AH173"/>
          <cell r="AI173">
            <v>0</v>
          </cell>
          <cell r="AJ173">
            <v>30700</v>
          </cell>
          <cell r="AK173"/>
          <cell r="AL173">
            <v>0</v>
          </cell>
          <cell r="AM173">
            <v>28300</v>
          </cell>
          <cell r="AN173">
            <v>2400</v>
          </cell>
          <cell r="AQ173"/>
          <cell r="AR173"/>
          <cell r="AS173"/>
          <cell r="AT173"/>
          <cell r="AU173"/>
          <cell r="AV173">
            <v>0</v>
          </cell>
          <cell r="AW173">
            <v>1564500</v>
          </cell>
          <cell r="AZ173">
            <v>468400</v>
          </cell>
        </row>
        <row r="174">
          <cell r="B174">
            <v>199111</v>
          </cell>
          <cell r="C174">
            <v>3302200</v>
          </cell>
          <cell r="D174">
            <v>738300</v>
          </cell>
          <cell r="E174">
            <v>0</v>
          </cell>
          <cell r="F174">
            <v>0</v>
          </cell>
          <cell r="G174">
            <v>0</v>
          </cell>
          <cell r="H174">
            <v>0</v>
          </cell>
          <cell r="I174">
            <v>0</v>
          </cell>
          <cell r="J174"/>
          <cell r="K174"/>
          <cell r="L174">
            <v>0</v>
          </cell>
          <cell r="M174">
            <v>0</v>
          </cell>
          <cell r="N174">
            <v>571100</v>
          </cell>
          <cell r="O174">
            <v>0</v>
          </cell>
          <cell r="P174">
            <v>167200</v>
          </cell>
          <cell r="Q174">
            <v>0</v>
          </cell>
          <cell r="R174">
            <v>0</v>
          </cell>
          <cell r="S174">
            <v>0</v>
          </cell>
          <cell r="T174">
            <v>0</v>
          </cell>
          <cell r="U174">
            <v>454700</v>
          </cell>
          <cell r="V174">
            <v>0</v>
          </cell>
          <cell r="W174">
            <v>454700</v>
          </cell>
          <cell r="X174">
            <v>0</v>
          </cell>
          <cell r="Y174"/>
          <cell r="Z174">
            <v>2109200</v>
          </cell>
          <cell r="AA174">
            <v>0</v>
          </cell>
          <cell r="AB174">
            <v>593000</v>
          </cell>
          <cell r="AC174">
            <v>0</v>
          </cell>
          <cell r="AD174">
            <v>0</v>
          </cell>
          <cell r="AE174">
            <v>0</v>
          </cell>
          <cell r="AF174">
            <v>0</v>
          </cell>
          <cell r="AG174">
            <v>1485900</v>
          </cell>
          <cell r="AH174"/>
          <cell r="AI174">
            <v>0</v>
          </cell>
          <cell r="AJ174">
            <v>30300</v>
          </cell>
          <cell r="AK174"/>
          <cell r="AL174">
            <v>0</v>
          </cell>
          <cell r="AM174">
            <v>27200</v>
          </cell>
          <cell r="AN174">
            <v>3100</v>
          </cell>
          <cell r="AQ174"/>
          <cell r="AR174"/>
          <cell r="AS174"/>
          <cell r="AT174"/>
          <cell r="AU174"/>
          <cell r="AV174">
            <v>0</v>
          </cell>
          <cell r="AW174">
            <v>1485900</v>
          </cell>
          <cell r="AZ174">
            <v>454700</v>
          </cell>
        </row>
        <row r="175">
          <cell r="B175">
            <v>199112</v>
          </cell>
          <cell r="C175">
            <v>3387900</v>
          </cell>
          <cell r="D175">
            <v>755300</v>
          </cell>
          <cell r="E175">
            <v>0</v>
          </cell>
          <cell r="F175">
            <v>0</v>
          </cell>
          <cell r="G175">
            <v>0</v>
          </cell>
          <cell r="H175">
            <v>0</v>
          </cell>
          <cell r="I175">
            <v>0</v>
          </cell>
          <cell r="J175"/>
          <cell r="K175"/>
          <cell r="L175">
            <v>0</v>
          </cell>
          <cell r="M175">
            <v>0</v>
          </cell>
          <cell r="N175">
            <v>582800</v>
          </cell>
          <cell r="O175">
            <v>0</v>
          </cell>
          <cell r="P175">
            <v>172500</v>
          </cell>
          <cell r="Q175">
            <v>0</v>
          </cell>
          <cell r="R175">
            <v>0</v>
          </cell>
          <cell r="S175">
            <v>0</v>
          </cell>
          <cell r="T175">
            <v>0</v>
          </cell>
          <cell r="U175">
            <v>460100</v>
          </cell>
          <cell r="V175">
            <v>0</v>
          </cell>
          <cell r="W175">
            <v>460100</v>
          </cell>
          <cell r="X175">
            <v>0</v>
          </cell>
          <cell r="Y175"/>
          <cell r="Z175">
            <v>2172500</v>
          </cell>
          <cell r="AA175">
            <v>0</v>
          </cell>
          <cell r="AB175">
            <v>606700</v>
          </cell>
          <cell r="AC175">
            <v>0</v>
          </cell>
          <cell r="AD175">
            <v>0</v>
          </cell>
          <cell r="AE175">
            <v>0</v>
          </cell>
          <cell r="AF175">
            <v>0</v>
          </cell>
          <cell r="AG175">
            <v>1534100</v>
          </cell>
          <cell r="AH175"/>
          <cell r="AI175">
            <v>0</v>
          </cell>
          <cell r="AJ175">
            <v>31700</v>
          </cell>
          <cell r="AK175"/>
          <cell r="AL175">
            <v>0</v>
          </cell>
          <cell r="AM175">
            <v>28000</v>
          </cell>
          <cell r="AN175">
            <v>3700</v>
          </cell>
          <cell r="AQ175"/>
          <cell r="AR175"/>
          <cell r="AS175"/>
          <cell r="AT175"/>
          <cell r="AU175"/>
          <cell r="AV175">
            <v>0</v>
          </cell>
          <cell r="AW175">
            <v>1534100</v>
          </cell>
          <cell r="AZ175">
            <v>460100</v>
          </cell>
        </row>
        <row r="176">
          <cell r="B176">
            <v>199201</v>
          </cell>
          <cell r="C176">
            <v>3301500</v>
          </cell>
          <cell r="D176">
            <v>739100</v>
          </cell>
          <cell r="E176">
            <v>0</v>
          </cell>
          <cell r="F176">
            <v>0</v>
          </cell>
          <cell r="G176">
            <v>0</v>
          </cell>
          <cell r="H176">
            <v>0</v>
          </cell>
          <cell r="I176">
            <v>0</v>
          </cell>
          <cell r="J176"/>
          <cell r="K176"/>
          <cell r="L176">
            <v>0</v>
          </cell>
          <cell r="M176">
            <v>0</v>
          </cell>
          <cell r="N176">
            <v>569400</v>
          </cell>
          <cell r="O176">
            <v>0</v>
          </cell>
          <cell r="P176">
            <v>169700</v>
          </cell>
          <cell r="Q176">
            <v>0</v>
          </cell>
          <cell r="R176">
            <v>0</v>
          </cell>
          <cell r="S176">
            <v>0</v>
          </cell>
          <cell r="T176">
            <v>0</v>
          </cell>
          <cell r="U176">
            <v>444300</v>
          </cell>
          <cell r="V176">
            <v>0</v>
          </cell>
          <cell r="W176">
            <v>444300</v>
          </cell>
          <cell r="X176">
            <v>0</v>
          </cell>
          <cell r="Y176"/>
          <cell r="Z176">
            <v>2118100</v>
          </cell>
          <cell r="AA176">
            <v>0</v>
          </cell>
          <cell r="AB176">
            <v>577800</v>
          </cell>
          <cell r="AC176">
            <v>0</v>
          </cell>
          <cell r="AD176">
            <v>0</v>
          </cell>
          <cell r="AE176">
            <v>0</v>
          </cell>
          <cell r="AF176">
            <v>0</v>
          </cell>
          <cell r="AG176">
            <v>1512300</v>
          </cell>
          <cell r="AH176"/>
          <cell r="AI176">
            <v>0</v>
          </cell>
          <cell r="AJ176">
            <v>28000</v>
          </cell>
          <cell r="AK176"/>
          <cell r="AL176">
            <v>0</v>
          </cell>
          <cell r="AM176">
            <v>24600</v>
          </cell>
          <cell r="AN176">
            <v>3400</v>
          </cell>
          <cell r="AO176"/>
          <cell r="AQ176"/>
          <cell r="AR176"/>
          <cell r="AS176"/>
          <cell r="AT176"/>
          <cell r="AU176"/>
          <cell r="AV176">
            <v>0</v>
          </cell>
          <cell r="AW176">
            <v>1512300</v>
          </cell>
          <cell r="AZ176">
            <v>444300</v>
          </cell>
        </row>
        <row r="177">
          <cell r="B177">
            <v>199202</v>
          </cell>
          <cell r="C177">
            <v>3181700</v>
          </cell>
          <cell r="D177">
            <v>671200</v>
          </cell>
          <cell r="E177">
            <v>0</v>
          </cell>
          <cell r="F177">
            <v>0</v>
          </cell>
          <cell r="G177">
            <v>0</v>
          </cell>
          <cell r="H177">
            <v>0</v>
          </cell>
          <cell r="I177">
            <v>0</v>
          </cell>
          <cell r="J177"/>
          <cell r="K177"/>
          <cell r="L177">
            <v>0</v>
          </cell>
          <cell r="M177">
            <v>0</v>
          </cell>
          <cell r="N177">
            <v>516700</v>
          </cell>
          <cell r="O177">
            <v>0</v>
          </cell>
          <cell r="P177">
            <v>154500</v>
          </cell>
          <cell r="Q177">
            <v>0</v>
          </cell>
          <cell r="R177">
            <v>0</v>
          </cell>
          <cell r="S177">
            <v>0</v>
          </cell>
          <cell r="T177">
            <v>0</v>
          </cell>
          <cell r="U177">
            <v>421800</v>
          </cell>
          <cell r="V177">
            <v>0</v>
          </cell>
          <cell r="W177">
            <v>421800</v>
          </cell>
          <cell r="X177">
            <v>0</v>
          </cell>
          <cell r="Y177"/>
          <cell r="Z177">
            <v>2088700</v>
          </cell>
          <cell r="AA177">
            <v>0</v>
          </cell>
          <cell r="AB177">
            <v>548900</v>
          </cell>
          <cell r="AC177">
            <v>0</v>
          </cell>
          <cell r="AD177">
            <v>0</v>
          </cell>
          <cell r="AE177">
            <v>0</v>
          </cell>
          <cell r="AF177">
            <v>0</v>
          </cell>
          <cell r="AG177">
            <v>1516200</v>
          </cell>
          <cell r="AH177"/>
          <cell r="AI177">
            <v>0</v>
          </cell>
          <cell r="AJ177">
            <v>23600</v>
          </cell>
          <cell r="AK177"/>
          <cell r="AL177">
            <v>0</v>
          </cell>
          <cell r="AM177">
            <v>20200</v>
          </cell>
          <cell r="AN177">
            <v>3400</v>
          </cell>
          <cell r="AO177"/>
          <cell r="AQ177"/>
          <cell r="AR177"/>
          <cell r="AS177"/>
          <cell r="AT177"/>
          <cell r="AU177"/>
          <cell r="AV177">
            <v>0</v>
          </cell>
          <cell r="AW177">
            <v>1516200</v>
          </cell>
          <cell r="AZ177">
            <v>421800</v>
          </cell>
        </row>
        <row r="178">
          <cell r="B178">
            <v>199203</v>
          </cell>
          <cell r="C178">
            <v>3443100</v>
          </cell>
          <cell r="D178">
            <v>613200</v>
          </cell>
          <cell r="E178">
            <v>0</v>
          </cell>
          <cell r="F178">
            <v>0</v>
          </cell>
          <cell r="G178">
            <v>0</v>
          </cell>
          <cell r="H178">
            <v>0</v>
          </cell>
          <cell r="I178">
            <v>0</v>
          </cell>
          <cell r="J178"/>
          <cell r="K178"/>
          <cell r="L178">
            <v>0</v>
          </cell>
          <cell r="M178">
            <v>0</v>
          </cell>
          <cell r="N178">
            <v>457200</v>
          </cell>
          <cell r="O178">
            <v>0</v>
          </cell>
          <cell r="P178">
            <v>156000</v>
          </cell>
          <cell r="Q178">
            <v>0</v>
          </cell>
          <cell r="R178">
            <v>0</v>
          </cell>
          <cell r="S178">
            <v>0</v>
          </cell>
          <cell r="T178">
            <v>0</v>
          </cell>
          <cell r="U178">
            <v>455600</v>
          </cell>
          <cell r="V178">
            <v>0</v>
          </cell>
          <cell r="W178">
            <v>455600</v>
          </cell>
          <cell r="X178">
            <v>0</v>
          </cell>
          <cell r="Y178"/>
          <cell r="Z178">
            <v>2374300</v>
          </cell>
          <cell r="AA178">
            <v>0</v>
          </cell>
          <cell r="AB178">
            <v>607600</v>
          </cell>
          <cell r="AC178">
            <v>0</v>
          </cell>
          <cell r="AD178">
            <v>0</v>
          </cell>
          <cell r="AE178">
            <v>0</v>
          </cell>
          <cell r="AF178">
            <v>0</v>
          </cell>
          <cell r="AG178">
            <v>1740200</v>
          </cell>
          <cell r="AH178"/>
          <cell r="AI178">
            <v>0</v>
          </cell>
          <cell r="AJ178">
            <v>26500</v>
          </cell>
          <cell r="AK178"/>
          <cell r="AL178">
            <v>0</v>
          </cell>
          <cell r="AM178">
            <v>21800</v>
          </cell>
          <cell r="AN178">
            <v>4700</v>
          </cell>
          <cell r="AO178"/>
          <cell r="AQ178"/>
          <cell r="AR178"/>
          <cell r="AS178"/>
          <cell r="AT178"/>
          <cell r="AU178"/>
          <cell r="AV178">
            <v>0</v>
          </cell>
          <cell r="AW178">
            <v>1740200</v>
          </cell>
          <cell r="AZ178">
            <v>455600</v>
          </cell>
        </row>
        <row r="179">
          <cell r="B179">
            <v>199204</v>
          </cell>
          <cell r="C179">
            <v>3334500</v>
          </cell>
          <cell r="D179">
            <v>594600</v>
          </cell>
          <cell r="E179">
            <v>0</v>
          </cell>
          <cell r="F179">
            <v>0</v>
          </cell>
          <cell r="G179">
            <v>0</v>
          </cell>
          <cell r="H179">
            <v>0</v>
          </cell>
          <cell r="I179">
            <v>0</v>
          </cell>
          <cell r="J179"/>
          <cell r="K179"/>
          <cell r="L179">
            <v>0</v>
          </cell>
          <cell r="M179">
            <v>0</v>
          </cell>
          <cell r="N179">
            <v>435900</v>
          </cell>
          <cell r="O179">
            <v>0</v>
          </cell>
          <cell r="P179">
            <v>158700</v>
          </cell>
          <cell r="Q179">
            <v>0</v>
          </cell>
          <cell r="R179">
            <v>0</v>
          </cell>
          <cell r="S179">
            <v>0</v>
          </cell>
          <cell r="T179">
            <v>0</v>
          </cell>
          <cell r="U179">
            <v>424200</v>
          </cell>
          <cell r="V179">
            <v>0</v>
          </cell>
          <cell r="W179">
            <v>424200</v>
          </cell>
          <cell r="X179">
            <v>0</v>
          </cell>
          <cell r="Y179"/>
          <cell r="Z179">
            <v>2315700</v>
          </cell>
          <cell r="AA179">
            <v>0</v>
          </cell>
          <cell r="AB179">
            <v>569800</v>
          </cell>
          <cell r="AC179">
            <v>0</v>
          </cell>
          <cell r="AD179">
            <v>0</v>
          </cell>
          <cell r="AE179">
            <v>0</v>
          </cell>
          <cell r="AF179">
            <v>0</v>
          </cell>
          <cell r="AG179">
            <v>1721300</v>
          </cell>
          <cell r="AH179"/>
          <cell r="AI179">
            <v>0</v>
          </cell>
          <cell r="AJ179">
            <v>24600</v>
          </cell>
          <cell r="AK179"/>
          <cell r="AL179">
            <v>0</v>
          </cell>
          <cell r="AM179">
            <v>19900</v>
          </cell>
          <cell r="AN179">
            <v>4700</v>
          </cell>
          <cell r="AO179"/>
          <cell r="AQ179"/>
          <cell r="AR179"/>
          <cell r="AS179"/>
          <cell r="AT179"/>
          <cell r="AU179"/>
          <cell r="AV179">
            <v>0</v>
          </cell>
          <cell r="AW179">
            <v>1721300</v>
          </cell>
          <cell r="AZ179">
            <v>424200</v>
          </cell>
        </row>
        <row r="180">
          <cell r="B180">
            <v>199205</v>
          </cell>
          <cell r="C180">
            <v>3490300</v>
          </cell>
          <cell r="D180">
            <v>692000</v>
          </cell>
          <cell r="E180">
            <v>0</v>
          </cell>
          <cell r="F180">
            <v>0</v>
          </cell>
          <cell r="G180">
            <v>0</v>
          </cell>
          <cell r="H180">
            <v>0</v>
          </cell>
          <cell r="I180">
            <v>0</v>
          </cell>
          <cell r="J180"/>
          <cell r="K180"/>
          <cell r="L180">
            <v>0</v>
          </cell>
          <cell r="M180">
            <v>0</v>
          </cell>
          <cell r="N180">
            <v>514600</v>
          </cell>
          <cell r="O180">
            <v>0</v>
          </cell>
          <cell r="P180">
            <v>168500</v>
          </cell>
          <cell r="Q180">
            <v>0</v>
          </cell>
          <cell r="R180">
            <v>0</v>
          </cell>
          <cell r="S180">
            <v>0</v>
          </cell>
          <cell r="T180">
            <v>0</v>
          </cell>
          <cell r="U180">
            <v>454200</v>
          </cell>
          <cell r="V180">
            <v>0</v>
          </cell>
          <cell r="W180">
            <v>454200</v>
          </cell>
          <cell r="X180">
            <v>0</v>
          </cell>
          <cell r="Y180"/>
          <cell r="Z180">
            <v>2344100</v>
          </cell>
          <cell r="AA180">
            <v>0</v>
          </cell>
          <cell r="AB180">
            <v>571400</v>
          </cell>
          <cell r="AC180">
            <v>0</v>
          </cell>
          <cell r="AD180">
            <v>0</v>
          </cell>
          <cell r="AE180">
            <v>0</v>
          </cell>
          <cell r="AF180">
            <v>0</v>
          </cell>
          <cell r="AG180">
            <v>1747000</v>
          </cell>
          <cell r="AH180"/>
          <cell r="AI180">
            <v>0</v>
          </cell>
          <cell r="AJ180">
            <v>25700</v>
          </cell>
          <cell r="AK180"/>
          <cell r="AL180">
            <v>0</v>
          </cell>
          <cell r="AM180">
            <v>21000</v>
          </cell>
          <cell r="AN180">
            <v>4700</v>
          </cell>
          <cell r="AO180">
            <v>8900</v>
          </cell>
          <cell r="AQ180"/>
          <cell r="AR180"/>
          <cell r="AS180"/>
          <cell r="AT180"/>
          <cell r="AU180"/>
          <cell r="AV180">
            <v>0</v>
          </cell>
          <cell r="AW180">
            <v>1747000</v>
          </cell>
          <cell r="AZ180">
            <v>454200</v>
          </cell>
        </row>
        <row r="181">
          <cell r="B181">
            <v>199206</v>
          </cell>
          <cell r="C181">
            <v>3498800</v>
          </cell>
          <cell r="D181">
            <v>706400</v>
          </cell>
          <cell r="E181">
            <v>0</v>
          </cell>
          <cell r="F181">
            <v>0</v>
          </cell>
          <cell r="G181">
            <v>0</v>
          </cell>
          <cell r="H181">
            <v>0</v>
          </cell>
          <cell r="I181">
            <v>0</v>
          </cell>
          <cell r="J181"/>
          <cell r="K181"/>
          <cell r="L181">
            <v>0</v>
          </cell>
          <cell r="M181">
            <v>0</v>
          </cell>
          <cell r="N181">
            <v>527100</v>
          </cell>
          <cell r="O181">
            <v>0</v>
          </cell>
          <cell r="P181">
            <v>168100</v>
          </cell>
          <cell r="Q181">
            <v>0</v>
          </cell>
          <cell r="R181">
            <v>0</v>
          </cell>
          <cell r="S181">
            <v>0</v>
          </cell>
          <cell r="T181">
            <v>0</v>
          </cell>
          <cell r="U181">
            <v>449600</v>
          </cell>
          <cell r="V181">
            <v>0</v>
          </cell>
          <cell r="W181">
            <v>449600</v>
          </cell>
          <cell r="X181">
            <v>0</v>
          </cell>
          <cell r="Y181"/>
          <cell r="Z181">
            <v>2342800</v>
          </cell>
          <cell r="AA181">
            <v>0</v>
          </cell>
          <cell r="AB181">
            <v>541500</v>
          </cell>
          <cell r="AC181">
            <v>0</v>
          </cell>
          <cell r="AD181">
            <v>0</v>
          </cell>
          <cell r="AE181">
            <v>0</v>
          </cell>
          <cell r="AF181">
            <v>0</v>
          </cell>
          <cell r="AG181">
            <v>1775300</v>
          </cell>
          <cell r="AH181"/>
          <cell r="AI181">
            <v>0</v>
          </cell>
          <cell r="AJ181">
            <v>26000</v>
          </cell>
          <cell r="AK181"/>
          <cell r="AL181">
            <v>0</v>
          </cell>
          <cell r="AM181">
            <v>21400</v>
          </cell>
          <cell r="AN181">
            <v>4600</v>
          </cell>
          <cell r="AO181">
            <v>11200</v>
          </cell>
          <cell r="AQ181"/>
          <cell r="AR181"/>
          <cell r="AS181"/>
          <cell r="AT181"/>
          <cell r="AU181"/>
          <cell r="AV181">
            <v>0</v>
          </cell>
          <cell r="AW181">
            <v>1775300</v>
          </cell>
          <cell r="AZ181">
            <v>449600</v>
          </cell>
        </row>
        <row r="182">
          <cell r="B182">
            <v>199207</v>
          </cell>
          <cell r="C182">
            <v>3568200</v>
          </cell>
          <cell r="D182">
            <v>751200</v>
          </cell>
          <cell r="E182">
            <v>0</v>
          </cell>
          <cell r="F182">
            <v>0</v>
          </cell>
          <cell r="G182">
            <v>0</v>
          </cell>
          <cell r="H182">
            <v>0</v>
          </cell>
          <cell r="I182">
            <v>0</v>
          </cell>
          <cell r="J182"/>
          <cell r="K182"/>
          <cell r="L182">
            <v>0</v>
          </cell>
          <cell r="M182">
            <v>0</v>
          </cell>
          <cell r="N182">
            <v>566500</v>
          </cell>
          <cell r="O182">
            <v>0</v>
          </cell>
          <cell r="P182">
            <v>170700</v>
          </cell>
          <cell r="Q182">
            <v>0</v>
          </cell>
          <cell r="R182">
            <v>0</v>
          </cell>
          <cell r="S182">
            <v>0</v>
          </cell>
          <cell r="T182">
            <v>0</v>
          </cell>
          <cell r="U182">
            <v>480600</v>
          </cell>
          <cell r="V182">
            <v>0</v>
          </cell>
          <cell r="W182">
            <v>480600</v>
          </cell>
          <cell r="X182">
            <v>0</v>
          </cell>
          <cell r="Y182"/>
          <cell r="Z182">
            <v>2336400</v>
          </cell>
          <cell r="AA182">
            <v>0</v>
          </cell>
          <cell r="AB182">
            <v>568900</v>
          </cell>
          <cell r="AC182">
            <v>0</v>
          </cell>
          <cell r="AD182">
            <v>0</v>
          </cell>
          <cell r="AE182">
            <v>0</v>
          </cell>
          <cell r="AF182">
            <v>0</v>
          </cell>
          <cell r="AG182">
            <v>1743300</v>
          </cell>
          <cell r="AH182"/>
          <cell r="AI182">
            <v>0</v>
          </cell>
          <cell r="AJ182">
            <v>24200</v>
          </cell>
          <cell r="AK182"/>
          <cell r="AL182">
            <v>0</v>
          </cell>
          <cell r="AM182">
            <v>20200</v>
          </cell>
          <cell r="AN182">
            <v>4000</v>
          </cell>
          <cell r="AO182">
            <v>14000</v>
          </cell>
          <cell r="AQ182"/>
          <cell r="AR182"/>
          <cell r="AS182"/>
          <cell r="AT182"/>
          <cell r="AU182"/>
          <cell r="AV182">
            <v>0</v>
          </cell>
          <cell r="AW182">
            <v>1743300</v>
          </cell>
          <cell r="AZ182">
            <v>480600</v>
          </cell>
        </row>
        <row r="183">
          <cell r="B183">
            <v>199208</v>
          </cell>
          <cell r="C183">
            <v>3708600</v>
          </cell>
          <cell r="D183">
            <v>764100</v>
          </cell>
          <cell r="E183">
            <v>0</v>
          </cell>
          <cell r="F183">
            <v>0</v>
          </cell>
          <cell r="G183">
            <v>0</v>
          </cell>
          <cell r="H183">
            <v>0</v>
          </cell>
          <cell r="I183">
            <v>0</v>
          </cell>
          <cell r="J183"/>
          <cell r="K183"/>
          <cell r="L183">
            <v>0</v>
          </cell>
          <cell r="M183">
            <v>0</v>
          </cell>
          <cell r="N183">
            <v>569700</v>
          </cell>
          <cell r="O183">
            <v>0</v>
          </cell>
          <cell r="P183">
            <v>165700</v>
          </cell>
          <cell r="Q183">
            <v>0</v>
          </cell>
          <cell r="R183">
            <v>0</v>
          </cell>
          <cell r="S183">
            <v>0</v>
          </cell>
          <cell r="T183">
            <v>0</v>
          </cell>
          <cell r="U183">
            <v>480900</v>
          </cell>
          <cell r="V183">
            <v>0</v>
          </cell>
          <cell r="W183">
            <v>480900</v>
          </cell>
          <cell r="X183">
            <v>0</v>
          </cell>
          <cell r="Y183"/>
          <cell r="Z183">
            <v>2463600</v>
          </cell>
          <cell r="AA183">
            <v>0</v>
          </cell>
          <cell r="AB183">
            <v>559300</v>
          </cell>
          <cell r="AC183">
            <v>0</v>
          </cell>
          <cell r="AD183">
            <v>0</v>
          </cell>
          <cell r="AE183">
            <v>0</v>
          </cell>
          <cell r="AF183">
            <v>0</v>
          </cell>
          <cell r="AG183">
            <v>1880400</v>
          </cell>
          <cell r="AH183"/>
          <cell r="AI183">
            <v>0</v>
          </cell>
          <cell r="AJ183">
            <v>23900</v>
          </cell>
          <cell r="AK183"/>
          <cell r="AL183">
            <v>0</v>
          </cell>
          <cell r="AM183">
            <v>20400</v>
          </cell>
          <cell r="AN183">
            <v>3500</v>
          </cell>
          <cell r="AO183">
            <v>28700</v>
          </cell>
          <cell r="AQ183"/>
          <cell r="AR183"/>
          <cell r="AS183"/>
          <cell r="AT183"/>
          <cell r="AU183"/>
          <cell r="AV183">
            <v>0</v>
          </cell>
          <cell r="AW183">
            <v>1880400</v>
          </cell>
          <cell r="AZ183">
            <v>480900</v>
          </cell>
        </row>
        <row r="184">
          <cell r="B184">
            <v>199209</v>
          </cell>
          <cell r="C184">
            <v>3621000</v>
          </cell>
          <cell r="D184">
            <v>720300</v>
          </cell>
          <cell r="E184">
            <v>0</v>
          </cell>
          <cell r="F184">
            <v>0</v>
          </cell>
          <cell r="G184">
            <v>0</v>
          </cell>
          <cell r="H184">
            <v>0</v>
          </cell>
          <cell r="I184">
            <v>0</v>
          </cell>
          <cell r="J184"/>
          <cell r="K184"/>
          <cell r="L184">
            <v>0</v>
          </cell>
          <cell r="M184">
            <v>0</v>
          </cell>
          <cell r="N184">
            <v>540800</v>
          </cell>
          <cell r="O184">
            <v>0</v>
          </cell>
          <cell r="P184">
            <v>156400</v>
          </cell>
          <cell r="Q184">
            <v>0</v>
          </cell>
          <cell r="R184">
            <v>0</v>
          </cell>
          <cell r="S184">
            <v>0</v>
          </cell>
          <cell r="T184">
            <v>0</v>
          </cell>
          <cell r="U184">
            <v>521300</v>
          </cell>
          <cell r="V184">
            <v>0</v>
          </cell>
          <cell r="W184">
            <v>521300</v>
          </cell>
          <cell r="X184">
            <v>0</v>
          </cell>
          <cell r="Y184"/>
          <cell r="Z184">
            <v>2379400</v>
          </cell>
          <cell r="AA184">
            <v>0</v>
          </cell>
          <cell r="AB184">
            <v>519800</v>
          </cell>
          <cell r="AC184">
            <v>0</v>
          </cell>
          <cell r="AD184">
            <v>0</v>
          </cell>
          <cell r="AE184">
            <v>0</v>
          </cell>
          <cell r="AF184">
            <v>0</v>
          </cell>
          <cell r="AG184">
            <v>1835400</v>
          </cell>
          <cell r="AH184"/>
          <cell r="AI184">
            <v>0</v>
          </cell>
          <cell r="AJ184">
            <v>24200</v>
          </cell>
          <cell r="AK184"/>
          <cell r="AL184">
            <v>0</v>
          </cell>
          <cell r="AM184">
            <v>21000</v>
          </cell>
          <cell r="AN184">
            <v>3200</v>
          </cell>
          <cell r="AO184">
            <v>23100</v>
          </cell>
          <cell r="AQ184"/>
          <cell r="AR184"/>
          <cell r="AS184"/>
          <cell r="AT184"/>
          <cell r="AU184"/>
          <cell r="AV184">
            <v>0</v>
          </cell>
          <cell r="AW184">
            <v>1835400</v>
          </cell>
          <cell r="AZ184">
            <v>521300</v>
          </cell>
        </row>
        <row r="185">
          <cell r="B185">
            <v>199210</v>
          </cell>
          <cell r="C185">
            <v>3702200</v>
          </cell>
          <cell r="D185">
            <v>770600</v>
          </cell>
          <cell r="E185">
            <v>0</v>
          </cell>
          <cell r="F185">
            <v>0</v>
          </cell>
          <cell r="G185">
            <v>0</v>
          </cell>
          <cell r="H185">
            <v>0</v>
          </cell>
          <cell r="I185">
            <v>0</v>
          </cell>
          <cell r="J185"/>
          <cell r="K185"/>
          <cell r="L185">
            <v>0</v>
          </cell>
          <cell r="M185">
            <v>0</v>
          </cell>
          <cell r="N185">
            <v>579300</v>
          </cell>
          <cell r="O185">
            <v>0</v>
          </cell>
          <cell r="P185">
            <v>163300</v>
          </cell>
          <cell r="Q185">
            <v>0</v>
          </cell>
          <cell r="R185">
            <v>0</v>
          </cell>
          <cell r="S185">
            <v>0</v>
          </cell>
          <cell r="T185">
            <v>0</v>
          </cell>
          <cell r="U185">
            <v>521300</v>
          </cell>
          <cell r="V185">
            <v>0</v>
          </cell>
          <cell r="W185">
            <v>521300</v>
          </cell>
          <cell r="X185">
            <v>0</v>
          </cell>
          <cell r="Y185"/>
          <cell r="Z185">
            <v>2410300</v>
          </cell>
          <cell r="AA185">
            <v>0</v>
          </cell>
          <cell r="AB185">
            <v>593300</v>
          </cell>
          <cell r="AC185">
            <v>0</v>
          </cell>
          <cell r="AD185">
            <v>0</v>
          </cell>
          <cell r="AE185">
            <v>0</v>
          </cell>
          <cell r="AF185">
            <v>0</v>
          </cell>
          <cell r="AG185">
            <v>1791800</v>
          </cell>
          <cell r="AH185"/>
          <cell r="AI185">
            <v>0</v>
          </cell>
          <cell r="AJ185">
            <v>25200</v>
          </cell>
          <cell r="AK185"/>
          <cell r="AL185">
            <v>0</v>
          </cell>
          <cell r="AM185">
            <v>20800</v>
          </cell>
          <cell r="AN185">
            <v>4400</v>
          </cell>
          <cell r="AO185">
            <v>28000</v>
          </cell>
          <cell r="AQ185"/>
          <cell r="AR185"/>
          <cell r="AS185"/>
          <cell r="AT185"/>
          <cell r="AU185"/>
          <cell r="AV185">
            <v>0</v>
          </cell>
          <cell r="AW185">
            <v>1791800</v>
          </cell>
          <cell r="AZ185">
            <v>521300</v>
          </cell>
        </row>
        <row r="186">
          <cell r="B186">
            <v>199211</v>
          </cell>
          <cell r="C186">
            <v>3619000</v>
          </cell>
          <cell r="D186">
            <v>740000</v>
          </cell>
          <cell r="E186">
            <v>0</v>
          </cell>
          <cell r="F186">
            <v>0</v>
          </cell>
          <cell r="G186">
            <v>0</v>
          </cell>
          <cell r="H186">
            <v>0</v>
          </cell>
          <cell r="I186">
            <v>0</v>
          </cell>
          <cell r="J186"/>
          <cell r="K186"/>
          <cell r="L186">
            <v>0</v>
          </cell>
          <cell r="M186">
            <v>0</v>
          </cell>
          <cell r="N186">
            <v>557500</v>
          </cell>
          <cell r="O186">
            <v>0</v>
          </cell>
          <cell r="P186">
            <v>156700</v>
          </cell>
          <cell r="Q186">
            <v>0</v>
          </cell>
          <cell r="R186">
            <v>0</v>
          </cell>
          <cell r="S186">
            <v>0</v>
          </cell>
          <cell r="T186">
            <v>0</v>
          </cell>
          <cell r="U186">
            <v>490600</v>
          </cell>
          <cell r="V186">
            <v>0</v>
          </cell>
          <cell r="W186">
            <v>490600</v>
          </cell>
          <cell r="X186">
            <v>0</v>
          </cell>
          <cell r="Y186"/>
          <cell r="Z186">
            <v>2388400</v>
          </cell>
          <cell r="AA186">
            <v>0</v>
          </cell>
          <cell r="AB186">
            <v>595000</v>
          </cell>
          <cell r="AC186">
            <v>0</v>
          </cell>
          <cell r="AD186">
            <v>0</v>
          </cell>
          <cell r="AE186">
            <v>0</v>
          </cell>
          <cell r="AF186">
            <v>0</v>
          </cell>
          <cell r="AG186">
            <v>1771200</v>
          </cell>
          <cell r="AH186"/>
          <cell r="AI186">
            <v>0</v>
          </cell>
          <cell r="AJ186">
            <v>22200</v>
          </cell>
          <cell r="AK186"/>
          <cell r="AL186">
            <v>0</v>
          </cell>
          <cell r="AM186">
            <v>18800</v>
          </cell>
          <cell r="AN186">
            <v>3400</v>
          </cell>
          <cell r="AO186">
            <v>25800</v>
          </cell>
          <cell r="AQ186"/>
          <cell r="AR186"/>
          <cell r="AS186"/>
          <cell r="AT186"/>
          <cell r="AU186"/>
          <cell r="AV186">
            <v>0</v>
          </cell>
          <cell r="AW186">
            <v>1771200</v>
          </cell>
          <cell r="AZ186">
            <v>490600</v>
          </cell>
        </row>
        <row r="187">
          <cell r="B187">
            <v>199212</v>
          </cell>
          <cell r="C187">
            <v>3828800</v>
          </cell>
          <cell r="D187">
            <v>787100</v>
          </cell>
          <cell r="E187">
            <v>0</v>
          </cell>
          <cell r="F187">
            <v>0</v>
          </cell>
          <cell r="G187">
            <v>0</v>
          </cell>
          <cell r="H187">
            <v>0</v>
          </cell>
          <cell r="I187">
            <v>0</v>
          </cell>
          <cell r="J187"/>
          <cell r="K187"/>
          <cell r="L187">
            <v>0</v>
          </cell>
          <cell r="M187">
            <v>0</v>
          </cell>
          <cell r="N187">
            <v>599300</v>
          </cell>
          <cell r="O187">
            <v>0</v>
          </cell>
          <cell r="P187">
            <v>160300</v>
          </cell>
          <cell r="Q187">
            <v>0</v>
          </cell>
          <cell r="R187">
            <v>0</v>
          </cell>
          <cell r="S187">
            <v>0</v>
          </cell>
          <cell r="T187">
            <v>0</v>
          </cell>
          <cell r="U187">
            <v>487000</v>
          </cell>
          <cell r="V187">
            <v>0</v>
          </cell>
          <cell r="W187">
            <v>487000</v>
          </cell>
          <cell r="X187">
            <v>0</v>
          </cell>
          <cell r="Y187"/>
          <cell r="Z187">
            <v>2554700</v>
          </cell>
          <cell r="AA187">
            <v>0</v>
          </cell>
          <cell r="AB187">
            <v>614000</v>
          </cell>
          <cell r="AC187">
            <v>0</v>
          </cell>
          <cell r="AD187">
            <v>0</v>
          </cell>
          <cell r="AE187">
            <v>0</v>
          </cell>
          <cell r="AF187">
            <v>0</v>
          </cell>
          <cell r="AG187">
            <v>1916700</v>
          </cell>
          <cell r="AH187"/>
          <cell r="AI187">
            <v>0</v>
          </cell>
          <cell r="AJ187">
            <v>24000</v>
          </cell>
          <cell r="AK187"/>
          <cell r="AL187">
            <v>0</v>
          </cell>
          <cell r="AM187">
            <v>19300</v>
          </cell>
          <cell r="AN187">
            <v>4700</v>
          </cell>
          <cell r="AO187">
            <v>27500</v>
          </cell>
          <cell r="AQ187"/>
          <cell r="AR187"/>
          <cell r="AS187"/>
          <cell r="AT187"/>
          <cell r="AU187"/>
          <cell r="AV187">
            <v>0</v>
          </cell>
          <cell r="AW187">
            <v>1916700</v>
          </cell>
          <cell r="AZ187">
            <v>487000</v>
          </cell>
        </row>
        <row r="188">
          <cell r="B188">
            <v>199301</v>
          </cell>
          <cell r="C188">
            <v>3861300</v>
          </cell>
          <cell r="D188">
            <v>780700</v>
          </cell>
          <cell r="E188">
            <v>0</v>
          </cell>
          <cell r="F188">
            <v>0</v>
          </cell>
          <cell r="G188">
            <v>0</v>
          </cell>
          <cell r="H188">
            <v>0</v>
          </cell>
          <cell r="I188">
            <v>0</v>
          </cell>
          <cell r="J188"/>
          <cell r="K188"/>
          <cell r="L188">
            <v>0</v>
          </cell>
          <cell r="M188">
            <v>0</v>
          </cell>
          <cell r="N188">
            <v>594500</v>
          </cell>
          <cell r="O188">
            <v>0</v>
          </cell>
          <cell r="P188">
            <v>158500</v>
          </cell>
          <cell r="Q188">
            <v>0</v>
          </cell>
          <cell r="R188">
            <v>0</v>
          </cell>
          <cell r="S188">
            <v>0</v>
          </cell>
          <cell r="T188">
            <v>0</v>
          </cell>
          <cell r="U188">
            <v>525000</v>
          </cell>
          <cell r="V188">
            <v>0</v>
          </cell>
          <cell r="W188">
            <v>525000</v>
          </cell>
          <cell r="X188">
            <v>0</v>
          </cell>
          <cell r="Y188"/>
          <cell r="Z188">
            <v>2555600</v>
          </cell>
          <cell r="AA188">
            <v>0</v>
          </cell>
          <cell r="AB188">
            <v>601600</v>
          </cell>
          <cell r="AC188">
            <v>0</v>
          </cell>
          <cell r="AD188">
            <v>0</v>
          </cell>
          <cell r="AE188">
            <v>0</v>
          </cell>
          <cell r="AF188">
            <v>0</v>
          </cell>
          <cell r="AG188">
            <v>1929800</v>
          </cell>
          <cell r="AH188"/>
          <cell r="AI188">
            <v>0</v>
          </cell>
          <cell r="AJ188">
            <v>24200</v>
          </cell>
          <cell r="AK188"/>
          <cell r="AL188">
            <v>0</v>
          </cell>
          <cell r="AM188">
            <v>20400</v>
          </cell>
          <cell r="AN188">
            <v>3800</v>
          </cell>
          <cell r="AO188">
            <v>27700</v>
          </cell>
          <cell r="AQ188"/>
          <cell r="AR188"/>
          <cell r="AS188"/>
          <cell r="AT188"/>
          <cell r="AU188"/>
          <cell r="AV188">
            <v>0</v>
          </cell>
          <cell r="AW188">
            <v>1929800</v>
          </cell>
          <cell r="AZ188">
            <v>525000</v>
          </cell>
        </row>
        <row r="189">
          <cell r="B189">
            <v>199302</v>
          </cell>
          <cell r="C189">
            <v>3421700</v>
          </cell>
          <cell r="D189">
            <v>683000</v>
          </cell>
          <cell r="E189">
            <v>0</v>
          </cell>
          <cell r="F189">
            <v>0</v>
          </cell>
          <cell r="G189">
            <v>0</v>
          </cell>
          <cell r="H189">
            <v>0</v>
          </cell>
          <cell r="I189">
            <v>0</v>
          </cell>
          <cell r="J189"/>
          <cell r="K189"/>
          <cell r="L189">
            <v>0</v>
          </cell>
          <cell r="M189">
            <v>0</v>
          </cell>
          <cell r="N189">
            <v>511500</v>
          </cell>
          <cell r="O189">
            <v>0</v>
          </cell>
          <cell r="P189">
            <v>141700</v>
          </cell>
          <cell r="Q189">
            <v>0</v>
          </cell>
          <cell r="R189">
            <v>0</v>
          </cell>
          <cell r="S189">
            <v>0</v>
          </cell>
          <cell r="T189">
            <v>0</v>
          </cell>
          <cell r="U189">
            <v>457500</v>
          </cell>
          <cell r="V189">
            <v>0</v>
          </cell>
          <cell r="W189">
            <v>457500</v>
          </cell>
          <cell r="X189">
            <v>0</v>
          </cell>
          <cell r="Y189"/>
          <cell r="Z189">
            <v>2281200</v>
          </cell>
          <cell r="AA189">
            <v>0</v>
          </cell>
          <cell r="AB189">
            <v>565900</v>
          </cell>
          <cell r="AC189">
            <v>0</v>
          </cell>
          <cell r="AD189">
            <v>0</v>
          </cell>
          <cell r="AE189">
            <v>0</v>
          </cell>
          <cell r="AF189">
            <v>0</v>
          </cell>
          <cell r="AG189">
            <v>1694900</v>
          </cell>
          <cell r="AH189"/>
          <cell r="AI189">
            <v>0</v>
          </cell>
          <cell r="AJ189">
            <v>20400</v>
          </cell>
          <cell r="AK189"/>
          <cell r="AL189">
            <v>0</v>
          </cell>
          <cell r="AM189">
            <v>16700</v>
          </cell>
          <cell r="AN189">
            <v>3700</v>
          </cell>
          <cell r="AO189">
            <v>29800</v>
          </cell>
          <cell r="AQ189"/>
          <cell r="AR189"/>
          <cell r="AS189"/>
          <cell r="AT189"/>
          <cell r="AU189"/>
          <cell r="AV189">
            <v>0</v>
          </cell>
          <cell r="AW189">
            <v>1694900</v>
          </cell>
          <cell r="AZ189">
            <v>457500</v>
          </cell>
        </row>
        <row r="190">
          <cell r="B190">
            <v>199303</v>
          </cell>
          <cell r="C190">
            <v>3720200</v>
          </cell>
          <cell r="D190">
            <v>774300</v>
          </cell>
          <cell r="E190">
            <v>0</v>
          </cell>
          <cell r="F190">
            <v>0</v>
          </cell>
          <cell r="G190">
            <v>0</v>
          </cell>
          <cell r="H190">
            <v>0</v>
          </cell>
          <cell r="I190">
            <v>0</v>
          </cell>
          <cell r="J190"/>
          <cell r="K190"/>
          <cell r="L190">
            <v>0</v>
          </cell>
          <cell r="M190">
            <v>0</v>
          </cell>
          <cell r="N190">
            <v>584100</v>
          </cell>
          <cell r="O190">
            <v>0</v>
          </cell>
          <cell r="P190">
            <v>157400</v>
          </cell>
          <cell r="Q190">
            <v>0</v>
          </cell>
          <cell r="R190">
            <v>0</v>
          </cell>
          <cell r="S190">
            <v>0</v>
          </cell>
          <cell r="T190">
            <v>0</v>
          </cell>
          <cell r="U190">
            <v>488700</v>
          </cell>
          <cell r="V190">
            <v>0</v>
          </cell>
          <cell r="W190">
            <v>488700</v>
          </cell>
          <cell r="X190">
            <v>0</v>
          </cell>
          <cell r="Y190"/>
          <cell r="Z190">
            <v>2457200</v>
          </cell>
          <cell r="AA190">
            <v>0</v>
          </cell>
          <cell r="AB190">
            <v>687000</v>
          </cell>
          <cell r="AC190">
            <v>0</v>
          </cell>
          <cell r="AD190">
            <v>0</v>
          </cell>
          <cell r="AE190">
            <v>0</v>
          </cell>
          <cell r="AF190">
            <v>0</v>
          </cell>
          <cell r="AG190">
            <v>1747200</v>
          </cell>
          <cell r="AH190"/>
          <cell r="AI190">
            <v>0</v>
          </cell>
          <cell r="AJ190">
            <v>23000</v>
          </cell>
          <cell r="AK190"/>
          <cell r="AL190">
            <v>0</v>
          </cell>
          <cell r="AM190">
            <v>17900</v>
          </cell>
          <cell r="AN190">
            <v>5100</v>
          </cell>
          <cell r="AO190">
            <v>32800</v>
          </cell>
          <cell r="AQ190"/>
          <cell r="AR190"/>
          <cell r="AS190"/>
          <cell r="AT190"/>
          <cell r="AU190"/>
          <cell r="AV190">
            <v>0</v>
          </cell>
          <cell r="AW190">
            <v>1747200</v>
          </cell>
          <cell r="AZ190">
            <v>488700</v>
          </cell>
        </row>
        <row r="191">
          <cell r="B191">
            <v>199304</v>
          </cell>
          <cell r="C191">
            <v>3526100</v>
          </cell>
          <cell r="D191">
            <v>718100</v>
          </cell>
          <cell r="E191">
            <v>0</v>
          </cell>
          <cell r="F191">
            <v>0</v>
          </cell>
          <cell r="G191">
            <v>0</v>
          </cell>
          <cell r="H191">
            <v>0</v>
          </cell>
          <cell r="I191">
            <v>0</v>
          </cell>
          <cell r="J191"/>
          <cell r="K191"/>
          <cell r="L191">
            <v>0</v>
          </cell>
          <cell r="M191">
            <v>0</v>
          </cell>
          <cell r="N191">
            <v>537200</v>
          </cell>
          <cell r="O191">
            <v>0</v>
          </cell>
          <cell r="P191">
            <v>151400</v>
          </cell>
          <cell r="Q191">
            <v>0</v>
          </cell>
          <cell r="R191">
            <v>0</v>
          </cell>
          <cell r="S191">
            <v>0</v>
          </cell>
          <cell r="T191">
            <v>0</v>
          </cell>
          <cell r="U191">
            <v>535000</v>
          </cell>
          <cell r="V191">
            <v>0</v>
          </cell>
          <cell r="W191">
            <v>535000</v>
          </cell>
          <cell r="X191">
            <v>0</v>
          </cell>
          <cell r="Y191"/>
          <cell r="Z191">
            <v>2273000</v>
          </cell>
          <cell r="AA191">
            <v>0</v>
          </cell>
          <cell r="AB191">
            <v>645800</v>
          </cell>
          <cell r="AC191">
            <v>0</v>
          </cell>
          <cell r="AD191">
            <v>0</v>
          </cell>
          <cell r="AE191">
            <v>0</v>
          </cell>
          <cell r="AF191">
            <v>0</v>
          </cell>
          <cell r="AG191">
            <v>1602700</v>
          </cell>
          <cell r="AH191"/>
          <cell r="AI191">
            <v>0</v>
          </cell>
          <cell r="AJ191">
            <v>24500</v>
          </cell>
          <cell r="AK191"/>
          <cell r="AL191">
            <v>0</v>
          </cell>
          <cell r="AM191">
            <v>19300</v>
          </cell>
          <cell r="AN191">
            <v>5200</v>
          </cell>
          <cell r="AO191">
            <v>29500</v>
          </cell>
          <cell r="AQ191"/>
          <cell r="AR191"/>
          <cell r="AS191"/>
          <cell r="AT191"/>
          <cell r="AU191"/>
          <cell r="AV191">
            <v>0</v>
          </cell>
          <cell r="AW191">
            <v>1602700</v>
          </cell>
          <cell r="AZ191">
            <v>535000</v>
          </cell>
        </row>
        <row r="192">
          <cell r="B192">
            <v>199305</v>
          </cell>
          <cell r="C192">
            <v>3864000</v>
          </cell>
          <cell r="D192">
            <v>767400</v>
          </cell>
          <cell r="E192">
            <v>0</v>
          </cell>
          <cell r="F192">
            <v>0</v>
          </cell>
          <cell r="G192">
            <v>0</v>
          </cell>
          <cell r="H192">
            <v>0</v>
          </cell>
          <cell r="I192">
            <v>0</v>
          </cell>
          <cell r="J192"/>
          <cell r="K192"/>
          <cell r="L192">
            <v>0</v>
          </cell>
          <cell r="M192">
            <v>0</v>
          </cell>
          <cell r="N192">
            <v>583100</v>
          </cell>
          <cell r="O192">
            <v>0</v>
          </cell>
          <cell r="P192">
            <v>155600</v>
          </cell>
          <cell r="Q192">
            <v>0</v>
          </cell>
          <cell r="R192">
            <v>0</v>
          </cell>
          <cell r="S192">
            <v>0</v>
          </cell>
          <cell r="T192">
            <v>0</v>
          </cell>
          <cell r="U192">
            <v>638400</v>
          </cell>
          <cell r="V192">
            <v>0</v>
          </cell>
          <cell r="W192">
            <v>638400</v>
          </cell>
          <cell r="X192">
            <v>0</v>
          </cell>
          <cell r="Y192"/>
          <cell r="Z192">
            <v>2458200</v>
          </cell>
          <cell r="AA192">
            <v>0</v>
          </cell>
          <cell r="AB192">
            <v>758000</v>
          </cell>
          <cell r="AC192">
            <v>0</v>
          </cell>
          <cell r="AD192">
            <v>0</v>
          </cell>
          <cell r="AE192">
            <v>0</v>
          </cell>
          <cell r="AF192">
            <v>0</v>
          </cell>
          <cell r="AG192">
            <v>1675200</v>
          </cell>
          <cell r="AH192"/>
          <cell r="AI192">
            <v>0</v>
          </cell>
          <cell r="AJ192">
            <v>25000</v>
          </cell>
          <cell r="AK192"/>
          <cell r="AL192">
            <v>0</v>
          </cell>
          <cell r="AM192">
            <v>19900</v>
          </cell>
          <cell r="AN192">
            <v>5100</v>
          </cell>
          <cell r="AO192">
            <v>28700</v>
          </cell>
          <cell r="AQ192"/>
          <cell r="AR192"/>
          <cell r="AS192"/>
          <cell r="AT192"/>
          <cell r="AU192"/>
          <cell r="AV192">
            <v>0</v>
          </cell>
          <cell r="AW192">
            <v>1675200</v>
          </cell>
          <cell r="AZ192">
            <v>638400</v>
          </cell>
        </row>
        <row r="193">
          <cell r="B193">
            <v>199306</v>
          </cell>
          <cell r="C193">
            <v>3793000</v>
          </cell>
          <cell r="D193">
            <v>723500</v>
          </cell>
          <cell r="E193">
            <v>0</v>
          </cell>
          <cell r="F193">
            <v>0</v>
          </cell>
          <cell r="G193">
            <v>0</v>
          </cell>
          <cell r="H193">
            <v>0</v>
          </cell>
          <cell r="I193">
            <v>0</v>
          </cell>
          <cell r="J193"/>
          <cell r="K193"/>
          <cell r="L193">
            <v>0</v>
          </cell>
          <cell r="M193">
            <v>0</v>
          </cell>
          <cell r="N193">
            <v>542400</v>
          </cell>
          <cell r="O193">
            <v>0</v>
          </cell>
          <cell r="P193">
            <v>150000</v>
          </cell>
          <cell r="Q193">
            <v>0</v>
          </cell>
          <cell r="R193">
            <v>0</v>
          </cell>
          <cell r="S193">
            <v>0</v>
          </cell>
          <cell r="T193">
            <v>0</v>
          </cell>
          <cell r="U193">
            <v>618700</v>
          </cell>
          <cell r="V193">
            <v>0</v>
          </cell>
          <cell r="W193">
            <v>618700</v>
          </cell>
          <cell r="X193">
            <v>0</v>
          </cell>
          <cell r="Y193"/>
          <cell r="Z193">
            <v>2450800</v>
          </cell>
          <cell r="AA193">
            <v>0</v>
          </cell>
          <cell r="AB193">
            <v>794800</v>
          </cell>
          <cell r="AC193">
            <v>0</v>
          </cell>
          <cell r="AD193">
            <v>0</v>
          </cell>
          <cell r="AE193">
            <v>0</v>
          </cell>
          <cell r="AF193">
            <v>0</v>
          </cell>
          <cell r="AG193">
            <v>1632800</v>
          </cell>
          <cell r="AH193"/>
          <cell r="AI193">
            <v>0</v>
          </cell>
          <cell r="AJ193">
            <v>23200</v>
          </cell>
          <cell r="AK193"/>
          <cell r="AL193">
            <v>0</v>
          </cell>
          <cell r="AM193">
            <v>18200</v>
          </cell>
          <cell r="AN193">
            <v>5000</v>
          </cell>
          <cell r="AO193">
            <v>31100</v>
          </cell>
          <cell r="AQ193"/>
          <cell r="AR193"/>
          <cell r="AS193"/>
          <cell r="AT193"/>
          <cell r="AU193"/>
          <cell r="AV193">
            <v>0</v>
          </cell>
          <cell r="AW193">
            <v>1632800</v>
          </cell>
          <cell r="AZ193">
            <v>618700</v>
          </cell>
        </row>
        <row r="194">
          <cell r="B194">
            <v>199307</v>
          </cell>
          <cell r="C194">
            <v>3990700</v>
          </cell>
          <cell r="D194">
            <v>744600</v>
          </cell>
          <cell r="E194">
            <v>0</v>
          </cell>
          <cell r="F194">
            <v>0</v>
          </cell>
          <cell r="G194">
            <v>0</v>
          </cell>
          <cell r="H194">
            <v>0</v>
          </cell>
          <cell r="I194">
            <v>0</v>
          </cell>
          <cell r="J194"/>
          <cell r="K194"/>
          <cell r="L194">
            <v>0</v>
          </cell>
          <cell r="M194">
            <v>0</v>
          </cell>
          <cell r="N194">
            <v>537400</v>
          </cell>
          <cell r="O194">
            <v>0</v>
          </cell>
          <cell r="P194">
            <v>156900</v>
          </cell>
          <cell r="Q194">
            <v>0</v>
          </cell>
          <cell r="R194">
            <v>0</v>
          </cell>
          <cell r="S194">
            <v>0</v>
          </cell>
          <cell r="T194">
            <v>0</v>
          </cell>
          <cell r="U194">
            <v>609200</v>
          </cell>
          <cell r="V194">
            <v>0</v>
          </cell>
          <cell r="W194">
            <v>609200</v>
          </cell>
          <cell r="X194">
            <v>0</v>
          </cell>
          <cell r="Y194"/>
          <cell r="Z194">
            <v>2636900</v>
          </cell>
          <cell r="AA194">
            <v>0</v>
          </cell>
          <cell r="AB194">
            <v>788400</v>
          </cell>
          <cell r="AC194">
            <v>0</v>
          </cell>
          <cell r="AD194">
            <v>0</v>
          </cell>
          <cell r="AE194">
            <v>0</v>
          </cell>
          <cell r="AF194">
            <v>0</v>
          </cell>
          <cell r="AG194">
            <v>1825300</v>
          </cell>
          <cell r="AH194"/>
          <cell r="AI194">
            <v>0</v>
          </cell>
          <cell r="AJ194">
            <v>23200</v>
          </cell>
          <cell r="AK194"/>
          <cell r="AL194">
            <v>0</v>
          </cell>
          <cell r="AM194">
            <v>18800</v>
          </cell>
          <cell r="AN194">
            <v>4400</v>
          </cell>
          <cell r="AO194">
            <v>50300</v>
          </cell>
          <cell r="AQ194"/>
          <cell r="AR194"/>
          <cell r="AS194"/>
          <cell r="AT194"/>
          <cell r="AU194"/>
          <cell r="AV194">
            <v>0</v>
          </cell>
          <cell r="AW194">
            <v>1825300</v>
          </cell>
          <cell r="AZ194">
            <v>609200</v>
          </cell>
        </row>
        <row r="195">
          <cell r="B195">
            <v>199308</v>
          </cell>
          <cell r="C195">
            <v>4031400</v>
          </cell>
          <cell r="D195">
            <v>753200</v>
          </cell>
          <cell r="E195">
            <v>0</v>
          </cell>
          <cell r="F195">
            <v>0</v>
          </cell>
          <cell r="G195">
            <v>0</v>
          </cell>
          <cell r="H195">
            <v>0</v>
          </cell>
          <cell r="I195">
            <v>0</v>
          </cell>
          <cell r="J195"/>
          <cell r="K195"/>
          <cell r="L195">
            <v>0</v>
          </cell>
          <cell r="M195">
            <v>0</v>
          </cell>
          <cell r="N195">
            <v>538700</v>
          </cell>
          <cell r="O195">
            <v>0</v>
          </cell>
          <cell r="P195">
            <v>155800</v>
          </cell>
          <cell r="Q195">
            <v>0</v>
          </cell>
          <cell r="R195">
            <v>0</v>
          </cell>
          <cell r="S195">
            <v>0</v>
          </cell>
          <cell r="T195">
            <v>0</v>
          </cell>
          <cell r="U195">
            <v>653500</v>
          </cell>
          <cell r="V195">
            <v>0</v>
          </cell>
          <cell r="W195">
            <v>653500</v>
          </cell>
          <cell r="X195">
            <v>0</v>
          </cell>
          <cell r="Y195"/>
          <cell r="Z195">
            <v>2624700</v>
          </cell>
          <cell r="AA195">
            <v>0</v>
          </cell>
          <cell r="AB195">
            <v>801000</v>
          </cell>
          <cell r="AC195">
            <v>0</v>
          </cell>
          <cell r="AD195">
            <v>0</v>
          </cell>
          <cell r="AE195">
            <v>0</v>
          </cell>
          <cell r="AF195">
            <v>0</v>
          </cell>
          <cell r="AG195">
            <v>1801700</v>
          </cell>
          <cell r="AH195"/>
          <cell r="AI195">
            <v>0</v>
          </cell>
          <cell r="AJ195">
            <v>22000</v>
          </cell>
          <cell r="AK195"/>
          <cell r="AL195">
            <v>0</v>
          </cell>
          <cell r="AM195">
            <v>18200</v>
          </cell>
          <cell r="AN195">
            <v>3800</v>
          </cell>
          <cell r="AO195">
            <v>58700</v>
          </cell>
          <cell r="AQ195"/>
          <cell r="AR195"/>
          <cell r="AS195"/>
          <cell r="AT195"/>
          <cell r="AU195"/>
          <cell r="AV195">
            <v>0</v>
          </cell>
          <cell r="AW195">
            <v>1801700</v>
          </cell>
          <cell r="AZ195">
            <v>653500</v>
          </cell>
        </row>
        <row r="196">
          <cell r="B196">
            <v>199309</v>
          </cell>
          <cell r="C196">
            <v>3908100</v>
          </cell>
          <cell r="D196">
            <v>748000</v>
          </cell>
          <cell r="E196">
            <v>0</v>
          </cell>
          <cell r="F196">
            <v>0</v>
          </cell>
          <cell r="G196">
            <v>0</v>
          </cell>
          <cell r="H196">
            <v>0</v>
          </cell>
          <cell r="I196">
            <v>0</v>
          </cell>
          <cell r="J196"/>
          <cell r="K196"/>
          <cell r="L196">
            <v>0</v>
          </cell>
          <cell r="M196">
            <v>0</v>
          </cell>
          <cell r="N196">
            <v>533900</v>
          </cell>
          <cell r="O196">
            <v>0</v>
          </cell>
          <cell r="P196">
            <v>153800</v>
          </cell>
          <cell r="Q196">
            <v>0</v>
          </cell>
          <cell r="R196">
            <v>0</v>
          </cell>
          <cell r="S196">
            <v>0</v>
          </cell>
          <cell r="T196">
            <v>0</v>
          </cell>
          <cell r="U196">
            <v>631300</v>
          </cell>
          <cell r="V196">
            <v>0</v>
          </cell>
          <cell r="W196">
            <v>631300</v>
          </cell>
          <cell r="X196">
            <v>0</v>
          </cell>
          <cell r="Y196"/>
          <cell r="Z196">
            <v>2528800</v>
          </cell>
          <cell r="AA196">
            <v>0</v>
          </cell>
          <cell r="AB196">
            <v>770500</v>
          </cell>
          <cell r="AC196">
            <v>0</v>
          </cell>
          <cell r="AD196">
            <v>0</v>
          </cell>
          <cell r="AE196">
            <v>0</v>
          </cell>
          <cell r="AF196">
            <v>0</v>
          </cell>
          <cell r="AG196">
            <v>1737600</v>
          </cell>
          <cell r="AH196"/>
          <cell r="AI196">
            <v>0</v>
          </cell>
          <cell r="AJ196">
            <v>20700</v>
          </cell>
          <cell r="AK196"/>
          <cell r="AL196">
            <v>0</v>
          </cell>
          <cell r="AM196">
            <v>17200</v>
          </cell>
          <cell r="AN196">
            <v>3500</v>
          </cell>
          <cell r="AO196">
            <v>60300</v>
          </cell>
          <cell r="AQ196"/>
          <cell r="AR196"/>
          <cell r="AS196"/>
          <cell r="AT196"/>
          <cell r="AU196"/>
          <cell r="AV196">
            <v>0</v>
          </cell>
          <cell r="AW196">
            <v>1737600</v>
          </cell>
          <cell r="AZ196">
            <v>631300</v>
          </cell>
        </row>
        <row r="197">
          <cell r="B197">
            <v>199310</v>
          </cell>
          <cell r="C197">
            <v>4012000</v>
          </cell>
          <cell r="D197">
            <v>776900</v>
          </cell>
          <cell r="E197">
            <v>0</v>
          </cell>
          <cell r="F197">
            <v>0</v>
          </cell>
          <cell r="G197">
            <v>0</v>
          </cell>
          <cell r="H197">
            <v>0</v>
          </cell>
          <cell r="I197">
            <v>0</v>
          </cell>
          <cell r="J197"/>
          <cell r="K197"/>
          <cell r="L197">
            <v>0</v>
          </cell>
          <cell r="M197">
            <v>0</v>
          </cell>
          <cell r="N197">
            <v>535100</v>
          </cell>
          <cell r="O197">
            <v>0</v>
          </cell>
          <cell r="P197">
            <v>162500</v>
          </cell>
          <cell r="Q197">
            <v>0</v>
          </cell>
          <cell r="R197">
            <v>0</v>
          </cell>
          <cell r="S197">
            <v>0</v>
          </cell>
          <cell r="T197">
            <v>0</v>
          </cell>
          <cell r="U197">
            <v>642000</v>
          </cell>
          <cell r="V197">
            <v>0</v>
          </cell>
          <cell r="W197">
            <v>642000</v>
          </cell>
          <cell r="X197">
            <v>0</v>
          </cell>
          <cell r="Y197"/>
          <cell r="Z197">
            <v>2593100</v>
          </cell>
          <cell r="AA197">
            <v>0</v>
          </cell>
          <cell r="AB197">
            <v>818400</v>
          </cell>
          <cell r="AC197">
            <v>0</v>
          </cell>
          <cell r="AD197">
            <v>0</v>
          </cell>
          <cell r="AE197">
            <v>0</v>
          </cell>
          <cell r="AF197">
            <v>0</v>
          </cell>
          <cell r="AG197">
            <v>1753000</v>
          </cell>
          <cell r="AH197"/>
          <cell r="AI197">
            <v>0</v>
          </cell>
          <cell r="AJ197">
            <v>21700</v>
          </cell>
          <cell r="AK197"/>
          <cell r="AL197">
            <v>0</v>
          </cell>
          <cell r="AM197">
            <v>16900</v>
          </cell>
          <cell r="AN197">
            <v>4800</v>
          </cell>
          <cell r="AO197">
            <v>79300</v>
          </cell>
          <cell r="AQ197"/>
          <cell r="AR197"/>
          <cell r="AS197"/>
          <cell r="AT197"/>
          <cell r="AU197"/>
          <cell r="AV197">
            <v>0</v>
          </cell>
          <cell r="AW197">
            <v>1753000</v>
          </cell>
          <cell r="AZ197">
            <v>642000</v>
          </cell>
        </row>
        <row r="198">
          <cell r="B198">
            <v>199311</v>
          </cell>
          <cell r="C198">
            <v>3845800</v>
          </cell>
          <cell r="D198">
            <v>735200</v>
          </cell>
          <cell r="E198">
            <v>0</v>
          </cell>
          <cell r="F198">
            <v>0</v>
          </cell>
          <cell r="G198">
            <v>0</v>
          </cell>
          <cell r="H198">
            <v>0</v>
          </cell>
          <cell r="I198">
            <v>0</v>
          </cell>
          <cell r="J198"/>
          <cell r="K198"/>
          <cell r="L198">
            <v>0</v>
          </cell>
          <cell r="M198">
            <v>0</v>
          </cell>
          <cell r="N198">
            <v>503000</v>
          </cell>
          <cell r="O198">
            <v>0</v>
          </cell>
          <cell r="P198">
            <v>154100</v>
          </cell>
          <cell r="Q198">
            <v>0</v>
          </cell>
          <cell r="R198">
            <v>0</v>
          </cell>
          <cell r="S198">
            <v>0</v>
          </cell>
          <cell r="T198">
            <v>0</v>
          </cell>
          <cell r="U198">
            <v>638500</v>
          </cell>
          <cell r="V198">
            <v>0</v>
          </cell>
          <cell r="W198">
            <v>638500</v>
          </cell>
          <cell r="X198">
            <v>0</v>
          </cell>
          <cell r="Y198"/>
          <cell r="Z198">
            <v>2472100</v>
          </cell>
          <cell r="AA198">
            <v>0</v>
          </cell>
          <cell r="AB198">
            <v>807800</v>
          </cell>
          <cell r="AC198">
            <v>0</v>
          </cell>
          <cell r="AD198">
            <v>0</v>
          </cell>
          <cell r="AE198">
            <v>0</v>
          </cell>
          <cell r="AF198">
            <v>0</v>
          </cell>
          <cell r="AG198">
            <v>1644100</v>
          </cell>
          <cell r="AH198"/>
          <cell r="AI198">
            <v>0</v>
          </cell>
          <cell r="AJ198">
            <v>20200</v>
          </cell>
          <cell r="AK198"/>
          <cell r="AL198">
            <v>0</v>
          </cell>
          <cell r="AM198">
            <v>16500</v>
          </cell>
          <cell r="AN198">
            <v>3700</v>
          </cell>
          <cell r="AO198">
            <v>78100</v>
          </cell>
          <cell r="AQ198"/>
          <cell r="AR198"/>
          <cell r="AS198"/>
          <cell r="AT198"/>
          <cell r="AU198"/>
          <cell r="AV198">
            <v>0</v>
          </cell>
          <cell r="AW198">
            <v>1644100</v>
          </cell>
          <cell r="AZ198">
            <v>638500</v>
          </cell>
        </row>
        <row r="199">
          <cell r="B199">
            <v>199312</v>
          </cell>
          <cell r="C199">
            <v>4117600</v>
          </cell>
          <cell r="D199">
            <v>756200</v>
          </cell>
          <cell r="E199">
            <v>0</v>
          </cell>
          <cell r="F199">
            <v>0</v>
          </cell>
          <cell r="G199">
            <v>0</v>
          </cell>
          <cell r="H199">
            <v>0</v>
          </cell>
          <cell r="I199">
            <v>0</v>
          </cell>
          <cell r="J199"/>
          <cell r="K199"/>
          <cell r="L199">
            <v>0</v>
          </cell>
          <cell r="M199">
            <v>0</v>
          </cell>
          <cell r="N199">
            <v>516900</v>
          </cell>
          <cell r="O199">
            <v>0</v>
          </cell>
          <cell r="P199">
            <v>156800</v>
          </cell>
          <cell r="Q199">
            <v>0</v>
          </cell>
          <cell r="R199">
            <v>0</v>
          </cell>
          <cell r="S199">
            <v>0</v>
          </cell>
          <cell r="T199">
            <v>0</v>
          </cell>
          <cell r="U199">
            <v>620200</v>
          </cell>
          <cell r="V199">
            <v>0</v>
          </cell>
          <cell r="W199">
            <v>620200</v>
          </cell>
          <cell r="X199">
            <v>0</v>
          </cell>
          <cell r="Y199"/>
          <cell r="Z199">
            <v>2741200</v>
          </cell>
          <cell r="AA199">
            <v>0</v>
          </cell>
          <cell r="AB199">
            <v>839600</v>
          </cell>
          <cell r="AC199">
            <v>0</v>
          </cell>
          <cell r="AD199">
            <v>0</v>
          </cell>
          <cell r="AE199">
            <v>0</v>
          </cell>
          <cell r="AF199">
            <v>0</v>
          </cell>
          <cell r="AG199">
            <v>1881300</v>
          </cell>
          <cell r="AH199"/>
          <cell r="AI199">
            <v>0</v>
          </cell>
          <cell r="AJ199">
            <v>20300</v>
          </cell>
          <cell r="AK199"/>
          <cell r="AL199">
            <v>0</v>
          </cell>
          <cell r="AM199">
            <v>15300</v>
          </cell>
          <cell r="AN199">
            <v>5000</v>
          </cell>
          <cell r="AO199">
            <v>82500</v>
          </cell>
          <cell r="AQ199"/>
          <cell r="AR199"/>
          <cell r="AS199"/>
          <cell r="AT199"/>
          <cell r="AU199"/>
          <cell r="AV199">
            <v>0</v>
          </cell>
          <cell r="AW199">
            <v>1881300</v>
          </cell>
          <cell r="AZ199">
            <v>620200</v>
          </cell>
        </row>
        <row r="200">
          <cell r="B200">
            <v>199401</v>
          </cell>
          <cell r="C200">
            <v>4120500</v>
          </cell>
          <cell r="D200">
            <v>736800</v>
          </cell>
          <cell r="E200">
            <v>18700</v>
          </cell>
          <cell r="F200">
            <v>17900</v>
          </cell>
          <cell r="G200">
            <v>10200</v>
          </cell>
          <cell r="H200">
            <v>14200</v>
          </cell>
          <cell r="I200">
            <v>7000</v>
          </cell>
          <cell r="J200"/>
          <cell r="K200"/>
          <cell r="L200">
            <v>90300</v>
          </cell>
          <cell r="M200">
            <v>12600</v>
          </cell>
          <cell r="N200">
            <v>413700</v>
          </cell>
          <cell r="O200">
            <v>0</v>
          </cell>
          <cell r="P200">
            <v>152200</v>
          </cell>
          <cell r="Q200">
            <v>0</v>
          </cell>
          <cell r="R200">
            <v>0</v>
          </cell>
          <cell r="S200">
            <v>0</v>
          </cell>
          <cell r="T200">
            <v>0</v>
          </cell>
          <cell r="U200">
            <v>615900</v>
          </cell>
          <cell r="V200">
            <v>0</v>
          </cell>
          <cell r="W200">
            <v>615900</v>
          </cell>
          <cell r="X200">
            <v>0</v>
          </cell>
          <cell r="Y200"/>
          <cell r="Z200">
            <v>2767800</v>
          </cell>
          <cell r="AA200">
            <v>0</v>
          </cell>
          <cell r="AB200">
            <v>848400</v>
          </cell>
          <cell r="AC200">
            <v>0</v>
          </cell>
          <cell r="AD200">
            <v>0</v>
          </cell>
          <cell r="AE200">
            <v>0</v>
          </cell>
          <cell r="AF200">
            <v>0</v>
          </cell>
          <cell r="AG200">
            <v>1899600</v>
          </cell>
          <cell r="AH200"/>
          <cell r="AI200">
            <v>0</v>
          </cell>
          <cell r="AJ200">
            <v>19800</v>
          </cell>
          <cell r="AK200"/>
          <cell r="AL200">
            <v>0</v>
          </cell>
          <cell r="AM200">
            <v>15900</v>
          </cell>
          <cell r="AN200">
            <v>3900</v>
          </cell>
          <cell r="AQ200">
            <v>10200</v>
          </cell>
          <cell r="AR200"/>
          <cell r="AS200">
            <v>14200</v>
          </cell>
          <cell r="AT200"/>
          <cell r="AU200"/>
          <cell r="AV200">
            <v>0</v>
          </cell>
          <cell r="AW200">
            <v>1899600</v>
          </cell>
          <cell r="BA200">
            <v>615900</v>
          </cell>
          <cell r="BC200">
            <v>63200</v>
          </cell>
          <cell r="BF200">
            <v>27100</v>
          </cell>
          <cell r="BH200">
            <v>90300</v>
          </cell>
          <cell r="BI200">
            <v>90300</v>
          </cell>
          <cell r="BJ200">
            <v>0</v>
          </cell>
          <cell r="BK200">
            <v>18700</v>
          </cell>
        </row>
        <row r="201">
          <cell r="B201">
            <v>199402</v>
          </cell>
          <cell r="C201">
            <v>3594200</v>
          </cell>
          <cell r="D201">
            <v>663900</v>
          </cell>
          <cell r="E201">
            <v>18500</v>
          </cell>
          <cell r="F201">
            <v>15400</v>
          </cell>
          <cell r="G201">
            <v>8700</v>
          </cell>
          <cell r="H201">
            <v>12600</v>
          </cell>
          <cell r="I201">
            <v>6200</v>
          </cell>
          <cell r="J201"/>
          <cell r="K201"/>
          <cell r="L201">
            <v>80600</v>
          </cell>
          <cell r="M201">
            <v>12400</v>
          </cell>
          <cell r="N201">
            <v>372600</v>
          </cell>
          <cell r="O201">
            <v>0</v>
          </cell>
          <cell r="P201">
            <v>136900</v>
          </cell>
          <cell r="Q201">
            <v>0</v>
          </cell>
          <cell r="R201">
            <v>0</v>
          </cell>
          <cell r="S201">
            <v>0</v>
          </cell>
          <cell r="T201">
            <v>0</v>
          </cell>
          <cell r="U201">
            <v>570200</v>
          </cell>
          <cell r="V201">
            <v>0</v>
          </cell>
          <cell r="W201">
            <v>570200</v>
          </cell>
          <cell r="X201">
            <v>0</v>
          </cell>
          <cell r="Y201"/>
          <cell r="Z201">
            <v>2360100</v>
          </cell>
          <cell r="AA201">
            <v>0</v>
          </cell>
          <cell r="AB201">
            <v>649100</v>
          </cell>
          <cell r="AC201">
            <v>0</v>
          </cell>
          <cell r="AD201">
            <v>0</v>
          </cell>
          <cell r="AE201">
            <v>0</v>
          </cell>
          <cell r="AF201">
            <v>0</v>
          </cell>
          <cell r="AG201">
            <v>1693900</v>
          </cell>
          <cell r="AH201"/>
          <cell r="AI201">
            <v>0</v>
          </cell>
          <cell r="AJ201">
            <v>17100</v>
          </cell>
          <cell r="AK201"/>
          <cell r="AL201">
            <v>0</v>
          </cell>
          <cell r="AM201">
            <v>13600</v>
          </cell>
          <cell r="AN201">
            <v>3500</v>
          </cell>
          <cell r="AQ201">
            <v>8700</v>
          </cell>
          <cell r="AR201"/>
          <cell r="AS201">
            <v>12600</v>
          </cell>
          <cell r="AT201"/>
          <cell r="AU201"/>
          <cell r="AV201">
            <v>0</v>
          </cell>
          <cell r="AW201">
            <v>1693900</v>
          </cell>
          <cell r="BA201">
            <v>570200</v>
          </cell>
          <cell r="BC201">
            <v>56600</v>
          </cell>
          <cell r="BF201">
            <v>24000</v>
          </cell>
          <cell r="BH201">
            <v>80600</v>
          </cell>
          <cell r="BI201">
            <v>80600</v>
          </cell>
          <cell r="BJ201">
            <v>0</v>
          </cell>
          <cell r="BK201">
            <v>18500</v>
          </cell>
        </row>
        <row r="202">
          <cell r="B202">
            <v>199403</v>
          </cell>
          <cell r="C202">
            <v>3984400</v>
          </cell>
          <cell r="D202">
            <v>722900</v>
          </cell>
          <cell r="E202">
            <v>18300</v>
          </cell>
          <cell r="F202">
            <v>17500</v>
          </cell>
          <cell r="G202">
            <v>8600</v>
          </cell>
          <cell r="H202">
            <v>12700</v>
          </cell>
          <cell r="I202">
            <v>7100</v>
          </cell>
          <cell r="J202"/>
          <cell r="K202"/>
          <cell r="L202">
            <v>83400</v>
          </cell>
          <cell r="M202">
            <v>13800</v>
          </cell>
          <cell r="N202">
            <v>414300</v>
          </cell>
          <cell r="O202">
            <v>0</v>
          </cell>
          <cell r="P202">
            <v>147200</v>
          </cell>
          <cell r="Q202">
            <v>0</v>
          </cell>
          <cell r="R202">
            <v>0</v>
          </cell>
          <cell r="S202">
            <v>0</v>
          </cell>
          <cell r="T202">
            <v>0</v>
          </cell>
          <cell r="U202">
            <v>612300</v>
          </cell>
          <cell r="V202">
            <v>0</v>
          </cell>
          <cell r="W202">
            <v>612300</v>
          </cell>
          <cell r="X202">
            <v>0</v>
          </cell>
          <cell r="Y202"/>
          <cell r="Z202">
            <v>2649200</v>
          </cell>
          <cell r="AA202">
            <v>0</v>
          </cell>
          <cell r="AB202">
            <v>775000</v>
          </cell>
          <cell r="AC202">
            <v>0</v>
          </cell>
          <cell r="AD202">
            <v>0</v>
          </cell>
          <cell r="AE202">
            <v>0</v>
          </cell>
          <cell r="AF202">
            <v>0</v>
          </cell>
          <cell r="AG202">
            <v>1855100</v>
          </cell>
          <cell r="AH202"/>
          <cell r="AI202">
            <v>0</v>
          </cell>
          <cell r="AJ202">
            <v>19100</v>
          </cell>
          <cell r="AK202"/>
          <cell r="AL202">
            <v>0</v>
          </cell>
          <cell r="AM202">
            <v>15500</v>
          </cell>
          <cell r="AN202">
            <v>3600</v>
          </cell>
          <cell r="AQ202">
            <v>8600</v>
          </cell>
          <cell r="AR202"/>
          <cell r="AS202">
            <v>12700</v>
          </cell>
          <cell r="AT202"/>
          <cell r="AU202"/>
          <cell r="AV202">
            <v>0</v>
          </cell>
          <cell r="AW202">
            <v>1855100</v>
          </cell>
          <cell r="BA202">
            <v>612300</v>
          </cell>
          <cell r="BC202">
            <v>59200</v>
          </cell>
          <cell r="BF202">
            <v>24200</v>
          </cell>
          <cell r="BH202">
            <v>83400</v>
          </cell>
          <cell r="BI202">
            <v>83400</v>
          </cell>
          <cell r="BJ202">
            <v>0</v>
          </cell>
          <cell r="BK202">
            <v>18300</v>
          </cell>
        </row>
        <row r="203">
          <cell r="B203">
            <v>199404</v>
          </cell>
          <cell r="C203">
            <v>3738900</v>
          </cell>
          <cell r="D203">
            <v>705200</v>
          </cell>
          <cell r="E203">
            <v>19700</v>
          </cell>
          <cell r="F203">
            <v>15700</v>
          </cell>
          <cell r="G203">
            <v>7000</v>
          </cell>
          <cell r="H203">
            <v>12600</v>
          </cell>
          <cell r="I203">
            <v>5600</v>
          </cell>
          <cell r="J203"/>
          <cell r="K203"/>
          <cell r="L203">
            <v>87700</v>
          </cell>
          <cell r="M203">
            <v>13400</v>
          </cell>
          <cell r="N203">
            <v>398100</v>
          </cell>
          <cell r="O203">
            <v>0</v>
          </cell>
          <cell r="P203">
            <v>145400</v>
          </cell>
          <cell r="Q203">
            <v>0</v>
          </cell>
          <cell r="R203">
            <v>0</v>
          </cell>
          <cell r="S203">
            <v>0</v>
          </cell>
          <cell r="T203">
            <v>0</v>
          </cell>
          <cell r="U203">
            <v>580200</v>
          </cell>
          <cell r="V203">
            <v>0</v>
          </cell>
          <cell r="W203">
            <v>580200</v>
          </cell>
          <cell r="X203">
            <v>0</v>
          </cell>
          <cell r="Y203"/>
          <cell r="Z203">
            <v>2453500</v>
          </cell>
          <cell r="AA203">
            <v>0</v>
          </cell>
          <cell r="AB203">
            <v>669800</v>
          </cell>
          <cell r="AC203">
            <v>0</v>
          </cell>
          <cell r="AD203">
            <v>0</v>
          </cell>
          <cell r="AE203">
            <v>0</v>
          </cell>
          <cell r="AF203">
            <v>0</v>
          </cell>
          <cell r="AG203">
            <v>1765700</v>
          </cell>
          <cell r="AH203"/>
          <cell r="AI203">
            <v>0</v>
          </cell>
          <cell r="AJ203">
            <v>18000</v>
          </cell>
          <cell r="AK203"/>
          <cell r="AL203">
            <v>0</v>
          </cell>
          <cell r="AM203">
            <v>14000</v>
          </cell>
          <cell r="AN203">
            <v>4000</v>
          </cell>
          <cell r="AQ203">
            <v>7000</v>
          </cell>
          <cell r="AR203"/>
          <cell r="AS203">
            <v>12600</v>
          </cell>
          <cell r="AT203"/>
          <cell r="AU203"/>
          <cell r="AV203">
            <v>0</v>
          </cell>
          <cell r="AW203">
            <v>1765700</v>
          </cell>
          <cell r="BA203">
            <v>580200</v>
          </cell>
          <cell r="BC203">
            <v>58000</v>
          </cell>
          <cell r="BF203">
            <v>29700</v>
          </cell>
          <cell r="BH203">
            <v>87700</v>
          </cell>
          <cell r="BI203">
            <v>87700</v>
          </cell>
          <cell r="BJ203">
            <v>0</v>
          </cell>
          <cell r="BK203">
            <v>19700</v>
          </cell>
        </row>
        <row r="204">
          <cell r="B204">
            <v>199405</v>
          </cell>
          <cell r="C204">
            <v>4158300</v>
          </cell>
          <cell r="D204">
            <v>717200</v>
          </cell>
          <cell r="E204">
            <v>17700</v>
          </cell>
          <cell r="F204">
            <v>14500</v>
          </cell>
          <cell r="G204">
            <v>7600</v>
          </cell>
          <cell r="H204">
            <v>15000</v>
          </cell>
          <cell r="I204">
            <v>8300</v>
          </cell>
          <cell r="J204"/>
          <cell r="K204"/>
          <cell r="L204">
            <v>84900</v>
          </cell>
          <cell r="M204">
            <v>13500</v>
          </cell>
          <cell r="N204">
            <v>405900</v>
          </cell>
          <cell r="O204">
            <v>0</v>
          </cell>
          <cell r="P204">
            <v>149800</v>
          </cell>
          <cell r="Q204">
            <v>0</v>
          </cell>
          <cell r="R204">
            <v>0</v>
          </cell>
          <cell r="S204">
            <v>0</v>
          </cell>
          <cell r="T204">
            <v>0</v>
          </cell>
          <cell r="U204">
            <v>581400</v>
          </cell>
          <cell r="V204">
            <v>0</v>
          </cell>
          <cell r="W204">
            <v>581400</v>
          </cell>
          <cell r="X204">
            <v>0</v>
          </cell>
          <cell r="Y204"/>
          <cell r="Z204">
            <v>2859700</v>
          </cell>
          <cell r="AA204">
            <v>0</v>
          </cell>
          <cell r="AB204">
            <v>1099500</v>
          </cell>
          <cell r="AC204">
            <v>0</v>
          </cell>
          <cell r="AD204">
            <v>0</v>
          </cell>
          <cell r="AE204">
            <v>0</v>
          </cell>
          <cell r="AF204">
            <v>0</v>
          </cell>
          <cell r="AG204">
            <v>1741400</v>
          </cell>
          <cell r="AH204"/>
          <cell r="AI204">
            <v>18800</v>
          </cell>
          <cell r="AJ204">
            <v>0</v>
          </cell>
          <cell r="AK204"/>
          <cell r="AL204">
            <v>0</v>
          </cell>
          <cell r="AM204">
            <v>15200</v>
          </cell>
          <cell r="AN204">
            <v>3600</v>
          </cell>
          <cell r="AQ204">
            <v>7600</v>
          </cell>
          <cell r="AR204"/>
          <cell r="AS204">
            <v>15000</v>
          </cell>
          <cell r="AT204"/>
          <cell r="AU204"/>
          <cell r="AV204">
            <v>0</v>
          </cell>
          <cell r="AW204">
            <v>1741400</v>
          </cell>
          <cell r="BA204">
            <v>581400</v>
          </cell>
          <cell r="BC204">
            <v>57600</v>
          </cell>
          <cell r="BF204">
            <v>27300</v>
          </cell>
          <cell r="BH204">
            <v>84900</v>
          </cell>
          <cell r="BI204">
            <v>84900</v>
          </cell>
          <cell r="BJ204">
            <v>0</v>
          </cell>
          <cell r="BK204">
            <v>17700</v>
          </cell>
        </row>
        <row r="205">
          <cell r="B205">
            <v>199406</v>
          </cell>
          <cell r="C205">
            <v>3936900</v>
          </cell>
          <cell r="D205">
            <v>703900</v>
          </cell>
          <cell r="E205">
            <v>17100</v>
          </cell>
          <cell r="F205">
            <v>17300</v>
          </cell>
          <cell r="G205">
            <v>9100</v>
          </cell>
          <cell r="H205">
            <v>14000</v>
          </cell>
          <cell r="I205">
            <v>6500</v>
          </cell>
          <cell r="J205"/>
          <cell r="K205"/>
          <cell r="L205">
            <v>85100</v>
          </cell>
          <cell r="M205">
            <v>13400</v>
          </cell>
          <cell r="N205">
            <v>396500</v>
          </cell>
          <cell r="O205">
            <v>0</v>
          </cell>
          <cell r="P205">
            <v>144900</v>
          </cell>
          <cell r="Q205">
            <v>0</v>
          </cell>
          <cell r="R205">
            <v>0</v>
          </cell>
          <cell r="S205">
            <v>0</v>
          </cell>
          <cell r="T205">
            <v>0</v>
          </cell>
          <cell r="U205">
            <v>557100</v>
          </cell>
          <cell r="V205">
            <v>0</v>
          </cell>
          <cell r="W205">
            <v>557100</v>
          </cell>
          <cell r="X205">
            <v>0</v>
          </cell>
          <cell r="Y205"/>
          <cell r="Z205">
            <v>2675900</v>
          </cell>
          <cell r="AA205">
            <v>0</v>
          </cell>
          <cell r="AB205">
            <v>1074700</v>
          </cell>
          <cell r="AC205">
            <v>0</v>
          </cell>
          <cell r="AD205">
            <v>0</v>
          </cell>
          <cell r="AE205">
            <v>0</v>
          </cell>
          <cell r="AF205">
            <v>0</v>
          </cell>
          <cell r="AG205">
            <v>1581700</v>
          </cell>
          <cell r="AH205"/>
          <cell r="AI205">
            <v>19500</v>
          </cell>
          <cell r="AJ205">
            <v>0</v>
          </cell>
          <cell r="AK205"/>
          <cell r="AL205">
            <v>0</v>
          </cell>
          <cell r="AM205">
            <v>15300</v>
          </cell>
          <cell r="AN205">
            <v>4200</v>
          </cell>
          <cell r="AQ205">
            <v>9100</v>
          </cell>
          <cell r="AR205"/>
          <cell r="AS205">
            <v>14000</v>
          </cell>
          <cell r="AT205"/>
          <cell r="AU205"/>
          <cell r="AV205">
            <v>0</v>
          </cell>
          <cell r="AW205">
            <v>1581700</v>
          </cell>
          <cell r="BA205">
            <v>557100</v>
          </cell>
          <cell r="BC205">
            <v>57500</v>
          </cell>
          <cell r="BF205">
            <v>27600</v>
          </cell>
          <cell r="BH205">
            <v>85100</v>
          </cell>
          <cell r="BI205">
            <v>85100</v>
          </cell>
          <cell r="BJ205">
            <v>0</v>
          </cell>
          <cell r="BK205">
            <v>17100</v>
          </cell>
        </row>
        <row r="206">
          <cell r="B206">
            <v>199407</v>
          </cell>
          <cell r="C206">
            <v>4052000</v>
          </cell>
          <cell r="D206">
            <v>733900</v>
          </cell>
          <cell r="E206">
            <v>13100</v>
          </cell>
          <cell r="F206">
            <v>16800</v>
          </cell>
          <cell r="G206">
            <v>6700</v>
          </cell>
          <cell r="H206">
            <v>14200</v>
          </cell>
          <cell r="I206">
            <v>7000</v>
          </cell>
          <cell r="J206"/>
          <cell r="K206"/>
          <cell r="L206">
            <v>86600</v>
          </cell>
          <cell r="M206">
            <v>13000</v>
          </cell>
          <cell r="N206">
            <v>427900</v>
          </cell>
          <cell r="O206">
            <v>0</v>
          </cell>
          <cell r="P206">
            <v>148600</v>
          </cell>
          <cell r="Q206">
            <v>0</v>
          </cell>
          <cell r="R206">
            <v>0</v>
          </cell>
          <cell r="S206">
            <v>0</v>
          </cell>
          <cell r="T206">
            <v>0</v>
          </cell>
          <cell r="U206">
            <v>566600</v>
          </cell>
          <cell r="V206">
            <v>0</v>
          </cell>
          <cell r="W206">
            <v>566600</v>
          </cell>
          <cell r="X206">
            <v>0</v>
          </cell>
          <cell r="Y206"/>
          <cell r="Z206">
            <v>2751500</v>
          </cell>
          <cell r="AA206">
            <v>0</v>
          </cell>
          <cell r="AB206">
            <v>1045000</v>
          </cell>
          <cell r="AC206">
            <v>0</v>
          </cell>
          <cell r="AD206">
            <v>0</v>
          </cell>
          <cell r="AE206">
            <v>0</v>
          </cell>
          <cell r="AF206">
            <v>0</v>
          </cell>
          <cell r="AG206">
            <v>1688700</v>
          </cell>
          <cell r="AH206"/>
          <cell r="AI206">
            <v>17800</v>
          </cell>
          <cell r="AJ206">
            <v>0</v>
          </cell>
          <cell r="AK206"/>
          <cell r="AL206">
            <v>0</v>
          </cell>
          <cell r="AM206">
            <v>14100</v>
          </cell>
          <cell r="AN206">
            <v>3700</v>
          </cell>
          <cell r="AQ206">
            <v>6700</v>
          </cell>
          <cell r="AR206"/>
          <cell r="AS206">
            <v>14200</v>
          </cell>
          <cell r="AT206"/>
          <cell r="AU206"/>
          <cell r="AV206">
            <v>0</v>
          </cell>
          <cell r="AW206">
            <v>1688700</v>
          </cell>
          <cell r="BA206">
            <v>566600</v>
          </cell>
          <cell r="BC206">
            <v>60000</v>
          </cell>
          <cell r="BF206">
            <v>26600</v>
          </cell>
          <cell r="BH206">
            <v>86600</v>
          </cell>
          <cell r="BI206">
            <v>86600</v>
          </cell>
          <cell r="BJ206">
            <v>0</v>
          </cell>
          <cell r="BK206">
            <v>13100</v>
          </cell>
        </row>
        <row r="207">
          <cell r="B207">
            <v>199408</v>
          </cell>
          <cell r="C207">
            <v>3931700</v>
          </cell>
          <cell r="D207">
            <v>740100</v>
          </cell>
          <cell r="E207">
            <v>12900</v>
          </cell>
          <cell r="F207">
            <v>17400</v>
          </cell>
          <cell r="G207">
            <v>7900</v>
          </cell>
          <cell r="H207">
            <v>16200</v>
          </cell>
          <cell r="I207">
            <v>6400</v>
          </cell>
          <cell r="J207"/>
          <cell r="K207"/>
          <cell r="L207">
            <v>88900</v>
          </cell>
          <cell r="M207">
            <v>13600</v>
          </cell>
          <cell r="N207">
            <v>430000</v>
          </cell>
          <cell r="O207">
            <v>0</v>
          </cell>
          <cell r="P207">
            <v>146800</v>
          </cell>
          <cell r="Q207">
            <v>0</v>
          </cell>
          <cell r="R207">
            <v>0</v>
          </cell>
          <cell r="S207">
            <v>0</v>
          </cell>
          <cell r="T207">
            <v>0</v>
          </cell>
          <cell r="U207">
            <v>553500</v>
          </cell>
          <cell r="V207">
            <v>0</v>
          </cell>
          <cell r="W207">
            <v>553500</v>
          </cell>
          <cell r="X207">
            <v>0</v>
          </cell>
          <cell r="Y207"/>
          <cell r="Z207">
            <v>2638100</v>
          </cell>
          <cell r="AA207">
            <v>0</v>
          </cell>
          <cell r="AB207">
            <v>965500</v>
          </cell>
          <cell r="AC207">
            <v>0</v>
          </cell>
          <cell r="AD207">
            <v>0</v>
          </cell>
          <cell r="AE207">
            <v>0</v>
          </cell>
          <cell r="AF207">
            <v>0</v>
          </cell>
          <cell r="AG207">
            <v>1652300</v>
          </cell>
          <cell r="AH207"/>
          <cell r="AI207">
            <v>20300</v>
          </cell>
          <cell r="AJ207">
            <v>0</v>
          </cell>
          <cell r="AK207"/>
          <cell r="AL207">
            <v>0</v>
          </cell>
          <cell r="AM207">
            <v>16000</v>
          </cell>
          <cell r="AN207">
            <v>4300</v>
          </cell>
          <cell r="AQ207">
            <v>7900</v>
          </cell>
          <cell r="AR207"/>
          <cell r="AS207">
            <v>16200</v>
          </cell>
          <cell r="AT207"/>
          <cell r="AU207"/>
          <cell r="AV207">
            <v>0</v>
          </cell>
          <cell r="AW207">
            <v>1652300</v>
          </cell>
          <cell r="BA207">
            <v>553500</v>
          </cell>
          <cell r="BC207">
            <v>60400</v>
          </cell>
          <cell r="BF207">
            <v>28500</v>
          </cell>
          <cell r="BH207">
            <v>88900</v>
          </cell>
          <cell r="BI207">
            <v>88900</v>
          </cell>
          <cell r="BJ207">
            <v>0</v>
          </cell>
          <cell r="BK207">
            <v>12900</v>
          </cell>
        </row>
        <row r="208">
          <cell r="B208">
            <v>199409</v>
          </cell>
          <cell r="C208">
            <v>3804800</v>
          </cell>
          <cell r="D208">
            <v>722000</v>
          </cell>
          <cell r="E208">
            <v>17600</v>
          </cell>
          <cell r="F208">
            <v>18000</v>
          </cell>
          <cell r="G208">
            <v>9500</v>
          </cell>
          <cell r="H208">
            <v>18900</v>
          </cell>
          <cell r="I208">
            <v>7000</v>
          </cell>
          <cell r="J208"/>
          <cell r="K208"/>
          <cell r="L208">
            <v>86300</v>
          </cell>
          <cell r="M208">
            <v>13400</v>
          </cell>
          <cell r="N208">
            <v>410900</v>
          </cell>
          <cell r="O208">
            <v>0</v>
          </cell>
          <cell r="P208">
            <v>140400</v>
          </cell>
          <cell r="Q208">
            <v>0</v>
          </cell>
          <cell r="R208">
            <v>0</v>
          </cell>
          <cell r="S208">
            <v>0</v>
          </cell>
          <cell r="T208">
            <v>0</v>
          </cell>
          <cell r="U208">
            <v>564200</v>
          </cell>
          <cell r="V208">
            <v>0</v>
          </cell>
          <cell r="W208">
            <v>564200</v>
          </cell>
          <cell r="X208">
            <v>0</v>
          </cell>
          <cell r="Y208"/>
          <cell r="Z208">
            <v>2518600</v>
          </cell>
          <cell r="AA208">
            <v>0</v>
          </cell>
          <cell r="AB208">
            <v>884300</v>
          </cell>
          <cell r="AC208">
            <v>0</v>
          </cell>
          <cell r="AD208">
            <v>0</v>
          </cell>
          <cell r="AE208">
            <v>0</v>
          </cell>
          <cell r="AF208">
            <v>0</v>
          </cell>
          <cell r="AG208">
            <v>1617100</v>
          </cell>
          <cell r="AH208"/>
          <cell r="AI208">
            <v>17200</v>
          </cell>
          <cell r="AJ208">
            <v>0</v>
          </cell>
          <cell r="AK208"/>
          <cell r="AL208">
            <v>0</v>
          </cell>
          <cell r="AM208">
            <v>13500</v>
          </cell>
          <cell r="AN208">
            <v>3700</v>
          </cell>
          <cell r="AQ208">
            <v>9500</v>
          </cell>
          <cell r="AR208"/>
          <cell r="AS208">
            <v>18900</v>
          </cell>
          <cell r="AT208"/>
          <cell r="AU208"/>
          <cell r="AV208">
            <v>0</v>
          </cell>
          <cell r="AW208">
            <v>1617100</v>
          </cell>
          <cell r="BA208">
            <v>564200</v>
          </cell>
          <cell r="BC208">
            <v>58400</v>
          </cell>
          <cell r="BF208">
            <v>27900</v>
          </cell>
          <cell r="BH208">
            <v>86300</v>
          </cell>
          <cell r="BI208">
            <v>86300</v>
          </cell>
          <cell r="BJ208">
            <v>0</v>
          </cell>
          <cell r="BK208">
            <v>17600</v>
          </cell>
        </row>
        <row r="209">
          <cell r="B209">
            <v>199410</v>
          </cell>
          <cell r="C209">
            <v>3838900</v>
          </cell>
          <cell r="D209">
            <v>740200</v>
          </cell>
          <cell r="E209">
            <v>11100</v>
          </cell>
          <cell r="F209">
            <v>17800</v>
          </cell>
          <cell r="G209">
            <v>9100</v>
          </cell>
          <cell r="H209">
            <v>16700</v>
          </cell>
          <cell r="I209">
            <v>7100</v>
          </cell>
          <cell r="J209"/>
          <cell r="K209"/>
          <cell r="L209">
            <v>87400</v>
          </cell>
          <cell r="M209">
            <v>13300</v>
          </cell>
          <cell r="N209">
            <v>434400</v>
          </cell>
          <cell r="O209">
            <v>0</v>
          </cell>
          <cell r="P209">
            <v>143300</v>
          </cell>
          <cell r="Q209">
            <v>0</v>
          </cell>
          <cell r="R209">
            <v>0</v>
          </cell>
          <cell r="S209">
            <v>0</v>
          </cell>
          <cell r="T209">
            <v>0</v>
          </cell>
          <cell r="U209">
            <v>597300</v>
          </cell>
          <cell r="V209">
            <v>0</v>
          </cell>
          <cell r="W209">
            <v>597300</v>
          </cell>
          <cell r="X209">
            <v>0</v>
          </cell>
          <cell r="Y209"/>
          <cell r="Z209">
            <v>2501400</v>
          </cell>
          <cell r="AA209">
            <v>0</v>
          </cell>
          <cell r="AB209">
            <v>897100</v>
          </cell>
          <cell r="AC209">
            <v>0</v>
          </cell>
          <cell r="AD209">
            <v>0</v>
          </cell>
          <cell r="AE209">
            <v>0</v>
          </cell>
          <cell r="AF209">
            <v>0</v>
          </cell>
          <cell r="AG209">
            <v>1586300</v>
          </cell>
          <cell r="AH209"/>
          <cell r="AI209">
            <v>18000</v>
          </cell>
          <cell r="AJ209">
            <v>0</v>
          </cell>
          <cell r="AK209"/>
          <cell r="AL209">
            <v>0</v>
          </cell>
          <cell r="AM209">
            <v>14200</v>
          </cell>
          <cell r="AN209">
            <v>3800</v>
          </cell>
          <cell r="AQ209">
            <v>9100</v>
          </cell>
          <cell r="AR209"/>
          <cell r="AS209">
            <v>16700</v>
          </cell>
          <cell r="AT209"/>
          <cell r="AU209"/>
          <cell r="AV209">
            <v>0</v>
          </cell>
          <cell r="AW209">
            <v>1586300</v>
          </cell>
          <cell r="BA209">
            <v>597300</v>
          </cell>
          <cell r="BC209">
            <v>58500</v>
          </cell>
          <cell r="BF209">
            <v>28900</v>
          </cell>
          <cell r="BH209">
            <v>87400</v>
          </cell>
          <cell r="BI209">
            <v>87400</v>
          </cell>
          <cell r="BJ209">
            <v>0</v>
          </cell>
          <cell r="BK209">
            <v>11100</v>
          </cell>
        </row>
        <row r="210">
          <cell r="B210">
            <v>199411</v>
          </cell>
          <cell r="C210">
            <v>3652500</v>
          </cell>
          <cell r="D210">
            <v>706400</v>
          </cell>
          <cell r="E210">
            <v>20200</v>
          </cell>
          <cell r="F210">
            <v>17100</v>
          </cell>
          <cell r="G210">
            <v>7800</v>
          </cell>
          <cell r="H210">
            <v>16800</v>
          </cell>
          <cell r="I210">
            <v>7100</v>
          </cell>
          <cell r="J210"/>
          <cell r="K210"/>
          <cell r="L210">
            <v>81800</v>
          </cell>
          <cell r="M210">
            <v>12300</v>
          </cell>
          <cell r="N210">
            <v>407200</v>
          </cell>
          <cell r="O210">
            <v>0</v>
          </cell>
          <cell r="P210">
            <v>136100</v>
          </cell>
          <cell r="Q210">
            <v>0</v>
          </cell>
          <cell r="R210">
            <v>0</v>
          </cell>
          <cell r="S210">
            <v>0</v>
          </cell>
          <cell r="T210">
            <v>0</v>
          </cell>
          <cell r="U210">
            <v>550000</v>
          </cell>
          <cell r="V210">
            <v>0</v>
          </cell>
          <cell r="W210">
            <v>550000</v>
          </cell>
          <cell r="X210">
            <v>0</v>
          </cell>
          <cell r="Y210"/>
          <cell r="Z210">
            <v>2396100</v>
          </cell>
          <cell r="AA210">
            <v>0</v>
          </cell>
          <cell r="AB210">
            <v>869200</v>
          </cell>
          <cell r="AC210">
            <v>0</v>
          </cell>
          <cell r="AD210">
            <v>0</v>
          </cell>
          <cell r="AE210">
            <v>0</v>
          </cell>
          <cell r="AF210">
            <v>0</v>
          </cell>
          <cell r="AG210">
            <v>1508400</v>
          </cell>
          <cell r="AH210"/>
          <cell r="AI210">
            <v>18500</v>
          </cell>
          <cell r="AJ210">
            <v>0</v>
          </cell>
          <cell r="AK210"/>
          <cell r="AL210">
            <v>0</v>
          </cell>
          <cell r="AM210">
            <v>14400</v>
          </cell>
          <cell r="AN210">
            <v>4100</v>
          </cell>
          <cell r="AQ210">
            <v>7800</v>
          </cell>
          <cell r="AR210"/>
          <cell r="AS210">
            <v>16800</v>
          </cell>
          <cell r="AT210"/>
          <cell r="AU210"/>
          <cell r="AV210">
            <v>0</v>
          </cell>
          <cell r="AW210">
            <v>1508400</v>
          </cell>
          <cell r="BA210">
            <v>550000</v>
          </cell>
          <cell r="BC210">
            <v>56700</v>
          </cell>
          <cell r="BF210">
            <v>25100</v>
          </cell>
          <cell r="BH210">
            <v>81800</v>
          </cell>
          <cell r="BI210">
            <v>81800</v>
          </cell>
          <cell r="BJ210">
            <v>0</v>
          </cell>
          <cell r="BK210">
            <v>20200</v>
          </cell>
        </row>
        <row r="211">
          <cell r="B211">
            <v>199412</v>
          </cell>
          <cell r="C211">
            <v>3654500</v>
          </cell>
          <cell r="D211">
            <v>716500</v>
          </cell>
          <cell r="E211">
            <v>16900</v>
          </cell>
          <cell r="F211">
            <v>18600</v>
          </cell>
          <cell r="G211">
            <v>7900</v>
          </cell>
          <cell r="H211">
            <v>17400</v>
          </cell>
          <cell r="I211">
            <v>7100</v>
          </cell>
          <cell r="J211"/>
          <cell r="K211"/>
          <cell r="L211">
            <v>85800</v>
          </cell>
          <cell r="M211">
            <v>12700</v>
          </cell>
          <cell r="N211">
            <v>406900</v>
          </cell>
          <cell r="O211">
            <v>0</v>
          </cell>
          <cell r="P211">
            <v>143200</v>
          </cell>
          <cell r="Q211">
            <v>0</v>
          </cell>
          <cell r="R211">
            <v>0</v>
          </cell>
          <cell r="S211">
            <v>0</v>
          </cell>
          <cell r="T211">
            <v>0</v>
          </cell>
          <cell r="U211">
            <v>624600</v>
          </cell>
          <cell r="V211">
            <v>0</v>
          </cell>
          <cell r="W211">
            <v>624600</v>
          </cell>
          <cell r="X211">
            <v>0</v>
          </cell>
          <cell r="Y211"/>
          <cell r="Z211">
            <v>2313400</v>
          </cell>
          <cell r="AA211">
            <v>0</v>
          </cell>
          <cell r="AB211">
            <v>842000</v>
          </cell>
          <cell r="AC211">
            <v>0</v>
          </cell>
          <cell r="AD211">
            <v>0</v>
          </cell>
          <cell r="AE211">
            <v>0</v>
          </cell>
          <cell r="AF211">
            <v>0</v>
          </cell>
          <cell r="AG211">
            <v>1452000</v>
          </cell>
          <cell r="AH211"/>
          <cell r="AI211">
            <v>19400</v>
          </cell>
          <cell r="AJ211">
            <v>0</v>
          </cell>
          <cell r="AK211"/>
          <cell r="AL211">
            <v>0</v>
          </cell>
          <cell r="AM211">
            <v>13500</v>
          </cell>
          <cell r="AN211">
            <v>5900</v>
          </cell>
          <cell r="AQ211">
            <v>7900</v>
          </cell>
          <cell r="AR211"/>
          <cell r="AS211">
            <v>17400</v>
          </cell>
          <cell r="AT211"/>
          <cell r="AU211"/>
          <cell r="AV211">
            <v>0</v>
          </cell>
          <cell r="AW211">
            <v>1452000</v>
          </cell>
          <cell r="BA211">
            <v>624600</v>
          </cell>
          <cell r="BC211">
            <v>57100</v>
          </cell>
          <cell r="BF211">
            <v>28700</v>
          </cell>
          <cell r="BH211">
            <v>85800</v>
          </cell>
          <cell r="BI211">
            <v>85800</v>
          </cell>
          <cell r="BJ211">
            <v>0</v>
          </cell>
          <cell r="BK211">
            <v>16900</v>
          </cell>
        </row>
        <row r="212">
          <cell r="B212">
            <v>199501</v>
          </cell>
          <cell r="C212">
            <v>3806000</v>
          </cell>
          <cell r="D212">
            <v>715100</v>
          </cell>
          <cell r="E212">
            <v>16100</v>
          </cell>
          <cell r="F212">
            <v>18700</v>
          </cell>
          <cell r="G212">
            <v>8000</v>
          </cell>
          <cell r="H212">
            <v>19100</v>
          </cell>
          <cell r="I212">
            <v>6600</v>
          </cell>
          <cell r="J212"/>
          <cell r="K212"/>
          <cell r="L212">
            <v>80100</v>
          </cell>
          <cell r="M212">
            <v>12900</v>
          </cell>
          <cell r="N212">
            <v>411500</v>
          </cell>
          <cell r="O212">
            <v>0</v>
          </cell>
          <cell r="P212">
            <v>142100</v>
          </cell>
          <cell r="Q212">
            <v>0</v>
          </cell>
          <cell r="R212">
            <v>0</v>
          </cell>
          <cell r="S212">
            <v>0</v>
          </cell>
          <cell r="T212">
            <v>0</v>
          </cell>
          <cell r="U212">
            <v>592000</v>
          </cell>
          <cell r="V212">
            <v>0</v>
          </cell>
          <cell r="W212">
            <v>592000</v>
          </cell>
          <cell r="X212">
            <v>0</v>
          </cell>
          <cell r="Y212"/>
          <cell r="Z212">
            <v>2498900</v>
          </cell>
          <cell r="AA212">
            <v>0</v>
          </cell>
          <cell r="AB212">
            <v>869300</v>
          </cell>
          <cell r="AC212">
            <v>0</v>
          </cell>
          <cell r="AD212">
            <v>0</v>
          </cell>
          <cell r="AE212">
            <v>0</v>
          </cell>
          <cell r="AF212">
            <v>0</v>
          </cell>
          <cell r="AG212">
            <v>1611700</v>
          </cell>
          <cell r="AH212"/>
          <cell r="AI212">
            <v>17900</v>
          </cell>
          <cell r="AJ212">
            <v>0</v>
          </cell>
          <cell r="AK212"/>
          <cell r="AL212">
            <v>0</v>
          </cell>
          <cell r="AM212">
            <v>14400</v>
          </cell>
          <cell r="AN212">
            <v>3500</v>
          </cell>
          <cell r="AQ212">
            <v>8000</v>
          </cell>
          <cell r="AR212"/>
          <cell r="AS212">
            <v>19100</v>
          </cell>
          <cell r="AT212"/>
          <cell r="AU212"/>
          <cell r="AV212">
            <v>0</v>
          </cell>
          <cell r="AW212">
            <v>1611700</v>
          </cell>
          <cell r="BA212">
            <v>592000</v>
          </cell>
          <cell r="BC212">
            <v>50500</v>
          </cell>
          <cell r="BF212">
            <v>29600</v>
          </cell>
          <cell r="BH212">
            <v>80100</v>
          </cell>
          <cell r="BI212">
            <v>80100</v>
          </cell>
          <cell r="BJ212">
            <v>0</v>
          </cell>
          <cell r="BK212">
            <v>16100</v>
          </cell>
        </row>
        <row r="213">
          <cell r="B213">
            <v>199502</v>
          </cell>
          <cell r="C213">
            <v>3496600</v>
          </cell>
          <cell r="D213">
            <v>642100</v>
          </cell>
          <cell r="E213">
            <v>17600</v>
          </cell>
          <cell r="F213">
            <v>15900</v>
          </cell>
          <cell r="G213">
            <v>7300</v>
          </cell>
          <cell r="H213">
            <v>13400</v>
          </cell>
          <cell r="I213">
            <v>6700</v>
          </cell>
          <cell r="J213"/>
          <cell r="K213"/>
          <cell r="L213">
            <v>74400</v>
          </cell>
          <cell r="M213">
            <v>11700</v>
          </cell>
          <cell r="N213">
            <v>368300</v>
          </cell>
          <cell r="O213">
            <v>0</v>
          </cell>
          <cell r="P213">
            <v>126800</v>
          </cell>
          <cell r="Q213">
            <v>0</v>
          </cell>
          <cell r="R213">
            <v>0</v>
          </cell>
          <cell r="S213">
            <v>0</v>
          </cell>
          <cell r="T213">
            <v>0</v>
          </cell>
          <cell r="U213">
            <v>561200</v>
          </cell>
          <cell r="V213">
            <v>0</v>
          </cell>
          <cell r="W213">
            <v>561200</v>
          </cell>
          <cell r="X213">
            <v>0</v>
          </cell>
          <cell r="Y213"/>
          <cell r="Z213">
            <v>2293300</v>
          </cell>
          <cell r="AA213">
            <v>0</v>
          </cell>
          <cell r="AB213">
            <v>791600</v>
          </cell>
          <cell r="AC213">
            <v>0</v>
          </cell>
          <cell r="AD213">
            <v>0</v>
          </cell>
          <cell r="AE213">
            <v>0</v>
          </cell>
          <cell r="AF213">
            <v>0</v>
          </cell>
          <cell r="AG213">
            <v>1485600</v>
          </cell>
          <cell r="AH213"/>
          <cell r="AI213">
            <v>16100</v>
          </cell>
          <cell r="AJ213">
            <v>0</v>
          </cell>
          <cell r="AK213"/>
          <cell r="AL213">
            <v>0</v>
          </cell>
          <cell r="AM213">
            <v>12200</v>
          </cell>
          <cell r="AN213">
            <v>3900</v>
          </cell>
          <cell r="AQ213">
            <v>7300</v>
          </cell>
          <cell r="AR213"/>
          <cell r="AS213">
            <v>13400</v>
          </cell>
          <cell r="AT213"/>
          <cell r="AU213"/>
          <cell r="AV213">
            <v>0</v>
          </cell>
          <cell r="AW213">
            <v>1485600</v>
          </cell>
          <cell r="BA213">
            <v>561200</v>
          </cell>
          <cell r="BC213">
            <v>48500</v>
          </cell>
          <cell r="BF213">
            <v>25900</v>
          </cell>
          <cell r="BH213">
            <v>74400</v>
          </cell>
          <cell r="BI213">
            <v>74400</v>
          </cell>
          <cell r="BJ213">
            <v>0</v>
          </cell>
          <cell r="BK213">
            <v>17600</v>
          </cell>
        </row>
        <row r="214">
          <cell r="B214">
            <v>199503</v>
          </cell>
          <cell r="C214">
            <v>3849400</v>
          </cell>
          <cell r="D214">
            <v>713800</v>
          </cell>
          <cell r="E214">
            <v>16900</v>
          </cell>
          <cell r="F214">
            <v>19500</v>
          </cell>
          <cell r="G214">
            <v>7200</v>
          </cell>
          <cell r="H214">
            <v>16400</v>
          </cell>
          <cell r="I214">
            <v>6600</v>
          </cell>
          <cell r="J214"/>
          <cell r="K214"/>
          <cell r="L214">
            <v>84700</v>
          </cell>
          <cell r="M214">
            <v>13600</v>
          </cell>
          <cell r="N214">
            <v>412100</v>
          </cell>
          <cell r="O214">
            <v>0</v>
          </cell>
          <cell r="P214">
            <v>136800</v>
          </cell>
          <cell r="Q214">
            <v>0</v>
          </cell>
          <cell r="R214">
            <v>0</v>
          </cell>
          <cell r="S214">
            <v>0</v>
          </cell>
          <cell r="T214">
            <v>0</v>
          </cell>
          <cell r="U214">
            <v>641700</v>
          </cell>
          <cell r="V214">
            <v>0</v>
          </cell>
          <cell r="W214">
            <v>641700</v>
          </cell>
          <cell r="X214">
            <v>0</v>
          </cell>
          <cell r="Y214"/>
          <cell r="Z214">
            <v>2493900</v>
          </cell>
          <cell r="AA214">
            <v>0</v>
          </cell>
          <cell r="AB214">
            <v>849500</v>
          </cell>
          <cell r="AC214">
            <v>0</v>
          </cell>
          <cell r="AD214">
            <v>0</v>
          </cell>
          <cell r="AE214">
            <v>0</v>
          </cell>
          <cell r="AF214">
            <v>0</v>
          </cell>
          <cell r="AG214">
            <v>1626100</v>
          </cell>
          <cell r="AH214"/>
          <cell r="AI214">
            <v>18300</v>
          </cell>
          <cell r="AJ214">
            <v>0</v>
          </cell>
          <cell r="AK214"/>
          <cell r="AL214">
            <v>0</v>
          </cell>
          <cell r="AM214">
            <v>12400</v>
          </cell>
          <cell r="AN214">
            <v>5900</v>
          </cell>
          <cell r="AQ214">
            <v>7200</v>
          </cell>
          <cell r="AR214"/>
          <cell r="AS214">
            <v>16400</v>
          </cell>
          <cell r="AT214"/>
          <cell r="AU214"/>
          <cell r="AV214">
            <v>0</v>
          </cell>
          <cell r="AW214">
            <v>1626100</v>
          </cell>
          <cell r="BA214">
            <v>641700</v>
          </cell>
          <cell r="BC214">
            <v>53400</v>
          </cell>
          <cell r="BF214">
            <v>31300</v>
          </cell>
          <cell r="BH214">
            <v>84700</v>
          </cell>
          <cell r="BI214">
            <v>84700</v>
          </cell>
          <cell r="BJ214">
            <v>0</v>
          </cell>
          <cell r="BK214">
            <v>16900</v>
          </cell>
        </row>
        <row r="215">
          <cell r="B215">
            <v>199504</v>
          </cell>
          <cell r="C215">
            <v>3723600</v>
          </cell>
          <cell r="D215">
            <v>684100</v>
          </cell>
          <cell r="E215">
            <v>23000</v>
          </cell>
          <cell r="F215">
            <v>19100</v>
          </cell>
          <cell r="G215">
            <v>8900</v>
          </cell>
          <cell r="H215">
            <v>15400</v>
          </cell>
          <cell r="I215">
            <v>6700</v>
          </cell>
          <cell r="J215"/>
          <cell r="K215"/>
          <cell r="L215">
            <v>77100</v>
          </cell>
          <cell r="M215">
            <v>13200</v>
          </cell>
          <cell r="N215">
            <v>388800</v>
          </cell>
          <cell r="O215">
            <v>0</v>
          </cell>
          <cell r="P215">
            <v>131900</v>
          </cell>
          <cell r="Q215">
            <v>0</v>
          </cell>
          <cell r="R215">
            <v>0</v>
          </cell>
          <cell r="S215">
            <v>0</v>
          </cell>
          <cell r="T215">
            <v>0</v>
          </cell>
          <cell r="U215">
            <v>631900</v>
          </cell>
          <cell r="V215">
            <v>0</v>
          </cell>
          <cell r="W215">
            <v>631900</v>
          </cell>
          <cell r="X215">
            <v>0</v>
          </cell>
          <cell r="Y215"/>
          <cell r="Z215">
            <v>2407600</v>
          </cell>
          <cell r="AA215">
            <v>0</v>
          </cell>
          <cell r="AB215">
            <v>868300</v>
          </cell>
          <cell r="AC215">
            <v>0</v>
          </cell>
          <cell r="AD215">
            <v>0</v>
          </cell>
          <cell r="AE215">
            <v>0</v>
          </cell>
          <cell r="AF215">
            <v>0</v>
          </cell>
          <cell r="AG215">
            <v>1522100</v>
          </cell>
          <cell r="AH215"/>
          <cell r="AI215">
            <v>17200</v>
          </cell>
          <cell r="AJ215">
            <v>0</v>
          </cell>
          <cell r="AK215"/>
          <cell r="AL215">
            <v>0</v>
          </cell>
          <cell r="AM215">
            <v>11400</v>
          </cell>
          <cell r="AN215">
            <v>5800</v>
          </cell>
          <cell r="AQ215">
            <v>8900</v>
          </cell>
          <cell r="AR215"/>
          <cell r="AS215">
            <v>15400</v>
          </cell>
          <cell r="AT215"/>
          <cell r="AU215"/>
          <cell r="AV215">
            <v>0</v>
          </cell>
          <cell r="AW215">
            <v>1522100</v>
          </cell>
          <cell r="BA215">
            <v>631900</v>
          </cell>
          <cell r="BC215">
            <v>47800</v>
          </cell>
          <cell r="BF215">
            <v>29300</v>
          </cell>
          <cell r="BH215">
            <v>77100</v>
          </cell>
          <cell r="BI215">
            <v>77100</v>
          </cell>
          <cell r="BJ215">
            <v>0</v>
          </cell>
          <cell r="BK215">
            <v>23000</v>
          </cell>
        </row>
        <row r="216">
          <cell r="B216">
            <v>199505</v>
          </cell>
          <cell r="C216">
            <v>3926600</v>
          </cell>
          <cell r="D216">
            <v>706100</v>
          </cell>
          <cell r="E216">
            <v>20900</v>
          </cell>
          <cell r="F216">
            <v>20000</v>
          </cell>
          <cell r="G216">
            <v>8900</v>
          </cell>
          <cell r="H216">
            <v>15100</v>
          </cell>
          <cell r="I216">
            <v>6300</v>
          </cell>
          <cell r="J216"/>
          <cell r="K216"/>
          <cell r="L216">
            <v>82900</v>
          </cell>
          <cell r="M216">
            <v>12700</v>
          </cell>
          <cell r="N216">
            <v>402800</v>
          </cell>
          <cell r="O216">
            <v>0</v>
          </cell>
          <cell r="P216">
            <v>136500</v>
          </cell>
          <cell r="Q216">
            <v>0</v>
          </cell>
          <cell r="R216">
            <v>0</v>
          </cell>
          <cell r="S216">
            <v>0</v>
          </cell>
          <cell r="T216">
            <v>0</v>
          </cell>
          <cell r="U216">
            <v>665300</v>
          </cell>
          <cell r="V216">
            <v>0</v>
          </cell>
          <cell r="W216">
            <v>665300</v>
          </cell>
          <cell r="X216">
            <v>0</v>
          </cell>
          <cell r="Y216"/>
          <cell r="Z216">
            <v>2555200</v>
          </cell>
          <cell r="AA216">
            <v>0</v>
          </cell>
          <cell r="AB216">
            <v>826600</v>
          </cell>
          <cell r="AC216">
            <v>0</v>
          </cell>
          <cell r="AD216">
            <v>0</v>
          </cell>
          <cell r="AE216">
            <v>0</v>
          </cell>
          <cell r="AF216">
            <v>0</v>
          </cell>
          <cell r="AG216">
            <v>1709600</v>
          </cell>
          <cell r="AH216"/>
          <cell r="AI216">
            <v>19000</v>
          </cell>
          <cell r="AJ216">
            <v>0</v>
          </cell>
          <cell r="AK216"/>
          <cell r="AL216">
            <v>0</v>
          </cell>
          <cell r="AM216">
            <v>14700</v>
          </cell>
          <cell r="AN216">
            <v>4300</v>
          </cell>
          <cell r="AQ216">
            <v>8900</v>
          </cell>
          <cell r="AR216"/>
          <cell r="AS216">
            <v>15100</v>
          </cell>
          <cell r="AT216"/>
          <cell r="AU216"/>
          <cell r="AV216">
            <v>0</v>
          </cell>
          <cell r="AW216">
            <v>1709600</v>
          </cell>
          <cell r="BA216">
            <v>665300</v>
          </cell>
          <cell r="BC216">
            <v>53400</v>
          </cell>
          <cell r="BF216">
            <v>29500</v>
          </cell>
          <cell r="BH216">
            <v>82900</v>
          </cell>
          <cell r="BI216">
            <v>82900</v>
          </cell>
          <cell r="BJ216">
            <v>0</v>
          </cell>
          <cell r="BK216">
            <v>20900</v>
          </cell>
        </row>
        <row r="217">
          <cell r="B217">
            <v>199506</v>
          </cell>
          <cell r="C217">
            <v>3811300</v>
          </cell>
          <cell r="D217">
            <v>673100</v>
          </cell>
          <cell r="E217">
            <v>16100</v>
          </cell>
          <cell r="F217">
            <v>19100</v>
          </cell>
          <cell r="G217">
            <v>8200</v>
          </cell>
          <cell r="H217">
            <v>13900</v>
          </cell>
          <cell r="I217">
            <v>6100</v>
          </cell>
          <cell r="J217"/>
          <cell r="K217"/>
          <cell r="L217">
            <v>79100</v>
          </cell>
          <cell r="M217">
            <v>12700</v>
          </cell>
          <cell r="N217">
            <v>390000</v>
          </cell>
          <cell r="O217">
            <v>0</v>
          </cell>
          <cell r="P217">
            <v>127900</v>
          </cell>
          <cell r="Q217">
            <v>0</v>
          </cell>
          <cell r="R217">
            <v>0</v>
          </cell>
          <cell r="S217">
            <v>0</v>
          </cell>
          <cell r="T217">
            <v>0</v>
          </cell>
          <cell r="U217">
            <v>625000</v>
          </cell>
          <cell r="V217">
            <v>0</v>
          </cell>
          <cell r="W217">
            <v>625000</v>
          </cell>
          <cell r="X217">
            <v>0</v>
          </cell>
          <cell r="Y217"/>
          <cell r="Z217">
            <v>2513200</v>
          </cell>
          <cell r="AA217">
            <v>0</v>
          </cell>
          <cell r="AB217">
            <v>848600</v>
          </cell>
          <cell r="AC217">
            <v>0</v>
          </cell>
          <cell r="AD217">
            <v>0</v>
          </cell>
          <cell r="AE217">
            <v>0</v>
          </cell>
          <cell r="AF217">
            <v>0</v>
          </cell>
          <cell r="AG217">
            <v>1648400</v>
          </cell>
          <cell r="AH217"/>
          <cell r="AI217">
            <v>16200</v>
          </cell>
          <cell r="AJ217">
            <v>0</v>
          </cell>
          <cell r="AK217"/>
          <cell r="AL217">
            <v>0</v>
          </cell>
          <cell r="AM217">
            <v>11700</v>
          </cell>
          <cell r="AN217">
            <v>4500</v>
          </cell>
          <cell r="AQ217">
            <v>8200</v>
          </cell>
          <cell r="AR217"/>
          <cell r="AS217">
            <v>13900</v>
          </cell>
          <cell r="AT217"/>
          <cell r="AU217"/>
          <cell r="AV217">
            <v>0</v>
          </cell>
          <cell r="AW217">
            <v>1648400</v>
          </cell>
          <cell r="BA217">
            <v>625000</v>
          </cell>
          <cell r="BC217">
            <v>48700</v>
          </cell>
          <cell r="BF217">
            <v>30400</v>
          </cell>
          <cell r="BH217">
            <v>79100</v>
          </cell>
          <cell r="BI217">
            <v>79100</v>
          </cell>
          <cell r="BJ217">
            <v>0</v>
          </cell>
          <cell r="BK217">
            <v>16100</v>
          </cell>
        </row>
        <row r="218">
          <cell r="B218">
            <v>199507</v>
          </cell>
          <cell r="C218">
            <v>3789100</v>
          </cell>
          <cell r="D218">
            <v>702700</v>
          </cell>
          <cell r="E218">
            <v>25800</v>
          </cell>
          <cell r="F218">
            <v>20000</v>
          </cell>
          <cell r="G218">
            <v>6000</v>
          </cell>
          <cell r="H218">
            <v>15200</v>
          </cell>
          <cell r="I218">
            <v>6700</v>
          </cell>
          <cell r="J218"/>
          <cell r="K218"/>
          <cell r="L218">
            <v>82300</v>
          </cell>
          <cell r="M218">
            <v>12900</v>
          </cell>
          <cell r="N218">
            <v>403500</v>
          </cell>
          <cell r="O218">
            <v>0</v>
          </cell>
          <cell r="P218">
            <v>130300</v>
          </cell>
          <cell r="Q218">
            <v>0</v>
          </cell>
          <cell r="R218">
            <v>0</v>
          </cell>
          <cell r="S218">
            <v>0</v>
          </cell>
          <cell r="T218">
            <v>0</v>
          </cell>
          <cell r="U218">
            <v>627800</v>
          </cell>
          <cell r="V218">
            <v>0</v>
          </cell>
          <cell r="W218">
            <v>627800</v>
          </cell>
          <cell r="X218">
            <v>0</v>
          </cell>
          <cell r="Y218"/>
          <cell r="Z218">
            <v>2458600</v>
          </cell>
          <cell r="AA218">
            <v>0</v>
          </cell>
          <cell r="AB218">
            <v>823100</v>
          </cell>
          <cell r="AC218">
            <v>0</v>
          </cell>
          <cell r="AD218">
            <v>0</v>
          </cell>
          <cell r="AE218">
            <v>0</v>
          </cell>
          <cell r="AF218">
            <v>0</v>
          </cell>
          <cell r="AG218">
            <v>1617900</v>
          </cell>
          <cell r="AH218"/>
          <cell r="AI218">
            <v>17600</v>
          </cell>
          <cell r="AJ218">
            <v>0</v>
          </cell>
          <cell r="AK218"/>
          <cell r="AL218">
            <v>0</v>
          </cell>
          <cell r="AM218">
            <v>12500</v>
          </cell>
          <cell r="AN218">
            <v>5100</v>
          </cell>
          <cell r="AQ218">
            <v>6000</v>
          </cell>
          <cell r="AR218"/>
          <cell r="AS218">
            <v>15200</v>
          </cell>
          <cell r="AT218"/>
          <cell r="AU218"/>
          <cell r="AV218">
            <v>0</v>
          </cell>
          <cell r="AW218">
            <v>1617900</v>
          </cell>
          <cell r="BA218">
            <v>627800</v>
          </cell>
          <cell r="BC218">
            <v>51500</v>
          </cell>
          <cell r="BF218">
            <v>30800</v>
          </cell>
          <cell r="BH218">
            <v>82300</v>
          </cell>
          <cell r="BI218">
            <v>82300</v>
          </cell>
          <cell r="BJ218">
            <v>0</v>
          </cell>
          <cell r="BK218">
            <v>25800</v>
          </cell>
        </row>
        <row r="219">
          <cell r="B219">
            <v>199508</v>
          </cell>
          <cell r="C219">
            <v>3856400</v>
          </cell>
          <cell r="D219">
            <v>692000</v>
          </cell>
          <cell r="E219">
            <v>25100</v>
          </cell>
          <cell r="F219">
            <v>18700</v>
          </cell>
          <cell r="G219">
            <v>7000</v>
          </cell>
          <cell r="H219">
            <v>15200</v>
          </cell>
          <cell r="I219">
            <v>5900</v>
          </cell>
          <cell r="J219"/>
          <cell r="K219"/>
          <cell r="L219">
            <v>79000</v>
          </cell>
          <cell r="M219">
            <v>12700</v>
          </cell>
          <cell r="N219">
            <v>397200</v>
          </cell>
          <cell r="O219">
            <v>0</v>
          </cell>
          <cell r="P219">
            <v>131200</v>
          </cell>
          <cell r="Q219">
            <v>0</v>
          </cell>
          <cell r="R219">
            <v>0</v>
          </cell>
          <cell r="S219">
            <v>0</v>
          </cell>
          <cell r="T219">
            <v>0</v>
          </cell>
          <cell r="U219">
            <v>611300</v>
          </cell>
          <cell r="V219">
            <v>0</v>
          </cell>
          <cell r="W219">
            <v>611300</v>
          </cell>
          <cell r="X219">
            <v>0</v>
          </cell>
          <cell r="Y219"/>
          <cell r="Z219">
            <v>2553100</v>
          </cell>
          <cell r="AA219">
            <v>0</v>
          </cell>
          <cell r="AB219">
            <v>802600</v>
          </cell>
          <cell r="AC219">
            <v>0</v>
          </cell>
          <cell r="AD219">
            <v>0</v>
          </cell>
          <cell r="AE219">
            <v>0</v>
          </cell>
          <cell r="AF219">
            <v>0</v>
          </cell>
          <cell r="AG219">
            <v>1733000</v>
          </cell>
          <cell r="AH219"/>
          <cell r="AI219">
            <v>17500</v>
          </cell>
          <cell r="AJ219">
            <v>0</v>
          </cell>
          <cell r="AK219"/>
          <cell r="AL219">
            <v>0</v>
          </cell>
          <cell r="AM219">
            <v>13600</v>
          </cell>
          <cell r="AN219">
            <v>3900</v>
          </cell>
          <cell r="AQ219">
            <v>7000</v>
          </cell>
          <cell r="AR219"/>
          <cell r="AS219">
            <v>15200</v>
          </cell>
          <cell r="AT219"/>
          <cell r="AU219"/>
          <cell r="AV219">
            <v>0</v>
          </cell>
          <cell r="AW219">
            <v>1733000</v>
          </cell>
          <cell r="BA219">
            <v>611300</v>
          </cell>
          <cell r="BC219">
            <v>49400</v>
          </cell>
          <cell r="BF219">
            <v>29600</v>
          </cell>
          <cell r="BH219">
            <v>79000</v>
          </cell>
          <cell r="BI219">
            <v>79000</v>
          </cell>
          <cell r="BJ219">
            <v>0</v>
          </cell>
          <cell r="BK219">
            <v>25100</v>
          </cell>
        </row>
        <row r="220">
          <cell r="B220">
            <v>199509</v>
          </cell>
          <cell r="C220">
            <v>3520000</v>
          </cell>
          <cell r="D220">
            <v>675800</v>
          </cell>
          <cell r="E220">
            <v>28500</v>
          </cell>
          <cell r="F220">
            <v>19400</v>
          </cell>
          <cell r="G220">
            <v>6400</v>
          </cell>
          <cell r="H220">
            <v>14200</v>
          </cell>
          <cell r="I220">
            <v>7000</v>
          </cell>
          <cell r="J220"/>
          <cell r="K220"/>
          <cell r="L220">
            <v>76200</v>
          </cell>
          <cell r="M220">
            <v>12000</v>
          </cell>
          <cell r="N220">
            <v>387200</v>
          </cell>
          <cell r="O220">
            <v>0</v>
          </cell>
          <cell r="P220">
            <v>124900</v>
          </cell>
          <cell r="Q220">
            <v>0</v>
          </cell>
          <cell r="R220">
            <v>0</v>
          </cell>
          <cell r="S220">
            <v>0</v>
          </cell>
          <cell r="T220">
            <v>0</v>
          </cell>
          <cell r="U220">
            <v>557300</v>
          </cell>
          <cell r="V220">
            <v>0</v>
          </cell>
          <cell r="W220">
            <v>557300</v>
          </cell>
          <cell r="X220">
            <v>0</v>
          </cell>
          <cell r="Y220"/>
          <cell r="Z220">
            <v>2286900</v>
          </cell>
          <cell r="AA220">
            <v>0</v>
          </cell>
          <cell r="AB220">
            <v>756200</v>
          </cell>
          <cell r="AC220">
            <v>0</v>
          </cell>
          <cell r="AD220">
            <v>0</v>
          </cell>
          <cell r="AE220">
            <v>0</v>
          </cell>
          <cell r="AF220">
            <v>0</v>
          </cell>
          <cell r="AG220">
            <v>1514800</v>
          </cell>
          <cell r="AH220"/>
          <cell r="AI220">
            <v>15900</v>
          </cell>
          <cell r="AJ220">
            <v>0</v>
          </cell>
          <cell r="AK220"/>
          <cell r="AL220">
            <v>0</v>
          </cell>
          <cell r="AM220">
            <v>12800</v>
          </cell>
          <cell r="AN220">
            <v>3100</v>
          </cell>
          <cell r="AQ220">
            <v>6400</v>
          </cell>
          <cell r="AR220"/>
          <cell r="AS220">
            <v>14200</v>
          </cell>
          <cell r="AT220"/>
          <cell r="AU220"/>
          <cell r="AV220">
            <v>0</v>
          </cell>
          <cell r="AW220">
            <v>1514800</v>
          </cell>
          <cell r="BA220">
            <v>557300</v>
          </cell>
          <cell r="BC220">
            <v>45300</v>
          </cell>
          <cell r="BF220">
            <v>30900</v>
          </cell>
          <cell r="BH220">
            <v>76200</v>
          </cell>
          <cell r="BI220">
            <v>76200</v>
          </cell>
          <cell r="BJ220">
            <v>0</v>
          </cell>
          <cell r="BK220">
            <v>28500</v>
          </cell>
        </row>
        <row r="221">
          <cell r="B221">
            <v>199510</v>
          </cell>
          <cell r="C221">
            <v>3621100</v>
          </cell>
          <cell r="D221">
            <v>700200</v>
          </cell>
          <cell r="E221">
            <v>29500</v>
          </cell>
          <cell r="F221">
            <v>20000</v>
          </cell>
          <cell r="G221">
            <v>6000</v>
          </cell>
          <cell r="H221">
            <v>15100</v>
          </cell>
          <cell r="I221">
            <v>6700</v>
          </cell>
          <cell r="J221"/>
          <cell r="K221"/>
          <cell r="L221">
            <v>68700</v>
          </cell>
          <cell r="M221">
            <v>12500</v>
          </cell>
          <cell r="N221">
            <v>413000</v>
          </cell>
          <cell r="O221">
            <v>0</v>
          </cell>
          <cell r="P221">
            <v>128700</v>
          </cell>
          <cell r="Q221">
            <v>0</v>
          </cell>
          <cell r="R221">
            <v>0</v>
          </cell>
          <cell r="S221">
            <v>0</v>
          </cell>
          <cell r="T221">
            <v>0</v>
          </cell>
          <cell r="U221">
            <v>552200</v>
          </cell>
          <cell r="V221">
            <v>0</v>
          </cell>
          <cell r="W221">
            <v>552200</v>
          </cell>
          <cell r="X221">
            <v>0</v>
          </cell>
          <cell r="Y221"/>
          <cell r="Z221">
            <v>2368700</v>
          </cell>
          <cell r="AA221">
            <v>0</v>
          </cell>
          <cell r="AB221">
            <v>788800</v>
          </cell>
          <cell r="AC221">
            <v>0</v>
          </cell>
          <cell r="AD221">
            <v>0</v>
          </cell>
          <cell r="AE221">
            <v>0</v>
          </cell>
          <cell r="AF221">
            <v>0</v>
          </cell>
          <cell r="AG221">
            <v>1560900</v>
          </cell>
          <cell r="AH221"/>
          <cell r="AI221">
            <v>19000</v>
          </cell>
          <cell r="AJ221">
            <v>0</v>
          </cell>
          <cell r="AK221"/>
          <cell r="AL221">
            <v>0</v>
          </cell>
          <cell r="AM221">
            <v>14800</v>
          </cell>
          <cell r="AN221">
            <v>4200</v>
          </cell>
          <cell r="AQ221">
            <v>6000</v>
          </cell>
          <cell r="AR221"/>
          <cell r="AS221">
            <v>15100</v>
          </cell>
          <cell r="AT221"/>
          <cell r="AU221"/>
          <cell r="AV221">
            <v>0</v>
          </cell>
          <cell r="AW221">
            <v>1560900</v>
          </cell>
          <cell r="BA221">
            <v>552200</v>
          </cell>
          <cell r="BC221">
            <v>37800</v>
          </cell>
          <cell r="BF221">
            <v>30900</v>
          </cell>
          <cell r="BH221">
            <v>68700</v>
          </cell>
          <cell r="BI221">
            <v>68700</v>
          </cell>
          <cell r="BJ221">
            <v>0</v>
          </cell>
          <cell r="BK221">
            <v>29500</v>
          </cell>
        </row>
        <row r="222">
          <cell r="B222">
            <v>199511</v>
          </cell>
          <cell r="C222">
            <v>3466000</v>
          </cell>
          <cell r="D222">
            <v>675500</v>
          </cell>
          <cell r="E222">
            <v>27800</v>
          </cell>
          <cell r="F222">
            <v>20900</v>
          </cell>
          <cell r="G222">
            <v>5100</v>
          </cell>
          <cell r="H222">
            <v>17800</v>
          </cell>
          <cell r="I222">
            <v>6000</v>
          </cell>
          <cell r="J222"/>
          <cell r="K222"/>
          <cell r="L222">
            <v>69100</v>
          </cell>
          <cell r="M222">
            <v>13200</v>
          </cell>
          <cell r="N222">
            <v>392100</v>
          </cell>
          <cell r="O222">
            <v>0</v>
          </cell>
          <cell r="P222">
            <v>123500</v>
          </cell>
          <cell r="Q222">
            <v>0</v>
          </cell>
          <cell r="R222">
            <v>0</v>
          </cell>
          <cell r="S222">
            <v>0</v>
          </cell>
          <cell r="T222">
            <v>0</v>
          </cell>
          <cell r="U222">
            <v>509700</v>
          </cell>
          <cell r="V222">
            <v>0</v>
          </cell>
          <cell r="W222">
            <v>509700</v>
          </cell>
          <cell r="X222">
            <v>0</v>
          </cell>
          <cell r="Y222"/>
          <cell r="Z222">
            <v>2280800</v>
          </cell>
          <cell r="AA222">
            <v>0</v>
          </cell>
          <cell r="AB222">
            <v>738700</v>
          </cell>
          <cell r="AC222">
            <v>0</v>
          </cell>
          <cell r="AD222">
            <v>0</v>
          </cell>
          <cell r="AE222">
            <v>0</v>
          </cell>
          <cell r="AF222">
            <v>0</v>
          </cell>
          <cell r="AG222">
            <v>1519900</v>
          </cell>
          <cell r="AH222"/>
          <cell r="AI222">
            <v>22200</v>
          </cell>
          <cell r="AJ222">
            <v>0</v>
          </cell>
          <cell r="AK222"/>
          <cell r="AL222">
            <v>0</v>
          </cell>
          <cell r="AM222">
            <v>17500</v>
          </cell>
          <cell r="AN222">
            <v>4700</v>
          </cell>
          <cell r="AQ222">
            <v>5100</v>
          </cell>
          <cell r="AR222"/>
          <cell r="AS222">
            <v>17800</v>
          </cell>
          <cell r="AT222"/>
          <cell r="AU222"/>
          <cell r="AV222">
            <v>0</v>
          </cell>
          <cell r="AW222">
            <v>1519900</v>
          </cell>
          <cell r="BA222">
            <v>509700</v>
          </cell>
          <cell r="BC222">
            <v>40000</v>
          </cell>
          <cell r="BF222">
            <v>29100</v>
          </cell>
          <cell r="BH222">
            <v>69100</v>
          </cell>
          <cell r="BI222">
            <v>69100</v>
          </cell>
          <cell r="BJ222">
            <v>0</v>
          </cell>
          <cell r="BK222">
            <v>27800</v>
          </cell>
        </row>
        <row r="223">
          <cell r="B223">
            <v>199512</v>
          </cell>
          <cell r="C223">
            <v>3577000</v>
          </cell>
          <cell r="D223">
            <v>694200</v>
          </cell>
          <cell r="E223">
            <v>27700</v>
          </cell>
          <cell r="F223">
            <v>20100</v>
          </cell>
          <cell r="G223">
            <v>4700</v>
          </cell>
          <cell r="H223">
            <v>18000</v>
          </cell>
          <cell r="I223">
            <v>6800</v>
          </cell>
          <cell r="J223"/>
          <cell r="K223"/>
          <cell r="L223">
            <v>75200</v>
          </cell>
          <cell r="M223">
            <v>12500</v>
          </cell>
          <cell r="N223">
            <v>402300</v>
          </cell>
          <cell r="O223">
            <v>0</v>
          </cell>
          <cell r="P223">
            <v>126900</v>
          </cell>
          <cell r="Q223">
            <v>0</v>
          </cell>
          <cell r="R223">
            <v>0</v>
          </cell>
          <cell r="S223">
            <v>0</v>
          </cell>
          <cell r="T223">
            <v>0</v>
          </cell>
          <cell r="U223">
            <v>518100</v>
          </cell>
          <cell r="V223">
            <v>0</v>
          </cell>
          <cell r="W223">
            <v>518100</v>
          </cell>
          <cell r="X223">
            <v>0</v>
          </cell>
          <cell r="Y223"/>
          <cell r="Z223">
            <v>2364700</v>
          </cell>
          <cell r="AA223">
            <v>0</v>
          </cell>
          <cell r="AB223">
            <v>811200</v>
          </cell>
          <cell r="AC223">
            <v>0</v>
          </cell>
          <cell r="AD223">
            <v>0</v>
          </cell>
          <cell r="AE223">
            <v>0</v>
          </cell>
          <cell r="AF223">
            <v>0</v>
          </cell>
          <cell r="AG223">
            <v>1525500</v>
          </cell>
          <cell r="AH223"/>
          <cell r="AI223">
            <v>28000</v>
          </cell>
          <cell r="AJ223">
            <v>0</v>
          </cell>
          <cell r="AK223"/>
          <cell r="AL223">
            <v>0</v>
          </cell>
          <cell r="AM223">
            <v>23000</v>
          </cell>
          <cell r="AN223">
            <v>5000</v>
          </cell>
          <cell r="AQ223">
            <v>4700</v>
          </cell>
          <cell r="AR223"/>
          <cell r="AS223">
            <v>18000</v>
          </cell>
          <cell r="AT223"/>
          <cell r="AU223"/>
          <cell r="AV223">
            <v>0</v>
          </cell>
          <cell r="AW223">
            <v>1525500</v>
          </cell>
          <cell r="BA223">
            <v>518100</v>
          </cell>
          <cell r="BC223">
            <v>44000</v>
          </cell>
          <cell r="BF223">
            <v>31200</v>
          </cell>
          <cell r="BH223">
            <v>75200</v>
          </cell>
          <cell r="BI223">
            <v>75200</v>
          </cell>
          <cell r="BJ223">
            <v>0</v>
          </cell>
          <cell r="BK223">
            <v>27700</v>
          </cell>
        </row>
        <row r="224">
          <cell r="B224">
            <v>199601</v>
          </cell>
          <cell r="C224">
            <v>3585100</v>
          </cell>
          <cell r="D224">
            <v>671100</v>
          </cell>
          <cell r="E224">
            <v>26200</v>
          </cell>
          <cell r="F224">
            <v>18300</v>
          </cell>
          <cell r="G224">
            <v>5400</v>
          </cell>
          <cell r="H224">
            <v>19100</v>
          </cell>
          <cell r="I224">
            <v>6500</v>
          </cell>
          <cell r="J224"/>
          <cell r="K224"/>
          <cell r="L224">
            <v>76700</v>
          </cell>
          <cell r="M224">
            <v>12700</v>
          </cell>
          <cell r="N224">
            <v>378500</v>
          </cell>
          <cell r="O224">
            <v>0</v>
          </cell>
          <cell r="P224">
            <v>127700</v>
          </cell>
          <cell r="Q224">
            <v>0</v>
          </cell>
          <cell r="R224">
            <v>0</v>
          </cell>
          <cell r="S224">
            <v>0</v>
          </cell>
          <cell r="T224">
            <v>0</v>
          </cell>
          <cell r="U224">
            <v>536800</v>
          </cell>
          <cell r="V224">
            <v>0</v>
          </cell>
          <cell r="W224">
            <v>536800</v>
          </cell>
          <cell r="X224">
            <v>0</v>
          </cell>
          <cell r="Y224"/>
          <cell r="Z224">
            <v>2377200</v>
          </cell>
          <cell r="AA224">
            <v>0</v>
          </cell>
          <cell r="AB224">
            <v>773000</v>
          </cell>
          <cell r="AC224">
            <v>0</v>
          </cell>
          <cell r="AD224">
            <v>0</v>
          </cell>
          <cell r="AE224">
            <v>0</v>
          </cell>
          <cell r="AF224">
            <v>0</v>
          </cell>
          <cell r="AG224">
            <v>1584900</v>
          </cell>
          <cell r="AH224"/>
          <cell r="AI224">
            <v>19300</v>
          </cell>
          <cell r="AJ224">
            <v>0</v>
          </cell>
          <cell r="AK224"/>
          <cell r="AL224">
            <v>0</v>
          </cell>
          <cell r="AM224">
            <v>16200</v>
          </cell>
          <cell r="AN224">
            <v>3100</v>
          </cell>
          <cell r="AQ224">
            <v>5400</v>
          </cell>
          <cell r="AR224"/>
          <cell r="AS224">
            <v>19100</v>
          </cell>
          <cell r="AT224"/>
          <cell r="AU224"/>
          <cell r="AV224">
            <v>0</v>
          </cell>
          <cell r="AW224">
            <v>1584900</v>
          </cell>
          <cell r="BA224">
            <v>536800</v>
          </cell>
          <cell r="BD224">
            <v>45500</v>
          </cell>
          <cell r="BF224">
            <v>31200</v>
          </cell>
          <cell r="BH224">
            <v>76700</v>
          </cell>
          <cell r="BI224">
            <v>76700</v>
          </cell>
          <cell r="BJ224">
            <v>0</v>
          </cell>
          <cell r="BK224">
            <v>26200</v>
          </cell>
        </row>
        <row r="225">
          <cell r="B225">
            <v>199602</v>
          </cell>
          <cell r="C225">
            <v>3414600</v>
          </cell>
          <cell r="D225">
            <v>624600</v>
          </cell>
          <cell r="E225">
            <v>23000</v>
          </cell>
          <cell r="F225">
            <v>17600</v>
          </cell>
          <cell r="G225">
            <v>7500</v>
          </cell>
          <cell r="H225">
            <v>12700</v>
          </cell>
          <cell r="I225">
            <v>6400</v>
          </cell>
          <cell r="J225"/>
          <cell r="K225"/>
          <cell r="L225">
            <v>72600</v>
          </cell>
          <cell r="M225">
            <v>12200</v>
          </cell>
          <cell r="N225">
            <v>354100</v>
          </cell>
          <cell r="O225">
            <v>0</v>
          </cell>
          <cell r="P225">
            <v>118500</v>
          </cell>
          <cell r="Q225">
            <v>0</v>
          </cell>
          <cell r="R225">
            <v>0</v>
          </cell>
          <cell r="S225">
            <v>0</v>
          </cell>
          <cell r="T225">
            <v>0</v>
          </cell>
          <cell r="U225">
            <v>485700</v>
          </cell>
          <cell r="V225">
            <v>0</v>
          </cell>
          <cell r="W225">
            <v>485700</v>
          </cell>
          <cell r="X225">
            <v>0</v>
          </cell>
          <cell r="Y225"/>
          <cell r="Z225">
            <v>2304300</v>
          </cell>
          <cell r="AA225">
            <v>0</v>
          </cell>
          <cell r="AB225">
            <v>726000</v>
          </cell>
          <cell r="AC225">
            <v>0</v>
          </cell>
          <cell r="AD225">
            <v>0</v>
          </cell>
          <cell r="AE225">
            <v>0</v>
          </cell>
          <cell r="AF225">
            <v>0</v>
          </cell>
          <cell r="AG225">
            <v>1558500</v>
          </cell>
          <cell r="AH225"/>
          <cell r="AI225">
            <v>19800</v>
          </cell>
          <cell r="AJ225">
            <v>0</v>
          </cell>
          <cell r="AK225"/>
          <cell r="AL225">
            <v>0</v>
          </cell>
          <cell r="AM225">
            <v>16000</v>
          </cell>
          <cell r="AN225">
            <v>3800</v>
          </cell>
          <cell r="AQ225">
            <v>7500</v>
          </cell>
          <cell r="AR225"/>
          <cell r="AS225">
            <v>12700</v>
          </cell>
          <cell r="AT225"/>
          <cell r="AU225"/>
          <cell r="AV225">
            <v>0</v>
          </cell>
          <cell r="AW225">
            <v>1558500</v>
          </cell>
          <cell r="BA225">
            <v>485700</v>
          </cell>
          <cell r="BD225">
            <v>44100</v>
          </cell>
          <cell r="BF225">
            <v>28500</v>
          </cell>
          <cell r="BH225">
            <v>72600</v>
          </cell>
          <cell r="BI225">
            <v>72600</v>
          </cell>
          <cell r="BJ225">
            <v>0</v>
          </cell>
          <cell r="BK225">
            <v>23000</v>
          </cell>
        </row>
        <row r="226">
          <cell r="B226">
            <v>199603</v>
          </cell>
          <cell r="C226">
            <v>3686100</v>
          </cell>
          <cell r="D226">
            <v>683000</v>
          </cell>
          <cell r="E226">
            <v>24300</v>
          </cell>
          <cell r="F226">
            <v>20500</v>
          </cell>
          <cell r="G226">
            <v>10000</v>
          </cell>
          <cell r="H226">
            <v>16300</v>
          </cell>
          <cell r="I226">
            <v>6000</v>
          </cell>
          <cell r="J226"/>
          <cell r="K226"/>
          <cell r="L226">
            <v>80400</v>
          </cell>
          <cell r="M226">
            <v>14100</v>
          </cell>
          <cell r="N226">
            <v>387500</v>
          </cell>
          <cell r="O226">
            <v>0</v>
          </cell>
          <cell r="P226">
            <v>123900</v>
          </cell>
          <cell r="Q226">
            <v>0</v>
          </cell>
          <cell r="R226">
            <v>0</v>
          </cell>
          <cell r="S226">
            <v>0</v>
          </cell>
          <cell r="T226">
            <v>0</v>
          </cell>
          <cell r="U226">
            <v>533700</v>
          </cell>
          <cell r="V226">
            <v>0</v>
          </cell>
          <cell r="W226">
            <v>533700</v>
          </cell>
          <cell r="X226">
            <v>0</v>
          </cell>
          <cell r="Y226"/>
          <cell r="Z226">
            <v>2469400</v>
          </cell>
          <cell r="AA226">
            <v>0</v>
          </cell>
          <cell r="AB226">
            <v>829700</v>
          </cell>
          <cell r="AC226">
            <v>0</v>
          </cell>
          <cell r="AD226">
            <v>0</v>
          </cell>
          <cell r="AE226">
            <v>0</v>
          </cell>
          <cell r="AF226">
            <v>0</v>
          </cell>
          <cell r="AG226">
            <v>1617700</v>
          </cell>
          <cell r="AH226"/>
          <cell r="AI226">
            <v>22000</v>
          </cell>
          <cell r="AJ226">
            <v>0</v>
          </cell>
          <cell r="AK226"/>
          <cell r="AL226">
            <v>0</v>
          </cell>
          <cell r="AM226">
            <v>19000</v>
          </cell>
          <cell r="AN226">
            <v>3000</v>
          </cell>
          <cell r="AQ226">
            <v>10000</v>
          </cell>
          <cell r="AR226"/>
          <cell r="AS226">
            <v>16300</v>
          </cell>
          <cell r="AT226"/>
          <cell r="AU226"/>
          <cell r="AV226">
            <v>0</v>
          </cell>
          <cell r="AW226">
            <v>1617700</v>
          </cell>
          <cell r="BA226">
            <v>533700</v>
          </cell>
          <cell r="BD226">
            <v>49100</v>
          </cell>
          <cell r="BF226">
            <v>31300</v>
          </cell>
          <cell r="BH226">
            <v>80400</v>
          </cell>
          <cell r="BI226">
            <v>80400</v>
          </cell>
          <cell r="BJ226">
            <v>0</v>
          </cell>
          <cell r="BK226">
            <v>24300</v>
          </cell>
        </row>
        <row r="227">
          <cell r="B227">
            <v>199604</v>
          </cell>
          <cell r="C227">
            <v>3539700</v>
          </cell>
          <cell r="D227">
            <v>654600</v>
          </cell>
          <cell r="E227">
            <v>21400</v>
          </cell>
          <cell r="F227">
            <v>22400</v>
          </cell>
          <cell r="G227">
            <v>10000</v>
          </cell>
          <cell r="H227">
            <v>16600</v>
          </cell>
          <cell r="I227">
            <v>5400</v>
          </cell>
          <cell r="J227"/>
          <cell r="K227"/>
          <cell r="L227">
            <v>78400</v>
          </cell>
          <cell r="M227">
            <v>13800</v>
          </cell>
          <cell r="N227">
            <v>370000</v>
          </cell>
          <cell r="O227">
            <v>0</v>
          </cell>
          <cell r="P227">
            <v>116600</v>
          </cell>
          <cell r="Q227">
            <v>0</v>
          </cell>
          <cell r="R227">
            <v>0</v>
          </cell>
          <cell r="S227">
            <v>0</v>
          </cell>
          <cell r="T227">
            <v>0</v>
          </cell>
          <cell r="U227">
            <v>518300</v>
          </cell>
          <cell r="V227">
            <v>0</v>
          </cell>
          <cell r="W227">
            <v>518300</v>
          </cell>
          <cell r="X227">
            <v>0</v>
          </cell>
          <cell r="Y227"/>
          <cell r="Z227">
            <v>2366800</v>
          </cell>
          <cell r="AA227">
            <v>0</v>
          </cell>
          <cell r="AB227">
            <v>775600</v>
          </cell>
          <cell r="AC227">
            <v>0</v>
          </cell>
          <cell r="AD227">
            <v>0</v>
          </cell>
          <cell r="AE227">
            <v>0</v>
          </cell>
          <cell r="AF227">
            <v>0</v>
          </cell>
          <cell r="AG227">
            <v>1573200</v>
          </cell>
          <cell r="AH227"/>
          <cell r="AI227">
            <v>18000</v>
          </cell>
          <cell r="AJ227">
            <v>0</v>
          </cell>
          <cell r="AK227"/>
          <cell r="AL227">
            <v>0</v>
          </cell>
          <cell r="AM227">
            <v>15300</v>
          </cell>
          <cell r="AN227">
            <v>2700</v>
          </cell>
          <cell r="AQ227">
            <v>10000</v>
          </cell>
          <cell r="AR227"/>
          <cell r="AS227">
            <v>16600</v>
          </cell>
          <cell r="AT227"/>
          <cell r="AU227"/>
          <cell r="AV227">
            <v>0</v>
          </cell>
          <cell r="AW227">
            <v>1573200</v>
          </cell>
          <cell r="BA227">
            <v>518300</v>
          </cell>
          <cell r="BD227">
            <v>48300</v>
          </cell>
          <cell r="BF227">
            <v>30100</v>
          </cell>
          <cell r="BH227">
            <v>78400</v>
          </cell>
          <cell r="BI227">
            <v>78400</v>
          </cell>
          <cell r="BJ227">
            <v>0</v>
          </cell>
          <cell r="BK227">
            <v>21400</v>
          </cell>
        </row>
        <row r="228">
          <cell r="B228">
            <v>199605</v>
          </cell>
          <cell r="C228">
            <v>3701400</v>
          </cell>
          <cell r="D228">
            <v>677300</v>
          </cell>
          <cell r="E228">
            <v>25000</v>
          </cell>
          <cell r="F228">
            <v>23300</v>
          </cell>
          <cell r="G228">
            <v>10300</v>
          </cell>
          <cell r="H228">
            <v>20200</v>
          </cell>
          <cell r="I228">
            <v>6500</v>
          </cell>
          <cell r="J228"/>
          <cell r="K228"/>
          <cell r="L228">
            <v>82000</v>
          </cell>
          <cell r="M228">
            <v>14300</v>
          </cell>
          <cell r="N228">
            <v>378000</v>
          </cell>
          <cell r="O228">
            <v>0</v>
          </cell>
          <cell r="P228">
            <v>117700</v>
          </cell>
          <cell r="Q228">
            <v>0</v>
          </cell>
          <cell r="R228">
            <v>0</v>
          </cell>
          <cell r="S228">
            <v>0</v>
          </cell>
          <cell r="T228">
            <v>0</v>
          </cell>
          <cell r="U228">
            <v>559700</v>
          </cell>
          <cell r="V228">
            <v>0</v>
          </cell>
          <cell r="W228">
            <v>559700</v>
          </cell>
          <cell r="X228">
            <v>0</v>
          </cell>
          <cell r="Y228"/>
          <cell r="Z228">
            <v>2464400</v>
          </cell>
          <cell r="AA228">
            <v>0</v>
          </cell>
          <cell r="AB228">
            <v>776900</v>
          </cell>
          <cell r="AC228">
            <v>0</v>
          </cell>
          <cell r="AD228">
            <v>0</v>
          </cell>
          <cell r="AE228">
            <v>0</v>
          </cell>
          <cell r="AF228">
            <v>0</v>
          </cell>
          <cell r="AG228">
            <v>1664700</v>
          </cell>
          <cell r="AH228"/>
          <cell r="AI228">
            <v>22800</v>
          </cell>
          <cell r="AJ228">
            <v>0</v>
          </cell>
          <cell r="AK228"/>
          <cell r="AL228">
            <v>0</v>
          </cell>
          <cell r="AM228">
            <v>17500</v>
          </cell>
          <cell r="AN228">
            <v>5300</v>
          </cell>
          <cell r="AQ228">
            <v>10300</v>
          </cell>
          <cell r="AR228"/>
          <cell r="AS228">
            <v>20200</v>
          </cell>
          <cell r="AT228"/>
          <cell r="AU228"/>
          <cell r="AV228">
            <v>0</v>
          </cell>
          <cell r="AW228">
            <v>1664700</v>
          </cell>
          <cell r="BA228">
            <v>559700</v>
          </cell>
          <cell r="BD228">
            <v>50600</v>
          </cell>
          <cell r="BF228">
            <v>31400</v>
          </cell>
          <cell r="BH228">
            <v>82000</v>
          </cell>
          <cell r="BI228">
            <v>82000</v>
          </cell>
          <cell r="BJ228">
            <v>0</v>
          </cell>
          <cell r="BK228">
            <v>25000</v>
          </cell>
        </row>
        <row r="229">
          <cell r="B229">
            <v>199606</v>
          </cell>
          <cell r="C229">
            <v>3681500</v>
          </cell>
          <cell r="D229">
            <v>656900</v>
          </cell>
          <cell r="E229">
            <v>25600</v>
          </cell>
          <cell r="F229">
            <v>24200</v>
          </cell>
          <cell r="G229">
            <v>9100</v>
          </cell>
          <cell r="H229">
            <v>19200</v>
          </cell>
          <cell r="I229">
            <v>4800</v>
          </cell>
          <cell r="J229"/>
          <cell r="K229"/>
          <cell r="L229">
            <v>79300</v>
          </cell>
          <cell r="M229">
            <v>13400</v>
          </cell>
          <cell r="N229">
            <v>370900</v>
          </cell>
          <cell r="O229">
            <v>0</v>
          </cell>
          <cell r="P229">
            <v>110400</v>
          </cell>
          <cell r="Q229">
            <v>0</v>
          </cell>
          <cell r="R229">
            <v>0</v>
          </cell>
          <cell r="S229">
            <v>0</v>
          </cell>
          <cell r="T229">
            <v>0</v>
          </cell>
          <cell r="U229">
            <v>553600</v>
          </cell>
          <cell r="V229">
            <v>0</v>
          </cell>
          <cell r="W229">
            <v>553600</v>
          </cell>
          <cell r="X229">
            <v>0</v>
          </cell>
          <cell r="Y229"/>
          <cell r="Z229">
            <v>2471000</v>
          </cell>
          <cell r="AA229">
            <v>0</v>
          </cell>
          <cell r="AB229">
            <v>798000</v>
          </cell>
          <cell r="AC229">
            <v>0</v>
          </cell>
          <cell r="AD229">
            <v>0</v>
          </cell>
          <cell r="AE229">
            <v>0</v>
          </cell>
          <cell r="AF229">
            <v>0</v>
          </cell>
          <cell r="AG229">
            <v>1653100</v>
          </cell>
          <cell r="AH229"/>
          <cell r="AI229">
            <v>19900</v>
          </cell>
          <cell r="AJ229">
            <v>0</v>
          </cell>
          <cell r="AK229"/>
          <cell r="AL229">
            <v>0</v>
          </cell>
          <cell r="AM229">
            <v>16600</v>
          </cell>
          <cell r="AN229">
            <v>3300</v>
          </cell>
          <cell r="AQ229">
            <v>9100</v>
          </cell>
          <cell r="AR229"/>
          <cell r="AS229">
            <v>19200</v>
          </cell>
          <cell r="AT229"/>
          <cell r="AU229"/>
          <cell r="AV229">
            <v>0</v>
          </cell>
          <cell r="AW229">
            <v>1653100</v>
          </cell>
          <cell r="BA229">
            <v>553600</v>
          </cell>
          <cell r="BD229">
            <v>49800</v>
          </cell>
          <cell r="BF229">
            <v>29500</v>
          </cell>
          <cell r="BH229">
            <v>79300</v>
          </cell>
          <cell r="BI229">
            <v>79300</v>
          </cell>
          <cell r="BJ229">
            <v>0</v>
          </cell>
          <cell r="BK229">
            <v>25600</v>
          </cell>
        </row>
        <row r="230">
          <cell r="B230">
            <v>199607</v>
          </cell>
          <cell r="C230">
            <v>3752500</v>
          </cell>
          <cell r="D230">
            <v>696300</v>
          </cell>
          <cell r="E230">
            <v>24900</v>
          </cell>
          <cell r="F230">
            <v>28100</v>
          </cell>
          <cell r="G230">
            <v>18400</v>
          </cell>
          <cell r="H230">
            <v>16600</v>
          </cell>
          <cell r="I230">
            <v>7700</v>
          </cell>
          <cell r="J230"/>
          <cell r="K230"/>
          <cell r="L230">
            <v>84600</v>
          </cell>
          <cell r="M230">
            <v>13100</v>
          </cell>
          <cell r="N230">
            <v>419700</v>
          </cell>
          <cell r="O230">
            <v>0</v>
          </cell>
          <cell r="P230">
            <v>83200</v>
          </cell>
          <cell r="Q230">
            <v>0</v>
          </cell>
          <cell r="R230">
            <v>0</v>
          </cell>
          <cell r="S230">
            <v>0</v>
          </cell>
          <cell r="T230">
            <v>0</v>
          </cell>
          <cell r="U230">
            <v>565400</v>
          </cell>
          <cell r="V230">
            <v>0</v>
          </cell>
          <cell r="W230">
            <v>565400</v>
          </cell>
          <cell r="X230">
            <v>0</v>
          </cell>
          <cell r="Y230"/>
          <cell r="Z230">
            <v>2490800</v>
          </cell>
          <cell r="AA230">
            <v>283500</v>
          </cell>
          <cell r="AB230">
            <v>550900</v>
          </cell>
          <cell r="AC230">
            <v>0</v>
          </cell>
          <cell r="AD230">
            <v>0</v>
          </cell>
          <cell r="AE230">
            <v>0</v>
          </cell>
          <cell r="AF230">
            <v>0</v>
          </cell>
          <cell r="AG230">
            <v>1638800</v>
          </cell>
          <cell r="AH230"/>
          <cell r="AI230">
            <v>17600</v>
          </cell>
          <cell r="AJ230">
            <v>0</v>
          </cell>
          <cell r="AK230"/>
          <cell r="AL230">
            <v>0</v>
          </cell>
          <cell r="AM230">
            <v>15200</v>
          </cell>
          <cell r="AN230">
            <v>2400</v>
          </cell>
          <cell r="AQ230">
            <v>18400</v>
          </cell>
          <cell r="AR230"/>
          <cell r="AS230">
            <v>16600</v>
          </cell>
          <cell r="AT230"/>
          <cell r="AU230"/>
          <cell r="AV230">
            <v>0</v>
          </cell>
          <cell r="AW230">
            <v>1638800</v>
          </cell>
          <cell r="BA230">
            <v>565400</v>
          </cell>
          <cell r="BD230">
            <v>49600</v>
          </cell>
          <cell r="BF230">
            <v>35000</v>
          </cell>
          <cell r="BH230">
            <v>84600</v>
          </cell>
          <cell r="BI230">
            <v>84600</v>
          </cell>
          <cell r="BJ230">
            <v>0</v>
          </cell>
          <cell r="BK230">
            <v>24900</v>
          </cell>
        </row>
        <row r="231">
          <cell r="B231">
            <v>199608</v>
          </cell>
          <cell r="C231">
            <v>3739000</v>
          </cell>
          <cell r="D231">
            <v>702900</v>
          </cell>
          <cell r="E231">
            <v>24100</v>
          </cell>
          <cell r="F231">
            <v>29700</v>
          </cell>
          <cell r="G231">
            <v>18000</v>
          </cell>
          <cell r="H231">
            <v>20900</v>
          </cell>
          <cell r="I231">
            <v>5900</v>
          </cell>
          <cell r="J231"/>
          <cell r="K231"/>
          <cell r="L231">
            <v>94800</v>
          </cell>
          <cell r="M231">
            <v>14000</v>
          </cell>
          <cell r="N231">
            <v>495500</v>
          </cell>
          <cell r="O231">
            <v>0</v>
          </cell>
          <cell r="P231"/>
          <cell r="Q231">
            <v>0</v>
          </cell>
          <cell r="R231">
            <v>0</v>
          </cell>
          <cell r="S231">
            <v>0</v>
          </cell>
          <cell r="T231">
            <v>0</v>
          </cell>
          <cell r="U231">
            <v>627500</v>
          </cell>
          <cell r="V231">
            <v>0</v>
          </cell>
          <cell r="W231">
            <v>627500</v>
          </cell>
          <cell r="X231">
            <v>0</v>
          </cell>
          <cell r="Y231"/>
          <cell r="Z231">
            <v>2408600</v>
          </cell>
          <cell r="AA231">
            <v>777700</v>
          </cell>
          <cell r="AB231">
            <v>0</v>
          </cell>
          <cell r="AC231">
            <v>0</v>
          </cell>
          <cell r="AD231">
            <v>0</v>
          </cell>
          <cell r="AE231">
            <v>0</v>
          </cell>
          <cell r="AF231">
            <v>0</v>
          </cell>
          <cell r="AG231">
            <v>1606800</v>
          </cell>
          <cell r="AH231"/>
          <cell r="AI231">
            <v>24100</v>
          </cell>
          <cell r="AJ231">
            <v>0</v>
          </cell>
          <cell r="AK231"/>
          <cell r="AL231">
            <v>0</v>
          </cell>
          <cell r="AM231">
            <v>16400</v>
          </cell>
          <cell r="AN231">
            <v>7700</v>
          </cell>
          <cell r="AQ231">
            <v>18000</v>
          </cell>
          <cell r="AR231"/>
          <cell r="AS231">
            <v>20900</v>
          </cell>
          <cell r="AT231"/>
          <cell r="AU231"/>
          <cell r="AV231">
            <v>0</v>
          </cell>
          <cell r="AW231">
            <v>1606800</v>
          </cell>
          <cell r="BA231">
            <v>627500</v>
          </cell>
          <cell r="BD231">
            <v>57300</v>
          </cell>
          <cell r="BF231">
            <v>37500</v>
          </cell>
          <cell r="BH231">
            <v>94800</v>
          </cell>
          <cell r="BI231">
            <v>94800</v>
          </cell>
          <cell r="BJ231">
            <v>0</v>
          </cell>
          <cell r="BK231">
            <v>24100</v>
          </cell>
        </row>
        <row r="232">
          <cell r="B232">
            <v>199609</v>
          </cell>
          <cell r="C232">
            <v>3712800</v>
          </cell>
          <cell r="D232">
            <v>691700</v>
          </cell>
          <cell r="E232">
            <v>23900</v>
          </cell>
          <cell r="F232">
            <v>27700</v>
          </cell>
          <cell r="G232">
            <v>31500</v>
          </cell>
          <cell r="H232">
            <v>20500</v>
          </cell>
          <cell r="I232">
            <v>5800</v>
          </cell>
          <cell r="J232"/>
          <cell r="K232"/>
          <cell r="L232">
            <v>92100</v>
          </cell>
          <cell r="M232">
            <v>13100</v>
          </cell>
          <cell r="N232">
            <v>477100</v>
          </cell>
          <cell r="O232">
            <v>0</v>
          </cell>
          <cell r="P232"/>
          <cell r="Q232">
            <v>0</v>
          </cell>
          <cell r="R232">
            <v>0</v>
          </cell>
          <cell r="S232">
            <v>0</v>
          </cell>
          <cell r="T232">
            <v>0</v>
          </cell>
          <cell r="U232">
            <v>568200</v>
          </cell>
          <cell r="V232">
            <v>0</v>
          </cell>
          <cell r="W232">
            <v>568200</v>
          </cell>
          <cell r="X232">
            <v>0</v>
          </cell>
          <cell r="Y232"/>
          <cell r="Z232">
            <v>2452900</v>
          </cell>
          <cell r="AA232">
            <v>827300</v>
          </cell>
          <cell r="AB232">
            <v>0</v>
          </cell>
          <cell r="AC232">
            <v>0</v>
          </cell>
          <cell r="AD232">
            <v>0</v>
          </cell>
          <cell r="AE232">
            <v>0</v>
          </cell>
          <cell r="AF232">
            <v>0</v>
          </cell>
          <cell r="AG232">
            <v>1612500</v>
          </cell>
          <cell r="AH232"/>
          <cell r="AI232">
            <v>13100</v>
          </cell>
          <cell r="AJ232">
            <v>0</v>
          </cell>
          <cell r="AK232"/>
          <cell r="AL232">
            <v>0</v>
          </cell>
          <cell r="AM232">
            <v>13000</v>
          </cell>
          <cell r="AN232">
            <v>100</v>
          </cell>
          <cell r="AQ232">
            <v>31500</v>
          </cell>
          <cell r="AR232"/>
          <cell r="AS232">
            <v>20500</v>
          </cell>
          <cell r="AT232"/>
          <cell r="AU232"/>
          <cell r="AV232">
            <v>0</v>
          </cell>
          <cell r="AW232">
            <v>1612500</v>
          </cell>
          <cell r="BA232">
            <v>568200</v>
          </cell>
          <cell r="BD232">
            <v>55000</v>
          </cell>
          <cell r="BF232">
            <v>37100</v>
          </cell>
          <cell r="BH232">
            <v>92100</v>
          </cell>
          <cell r="BI232">
            <v>92100</v>
          </cell>
          <cell r="BJ232">
            <v>0</v>
          </cell>
          <cell r="BK232">
            <v>23900</v>
          </cell>
        </row>
        <row r="233">
          <cell r="B233">
            <v>199610</v>
          </cell>
          <cell r="C233">
            <v>3870800</v>
          </cell>
          <cell r="D233">
            <v>714300</v>
          </cell>
          <cell r="E233">
            <v>24600</v>
          </cell>
          <cell r="F233">
            <v>28800</v>
          </cell>
          <cell r="G233">
            <v>38200</v>
          </cell>
          <cell r="H233">
            <v>22700</v>
          </cell>
          <cell r="I233">
            <v>6300</v>
          </cell>
          <cell r="J233"/>
          <cell r="K233"/>
          <cell r="L233">
            <v>98400</v>
          </cell>
          <cell r="M233">
            <v>13500</v>
          </cell>
          <cell r="N233">
            <v>481800</v>
          </cell>
          <cell r="O233">
            <v>0</v>
          </cell>
          <cell r="P233"/>
          <cell r="Q233">
            <v>0</v>
          </cell>
          <cell r="R233">
            <v>0</v>
          </cell>
          <cell r="S233">
            <v>0</v>
          </cell>
          <cell r="T233">
            <v>0</v>
          </cell>
          <cell r="U233">
            <v>665300</v>
          </cell>
          <cell r="V233">
            <v>0</v>
          </cell>
          <cell r="W233">
            <v>665300</v>
          </cell>
          <cell r="X233">
            <v>0</v>
          </cell>
          <cell r="Y233"/>
          <cell r="Z233">
            <v>2491200</v>
          </cell>
          <cell r="AA233">
            <v>872400</v>
          </cell>
          <cell r="AB233">
            <v>0</v>
          </cell>
          <cell r="AC233">
            <v>0</v>
          </cell>
          <cell r="AD233">
            <v>0</v>
          </cell>
          <cell r="AE233">
            <v>0</v>
          </cell>
          <cell r="AF233">
            <v>0</v>
          </cell>
          <cell r="AG233">
            <v>1600900</v>
          </cell>
          <cell r="AH233"/>
          <cell r="AI233">
            <v>17900</v>
          </cell>
          <cell r="AJ233">
            <v>0</v>
          </cell>
          <cell r="AK233"/>
          <cell r="AL233">
            <v>0</v>
          </cell>
          <cell r="AM233">
            <v>15200</v>
          </cell>
          <cell r="AN233">
            <v>2700</v>
          </cell>
          <cell r="AQ233">
            <v>38200</v>
          </cell>
          <cell r="AR233"/>
          <cell r="AS233">
            <v>22700</v>
          </cell>
          <cell r="AT233"/>
          <cell r="AU233"/>
          <cell r="AV233">
            <v>0</v>
          </cell>
          <cell r="AW233">
            <v>1600900</v>
          </cell>
          <cell r="BA233">
            <v>665300</v>
          </cell>
          <cell r="BD233">
            <v>59600</v>
          </cell>
          <cell r="BF233">
            <v>38800</v>
          </cell>
          <cell r="BH233">
            <v>98400</v>
          </cell>
          <cell r="BI233">
            <v>98400</v>
          </cell>
          <cell r="BJ233">
            <v>0</v>
          </cell>
          <cell r="BK233">
            <v>24600</v>
          </cell>
        </row>
        <row r="234">
          <cell r="B234">
            <v>199611</v>
          </cell>
          <cell r="C234">
            <v>3509400</v>
          </cell>
          <cell r="D234">
            <v>685700</v>
          </cell>
          <cell r="E234">
            <v>24800</v>
          </cell>
          <cell r="F234">
            <v>27500</v>
          </cell>
          <cell r="G234">
            <v>43500</v>
          </cell>
          <cell r="H234">
            <v>22800</v>
          </cell>
          <cell r="I234">
            <v>5900</v>
          </cell>
          <cell r="J234"/>
          <cell r="K234"/>
          <cell r="L234">
            <v>83300</v>
          </cell>
          <cell r="M234">
            <v>12300</v>
          </cell>
          <cell r="N234">
            <v>465600</v>
          </cell>
          <cell r="O234">
            <v>0</v>
          </cell>
          <cell r="P234"/>
          <cell r="Q234">
            <v>0</v>
          </cell>
          <cell r="R234">
            <v>0</v>
          </cell>
          <cell r="S234">
            <v>0</v>
          </cell>
          <cell r="T234">
            <v>0</v>
          </cell>
          <cell r="U234">
            <v>513900</v>
          </cell>
          <cell r="V234">
            <v>0</v>
          </cell>
          <cell r="W234">
            <v>513900</v>
          </cell>
          <cell r="X234">
            <v>0</v>
          </cell>
          <cell r="Y234"/>
          <cell r="Z234">
            <v>2309800</v>
          </cell>
          <cell r="AA234">
            <v>809400</v>
          </cell>
          <cell r="AB234">
            <v>0</v>
          </cell>
          <cell r="AC234">
            <v>0</v>
          </cell>
          <cell r="AD234">
            <v>0</v>
          </cell>
          <cell r="AE234">
            <v>0</v>
          </cell>
          <cell r="AF234">
            <v>0</v>
          </cell>
          <cell r="AG234">
            <v>1484300</v>
          </cell>
          <cell r="AH234"/>
          <cell r="AI234">
            <v>16100</v>
          </cell>
          <cell r="AJ234">
            <v>0</v>
          </cell>
          <cell r="AK234"/>
          <cell r="AL234">
            <v>0</v>
          </cell>
          <cell r="AM234">
            <v>13600</v>
          </cell>
          <cell r="AN234">
            <v>2500</v>
          </cell>
          <cell r="AQ234">
            <v>43500</v>
          </cell>
          <cell r="AR234"/>
          <cell r="AS234">
            <v>22800</v>
          </cell>
          <cell r="AT234"/>
          <cell r="AU234"/>
          <cell r="AV234">
            <v>0</v>
          </cell>
          <cell r="AW234">
            <v>1484300</v>
          </cell>
          <cell r="BA234">
            <v>513900</v>
          </cell>
          <cell r="BD234">
            <v>52200</v>
          </cell>
          <cell r="BF234">
            <v>31100</v>
          </cell>
          <cell r="BH234">
            <v>83300</v>
          </cell>
          <cell r="BI234">
            <v>83300</v>
          </cell>
          <cell r="BJ234">
            <v>0</v>
          </cell>
          <cell r="BK234">
            <v>24800</v>
          </cell>
        </row>
        <row r="235">
          <cell r="B235">
            <v>199612</v>
          </cell>
          <cell r="C235">
            <v>3716300</v>
          </cell>
          <cell r="D235">
            <v>771600</v>
          </cell>
          <cell r="E235">
            <v>24800</v>
          </cell>
          <cell r="F235">
            <v>29300</v>
          </cell>
          <cell r="G235">
            <v>54500</v>
          </cell>
          <cell r="H235">
            <v>21900</v>
          </cell>
          <cell r="I235">
            <v>5600</v>
          </cell>
          <cell r="J235"/>
          <cell r="K235"/>
          <cell r="L235">
            <v>132100</v>
          </cell>
          <cell r="M235">
            <v>12000</v>
          </cell>
          <cell r="N235">
            <v>491400</v>
          </cell>
          <cell r="O235">
            <v>0</v>
          </cell>
          <cell r="P235"/>
          <cell r="Q235">
            <v>0</v>
          </cell>
          <cell r="R235">
            <v>0</v>
          </cell>
          <cell r="S235">
            <v>0</v>
          </cell>
          <cell r="T235">
            <v>0</v>
          </cell>
          <cell r="U235">
            <v>579600</v>
          </cell>
          <cell r="V235">
            <v>0</v>
          </cell>
          <cell r="W235">
            <v>579600</v>
          </cell>
          <cell r="X235">
            <v>0</v>
          </cell>
          <cell r="Y235"/>
          <cell r="Z235">
            <v>2365100</v>
          </cell>
          <cell r="AA235">
            <v>804700</v>
          </cell>
          <cell r="AB235">
            <v>0</v>
          </cell>
          <cell r="AC235">
            <v>0</v>
          </cell>
          <cell r="AD235">
            <v>0</v>
          </cell>
          <cell r="AE235">
            <v>0</v>
          </cell>
          <cell r="AF235">
            <v>0</v>
          </cell>
          <cell r="AG235">
            <v>1541300</v>
          </cell>
          <cell r="AH235"/>
          <cell r="AI235">
            <v>19100</v>
          </cell>
          <cell r="AJ235">
            <v>0</v>
          </cell>
          <cell r="AK235"/>
          <cell r="AL235">
            <v>0</v>
          </cell>
          <cell r="AM235">
            <v>15100</v>
          </cell>
          <cell r="AN235">
            <v>4000</v>
          </cell>
          <cell r="AQ235">
            <v>54500</v>
          </cell>
          <cell r="AR235"/>
          <cell r="AS235">
            <v>21900</v>
          </cell>
          <cell r="AT235"/>
          <cell r="AU235"/>
          <cell r="AV235">
            <v>0</v>
          </cell>
          <cell r="AW235">
            <v>1541300</v>
          </cell>
          <cell r="BA235">
            <v>579600</v>
          </cell>
          <cell r="BD235">
            <v>77800</v>
          </cell>
          <cell r="BF235">
            <v>54300</v>
          </cell>
          <cell r="BH235">
            <v>132100</v>
          </cell>
          <cell r="BI235">
            <v>132100</v>
          </cell>
          <cell r="BJ235">
            <v>0</v>
          </cell>
          <cell r="BK235">
            <v>24800</v>
          </cell>
        </row>
        <row r="236">
          <cell r="B236">
            <v>199701</v>
          </cell>
          <cell r="C236">
            <v>3648076</v>
          </cell>
          <cell r="D236">
            <v>690723</v>
          </cell>
          <cell r="E236">
            <v>24846</v>
          </cell>
          <cell r="F236">
            <v>26774</v>
          </cell>
          <cell r="G236">
            <v>43543</v>
          </cell>
          <cell r="H236">
            <v>18263</v>
          </cell>
          <cell r="I236">
            <v>5514</v>
          </cell>
          <cell r="J236"/>
          <cell r="K236"/>
          <cell r="L236">
            <v>125122</v>
          </cell>
          <cell r="M236">
            <v>12661</v>
          </cell>
          <cell r="N236">
            <v>0</v>
          </cell>
          <cell r="O236">
            <v>434000</v>
          </cell>
          <cell r="P236"/>
          <cell r="Q236">
            <v>0</v>
          </cell>
          <cell r="R236">
            <v>0</v>
          </cell>
          <cell r="S236">
            <v>0</v>
          </cell>
          <cell r="T236">
            <v>0</v>
          </cell>
          <cell r="U236">
            <v>562148</v>
          </cell>
          <cell r="V236">
            <v>0</v>
          </cell>
          <cell r="W236">
            <v>562148</v>
          </cell>
          <cell r="X236">
            <v>0</v>
          </cell>
          <cell r="Y236"/>
          <cell r="Z236">
            <v>2395205</v>
          </cell>
          <cell r="AA236">
            <v>779126</v>
          </cell>
          <cell r="AB236">
            <v>0</v>
          </cell>
          <cell r="AC236">
            <v>0</v>
          </cell>
          <cell r="AD236">
            <v>0</v>
          </cell>
          <cell r="AE236">
            <v>0</v>
          </cell>
          <cell r="AF236">
            <v>0</v>
          </cell>
          <cell r="AG236">
            <v>1595828</v>
          </cell>
          <cell r="AH236"/>
          <cell r="AI236">
            <v>20251</v>
          </cell>
          <cell r="AJ236">
            <v>0</v>
          </cell>
          <cell r="AK236"/>
          <cell r="AL236">
            <v>0</v>
          </cell>
          <cell r="AM236">
            <v>13915</v>
          </cell>
          <cell r="AN236">
            <v>6336</v>
          </cell>
          <cell r="AQ236">
            <v>43543</v>
          </cell>
          <cell r="AR236"/>
          <cell r="AS236">
            <v>18263</v>
          </cell>
          <cell r="AT236"/>
          <cell r="AU236"/>
          <cell r="AV236">
            <v>0</v>
          </cell>
          <cell r="AW236">
            <v>1595828</v>
          </cell>
          <cell r="BA236">
            <v>562148</v>
          </cell>
          <cell r="BD236">
            <v>77485</v>
          </cell>
          <cell r="BF236">
            <v>47637</v>
          </cell>
          <cell r="BH236">
            <v>125122</v>
          </cell>
          <cell r="BI236">
            <v>125122</v>
          </cell>
          <cell r="BJ236">
            <v>0</v>
          </cell>
          <cell r="BK236">
            <v>24846</v>
          </cell>
        </row>
        <row r="237">
          <cell r="B237">
            <v>199702</v>
          </cell>
          <cell r="C237">
            <v>3368883</v>
          </cell>
          <cell r="D237">
            <v>642301</v>
          </cell>
          <cell r="E237">
            <v>21726</v>
          </cell>
          <cell r="F237">
            <v>26010</v>
          </cell>
          <cell r="G237">
            <v>46274</v>
          </cell>
          <cell r="H237">
            <v>15627</v>
          </cell>
          <cell r="I237">
            <v>4885</v>
          </cell>
          <cell r="J237"/>
          <cell r="K237"/>
          <cell r="L237">
            <v>122067</v>
          </cell>
          <cell r="M237">
            <v>12072</v>
          </cell>
          <cell r="N237">
            <v>0</v>
          </cell>
          <cell r="O237">
            <v>393640</v>
          </cell>
          <cell r="P237"/>
          <cell r="Q237">
            <v>0</v>
          </cell>
          <cell r="R237">
            <v>0</v>
          </cell>
          <cell r="S237">
            <v>0</v>
          </cell>
          <cell r="T237">
            <v>0</v>
          </cell>
          <cell r="U237">
            <v>503571</v>
          </cell>
          <cell r="V237">
            <v>0</v>
          </cell>
          <cell r="W237">
            <v>503571</v>
          </cell>
          <cell r="X237">
            <v>0</v>
          </cell>
          <cell r="Y237"/>
          <cell r="Z237">
            <v>2223011</v>
          </cell>
          <cell r="AA237">
            <v>694111</v>
          </cell>
          <cell r="AB237">
            <v>0</v>
          </cell>
          <cell r="AC237">
            <v>0</v>
          </cell>
          <cell r="AD237">
            <v>0</v>
          </cell>
          <cell r="AE237">
            <v>0</v>
          </cell>
          <cell r="AF237">
            <v>0</v>
          </cell>
          <cell r="AG237">
            <v>1512855</v>
          </cell>
          <cell r="AH237"/>
          <cell r="AI237">
            <v>16045</v>
          </cell>
          <cell r="AJ237">
            <v>0</v>
          </cell>
          <cell r="AK237"/>
          <cell r="AL237">
            <v>0</v>
          </cell>
          <cell r="AM237">
            <v>13092</v>
          </cell>
          <cell r="AN237">
            <v>2953</v>
          </cell>
          <cell r="AQ237">
            <v>46274</v>
          </cell>
          <cell r="AR237"/>
          <cell r="AS237">
            <v>15627</v>
          </cell>
          <cell r="AT237"/>
          <cell r="AU237"/>
          <cell r="AV237">
            <v>0</v>
          </cell>
          <cell r="AW237">
            <v>1512855</v>
          </cell>
          <cell r="BA237">
            <v>503571</v>
          </cell>
          <cell r="BD237">
            <v>79561</v>
          </cell>
          <cell r="BF237">
            <v>42506</v>
          </cell>
          <cell r="BH237">
            <v>122067</v>
          </cell>
          <cell r="BI237">
            <v>122067</v>
          </cell>
          <cell r="BJ237">
            <v>0</v>
          </cell>
          <cell r="BK237">
            <v>21726</v>
          </cell>
        </row>
        <row r="238">
          <cell r="B238">
            <v>199703</v>
          </cell>
          <cell r="C238">
            <v>3835839</v>
          </cell>
          <cell r="D238">
            <v>720758</v>
          </cell>
          <cell r="E238">
            <v>21411</v>
          </cell>
          <cell r="F238">
            <v>27215</v>
          </cell>
          <cell r="G238">
            <v>43942</v>
          </cell>
          <cell r="H238">
            <v>16337</v>
          </cell>
          <cell r="I238">
            <v>5510</v>
          </cell>
          <cell r="J238"/>
          <cell r="K238"/>
          <cell r="L238">
            <v>145109</v>
          </cell>
          <cell r="M238">
            <v>12346</v>
          </cell>
          <cell r="N238">
            <v>0</v>
          </cell>
          <cell r="O238">
            <v>448888</v>
          </cell>
          <cell r="P238"/>
          <cell r="Q238">
            <v>0</v>
          </cell>
          <cell r="R238">
            <v>0</v>
          </cell>
          <cell r="S238">
            <v>0</v>
          </cell>
          <cell r="T238">
            <v>0</v>
          </cell>
          <cell r="U238">
            <v>541045</v>
          </cell>
          <cell r="V238">
            <v>0</v>
          </cell>
          <cell r="W238">
            <v>541045</v>
          </cell>
          <cell r="X238">
            <v>0</v>
          </cell>
          <cell r="Y238"/>
          <cell r="Z238">
            <v>2574036</v>
          </cell>
          <cell r="AA238">
            <v>845442</v>
          </cell>
          <cell r="AB238">
            <v>0</v>
          </cell>
          <cell r="AC238">
            <v>0</v>
          </cell>
          <cell r="AD238">
            <v>0</v>
          </cell>
          <cell r="AE238">
            <v>0</v>
          </cell>
          <cell r="AF238">
            <v>0</v>
          </cell>
          <cell r="AG238">
            <v>1708248</v>
          </cell>
          <cell r="AH238"/>
          <cell r="AI238">
            <v>20346</v>
          </cell>
          <cell r="AJ238">
            <v>0</v>
          </cell>
          <cell r="AK238"/>
          <cell r="AL238">
            <v>0</v>
          </cell>
          <cell r="AM238">
            <v>13899</v>
          </cell>
          <cell r="AN238">
            <v>6447</v>
          </cell>
          <cell r="AQ238">
            <v>43942</v>
          </cell>
          <cell r="AR238"/>
          <cell r="AS238">
            <v>16337</v>
          </cell>
          <cell r="AT238"/>
          <cell r="AU238"/>
          <cell r="AV238">
            <v>0</v>
          </cell>
          <cell r="AW238">
            <v>1708248</v>
          </cell>
          <cell r="BA238">
            <v>541045</v>
          </cell>
          <cell r="BD238">
            <v>105949</v>
          </cell>
          <cell r="BF238">
            <v>39160</v>
          </cell>
          <cell r="BH238">
            <v>145109</v>
          </cell>
          <cell r="BI238">
            <v>145109</v>
          </cell>
          <cell r="BJ238">
            <v>0</v>
          </cell>
          <cell r="BK238">
            <v>21411</v>
          </cell>
        </row>
        <row r="239">
          <cell r="B239">
            <v>199704</v>
          </cell>
          <cell r="C239">
            <v>3733620</v>
          </cell>
          <cell r="D239">
            <v>677559</v>
          </cell>
          <cell r="E239">
            <v>19862</v>
          </cell>
          <cell r="F239">
            <v>28257</v>
          </cell>
          <cell r="G239">
            <v>42694</v>
          </cell>
          <cell r="H239">
            <v>14760</v>
          </cell>
          <cell r="I239">
            <v>5064</v>
          </cell>
          <cell r="J239"/>
          <cell r="K239"/>
          <cell r="L239">
            <v>128553</v>
          </cell>
          <cell r="M239">
            <v>12573</v>
          </cell>
          <cell r="N239">
            <v>0</v>
          </cell>
          <cell r="O239">
            <v>425796</v>
          </cell>
          <cell r="P239"/>
          <cell r="Q239">
            <v>0</v>
          </cell>
          <cell r="R239">
            <v>0</v>
          </cell>
          <cell r="S239">
            <v>0</v>
          </cell>
          <cell r="T239">
            <v>0</v>
          </cell>
          <cell r="U239">
            <v>520707</v>
          </cell>
          <cell r="V239">
            <v>0</v>
          </cell>
          <cell r="W239">
            <v>520707</v>
          </cell>
          <cell r="X239">
            <v>0</v>
          </cell>
          <cell r="Y239"/>
          <cell r="Z239">
            <v>2535354</v>
          </cell>
          <cell r="AA239">
            <v>737844</v>
          </cell>
          <cell r="AB239">
            <v>0</v>
          </cell>
          <cell r="AC239">
            <v>0</v>
          </cell>
          <cell r="AD239">
            <v>0</v>
          </cell>
          <cell r="AE239">
            <v>0</v>
          </cell>
          <cell r="AF239">
            <v>0</v>
          </cell>
          <cell r="AG239">
            <v>1777812</v>
          </cell>
          <cell r="AH239"/>
          <cell r="AI239">
            <v>19698</v>
          </cell>
          <cell r="AJ239">
            <v>0</v>
          </cell>
          <cell r="AK239"/>
          <cell r="AL239">
            <v>0</v>
          </cell>
          <cell r="AM239">
            <v>13231</v>
          </cell>
          <cell r="AN239">
            <v>6467</v>
          </cell>
          <cell r="AQ239">
            <v>42694</v>
          </cell>
          <cell r="AR239"/>
          <cell r="AS239">
            <v>14760</v>
          </cell>
          <cell r="AT239"/>
          <cell r="AU239"/>
          <cell r="AV239">
            <v>0</v>
          </cell>
          <cell r="AW239">
            <v>1777812</v>
          </cell>
          <cell r="BA239">
            <v>520707</v>
          </cell>
          <cell r="BD239">
            <v>73300</v>
          </cell>
          <cell r="BF239">
            <v>55253</v>
          </cell>
          <cell r="BH239">
            <v>128553</v>
          </cell>
          <cell r="BI239">
            <v>128553</v>
          </cell>
          <cell r="BJ239">
            <v>0</v>
          </cell>
          <cell r="BK239">
            <v>19862</v>
          </cell>
        </row>
        <row r="240">
          <cell r="B240">
            <v>199705</v>
          </cell>
          <cell r="C240">
            <v>3819742</v>
          </cell>
          <cell r="D240">
            <v>711373</v>
          </cell>
          <cell r="E240">
            <v>20857</v>
          </cell>
          <cell r="F240">
            <v>30103</v>
          </cell>
          <cell r="G240">
            <v>37768</v>
          </cell>
          <cell r="H240">
            <v>17656</v>
          </cell>
          <cell r="I240">
            <v>5507</v>
          </cell>
          <cell r="J240"/>
          <cell r="K240"/>
          <cell r="L240">
            <v>143700</v>
          </cell>
          <cell r="M240">
            <v>12567</v>
          </cell>
          <cell r="N240">
            <v>0</v>
          </cell>
          <cell r="O240">
            <v>443215</v>
          </cell>
          <cell r="P240"/>
          <cell r="Q240">
            <v>0</v>
          </cell>
          <cell r="R240">
            <v>0</v>
          </cell>
          <cell r="S240">
            <v>0</v>
          </cell>
          <cell r="T240">
            <v>0</v>
          </cell>
          <cell r="U240">
            <v>561231</v>
          </cell>
          <cell r="V240">
            <v>0</v>
          </cell>
          <cell r="W240">
            <v>561231</v>
          </cell>
          <cell r="X240">
            <v>0</v>
          </cell>
          <cell r="Y240"/>
          <cell r="Z240">
            <v>2547138</v>
          </cell>
          <cell r="AA240">
            <v>789292</v>
          </cell>
          <cell r="AB240">
            <v>0</v>
          </cell>
          <cell r="AC240">
            <v>0</v>
          </cell>
          <cell r="AD240">
            <v>0</v>
          </cell>
          <cell r="AE240">
            <v>0</v>
          </cell>
          <cell r="AF240">
            <v>0</v>
          </cell>
          <cell r="AG240">
            <v>1739474</v>
          </cell>
          <cell r="AH240"/>
          <cell r="AI240">
            <v>18372</v>
          </cell>
          <cell r="AJ240">
            <v>0</v>
          </cell>
          <cell r="AK240"/>
          <cell r="AL240">
            <v>0</v>
          </cell>
          <cell r="AM240">
            <v>13003</v>
          </cell>
          <cell r="AN240">
            <v>5369</v>
          </cell>
          <cell r="AQ240">
            <v>37768</v>
          </cell>
          <cell r="AR240"/>
          <cell r="AS240">
            <v>17656</v>
          </cell>
          <cell r="AT240"/>
          <cell r="AU240"/>
          <cell r="AV240">
            <v>0</v>
          </cell>
          <cell r="AW240">
            <v>1739474</v>
          </cell>
          <cell r="BA240">
            <v>561231</v>
          </cell>
          <cell r="BD240">
            <v>92436</v>
          </cell>
          <cell r="BF240">
            <v>51264</v>
          </cell>
          <cell r="BH240">
            <v>143700</v>
          </cell>
          <cell r="BI240">
            <v>143700</v>
          </cell>
          <cell r="BJ240">
            <v>0</v>
          </cell>
          <cell r="BK240">
            <v>20857</v>
          </cell>
        </row>
        <row r="241">
          <cell r="B241">
            <v>199706</v>
          </cell>
          <cell r="C241">
            <v>3621247</v>
          </cell>
          <cell r="D241">
            <v>709670</v>
          </cell>
          <cell r="E241">
            <v>22016</v>
          </cell>
          <cell r="F241">
            <v>28211</v>
          </cell>
          <cell r="G241">
            <v>35565</v>
          </cell>
          <cell r="H241">
            <v>18560</v>
          </cell>
          <cell r="I241">
            <v>5617</v>
          </cell>
          <cell r="J241"/>
          <cell r="K241"/>
          <cell r="L241">
            <v>153297</v>
          </cell>
          <cell r="M241">
            <v>12245</v>
          </cell>
          <cell r="N241">
            <v>0</v>
          </cell>
          <cell r="O241">
            <v>434159</v>
          </cell>
          <cell r="P241"/>
          <cell r="Q241">
            <v>0</v>
          </cell>
          <cell r="R241">
            <v>0</v>
          </cell>
          <cell r="S241">
            <v>0</v>
          </cell>
          <cell r="T241">
            <v>0</v>
          </cell>
          <cell r="U241">
            <v>529638</v>
          </cell>
          <cell r="V241">
            <v>0</v>
          </cell>
          <cell r="W241">
            <v>529638</v>
          </cell>
          <cell r="X241">
            <v>0</v>
          </cell>
          <cell r="Y241"/>
          <cell r="Z241">
            <v>2381939</v>
          </cell>
          <cell r="AA241">
            <v>791915</v>
          </cell>
          <cell r="AB241">
            <v>0</v>
          </cell>
          <cell r="AC241">
            <v>0</v>
          </cell>
          <cell r="AD241">
            <v>0</v>
          </cell>
          <cell r="AE241">
            <v>0</v>
          </cell>
          <cell r="AF241">
            <v>0</v>
          </cell>
          <cell r="AG241">
            <v>1573802</v>
          </cell>
          <cell r="AH241"/>
          <cell r="AI241">
            <v>16222</v>
          </cell>
          <cell r="AJ241">
            <v>0</v>
          </cell>
          <cell r="AK241"/>
          <cell r="AL241">
            <v>0</v>
          </cell>
          <cell r="AM241">
            <v>12605</v>
          </cell>
          <cell r="AN241">
            <v>3617</v>
          </cell>
          <cell r="AQ241">
            <v>35565</v>
          </cell>
          <cell r="AR241"/>
          <cell r="AS241">
            <v>18560</v>
          </cell>
          <cell r="AT241"/>
          <cell r="AU241"/>
          <cell r="AV241">
            <v>0</v>
          </cell>
          <cell r="AW241">
            <v>1573802</v>
          </cell>
          <cell r="BA241">
            <v>529638</v>
          </cell>
          <cell r="BD241">
            <v>100769</v>
          </cell>
          <cell r="BF241">
            <v>52528</v>
          </cell>
          <cell r="BH241">
            <v>153297</v>
          </cell>
          <cell r="BI241">
            <v>153297</v>
          </cell>
          <cell r="BJ241">
            <v>0</v>
          </cell>
          <cell r="BK241">
            <v>22016</v>
          </cell>
        </row>
        <row r="242">
          <cell r="B242">
            <v>199707</v>
          </cell>
          <cell r="C242">
            <v>3576992</v>
          </cell>
          <cell r="D242">
            <v>774134</v>
          </cell>
          <cell r="E242">
            <v>21711</v>
          </cell>
          <cell r="F242">
            <v>31157</v>
          </cell>
          <cell r="G242">
            <v>37628</v>
          </cell>
          <cell r="H242">
            <v>19826</v>
          </cell>
          <cell r="I242">
            <v>5662</v>
          </cell>
          <cell r="J242"/>
          <cell r="K242"/>
          <cell r="L242">
            <v>202354</v>
          </cell>
          <cell r="M242">
            <v>12692</v>
          </cell>
          <cell r="N242">
            <v>0</v>
          </cell>
          <cell r="O242">
            <v>443104</v>
          </cell>
          <cell r="P242"/>
          <cell r="Q242">
            <v>0</v>
          </cell>
          <cell r="R242">
            <v>0</v>
          </cell>
          <cell r="S242">
            <v>0</v>
          </cell>
          <cell r="T242">
            <v>0</v>
          </cell>
          <cell r="U242">
            <v>531288</v>
          </cell>
          <cell r="V242">
            <v>0</v>
          </cell>
          <cell r="W242">
            <v>531288</v>
          </cell>
          <cell r="X242">
            <v>0</v>
          </cell>
          <cell r="Y242"/>
          <cell r="Z242">
            <v>2271570</v>
          </cell>
          <cell r="AA242">
            <v>826502</v>
          </cell>
          <cell r="AB242">
            <v>0</v>
          </cell>
          <cell r="AC242">
            <v>0</v>
          </cell>
          <cell r="AD242">
            <v>0</v>
          </cell>
          <cell r="AE242">
            <v>0</v>
          </cell>
          <cell r="AF242">
            <v>0</v>
          </cell>
          <cell r="AG242">
            <v>1427444</v>
          </cell>
          <cell r="AH242"/>
          <cell r="AI242">
            <v>17624</v>
          </cell>
          <cell r="AJ242">
            <v>0</v>
          </cell>
          <cell r="AK242"/>
          <cell r="AL242">
            <v>0</v>
          </cell>
          <cell r="AM242">
            <v>13293</v>
          </cell>
          <cell r="AN242">
            <v>4331</v>
          </cell>
          <cell r="AQ242">
            <v>37628</v>
          </cell>
          <cell r="AR242"/>
          <cell r="AS242">
            <v>19826</v>
          </cell>
          <cell r="AT242"/>
          <cell r="AU242"/>
          <cell r="AV242">
            <v>0</v>
          </cell>
          <cell r="AW242">
            <v>1427444</v>
          </cell>
          <cell r="BA242">
            <v>531288</v>
          </cell>
          <cell r="BD242">
            <v>151148</v>
          </cell>
          <cell r="BF242">
            <v>51206</v>
          </cell>
          <cell r="BH242">
            <v>202354</v>
          </cell>
          <cell r="BI242">
            <v>202354</v>
          </cell>
          <cell r="BJ242">
            <v>0</v>
          </cell>
          <cell r="BK242">
            <v>21711</v>
          </cell>
        </row>
        <row r="243">
          <cell r="B243">
            <v>199708</v>
          </cell>
          <cell r="C243">
            <v>3597686</v>
          </cell>
          <cell r="D243">
            <v>783132</v>
          </cell>
          <cell r="E243">
            <v>21713</v>
          </cell>
          <cell r="F243">
            <v>31193</v>
          </cell>
          <cell r="G243">
            <v>43231</v>
          </cell>
          <cell r="H243">
            <v>16938</v>
          </cell>
          <cell r="I243">
            <v>5195</v>
          </cell>
          <cell r="J243"/>
          <cell r="K243"/>
          <cell r="L243">
            <v>179352</v>
          </cell>
          <cell r="M243">
            <v>14171</v>
          </cell>
          <cell r="N243">
            <v>0</v>
          </cell>
          <cell r="O243">
            <v>471339</v>
          </cell>
          <cell r="P243"/>
          <cell r="Q243">
            <v>0</v>
          </cell>
          <cell r="R243">
            <v>0</v>
          </cell>
          <cell r="S243">
            <v>0</v>
          </cell>
          <cell r="T243">
            <v>0</v>
          </cell>
          <cell r="U243">
            <v>530343</v>
          </cell>
          <cell r="V243">
            <v>0</v>
          </cell>
          <cell r="W243">
            <v>530343</v>
          </cell>
          <cell r="X243">
            <v>0</v>
          </cell>
          <cell r="Y243"/>
          <cell r="Z243">
            <v>2284211</v>
          </cell>
          <cell r="AA243">
            <v>849505</v>
          </cell>
          <cell r="AB243">
            <v>0</v>
          </cell>
          <cell r="AC243">
            <v>0</v>
          </cell>
          <cell r="AD243">
            <v>0</v>
          </cell>
          <cell r="AE243">
            <v>0</v>
          </cell>
          <cell r="AF243">
            <v>0</v>
          </cell>
          <cell r="AG243">
            <v>1416886</v>
          </cell>
          <cell r="AH243"/>
          <cell r="AI243">
            <v>17820</v>
          </cell>
          <cell r="AJ243">
            <v>0</v>
          </cell>
          <cell r="AK243"/>
          <cell r="AL243">
            <v>0</v>
          </cell>
          <cell r="AM243">
            <v>13178</v>
          </cell>
          <cell r="AN243">
            <v>4642</v>
          </cell>
          <cell r="AQ243">
            <v>43231</v>
          </cell>
          <cell r="AR243"/>
          <cell r="AS243">
            <v>16938</v>
          </cell>
          <cell r="AT243"/>
          <cell r="AU243"/>
          <cell r="AV243">
            <v>0</v>
          </cell>
          <cell r="AW243">
            <v>1416886</v>
          </cell>
          <cell r="BA243">
            <v>530343</v>
          </cell>
          <cell r="BD243">
            <v>124803</v>
          </cell>
          <cell r="BF243">
            <v>54549</v>
          </cell>
          <cell r="BH243">
            <v>179352</v>
          </cell>
          <cell r="BI243">
            <v>179352</v>
          </cell>
          <cell r="BJ243">
            <v>0</v>
          </cell>
          <cell r="BK243">
            <v>21713</v>
          </cell>
        </row>
        <row r="244">
          <cell r="B244">
            <v>199709</v>
          </cell>
          <cell r="C244">
            <v>3476136</v>
          </cell>
          <cell r="D244">
            <v>755241</v>
          </cell>
          <cell r="E244">
            <v>21293</v>
          </cell>
          <cell r="F244">
            <v>29567</v>
          </cell>
          <cell r="G244">
            <v>48645</v>
          </cell>
          <cell r="H244">
            <v>15351</v>
          </cell>
          <cell r="I244">
            <v>5313</v>
          </cell>
          <cell r="J244"/>
          <cell r="K244"/>
          <cell r="L244">
            <v>178848</v>
          </cell>
          <cell r="M244">
            <v>14064</v>
          </cell>
          <cell r="N244">
            <v>0</v>
          </cell>
          <cell r="O244">
            <v>442160</v>
          </cell>
          <cell r="P244"/>
          <cell r="Q244">
            <v>0</v>
          </cell>
          <cell r="R244">
            <v>0</v>
          </cell>
          <cell r="S244">
            <v>0</v>
          </cell>
          <cell r="T244">
            <v>0</v>
          </cell>
          <cell r="U244">
            <v>508233</v>
          </cell>
          <cell r="V244">
            <v>0</v>
          </cell>
          <cell r="W244">
            <v>508233</v>
          </cell>
          <cell r="X244">
            <v>0</v>
          </cell>
          <cell r="Y244"/>
          <cell r="Z244">
            <v>2212662</v>
          </cell>
          <cell r="AA244">
            <v>872567</v>
          </cell>
          <cell r="AB244">
            <v>0</v>
          </cell>
          <cell r="AC244">
            <v>0</v>
          </cell>
          <cell r="AD244">
            <v>0</v>
          </cell>
          <cell r="AE244">
            <v>0</v>
          </cell>
          <cell r="AF244">
            <v>0</v>
          </cell>
          <cell r="AG244">
            <v>1322546</v>
          </cell>
          <cell r="AH244"/>
          <cell r="AI244">
            <v>17549</v>
          </cell>
          <cell r="AJ244">
            <v>0</v>
          </cell>
          <cell r="AK244"/>
          <cell r="AL244">
            <v>0</v>
          </cell>
          <cell r="AM244">
            <v>12965</v>
          </cell>
          <cell r="AN244">
            <v>4584</v>
          </cell>
          <cell r="AQ244">
            <v>48645</v>
          </cell>
          <cell r="AR244"/>
          <cell r="AS244">
            <v>15351</v>
          </cell>
          <cell r="AT244"/>
          <cell r="AU244"/>
          <cell r="AV244">
            <v>0</v>
          </cell>
          <cell r="AW244">
            <v>1322546</v>
          </cell>
          <cell r="BA244">
            <v>508233</v>
          </cell>
          <cell r="BD244">
            <v>124291</v>
          </cell>
          <cell r="BF244">
            <v>54557</v>
          </cell>
          <cell r="BH244">
            <v>178848</v>
          </cell>
          <cell r="BI244">
            <v>178848</v>
          </cell>
          <cell r="BJ244">
            <v>0</v>
          </cell>
          <cell r="BK244">
            <v>21293</v>
          </cell>
        </row>
        <row r="245">
          <cell r="B245">
            <v>199710</v>
          </cell>
          <cell r="C245">
            <v>3603772</v>
          </cell>
          <cell r="D245">
            <v>803622</v>
          </cell>
          <cell r="E245">
            <v>21550</v>
          </cell>
          <cell r="F245">
            <v>29262</v>
          </cell>
          <cell r="G245">
            <v>52070</v>
          </cell>
          <cell r="H245">
            <v>16114</v>
          </cell>
          <cell r="I245">
            <v>5204</v>
          </cell>
          <cell r="J245"/>
          <cell r="K245"/>
          <cell r="L245">
            <v>193436</v>
          </cell>
          <cell r="M245">
            <v>13640</v>
          </cell>
          <cell r="N245">
            <v>0</v>
          </cell>
          <cell r="O245">
            <v>472346</v>
          </cell>
          <cell r="P245"/>
          <cell r="Q245">
            <v>0</v>
          </cell>
          <cell r="R245">
            <v>0</v>
          </cell>
          <cell r="S245">
            <v>0</v>
          </cell>
          <cell r="T245">
            <v>0</v>
          </cell>
          <cell r="U245">
            <v>515246</v>
          </cell>
          <cell r="V245">
            <v>0</v>
          </cell>
          <cell r="W245">
            <v>515246</v>
          </cell>
          <cell r="X245">
            <v>0</v>
          </cell>
          <cell r="Y245"/>
          <cell r="Z245">
            <v>2284904</v>
          </cell>
          <cell r="AA245">
            <v>888296</v>
          </cell>
          <cell r="AB245">
            <v>0</v>
          </cell>
          <cell r="AC245">
            <v>0</v>
          </cell>
          <cell r="AD245">
            <v>0</v>
          </cell>
          <cell r="AE245">
            <v>0</v>
          </cell>
          <cell r="AF245">
            <v>0</v>
          </cell>
          <cell r="AG245">
            <v>1382756</v>
          </cell>
          <cell r="AH245"/>
          <cell r="AI245">
            <v>13852</v>
          </cell>
          <cell r="AJ245">
            <v>0</v>
          </cell>
          <cell r="AK245"/>
          <cell r="AL245">
            <v>0</v>
          </cell>
          <cell r="AM245">
            <v>11766</v>
          </cell>
          <cell r="AN245">
            <v>2086</v>
          </cell>
          <cell r="AQ245">
            <v>52070</v>
          </cell>
          <cell r="AR245"/>
          <cell r="AS245">
            <v>16114</v>
          </cell>
          <cell r="AT245"/>
          <cell r="AU245"/>
          <cell r="AV245">
            <v>0</v>
          </cell>
          <cell r="AW245">
            <v>1382756</v>
          </cell>
          <cell r="BA245">
            <v>515246</v>
          </cell>
          <cell r="BD245">
            <v>131076</v>
          </cell>
          <cell r="BF245">
            <v>62360</v>
          </cell>
          <cell r="BH245">
            <v>193436</v>
          </cell>
          <cell r="BI245">
            <v>193436</v>
          </cell>
          <cell r="BJ245">
            <v>0</v>
          </cell>
          <cell r="BK245">
            <v>21550</v>
          </cell>
        </row>
        <row r="246">
          <cell r="B246">
            <v>199711</v>
          </cell>
          <cell r="C246">
            <v>3342154</v>
          </cell>
          <cell r="D246">
            <v>763617</v>
          </cell>
          <cell r="E246">
            <v>20447</v>
          </cell>
          <cell r="F246">
            <v>27147</v>
          </cell>
          <cell r="G246">
            <v>53069</v>
          </cell>
          <cell r="H246">
            <v>17783</v>
          </cell>
          <cell r="I246">
            <v>4888</v>
          </cell>
          <cell r="J246"/>
          <cell r="K246"/>
          <cell r="L246">
            <v>189157</v>
          </cell>
          <cell r="M246">
            <v>12876</v>
          </cell>
          <cell r="N246">
            <v>0</v>
          </cell>
          <cell r="O246">
            <v>438250</v>
          </cell>
          <cell r="P246"/>
          <cell r="Q246">
            <v>0</v>
          </cell>
          <cell r="R246">
            <v>0</v>
          </cell>
          <cell r="S246">
            <v>0</v>
          </cell>
          <cell r="T246">
            <v>0</v>
          </cell>
          <cell r="U246">
            <v>499919</v>
          </cell>
          <cell r="V246">
            <v>0</v>
          </cell>
          <cell r="W246">
            <v>499919</v>
          </cell>
          <cell r="X246">
            <v>0</v>
          </cell>
          <cell r="Y246"/>
          <cell r="Z246">
            <v>2078618</v>
          </cell>
          <cell r="AA246">
            <v>816992</v>
          </cell>
          <cell r="AB246">
            <v>0</v>
          </cell>
          <cell r="AC246">
            <v>0</v>
          </cell>
          <cell r="AD246">
            <v>0</v>
          </cell>
          <cell r="AE246">
            <v>0</v>
          </cell>
          <cell r="AF246">
            <v>0</v>
          </cell>
          <cell r="AG246">
            <v>1244707</v>
          </cell>
          <cell r="AH246"/>
          <cell r="AI246">
            <v>16919</v>
          </cell>
          <cell r="AJ246">
            <v>0</v>
          </cell>
          <cell r="AK246"/>
          <cell r="AL246">
            <v>0</v>
          </cell>
          <cell r="AM246">
            <v>12186</v>
          </cell>
          <cell r="AN246">
            <v>4733</v>
          </cell>
          <cell r="AQ246">
            <v>53069</v>
          </cell>
          <cell r="AR246"/>
          <cell r="AS246">
            <v>17783</v>
          </cell>
          <cell r="AT246"/>
          <cell r="AU246"/>
          <cell r="AV246">
            <v>0</v>
          </cell>
          <cell r="AW246">
            <v>1244707</v>
          </cell>
          <cell r="BA246">
            <v>499919</v>
          </cell>
          <cell r="BD246">
            <v>128997</v>
          </cell>
          <cell r="BF246">
            <v>60160</v>
          </cell>
          <cell r="BH246">
            <v>189157</v>
          </cell>
          <cell r="BI246">
            <v>189157</v>
          </cell>
          <cell r="BJ246">
            <v>0</v>
          </cell>
          <cell r="BK246">
            <v>20447</v>
          </cell>
        </row>
        <row r="247">
          <cell r="B247">
            <v>199712</v>
          </cell>
          <cell r="C247">
            <v>3532964</v>
          </cell>
          <cell r="D247">
            <v>779295</v>
          </cell>
          <cell r="E247">
            <v>21465</v>
          </cell>
          <cell r="F247">
            <v>25979</v>
          </cell>
          <cell r="G247">
            <v>52560</v>
          </cell>
          <cell r="H247">
            <v>20739</v>
          </cell>
          <cell r="I247">
            <v>4399</v>
          </cell>
          <cell r="J247"/>
          <cell r="K247"/>
          <cell r="L247">
            <v>201106</v>
          </cell>
          <cell r="M247">
            <v>11332</v>
          </cell>
          <cell r="N247">
            <v>0</v>
          </cell>
          <cell r="O247">
            <v>441715</v>
          </cell>
          <cell r="P247"/>
          <cell r="Q247">
            <v>0</v>
          </cell>
          <cell r="R247">
            <v>0</v>
          </cell>
          <cell r="S247">
            <v>0</v>
          </cell>
          <cell r="T247">
            <v>0</v>
          </cell>
          <cell r="U247">
            <v>519242</v>
          </cell>
          <cell r="V247">
            <v>0</v>
          </cell>
          <cell r="W247">
            <v>519242</v>
          </cell>
          <cell r="X247">
            <v>0</v>
          </cell>
          <cell r="Y247"/>
          <cell r="Z247">
            <v>2234427</v>
          </cell>
          <cell r="AA247">
            <v>849617</v>
          </cell>
          <cell r="AB247">
            <v>0</v>
          </cell>
          <cell r="AC247">
            <v>0</v>
          </cell>
          <cell r="AD247">
            <v>0</v>
          </cell>
          <cell r="AE247">
            <v>0</v>
          </cell>
          <cell r="AF247">
            <v>0</v>
          </cell>
          <cell r="AG247">
            <v>1368836</v>
          </cell>
          <cell r="AH247"/>
          <cell r="AI247">
            <v>15974</v>
          </cell>
          <cell r="AJ247">
            <v>0</v>
          </cell>
          <cell r="AK247"/>
          <cell r="AL247">
            <v>0</v>
          </cell>
          <cell r="AM247">
            <v>13010</v>
          </cell>
          <cell r="AN247">
            <v>2964</v>
          </cell>
          <cell r="AQ247">
            <v>52560</v>
          </cell>
          <cell r="AR247"/>
          <cell r="AS247">
            <v>20739</v>
          </cell>
          <cell r="AT247"/>
          <cell r="AU247"/>
          <cell r="AV247">
            <v>0</v>
          </cell>
          <cell r="AW247">
            <v>1368836</v>
          </cell>
          <cell r="BA247">
            <v>519242</v>
          </cell>
          <cell r="BD247">
            <v>138614</v>
          </cell>
          <cell r="BF247">
            <v>62492</v>
          </cell>
          <cell r="BH247">
            <v>201106</v>
          </cell>
          <cell r="BI247">
            <v>201106</v>
          </cell>
          <cell r="BJ247">
            <v>0</v>
          </cell>
          <cell r="BK247">
            <v>21465</v>
          </cell>
        </row>
        <row r="248">
          <cell r="B248">
            <v>199801</v>
          </cell>
          <cell r="C248">
            <v>3581267</v>
          </cell>
          <cell r="D248">
            <v>642621</v>
          </cell>
          <cell r="E248">
            <v>18634</v>
          </cell>
          <cell r="F248">
            <v>15807</v>
          </cell>
          <cell r="G248">
            <v>36020</v>
          </cell>
          <cell r="H248">
            <v>16203</v>
          </cell>
          <cell r="I248">
            <v>3268</v>
          </cell>
          <cell r="J248"/>
          <cell r="K248"/>
          <cell r="L248">
            <v>131458</v>
          </cell>
          <cell r="M248">
            <v>11909</v>
          </cell>
          <cell r="N248">
            <v>0</v>
          </cell>
          <cell r="O248">
            <v>409322</v>
          </cell>
          <cell r="P248"/>
          <cell r="Q248">
            <v>0</v>
          </cell>
          <cell r="R248">
            <v>0</v>
          </cell>
          <cell r="S248">
            <v>0</v>
          </cell>
          <cell r="T248">
            <v>0</v>
          </cell>
          <cell r="U248">
            <v>493505</v>
          </cell>
          <cell r="V248">
            <v>0</v>
          </cell>
          <cell r="W248">
            <v>493505</v>
          </cell>
          <cell r="X248">
            <v>0</v>
          </cell>
          <cell r="Y248"/>
          <cell r="Z248">
            <v>2445141</v>
          </cell>
          <cell r="AA248">
            <v>891465</v>
          </cell>
          <cell r="AB248">
            <v>0</v>
          </cell>
          <cell r="AC248">
            <v>0</v>
          </cell>
          <cell r="AD248">
            <v>0</v>
          </cell>
          <cell r="AE248">
            <v>0</v>
          </cell>
          <cell r="AF248">
            <v>0</v>
          </cell>
          <cell r="AG248">
            <v>1536523</v>
          </cell>
          <cell r="AH248"/>
          <cell r="AI248">
            <v>17153</v>
          </cell>
          <cell r="AJ248">
            <v>0</v>
          </cell>
          <cell r="AK248"/>
          <cell r="AL248">
            <v>0</v>
          </cell>
          <cell r="AM248">
            <v>11917</v>
          </cell>
          <cell r="AN248">
            <v>5236</v>
          </cell>
          <cell r="AQ248">
            <v>36020</v>
          </cell>
          <cell r="AR248"/>
          <cell r="AS248">
            <v>16203</v>
          </cell>
          <cell r="AT248"/>
          <cell r="AU248"/>
          <cell r="AV248">
            <v>0</v>
          </cell>
          <cell r="AW248">
            <v>1536523</v>
          </cell>
          <cell r="BA248">
            <v>493505</v>
          </cell>
          <cell r="BD248">
            <v>94574</v>
          </cell>
          <cell r="BF248">
            <v>36884</v>
          </cell>
          <cell r="BH248">
            <v>131458</v>
          </cell>
          <cell r="BI248">
            <v>131458</v>
          </cell>
          <cell r="BJ248">
            <v>0</v>
          </cell>
          <cell r="BK248">
            <v>18634</v>
          </cell>
        </row>
        <row r="249">
          <cell r="B249">
            <v>199802</v>
          </cell>
          <cell r="C249">
            <v>3307969</v>
          </cell>
          <cell r="D249">
            <v>535847</v>
          </cell>
          <cell r="E249">
            <v>16047</v>
          </cell>
          <cell r="F249">
            <v>15765</v>
          </cell>
          <cell r="G249">
            <v>36755</v>
          </cell>
          <cell r="H249">
            <v>13697</v>
          </cell>
          <cell r="I249">
            <v>2704</v>
          </cell>
          <cell r="J249"/>
          <cell r="K249"/>
          <cell r="L249">
            <v>108058</v>
          </cell>
          <cell r="M249">
            <v>9457</v>
          </cell>
          <cell r="N249">
            <v>0</v>
          </cell>
          <cell r="O249">
            <v>333364</v>
          </cell>
          <cell r="P249"/>
          <cell r="Q249">
            <v>0</v>
          </cell>
          <cell r="R249">
            <v>0</v>
          </cell>
          <cell r="S249">
            <v>0</v>
          </cell>
          <cell r="T249">
            <v>0</v>
          </cell>
          <cell r="U249">
            <v>497965</v>
          </cell>
          <cell r="V249">
            <v>0</v>
          </cell>
          <cell r="W249">
            <v>497965</v>
          </cell>
          <cell r="X249">
            <v>0</v>
          </cell>
          <cell r="Y249"/>
          <cell r="Z249">
            <v>2274157</v>
          </cell>
          <cell r="AA249">
            <v>773836</v>
          </cell>
          <cell r="AB249">
            <v>0</v>
          </cell>
          <cell r="AC249">
            <v>0</v>
          </cell>
          <cell r="AD249">
            <v>0</v>
          </cell>
          <cell r="AE249">
            <v>0</v>
          </cell>
          <cell r="AF249">
            <v>0</v>
          </cell>
          <cell r="AG249">
            <v>1484718</v>
          </cell>
          <cell r="AH249"/>
          <cell r="AI249">
            <v>15603</v>
          </cell>
          <cell r="AJ249">
            <v>0</v>
          </cell>
          <cell r="AK249"/>
          <cell r="AL249">
            <v>0</v>
          </cell>
          <cell r="AM249">
            <v>11947</v>
          </cell>
          <cell r="AN249">
            <v>3656</v>
          </cell>
          <cell r="AQ249">
            <v>36755</v>
          </cell>
          <cell r="AR249"/>
          <cell r="AS249">
            <v>13697</v>
          </cell>
          <cell r="AT249"/>
          <cell r="AU249"/>
          <cell r="AV249">
            <v>0</v>
          </cell>
          <cell r="AW249">
            <v>1484718</v>
          </cell>
          <cell r="BA249">
            <v>497965</v>
          </cell>
          <cell r="BD249">
            <v>79771</v>
          </cell>
          <cell r="BF249">
            <v>28287</v>
          </cell>
          <cell r="BH249">
            <v>108058</v>
          </cell>
          <cell r="BI249">
            <v>108058</v>
          </cell>
          <cell r="BJ249">
            <v>0</v>
          </cell>
          <cell r="BK249">
            <v>16047</v>
          </cell>
        </row>
        <row r="250">
          <cell r="B250">
            <v>199803</v>
          </cell>
          <cell r="C250">
            <v>3375298</v>
          </cell>
          <cell r="D250">
            <v>398663</v>
          </cell>
          <cell r="E250">
            <v>14412</v>
          </cell>
          <cell r="F250">
            <v>14067</v>
          </cell>
          <cell r="G250">
            <v>29033</v>
          </cell>
          <cell r="H250">
            <v>8693</v>
          </cell>
          <cell r="I250">
            <v>1883</v>
          </cell>
          <cell r="J250"/>
          <cell r="K250"/>
          <cell r="L250">
            <v>86127</v>
          </cell>
          <cell r="M250">
            <v>7517</v>
          </cell>
          <cell r="N250">
            <v>0</v>
          </cell>
          <cell r="O250">
            <v>236931</v>
          </cell>
          <cell r="P250"/>
          <cell r="Q250">
            <v>0</v>
          </cell>
          <cell r="R250">
            <v>0</v>
          </cell>
          <cell r="S250">
            <v>0</v>
          </cell>
          <cell r="T250">
            <v>0</v>
          </cell>
          <cell r="U250">
            <v>485471</v>
          </cell>
          <cell r="V250">
            <v>0</v>
          </cell>
          <cell r="W250">
            <v>485471</v>
          </cell>
          <cell r="X250">
            <v>0</v>
          </cell>
          <cell r="Y250"/>
          <cell r="Z250">
            <v>2491164</v>
          </cell>
          <cell r="AA250">
            <v>800569</v>
          </cell>
          <cell r="AB250">
            <v>0</v>
          </cell>
          <cell r="AC250">
            <v>0</v>
          </cell>
          <cell r="AD250">
            <v>0</v>
          </cell>
          <cell r="AE250">
            <v>0</v>
          </cell>
          <cell r="AF250">
            <v>0</v>
          </cell>
          <cell r="AG250">
            <v>1676867</v>
          </cell>
          <cell r="AH250"/>
          <cell r="AI250">
            <v>13728</v>
          </cell>
          <cell r="AJ250">
            <v>0</v>
          </cell>
          <cell r="AK250"/>
          <cell r="AL250">
            <v>0</v>
          </cell>
          <cell r="AM250">
            <v>10503</v>
          </cell>
          <cell r="AN250">
            <v>3225</v>
          </cell>
          <cell r="AQ250">
            <v>29033</v>
          </cell>
          <cell r="AR250"/>
          <cell r="AS250">
            <v>8693</v>
          </cell>
          <cell r="AT250"/>
          <cell r="AU250"/>
          <cell r="AV250">
            <v>0</v>
          </cell>
          <cell r="AW250">
            <v>1676867</v>
          </cell>
          <cell r="BA250">
            <v>485471</v>
          </cell>
          <cell r="BD250">
            <v>67939</v>
          </cell>
          <cell r="BF250">
            <v>18188</v>
          </cell>
          <cell r="BH250">
            <v>86127</v>
          </cell>
          <cell r="BI250">
            <v>86127</v>
          </cell>
          <cell r="BJ250">
            <v>0</v>
          </cell>
          <cell r="BK250">
            <v>14412</v>
          </cell>
        </row>
        <row r="251">
          <cell r="B251">
            <v>199804</v>
          </cell>
          <cell r="C251">
            <v>3396334</v>
          </cell>
          <cell r="D251">
            <v>668850</v>
          </cell>
          <cell r="E251">
            <v>16696</v>
          </cell>
          <cell r="F251">
            <v>18930</v>
          </cell>
          <cell r="G251">
            <v>33363</v>
          </cell>
          <cell r="H251">
            <v>11748</v>
          </cell>
          <cell r="I251">
            <v>3614</v>
          </cell>
          <cell r="J251"/>
          <cell r="K251"/>
          <cell r="L251">
            <v>108574</v>
          </cell>
          <cell r="M251">
            <v>11540</v>
          </cell>
          <cell r="N251">
            <v>0</v>
          </cell>
          <cell r="O251">
            <v>464385</v>
          </cell>
          <cell r="P251"/>
          <cell r="Q251">
            <v>0</v>
          </cell>
          <cell r="R251">
            <v>0</v>
          </cell>
          <cell r="S251">
            <v>0</v>
          </cell>
          <cell r="T251">
            <v>0</v>
          </cell>
          <cell r="U251">
            <v>491207</v>
          </cell>
          <cell r="V251">
            <v>0</v>
          </cell>
          <cell r="W251">
            <v>491207</v>
          </cell>
          <cell r="X251">
            <v>0</v>
          </cell>
          <cell r="Y251"/>
          <cell r="Z251">
            <v>2236277</v>
          </cell>
          <cell r="AA251">
            <v>776309</v>
          </cell>
          <cell r="AB251">
            <v>0</v>
          </cell>
          <cell r="AC251">
            <v>0</v>
          </cell>
          <cell r="AD251">
            <v>0</v>
          </cell>
          <cell r="AE251">
            <v>0</v>
          </cell>
          <cell r="AF251">
            <v>0</v>
          </cell>
          <cell r="AG251">
            <v>1442728</v>
          </cell>
          <cell r="AH251"/>
          <cell r="AI251">
            <v>17240</v>
          </cell>
          <cell r="AJ251">
            <v>0</v>
          </cell>
          <cell r="AK251"/>
          <cell r="AL251">
            <v>0</v>
          </cell>
          <cell r="AM251">
            <v>13110</v>
          </cell>
          <cell r="AN251">
            <v>4130</v>
          </cell>
          <cell r="AQ251">
            <v>33363</v>
          </cell>
          <cell r="AR251"/>
          <cell r="AS251">
            <v>11748</v>
          </cell>
          <cell r="AT251"/>
          <cell r="AU251"/>
          <cell r="AV251">
            <v>0</v>
          </cell>
          <cell r="AW251">
            <v>1442728</v>
          </cell>
          <cell r="BA251">
            <v>491207</v>
          </cell>
          <cell r="BD251">
            <v>86637</v>
          </cell>
          <cell r="BF251">
            <v>21937</v>
          </cell>
          <cell r="BH251">
            <v>108574</v>
          </cell>
          <cell r="BI251">
            <v>108574</v>
          </cell>
          <cell r="BJ251">
            <v>0</v>
          </cell>
          <cell r="BK251">
            <v>16696</v>
          </cell>
        </row>
        <row r="252">
          <cell r="B252">
            <v>199805</v>
          </cell>
          <cell r="C252">
            <v>3458954</v>
          </cell>
          <cell r="D252">
            <v>643174</v>
          </cell>
          <cell r="E252">
            <v>19617</v>
          </cell>
          <cell r="F252">
            <v>22011</v>
          </cell>
          <cell r="G252">
            <v>30237</v>
          </cell>
          <cell r="H252">
            <v>16436</v>
          </cell>
          <cell r="I252">
            <v>4332</v>
          </cell>
          <cell r="J252"/>
          <cell r="K252"/>
          <cell r="L252">
            <v>143073</v>
          </cell>
          <cell r="M252">
            <v>10050</v>
          </cell>
          <cell r="N252">
            <v>0</v>
          </cell>
          <cell r="O252">
            <v>397418</v>
          </cell>
          <cell r="P252"/>
          <cell r="Q252">
            <v>0</v>
          </cell>
          <cell r="R252">
            <v>0</v>
          </cell>
          <cell r="S252">
            <v>0</v>
          </cell>
          <cell r="T252">
            <v>0</v>
          </cell>
          <cell r="U252">
            <v>498217</v>
          </cell>
          <cell r="V252">
            <v>0</v>
          </cell>
          <cell r="W252">
            <v>498217</v>
          </cell>
          <cell r="X252">
            <v>0</v>
          </cell>
          <cell r="Y252"/>
          <cell r="Z252">
            <v>2317563</v>
          </cell>
          <cell r="AA252">
            <v>803813</v>
          </cell>
          <cell r="AB252">
            <v>0</v>
          </cell>
          <cell r="AC252">
            <v>0</v>
          </cell>
          <cell r="AD252">
            <v>0</v>
          </cell>
          <cell r="AE252">
            <v>0</v>
          </cell>
          <cell r="AF252">
            <v>0</v>
          </cell>
          <cell r="AG252">
            <v>1500094</v>
          </cell>
          <cell r="AH252"/>
          <cell r="AI252">
            <v>13656</v>
          </cell>
          <cell r="AJ252">
            <v>0</v>
          </cell>
          <cell r="AK252"/>
          <cell r="AL252">
            <v>0</v>
          </cell>
          <cell r="AM252">
            <v>10954</v>
          </cell>
          <cell r="AN252">
            <v>2702</v>
          </cell>
          <cell r="AQ252">
            <v>30237</v>
          </cell>
          <cell r="AR252"/>
          <cell r="AS252">
            <v>16436</v>
          </cell>
          <cell r="AT252"/>
          <cell r="AU252"/>
          <cell r="AV252">
            <v>0</v>
          </cell>
          <cell r="AW252">
            <v>1500094</v>
          </cell>
          <cell r="BA252">
            <v>498217</v>
          </cell>
          <cell r="BD252">
            <v>98927</v>
          </cell>
          <cell r="BF252">
            <v>44146</v>
          </cell>
          <cell r="BH252">
            <v>143073</v>
          </cell>
          <cell r="BI252">
            <v>143073</v>
          </cell>
          <cell r="BJ252">
            <v>0</v>
          </cell>
          <cell r="BK252">
            <v>19617</v>
          </cell>
        </row>
        <row r="253">
          <cell r="B253">
            <v>199806</v>
          </cell>
          <cell r="C253">
            <v>3394001</v>
          </cell>
          <cell r="D253">
            <v>667951</v>
          </cell>
          <cell r="E253">
            <v>20603</v>
          </cell>
          <cell r="F253">
            <v>24521</v>
          </cell>
          <cell r="G253">
            <v>28688</v>
          </cell>
          <cell r="H253">
            <v>16614</v>
          </cell>
          <cell r="I253">
            <v>6239</v>
          </cell>
          <cell r="J253"/>
          <cell r="K253"/>
          <cell r="L253">
            <v>157410</v>
          </cell>
          <cell r="M253">
            <v>10436</v>
          </cell>
          <cell r="N253">
            <v>0</v>
          </cell>
          <cell r="O253">
            <v>403440</v>
          </cell>
          <cell r="P253"/>
          <cell r="Q253">
            <v>0</v>
          </cell>
          <cell r="R253">
            <v>0</v>
          </cell>
          <cell r="S253">
            <v>0</v>
          </cell>
          <cell r="T253">
            <v>0</v>
          </cell>
          <cell r="U253">
            <v>461792</v>
          </cell>
          <cell r="V253">
            <v>0</v>
          </cell>
          <cell r="W253">
            <v>461792</v>
          </cell>
          <cell r="X253">
            <v>0</v>
          </cell>
          <cell r="Y253"/>
          <cell r="Z253">
            <v>2264258</v>
          </cell>
          <cell r="AA253">
            <v>769077</v>
          </cell>
          <cell r="AB253">
            <v>0</v>
          </cell>
          <cell r="AC253">
            <v>0</v>
          </cell>
          <cell r="AD253">
            <v>0</v>
          </cell>
          <cell r="AE253">
            <v>0</v>
          </cell>
          <cell r="AF253">
            <v>0</v>
          </cell>
          <cell r="AG253">
            <v>1482840</v>
          </cell>
          <cell r="AH253"/>
          <cell r="AI253">
            <v>12341</v>
          </cell>
          <cell r="AJ253">
            <v>0</v>
          </cell>
          <cell r="AK253"/>
          <cell r="AL253">
            <v>0</v>
          </cell>
          <cell r="AM253">
            <v>10832</v>
          </cell>
          <cell r="AN253">
            <v>1509</v>
          </cell>
          <cell r="AQ253">
            <v>28688</v>
          </cell>
          <cell r="AR253"/>
          <cell r="AS253">
            <v>16614</v>
          </cell>
          <cell r="AT253"/>
          <cell r="AU253"/>
          <cell r="AV253">
            <v>0</v>
          </cell>
          <cell r="AW253">
            <v>1482840</v>
          </cell>
          <cell r="BA253">
            <v>461792</v>
          </cell>
          <cell r="BD253">
            <v>105978</v>
          </cell>
          <cell r="BF253">
            <v>51432</v>
          </cell>
          <cell r="BH253">
            <v>157410</v>
          </cell>
          <cell r="BI253">
            <v>157410</v>
          </cell>
          <cell r="BJ253">
            <v>0</v>
          </cell>
          <cell r="BK253">
            <v>20603</v>
          </cell>
        </row>
        <row r="254">
          <cell r="B254">
            <v>199807</v>
          </cell>
          <cell r="C254">
            <v>3550620</v>
          </cell>
          <cell r="D254">
            <v>700582</v>
          </cell>
          <cell r="E254">
            <v>21512</v>
          </cell>
          <cell r="F254">
            <v>25025</v>
          </cell>
          <cell r="G254">
            <v>28565</v>
          </cell>
          <cell r="H254">
            <v>15857</v>
          </cell>
          <cell r="I254">
            <v>5695</v>
          </cell>
          <cell r="J254"/>
          <cell r="K254"/>
          <cell r="L254">
            <v>161807</v>
          </cell>
          <cell r="M254">
            <v>11165</v>
          </cell>
          <cell r="N254">
            <v>0</v>
          </cell>
          <cell r="O254">
            <v>430956</v>
          </cell>
          <cell r="P254"/>
          <cell r="Q254">
            <v>0</v>
          </cell>
          <cell r="R254">
            <v>0</v>
          </cell>
          <cell r="S254">
            <v>0</v>
          </cell>
          <cell r="T254">
            <v>0</v>
          </cell>
          <cell r="U254">
            <v>505544</v>
          </cell>
          <cell r="V254">
            <v>0</v>
          </cell>
          <cell r="W254">
            <v>505544</v>
          </cell>
          <cell r="X254">
            <v>0</v>
          </cell>
          <cell r="Y254"/>
          <cell r="Z254">
            <v>2344494</v>
          </cell>
          <cell r="AA254">
            <v>816263</v>
          </cell>
          <cell r="AB254">
            <v>0</v>
          </cell>
          <cell r="AC254">
            <v>0</v>
          </cell>
          <cell r="AD254">
            <v>0</v>
          </cell>
          <cell r="AE254">
            <v>0</v>
          </cell>
          <cell r="AF254">
            <v>0</v>
          </cell>
          <cell r="AG254">
            <v>1515285</v>
          </cell>
          <cell r="AH254"/>
          <cell r="AI254">
            <v>12946</v>
          </cell>
          <cell r="AJ254">
            <v>0</v>
          </cell>
          <cell r="AK254"/>
          <cell r="AL254">
            <v>0</v>
          </cell>
          <cell r="AM254">
            <v>9313</v>
          </cell>
          <cell r="AN254">
            <v>3633</v>
          </cell>
          <cell r="AQ254">
            <v>28565</v>
          </cell>
          <cell r="AR254"/>
          <cell r="AS254">
            <v>15857</v>
          </cell>
          <cell r="AT254"/>
          <cell r="AU254"/>
          <cell r="AV254">
            <v>0</v>
          </cell>
          <cell r="AW254">
            <v>1515285</v>
          </cell>
          <cell r="BA254">
            <v>505544</v>
          </cell>
          <cell r="BD254">
            <v>110563</v>
          </cell>
          <cell r="BF254">
            <v>51244</v>
          </cell>
          <cell r="BH254">
            <v>161807</v>
          </cell>
          <cell r="BI254">
            <v>161807</v>
          </cell>
          <cell r="BJ254">
            <v>0</v>
          </cell>
          <cell r="BK254">
            <v>21512</v>
          </cell>
        </row>
        <row r="255">
          <cell r="B255">
            <v>199808</v>
          </cell>
          <cell r="C255">
            <v>3596595</v>
          </cell>
          <cell r="D255">
            <v>722430</v>
          </cell>
          <cell r="E255">
            <v>21281</v>
          </cell>
          <cell r="F255">
            <v>25451</v>
          </cell>
          <cell r="G255">
            <v>26273</v>
          </cell>
          <cell r="H255">
            <v>16154</v>
          </cell>
          <cell r="I255">
            <v>5480</v>
          </cell>
          <cell r="J255"/>
          <cell r="K255"/>
          <cell r="L255">
            <v>156518</v>
          </cell>
          <cell r="M255">
            <v>12557</v>
          </cell>
          <cell r="N255">
            <v>0</v>
          </cell>
          <cell r="O255">
            <v>458716</v>
          </cell>
          <cell r="P255"/>
          <cell r="Q255">
            <v>0</v>
          </cell>
          <cell r="R255">
            <v>0</v>
          </cell>
          <cell r="S255">
            <v>0</v>
          </cell>
          <cell r="T255">
            <v>0</v>
          </cell>
          <cell r="U255">
            <v>474256</v>
          </cell>
          <cell r="V255">
            <v>0</v>
          </cell>
          <cell r="W255">
            <v>474256</v>
          </cell>
          <cell r="X255">
            <v>0</v>
          </cell>
          <cell r="Y255"/>
          <cell r="Z255">
            <v>2399909</v>
          </cell>
          <cell r="AA255">
            <v>876912</v>
          </cell>
          <cell r="AB255">
            <v>0</v>
          </cell>
          <cell r="AC255">
            <v>0</v>
          </cell>
          <cell r="AD255">
            <v>0</v>
          </cell>
          <cell r="AE255">
            <v>0</v>
          </cell>
          <cell r="AF255">
            <v>0</v>
          </cell>
          <cell r="AG255">
            <v>1506502</v>
          </cell>
          <cell r="AH255"/>
          <cell r="AI255">
            <v>16495</v>
          </cell>
          <cell r="AJ255">
            <v>0</v>
          </cell>
          <cell r="AK255"/>
          <cell r="AL255">
            <v>0</v>
          </cell>
          <cell r="AM255">
            <v>9908</v>
          </cell>
          <cell r="AN255">
            <v>6587</v>
          </cell>
          <cell r="AQ255">
            <v>26273</v>
          </cell>
          <cell r="AR255"/>
          <cell r="AS255">
            <v>16154</v>
          </cell>
          <cell r="AT255"/>
          <cell r="AU255"/>
          <cell r="AV255">
            <v>0</v>
          </cell>
          <cell r="AW255">
            <v>1506502</v>
          </cell>
          <cell r="BA255">
            <v>474256</v>
          </cell>
          <cell r="BD255">
            <v>109036</v>
          </cell>
          <cell r="BF255">
            <v>47482</v>
          </cell>
          <cell r="BH255">
            <v>156518</v>
          </cell>
          <cell r="BI255">
            <v>156518</v>
          </cell>
          <cell r="BJ255">
            <v>0</v>
          </cell>
          <cell r="BK255">
            <v>21281</v>
          </cell>
        </row>
        <row r="256">
          <cell r="B256">
            <v>199809</v>
          </cell>
          <cell r="C256">
            <v>3452474</v>
          </cell>
          <cell r="D256">
            <v>690333</v>
          </cell>
          <cell r="E256">
            <v>20726</v>
          </cell>
          <cell r="F256">
            <v>24888</v>
          </cell>
          <cell r="G256">
            <v>28105</v>
          </cell>
          <cell r="H256">
            <v>15431</v>
          </cell>
          <cell r="I256">
            <v>4625</v>
          </cell>
          <cell r="J256"/>
          <cell r="K256"/>
          <cell r="L256">
            <v>141241</v>
          </cell>
          <cell r="M256">
            <v>12236</v>
          </cell>
          <cell r="N256">
            <v>0</v>
          </cell>
          <cell r="O256">
            <v>443081</v>
          </cell>
          <cell r="P256"/>
          <cell r="Q256">
            <v>0</v>
          </cell>
          <cell r="R256">
            <v>0</v>
          </cell>
          <cell r="S256">
            <v>0</v>
          </cell>
          <cell r="T256">
            <v>0</v>
          </cell>
          <cell r="U256">
            <v>460375</v>
          </cell>
          <cell r="V256">
            <v>0</v>
          </cell>
          <cell r="W256">
            <v>460375</v>
          </cell>
          <cell r="X256">
            <v>0</v>
          </cell>
          <cell r="Y256"/>
          <cell r="Z256">
            <v>2301766</v>
          </cell>
          <cell r="AA256">
            <v>900745</v>
          </cell>
          <cell r="AB256">
            <v>0</v>
          </cell>
          <cell r="AC256">
            <v>0</v>
          </cell>
          <cell r="AD256">
            <v>0</v>
          </cell>
          <cell r="AE256">
            <v>0</v>
          </cell>
          <cell r="AF256">
            <v>0</v>
          </cell>
          <cell r="AG256">
            <v>1389353</v>
          </cell>
          <cell r="AH256"/>
          <cell r="AI256">
            <v>11668</v>
          </cell>
          <cell r="AJ256">
            <v>0</v>
          </cell>
          <cell r="AK256"/>
          <cell r="AL256">
            <v>0</v>
          </cell>
          <cell r="AM256">
            <v>11332</v>
          </cell>
          <cell r="AN256">
            <v>336</v>
          </cell>
          <cell r="AQ256">
            <v>28105</v>
          </cell>
          <cell r="AR256"/>
          <cell r="AS256">
            <v>15431</v>
          </cell>
          <cell r="AT256"/>
          <cell r="AU256"/>
          <cell r="AV256">
            <v>0</v>
          </cell>
          <cell r="AW256">
            <v>1389353</v>
          </cell>
          <cell r="BA256">
            <v>460375</v>
          </cell>
          <cell r="BD256">
            <v>96547</v>
          </cell>
          <cell r="BF256">
            <v>44694</v>
          </cell>
          <cell r="BH256">
            <v>141241</v>
          </cell>
          <cell r="BI256">
            <v>141241</v>
          </cell>
          <cell r="BJ256">
            <v>0</v>
          </cell>
          <cell r="BK256">
            <v>20726</v>
          </cell>
        </row>
        <row r="257">
          <cell r="B257">
            <v>199810</v>
          </cell>
          <cell r="C257">
            <v>3595412</v>
          </cell>
          <cell r="D257">
            <v>696684</v>
          </cell>
          <cell r="E257">
            <v>19780</v>
          </cell>
          <cell r="F257">
            <v>26442</v>
          </cell>
          <cell r="G257">
            <v>29201</v>
          </cell>
          <cell r="H257">
            <v>15551</v>
          </cell>
          <cell r="I257">
            <v>5211</v>
          </cell>
          <cell r="J257"/>
          <cell r="K257"/>
          <cell r="L257">
            <v>149984</v>
          </cell>
          <cell r="M257">
            <v>12461</v>
          </cell>
          <cell r="N257">
            <v>0</v>
          </cell>
          <cell r="O257">
            <v>438054</v>
          </cell>
          <cell r="P257"/>
          <cell r="Q257">
            <v>0</v>
          </cell>
          <cell r="R257">
            <v>0</v>
          </cell>
          <cell r="S257">
            <v>0</v>
          </cell>
          <cell r="T257">
            <v>0</v>
          </cell>
          <cell r="U257">
            <v>467454</v>
          </cell>
          <cell r="V257">
            <v>0</v>
          </cell>
          <cell r="W257">
            <v>467454</v>
          </cell>
          <cell r="X257">
            <v>0</v>
          </cell>
          <cell r="Y257"/>
          <cell r="Z257">
            <v>2431274</v>
          </cell>
          <cell r="AA257">
            <v>944592</v>
          </cell>
          <cell r="AB257">
            <v>0</v>
          </cell>
          <cell r="AC257">
            <v>0</v>
          </cell>
          <cell r="AD257">
            <v>0</v>
          </cell>
          <cell r="AE257">
            <v>0</v>
          </cell>
          <cell r="AF257">
            <v>0</v>
          </cell>
          <cell r="AG257">
            <v>1470422</v>
          </cell>
          <cell r="AH257"/>
          <cell r="AI257">
            <v>16260</v>
          </cell>
          <cell r="AJ257">
            <v>0</v>
          </cell>
          <cell r="AK257"/>
          <cell r="AL257">
            <v>0</v>
          </cell>
          <cell r="AM257">
            <v>11131</v>
          </cell>
          <cell r="AN257">
            <v>5129</v>
          </cell>
          <cell r="AQ257">
            <v>29201</v>
          </cell>
          <cell r="AR257"/>
          <cell r="AS257">
            <v>15551</v>
          </cell>
          <cell r="AT257"/>
          <cell r="AU257"/>
          <cell r="AV257">
            <v>0</v>
          </cell>
          <cell r="AW257">
            <v>1470422</v>
          </cell>
          <cell r="BA257">
            <v>467454</v>
          </cell>
          <cell r="BD257">
            <v>103249</v>
          </cell>
          <cell r="BF257">
            <v>46735</v>
          </cell>
          <cell r="BH257">
            <v>149984</v>
          </cell>
          <cell r="BI257">
            <v>149984</v>
          </cell>
          <cell r="BJ257">
            <v>0</v>
          </cell>
          <cell r="BK257">
            <v>19780</v>
          </cell>
        </row>
        <row r="258">
          <cell r="B258">
            <v>199811</v>
          </cell>
          <cell r="C258">
            <v>3326411</v>
          </cell>
          <cell r="D258">
            <v>669786</v>
          </cell>
          <cell r="E258">
            <v>20311</v>
          </cell>
          <cell r="F258">
            <v>24790</v>
          </cell>
          <cell r="G258">
            <v>28309</v>
          </cell>
          <cell r="H258">
            <v>14739</v>
          </cell>
          <cell r="I258">
            <v>4893</v>
          </cell>
          <cell r="J258"/>
          <cell r="K258"/>
          <cell r="L258">
            <v>142637</v>
          </cell>
          <cell r="M258">
            <v>12364</v>
          </cell>
          <cell r="N258">
            <v>0</v>
          </cell>
          <cell r="O258">
            <v>421743</v>
          </cell>
          <cell r="P258"/>
          <cell r="Q258">
            <v>0</v>
          </cell>
          <cell r="R258">
            <v>0</v>
          </cell>
          <cell r="S258">
            <v>0</v>
          </cell>
          <cell r="T258">
            <v>0</v>
          </cell>
          <cell r="U258">
            <v>445036</v>
          </cell>
          <cell r="V258">
            <v>0</v>
          </cell>
          <cell r="W258">
            <v>445036</v>
          </cell>
          <cell r="X258">
            <v>0</v>
          </cell>
          <cell r="Y258"/>
          <cell r="Z258">
            <v>2211589</v>
          </cell>
          <cell r="AA258">
            <v>911036</v>
          </cell>
          <cell r="AB258">
            <v>0</v>
          </cell>
          <cell r="AC258">
            <v>0</v>
          </cell>
          <cell r="AD258">
            <v>0</v>
          </cell>
          <cell r="AE258">
            <v>0</v>
          </cell>
          <cell r="AF258">
            <v>0</v>
          </cell>
          <cell r="AG258">
            <v>1287991</v>
          </cell>
          <cell r="AH258"/>
          <cell r="AI258">
            <v>12562</v>
          </cell>
          <cell r="AJ258">
            <v>0</v>
          </cell>
          <cell r="AK258"/>
          <cell r="AL258">
            <v>0</v>
          </cell>
          <cell r="AM258">
            <v>8516</v>
          </cell>
          <cell r="AN258">
            <v>4046</v>
          </cell>
          <cell r="AQ258">
            <v>28309</v>
          </cell>
          <cell r="AR258"/>
          <cell r="AS258">
            <v>14739</v>
          </cell>
          <cell r="AT258"/>
          <cell r="AU258"/>
          <cell r="AV258">
            <v>0</v>
          </cell>
          <cell r="AW258">
            <v>1287991</v>
          </cell>
          <cell r="BA258">
            <v>445036</v>
          </cell>
          <cell r="BD258">
            <v>97247</v>
          </cell>
          <cell r="BF258">
            <v>45390</v>
          </cell>
          <cell r="BH258">
            <v>142637</v>
          </cell>
          <cell r="BI258">
            <v>142637</v>
          </cell>
          <cell r="BJ258">
            <v>0</v>
          </cell>
          <cell r="BK258">
            <v>20311</v>
          </cell>
        </row>
        <row r="259">
          <cell r="B259">
            <v>199812</v>
          </cell>
          <cell r="C259">
            <v>3381843</v>
          </cell>
          <cell r="D259">
            <v>688659</v>
          </cell>
          <cell r="E259">
            <v>20398</v>
          </cell>
          <cell r="F259">
            <v>24203</v>
          </cell>
          <cell r="G259">
            <v>26380</v>
          </cell>
          <cell r="H259">
            <v>16085</v>
          </cell>
          <cell r="I259">
            <v>4870</v>
          </cell>
          <cell r="J259"/>
          <cell r="K259"/>
          <cell r="L259">
            <v>147314</v>
          </cell>
          <cell r="M259">
            <v>12512</v>
          </cell>
          <cell r="N259">
            <v>0</v>
          </cell>
          <cell r="O259">
            <v>436897</v>
          </cell>
          <cell r="P259"/>
          <cell r="Q259">
            <v>0</v>
          </cell>
          <cell r="R259">
            <v>0</v>
          </cell>
          <cell r="S259">
            <v>0</v>
          </cell>
          <cell r="T259">
            <v>0</v>
          </cell>
          <cell r="U259">
            <v>470119</v>
          </cell>
          <cell r="V259">
            <v>0</v>
          </cell>
          <cell r="W259">
            <v>470119</v>
          </cell>
          <cell r="X259">
            <v>0</v>
          </cell>
          <cell r="Y259"/>
          <cell r="Z259">
            <v>2223065</v>
          </cell>
          <cell r="AA259">
            <v>908363</v>
          </cell>
          <cell r="AB259">
            <v>0</v>
          </cell>
          <cell r="AC259">
            <v>0</v>
          </cell>
          <cell r="AD259">
            <v>0</v>
          </cell>
          <cell r="AE259">
            <v>0</v>
          </cell>
          <cell r="AF259">
            <v>0</v>
          </cell>
          <cell r="AG259">
            <v>1299629</v>
          </cell>
          <cell r="AH259"/>
          <cell r="AI259">
            <v>15073</v>
          </cell>
          <cell r="AJ259">
            <v>0</v>
          </cell>
          <cell r="AK259"/>
          <cell r="AL259">
            <v>0</v>
          </cell>
          <cell r="AM259">
            <v>11574</v>
          </cell>
          <cell r="AN259">
            <v>3499</v>
          </cell>
          <cell r="AQ259">
            <v>26380</v>
          </cell>
          <cell r="AR259"/>
          <cell r="AS259">
            <v>16085</v>
          </cell>
          <cell r="AT259"/>
          <cell r="AU259"/>
          <cell r="AV259">
            <v>0</v>
          </cell>
          <cell r="AW259">
            <v>1299629</v>
          </cell>
          <cell r="BA259">
            <v>470119</v>
          </cell>
          <cell r="BD259">
            <v>100695</v>
          </cell>
          <cell r="BF259">
            <v>46619</v>
          </cell>
          <cell r="BH259">
            <v>147314</v>
          </cell>
          <cell r="BI259">
            <v>147314</v>
          </cell>
          <cell r="BJ259">
            <v>0</v>
          </cell>
          <cell r="BK259">
            <v>20398</v>
          </cell>
        </row>
        <row r="260">
          <cell r="B260">
            <v>199901</v>
          </cell>
          <cell r="C260">
            <v>3343805</v>
          </cell>
          <cell r="D260">
            <v>683097</v>
          </cell>
          <cell r="E260">
            <v>21358</v>
          </cell>
          <cell r="F260">
            <v>24887</v>
          </cell>
          <cell r="G260">
            <v>28077</v>
          </cell>
          <cell r="H260">
            <v>15089</v>
          </cell>
          <cell r="I260">
            <v>4652</v>
          </cell>
          <cell r="J260"/>
          <cell r="K260"/>
          <cell r="L260">
            <v>149003</v>
          </cell>
          <cell r="M260">
            <v>12194</v>
          </cell>
          <cell r="N260">
            <v>0</v>
          </cell>
          <cell r="O260">
            <v>427837</v>
          </cell>
          <cell r="P260"/>
          <cell r="Q260">
            <v>0</v>
          </cell>
          <cell r="R260">
            <v>0</v>
          </cell>
          <cell r="S260">
            <v>0</v>
          </cell>
          <cell r="T260">
            <v>0</v>
          </cell>
          <cell r="U260">
            <v>458152</v>
          </cell>
          <cell r="V260">
            <v>0</v>
          </cell>
          <cell r="W260">
            <v>458152</v>
          </cell>
          <cell r="X260">
            <v>0</v>
          </cell>
          <cell r="Y260"/>
          <cell r="Z260">
            <v>2202556</v>
          </cell>
          <cell r="AA260">
            <v>881172</v>
          </cell>
          <cell r="AB260">
            <v>0</v>
          </cell>
          <cell r="AC260">
            <v>0</v>
          </cell>
          <cell r="AD260">
            <v>0</v>
          </cell>
          <cell r="AE260">
            <v>0</v>
          </cell>
          <cell r="AF260">
            <v>0</v>
          </cell>
          <cell r="AG260">
            <v>1303847</v>
          </cell>
          <cell r="AH260"/>
          <cell r="AI260">
            <v>17537</v>
          </cell>
          <cell r="AJ260">
            <v>0</v>
          </cell>
          <cell r="AK260"/>
          <cell r="AL260">
            <v>0</v>
          </cell>
          <cell r="AM260">
            <v>12030</v>
          </cell>
          <cell r="AN260">
            <v>5507</v>
          </cell>
          <cell r="AQ260">
            <v>28077</v>
          </cell>
          <cell r="AR260"/>
          <cell r="AS260">
            <v>15089</v>
          </cell>
          <cell r="AT260"/>
          <cell r="AU260"/>
          <cell r="AV260">
            <v>0</v>
          </cell>
          <cell r="AW260">
            <v>1303847</v>
          </cell>
          <cell r="BA260">
            <v>458152</v>
          </cell>
          <cell r="BD260">
            <v>103439</v>
          </cell>
          <cell r="BF260">
            <v>45564</v>
          </cell>
          <cell r="BH260">
            <v>149003</v>
          </cell>
          <cell r="BI260">
            <v>149003</v>
          </cell>
          <cell r="BJ260">
            <v>0</v>
          </cell>
          <cell r="BK260">
            <v>21358</v>
          </cell>
        </row>
        <row r="261">
          <cell r="B261">
            <v>199902</v>
          </cell>
          <cell r="C261">
            <v>2985124</v>
          </cell>
          <cell r="D261">
            <v>604170</v>
          </cell>
          <cell r="E261">
            <v>20011</v>
          </cell>
          <cell r="F261">
            <v>19803</v>
          </cell>
          <cell r="G261">
            <v>23103</v>
          </cell>
          <cell r="H261">
            <v>13130</v>
          </cell>
          <cell r="I261">
            <v>4311</v>
          </cell>
          <cell r="J261"/>
          <cell r="K261"/>
          <cell r="L261">
            <v>134621</v>
          </cell>
          <cell r="M261">
            <v>10322</v>
          </cell>
          <cell r="N261">
            <v>0</v>
          </cell>
          <cell r="O261">
            <v>378869</v>
          </cell>
          <cell r="P261"/>
          <cell r="Q261">
            <v>0</v>
          </cell>
          <cell r="R261">
            <v>0</v>
          </cell>
          <cell r="S261">
            <v>0</v>
          </cell>
          <cell r="T261">
            <v>0</v>
          </cell>
          <cell r="U261">
            <v>410792</v>
          </cell>
          <cell r="V261">
            <v>0</v>
          </cell>
          <cell r="W261">
            <v>410792</v>
          </cell>
          <cell r="X261">
            <v>0</v>
          </cell>
          <cell r="Y261"/>
          <cell r="Z261">
            <v>1970162</v>
          </cell>
          <cell r="AA261">
            <v>755547</v>
          </cell>
          <cell r="AB261">
            <v>0</v>
          </cell>
          <cell r="AC261">
            <v>0</v>
          </cell>
          <cell r="AD261">
            <v>0</v>
          </cell>
          <cell r="AE261">
            <v>0</v>
          </cell>
          <cell r="AF261">
            <v>0</v>
          </cell>
          <cell r="AG261">
            <v>1201838</v>
          </cell>
          <cell r="AH261"/>
          <cell r="AI261">
            <v>12777</v>
          </cell>
          <cell r="AJ261">
            <v>0</v>
          </cell>
          <cell r="AK261"/>
          <cell r="AL261">
            <v>0</v>
          </cell>
          <cell r="AM261">
            <v>9304</v>
          </cell>
          <cell r="AN261">
            <v>3473</v>
          </cell>
          <cell r="AQ261">
            <v>23103</v>
          </cell>
          <cell r="AR261"/>
          <cell r="AS261">
            <v>13130</v>
          </cell>
          <cell r="AT261"/>
          <cell r="AU261"/>
          <cell r="AV261">
            <v>0</v>
          </cell>
          <cell r="AW261">
            <v>1201838</v>
          </cell>
          <cell r="BA261">
            <v>410792</v>
          </cell>
          <cell r="BD261">
            <v>93168</v>
          </cell>
          <cell r="BF261">
            <v>41453</v>
          </cell>
          <cell r="BH261">
            <v>134621</v>
          </cell>
          <cell r="BI261">
            <v>134621</v>
          </cell>
          <cell r="BJ261">
            <v>0</v>
          </cell>
          <cell r="BK261">
            <v>20011</v>
          </cell>
        </row>
        <row r="262">
          <cell r="B262">
            <v>199903</v>
          </cell>
          <cell r="C262">
            <v>3247402</v>
          </cell>
          <cell r="D262">
            <v>654310</v>
          </cell>
          <cell r="E262">
            <v>20406</v>
          </cell>
          <cell r="F262">
            <v>22190</v>
          </cell>
          <cell r="G262">
            <v>26436</v>
          </cell>
          <cell r="H262">
            <v>14874</v>
          </cell>
          <cell r="I262">
            <v>4465</v>
          </cell>
          <cell r="J262"/>
          <cell r="K262"/>
          <cell r="L262">
            <v>144909</v>
          </cell>
          <cell r="M262">
            <v>11432</v>
          </cell>
          <cell r="N262">
            <v>0</v>
          </cell>
          <cell r="O262">
            <v>409598</v>
          </cell>
          <cell r="P262"/>
          <cell r="Q262">
            <v>0</v>
          </cell>
          <cell r="R262">
            <v>0</v>
          </cell>
          <cell r="S262">
            <v>0</v>
          </cell>
          <cell r="T262">
            <v>0</v>
          </cell>
          <cell r="U262">
            <v>450267</v>
          </cell>
          <cell r="V262">
            <v>0</v>
          </cell>
          <cell r="W262">
            <v>450267</v>
          </cell>
          <cell r="X262">
            <v>0</v>
          </cell>
          <cell r="Y262"/>
          <cell r="Z262">
            <v>2142825</v>
          </cell>
          <cell r="AA262">
            <v>843517</v>
          </cell>
          <cell r="AB262">
            <v>0</v>
          </cell>
          <cell r="AC262">
            <v>0</v>
          </cell>
          <cell r="AD262">
            <v>0</v>
          </cell>
          <cell r="AE262">
            <v>0</v>
          </cell>
          <cell r="AF262">
            <v>0</v>
          </cell>
          <cell r="AG262">
            <v>1286757</v>
          </cell>
          <cell r="AH262"/>
          <cell r="AI262">
            <v>12551</v>
          </cell>
          <cell r="AJ262">
            <v>0</v>
          </cell>
          <cell r="AK262"/>
          <cell r="AL262">
            <v>0</v>
          </cell>
          <cell r="AM262">
            <v>9512</v>
          </cell>
          <cell r="AN262">
            <v>3039</v>
          </cell>
          <cell r="AQ262">
            <v>26436</v>
          </cell>
          <cell r="AR262"/>
          <cell r="AS262">
            <v>14874</v>
          </cell>
          <cell r="AT262"/>
          <cell r="AU262"/>
          <cell r="AV262">
            <v>0</v>
          </cell>
          <cell r="AW262">
            <v>1286757</v>
          </cell>
          <cell r="BA262">
            <v>450267</v>
          </cell>
          <cell r="BD262">
            <v>100186</v>
          </cell>
          <cell r="BF262">
            <v>44723</v>
          </cell>
          <cell r="BH262">
            <v>144909</v>
          </cell>
          <cell r="BI262">
            <v>144909</v>
          </cell>
          <cell r="BJ262">
            <v>0</v>
          </cell>
          <cell r="BK262">
            <v>20406</v>
          </cell>
        </row>
        <row r="263">
          <cell r="B263">
            <v>199904</v>
          </cell>
          <cell r="C263">
            <v>3123206</v>
          </cell>
          <cell r="D263">
            <v>634533</v>
          </cell>
          <cell r="E263">
            <v>19376</v>
          </cell>
          <cell r="F263">
            <v>20749</v>
          </cell>
          <cell r="G263">
            <v>27685</v>
          </cell>
          <cell r="H263">
            <v>14810</v>
          </cell>
          <cell r="I263">
            <v>4400</v>
          </cell>
          <cell r="J263"/>
          <cell r="K263"/>
          <cell r="L263">
            <v>139689</v>
          </cell>
          <cell r="M263">
            <v>11022</v>
          </cell>
          <cell r="N263">
            <v>0</v>
          </cell>
          <cell r="O263">
            <v>396802</v>
          </cell>
          <cell r="P263"/>
          <cell r="Q263">
            <v>0</v>
          </cell>
          <cell r="R263">
            <v>0</v>
          </cell>
          <cell r="S263">
            <v>0</v>
          </cell>
          <cell r="T263">
            <v>0</v>
          </cell>
          <cell r="U263">
            <v>444220</v>
          </cell>
          <cell r="V263">
            <v>0</v>
          </cell>
          <cell r="W263">
            <v>444220</v>
          </cell>
          <cell r="X263">
            <v>0</v>
          </cell>
          <cell r="Y263"/>
          <cell r="Z263">
            <v>2044453</v>
          </cell>
          <cell r="AA263">
            <v>777836</v>
          </cell>
          <cell r="AB263">
            <v>0</v>
          </cell>
          <cell r="AC263">
            <v>0</v>
          </cell>
          <cell r="AD263">
            <v>0</v>
          </cell>
          <cell r="AE263">
            <v>0</v>
          </cell>
          <cell r="AF263">
            <v>0</v>
          </cell>
          <cell r="AG263">
            <v>1251138</v>
          </cell>
          <cell r="AH263"/>
          <cell r="AI263">
            <v>15479</v>
          </cell>
          <cell r="AJ263">
            <v>0</v>
          </cell>
          <cell r="AK263"/>
          <cell r="AL263">
            <v>0</v>
          </cell>
          <cell r="AM263">
            <v>11237</v>
          </cell>
          <cell r="AN263">
            <v>4242</v>
          </cell>
          <cell r="AQ263">
            <v>27685</v>
          </cell>
          <cell r="AR263"/>
          <cell r="AS263">
            <v>14810</v>
          </cell>
          <cell r="AT263"/>
          <cell r="AU263"/>
          <cell r="AV263">
            <v>0</v>
          </cell>
          <cell r="AW263">
            <v>1251138</v>
          </cell>
          <cell r="BA263">
            <v>444220</v>
          </cell>
          <cell r="BD263">
            <v>96098</v>
          </cell>
          <cell r="BF263">
            <v>43591</v>
          </cell>
          <cell r="BH263">
            <v>139689</v>
          </cell>
          <cell r="BI263">
            <v>139689</v>
          </cell>
          <cell r="BJ263">
            <v>0</v>
          </cell>
          <cell r="BK263">
            <v>19376</v>
          </cell>
        </row>
        <row r="264">
          <cell r="B264">
            <v>199905</v>
          </cell>
          <cell r="C264">
            <v>3166007</v>
          </cell>
          <cell r="D264">
            <v>646008</v>
          </cell>
          <cell r="E264">
            <v>20589</v>
          </cell>
          <cell r="F264">
            <v>21568</v>
          </cell>
          <cell r="G264">
            <v>28259</v>
          </cell>
          <cell r="H264">
            <v>16617</v>
          </cell>
          <cell r="I264">
            <v>4966</v>
          </cell>
          <cell r="J264"/>
          <cell r="K264"/>
          <cell r="L264">
            <v>143101</v>
          </cell>
          <cell r="M264">
            <v>11472</v>
          </cell>
          <cell r="N264">
            <v>0</v>
          </cell>
          <cell r="O264">
            <v>399436</v>
          </cell>
          <cell r="P264"/>
          <cell r="Q264">
            <v>0</v>
          </cell>
          <cell r="R264">
            <v>0</v>
          </cell>
          <cell r="S264">
            <v>0</v>
          </cell>
          <cell r="T264">
            <v>0</v>
          </cell>
          <cell r="U264">
            <v>443594</v>
          </cell>
          <cell r="V264">
            <v>0</v>
          </cell>
          <cell r="W264">
            <v>443594</v>
          </cell>
          <cell r="X264">
            <v>0</v>
          </cell>
          <cell r="Y264"/>
          <cell r="Z264">
            <v>2076405</v>
          </cell>
          <cell r="AA264">
            <v>786547</v>
          </cell>
          <cell r="AB264">
            <v>0</v>
          </cell>
          <cell r="AC264">
            <v>0</v>
          </cell>
          <cell r="AD264">
            <v>0</v>
          </cell>
          <cell r="AE264">
            <v>0</v>
          </cell>
          <cell r="AF264">
            <v>0</v>
          </cell>
          <cell r="AG264">
            <v>1278055</v>
          </cell>
          <cell r="AH264"/>
          <cell r="AI264">
            <v>11803</v>
          </cell>
          <cell r="AJ264">
            <v>0</v>
          </cell>
          <cell r="AK264"/>
          <cell r="AL264">
            <v>0</v>
          </cell>
          <cell r="AM264">
            <v>9234</v>
          </cell>
          <cell r="AN264">
            <v>2569</v>
          </cell>
          <cell r="AQ264">
            <v>28259</v>
          </cell>
          <cell r="AR264"/>
          <cell r="AS264">
            <v>16617</v>
          </cell>
          <cell r="AT264"/>
          <cell r="AU264"/>
          <cell r="AV264">
            <v>0</v>
          </cell>
          <cell r="AW264">
            <v>1278055</v>
          </cell>
          <cell r="BA264">
            <v>443594</v>
          </cell>
          <cell r="BD264">
            <v>97774</v>
          </cell>
          <cell r="BF264">
            <v>45327</v>
          </cell>
          <cell r="BH264">
            <v>143101</v>
          </cell>
          <cell r="BI264">
            <v>143101</v>
          </cell>
          <cell r="BJ264">
            <v>0</v>
          </cell>
          <cell r="BK264">
            <v>20589</v>
          </cell>
        </row>
        <row r="265">
          <cell r="B265">
            <v>199906</v>
          </cell>
          <cell r="C265">
            <v>3165020</v>
          </cell>
          <cell r="D265">
            <v>620963</v>
          </cell>
          <cell r="E265">
            <v>19216</v>
          </cell>
          <cell r="F265">
            <v>21027</v>
          </cell>
          <cell r="G265">
            <v>26868</v>
          </cell>
          <cell r="H265">
            <v>16058</v>
          </cell>
          <cell r="I265">
            <v>4472</v>
          </cell>
          <cell r="J265"/>
          <cell r="K265"/>
          <cell r="L265">
            <v>135993</v>
          </cell>
          <cell r="M265">
            <v>10656</v>
          </cell>
          <cell r="N265">
            <v>0</v>
          </cell>
          <cell r="O265">
            <v>386673</v>
          </cell>
          <cell r="P265"/>
          <cell r="Q265">
            <v>0</v>
          </cell>
          <cell r="R265">
            <v>0</v>
          </cell>
          <cell r="S265">
            <v>0</v>
          </cell>
          <cell r="T265">
            <v>0</v>
          </cell>
          <cell r="U265">
            <v>409807</v>
          </cell>
          <cell r="V265">
            <v>0</v>
          </cell>
          <cell r="W265">
            <v>409807</v>
          </cell>
          <cell r="X265">
            <v>0</v>
          </cell>
          <cell r="Y265"/>
          <cell r="Z265">
            <v>2134250</v>
          </cell>
          <cell r="AA265">
            <v>894448</v>
          </cell>
          <cell r="AB265">
            <v>0</v>
          </cell>
          <cell r="AC265">
            <v>0</v>
          </cell>
          <cell r="AD265">
            <v>0</v>
          </cell>
          <cell r="AE265">
            <v>0</v>
          </cell>
          <cell r="AF265">
            <v>0</v>
          </cell>
          <cell r="AG265">
            <v>1223331</v>
          </cell>
          <cell r="AH265"/>
          <cell r="AI265">
            <v>16471</v>
          </cell>
          <cell r="AJ265">
            <v>0</v>
          </cell>
          <cell r="AK265"/>
          <cell r="AL265">
            <v>0</v>
          </cell>
          <cell r="AM265">
            <v>11376</v>
          </cell>
          <cell r="AN265">
            <v>5095</v>
          </cell>
          <cell r="AQ265">
            <v>26868</v>
          </cell>
          <cell r="AR265"/>
          <cell r="AS265">
            <v>16058</v>
          </cell>
          <cell r="AT265"/>
          <cell r="AU265"/>
          <cell r="AV265">
            <v>0</v>
          </cell>
          <cell r="AW265">
            <v>1223331</v>
          </cell>
          <cell r="BA265">
            <v>409807</v>
          </cell>
          <cell r="BD265">
            <v>93218</v>
          </cell>
          <cell r="BF265">
            <v>42775</v>
          </cell>
          <cell r="BH265">
            <v>135993</v>
          </cell>
          <cell r="BI265">
            <v>135993</v>
          </cell>
          <cell r="BJ265">
            <v>0</v>
          </cell>
          <cell r="BK265">
            <v>19216</v>
          </cell>
        </row>
        <row r="266">
          <cell r="B266">
            <v>199907</v>
          </cell>
          <cell r="C266">
            <v>3209487</v>
          </cell>
          <cell r="D266">
            <v>640705</v>
          </cell>
          <cell r="E266">
            <v>20084</v>
          </cell>
          <cell r="F266">
            <v>26789</v>
          </cell>
          <cell r="G266">
            <v>25629</v>
          </cell>
          <cell r="H266">
            <v>14850</v>
          </cell>
          <cell r="I266">
            <v>4812</v>
          </cell>
          <cell r="J266"/>
          <cell r="K266"/>
          <cell r="L266">
            <v>140017</v>
          </cell>
          <cell r="M266">
            <v>10967</v>
          </cell>
          <cell r="N266">
            <v>0</v>
          </cell>
          <cell r="O266">
            <v>397557</v>
          </cell>
          <cell r="P266"/>
          <cell r="Q266">
            <v>0</v>
          </cell>
          <cell r="R266">
            <v>0</v>
          </cell>
          <cell r="S266">
            <v>0</v>
          </cell>
          <cell r="T266">
            <v>0</v>
          </cell>
          <cell r="U266">
            <v>433346</v>
          </cell>
          <cell r="V266">
            <v>0</v>
          </cell>
          <cell r="W266">
            <v>433346</v>
          </cell>
          <cell r="X266">
            <v>0</v>
          </cell>
          <cell r="Y266"/>
          <cell r="Z266">
            <v>2135436</v>
          </cell>
          <cell r="AA266">
            <v>845999</v>
          </cell>
          <cell r="AB266">
            <v>0</v>
          </cell>
          <cell r="AC266">
            <v>0</v>
          </cell>
          <cell r="AD266">
            <v>0</v>
          </cell>
          <cell r="AE266">
            <v>0</v>
          </cell>
          <cell r="AF266">
            <v>0</v>
          </cell>
          <cell r="AG266">
            <v>1275412</v>
          </cell>
          <cell r="AH266"/>
          <cell r="AI266">
            <v>14025</v>
          </cell>
          <cell r="AJ266">
            <v>0</v>
          </cell>
          <cell r="AK266"/>
          <cell r="AL266">
            <v>0</v>
          </cell>
          <cell r="AM266">
            <v>11478</v>
          </cell>
          <cell r="AN266">
            <v>2547</v>
          </cell>
          <cell r="AQ266">
            <v>25629</v>
          </cell>
          <cell r="AR266"/>
          <cell r="AS266">
            <v>14850</v>
          </cell>
          <cell r="AT266"/>
          <cell r="AU266"/>
          <cell r="AV266">
            <v>0</v>
          </cell>
          <cell r="AW266">
            <v>1275412</v>
          </cell>
          <cell r="BA266">
            <v>433346</v>
          </cell>
          <cell r="BD266">
            <v>93821</v>
          </cell>
          <cell r="BF266">
            <v>46196</v>
          </cell>
          <cell r="BH266">
            <v>140017</v>
          </cell>
          <cell r="BI266">
            <v>140017</v>
          </cell>
          <cell r="BJ266">
            <v>0</v>
          </cell>
          <cell r="BK266">
            <v>20084</v>
          </cell>
        </row>
        <row r="267">
          <cell r="B267">
            <v>199908</v>
          </cell>
          <cell r="C267">
            <v>3114159</v>
          </cell>
          <cell r="D267">
            <v>630798</v>
          </cell>
          <cell r="E267">
            <v>19465</v>
          </cell>
          <cell r="F267">
            <v>24588</v>
          </cell>
          <cell r="G267">
            <v>24806</v>
          </cell>
          <cell r="H267">
            <v>15159</v>
          </cell>
          <cell r="I267">
            <v>4956</v>
          </cell>
          <cell r="J267"/>
          <cell r="K267"/>
          <cell r="L267">
            <v>139823</v>
          </cell>
          <cell r="M267">
            <v>11044</v>
          </cell>
          <cell r="N267">
            <v>0</v>
          </cell>
          <cell r="O267">
            <v>390957</v>
          </cell>
          <cell r="P267"/>
          <cell r="Q267">
            <v>0</v>
          </cell>
          <cell r="R267">
            <v>0</v>
          </cell>
          <cell r="S267">
            <v>0</v>
          </cell>
          <cell r="T267">
            <v>0</v>
          </cell>
          <cell r="U267">
            <v>417398</v>
          </cell>
          <cell r="V267">
            <v>0</v>
          </cell>
          <cell r="W267">
            <v>417398</v>
          </cell>
          <cell r="X267">
            <v>0</v>
          </cell>
          <cell r="Y267"/>
          <cell r="Z267">
            <v>2065963</v>
          </cell>
          <cell r="AA267">
            <v>800226</v>
          </cell>
          <cell r="AB267">
            <v>0</v>
          </cell>
          <cell r="AC267">
            <v>0</v>
          </cell>
          <cell r="AD267">
            <v>0</v>
          </cell>
          <cell r="AE267">
            <v>0</v>
          </cell>
          <cell r="AF267">
            <v>0</v>
          </cell>
          <cell r="AG267">
            <v>1252703</v>
          </cell>
          <cell r="AH267"/>
          <cell r="AI267">
            <v>13034</v>
          </cell>
          <cell r="AJ267">
            <v>0</v>
          </cell>
          <cell r="AK267"/>
          <cell r="AL267">
            <v>0</v>
          </cell>
          <cell r="AM267">
            <v>8748</v>
          </cell>
          <cell r="AN267">
            <v>4286</v>
          </cell>
          <cell r="AQ267">
            <v>24806</v>
          </cell>
          <cell r="AR267"/>
          <cell r="AS267">
            <v>15159</v>
          </cell>
          <cell r="AT267"/>
          <cell r="AU267"/>
          <cell r="AV267">
            <v>0</v>
          </cell>
          <cell r="AW267">
            <v>1252703</v>
          </cell>
          <cell r="BA267">
            <v>417398</v>
          </cell>
          <cell r="BD267">
            <v>90073</v>
          </cell>
          <cell r="BF267">
            <v>49750</v>
          </cell>
          <cell r="BH267">
            <v>139823</v>
          </cell>
          <cell r="BI267">
            <v>139823</v>
          </cell>
          <cell r="BJ267">
            <v>0</v>
          </cell>
          <cell r="BK267">
            <v>19465</v>
          </cell>
        </row>
        <row r="268">
          <cell r="B268">
            <v>199909</v>
          </cell>
          <cell r="C268">
            <v>3005897</v>
          </cell>
          <cell r="D268">
            <v>592788</v>
          </cell>
          <cell r="E268">
            <v>18412</v>
          </cell>
          <cell r="F268">
            <v>25012</v>
          </cell>
          <cell r="G268">
            <v>23719</v>
          </cell>
          <cell r="H268">
            <v>15210</v>
          </cell>
          <cell r="I268">
            <v>4842</v>
          </cell>
          <cell r="J268"/>
          <cell r="K268"/>
          <cell r="L268">
            <v>126439</v>
          </cell>
          <cell r="M268">
            <v>10222</v>
          </cell>
          <cell r="N268">
            <v>0</v>
          </cell>
          <cell r="O268">
            <v>368932</v>
          </cell>
          <cell r="P268"/>
          <cell r="Q268">
            <v>0</v>
          </cell>
          <cell r="R268">
            <v>0</v>
          </cell>
          <cell r="S268">
            <v>0</v>
          </cell>
          <cell r="T268">
            <v>0</v>
          </cell>
          <cell r="U268">
            <v>402471</v>
          </cell>
          <cell r="V268">
            <v>0</v>
          </cell>
          <cell r="W268">
            <v>402471</v>
          </cell>
          <cell r="X268">
            <v>0</v>
          </cell>
          <cell r="Y268"/>
          <cell r="Z268">
            <v>2010638</v>
          </cell>
          <cell r="AA268">
            <v>810011</v>
          </cell>
          <cell r="AB268">
            <v>0</v>
          </cell>
          <cell r="AC268">
            <v>0</v>
          </cell>
          <cell r="AD268">
            <v>0</v>
          </cell>
          <cell r="AE268">
            <v>0</v>
          </cell>
          <cell r="AF268">
            <v>0</v>
          </cell>
          <cell r="AG268">
            <v>1186461</v>
          </cell>
          <cell r="AH268"/>
          <cell r="AI268">
            <v>14166</v>
          </cell>
          <cell r="AJ268">
            <v>0</v>
          </cell>
          <cell r="AK268"/>
          <cell r="AL268">
            <v>0</v>
          </cell>
          <cell r="AM268">
            <v>11888</v>
          </cell>
          <cell r="AN268">
            <v>2278</v>
          </cell>
          <cell r="AQ268">
            <v>23719</v>
          </cell>
          <cell r="AR268"/>
          <cell r="AS268">
            <v>15210</v>
          </cell>
          <cell r="AT268"/>
          <cell r="AU268"/>
          <cell r="AV268">
            <v>0</v>
          </cell>
          <cell r="AW268">
            <v>1186461</v>
          </cell>
          <cell r="BA268">
            <v>402471</v>
          </cell>
          <cell r="BD268">
            <v>79450</v>
          </cell>
          <cell r="BF268">
            <v>46989</v>
          </cell>
          <cell r="BH268">
            <v>126439</v>
          </cell>
          <cell r="BI268">
            <v>126439</v>
          </cell>
          <cell r="BJ268">
            <v>0</v>
          </cell>
          <cell r="BK268">
            <v>18412</v>
          </cell>
        </row>
        <row r="269">
          <cell r="B269">
            <v>199910</v>
          </cell>
          <cell r="C269">
            <v>3088018</v>
          </cell>
          <cell r="D269">
            <v>612219</v>
          </cell>
          <cell r="E269">
            <v>19576</v>
          </cell>
          <cell r="F269">
            <v>23671</v>
          </cell>
          <cell r="G269">
            <v>26686</v>
          </cell>
          <cell r="H269">
            <v>17536</v>
          </cell>
          <cell r="I269">
            <v>4885</v>
          </cell>
          <cell r="J269"/>
          <cell r="K269"/>
          <cell r="L269">
            <v>132451</v>
          </cell>
          <cell r="M269">
            <v>10632</v>
          </cell>
          <cell r="N269">
            <v>0</v>
          </cell>
          <cell r="O269">
            <v>376782</v>
          </cell>
          <cell r="P269"/>
          <cell r="Q269">
            <v>0</v>
          </cell>
          <cell r="R269">
            <v>0</v>
          </cell>
          <cell r="S269">
            <v>0</v>
          </cell>
          <cell r="T269">
            <v>0</v>
          </cell>
          <cell r="U269">
            <v>432790</v>
          </cell>
          <cell r="V269">
            <v>0</v>
          </cell>
          <cell r="W269">
            <v>432790</v>
          </cell>
          <cell r="X269">
            <v>0</v>
          </cell>
          <cell r="Y269"/>
          <cell r="Z269">
            <v>2043009</v>
          </cell>
          <cell r="AA269">
            <v>829558</v>
          </cell>
          <cell r="AB269">
            <v>0</v>
          </cell>
          <cell r="AC269">
            <v>0</v>
          </cell>
          <cell r="AD269">
            <v>0</v>
          </cell>
          <cell r="AE269">
            <v>0</v>
          </cell>
          <cell r="AF269">
            <v>0</v>
          </cell>
          <cell r="AG269">
            <v>1198629</v>
          </cell>
          <cell r="AH269"/>
          <cell r="AI269">
            <v>14822</v>
          </cell>
          <cell r="AJ269">
            <v>0</v>
          </cell>
          <cell r="AK269"/>
          <cell r="AL269">
            <v>0</v>
          </cell>
          <cell r="AM269">
            <v>11674</v>
          </cell>
          <cell r="AN269">
            <v>3148</v>
          </cell>
          <cell r="AQ269">
            <v>26686</v>
          </cell>
          <cell r="AR269"/>
          <cell r="AS269">
            <v>17536</v>
          </cell>
          <cell r="AT269"/>
          <cell r="AU269"/>
          <cell r="AV269">
            <v>0</v>
          </cell>
          <cell r="AW269">
            <v>1198629</v>
          </cell>
          <cell r="BA269">
            <v>432790</v>
          </cell>
          <cell r="BD269">
            <v>84409</v>
          </cell>
          <cell r="BF269">
            <v>48042</v>
          </cell>
          <cell r="BH269">
            <v>132451</v>
          </cell>
          <cell r="BI269">
            <v>132451</v>
          </cell>
          <cell r="BJ269">
            <v>0</v>
          </cell>
          <cell r="BK269">
            <v>19576</v>
          </cell>
        </row>
        <row r="270">
          <cell r="B270">
            <v>199911</v>
          </cell>
          <cell r="C270">
            <v>2988023</v>
          </cell>
          <cell r="D270">
            <v>601031</v>
          </cell>
          <cell r="E270">
            <v>23082</v>
          </cell>
          <cell r="F270">
            <v>23186</v>
          </cell>
          <cell r="G270">
            <v>25731</v>
          </cell>
          <cell r="H270">
            <v>20096</v>
          </cell>
          <cell r="I270">
            <v>5016</v>
          </cell>
          <cell r="J270"/>
          <cell r="K270"/>
          <cell r="L270">
            <v>123823</v>
          </cell>
          <cell r="M270">
            <v>10211</v>
          </cell>
          <cell r="N270">
            <v>0</v>
          </cell>
          <cell r="O270">
            <v>369886</v>
          </cell>
          <cell r="P270"/>
          <cell r="Q270">
            <v>0</v>
          </cell>
          <cell r="R270">
            <v>0</v>
          </cell>
          <cell r="S270">
            <v>0</v>
          </cell>
          <cell r="T270">
            <v>0</v>
          </cell>
          <cell r="U270">
            <v>427187</v>
          </cell>
          <cell r="V270">
            <v>0</v>
          </cell>
          <cell r="W270">
            <v>427187</v>
          </cell>
          <cell r="X270">
            <v>0</v>
          </cell>
          <cell r="Y270"/>
          <cell r="Z270">
            <v>1959805</v>
          </cell>
          <cell r="AA270">
            <v>799315</v>
          </cell>
          <cell r="AB270">
            <v>0</v>
          </cell>
          <cell r="AC270">
            <v>0</v>
          </cell>
          <cell r="AD270">
            <v>0</v>
          </cell>
          <cell r="AE270">
            <v>0</v>
          </cell>
          <cell r="AF270">
            <v>0</v>
          </cell>
          <cell r="AG270">
            <v>1143538</v>
          </cell>
          <cell r="AH270"/>
          <cell r="AI270">
            <v>16952</v>
          </cell>
          <cell r="AJ270">
            <v>0</v>
          </cell>
          <cell r="AK270"/>
          <cell r="AL270">
            <v>0</v>
          </cell>
          <cell r="AM270">
            <v>14044</v>
          </cell>
          <cell r="AN270">
            <v>2908</v>
          </cell>
          <cell r="AQ270">
            <v>25731</v>
          </cell>
          <cell r="AR270"/>
          <cell r="AS270">
            <v>20096</v>
          </cell>
          <cell r="AT270"/>
          <cell r="AU270"/>
          <cell r="AV270">
            <v>0</v>
          </cell>
          <cell r="AW270">
            <v>1143538</v>
          </cell>
          <cell r="BA270">
            <v>427187</v>
          </cell>
          <cell r="BD270">
            <v>78272</v>
          </cell>
          <cell r="BF270">
            <v>45551</v>
          </cell>
          <cell r="BH270">
            <v>123823</v>
          </cell>
          <cell r="BI270">
            <v>123823</v>
          </cell>
          <cell r="BJ270">
            <v>0</v>
          </cell>
          <cell r="BK270">
            <v>23082</v>
          </cell>
        </row>
        <row r="271">
          <cell r="B271">
            <v>199912</v>
          </cell>
          <cell r="C271">
            <v>2984483</v>
          </cell>
          <cell r="D271">
            <v>616931</v>
          </cell>
          <cell r="E271">
            <v>30787</v>
          </cell>
          <cell r="F271">
            <v>23775</v>
          </cell>
          <cell r="G271">
            <v>25180</v>
          </cell>
          <cell r="H271">
            <v>20128</v>
          </cell>
          <cell r="I271">
            <v>4922</v>
          </cell>
          <cell r="J271"/>
          <cell r="K271"/>
          <cell r="L271">
            <v>125460</v>
          </cell>
          <cell r="M271">
            <v>10531</v>
          </cell>
          <cell r="N271">
            <v>0</v>
          </cell>
          <cell r="O271">
            <v>376148</v>
          </cell>
          <cell r="P271"/>
          <cell r="Q271">
            <v>0</v>
          </cell>
          <cell r="R271">
            <v>0</v>
          </cell>
          <cell r="S271">
            <v>0</v>
          </cell>
          <cell r="T271">
            <v>0</v>
          </cell>
          <cell r="U271">
            <v>417186</v>
          </cell>
          <cell r="V271">
            <v>0</v>
          </cell>
          <cell r="W271">
            <v>417186</v>
          </cell>
          <cell r="X271">
            <v>0</v>
          </cell>
          <cell r="Y271"/>
          <cell r="Z271">
            <v>1950366</v>
          </cell>
          <cell r="AA271">
            <v>764769</v>
          </cell>
          <cell r="AB271">
            <v>0</v>
          </cell>
          <cell r="AC271">
            <v>0</v>
          </cell>
          <cell r="AD271">
            <v>0</v>
          </cell>
          <cell r="AE271">
            <v>0</v>
          </cell>
          <cell r="AF271">
            <v>0</v>
          </cell>
          <cell r="AG271">
            <v>1170399</v>
          </cell>
          <cell r="AH271"/>
          <cell r="AI271">
            <v>15198</v>
          </cell>
          <cell r="AJ271">
            <v>0</v>
          </cell>
          <cell r="AK271"/>
          <cell r="AL271">
            <v>0</v>
          </cell>
          <cell r="AM271">
            <v>12268</v>
          </cell>
          <cell r="AN271">
            <v>2930</v>
          </cell>
          <cell r="AQ271">
            <v>25180</v>
          </cell>
          <cell r="AR271"/>
          <cell r="AS271">
            <v>20128</v>
          </cell>
          <cell r="AT271"/>
          <cell r="AU271"/>
          <cell r="AV271">
            <v>0</v>
          </cell>
          <cell r="AW271">
            <v>1170399</v>
          </cell>
          <cell r="BA271">
            <v>417186</v>
          </cell>
          <cell r="BD271">
            <v>77788</v>
          </cell>
          <cell r="BF271">
            <v>47672</v>
          </cell>
          <cell r="BH271">
            <v>125460</v>
          </cell>
          <cell r="BI271">
            <v>125460</v>
          </cell>
          <cell r="BJ271">
            <v>0</v>
          </cell>
          <cell r="BK271">
            <v>30787</v>
          </cell>
        </row>
        <row r="272">
          <cell r="B272">
            <v>200001</v>
          </cell>
          <cell r="C272">
            <v>2946290</v>
          </cell>
          <cell r="D272">
            <v>608678</v>
          </cell>
          <cell r="E272">
            <v>26386</v>
          </cell>
          <cell r="F272">
            <v>23565</v>
          </cell>
          <cell r="G272">
            <v>23669</v>
          </cell>
          <cell r="H272">
            <v>19419</v>
          </cell>
          <cell r="I272">
            <v>4752</v>
          </cell>
          <cell r="J272"/>
          <cell r="K272"/>
          <cell r="L272">
            <v>124212</v>
          </cell>
          <cell r="M272">
            <v>10568</v>
          </cell>
          <cell r="N272">
            <v>0</v>
          </cell>
          <cell r="O272">
            <v>376107</v>
          </cell>
          <cell r="P272"/>
          <cell r="Q272">
            <v>0</v>
          </cell>
          <cell r="R272">
            <v>0</v>
          </cell>
          <cell r="S272">
            <v>0</v>
          </cell>
          <cell r="T272">
            <v>0</v>
          </cell>
          <cell r="U272">
            <v>427441</v>
          </cell>
          <cell r="V272">
            <v>0</v>
          </cell>
          <cell r="W272">
            <v>427441</v>
          </cell>
          <cell r="X272">
            <v>0</v>
          </cell>
          <cell r="Y272"/>
          <cell r="Z272">
            <v>1910171</v>
          </cell>
          <cell r="AA272">
            <v>740348</v>
          </cell>
          <cell r="AB272">
            <v>0</v>
          </cell>
          <cell r="AC272">
            <v>0</v>
          </cell>
          <cell r="AD272">
            <v>0</v>
          </cell>
          <cell r="AE272">
            <v>0</v>
          </cell>
          <cell r="AF272">
            <v>0</v>
          </cell>
          <cell r="AG272">
            <v>1156316</v>
          </cell>
          <cell r="AH272"/>
          <cell r="AI272">
            <v>13507</v>
          </cell>
          <cell r="AJ272">
            <v>0</v>
          </cell>
          <cell r="AK272"/>
          <cell r="AL272">
            <v>0</v>
          </cell>
          <cell r="AM272">
            <v>10200</v>
          </cell>
          <cell r="AN272">
            <v>3307</v>
          </cell>
          <cell r="AQ272">
            <v>23669</v>
          </cell>
          <cell r="AR272"/>
          <cell r="AS272">
            <v>19419</v>
          </cell>
          <cell r="AT272"/>
          <cell r="AU272"/>
          <cell r="AV272">
            <v>0</v>
          </cell>
          <cell r="AW272">
            <v>1156316</v>
          </cell>
          <cell r="BA272">
            <v>427441</v>
          </cell>
          <cell r="BD272">
            <v>77704</v>
          </cell>
          <cell r="BF272">
            <v>46508</v>
          </cell>
          <cell r="BH272">
            <v>124212</v>
          </cell>
          <cell r="BI272">
            <v>124212</v>
          </cell>
          <cell r="BJ272">
            <v>0</v>
          </cell>
          <cell r="BK272">
            <v>26386</v>
          </cell>
        </row>
        <row r="273">
          <cell r="B273">
            <v>200002</v>
          </cell>
          <cell r="C273">
            <v>2745552</v>
          </cell>
          <cell r="D273">
            <v>561859</v>
          </cell>
          <cell r="E273">
            <v>23355</v>
          </cell>
          <cell r="F273">
            <v>22403</v>
          </cell>
          <cell r="G273">
            <v>22455</v>
          </cell>
          <cell r="H273">
            <v>16340</v>
          </cell>
          <cell r="I273">
            <v>4566</v>
          </cell>
          <cell r="J273"/>
          <cell r="K273"/>
          <cell r="L273">
            <v>116311</v>
          </cell>
          <cell r="M273">
            <v>9956</v>
          </cell>
          <cell r="N273">
            <v>0</v>
          </cell>
          <cell r="O273">
            <v>346473</v>
          </cell>
          <cell r="P273"/>
          <cell r="Q273">
            <v>0</v>
          </cell>
          <cell r="R273">
            <v>0</v>
          </cell>
          <cell r="S273">
            <v>0</v>
          </cell>
          <cell r="T273">
            <v>0</v>
          </cell>
          <cell r="U273">
            <v>385522</v>
          </cell>
          <cell r="V273">
            <v>0</v>
          </cell>
          <cell r="W273">
            <v>385522</v>
          </cell>
          <cell r="X273">
            <v>0</v>
          </cell>
          <cell r="Y273"/>
          <cell r="Z273">
            <v>1798171</v>
          </cell>
          <cell r="AA273">
            <v>719163</v>
          </cell>
          <cell r="AB273">
            <v>0</v>
          </cell>
          <cell r="AC273">
            <v>0</v>
          </cell>
          <cell r="AD273">
            <v>0</v>
          </cell>
          <cell r="AE273">
            <v>0</v>
          </cell>
          <cell r="AF273">
            <v>0</v>
          </cell>
          <cell r="AG273">
            <v>1062945</v>
          </cell>
          <cell r="AH273"/>
          <cell r="AI273">
            <v>16063</v>
          </cell>
          <cell r="AJ273">
            <v>0</v>
          </cell>
          <cell r="AK273"/>
          <cell r="AL273">
            <v>0</v>
          </cell>
          <cell r="AM273">
            <v>11946</v>
          </cell>
          <cell r="AN273">
            <v>4117</v>
          </cell>
          <cell r="AQ273">
            <v>22455</v>
          </cell>
          <cell r="AR273"/>
          <cell r="AS273">
            <v>16340</v>
          </cell>
          <cell r="AT273"/>
          <cell r="AU273"/>
          <cell r="AV273">
            <v>0</v>
          </cell>
          <cell r="AW273">
            <v>1062945</v>
          </cell>
          <cell r="BA273">
            <v>385522</v>
          </cell>
          <cell r="BD273">
            <v>70987</v>
          </cell>
          <cell r="BF273">
            <v>45324</v>
          </cell>
          <cell r="BH273">
            <v>116311</v>
          </cell>
          <cell r="BI273">
            <v>116311</v>
          </cell>
          <cell r="BJ273">
            <v>0</v>
          </cell>
          <cell r="BK273">
            <v>23355</v>
          </cell>
        </row>
        <row r="274">
          <cell r="B274">
            <v>200003</v>
          </cell>
          <cell r="C274">
            <v>2950106</v>
          </cell>
          <cell r="D274">
            <v>596134</v>
          </cell>
          <cell r="E274">
            <v>23704</v>
          </cell>
          <cell r="F274">
            <v>24061</v>
          </cell>
          <cell r="G274">
            <v>23018</v>
          </cell>
          <cell r="H274">
            <v>17431</v>
          </cell>
          <cell r="I274">
            <v>4938</v>
          </cell>
          <cell r="J274"/>
          <cell r="K274"/>
          <cell r="L274">
            <v>119955</v>
          </cell>
          <cell r="M274">
            <v>10360</v>
          </cell>
          <cell r="N274">
            <v>0</v>
          </cell>
          <cell r="O274">
            <v>372667</v>
          </cell>
          <cell r="P274"/>
          <cell r="Q274">
            <v>0</v>
          </cell>
          <cell r="R274">
            <v>0</v>
          </cell>
          <cell r="S274">
            <v>0</v>
          </cell>
          <cell r="T274">
            <v>0</v>
          </cell>
          <cell r="U274">
            <v>418341</v>
          </cell>
          <cell r="V274">
            <v>0</v>
          </cell>
          <cell r="W274">
            <v>418341</v>
          </cell>
          <cell r="X274">
            <v>0</v>
          </cell>
          <cell r="Y274"/>
          <cell r="Z274">
            <v>1935631</v>
          </cell>
          <cell r="AA274">
            <v>803572</v>
          </cell>
          <cell r="AB274">
            <v>0</v>
          </cell>
          <cell r="AC274">
            <v>0</v>
          </cell>
          <cell r="AD274">
            <v>0</v>
          </cell>
          <cell r="AE274">
            <v>0</v>
          </cell>
          <cell r="AF274">
            <v>0</v>
          </cell>
          <cell r="AG274">
            <v>1117525</v>
          </cell>
          <cell r="AH274"/>
          <cell r="AI274">
            <v>14534</v>
          </cell>
          <cell r="AJ274">
            <v>0</v>
          </cell>
          <cell r="AK274"/>
          <cell r="AL274">
            <v>0</v>
          </cell>
          <cell r="AM274">
            <v>11845</v>
          </cell>
          <cell r="AN274">
            <v>2689</v>
          </cell>
          <cell r="AQ274">
            <v>23018</v>
          </cell>
          <cell r="AR274"/>
          <cell r="AS274">
            <v>17431</v>
          </cell>
          <cell r="AT274"/>
          <cell r="AU274"/>
          <cell r="AV274">
            <v>0</v>
          </cell>
          <cell r="AW274">
            <v>1117525</v>
          </cell>
          <cell r="BA274">
            <v>418341</v>
          </cell>
          <cell r="BD274">
            <v>71701</v>
          </cell>
          <cell r="BF274">
            <v>48254</v>
          </cell>
          <cell r="BH274">
            <v>119955</v>
          </cell>
          <cell r="BI274">
            <v>119955</v>
          </cell>
          <cell r="BJ274">
            <v>0</v>
          </cell>
          <cell r="BK274">
            <v>23704</v>
          </cell>
        </row>
        <row r="275">
          <cell r="B275">
            <v>200004</v>
          </cell>
          <cell r="C275">
            <v>2816939</v>
          </cell>
          <cell r="D275">
            <v>572675</v>
          </cell>
          <cell r="E275">
            <v>23172</v>
          </cell>
          <cell r="F275">
            <v>21169</v>
          </cell>
          <cell r="G275">
            <v>19736</v>
          </cell>
          <cell r="H275">
            <v>15668</v>
          </cell>
          <cell r="I275">
            <v>4952</v>
          </cell>
          <cell r="J275"/>
          <cell r="K275"/>
          <cell r="L275">
            <v>114189</v>
          </cell>
          <cell r="M275">
            <v>10219</v>
          </cell>
          <cell r="N275">
            <v>0</v>
          </cell>
          <cell r="O275">
            <v>363570</v>
          </cell>
          <cell r="P275"/>
          <cell r="Q275">
            <v>0</v>
          </cell>
          <cell r="R275">
            <v>0</v>
          </cell>
          <cell r="S275">
            <v>0</v>
          </cell>
          <cell r="T275">
            <v>0</v>
          </cell>
          <cell r="U275">
            <v>394490</v>
          </cell>
          <cell r="V275">
            <v>0</v>
          </cell>
          <cell r="W275">
            <v>394490</v>
          </cell>
          <cell r="X275">
            <v>0</v>
          </cell>
          <cell r="Y275"/>
          <cell r="Z275">
            <v>1849774</v>
          </cell>
          <cell r="AA275">
            <v>788595</v>
          </cell>
          <cell r="AB275">
            <v>0</v>
          </cell>
          <cell r="AC275">
            <v>0</v>
          </cell>
          <cell r="AD275">
            <v>0</v>
          </cell>
          <cell r="AE275">
            <v>0</v>
          </cell>
          <cell r="AF275">
            <v>0</v>
          </cell>
          <cell r="AG275">
            <v>1046038</v>
          </cell>
          <cell r="AH275"/>
          <cell r="AI275">
            <v>15141</v>
          </cell>
          <cell r="AJ275">
            <v>0</v>
          </cell>
          <cell r="AK275"/>
          <cell r="AL275">
            <v>0</v>
          </cell>
          <cell r="AM275">
            <v>12367</v>
          </cell>
          <cell r="AN275">
            <v>2774</v>
          </cell>
          <cell r="AQ275">
            <v>19736</v>
          </cell>
          <cell r="AR275"/>
          <cell r="AS275">
            <v>15668</v>
          </cell>
          <cell r="AT275"/>
          <cell r="AU275"/>
          <cell r="AV275">
            <v>0</v>
          </cell>
          <cell r="AW275">
            <v>1046038</v>
          </cell>
          <cell r="BA275">
            <v>394490</v>
          </cell>
          <cell r="BD275">
            <v>68504</v>
          </cell>
          <cell r="BF275">
            <v>45685</v>
          </cell>
          <cell r="BH275">
            <v>114189</v>
          </cell>
          <cell r="BI275">
            <v>114189</v>
          </cell>
          <cell r="BJ275">
            <v>0</v>
          </cell>
          <cell r="BK275">
            <v>23172</v>
          </cell>
        </row>
        <row r="276">
          <cell r="B276">
            <v>200005</v>
          </cell>
          <cell r="C276">
            <v>3005869</v>
          </cell>
          <cell r="D276">
            <v>592117</v>
          </cell>
          <cell r="E276">
            <v>20028</v>
          </cell>
          <cell r="F276">
            <v>22577</v>
          </cell>
          <cell r="G276">
            <v>21166</v>
          </cell>
          <cell r="H276">
            <v>15672</v>
          </cell>
          <cell r="I276">
            <v>5061</v>
          </cell>
          <cell r="J276"/>
          <cell r="K276"/>
          <cell r="L276">
            <v>120025</v>
          </cell>
          <cell r="M276">
            <v>10334</v>
          </cell>
          <cell r="N276">
            <v>0</v>
          </cell>
          <cell r="O276">
            <v>377254</v>
          </cell>
          <cell r="P276"/>
          <cell r="Q276">
            <v>0</v>
          </cell>
          <cell r="R276">
            <v>0</v>
          </cell>
          <cell r="S276">
            <v>0</v>
          </cell>
          <cell r="T276">
            <v>0</v>
          </cell>
          <cell r="U276">
            <v>416191</v>
          </cell>
          <cell r="V276">
            <v>0</v>
          </cell>
          <cell r="W276">
            <v>416191</v>
          </cell>
          <cell r="X276">
            <v>0</v>
          </cell>
          <cell r="Y276"/>
          <cell r="Z276">
            <v>1997561</v>
          </cell>
          <cell r="AA276">
            <v>817633</v>
          </cell>
          <cell r="AB276">
            <v>0</v>
          </cell>
          <cell r="AC276">
            <v>0</v>
          </cell>
          <cell r="AD276">
            <v>0</v>
          </cell>
          <cell r="AE276">
            <v>0</v>
          </cell>
          <cell r="AF276">
            <v>0</v>
          </cell>
          <cell r="AG276">
            <v>1165172</v>
          </cell>
          <cell r="AH276"/>
          <cell r="AI276">
            <v>14756</v>
          </cell>
          <cell r="AJ276">
            <v>0</v>
          </cell>
          <cell r="AK276"/>
          <cell r="AL276">
            <v>0</v>
          </cell>
          <cell r="AM276">
            <v>11946</v>
          </cell>
          <cell r="AN276">
            <v>2810</v>
          </cell>
          <cell r="AQ276">
            <v>21166</v>
          </cell>
          <cell r="AR276"/>
          <cell r="AS276">
            <v>15672</v>
          </cell>
          <cell r="AT276"/>
          <cell r="AU276"/>
          <cell r="AV276">
            <v>0</v>
          </cell>
          <cell r="AW276">
            <v>255223</v>
          </cell>
          <cell r="AX276">
            <v>909949</v>
          </cell>
          <cell r="BA276">
            <v>416191</v>
          </cell>
          <cell r="BK276">
            <v>20028</v>
          </cell>
        </row>
        <row r="277">
          <cell r="B277">
            <v>200006</v>
          </cell>
          <cell r="C277">
            <v>2952717</v>
          </cell>
          <cell r="D277">
            <v>585516</v>
          </cell>
          <cell r="E277">
            <v>26895</v>
          </cell>
          <cell r="F277">
            <v>23151</v>
          </cell>
          <cell r="G277">
            <v>21104</v>
          </cell>
          <cell r="H277">
            <v>16283</v>
          </cell>
          <cell r="I277">
            <v>5059</v>
          </cell>
          <cell r="J277"/>
          <cell r="K277"/>
          <cell r="L277">
            <v>116080</v>
          </cell>
          <cell r="M277">
            <v>9930</v>
          </cell>
          <cell r="N277">
            <v>0</v>
          </cell>
          <cell r="O277">
            <v>367014</v>
          </cell>
          <cell r="P277"/>
          <cell r="Q277">
            <v>0</v>
          </cell>
          <cell r="R277">
            <v>0</v>
          </cell>
          <cell r="S277">
            <v>0</v>
          </cell>
          <cell r="T277">
            <v>0</v>
          </cell>
          <cell r="U277">
            <v>399315</v>
          </cell>
          <cell r="V277">
            <v>0</v>
          </cell>
          <cell r="W277">
            <v>399315</v>
          </cell>
          <cell r="X277">
            <v>0</v>
          </cell>
          <cell r="Y277"/>
          <cell r="Z277">
            <v>1967886</v>
          </cell>
          <cell r="AA277">
            <v>784048</v>
          </cell>
          <cell r="AB277">
            <v>0</v>
          </cell>
          <cell r="AC277">
            <v>0</v>
          </cell>
          <cell r="AD277">
            <v>0</v>
          </cell>
          <cell r="AE277">
            <v>0</v>
          </cell>
          <cell r="AF277">
            <v>0</v>
          </cell>
          <cell r="AG277">
            <v>1167304</v>
          </cell>
          <cell r="AH277"/>
          <cell r="AI277">
            <v>16534</v>
          </cell>
          <cell r="AJ277">
            <v>0</v>
          </cell>
          <cell r="AK277"/>
          <cell r="AL277">
            <v>0</v>
          </cell>
          <cell r="AM277">
            <v>11907</v>
          </cell>
          <cell r="AN277">
            <v>4627</v>
          </cell>
          <cell r="AQ277">
            <v>21104</v>
          </cell>
          <cell r="AR277"/>
          <cell r="AS277">
            <v>16283</v>
          </cell>
          <cell r="AT277"/>
          <cell r="AU277"/>
          <cell r="AV277">
            <v>0</v>
          </cell>
          <cell r="AX277">
            <v>1167304</v>
          </cell>
          <cell r="BA277">
            <v>399315</v>
          </cell>
          <cell r="BK277">
            <v>26895</v>
          </cell>
        </row>
        <row r="278">
          <cell r="B278">
            <v>200007</v>
          </cell>
          <cell r="C278">
            <v>3008521</v>
          </cell>
          <cell r="D278">
            <v>603828</v>
          </cell>
          <cell r="E278">
            <v>23128</v>
          </cell>
          <cell r="F278">
            <v>23800</v>
          </cell>
          <cell r="G278">
            <v>20756</v>
          </cell>
          <cell r="H278">
            <v>16480</v>
          </cell>
          <cell r="I278">
            <v>5067</v>
          </cell>
          <cell r="J278"/>
          <cell r="K278"/>
          <cell r="L278">
            <v>125069</v>
          </cell>
          <cell r="M278">
            <v>10181</v>
          </cell>
          <cell r="N278">
            <v>0</v>
          </cell>
          <cell r="O278">
            <v>379347</v>
          </cell>
          <cell r="P278"/>
          <cell r="Q278">
            <v>0</v>
          </cell>
          <cell r="R278">
            <v>0</v>
          </cell>
          <cell r="S278">
            <v>0</v>
          </cell>
          <cell r="T278">
            <v>0</v>
          </cell>
          <cell r="U278">
            <v>404884</v>
          </cell>
          <cell r="V278">
            <v>0</v>
          </cell>
          <cell r="W278">
            <v>404884</v>
          </cell>
          <cell r="X278">
            <v>0</v>
          </cell>
          <cell r="Y278"/>
          <cell r="Z278">
            <v>1999809</v>
          </cell>
          <cell r="AA278">
            <v>825626</v>
          </cell>
          <cell r="AB278">
            <v>0</v>
          </cell>
          <cell r="AC278">
            <v>0</v>
          </cell>
          <cell r="AD278">
            <v>0</v>
          </cell>
          <cell r="AE278">
            <v>0</v>
          </cell>
          <cell r="AF278">
            <v>0</v>
          </cell>
          <cell r="AG278">
            <v>1157686</v>
          </cell>
          <cell r="AH278"/>
          <cell r="AI278">
            <v>16497</v>
          </cell>
          <cell r="AJ278">
            <v>0</v>
          </cell>
          <cell r="AK278"/>
          <cell r="AL278">
            <v>0</v>
          </cell>
          <cell r="AM278">
            <v>12455</v>
          </cell>
          <cell r="AN278">
            <v>4042</v>
          </cell>
          <cell r="AQ278">
            <v>20756</v>
          </cell>
          <cell r="AR278"/>
          <cell r="AS278">
            <v>16480</v>
          </cell>
          <cell r="AT278"/>
          <cell r="AU278"/>
          <cell r="AV278">
            <v>0</v>
          </cell>
          <cell r="AX278">
            <v>1157686</v>
          </cell>
          <cell r="BA278">
            <v>404884</v>
          </cell>
          <cell r="BK278">
            <v>23128</v>
          </cell>
        </row>
        <row r="279">
          <cell r="B279">
            <v>200008</v>
          </cell>
          <cell r="C279">
            <v>3002092</v>
          </cell>
          <cell r="D279">
            <v>618528</v>
          </cell>
          <cell r="E279">
            <v>21861</v>
          </cell>
          <cell r="F279">
            <v>23430</v>
          </cell>
          <cell r="G279">
            <v>22618</v>
          </cell>
          <cell r="H279">
            <v>17164</v>
          </cell>
          <cell r="I279">
            <v>5032</v>
          </cell>
          <cell r="J279"/>
          <cell r="K279"/>
          <cell r="L279">
            <v>132837</v>
          </cell>
          <cell r="M279">
            <v>10454</v>
          </cell>
          <cell r="N279">
            <v>0</v>
          </cell>
          <cell r="O279">
            <v>385132</v>
          </cell>
          <cell r="P279"/>
          <cell r="Q279">
            <v>0</v>
          </cell>
          <cell r="R279">
            <v>0</v>
          </cell>
          <cell r="S279">
            <v>0</v>
          </cell>
          <cell r="T279">
            <v>0</v>
          </cell>
          <cell r="U279">
            <v>425351</v>
          </cell>
          <cell r="V279">
            <v>0</v>
          </cell>
          <cell r="W279">
            <v>425351</v>
          </cell>
          <cell r="X279">
            <v>0</v>
          </cell>
          <cell r="Y279"/>
          <cell r="Z279">
            <v>1958213</v>
          </cell>
          <cell r="AA279">
            <v>818633</v>
          </cell>
          <cell r="AB279">
            <v>0</v>
          </cell>
          <cell r="AC279">
            <v>0</v>
          </cell>
          <cell r="AD279">
            <v>0</v>
          </cell>
          <cell r="AE279">
            <v>0</v>
          </cell>
          <cell r="AF279">
            <v>0</v>
          </cell>
          <cell r="AG279">
            <v>1124385</v>
          </cell>
          <cell r="AH279"/>
          <cell r="AI279">
            <v>15195</v>
          </cell>
          <cell r="AJ279">
            <v>0</v>
          </cell>
          <cell r="AK279"/>
          <cell r="AL279">
            <v>0</v>
          </cell>
          <cell r="AM279">
            <v>12122</v>
          </cell>
          <cell r="AN279">
            <v>3073</v>
          </cell>
          <cell r="AQ279">
            <v>22618</v>
          </cell>
          <cell r="AR279"/>
          <cell r="AS279">
            <v>17164</v>
          </cell>
          <cell r="AT279"/>
          <cell r="AU279"/>
          <cell r="AV279">
            <v>0</v>
          </cell>
          <cell r="AX279">
            <v>1124385</v>
          </cell>
          <cell r="BA279">
            <v>425351</v>
          </cell>
          <cell r="BK279">
            <v>21861</v>
          </cell>
        </row>
        <row r="280">
          <cell r="B280">
            <v>200009</v>
          </cell>
          <cell r="C280">
            <v>2816497</v>
          </cell>
          <cell r="D280">
            <v>575654</v>
          </cell>
          <cell r="E280">
            <v>21760</v>
          </cell>
          <cell r="F280">
            <v>21577</v>
          </cell>
          <cell r="G280">
            <v>22471</v>
          </cell>
          <cell r="H280">
            <v>17186</v>
          </cell>
          <cell r="I280">
            <v>4603</v>
          </cell>
          <cell r="J280"/>
          <cell r="K280"/>
          <cell r="L280">
            <v>127982</v>
          </cell>
          <cell r="M280">
            <v>9919</v>
          </cell>
          <cell r="N280">
            <v>0</v>
          </cell>
          <cell r="O280">
            <v>350156</v>
          </cell>
          <cell r="P280"/>
          <cell r="Q280">
            <v>0</v>
          </cell>
          <cell r="R280">
            <v>0</v>
          </cell>
          <cell r="S280">
            <v>0</v>
          </cell>
          <cell r="T280">
            <v>0</v>
          </cell>
          <cell r="U280">
            <v>401620</v>
          </cell>
          <cell r="V280">
            <v>0</v>
          </cell>
          <cell r="W280">
            <v>401620</v>
          </cell>
          <cell r="X280">
            <v>0</v>
          </cell>
          <cell r="Y280"/>
          <cell r="Z280">
            <v>1839223</v>
          </cell>
          <cell r="AA280">
            <v>764149</v>
          </cell>
          <cell r="AB280">
            <v>0</v>
          </cell>
          <cell r="AC280">
            <v>0</v>
          </cell>
          <cell r="AD280">
            <v>0</v>
          </cell>
          <cell r="AE280">
            <v>0</v>
          </cell>
          <cell r="AF280">
            <v>0</v>
          </cell>
          <cell r="AG280">
            <v>1058321</v>
          </cell>
          <cell r="AH280"/>
          <cell r="AI280">
            <v>16753</v>
          </cell>
          <cell r="AJ280">
            <v>0</v>
          </cell>
          <cell r="AK280"/>
          <cell r="AL280">
            <v>0</v>
          </cell>
          <cell r="AM280">
            <v>11869</v>
          </cell>
          <cell r="AN280">
            <v>4884</v>
          </cell>
          <cell r="AQ280">
            <v>22471</v>
          </cell>
          <cell r="AR280"/>
          <cell r="AS280">
            <v>17186</v>
          </cell>
          <cell r="AT280"/>
          <cell r="AU280"/>
          <cell r="AV280">
            <v>0</v>
          </cell>
          <cell r="AX280">
            <v>1058321</v>
          </cell>
          <cell r="BA280">
            <v>401620</v>
          </cell>
          <cell r="BK280">
            <v>21760</v>
          </cell>
        </row>
        <row r="281">
          <cell r="B281">
            <v>200010</v>
          </cell>
          <cell r="C281">
            <v>2903742</v>
          </cell>
          <cell r="D281">
            <v>619423</v>
          </cell>
          <cell r="E281">
            <v>21179</v>
          </cell>
          <cell r="F281">
            <v>23046</v>
          </cell>
          <cell r="G281">
            <v>22351</v>
          </cell>
          <cell r="H281">
            <v>17205</v>
          </cell>
          <cell r="I281">
            <v>4710</v>
          </cell>
          <cell r="J281"/>
          <cell r="K281"/>
          <cell r="L281">
            <v>134937</v>
          </cell>
          <cell r="M281">
            <v>9948</v>
          </cell>
          <cell r="N281">
            <v>0</v>
          </cell>
          <cell r="O281">
            <v>386047</v>
          </cell>
          <cell r="P281"/>
          <cell r="Q281">
            <v>0</v>
          </cell>
          <cell r="R281">
            <v>0</v>
          </cell>
          <cell r="S281">
            <v>0</v>
          </cell>
          <cell r="T281">
            <v>0</v>
          </cell>
          <cell r="U281">
            <v>409138</v>
          </cell>
          <cell r="V281">
            <v>0</v>
          </cell>
          <cell r="W281">
            <v>409138</v>
          </cell>
          <cell r="X281">
            <v>0</v>
          </cell>
          <cell r="Y281"/>
          <cell r="Z281">
            <v>1875181</v>
          </cell>
          <cell r="AA281">
            <v>771305</v>
          </cell>
          <cell r="AB281">
            <v>0</v>
          </cell>
          <cell r="AC281">
            <v>0</v>
          </cell>
          <cell r="AD281">
            <v>0</v>
          </cell>
          <cell r="AE281">
            <v>0</v>
          </cell>
          <cell r="AF281">
            <v>0</v>
          </cell>
          <cell r="AG281">
            <v>1092312</v>
          </cell>
          <cell r="AH281"/>
          <cell r="AI281">
            <v>11564</v>
          </cell>
          <cell r="AJ281">
            <v>0</v>
          </cell>
          <cell r="AK281"/>
          <cell r="AL281">
            <v>0</v>
          </cell>
          <cell r="AM281">
            <v>8047</v>
          </cell>
          <cell r="AN281">
            <v>3517</v>
          </cell>
          <cell r="AQ281">
            <v>22351</v>
          </cell>
          <cell r="AR281"/>
          <cell r="AS281">
            <v>17205</v>
          </cell>
          <cell r="AT281"/>
          <cell r="AU281"/>
          <cell r="AV281">
            <v>0</v>
          </cell>
          <cell r="AX281">
            <v>1092312</v>
          </cell>
          <cell r="BA281">
            <v>409138</v>
          </cell>
          <cell r="BK281">
            <v>21179</v>
          </cell>
        </row>
        <row r="282">
          <cell r="B282">
            <v>200011</v>
          </cell>
          <cell r="C282">
            <v>2825615</v>
          </cell>
          <cell r="D282">
            <v>591512</v>
          </cell>
          <cell r="E282">
            <v>20302</v>
          </cell>
          <cell r="F282">
            <v>22066</v>
          </cell>
          <cell r="G282">
            <v>20858</v>
          </cell>
          <cell r="H282">
            <v>16858</v>
          </cell>
          <cell r="I282">
            <v>4455</v>
          </cell>
          <cell r="J282"/>
          <cell r="K282"/>
          <cell r="L282">
            <v>128138</v>
          </cell>
          <cell r="M282">
            <v>8799</v>
          </cell>
          <cell r="N282">
            <v>0</v>
          </cell>
          <cell r="O282">
            <v>370036</v>
          </cell>
          <cell r="P282"/>
          <cell r="Q282">
            <v>0</v>
          </cell>
          <cell r="R282">
            <v>0</v>
          </cell>
          <cell r="S282">
            <v>0</v>
          </cell>
          <cell r="T282">
            <v>0</v>
          </cell>
          <cell r="U282">
            <v>389027</v>
          </cell>
          <cell r="V282">
            <v>0</v>
          </cell>
          <cell r="W282">
            <v>389027</v>
          </cell>
          <cell r="X282">
            <v>0</v>
          </cell>
          <cell r="Y282"/>
          <cell r="Z282">
            <v>1845076</v>
          </cell>
          <cell r="AA282">
            <v>741774</v>
          </cell>
          <cell r="AB282">
            <v>0</v>
          </cell>
          <cell r="AC282">
            <v>0</v>
          </cell>
          <cell r="AD282">
            <v>0</v>
          </cell>
          <cell r="AE282">
            <v>0</v>
          </cell>
          <cell r="AF282">
            <v>0</v>
          </cell>
          <cell r="AG282">
            <v>1086220</v>
          </cell>
          <cell r="AH282"/>
          <cell r="AI282">
            <v>17082</v>
          </cell>
          <cell r="AJ282">
            <v>0</v>
          </cell>
          <cell r="AK282"/>
          <cell r="AL282">
            <v>0</v>
          </cell>
          <cell r="AM282">
            <v>12313</v>
          </cell>
          <cell r="AN282">
            <v>4769</v>
          </cell>
          <cell r="AQ282">
            <v>20858</v>
          </cell>
          <cell r="AR282"/>
          <cell r="AS282">
            <v>16858</v>
          </cell>
          <cell r="AT282"/>
          <cell r="AU282"/>
          <cell r="AV282">
            <v>0</v>
          </cell>
          <cell r="AX282">
            <v>1086220</v>
          </cell>
          <cell r="BA282">
            <v>389027</v>
          </cell>
          <cell r="BK282">
            <v>20302</v>
          </cell>
        </row>
        <row r="283">
          <cell r="B283">
            <v>200012</v>
          </cell>
          <cell r="C283">
            <v>2917470</v>
          </cell>
          <cell r="D283">
            <v>613483</v>
          </cell>
          <cell r="E283">
            <v>20473</v>
          </cell>
          <cell r="F283">
            <v>23206</v>
          </cell>
          <cell r="G283">
            <v>22081</v>
          </cell>
          <cell r="H283">
            <v>17226</v>
          </cell>
          <cell r="I283">
            <v>4395</v>
          </cell>
          <cell r="J283"/>
          <cell r="K283"/>
          <cell r="L283">
            <v>132222</v>
          </cell>
          <cell r="M283">
            <v>12468</v>
          </cell>
          <cell r="N283">
            <v>0</v>
          </cell>
          <cell r="O283">
            <v>381412</v>
          </cell>
          <cell r="P283"/>
          <cell r="Q283">
            <v>0</v>
          </cell>
          <cell r="R283">
            <v>0</v>
          </cell>
          <cell r="S283">
            <v>0</v>
          </cell>
          <cell r="T283">
            <v>0</v>
          </cell>
          <cell r="U283">
            <v>402399</v>
          </cell>
          <cell r="V283">
            <v>0</v>
          </cell>
          <cell r="W283">
            <v>402399</v>
          </cell>
          <cell r="X283">
            <v>0</v>
          </cell>
          <cell r="Y283"/>
          <cell r="Z283">
            <v>1901588</v>
          </cell>
          <cell r="AA283">
            <v>756005</v>
          </cell>
          <cell r="AB283">
            <v>0</v>
          </cell>
          <cell r="AC283">
            <v>0</v>
          </cell>
          <cell r="AD283">
            <v>0</v>
          </cell>
          <cell r="AE283">
            <v>0</v>
          </cell>
          <cell r="AF283">
            <v>0</v>
          </cell>
          <cell r="AG283">
            <v>1128934</v>
          </cell>
          <cell r="AH283"/>
          <cell r="AI283">
            <v>16649</v>
          </cell>
          <cell r="AJ283">
            <v>0</v>
          </cell>
          <cell r="AK283"/>
          <cell r="AL283">
            <v>0</v>
          </cell>
          <cell r="AM283">
            <v>11971</v>
          </cell>
          <cell r="AN283">
            <v>4678</v>
          </cell>
          <cell r="AQ283">
            <v>22081</v>
          </cell>
          <cell r="AR283"/>
          <cell r="AS283">
            <v>17226</v>
          </cell>
          <cell r="AT283"/>
          <cell r="AU283"/>
          <cell r="AV283">
            <v>0</v>
          </cell>
          <cell r="AX283">
            <v>1128934</v>
          </cell>
          <cell r="BA283">
            <v>402399</v>
          </cell>
          <cell r="BK283">
            <v>20473</v>
          </cell>
        </row>
        <row r="284">
          <cell r="B284">
            <v>200101</v>
          </cell>
          <cell r="C284">
            <v>2881815</v>
          </cell>
          <cell r="D284">
            <v>598447</v>
          </cell>
          <cell r="E284">
            <v>19993</v>
          </cell>
          <cell r="F284">
            <v>21703</v>
          </cell>
          <cell r="G284">
            <v>20701</v>
          </cell>
          <cell r="H284">
            <v>16216</v>
          </cell>
          <cell r="I284">
            <v>4769</v>
          </cell>
          <cell r="J284"/>
          <cell r="K284"/>
          <cell r="L284">
            <v>127513</v>
          </cell>
          <cell r="M284">
            <v>12522</v>
          </cell>
          <cell r="N284">
            <v>0</v>
          </cell>
          <cell r="O284">
            <v>375030</v>
          </cell>
          <cell r="P284"/>
          <cell r="Q284">
            <v>0</v>
          </cell>
          <cell r="R284">
            <v>0</v>
          </cell>
          <cell r="S284">
            <v>0</v>
          </cell>
          <cell r="T284">
            <v>0</v>
          </cell>
          <cell r="U284">
            <v>398823</v>
          </cell>
          <cell r="V284">
            <v>0</v>
          </cell>
          <cell r="W284">
            <v>398823</v>
          </cell>
          <cell r="X284">
            <v>0</v>
          </cell>
          <cell r="Y284"/>
          <cell r="Z284">
            <v>1884545</v>
          </cell>
          <cell r="AA284">
            <v>767389</v>
          </cell>
          <cell r="AB284">
            <v>0</v>
          </cell>
          <cell r="AC284">
            <v>0</v>
          </cell>
          <cell r="AD284">
            <v>0</v>
          </cell>
          <cell r="AE284">
            <v>0</v>
          </cell>
          <cell r="AF284">
            <v>0</v>
          </cell>
          <cell r="AG284">
            <v>1104461</v>
          </cell>
          <cell r="AH284"/>
          <cell r="AI284">
            <v>12695</v>
          </cell>
          <cell r="AJ284">
            <v>0</v>
          </cell>
          <cell r="AK284"/>
          <cell r="AL284">
            <v>0</v>
          </cell>
          <cell r="AM284">
            <v>7983</v>
          </cell>
          <cell r="AN284">
            <v>4712</v>
          </cell>
          <cell r="AQ284">
            <v>20701</v>
          </cell>
          <cell r="AR284"/>
          <cell r="AS284">
            <v>16216</v>
          </cell>
          <cell r="AT284"/>
          <cell r="AU284"/>
          <cell r="AV284">
            <v>0</v>
          </cell>
          <cell r="AX284">
            <v>1104461</v>
          </cell>
          <cell r="BA284">
            <v>398823</v>
          </cell>
          <cell r="BK284">
            <v>19993</v>
          </cell>
        </row>
        <row r="285">
          <cell r="B285">
            <v>200102</v>
          </cell>
          <cell r="C285">
            <v>2562656</v>
          </cell>
          <cell r="D285">
            <v>537942</v>
          </cell>
          <cell r="E285">
            <v>20234</v>
          </cell>
          <cell r="F285">
            <v>19637</v>
          </cell>
          <cell r="G285">
            <v>18909</v>
          </cell>
          <cell r="H285">
            <v>15092</v>
          </cell>
          <cell r="I285">
            <v>4382</v>
          </cell>
          <cell r="J285"/>
          <cell r="K285"/>
          <cell r="L285">
            <v>113266</v>
          </cell>
          <cell r="M285">
            <v>11052</v>
          </cell>
          <cell r="N285">
            <v>0</v>
          </cell>
          <cell r="O285">
            <v>334383</v>
          </cell>
          <cell r="P285"/>
          <cell r="Q285">
            <v>0</v>
          </cell>
          <cell r="R285">
            <v>0</v>
          </cell>
          <cell r="S285">
            <v>987</v>
          </cell>
          <cell r="T285">
            <v>0</v>
          </cell>
          <cell r="U285">
            <v>360139</v>
          </cell>
          <cell r="V285">
            <v>0</v>
          </cell>
          <cell r="W285">
            <v>360139</v>
          </cell>
          <cell r="X285">
            <v>0</v>
          </cell>
          <cell r="Y285"/>
          <cell r="Z285">
            <v>1664575</v>
          </cell>
          <cell r="AA285">
            <v>671099</v>
          </cell>
          <cell r="AB285">
            <v>0</v>
          </cell>
          <cell r="AC285">
            <v>0</v>
          </cell>
          <cell r="AD285">
            <v>0</v>
          </cell>
          <cell r="AE285">
            <v>0</v>
          </cell>
          <cell r="AF285">
            <v>0</v>
          </cell>
          <cell r="AG285">
            <v>979755</v>
          </cell>
          <cell r="AH285"/>
          <cell r="AI285">
            <v>13721</v>
          </cell>
          <cell r="AJ285">
            <v>0</v>
          </cell>
          <cell r="AK285"/>
          <cell r="AL285">
            <v>0</v>
          </cell>
          <cell r="AM285">
            <v>10956</v>
          </cell>
          <cell r="AN285">
            <v>2765</v>
          </cell>
          <cell r="AQ285">
            <v>18909</v>
          </cell>
          <cell r="AR285"/>
          <cell r="AS285">
            <v>15092</v>
          </cell>
          <cell r="AT285"/>
          <cell r="AU285"/>
          <cell r="AV285">
            <v>0</v>
          </cell>
          <cell r="AX285">
            <v>979755</v>
          </cell>
          <cell r="BA285">
            <v>360139</v>
          </cell>
          <cell r="BK285">
            <v>20234</v>
          </cell>
        </row>
        <row r="286">
          <cell r="B286">
            <v>200103</v>
          </cell>
          <cell r="C286">
            <v>2830783</v>
          </cell>
          <cell r="D286">
            <v>564403</v>
          </cell>
          <cell r="E286">
            <v>19988</v>
          </cell>
          <cell r="F286">
            <v>20774</v>
          </cell>
          <cell r="G286">
            <v>17666</v>
          </cell>
          <cell r="H286">
            <v>15252</v>
          </cell>
          <cell r="I286">
            <v>4571</v>
          </cell>
          <cell r="J286"/>
          <cell r="K286"/>
          <cell r="L286">
            <v>121026</v>
          </cell>
          <cell r="M286">
            <v>11462</v>
          </cell>
          <cell r="N286">
            <v>0</v>
          </cell>
          <cell r="O286">
            <v>353173</v>
          </cell>
          <cell r="P286"/>
          <cell r="Q286">
            <v>0</v>
          </cell>
          <cell r="R286">
            <v>0</v>
          </cell>
          <cell r="S286">
            <v>491</v>
          </cell>
          <cell r="T286">
            <v>0</v>
          </cell>
          <cell r="U286">
            <v>397600</v>
          </cell>
          <cell r="V286">
            <v>0</v>
          </cell>
          <cell r="W286">
            <v>397600</v>
          </cell>
          <cell r="X286">
            <v>0</v>
          </cell>
          <cell r="Y286"/>
          <cell r="Z286">
            <v>1868780</v>
          </cell>
          <cell r="AA286">
            <v>768895</v>
          </cell>
          <cell r="AB286">
            <v>0</v>
          </cell>
          <cell r="AC286">
            <v>0</v>
          </cell>
          <cell r="AD286">
            <v>0</v>
          </cell>
          <cell r="AE286">
            <v>0</v>
          </cell>
          <cell r="AF286">
            <v>0</v>
          </cell>
          <cell r="AG286">
            <v>1085732</v>
          </cell>
          <cell r="AH286"/>
          <cell r="AI286">
            <v>14153</v>
          </cell>
          <cell r="AJ286">
            <v>0</v>
          </cell>
          <cell r="AK286"/>
          <cell r="AL286">
            <v>0</v>
          </cell>
          <cell r="AM286">
            <v>10775</v>
          </cell>
          <cell r="AN286">
            <v>3378</v>
          </cell>
          <cell r="AQ286">
            <v>17666</v>
          </cell>
          <cell r="AR286"/>
          <cell r="AS286">
            <v>15252</v>
          </cell>
          <cell r="AT286"/>
          <cell r="AU286"/>
          <cell r="AV286">
            <v>0</v>
          </cell>
          <cell r="AX286">
            <v>1085732</v>
          </cell>
          <cell r="BA286">
            <v>397600</v>
          </cell>
          <cell r="BK286">
            <v>19988</v>
          </cell>
        </row>
        <row r="287">
          <cell r="B287">
            <v>200104</v>
          </cell>
          <cell r="C287">
            <v>2814539</v>
          </cell>
          <cell r="D287">
            <v>557989</v>
          </cell>
          <cell r="E287">
            <v>19898</v>
          </cell>
          <cell r="F287">
            <v>19761</v>
          </cell>
          <cell r="G287">
            <v>17173</v>
          </cell>
          <cell r="H287">
            <v>15027</v>
          </cell>
          <cell r="I287">
            <v>4106</v>
          </cell>
          <cell r="J287"/>
          <cell r="K287"/>
          <cell r="L287">
            <v>130746</v>
          </cell>
          <cell r="M287">
            <v>10854</v>
          </cell>
          <cell r="N287">
            <v>0</v>
          </cell>
          <cell r="O287">
            <v>339603</v>
          </cell>
          <cell r="P287"/>
          <cell r="Q287">
            <v>0</v>
          </cell>
          <cell r="R287">
            <v>0</v>
          </cell>
          <cell r="S287">
            <v>821</v>
          </cell>
          <cell r="T287">
            <v>0</v>
          </cell>
          <cell r="U287">
            <v>409639</v>
          </cell>
          <cell r="V287">
            <v>0</v>
          </cell>
          <cell r="W287">
            <v>409639</v>
          </cell>
          <cell r="X287">
            <v>0</v>
          </cell>
          <cell r="Y287"/>
          <cell r="Z287">
            <v>1846911</v>
          </cell>
          <cell r="AA287">
            <v>769033</v>
          </cell>
          <cell r="AB287">
            <v>0</v>
          </cell>
          <cell r="AC287">
            <v>0</v>
          </cell>
          <cell r="AD287">
            <v>0</v>
          </cell>
          <cell r="AE287">
            <v>0</v>
          </cell>
          <cell r="AF287">
            <v>0</v>
          </cell>
          <cell r="AG287">
            <v>1066569</v>
          </cell>
          <cell r="AH287"/>
          <cell r="AI287">
            <v>11309</v>
          </cell>
          <cell r="AJ287">
            <v>0</v>
          </cell>
          <cell r="AK287"/>
          <cell r="AL287">
            <v>0</v>
          </cell>
          <cell r="AM287">
            <v>7216</v>
          </cell>
          <cell r="AN287">
            <v>4093</v>
          </cell>
          <cell r="AQ287">
            <v>17173</v>
          </cell>
          <cell r="AR287"/>
          <cell r="AS287">
            <v>15027</v>
          </cell>
          <cell r="AT287"/>
          <cell r="AU287"/>
          <cell r="AV287">
            <v>0</v>
          </cell>
          <cell r="AX287">
            <v>1066569</v>
          </cell>
          <cell r="BA287">
            <v>409639</v>
          </cell>
          <cell r="BK287">
            <v>19898</v>
          </cell>
        </row>
        <row r="288">
          <cell r="B288">
            <v>200105</v>
          </cell>
          <cell r="C288">
            <v>3108885</v>
          </cell>
          <cell r="D288">
            <v>587831</v>
          </cell>
          <cell r="E288">
            <v>21606</v>
          </cell>
          <cell r="F288">
            <v>21010</v>
          </cell>
          <cell r="G288">
            <v>18938</v>
          </cell>
          <cell r="H288">
            <v>16204</v>
          </cell>
          <cell r="I288">
            <v>4604</v>
          </cell>
          <cell r="J288"/>
          <cell r="K288"/>
          <cell r="L288">
            <v>140659</v>
          </cell>
          <cell r="M288">
            <v>11042</v>
          </cell>
          <cell r="N288">
            <v>0</v>
          </cell>
          <cell r="O288">
            <v>351718</v>
          </cell>
          <cell r="P288"/>
          <cell r="Q288">
            <v>0</v>
          </cell>
          <cell r="R288">
            <v>0</v>
          </cell>
          <cell r="S288">
            <v>2050</v>
          </cell>
          <cell r="T288">
            <v>0</v>
          </cell>
          <cell r="U288">
            <v>437277</v>
          </cell>
          <cell r="V288">
            <v>0</v>
          </cell>
          <cell r="W288">
            <v>437277</v>
          </cell>
          <cell r="X288">
            <v>0</v>
          </cell>
          <cell r="Y288"/>
          <cell r="Z288">
            <v>2083777</v>
          </cell>
          <cell r="AA288">
            <v>755918</v>
          </cell>
          <cell r="AB288">
            <v>0</v>
          </cell>
          <cell r="AC288">
            <v>0</v>
          </cell>
          <cell r="AD288">
            <v>0</v>
          </cell>
          <cell r="AE288">
            <v>0</v>
          </cell>
          <cell r="AF288">
            <v>0</v>
          </cell>
          <cell r="AG288">
            <v>1311800</v>
          </cell>
          <cell r="AH288"/>
          <cell r="AI288">
            <v>16059</v>
          </cell>
          <cell r="AJ288">
            <v>0</v>
          </cell>
          <cell r="AK288"/>
          <cell r="AL288">
            <v>0</v>
          </cell>
          <cell r="AM288">
            <v>10612</v>
          </cell>
          <cell r="AN288">
            <v>5447</v>
          </cell>
          <cell r="AQ288">
            <v>18938</v>
          </cell>
          <cell r="AR288"/>
          <cell r="AS288">
            <v>16204</v>
          </cell>
          <cell r="AT288"/>
          <cell r="AU288"/>
          <cell r="AV288">
            <v>0</v>
          </cell>
          <cell r="AX288">
            <v>1311800</v>
          </cell>
          <cell r="BA288">
            <v>437277</v>
          </cell>
          <cell r="BK288">
            <v>21606</v>
          </cell>
        </row>
        <row r="289">
          <cell r="B289">
            <v>200106</v>
          </cell>
          <cell r="C289">
            <v>2600969</v>
          </cell>
          <cell r="D289">
            <v>572775</v>
          </cell>
          <cell r="E289">
            <v>20455</v>
          </cell>
          <cell r="F289">
            <v>20300</v>
          </cell>
          <cell r="G289">
            <v>19289</v>
          </cell>
          <cell r="H289">
            <v>15350</v>
          </cell>
          <cell r="I289">
            <v>4451</v>
          </cell>
          <cell r="J289"/>
          <cell r="K289"/>
          <cell r="L289">
            <v>133530</v>
          </cell>
          <cell r="M289">
            <v>10628</v>
          </cell>
          <cell r="N289">
            <v>0</v>
          </cell>
          <cell r="O289">
            <v>347168</v>
          </cell>
          <cell r="P289"/>
          <cell r="Q289">
            <v>0</v>
          </cell>
          <cell r="R289">
            <v>0</v>
          </cell>
          <cell r="S289">
            <v>1604</v>
          </cell>
          <cell r="T289">
            <v>0</v>
          </cell>
          <cell r="U289">
            <v>393456</v>
          </cell>
          <cell r="V289">
            <v>0</v>
          </cell>
          <cell r="W289">
            <v>393456</v>
          </cell>
          <cell r="X289">
            <v>0</v>
          </cell>
          <cell r="Y289"/>
          <cell r="Z289">
            <v>1634738</v>
          </cell>
          <cell r="AA289">
            <v>757045</v>
          </cell>
          <cell r="AB289">
            <v>0</v>
          </cell>
          <cell r="AC289">
            <v>0</v>
          </cell>
          <cell r="AD289">
            <v>0</v>
          </cell>
          <cell r="AE289">
            <v>0</v>
          </cell>
          <cell r="AF289">
            <v>0</v>
          </cell>
          <cell r="AG289">
            <v>862546</v>
          </cell>
          <cell r="AH289"/>
          <cell r="AI289">
            <v>15147</v>
          </cell>
          <cell r="AJ289">
            <v>0</v>
          </cell>
          <cell r="AK289"/>
          <cell r="AL289">
            <v>0</v>
          </cell>
          <cell r="AM289">
            <v>11105</v>
          </cell>
          <cell r="AN289">
            <v>4042</v>
          </cell>
          <cell r="AQ289">
            <v>19289</v>
          </cell>
          <cell r="AR289"/>
          <cell r="AS289">
            <v>15350</v>
          </cell>
          <cell r="AT289"/>
          <cell r="AU289"/>
          <cell r="AV289">
            <v>0</v>
          </cell>
          <cell r="AX289">
            <v>862546</v>
          </cell>
          <cell r="BA289">
            <v>393456</v>
          </cell>
          <cell r="BK289">
            <v>20455</v>
          </cell>
        </row>
        <row r="290">
          <cell r="B290">
            <v>200107</v>
          </cell>
          <cell r="C290">
            <v>2842994</v>
          </cell>
          <cell r="D290">
            <v>596159</v>
          </cell>
          <cell r="E290">
            <v>19625</v>
          </cell>
          <cell r="F290">
            <v>20591</v>
          </cell>
          <cell r="G290">
            <v>20116</v>
          </cell>
          <cell r="H290">
            <v>18522</v>
          </cell>
          <cell r="I290">
            <v>4421</v>
          </cell>
          <cell r="J290"/>
          <cell r="K290"/>
          <cell r="L290">
            <v>141390</v>
          </cell>
          <cell r="M290">
            <v>10764</v>
          </cell>
          <cell r="N290">
            <v>0</v>
          </cell>
          <cell r="O290">
            <v>358767</v>
          </cell>
          <cell r="P290"/>
          <cell r="Q290">
            <v>0</v>
          </cell>
          <cell r="R290">
            <v>557</v>
          </cell>
          <cell r="S290">
            <v>1406</v>
          </cell>
          <cell r="T290">
            <v>0</v>
          </cell>
          <cell r="U290">
            <v>399068</v>
          </cell>
          <cell r="V290">
            <v>0</v>
          </cell>
          <cell r="W290">
            <v>399068</v>
          </cell>
          <cell r="X290">
            <v>0</v>
          </cell>
          <cell r="Y290"/>
          <cell r="Z290">
            <v>1847767</v>
          </cell>
          <cell r="AA290">
            <v>743464</v>
          </cell>
          <cell r="AB290">
            <v>0</v>
          </cell>
          <cell r="AC290">
            <v>0</v>
          </cell>
          <cell r="AD290">
            <v>0</v>
          </cell>
          <cell r="AE290">
            <v>0</v>
          </cell>
          <cell r="AF290">
            <v>0</v>
          </cell>
          <cell r="AG290">
            <v>1092563</v>
          </cell>
          <cell r="AH290"/>
          <cell r="AI290">
            <v>11740</v>
          </cell>
          <cell r="AJ290">
            <v>0</v>
          </cell>
          <cell r="AK290"/>
          <cell r="AL290">
            <v>0</v>
          </cell>
          <cell r="AM290">
            <v>8869</v>
          </cell>
          <cell r="AN290">
            <v>2871</v>
          </cell>
          <cell r="AQ290">
            <v>20116</v>
          </cell>
          <cell r="AR290"/>
          <cell r="AS290">
            <v>18522</v>
          </cell>
          <cell r="AT290"/>
          <cell r="AU290"/>
          <cell r="AV290">
            <v>0</v>
          </cell>
          <cell r="AX290">
            <v>1092563</v>
          </cell>
          <cell r="BA290">
            <v>399068</v>
          </cell>
          <cell r="BK290">
            <v>19625</v>
          </cell>
        </row>
        <row r="291">
          <cell r="B291">
            <v>200108</v>
          </cell>
          <cell r="C291">
            <v>2904377</v>
          </cell>
          <cell r="D291">
            <v>581015</v>
          </cell>
          <cell r="E291">
            <v>20953</v>
          </cell>
          <cell r="F291">
            <v>20609</v>
          </cell>
          <cell r="G291">
            <v>19302</v>
          </cell>
          <cell r="H291">
            <v>17600</v>
          </cell>
          <cell r="I291">
            <v>4551</v>
          </cell>
          <cell r="J291"/>
          <cell r="K291"/>
          <cell r="L291">
            <v>135945</v>
          </cell>
          <cell r="M291">
            <v>10781</v>
          </cell>
          <cell r="N291">
            <v>0</v>
          </cell>
          <cell r="O291">
            <v>350058</v>
          </cell>
          <cell r="P291"/>
          <cell r="Q291">
            <v>0</v>
          </cell>
          <cell r="R291"/>
          <cell r="S291">
            <v>1216</v>
          </cell>
          <cell r="T291">
            <v>0</v>
          </cell>
          <cell r="U291">
            <v>392664</v>
          </cell>
          <cell r="V291">
            <v>0</v>
          </cell>
          <cell r="W291">
            <v>392664</v>
          </cell>
          <cell r="X291">
            <v>0</v>
          </cell>
          <cell r="Y291"/>
          <cell r="Z291">
            <v>1930698</v>
          </cell>
          <cell r="AA291">
            <v>796235</v>
          </cell>
          <cell r="AB291">
            <v>0</v>
          </cell>
          <cell r="AC291">
            <v>0</v>
          </cell>
          <cell r="AD291">
            <v>0</v>
          </cell>
          <cell r="AE291">
            <v>0</v>
          </cell>
          <cell r="AF291">
            <v>0</v>
          </cell>
          <cell r="AG291">
            <v>1120418</v>
          </cell>
          <cell r="AH291"/>
          <cell r="AI291">
            <v>14045</v>
          </cell>
          <cell r="AJ291">
            <v>0</v>
          </cell>
          <cell r="AK291"/>
          <cell r="AL291">
            <v>0</v>
          </cell>
          <cell r="AM291">
            <v>9544</v>
          </cell>
          <cell r="AN291">
            <v>4501</v>
          </cell>
          <cell r="AQ291">
            <v>19302</v>
          </cell>
          <cell r="AR291"/>
          <cell r="AS291">
            <v>17600</v>
          </cell>
          <cell r="AT291"/>
          <cell r="AU291"/>
          <cell r="AV291">
            <v>0</v>
          </cell>
          <cell r="AX291">
            <v>1120418</v>
          </cell>
          <cell r="BA291">
            <v>392664</v>
          </cell>
          <cell r="BK291">
            <v>20953</v>
          </cell>
        </row>
        <row r="292">
          <cell r="B292">
            <v>200109</v>
          </cell>
          <cell r="C292">
            <v>2779964</v>
          </cell>
          <cell r="D292">
            <v>561646</v>
          </cell>
          <cell r="E292">
            <v>20013</v>
          </cell>
          <cell r="F292">
            <v>20249</v>
          </cell>
          <cell r="G292">
            <v>19291</v>
          </cell>
          <cell r="H292">
            <v>16768</v>
          </cell>
          <cell r="I292">
            <v>4275</v>
          </cell>
          <cell r="J292"/>
          <cell r="K292"/>
          <cell r="L292">
            <v>134600</v>
          </cell>
          <cell r="M292">
            <v>9894</v>
          </cell>
          <cell r="N292">
            <v>0</v>
          </cell>
          <cell r="O292">
            <v>335385</v>
          </cell>
          <cell r="P292"/>
          <cell r="Q292">
            <v>0</v>
          </cell>
          <cell r="R292"/>
          <cell r="S292">
            <v>1171</v>
          </cell>
          <cell r="T292">
            <v>0</v>
          </cell>
          <cell r="U292">
            <v>383703</v>
          </cell>
          <cell r="V292">
            <v>0</v>
          </cell>
          <cell r="W292">
            <v>383703</v>
          </cell>
          <cell r="X292">
            <v>0</v>
          </cell>
          <cell r="Y292"/>
          <cell r="Z292">
            <v>1834615</v>
          </cell>
          <cell r="AA292">
            <v>764740</v>
          </cell>
          <cell r="AB292">
            <v>0</v>
          </cell>
          <cell r="AC292">
            <v>0</v>
          </cell>
          <cell r="AD292">
            <v>0</v>
          </cell>
          <cell r="AE292">
            <v>0</v>
          </cell>
          <cell r="AF292">
            <v>0</v>
          </cell>
          <cell r="AG292">
            <v>1057698</v>
          </cell>
          <cell r="AH292"/>
          <cell r="AI292">
            <v>12177</v>
          </cell>
          <cell r="AJ292">
            <v>0</v>
          </cell>
          <cell r="AK292"/>
          <cell r="AL292">
            <v>0</v>
          </cell>
          <cell r="AM292">
            <v>7697</v>
          </cell>
          <cell r="AN292">
            <v>4480</v>
          </cell>
          <cell r="AQ292">
            <v>19291</v>
          </cell>
          <cell r="AR292"/>
          <cell r="AS292">
            <v>16768</v>
          </cell>
          <cell r="AT292"/>
          <cell r="AU292"/>
          <cell r="AV292">
            <v>0</v>
          </cell>
          <cell r="AX292">
            <v>1057698</v>
          </cell>
          <cell r="BA292">
            <v>383703</v>
          </cell>
          <cell r="BK292">
            <v>20013</v>
          </cell>
        </row>
        <row r="293">
          <cell r="B293">
            <v>200110</v>
          </cell>
          <cell r="C293">
            <v>2910070</v>
          </cell>
          <cell r="D293">
            <v>580053</v>
          </cell>
          <cell r="E293">
            <v>20208</v>
          </cell>
          <cell r="F293">
            <v>21257</v>
          </cell>
          <cell r="G293">
            <v>20475</v>
          </cell>
          <cell r="H293">
            <v>17071</v>
          </cell>
          <cell r="I293">
            <v>4399</v>
          </cell>
          <cell r="J293"/>
          <cell r="K293"/>
          <cell r="L293">
            <v>132240</v>
          </cell>
          <cell r="M293">
            <v>10558</v>
          </cell>
          <cell r="N293">
            <v>0</v>
          </cell>
          <cell r="O293">
            <v>352743</v>
          </cell>
          <cell r="P293"/>
          <cell r="Q293">
            <v>0</v>
          </cell>
          <cell r="R293"/>
          <cell r="S293">
            <v>1102</v>
          </cell>
          <cell r="T293">
            <v>0</v>
          </cell>
          <cell r="U293">
            <v>411565</v>
          </cell>
          <cell r="V293">
            <v>0</v>
          </cell>
          <cell r="W293">
            <v>411565</v>
          </cell>
          <cell r="X293">
            <v>0</v>
          </cell>
          <cell r="Y293"/>
          <cell r="Z293">
            <v>1918452</v>
          </cell>
          <cell r="AA293">
            <v>839517</v>
          </cell>
          <cell r="AB293">
            <v>0</v>
          </cell>
          <cell r="AC293">
            <v>0</v>
          </cell>
          <cell r="AD293">
            <v>0</v>
          </cell>
          <cell r="AE293">
            <v>0</v>
          </cell>
          <cell r="AF293">
            <v>0</v>
          </cell>
          <cell r="AG293">
            <v>1064196</v>
          </cell>
          <cell r="AH293"/>
          <cell r="AI293">
            <v>14739</v>
          </cell>
          <cell r="AJ293">
            <v>0</v>
          </cell>
          <cell r="AK293"/>
          <cell r="AL293">
            <v>0</v>
          </cell>
          <cell r="AM293">
            <v>10061</v>
          </cell>
          <cell r="AN293">
            <v>4678</v>
          </cell>
          <cell r="AQ293">
            <v>20475</v>
          </cell>
          <cell r="AR293"/>
          <cell r="AS293">
            <v>17071</v>
          </cell>
          <cell r="AT293"/>
          <cell r="AU293"/>
          <cell r="AV293">
            <v>0</v>
          </cell>
          <cell r="AX293">
            <v>1064196</v>
          </cell>
          <cell r="BA293">
            <v>411565</v>
          </cell>
          <cell r="BK293">
            <v>20208</v>
          </cell>
        </row>
        <row r="294">
          <cell r="B294">
            <v>200111</v>
          </cell>
          <cell r="C294">
            <v>2735522</v>
          </cell>
          <cell r="D294">
            <v>560841</v>
          </cell>
          <cell r="E294">
            <v>19175</v>
          </cell>
          <cell r="F294">
            <v>20116</v>
          </cell>
          <cell r="G294">
            <v>19914</v>
          </cell>
          <cell r="H294">
            <v>16958</v>
          </cell>
          <cell r="I294">
            <v>4467</v>
          </cell>
          <cell r="J294"/>
          <cell r="K294"/>
          <cell r="L294">
            <v>123983</v>
          </cell>
          <cell r="M294">
            <v>9640</v>
          </cell>
          <cell r="N294">
            <v>0</v>
          </cell>
          <cell r="O294">
            <v>345542</v>
          </cell>
          <cell r="P294"/>
          <cell r="Q294">
            <v>0</v>
          </cell>
          <cell r="R294"/>
          <cell r="S294">
            <v>1046</v>
          </cell>
          <cell r="T294">
            <v>0</v>
          </cell>
          <cell r="U294">
            <v>396496</v>
          </cell>
          <cell r="V294">
            <v>0</v>
          </cell>
          <cell r="W294">
            <v>396496</v>
          </cell>
          <cell r="X294">
            <v>0</v>
          </cell>
          <cell r="Y294"/>
          <cell r="Z294">
            <v>1778185</v>
          </cell>
          <cell r="AA294">
            <v>726880</v>
          </cell>
          <cell r="AB294">
            <v>0</v>
          </cell>
          <cell r="AC294">
            <v>0</v>
          </cell>
          <cell r="AD294">
            <v>0</v>
          </cell>
          <cell r="AE294">
            <v>0</v>
          </cell>
          <cell r="AF294">
            <v>0</v>
          </cell>
          <cell r="AG294">
            <v>1041343</v>
          </cell>
          <cell r="AH294"/>
          <cell r="AI294">
            <v>9962</v>
          </cell>
          <cell r="AJ294">
            <v>0</v>
          </cell>
          <cell r="AK294"/>
          <cell r="AL294">
            <v>0</v>
          </cell>
          <cell r="AM294">
            <v>7648</v>
          </cell>
          <cell r="AN294">
            <v>2314</v>
          </cell>
          <cell r="AQ294">
            <v>19914</v>
          </cell>
          <cell r="AR294"/>
          <cell r="AS294">
            <v>16958</v>
          </cell>
          <cell r="AT294"/>
          <cell r="AU294"/>
          <cell r="AV294">
            <v>0</v>
          </cell>
          <cell r="AX294">
            <v>1041343</v>
          </cell>
          <cell r="BA294">
            <v>396496</v>
          </cell>
          <cell r="BK294">
            <v>19175</v>
          </cell>
        </row>
        <row r="295">
          <cell r="B295">
            <v>200112</v>
          </cell>
          <cell r="C295">
            <v>3020759</v>
          </cell>
          <cell r="D295">
            <v>575343</v>
          </cell>
          <cell r="E295">
            <v>18443</v>
          </cell>
          <cell r="F295">
            <v>20423</v>
          </cell>
          <cell r="G295">
            <v>20320</v>
          </cell>
          <cell r="H295">
            <v>16645</v>
          </cell>
          <cell r="I295">
            <v>4279</v>
          </cell>
          <cell r="J295"/>
          <cell r="K295"/>
          <cell r="L295">
            <v>122310</v>
          </cell>
          <cell r="M295">
            <v>9666</v>
          </cell>
          <cell r="N295">
            <v>0</v>
          </cell>
          <cell r="O295">
            <v>362675</v>
          </cell>
          <cell r="P295"/>
          <cell r="Q295">
            <v>0</v>
          </cell>
          <cell r="R295"/>
          <cell r="S295">
            <v>582</v>
          </cell>
          <cell r="T295">
            <v>0</v>
          </cell>
          <cell r="U295">
            <v>396864</v>
          </cell>
          <cell r="V295">
            <v>0</v>
          </cell>
          <cell r="W295">
            <v>396864</v>
          </cell>
          <cell r="X295">
            <v>0</v>
          </cell>
          <cell r="Y295"/>
          <cell r="Z295">
            <v>2048552</v>
          </cell>
          <cell r="AA295">
            <v>900303</v>
          </cell>
          <cell r="AB295">
            <v>0</v>
          </cell>
          <cell r="AC295">
            <v>0</v>
          </cell>
          <cell r="AD295">
            <v>0</v>
          </cell>
          <cell r="AE295">
            <v>0</v>
          </cell>
          <cell r="AF295">
            <v>0</v>
          </cell>
          <cell r="AG295">
            <v>1131704</v>
          </cell>
          <cell r="AH295"/>
          <cell r="AI295">
            <v>16545</v>
          </cell>
          <cell r="AJ295">
            <v>0</v>
          </cell>
          <cell r="AK295"/>
          <cell r="AL295">
            <v>0</v>
          </cell>
          <cell r="AM295">
            <v>11392</v>
          </cell>
          <cell r="AN295">
            <v>5153</v>
          </cell>
          <cell r="AQ295">
            <v>20320</v>
          </cell>
          <cell r="AR295"/>
          <cell r="AS295">
            <v>16645</v>
          </cell>
          <cell r="AT295"/>
          <cell r="AU295"/>
          <cell r="AV295">
            <v>0</v>
          </cell>
          <cell r="AX295">
            <v>1131704</v>
          </cell>
          <cell r="BA295">
            <v>396864</v>
          </cell>
          <cell r="BK295">
            <v>18443</v>
          </cell>
        </row>
        <row r="296">
          <cell r="B296">
            <v>200201</v>
          </cell>
          <cell r="C296">
            <v>2986509</v>
          </cell>
          <cell r="D296">
            <v>565766</v>
          </cell>
          <cell r="E296">
            <v>19060</v>
          </cell>
          <cell r="F296">
            <v>20036</v>
          </cell>
          <cell r="G296">
            <v>20603</v>
          </cell>
          <cell r="H296">
            <v>17094</v>
          </cell>
          <cell r="I296">
            <v>4394</v>
          </cell>
          <cell r="J296"/>
          <cell r="K296"/>
          <cell r="L296">
            <v>116044</v>
          </cell>
          <cell r="M296">
            <v>9919</v>
          </cell>
          <cell r="N296">
            <v>0</v>
          </cell>
          <cell r="O296">
            <v>357837</v>
          </cell>
          <cell r="P296"/>
          <cell r="Q296">
            <v>0</v>
          </cell>
          <cell r="R296"/>
          <cell r="S296">
            <v>779</v>
          </cell>
          <cell r="T296">
            <v>0</v>
          </cell>
          <cell r="U296">
            <v>393511</v>
          </cell>
          <cell r="V296">
            <v>0</v>
          </cell>
          <cell r="W296">
            <v>393511</v>
          </cell>
          <cell r="X296">
            <v>0</v>
          </cell>
          <cell r="Y296"/>
          <cell r="Z296">
            <v>2027232</v>
          </cell>
          <cell r="AA296">
            <v>865746</v>
          </cell>
          <cell r="AB296">
            <v>0</v>
          </cell>
          <cell r="AC296">
            <v>0</v>
          </cell>
          <cell r="AD296">
            <v>0</v>
          </cell>
          <cell r="AE296">
            <v>0</v>
          </cell>
          <cell r="AF296">
            <v>0</v>
          </cell>
          <cell r="AG296">
            <v>1151141</v>
          </cell>
          <cell r="AH296"/>
          <cell r="AI296">
            <v>10345</v>
          </cell>
          <cell r="AJ296">
            <v>0</v>
          </cell>
          <cell r="AK296"/>
          <cell r="AL296">
            <v>0</v>
          </cell>
          <cell r="AM296">
            <v>10345</v>
          </cell>
          <cell r="AN296">
            <v>0</v>
          </cell>
          <cell r="AQ296">
            <v>20603</v>
          </cell>
          <cell r="AR296"/>
          <cell r="AS296">
            <v>17094</v>
          </cell>
          <cell r="AT296"/>
          <cell r="AU296"/>
          <cell r="AV296">
            <v>0</v>
          </cell>
          <cell r="AX296">
            <v>1151141</v>
          </cell>
          <cell r="BA296">
            <v>393511</v>
          </cell>
          <cell r="BK296">
            <v>19060</v>
          </cell>
        </row>
        <row r="297">
          <cell r="B297">
            <v>200202</v>
          </cell>
          <cell r="C297">
            <v>2688210</v>
          </cell>
          <cell r="D297">
            <v>501322</v>
          </cell>
          <cell r="E297">
            <v>17516</v>
          </cell>
          <cell r="F297">
            <v>18309</v>
          </cell>
          <cell r="G297">
            <v>18206</v>
          </cell>
          <cell r="H297">
            <v>15633</v>
          </cell>
          <cell r="I297">
            <v>4070</v>
          </cell>
          <cell r="J297"/>
          <cell r="K297"/>
          <cell r="L297">
            <v>106183</v>
          </cell>
          <cell r="M297">
            <v>9021</v>
          </cell>
          <cell r="N297">
            <v>0</v>
          </cell>
          <cell r="O297">
            <v>311294</v>
          </cell>
          <cell r="P297"/>
          <cell r="Q297">
            <v>0</v>
          </cell>
          <cell r="R297"/>
          <cell r="S297">
            <v>1090</v>
          </cell>
          <cell r="T297">
            <v>0</v>
          </cell>
          <cell r="U297">
            <v>351423</v>
          </cell>
          <cell r="V297">
            <v>0</v>
          </cell>
          <cell r="W297">
            <v>351423</v>
          </cell>
          <cell r="X297">
            <v>0</v>
          </cell>
          <cell r="Y297"/>
          <cell r="Z297">
            <v>1835465</v>
          </cell>
          <cell r="AA297">
            <v>754870</v>
          </cell>
          <cell r="AB297">
            <v>0</v>
          </cell>
          <cell r="AC297">
            <v>0</v>
          </cell>
          <cell r="AD297">
            <v>0</v>
          </cell>
          <cell r="AE297">
            <v>0</v>
          </cell>
          <cell r="AF297">
            <v>0</v>
          </cell>
          <cell r="AG297">
            <v>1069651</v>
          </cell>
          <cell r="AH297"/>
          <cell r="AI297">
            <v>10944</v>
          </cell>
          <cell r="AJ297">
            <v>0</v>
          </cell>
          <cell r="AK297"/>
          <cell r="AL297">
            <v>0</v>
          </cell>
          <cell r="AM297">
            <v>10944</v>
          </cell>
          <cell r="AN297">
            <v>0</v>
          </cell>
          <cell r="AQ297">
            <v>18206</v>
          </cell>
          <cell r="AR297"/>
          <cell r="AS297">
            <v>15633</v>
          </cell>
          <cell r="AT297"/>
          <cell r="AU297"/>
          <cell r="AV297">
            <v>0</v>
          </cell>
          <cell r="AX297">
            <v>1069651</v>
          </cell>
          <cell r="BA297">
            <v>351423</v>
          </cell>
          <cell r="BK297">
            <v>17516</v>
          </cell>
        </row>
        <row r="298">
          <cell r="B298">
            <v>200203</v>
          </cell>
          <cell r="C298">
            <v>2927413</v>
          </cell>
          <cell r="D298">
            <v>530414</v>
          </cell>
          <cell r="E298">
            <v>20100</v>
          </cell>
          <cell r="F298">
            <v>19279</v>
          </cell>
          <cell r="G298">
            <v>18696</v>
          </cell>
          <cell r="H298">
            <v>16815</v>
          </cell>
          <cell r="I298">
            <v>4742</v>
          </cell>
          <cell r="J298"/>
          <cell r="K298"/>
          <cell r="L298">
            <v>107332</v>
          </cell>
          <cell r="M298">
            <v>9956</v>
          </cell>
          <cell r="N298">
            <v>0</v>
          </cell>
          <cell r="O298">
            <v>332528</v>
          </cell>
          <cell r="P298"/>
          <cell r="Q298">
            <v>0</v>
          </cell>
          <cell r="R298"/>
          <cell r="S298">
            <v>966</v>
          </cell>
          <cell r="T298">
            <v>0</v>
          </cell>
          <cell r="U298">
            <v>397142</v>
          </cell>
          <cell r="V298">
            <v>0</v>
          </cell>
          <cell r="W298">
            <v>397142</v>
          </cell>
          <cell r="X298">
            <v>0</v>
          </cell>
          <cell r="Y298"/>
          <cell r="Z298">
            <v>1999857</v>
          </cell>
          <cell r="AA298">
            <v>815805</v>
          </cell>
          <cell r="AB298">
            <v>0</v>
          </cell>
          <cell r="AC298">
            <v>0</v>
          </cell>
          <cell r="AD298">
            <v>0</v>
          </cell>
          <cell r="AE298">
            <v>0</v>
          </cell>
          <cell r="AF298">
            <v>0</v>
          </cell>
          <cell r="AG298">
            <v>1168714</v>
          </cell>
          <cell r="AH298"/>
          <cell r="AI298">
            <v>15338</v>
          </cell>
          <cell r="AJ298">
            <v>0</v>
          </cell>
          <cell r="AK298"/>
          <cell r="AL298">
            <v>0</v>
          </cell>
          <cell r="AM298">
            <v>15338</v>
          </cell>
          <cell r="AN298">
            <v>0</v>
          </cell>
          <cell r="AQ298">
            <v>18696</v>
          </cell>
          <cell r="AR298"/>
          <cell r="AS298">
            <v>16815</v>
          </cell>
          <cell r="AT298"/>
          <cell r="AU298"/>
          <cell r="AV298">
            <v>0</v>
          </cell>
          <cell r="AX298">
            <v>1168714</v>
          </cell>
          <cell r="BA298">
            <v>397142</v>
          </cell>
          <cell r="BK298">
            <v>20100</v>
          </cell>
        </row>
        <row r="299">
          <cell r="B299">
            <v>200204</v>
          </cell>
          <cell r="C299">
            <v>2791473</v>
          </cell>
          <cell r="D299">
            <v>506225</v>
          </cell>
          <cell r="E299">
            <v>19554</v>
          </cell>
          <cell r="F299">
            <v>17609</v>
          </cell>
          <cell r="G299">
            <v>17034</v>
          </cell>
          <cell r="H299">
            <v>15303</v>
          </cell>
          <cell r="I299">
            <v>4572</v>
          </cell>
          <cell r="J299"/>
          <cell r="K299"/>
          <cell r="L299">
            <v>103219</v>
          </cell>
          <cell r="M299">
            <v>9480</v>
          </cell>
          <cell r="N299">
            <v>0</v>
          </cell>
          <cell r="O299">
            <v>318491</v>
          </cell>
          <cell r="P299"/>
          <cell r="Q299">
            <v>0</v>
          </cell>
          <cell r="R299"/>
          <cell r="S299">
            <v>963</v>
          </cell>
          <cell r="T299">
            <v>0</v>
          </cell>
          <cell r="U299">
            <v>377446</v>
          </cell>
          <cell r="V299">
            <v>0</v>
          </cell>
          <cell r="W299">
            <v>377446</v>
          </cell>
          <cell r="X299">
            <v>0</v>
          </cell>
          <cell r="Y299"/>
          <cell r="Z299">
            <v>1907802</v>
          </cell>
          <cell r="AA299">
            <v>772403</v>
          </cell>
          <cell r="AB299">
            <v>0</v>
          </cell>
          <cell r="AC299">
            <v>0</v>
          </cell>
          <cell r="AD299">
            <v>0</v>
          </cell>
          <cell r="AE299">
            <v>0</v>
          </cell>
          <cell r="AF299">
            <v>0</v>
          </cell>
          <cell r="AG299">
            <v>1120228</v>
          </cell>
          <cell r="AH299"/>
          <cell r="AI299">
            <v>15171</v>
          </cell>
          <cell r="AJ299">
            <v>0</v>
          </cell>
          <cell r="AK299"/>
          <cell r="AL299">
            <v>0</v>
          </cell>
          <cell r="AM299">
            <v>15171</v>
          </cell>
          <cell r="AN299">
            <v>0</v>
          </cell>
          <cell r="AQ299">
            <v>17034</v>
          </cell>
          <cell r="AR299"/>
          <cell r="AS299">
            <v>15303</v>
          </cell>
          <cell r="AT299"/>
          <cell r="AU299"/>
          <cell r="AV299">
            <v>0</v>
          </cell>
          <cell r="AX299">
            <v>1120228</v>
          </cell>
          <cell r="BA299">
            <v>377446</v>
          </cell>
          <cell r="BK299">
            <v>19554</v>
          </cell>
        </row>
        <row r="300">
          <cell r="B300">
            <v>200205</v>
          </cell>
          <cell r="C300">
            <v>2850573</v>
          </cell>
          <cell r="D300">
            <v>540909</v>
          </cell>
          <cell r="E300">
            <v>19061</v>
          </cell>
          <cell r="F300">
            <v>19589</v>
          </cell>
          <cell r="G300">
            <v>18192</v>
          </cell>
          <cell r="H300">
            <v>17096</v>
          </cell>
          <cell r="I300">
            <v>4667</v>
          </cell>
          <cell r="J300"/>
          <cell r="K300"/>
          <cell r="L300">
            <v>109452</v>
          </cell>
          <cell r="M300">
            <v>9563</v>
          </cell>
          <cell r="N300">
            <v>0</v>
          </cell>
          <cell r="O300">
            <v>342388</v>
          </cell>
          <cell r="P300"/>
          <cell r="Q300">
            <v>0</v>
          </cell>
          <cell r="R300"/>
          <cell r="S300">
            <v>901</v>
          </cell>
          <cell r="T300">
            <v>0</v>
          </cell>
          <cell r="U300">
            <v>383675</v>
          </cell>
          <cell r="V300">
            <v>0</v>
          </cell>
          <cell r="W300">
            <v>383675</v>
          </cell>
          <cell r="X300">
            <v>0</v>
          </cell>
          <cell r="Y300"/>
          <cell r="Z300">
            <v>1925989</v>
          </cell>
          <cell r="AA300">
            <v>781699</v>
          </cell>
          <cell r="AB300">
            <v>0</v>
          </cell>
          <cell r="AC300">
            <v>0</v>
          </cell>
          <cell r="AD300">
            <v>0</v>
          </cell>
          <cell r="AE300">
            <v>0</v>
          </cell>
          <cell r="AF300">
            <v>0</v>
          </cell>
          <cell r="AG300">
            <v>1134090</v>
          </cell>
          <cell r="AH300"/>
          <cell r="AI300">
            <v>10200</v>
          </cell>
          <cell r="AJ300">
            <v>0</v>
          </cell>
          <cell r="AK300"/>
          <cell r="AL300">
            <v>0</v>
          </cell>
          <cell r="AM300">
            <v>10200</v>
          </cell>
          <cell r="AN300">
            <v>0</v>
          </cell>
          <cell r="AQ300">
            <v>18192</v>
          </cell>
          <cell r="AR300"/>
          <cell r="AS300">
            <v>17096</v>
          </cell>
          <cell r="AT300"/>
          <cell r="AU300"/>
          <cell r="AV300">
            <v>0</v>
          </cell>
          <cell r="AX300">
            <v>1134090</v>
          </cell>
          <cell r="BA300">
            <v>383675</v>
          </cell>
          <cell r="BK300">
            <v>19061</v>
          </cell>
        </row>
        <row r="301">
          <cell r="B301">
            <v>200206</v>
          </cell>
          <cell r="C301">
            <v>2727941</v>
          </cell>
          <cell r="D301">
            <v>532241</v>
          </cell>
          <cell r="E301">
            <v>18147</v>
          </cell>
          <cell r="F301">
            <v>19759</v>
          </cell>
          <cell r="G301">
            <v>19320</v>
          </cell>
          <cell r="H301">
            <v>17203</v>
          </cell>
          <cell r="I301">
            <v>4487</v>
          </cell>
          <cell r="J301"/>
          <cell r="K301"/>
          <cell r="L301">
            <v>106375</v>
          </cell>
          <cell r="M301">
            <v>9418</v>
          </cell>
          <cell r="N301">
            <v>0</v>
          </cell>
          <cell r="O301">
            <v>336598</v>
          </cell>
          <cell r="P301"/>
          <cell r="Q301">
            <v>0</v>
          </cell>
          <cell r="R301"/>
          <cell r="S301">
            <v>934</v>
          </cell>
          <cell r="T301">
            <v>0</v>
          </cell>
          <cell r="U301">
            <v>369231</v>
          </cell>
          <cell r="V301">
            <v>0</v>
          </cell>
          <cell r="W301">
            <v>369231</v>
          </cell>
          <cell r="X301">
            <v>0</v>
          </cell>
          <cell r="Y301"/>
          <cell r="Z301">
            <v>1826469</v>
          </cell>
          <cell r="AA301">
            <v>734060</v>
          </cell>
          <cell r="AB301">
            <v>0</v>
          </cell>
          <cell r="AC301">
            <v>0</v>
          </cell>
          <cell r="AD301">
            <v>0</v>
          </cell>
          <cell r="AE301">
            <v>0</v>
          </cell>
          <cell r="AF301">
            <v>0</v>
          </cell>
          <cell r="AG301">
            <v>1076779</v>
          </cell>
          <cell r="AH301"/>
          <cell r="AI301">
            <v>15630</v>
          </cell>
          <cell r="AJ301">
            <v>0</v>
          </cell>
          <cell r="AK301"/>
          <cell r="AL301">
            <v>0</v>
          </cell>
          <cell r="AM301">
            <v>15630</v>
          </cell>
          <cell r="AN301">
            <v>0</v>
          </cell>
          <cell r="AQ301">
            <v>19320</v>
          </cell>
          <cell r="AR301"/>
          <cell r="AS301">
            <v>17203</v>
          </cell>
          <cell r="AT301"/>
          <cell r="AU301"/>
          <cell r="AV301">
            <v>0</v>
          </cell>
          <cell r="AX301">
            <v>1076779</v>
          </cell>
          <cell r="BA301">
            <v>369231</v>
          </cell>
          <cell r="BK301">
            <v>18147</v>
          </cell>
        </row>
        <row r="302">
          <cell r="B302">
            <v>200207</v>
          </cell>
          <cell r="C302">
            <v>2799614</v>
          </cell>
          <cell r="D302">
            <v>547471</v>
          </cell>
          <cell r="E302">
            <v>18653</v>
          </cell>
          <cell r="F302">
            <v>20075</v>
          </cell>
          <cell r="G302">
            <v>20267</v>
          </cell>
          <cell r="H302">
            <v>17222</v>
          </cell>
          <cell r="I302">
            <v>5100</v>
          </cell>
          <cell r="J302"/>
          <cell r="K302"/>
          <cell r="L302">
            <v>105564</v>
          </cell>
          <cell r="M302">
            <v>9719</v>
          </cell>
          <cell r="N302">
            <v>0</v>
          </cell>
          <cell r="O302">
            <v>350032</v>
          </cell>
          <cell r="P302"/>
          <cell r="Q302">
            <v>0</v>
          </cell>
          <cell r="R302"/>
          <cell r="S302">
            <v>839</v>
          </cell>
          <cell r="T302">
            <v>0</v>
          </cell>
          <cell r="U302">
            <v>380882</v>
          </cell>
          <cell r="V302">
            <v>0</v>
          </cell>
          <cell r="W302">
            <v>380882</v>
          </cell>
          <cell r="X302">
            <v>0</v>
          </cell>
          <cell r="Y302"/>
          <cell r="Z302">
            <v>1871261</v>
          </cell>
          <cell r="AA302">
            <v>740736</v>
          </cell>
          <cell r="AB302">
            <v>0</v>
          </cell>
          <cell r="AC302">
            <v>0</v>
          </cell>
          <cell r="AD302">
            <v>0</v>
          </cell>
          <cell r="AE302">
            <v>0</v>
          </cell>
          <cell r="AF302">
            <v>0</v>
          </cell>
          <cell r="AG302">
            <v>1120173</v>
          </cell>
          <cell r="AH302"/>
          <cell r="AI302">
            <v>10352</v>
          </cell>
          <cell r="AJ302">
            <v>0</v>
          </cell>
          <cell r="AK302"/>
          <cell r="AL302">
            <v>0</v>
          </cell>
          <cell r="AM302">
            <v>10352</v>
          </cell>
          <cell r="AN302">
            <v>0</v>
          </cell>
          <cell r="AQ302">
            <v>20267</v>
          </cell>
          <cell r="AR302"/>
          <cell r="AS302">
            <v>17222</v>
          </cell>
          <cell r="AT302"/>
          <cell r="AU302"/>
          <cell r="AV302">
            <v>0</v>
          </cell>
          <cell r="AX302">
            <v>1120173</v>
          </cell>
          <cell r="BA302">
            <v>380882</v>
          </cell>
          <cell r="BK302">
            <v>18653</v>
          </cell>
        </row>
        <row r="303">
          <cell r="B303">
            <v>200208</v>
          </cell>
          <cell r="C303">
            <v>2845459</v>
          </cell>
          <cell r="D303">
            <v>550293</v>
          </cell>
          <cell r="E303">
            <v>18697</v>
          </cell>
          <cell r="F303">
            <v>19525</v>
          </cell>
          <cell r="G303">
            <v>20666</v>
          </cell>
          <cell r="H303">
            <v>17571</v>
          </cell>
          <cell r="I303">
            <v>5022</v>
          </cell>
          <cell r="J303"/>
          <cell r="K303"/>
          <cell r="L303">
            <v>103573</v>
          </cell>
          <cell r="M303">
            <v>9970</v>
          </cell>
          <cell r="N303">
            <v>0</v>
          </cell>
          <cell r="O303">
            <v>354437</v>
          </cell>
          <cell r="P303"/>
          <cell r="Q303">
            <v>0</v>
          </cell>
          <cell r="R303"/>
          <cell r="S303">
            <v>832</v>
          </cell>
          <cell r="T303">
            <v>0</v>
          </cell>
          <cell r="U303">
            <v>376422</v>
          </cell>
          <cell r="V303">
            <v>0</v>
          </cell>
          <cell r="W303">
            <v>376422</v>
          </cell>
          <cell r="X303">
            <v>0</v>
          </cell>
          <cell r="Y303"/>
          <cell r="Z303">
            <v>1918744</v>
          </cell>
          <cell r="AA303">
            <v>736531</v>
          </cell>
          <cell r="AB303">
            <v>0</v>
          </cell>
          <cell r="AC303">
            <v>0</v>
          </cell>
          <cell r="AD303">
            <v>0</v>
          </cell>
          <cell r="AE303">
            <v>0</v>
          </cell>
          <cell r="AF303">
            <v>0</v>
          </cell>
          <cell r="AG303">
            <v>1167426</v>
          </cell>
          <cell r="AH303"/>
          <cell r="AI303">
            <v>14787</v>
          </cell>
          <cell r="AJ303">
            <v>0</v>
          </cell>
          <cell r="AK303"/>
          <cell r="AL303">
            <v>0</v>
          </cell>
          <cell r="AM303">
            <v>14787</v>
          </cell>
          <cell r="AN303">
            <v>0</v>
          </cell>
          <cell r="AQ303">
            <v>20666</v>
          </cell>
          <cell r="AR303"/>
          <cell r="AS303">
            <v>17571</v>
          </cell>
          <cell r="AT303"/>
          <cell r="AU303"/>
          <cell r="AV303">
            <v>0</v>
          </cell>
          <cell r="AX303">
            <v>1167426</v>
          </cell>
          <cell r="BA303">
            <v>376422</v>
          </cell>
          <cell r="BK303">
            <v>18697</v>
          </cell>
        </row>
        <row r="304">
          <cell r="B304">
            <v>200209</v>
          </cell>
          <cell r="C304">
            <v>2751732</v>
          </cell>
          <cell r="D304">
            <v>533449</v>
          </cell>
          <cell r="E304">
            <v>18516</v>
          </cell>
          <cell r="F304">
            <v>19050</v>
          </cell>
          <cell r="G304">
            <v>19761</v>
          </cell>
          <cell r="H304">
            <v>16820</v>
          </cell>
          <cell r="I304">
            <v>4639</v>
          </cell>
          <cell r="J304"/>
          <cell r="K304"/>
          <cell r="L304">
            <v>100710</v>
          </cell>
          <cell r="M304">
            <v>9126</v>
          </cell>
          <cell r="N304">
            <v>0</v>
          </cell>
          <cell r="O304">
            <v>344041</v>
          </cell>
          <cell r="P304"/>
          <cell r="Q304">
            <v>0</v>
          </cell>
          <cell r="R304"/>
          <cell r="S304">
            <v>786</v>
          </cell>
          <cell r="T304">
            <v>0</v>
          </cell>
          <cell r="U304">
            <v>373890</v>
          </cell>
          <cell r="V304">
            <v>0</v>
          </cell>
          <cell r="W304">
            <v>373890</v>
          </cell>
          <cell r="X304">
            <v>0</v>
          </cell>
          <cell r="Y304"/>
          <cell r="Z304">
            <v>1844393</v>
          </cell>
          <cell r="AA304">
            <v>720400</v>
          </cell>
          <cell r="AB304">
            <v>0</v>
          </cell>
          <cell r="AC304">
            <v>0</v>
          </cell>
          <cell r="AD304">
            <v>0</v>
          </cell>
          <cell r="AE304">
            <v>0</v>
          </cell>
          <cell r="AF304">
            <v>0</v>
          </cell>
          <cell r="AG304">
            <v>1114630</v>
          </cell>
          <cell r="AH304"/>
          <cell r="AI304">
            <v>9363</v>
          </cell>
          <cell r="AJ304">
            <v>0</v>
          </cell>
          <cell r="AK304"/>
          <cell r="AL304">
            <v>0</v>
          </cell>
          <cell r="AM304">
            <v>6315</v>
          </cell>
          <cell r="AN304">
            <v>3048</v>
          </cell>
          <cell r="AQ304">
            <v>19761</v>
          </cell>
          <cell r="AR304"/>
          <cell r="AS304">
            <v>16820</v>
          </cell>
          <cell r="AT304"/>
          <cell r="AU304"/>
          <cell r="AV304">
            <v>0</v>
          </cell>
          <cell r="AX304">
            <v>1114630</v>
          </cell>
          <cell r="BA304">
            <v>373890</v>
          </cell>
          <cell r="BK304">
            <v>18516</v>
          </cell>
        </row>
        <row r="305">
          <cell r="B305">
            <v>200210</v>
          </cell>
          <cell r="C305">
            <v>2851308</v>
          </cell>
          <cell r="D305">
            <v>549657</v>
          </cell>
          <cell r="E305">
            <v>20393</v>
          </cell>
          <cell r="F305">
            <v>19650</v>
          </cell>
          <cell r="G305">
            <v>19424</v>
          </cell>
          <cell r="H305">
            <v>17207</v>
          </cell>
          <cell r="I305">
            <v>4812</v>
          </cell>
          <cell r="J305"/>
          <cell r="K305"/>
          <cell r="L305">
            <v>103724</v>
          </cell>
          <cell r="M305">
            <v>9554</v>
          </cell>
          <cell r="N305">
            <v>0</v>
          </cell>
          <cell r="O305">
            <v>354100</v>
          </cell>
          <cell r="P305"/>
          <cell r="Q305">
            <v>0</v>
          </cell>
          <cell r="R305"/>
          <cell r="S305">
            <v>793</v>
          </cell>
          <cell r="T305">
            <v>0</v>
          </cell>
          <cell r="U305">
            <v>372787</v>
          </cell>
          <cell r="V305">
            <v>0</v>
          </cell>
          <cell r="W305">
            <v>372787</v>
          </cell>
          <cell r="X305">
            <v>0</v>
          </cell>
          <cell r="Y305"/>
          <cell r="Z305">
            <v>1928864</v>
          </cell>
          <cell r="AA305">
            <v>738249</v>
          </cell>
          <cell r="AB305">
            <v>0</v>
          </cell>
          <cell r="AC305">
            <v>0</v>
          </cell>
          <cell r="AD305">
            <v>0</v>
          </cell>
          <cell r="AE305">
            <v>0</v>
          </cell>
          <cell r="AF305">
            <v>0</v>
          </cell>
          <cell r="AG305">
            <v>1176184</v>
          </cell>
          <cell r="AH305"/>
          <cell r="AI305">
            <v>14431</v>
          </cell>
          <cell r="AJ305">
            <v>0</v>
          </cell>
          <cell r="AK305"/>
          <cell r="AL305">
            <v>0</v>
          </cell>
          <cell r="AM305">
            <v>10080</v>
          </cell>
          <cell r="AN305">
            <v>4351</v>
          </cell>
          <cell r="AQ305">
            <v>19424</v>
          </cell>
          <cell r="AR305"/>
          <cell r="AS305">
            <v>17207</v>
          </cell>
          <cell r="AT305"/>
          <cell r="AU305"/>
          <cell r="AV305">
            <v>0</v>
          </cell>
          <cell r="AX305">
            <v>1176184</v>
          </cell>
          <cell r="BA305">
            <v>372787</v>
          </cell>
          <cell r="BK305">
            <v>20393</v>
          </cell>
        </row>
        <row r="306">
          <cell r="B306">
            <v>200211</v>
          </cell>
          <cell r="C306">
            <v>2795322</v>
          </cell>
          <cell r="D306">
            <v>535319</v>
          </cell>
          <cell r="E306">
            <v>19360</v>
          </cell>
          <cell r="F306">
            <v>18542</v>
          </cell>
          <cell r="G306">
            <v>18543</v>
          </cell>
          <cell r="H306">
            <v>16518</v>
          </cell>
          <cell r="I306">
            <v>5452</v>
          </cell>
          <cell r="J306"/>
          <cell r="K306"/>
          <cell r="L306">
            <v>100219</v>
          </cell>
          <cell r="M306">
            <v>9318</v>
          </cell>
          <cell r="N306">
            <v>0</v>
          </cell>
          <cell r="O306">
            <v>346657</v>
          </cell>
          <cell r="P306"/>
          <cell r="Q306">
            <v>0</v>
          </cell>
          <cell r="R306"/>
          <cell r="S306">
            <v>710</v>
          </cell>
          <cell r="T306">
            <v>0</v>
          </cell>
          <cell r="U306">
            <v>375810</v>
          </cell>
          <cell r="V306">
            <v>0</v>
          </cell>
          <cell r="W306">
            <v>375810</v>
          </cell>
          <cell r="X306">
            <v>0</v>
          </cell>
          <cell r="Y306"/>
          <cell r="Z306">
            <v>1884193</v>
          </cell>
          <cell r="AA306">
            <v>711007</v>
          </cell>
          <cell r="AB306">
            <v>0</v>
          </cell>
          <cell r="AC306">
            <v>0</v>
          </cell>
          <cell r="AD306">
            <v>0</v>
          </cell>
          <cell r="AE306">
            <v>0</v>
          </cell>
          <cell r="AF306">
            <v>0</v>
          </cell>
          <cell r="AG306">
            <v>1162179</v>
          </cell>
          <cell r="AH306"/>
          <cell r="AI306">
            <v>11007</v>
          </cell>
          <cell r="AJ306">
            <v>0</v>
          </cell>
          <cell r="AK306"/>
          <cell r="AL306">
            <v>0</v>
          </cell>
          <cell r="AM306">
            <v>7857</v>
          </cell>
          <cell r="AN306">
            <v>3150</v>
          </cell>
          <cell r="AQ306">
            <v>18543</v>
          </cell>
          <cell r="AR306"/>
          <cell r="AS306">
            <v>16518</v>
          </cell>
          <cell r="AT306"/>
          <cell r="AU306"/>
          <cell r="AV306">
            <v>0</v>
          </cell>
          <cell r="AX306">
            <v>1162179</v>
          </cell>
          <cell r="BA306">
            <v>375810</v>
          </cell>
          <cell r="BK306">
            <v>19360</v>
          </cell>
        </row>
        <row r="307">
          <cell r="B307">
            <v>200212</v>
          </cell>
          <cell r="C307">
            <v>2846782</v>
          </cell>
          <cell r="D307">
            <v>549783</v>
          </cell>
          <cell r="E307">
            <v>20309</v>
          </cell>
          <cell r="F307">
            <v>18793</v>
          </cell>
          <cell r="G307">
            <v>18848</v>
          </cell>
          <cell r="H307">
            <v>17047</v>
          </cell>
          <cell r="I307">
            <v>5245</v>
          </cell>
          <cell r="J307"/>
          <cell r="K307"/>
          <cell r="L307">
            <v>102036</v>
          </cell>
          <cell r="M307">
            <v>10516</v>
          </cell>
          <cell r="N307">
            <v>0</v>
          </cell>
          <cell r="O307">
            <v>356275</v>
          </cell>
          <cell r="P307"/>
          <cell r="Q307">
            <v>0</v>
          </cell>
          <cell r="R307"/>
          <cell r="S307">
            <v>714</v>
          </cell>
          <cell r="T307">
            <v>0</v>
          </cell>
          <cell r="U307">
            <v>373990</v>
          </cell>
          <cell r="V307">
            <v>0</v>
          </cell>
          <cell r="W307">
            <v>373990</v>
          </cell>
          <cell r="X307">
            <v>0</v>
          </cell>
          <cell r="Y307"/>
          <cell r="Z307">
            <v>1923009</v>
          </cell>
          <cell r="AA307">
            <v>703798</v>
          </cell>
          <cell r="AB307">
            <v>0</v>
          </cell>
          <cell r="AC307">
            <v>0</v>
          </cell>
          <cell r="AD307">
            <v>0</v>
          </cell>
          <cell r="AE307">
            <v>0</v>
          </cell>
          <cell r="AF307">
            <v>0</v>
          </cell>
          <cell r="AG307">
            <v>1204621</v>
          </cell>
          <cell r="AH307"/>
          <cell r="AI307">
            <v>14590</v>
          </cell>
          <cell r="AJ307">
            <v>0</v>
          </cell>
          <cell r="AK307"/>
          <cell r="AL307">
            <v>0</v>
          </cell>
          <cell r="AM307"/>
          <cell r="AN307"/>
          <cell r="AQ307">
            <v>18848</v>
          </cell>
          <cell r="AR307"/>
          <cell r="AS307">
            <v>17047</v>
          </cell>
          <cell r="AT307"/>
          <cell r="AU307"/>
          <cell r="AV307">
            <v>0</v>
          </cell>
          <cell r="AX307">
            <v>1204621</v>
          </cell>
          <cell r="BA307">
            <v>373990</v>
          </cell>
          <cell r="BK307">
            <v>20309</v>
          </cell>
        </row>
        <row r="308">
          <cell r="B308">
            <v>200301</v>
          </cell>
          <cell r="C308">
            <v>2764703</v>
          </cell>
          <cell r="D308">
            <v>536453</v>
          </cell>
          <cell r="E308">
            <v>19666</v>
          </cell>
          <cell r="F308">
            <v>18177</v>
          </cell>
          <cell r="G308">
            <v>19481</v>
          </cell>
          <cell r="H308">
            <v>15942</v>
          </cell>
          <cell r="I308">
            <v>5220</v>
          </cell>
          <cell r="J308"/>
          <cell r="K308"/>
          <cell r="L308">
            <v>96195</v>
          </cell>
          <cell r="M308">
            <v>9881</v>
          </cell>
          <cell r="N308">
            <v>0</v>
          </cell>
          <cell r="O308">
            <v>351196</v>
          </cell>
          <cell r="P308"/>
          <cell r="Q308">
            <v>0</v>
          </cell>
          <cell r="R308"/>
          <cell r="S308">
            <v>695</v>
          </cell>
          <cell r="T308">
            <v>0</v>
          </cell>
          <cell r="U308">
            <v>371031</v>
          </cell>
          <cell r="V308">
            <v>0</v>
          </cell>
          <cell r="W308">
            <v>371031</v>
          </cell>
          <cell r="X308">
            <v>0</v>
          </cell>
          <cell r="Y308"/>
          <cell r="Z308">
            <v>1857219</v>
          </cell>
          <cell r="AA308">
            <v>686863</v>
          </cell>
          <cell r="AB308">
            <v>0</v>
          </cell>
          <cell r="AC308">
            <v>0</v>
          </cell>
          <cell r="AD308">
            <v>0</v>
          </cell>
          <cell r="AE308">
            <v>0</v>
          </cell>
          <cell r="AF308">
            <v>0</v>
          </cell>
          <cell r="AG308">
            <v>1161215</v>
          </cell>
          <cell r="AH308"/>
          <cell r="AI308">
            <v>9141</v>
          </cell>
          <cell r="AJ308">
            <v>0</v>
          </cell>
          <cell r="AK308"/>
          <cell r="AL308">
            <v>0</v>
          </cell>
          <cell r="AM308"/>
          <cell r="AN308"/>
          <cell r="AQ308">
            <v>19481</v>
          </cell>
          <cell r="AR308"/>
          <cell r="AS308">
            <v>15942</v>
          </cell>
          <cell r="AT308"/>
          <cell r="AU308"/>
          <cell r="AV308">
            <v>0</v>
          </cell>
          <cell r="AX308">
            <v>1161215</v>
          </cell>
          <cell r="BA308">
            <v>371031</v>
          </cell>
          <cell r="BK308">
            <v>19666</v>
          </cell>
        </row>
        <row r="309">
          <cell r="B309">
            <v>200302</v>
          </cell>
          <cell r="C309">
            <v>2525523</v>
          </cell>
          <cell r="D309">
            <v>557099</v>
          </cell>
          <cell r="E309">
            <v>18306</v>
          </cell>
          <cell r="F309">
            <v>86731</v>
          </cell>
          <cell r="G309">
            <v>20780</v>
          </cell>
          <cell r="H309">
            <v>15786</v>
          </cell>
          <cell r="I309">
            <v>4688</v>
          </cell>
          <cell r="J309"/>
          <cell r="K309"/>
          <cell r="L309">
            <v>84053</v>
          </cell>
          <cell r="M309">
            <v>8962</v>
          </cell>
          <cell r="N309">
            <v>0</v>
          </cell>
          <cell r="O309">
            <v>317181</v>
          </cell>
          <cell r="P309"/>
          <cell r="Q309">
            <v>0</v>
          </cell>
          <cell r="R309"/>
          <cell r="S309">
            <v>612</v>
          </cell>
          <cell r="T309">
            <v>0</v>
          </cell>
          <cell r="U309">
            <v>336207</v>
          </cell>
          <cell r="V309">
            <v>0</v>
          </cell>
          <cell r="W309">
            <v>336207</v>
          </cell>
          <cell r="X309">
            <v>0</v>
          </cell>
          <cell r="Y309"/>
          <cell r="Z309">
            <v>1632217</v>
          </cell>
          <cell r="AA309">
            <v>583613</v>
          </cell>
          <cell r="AB309">
            <v>0</v>
          </cell>
          <cell r="AC309">
            <v>0</v>
          </cell>
          <cell r="AD309">
            <v>0</v>
          </cell>
          <cell r="AE309">
            <v>0</v>
          </cell>
          <cell r="AF309">
            <v>0</v>
          </cell>
          <cell r="AG309">
            <v>1034752</v>
          </cell>
          <cell r="AH309"/>
          <cell r="AI309">
            <v>13852</v>
          </cell>
          <cell r="AJ309">
            <v>0</v>
          </cell>
          <cell r="AK309"/>
          <cell r="AL309">
            <v>0</v>
          </cell>
          <cell r="AM309"/>
          <cell r="AN309"/>
          <cell r="AQ309">
            <v>20780</v>
          </cell>
          <cell r="AR309"/>
          <cell r="AS309">
            <v>15786</v>
          </cell>
          <cell r="AT309"/>
          <cell r="AU309"/>
          <cell r="AV309">
            <v>0</v>
          </cell>
          <cell r="AX309">
            <v>1034752</v>
          </cell>
          <cell r="BA309">
            <v>336207</v>
          </cell>
          <cell r="BK309">
            <v>18306</v>
          </cell>
        </row>
        <row r="310">
          <cell r="B310">
            <v>200303</v>
          </cell>
          <cell r="C310">
            <v>2771784</v>
          </cell>
          <cell r="D310">
            <v>544150</v>
          </cell>
          <cell r="E310">
            <v>19673</v>
          </cell>
          <cell r="F310">
            <v>17994</v>
          </cell>
          <cell r="G310">
            <v>22515</v>
          </cell>
          <cell r="H310">
            <v>17861</v>
          </cell>
          <cell r="I310">
            <v>5312</v>
          </cell>
          <cell r="J310"/>
          <cell r="K310"/>
          <cell r="L310">
            <v>90522</v>
          </cell>
          <cell r="M310">
            <v>7916</v>
          </cell>
          <cell r="N310">
            <v>0</v>
          </cell>
          <cell r="O310">
            <v>361649</v>
          </cell>
          <cell r="P310"/>
          <cell r="Q310">
            <v>0</v>
          </cell>
          <cell r="R310"/>
          <cell r="S310">
            <v>708</v>
          </cell>
          <cell r="T310">
            <v>0</v>
          </cell>
          <cell r="U310">
            <v>377776</v>
          </cell>
          <cell r="V310">
            <v>0</v>
          </cell>
          <cell r="W310">
            <v>377776</v>
          </cell>
          <cell r="X310">
            <v>0</v>
          </cell>
          <cell r="Y310"/>
          <cell r="Z310">
            <v>1849858</v>
          </cell>
          <cell r="AA310">
            <v>660790</v>
          </cell>
          <cell r="AB310">
            <v>0</v>
          </cell>
          <cell r="AC310">
            <v>0</v>
          </cell>
          <cell r="AD310">
            <v>0</v>
          </cell>
          <cell r="AE310">
            <v>0</v>
          </cell>
          <cell r="AF310">
            <v>0</v>
          </cell>
          <cell r="AG310">
            <v>1180035</v>
          </cell>
          <cell r="AH310"/>
          <cell r="AI310">
            <v>9033</v>
          </cell>
          <cell r="AJ310">
            <v>0</v>
          </cell>
          <cell r="AK310"/>
          <cell r="AL310">
            <v>0</v>
          </cell>
          <cell r="AM310"/>
          <cell r="AN310"/>
          <cell r="AQ310">
            <v>22515</v>
          </cell>
          <cell r="AR310"/>
          <cell r="AS310">
            <v>17861</v>
          </cell>
          <cell r="AT310"/>
          <cell r="AU310"/>
          <cell r="AV310">
            <v>0</v>
          </cell>
          <cell r="AX310">
            <v>1180035</v>
          </cell>
          <cell r="BA310">
            <v>377776</v>
          </cell>
          <cell r="BK310">
            <v>19673</v>
          </cell>
        </row>
        <row r="311">
          <cell r="B311">
            <v>200304</v>
          </cell>
          <cell r="C311">
            <v>2712958</v>
          </cell>
          <cell r="D311">
            <v>530163</v>
          </cell>
          <cell r="E311">
            <v>19108</v>
          </cell>
          <cell r="F311">
            <v>17272</v>
          </cell>
          <cell r="G311">
            <v>20970</v>
          </cell>
          <cell r="H311">
            <v>17669</v>
          </cell>
          <cell r="I311">
            <v>4816</v>
          </cell>
          <cell r="J311"/>
          <cell r="K311"/>
          <cell r="L311">
            <v>90678</v>
          </cell>
          <cell r="M311">
            <v>10535</v>
          </cell>
          <cell r="N311">
            <v>0</v>
          </cell>
          <cell r="O311">
            <v>348419</v>
          </cell>
          <cell r="P311"/>
          <cell r="Q311">
            <v>0</v>
          </cell>
          <cell r="R311"/>
          <cell r="S311">
            <v>696</v>
          </cell>
          <cell r="T311">
            <v>0</v>
          </cell>
          <cell r="U311">
            <v>364564</v>
          </cell>
          <cell r="V311">
            <v>0</v>
          </cell>
          <cell r="W311">
            <v>364564</v>
          </cell>
          <cell r="X311">
            <v>0</v>
          </cell>
          <cell r="Y311"/>
          <cell r="Z311">
            <v>1818231</v>
          </cell>
          <cell r="AA311">
            <v>659630</v>
          </cell>
          <cell r="AB311">
            <v>0</v>
          </cell>
          <cell r="AC311">
            <v>0</v>
          </cell>
          <cell r="AD311">
            <v>0</v>
          </cell>
          <cell r="AE311">
            <v>0</v>
          </cell>
          <cell r="AF311">
            <v>0</v>
          </cell>
          <cell r="AG311">
            <v>1147358</v>
          </cell>
          <cell r="AH311"/>
          <cell r="AI311">
            <v>11243</v>
          </cell>
          <cell r="AJ311">
            <v>0</v>
          </cell>
          <cell r="AK311"/>
          <cell r="AL311">
            <v>0</v>
          </cell>
          <cell r="AM311"/>
          <cell r="AN311"/>
          <cell r="AQ311">
            <v>20970</v>
          </cell>
          <cell r="AR311"/>
          <cell r="AS311">
            <v>17669</v>
          </cell>
          <cell r="AT311"/>
          <cell r="AU311"/>
          <cell r="AV311">
            <v>0</v>
          </cell>
          <cell r="AX311">
            <v>1147358</v>
          </cell>
          <cell r="BA311">
            <v>364564</v>
          </cell>
          <cell r="BK311">
            <v>19108</v>
          </cell>
        </row>
        <row r="312">
          <cell r="B312">
            <v>200305</v>
          </cell>
          <cell r="C312">
            <v>2744034</v>
          </cell>
          <cell r="D312">
            <v>548173</v>
          </cell>
          <cell r="E312">
            <v>20621</v>
          </cell>
          <cell r="F312">
            <v>17377</v>
          </cell>
          <cell r="G312">
            <v>23133</v>
          </cell>
          <cell r="H312">
            <v>18816</v>
          </cell>
          <cell r="I312">
            <v>4859</v>
          </cell>
          <cell r="J312"/>
          <cell r="K312"/>
          <cell r="L312">
            <v>95486</v>
          </cell>
          <cell r="M312">
            <v>9925</v>
          </cell>
          <cell r="N312">
            <v>0</v>
          </cell>
          <cell r="O312">
            <v>357246</v>
          </cell>
          <cell r="P312"/>
          <cell r="Q312">
            <v>0</v>
          </cell>
          <cell r="R312"/>
          <cell r="S312">
            <v>710</v>
          </cell>
          <cell r="T312">
            <v>0</v>
          </cell>
          <cell r="U312">
            <v>358330</v>
          </cell>
          <cell r="V312">
            <v>0</v>
          </cell>
          <cell r="W312">
            <v>358330</v>
          </cell>
          <cell r="X312">
            <v>0</v>
          </cell>
          <cell r="Y312"/>
          <cell r="Z312">
            <v>1837531</v>
          </cell>
          <cell r="AA312">
            <v>707042</v>
          </cell>
          <cell r="AB312">
            <v>0</v>
          </cell>
          <cell r="AC312">
            <v>0</v>
          </cell>
          <cell r="AD312">
            <v>0</v>
          </cell>
          <cell r="AE312">
            <v>0</v>
          </cell>
          <cell r="AF312">
            <v>0</v>
          </cell>
          <cell r="AG312">
            <v>1117727</v>
          </cell>
          <cell r="AH312"/>
          <cell r="AI312">
            <v>12762</v>
          </cell>
          <cell r="AJ312">
            <v>0</v>
          </cell>
          <cell r="AK312"/>
          <cell r="AL312">
            <v>0</v>
          </cell>
          <cell r="AM312"/>
          <cell r="AN312"/>
          <cell r="AQ312">
            <v>23133</v>
          </cell>
          <cell r="AR312"/>
          <cell r="AS312">
            <v>18816</v>
          </cell>
          <cell r="AT312"/>
          <cell r="AU312"/>
          <cell r="AV312">
            <v>0</v>
          </cell>
          <cell r="AX312">
            <v>1117727</v>
          </cell>
          <cell r="BA312">
            <v>358330</v>
          </cell>
          <cell r="BK312">
            <v>20621</v>
          </cell>
        </row>
        <row r="313">
          <cell r="B313">
            <v>200306</v>
          </cell>
          <cell r="C313">
            <v>2715271</v>
          </cell>
          <cell r="D313">
            <v>537269</v>
          </cell>
          <cell r="E313">
            <v>19340</v>
          </cell>
          <cell r="F313">
            <v>17178</v>
          </cell>
          <cell r="G313">
            <v>21731</v>
          </cell>
          <cell r="H313">
            <v>17229</v>
          </cell>
          <cell r="I313">
            <v>4588</v>
          </cell>
          <cell r="J313"/>
          <cell r="K313"/>
          <cell r="L313">
            <v>95054</v>
          </cell>
          <cell r="M313">
            <v>9268</v>
          </cell>
          <cell r="N313">
            <v>0</v>
          </cell>
          <cell r="O313">
            <v>352250</v>
          </cell>
          <cell r="P313"/>
          <cell r="Q313">
            <v>0</v>
          </cell>
          <cell r="R313"/>
          <cell r="S313">
            <v>631</v>
          </cell>
          <cell r="T313">
            <v>0</v>
          </cell>
          <cell r="U313">
            <v>356433</v>
          </cell>
          <cell r="V313">
            <v>0</v>
          </cell>
          <cell r="W313">
            <v>356433</v>
          </cell>
          <cell r="X313">
            <v>0</v>
          </cell>
          <cell r="Y313"/>
          <cell r="Z313">
            <v>1821569</v>
          </cell>
          <cell r="AA313">
            <v>676748</v>
          </cell>
          <cell r="AB313">
            <v>0</v>
          </cell>
          <cell r="AC313">
            <v>0</v>
          </cell>
          <cell r="AD313">
            <v>0</v>
          </cell>
          <cell r="AE313">
            <v>0</v>
          </cell>
          <cell r="AF313">
            <v>0</v>
          </cell>
          <cell r="AG313">
            <v>1134517</v>
          </cell>
          <cell r="AH313"/>
          <cell r="AI313">
            <v>10304</v>
          </cell>
          <cell r="AJ313">
            <v>0</v>
          </cell>
          <cell r="AK313"/>
          <cell r="AL313">
            <v>0</v>
          </cell>
          <cell r="AM313"/>
          <cell r="AN313"/>
          <cell r="AQ313">
            <v>21731</v>
          </cell>
          <cell r="AR313"/>
          <cell r="AS313">
            <v>17229</v>
          </cell>
          <cell r="AT313"/>
          <cell r="AU313"/>
          <cell r="AV313">
            <v>0</v>
          </cell>
          <cell r="AX313">
            <v>1134517</v>
          </cell>
          <cell r="BA313">
            <v>356433</v>
          </cell>
          <cell r="BK313">
            <v>19340</v>
          </cell>
        </row>
        <row r="314">
          <cell r="B314">
            <v>200307</v>
          </cell>
          <cell r="C314">
            <v>2667469</v>
          </cell>
          <cell r="D314">
            <v>567798</v>
          </cell>
          <cell r="E314">
            <v>21427</v>
          </cell>
          <cell r="F314">
            <v>17770</v>
          </cell>
          <cell r="G314">
            <v>22315</v>
          </cell>
          <cell r="H314">
            <v>18387</v>
          </cell>
          <cell r="I314">
            <v>4613</v>
          </cell>
          <cell r="J314"/>
          <cell r="K314"/>
          <cell r="L314">
            <v>104425</v>
          </cell>
          <cell r="M314">
            <v>9552</v>
          </cell>
          <cell r="N314">
            <v>0</v>
          </cell>
          <cell r="O314">
            <v>368612</v>
          </cell>
          <cell r="P314"/>
          <cell r="Q314">
            <v>0</v>
          </cell>
          <cell r="R314"/>
          <cell r="S314">
            <v>697</v>
          </cell>
          <cell r="T314">
            <v>0</v>
          </cell>
          <cell r="U314">
            <v>358815</v>
          </cell>
          <cell r="V314">
            <v>0</v>
          </cell>
          <cell r="W314">
            <v>358815</v>
          </cell>
          <cell r="X314">
            <v>0</v>
          </cell>
          <cell r="Y314"/>
          <cell r="Z314">
            <v>1740856</v>
          </cell>
          <cell r="AA314">
            <v>663247</v>
          </cell>
          <cell r="AB314">
            <v>0</v>
          </cell>
          <cell r="AC314">
            <v>0</v>
          </cell>
          <cell r="AD314">
            <v>0</v>
          </cell>
          <cell r="AE314">
            <v>0</v>
          </cell>
          <cell r="AF314">
            <v>0</v>
          </cell>
          <cell r="AG314">
            <v>1064558</v>
          </cell>
          <cell r="AH314"/>
          <cell r="AI314">
            <v>13051</v>
          </cell>
          <cell r="AJ314">
            <v>0</v>
          </cell>
          <cell r="AK314"/>
          <cell r="AL314">
            <v>0</v>
          </cell>
          <cell r="AM314"/>
          <cell r="AN314"/>
          <cell r="AQ314">
            <v>22315</v>
          </cell>
          <cell r="AR314"/>
          <cell r="AS314">
            <v>18387</v>
          </cell>
          <cell r="AT314"/>
          <cell r="AU314"/>
          <cell r="AV314">
            <v>0</v>
          </cell>
          <cell r="AX314">
            <v>1064558</v>
          </cell>
          <cell r="BA314">
            <v>358815</v>
          </cell>
          <cell r="BK314">
            <v>21427</v>
          </cell>
        </row>
        <row r="315">
          <cell r="B315">
            <v>200308</v>
          </cell>
          <cell r="C315">
            <v>2649833</v>
          </cell>
          <cell r="D315">
            <v>564875</v>
          </cell>
          <cell r="E315">
            <v>20870</v>
          </cell>
          <cell r="F315">
            <v>18100</v>
          </cell>
          <cell r="G315">
            <v>21154</v>
          </cell>
          <cell r="H315">
            <v>18729</v>
          </cell>
          <cell r="I315">
            <v>4522</v>
          </cell>
          <cell r="J315"/>
          <cell r="K315"/>
          <cell r="L315">
            <v>107334</v>
          </cell>
          <cell r="M315">
            <v>9515</v>
          </cell>
          <cell r="N315">
            <v>0</v>
          </cell>
          <cell r="O315">
            <v>364012</v>
          </cell>
          <cell r="P315"/>
          <cell r="Q315">
            <v>0</v>
          </cell>
          <cell r="R315"/>
          <cell r="S315">
            <v>639</v>
          </cell>
          <cell r="T315">
            <v>0</v>
          </cell>
          <cell r="U315">
            <v>353411</v>
          </cell>
          <cell r="V315">
            <v>0</v>
          </cell>
          <cell r="W315">
            <v>353411</v>
          </cell>
          <cell r="X315">
            <v>0</v>
          </cell>
          <cell r="Y315"/>
          <cell r="Z315">
            <v>1731547</v>
          </cell>
          <cell r="AA315">
            <v>630257</v>
          </cell>
          <cell r="AB315">
            <v>0</v>
          </cell>
          <cell r="AC315">
            <v>0</v>
          </cell>
          <cell r="AD315">
            <v>0</v>
          </cell>
          <cell r="AE315">
            <v>0</v>
          </cell>
          <cell r="AF315">
            <v>0</v>
          </cell>
          <cell r="AG315">
            <v>1091768</v>
          </cell>
          <cell r="AH315"/>
          <cell r="AI315">
            <v>9522</v>
          </cell>
          <cell r="AJ315">
            <v>0</v>
          </cell>
          <cell r="AK315"/>
          <cell r="AL315">
            <v>0</v>
          </cell>
          <cell r="AM315"/>
          <cell r="AN315"/>
          <cell r="AQ315">
            <v>21154</v>
          </cell>
          <cell r="AR315"/>
          <cell r="AS315">
            <v>18729</v>
          </cell>
          <cell r="AT315"/>
          <cell r="AU315"/>
          <cell r="AV315">
            <v>0</v>
          </cell>
          <cell r="AX315">
            <v>1091768</v>
          </cell>
          <cell r="BA315">
            <v>353411</v>
          </cell>
          <cell r="BK315">
            <v>20870</v>
          </cell>
        </row>
        <row r="316">
          <cell r="B316">
            <v>200309</v>
          </cell>
          <cell r="C316">
            <v>2573667</v>
          </cell>
          <cell r="D316">
            <v>538131</v>
          </cell>
          <cell r="E316">
            <v>20350</v>
          </cell>
          <cell r="F316">
            <v>16571</v>
          </cell>
          <cell r="G316">
            <v>19900</v>
          </cell>
          <cell r="H316">
            <v>17629</v>
          </cell>
          <cell r="I316">
            <v>4004</v>
          </cell>
          <cell r="J316"/>
          <cell r="K316"/>
          <cell r="L316">
            <v>102169</v>
          </cell>
          <cell r="M316">
            <v>9322</v>
          </cell>
          <cell r="N316">
            <v>0</v>
          </cell>
          <cell r="O316">
            <v>347490</v>
          </cell>
          <cell r="P316"/>
          <cell r="Q316">
            <v>0</v>
          </cell>
          <cell r="R316"/>
          <cell r="S316">
            <v>696</v>
          </cell>
          <cell r="T316">
            <v>0</v>
          </cell>
          <cell r="U316">
            <v>340934</v>
          </cell>
          <cell r="V316">
            <v>0</v>
          </cell>
          <cell r="W316">
            <v>340934</v>
          </cell>
          <cell r="X316">
            <v>0</v>
          </cell>
          <cell r="Y316"/>
          <cell r="Z316">
            <v>1694602</v>
          </cell>
          <cell r="AA316">
            <v>605484</v>
          </cell>
          <cell r="AB316">
            <v>0</v>
          </cell>
          <cell r="AC316">
            <v>0</v>
          </cell>
          <cell r="AD316">
            <v>0</v>
          </cell>
          <cell r="AE316">
            <v>0</v>
          </cell>
          <cell r="AF316">
            <v>0</v>
          </cell>
          <cell r="AG316">
            <v>1079220</v>
          </cell>
          <cell r="AH316"/>
          <cell r="AI316">
            <v>9898</v>
          </cell>
          <cell r="AJ316">
            <v>0</v>
          </cell>
          <cell r="AK316"/>
          <cell r="AL316">
            <v>0</v>
          </cell>
          <cell r="AM316"/>
          <cell r="AN316"/>
          <cell r="AQ316">
            <v>19900</v>
          </cell>
          <cell r="AR316"/>
          <cell r="AS316">
            <v>17629</v>
          </cell>
          <cell r="AT316"/>
          <cell r="AU316"/>
          <cell r="AV316">
            <v>0</v>
          </cell>
          <cell r="AX316">
            <v>1079220</v>
          </cell>
          <cell r="BA316">
            <v>340934</v>
          </cell>
          <cell r="BK316">
            <v>20350</v>
          </cell>
        </row>
        <row r="317">
          <cell r="B317">
            <v>200310</v>
          </cell>
          <cell r="C317">
            <v>2647234</v>
          </cell>
          <cell r="D317">
            <v>547841</v>
          </cell>
          <cell r="E317">
            <v>19409</v>
          </cell>
          <cell r="F317">
            <v>16794</v>
          </cell>
          <cell r="G317">
            <v>19411</v>
          </cell>
          <cell r="H317">
            <v>17873</v>
          </cell>
          <cell r="I317">
            <v>4405</v>
          </cell>
          <cell r="J317"/>
          <cell r="K317"/>
          <cell r="L317">
            <v>108508</v>
          </cell>
          <cell r="M317">
            <v>9454</v>
          </cell>
          <cell r="N317">
            <v>0</v>
          </cell>
          <cell r="O317">
            <v>351340</v>
          </cell>
          <cell r="P317"/>
          <cell r="Q317">
            <v>0</v>
          </cell>
          <cell r="R317"/>
          <cell r="S317">
            <v>647</v>
          </cell>
          <cell r="T317">
            <v>0</v>
          </cell>
          <cell r="U317">
            <v>341647</v>
          </cell>
          <cell r="V317">
            <v>0</v>
          </cell>
          <cell r="W317">
            <v>341647</v>
          </cell>
          <cell r="X317">
            <v>0</v>
          </cell>
          <cell r="Y317"/>
          <cell r="Z317">
            <v>1757746</v>
          </cell>
          <cell r="AA317">
            <v>623895</v>
          </cell>
          <cell r="AB317">
            <v>0</v>
          </cell>
          <cell r="AC317">
            <v>0</v>
          </cell>
          <cell r="AD317">
            <v>0</v>
          </cell>
          <cell r="AE317">
            <v>0</v>
          </cell>
          <cell r="AF317">
            <v>0</v>
          </cell>
          <cell r="AG317">
            <v>1121239</v>
          </cell>
          <cell r="AH317"/>
          <cell r="AI317">
            <v>12612</v>
          </cell>
          <cell r="AJ317">
            <v>0</v>
          </cell>
          <cell r="AK317"/>
          <cell r="AL317">
            <v>0</v>
          </cell>
          <cell r="AM317"/>
          <cell r="AN317"/>
          <cell r="AQ317">
            <v>19411</v>
          </cell>
          <cell r="AR317"/>
          <cell r="AS317">
            <v>17873</v>
          </cell>
          <cell r="AT317"/>
          <cell r="AU317"/>
          <cell r="AV317">
            <v>0</v>
          </cell>
          <cell r="AX317">
            <v>1121239</v>
          </cell>
          <cell r="BA317">
            <v>341647</v>
          </cell>
          <cell r="BK317">
            <v>19409</v>
          </cell>
        </row>
        <row r="318">
          <cell r="B318">
            <v>200311</v>
          </cell>
          <cell r="C318">
            <v>2456831</v>
          </cell>
          <cell r="D318">
            <v>492516</v>
          </cell>
          <cell r="E318">
            <v>19014</v>
          </cell>
          <cell r="F318">
            <v>15156</v>
          </cell>
          <cell r="G318">
            <v>16629</v>
          </cell>
          <cell r="H318">
            <v>16460</v>
          </cell>
          <cell r="I318">
            <v>4429</v>
          </cell>
          <cell r="J318"/>
          <cell r="K318"/>
          <cell r="L318">
            <v>104169</v>
          </cell>
          <cell r="M318">
            <v>7639</v>
          </cell>
          <cell r="N318">
            <v>0</v>
          </cell>
          <cell r="O318">
            <v>308390</v>
          </cell>
          <cell r="P318"/>
          <cell r="Q318">
            <v>0</v>
          </cell>
          <cell r="R318"/>
          <cell r="S318">
            <v>630</v>
          </cell>
          <cell r="T318">
            <v>0</v>
          </cell>
          <cell r="U318">
            <v>286122</v>
          </cell>
          <cell r="V318">
            <v>0</v>
          </cell>
          <cell r="W318">
            <v>286122</v>
          </cell>
          <cell r="X318">
            <v>0</v>
          </cell>
          <cell r="Y318"/>
          <cell r="Z318">
            <v>1678193</v>
          </cell>
          <cell r="AA318">
            <v>652179</v>
          </cell>
          <cell r="AB318">
            <v>0</v>
          </cell>
          <cell r="AC318">
            <v>0</v>
          </cell>
          <cell r="AD318">
            <v>0</v>
          </cell>
          <cell r="AE318">
            <v>0</v>
          </cell>
          <cell r="AF318">
            <v>0</v>
          </cell>
          <cell r="AG318">
            <v>1015062</v>
          </cell>
          <cell r="AH318"/>
          <cell r="AI318">
            <v>10952</v>
          </cell>
          <cell r="AJ318">
            <v>0</v>
          </cell>
          <cell r="AK318"/>
          <cell r="AL318">
            <v>0</v>
          </cell>
          <cell r="AM318"/>
          <cell r="AN318"/>
          <cell r="AQ318">
            <v>16629</v>
          </cell>
          <cell r="AR318"/>
          <cell r="AS318">
            <v>16460</v>
          </cell>
          <cell r="AT318"/>
          <cell r="AU318"/>
          <cell r="AV318">
            <v>0</v>
          </cell>
          <cell r="AX318">
            <v>1015062</v>
          </cell>
          <cell r="BA318">
            <v>286122</v>
          </cell>
          <cell r="BK318">
            <v>19014</v>
          </cell>
        </row>
        <row r="319">
          <cell r="B319">
            <v>200312</v>
          </cell>
          <cell r="C319">
            <v>2713681</v>
          </cell>
          <cell r="D319">
            <v>595891</v>
          </cell>
          <cell r="E319">
            <v>20913</v>
          </cell>
          <cell r="F319">
            <v>17428</v>
          </cell>
          <cell r="G319">
            <v>18590</v>
          </cell>
          <cell r="H319">
            <v>18366</v>
          </cell>
          <cell r="I319">
            <v>4544</v>
          </cell>
          <cell r="J319"/>
          <cell r="K319"/>
          <cell r="L319">
            <v>124454</v>
          </cell>
          <cell r="M319">
            <v>10827</v>
          </cell>
          <cell r="N319">
            <v>0</v>
          </cell>
          <cell r="O319">
            <v>380085</v>
          </cell>
          <cell r="P319"/>
          <cell r="Q319">
            <v>0</v>
          </cell>
          <cell r="R319"/>
          <cell r="S319">
            <v>684</v>
          </cell>
          <cell r="T319">
            <v>0</v>
          </cell>
          <cell r="U319">
            <v>392996</v>
          </cell>
          <cell r="V319">
            <v>0</v>
          </cell>
          <cell r="W319">
            <v>392996</v>
          </cell>
          <cell r="X319">
            <v>0</v>
          </cell>
          <cell r="Y319"/>
          <cell r="Z319">
            <v>1724794</v>
          </cell>
          <cell r="AA319">
            <v>647046</v>
          </cell>
          <cell r="AB319">
            <v>0</v>
          </cell>
          <cell r="AC319">
            <v>0</v>
          </cell>
          <cell r="AD319">
            <v>0</v>
          </cell>
          <cell r="AE319">
            <v>0</v>
          </cell>
          <cell r="AF319">
            <v>0</v>
          </cell>
          <cell r="AG319">
            <v>1064376</v>
          </cell>
          <cell r="AH319"/>
          <cell r="AI319">
            <v>13372</v>
          </cell>
          <cell r="AJ319">
            <v>0</v>
          </cell>
          <cell r="AK319"/>
          <cell r="AL319">
            <v>0</v>
          </cell>
          <cell r="AM319"/>
          <cell r="AN319"/>
          <cell r="AQ319">
            <v>18590</v>
          </cell>
          <cell r="AR319"/>
          <cell r="AS319">
            <v>18366</v>
          </cell>
          <cell r="AT319"/>
          <cell r="AU319"/>
          <cell r="AV319">
            <v>0</v>
          </cell>
          <cell r="AX319">
            <v>1064376</v>
          </cell>
          <cell r="BA319">
            <v>392996</v>
          </cell>
          <cell r="BK319">
            <v>20913</v>
          </cell>
        </row>
        <row r="320">
          <cell r="B320">
            <v>200401</v>
          </cell>
          <cell r="C320">
            <v>2582444</v>
          </cell>
          <cell r="D320">
            <v>549860</v>
          </cell>
          <cell r="E320">
            <v>19281</v>
          </cell>
          <cell r="F320">
            <v>16431</v>
          </cell>
          <cell r="G320">
            <v>17437</v>
          </cell>
          <cell r="H320">
            <v>17626</v>
          </cell>
          <cell r="I320">
            <v>4429</v>
          </cell>
          <cell r="J320"/>
          <cell r="K320"/>
          <cell r="L320">
            <v>112284</v>
          </cell>
          <cell r="M320">
            <v>10163</v>
          </cell>
          <cell r="N320">
            <v>0</v>
          </cell>
          <cell r="O320">
            <v>351535</v>
          </cell>
          <cell r="P320"/>
          <cell r="Q320">
            <v>0</v>
          </cell>
          <cell r="R320"/>
          <cell r="S320">
            <v>674</v>
          </cell>
          <cell r="T320">
            <v>0</v>
          </cell>
          <cell r="U320">
            <v>350497</v>
          </cell>
          <cell r="V320">
            <v>0</v>
          </cell>
          <cell r="W320">
            <v>350497</v>
          </cell>
          <cell r="X320">
            <v>0</v>
          </cell>
          <cell r="Y320"/>
          <cell r="Z320">
            <v>1682087</v>
          </cell>
          <cell r="AA320">
            <v>650583</v>
          </cell>
          <cell r="AB320">
            <v>0</v>
          </cell>
          <cell r="AC320">
            <v>0</v>
          </cell>
          <cell r="AD320">
            <v>0</v>
          </cell>
          <cell r="AE320">
            <v>0</v>
          </cell>
          <cell r="AF320">
            <v>0</v>
          </cell>
          <cell r="AG320">
            <v>1022659</v>
          </cell>
          <cell r="AH320"/>
          <cell r="AI320">
            <v>8845</v>
          </cell>
          <cell r="AJ320">
            <v>0</v>
          </cell>
          <cell r="AK320"/>
          <cell r="AL320">
            <v>0</v>
          </cell>
          <cell r="AM320"/>
          <cell r="AN320"/>
          <cell r="AQ320">
            <v>17437</v>
          </cell>
          <cell r="AR320"/>
          <cell r="AS320">
            <v>17626</v>
          </cell>
          <cell r="AT320"/>
          <cell r="AU320"/>
          <cell r="AV320">
            <v>0</v>
          </cell>
          <cell r="AX320">
            <v>1022659</v>
          </cell>
          <cell r="BA320">
            <v>350497</v>
          </cell>
          <cell r="BK320">
            <v>19281</v>
          </cell>
        </row>
        <row r="321">
          <cell r="B321">
            <v>200402</v>
          </cell>
          <cell r="C321">
            <v>2342076</v>
          </cell>
          <cell r="D321">
            <v>507114</v>
          </cell>
          <cell r="E321">
            <v>17729</v>
          </cell>
          <cell r="F321">
            <v>14839</v>
          </cell>
          <cell r="G321">
            <v>16682</v>
          </cell>
          <cell r="H321">
            <v>15248</v>
          </cell>
          <cell r="I321">
            <v>4298</v>
          </cell>
          <cell r="J321"/>
          <cell r="K321"/>
          <cell r="L321">
            <v>104524</v>
          </cell>
          <cell r="M321">
            <v>9485</v>
          </cell>
          <cell r="N321">
            <v>0</v>
          </cell>
          <cell r="O321">
            <v>323697</v>
          </cell>
          <cell r="P321"/>
          <cell r="Q321">
            <v>0</v>
          </cell>
          <cell r="R321"/>
          <cell r="S321">
            <v>612</v>
          </cell>
          <cell r="T321">
            <v>0</v>
          </cell>
          <cell r="U321">
            <v>321900</v>
          </cell>
          <cell r="V321">
            <v>0</v>
          </cell>
          <cell r="W321">
            <v>321900</v>
          </cell>
          <cell r="X321">
            <v>0</v>
          </cell>
          <cell r="Y321"/>
          <cell r="Z321">
            <v>1513062</v>
          </cell>
          <cell r="AA321">
            <v>564371</v>
          </cell>
          <cell r="AB321">
            <v>0</v>
          </cell>
          <cell r="AC321">
            <v>0</v>
          </cell>
          <cell r="AD321">
            <v>0</v>
          </cell>
          <cell r="AE321">
            <v>0</v>
          </cell>
          <cell r="AF321">
            <v>0</v>
          </cell>
          <cell r="AG321">
            <v>938386</v>
          </cell>
          <cell r="AH321"/>
          <cell r="AI321">
            <v>10305</v>
          </cell>
          <cell r="AJ321">
            <v>0</v>
          </cell>
          <cell r="AK321"/>
          <cell r="AL321">
            <v>0</v>
          </cell>
          <cell r="AM321"/>
          <cell r="AN321"/>
          <cell r="AQ321">
            <v>16682</v>
          </cell>
          <cell r="AR321"/>
          <cell r="AS321">
            <v>15248</v>
          </cell>
          <cell r="AT321"/>
          <cell r="AU321"/>
          <cell r="AV321">
            <v>0</v>
          </cell>
          <cell r="AX321">
            <v>938386</v>
          </cell>
          <cell r="BA321">
            <v>321900</v>
          </cell>
          <cell r="BK321">
            <v>17729</v>
          </cell>
        </row>
        <row r="322">
          <cell r="B322">
            <v>200403</v>
          </cell>
          <cell r="C322">
            <v>2490536</v>
          </cell>
          <cell r="D322">
            <v>543790</v>
          </cell>
          <cell r="E322">
            <v>18856</v>
          </cell>
          <cell r="F322">
            <v>15871</v>
          </cell>
          <cell r="G322">
            <v>17754</v>
          </cell>
          <cell r="H322">
            <v>16511</v>
          </cell>
          <cell r="I322">
            <v>4349</v>
          </cell>
          <cell r="J322"/>
          <cell r="K322"/>
          <cell r="L322">
            <v>112996</v>
          </cell>
          <cell r="M322">
            <v>9862</v>
          </cell>
          <cell r="N322">
            <v>0</v>
          </cell>
          <cell r="O322">
            <v>346914</v>
          </cell>
          <cell r="P322"/>
          <cell r="Q322">
            <v>0</v>
          </cell>
          <cell r="R322"/>
          <cell r="S322">
            <v>677</v>
          </cell>
          <cell r="T322">
            <v>0</v>
          </cell>
          <cell r="U322">
            <v>334751</v>
          </cell>
          <cell r="V322">
            <v>0</v>
          </cell>
          <cell r="W322">
            <v>334751</v>
          </cell>
          <cell r="X322">
            <v>0</v>
          </cell>
          <cell r="Y322"/>
          <cell r="Z322">
            <v>1611995</v>
          </cell>
          <cell r="AA322">
            <v>611580</v>
          </cell>
          <cell r="AB322">
            <v>0</v>
          </cell>
          <cell r="AC322">
            <v>0</v>
          </cell>
          <cell r="AD322">
            <v>0</v>
          </cell>
          <cell r="AE322">
            <v>0</v>
          </cell>
          <cell r="AF322">
            <v>0</v>
          </cell>
          <cell r="AG322">
            <v>989951</v>
          </cell>
          <cell r="AH322"/>
          <cell r="AI322">
            <v>10464</v>
          </cell>
          <cell r="AJ322">
            <v>0</v>
          </cell>
          <cell r="AK322"/>
          <cell r="AL322">
            <v>0</v>
          </cell>
          <cell r="AM322"/>
          <cell r="AN322"/>
          <cell r="AQ322">
            <v>17754</v>
          </cell>
          <cell r="AR322"/>
          <cell r="AS322">
            <v>16511</v>
          </cell>
          <cell r="AT322"/>
          <cell r="AU322"/>
          <cell r="AV322">
            <v>0</v>
          </cell>
          <cell r="AX322">
            <v>989951</v>
          </cell>
          <cell r="BA322">
            <v>334751</v>
          </cell>
          <cell r="BK322">
            <v>18856</v>
          </cell>
        </row>
        <row r="323">
          <cell r="B323">
            <v>200404</v>
          </cell>
          <cell r="C323">
            <v>2406083</v>
          </cell>
          <cell r="D323">
            <v>521446</v>
          </cell>
          <cell r="E323">
            <v>19093</v>
          </cell>
          <cell r="F323">
            <v>15251</v>
          </cell>
          <cell r="G323">
            <v>16393</v>
          </cell>
          <cell r="H323">
            <v>15918</v>
          </cell>
          <cell r="I323">
            <v>4352</v>
          </cell>
          <cell r="J323"/>
          <cell r="K323"/>
          <cell r="L323">
            <v>108135</v>
          </cell>
          <cell r="M323">
            <v>9366</v>
          </cell>
          <cell r="N323">
            <v>0</v>
          </cell>
          <cell r="O323">
            <v>332330</v>
          </cell>
          <cell r="P323"/>
          <cell r="Q323">
            <v>0</v>
          </cell>
          <cell r="R323"/>
          <cell r="S323">
            <v>608</v>
          </cell>
          <cell r="T323">
            <v>0</v>
          </cell>
          <cell r="U323">
            <v>327288</v>
          </cell>
          <cell r="V323">
            <v>0</v>
          </cell>
          <cell r="W323">
            <v>327288</v>
          </cell>
          <cell r="X323">
            <v>0</v>
          </cell>
          <cell r="Y323"/>
          <cell r="Z323">
            <v>1557349</v>
          </cell>
          <cell r="AA323">
            <v>598419</v>
          </cell>
          <cell r="AB323">
            <v>0</v>
          </cell>
          <cell r="AC323">
            <v>0</v>
          </cell>
          <cell r="AD323">
            <v>0</v>
          </cell>
          <cell r="AE323">
            <v>0</v>
          </cell>
          <cell r="AF323">
            <v>0</v>
          </cell>
          <cell r="AG323">
            <v>950060</v>
          </cell>
          <cell r="AH323"/>
          <cell r="AI323">
            <v>8870</v>
          </cell>
          <cell r="AJ323">
            <v>0</v>
          </cell>
          <cell r="AK323"/>
          <cell r="AL323">
            <v>0</v>
          </cell>
          <cell r="AM323"/>
          <cell r="AN323"/>
          <cell r="AQ323">
            <v>16393</v>
          </cell>
          <cell r="AR323"/>
          <cell r="AS323">
            <v>15918</v>
          </cell>
          <cell r="AT323"/>
          <cell r="AU323"/>
          <cell r="AV323">
            <v>0</v>
          </cell>
          <cell r="AX323">
            <v>950060</v>
          </cell>
          <cell r="BA323">
            <v>327288</v>
          </cell>
          <cell r="BK323">
            <v>19093</v>
          </cell>
        </row>
        <row r="324">
          <cell r="B324">
            <v>200405</v>
          </cell>
          <cell r="C324">
            <v>2489443</v>
          </cell>
          <cell r="D324">
            <v>539311</v>
          </cell>
          <cell r="E324">
            <v>19742</v>
          </cell>
          <cell r="F324">
            <v>15652</v>
          </cell>
          <cell r="G324">
            <v>17567</v>
          </cell>
          <cell r="H324">
            <v>16673</v>
          </cell>
          <cell r="I324">
            <v>4245</v>
          </cell>
          <cell r="J324"/>
          <cell r="K324"/>
          <cell r="L324">
            <v>112530</v>
          </cell>
          <cell r="M324">
            <v>9510</v>
          </cell>
          <cell r="N324">
            <v>0</v>
          </cell>
          <cell r="O324">
            <v>342749</v>
          </cell>
          <cell r="P324"/>
          <cell r="Q324">
            <v>0</v>
          </cell>
          <cell r="R324"/>
          <cell r="S324">
            <v>643</v>
          </cell>
          <cell r="T324">
            <v>0</v>
          </cell>
          <cell r="U324">
            <v>329333</v>
          </cell>
          <cell r="V324">
            <v>0</v>
          </cell>
          <cell r="W324">
            <v>329333</v>
          </cell>
          <cell r="X324">
            <v>0</v>
          </cell>
          <cell r="Y324"/>
          <cell r="Z324">
            <v>1620799</v>
          </cell>
          <cell r="AA324">
            <v>605461</v>
          </cell>
          <cell r="AB324">
            <v>0</v>
          </cell>
          <cell r="AC324">
            <v>0</v>
          </cell>
          <cell r="AD324">
            <v>0</v>
          </cell>
          <cell r="AE324">
            <v>0</v>
          </cell>
          <cell r="AF324">
            <v>0</v>
          </cell>
          <cell r="AG324">
            <v>1004914</v>
          </cell>
          <cell r="AH324"/>
          <cell r="AI324">
            <v>10424</v>
          </cell>
          <cell r="AJ324">
            <v>0</v>
          </cell>
          <cell r="AK324"/>
          <cell r="AL324">
            <v>0</v>
          </cell>
          <cell r="AM324"/>
          <cell r="AN324"/>
          <cell r="AQ324">
            <v>17567</v>
          </cell>
          <cell r="AR324"/>
          <cell r="AS324">
            <v>16673</v>
          </cell>
          <cell r="AT324"/>
          <cell r="AU324"/>
          <cell r="AV324">
            <v>0</v>
          </cell>
          <cell r="AX324">
            <v>1004914</v>
          </cell>
          <cell r="BA324">
            <v>329333</v>
          </cell>
          <cell r="BK324">
            <v>19742</v>
          </cell>
        </row>
        <row r="325">
          <cell r="B325">
            <v>200406</v>
          </cell>
          <cell r="C325">
            <v>2440544</v>
          </cell>
          <cell r="D325">
            <v>518756</v>
          </cell>
          <cell r="E325">
            <v>19001</v>
          </cell>
          <cell r="F325">
            <v>15430</v>
          </cell>
          <cell r="G325">
            <v>20085</v>
          </cell>
          <cell r="H325">
            <v>13177</v>
          </cell>
          <cell r="I325">
            <v>4411</v>
          </cell>
          <cell r="J325"/>
          <cell r="K325"/>
          <cell r="L325">
            <v>109832</v>
          </cell>
          <cell r="M325">
            <v>9188</v>
          </cell>
          <cell r="N325">
            <v>0</v>
          </cell>
          <cell r="O325">
            <v>327017</v>
          </cell>
          <cell r="P325"/>
          <cell r="Q325">
            <v>0</v>
          </cell>
          <cell r="R325"/>
          <cell r="S325">
            <v>615</v>
          </cell>
          <cell r="T325">
            <v>0</v>
          </cell>
          <cell r="U325">
            <v>318987</v>
          </cell>
          <cell r="V325">
            <v>0</v>
          </cell>
          <cell r="W325">
            <v>318987</v>
          </cell>
          <cell r="X325">
            <v>0</v>
          </cell>
          <cell r="Y325"/>
          <cell r="Z325">
            <v>1602801</v>
          </cell>
          <cell r="AA325">
            <v>599827</v>
          </cell>
          <cell r="AB325">
            <v>0</v>
          </cell>
          <cell r="AC325">
            <v>0</v>
          </cell>
          <cell r="AD325">
            <v>0</v>
          </cell>
          <cell r="AE325">
            <v>0</v>
          </cell>
          <cell r="AF325">
            <v>0</v>
          </cell>
          <cell r="AG325">
            <v>993834</v>
          </cell>
          <cell r="AH325"/>
          <cell r="AI325">
            <v>9140</v>
          </cell>
          <cell r="AJ325">
            <v>0</v>
          </cell>
          <cell r="AK325"/>
          <cell r="AL325">
            <v>0</v>
          </cell>
          <cell r="AM325"/>
          <cell r="AN325"/>
          <cell r="AQ325">
            <v>20085</v>
          </cell>
          <cell r="AR325"/>
          <cell r="AS325">
            <v>13177</v>
          </cell>
          <cell r="AT325"/>
          <cell r="AU325"/>
          <cell r="AV325">
            <v>0</v>
          </cell>
          <cell r="AX325">
            <v>993834</v>
          </cell>
          <cell r="BA325">
            <v>318987</v>
          </cell>
          <cell r="BK325">
            <v>19001</v>
          </cell>
        </row>
        <row r="326">
          <cell r="B326">
            <v>200407</v>
          </cell>
          <cell r="C326">
            <v>2520310</v>
          </cell>
          <cell r="D326">
            <v>544580</v>
          </cell>
          <cell r="E326">
            <v>19472</v>
          </cell>
          <cell r="F326">
            <v>16124</v>
          </cell>
          <cell r="G326">
            <v>19121</v>
          </cell>
          <cell r="H326">
            <v>17884</v>
          </cell>
          <cell r="I326">
            <v>4188</v>
          </cell>
          <cell r="J326"/>
          <cell r="K326"/>
          <cell r="L326">
            <v>113523</v>
          </cell>
          <cell r="M326">
            <v>9482</v>
          </cell>
          <cell r="N326">
            <v>0</v>
          </cell>
          <cell r="O326">
            <v>344141</v>
          </cell>
          <cell r="P326"/>
          <cell r="Q326">
            <v>0</v>
          </cell>
          <cell r="R326"/>
          <cell r="S326">
            <v>645</v>
          </cell>
          <cell r="T326">
            <v>0</v>
          </cell>
          <cell r="U326">
            <v>327663</v>
          </cell>
          <cell r="V326">
            <v>0</v>
          </cell>
          <cell r="W326">
            <v>327663</v>
          </cell>
          <cell r="X326">
            <v>0</v>
          </cell>
          <cell r="Y326"/>
          <cell r="Z326">
            <v>1648067</v>
          </cell>
          <cell r="AA326">
            <v>602517</v>
          </cell>
          <cell r="AB326">
            <v>0</v>
          </cell>
          <cell r="AC326">
            <v>0</v>
          </cell>
          <cell r="AD326">
            <v>0</v>
          </cell>
          <cell r="AE326">
            <v>0</v>
          </cell>
          <cell r="AF326">
            <v>0</v>
          </cell>
          <cell r="AG326">
            <v>1033412</v>
          </cell>
          <cell r="AH326"/>
          <cell r="AI326">
            <v>12138</v>
          </cell>
          <cell r="AJ326">
            <v>0</v>
          </cell>
          <cell r="AK326"/>
          <cell r="AL326">
            <v>0</v>
          </cell>
          <cell r="AM326"/>
          <cell r="AN326"/>
          <cell r="AQ326">
            <v>19121</v>
          </cell>
          <cell r="AR326"/>
          <cell r="AS326">
            <v>17884</v>
          </cell>
          <cell r="AT326"/>
          <cell r="AU326"/>
          <cell r="AV326">
            <v>0</v>
          </cell>
          <cell r="AX326">
            <v>1033412</v>
          </cell>
          <cell r="BA326">
            <v>327663</v>
          </cell>
          <cell r="BK326">
            <v>19472</v>
          </cell>
        </row>
        <row r="327">
          <cell r="B327">
            <v>200408</v>
          </cell>
          <cell r="C327">
            <v>2477884</v>
          </cell>
          <cell r="D327">
            <v>544713</v>
          </cell>
          <cell r="E327">
            <v>18465</v>
          </cell>
          <cell r="F327">
            <v>17202</v>
          </cell>
          <cell r="G327">
            <v>19932</v>
          </cell>
          <cell r="H327">
            <v>16266</v>
          </cell>
          <cell r="I327">
            <v>4231</v>
          </cell>
          <cell r="J327"/>
          <cell r="K327"/>
          <cell r="L327">
            <v>112085</v>
          </cell>
          <cell r="M327">
            <v>9384</v>
          </cell>
          <cell r="N327">
            <v>0</v>
          </cell>
          <cell r="O327">
            <v>346580</v>
          </cell>
          <cell r="P327"/>
          <cell r="Q327">
            <v>0</v>
          </cell>
          <cell r="R327"/>
          <cell r="S327">
            <v>568</v>
          </cell>
          <cell r="T327">
            <v>0</v>
          </cell>
          <cell r="U327">
            <v>341161</v>
          </cell>
          <cell r="V327">
            <v>0</v>
          </cell>
          <cell r="W327">
            <v>341161</v>
          </cell>
          <cell r="X327">
            <v>0</v>
          </cell>
          <cell r="Y327"/>
          <cell r="Z327">
            <v>1592010</v>
          </cell>
          <cell r="AA327">
            <v>598139</v>
          </cell>
          <cell r="AB327">
            <v>0</v>
          </cell>
          <cell r="AC327">
            <v>0</v>
          </cell>
          <cell r="AD327">
            <v>0</v>
          </cell>
          <cell r="AE327">
            <v>0</v>
          </cell>
          <cell r="AF327">
            <v>0</v>
          </cell>
          <cell r="AG327">
            <v>984628</v>
          </cell>
          <cell r="AH327"/>
          <cell r="AI327">
            <v>9243</v>
          </cell>
          <cell r="AJ327">
            <v>0</v>
          </cell>
          <cell r="AK327"/>
          <cell r="AL327">
            <v>0</v>
          </cell>
          <cell r="AM327"/>
          <cell r="AN327"/>
          <cell r="AQ327">
            <v>19932</v>
          </cell>
          <cell r="AR327"/>
          <cell r="AS327">
            <v>16266</v>
          </cell>
          <cell r="AT327"/>
          <cell r="AU327"/>
          <cell r="AV327">
            <v>0</v>
          </cell>
          <cell r="AX327">
            <v>984628</v>
          </cell>
          <cell r="BA327">
            <v>341161</v>
          </cell>
          <cell r="BK327">
            <v>18465</v>
          </cell>
        </row>
        <row r="328">
          <cell r="B328">
            <v>200409</v>
          </cell>
          <cell r="C328">
            <v>2365607</v>
          </cell>
          <cell r="D328">
            <v>542935</v>
          </cell>
          <cell r="E328">
            <v>18510</v>
          </cell>
          <cell r="F328">
            <v>16194</v>
          </cell>
          <cell r="G328">
            <v>20514</v>
          </cell>
          <cell r="H328">
            <v>20061</v>
          </cell>
          <cell r="I328">
            <v>4067</v>
          </cell>
          <cell r="J328"/>
          <cell r="K328"/>
          <cell r="L328">
            <v>109711</v>
          </cell>
          <cell r="M328">
            <v>9024</v>
          </cell>
          <cell r="N328">
            <v>0</v>
          </cell>
          <cell r="O328">
            <v>344144</v>
          </cell>
          <cell r="P328"/>
          <cell r="Q328">
            <v>0</v>
          </cell>
          <cell r="R328"/>
          <cell r="S328">
            <v>710</v>
          </cell>
          <cell r="T328">
            <v>0</v>
          </cell>
          <cell r="U328">
            <v>312556</v>
          </cell>
          <cell r="V328">
            <v>0</v>
          </cell>
          <cell r="W328">
            <v>312556</v>
          </cell>
          <cell r="X328">
            <v>0</v>
          </cell>
          <cell r="Y328"/>
          <cell r="Z328">
            <v>1510116</v>
          </cell>
          <cell r="AA328">
            <v>569545</v>
          </cell>
          <cell r="AB328">
            <v>0</v>
          </cell>
          <cell r="AC328">
            <v>0</v>
          </cell>
          <cell r="AD328">
            <v>0</v>
          </cell>
          <cell r="AE328">
            <v>0</v>
          </cell>
          <cell r="AF328">
            <v>0</v>
          </cell>
          <cell r="AG328">
            <v>929651</v>
          </cell>
          <cell r="AH328"/>
          <cell r="AI328">
            <v>10920</v>
          </cell>
          <cell r="AJ328">
            <v>0</v>
          </cell>
          <cell r="AK328"/>
          <cell r="AL328">
            <v>0</v>
          </cell>
          <cell r="AM328"/>
          <cell r="AN328"/>
          <cell r="AQ328">
            <v>20514</v>
          </cell>
          <cell r="AR328"/>
          <cell r="AS328">
            <v>20061</v>
          </cell>
          <cell r="AT328"/>
          <cell r="AU328"/>
          <cell r="AV328">
            <v>0</v>
          </cell>
          <cell r="AX328">
            <v>929651</v>
          </cell>
          <cell r="BA328">
            <v>312556</v>
          </cell>
          <cell r="BK328">
            <v>18510</v>
          </cell>
        </row>
        <row r="329">
          <cell r="B329">
            <v>200410</v>
          </cell>
          <cell r="C329">
            <v>2455315</v>
          </cell>
          <cell r="D329">
            <v>583225</v>
          </cell>
          <cell r="E329">
            <v>20451</v>
          </cell>
          <cell r="F329">
            <v>17077</v>
          </cell>
          <cell r="G329">
            <v>24062</v>
          </cell>
          <cell r="H329">
            <v>24059</v>
          </cell>
          <cell r="I329">
            <v>4053</v>
          </cell>
          <cell r="J329"/>
          <cell r="K329"/>
          <cell r="L329">
            <v>112080</v>
          </cell>
          <cell r="M329">
            <v>9297</v>
          </cell>
          <cell r="N329">
            <v>0</v>
          </cell>
          <cell r="O329">
            <v>371543</v>
          </cell>
          <cell r="P329"/>
          <cell r="Q329">
            <v>0</v>
          </cell>
          <cell r="R329"/>
          <cell r="S329">
            <v>603</v>
          </cell>
          <cell r="T329">
            <v>0</v>
          </cell>
          <cell r="U329">
            <v>327106</v>
          </cell>
          <cell r="V329">
            <v>0</v>
          </cell>
          <cell r="W329">
            <v>327106</v>
          </cell>
          <cell r="X329">
            <v>0</v>
          </cell>
          <cell r="Y329"/>
          <cell r="Z329">
            <v>1544984</v>
          </cell>
          <cell r="AA329">
            <v>588059</v>
          </cell>
          <cell r="AB329">
            <v>0</v>
          </cell>
          <cell r="AC329">
            <v>0</v>
          </cell>
          <cell r="AD329">
            <v>0</v>
          </cell>
          <cell r="AE329">
            <v>0</v>
          </cell>
          <cell r="AF329">
            <v>0</v>
          </cell>
          <cell r="AG329">
            <v>946719</v>
          </cell>
          <cell r="AH329"/>
          <cell r="AI329">
            <v>10206</v>
          </cell>
          <cell r="AJ329">
            <v>0</v>
          </cell>
          <cell r="AK329"/>
          <cell r="AL329">
            <v>0</v>
          </cell>
          <cell r="AM329"/>
          <cell r="AN329"/>
          <cell r="AQ329">
            <v>24062</v>
          </cell>
          <cell r="AR329"/>
          <cell r="AS329">
            <v>24059</v>
          </cell>
          <cell r="AT329"/>
          <cell r="AU329"/>
          <cell r="AV329">
            <v>0</v>
          </cell>
          <cell r="AX329">
            <v>946719</v>
          </cell>
          <cell r="BA329">
            <v>327106</v>
          </cell>
          <cell r="BK329">
            <v>20451</v>
          </cell>
        </row>
        <row r="330">
          <cell r="B330">
            <v>200411</v>
          </cell>
          <cell r="C330">
            <v>2249113</v>
          </cell>
          <cell r="D330">
            <v>558849</v>
          </cell>
          <cell r="E330">
            <v>22099</v>
          </cell>
          <cell r="F330">
            <v>16557</v>
          </cell>
          <cell r="G330">
            <v>24451</v>
          </cell>
          <cell r="H330">
            <v>25865</v>
          </cell>
          <cell r="I330">
            <v>4043</v>
          </cell>
          <cell r="J330"/>
          <cell r="K330"/>
          <cell r="L330">
            <v>106607</v>
          </cell>
          <cell r="M330">
            <v>9013</v>
          </cell>
          <cell r="N330">
            <v>0</v>
          </cell>
          <cell r="O330">
            <v>349604</v>
          </cell>
          <cell r="P330"/>
          <cell r="Q330">
            <v>0</v>
          </cell>
          <cell r="R330"/>
          <cell r="S330">
            <v>610</v>
          </cell>
          <cell r="T330">
            <v>0</v>
          </cell>
          <cell r="U330">
            <v>315995</v>
          </cell>
          <cell r="V330">
            <v>0</v>
          </cell>
          <cell r="W330">
            <v>315995</v>
          </cell>
          <cell r="X330">
            <v>0</v>
          </cell>
          <cell r="Y330"/>
          <cell r="Z330">
            <v>1374269</v>
          </cell>
          <cell r="AA330">
            <v>493655</v>
          </cell>
          <cell r="AB330">
            <v>0</v>
          </cell>
          <cell r="AC330">
            <v>0</v>
          </cell>
          <cell r="AD330">
            <v>0</v>
          </cell>
          <cell r="AE330">
            <v>0</v>
          </cell>
          <cell r="AF330">
            <v>0</v>
          </cell>
          <cell r="AG330">
            <v>869393</v>
          </cell>
          <cell r="AH330"/>
          <cell r="AI330">
            <v>11221</v>
          </cell>
          <cell r="AJ330">
            <v>0</v>
          </cell>
          <cell r="AK330"/>
          <cell r="AL330">
            <v>0</v>
          </cell>
          <cell r="AM330"/>
          <cell r="AN330"/>
          <cell r="AQ330">
            <v>24451</v>
          </cell>
          <cell r="AR330"/>
          <cell r="AS330">
            <v>25865</v>
          </cell>
          <cell r="AT330"/>
          <cell r="AU330"/>
          <cell r="AV330">
            <v>0</v>
          </cell>
          <cell r="AX330">
            <v>869393</v>
          </cell>
          <cell r="BA330">
            <v>315995</v>
          </cell>
          <cell r="BK330">
            <v>22099</v>
          </cell>
        </row>
        <row r="331">
          <cell r="B331">
            <v>200412</v>
          </cell>
          <cell r="C331">
            <v>2424074</v>
          </cell>
          <cell r="D331">
            <v>578424</v>
          </cell>
          <cell r="E331">
            <v>21867</v>
          </cell>
          <cell r="F331">
            <v>17102</v>
          </cell>
          <cell r="G331">
            <v>25330</v>
          </cell>
          <cell r="H331">
            <v>26969</v>
          </cell>
          <cell r="I331">
            <v>4174</v>
          </cell>
          <cell r="J331"/>
          <cell r="K331"/>
          <cell r="L331">
            <v>108972</v>
          </cell>
          <cell r="M331">
            <v>9343</v>
          </cell>
          <cell r="N331">
            <v>0</v>
          </cell>
          <cell r="O331">
            <v>364060</v>
          </cell>
          <cell r="P331"/>
          <cell r="Q331">
            <v>0</v>
          </cell>
          <cell r="R331"/>
          <cell r="S331">
            <v>607</v>
          </cell>
          <cell r="T331">
            <v>0</v>
          </cell>
          <cell r="U331">
            <v>322935</v>
          </cell>
          <cell r="V331">
            <v>0</v>
          </cell>
          <cell r="W331">
            <v>322935</v>
          </cell>
          <cell r="X331">
            <v>0</v>
          </cell>
          <cell r="Y331"/>
          <cell r="Z331">
            <v>1522715</v>
          </cell>
          <cell r="AA331">
            <v>598356</v>
          </cell>
          <cell r="AB331">
            <v>0</v>
          </cell>
          <cell r="AC331">
            <v>0</v>
          </cell>
          <cell r="AD331">
            <v>0</v>
          </cell>
          <cell r="AE331">
            <v>0</v>
          </cell>
          <cell r="AF331">
            <v>0</v>
          </cell>
          <cell r="AG331">
            <v>912967</v>
          </cell>
          <cell r="AH331"/>
          <cell r="AI331">
            <v>10489</v>
          </cell>
          <cell r="AJ331">
            <v>0</v>
          </cell>
          <cell r="AK331"/>
          <cell r="AL331">
            <v>903</v>
          </cell>
          <cell r="AM331"/>
          <cell r="AN331"/>
          <cell r="AQ331">
            <v>25330</v>
          </cell>
          <cell r="AR331"/>
          <cell r="AS331">
            <v>26969</v>
          </cell>
          <cell r="AT331"/>
          <cell r="AU331"/>
          <cell r="AV331">
            <v>0</v>
          </cell>
          <cell r="AX331">
            <v>912967</v>
          </cell>
          <cell r="BA331">
            <v>322935</v>
          </cell>
          <cell r="BK331">
            <v>21867</v>
          </cell>
        </row>
        <row r="332">
          <cell r="B332">
            <v>200501</v>
          </cell>
          <cell r="C332">
            <v>2301133</v>
          </cell>
          <cell r="D332">
            <v>586952</v>
          </cell>
          <cell r="E332">
            <v>22734</v>
          </cell>
          <cell r="F332">
            <v>17113</v>
          </cell>
          <cell r="G332">
            <v>28097</v>
          </cell>
          <cell r="H332">
            <v>27202</v>
          </cell>
          <cell r="I332">
            <v>4333</v>
          </cell>
          <cell r="J332"/>
          <cell r="K332"/>
          <cell r="L332">
            <v>105834</v>
          </cell>
          <cell r="M332">
            <v>9306</v>
          </cell>
          <cell r="N332">
            <v>0</v>
          </cell>
          <cell r="O332">
            <v>371699</v>
          </cell>
          <cell r="P332"/>
          <cell r="Q332">
            <v>0</v>
          </cell>
          <cell r="R332"/>
          <cell r="S332">
            <v>634</v>
          </cell>
          <cell r="T332">
            <v>0</v>
          </cell>
          <cell r="U332">
            <v>319559</v>
          </cell>
          <cell r="V332">
            <v>0</v>
          </cell>
          <cell r="W332">
            <v>319559</v>
          </cell>
          <cell r="X332">
            <v>0</v>
          </cell>
          <cell r="Y332"/>
          <cell r="Z332">
            <v>1394622</v>
          </cell>
          <cell r="AA332">
            <v>567176</v>
          </cell>
          <cell r="AB332">
            <v>0</v>
          </cell>
          <cell r="AC332">
            <v>0</v>
          </cell>
          <cell r="AD332">
            <v>0</v>
          </cell>
          <cell r="AE332">
            <v>0</v>
          </cell>
          <cell r="AF332">
            <v>0</v>
          </cell>
          <cell r="AG332">
            <v>818029</v>
          </cell>
          <cell r="AH332"/>
          <cell r="AI332">
            <v>9417</v>
          </cell>
          <cell r="AJ332">
            <v>0</v>
          </cell>
          <cell r="AK332"/>
          <cell r="AL332">
            <v>0</v>
          </cell>
          <cell r="AM332"/>
          <cell r="AN332"/>
          <cell r="AQ332">
            <v>28097</v>
          </cell>
          <cell r="AR332"/>
          <cell r="AS332">
            <v>27202</v>
          </cell>
          <cell r="AT332"/>
          <cell r="AU332"/>
          <cell r="AV332">
            <v>0</v>
          </cell>
          <cell r="AX332">
            <v>818029</v>
          </cell>
          <cell r="BA332">
            <v>319559</v>
          </cell>
          <cell r="BK332">
            <v>22734</v>
          </cell>
        </row>
        <row r="333">
          <cell r="B333">
            <v>200502</v>
          </cell>
          <cell r="C333">
            <v>2130722</v>
          </cell>
          <cell r="D333">
            <v>532731</v>
          </cell>
          <cell r="E333">
            <v>21736</v>
          </cell>
          <cell r="F333">
            <v>15371</v>
          </cell>
          <cell r="G333">
            <v>25010</v>
          </cell>
          <cell r="H333">
            <v>23654</v>
          </cell>
          <cell r="I333">
            <v>4036</v>
          </cell>
          <cell r="J333"/>
          <cell r="K333"/>
          <cell r="L333">
            <v>93986</v>
          </cell>
          <cell r="M333">
            <v>8269</v>
          </cell>
          <cell r="N333">
            <v>0</v>
          </cell>
          <cell r="O333">
            <v>340164</v>
          </cell>
          <cell r="P333"/>
          <cell r="Q333">
            <v>0</v>
          </cell>
          <cell r="R333"/>
          <cell r="S333">
            <v>505</v>
          </cell>
          <cell r="T333">
            <v>0</v>
          </cell>
          <cell r="U333">
            <v>280586</v>
          </cell>
          <cell r="V333">
            <v>0</v>
          </cell>
          <cell r="W333">
            <v>280586</v>
          </cell>
          <cell r="X333">
            <v>0</v>
          </cell>
          <cell r="Y333"/>
          <cell r="Z333">
            <v>1317405</v>
          </cell>
          <cell r="AA333">
            <v>529250</v>
          </cell>
          <cell r="AB333">
            <v>0</v>
          </cell>
          <cell r="AC333">
            <v>0</v>
          </cell>
          <cell r="AD333">
            <v>0</v>
          </cell>
          <cell r="AE333">
            <v>0</v>
          </cell>
          <cell r="AF333">
            <v>0</v>
          </cell>
          <cell r="AG333">
            <v>778982</v>
          </cell>
          <cell r="AH333"/>
          <cell r="AI333">
            <v>9173</v>
          </cell>
          <cell r="AJ333">
            <v>0</v>
          </cell>
          <cell r="AK333"/>
          <cell r="AL333">
            <v>0</v>
          </cell>
          <cell r="AM333"/>
          <cell r="AN333"/>
          <cell r="AQ333">
            <v>25010</v>
          </cell>
          <cell r="AR333"/>
          <cell r="AS333">
            <v>23654</v>
          </cell>
          <cell r="AT333"/>
          <cell r="AU333"/>
          <cell r="AV333">
            <v>0</v>
          </cell>
          <cell r="AX333">
            <v>778982</v>
          </cell>
          <cell r="BA333">
            <v>280586</v>
          </cell>
          <cell r="BK333">
            <v>21736</v>
          </cell>
        </row>
        <row r="334">
          <cell r="B334">
            <v>200503</v>
          </cell>
          <cell r="C334">
            <v>2281729</v>
          </cell>
          <cell r="D334">
            <v>594723</v>
          </cell>
          <cell r="E334">
            <v>22804</v>
          </cell>
          <cell r="F334">
            <v>16909</v>
          </cell>
          <cell r="G334">
            <v>27700</v>
          </cell>
          <cell r="H334">
            <v>22681</v>
          </cell>
          <cell r="I334">
            <v>3607</v>
          </cell>
          <cell r="J334"/>
          <cell r="K334"/>
          <cell r="L334">
            <v>106464</v>
          </cell>
          <cell r="M334">
            <v>9029</v>
          </cell>
          <cell r="N334">
            <v>0</v>
          </cell>
          <cell r="O334">
            <v>384926</v>
          </cell>
          <cell r="P334"/>
          <cell r="Q334">
            <v>0</v>
          </cell>
          <cell r="R334"/>
          <cell r="S334">
            <v>603</v>
          </cell>
          <cell r="T334">
            <v>0</v>
          </cell>
          <cell r="U334">
            <v>314797</v>
          </cell>
          <cell r="V334">
            <v>0</v>
          </cell>
          <cell r="W334">
            <v>314797</v>
          </cell>
          <cell r="X334">
            <v>0</v>
          </cell>
          <cell r="Y334"/>
          <cell r="Z334">
            <v>1372209</v>
          </cell>
          <cell r="AA334">
            <v>556337</v>
          </cell>
          <cell r="AB334">
            <v>0</v>
          </cell>
          <cell r="AC334">
            <v>0</v>
          </cell>
          <cell r="AD334">
            <v>0</v>
          </cell>
          <cell r="AE334">
            <v>0</v>
          </cell>
          <cell r="AF334">
            <v>0</v>
          </cell>
          <cell r="AG334">
            <v>801845</v>
          </cell>
          <cell r="AH334"/>
          <cell r="AI334">
            <v>14027</v>
          </cell>
          <cell r="AJ334">
            <v>0</v>
          </cell>
          <cell r="AK334"/>
          <cell r="AL334">
            <v>0</v>
          </cell>
          <cell r="AM334"/>
          <cell r="AN334"/>
          <cell r="AQ334">
            <v>27700</v>
          </cell>
          <cell r="AR334"/>
          <cell r="AS334">
            <v>22681</v>
          </cell>
          <cell r="AT334"/>
          <cell r="AU334"/>
          <cell r="AV334">
            <v>0</v>
          </cell>
          <cell r="AX334">
            <v>801845</v>
          </cell>
          <cell r="BA334">
            <v>314797</v>
          </cell>
          <cell r="BK334">
            <v>22804</v>
          </cell>
        </row>
        <row r="335">
          <cell r="B335">
            <v>200504</v>
          </cell>
          <cell r="C335">
            <v>2280176</v>
          </cell>
          <cell r="D335">
            <v>576244</v>
          </cell>
          <cell r="E335">
            <v>19860</v>
          </cell>
          <cell r="F335">
            <v>15913</v>
          </cell>
          <cell r="G335">
            <v>27319</v>
          </cell>
          <cell r="H335">
            <v>27119</v>
          </cell>
          <cell r="I335">
            <v>4015</v>
          </cell>
          <cell r="J335"/>
          <cell r="K335"/>
          <cell r="L335">
            <v>100881</v>
          </cell>
          <cell r="M335">
            <v>8721</v>
          </cell>
          <cell r="N335">
            <v>0</v>
          </cell>
          <cell r="O335">
            <v>371809</v>
          </cell>
          <cell r="P335"/>
          <cell r="Q335">
            <v>0</v>
          </cell>
          <cell r="R335"/>
          <cell r="S335">
            <v>607</v>
          </cell>
          <cell r="T335">
            <v>0</v>
          </cell>
          <cell r="U335">
            <v>308125</v>
          </cell>
          <cell r="V335">
            <v>0</v>
          </cell>
          <cell r="W335">
            <v>308125</v>
          </cell>
          <cell r="X335">
            <v>0</v>
          </cell>
          <cell r="Y335"/>
          <cell r="Z335">
            <v>1395807</v>
          </cell>
          <cell r="AA335">
            <v>579653</v>
          </cell>
          <cell r="AB335">
            <v>0</v>
          </cell>
          <cell r="AC335">
            <v>0</v>
          </cell>
          <cell r="AD335">
            <v>0</v>
          </cell>
          <cell r="AE335">
            <v>0</v>
          </cell>
          <cell r="AF335">
            <v>0</v>
          </cell>
          <cell r="AG335">
            <v>804229</v>
          </cell>
          <cell r="AH335"/>
          <cell r="AI335">
            <v>11925</v>
          </cell>
          <cell r="AJ335">
            <v>0</v>
          </cell>
          <cell r="AK335"/>
          <cell r="AL335">
            <v>0</v>
          </cell>
          <cell r="AM335"/>
          <cell r="AN335"/>
          <cell r="AQ335">
            <v>27319</v>
          </cell>
          <cell r="AR335"/>
          <cell r="AS335">
            <v>27119</v>
          </cell>
          <cell r="AT335"/>
          <cell r="AU335"/>
          <cell r="AV335">
            <v>0</v>
          </cell>
          <cell r="AX335">
            <v>804229</v>
          </cell>
          <cell r="BA335">
            <v>308125</v>
          </cell>
          <cell r="BK335">
            <v>19860</v>
          </cell>
        </row>
        <row r="336">
          <cell r="B336">
            <v>200505</v>
          </cell>
          <cell r="C336">
            <v>2316984</v>
          </cell>
          <cell r="D336">
            <v>598012</v>
          </cell>
          <cell r="E336">
            <v>22835</v>
          </cell>
          <cell r="F336">
            <v>16518</v>
          </cell>
          <cell r="G336">
            <v>28678</v>
          </cell>
          <cell r="H336">
            <v>23801</v>
          </cell>
          <cell r="I336">
            <v>3730</v>
          </cell>
          <cell r="J336"/>
          <cell r="K336"/>
          <cell r="L336">
            <v>105905</v>
          </cell>
          <cell r="M336">
            <v>9085</v>
          </cell>
          <cell r="N336">
            <v>0</v>
          </cell>
          <cell r="O336">
            <v>386891</v>
          </cell>
          <cell r="P336"/>
          <cell r="Q336">
            <v>0</v>
          </cell>
          <cell r="R336"/>
          <cell r="S336">
            <v>569</v>
          </cell>
          <cell r="T336">
            <v>0</v>
          </cell>
          <cell r="U336">
            <v>288541</v>
          </cell>
          <cell r="V336">
            <v>0</v>
          </cell>
          <cell r="W336">
            <v>288541</v>
          </cell>
          <cell r="X336">
            <v>0</v>
          </cell>
          <cell r="Y336"/>
          <cell r="Z336">
            <v>1430431</v>
          </cell>
          <cell r="AA336">
            <v>578105</v>
          </cell>
          <cell r="AB336">
            <v>0</v>
          </cell>
          <cell r="AC336">
            <v>0</v>
          </cell>
          <cell r="AD336">
            <v>0</v>
          </cell>
          <cell r="AE336">
            <v>0</v>
          </cell>
          <cell r="AF336">
            <v>0</v>
          </cell>
          <cell r="AG336">
            <v>843667</v>
          </cell>
          <cell r="AH336"/>
          <cell r="AI336">
            <v>8659</v>
          </cell>
          <cell r="AJ336">
            <v>0</v>
          </cell>
          <cell r="AK336"/>
          <cell r="AL336">
            <v>0</v>
          </cell>
          <cell r="AM336"/>
          <cell r="AN336"/>
          <cell r="AQ336">
            <v>28678</v>
          </cell>
          <cell r="AR336"/>
          <cell r="AS336">
            <v>23801</v>
          </cell>
          <cell r="AT336"/>
          <cell r="AU336"/>
          <cell r="AV336">
            <v>0</v>
          </cell>
          <cell r="AX336">
            <v>843667</v>
          </cell>
          <cell r="BA336">
            <v>288541</v>
          </cell>
          <cell r="BK336">
            <v>22835</v>
          </cell>
        </row>
        <row r="337">
          <cell r="B337">
            <v>200506</v>
          </cell>
          <cell r="C337">
            <v>2295244</v>
          </cell>
          <cell r="D337">
            <v>585915</v>
          </cell>
          <cell r="E337">
            <v>22555</v>
          </cell>
          <cell r="F337">
            <v>16824</v>
          </cell>
          <cell r="G337">
            <v>28724</v>
          </cell>
          <cell r="H337">
            <v>23568</v>
          </cell>
          <cell r="I337">
            <v>3945</v>
          </cell>
          <cell r="J337"/>
          <cell r="K337"/>
          <cell r="L337">
            <v>101579</v>
          </cell>
          <cell r="M337">
            <v>8696</v>
          </cell>
          <cell r="N337">
            <v>0</v>
          </cell>
          <cell r="O337">
            <v>379406</v>
          </cell>
          <cell r="P337"/>
          <cell r="Q337">
            <v>0</v>
          </cell>
          <cell r="R337"/>
          <cell r="S337">
            <v>618</v>
          </cell>
          <cell r="T337">
            <v>0</v>
          </cell>
          <cell r="U337">
            <v>340237</v>
          </cell>
          <cell r="V337">
            <v>0</v>
          </cell>
          <cell r="W337">
            <v>340237</v>
          </cell>
          <cell r="X337">
            <v>0</v>
          </cell>
          <cell r="Y337"/>
          <cell r="Z337">
            <v>1369092</v>
          </cell>
          <cell r="AA337">
            <v>491123</v>
          </cell>
          <cell r="AB337">
            <v>0</v>
          </cell>
          <cell r="AC337">
            <v>0</v>
          </cell>
          <cell r="AD337">
            <v>0</v>
          </cell>
          <cell r="AE337">
            <v>0</v>
          </cell>
          <cell r="AF337">
            <v>0</v>
          </cell>
          <cell r="AG337">
            <v>864249</v>
          </cell>
          <cell r="AH337"/>
          <cell r="AI337">
            <v>13720</v>
          </cell>
          <cell r="AJ337">
            <v>0</v>
          </cell>
          <cell r="AK337"/>
          <cell r="AL337">
            <v>0</v>
          </cell>
          <cell r="AM337"/>
          <cell r="AN337"/>
          <cell r="AQ337">
            <v>28724</v>
          </cell>
          <cell r="AR337"/>
          <cell r="AS337">
            <v>23568</v>
          </cell>
          <cell r="AT337"/>
          <cell r="AU337"/>
          <cell r="AV337">
            <v>0</v>
          </cell>
          <cell r="AX337">
            <v>864249</v>
          </cell>
          <cell r="BA337">
            <v>340237</v>
          </cell>
          <cell r="BK337">
            <v>22555</v>
          </cell>
        </row>
        <row r="338">
          <cell r="B338">
            <v>200507</v>
          </cell>
          <cell r="C338">
            <v>2345920</v>
          </cell>
          <cell r="D338">
            <v>615289</v>
          </cell>
          <cell r="E338">
            <v>23514</v>
          </cell>
          <cell r="F338">
            <v>17148</v>
          </cell>
          <cell r="G338">
            <v>27717</v>
          </cell>
          <cell r="H338">
            <v>29531</v>
          </cell>
          <cell r="I338">
            <v>4183</v>
          </cell>
          <cell r="J338"/>
          <cell r="K338"/>
          <cell r="L338">
            <v>103949</v>
          </cell>
          <cell r="M338">
            <v>8903</v>
          </cell>
          <cell r="N338">
            <v>0</v>
          </cell>
          <cell r="O338">
            <v>399802</v>
          </cell>
          <cell r="P338"/>
          <cell r="Q338">
            <v>0</v>
          </cell>
          <cell r="R338"/>
          <cell r="S338">
            <v>542</v>
          </cell>
          <cell r="T338">
            <v>0</v>
          </cell>
          <cell r="U338">
            <v>339267</v>
          </cell>
          <cell r="V338">
            <v>0</v>
          </cell>
          <cell r="W338">
            <v>339267</v>
          </cell>
          <cell r="X338">
            <v>0</v>
          </cell>
          <cell r="Y338"/>
          <cell r="Z338">
            <v>1391364</v>
          </cell>
          <cell r="AA338">
            <v>488250</v>
          </cell>
          <cell r="AB338">
            <v>0</v>
          </cell>
          <cell r="AC338">
            <v>0</v>
          </cell>
          <cell r="AD338">
            <v>0</v>
          </cell>
          <cell r="AE338">
            <v>0</v>
          </cell>
          <cell r="AF338">
            <v>0</v>
          </cell>
          <cell r="AG338">
            <v>893323</v>
          </cell>
          <cell r="AH338"/>
          <cell r="AI338">
            <v>9791</v>
          </cell>
          <cell r="AJ338">
            <v>0</v>
          </cell>
          <cell r="AK338"/>
          <cell r="AL338">
            <v>0</v>
          </cell>
          <cell r="AM338"/>
          <cell r="AN338"/>
          <cell r="AQ338">
            <v>27717</v>
          </cell>
          <cell r="AR338"/>
          <cell r="AS338">
            <v>29531</v>
          </cell>
          <cell r="AT338"/>
          <cell r="AU338"/>
          <cell r="AV338">
            <v>0</v>
          </cell>
          <cell r="AX338">
            <v>893323</v>
          </cell>
          <cell r="BA338">
            <v>339267</v>
          </cell>
          <cell r="BK338">
            <v>23514</v>
          </cell>
        </row>
        <row r="339">
          <cell r="B339">
            <v>200508</v>
          </cell>
          <cell r="C339">
            <v>2381759</v>
          </cell>
          <cell r="D339">
            <v>607264</v>
          </cell>
          <cell r="E339">
            <v>23751</v>
          </cell>
          <cell r="F339">
            <v>17563</v>
          </cell>
          <cell r="G339">
            <v>26225</v>
          </cell>
          <cell r="H339">
            <v>25249</v>
          </cell>
          <cell r="I339">
            <v>4824</v>
          </cell>
          <cell r="J339"/>
          <cell r="K339"/>
          <cell r="L339">
            <v>104020</v>
          </cell>
          <cell r="M339">
            <v>8831</v>
          </cell>
          <cell r="N339">
            <v>0</v>
          </cell>
          <cell r="O339">
            <v>396228</v>
          </cell>
          <cell r="P339"/>
          <cell r="Q339">
            <v>0</v>
          </cell>
          <cell r="R339"/>
          <cell r="S339">
            <v>573</v>
          </cell>
          <cell r="T339">
            <v>0</v>
          </cell>
          <cell r="U339">
            <v>345544</v>
          </cell>
          <cell r="V339">
            <v>0</v>
          </cell>
          <cell r="W339">
            <v>345544</v>
          </cell>
          <cell r="X339">
            <v>0</v>
          </cell>
          <cell r="Y339"/>
          <cell r="Z339">
            <v>1428951</v>
          </cell>
          <cell r="AA339">
            <v>535806</v>
          </cell>
          <cell r="AB339">
            <v>0</v>
          </cell>
          <cell r="AC339">
            <v>0</v>
          </cell>
          <cell r="AD339">
            <v>0</v>
          </cell>
          <cell r="AE339">
            <v>0</v>
          </cell>
          <cell r="AF339">
            <v>0</v>
          </cell>
          <cell r="AG339">
            <v>878439</v>
          </cell>
          <cell r="AH339"/>
          <cell r="AI339">
            <v>14706</v>
          </cell>
          <cell r="AJ339">
            <v>0</v>
          </cell>
          <cell r="AK339"/>
          <cell r="AL339">
            <v>0</v>
          </cell>
          <cell r="AM339"/>
          <cell r="AN339"/>
          <cell r="AQ339">
            <v>26225</v>
          </cell>
          <cell r="AR339"/>
          <cell r="AS339">
            <v>25249</v>
          </cell>
          <cell r="AT339"/>
          <cell r="AU339"/>
          <cell r="AV339">
            <v>0</v>
          </cell>
          <cell r="AX339">
            <v>878439</v>
          </cell>
          <cell r="BA339">
            <v>345544</v>
          </cell>
          <cell r="BK339">
            <v>23751</v>
          </cell>
        </row>
        <row r="340">
          <cell r="B340">
            <v>200509</v>
          </cell>
          <cell r="C340">
            <v>2285487</v>
          </cell>
          <cell r="D340">
            <v>587620</v>
          </cell>
          <cell r="E340">
            <v>22855</v>
          </cell>
          <cell r="F340">
            <v>17113</v>
          </cell>
          <cell r="G340">
            <v>24391</v>
          </cell>
          <cell r="H340">
            <v>26745</v>
          </cell>
          <cell r="I340">
            <v>4455</v>
          </cell>
          <cell r="J340"/>
          <cell r="K340"/>
          <cell r="L340">
            <v>102051</v>
          </cell>
          <cell r="M340">
            <v>8503</v>
          </cell>
          <cell r="N340">
            <v>0</v>
          </cell>
          <cell r="O340">
            <v>380693</v>
          </cell>
          <cell r="P340"/>
          <cell r="Q340">
            <v>213</v>
          </cell>
          <cell r="R340"/>
          <cell r="S340">
            <v>601</v>
          </cell>
          <cell r="T340">
            <v>0</v>
          </cell>
          <cell r="U340">
            <v>335553</v>
          </cell>
          <cell r="V340">
            <v>0</v>
          </cell>
          <cell r="W340">
            <v>335553</v>
          </cell>
          <cell r="X340">
            <v>0</v>
          </cell>
          <cell r="Y340"/>
          <cell r="Z340">
            <v>1362314</v>
          </cell>
          <cell r="AA340">
            <v>486205</v>
          </cell>
          <cell r="AB340">
            <v>0</v>
          </cell>
          <cell r="AC340">
            <v>0</v>
          </cell>
          <cell r="AD340">
            <v>0</v>
          </cell>
          <cell r="AE340">
            <v>0</v>
          </cell>
          <cell r="AF340">
            <v>0</v>
          </cell>
          <cell r="AG340">
            <v>863901</v>
          </cell>
          <cell r="AH340"/>
          <cell r="AI340">
            <v>12208</v>
          </cell>
          <cell r="AJ340">
            <v>0</v>
          </cell>
          <cell r="AK340"/>
          <cell r="AL340">
            <v>0</v>
          </cell>
          <cell r="AM340"/>
          <cell r="AN340"/>
          <cell r="AQ340">
            <v>24391</v>
          </cell>
          <cell r="AR340"/>
          <cell r="AS340">
            <v>26745</v>
          </cell>
          <cell r="AT340"/>
          <cell r="AU340"/>
          <cell r="AV340">
            <v>0</v>
          </cell>
          <cell r="AX340">
            <v>863901</v>
          </cell>
          <cell r="BA340">
            <v>335553</v>
          </cell>
          <cell r="BK340">
            <v>22855</v>
          </cell>
        </row>
        <row r="341">
          <cell r="B341">
            <v>200510</v>
          </cell>
          <cell r="C341">
            <v>2351806</v>
          </cell>
          <cell r="D341">
            <v>602665</v>
          </cell>
          <cell r="E341">
            <v>24138</v>
          </cell>
          <cell r="F341">
            <v>17536</v>
          </cell>
          <cell r="G341">
            <v>24033</v>
          </cell>
          <cell r="H341">
            <v>25825</v>
          </cell>
          <cell r="I341">
            <v>4295</v>
          </cell>
          <cell r="J341"/>
          <cell r="K341"/>
          <cell r="L341">
            <v>102914</v>
          </cell>
          <cell r="M341">
            <v>8717</v>
          </cell>
          <cell r="N341">
            <v>0</v>
          </cell>
          <cell r="O341">
            <v>394432</v>
          </cell>
          <cell r="P341"/>
          <cell r="Q341">
            <v>134</v>
          </cell>
          <cell r="R341"/>
          <cell r="S341">
            <v>641</v>
          </cell>
          <cell r="T341">
            <v>0</v>
          </cell>
          <cell r="U341">
            <v>362719</v>
          </cell>
          <cell r="V341">
            <v>0</v>
          </cell>
          <cell r="W341">
            <v>362719</v>
          </cell>
          <cell r="X341">
            <v>0</v>
          </cell>
          <cell r="Y341"/>
          <cell r="Z341">
            <v>1386422</v>
          </cell>
          <cell r="AA341">
            <v>535138</v>
          </cell>
          <cell r="AB341">
            <v>0</v>
          </cell>
          <cell r="AC341">
            <v>0</v>
          </cell>
          <cell r="AD341">
            <v>0</v>
          </cell>
          <cell r="AE341">
            <v>0</v>
          </cell>
          <cell r="AF341">
            <v>0</v>
          </cell>
          <cell r="AG341">
            <v>837286</v>
          </cell>
          <cell r="AH341"/>
          <cell r="AI341">
            <v>13998</v>
          </cell>
          <cell r="AJ341">
            <v>0</v>
          </cell>
          <cell r="AK341"/>
          <cell r="AL341">
            <v>0</v>
          </cell>
          <cell r="AM341"/>
          <cell r="AN341"/>
          <cell r="AQ341">
            <v>24033</v>
          </cell>
          <cell r="AR341"/>
          <cell r="AS341">
            <v>25825</v>
          </cell>
          <cell r="AT341"/>
          <cell r="AU341"/>
          <cell r="AV341">
            <v>0</v>
          </cell>
          <cell r="AX341">
            <v>837286</v>
          </cell>
          <cell r="BA341">
            <v>362719</v>
          </cell>
          <cell r="BK341">
            <v>24138</v>
          </cell>
        </row>
        <row r="342">
          <cell r="B342">
            <v>200511</v>
          </cell>
          <cell r="C342">
            <v>2262968</v>
          </cell>
          <cell r="D342">
            <v>581960</v>
          </cell>
          <cell r="E342">
            <v>24217</v>
          </cell>
          <cell r="F342">
            <v>17417</v>
          </cell>
          <cell r="G342">
            <v>23616</v>
          </cell>
          <cell r="H342">
            <v>24040</v>
          </cell>
          <cell r="I342">
            <v>4102</v>
          </cell>
          <cell r="J342"/>
          <cell r="K342"/>
          <cell r="L342">
            <v>92619</v>
          </cell>
          <cell r="M342">
            <v>8560</v>
          </cell>
          <cell r="N342">
            <v>0</v>
          </cell>
          <cell r="O342">
            <v>386537</v>
          </cell>
          <cell r="P342"/>
          <cell r="Q342">
            <v>220</v>
          </cell>
          <cell r="R342"/>
          <cell r="S342">
            <v>632</v>
          </cell>
          <cell r="T342">
            <v>0</v>
          </cell>
          <cell r="U342">
            <v>339151</v>
          </cell>
          <cell r="V342">
            <v>0</v>
          </cell>
          <cell r="W342">
            <v>339151</v>
          </cell>
          <cell r="X342">
            <v>0</v>
          </cell>
          <cell r="Y342"/>
          <cell r="Z342">
            <v>1341857</v>
          </cell>
          <cell r="AA342">
            <v>508962</v>
          </cell>
          <cell r="AB342">
            <v>0</v>
          </cell>
          <cell r="AC342">
            <v>0</v>
          </cell>
          <cell r="AD342">
            <v>0</v>
          </cell>
          <cell r="AE342">
            <v>0</v>
          </cell>
          <cell r="AF342">
            <v>0</v>
          </cell>
          <cell r="AG342">
            <v>820787</v>
          </cell>
          <cell r="AH342"/>
          <cell r="AI342">
            <v>12108</v>
          </cell>
          <cell r="AJ342">
            <v>0</v>
          </cell>
          <cell r="AK342"/>
          <cell r="AL342">
            <v>0</v>
          </cell>
          <cell r="AM342"/>
          <cell r="AN342"/>
          <cell r="AQ342">
            <v>23616</v>
          </cell>
          <cell r="AR342"/>
          <cell r="AS342">
            <v>24040</v>
          </cell>
          <cell r="AT342"/>
          <cell r="AU342"/>
          <cell r="AV342">
            <v>0</v>
          </cell>
          <cell r="AX342">
            <v>820787</v>
          </cell>
          <cell r="BA342">
            <v>339151</v>
          </cell>
          <cell r="BK342">
            <v>24217</v>
          </cell>
        </row>
        <row r="343">
          <cell r="B343">
            <v>200512</v>
          </cell>
          <cell r="C343">
            <v>2306923</v>
          </cell>
          <cell r="D343">
            <v>601699</v>
          </cell>
          <cell r="E343">
            <v>25063</v>
          </cell>
          <cell r="F343">
            <v>18221</v>
          </cell>
          <cell r="G343">
            <v>26067</v>
          </cell>
          <cell r="H343">
            <v>25755</v>
          </cell>
          <cell r="I343">
            <v>4105</v>
          </cell>
          <cell r="J343"/>
          <cell r="K343"/>
          <cell r="L343">
            <v>94631</v>
          </cell>
          <cell r="M343">
            <v>8625</v>
          </cell>
          <cell r="N343">
            <v>0</v>
          </cell>
          <cell r="O343">
            <v>398224</v>
          </cell>
          <cell r="P343"/>
          <cell r="Q343">
            <v>411</v>
          </cell>
          <cell r="R343"/>
          <cell r="S343">
            <v>597</v>
          </cell>
          <cell r="T343">
            <v>0</v>
          </cell>
          <cell r="U343">
            <v>347564</v>
          </cell>
          <cell r="V343">
            <v>0</v>
          </cell>
          <cell r="W343">
            <v>347564</v>
          </cell>
          <cell r="X343">
            <v>0</v>
          </cell>
          <cell r="Y343"/>
          <cell r="Z343">
            <v>1357660</v>
          </cell>
          <cell r="AA343">
            <v>526314</v>
          </cell>
          <cell r="AB343">
            <v>0</v>
          </cell>
          <cell r="AC343">
            <v>0</v>
          </cell>
          <cell r="AD343">
            <v>0</v>
          </cell>
          <cell r="AE343">
            <v>0</v>
          </cell>
          <cell r="AF343">
            <v>0</v>
          </cell>
          <cell r="AG343">
            <v>815560</v>
          </cell>
          <cell r="AH343"/>
          <cell r="AI343">
            <v>15786</v>
          </cell>
          <cell r="AJ343">
            <v>0</v>
          </cell>
          <cell r="AK343"/>
          <cell r="AL343">
            <v>0</v>
          </cell>
          <cell r="AM343"/>
          <cell r="AN343"/>
          <cell r="AQ343">
            <v>26067</v>
          </cell>
          <cell r="AR343"/>
          <cell r="AS343">
            <v>25755</v>
          </cell>
          <cell r="AT343"/>
          <cell r="AU343"/>
          <cell r="AV343">
            <v>0</v>
          </cell>
          <cell r="AX343">
            <v>815560</v>
          </cell>
          <cell r="BA343">
            <v>347564</v>
          </cell>
          <cell r="BK343">
            <v>25063</v>
          </cell>
        </row>
        <row r="344">
          <cell r="B344">
            <v>200601</v>
          </cell>
          <cell r="C344">
            <v>2294551</v>
          </cell>
          <cell r="D344">
            <v>592245</v>
          </cell>
          <cell r="E344">
            <v>24500</v>
          </cell>
          <cell r="F344">
            <v>18598</v>
          </cell>
          <cell r="G344">
            <v>27775</v>
          </cell>
          <cell r="H344">
            <v>23913</v>
          </cell>
          <cell r="I344">
            <v>4056</v>
          </cell>
          <cell r="J344"/>
          <cell r="K344"/>
          <cell r="L344">
            <v>98059</v>
          </cell>
          <cell r="M344">
            <v>8790</v>
          </cell>
          <cell r="N344">
            <v>0</v>
          </cell>
          <cell r="O344">
            <v>385910</v>
          </cell>
          <cell r="P344"/>
          <cell r="Q344">
            <v>44</v>
          </cell>
          <cell r="R344"/>
          <cell r="S344">
            <v>600</v>
          </cell>
          <cell r="T344">
            <v>0</v>
          </cell>
          <cell r="U344">
            <v>349129</v>
          </cell>
          <cell r="V344">
            <v>0</v>
          </cell>
          <cell r="W344">
            <v>349129</v>
          </cell>
          <cell r="X344">
            <v>0</v>
          </cell>
          <cell r="Y344"/>
          <cell r="Z344">
            <v>1353177</v>
          </cell>
          <cell r="AA344">
            <v>494641</v>
          </cell>
          <cell r="AB344">
            <v>0</v>
          </cell>
          <cell r="AC344">
            <v>0</v>
          </cell>
          <cell r="AD344">
            <v>0</v>
          </cell>
          <cell r="AE344">
            <v>0</v>
          </cell>
          <cell r="AF344">
            <v>0</v>
          </cell>
          <cell r="AG344">
            <v>841687</v>
          </cell>
          <cell r="AH344"/>
          <cell r="AI344">
            <v>16849</v>
          </cell>
          <cell r="AJ344">
            <v>0</v>
          </cell>
          <cell r="AK344"/>
          <cell r="AL344">
            <v>0</v>
          </cell>
          <cell r="AM344"/>
          <cell r="AN344"/>
          <cell r="AQ344">
            <v>27775</v>
          </cell>
          <cell r="AR344"/>
          <cell r="AS344">
            <v>23913</v>
          </cell>
          <cell r="AT344"/>
          <cell r="AU344"/>
          <cell r="AV344">
            <v>0</v>
          </cell>
          <cell r="AX344">
            <v>841687</v>
          </cell>
          <cell r="BA344">
            <v>349129</v>
          </cell>
          <cell r="BK344">
            <v>24500</v>
          </cell>
        </row>
        <row r="345">
          <cell r="B345">
            <v>200602</v>
          </cell>
          <cell r="C345">
            <v>2107578</v>
          </cell>
          <cell r="D345">
            <v>545235</v>
          </cell>
          <cell r="E345">
            <v>23039</v>
          </cell>
          <cell r="F345">
            <v>15950</v>
          </cell>
          <cell r="G345">
            <v>30005</v>
          </cell>
          <cell r="H345">
            <v>23820</v>
          </cell>
          <cell r="I345">
            <v>3995</v>
          </cell>
          <cell r="J345"/>
          <cell r="K345"/>
          <cell r="L345">
            <v>89571</v>
          </cell>
          <cell r="M345">
            <v>7868</v>
          </cell>
          <cell r="N345">
            <v>0</v>
          </cell>
          <cell r="O345">
            <v>350371</v>
          </cell>
          <cell r="P345"/>
          <cell r="Q345">
            <v>63</v>
          </cell>
          <cell r="R345"/>
          <cell r="S345">
            <v>553</v>
          </cell>
          <cell r="T345">
            <v>0</v>
          </cell>
          <cell r="U345">
            <v>313221</v>
          </cell>
          <cell r="V345">
            <v>0</v>
          </cell>
          <cell r="W345">
            <v>313221</v>
          </cell>
          <cell r="X345">
            <v>0</v>
          </cell>
          <cell r="Y345"/>
          <cell r="Z345">
            <v>1249122</v>
          </cell>
          <cell r="AA345">
            <v>469517</v>
          </cell>
          <cell r="AB345">
            <v>0</v>
          </cell>
          <cell r="AC345">
            <v>0</v>
          </cell>
          <cell r="AD345">
            <v>0</v>
          </cell>
          <cell r="AE345">
            <v>0</v>
          </cell>
          <cell r="AF345">
            <v>0</v>
          </cell>
          <cell r="AG345">
            <v>766860</v>
          </cell>
          <cell r="AH345"/>
          <cell r="AI345">
            <v>12745</v>
          </cell>
          <cell r="AJ345">
            <v>0</v>
          </cell>
          <cell r="AK345"/>
          <cell r="AL345">
            <v>0</v>
          </cell>
          <cell r="AM345"/>
          <cell r="AN345"/>
          <cell r="AQ345">
            <v>30005</v>
          </cell>
          <cell r="AR345"/>
          <cell r="AS345">
            <v>23820</v>
          </cell>
          <cell r="AT345"/>
          <cell r="AU345"/>
          <cell r="AV345">
            <v>0</v>
          </cell>
          <cell r="AX345">
            <v>766860</v>
          </cell>
          <cell r="BA345">
            <v>313221</v>
          </cell>
          <cell r="BK345">
            <v>23039</v>
          </cell>
        </row>
        <row r="346">
          <cell r="B346">
            <v>200603</v>
          </cell>
          <cell r="C346">
            <v>2362285</v>
          </cell>
          <cell r="D346">
            <v>604866</v>
          </cell>
          <cell r="E346">
            <v>25590</v>
          </cell>
          <cell r="F346">
            <v>17552</v>
          </cell>
          <cell r="G346">
            <v>28125</v>
          </cell>
          <cell r="H346">
            <v>30390</v>
          </cell>
          <cell r="I346">
            <v>3642</v>
          </cell>
          <cell r="J346"/>
          <cell r="K346"/>
          <cell r="L346">
            <v>98192</v>
          </cell>
          <cell r="M346">
            <v>8565</v>
          </cell>
          <cell r="N346">
            <v>0</v>
          </cell>
          <cell r="O346">
            <v>392144</v>
          </cell>
          <cell r="P346"/>
          <cell r="Q346">
            <v>82</v>
          </cell>
          <cell r="R346"/>
          <cell r="S346">
            <v>584</v>
          </cell>
          <cell r="T346">
            <v>0</v>
          </cell>
          <cell r="U346">
            <v>360669</v>
          </cell>
          <cell r="V346">
            <v>0</v>
          </cell>
          <cell r="W346">
            <v>360669</v>
          </cell>
          <cell r="X346">
            <v>0</v>
          </cell>
          <cell r="Y346"/>
          <cell r="Z346">
            <v>1396750</v>
          </cell>
          <cell r="AA346">
            <v>540924</v>
          </cell>
          <cell r="AB346">
            <v>0</v>
          </cell>
          <cell r="AC346">
            <v>0</v>
          </cell>
          <cell r="AD346">
            <v>0</v>
          </cell>
          <cell r="AE346">
            <v>0</v>
          </cell>
          <cell r="AF346">
            <v>0</v>
          </cell>
          <cell r="AG346">
            <v>842132</v>
          </cell>
          <cell r="AH346"/>
          <cell r="AI346">
            <v>13694</v>
          </cell>
          <cell r="AJ346">
            <v>0</v>
          </cell>
          <cell r="AK346"/>
          <cell r="AL346">
            <v>0</v>
          </cell>
          <cell r="AM346"/>
          <cell r="AN346"/>
          <cell r="AQ346">
            <v>28125</v>
          </cell>
          <cell r="AR346"/>
          <cell r="AS346">
            <v>30390</v>
          </cell>
          <cell r="AT346"/>
          <cell r="AU346"/>
          <cell r="AV346">
            <v>0</v>
          </cell>
          <cell r="AX346">
            <v>842132</v>
          </cell>
          <cell r="BA346">
            <v>360669</v>
          </cell>
          <cell r="BK346">
            <v>25590</v>
          </cell>
        </row>
        <row r="347">
          <cell r="B347">
            <v>200604</v>
          </cell>
          <cell r="C347">
            <v>2312145</v>
          </cell>
          <cell r="D347">
            <v>598889</v>
          </cell>
          <cell r="E347">
            <v>23264</v>
          </cell>
          <cell r="F347">
            <v>16947</v>
          </cell>
          <cell r="G347">
            <v>29160</v>
          </cell>
          <cell r="H347">
            <v>37835</v>
          </cell>
          <cell r="I347">
            <v>3928</v>
          </cell>
          <cell r="J347"/>
          <cell r="K347"/>
          <cell r="L347">
            <v>95445</v>
          </cell>
          <cell r="M347">
            <v>8214</v>
          </cell>
          <cell r="N347">
            <v>0</v>
          </cell>
          <cell r="O347">
            <v>383476</v>
          </cell>
          <cell r="P347"/>
          <cell r="Q347">
            <v>48</v>
          </cell>
          <cell r="R347"/>
          <cell r="S347">
            <v>572</v>
          </cell>
          <cell r="T347">
            <v>0</v>
          </cell>
          <cell r="U347">
            <v>358109</v>
          </cell>
          <cell r="V347">
            <v>0</v>
          </cell>
          <cell r="W347">
            <v>358109</v>
          </cell>
          <cell r="X347">
            <v>0</v>
          </cell>
          <cell r="Y347"/>
          <cell r="Z347">
            <v>1355147</v>
          </cell>
          <cell r="AA347">
            <v>519572</v>
          </cell>
          <cell r="AB347">
            <v>0</v>
          </cell>
          <cell r="AC347">
            <v>0</v>
          </cell>
          <cell r="AD347">
            <v>0</v>
          </cell>
          <cell r="AE347">
            <v>0</v>
          </cell>
          <cell r="AF347">
            <v>0</v>
          </cell>
          <cell r="AG347">
            <v>823383</v>
          </cell>
          <cell r="AH347"/>
          <cell r="AI347">
            <v>12192</v>
          </cell>
          <cell r="AJ347">
            <v>0</v>
          </cell>
          <cell r="AK347"/>
          <cell r="AL347">
            <v>0</v>
          </cell>
          <cell r="AM347"/>
          <cell r="AN347"/>
          <cell r="AQ347">
            <v>29160</v>
          </cell>
          <cell r="AR347"/>
          <cell r="AS347">
            <v>37835</v>
          </cell>
          <cell r="AT347"/>
          <cell r="AU347"/>
          <cell r="AV347">
            <v>0</v>
          </cell>
          <cell r="AX347">
            <v>823383</v>
          </cell>
          <cell r="BA347">
            <v>358109</v>
          </cell>
          <cell r="BK347">
            <v>23264</v>
          </cell>
        </row>
        <row r="348">
          <cell r="B348">
            <v>200605</v>
          </cell>
          <cell r="C348">
            <v>2386785</v>
          </cell>
          <cell r="D348">
            <v>619554</v>
          </cell>
          <cell r="E348">
            <v>24684</v>
          </cell>
          <cell r="F348">
            <v>17353</v>
          </cell>
          <cell r="G348">
            <v>25766</v>
          </cell>
          <cell r="H348">
            <v>41548</v>
          </cell>
          <cell r="I348">
            <v>3925</v>
          </cell>
          <cell r="J348"/>
          <cell r="K348"/>
          <cell r="L348">
            <v>97540</v>
          </cell>
          <cell r="M348">
            <v>7311</v>
          </cell>
          <cell r="N348">
            <v>0</v>
          </cell>
          <cell r="O348">
            <v>400830</v>
          </cell>
          <cell r="P348"/>
          <cell r="Q348">
            <v>0</v>
          </cell>
          <cell r="R348"/>
          <cell r="S348">
            <v>597</v>
          </cell>
          <cell r="T348">
            <v>0</v>
          </cell>
          <cell r="U348">
            <v>362203</v>
          </cell>
          <cell r="V348">
            <v>0</v>
          </cell>
          <cell r="W348">
            <v>362203</v>
          </cell>
          <cell r="X348">
            <v>0</v>
          </cell>
          <cell r="Y348"/>
          <cell r="Z348">
            <v>1405028</v>
          </cell>
          <cell r="AA348">
            <v>531500</v>
          </cell>
          <cell r="AB348">
            <v>0</v>
          </cell>
          <cell r="AC348">
            <v>0</v>
          </cell>
          <cell r="AD348">
            <v>0</v>
          </cell>
          <cell r="AE348">
            <v>0</v>
          </cell>
          <cell r="AF348">
            <v>0</v>
          </cell>
          <cell r="AG348">
            <v>856056</v>
          </cell>
          <cell r="AH348"/>
          <cell r="AI348">
            <v>17472</v>
          </cell>
          <cell r="AJ348">
            <v>0</v>
          </cell>
          <cell r="AK348"/>
          <cell r="AL348">
            <v>0</v>
          </cell>
          <cell r="AM348"/>
          <cell r="AN348"/>
          <cell r="AQ348">
            <v>25766</v>
          </cell>
          <cell r="AR348"/>
          <cell r="AS348">
            <v>41548</v>
          </cell>
          <cell r="AT348"/>
          <cell r="AU348"/>
          <cell r="AV348">
            <v>0</v>
          </cell>
          <cell r="AX348">
            <v>856056</v>
          </cell>
          <cell r="BA348">
            <v>362203</v>
          </cell>
          <cell r="BK348">
            <v>24684</v>
          </cell>
        </row>
        <row r="349">
          <cell r="B349">
            <v>200606</v>
          </cell>
          <cell r="C349">
            <v>2427898</v>
          </cell>
          <cell r="D349">
            <v>606707</v>
          </cell>
          <cell r="E349">
            <v>23254</v>
          </cell>
          <cell r="F349">
            <v>16699</v>
          </cell>
          <cell r="G349">
            <v>31132</v>
          </cell>
          <cell r="H349">
            <v>37915</v>
          </cell>
          <cell r="I349">
            <v>3860</v>
          </cell>
          <cell r="J349"/>
          <cell r="K349"/>
          <cell r="L349">
            <v>93103</v>
          </cell>
          <cell r="M349">
            <v>8157</v>
          </cell>
          <cell r="N349">
            <v>0</v>
          </cell>
          <cell r="O349">
            <v>391977</v>
          </cell>
          <cell r="P349"/>
          <cell r="Q349">
            <v>0</v>
          </cell>
          <cell r="R349"/>
          <cell r="S349">
            <v>610</v>
          </cell>
          <cell r="T349">
            <v>0</v>
          </cell>
          <cell r="U349">
            <v>390945</v>
          </cell>
          <cell r="V349">
            <v>0</v>
          </cell>
          <cell r="W349">
            <v>390945</v>
          </cell>
          <cell r="X349">
            <v>0</v>
          </cell>
          <cell r="Y349"/>
          <cell r="Z349">
            <v>1430246</v>
          </cell>
          <cell r="AA349">
            <v>508923</v>
          </cell>
          <cell r="AB349">
            <v>0</v>
          </cell>
          <cell r="AC349">
            <v>0</v>
          </cell>
          <cell r="AD349">
            <v>0</v>
          </cell>
          <cell r="AE349">
            <v>0</v>
          </cell>
          <cell r="AF349">
            <v>0</v>
          </cell>
          <cell r="AG349">
            <v>907101</v>
          </cell>
          <cell r="AH349"/>
          <cell r="AI349">
            <v>14222</v>
          </cell>
          <cell r="AJ349">
            <v>0</v>
          </cell>
          <cell r="AK349"/>
          <cell r="AL349">
            <v>0</v>
          </cell>
          <cell r="AM349"/>
          <cell r="AN349"/>
          <cell r="AQ349">
            <v>31132</v>
          </cell>
          <cell r="AR349"/>
          <cell r="AS349">
            <v>37915</v>
          </cell>
          <cell r="AT349"/>
          <cell r="AU349"/>
          <cell r="AV349">
            <v>0</v>
          </cell>
          <cell r="AX349">
            <v>907101</v>
          </cell>
          <cell r="BA349">
            <v>390945</v>
          </cell>
          <cell r="BK349">
            <v>23254</v>
          </cell>
        </row>
        <row r="350">
          <cell r="B350">
            <v>200607</v>
          </cell>
          <cell r="C350">
            <v>2513692</v>
          </cell>
          <cell r="D350">
            <v>617210</v>
          </cell>
          <cell r="E350">
            <v>23955</v>
          </cell>
          <cell r="F350">
            <v>17823</v>
          </cell>
          <cell r="G350">
            <v>28600</v>
          </cell>
          <cell r="H350">
            <v>37636</v>
          </cell>
          <cell r="I350">
            <v>4066</v>
          </cell>
          <cell r="J350"/>
          <cell r="K350"/>
          <cell r="L350">
            <v>94849</v>
          </cell>
          <cell r="M350">
            <v>8943</v>
          </cell>
          <cell r="N350">
            <v>0</v>
          </cell>
          <cell r="O350">
            <v>400747</v>
          </cell>
          <cell r="P350"/>
          <cell r="Q350">
            <v>0</v>
          </cell>
          <cell r="R350"/>
          <cell r="S350">
            <v>591</v>
          </cell>
          <cell r="T350">
            <v>0</v>
          </cell>
          <cell r="U350">
            <v>435717</v>
          </cell>
          <cell r="V350">
            <v>0</v>
          </cell>
          <cell r="W350">
            <v>435717</v>
          </cell>
          <cell r="X350">
            <v>0</v>
          </cell>
          <cell r="Y350"/>
          <cell r="Z350">
            <v>1460765</v>
          </cell>
          <cell r="AA350">
            <v>503804</v>
          </cell>
          <cell r="AB350">
            <v>0</v>
          </cell>
          <cell r="AC350">
            <v>0</v>
          </cell>
          <cell r="AD350">
            <v>0</v>
          </cell>
          <cell r="AE350">
            <v>0</v>
          </cell>
          <cell r="AF350">
            <v>0</v>
          </cell>
          <cell r="AG350">
            <v>943654</v>
          </cell>
          <cell r="AH350"/>
          <cell r="AI350">
            <v>13307</v>
          </cell>
          <cell r="AJ350">
            <v>0</v>
          </cell>
          <cell r="AK350"/>
          <cell r="AL350">
            <v>0</v>
          </cell>
          <cell r="AM350"/>
          <cell r="AN350"/>
          <cell r="AQ350">
            <v>28600</v>
          </cell>
          <cell r="AR350"/>
          <cell r="AS350">
            <v>37636</v>
          </cell>
          <cell r="AT350"/>
          <cell r="AU350"/>
          <cell r="AV350">
            <v>0</v>
          </cell>
          <cell r="AX350">
            <v>943654</v>
          </cell>
          <cell r="BA350">
            <v>435717</v>
          </cell>
          <cell r="BK350">
            <v>23955</v>
          </cell>
        </row>
        <row r="351">
          <cell r="B351">
            <v>200608</v>
          </cell>
          <cell r="C351">
            <v>2550766</v>
          </cell>
          <cell r="D351">
            <v>615894</v>
          </cell>
          <cell r="E351">
            <v>24120</v>
          </cell>
          <cell r="F351">
            <v>18192</v>
          </cell>
          <cell r="G351">
            <v>28064</v>
          </cell>
          <cell r="H351">
            <v>34130</v>
          </cell>
          <cell r="I351">
            <v>4243</v>
          </cell>
          <cell r="J351"/>
          <cell r="K351"/>
          <cell r="L351">
            <v>93766</v>
          </cell>
          <cell r="M351">
            <v>8977</v>
          </cell>
          <cell r="N351">
            <v>0</v>
          </cell>
          <cell r="O351">
            <v>403648</v>
          </cell>
          <cell r="P351"/>
          <cell r="Q351">
            <v>160</v>
          </cell>
          <cell r="R351"/>
          <cell r="S351">
            <v>594</v>
          </cell>
          <cell r="T351">
            <v>0</v>
          </cell>
          <cell r="U351">
            <v>457216</v>
          </cell>
          <cell r="V351">
            <v>0</v>
          </cell>
          <cell r="W351">
            <v>457216</v>
          </cell>
          <cell r="X351">
            <v>0</v>
          </cell>
          <cell r="Y351"/>
          <cell r="Z351">
            <v>1477656</v>
          </cell>
          <cell r="AA351">
            <v>553005</v>
          </cell>
          <cell r="AB351">
            <v>0</v>
          </cell>
          <cell r="AC351">
            <v>0</v>
          </cell>
          <cell r="AD351">
            <v>0</v>
          </cell>
          <cell r="AE351">
            <v>0</v>
          </cell>
          <cell r="AF351">
            <v>0</v>
          </cell>
          <cell r="AG351">
            <v>917346</v>
          </cell>
          <cell r="AH351"/>
          <cell r="AI351">
            <v>7305</v>
          </cell>
          <cell r="AJ351">
            <v>0</v>
          </cell>
          <cell r="AK351"/>
          <cell r="AL351">
            <v>0</v>
          </cell>
          <cell r="AM351"/>
          <cell r="AN351"/>
          <cell r="AQ351">
            <v>28064</v>
          </cell>
          <cell r="AR351"/>
          <cell r="AS351">
            <v>34130</v>
          </cell>
          <cell r="AT351"/>
          <cell r="AU351"/>
          <cell r="AV351">
            <v>0</v>
          </cell>
          <cell r="AX351">
            <v>917346</v>
          </cell>
          <cell r="BA351">
            <v>457216</v>
          </cell>
          <cell r="BK351">
            <v>24120</v>
          </cell>
        </row>
        <row r="352">
          <cell r="B352">
            <v>200609</v>
          </cell>
          <cell r="C352">
            <v>2329871</v>
          </cell>
          <cell r="D352">
            <v>577016</v>
          </cell>
          <cell r="E352">
            <v>23583</v>
          </cell>
          <cell r="F352">
            <v>17835</v>
          </cell>
          <cell r="G352">
            <v>25826</v>
          </cell>
          <cell r="H352">
            <v>31516</v>
          </cell>
          <cell r="I352">
            <v>4285</v>
          </cell>
          <cell r="J352"/>
          <cell r="K352"/>
          <cell r="L352">
            <v>89532</v>
          </cell>
          <cell r="M352">
            <v>8323</v>
          </cell>
          <cell r="N352">
            <v>0</v>
          </cell>
          <cell r="O352">
            <v>375570</v>
          </cell>
          <cell r="P352"/>
          <cell r="Q352">
            <v>0</v>
          </cell>
          <cell r="R352"/>
          <cell r="S352">
            <v>546</v>
          </cell>
          <cell r="T352">
            <v>0</v>
          </cell>
          <cell r="U352">
            <v>392964</v>
          </cell>
          <cell r="V352">
            <v>0</v>
          </cell>
          <cell r="W352">
            <v>392964</v>
          </cell>
          <cell r="X352">
            <v>0</v>
          </cell>
          <cell r="Y352"/>
          <cell r="Z352">
            <v>1359891</v>
          </cell>
          <cell r="AA352">
            <v>501724</v>
          </cell>
          <cell r="AB352">
            <v>0</v>
          </cell>
          <cell r="AC352">
            <v>0</v>
          </cell>
          <cell r="AD352">
            <v>0</v>
          </cell>
          <cell r="AE352">
            <v>0</v>
          </cell>
          <cell r="AF352">
            <v>0</v>
          </cell>
          <cell r="AG352">
            <v>840817</v>
          </cell>
          <cell r="AH352"/>
          <cell r="AI352">
            <v>17350</v>
          </cell>
          <cell r="AJ352">
            <v>0</v>
          </cell>
          <cell r="AK352"/>
          <cell r="AL352">
            <v>0</v>
          </cell>
          <cell r="AM352"/>
          <cell r="AN352"/>
          <cell r="AQ352">
            <v>25826</v>
          </cell>
          <cell r="AR352"/>
          <cell r="AS352">
            <v>31516</v>
          </cell>
          <cell r="AT352"/>
          <cell r="AU352"/>
          <cell r="AV352">
            <v>0</v>
          </cell>
          <cell r="AX352">
            <v>840817</v>
          </cell>
          <cell r="BA352">
            <v>392964</v>
          </cell>
          <cell r="BK352">
            <v>23583</v>
          </cell>
        </row>
        <row r="353">
          <cell r="B353">
            <v>200610</v>
          </cell>
          <cell r="C353">
            <v>2072557</v>
          </cell>
          <cell r="D353">
            <v>603594</v>
          </cell>
          <cell r="E353">
            <v>21634</v>
          </cell>
          <cell r="F353">
            <v>17860</v>
          </cell>
          <cell r="G353">
            <v>25797</v>
          </cell>
          <cell r="H353">
            <v>33711</v>
          </cell>
          <cell r="I353">
            <v>4058</v>
          </cell>
          <cell r="J353"/>
          <cell r="K353"/>
          <cell r="L353">
            <v>93248</v>
          </cell>
          <cell r="M353">
            <v>9009</v>
          </cell>
          <cell r="N353">
            <v>0</v>
          </cell>
          <cell r="O353">
            <v>397650</v>
          </cell>
          <cell r="P353"/>
          <cell r="Q353">
            <v>0</v>
          </cell>
          <cell r="R353"/>
          <cell r="S353">
            <v>627</v>
          </cell>
          <cell r="T353">
            <v>0</v>
          </cell>
          <cell r="U353">
            <v>389675</v>
          </cell>
          <cell r="V353">
            <v>0</v>
          </cell>
          <cell r="W353">
            <v>389675</v>
          </cell>
          <cell r="X353">
            <v>0</v>
          </cell>
          <cell r="Y353"/>
          <cell r="Z353">
            <v>1079288</v>
          </cell>
          <cell r="AA353">
            <v>411041</v>
          </cell>
          <cell r="AB353">
            <v>0</v>
          </cell>
          <cell r="AC353">
            <v>0</v>
          </cell>
          <cell r="AD353">
            <v>0</v>
          </cell>
          <cell r="AE353">
            <v>0</v>
          </cell>
          <cell r="AF353">
            <v>0</v>
          </cell>
          <cell r="AG353">
            <v>655093</v>
          </cell>
          <cell r="AH353"/>
          <cell r="AI353">
            <v>13154</v>
          </cell>
          <cell r="AJ353">
            <v>0</v>
          </cell>
          <cell r="AK353"/>
          <cell r="AL353">
            <v>0</v>
          </cell>
          <cell r="AM353"/>
          <cell r="AN353"/>
          <cell r="AQ353">
            <v>25797</v>
          </cell>
          <cell r="AR353"/>
          <cell r="AS353">
            <v>33711</v>
          </cell>
          <cell r="AT353"/>
          <cell r="AU353"/>
          <cell r="AV353">
            <v>0</v>
          </cell>
          <cell r="AX353">
            <v>655093</v>
          </cell>
          <cell r="BA353">
            <v>389675</v>
          </cell>
          <cell r="BK353">
            <v>21634</v>
          </cell>
        </row>
        <row r="354">
          <cell r="B354">
            <v>200611</v>
          </cell>
          <cell r="C354">
            <v>2424626</v>
          </cell>
          <cell r="D354">
            <v>581510</v>
          </cell>
          <cell r="E354">
            <v>22220</v>
          </cell>
          <cell r="F354">
            <v>17236</v>
          </cell>
          <cell r="G354">
            <v>26356</v>
          </cell>
          <cell r="H354">
            <v>39763</v>
          </cell>
          <cell r="I354">
            <v>3545</v>
          </cell>
          <cell r="J354"/>
          <cell r="K354"/>
          <cell r="L354">
            <v>87263</v>
          </cell>
          <cell r="M354">
            <v>8577</v>
          </cell>
          <cell r="N354">
            <v>0</v>
          </cell>
          <cell r="O354">
            <v>375983</v>
          </cell>
          <cell r="P354"/>
          <cell r="Q354">
            <v>0</v>
          </cell>
          <cell r="R354"/>
          <cell r="S354">
            <v>567</v>
          </cell>
          <cell r="T354">
            <v>0</v>
          </cell>
          <cell r="U354">
            <v>365157</v>
          </cell>
          <cell r="V354">
            <v>0</v>
          </cell>
          <cell r="W354">
            <v>365157</v>
          </cell>
          <cell r="X354">
            <v>0</v>
          </cell>
          <cell r="Y354"/>
          <cell r="Z354">
            <v>1477959</v>
          </cell>
          <cell r="AA354">
            <v>555362</v>
          </cell>
          <cell r="AB354">
            <v>0</v>
          </cell>
          <cell r="AC354">
            <v>0</v>
          </cell>
          <cell r="AD354">
            <v>0</v>
          </cell>
          <cell r="AE354">
            <v>0</v>
          </cell>
          <cell r="AF354">
            <v>0</v>
          </cell>
          <cell r="AG354">
            <v>902794</v>
          </cell>
          <cell r="AH354"/>
          <cell r="AI354">
            <v>19803</v>
          </cell>
          <cell r="AJ354">
            <v>0</v>
          </cell>
          <cell r="AK354"/>
          <cell r="AL354">
            <v>0</v>
          </cell>
          <cell r="AM354"/>
          <cell r="AN354"/>
          <cell r="AQ354">
            <v>26356</v>
          </cell>
          <cell r="AR354"/>
          <cell r="AS354">
            <v>39763</v>
          </cell>
          <cell r="AT354"/>
          <cell r="AU354"/>
          <cell r="AV354">
            <v>0</v>
          </cell>
          <cell r="AX354">
            <v>902794</v>
          </cell>
          <cell r="BA354">
            <v>365157</v>
          </cell>
          <cell r="BK354">
            <v>22220</v>
          </cell>
        </row>
        <row r="355">
          <cell r="B355">
            <v>200612</v>
          </cell>
          <cell r="C355">
            <v>2531537</v>
          </cell>
          <cell r="D355">
            <v>595179</v>
          </cell>
          <cell r="E355">
            <v>23099</v>
          </cell>
          <cell r="F355">
            <v>17416</v>
          </cell>
          <cell r="G355">
            <v>26539</v>
          </cell>
          <cell r="H355">
            <v>41904</v>
          </cell>
          <cell r="I355">
            <v>3476</v>
          </cell>
          <cell r="J355"/>
          <cell r="K355"/>
          <cell r="L355">
            <v>83250</v>
          </cell>
          <cell r="M355">
            <v>8956</v>
          </cell>
          <cell r="N355">
            <v>0</v>
          </cell>
          <cell r="O355">
            <v>389982</v>
          </cell>
          <cell r="P355"/>
          <cell r="Q355">
            <v>0</v>
          </cell>
          <cell r="R355"/>
          <cell r="S355">
            <v>557</v>
          </cell>
          <cell r="T355">
            <v>0</v>
          </cell>
          <cell r="U355">
            <v>380772</v>
          </cell>
          <cell r="V355">
            <v>0</v>
          </cell>
          <cell r="W355">
            <v>380772</v>
          </cell>
          <cell r="X355">
            <v>0</v>
          </cell>
          <cell r="Y355"/>
          <cell r="Z355">
            <v>1555586</v>
          </cell>
          <cell r="AA355">
            <v>617273</v>
          </cell>
          <cell r="AB355">
            <v>0</v>
          </cell>
          <cell r="AC355">
            <v>0</v>
          </cell>
          <cell r="AD355">
            <v>0</v>
          </cell>
          <cell r="AE355">
            <v>0</v>
          </cell>
          <cell r="AF355">
            <v>0</v>
          </cell>
          <cell r="AG355">
            <v>922252</v>
          </cell>
          <cell r="AH355"/>
          <cell r="AI355">
            <v>16061</v>
          </cell>
          <cell r="AJ355">
            <v>0</v>
          </cell>
          <cell r="AK355"/>
          <cell r="AL355">
            <v>0</v>
          </cell>
          <cell r="AM355"/>
          <cell r="AN355"/>
          <cell r="AQ355">
            <v>26539</v>
          </cell>
          <cell r="AR355"/>
          <cell r="AS355">
            <v>41904</v>
          </cell>
          <cell r="AT355"/>
          <cell r="AU355"/>
          <cell r="AV355">
            <v>0</v>
          </cell>
          <cell r="AX355">
            <v>922252</v>
          </cell>
          <cell r="BA355">
            <v>380772</v>
          </cell>
          <cell r="BK355">
            <v>23099</v>
          </cell>
        </row>
        <row r="356">
          <cell r="B356">
            <v>200701</v>
          </cell>
          <cell r="C356">
            <v>2467259</v>
          </cell>
          <cell r="D356">
            <v>604371</v>
          </cell>
          <cell r="E356">
            <v>23059</v>
          </cell>
          <cell r="F356">
            <v>16883</v>
          </cell>
          <cell r="G356">
            <v>24876</v>
          </cell>
          <cell r="H356">
            <v>41147</v>
          </cell>
          <cell r="I356">
            <v>3894</v>
          </cell>
          <cell r="J356"/>
          <cell r="K356"/>
          <cell r="L356">
            <v>88441</v>
          </cell>
          <cell r="M356">
            <v>8618</v>
          </cell>
          <cell r="N356">
            <v>0</v>
          </cell>
          <cell r="O356">
            <v>396844</v>
          </cell>
          <cell r="P356"/>
          <cell r="Q356">
            <v>0</v>
          </cell>
          <cell r="R356"/>
          <cell r="S356">
            <v>609</v>
          </cell>
          <cell r="T356">
            <v>0</v>
          </cell>
          <cell r="U356">
            <v>381071</v>
          </cell>
          <cell r="V356">
            <v>0</v>
          </cell>
          <cell r="W356">
            <v>381071</v>
          </cell>
          <cell r="X356">
            <v>0</v>
          </cell>
          <cell r="Y356"/>
          <cell r="Z356">
            <v>1481817</v>
          </cell>
          <cell r="AA356">
            <v>538945</v>
          </cell>
          <cell r="AB356">
            <v>0</v>
          </cell>
          <cell r="AC356">
            <v>0</v>
          </cell>
          <cell r="AD356">
            <v>0</v>
          </cell>
          <cell r="AE356">
            <v>0</v>
          </cell>
          <cell r="AF356">
            <v>0</v>
          </cell>
          <cell r="AG356">
            <v>927485</v>
          </cell>
          <cell r="AH356"/>
          <cell r="AI356">
            <v>15387</v>
          </cell>
          <cell r="AJ356">
            <v>0</v>
          </cell>
          <cell r="AK356"/>
          <cell r="AL356">
            <v>0</v>
          </cell>
          <cell r="AM356"/>
          <cell r="AN356"/>
          <cell r="AQ356">
            <v>24876</v>
          </cell>
          <cell r="AR356"/>
          <cell r="AS356">
            <v>41147</v>
          </cell>
          <cell r="AT356"/>
          <cell r="AU356"/>
          <cell r="AV356">
            <v>0</v>
          </cell>
          <cell r="AX356">
            <v>927485</v>
          </cell>
          <cell r="BA356">
            <v>381071</v>
          </cell>
          <cell r="BK356">
            <v>23059</v>
          </cell>
        </row>
        <row r="357">
          <cell r="B357">
            <v>200702</v>
          </cell>
          <cell r="C357">
            <v>2221661</v>
          </cell>
          <cell r="D357">
            <v>556400</v>
          </cell>
          <cell r="E357">
            <v>20423</v>
          </cell>
          <cell r="F357">
            <v>15501</v>
          </cell>
          <cell r="G357">
            <v>22513</v>
          </cell>
          <cell r="H357">
            <v>40071</v>
          </cell>
          <cell r="I357">
            <v>3920</v>
          </cell>
          <cell r="J357"/>
          <cell r="K357"/>
          <cell r="L357">
            <v>80304</v>
          </cell>
          <cell r="M357">
            <v>7730</v>
          </cell>
          <cell r="N357">
            <v>0</v>
          </cell>
          <cell r="O357">
            <v>365428</v>
          </cell>
          <cell r="P357"/>
          <cell r="Q357">
            <v>0</v>
          </cell>
          <cell r="R357"/>
          <cell r="S357">
            <v>510</v>
          </cell>
          <cell r="T357">
            <v>0</v>
          </cell>
          <cell r="U357">
            <v>367789</v>
          </cell>
          <cell r="V357">
            <v>0</v>
          </cell>
          <cell r="W357">
            <v>367789</v>
          </cell>
          <cell r="X357">
            <v>0</v>
          </cell>
          <cell r="Y357"/>
          <cell r="Z357">
            <v>1297472</v>
          </cell>
          <cell r="AA357">
            <v>508486</v>
          </cell>
          <cell r="AB357">
            <v>0</v>
          </cell>
          <cell r="AC357">
            <v>0</v>
          </cell>
          <cell r="AD357">
            <v>0</v>
          </cell>
          <cell r="AE357">
            <v>0</v>
          </cell>
          <cell r="AF357">
            <v>0</v>
          </cell>
          <cell r="AG357">
            <v>779551</v>
          </cell>
          <cell r="AH357"/>
          <cell r="AI357">
            <v>9435</v>
          </cell>
          <cell r="AJ357">
            <v>0</v>
          </cell>
          <cell r="AK357"/>
          <cell r="AL357">
            <v>0</v>
          </cell>
          <cell r="AM357"/>
          <cell r="AN357"/>
          <cell r="AQ357">
            <v>22513</v>
          </cell>
          <cell r="AR357"/>
          <cell r="AS357">
            <v>40071</v>
          </cell>
          <cell r="AT357"/>
          <cell r="AU357"/>
          <cell r="AV357">
            <v>0</v>
          </cell>
          <cell r="AX357">
            <v>779551</v>
          </cell>
          <cell r="BA357">
            <v>367789</v>
          </cell>
          <cell r="BK357">
            <v>20423</v>
          </cell>
        </row>
        <row r="358">
          <cell r="B358">
            <v>200703</v>
          </cell>
          <cell r="C358">
            <v>2252484</v>
          </cell>
          <cell r="D358">
            <v>538907</v>
          </cell>
          <cell r="E358">
            <v>20778</v>
          </cell>
          <cell r="F358">
            <v>16980</v>
          </cell>
          <cell r="G358">
            <v>26186</v>
          </cell>
          <cell r="H358">
            <v>36444</v>
          </cell>
          <cell r="I358">
            <v>3325</v>
          </cell>
          <cell r="J358"/>
          <cell r="K358"/>
          <cell r="L358">
            <v>87158</v>
          </cell>
          <cell r="M358">
            <v>8369</v>
          </cell>
          <cell r="N358">
            <v>0</v>
          </cell>
          <cell r="O358">
            <v>338385</v>
          </cell>
          <cell r="P358"/>
          <cell r="Q358">
            <v>0</v>
          </cell>
          <cell r="R358"/>
          <cell r="S358">
            <v>282</v>
          </cell>
          <cell r="T358">
            <v>1000</v>
          </cell>
          <cell r="U358">
            <v>315341</v>
          </cell>
          <cell r="V358">
            <v>0</v>
          </cell>
          <cell r="W358">
            <v>315341</v>
          </cell>
          <cell r="X358">
            <v>0</v>
          </cell>
          <cell r="Y358"/>
          <cell r="Z358">
            <v>1398236</v>
          </cell>
          <cell r="AA358">
            <v>535977</v>
          </cell>
          <cell r="AB358">
            <v>0</v>
          </cell>
          <cell r="AC358">
            <v>0</v>
          </cell>
          <cell r="AD358">
            <v>0</v>
          </cell>
          <cell r="AE358">
            <v>0</v>
          </cell>
          <cell r="AF358">
            <v>0</v>
          </cell>
          <cell r="AG358">
            <v>845517</v>
          </cell>
          <cell r="AH358"/>
          <cell r="AI358">
            <v>16742</v>
          </cell>
          <cell r="AJ358">
            <v>0</v>
          </cell>
          <cell r="AK358"/>
          <cell r="AL358">
            <v>0</v>
          </cell>
          <cell r="AM358"/>
          <cell r="AN358"/>
          <cell r="AQ358">
            <v>26186</v>
          </cell>
          <cell r="AR358"/>
          <cell r="AS358">
            <v>36444</v>
          </cell>
          <cell r="AT358"/>
          <cell r="AU358"/>
          <cell r="AV358">
            <v>0</v>
          </cell>
          <cell r="AX358">
            <v>845517</v>
          </cell>
          <cell r="BA358">
            <v>315341</v>
          </cell>
          <cell r="BK358">
            <v>20778</v>
          </cell>
        </row>
        <row r="359">
          <cell r="B359">
            <v>200704</v>
          </cell>
          <cell r="C359">
            <v>2357941</v>
          </cell>
          <cell r="D359">
            <v>611514</v>
          </cell>
          <cell r="E359">
            <v>24381</v>
          </cell>
          <cell r="F359">
            <v>16013</v>
          </cell>
          <cell r="G359">
            <v>26022</v>
          </cell>
          <cell r="H359">
            <v>39250</v>
          </cell>
          <cell r="I359">
            <v>4794</v>
          </cell>
          <cell r="J359"/>
          <cell r="K359"/>
          <cell r="L359">
            <v>90267</v>
          </cell>
          <cell r="M359">
            <v>8102</v>
          </cell>
          <cell r="N359">
            <v>0</v>
          </cell>
          <cell r="O359">
            <v>399928</v>
          </cell>
          <cell r="P359"/>
          <cell r="Q359">
            <v>0</v>
          </cell>
          <cell r="R359"/>
          <cell r="S359">
            <v>421</v>
          </cell>
          <cell r="T359">
            <v>2336</v>
          </cell>
          <cell r="U359">
            <v>381529</v>
          </cell>
          <cell r="V359">
            <v>0</v>
          </cell>
          <cell r="W359">
            <v>381529</v>
          </cell>
          <cell r="X359">
            <v>0</v>
          </cell>
          <cell r="Y359"/>
          <cell r="Z359">
            <v>1364898</v>
          </cell>
          <cell r="AA359">
            <v>508019</v>
          </cell>
          <cell r="AB359">
            <v>0</v>
          </cell>
          <cell r="AC359">
            <v>0</v>
          </cell>
          <cell r="AD359">
            <v>0</v>
          </cell>
          <cell r="AE359">
            <v>0</v>
          </cell>
          <cell r="AF359">
            <v>0</v>
          </cell>
          <cell r="AG359">
            <v>842181</v>
          </cell>
          <cell r="AH359"/>
          <cell r="AI359">
            <v>14698</v>
          </cell>
          <cell r="AJ359">
            <v>0</v>
          </cell>
          <cell r="AK359"/>
          <cell r="AL359">
            <v>0</v>
          </cell>
          <cell r="AM359"/>
          <cell r="AN359"/>
          <cell r="AQ359">
            <v>26022</v>
          </cell>
          <cell r="AR359"/>
          <cell r="AS359">
            <v>39250</v>
          </cell>
          <cell r="AT359"/>
          <cell r="AU359"/>
          <cell r="AV359">
            <v>0</v>
          </cell>
          <cell r="AX359">
            <v>842181</v>
          </cell>
          <cell r="BA359">
            <v>381529</v>
          </cell>
          <cell r="BK359">
            <v>24381</v>
          </cell>
        </row>
        <row r="360">
          <cell r="B360">
            <v>200705</v>
          </cell>
          <cell r="C360">
            <v>2445883</v>
          </cell>
          <cell r="D360">
            <v>701244</v>
          </cell>
          <cell r="E360">
            <v>27814</v>
          </cell>
          <cell r="F360">
            <v>16066</v>
          </cell>
          <cell r="G360">
            <v>33149</v>
          </cell>
          <cell r="H360">
            <v>44764</v>
          </cell>
          <cell r="I360">
            <v>6754</v>
          </cell>
          <cell r="J360"/>
          <cell r="K360"/>
          <cell r="L360">
            <v>91935</v>
          </cell>
          <cell r="M360">
            <v>8268</v>
          </cell>
          <cell r="N360">
            <v>0</v>
          </cell>
          <cell r="O360">
            <v>469350</v>
          </cell>
          <cell r="P360"/>
          <cell r="Q360">
            <v>0</v>
          </cell>
          <cell r="R360"/>
          <cell r="S360">
            <v>752</v>
          </cell>
          <cell r="T360">
            <v>2392</v>
          </cell>
          <cell r="U360">
            <v>395259</v>
          </cell>
          <cell r="V360">
            <v>0</v>
          </cell>
          <cell r="W360">
            <v>395259</v>
          </cell>
          <cell r="X360">
            <v>0</v>
          </cell>
          <cell r="Y360"/>
          <cell r="Z360">
            <v>1349380</v>
          </cell>
          <cell r="AA360">
            <v>493271</v>
          </cell>
          <cell r="AB360">
            <v>0</v>
          </cell>
          <cell r="AC360">
            <v>0</v>
          </cell>
          <cell r="AD360">
            <v>0</v>
          </cell>
          <cell r="AE360">
            <v>0</v>
          </cell>
          <cell r="AF360">
            <v>0</v>
          </cell>
          <cell r="AG360">
            <v>844891</v>
          </cell>
          <cell r="AH360"/>
          <cell r="AI360">
            <v>11218</v>
          </cell>
          <cell r="AJ360">
            <v>0</v>
          </cell>
          <cell r="AK360"/>
          <cell r="AL360">
            <v>0</v>
          </cell>
          <cell r="AM360"/>
          <cell r="AN360"/>
          <cell r="AQ360">
            <v>33149</v>
          </cell>
          <cell r="AR360"/>
          <cell r="AS360">
            <v>44764</v>
          </cell>
          <cell r="AT360"/>
          <cell r="AU360"/>
          <cell r="AV360">
            <v>0</v>
          </cell>
          <cell r="AX360">
            <v>844891</v>
          </cell>
          <cell r="BA360">
            <v>395259</v>
          </cell>
          <cell r="BK360">
            <v>27814</v>
          </cell>
        </row>
        <row r="361">
          <cell r="B361">
            <v>200706</v>
          </cell>
          <cell r="C361">
            <v>2323023</v>
          </cell>
          <cell r="D361">
            <v>616674</v>
          </cell>
          <cell r="E361">
            <v>25668</v>
          </cell>
          <cell r="F361">
            <v>15362</v>
          </cell>
          <cell r="G361">
            <v>27660</v>
          </cell>
          <cell r="H361">
            <v>43522</v>
          </cell>
          <cell r="I361">
            <v>5091</v>
          </cell>
          <cell r="J361"/>
          <cell r="K361"/>
          <cell r="L361">
            <v>87309</v>
          </cell>
          <cell r="M361">
            <v>8163</v>
          </cell>
          <cell r="N361">
            <v>0</v>
          </cell>
          <cell r="O361">
            <v>401193</v>
          </cell>
          <cell r="P361"/>
          <cell r="Q361">
            <v>0</v>
          </cell>
          <cell r="R361"/>
          <cell r="S361">
            <v>581</v>
          </cell>
          <cell r="T361">
            <v>2125</v>
          </cell>
          <cell r="U361">
            <v>384802</v>
          </cell>
          <cell r="V361">
            <v>0</v>
          </cell>
          <cell r="W361">
            <v>384802</v>
          </cell>
          <cell r="X361">
            <v>0</v>
          </cell>
          <cell r="Y361"/>
          <cell r="Z361">
            <v>1321547</v>
          </cell>
          <cell r="AA361">
            <v>496462</v>
          </cell>
          <cell r="AB361">
            <v>0</v>
          </cell>
          <cell r="AC361">
            <v>0</v>
          </cell>
          <cell r="AD361">
            <v>0</v>
          </cell>
          <cell r="AE361">
            <v>0</v>
          </cell>
          <cell r="AF361">
            <v>0</v>
          </cell>
          <cell r="AG361">
            <v>814946</v>
          </cell>
          <cell r="AH361"/>
          <cell r="AI361">
            <v>10139</v>
          </cell>
          <cell r="AJ361">
            <v>0</v>
          </cell>
          <cell r="AK361"/>
          <cell r="AL361">
            <v>0</v>
          </cell>
          <cell r="AM361"/>
          <cell r="AN361"/>
          <cell r="AQ361">
            <v>27660</v>
          </cell>
          <cell r="AR361"/>
          <cell r="AS361">
            <v>43522</v>
          </cell>
          <cell r="AT361"/>
          <cell r="AU361"/>
          <cell r="AV361">
            <v>0</v>
          </cell>
          <cell r="AX361">
            <v>814946</v>
          </cell>
          <cell r="BA361">
            <v>384802</v>
          </cell>
          <cell r="BK361">
            <v>25668</v>
          </cell>
        </row>
        <row r="362">
          <cell r="B362">
            <v>200707</v>
          </cell>
          <cell r="C362">
            <v>2368497</v>
          </cell>
          <cell r="D362">
            <v>639481</v>
          </cell>
          <cell r="E362">
            <v>27640</v>
          </cell>
          <cell r="F362">
            <v>17360</v>
          </cell>
          <cell r="G362">
            <v>28155</v>
          </cell>
          <cell r="H362">
            <v>44203</v>
          </cell>
          <cell r="I362">
            <v>4451</v>
          </cell>
          <cell r="J362"/>
          <cell r="K362"/>
          <cell r="L362">
            <v>90019</v>
          </cell>
          <cell r="M362">
            <v>8358</v>
          </cell>
          <cell r="N362">
            <v>0</v>
          </cell>
          <cell r="O362">
            <v>416577</v>
          </cell>
          <cell r="P362"/>
          <cell r="Q362">
            <v>179</v>
          </cell>
          <cell r="R362"/>
          <cell r="S362">
            <v>587</v>
          </cell>
          <cell r="T362">
            <v>1952</v>
          </cell>
          <cell r="U362">
            <v>346162</v>
          </cell>
          <cell r="V362">
            <v>0</v>
          </cell>
          <cell r="W362">
            <v>346162</v>
          </cell>
          <cell r="X362">
            <v>0</v>
          </cell>
          <cell r="Y362"/>
          <cell r="Z362">
            <v>1382854</v>
          </cell>
          <cell r="AA362">
            <v>535440</v>
          </cell>
          <cell r="AB362">
            <v>0</v>
          </cell>
          <cell r="AC362">
            <v>0</v>
          </cell>
          <cell r="AD362">
            <v>0</v>
          </cell>
          <cell r="AE362">
            <v>0</v>
          </cell>
          <cell r="AF362">
            <v>0</v>
          </cell>
          <cell r="AG362">
            <v>837386</v>
          </cell>
          <cell r="AH362"/>
          <cell r="AI362">
            <v>10028</v>
          </cell>
          <cell r="AJ362">
            <v>0</v>
          </cell>
          <cell r="AK362"/>
          <cell r="AL362">
            <v>0</v>
          </cell>
          <cell r="AM362"/>
          <cell r="AN362"/>
          <cell r="AQ362">
            <v>28155</v>
          </cell>
          <cell r="AR362"/>
          <cell r="AS362">
            <v>44203</v>
          </cell>
          <cell r="AT362"/>
          <cell r="AU362"/>
          <cell r="AV362">
            <v>0</v>
          </cell>
          <cell r="AX362">
            <v>837386</v>
          </cell>
          <cell r="BA362">
            <v>346162</v>
          </cell>
          <cell r="BK362">
            <v>27640</v>
          </cell>
        </row>
        <row r="363">
          <cell r="B363">
            <v>200708</v>
          </cell>
          <cell r="C363">
            <v>2358397</v>
          </cell>
          <cell r="D363">
            <v>644760</v>
          </cell>
          <cell r="E363">
            <v>24742</v>
          </cell>
          <cell r="F363">
            <v>18299</v>
          </cell>
          <cell r="G363">
            <v>29368</v>
          </cell>
          <cell r="H363">
            <v>57029</v>
          </cell>
          <cell r="I363">
            <v>4254</v>
          </cell>
          <cell r="J363"/>
          <cell r="K363"/>
          <cell r="L363">
            <v>89184</v>
          </cell>
          <cell r="M363">
            <v>8318</v>
          </cell>
          <cell r="N363">
            <v>0</v>
          </cell>
          <cell r="O363">
            <v>411277</v>
          </cell>
          <cell r="P363"/>
          <cell r="Q363">
            <v>24</v>
          </cell>
          <cell r="R363"/>
          <cell r="S363">
            <v>582</v>
          </cell>
          <cell r="T363">
            <v>1683</v>
          </cell>
          <cell r="U363">
            <v>301436</v>
          </cell>
          <cell r="V363">
            <v>0</v>
          </cell>
          <cell r="W363">
            <v>301436</v>
          </cell>
          <cell r="X363">
            <v>0</v>
          </cell>
          <cell r="Y363"/>
          <cell r="Z363">
            <v>1412201</v>
          </cell>
          <cell r="AA363">
            <v>561219</v>
          </cell>
          <cell r="AB363">
            <v>0</v>
          </cell>
          <cell r="AC363">
            <v>0</v>
          </cell>
          <cell r="AD363">
            <v>0</v>
          </cell>
          <cell r="AE363">
            <v>0</v>
          </cell>
          <cell r="AF363">
            <v>0</v>
          </cell>
          <cell r="AG363">
            <v>830178</v>
          </cell>
          <cell r="AH363"/>
          <cell r="AI363">
            <v>20804</v>
          </cell>
          <cell r="AJ363">
            <v>0</v>
          </cell>
          <cell r="AK363"/>
          <cell r="AL363">
            <v>0</v>
          </cell>
          <cell r="AM363"/>
          <cell r="AN363"/>
          <cell r="AQ363">
            <v>29368</v>
          </cell>
          <cell r="AR363"/>
          <cell r="AS363">
            <v>57029</v>
          </cell>
          <cell r="AT363"/>
          <cell r="AU363"/>
          <cell r="AV363">
            <v>0</v>
          </cell>
          <cell r="AX363">
            <v>830178</v>
          </cell>
          <cell r="BA363">
            <v>301436</v>
          </cell>
          <cell r="BK363">
            <v>24742</v>
          </cell>
        </row>
        <row r="364">
          <cell r="B364">
            <v>200709</v>
          </cell>
          <cell r="C364">
            <v>2282846</v>
          </cell>
          <cell r="D364">
            <v>644617</v>
          </cell>
          <cell r="E364">
            <v>25027</v>
          </cell>
          <cell r="F364">
            <v>17461</v>
          </cell>
          <cell r="G364">
            <v>33656</v>
          </cell>
          <cell r="H364">
            <v>62607</v>
          </cell>
          <cell r="I364">
            <v>3919</v>
          </cell>
          <cell r="J364"/>
          <cell r="K364"/>
          <cell r="L364">
            <v>86428</v>
          </cell>
          <cell r="M364">
            <v>8015</v>
          </cell>
          <cell r="N364">
            <v>0</v>
          </cell>
          <cell r="O364">
            <v>395013</v>
          </cell>
          <cell r="P364"/>
          <cell r="Q364">
            <v>10506</v>
          </cell>
          <cell r="R364"/>
          <cell r="S364">
            <v>526</v>
          </cell>
          <cell r="T364">
            <v>1459</v>
          </cell>
          <cell r="U364">
            <v>375538</v>
          </cell>
          <cell r="V364">
            <v>0</v>
          </cell>
          <cell r="W364">
            <v>375538</v>
          </cell>
          <cell r="X364">
            <v>0</v>
          </cell>
          <cell r="Y364"/>
          <cell r="Z364">
            <v>1262691</v>
          </cell>
          <cell r="AA364">
            <v>492638</v>
          </cell>
          <cell r="AB364">
            <v>0</v>
          </cell>
          <cell r="AC364">
            <v>0</v>
          </cell>
          <cell r="AD364">
            <v>0</v>
          </cell>
          <cell r="AE364">
            <v>0</v>
          </cell>
          <cell r="AF364">
            <v>0</v>
          </cell>
          <cell r="AG364">
            <v>757461</v>
          </cell>
          <cell r="AH364"/>
          <cell r="AI364">
            <v>12592</v>
          </cell>
          <cell r="AJ364">
            <v>0</v>
          </cell>
          <cell r="AK364"/>
          <cell r="AL364">
            <v>0</v>
          </cell>
          <cell r="AM364"/>
          <cell r="AN364"/>
          <cell r="AQ364">
            <v>33656</v>
          </cell>
          <cell r="AR364"/>
          <cell r="AS364">
            <v>62607</v>
          </cell>
          <cell r="AT364"/>
          <cell r="AU364"/>
          <cell r="AV364">
            <v>0</v>
          </cell>
          <cell r="AX364">
            <v>757461</v>
          </cell>
          <cell r="BA364">
            <v>375538</v>
          </cell>
          <cell r="BK364">
            <v>25027</v>
          </cell>
        </row>
        <row r="365">
          <cell r="B365">
            <v>200710</v>
          </cell>
          <cell r="C365">
            <v>2352190</v>
          </cell>
          <cell r="D365">
            <v>718731</v>
          </cell>
          <cell r="E365">
            <v>31166</v>
          </cell>
          <cell r="F365">
            <v>16946</v>
          </cell>
          <cell r="G365">
            <v>40251</v>
          </cell>
          <cell r="H365">
            <v>60333</v>
          </cell>
          <cell r="I365">
            <v>5126</v>
          </cell>
          <cell r="J365"/>
          <cell r="K365"/>
          <cell r="L365">
            <v>87919</v>
          </cell>
          <cell r="M365">
            <v>8080</v>
          </cell>
          <cell r="N365">
            <v>0</v>
          </cell>
          <cell r="O365">
            <v>414430</v>
          </cell>
          <cell r="P365"/>
          <cell r="Q365">
            <v>52576</v>
          </cell>
          <cell r="R365"/>
          <cell r="S365">
            <v>583</v>
          </cell>
          <cell r="T365">
            <v>1321</v>
          </cell>
          <cell r="U365">
            <v>315431</v>
          </cell>
          <cell r="V365">
            <v>0</v>
          </cell>
          <cell r="W365">
            <v>315431</v>
          </cell>
          <cell r="X365">
            <v>0</v>
          </cell>
          <cell r="Y365"/>
          <cell r="Z365">
            <v>1318028</v>
          </cell>
          <cell r="AA365">
            <v>529512</v>
          </cell>
          <cell r="AB365">
            <v>0</v>
          </cell>
          <cell r="AC365">
            <v>0</v>
          </cell>
          <cell r="AD365">
            <v>0</v>
          </cell>
          <cell r="AE365">
            <v>0</v>
          </cell>
          <cell r="AF365">
            <v>0</v>
          </cell>
          <cell r="AG365">
            <v>774079</v>
          </cell>
          <cell r="AH365"/>
          <cell r="AI365">
            <v>14437</v>
          </cell>
          <cell r="AJ365">
            <v>0</v>
          </cell>
          <cell r="AK365"/>
          <cell r="AL365">
            <v>0</v>
          </cell>
          <cell r="AM365"/>
          <cell r="AN365"/>
          <cell r="AQ365">
            <v>40251</v>
          </cell>
          <cell r="AR365"/>
          <cell r="AS365">
            <v>60333</v>
          </cell>
          <cell r="AT365"/>
          <cell r="AU365"/>
          <cell r="AV365">
            <v>0</v>
          </cell>
          <cell r="AX365">
            <v>774079</v>
          </cell>
          <cell r="BA365">
            <v>315431</v>
          </cell>
          <cell r="BK365">
            <v>31166</v>
          </cell>
        </row>
        <row r="366">
          <cell r="B366">
            <v>200711</v>
          </cell>
          <cell r="C366">
            <v>2255686</v>
          </cell>
          <cell r="D366">
            <v>671102</v>
          </cell>
          <cell r="E366">
            <v>30887</v>
          </cell>
          <cell r="F366">
            <v>18480</v>
          </cell>
          <cell r="G366">
            <v>37419</v>
          </cell>
          <cell r="H366">
            <v>52127</v>
          </cell>
          <cell r="I366">
            <v>5034</v>
          </cell>
          <cell r="J366"/>
          <cell r="K366"/>
          <cell r="L366">
            <v>84130</v>
          </cell>
          <cell r="M366">
            <v>7857</v>
          </cell>
          <cell r="N366">
            <v>0</v>
          </cell>
          <cell r="O366">
            <v>412072</v>
          </cell>
          <cell r="P366"/>
          <cell r="Q366">
            <v>21123</v>
          </cell>
          <cell r="R366"/>
          <cell r="S366">
            <v>576</v>
          </cell>
          <cell r="T366">
            <v>1397</v>
          </cell>
          <cell r="U366">
            <v>362160</v>
          </cell>
          <cell r="V366">
            <v>0</v>
          </cell>
          <cell r="W366">
            <v>362160</v>
          </cell>
          <cell r="X366">
            <v>0</v>
          </cell>
          <cell r="Y366"/>
          <cell r="Z366">
            <v>1222424</v>
          </cell>
          <cell r="AA366">
            <v>489913</v>
          </cell>
          <cell r="AB366">
            <v>0</v>
          </cell>
          <cell r="AC366">
            <v>0</v>
          </cell>
          <cell r="AD366">
            <v>0</v>
          </cell>
          <cell r="AE366">
            <v>0</v>
          </cell>
          <cell r="AF366">
            <v>0</v>
          </cell>
          <cell r="AG366">
            <v>721327</v>
          </cell>
          <cell r="AH366"/>
          <cell r="AI366">
            <v>11184</v>
          </cell>
          <cell r="AJ366">
            <v>0</v>
          </cell>
          <cell r="AK366"/>
          <cell r="AL366">
            <v>0</v>
          </cell>
          <cell r="AM366"/>
          <cell r="AN366"/>
          <cell r="AQ366">
            <v>37419</v>
          </cell>
          <cell r="AR366"/>
          <cell r="AS366">
            <v>52127</v>
          </cell>
          <cell r="AT366"/>
          <cell r="AU366"/>
          <cell r="AV366">
            <v>0</v>
          </cell>
          <cell r="AX366">
            <v>721327</v>
          </cell>
          <cell r="BA366">
            <v>362160</v>
          </cell>
          <cell r="BK366">
            <v>30887</v>
          </cell>
        </row>
        <row r="367">
          <cell r="B367">
            <v>200712</v>
          </cell>
          <cell r="C367">
            <v>2460570</v>
          </cell>
          <cell r="D367">
            <v>716175</v>
          </cell>
          <cell r="E367">
            <v>31956</v>
          </cell>
          <cell r="F367">
            <v>20923</v>
          </cell>
          <cell r="G367">
            <v>37576</v>
          </cell>
          <cell r="H367">
            <v>51632</v>
          </cell>
          <cell r="I367">
            <v>5269</v>
          </cell>
          <cell r="J367"/>
          <cell r="K367"/>
          <cell r="L367">
            <v>82208</v>
          </cell>
          <cell r="M367">
            <v>7761</v>
          </cell>
          <cell r="N367">
            <v>0</v>
          </cell>
          <cell r="O367">
            <v>438636</v>
          </cell>
          <cell r="P367"/>
          <cell r="Q367">
            <v>38237</v>
          </cell>
          <cell r="R367"/>
          <cell r="S367">
            <v>593</v>
          </cell>
          <cell r="T367">
            <v>1384</v>
          </cell>
          <cell r="U367">
            <v>440322</v>
          </cell>
          <cell r="V367">
            <v>28745</v>
          </cell>
          <cell r="W367">
            <v>411577</v>
          </cell>
          <cell r="X367">
            <v>0</v>
          </cell>
          <cell r="Y367"/>
          <cell r="Z367">
            <v>1304073</v>
          </cell>
          <cell r="AA367">
            <v>531766</v>
          </cell>
          <cell r="AB367">
            <v>0</v>
          </cell>
          <cell r="AC367">
            <v>0</v>
          </cell>
          <cell r="AD367">
            <v>0</v>
          </cell>
          <cell r="AE367">
            <v>0</v>
          </cell>
          <cell r="AF367">
            <v>0</v>
          </cell>
          <cell r="AG367">
            <v>756499</v>
          </cell>
          <cell r="AH367"/>
          <cell r="AI367">
            <v>15808</v>
          </cell>
          <cell r="AJ367">
            <v>0</v>
          </cell>
          <cell r="AK367"/>
          <cell r="AL367">
            <v>0</v>
          </cell>
          <cell r="AM367"/>
          <cell r="AN367"/>
          <cell r="AQ367">
            <v>37576</v>
          </cell>
          <cell r="AR367"/>
          <cell r="AS367">
            <v>51632</v>
          </cell>
          <cell r="AT367"/>
          <cell r="AU367"/>
          <cell r="AV367">
            <v>0</v>
          </cell>
          <cell r="AX367">
            <v>756499</v>
          </cell>
          <cell r="BA367">
            <v>411577</v>
          </cell>
          <cell r="BK367">
            <v>31956</v>
          </cell>
        </row>
        <row r="368">
          <cell r="B368">
            <v>200801</v>
          </cell>
          <cell r="C368">
            <v>2393398</v>
          </cell>
          <cell r="D368">
            <v>721247</v>
          </cell>
          <cell r="E368">
            <v>27460</v>
          </cell>
          <cell r="F368">
            <v>19191</v>
          </cell>
          <cell r="G368">
            <v>37231</v>
          </cell>
          <cell r="H368">
            <v>62897</v>
          </cell>
          <cell r="I368">
            <v>5539</v>
          </cell>
          <cell r="J368"/>
          <cell r="K368"/>
          <cell r="L368">
            <v>86419</v>
          </cell>
          <cell r="M368">
            <v>7906</v>
          </cell>
          <cell r="N368">
            <v>0</v>
          </cell>
          <cell r="O368">
            <v>433049</v>
          </cell>
          <cell r="P368"/>
          <cell r="Q368">
            <v>39602</v>
          </cell>
          <cell r="R368"/>
          <cell r="S368">
            <v>613</v>
          </cell>
          <cell r="T368">
            <v>1340</v>
          </cell>
          <cell r="U368">
            <v>395427</v>
          </cell>
          <cell r="V368">
            <v>29274</v>
          </cell>
          <cell r="W368">
            <v>366153</v>
          </cell>
          <cell r="X368">
            <v>0</v>
          </cell>
          <cell r="Y368"/>
          <cell r="Z368">
            <v>1276724</v>
          </cell>
          <cell r="AA368">
            <v>523996</v>
          </cell>
          <cell r="AB368">
            <v>0</v>
          </cell>
          <cell r="AC368">
            <v>0</v>
          </cell>
          <cell r="AD368">
            <v>0</v>
          </cell>
          <cell r="AE368">
            <v>0</v>
          </cell>
          <cell r="AF368">
            <v>0</v>
          </cell>
          <cell r="AG368">
            <v>742056</v>
          </cell>
          <cell r="AH368"/>
          <cell r="AI368">
            <v>10672</v>
          </cell>
          <cell r="AJ368">
            <v>0</v>
          </cell>
          <cell r="AK368"/>
          <cell r="AL368">
            <v>0</v>
          </cell>
          <cell r="AM368"/>
          <cell r="AN368"/>
          <cell r="AQ368">
            <v>37231</v>
          </cell>
          <cell r="AR368">
            <v>62897</v>
          </cell>
          <cell r="AS368"/>
          <cell r="AT368"/>
          <cell r="AU368"/>
          <cell r="AV368">
            <v>0</v>
          </cell>
          <cell r="AX368">
            <v>742056</v>
          </cell>
          <cell r="BA368">
            <v>366153</v>
          </cell>
          <cell r="BK368">
            <v>27460</v>
          </cell>
        </row>
        <row r="369">
          <cell r="B369">
            <v>200802</v>
          </cell>
          <cell r="C369">
            <v>2223834</v>
          </cell>
          <cell r="D369">
            <v>669951</v>
          </cell>
          <cell r="E369">
            <v>24932</v>
          </cell>
          <cell r="F369">
            <v>18208</v>
          </cell>
          <cell r="G369">
            <v>31630</v>
          </cell>
          <cell r="H369">
            <v>56256</v>
          </cell>
          <cell r="I369">
            <v>5448</v>
          </cell>
          <cell r="J369"/>
          <cell r="K369"/>
          <cell r="L369">
            <v>74593</v>
          </cell>
          <cell r="M369">
            <v>7336</v>
          </cell>
          <cell r="N369">
            <v>0</v>
          </cell>
          <cell r="O369">
            <v>406943</v>
          </cell>
          <cell r="P369"/>
          <cell r="Q369">
            <v>42838</v>
          </cell>
          <cell r="R369"/>
          <cell r="S369">
            <v>578</v>
          </cell>
          <cell r="T369">
            <v>1189</v>
          </cell>
          <cell r="U369">
            <v>339621</v>
          </cell>
          <cell r="V369">
            <v>27704</v>
          </cell>
          <cell r="W369">
            <v>311917</v>
          </cell>
          <cell r="X369">
            <v>0</v>
          </cell>
          <cell r="Y369"/>
          <cell r="Z369">
            <v>1214262</v>
          </cell>
          <cell r="AA369">
            <v>465697</v>
          </cell>
          <cell r="AB369">
            <v>0</v>
          </cell>
          <cell r="AC369">
            <v>0</v>
          </cell>
          <cell r="AD369">
            <v>0</v>
          </cell>
          <cell r="AE369">
            <v>0</v>
          </cell>
          <cell r="AF369">
            <v>0</v>
          </cell>
          <cell r="AG369">
            <v>737319</v>
          </cell>
          <cell r="AH369"/>
          <cell r="AI369">
            <v>11246</v>
          </cell>
          <cell r="AJ369">
            <v>0</v>
          </cell>
          <cell r="AK369"/>
          <cell r="AL369">
            <v>0</v>
          </cell>
          <cell r="AM369"/>
          <cell r="AN369"/>
          <cell r="AQ369">
            <v>31630</v>
          </cell>
          <cell r="AR369">
            <v>56256</v>
          </cell>
          <cell r="AS369"/>
          <cell r="AT369"/>
          <cell r="AU369"/>
          <cell r="AV369">
            <v>0</v>
          </cell>
          <cell r="AX369">
            <v>737319</v>
          </cell>
          <cell r="BA369">
            <v>311917</v>
          </cell>
          <cell r="BK369">
            <v>24932</v>
          </cell>
        </row>
        <row r="370">
          <cell r="B370">
            <v>200803</v>
          </cell>
          <cell r="C370">
            <v>2113046</v>
          </cell>
          <cell r="D370">
            <v>728616</v>
          </cell>
          <cell r="E370">
            <v>29224</v>
          </cell>
          <cell r="F370">
            <v>20002</v>
          </cell>
          <cell r="G370">
            <v>34901</v>
          </cell>
          <cell r="H370">
            <v>51816</v>
          </cell>
          <cell r="I370">
            <v>4931</v>
          </cell>
          <cell r="J370"/>
          <cell r="K370"/>
          <cell r="L370">
            <v>85577</v>
          </cell>
          <cell r="M370">
            <v>7863</v>
          </cell>
          <cell r="N370">
            <v>0</v>
          </cell>
          <cell r="O370">
            <v>441726</v>
          </cell>
          <cell r="P370"/>
          <cell r="Q370">
            <v>50874</v>
          </cell>
          <cell r="R370"/>
          <cell r="S370">
            <v>584</v>
          </cell>
          <cell r="T370">
            <v>1118</v>
          </cell>
          <cell r="U370">
            <v>351580</v>
          </cell>
          <cell r="V370">
            <v>0</v>
          </cell>
          <cell r="W370">
            <v>351580</v>
          </cell>
          <cell r="X370">
            <v>0</v>
          </cell>
          <cell r="Y370"/>
          <cell r="Z370">
            <v>1032850</v>
          </cell>
          <cell r="AA370">
            <v>471648</v>
          </cell>
          <cell r="AB370">
            <v>0</v>
          </cell>
          <cell r="AC370">
            <v>0</v>
          </cell>
          <cell r="AD370">
            <v>0</v>
          </cell>
          <cell r="AE370">
            <v>0</v>
          </cell>
          <cell r="AF370">
            <v>0</v>
          </cell>
          <cell r="AG370">
            <v>548394</v>
          </cell>
          <cell r="AH370"/>
          <cell r="AI370">
            <v>11796</v>
          </cell>
          <cell r="AJ370">
            <v>0</v>
          </cell>
          <cell r="AK370"/>
          <cell r="AL370">
            <v>1012</v>
          </cell>
          <cell r="AM370"/>
          <cell r="AN370"/>
          <cell r="AQ370">
            <v>34901</v>
          </cell>
          <cell r="AR370">
            <v>51816</v>
          </cell>
          <cell r="AS370"/>
          <cell r="AT370"/>
          <cell r="AU370"/>
          <cell r="AV370">
            <v>0</v>
          </cell>
          <cell r="AX370">
            <v>548394</v>
          </cell>
          <cell r="BA370">
            <v>351580</v>
          </cell>
          <cell r="BK370">
            <v>29224</v>
          </cell>
        </row>
        <row r="371">
          <cell r="B371">
            <v>200804</v>
          </cell>
          <cell r="C371">
            <v>2246454</v>
          </cell>
          <cell r="D371">
            <v>688081</v>
          </cell>
          <cell r="E371">
            <v>26624</v>
          </cell>
          <cell r="F371">
            <v>22084</v>
          </cell>
          <cell r="G371">
            <v>34443</v>
          </cell>
          <cell r="H371">
            <v>51412</v>
          </cell>
          <cell r="I371">
            <v>5491</v>
          </cell>
          <cell r="J371"/>
          <cell r="K371"/>
          <cell r="L371">
            <v>82758</v>
          </cell>
          <cell r="M371">
            <v>7708</v>
          </cell>
          <cell r="N371">
            <v>0</v>
          </cell>
          <cell r="O371">
            <v>420146</v>
          </cell>
          <cell r="P371"/>
          <cell r="Q371">
            <v>35735</v>
          </cell>
          <cell r="R371"/>
          <cell r="S371">
            <v>567</v>
          </cell>
          <cell r="T371">
            <v>1113</v>
          </cell>
          <cell r="U371">
            <v>339895</v>
          </cell>
          <cell r="V371">
            <v>0</v>
          </cell>
          <cell r="W371">
            <v>339895</v>
          </cell>
          <cell r="X371">
            <v>0</v>
          </cell>
          <cell r="Y371"/>
          <cell r="Z371">
            <v>1218478</v>
          </cell>
          <cell r="AA371">
            <v>458013</v>
          </cell>
          <cell r="AB371">
            <v>0</v>
          </cell>
          <cell r="AC371">
            <v>0</v>
          </cell>
          <cell r="AD371">
            <v>0</v>
          </cell>
          <cell r="AE371">
            <v>0</v>
          </cell>
          <cell r="AF371">
            <v>0</v>
          </cell>
          <cell r="AG371">
            <v>744774</v>
          </cell>
          <cell r="AH371"/>
          <cell r="AI371">
            <v>14158</v>
          </cell>
          <cell r="AJ371">
            <v>0</v>
          </cell>
          <cell r="AK371"/>
          <cell r="AL371">
            <v>1533</v>
          </cell>
          <cell r="AM371"/>
          <cell r="AN371"/>
          <cell r="AQ371">
            <v>34443</v>
          </cell>
          <cell r="AR371">
            <v>51412</v>
          </cell>
          <cell r="AS371"/>
          <cell r="AT371"/>
          <cell r="AU371"/>
          <cell r="AV371">
            <v>0</v>
          </cell>
          <cell r="AX371">
            <v>744774</v>
          </cell>
          <cell r="BA371">
            <v>339895</v>
          </cell>
          <cell r="BK371">
            <v>26624</v>
          </cell>
        </row>
        <row r="372">
          <cell r="B372">
            <v>200805</v>
          </cell>
          <cell r="C372">
            <v>2271076</v>
          </cell>
          <cell r="D372">
            <v>733777</v>
          </cell>
          <cell r="E372">
            <v>32807</v>
          </cell>
          <cell r="F372">
            <v>22622</v>
          </cell>
          <cell r="G372">
            <v>32296</v>
          </cell>
          <cell r="H372">
            <v>46262</v>
          </cell>
          <cell r="I372">
            <v>6640</v>
          </cell>
          <cell r="J372"/>
          <cell r="K372"/>
          <cell r="L372">
            <v>85851</v>
          </cell>
          <cell r="M372">
            <v>7636</v>
          </cell>
          <cell r="N372">
            <v>0</v>
          </cell>
          <cell r="O372">
            <v>435871</v>
          </cell>
          <cell r="P372"/>
          <cell r="Q372">
            <v>62021</v>
          </cell>
          <cell r="R372"/>
          <cell r="S372">
            <v>563</v>
          </cell>
          <cell r="T372">
            <v>1208</v>
          </cell>
          <cell r="U372">
            <v>342218</v>
          </cell>
          <cell r="V372">
            <v>0</v>
          </cell>
          <cell r="W372">
            <v>342218</v>
          </cell>
          <cell r="X372">
            <v>0</v>
          </cell>
          <cell r="Y372"/>
          <cell r="Z372">
            <v>1195081</v>
          </cell>
          <cell r="AA372">
            <v>447477</v>
          </cell>
          <cell r="AB372">
            <v>0</v>
          </cell>
          <cell r="AC372">
            <v>0</v>
          </cell>
          <cell r="AD372">
            <v>0</v>
          </cell>
          <cell r="AE372">
            <v>0</v>
          </cell>
          <cell r="AF372">
            <v>0</v>
          </cell>
          <cell r="AG372">
            <v>731675</v>
          </cell>
          <cell r="AH372"/>
          <cell r="AI372">
            <v>11521</v>
          </cell>
          <cell r="AJ372">
            <v>0</v>
          </cell>
          <cell r="AK372"/>
          <cell r="AL372">
            <v>4408</v>
          </cell>
          <cell r="AM372"/>
          <cell r="AN372"/>
          <cell r="AQ372">
            <v>32296</v>
          </cell>
          <cell r="AR372">
            <v>46262</v>
          </cell>
          <cell r="AS372"/>
          <cell r="AT372"/>
          <cell r="AU372"/>
          <cell r="AV372">
            <v>0</v>
          </cell>
          <cell r="AX372">
            <v>731675</v>
          </cell>
          <cell r="BA372">
            <v>342218</v>
          </cell>
          <cell r="BK372">
            <v>32807</v>
          </cell>
        </row>
        <row r="373">
          <cell r="B373">
            <v>200806</v>
          </cell>
          <cell r="C373">
            <v>2251954</v>
          </cell>
          <cell r="D373">
            <v>735368</v>
          </cell>
          <cell r="E373">
            <v>28539</v>
          </cell>
          <cell r="F373">
            <v>22190</v>
          </cell>
          <cell r="G373">
            <v>34861</v>
          </cell>
          <cell r="H373">
            <v>57560</v>
          </cell>
          <cell r="I373">
            <v>7720</v>
          </cell>
          <cell r="J373"/>
          <cell r="K373"/>
          <cell r="L373">
            <v>87560</v>
          </cell>
          <cell r="M373">
            <v>7457</v>
          </cell>
          <cell r="N373">
            <v>0</v>
          </cell>
          <cell r="O373">
            <v>425207</v>
          </cell>
          <cell r="P373"/>
          <cell r="Q373">
            <v>62695</v>
          </cell>
          <cell r="R373"/>
          <cell r="S373">
            <v>545</v>
          </cell>
          <cell r="T373">
            <v>1034</v>
          </cell>
          <cell r="U373">
            <v>339394</v>
          </cell>
          <cell r="V373">
            <v>29341</v>
          </cell>
          <cell r="W373">
            <v>310053</v>
          </cell>
          <cell r="X373">
            <v>0</v>
          </cell>
          <cell r="Y373"/>
          <cell r="Z373">
            <v>1177192</v>
          </cell>
          <cell r="AA373">
            <v>459014</v>
          </cell>
          <cell r="AB373">
            <v>0</v>
          </cell>
          <cell r="AC373">
            <v>0</v>
          </cell>
          <cell r="AD373">
            <v>0</v>
          </cell>
          <cell r="AE373">
            <v>0</v>
          </cell>
          <cell r="AF373">
            <v>0</v>
          </cell>
          <cell r="AG373">
            <v>701728</v>
          </cell>
          <cell r="AH373"/>
          <cell r="AI373">
            <v>12086</v>
          </cell>
          <cell r="AJ373">
            <v>0</v>
          </cell>
          <cell r="AK373"/>
          <cell r="AL373">
            <v>4364</v>
          </cell>
          <cell r="AM373"/>
          <cell r="AN373"/>
          <cell r="AQ373">
            <v>34861</v>
          </cell>
          <cell r="AR373">
            <v>57560</v>
          </cell>
          <cell r="AS373"/>
          <cell r="AT373"/>
          <cell r="AU373"/>
          <cell r="AV373">
            <v>0</v>
          </cell>
          <cell r="AX373">
            <v>701728</v>
          </cell>
          <cell r="BA373">
            <v>310053</v>
          </cell>
          <cell r="BK373">
            <v>28539</v>
          </cell>
        </row>
        <row r="374">
          <cell r="B374">
            <v>200807</v>
          </cell>
          <cell r="C374">
            <v>2497372</v>
          </cell>
          <cell r="D374">
            <v>777298</v>
          </cell>
          <cell r="E374">
            <v>28258</v>
          </cell>
          <cell r="F374">
            <v>22312</v>
          </cell>
          <cell r="G374">
            <v>60215</v>
          </cell>
          <cell r="H374">
            <v>50666</v>
          </cell>
          <cell r="I374">
            <v>7031</v>
          </cell>
          <cell r="J374"/>
          <cell r="K374"/>
          <cell r="L374">
            <v>88738</v>
          </cell>
          <cell r="M374">
            <v>8521</v>
          </cell>
          <cell r="N374">
            <v>0</v>
          </cell>
          <cell r="O374">
            <v>433375</v>
          </cell>
          <cell r="P374"/>
          <cell r="Q374">
            <v>76545</v>
          </cell>
          <cell r="R374"/>
          <cell r="S374">
            <v>563</v>
          </cell>
          <cell r="T374">
            <v>1074</v>
          </cell>
          <cell r="U374">
            <v>502457</v>
          </cell>
          <cell r="V374">
            <v>141714</v>
          </cell>
          <cell r="W374">
            <v>360743</v>
          </cell>
          <cell r="X374">
            <v>0</v>
          </cell>
          <cell r="Y374"/>
          <cell r="Z374">
            <v>1217617</v>
          </cell>
          <cell r="AA374">
            <v>486608</v>
          </cell>
          <cell r="AB374">
            <v>0</v>
          </cell>
          <cell r="AC374">
            <v>0</v>
          </cell>
          <cell r="AD374">
            <v>0</v>
          </cell>
          <cell r="AE374">
            <v>0</v>
          </cell>
          <cell r="AF374">
            <v>0</v>
          </cell>
          <cell r="AG374">
            <v>715300</v>
          </cell>
          <cell r="AH374"/>
          <cell r="AI374">
            <v>12459</v>
          </cell>
          <cell r="AJ374">
            <v>0</v>
          </cell>
          <cell r="AK374"/>
          <cell r="AL374">
            <v>3250</v>
          </cell>
          <cell r="AM374"/>
          <cell r="AN374"/>
          <cell r="AQ374">
            <v>60215</v>
          </cell>
          <cell r="AR374">
            <v>50666</v>
          </cell>
          <cell r="AS374"/>
          <cell r="AT374"/>
          <cell r="AU374"/>
          <cell r="AV374">
            <v>0</v>
          </cell>
          <cell r="AX374">
            <v>715300</v>
          </cell>
          <cell r="BA374">
            <v>360743</v>
          </cell>
          <cell r="BK374">
            <v>28258</v>
          </cell>
        </row>
        <row r="375">
          <cell r="B375">
            <v>200808</v>
          </cell>
          <cell r="C375">
            <v>2433918</v>
          </cell>
          <cell r="D375">
            <v>781346</v>
          </cell>
          <cell r="E375">
            <v>27836</v>
          </cell>
          <cell r="F375">
            <v>20393</v>
          </cell>
          <cell r="G375">
            <v>66642</v>
          </cell>
          <cell r="H375">
            <v>48587</v>
          </cell>
          <cell r="I375">
            <v>6865</v>
          </cell>
          <cell r="J375"/>
          <cell r="K375"/>
          <cell r="L375">
            <v>88926</v>
          </cell>
          <cell r="M375">
            <v>8418</v>
          </cell>
          <cell r="N375">
            <v>0</v>
          </cell>
          <cell r="O375">
            <v>441805</v>
          </cell>
          <cell r="P375"/>
          <cell r="Q375">
            <v>70226</v>
          </cell>
          <cell r="R375"/>
          <cell r="S375">
            <v>571</v>
          </cell>
          <cell r="T375">
            <v>1077</v>
          </cell>
          <cell r="U375">
            <v>475122</v>
          </cell>
          <cell r="V375">
            <v>116772</v>
          </cell>
          <cell r="W375">
            <v>358350</v>
          </cell>
          <cell r="X375">
            <v>0</v>
          </cell>
          <cell r="Y375"/>
          <cell r="Z375">
            <v>1177450</v>
          </cell>
          <cell r="AA375">
            <v>474950</v>
          </cell>
          <cell r="AB375">
            <v>0</v>
          </cell>
          <cell r="AC375">
            <v>0</v>
          </cell>
          <cell r="AD375">
            <v>0</v>
          </cell>
          <cell r="AE375">
            <v>0</v>
          </cell>
          <cell r="AF375">
            <v>0</v>
          </cell>
          <cell r="AG375">
            <v>684012</v>
          </cell>
          <cell r="AH375"/>
          <cell r="AI375">
            <v>14932</v>
          </cell>
          <cell r="AJ375">
            <v>0</v>
          </cell>
          <cell r="AK375"/>
          <cell r="AL375">
            <v>3556</v>
          </cell>
          <cell r="AM375"/>
          <cell r="AN375"/>
          <cell r="AQ375">
            <v>66642</v>
          </cell>
          <cell r="AR375">
            <v>48587</v>
          </cell>
          <cell r="AS375"/>
          <cell r="AT375"/>
          <cell r="AU375"/>
          <cell r="AV375">
            <v>0</v>
          </cell>
          <cell r="AX375">
            <v>684012</v>
          </cell>
          <cell r="BA375">
            <v>358350</v>
          </cell>
          <cell r="BK375">
            <v>27836</v>
          </cell>
        </row>
        <row r="376">
          <cell r="B376">
            <v>200809</v>
          </cell>
          <cell r="C376">
            <v>2308950</v>
          </cell>
          <cell r="D376">
            <v>767262</v>
          </cell>
          <cell r="E376">
            <v>26568</v>
          </cell>
          <cell r="F376">
            <v>21009</v>
          </cell>
          <cell r="G376">
            <v>71376</v>
          </cell>
          <cell r="H376">
            <v>44224</v>
          </cell>
          <cell r="I376">
            <v>6647</v>
          </cell>
          <cell r="J376"/>
          <cell r="K376"/>
          <cell r="L376">
            <v>86401</v>
          </cell>
          <cell r="M376">
            <v>8021</v>
          </cell>
          <cell r="N376">
            <v>0</v>
          </cell>
          <cell r="O376">
            <v>418980</v>
          </cell>
          <cell r="P376"/>
          <cell r="Q376">
            <v>82470</v>
          </cell>
          <cell r="R376"/>
          <cell r="S376">
            <v>572</v>
          </cell>
          <cell r="T376">
            <v>994</v>
          </cell>
          <cell r="U376">
            <v>416980</v>
          </cell>
          <cell r="V376">
            <v>93539</v>
          </cell>
          <cell r="W376">
            <v>323441</v>
          </cell>
          <cell r="X376">
            <v>0</v>
          </cell>
          <cell r="Y376"/>
          <cell r="Z376">
            <v>1124708</v>
          </cell>
          <cell r="AA376">
            <v>447172</v>
          </cell>
          <cell r="AB376">
            <v>0</v>
          </cell>
          <cell r="AC376">
            <v>0</v>
          </cell>
          <cell r="AD376">
            <v>0</v>
          </cell>
          <cell r="AE376">
            <v>0</v>
          </cell>
          <cell r="AF376">
            <v>0</v>
          </cell>
          <cell r="AG376">
            <v>661717</v>
          </cell>
          <cell r="AH376"/>
          <cell r="AI376">
            <v>12366</v>
          </cell>
          <cell r="AJ376">
            <v>0</v>
          </cell>
          <cell r="AK376"/>
          <cell r="AL376">
            <v>3453</v>
          </cell>
          <cell r="AM376"/>
          <cell r="AN376"/>
          <cell r="AQ376">
            <v>71376</v>
          </cell>
          <cell r="AR376">
            <v>44224</v>
          </cell>
          <cell r="AS376"/>
          <cell r="AT376"/>
          <cell r="AU376"/>
          <cell r="AV376">
            <v>0</v>
          </cell>
          <cell r="AX376">
            <v>661717</v>
          </cell>
          <cell r="BA376">
            <v>323441</v>
          </cell>
          <cell r="BK376">
            <v>26568</v>
          </cell>
        </row>
        <row r="377">
          <cell r="B377">
            <v>200810</v>
          </cell>
          <cell r="C377">
            <v>2360362</v>
          </cell>
          <cell r="D377">
            <v>831169</v>
          </cell>
          <cell r="E377">
            <v>25116</v>
          </cell>
          <cell r="F377">
            <v>22937</v>
          </cell>
          <cell r="G377">
            <v>101215</v>
          </cell>
          <cell r="H377">
            <v>45477</v>
          </cell>
          <cell r="I377">
            <v>6254</v>
          </cell>
          <cell r="J377"/>
          <cell r="K377"/>
          <cell r="L377">
            <v>87162</v>
          </cell>
          <cell r="M377">
            <v>9048</v>
          </cell>
          <cell r="N377">
            <v>0</v>
          </cell>
          <cell r="O377">
            <v>422047</v>
          </cell>
          <cell r="P377"/>
          <cell r="Q377">
            <v>110273</v>
          </cell>
          <cell r="R377"/>
          <cell r="S377">
            <v>591</v>
          </cell>
          <cell r="T377">
            <v>1049</v>
          </cell>
          <cell r="U377">
            <v>412295</v>
          </cell>
          <cell r="V377">
            <v>91874</v>
          </cell>
          <cell r="W377">
            <v>320421</v>
          </cell>
          <cell r="X377">
            <v>0</v>
          </cell>
          <cell r="Y377"/>
          <cell r="Z377">
            <v>1116898</v>
          </cell>
          <cell r="AA377">
            <v>429363</v>
          </cell>
          <cell r="AB377">
            <v>0</v>
          </cell>
          <cell r="AC377">
            <v>0</v>
          </cell>
          <cell r="AD377">
            <v>0</v>
          </cell>
          <cell r="AE377">
            <v>0</v>
          </cell>
          <cell r="AF377">
            <v>0</v>
          </cell>
          <cell r="AG377">
            <v>672743</v>
          </cell>
          <cell r="AH377"/>
          <cell r="AI377">
            <v>11488</v>
          </cell>
          <cell r="AJ377">
            <v>0</v>
          </cell>
          <cell r="AK377"/>
          <cell r="AL377">
            <v>3304</v>
          </cell>
          <cell r="AM377"/>
          <cell r="AN377"/>
          <cell r="AQ377">
            <v>101215</v>
          </cell>
          <cell r="AR377">
            <v>45477</v>
          </cell>
          <cell r="AS377"/>
          <cell r="AT377"/>
          <cell r="AU377"/>
          <cell r="AV377">
            <v>0</v>
          </cell>
          <cell r="AX377">
            <v>672743</v>
          </cell>
          <cell r="BA377">
            <v>320421</v>
          </cell>
          <cell r="BK377">
            <v>25116</v>
          </cell>
        </row>
        <row r="378">
          <cell r="B378">
            <v>200811</v>
          </cell>
          <cell r="C378">
            <v>2462810</v>
          </cell>
          <cell r="D378">
            <v>860388</v>
          </cell>
          <cell r="E378">
            <v>24569</v>
          </cell>
          <cell r="F378">
            <v>21894</v>
          </cell>
          <cell r="G378">
            <v>110749</v>
          </cell>
          <cell r="H378">
            <v>42462</v>
          </cell>
          <cell r="I378">
            <v>5979</v>
          </cell>
          <cell r="J378"/>
          <cell r="K378"/>
          <cell r="L378">
            <v>80326</v>
          </cell>
          <cell r="M378">
            <v>8778</v>
          </cell>
          <cell r="N378">
            <v>0</v>
          </cell>
          <cell r="O378">
            <v>445429</v>
          </cell>
          <cell r="P378"/>
          <cell r="Q378">
            <v>118647</v>
          </cell>
          <cell r="R378"/>
          <cell r="S378">
            <v>530</v>
          </cell>
          <cell r="T378">
            <v>1025</v>
          </cell>
          <cell r="U378">
            <v>447912</v>
          </cell>
          <cell r="V378">
            <v>89882</v>
          </cell>
          <cell r="W378">
            <v>358030</v>
          </cell>
          <cell r="X378">
            <v>0</v>
          </cell>
          <cell r="Y378"/>
          <cell r="Z378">
            <v>1154510</v>
          </cell>
          <cell r="AA378">
            <v>478934</v>
          </cell>
          <cell r="AB378">
            <v>0</v>
          </cell>
          <cell r="AC378">
            <v>0</v>
          </cell>
          <cell r="AD378">
            <v>0</v>
          </cell>
          <cell r="AE378">
            <v>0</v>
          </cell>
          <cell r="AF378">
            <v>0</v>
          </cell>
          <cell r="AG378">
            <v>661474</v>
          </cell>
          <cell r="AH378"/>
          <cell r="AI378">
            <v>12142</v>
          </cell>
          <cell r="AJ378">
            <v>0</v>
          </cell>
          <cell r="AK378"/>
          <cell r="AL378">
            <v>1960</v>
          </cell>
          <cell r="AM378"/>
          <cell r="AN378"/>
          <cell r="AQ378">
            <v>110749</v>
          </cell>
          <cell r="AR378">
            <v>42462</v>
          </cell>
          <cell r="AS378"/>
          <cell r="AT378"/>
          <cell r="AU378"/>
          <cell r="AV378">
            <v>0</v>
          </cell>
          <cell r="AX378">
            <v>661474</v>
          </cell>
          <cell r="BA378">
            <v>358030</v>
          </cell>
          <cell r="BK378">
            <v>24569</v>
          </cell>
        </row>
        <row r="379">
          <cell r="B379">
            <v>200812</v>
          </cell>
          <cell r="C379">
            <v>2463907</v>
          </cell>
          <cell r="D379">
            <v>864141</v>
          </cell>
          <cell r="E379">
            <v>25961</v>
          </cell>
          <cell r="F379">
            <v>22315</v>
          </cell>
          <cell r="G379">
            <v>137822</v>
          </cell>
          <cell r="H379">
            <v>41643</v>
          </cell>
          <cell r="I379">
            <v>5602</v>
          </cell>
          <cell r="J379"/>
          <cell r="K379"/>
          <cell r="L379">
            <v>79547</v>
          </cell>
          <cell r="M379">
            <v>9192</v>
          </cell>
          <cell r="N379">
            <v>0</v>
          </cell>
          <cell r="O379">
            <v>452081</v>
          </cell>
          <cell r="P379"/>
          <cell r="Q379">
            <v>88366</v>
          </cell>
          <cell r="R379"/>
          <cell r="S379">
            <v>553</v>
          </cell>
          <cell r="T379">
            <v>1059</v>
          </cell>
          <cell r="U379">
            <v>442678</v>
          </cell>
          <cell r="V379">
            <v>165068</v>
          </cell>
          <cell r="W379">
            <v>277610</v>
          </cell>
          <cell r="X379">
            <v>0</v>
          </cell>
          <cell r="Y379"/>
          <cell r="Z379">
            <v>1157088</v>
          </cell>
          <cell r="AA379">
            <v>509409</v>
          </cell>
          <cell r="AB379">
            <v>0</v>
          </cell>
          <cell r="AC379">
            <v>0</v>
          </cell>
          <cell r="AD379">
            <v>0</v>
          </cell>
          <cell r="AE379">
            <v>0</v>
          </cell>
          <cell r="AF379">
            <v>0</v>
          </cell>
          <cell r="AG379">
            <v>632218</v>
          </cell>
          <cell r="AH379"/>
          <cell r="AI379">
            <v>11971</v>
          </cell>
          <cell r="AJ379">
            <v>0</v>
          </cell>
          <cell r="AK379"/>
          <cell r="AL379">
            <v>3490</v>
          </cell>
          <cell r="AM379"/>
          <cell r="AN379"/>
          <cell r="AQ379">
            <v>137822</v>
          </cell>
          <cell r="AR379">
            <v>41643</v>
          </cell>
          <cell r="AS379"/>
          <cell r="AT379"/>
          <cell r="AU379"/>
          <cell r="AV379">
            <v>0</v>
          </cell>
          <cell r="AX379">
            <v>632218</v>
          </cell>
          <cell r="BA379">
            <v>277610</v>
          </cell>
          <cell r="BK379">
            <v>25961</v>
          </cell>
        </row>
        <row r="380">
          <cell r="B380">
            <v>200901</v>
          </cell>
          <cell r="C380">
            <v>2473588</v>
          </cell>
          <cell r="D380">
            <v>887907</v>
          </cell>
          <cell r="E380">
            <v>26268</v>
          </cell>
          <cell r="F380">
            <v>20763</v>
          </cell>
          <cell r="G380">
            <v>159814</v>
          </cell>
          <cell r="H380">
            <v>39787</v>
          </cell>
          <cell r="I380">
            <v>5691</v>
          </cell>
          <cell r="J380"/>
          <cell r="K380"/>
          <cell r="L380">
            <v>84836</v>
          </cell>
          <cell r="M380">
            <v>8970</v>
          </cell>
          <cell r="N380">
            <v>0</v>
          </cell>
          <cell r="O380">
            <v>442120</v>
          </cell>
          <cell r="P380"/>
          <cell r="Q380">
            <v>97954</v>
          </cell>
          <cell r="R380"/>
          <cell r="S380">
            <v>583</v>
          </cell>
          <cell r="T380">
            <v>1121</v>
          </cell>
          <cell r="U380">
            <v>567837</v>
          </cell>
          <cell r="V380">
            <v>167353</v>
          </cell>
          <cell r="W380">
            <v>400484</v>
          </cell>
          <cell r="X380">
            <v>0</v>
          </cell>
          <cell r="Y380"/>
          <cell r="Z380">
            <v>1017844</v>
          </cell>
          <cell r="AA380">
            <v>500691</v>
          </cell>
          <cell r="AB380">
            <v>0</v>
          </cell>
          <cell r="AC380">
            <v>0</v>
          </cell>
          <cell r="AD380">
            <v>0</v>
          </cell>
          <cell r="AE380">
            <v>0</v>
          </cell>
          <cell r="AF380">
            <v>0</v>
          </cell>
          <cell r="AG380">
            <v>507671</v>
          </cell>
          <cell r="AH380"/>
          <cell r="AI380">
            <v>8187</v>
          </cell>
          <cell r="AJ380">
            <v>0</v>
          </cell>
          <cell r="AK380"/>
          <cell r="AL380">
            <v>1295</v>
          </cell>
          <cell r="AM380"/>
          <cell r="AN380"/>
          <cell r="AQ380">
            <v>159814</v>
          </cell>
          <cell r="AR380">
            <v>39787</v>
          </cell>
          <cell r="AS380"/>
          <cell r="AT380"/>
          <cell r="AU380"/>
          <cell r="AV380">
            <v>0</v>
          </cell>
          <cell r="AX380">
            <v>507671</v>
          </cell>
          <cell r="BA380">
            <v>400484</v>
          </cell>
          <cell r="BK380">
            <v>26268</v>
          </cell>
        </row>
        <row r="381">
          <cell r="B381">
            <v>200902</v>
          </cell>
          <cell r="C381">
            <v>2041946</v>
          </cell>
          <cell r="D381">
            <v>791653</v>
          </cell>
          <cell r="E381">
            <v>23332</v>
          </cell>
          <cell r="F381">
            <v>18470</v>
          </cell>
          <cell r="G381">
            <v>135801</v>
          </cell>
          <cell r="H381">
            <v>35764</v>
          </cell>
          <cell r="I381">
            <v>4464</v>
          </cell>
          <cell r="J381"/>
          <cell r="K381"/>
          <cell r="L381">
            <v>77894</v>
          </cell>
          <cell r="M381">
            <v>7814</v>
          </cell>
          <cell r="N381">
            <v>0</v>
          </cell>
          <cell r="O381">
            <v>387941</v>
          </cell>
          <cell r="P381"/>
          <cell r="Q381">
            <v>98586</v>
          </cell>
          <cell r="R381"/>
          <cell r="S381">
            <v>562</v>
          </cell>
          <cell r="T381">
            <v>1025</v>
          </cell>
          <cell r="U381">
            <v>385247</v>
          </cell>
          <cell r="V381">
            <v>82336</v>
          </cell>
          <cell r="W381">
            <v>302911</v>
          </cell>
          <cell r="X381">
            <v>0</v>
          </cell>
          <cell r="Y381"/>
          <cell r="Z381">
            <v>865046</v>
          </cell>
          <cell r="AA381">
            <v>425397</v>
          </cell>
          <cell r="AB381">
            <v>0</v>
          </cell>
          <cell r="AC381">
            <v>0</v>
          </cell>
          <cell r="AD381">
            <v>0</v>
          </cell>
          <cell r="AE381">
            <v>0</v>
          </cell>
          <cell r="AF381">
            <v>0</v>
          </cell>
          <cell r="AG381">
            <v>424442</v>
          </cell>
          <cell r="AH381"/>
          <cell r="AI381">
            <v>11741</v>
          </cell>
          <cell r="AJ381">
            <v>0</v>
          </cell>
          <cell r="AK381"/>
          <cell r="AL381">
            <v>3466</v>
          </cell>
          <cell r="AM381"/>
          <cell r="AN381"/>
          <cell r="AQ381">
            <v>135801</v>
          </cell>
          <cell r="AR381">
            <v>35764</v>
          </cell>
          <cell r="AS381"/>
          <cell r="AT381"/>
          <cell r="AU381"/>
          <cell r="AV381">
            <v>0</v>
          </cell>
          <cell r="AX381">
            <v>424442</v>
          </cell>
          <cell r="BA381">
            <v>302911</v>
          </cell>
          <cell r="BK381">
            <v>23332</v>
          </cell>
        </row>
        <row r="382">
          <cell r="B382">
            <v>200903</v>
          </cell>
          <cell r="C382">
            <v>2306838</v>
          </cell>
          <cell r="D382">
            <v>845521</v>
          </cell>
          <cell r="E382">
            <v>24999</v>
          </cell>
          <cell r="F382">
            <v>20242</v>
          </cell>
          <cell r="G382">
            <v>151809</v>
          </cell>
          <cell r="H382">
            <v>38367</v>
          </cell>
          <cell r="I382">
            <v>5380</v>
          </cell>
          <cell r="J382"/>
          <cell r="K382"/>
          <cell r="L382">
            <v>85996</v>
          </cell>
          <cell r="M382">
            <v>8355</v>
          </cell>
          <cell r="N382">
            <v>0</v>
          </cell>
          <cell r="O382">
            <v>418073</v>
          </cell>
          <cell r="P382"/>
          <cell r="Q382">
            <v>90502</v>
          </cell>
          <cell r="R382"/>
          <cell r="S382">
            <v>547</v>
          </cell>
          <cell r="T382">
            <v>1251</v>
          </cell>
          <cell r="U382">
            <v>466612</v>
          </cell>
          <cell r="V382">
            <v>122927</v>
          </cell>
          <cell r="W382">
            <v>343685</v>
          </cell>
          <cell r="X382">
            <v>0</v>
          </cell>
          <cell r="Y382"/>
          <cell r="Z382">
            <v>994705</v>
          </cell>
          <cell r="AA382">
            <v>480852</v>
          </cell>
          <cell r="AB382">
            <v>0</v>
          </cell>
          <cell r="AC382">
            <v>0</v>
          </cell>
          <cell r="AD382">
            <v>0</v>
          </cell>
          <cell r="AE382">
            <v>0</v>
          </cell>
          <cell r="AF382">
            <v>0</v>
          </cell>
          <cell r="AG382">
            <v>499074</v>
          </cell>
          <cell r="AH382"/>
          <cell r="AI382">
            <v>11945</v>
          </cell>
          <cell r="AJ382">
            <v>0</v>
          </cell>
          <cell r="AK382"/>
          <cell r="AL382">
            <v>2834</v>
          </cell>
          <cell r="AM382"/>
          <cell r="AN382"/>
          <cell r="AQ382">
            <v>151809</v>
          </cell>
          <cell r="AR382">
            <v>38367</v>
          </cell>
          <cell r="AS382"/>
          <cell r="AT382"/>
          <cell r="AU382"/>
          <cell r="AV382">
            <v>0</v>
          </cell>
          <cell r="AX382">
            <v>499074</v>
          </cell>
          <cell r="BA382">
            <v>343685</v>
          </cell>
          <cell r="BK382">
            <v>24999</v>
          </cell>
        </row>
        <row r="383">
          <cell r="B383">
            <v>200904</v>
          </cell>
          <cell r="C383">
            <v>2165724</v>
          </cell>
          <cell r="D383">
            <v>825695</v>
          </cell>
          <cell r="E383">
            <v>24358</v>
          </cell>
          <cell r="F383">
            <v>19594</v>
          </cell>
          <cell r="G383">
            <v>135941</v>
          </cell>
          <cell r="H383">
            <v>37792</v>
          </cell>
          <cell r="I383">
            <v>4976</v>
          </cell>
          <cell r="J383"/>
          <cell r="K383"/>
          <cell r="L383">
            <v>79835</v>
          </cell>
          <cell r="M383">
            <v>7790</v>
          </cell>
          <cell r="N383">
            <v>0</v>
          </cell>
          <cell r="O383">
            <v>400530</v>
          </cell>
          <cell r="P383"/>
          <cell r="Q383">
            <v>113046</v>
          </cell>
          <cell r="R383"/>
          <cell r="S383">
            <v>575</v>
          </cell>
          <cell r="T383">
            <v>1258</v>
          </cell>
          <cell r="U383">
            <v>389101</v>
          </cell>
          <cell r="V383">
            <v>83055</v>
          </cell>
          <cell r="W383">
            <v>306046</v>
          </cell>
          <cell r="X383">
            <v>0</v>
          </cell>
          <cell r="Y383"/>
          <cell r="Z383">
            <v>950928</v>
          </cell>
          <cell r="AA383">
            <v>434921</v>
          </cell>
          <cell r="AB383">
            <v>0</v>
          </cell>
          <cell r="AC383">
            <v>0</v>
          </cell>
          <cell r="AD383">
            <v>0</v>
          </cell>
          <cell r="AE383">
            <v>0</v>
          </cell>
          <cell r="AF383">
            <v>0</v>
          </cell>
          <cell r="AG383">
            <v>503098</v>
          </cell>
          <cell r="AH383"/>
          <cell r="AI383">
            <v>10693</v>
          </cell>
          <cell r="AJ383">
            <v>0</v>
          </cell>
          <cell r="AK383"/>
          <cell r="AL383">
            <v>2216</v>
          </cell>
          <cell r="AM383"/>
          <cell r="AN383"/>
          <cell r="AQ383">
            <v>135941</v>
          </cell>
          <cell r="AR383">
            <v>37792</v>
          </cell>
          <cell r="AS383"/>
          <cell r="AT383"/>
          <cell r="AU383"/>
          <cell r="AV383">
            <v>0</v>
          </cell>
          <cell r="AX383">
            <v>503098</v>
          </cell>
          <cell r="BA383">
            <v>306046</v>
          </cell>
          <cell r="BK383">
            <v>24358</v>
          </cell>
        </row>
        <row r="384">
          <cell r="B384">
            <v>200905</v>
          </cell>
          <cell r="C384">
            <v>1985185</v>
          </cell>
          <cell r="D384">
            <v>860983</v>
          </cell>
          <cell r="E384">
            <v>25566</v>
          </cell>
          <cell r="F384">
            <v>20461</v>
          </cell>
          <cell r="G384">
            <v>141067</v>
          </cell>
          <cell r="H384">
            <v>37494</v>
          </cell>
          <cell r="I384">
            <v>5230</v>
          </cell>
          <cell r="J384"/>
          <cell r="K384"/>
          <cell r="L384">
            <v>85955</v>
          </cell>
          <cell r="M384">
            <v>8082</v>
          </cell>
          <cell r="N384">
            <v>0</v>
          </cell>
          <cell r="O384">
            <v>409390</v>
          </cell>
          <cell r="P384"/>
          <cell r="Q384">
            <v>125892</v>
          </cell>
          <cell r="R384"/>
          <cell r="S384">
            <v>564</v>
          </cell>
          <cell r="T384">
            <v>1282</v>
          </cell>
          <cell r="U384">
            <v>392007</v>
          </cell>
          <cell r="V384">
            <v>41799</v>
          </cell>
          <cell r="W384">
            <v>350208</v>
          </cell>
          <cell r="X384">
            <v>0</v>
          </cell>
          <cell r="Y384"/>
          <cell r="Z384">
            <v>732195</v>
          </cell>
          <cell r="AA384">
            <v>391522</v>
          </cell>
          <cell r="AB384">
            <v>0</v>
          </cell>
          <cell r="AC384">
            <v>0</v>
          </cell>
          <cell r="AD384">
            <v>0</v>
          </cell>
          <cell r="AE384">
            <v>0</v>
          </cell>
          <cell r="AF384">
            <v>0</v>
          </cell>
          <cell r="AG384">
            <v>325744</v>
          </cell>
          <cell r="AH384"/>
          <cell r="AI384">
            <v>11218</v>
          </cell>
          <cell r="AJ384">
            <v>0</v>
          </cell>
          <cell r="AK384"/>
          <cell r="AL384">
            <v>3711</v>
          </cell>
          <cell r="AM384"/>
          <cell r="AN384"/>
          <cell r="AQ384">
            <v>141067</v>
          </cell>
          <cell r="AR384">
            <v>37494</v>
          </cell>
          <cell r="AS384"/>
          <cell r="AT384"/>
          <cell r="AU384"/>
          <cell r="AV384">
            <v>0</v>
          </cell>
          <cell r="AX384">
            <v>325744</v>
          </cell>
          <cell r="BA384">
            <v>350208</v>
          </cell>
          <cell r="BK384">
            <v>25566</v>
          </cell>
        </row>
        <row r="385">
          <cell r="B385">
            <v>200906</v>
          </cell>
          <cell r="C385">
            <v>1867410</v>
          </cell>
          <cell r="D385">
            <v>800794</v>
          </cell>
          <cell r="E385">
            <v>24894</v>
          </cell>
          <cell r="F385">
            <v>20198</v>
          </cell>
          <cell r="G385">
            <v>123253</v>
          </cell>
          <cell r="H385">
            <v>34743</v>
          </cell>
          <cell r="I385">
            <v>5168</v>
          </cell>
          <cell r="J385"/>
          <cell r="K385"/>
          <cell r="L385">
            <v>83911</v>
          </cell>
          <cell r="M385">
            <v>7789</v>
          </cell>
          <cell r="N385">
            <v>0</v>
          </cell>
          <cell r="O385">
            <v>395520</v>
          </cell>
          <cell r="P385"/>
          <cell r="Q385">
            <v>103479</v>
          </cell>
          <cell r="R385"/>
          <cell r="S385">
            <v>583</v>
          </cell>
          <cell r="T385">
            <v>1256</v>
          </cell>
          <cell r="U385">
            <v>331994</v>
          </cell>
          <cell r="V385">
            <v>80983</v>
          </cell>
          <cell r="W385">
            <v>251011</v>
          </cell>
          <cell r="X385">
            <v>0</v>
          </cell>
          <cell r="Y385"/>
          <cell r="Z385">
            <v>734622</v>
          </cell>
          <cell r="AA385">
            <v>384326</v>
          </cell>
          <cell r="AB385">
            <v>0</v>
          </cell>
          <cell r="AC385">
            <v>0</v>
          </cell>
          <cell r="AD385">
            <v>0</v>
          </cell>
          <cell r="AE385">
            <v>0</v>
          </cell>
          <cell r="AF385">
            <v>0</v>
          </cell>
          <cell r="AG385">
            <v>339773</v>
          </cell>
          <cell r="AH385"/>
          <cell r="AI385">
            <v>9124</v>
          </cell>
          <cell r="AJ385">
            <v>0</v>
          </cell>
          <cell r="AK385"/>
          <cell r="AL385">
            <v>1399</v>
          </cell>
          <cell r="AM385"/>
          <cell r="AN385"/>
          <cell r="AQ385">
            <v>123253</v>
          </cell>
          <cell r="AR385">
            <v>34743</v>
          </cell>
          <cell r="AS385"/>
          <cell r="AT385"/>
          <cell r="AU385"/>
          <cell r="AV385">
            <v>0</v>
          </cell>
          <cell r="AX385">
            <v>339773</v>
          </cell>
          <cell r="BA385">
            <v>251011</v>
          </cell>
          <cell r="BK385">
            <v>24894</v>
          </cell>
        </row>
        <row r="386">
          <cell r="B386">
            <v>200907</v>
          </cell>
          <cell r="C386">
            <v>2193785</v>
          </cell>
          <cell r="D386">
            <v>789932</v>
          </cell>
          <cell r="E386">
            <v>24682</v>
          </cell>
          <cell r="F386">
            <v>20152</v>
          </cell>
          <cell r="G386">
            <v>112443</v>
          </cell>
          <cell r="H386">
            <v>34454</v>
          </cell>
          <cell r="I386">
            <v>5489</v>
          </cell>
          <cell r="J386"/>
          <cell r="K386"/>
          <cell r="L386">
            <v>84624</v>
          </cell>
          <cell r="M386">
            <v>8208</v>
          </cell>
          <cell r="N386">
            <v>0</v>
          </cell>
          <cell r="O386">
            <v>404131</v>
          </cell>
          <cell r="P386"/>
          <cell r="Q386">
            <v>93992</v>
          </cell>
          <cell r="R386"/>
          <cell r="S386">
            <v>525</v>
          </cell>
          <cell r="T386">
            <v>1232</v>
          </cell>
          <cell r="U386">
            <v>412606</v>
          </cell>
          <cell r="V386">
            <v>82953</v>
          </cell>
          <cell r="W386">
            <v>329653</v>
          </cell>
          <cell r="X386">
            <v>0</v>
          </cell>
          <cell r="Y386"/>
          <cell r="Z386">
            <v>991247</v>
          </cell>
          <cell r="AA386">
            <v>442102</v>
          </cell>
          <cell r="AB386">
            <v>0</v>
          </cell>
          <cell r="AC386">
            <v>0</v>
          </cell>
          <cell r="AD386">
            <v>0</v>
          </cell>
          <cell r="AE386">
            <v>0</v>
          </cell>
          <cell r="AF386">
            <v>0</v>
          </cell>
          <cell r="AG386">
            <v>532890</v>
          </cell>
          <cell r="AH386"/>
          <cell r="AI386">
            <v>11629</v>
          </cell>
          <cell r="AJ386">
            <v>0</v>
          </cell>
          <cell r="AK386"/>
          <cell r="AL386">
            <v>4626</v>
          </cell>
          <cell r="AM386"/>
          <cell r="AN386"/>
          <cell r="AQ386">
            <v>112443</v>
          </cell>
          <cell r="AR386">
            <v>34454</v>
          </cell>
          <cell r="AS386"/>
          <cell r="AT386"/>
          <cell r="AU386"/>
          <cell r="AV386">
            <v>0</v>
          </cell>
          <cell r="AX386">
            <v>532890</v>
          </cell>
          <cell r="BA386">
            <v>329653</v>
          </cell>
          <cell r="BK386">
            <v>24682</v>
          </cell>
        </row>
        <row r="387">
          <cell r="B387">
            <v>200908</v>
          </cell>
          <cell r="C387">
            <v>2132012</v>
          </cell>
          <cell r="D387">
            <v>805317</v>
          </cell>
          <cell r="E387">
            <v>25484</v>
          </cell>
          <cell r="F387">
            <v>19993</v>
          </cell>
          <cell r="G387">
            <v>107467</v>
          </cell>
          <cell r="H387">
            <v>34461</v>
          </cell>
          <cell r="I387">
            <v>4773</v>
          </cell>
          <cell r="J387"/>
          <cell r="K387"/>
          <cell r="L387">
            <v>90419</v>
          </cell>
          <cell r="M387">
            <v>7957</v>
          </cell>
          <cell r="N387">
            <v>0</v>
          </cell>
          <cell r="O387">
            <v>413519</v>
          </cell>
          <cell r="P387"/>
          <cell r="Q387">
            <v>99420</v>
          </cell>
          <cell r="R387"/>
          <cell r="S387">
            <v>561</v>
          </cell>
          <cell r="T387">
            <v>1263</v>
          </cell>
          <cell r="U387">
            <v>373996</v>
          </cell>
          <cell r="V387">
            <v>83379</v>
          </cell>
          <cell r="W387">
            <v>290617</v>
          </cell>
          <cell r="X387">
            <v>0</v>
          </cell>
          <cell r="Y387"/>
          <cell r="Z387">
            <v>952699</v>
          </cell>
          <cell r="AA387">
            <v>383568</v>
          </cell>
          <cell r="AB387">
            <v>0</v>
          </cell>
          <cell r="AC387">
            <v>0</v>
          </cell>
          <cell r="AD387">
            <v>0</v>
          </cell>
          <cell r="AE387">
            <v>0</v>
          </cell>
          <cell r="AF387">
            <v>0</v>
          </cell>
          <cell r="AG387">
            <v>553105</v>
          </cell>
          <cell r="AH387"/>
          <cell r="AI387">
            <v>12203</v>
          </cell>
          <cell r="AJ387">
            <v>0</v>
          </cell>
          <cell r="AK387"/>
          <cell r="AL387">
            <v>3823</v>
          </cell>
          <cell r="AM387"/>
          <cell r="AN387"/>
          <cell r="AQ387">
            <v>107467</v>
          </cell>
          <cell r="AR387">
            <v>34461</v>
          </cell>
          <cell r="AS387"/>
          <cell r="AT387"/>
          <cell r="AU387"/>
          <cell r="AV387">
            <v>0</v>
          </cell>
          <cell r="AX387">
            <v>553105</v>
          </cell>
          <cell r="BA387">
            <v>290617</v>
          </cell>
          <cell r="BK387">
            <v>25484</v>
          </cell>
        </row>
        <row r="388">
          <cell r="B388">
            <v>200909</v>
          </cell>
          <cell r="C388">
            <v>2184907</v>
          </cell>
          <cell r="D388">
            <v>750932</v>
          </cell>
          <cell r="E388">
            <v>24770</v>
          </cell>
          <cell r="F388">
            <v>19078</v>
          </cell>
          <cell r="G388">
            <v>95066</v>
          </cell>
          <cell r="H388">
            <v>32786</v>
          </cell>
          <cell r="I388">
            <v>5001</v>
          </cell>
          <cell r="J388"/>
          <cell r="K388"/>
          <cell r="L388">
            <v>90750</v>
          </cell>
          <cell r="M388">
            <v>7588</v>
          </cell>
          <cell r="N388">
            <v>0</v>
          </cell>
          <cell r="O388">
            <v>394149</v>
          </cell>
          <cell r="P388"/>
          <cell r="Q388">
            <v>79913</v>
          </cell>
          <cell r="R388"/>
          <cell r="S388">
            <v>567</v>
          </cell>
          <cell r="T388">
            <v>1264</v>
          </cell>
          <cell r="U388">
            <v>468862</v>
          </cell>
          <cell r="V388">
            <v>41074</v>
          </cell>
          <cell r="W388">
            <v>427788</v>
          </cell>
          <cell r="X388">
            <v>0</v>
          </cell>
          <cell r="Y388"/>
          <cell r="Z388">
            <v>965113</v>
          </cell>
          <cell r="AA388">
            <v>397501</v>
          </cell>
          <cell r="AB388">
            <v>0</v>
          </cell>
          <cell r="AC388">
            <v>0</v>
          </cell>
          <cell r="AD388">
            <v>0</v>
          </cell>
          <cell r="AE388">
            <v>0</v>
          </cell>
          <cell r="AF388">
            <v>0</v>
          </cell>
          <cell r="AG388">
            <v>555815</v>
          </cell>
          <cell r="AH388"/>
          <cell r="AI388">
            <v>9141</v>
          </cell>
          <cell r="AJ388">
            <v>0</v>
          </cell>
          <cell r="AK388"/>
          <cell r="AL388">
            <v>2656</v>
          </cell>
          <cell r="AM388"/>
          <cell r="AN388"/>
          <cell r="AQ388">
            <v>95066</v>
          </cell>
          <cell r="AR388">
            <v>32786</v>
          </cell>
          <cell r="AS388"/>
          <cell r="AT388"/>
          <cell r="AU388"/>
          <cell r="AV388">
            <v>0</v>
          </cell>
          <cell r="AX388">
            <v>555815</v>
          </cell>
          <cell r="BA388">
            <v>427788</v>
          </cell>
          <cell r="BK388">
            <v>24770</v>
          </cell>
        </row>
        <row r="389">
          <cell r="B389">
            <v>200910</v>
          </cell>
          <cell r="C389">
            <v>2210902</v>
          </cell>
          <cell r="D389">
            <v>805568</v>
          </cell>
          <cell r="E389">
            <v>24901</v>
          </cell>
          <cell r="F389">
            <v>19372</v>
          </cell>
          <cell r="G389">
            <v>97765</v>
          </cell>
          <cell r="H389">
            <v>32642</v>
          </cell>
          <cell r="I389">
            <v>4825</v>
          </cell>
          <cell r="J389"/>
          <cell r="K389"/>
          <cell r="L389">
            <v>107300</v>
          </cell>
          <cell r="M389">
            <v>7715</v>
          </cell>
          <cell r="N389">
            <v>0</v>
          </cell>
          <cell r="O389">
            <v>405302</v>
          </cell>
          <cell r="P389"/>
          <cell r="Q389">
            <v>103208</v>
          </cell>
          <cell r="R389"/>
          <cell r="S389">
            <v>547</v>
          </cell>
          <cell r="T389">
            <v>1991</v>
          </cell>
          <cell r="U389">
            <v>419110</v>
          </cell>
          <cell r="V389">
            <v>82466</v>
          </cell>
          <cell r="W389">
            <v>336644</v>
          </cell>
          <cell r="X389">
            <v>0</v>
          </cell>
          <cell r="Y389"/>
          <cell r="Z389">
            <v>986224</v>
          </cell>
          <cell r="AA389">
            <v>397649</v>
          </cell>
          <cell r="AB389">
            <v>0</v>
          </cell>
          <cell r="AC389">
            <v>0</v>
          </cell>
          <cell r="AD389">
            <v>0</v>
          </cell>
          <cell r="AE389">
            <v>0</v>
          </cell>
          <cell r="AF389">
            <v>0</v>
          </cell>
          <cell r="AG389">
            <v>572805</v>
          </cell>
          <cell r="AH389"/>
          <cell r="AI389">
            <v>12011</v>
          </cell>
          <cell r="AJ389">
            <v>0</v>
          </cell>
          <cell r="AK389"/>
          <cell r="AL389">
            <v>3759</v>
          </cell>
          <cell r="AM389"/>
          <cell r="AN389"/>
          <cell r="AQ389">
            <v>97765</v>
          </cell>
          <cell r="AR389">
            <v>32642</v>
          </cell>
          <cell r="AS389"/>
          <cell r="AT389"/>
          <cell r="AU389"/>
          <cell r="AV389">
            <v>0</v>
          </cell>
          <cell r="AX389">
            <v>572805</v>
          </cell>
          <cell r="BA389">
            <v>336644</v>
          </cell>
          <cell r="BK389">
            <v>24901</v>
          </cell>
        </row>
        <row r="390">
          <cell r="B390">
            <v>200911</v>
          </cell>
          <cell r="C390">
            <v>2166526</v>
          </cell>
          <cell r="D390">
            <v>767061</v>
          </cell>
          <cell r="E390">
            <v>24193</v>
          </cell>
          <cell r="F390">
            <v>18079</v>
          </cell>
          <cell r="G390">
            <v>90122</v>
          </cell>
          <cell r="H390">
            <v>30953</v>
          </cell>
          <cell r="I390">
            <v>5411</v>
          </cell>
          <cell r="J390"/>
          <cell r="K390"/>
          <cell r="L390">
            <v>108534</v>
          </cell>
          <cell r="M390">
            <v>7444</v>
          </cell>
          <cell r="N390">
            <v>0</v>
          </cell>
          <cell r="O390">
            <v>390209</v>
          </cell>
          <cell r="P390"/>
          <cell r="Q390">
            <v>89666</v>
          </cell>
          <cell r="R390"/>
          <cell r="S390">
            <v>576</v>
          </cell>
          <cell r="T390">
            <v>1874</v>
          </cell>
          <cell r="U390">
            <v>458811</v>
          </cell>
          <cell r="V390">
            <v>71566</v>
          </cell>
          <cell r="W390">
            <v>387245</v>
          </cell>
          <cell r="X390">
            <v>0</v>
          </cell>
          <cell r="Y390"/>
          <cell r="Z390">
            <v>940654</v>
          </cell>
          <cell r="AA390">
            <v>359281</v>
          </cell>
          <cell r="AB390">
            <v>0</v>
          </cell>
          <cell r="AC390">
            <v>0</v>
          </cell>
          <cell r="AD390">
            <v>0</v>
          </cell>
          <cell r="AE390">
            <v>0</v>
          </cell>
          <cell r="AF390">
            <v>0</v>
          </cell>
          <cell r="AG390">
            <v>566280</v>
          </cell>
          <cell r="AH390"/>
          <cell r="AI390">
            <v>11746</v>
          </cell>
          <cell r="AJ390">
            <v>0</v>
          </cell>
          <cell r="AK390"/>
          <cell r="AL390">
            <v>3347</v>
          </cell>
          <cell r="AM390"/>
          <cell r="AN390"/>
          <cell r="AQ390">
            <v>90122</v>
          </cell>
          <cell r="AR390">
            <v>30953</v>
          </cell>
          <cell r="AS390"/>
          <cell r="AT390"/>
          <cell r="AU390"/>
          <cell r="AV390">
            <v>0</v>
          </cell>
          <cell r="AX390">
            <v>566280</v>
          </cell>
          <cell r="BA390">
            <v>387245</v>
          </cell>
          <cell r="BK390">
            <v>24193</v>
          </cell>
        </row>
        <row r="391">
          <cell r="B391">
            <v>200912</v>
          </cell>
          <cell r="C391">
            <v>2198039</v>
          </cell>
          <cell r="D391">
            <v>799251</v>
          </cell>
          <cell r="E391">
            <v>25614</v>
          </cell>
          <cell r="F391">
            <v>18941</v>
          </cell>
          <cell r="G391">
            <v>117597</v>
          </cell>
          <cell r="H391">
            <v>32085</v>
          </cell>
          <cell r="I391">
            <v>5378</v>
          </cell>
          <cell r="J391"/>
          <cell r="K391"/>
          <cell r="L391">
            <v>103950</v>
          </cell>
          <cell r="M391">
            <v>7774</v>
          </cell>
          <cell r="N391">
            <v>0</v>
          </cell>
          <cell r="O391">
            <v>407216</v>
          </cell>
          <cell r="P391"/>
          <cell r="Q391">
            <v>78291</v>
          </cell>
          <cell r="R391"/>
          <cell r="S391">
            <v>588</v>
          </cell>
          <cell r="T391">
            <v>1817</v>
          </cell>
          <cell r="U391">
            <v>408726</v>
          </cell>
          <cell r="V391">
            <v>64392</v>
          </cell>
          <cell r="W391">
            <v>344334</v>
          </cell>
          <cell r="X391">
            <v>0</v>
          </cell>
          <cell r="Y391"/>
          <cell r="Z391">
            <v>990062</v>
          </cell>
          <cell r="AA391">
            <v>378233</v>
          </cell>
          <cell r="AB391">
            <v>0</v>
          </cell>
          <cell r="AC391">
            <v>0</v>
          </cell>
          <cell r="AD391">
            <v>0</v>
          </cell>
          <cell r="AE391">
            <v>0</v>
          </cell>
          <cell r="AF391">
            <v>0</v>
          </cell>
          <cell r="AG391">
            <v>600061</v>
          </cell>
          <cell r="AH391"/>
          <cell r="AI391">
            <v>9333</v>
          </cell>
          <cell r="AJ391">
            <v>0</v>
          </cell>
          <cell r="AK391"/>
          <cell r="AL391">
            <v>2435</v>
          </cell>
          <cell r="AM391"/>
          <cell r="AN391"/>
          <cell r="AQ391">
            <v>117597</v>
          </cell>
          <cell r="AR391">
            <v>32085</v>
          </cell>
          <cell r="AS391"/>
          <cell r="AT391"/>
          <cell r="AU391"/>
          <cell r="AV391">
            <v>0</v>
          </cell>
          <cell r="AX391">
            <v>600061</v>
          </cell>
          <cell r="BA391">
            <v>344334</v>
          </cell>
          <cell r="BK391">
            <v>25614</v>
          </cell>
        </row>
        <row r="392">
          <cell r="B392">
            <v>201001</v>
          </cell>
          <cell r="C392">
            <v>2259221</v>
          </cell>
          <cell r="D392">
            <v>855156</v>
          </cell>
          <cell r="E392">
            <v>27743</v>
          </cell>
          <cell r="F392">
            <v>18860</v>
          </cell>
          <cell r="G392">
            <v>120555</v>
          </cell>
          <cell r="H392">
            <v>32034</v>
          </cell>
          <cell r="I392">
            <v>7095</v>
          </cell>
          <cell r="J392"/>
          <cell r="K392"/>
          <cell r="L392">
            <v>120268</v>
          </cell>
          <cell r="M392">
            <v>7741</v>
          </cell>
          <cell r="N392">
            <v>0</v>
          </cell>
          <cell r="O392">
            <v>404903</v>
          </cell>
          <cell r="P392"/>
          <cell r="Q392">
            <v>113629</v>
          </cell>
          <cell r="R392"/>
          <cell r="S392">
            <v>570</v>
          </cell>
          <cell r="T392">
            <v>1758</v>
          </cell>
          <cell r="U392">
            <v>409849</v>
          </cell>
          <cell r="V392">
            <v>58037</v>
          </cell>
          <cell r="W392">
            <v>351812</v>
          </cell>
          <cell r="X392">
            <v>0</v>
          </cell>
          <cell r="Y392"/>
          <cell r="Z392">
            <v>994216</v>
          </cell>
          <cell r="AA392">
            <v>394869</v>
          </cell>
          <cell r="AB392">
            <v>0</v>
          </cell>
          <cell r="AC392">
            <v>0</v>
          </cell>
          <cell r="AD392">
            <v>0</v>
          </cell>
          <cell r="AE392">
            <v>0</v>
          </cell>
          <cell r="AF392">
            <v>0</v>
          </cell>
          <cell r="AG392">
            <v>583967</v>
          </cell>
          <cell r="AH392"/>
          <cell r="AI392">
            <v>11807</v>
          </cell>
          <cell r="AJ392">
            <v>0</v>
          </cell>
          <cell r="AK392"/>
          <cell r="AL392">
            <v>3573</v>
          </cell>
          <cell r="AM392"/>
          <cell r="AN392"/>
          <cell r="AQ392">
            <v>120555</v>
          </cell>
          <cell r="AR392">
            <v>32034</v>
          </cell>
          <cell r="AS392"/>
          <cell r="AT392"/>
          <cell r="AU392"/>
          <cell r="AV392">
            <v>0</v>
          </cell>
          <cell r="AX392">
            <v>583967</v>
          </cell>
          <cell r="BA392">
            <v>351812</v>
          </cell>
          <cell r="BK392">
            <v>27743</v>
          </cell>
        </row>
        <row r="393">
          <cell r="B393">
            <v>201002</v>
          </cell>
          <cell r="C393">
            <v>2132791</v>
          </cell>
          <cell r="D393">
            <v>778540</v>
          </cell>
          <cell r="E393">
            <v>23979</v>
          </cell>
          <cell r="F393">
            <v>15848</v>
          </cell>
          <cell r="G393">
            <v>87098</v>
          </cell>
          <cell r="H393">
            <v>27769</v>
          </cell>
          <cell r="I393">
            <v>5348</v>
          </cell>
          <cell r="J393"/>
          <cell r="K393"/>
          <cell r="L393">
            <v>93325</v>
          </cell>
          <cell r="M393">
            <v>6941</v>
          </cell>
          <cell r="N393">
            <v>0</v>
          </cell>
          <cell r="O393">
            <v>362664</v>
          </cell>
          <cell r="P393"/>
          <cell r="Q393">
            <v>153634</v>
          </cell>
          <cell r="R393"/>
          <cell r="S393">
            <v>472</v>
          </cell>
          <cell r="T393">
            <v>1462</v>
          </cell>
          <cell r="U393">
            <v>456276</v>
          </cell>
          <cell r="V393">
            <v>123423</v>
          </cell>
          <cell r="W393">
            <v>332853</v>
          </cell>
          <cell r="X393">
            <v>0</v>
          </cell>
          <cell r="Y393"/>
          <cell r="Z393">
            <v>897975</v>
          </cell>
          <cell r="AA393">
            <v>349496</v>
          </cell>
          <cell r="AB393">
            <v>0</v>
          </cell>
          <cell r="AC393">
            <v>0</v>
          </cell>
          <cell r="AD393">
            <v>0</v>
          </cell>
          <cell r="AE393">
            <v>0</v>
          </cell>
          <cell r="AF393">
            <v>0</v>
          </cell>
          <cell r="AG393">
            <v>532709</v>
          </cell>
          <cell r="AH393"/>
          <cell r="AI393">
            <v>12496</v>
          </cell>
          <cell r="AJ393">
            <v>0</v>
          </cell>
          <cell r="AK393"/>
          <cell r="AL393">
            <v>3274</v>
          </cell>
          <cell r="AM393"/>
          <cell r="AN393"/>
          <cell r="AQ393">
            <v>87098</v>
          </cell>
          <cell r="AR393">
            <v>27769</v>
          </cell>
          <cell r="AS393"/>
          <cell r="AT393"/>
          <cell r="AU393"/>
          <cell r="AV393">
            <v>0</v>
          </cell>
          <cell r="AX393">
            <v>532709</v>
          </cell>
          <cell r="BA393">
            <v>332853</v>
          </cell>
          <cell r="BK393">
            <v>23979</v>
          </cell>
        </row>
        <row r="394">
          <cell r="B394">
            <v>201003</v>
          </cell>
          <cell r="C394">
            <v>2252664</v>
          </cell>
          <cell r="D394">
            <v>778705</v>
          </cell>
          <cell r="E394">
            <v>26839</v>
          </cell>
          <cell r="F394">
            <v>12842</v>
          </cell>
          <cell r="G394">
            <v>83981</v>
          </cell>
          <cell r="H394">
            <v>30715</v>
          </cell>
          <cell r="I394">
            <v>5721</v>
          </cell>
          <cell r="J394"/>
          <cell r="K394"/>
          <cell r="L394">
            <v>109834</v>
          </cell>
          <cell r="M394">
            <v>7766</v>
          </cell>
          <cell r="N394">
            <v>0</v>
          </cell>
          <cell r="O394">
            <v>383944</v>
          </cell>
          <cell r="P394"/>
          <cell r="Q394">
            <v>115240</v>
          </cell>
          <cell r="R394"/>
          <cell r="S394">
            <v>320</v>
          </cell>
          <cell r="T394">
            <v>1503</v>
          </cell>
          <cell r="U394">
            <v>488356</v>
          </cell>
          <cell r="V394">
            <v>161822</v>
          </cell>
          <cell r="W394">
            <v>326534</v>
          </cell>
          <cell r="X394">
            <v>0</v>
          </cell>
          <cell r="Y394"/>
          <cell r="Z394">
            <v>985603</v>
          </cell>
          <cell r="AA394">
            <v>388714</v>
          </cell>
          <cell r="AB394">
            <v>0</v>
          </cell>
          <cell r="AC394">
            <v>0</v>
          </cell>
          <cell r="AD394">
            <v>0</v>
          </cell>
          <cell r="AE394">
            <v>0</v>
          </cell>
          <cell r="AF394">
            <v>0</v>
          </cell>
          <cell r="AG394">
            <v>582860</v>
          </cell>
          <cell r="AH394"/>
          <cell r="AI394">
            <v>10253</v>
          </cell>
          <cell r="AJ394">
            <v>0</v>
          </cell>
          <cell r="AK394"/>
          <cell r="AL394">
            <v>3776</v>
          </cell>
          <cell r="AM394"/>
          <cell r="AN394"/>
          <cell r="AQ394">
            <v>83981</v>
          </cell>
          <cell r="AR394">
            <v>30715</v>
          </cell>
          <cell r="AS394"/>
          <cell r="AT394"/>
          <cell r="AU394"/>
          <cell r="AV394">
            <v>0</v>
          </cell>
          <cell r="AX394">
            <v>582860</v>
          </cell>
          <cell r="BA394">
            <v>326534</v>
          </cell>
          <cell r="BK394">
            <v>26839</v>
          </cell>
        </row>
        <row r="395">
          <cell r="B395">
            <v>201004</v>
          </cell>
          <cell r="C395">
            <v>2233507</v>
          </cell>
          <cell r="D395">
            <v>800902</v>
          </cell>
          <cell r="E395">
            <v>25672</v>
          </cell>
          <cell r="F395">
            <v>18029</v>
          </cell>
          <cell r="G395">
            <v>78911</v>
          </cell>
          <cell r="H395">
            <v>29355</v>
          </cell>
          <cell r="I395">
            <v>5113</v>
          </cell>
          <cell r="J395"/>
          <cell r="K395"/>
          <cell r="L395">
            <v>110030</v>
          </cell>
          <cell r="M395">
            <v>7352</v>
          </cell>
          <cell r="N395">
            <v>0</v>
          </cell>
          <cell r="O395">
            <v>383284</v>
          </cell>
          <cell r="P395"/>
          <cell r="Q395">
            <v>140350</v>
          </cell>
          <cell r="R395"/>
          <cell r="S395">
            <v>793</v>
          </cell>
          <cell r="T395">
            <v>2013</v>
          </cell>
          <cell r="U395">
            <v>527705</v>
          </cell>
          <cell r="V395">
            <v>165199</v>
          </cell>
          <cell r="W395">
            <v>362506</v>
          </cell>
          <cell r="X395">
            <v>0</v>
          </cell>
          <cell r="Y395"/>
          <cell r="Z395">
            <v>904900</v>
          </cell>
          <cell r="AA395">
            <v>323453</v>
          </cell>
          <cell r="AB395">
            <v>0</v>
          </cell>
          <cell r="AC395">
            <v>0</v>
          </cell>
          <cell r="AD395">
            <v>0</v>
          </cell>
          <cell r="AE395">
            <v>0</v>
          </cell>
          <cell r="AF395">
            <v>0</v>
          </cell>
          <cell r="AG395">
            <v>569762</v>
          </cell>
          <cell r="AH395"/>
          <cell r="AI395">
            <v>9401</v>
          </cell>
          <cell r="AJ395">
            <v>0</v>
          </cell>
          <cell r="AK395"/>
          <cell r="AL395">
            <v>2284</v>
          </cell>
          <cell r="AM395"/>
          <cell r="AN395"/>
          <cell r="AQ395">
            <v>78911</v>
          </cell>
          <cell r="AR395">
            <v>29355</v>
          </cell>
          <cell r="AS395"/>
          <cell r="AT395"/>
          <cell r="AU395"/>
          <cell r="AV395">
            <v>0</v>
          </cell>
          <cell r="AX395">
            <v>569762</v>
          </cell>
          <cell r="BA395">
            <v>362506</v>
          </cell>
          <cell r="BK395">
            <v>25672</v>
          </cell>
        </row>
        <row r="396">
          <cell r="B396">
            <v>201005</v>
          </cell>
          <cell r="C396">
            <v>2182233</v>
          </cell>
          <cell r="D396">
            <v>787650</v>
          </cell>
          <cell r="E396">
            <v>26200</v>
          </cell>
          <cell r="F396">
            <v>20156</v>
          </cell>
          <cell r="G396">
            <v>74966</v>
          </cell>
          <cell r="H396">
            <v>30192</v>
          </cell>
          <cell r="I396">
            <v>6047</v>
          </cell>
          <cell r="J396"/>
          <cell r="K396"/>
          <cell r="L396">
            <v>97085</v>
          </cell>
          <cell r="M396">
            <v>7577</v>
          </cell>
          <cell r="N396">
            <v>0</v>
          </cell>
          <cell r="O396">
            <v>410301</v>
          </cell>
          <cell r="P396"/>
          <cell r="Q396">
            <v>113076</v>
          </cell>
          <cell r="R396"/>
          <cell r="S396">
            <v>578</v>
          </cell>
          <cell r="T396">
            <v>1472</v>
          </cell>
          <cell r="U396">
            <v>446542</v>
          </cell>
          <cell r="V396">
            <v>109998</v>
          </cell>
          <cell r="W396">
            <v>336544</v>
          </cell>
          <cell r="X396">
            <v>0</v>
          </cell>
          <cell r="Y396"/>
          <cell r="Z396">
            <v>948041</v>
          </cell>
          <cell r="AA396">
            <v>332890</v>
          </cell>
          <cell r="AB396">
            <v>0</v>
          </cell>
          <cell r="AC396">
            <v>0</v>
          </cell>
          <cell r="AD396">
            <v>0</v>
          </cell>
          <cell r="AE396">
            <v>0</v>
          </cell>
          <cell r="AF396">
            <v>0</v>
          </cell>
          <cell r="AG396">
            <v>600801</v>
          </cell>
          <cell r="AH396"/>
          <cell r="AI396">
            <v>11244</v>
          </cell>
          <cell r="AJ396">
            <v>0</v>
          </cell>
          <cell r="AK396"/>
          <cell r="AL396">
            <v>3106</v>
          </cell>
          <cell r="AM396"/>
          <cell r="AN396"/>
          <cell r="AQ396">
            <v>74966</v>
          </cell>
          <cell r="AR396">
            <v>30192</v>
          </cell>
          <cell r="AS396"/>
          <cell r="AT396"/>
          <cell r="AU396"/>
          <cell r="AV396">
            <v>0</v>
          </cell>
          <cell r="AX396">
            <v>600801</v>
          </cell>
          <cell r="BA396">
            <v>336544</v>
          </cell>
          <cell r="BK396">
            <v>26200</v>
          </cell>
        </row>
        <row r="397">
          <cell r="B397">
            <v>201006</v>
          </cell>
          <cell r="C397">
            <v>2054257</v>
          </cell>
          <cell r="D397">
            <v>781628</v>
          </cell>
          <cell r="E397">
            <v>34065</v>
          </cell>
          <cell r="F397">
            <v>17001</v>
          </cell>
          <cell r="G397">
            <v>67094</v>
          </cell>
          <cell r="H397">
            <v>28841</v>
          </cell>
          <cell r="I397">
            <v>6272</v>
          </cell>
          <cell r="J397"/>
          <cell r="K397"/>
          <cell r="L397">
            <v>106530</v>
          </cell>
          <cell r="M397">
            <v>7336</v>
          </cell>
          <cell r="N397">
            <v>0</v>
          </cell>
          <cell r="O397">
            <v>393424</v>
          </cell>
          <cell r="P397"/>
          <cell r="Q397">
            <v>118957</v>
          </cell>
          <cell r="R397"/>
          <cell r="S397">
            <v>543</v>
          </cell>
          <cell r="T397">
            <v>1565</v>
          </cell>
          <cell r="U397">
            <v>323361</v>
          </cell>
          <cell r="V397">
            <v>28672</v>
          </cell>
          <cell r="W397">
            <v>294689</v>
          </cell>
          <cell r="X397">
            <v>0</v>
          </cell>
          <cell r="Y397"/>
          <cell r="Z397">
            <v>949268</v>
          </cell>
          <cell r="AA397">
            <v>365086</v>
          </cell>
          <cell r="AB397">
            <v>0</v>
          </cell>
          <cell r="AC397">
            <v>0</v>
          </cell>
          <cell r="AD397">
            <v>0</v>
          </cell>
          <cell r="AE397">
            <v>0</v>
          </cell>
          <cell r="AF397">
            <v>0</v>
          </cell>
          <cell r="AG397">
            <v>569229</v>
          </cell>
          <cell r="AH397"/>
          <cell r="AI397">
            <v>11882</v>
          </cell>
          <cell r="AJ397">
            <v>0</v>
          </cell>
          <cell r="AK397"/>
          <cell r="AL397">
            <v>3071</v>
          </cell>
          <cell r="AM397"/>
          <cell r="AN397"/>
          <cell r="AQ397">
            <v>67094</v>
          </cell>
          <cell r="AR397">
            <v>28841</v>
          </cell>
          <cell r="AS397"/>
          <cell r="AT397"/>
          <cell r="AU397"/>
          <cell r="AV397">
            <v>0</v>
          </cell>
          <cell r="AX397">
            <v>569229</v>
          </cell>
          <cell r="BA397">
            <v>294689</v>
          </cell>
          <cell r="BK397">
            <v>34065</v>
          </cell>
        </row>
        <row r="398">
          <cell r="B398">
            <v>201007</v>
          </cell>
          <cell r="C398">
            <v>2211471</v>
          </cell>
          <cell r="D398">
            <v>785157</v>
          </cell>
          <cell r="E398">
            <v>33330</v>
          </cell>
          <cell r="F398">
            <v>17847</v>
          </cell>
          <cell r="G398">
            <v>65941</v>
          </cell>
          <cell r="H398">
            <v>29116</v>
          </cell>
          <cell r="I398">
            <v>6069</v>
          </cell>
          <cell r="J398"/>
          <cell r="K398"/>
          <cell r="L398">
            <v>91473</v>
          </cell>
          <cell r="M398">
            <v>7534</v>
          </cell>
          <cell r="N398">
            <v>0</v>
          </cell>
          <cell r="O398">
            <v>410252</v>
          </cell>
          <cell r="P398"/>
          <cell r="Q398">
            <v>121359</v>
          </cell>
          <cell r="R398"/>
          <cell r="S398">
            <v>559</v>
          </cell>
          <cell r="T398">
            <v>1677</v>
          </cell>
          <cell r="U398">
            <v>449970</v>
          </cell>
          <cell r="V398">
            <v>137515</v>
          </cell>
          <cell r="W398">
            <v>312455</v>
          </cell>
          <cell r="X398">
            <v>0</v>
          </cell>
          <cell r="Y398"/>
          <cell r="Z398">
            <v>976344</v>
          </cell>
          <cell r="AA398">
            <v>368601</v>
          </cell>
          <cell r="AB398">
            <v>0</v>
          </cell>
          <cell r="AC398">
            <v>0</v>
          </cell>
          <cell r="AD398">
            <v>0</v>
          </cell>
          <cell r="AE398">
            <v>0</v>
          </cell>
          <cell r="AF398">
            <v>0</v>
          </cell>
          <cell r="AG398">
            <v>594075</v>
          </cell>
          <cell r="AH398"/>
          <cell r="AI398">
            <v>10341</v>
          </cell>
          <cell r="AJ398">
            <v>0</v>
          </cell>
          <cell r="AK398"/>
          <cell r="AL398">
            <v>3327</v>
          </cell>
          <cell r="AM398"/>
          <cell r="AN398"/>
          <cell r="AQ398">
            <v>65941</v>
          </cell>
          <cell r="AR398">
            <v>29116</v>
          </cell>
          <cell r="AS398"/>
          <cell r="AT398"/>
          <cell r="AU398"/>
          <cell r="AV398">
            <v>0</v>
          </cell>
          <cell r="AX398">
            <v>594075</v>
          </cell>
          <cell r="BA398">
            <v>312455</v>
          </cell>
          <cell r="BK398">
            <v>33330</v>
          </cell>
        </row>
        <row r="399">
          <cell r="B399">
            <v>201008</v>
          </cell>
          <cell r="C399">
            <v>2196795</v>
          </cell>
          <cell r="D399">
            <v>763859</v>
          </cell>
          <cell r="E399">
            <v>30140</v>
          </cell>
          <cell r="F399">
            <v>17801</v>
          </cell>
          <cell r="G399">
            <v>69904</v>
          </cell>
          <cell r="H399">
            <v>29581</v>
          </cell>
          <cell r="I399">
            <v>6124</v>
          </cell>
          <cell r="J399"/>
          <cell r="K399"/>
          <cell r="L399">
            <v>81817</v>
          </cell>
          <cell r="M399">
            <v>7502</v>
          </cell>
          <cell r="N399">
            <v>0</v>
          </cell>
          <cell r="O399">
            <v>405065</v>
          </cell>
          <cell r="P399"/>
          <cell r="Q399">
            <v>113577</v>
          </cell>
          <cell r="R399"/>
          <cell r="S399">
            <v>550</v>
          </cell>
          <cell r="T399">
            <v>1798</v>
          </cell>
          <cell r="U399">
            <v>466860</v>
          </cell>
          <cell r="V399">
            <v>64858</v>
          </cell>
          <cell r="W399">
            <v>402002</v>
          </cell>
          <cell r="X399">
            <v>0</v>
          </cell>
          <cell r="Y399"/>
          <cell r="Z399">
            <v>966076</v>
          </cell>
          <cell r="AA399">
            <v>360513</v>
          </cell>
          <cell r="AB399">
            <v>0</v>
          </cell>
          <cell r="AC399">
            <v>0</v>
          </cell>
          <cell r="AD399">
            <v>0</v>
          </cell>
          <cell r="AE399">
            <v>0</v>
          </cell>
          <cell r="AF399">
            <v>0</v>
          </cell>
          <cell r="AG399">
            <v>590823</v>
          </cell>
          <cell r="AH399"/>
          <cell r="AI399">
            <v>11781</v>
          </cell>
          <cell r="AJ399">
            <v>0</v>
          </cell>
          <cell r="AK399"/>
          <cell r="AL399">
            <v>2959</v>
          </cell>
          <cell r="AM399"/>
          <cell r="AN399"/>
          <cell r="AQ399">
            <v>69904</v>
          </cell>
          <cell r="AR399">
            <v>29581</v>
          </cell>
          <cell r="AS399"/>
          <cell r="AT399"/>
          <cell r="AU399"/>
          <cell r="AV399">
            <v>0</v>
          </cell>
          <cell r="AX399">
            <v>590823</v>
          </cell>
          <cell r="BA399">
            <v>402002</v>
          </cell>
          <cell r="BK399">
            <v>30140</v>
          </cell>
        </row>
        <row r="400">
          <cell r="B400">
            <v>201009</v>
          </cell>
          <cell r="C400">
            <v>2312036</v>
          </cell>
          <cell r="D400">
            <v>785439</v>
          </cell>
          <cell r="E400">
            <v>34118</v>
          </cell>
          <cell r="F400">
            <v>16797</v>
          </cell>
          <cell r="G400">
            <v>97895</v>
          </cell>
          <cell r="H400">
            <v>28217</v>
          </cell>
          <cell r="I400">
            <v>5359</v>
          </cell>
          <cell r="J400"/>
          <cell r="K400"/>
          <cell r="L400">
            <v>80223</v>
          </cell>
          <cell r="M400">
            <v>7377</v>
          </cell>
          <cell r="N400">
            <v>0</v>
          </cell>
          <cell r="O400">
            <v>396069</v>
          </cell>
          <cell r="P400"/>
          <cell r="Q400">
            <v>117277</v>
          </cell>
          <cell r="R400"/>
          <cell r="S400">
            <v>532</v>
          </cell>
          <cell r="T400">
            <v>1575</v>
          </cell>
          <cell r="U400">
            <v>619787</v>
          </cell>
          <cell r="V400">
            <v>196463</v>
          </cell>
          <cell r="W400">
            <v>423324</v>
          </cell>
          <cell r="X400">
            <v>0</v>
          </cell>
          <cell r="Y400"/>
          <cell r="Z400">
            <v>906810</v>
          </cell>
          <cell r="AA400">
            <v>353166</v>
          </cell>
          <cell r="AB400">
            <v>0</v>
          </cell>
          <cell r="AC400">
            <v>0</v>
          </cell>
          <cell r="AD400">
            <v>0</v>
          </cell>
          <cell r="AE400">
            <v>0</v>
          </cell>
          <cell r="AF400">
            <v>0</v>
          </cell>
          <cell r="AG400">
            <v>542081</v>
          </cell>
          <cell r="AH400"/>
          <cell r="AI400">
            <v>8679</v>
          </cell>
          <cell r="AJ400">
            <v>0</v>
          </cell>
          <cell r="AK400"/>
          <cell r="AL400">
            <v>2884</v>
          </cell>
          <cell r="AM400"/>
          <cell r="AN400"/>
          <cell r="AQ400">
            <v>97895</v>
          </cell>
          <cell r="AR400">
            <v>28217</v>
          </cell>
          <cell r="AS400"/>
          <cell r="AT400"/>
          <cell r="AU400"/>
          <cell r="AV400">
            <v>0</v>
          </cell>
          <cell r="AX400">
            <v>542081</v>
          </cell>
          <cell r="BA400">
            <v>423324</v>
          </cell>
          <cell r="BK400">
            <v>34118</v>
          </cell>
        </row>
        <row r="401">
          <cell r="B401">
            <v>201010</v>
          </cell>
          <cell r="C401">
            <v>2290629</v>
          </cell>
          <cell r="D401">
            <v>808700</v>
          </cell>
          <cell r="E401">
            <v>35546</v>
          </cell>
          <cell r="F401">
            <v>16369</v>
          </cell>
          <cell r="G401">
            <v>111346</v>
          </cell>
          <cell r="H401">
            <v>28705</v>
          </cell>
          <cell r="I401">
            <v>5689</v>
          </cell>
          <cell r="J401"/>
          <cell r="K401"/>
          <cell r="L401">
            <v>87966</v>
          </cell>
          <cell r="M401">
            <v>7338</v>
          </cell>
          <cell r="N401">
            <v>0</v>
          </cell>
          <cell r="O401">
            <v>412324</v>
          </cell>
          <cell r="P401"/>
          <cell r="Q401">
            <v>101262</v>
          </cell>
          <cell r="R401"/>
          <cell r="S401">
            <v>533</v>
          </cell>
          <cell r="T401">
            <v>1622</v>
          </cell>
          <cell r="U401">
            <v>553921</v>
          </cell>
          <cell r="V401">
            <v>157930</v>
          </cell>
          <cell r="W401">
            <v>395991</v>
          </cell>
          <cell r="X401">
            <v>0</v>
          </cell>
          <cell r="Y401"/>
          <cell r="Z401">
            <v>928008</v>
          </cell>
          <cell r="AA401">
            <v>358122</v>
          </cell>
          <cell r="AB401">
            <v>0</v>
          </cell>
          <cell r="AC401">
            <v>0</v>
          </cell>
          <cell r="AD401">
            <v>0</v>
          </cell>
          <cell r="AE401">
            <v>0</v>
          </cell>
          <cell r="AF401">
            <v>0</v>
          </cell>
          <cell r="AG401">
            <v>556692</v>
          </cell>
          <cell r="AH401"/>
          <cell r="AI401">
            <v>9871</v>
          </cell>
          <cell r="AJ401">
            <v>0</v>
          </cell>
          <cell r="AK401"/>
          <cell r="AL401">
            <v>3323</v>
          </cell>
          <cell r="AM401"/>
          <cell r="AN401"/>
          <cell r="AQ401">
            <v>111346</v>
          </cell>
          <cell r="AR401">
            <v>28705</v>
          </cell>
          <cell r="AS401"/>
          <cell r="AT401"/>
          <cell r="AU401"/>
          <cell r="AV401">
            <v>0</v>
          </cell>
          <cell r="AX401">
            <v>556692</v>
          </cell>
          <cell r="BA401">
            <v>395991</v>
          </cell>
          <cell r="BK401">
            <v>35546</v>
          </cell>
        </row>
        <row r="402">
          <cell r="B402">
            <v>201011</v>
          </cell>
          <cell r="C402">
            <v>2115411</v>
          </cell>
          <cell r="D402">
            <v>778286</v>
          </cell>
          <cell r="E402">
            <v>34549</v>
          </cell>
          <cell r="F402">
            <v>17446</v>
          </cell>
          <cell r="G402">
            <v>106206</v>
          </cell>
          <cell r="H402">
            <v>28593</v>
          </cell>
          <cell r="I402">
            <v>5480</v>
          </cell>
          <cell r="J402"/>
          <cell r="K402"/>
          <cell r="L402">
            <v>87026</v>
          </cell>
          <cell r="M402">
            <v>6996</v>
          </cell>
          <cell r="N402">
            <v>0</v>
          </cell>
          <cell r="O402">
            <v>394580</v>
          </cell>
          <cell r="P402"/>
          <cell r="Q402">
            <v>95464</v>
          </cell>
          <cell r="R402"/>
          <cell r="S402">
            <v>534</v>
          </cell>
          <cell r="T402">
            <v>1412</v>
          </cell>
          <cell r="U402">
            <v>454242</v>
          </cell>
          <cell r="V402">
            <v>130184</v>
          </cell>
          <cell r="W402">
            <v>324058</v>
          </cell>
          <cell r="X402">
            <v>0</v>
          </cell>
          <cell r="Y402"/>
          <cell r="Z402">
            <v>882883</v>
          </cell>
          <cell r="AA402">
            <v>321495</v>
          </cell>
          <cell r="AB402">
            <v>0</v>
          </cell>
          <cell r="AC402">
            <v>0</v>
          </cell>
          <cell r="AD402">
            <v>0</v>
          </cell>
          <cell r="AE402">
            <v>0</v>
          </cell>
          <cell r="AF402">
            <v>0</v>
          </cell>
          <cell r="AG402">
            <v>549956</v>
          </cell>
          <cell r="AH402"/>
          <cell r="AI402">
            <v>9930</v>
          </cell>
          <cell r="AJ402">
            <v>0</v>
          </cell>
          <cell r="AK402"/>
          <cell r="AL402">
            <v>1502</v>
          </cell>
          <cell r="AM402"/>
          <cell r="AN402"/>
          <cell r="AQ402">
            <v>106206</v>
          </cell>
          <cell r="AR402">
            <v>28593</v>
          </cell>
          <cell r="AS402"/>
          <cell r="AT402"/>
          <cell r="AU402"/>
          <cell r="AV402">
            <v>0</v>
          </cell>
          <cell r="AX402">
            <v>549956</v>
          </cell>
          <cell r="BA402">
            <v>324058</v>
          </cell>
          <cell r="BK402">
            <v>34549</v>
          </cell>
        </row>
        <row r="403">
          <cell r="B403">
            <v>201012</v>
          </cell>
          <cell r="C403">
            <v>2290246</v>
          </cell>
          <cell r="D403">
            <v>823797</v>
          </cell>
          <cell r="E403">
            <v>34312</v>
          </cell>
          <cell r="F403">
            <v>20633</v>
          </cell>
          <cell r="G403">
            <v>115457</v>
          </cell>
          <cell r="H403">
            <v>28705</v>
          </cell>
          <cell r="I403">
            <v>5683</v>
          </cell>
          <cell r="J403"/>
          <cell r="K403"/>
          <cell r="L403">
            <v>85047</v>
          </cell>
          <cell r="M403">
            <v>7214</v>
          </cell>
          <cell r="N403">
            <v>0</v>
          </cell>
          <cell r="O403">
            <v>412246</v>
          </cell>
          <cell r="P403"/>
          <cell r="Q403">
            <v>110781</v>
          </cell>
          <cell r="R403"/>
          <cell r="S403">
            <v>2212</v>
          </cell>
          <cell r="T403">
            <v>1507</v>
          </cell>
          <cell r="U403">
            <v>539770</v>
          </cell>
          <cell r="V403">
            <v>183085</v>
          </cell>
          <cell r="W403">
            <v>356685</v>
          </cell>
          <cell r="X403">
            <v>0</v>
          </cell>
          <cell r="Y403"/>
          <cell r="Z403">
            <v>926679</v>
          </cell>
          <cell r="AA403">
            <v>356700</v>
          </cell>
          <cell r="AB403">
            <v>0</v>
          </cell>
          <cell r="AC403">
            <v>0</v>
          </cell>
          <cell r="AD403">
            <v>0</v>
          </cell>
          <cell r="AE403">
            <v>0</v>
          </cell>
          <cell r="AF403">
            <v>0</v>
          </cell>
          <cell r="AG403">
            <v>553326</v>
          </cell>
          <cell r="AH403"/>
          <cell r="AI403">
            <v>13727</v>
          </cell>
          <cell r="AJ403">
            <v>0</v>
          </cell>
          <cell r="AK403"/>
          <cell r="AL403">
            <v>2926</v>
          </cell>
          <cell r="AM403"/>
          <cell r="AN403"/>
          <cell r="AQ403">
            <v>115457</v>
          </cell>
          <cell r="AR403">
            <v>28705</v>
          </cell>
          <cell r="AS403"/>
          <cell r="AT403"/>
          <cell r="AU403"/>
          <cell r="AV403">
            <v>0</v>
          </cell>
          <cell r="AX403">
            <v>553326</v>
          </cell>
          <cell r="BA403">
            <v>356685</v>
          </cell>
          <cell r="BK403">
            <v>34312</v>
          </cell>
        </row>
        <row r="404">
          <cell r="B404">
            <v>201101</v>
          </cell>
          <cell r="C404">
            <v>2212245</v>
          </cell>
          <cell r="D404">
            <v>856172</v>
          </cell>
          <cell r="E404">
            <v>36331</v>
          </cell>
          <cell r="F404">
            <v>19091</v>
          </cell>
          <cell r="G404">
            <v>122118</v>
          </cell>
          <cell r="H404">
            <v>28836</v>
          </cell>
          <cell r="I404">
            <v>5240</v>
          </cell>
          <cell r="J404"/>
          <cell r="K404"/>
          <cell r="L404">
            <v>84980</v>
          </cell>
          <cell r="M404">
            <v>7055</v>
          </cell>
          <cell r="N404">
            <v>0</v>
          </cell>
          <cell r="O404">
            <v>407986</v>
          </cell>
          <cell r="P404"/>
          <cell r="Q404">
            <v>138057</v>
          </cell>
          <cell r="R404"/>
          <cell r="S404">
            <v>5197</v>
          </cell>
          <cell r="T404">
            <v>1281</v>
          </cell>
          <cell r="U404">
            <v>458635</v>
          </cell>
          <cell r="V404">
            <v>123113</v>
          </cell>
          <cell r="W404">
            <v>332293</v>
          </cell>
          <cell r="X404">
            <v>3229</v>
          </cell>
          <cell r="Y404"/>
          <cell r="Z404">
            <v>897438</v>
          </cell>
          <cell r="AA404">
            <v>326787</v>
          </cell>
          <cell r="AB404">
            <v>0</v>
          </cell>
          <cell r="AC404">
            <v>0</v>
          </cell>
          <cell r="AD404">
            <v>0</v>
          </cell>
          <cell r="AE404">
            <v>0</v>
          </cell>
          <cell r="AF404">
            <v>0</v>
          </cell>
          <cell r="AG404">
            <v>554972</v>
          </cell>
          <cell r="AH404"/>
          <cell r="AI404">
            <v>12497</v>
          </cell>
          <cell r="AJ404">
            <v>0</v>
          </cell>
          <cell r="AK404"/>
          <cell r="AL404">
            <v>3182</v>
          </cell>
          <cell r="AM404"/>
          <cell r="AN404"/>
          <cell r="AQ404">
            <v>122118</v>
          </cell>
          <cell r="AR404">
            <v>28836</v>
          </cell>
          <cell r="AS404"/>
          <cell r="AT404"/>
          <cell r="AU404"/>
          <cell r="AV404">
            <v>0</v>
          </cell>
          <cell r="AX404">
            <v>554972</v>
          </cell>
          <cell r="BA404">
            <v>332293</v>
          </cell>
          <cell r="BK404">
            <v>36331</v>
          </cell>
        </row>
        <row r="405">
          <cell r="B405">
            <v>201102</v>
          </cell>
          <cell r="C405">
            <v>1954239</v>
          </cell>
          <cell r="D405">
            <v>765395</v>
          </cell>
          <cell r="E405">
            <v>29957</v>
          </cell>
          <cell r="F405">
            <v>16189</v>
          </cell>
          <cell r="G405">
            <v>113010</v>
          </cell>
          <cell r="H405">
            <v>24890</v>
          </cell>
          <cell r="I405">
            <v>4528</v>
          </cell>
          <cell r="J405"/>
          <cell r="K405"/>
          <cell r="L405">
            <v>81774</v>
          </cell>
          <cell r="M405">
            <v>6514</v>
          </cell>
          <cell r="N405">
            <v>0</v>
          </cell>
          <cell r="O405">
            <v>366186</v>
          </cell>
          <cell r="P405"/>
          <cell r="Q405">
            <v>116970</v>
          </cell>
          <cell r="R405"/>
          <cell r="S405">
            <v>4017</v>
          </cell>
          <cell r="T405">
            <v>1360</v>
          </cell>
          <cell r="U405">
            <v>431474</v>
          </cell>
          <cell r="V405">
            <v>121870</v>
          </cell>
          <cell r="W405">
            <v>309604</v>
          </cell>
          <cell r="X405">
            <v>0</v>
          </cell>
          <cell r="Y405"/>
          <cell r="Z405">
            <v>757370</v>
          </cell>
          <cell r="AA405">
            <v>257552</v>
          </cell>
          <cell r="AB405">
            <v>0</v>
          </cell>
          <cell r="AC405">
            <v>0</v>
          </cell>
          <cell r="AD405">
            <v>0</v>
          </cell>
          <cell r="AE405">
            <v>0</v>
          </cell>
          <cell r="AF405">
            <v>0</v>
          </cell>
          <cell r="AG405">
            <v>489468</v>
          </cell>
          <cell r="AH405"/>
          <cell r="AI405">
            <v>8184</v>
          </cell>
          <cell r="AJ405">
            <v>0</v>
          </cell>
          <cell r="AK405"/>
          <cell r="AL405">
            <v>2166</v>
          </cell>
          <cell r="AM405"/>
          <cell r="AN405"/>
          <cell r="AQ405">
            <v>113010</v>
          </cell>
          <cell r="AR405">
            <v>24890</v>
          </cell>
          <cell r="AS405"/>
          <cell r="AT405"/>
          <cell r="AU405"/>
          <cell r="AV405">
            <v>0</v>
          </cell>
          <cell r="AX405">
            <v>489468</v>
          </cell>
          <cell r="BA405">
            <v>309604</v>
          </cell>
          <cell r="BK405">
            <v>29957</v>
          </cell>
        </row>
        <row r="406">
          <cell r="B406">
            <v>201103</v>
          </cell>
          <cell r="C406">
            <v>2286954</v>
          </cell>
          <cell r="D406">
            <v>813600</v>
          </cell>
          <cell r="E406">
            <v>33547</v>
          </cell>
          <cell r="F406">
            <v>17133</v>
          </cell>
          <cell r="G406">
            <v>117238</v>
          </cell>
          <cell r="H406">
            <v>27539</v>
          </cell>
          <cell r="I406">
            <v>4597</v>
          </cell>
          <cell r="J406"/>
          <cell r="K406"/>
          <cell r="L406">
            <v>87762</v>
          </cell>
          <cell r="M406">
            <v>7204</v>
          </cell>
          <cell r="N406">
            <v>0</v>
          </cell>
          <cell r="O406">
            <v>405747</v>
          </cell>
          <cell r="P406"/>
          <cell r="Q406">
            <v>108418</v>
          </cell>
          <cell r="R406"/>
          <cell r="S406">
            <v>3020</v>
          </cell>
          <cell r="T406">
            <v>1395</v>
          </cell>
          <cell r="U406">
            <v>513703</v>
          </cell>
          <cell r="V406">
            <v>149360</v>
          </cell>
          <cell r="W406">
            <v>364343</v>
          </cell>
          <cell r="X406">
            <v>0</v>
          </cell>
          <cell r="Y406"/>
          <cell r="Z406">
            <v>959651</v>
          </cell>
          <cell r="AA406">
            <v>382600</v>
          </cell>
          <cell r="AB406">
            <v>0</v>
          </cell>
          <cell r="AC406">
            <v>0</v>
          </cell>
          <cell r="AD406">
            <v>0</v>
          </cell>
          <cell r="AE406">
            <v>0</v>
          </cell>
          <cell r="AF406">
            <v>0</v>
          </cell>
          <cell r="AG406">
            <v>559315</v>
          </cell>
          <cell r="AH406"/>
          <cell r="AI406">
            <v>14627</v>
          </cell>
          <cell r="AJ406">
            <v>0</v>
          </cell>
          <cell r="AK406"/>
          <cell r="AL406">
            <v>3109</v>
          </cell>
          <cell r="AM406"/>
          <cell r="AN406"/>
          <cell r="AQ406">
            <v>117238</v>
          </cell>
          <cell r="AR406">
            <v>27539</v>
          </cell>
          <cell r="AS406"/>
          <cell r="AT406"/>
          <cell r="AU406"/>
          <cell r="AV406">
            <v>0</v>
          </cell>
          <cell r="AX406">
            <v>559315</v>
          </cell>
          <cell r="BA406">
            <v>364343</v>
          </cell>
          <cell r="BK406">
            <v>33547</v>
          </cell>
        </row>
        <row r="407">
          <cell r="B407">
            <v>201104</v>
          </cell>
          <cell r="C407">
            <v>2041231</v>
          </cell>
          <cell r="D407">
            <v>776008</v>
          </cell>
          <cell r="E407">
            <v>36575</v>
          </cell>
          <cell r="F407">
            <v>16042</v>
          </cell>
          <cell r="G407">
            <v>99754</v>
          </cell>
          <cell r="H407">
            <v>26048</v>
          </cell>
          <cell r="I407">
            <v>4934</v>
          </cell>
          <cell r="J407"/>
          <cell r="K407"/>
          <cell r="L407">
            <v>82573</v>
          </cell>
          <cell r="M407">
            <v>6936</v>
          </cell>
          <cell r="N407">
            <v>0</v>
          </cell>
          <cell r="O407">
            <v>392733</v>
          </cell>
          <cell r="P407"/>
          <cell r="Q407">
            <v>106852</v>
          </cell>
          <cell r="R407"/>
          <cell r="S407">
            <v>2247</v>
          </cell>
          <cell r="T407">
            <v>1314</v>
          </cell>
          <cell r="U407">
            <v>419493</v>
          </cell>
          <cell r="V407">
            <v>99957</v>
          </cell>
          <cell r="W407">
            <v>319536</v>
          </cell>
          <cell r="X407">
            <v>0</v>
          </cell>
          <cell r="Y407"/>
          <cell r="Z407">
            <v>845730</v>
          </cell>
          <cell r="AA407">
            <v>308167</v>
          </cell>
          <cell r="AB407">
            <v>0</v>
          </cell>
          <cell r="AC407">
            <v>0</v>
          </cell>
          <cell r="AD407">
            <v>0</v>
          </cell>
          <cell r="AE407">
            <v>0</v>
          </cell>
          <cell r="AF407">
            <v>0</v>
          </cell>
          <cell r="AG407">
            <v>530408</v>
          </cell>
          <cell r="AH407"/>
          <cell r="AI407">
            <v>5771</v>
          </cell>
          <cell r="AJ407">
            <v>0</v>
          </cell>
          <cell r="AK407"/>
          <cell r="AL407">
            <v>1384</v>
          </cell>
          <cell r="AM407"/>
          <cell r="AN407"/>
          <cell r="AQ407">
            <v>99754</v>
          </cell>
          <cell r="AR407">
            <v>26048</v>
          </cell>
          <cell r="AS407"/>
          <cell r="AT407"/>
          <cell r="AU407"/>
          <cell r="AV407">
            <v>0</v>
          </cell>
          <cell r="AX407">
            <v>530408</v>
          </cell>
          <cell r="BA407">
            <v>319536</v>
          </cell>
          <cell r="BK407">
            <v>36575</v>
          </cell>
        </row>
        <row r="408">
          <cell r="B408">
            <v>201105</v>
          </cell>
          <cell r="C408">
            <v>2124478</v>
          </cell>
          <cell r="D408">
            <v>812439</v>
          </cell>
          <cell r="E408">
            <v>32700</v>
          </cell>
          <cell r="F408">
            <v>15871</v>
          </cell>
          <cell r="G408">
            <v>85941</v>
          </cell>
          <cell r="H408">
            <v>27030</v>
          </cell>
          <cell r="I408">
            <v>5074</v>
          </cell>
          <cell r="J408"/>
          <cell r="K408"/>
          <cell r="L408">
            <v>86736</v>
          </cell>
          <cell r="M408">
            <v>7099</v>
          </cell>
          <cell r="N408">
            <v>0</v>
          </cell>
          <cell r="O408">
            <v>411719</v>
          </cell>
          <cell r="P408"/>
          <cell r="Q408">
            <v>136894</v>
          </cell>
          <cell r="R408"/>
          <cell r="S408">
            <v>2095</v>
          </cell>
          <cell r="T408">
            <v>1280</v>
          </cell>
          <cell r="U408">
            <v>427577</v>
          </cell>
          <cell r="V408">
            <v>116991</v>
          </cell>
          <cell r="W408">
            <v>310586</v>
          </cell>
          <cell r="X408">
            <v>0</v>
          </cell>
          <cell r="Y408"/>
          <cell r="Z408">
            <v>884462</v>
          </cell>
          <cell r="AA408">
            <v>307465</v>
          </cell>
          <cell r="AB408">
            <v>0</v>
          </cell>
          <cell r="AC408">
            <v>0</v>
          </cell>
          <cell r="AD408">
            <v>0</v>
          </cell>
          <cell r="AE408">
            <v>0</v>
          </cell>
          <cell r="AF408">
            <v>0</v>
          </cell>
          <cell r="AG408">
            <v>560032</v>
          </cell>
          <cell r="AH408"/>
          <cell r="AI408">
            <v>13702</v>
          </cell>
          <cell r="AJ408">
            <v>0</v>
          </cell>
          <cell r="AK408"/>
          <cell r="AL408">
            <v>3263</v>
          </cell>
          <cell r="AM408"/>
          <cell r="AN408"/>
          <cell r="AQ408">
            <v>85941</v>
          </cell>
          <cell r="AR408">
            <v>27030</v>
          </cell>
          <cell r="AS408"/>
          <cell r="AT408"/>
          <cell r="AU408"/>
          <cell r="AV408">
            <v>0</v>
          </cell>
          <cell r="AX408">
            <v>560032</v>
          </cell>
          <cell r="BA408">
            <v>310586</v>
          </cell>
          <cell r="BK408">
            <v>32700</v>
          </cell>
        </row>
        <row r="409">
          <cell r="B409">
            <v>201106</v>
          </cell>
          <cell r="C409">
            <v>2100153</v>
          </cell>
          <cell r="D409">
            <v>822908</v>
          </cell>
          <cell r="E409">
            <v>30808</v>
          </cell>
          <cell r="F409">
            <v>14281</v>
          </cell>
          <cell r="G409">
            <v>94340</v>
          </cell>
          <cell r="H409">
            <v>25306</v>
          </cell>
          <cell r="I409">
            <v>4627</v>
          </cell>
          <cell r="J409"/>
          <cell r="K409"/>
          <cell r="L409">
            <v>88734</v>
          </cell>
          <cell r="M409">
            <v>6964</v>
          </cell>
          <cell r="N409">
            <v>0</v>
          </cell>
          <cell r="O409">
            <v>397118</v>
          </cell>
          <cell r="P409"/>
          <cell r="Q409">
            <v>157982</v>
          </cell>
          <cell r="R409"/>
          <cell r="S409">
            <v>2006</v>
          </cell>
          <cell r="T409">
            <v>742</v>
          </cell>
          <cell r="U409">
            <v>408262</v>
          </cell>
          <cell r="V409">
            <v>118754</v>
          </cell>
          <cell r="W409">
            <v>289508</v>
          </cell>
          <cell r="X409">
            <v>0</v>
          </cell>
          <cell r="Y409"/>
          <cell r="Z409">
            <v>868983</v>
          </cell>
          <cell r="AA409">
            <v>315190</v>
          </cell>
          <cell r="AB409">
            <v>0</v>
          </cell>
          <cell r="AC409">
            <v>0</v>
          </cell>
          <cell r="AD409">
            <v>0</v>
          </cell>
          <cell r="AE409">
            <v>0</v>
          </cell>
          <cell r="AF409">
            <v>0</v>
          </cell>
          <cell r="AG409">
            <v>541951</v>
          </cell>
          <cell r="AH409"/>
          <cell r="AI409">
            <v>9823</v>
          </cell>
          <cell r="AJ409">
            <v>0</v>
          </cell>
          <cell r="AK409"/>
          <cell r="AL409">
            <v>2019</v>
          </cell>
          <cell r="AM409"/>
          <cell r="AN409"/>
          <cell r="AQ409">
            <v>94340</v>
          </cell>
          <cell r="AR409">
            <v>25306</v>
          </cell>
          <cell r="AS409"/>
          <cell r="AT409"/>
          <cell r="AU409"/>
          <cell r="AV409">
            <v>0</v>
          </cell>
          <cell r="AX409">
            <v>541951</v>
          </cell>
          <cell r="BA409">
            <v>289508</v>
          </cell>
          <cell r="BK409">
            <v>30808</v>
          </cell>
        </row>
        <row r="410">
          <cell r="B410">
            <v>201107</v>
          </cell>
          <cell r="C410">
            <v>2135415</v>
          </cell>
          <cell r="D410">
            <v>841194</v>
          </cell>
          <cell r="E410">
            <v>32553</v>
          </cell>
          <cell r="F410">
            <v>13058</v>
          </cell>
          <cell r="G410">
            <v>108346</v>
          </cell>
          <cell r="H410">
            <v>25292</v>
          </cell>
          <cell r="I410">
            <v>4754</v>
          </cell>
          <cell r="J410"/>
          <cell r="K410"/>
          <cell r="L410">
            <v>94911</v>
          </cell>
          <cell r="M410">
            <v>6917</v>
          </cell>
          <cell r="N410">
            <v>0</v>
          </cell>
          <cell r="O410">
            <v>426713</v>
          </cell>
          <cell r="P410"/>
          <cell r="Q410">
            <v>125292</v>
          </cell>
          <cell r="R410"/>
          <cell r="S410">
            <v>1714</v>
          </cell>
          <cell r="T410">
            <v>1644</v>
          </cell>
          <cell r="U410">
            <v>402903</v>
          </cell>
          <cell r="V410">
            <v>117638</v>
          </cell>
          <cell r="W410">
            <v>285265</v>
          </cell>
          <cell r="X410">
            <v>0</v>
          </cell>
          <cell r="Y410"/>
          <cell r="Z410">
            <v>891318</v>
          </cell>
          <cell r="AA410">
            <v>320316</v>
          </cell>
          <cell r="AB410">
            <v>0</v>
          </cell>
          <cell r="AC410">
            <v>0</v>
          </cell>
          <cell r="AD410">
            <v>0</v>
          </cell>
          <cell r="AE410">
            <v>0</v>
          </cell>
          <cell r="AF410">
            <v>0</v>
          </cell>
          <cell r="AG410">
            <v>560292</v>
          </cell>
          <cell r="AH410"/>
          <cell r="AI410">
            <v>8330</v>
          </cell>
          <cell r="AJ410">
            <v>0</v>
          </cell>
          <cell r="AK410"/>
          <cell r="AL410">
            <v>2380</v>
          </cell>
          <cell r="AM410"/>
          <cell r="AN410"/>
          <cell r="AQ410">
            <v>108346</v>
          </cell>
          <cell r="AR410">
            <v>25292</v>
          </cell>
          <cell r="AS410"/>
          <cell r="AT410"/>
          <cell r="AU410"/>
          <cell r="AV410">
            <v>0</v>
          </cell>
          <cell r="AX410">
            <v>560292</v>
          </cell>
          <cell r="BA410">
            <v>285265</v>
          </cell>
          <cell r="BK410">
            <v>32553</v>
          </cell>
        </row>
        <row r="411">
          <cell r="B411">
            <v>201108</v>
          </cell>
          <cell r="C411">
            <v>2040460</v>
          </cell>
          <cell r="D411">
            <v>841578</v>
          </cell>
          <cell r="E411">
            <v>29913</v>
          </cell>
          <cell r="F411">
            <v>14685</v>
          </cell>
          <cell r="G411">
            <v>98096</v>
          </cell>
          <cell r="H411">
            <v>26001</v>
          </cell>
          <cell r="I411">
            <v>3855</v>
          </cell>
          <cell r="J411"/>
          <cell r="K411"/>
          <cell r="L411">
            <v>97382</v>
          </cell>
          <cell r="M411">
            <v>6853</v>
          </cell>
          <cell r="N411">
            <v>0</v>
          </cell>
          <cell r="O411">
            <v>421045</v>
          </cell>
          <cell r="P411"/>
          <cell r="Q411">
            <v>140627</v>
          </cell>
          <cell r="R411"/>
          <cell r="S411">
            <v>1716</v>
          </cell>
          <cell r="T411">
            <v>1405</v>
          </cell>
          <cell r="U411">
            <v>434779</v>
          </cell>
          <cell r="V411">
            <v>112995</v>
          </cell>
          <cell r="W411">
            <v>321784</v>
          </cell>
          <cell r="X411">
            <v>0</v>
          </cell>
          <cell r="Y411"/>
          <cell r="Z411">
            <v>764103</v>
          </cell>
          <cell r="AA411">
            <v>219569</v>
          </cell>
          <cell r="AB411">
            <v>0</v>
          </cell>
          <cell r="AC411">
            <v>0</v>
          </cell>
          <cell r="AD411">
            <v>0</v>
          </cell>
          <cell r="AE411">
            <v>0</v>
          </cell>
          <cell r="AF411">
            <v>0</v>
          </cell>
          <cell r="AG411">
            <v>527277</v>
          </cell>
          <cell r="AH411"/>
          <cell r="AI411">
            <v>13604</v>
          </cell>
          <cell r="AJ411">
            <v>0</v>
          </cell>
          <cell r="AK411"/>
          <cell r="AL411">
            <v>3653</v>
          </cell>
          <cell r="AM411"/>
          <cell r="AN411"/>
          <cell r="AQ411">
            <v>98096</v>
          </cell>
          <cell r="AR411">
            <v>26001</v>
          </cell>
          <cell r="AS411"/>
          <cell r="AT411"/>
          <cell r="AU411"/>
          <cell r="AV411">
            <v>0</v>
          </cell>
          <cell r="AX411">
            <v>527277</v>
          </cell>
          <cell r="BA411">
            <v>321784</v>
          </cell>
          <cell r="BK411">
            <v>29913</v>
          </cell>
        </row>
        <row r="412">
          <cell r="B412">
            <v>201109</v>
          </cell>
          <cell r="C412">
            <v>2077630</v>
          </cell>
          <cell r="D412">
            <v>803554</v>
          </cell>
          <cell r="E412">
            <v>30091</v>
          </cell>
          <cell r="F412">
            <v>15105</v>
          </cell>
          <cell r="G412">
            <v>88006</v>
          </cell>
          <cell r="H412">
            <v>24461</v>
          </cell>
          <cell r="I412">
            <v>4797</v>
          </cell>
          <cell r="J412"/>
          <cell r="K412"/>
          <cell r="L412">
            <v>97457</v>
          </cell>
          <cell r="M412">
            <v>6647</v>
          </cell>
          <cell r="N412">
            <v>0</v>
          </cell>
          <cell r="O412">
            <v>412302</v>
          </cell>
          <cell r="P412"/>
          <cell r="Q412">
            <v>121784</v>
          </cell>
          <cell r="R412"/>
          <cell r="S412">
            <v>1643</v>
          </cell>
          <cell r="T412">
            <v>1261</v>
          </cell>
          <cell r="U412">
            <v>449518</v>
          </cell>
          <cell r="V412">
            <v>107469</v>
          </cell>
          <cell r="W412">
            <v>342049</v>
          </cell>
          <cell r="X412">
            <v>0</v>
          </cell>
          <cell r="Y412"/>
          <cell r="Z412">
            <v>824558</v>
          </cell>
          <cell r="AA412">
            <v>279907</v>
          </cell>
          <cell r="AB412">
            <v>0</v>
          </cell>
          <cell r="AC412">
            <v>0</v>
          </cell>
          <cell r="AD412">
            <v>0</v>
          </cell>
          <cell r="AE412">
            <v>0</v>
          </cell>
          <cell r="AF412">
            <v>0</v>
          </cell>
          <cell r="AG412">
            <v>532309</v>
          </cell>
          <cell r="AH412"/>
          <cell r="AI412">
            <v>10217</v>
          </cell>
          <cell r="AJ412">
            <v>0</v>
          </cell>
          <cell r="AK412"/>
          <cell r="AL412">
            <v>2125</v>
          </cell>
          <cell r="AM412"/>
          <cell r="AN412"/>
          <cell r="AQ412">
            <v>88006</v>
          </cell>
          <cell r="AR412">
            <v>24461</v>
          </cell>
          <cell r="AS412"/>
          <cell r="AT412"/>
          <cell r="AU412"/>
          <cell r="AV412">
            <v>0</v>
          </cell>
          <cell r="AX412">
            <v>532309</v>
          </cell>
          <cell r="BA412">
            <v>342049</v>
          </cell>
          <cell r="BK412">
            <v>30091</v>
          </cell>
        </row>
        <row r="413">
          <cell r="B413">
            <v>201110</v>
          </cell>
          <cell r="C413">
            <v>2200940</v>
          </cell>
          <cell r="D413">
            <v>825434</v>
          </cell>
          <cell r="E413">
            <v>30302</v>
          </cell>
          <cell r="F413">
            <v>14735</v>
          </cell>
          <cell r="G413">
            <v>85185</v>
          </cell>
          <cell r="H413">
            <v>24955</v>
          </cell>
          <cell r="I413">
            <v>4179</v>
          </cell>
          <cell r="J413"/>
          <cell r="K413"/>
          <cell r="L413">
            <v>99680</v>
          </cell>
          <cell r="M413">
            <v>7027</v>
          </cell>
          <cell r="N413">
            <v>0</v>
          </cell>
          <cell r="O413">
            <v>435631</v>
          </cell>
          <cell r="P413"/>
          <cell r="Q413">
            <v>118852</v>
          </cell>
          <cell r="R413"/>
          <cell r="S413">
            <v>3638</v>
          </cell>
          <cell r="T413">
            <v>1250</v>
          </cell>
          <cell r="U413">
            <v>471795</v>
          </cell>
          <cell r="V413">
            <v>111957</v>
          </cell>
          <cell r="W413">
            <v>359838</v>
          </cell>
          <cell r="X413">
            <v>0</v>
          </cell>
          <cell r="Y413"/>
          <cell r="Z413">
            <v>903711</v>
          </cell>
          <cell r="AA413">
            <v>339322</v>
          </cell>
          <cell r="AB413">
            <v>0</v>
          </cell>
          <cell r="AC413">
            <v>0</v>
          </cell>
          <cell r="AD413">
            <v>0</v>
          </cell>
          <cell r="AE413">
            <v>0</v>
          </cell>
          <cell r="AF413">
            <v>0</v>
          </cell>
          <cell r="AG413">
            <v>548356</v>
          </cell>
          <cell r="AH413"/>
          <cell r="AI413">
            <v>12864</v>
          </cell>
          <cell r="AJ413">
            <v>0</v>
          </cell>
          <cell r="AK413"/>
          <cell r="AL413">
            <v>3169</v>
          </cell>
          <cell r="AM413"/>
          <cell r="AN413"/>
          <cell r="AQ413">
            <v>85185</v>
          </cell>
          <cell r="AR413">
            <v>24955</v>
          </cell>
          <cell r="AS413"/>
          <cell r="AT413"/>
          <cell r="AU413"/>
          <cell r="AV413">
            <v>0</v>
          </cell>
          <cell r="AX413">
            <v>548356</v>
          </cell>
          <cell r="BA413">
            <v>359838</v>
          </cell>
          <cell r="BK413">
            <v>30302</v>
          </cell>
        </row>
        <row r="414">
          <cell r="B414">
            <v>201111</v>
          </cell>
          <cell r="C414">
            <v>2076150</v>
          </cell>
          <cell r="D414">
            <v>812757</v>
          </cell>
          <cell r="E414">
            <v>29136</v>
          </cell>
          <cell r="F414">
            <v>13808</v>
          </cell>
          <cell r="G414">
            <v>89209</v>
          </cell>
          <cell r="H414">
            <v>24528</v>
          </cell>
          <cell r="I414">
            <v>4596</v>
          </cell>
          <cell r="J414"/>
          <cell r="K414"/>
          <cell r="L414">
            <v>104127</v>
          </cell>
          <cell r="M414">
            <v>6890</v>
          </cell>
          <cell r="N414">
            <v>0</v>
          </cell>
          <cell r="O414">
            <v>412962</v>
          </cell>
          <cell r="P414"/>
          <cell r="Q414">
            <v>119618</v>
          </cell>
          <cell r="R414"/>
          <cell r="S414">
            <v>6697</v>
          </cell>
          <cell r="T414">
            <v>1186</v>
          </cell>
          <cell r="U414">
            <v>453489</v>
          </cell>
          <cell r="V414">
            <v>95431</v>
          </cell>
          <cell r="W414">
            <v>358058</v>
          </cell>
          <cell r="X414">
            <v>0</v>
          </cell>
          <cell r="Y414"/>
          <cell r="Z414">
            <v>809904</v>
          </cell>
          <cell r="AA414">
            <v>277690</v>
          </cell>
          <cell r="AB414">
            <v>0</v>
          </cell>
          <cell r="AC414">
            <v>0</v>
          </cell>
          <cell r="AD414">
            <v>0</v>
          </cell>
          <cell r="AE414">
            <v>0</v>
          </cell>
          <cell r="AF414">
            <v>0</v>
          </cell>
          <cell r="AG414">
            <v>520533</v>
          </cell>
          <cell r="AH414"/>
          <cell r="AI414">
            <v>9861</v>
          </cell>
          <cell r="AJ414">
            <v>0</v>
          </cell>
          <cell r="AK414"/>
          <cell r="AL414">
            <v>1820</v>
          </cell>
          <cell r="AM414"/>
          <cell r="AN414"/>
          <cell r="AQ414">
            <v>89209</v>
          </cell>
          <cell r="AR414">
            <v>24528</v>
          </cell>
          <cell r="AS414"/>
          <cell r="AT414"/>
          <cell r="AU414"/>
          <cell r="AV414">
            <v>0</v>
          </cell>
          <cell r="AX414">
            <v>520533</v>
          </cell>
          <cell r="BA414">
            <v>358058</v>
          </cell>
          <cell r="BK414">
            <v>29136</v>
          </cell>
        </row>
        <row r="415">
          <cell r="B415">
            <v>201112</v>
          </cell>
          <cell r="C415">
            <v>2136909</v>
          </cell>
          <cell r="D415">
            <v>837336</v>
          </cell>
          <cell r="E415">
            <v>32094</v>
          </cell>
          <cell r="F415">
            <v>14566</v>
          </cell>
          <cell r="G415">
            <v>100261</v>
          </cell>
          <cell r="H415">
            <v>25746</v>
          </cell>
          <cell r="I415">
            <v>5048</v>
          </cell>
          <cell r="J415"/>
          <cell r="K415"/>
          <cell r="L415">
            <v>106516</v>
          </cell>
          <cell r="M415">
            <v>7016</v>
          </cell>
          <cell r="N415">
            <v>0</v>
          </cell>
          <cell r="O415">
            <v>425454</v>
          </cell>
          <cell r="P415"/>
          <cell r="Q415">
            <v>112926</v>
          </cell>
          <cell r="R415"/>
          <cell r="S415">
            <v>6456</v>
          </cell>
          <cell r="T415">
            <v>1253</v>
          </cell>
          <cell r="U415">
            <v>460386</v>
          </cell>
          <cell r="V415">
            <v>102978</v>
          </cell>
          <cell r="W415">
            <v>357408</v>
          </cell>
          <cell r="X415">
            <v>0</v>
          </cell>
          <cell r="Y415"/>
          <cell r="Z415">
            <v>839187</v>
          </cell>
          <cell r="AA415">
            <v>306390</v>
          </cell>
          <cell r="AB415">
            <v>0</v>
          </cell>
          <cell r="AC415">
            <v>0</v>
          </cell>
          <cell r="AD415">
            <v>0</v>
          </cell>
          <cell r="AE415">
            <v>0</v>
          </cell>
          <cell r="AF415">
            <v>0</v>
          </cell>
          <cell r="AG415">
            <v>515505</v>
          </cell>
          <cell r="AH415"/>
          <cell r="AI415">
            <v>13762</v>
          </cell>
          <cell r="AJ415">
            <v>0</v>
          </cell>
          <cell r="AK415"/>
          <cell r="AL415">
            <v>3530</v>
          </cell>
          <cell r="AM415"/>
          <cell r="AN415"/>
          <cell r="AQ415">
            <v>100261</v>
          </cell>
          <cell r="AR415">
            <v>25746</v>
          </cell>
          <cell r="AS415"/>
          <cell r="AT415"/>
          <cell r="AU415"/>
          <cell r="AV415">
            <v>0</v>
          </cell>
          <cell r="AX415">
            <v>515505</v>
          </cell>
          <cell r="BA415">
            <v>357408</v>
          </cell>
          <cell r="BK415">
            <v>32094</v>
          </cell>
        </row>
        <row r="416">
          <cell r="B416">
            <v>201201</v>
          </cell>
          <cell r="C416">
            <v>2094696</v>
          </cell>
          <cell r="D416">
            <v>827716</v>
          </cell>
          <cell r="E416">
            <v>33419</v>
          </cell>
          <cell r="F416">
            <v>14629</v>
          </cell>
          <cell r="G416">
            <v>86359</v>
          </cell>
          <cell r="H416">
            <v>25552</v>
          </cell>
          <cell r="I416">
            <v>4882</v>
          </cell>
          <cell r="J416"/>
          <cell r="K416"/>
          <cell r="L416">
            <v>102041</v>
          </cell>
          <cell r="M416">
            <v>7056</v>
          </cell>
          <cell r="N416">
            <v>0</v>
          </cell>
          <cell r="O416">
            <v>439012</v>
          </cell>
          <cell r="P416"/>
          <cell r="Q416">
            <v>108086</v>
          </cell>
          <cell r="R416"/>
          <cell r="S416">
            <v>5446</v>
          </cell>
          <cell r="T416">
            <v>1234</v>
          </cell>
          <cell r="U416">
            <v>482997</v>
          </cell>
          <cell r="V416">
            <v>124443</v>
          </cell>
          <cell r="W416">
            <v>358554</v>
          </cell>
          <cell r="X416">
            <v>0</v>
          </cell>
          <cell r="Y416"/>
          <cell r="Z416">
            <v>783983</v>
          </cell>
          <cell r="AA416">
            <v>282192</v>
          </cell>
          <cell r="AB416">
            <v>0</v>
          </cell>
          <cell r="AC416">
            <v>0</v>
          </cell>
          <cell r="AD416">
            <v>0</v>
          </cell>
          <cell r="AE416">
            <v>0</v>
          </cell>
          <cell r="AF416">
            <v>0</v>
          </cell>
          <cell r="AG416">
            <v>487797</v>
          </cell>
          <cell r="AH416"/>
          <cell r="AI416">
            <v>11487</v>
          </cell>
          <cell r="AJ416">
            <v>0</v>
          </cell>
          <cell r="AK416"/>
          <cell r="AL416">
            <v>2507</v>
          </cell>
          <cell r="AM416"/>
          <cell r="AN416"/>
          <cell r="AQ416">
            <v>86359</v>
          </cell>
          <cell r="AR416">
            <v>25552</v>
          </cell>
          <cell r="AS416"/>
          <cell r="AT416"/>
          <cell r="AU416"/>
          <cell r="AV416">
            <v>0</v>
          </cell>
          <cell r="AX416">
            <v>487797</v>
          </cell>
          <cell r="BA416">
            <v>358554</v>
          </cell>
          <cell r="BK416">
            <v>33419</v>
          </cell>
          <cell r="DP416">
            <v>2094696</v>
          </cell>
        </row>
        <row r="417">
          <cell r="B417">
            <v>201202</v>
          </cell>
          <cell r="C417">
            <v>1968100</v>
          </cell>
          <cell r="D417">
            <v>743948</v>
          </cell>
          <cell r="E417">
            <v>31030</v>
          </cell>
          <cell r="F417">
            <v>13204</v>
          </cell>
          <cell r="G417">
            <v>74028</v>
          </cell>
          <cell r="H417">
            <v>22874</v>
          </cell>
          <cell r="I417">
            <v>4470</v>
          </cell>
          <cell r="J417"/>
          <cell r="K417"/>
          <cell r="L417">
            <v>83102</v>
          </cell>
          <cell r="M417">
            <v>6417</v>
          </cell>
          <cell r="N417">
            <v>0</v>
          </cell>
          <cell r="O417">
            <v>401651</v>
          </cell>
          <cell r="P417"/>
          <cell r="Q417">
            <v>102232</v>
          </cell>
          <cell r="R417"/>
          <cell r="S417">
            <v>3882</v>
          </cell>
          <cell r="T417">
            <v>1058</v>
          </cell>
          <cell r="U417">
            <v>453463</v>
          </cell>
          <cell r="V417">
            <v>103022</v>
          </cell>
          <cell r="W417">
            <v>350441</v>
          </cell>
          <cell r="X417">
            <v>0</v>
          </cell>
          <cell r="Y417"/>
          <cell r="Z417">
            <v>770689</v>
          </cell>
          <cell r="AA417">
            <v>296354</v>
          </cell>
          <cell r="AB417">
            <v>0</v>
          </cell>
          <cell r="AC417">
            <v>0</v>
          </cell>
          <cell r="AD417">
            <v>0</v>
          </cell>
          <cell r="AE417">
            <v>0</v>
          </cell>
          <cell r="AF417">
            <v>0</v>
          </cell>
          <cell r="AG417">
            <v>463010</v>
          </cell>
          <cell r="AH417"/>
          <cell r="AI417">
            <v>9495</v>
          </cell>
          <cell r="AJ417">
            <v>0</v>
          </cell>
          <cell r="AK417"/>
          <cell r="AL417">
            <v>1830</v>
          </cell>
          <cell r="AM417"/>
          <cell r="AN417"/>
          <cell r="AQ417">
            <v>74028</v>
          </cell>
          <cell r="AR417">
            <v>22874</v>
          </cell>
          <cell r="AS417"/>
          <cell r="AT417"/>
          <cell r="AU417"/>
          <cell r="AV417">
            <v>0</v>
          </cell>
          <cell r="AX417">
            <v>463010</v>
          </cell>
          <cell r="BA417">
            <v>350441</v>
          </cell>
          <cell r="BK417">
            <v>31030</v>
          </cell>
        </row>
        <row r="418">
          <cell r="B418">
            <v>201203</v>
          </cell>
          <cell r="C418">
            <v>2058404</v>
          </cell>
          <cell r="D418">
            <v>791547</v>
          </cell>
          <cell r="E418">
            <v>31561</v>
          </cell>
          <cell r="F418">
            <v>14140</v>
          </cell>
          <cell r="G418">
            <v>68525</v>
          </cell>
          <cell r="H418">
            <v>24861</v>
          </cell>
          <cell r="I418">
            <v>5217</v>
          </cell>
          <cell r="J418"/>
          <cell r="K418"/>
          <cell r="L418">
            <v>99764</v>
          </cell>
          <cell r="M418">
            <v>6891</v>
          </cell>
          <cell r="N418">
            <v>0</v>
          </cell>
          <cell r="O418">
            <v>430914</v>
          </cell>
          <cell r="P418"/>
          <cell r="Q418">
            <v>102642</v>
          </cell>
          <cell r="R418"/>
          <cell r="S418">
            <v>5974</v>
          </cell>
          <cell r="T418">
            <v>1058</v>
          </cell>
          <cell r="U418">
            <v>474064</v>
          </cell>
          <cell r="V418">
            <v>106469</v>
          </cell>
          <cell r="W418">
            <v>367595</v>
          </cell>
          <cell r="X418">
            <v>0</v>
          </cell>
          <cell r="Y418"/>
          <cell r="Z418">
            <v>792793</v>
          </cell>
          <cell r="AA418">
            <v>294174</v>
          </cell>
          <cell r="AB418">
            <v>0</v>
          </cell>
          <cell r="AC418">
            <v>0</v>
          </cell>
          <cell r="AD418">
            <v>0</v>
          </cell>
          <cell r="AE418">
            <v>0</v>
          </cell>
          <cell r="AF418">
            <v>0</v>
          </cell>
          <cell r="AG418">
            <v>485382</v>
          </cell>
          <cell r="AH418"/>
          <cell r="AI418">
            <v>10757</v>
          </cell>
          <cell r="AJ418">
            <v>0</v>
          </cell>
          <cell r="AK418"/>
          <cell r="AL418">
            <v>2480</v>
          </cell>
          <cell r="AM418"/>
          <cell r="AN418"/>
          <cell r="AQ418">
            <v>68525</v>
          </cell>
          <cell r="AR418">
            <v>24861</v>
          </cell>
          <cell r="AS418"/>
          <cell r="AT418"/>
          <cell r="AU418"/>
          <cell r="AV418">
            <v>0</v>
          </cell>
          <cell r="AX418">
            <v>485382</v>
          </cell>
          <cell r="BA418">
            <v>367595</v>
          </cell>
          <cell r="BK418">
            <v>31561</v>
          </cell>
        </row>
        <row r="419">
          <cell r="B419">
            <v>201204</v>
          </cell>
          <cell r="C419">
            <v>2080159</v>
          </cell>
          <cell r="D419">
            <v>760414</v>
          </cell>
          <cell r="E419">
            <v>30870</v>
          </cell>
          <cell r="F419">
            <v>13555</v>
          </cell>
          <cell r="G419">
            <v>59611</v>
          </cell>
          <cell r="H419">
            <v>22938</v>
          </cell>
          <cell r="I419">
            <v>4853</v>
          </cell>
          <cell r="J419"/>
          <cell r="K419"/>
          <cell r="L419">
            <v>90553</v>
          </cell>
          <cell r="M419">
            <v>6622</v>
          </cell>
          <cell r="N419">
            <v>0</v>
          </cell>
          <cell r="O419">
            <v>427681</v>
          </cell>
          <cell r="P419"/>
          <cell r="Q419">
            <v>96725</v>
          </cell>
          <cell r="R419"/>
          <cell r="S419">
            <v>5954</v>
          </cell>
          <cell r="T419">
            <v>1052</v>
          </cell>
          <cell r="U419">
            <v>539765</v>
          </cell>
          <cell r="V419">
            <v>140555</v>
          </cell>
          <cell r="W419">
            <v>399210</v>
          </cell>
          <cell r="X419">
            <v>0</v>
          </cell>
          <cell r="Y419"/>
          <cell r="Z419">
            <v>779980</v>
          </cell>
          <cell r="AA419">
            <v>309199</v>
          </cell>
          <cell r="AB419">
            <v>0</v>
          </cell>
          <cell r="AC419">
            <v>0</v>
          </cell>
          <cell r="AD419">
            <v>0</v>
          </cell>
          <cell r="AE419">
            <v>0</v>
          </cell>
          <cell r="AF419">
            <v>0</v>
          </cell>
          <cell r="AG419">
            <v>455796</v>
          </cell>
          <cell r="AH419"/>
          <cell r="AI419">
            <v>11778</v>
          </cell>
          <cell r="AJ419">
            <v>0</v>
          </cell>
          <cell r="AK419"/>
          <cell r="AL419">
            <v>3207</v>
          </cell>
          <cell r="AM419"/>
          <cell r="AN419"/>
          <cell r="AQ419">
            <v>59611</v>
          </cell>
          <cell r="AR419">
            <v>22938</v>
          </cell>
          <cell r="AS419"/>
          <cell r="AT419"/>
          <cell r="AU419"/>
          <cell r="AV419">
            <v>0</v>
          </cell>
          <cell r="AX419">
            <v>455796</v>
          </cell>
          <cell r="BA419">
            <v>399210</v>
          </cell>
          <cell r="BK419">
            <v>30870</v>
          </cell>
        </row>
        <row r="420">
          <cell r="B420">
            <v>201205</v>
          </cell>
          <cell r="C420">
            <v>2030162</v>
          </cell>
          <cell r="D420">
            <v>789093</v>
          </cell>
          <cell r="E420">
            <v>39924</v>
          </cell>
          <cell r="F420">
            <v>14285</v>
          </cell>
          <cell r="G420">
            <v>60557</v>
          </cell>
          <cell r="H420">
            <v>24045</v>
          </cell>
          <cell r="I420">
            <v>4764</v>
          </cell>
          <cell r="J420"/>
          <cell r="K420"/>
          <cell r="L420">
            <v>100887</v>
          </cell>
          <cell r="M420">
            <v>6935</v>
          </cell>
          <cell r="N420">
            <v>0</v>
          </cell>
          <cell r="O420">
            <v>436178</v>
          </cell>
          <cell r="P420"/>
          <cell r="Q420">
            <v>96161</v>
          </cell>
          <cell r="R420"/>
          <cell r="S420">
            <v>4327</v>
          </cell>
          <cell r="T420">
            <v>1030</v>
          </cell>
          <cell r="U420">
            <v>463441</v>
          </cell>
          <cell r="V420">
            <v>78690</v>
          </cell>
          <cell r="W420">
            <v>384751</v>
          </cell>
          <cell r="X420">
            <v>0</v>
          </cell>
          <cell r="Y420"/>
          <cell r="Z420">
            <v>777628</v>
          </cell>
          <cell r="AA420">
            <v>303251</v>
          </cell>
          <cell r="AB420">
            <v>0</v>
          </cell>
          <cell r="AC420">
            <v>0</v>
          </cell>
          <cell r="AD420">
            <v>0</v>
          </cell>
          <cell r="AE420">
            <v>0</v>
          </cell>
          <cell r="AF420">
            <v>0</v>
          </cell>
          <cell r="AG420">
            <v>462080</v>
          </cell>
          <cell r="AH420"/>
          <cell r="AI420">
            <v>9606</v>
          </cell>
          <cell r="AJ420">
            <v>0</v>
          </cell>
          <cell r="AK420"/>
          <cell r="AL420">
            <v>2691</v>
          </cell>
          <cell r="AM420"/>
          <cell r="AN420"/>
          <cell r="AQ420">
            <v>60557</v>
          </cell>
          <cell r="AR420">
            <v>24045</v>
          </cell>
          <cell r="AS420"/>
          <cell r="AT420"/>
          <cell r="AU420"/>
          <cell r="AV420">
            <v>0</v>
          </cell>
          <cell r="AX420">
            <v>462080</v>
          </cell>
          <cell r="BA420">
            <v>384751</v>
          </cell>
          <cell r="BK420">
            <v>39924</v>
          </cell>
        </row>
        <row r="421">
          <cell r="B421">
            <v>201206</v>
          </cell>
          <cell r="C421">
            <v>1985629</v>
          </cell>
          <cell r="D421">
            <v>784429</v>
          </cell>
          <cell r="E421">
            <v>35627</v>
          </cell>
          <cell r="F421">
            <v>13193</v>
          </cell>
          <cell r="G421">
            <v>75178</v>
          </cell>
          <cell r="H421">
            <v>22914</v>
          </cell>
          <cell r="I421">
            <v>4522</v>
          </cell>
          <cell r="J421"/>
          <cell r="K421"/>
          <cell r="L421">
            <v>98406</v>
          </cell>
          <cell r="M421">
            <v>6648</v>
          </cell>
          <cell r="N421">
            <v>0</v>
          </cell>
          <cell r="O421">
            <v>416362</v>
          </cell>
          <cell r="P421"/>
          <cell r="Q421">
            <v>107048</v>
          </cell>
          <cell r="R421"/>
          <cell r="S421">
            <v>3439</v>
          </cell>
          <cell r="T421">
            <v>1092</v>
          </cell>
          <cell r="U421">
            <v>474648</v>
          </cell>
          <cell r="V421">
            <v>104168</v>
          </cell>
          <cell r="W421">
            <v>370480</v>
          </cell>
          <cell r="X421">
            <v>0</v>
          </cell>
          <cell r="Y421"/>
          <cell r="Z421">
            <v>726552</v>
          </cell>
          <cell r="AA421">
            <v>256641</v>
          </cell>
          <cell r="AB421">
            <v>0</v>
          </cell>
          <cell r="AC421">
            <v>0</v>
          </cell>
          <cell r="AD421">
            <v>0</v>
          </cell>
          <cell r="AE421">
            <v>0</v>
          </cell>
          <cell r="AF421">
            <v>0</v>
          </cell>
          <cell r="AG421">
            <v>455625</v>
          </cell>
          <cell r="AH421"/>
          <cell r="AI421">
            <v>10787</v>
          </cell>
          <cell r="AJ421">
            <v>0</v>
          </cell>
          <cell r="AK421"/>
          <cell r="AL421">
            <v>3499</v>
          </cell>
          <cell r="AM421"/>
          <cell r="AN421"/>
          <cell r="AQ421">
            <v>75178</v>
          </cell>
          <cell r="AR421">
            <v>22914</v>
          </cell>
          <cell r="AS421"/>
          <cell r="AT421"/>
          <cell r="AU421"/>
          <cell r="AV421">
            <v>0</v>
          </cell>
          <cell r="AX421">
            <v>455625</v>
          </cell>
          <cell r="BA421">
            <v>370480</v>
          </cell>
          <cell r="BK421">
            <v>35627</v>
          </cell>
        </row>
        <row r="422">
          <cell r="B422">
            <v>201207</v>
          </cell>
          <cell r="C422">
            <v>2093605</v>
          </cell>
          <cell r="D422">
            <v>805704</v>
          </cell>
          <cell r="E422">
            <v>38152</v>
          </cell>
          <cell r="F422">
            <v>13773</v>
          </cell>
          <cell r="G422">
            <v>72941</v>
          </cell>
          <cell r="H422">
            <v>23430</v>
          </cell>
          <cell r="I422">
            <v>4349</v>
          </cell>
          <cell r="J422"/>
          <cell r="K422"/>
          <cell r="L422">
            <v>101437</v>
          </cell>
          <cell r="M422">
            <v>6778</v>
          </cell>
          <cell r="N422">
            <v>0</v>
          </cell>
          <cell r="O422">
            <v>439689</v>
          </cell>
          <cell r="P422"/>
          <cell r="Q422">
            <v>100721</v>
          </cell>
          <cell r="R422"/>
          <cell r="S422">
            <v>3291</v>
          </cell>
          <cell r="T422">
            <v>1143</v>
          </cell>
          <cell r="U422">
            <v>475326</v>
          </cell>
          <cell r="V422">
            <v>93016</v>
          </cell>
          <cell r="W422">
            <v>382310</v>
          </cell>
          <cell r="X422">
            <v>0</v>
          </cell>
          <cell r="Y422"/>
          <cell r="Z422">
            <v>812575</v>
          </cell>
          <cell r="AA422">
            <v>313428</v>
          </cell>
          <cell r="AB422">
            <v>0</v>
          </cell>
          <cell r="AC422">
            <v>0</v>
          </cell>
          <cell r="AD422">
            <v>0</v>
          </cell>
          <cell r="AE422">
            <v>0</v>
          </cell>
          <cell r="AF422">
            <v>0</v>
          </cell>
          <cell r="AG422">
            <v>486596</v>
          </cell>
          <cell r="AH422"/>
          <cell r="AI422">
            <v>9177</v>
          </cell>
          <cell r="AJ422">
            <v>0</v>
          </cell>
          <cell r="AK422"/>
          <cell r="AL422">
            <v>3374</v>
          </cell>
          <cell r="AM422"/>
          <cell r="AN422"/>
          <cell r="AQ422">
            <v>72941</v>
          </cell>
          <cell r="AR422">
            <v>23430</v>
          </cell>
          <cell r="AS422"/>
          <cell r="AT422"/>
          <cell r="AU422"/>
          <cell r="AV422">
            <v>0</v>
          </cell>
          <cell r="AX422">
            <v>486596</v>
          </cell>
          <cell r="BA422">
            <v>382310</v>
          </cell>
          <cell r="BK422">
            <v>38152</v>
          </cell>
          <cell r="CZ422">
            <v>0</v>
          </cell>
        </row>
        <row r="423">
          <cell r="B423">
            <v>201208</v>
          </cell>
          <cell r="C423">
            <v>2082694</v>
          </cell>
          <cell r="D423">
            <v>796846</v>
          </cell>
          <cell r="E423">
            <v>37571</v>
          </cell>
          <cell r="F423">
            <v>13037</v>
          </cell>
          <cell r="G423">
            <v>70229</v>
          </cell>
          <cell r="H423">
            <v>23838</v>
          </cell>
          <cell r="I423">
            <v>4536</v>
          </cell>
          <cell r="J423"/>
          <cell r="K423"/>
          <cell r="L423">
            <v>109059</v>
          </cell>
          <cell r="M423">
            <v>6715</v>
          </cell>
          <cell r="N423">
            <v>0</v>
          </cell>
          <cell r="O423">
            <v>449677</v>
          </cell>
          <cell r="P423"/>
          <cell r="Q423">
            <v>77986</v>
          </cell>
          <cell r="R423"/>
          <cell r="S423">
            <v>3143</v>
          </cell>
          <cell r="T423">
            <v>1055</v>
          </cell>
          <cell r="U423">
            <v>462275</v>
          </cell>
          <cell r="V423">
            <v>88732</v>
          </cell>
          <cell r="W423">
            <v>373543</v>
          </cell>
          <cell r="X423">
            <v>0</v>
          </cell>
          <cell r="Y423"/>
          <cell r="Z423">
            <v>823573</v>
          </cell>
          <cell r="AA423">
            <v>327731</v>
          </cell>
          <cell r="AB423">
            <v>0</v>
          </cell>
          <cell r="AC423">
            <v>0</v>
          </cell>
          <cell r="AD423">
            <v>0</v>
          </cell>
          <cell r="AE423">
            <v>0</v>
          </cell>
          <cell r="AF423">
            <v>0</v>
          </cell>
          <cell r="AG423">
            <v>484256</v>
          </cell>
          <cell r="AH423"/>
          <cell r="AI423">
            <v>9945</v>
          </cell>
          <cell r="AJ423">
            <v>0</v>
          </cell>
          <cell r="AK423"/>
          <cell r="AL423">
            <v>1641</v>
          </cell>
          <cell r="AM423"/>
          <cell r="AN423"/>
          <cell r="AQ423">
            <v>70229</v>
          </cell>
          <cell r="AR423">
            <v>23838</v>
          </cell>
          <cell r="AS423"/>
          <cell r="AT423"/>
          <cell r="AU423"/>
          <cell r="AV423">
            <v>0</v>
          </cell>
          <cell r="AX423">
            <v>484256</v>
          </cell>
          <cell r="BA423">
            <v>373543</v>
          </cell>
          <cell r="BK423">
            <v>37571</v>
          </cell>
          <cell r="CZ423">
            <v>0</v>
          </cell>
        </row>
        <row r="424">
          <cell r="B424">
            <v>201209</v>
          </cell>
          <cell r="C424">
            <v>1984161</v>
          </cell>
          <cell r="D424">
            <v>790278</v>
          </cell>
          <cell r="E424">
            <v>46113</v>
          </cell>
          <cell r="F424">
            <v>14082</v>
          </cell>
          <cell r="G424">
            <v>64601</v>
          </cell>
          <cell r="H424">
            <v>22683</v>
          </cell>
          <cell r="I424">
            <v>4219</v>
          </cell>
          <cell r="J424"/>
          <cell r="K424"/>
          <cell r="L424">
            <v>104882</v>
          </cell>
          <cell r="M424">
            <v>6337</v>
          </cell>
          <cell r="N424">
            <v>0</v>
          </cell>
          <cell r="O424">
            <v>432967</v>
          </cell>
          <cell r="P424"/>
          <cell r="Q424">
            <v>91034</v>
          </cell>
          <cell r="R424"/>
          <cell r="S424">
            <v>2300</v>
          </cell>
          <cell r="T424">
            <v>1060</v>
          </cell>
          <cell r="U424">
            <v>454705</v>
          </cell>
          <cell r="V424">
            <v>102775</v>
          </cell>
          <cell r="W424">
            <v>351930</v>
          </cell>
          <cell r="X424">
            <v>0</v>
          </cell>
          <cell r="Y424"/>
          <cell r="Z424">
            <v>739178</v>
          </cell>
          <cell r="AA424">
            <v>287437</v>
          </cell>
          <cell r="AB424">
            <v>0</v>
          </cell>
          <cell r="AC424">
            <v>0</v>
          </cell>
          <cell r="AD424">
            <v>0</v>
          </cell>
          <cell r="AE424">
            <v>0</v>
          </cell>
          <cell r="AF424">
            <v>0</v>
          </cell>
          <cell r="AG424">
            <v>437960</v>
          </cell>
          <cell r="AH424"/>
          <cell r="AI424">
            <v>10009</v>
          </cell>
          <cell r="AJ424">
            <v>0</v>
          </cell>
          <cell r="AK424"/>
          <cell r="AL424">
            <v>3772</v>
          </cell>
          <cell r="AM424"/>
          <cell r="AN424"/>
          <cell r="AQ424">
            <v>64601</v>
          </cell>
          <cell r="AR424">
            <v>22683</v>
          </cell>
          <cell r="AS424"/>
          <cell r="AT424"/>
          <cell r="AU424"/>
          <cell r="AV424">
            <v>0</v>
          </cell>
          <cell r="AX424">
            <v>437960</v>
          </cell>
          <cell r="BA424">
            <v>351930</v>
          </cell>
          <cell r="BK424">
            <v>46113</v>
          </cell>
          <cell r="CZ424">
            <v>0</v>
          </cell>
        </row>
        <row r="425">
          <cell r="B425">
            <v>201210</v>
          </cell>
          <cell r="C425">
            <v>2017133</v>
          </cell>
          <cell r="D425">
            <v>804686</v>
          </cell>
          <cell r="E425">
            <v>42849</v>
          </cell>
          <cell r="F425">
            <v>13372</v>
          </cell>
          <cell r="G425">
            <v>61849</v>
          </cell>
          <cell r="H425">
            <v>23577</v>
          </cell>
          <cell r="I425">
            <v>4290</v>
          </cell>
          <cell r="J425"/>
          <cell r="K425"/>
          <cell r="L425">
            <v>113288</v>
          </cell>
          <cell r="M425">
            <v>6674</v>
          </cell>
          <cell r="N425">
            <v>0</v>
          </cell>
          <cell r="O425">
            <v>441063</v>
          </cell>
          <cell r="P425"/>
          <cell r="Q425">
            <v>93352</v>
          </cell>
          <cell r="R425"/>
          <cell r="S425">
            <v>3272</v>
          </cell>
          <cell r="T425">
            <v>1100</v>
          </cell>
          <cell r="U425">
            <v>418908</v>
          </cell>
          <cell r="V425">
            <v>68704</v>
          </cell>
          <cell r="W425">
            <v>350204</v>
          </cell>
          <cell r="X425">
            <v>0</v>
          </cell>
          <cell r="Y425"/>
          <cell r="Z425">
            <v>793539</v>
          </cell>
          <cell r="AA425">
            <v>308495</v>
          </cell>
          <cell r="AB425">
            <v>0</v>
          </cell>
          <cell r="AC425">
            <v>0</v>
          </cell>
          <cell r="AD425">
            <v>0</v>
          </cell>
          <cell r="AE425">
            <v>0</v>
          </cell>
          <cell r="AF425">
            <v>0</v>
          </cell>
          <cell r="AG425">
            <v>471970</v>
          </cell>
          <cell r="AH425"/>
          <cell r="AI425">
            <v>10088</v>
          </cell>
          <cell r="AJ425">
            <v>0</v>
          </cell>
          <cell r="AK425"/>
          <cell r="AL425">
            <v>2986</v>
          </cell>
          <cell r="AM425"/>
          <cell r="AN425"/>
          <cell r="AQ425">
            <v>61849</v>
          </cell>
          <cell r="AR425">
            <v>23577</v>
          </cell>
          <cell r="AS425"/>
          <cell r="AT425"/>
          <cell r="AU425"/>
          <cell r="AV425">
            <v>0</v>
          </cell>
          <cell r="AX425">
            <v>471970</v>
          </cell>
          <cell r="BA425">
            <v>350204</v>
          </cell>
          <cell r="BK425">
            <v>42849</v>
          </cell>
          <cell r="CZ425">
            <v>0</v>
          </cell>
        </row>
        <row r="426">
          <cell r="B426">
            <v>201211</v>
          </cell>
          <cell r="C426">
            <v>2011139</v>
          </cell>
          <cell r="D426">
            <v>831057</v>
          </cell>
          <cell r="E426">
            <v>42496</v>
          </cell>
          <cell r="F426">
            <v>13476</v>
          </cell>
          <cell r="G426">
            <v>63398</v>
          </cell>
          <cell r="H426">
            <v>22395</v>
          </cell>
          <cell r="I426">
            <v>4152</v>
          </cell>
          <cell r="J426"/>
          <cell r="K426"/>
          <cell r="L426">
            <v>107621</v>
          </cell>
          <cell r="M426">
            <v>6408</v>
          </cell>
          <cell r="N426">
            <v>0</v>
          </cell>
          <cell r="O426">
            <v>426751</v>
          </cell>
          <cell r="P426"/>
          <cell r="Q426">
            <v>140696</v>
          </cell>
          <cell r="R426"/>
          <cell r="S426">
            <v>2757</v>
          </cell>
          <cell r="T426">
            <v>907</v>
          </cell>
          <cell r="U426">
            <v>415858</v>
          </cell>
          <cell r="V426">
            <v>101344</v>
          </cell>
          <cell r="W426">
            <v>314514</v>
          </cell>
          <cell r="X426">
            <v>0</v>
          </cell>
          <cell r="Y426"/>
          <cell r="Z426">
            <v>764224</v>
          </cell>
          <cell r="AA426">
            <v>285524</v>
          </cell>
          <cell r="AB426">
            <v>0</v>
          </cell>
          <cell r="AC426">
            <v>0</v>
          </cell>
          <cell r="AD426">
            <v>0</v>
          </cell>
          <cell r="AE426">
            <v>0</v>
          </cell>
          <cell r="AF426">
            <v>0</v>
          </cell>
          <cell r="AG426">
            <v>467811</v>
          </cell>
          <cell r="AH426"/>
          <cell r="AI426">
            <v>8356</v>
          </cell>
          <cell r="AJ426">
            <v>0</v>
          </cell>
          <cell r="AK426"/>
          <cell r="AL426">
            <v>2533</v>
          </cell>
          <cell r="AM426"/>
          <cell r="AN426"/>
          <cell r="AQ426">
            <v>63398</v>
          </cell>
          <cell r="AR426">
            <v>22395</v>
          </cell>
          <cell r="AS426"/>
          <cell r="AT426"/>
          <cell r="AU426"/>
          <cell r="AV426">
            <v>0</v>
          </cell>
          <cell r="AX426">
            <v>467811</v>
          </cell>
          <cell r="BA426">
            <v>314514</v>
          </cell>
          <cell r="BK426">
            <v>42496</v>
          </cell>
          <cell r="CZ426">
            <v>0</v>
          </cell>
        </row>
        <row r="427">
          <cell r="B427">
            <v>201212</v>
          </cell>
          <cell r="C427">
            <v>1989694</v>
          </cell>
          <cell r="D427">
            <v>819541</v>
          </cell>
          <cell r="E427">
            <v>49001</v>
          </cell>
          <cell r="F427">
            <v>13982</v>
          </cell>
          <cell r="G427">
            <v>62439</v>
          </cell>
          <cell r="H427">
            <v>23275</v>
          </cell>
          <cell r="I427">
            <v>4565</v>
          </cell>
          <cell r="J427"/>
          <cell r="K427"/>
          <cell r="L427">
            <v>112863</v>
          </cell>
          <cell r="M427">
            <v>6550</v>
          </cell>
          <cell r="N427">
            <v>0</v>
          </cell>
          <cell r="O427">
            <v>436156</v>
          </cell>
          <cell r="P427"/>
          <cell r="Q427">
            <v>106931</v>
          </cell>
          <cell r="R427"/>
          <cell r="S427">
            <v>2867</v>
          </cell>
          <cell r="T427">
            <v>912</v>
          </cell>
          <cell r="U427">
            <v>411830</v>
          </cell>
          <cell r="V427">
            <v>109962</v>
          </cell>
          <cell r="W427">
            <v>301868</v>
          </cell>
          <cell r="X427">
            <v>0</v>
          </cell>
          <cell r="Y427"/>
          <cell r="Z427">
            <v>758323</v>
          </cell>
          <cell r="AA427">
            <v>277620</v>
          </cell>
          <cell r="AB427">
            <v>0</v>
          </cell>
          <cell r="AC427">
            <v>0</v>
          </cell>
          <cell r="AD427">
            <v>0</v>
          </cell>
          <cell r="AE427">
            <v>0</v>
          </cell>
          <cell r="AF427">
            <v>0</v>
          </cell>
          <cell r="AG427">
            <v>468083</v>
          </cell>
          <cell r="AH427"/>
          <cell r="AI427">
            <v>9366</v>
          </cell>
          <cell r="AJ427">
            <v>0</v>
          </cell>
          <cell r="AK427"/>
          <cell r="AL427">
            <v>3254</v>
          </cell>
          <cell r="AM427"/>
          <cell r="AN427"/>
          <cell r="AQ427">
            <v>62439</v>
          </cell>
          <cell r="AR427">
            <v>23275</v>
          </cell>
          <cell r="AS427"/>
          <cell r="AT427"/>
          <cell r="AU427"/>
          <cell r="AV427">
            <v>0</v>
          </cell>
          <cell r="AX427">
            <v>468083</v>
          </cell>
          <cell r="BA427">
            <v>301868</v>
          </cell>
          <cell r="BK427">
            <v>49001</v>
          </cell>
          <cell r="CZ427">
            <v>0</v>
          </cell>
        </row>
        <row r="428">
          <cell r="B428">
            <v>201301</v>
          </cell>
          <cell r="C428">
            <v>1933413</v>
          </cell>
          <cell r="D428">
            <v>802242</v>
          </cell>
          <cell r="E428">
            <v>43511</v>
          </cell>
          <cell r="F428">
            <v>13234</v>
          </cell>
          <cell r="G428">
            <v>62545</v>
          </cell>
          <cell r="H428">
            <v>22887</v>
          </cell>
          <cell r="I428">
            <v>4346</v>
          </cell>
          <cell r="J428"/>
          <cell r="K428"/>
          <cell r="L428">
            <v>104345</v>
          </cell>
          <cell r="M428">
            <v>6485</v>
          </cell>
          <cell r="N428">
            <v>0</v>
          </cell>
          <cell r="O428">
            <v>433594</v>
          </cell>
          <cell r="P428"/>
          <cell r="Q428">
            <v>107456</v>
          </cell>
          <cell r="R428"/>
          <cell r="S428">
            <v>2783</v>
          </cell>
          <cell r="T428">
            <v>1056</v>
          </cell>
          <cell r="U428">
            <v>360021</v>
          </cell>
          <cell r="V428">
            <v>68885</v>
          </cell>
          <cell r="W428">
            <v>291136</v>
          </cell>
          <cell r="X428">
            <v>0</v>
          </cell>
          <cell r="Y428"/>
          <cell r="Z428">
            <v>771150</v>
          </cell>
          <cell r="AA428">
            <v>274549</v>
          </cell>
          <cell r="AB428">
            <v>0</v>
          </cell>
          <cell r="AC428">
            <v>0</v>
          </cell>
          <cell r="AD428">
            <v>0</v>
          </cell>
          <cell r="AE428">
            <v>0</v>
          </cell>
          <cell r="AF428">
            <v>0</v>
          </cell>
          <cell r="AG428">
            <v>483854</v>
          </cell>
          <cell r="AH428"/>
          <cell r="AI428">
            <v>10038</v>
          </cell>
          <cell r="AJ428">
            <v>0</v>
          </cell>
          <cell r="AK428"/>
          <cell r="AL428">
            <v>2709</v>
          </cell>
          <cell r="AM428"/>
          <cell r="AN428"/>
          <cell r="AQ428">
            <v>62545</v>
          </cell>
          <cell r="AR428">
            <v>22887</v>
          </cell>
          <cell r="AS428"/>
          <cell r="AT428"/>
          <cell r="AU428"/>
          <cell r="AV428">
            <v>0</v>
          </cell>
          <cell r="AX428">
            <v>483854</v>
          </cell>
          <cell r="BA428">
            <v>291136</v>
          </cell>
          <cell r="BK428">
            <v>43511</v>
          </cell>
          <cell r="CZ428">
            <v>0</v>
          </cell>
        </row>
        <row r="429">
          <cell r="B429">
            <v>201302</v>
          </cell>
          <cell r="C429">
            <v>1790942</v>
          </cell>
          <cell r="D429">
            <v>730950</v>
          </cell>
          <cell r="E429">
            <v>44296</v>
          </cell>
          <cell r="F429">
            <v>12254</v>
          </cell>
          <cell r="G429">
            <v>58452</v>
          </cell>
          <cell r="H429">
            <v>20499</v>
          </cell>
          <cell r="I429">
            <v>3814</v>
          </cell>
          <cell r="J429"/>
          <cell r="K429"/>
          <cell r="L429">
            <v>98920</v>
          </cell>
          <cell r="M429">
            <v>5962</v>
          </cell>
          <cell r="N429">
            <v>0</v>
          </cell>
          <cell r="O429">
            <v>378330</v>
          </cell>
          <cell r="P429"/>
          <cell r="Q429">
            <v>104623</v>
          </cell>
          <cell r="R429"/>
          <cell r="S429">
            <v>2763</v>
          </cell>
          <cell r="T429">
            <v>1037</v>
          </cell>
          <cell r="U429">
            <v>357030</v>
          </cell>
          <cell r="V429">
            <v>95954</v>
          </cell>
          <cell r="W429">
            <v>261076</v>
          </cell>
          <cell r="X429">
            <v>0</v>
          </cell>
          <cell r="Y429"/>
          <cell r="Z429">
            <v>702962</v>
          </cell>
          <cell r="AA429">
            <v>255843</v>
          </cell>
          <cell r="AB429">
            <v>0</v>
          </cell>
          <cell r="AC429">
            <v>0</v>
          </cell>
          <cell r="AD429">
            <v>1082</v>
          </cell>
          <cell r="AE429">
            <v>13259</v>
          </cell>
          <cell r="AF429">
            <v>0</v>
          </cell>
          <cell r="AG429">
            <v>423564</v>
          </cell>
          <cell r="AH429"/>
          <cell r="AI429">
            <v>7398</v>
          </cell>
          <cell r="AJ429">
            <v>0</v>
          </cell>
          <cell r="AK429"/>
          <cell r="AL429">
            <v>1816</v>
          </cell>
          <cell r="AM429"/>
          <cell r="AN429"/>
          <cell r="AQ429">
            <v>58452</v>
          </cell>
          <cell r="AR429">
            <v>20499</v>
          </cell>
          <cell r="AS429"/>
          <cell r="AT429"/>
          <cell r="AU429"/>
          <cell r="AV429">
            <v>0</v>
          </cell>
          <cell r="AX429">
            <v>423564</v>
          </cell>
          <cell r="BA429">
            <v>261076</v>
          </cell>
          <cell r="BK429">
            <v>44296</v>
          </cell>
          <cell r="CZ429">
            <v>0</v>
          </cell>
        </row>
        <row r="430">
          <cell r="B430">
            <v>201303</v>
          </cell>
          <cell r="C430">
            <v>1930491</v>
          </cell>
          <cell r="D430">
            <v>770892</v>
          </cell>
          <cell r="E430">
            <v>46866</v>
          </cell>
          <cell r="F430">
            <v>12924</v>
          </cell>
          <cell r="G430">
            <v>63732</v>
          </cell>
          <cell r="H430">
            <v>21420</v>
          </cell>
          <cell r="I430">
            <v>3821</v>
          </cell>
          <cell r="J430"/>
          <cell r="K430"/>
          <cell r="L430">
            <v>93904</v>
          </cell>
          <cell r="M430">
            <v>6524</v>
          </cell>
          <cell r="N430">
            <v>0</v>
          </cell>
          <cell r="O430">
            <v>398341</v>
          </cell>
          <cell r="P430"/>
          <cell r="Q430">
            <v>119399</v>
          </cell>
          <cell r="R430"/>
          <cell r="S430">
            <v>2948</v>
          </cell>
          <cell r="T430">
            <v>1013</v>
          </cell>
          <cell r="U430">
            <v>384211</v>
          </cell>
          <cell r="V430">
            <v>87181</v>
          </cell>
          <cell r="W430">
            <v>297030</v>
          </cell>
          <cell r="X430">
            <v>0</v>
          </cell>
          <cell r="Y430"/>
          <cell r="Z430">
            <v>775388</v>
          </cell>
          <cell r="AA430">
            <v>259960</v>
          </cell>
          <cell r="AB430">
            <v>0</v>
          </cell>
          <cell r="AC430">
            <v>0</v>
          </cell>
          <cell r="AD430">
            <v>0</v>
          </cell>
          <cell r="AE430">
            <v>12541</v>
          </cell>
          <cell r="AF430">
            <v>0</v>
          </cell>
          <cell r="AG430">
            <v>486749</v>
          </cell>
          <cell r="AH430"/>
          <cell r="AI430">
            <v>11886</v>
          </cell>
          <cell r="AJ430">
            <v>0</v>
          </cell>
          <cell r="AK430"/>
          <cell r="AL430">
            <v>4252</v>
          </cell>
          <cell r="AM430"/>
          <cell r="AN430"/>
          <cell r="AQ430">
            <v>63732</v>
          </cell>
          <cell r="AR430">
            <v>21420</v>
          </cell>
          <cell r="AS430"/>
          <cell r="AT430"/>
          <cell r="AU430"/>
          <cell r="AV430">
            <v>0</v>
          </cell>
          <cell r="AX430">
            <v>486749</v>
          </cell>
          <cell r="BA430">
            <v>297030</v>
          </cell>
          <cell r="BK430">
            <v>46866</v>
          </cell>
          <cell r="CZ430">
            <v>0</v>
          </cell>
        </row>
        <row r="431">
          <cell r="B431">
            <v>201304</v>
          </cell>
          <cell r="C431">
            <v>1887645</v>
          </cell>
          <cell r="D431">
            <v>747700</v>
          </cell>
          <cell r="E431">
            <v>42622</v>
          </cell>
          <cell r="F431">
            <v>12164</v>
          </cell>
          <cell r="G431">
            <v>58346</v>
          </cell>
          <cell r="H431">
            <v>21493</v>
          </cell>
          <cell r="I431">
            <v>3586</v>
          </cell>
          <cell r="J431"/>
          <cell r="K431"/>
          <cell r="L431">
            <v>95861</v>
          </cell>
          <cell r="M431">
            <v>6192</v>
          </cell>
          <cell r="N431">
            <v>0</v>
          </cell>
          <cell r="O431">
            <v>382649</v>
          </cell>
          <cell r="P431"/>
          <cell r="Q431">
            <v>121147</v>
          </cell>
          <cell r="R431"/>
          <cell r="S431">
            <v>2672</v>
          </cell>
          <cell r="T431">
            <v>968</v>
          </cell>
          <cell r="U431">
            <v>399260</v>
          </cell>
          <cell r="V431">
            <v>103805</v>
          </cell>
          <cell r="W431">
            <v>295455</v>
          </cell>
          <cell r="X431">
            <v>0</v>
          </cell>
          <cell r="Y431"/>
          <cell r="Z431">
            <v>740685</v>
          </cell>
          <cell r="AA431">
            <v>280358</v>
          </cell>
          <cell r="AB431">
            <v>0</v>
          </cell>
          <cell r="AC431">
            <v>0</v>
          </cell>
          <cell r="AD431">
            <v>0</v>
          </cell>
          <cell r="AE431">
            <v>9593</v>
          </cell>
          <cell r="AF431">
            <v>0</v>
          </cell>
          <cell r="AG431">
            <v>442192</v>
          </cell>
          <cell r="AH431"/>
          <cell r="AI431">
            <v>6242</v>
          </cell>
          <cell r="AJ431">
            <v>0</v>
          </cell>
          <cell r="AK431"/>
          <cell r="AL431">
            <v>2300</v>
          </cell>
          <cell r="AM431"/>
          <cell r="AN431"/>
          <cell r="AQ431">
            <v>58346</v>
          </cell>
          <cell r="AR431">
            <v>21493</v>
          </cell>
          <cell r="AS431"/>
          <cell r="AT431"/>
          <cell r="AU431"/>
          <cell r="AV431">
            <v>0</v>
          </cell>
          <cell r="AX431">
            <v>442192</v>
          </cell>
          <cell r="BA431">
            <v>295455</v>
          </cell>
          <cell r="BK431">
            <v>42622</v>
          </cell>
          <cell r="CZ431">
            <v>0</v>
          </cell>
        </row>
        <row r="432">
          <cell r="B432">
            <v>201305</v>
          </cell>
          <cell r="C432">
            <v>1978829</v>
          </cell>
          <cell r="D432">
            <v>782513</v>
          </cell>
          <cell r="E432">
            <v>42762</v>
          </cell>
          <cell r="F432">
            <v>12891</v>
          </cell>
          <cell r="G432">
            <v>55674</v>
          </cell>
          <cell r="H432">
            <v>21796</v>
          </cell>
          <cell r="I432">
            <v>3926</v>
          </cell>
          <cell r="J432"/>
          <cell r="K432"/>
          <cell r="L432">
            <v>109894</v>
          </cell>
          <cell r="M432">
            <v>6351</v>
          </cell>
          <cell r="N432">
            <v>0</v>
          </cell>
          <cell r="O432">
            <v>388960</v>
          </cell>
          <cell r="P432"/>
          <cell r="Q432">
            <v>136474</v>
          </cell>
          <cell r="R432"/>
          <cell r="S432">
            <v>2870</v>
          </cell>
          <cell r="T432">
            <v>915</v>
          </cell>
          <cell r="U432">
            <v>391316</v>
          </cell>
          <cell r="V432">
            <v>66032</v>
          </cell>
          <cell r="W432">
            <v>325284</v>
          </cell>
          <cell r="X432">
            <v>0</v>
          </cell>
          <cell r="Y432"/>
          <cell r="Z432">
            <v>805000</v>
          </cell>
          <cell r="AA432">
            <v>327381</v>
          </cell>
          <cell r="AB432">
            <v>0</v>
          </cell>
          <cell r="AC432">
            <v>0</v>
          </cell>
          <cell r="AD432">
            <v>5098</v>
          </cell>
          <cell r="AE432">
            <v>6414</v>
          </cell>
          <cell r="AF432">
            <v>0</v>
          </cell>
          <cell r="AG432">
            <v>454705</v>
          </cell>
          <cell r="AH432"/>
          <cell r="AI432">
            <v>8196</v>
          </cell>
          <cell r="AJ432">
            <v>0</v>
          </cell>
          <cell r="AK432"/>
          <cell r="AL432">
            <v>3206</v>
          </cell>
          <cell r="AM432"/>
          <cell r="AN432"/>
          <cell r="AQ432">
            <v>55674</v>
          </cell>
          <cell r="AR432">
            <v>21796</v>
          </cell>
          <cell r="AS432"/>
          <cell r="AT432"/>
          <cell r="AU432"/>
          <cell r="AV432">
            <v>0</v>
          </cell>
          <cell r="AX432">
            <v>454705</v>
          </cell>
          <cell r="BA432">
            <v>325284</v>
          </cell>
          <cell r="BK432">
            <v>42762</v>
          </cell>
          <cell r="CZ432">
            <v>0</v>
          </cell>
        </row>
        <row r="433">
          <cell r="B433">
            <v>201306</v>
          </cell>
          <cell r="C433">
            <v>1928455</v>
          </cell>
          <cell r="D433">
            <v>751819</v>
          </cell>
          <cell r="E433">
            <v>38875</v>
          </cell>
          <cell r="F433">
            <v>12327</v>
          </cell>
          <cell r="G433">
            <v>51923</v>
          </cell>
          <cell r="H433">
            <v>22265</v>
          </cell>
          <cell r="I433">
            <v>3841</v>
          </cell>
          <cell r="J433"/>
          <cell r="K433"/>
          <cell r="L433">
            <v>92416</v>
          </cell>
          <cell r="M433">
            <v>5949</v>
          </cell>
          <cell r="N433">
            <v>0</v>
          </cell>
          <cell r="O433">
            <v>365329</v>
          </cell>
          <cell r="P433"/>
          <cell r="Q433">
            <v>156046</v>
          </cell>
          <cell r="R433"/>
          <cell r="S433">
            <v>2141</v>
          </cell>
          <cell r="T433">
            <v>707</v>
          </cell>
          <cell r="U433">
            <v>412145</v>
          </cell>
          <cell r="V433">
            <v>96526</v>
          </cell>
          <cell r="W433">
            <v>315619</v>
          </cell>
          <cell r="X433">
            <v>0</v>
          </cell>
          <cell r="Y433"/>
          <cell r="Z433">
            <v>764491</v>
          </cell>
          <cell r="AA433">
            <v>296881</v>
          </cell>
          <cell r="AB433">
            <v>0</v>
          </cell>
          <cell r="AC433">
            <v>0</v>
          </cell>
          <cell r="AD433">
            <v>0</v>
          </cell>
          <cell r="AE433">
            <v>5822</v>
          </cell>
          <cell r="AF433">
            <v>0</v>
          </cell>
          <cell r="AG433">
            <v>447865</v>
          </cell>
          <cell r="AH433"/>
          <cell r="AI433">
            <v>10051</v>
          </cell>
          <cell r="AJ433">
            <v>0</v>
          </cell>
          <cell r="AK433"/>
          <cell r="AL433">
            <v>3872</v>
          </cell>
          <cell r="AM433"/>
          <cell r="AN433"/>
          <cell r="AQ433">
            <v>51923</v>
          </cell>
          <cell r="AR433">
            <v>22265</v>
          </cell>
          <cell r="AS433"/>
          <cell r="AT433"/>
          <cell r="AU433"/>
          <cell r="AV433">
            <v>0</v>
          </cell>
          <cell r="AX433">
            <v>447865</v>
          </cell>
          <cell r="BA433">
            <v>315619</v>
          </cell>
          <cell r="BK433">
            <v>38875</v>
          </cell>
          <cell r="CZ433">
            <v>0</v>
          </cell>
        </row>
        <row r="434">
          <cell r="B434">
            <v>201307</v>
          </cell>
          <cell r="C434">
            <v>1927512</v>
          </cell>
          <cell r="D434">
            <v>763337</v>
          </cell>
          <cell r="E434">
            <v>39620</v>
          </cell>
          <cell r="F434">
            <v>12318</v>
          </cell>
          <cell r="G434">
            <v>65141</v>
          </cell>
          <cell r="H434">
            <v>17434</v>
          </cell>
          <cell r="I434">
            <v>4505</v>
          </cell>
          <cell r="J434"/>
          <cell r="K434"/>
          <cell r="L434">
            <v>112945</v>
          </cell>
          <cell r="M434">
            <v>6095</v>
          </cell>
          <cell r="N434">
            <v>0</v>
          </cell>
          <cell r="O434">
            <v>345220</v>
          </cell>
          <cell r="P434"/>
          <cell r="Q434">
            <v>156385</v>
          </cell>
          <cell r="R434"/>
          <cell r="S434">
            <v>2735</v>
          </cell>
          <cell r="T434">
            <v>939</v>
          </cell>
          <cell r="U434">
            <v>402655</v>
          </cell>
          <cell r="V434">
            <v>88323</v>
          </cell>
          <cell r="W434">
            <v>314332</v>
          </cell>
          <cell r="X434">
            <v>0</v>
          </cell>
          <cell r="Y434"/>
          <cell r="Z434">
            <v>761520</v>
          </cell>
          <cell r="AA434">
            <v>295043</v>
          </cell>
          <cell r="AB434">
            <v>0</v>
          </cell>
          <cell r="AC434">
            <v>0</v>
          </cell>
          <cell r="AD434">
            <v>0</v>
          </cell>
          <cell r="AE434">
            <v>3207</v>
          </cell>
          <cell r="AF434">
            <v>0</v>
          </cell>
          <cell r="AG434">
            <v>452248</v>
          </cell>
          <cell r="AH434"/>
          <cell r="AI434">
            <v>8166</v>
          </cell>
          <cell r="AJ434">
            <v>0</v>
          </cell>
          <cell r="AK434"/>
          <cell r="AL434">
            <v>2856</v>
          </cell>
          <cell r="AM434"/>
          <cell r="AN434"/>
          <cell r="AQ434">
            <v>65141</v>
          </cell>
          <cell r="AR434">
            <v>17434</v>
          </cell>
          <cell r="AS434"/>
          <cell r="AT434"/>
          <cell r="AU434"/>
          <cell r="AV434">
            <v>0</v>
          </cell>
          <cell r="AX434">
            <v>452248</v>
          </cell>
          <cell r="BA434">
            <v>314332</v>
          </cell>
          <cell r="BK434">
            <v>39620</v>
          </cell>
          <cell r="CZ434">
            <v>0</v>
          </cell>
        </row>
        <row r="435">
          <cell r="B435">
            <v>201308</v>
          </cell>
          <cell r="C435">
            <v>1902438</v>
          </cell>
          <cell r="D435">
            <v>767797</v>
          </cell>
          <cell r="E435">
            <v>42789</v>
          </cell>
          <cell r="F435">
            <v>13570</v>
          </cell>
          <cell r="G435">
            <v>61100</v>
          </cell>
          <cell r="H435">
            <v>28127</v>
          </cell>
          <cell r="I435">
            <v>4088</v>
          </cell>
          <cell r="J435"/>
          <cell r="K435"/>
          <cell r="L435">
            <v>115529</v>
          </cell>
          <cell r="M435">
            <v>6342</v>
          </cell>
          <cell r="N435">
            <v>0</v>
          </cell>
          <cell r="O435">
            <v>316930</v>
          </cell>
          <cell r="P435"/>
          <cell r="Q435">
            <v>175760</v>
          </cell>
          <cell r="R435"/>
          <cell r="S435">
            <v>2659</v>
          </cell>
          <cell r="T435">
            <v>903</v>
          </cell>
          <cell r="U435">
            <v>347279</v>
          </cell>
          <cell r="V435">
            <v>32476</v>
          </cell>
          <cell r="W435">
            <v>314803</v>
          </cell>
          <cell r="X435">
            <v>0</v>
          </cell>
          <cell r="Y435"/>
          <cell r="Z435">
            <v>787362</v>
          </cell>
          <cell r="AA435">
            <v>299691</v>
          </cell>
          <cell r="AB435">
            <v>0</v>
          </cell>
          <cell r="AC435">
            <v>0</v>
          </cell>
          <cell r="AD435">
            <v>0</v>
          </cell>
          <cell r="AE435"/>
          <cell r="AF435">
            <v>0</v>
          </cell>
          <cell r="AG435">
            <v>471975</v>
          </cell>
          <cell r="AH435"/>
          <cell r="AI435">
            <v>11566</v>
          </cell>
          <cell r="AJ435">
            <v>0</v>
          </cell>
          <cell r="AK435"/>
          <cell r="AL435">
            <v>4130</v>
          </cell>
          <cell r="AM435"/>
          <cell r="AN435"/>
          <cell r="AQ435">
            <v>61100</v>
          </cell>
          <cell r="AR435">
            <v>28127</v>
          </cell>
          <cell r="AS435"/>
          <cell r="AT435"/>
          <cell r="AU435"/>
          <cell r="AV435">
            <v>0</v>
          </cell>
          <cell r="AX435">
            <v>471975</v>
          </cell>
          <cell r="BA435">
            <v>314803</v>
          </cell>
          <cell r="BK435">
            <v>42789</v>
          </cell>
          <cell r="CZ435">
            <v>0</v>
          </cell>
        </row>
        <row r="436">
          <cell r="B436">
            <v>201309</v>
          </cell>
          <cell r="C436">
            <v>1888448</v>
          </cell>
          <cell r="D436">
            <v>725589</v>
          </cell>
          <cell r="E436">
            <v>41277</v>
          </cell>
          <cell r="F436">
            <v>12927</v>
          </cell>
          <cell r="G436">
            <v>53074</v>
          </cell>
          <cell r="H436">
            <v>21975</v>
          </cell>
          <cell r="I436">
            <v>4028</v>
          </cell>
          <cell r="J436"/>
          <cell r="K436"/>
          <cell r="L436">
            <v>111777</v>
          </cell>
          <cell r="M436">
            <v>6186</v>
          </cell>
          <cell r="N436">
            <v>0</v>
          </cell>
          <cell r="O436">
            <v>289230</v>
          </cell>
          <cell r="P436"/>
          <cell r="Q436">
            <v>181478</v>
          </cell>
          <cell r="R436"/>
          <cell r="S436">
            <v>2664</v>
          </cell>
          <cell r="T436">
            <v>973</v>
          </cell>
          <cell r="U436">
            <v>443369</v>
          </cell>
          <cell r="V436">
            <v>120516</v>
          </cell>
          <cell r="W436">
            <v>322853</v>
          </cell>
          <cell r="X436">
            <v>0</v>
          </cell>
          <cell r="Y436"/>
          <cell r="Z436">
            <v>719490</v>
          </cell>
          <cell r="AA436">
            <v>262614</v>
          </cell>
          <cell r="AB436">
            <v>0</v>
          </cell>
          <cell r="AC436">
            <v>0</v>
          </cell>
          <cell r="AD436">
            <v>0</v>
          </cell>
          <cell r="AE436"/>
          <cell r="AF436">
            <v>0</v>
          </cell>
          <cell r="AG436">
            <v>446041</v>
          </cell>
          <cell r="AH436"/>
          <cell r="AI436">
            <v>7919</v>
          </cell>
          <cell r="AJ436">
            <v>0</v>
          </cell>
          <cell r="AK436"/>
          <cell r="AL436">
            <v>2916</v>
          </cell>
          <cell r="AM436"/>
          <cell r="AN436"/>
          <cell r="AQ436">
            <v>53074</v>
          </cell>
          <cell r="AR436">
            <v>21975</v>
          </cell>
          <cell r="AS436"/>
          <cell r="AT436"/>
          <cell r="AU436"/>
          <cell r="AV436">
            <v>0</v>
          </cell>
          <cell r="AX436">
            <v>446041</v>
          </cell>
          <cell r="BA436">
            <v>322853</v>
          </cell>
          <cell r="BK436">
            <v>41277</v>
          </cell>
          <cell r="CZ436">
            <v>0</v>
          </cell>
        </row>
        <row r="437">
          <cell r="B437">
            <v>201310</v>
          </cell>
          <cell r="C437">
            <v>1803508</v>
          </cell>
          <cell r="D437">
            <v>709601</v>
          </cell>
          <cell r="E437">
            <v>46176</v>
          </cell>
          <cell r="F437">
            <v>13337</v>
          </cell>
          <cell r="G437">
            <v>52513</v>
          </cell>
          <cell r="H437">
            <v>21460</v>
          </cell>
          <cell r="I437">
            <v>4265</v>
          </cell>
          <cell r="J437"/>
          <cell r="K437"/>
          <cell r="L437">
            <v>110419</v>
          </cell>
          <cell r="M437">
            <v>6326</v>
          </cell>
          <cell r="N437">
            <v>0</v>
          </cell>
          <cell r="O437">
            <v>293208</v>
          </cell>
          <cell r="P437"/>
          <cell r="Q437">
            <v>158448</v>
          </cell>
          <cell r="R437"/>
          <cell r="S437">
            <v>2493</v>
          </cell>
          <cell r="T437">
            <v>956</v>
          </cell>
          <cell r="U437">
            <v>358977</v>
          </cell>
          <cell r="V437">
            <v>30975</v>
          </cell>
          <cell r="W437">
            <v>328002</v>
          </cell>
          <cell r="X437">
            <v>0</v>
          </cell>
          <cell r="Y437"/>
          <cell r="Z437">
            <v>734930</v>
          </cell>
          <cell r="AA437">
            <v>309727</v>
          </cell>
          <cell r="AB437">
            <v>0</v>
          </cell>
          <cell r="AC437">
            <v>0</v>
          </cell>
          <cell r="AD437">
            <v>0</v>
          </cell>
          <cell r="AE437"/>
          <cell r="AF437">
            <v>0</v>
          </cell>
          <cell r="AG437">
            <v>413312</v>
          </cell>
          <cell r="AH437"/>
          <cell r="AI437">
            <v>8863</v>
          </cell>
          <cell r="AJ437">
            <v>0</v>
          </cell>
          <cell r="AK437"/>
          <cell r="AL437">
            <v>3028</v>
          </cell>
          <cell r="AM437"/>
          <cell r="AN437"/>
          <cell r="AQ437">
            <v>52513</v>
          </cell>
          <cell r="AR437">
            <v>21460</v>
          </cell>
          <cell r="AS437"/>
          <cell r="AT437"/>
          <cell r="AU437"/>
          <cell r="AV437">
            <v>0</v>
          </cell>
          <cell r="AX437">
            <v>413312</v>
          </cell>
          <cell r="BA437">
            <v>328002</v>
          </cell>
          <cell r="BK437">
            <v>46176</v>
          </cell>
          <cell r="CZ437">
            <v>0</v>
          </cell>
        </row>
        <row r="438">
          <cell r="B438">
            <v>201311</v>
          </cell>
          <cell r="C438">
            <v>1920603</v>
          </cell>
          <cell r="D438">
            <v>755633</v>
          </cell>
          <cell r="E438">
            <v>49971</v>
          </cell>
          <cell r="F438">
            <v>13109</v>
          </cell>
          <cell r="G438">
            <v>60432</v>
          </cell>
          <cell r="H438">
            <v>20196</v>
          </cell>
          <cell r="I438">
            <v>3882</v>
          </cell>
          <cell r="J438"/>
          <cell r="K438"/>
          <cell r="L438">
            <v>105792</v>
          </cell>
          <cell r="M438">
            <v>6067</v>
          </cell>
          <cell r="N438">
            <v>0</v>
          </cell>
          <cell r="O438">
            <v>312827</v>
          </cell>
          <cell r="P438"/>
          <cell r="Q438">
            <v>180186</v>
          </cell>
          <cell r="R438"/>
          <cell r="S438">
            <v>2419</v>
          </cell>
          <cell r="T438">
            <v>752</v>
          </cell>
          <cell r="U438">
            <v>435464</v>
          </cell>
          <cell r="V438">
            <v>114889</v>
          </cell>
          <cell r="W438">
            <v>320575</v>
          </cell>
          <cell r="X438">
            <v>0</v>
          </cell>
          <cell r="Y438"/>
          <cell r="Z438">
            <v>729506</v>
          </cell>
          <cell r="AA438">
            <v>296319</v>
          </cell>
          <cell r="AB438">
            <v>0</v>
          </cell>
          <cell r="AC438">
            <v>0</v>
          </cell>
          <cell r="AD438">
            <v>0</v>
          </cell>
          <cell r="AE438"/>
          <cell r="AF438">
            <v>0</v>
          </cell>
          <cell r="AG438">
            <v>424163</v>
          </cell>
          <cell r="AH438"/>
          <cell r="AI438">
            <v>6299</v>
          </cell>
          <cell r="AJ438">
            <v>0</v>
          </cell>
          <cell r="AK438"/>
          <cell r="AL438">
            <v>2725</v>
          </cell>
          <cell r="AM438"/>
          <cell r="AN438"/>
          <cell r="AQ438">
            <v>60432</v>
          </cell>
          <cell r="AR438">
            <v>20196</v>
          </cell>
          <cell r="AS438"/>
          <cell r="AT438"/>
          <cell r="AU438"/>
          <cell r="AV438">
            <v>0</v>
          </cell>
          <cell r="AX438">
            <v>424163</v>
          </cell>
          <cell r="BA438">
            <v>320575</v>
          </cell>
          <cell r="BK438">
            <v>49971</v>
          </cell>
          <cell r="CZ438">
            <v>0</v>
          </cell>
        </row>
        <row r="439">
          <cell r="B439">
            <v>201312</v>
          </cell>
          <cell r="C439">
            <v>2063744</v>
          </cell>
          <cell r="D439">
            <v>814537</v>
          </cell>
          <cell r="E439">
            <v>54080</v>
          </cell>
          <cell r="F439">
            <v>13471</v>
          </cell>
          <cell r="G439">
            <v>65913</v>
          </cell>
          <cell r="H439">
            <v>20252</v>
          </cell>
          <cell r="I439">
            <v>4072</v>
          </cell>
          <cell r="J439"/>
          <cell r="K439"/>
          <cell r="L439">
            <v>110534</v>
          </cell>
          <cell r="M439">
            <v>6188</v>
          </cell>
          <cell r="N439">
            <v>0</v>
          </cell>
          <cell r="O439">
            <v>316360</v>
          </cell>
          <cell r="P439"/>
          <cell r="Q439">
            <v>220077</v>
          </cell>
          <cell r="R439"/>
          <cell r="S439">
            <v>2547</v>
          </cell>
          <cell r="T439">
            <v>1043</v>
          </cell>
          <cell r="U439">
            <v>430860</v>
          </cell>
          <cell r="V439">
            <v>87575</v>
          </cell>
          <cell r="W439">
            <v>343285</v>
          </cell>
          <cell r="X439">
            <v>0</v>
          </cell>
          <cell r="Y439"/>
          <cell r="Z439">
            <v>818347</v>
          </cell>
          <cell r="AA439">
            <v>324372</v>
          </cell>
          <cell r="AB439">
            <v>0</v>
          </cell>
          <cell r="AC439">
            <v>14363</v>
          </cell>
          <cell r="AD439">
            <v>0</v>
          </cell>
          <cell r="AE439"/>
          <cell r="AF439">
            <v>2617</v>
          </cell>
          <cell r="AG439">
            <v>460670</v>
          </cell>
          <cell r="AH439"/>
          <cell r="AI439">
            <v>12430</v>
          </cell>
          <cell r="AJ439">
            <v>0</v>
          </cell>
          <cell r="AK439"/>
          <cell r="AL439">
            <v>3895</v>
          </cell>
          <cell r="AM439"/>
          <cell r="AN439"/>
          <cell r="AQ439">
            <v>65913</v>
          </cell>
          <cell r="AR439">
            <v>20252</v>
          </cell>
          <cell r="AS439"/>
          <cell r="AT439"/>
          <cell r="AU439"/>
          <cell r="AV439">
            <v>0</v>
          </cell>
          <cell r="AX439">
            <v>460670</v>
          </cell>
          <cell r="BA439">
            <v>343285</v>
          </cell>
          <cell r="BK439">
            <v>54080</v>
          </cell>
          <cell r="CZ439">
            <v>0</v>
          </cell>
        </row>
        <row r="440">
          <cell r="B440">
            <v>201401</v>
          </cell>
          <cell r="C440">
            <v>1988791</v>
          </cell>
          <cell r="D440">
            <v>804680</v>
          </cell>
          <cell r="E440">
            <v>45562</v>
          </cell>
          <cell r="F440">
            <v>12777</v>
          </cell>
          <cell r="G440">
            <v>54943</v>
          </cell>
          <cell r="H440">
            <v>21086</v>
          </cell>
          <cell r="I440">
            <v>4006</v>
          </cell>
          <cell r="J440"/>
          <cell r="K440"/>
          <cell r="L440">
            <v>110291</v>
          </cell>
          <cell r="M440">
            <v>6210</v>
          </cell>
          <cell r="N440">
            <v>0</v>
          </cell>
          <cell r="O440">
            <v>311536</v>
          </cell>
          <cell r="P440"/>
          <cell r="Q440">
            <v>234971</v>
          </cell>
          <cell r="R440"/>
          <cell r="S440">
            <v>2356</v>
          </cell>
          <cell r="T440">
            <v>942</v>
          </cell>
          <cell r="U440">
            <v>373663</v>
          </cell>
          <cell r="V440">
            <v>54442</v>
          </cell>
          <cell r="W440">
            <v>319221</v>
          </cell>
          <cell r="X440">
            <v>0</v>
          </cell>
          <cell r="Y440"/>
          <cell r="Z440">
            <v>810448</v>
          </cell>
          <cell r="AA440">
            <v>314944</v>
          </cell>
          <cell r="AB440">
            <v>0</v>
          </cell>
          <cell r="AC440">
            <v>42864</v>
          </cell>
          <cell r="AD440">
            <v>0</v>
          </cell>
          <cell r="AE440"/>
          <cell r="AF440">
            <v>2181</v>
          </cell>
          <cell r="AG440">
            <v>440745</v>
          </cell>
          <cell r="AH440"/>
          <cell r="AI440">
            <v>7019</v>
          </cell>
          <cell r="AJ440">
            <v>0</v>
          </cell>
          <cell r="AK440"/>
          <cell r="AL440">
            <v>2695</v>
          </cell>
          <cell r="AM440"/>
          <cell r="AN440"/>
          <cell r="AQ440">
            <v>54943</v>
          </cell>
          <cell r="AR440">
            <v>21086</v>
          </cell>
          <cell r="AS440"/>
          <cell r="AT440"/>
          <cell r="AU440"/>
          <cell r="AV440">
            <v>0</v>
          </cell>
          <cell r="AX440">
            <v>440745</v>
          </cell>
          <cell r="BA440">
            <v>319221</v>
          </cell>
          <cell r="BK440">
            <v>45562</v>
          </cell>
          <cell r="BR440">
            <v>1988791</v>
          </cell>
          <cell r="BS440">
            <v>804680</v>
          </cell>
          <cell r="BT440">
            <v>45562</v>
          </cell>
          <cell r="BU440">
            <v>12777</v>
          </cell>
          <cell r="BV440">
            <v>54943</v>
          </cell>
          <cell r="BW440">
            <v>21086</v>
          </cell>
          <cell r="BX440">
            <v>4006</v>
          </cell>
          <cell r="BY440">
            <v>0</v>
          </cell>
          <cell r="BZ440">
            <v>0</v>
          </cell>
          <cell r="CA440">
            <v>110291</v>
          </cell>
          <cell r="CB440">
            <v>6210</v>
          </cell>
          <cell r="CC440">
            <v>0</v>
          </cell>
          <cell r="CD440">
            <v>311536</v>
          </cell>
          <cell r="CE440">
            <v>0</v>
          </cell>
          <cell r="CF440">
            <v>234971</v>
          </cell>
          <cell r="CG440">
            <v>0</v>
          </cell>
          <cell r="CH440">
            <v>2356</v>
          </cell>
          <cell r="CI440">
            <v>942</v>
          </cell>
          <cell r="CJ440">
            <v>373663</v>
          </cell>
          <cell r="CK440">
            <v>54442</v>
          </cell>
          <cell r="CL440">
            <v>319221</v>
          </cell>
          <cell r="CM440">
            <v>0</v>
          </cell>
          <cell r="CN440"/>
          <cell r="CO440">
            <v>810448</v>
          </cell>
          <cell r="CP440">
            <v>314944</v>
          </cell>
          <cell r="CQ440">
            <v>0</v>
          </cell>
          <cell r="CR440">
            <v>42864</v>
          </cell>
          <cell r="CS440">
            <v>0</v>
          </cell>
          <cell r="CT440">
            <v>0</v>
          </cell>
          <cell r="CU440">
            <v>2181</v>
          </cell>
          <cell r="CV440">
            <v>440745</v>
          </cell>
          <cell r="CW440"/>
          <cell r="CX440">
            <v>7019</v>
          </cell>
          <cell r="CY440">
            <v>0</v>
          </cell>
          <cell r="CZ440">
            <v>0</v>
          </cell>
          <cell r="DA440">
            <v>2695</v>
          </cell>
          <cell r="DB440">
            <v>0</v>
          </cell>
          <cell r="DC440">
            <v>0</v>
          </cell>
          <cell r="DD440">
            <v>0</v>
          </cell>
          <cell r="DE440">
            <v>0</v>
          </cell>
          <cell r="DF440">
            <v>54943</v>
          </cell>
          <cell r="DG440">
            <v>21086</v>
          </cell>
          <cell r="DH440">
            <v>0</v>
          </cell>
          <cell r="DI440">
            <v>0</v>
          </cell>
          <cell r="DJ440">
            <v>0</v>
          </cell>
        </row>
        <row r="441">
          <cell r="B441">
            <v>201402</v>
          </cell>
          <cell r="C441">
            <v>1972550</v>
          </cell>
          <cell r="D441">
            <v>706311</v>
          </cell>
          <cell r="E441">
            <v>37387</v>
          </cell>
          <cell r="F441">
            <v>11375</v>
          </cell>
          <cell r="G441">
            <v>45704</v>
          </cell>
          <cell r="H441">
            <v>19188</v>
          </cell>
          <cell r="I441">
            <v>3547</v>
          </cell>
          <cell r="J441"/>
          <cell r="K441"/>
          <cell r="L441">
            <v>101369</v>
          </cell>
          <cell r="M441">
            <v>5722</v>
          </cell>
          <cell r="N441">
            <v>0</v>
          </cell>
          <cell r="O441">
            <v>293739</v>
          </cell>
          <cell r="P441"/>
          <cell r="Q441">
            <v>185497</v>
          </cell>
          <cell r="R441"/>
          <cell r="S441">
            <v>1952</v>
          </cell>
          <cell r="T441">
            <v>831</v>
          </cell>
          <cell r="U441">
            <v>468643</v>
          </cell>
          <cell r="V441">
            <v>198440</v>
          </cell>
          <cell r="W441">
            <v>270203</v>
          </cell>
          <cell r="X441">
            <v>0</v>
          </cell>
          <cell r="Y441"/>
          <cell r="Z441">
            <v>797596</v>
          </cell>
          <cell r="AA441">
            <v>273846</v>
          </cell>
          <cell r="AB441">
            <v>0</v>
          </cell>
          <cell r="AC441">
            <v>94887</v>
          </cell>
          <cell r="AD441">
            <v>0</v>
          </cell>
          <cell r="AE441"/>
          <cell r="AF441">
            <v>11467</v>
          </cell>
          <cell r="AG441">
            <v>406684</v>
          </cell>
          <cell r="AH441"/>
          <cell r="AI441">
            <v>8511</v>
          </cell>
          <cell r="AJ441">
            <v>0</v>
          </cell>
          <cell r="AK441"/>
          <cell r="AL441">
            <v>2201</v>
          </cell>
          <cell r="AM441"/>
          <cell r="AN441"/>
          <cell r="AQ441">
            <v>45704</v>
          </cell>
          <cell r="AR441">
            <v>19188</v>
          </cell>
          <cell r="AS441"/>
          <cell r="AT441"/>
          <cell r="AU441"/>
          <cell r="AV441">
            <v>0</v>
          </cell>
          <cell r="AX441">
            <v>406684</v>
          </cell>
          <cell r="BA441">
            <v>270203</v>
          </cell>
          <cell r="BK441">
            <v>37387</v>
          </cell>
          <cell r="BR441">
            <v>3961341</v>
          </cell>
          <cell r="BS441">
            <v>1510991</v>
          </cell>
          <cell r="BT441">
            <v>82949</v>
          </cell>
          <cell r="BU441">
            <v>24152</v>
          </cell>
          <cell r="BV441">
            <v>100647</v>
          </cell>
          <cell r="BW441">
            <v>40274</v>
          </cell>
          <cell r="BX441">
            <v>7553</v>
          </cell>
          <cell r="BY441">
            <v>0</v>
          </cell>
          <cell r="BZ441">
            <v>0</v>
          </cell>
          <cell r="CA441">
            <v>211660</v>
          </cell>
          <cell r="CB441">
            <v>11932</v>
          </cell>
          <cell r="CC441">
            <v>0</v>
          </cell>
          <cell r="CD441">
            <v>605275</v>
          </cell>
          <cell r="CE441">
            <v>0</v>
          </cell>
          <cell r="CF441">
            <v>420468</v>
          </cell>
          <cell r="CG441">
            <v>0</v>
          </cell>
          <cell r="CH441">
            <v>4308</v>
          </cell>
          <cell r="CI441">
            <v>1773</v>
          </cell>
          <cell r="CJ441">
            <v>842306</v>
          </cell>
          <cell r="CK441">
            <v>252882</v>
          </cell>
          <cell r="CL441">
            <v>589424</v>
          </cell>
          <cell r="CM441">
            <v>0</v>
          </cell>
          <cell r="CN441"/>
          <cell r="CO441">
            <v>1608044</v>
          </cell>
          <cell r="CP441">
            <v>588790</v>
          </cell>
          <cell r="CQ441">
            <v>0</v>
          </cell>
          <cell r="CR441">
            <v>137751</v>
          </cell>
          <cell r="CS441">
            <v>0</v>
          </cell>
          <cell r="CT441">
            <v>0</v>
          </cell>
          <cell r="CU441">
            <v>13648</v>
          </cell>
          <cell r="CV441">
            <v>847429</v>
          </cell>
          <cell r="CW441"/>
          <cell r="CX441">
            <v>15530</v>
          </cell>
          <cell r="CY441">
            <v>0</v>
          </cell>
          <cell r="CZ441">
            <v>0</v>
          </cell>
          <cell r="DA441">
            <v>4896</v>
          </cell>
          <cell r="DB441">
            <v>0</v>
          </cell>
          <cell r="DC441">
            <v>0</v>
          </cell>
          <cell r="DD441">
            <v>0</v>
          </cell>
          <cell r="DE441">
            <v>0</v>
          </cell>
          <cell r="DF441">
            <v>100647</v>
          </cell>
          <cell r="DG441">
            <v>40274</v>
          </cell>
          <cell r="DH441">
            <v>0</v>
          </cell>
          <cell r="DI441">
            <v>0</v>
          </cell>
          <cell r="DJ441">
            <v>0</v>
          </cell>
        </row>
        <row r="442">
          <cell r="B442">
            <v>201403</v>
          </cell>
          <cell r="C442">
            <v>2278642</v>
          </cell>
          <cell r="D442">
            <v>805476</v>
          </cell>
          <cell r="E442">
            <v>42926</v>
          </cell>
          <cell r="F442">
            <v>12468</v>
          </cell>
          <cell r="G442">
            <v>49622</v>
          </cell>
          <cell r="H442">
            <v>20725</v>
          </cell>
          <cell r="I442">
            <v>4003</v>
          </cell>
          <cell r="J442"/>
          <cell r="K442"/>
          <cell r="L442">
            <v>112963</v>
          </cell>
          <cell r="M442">
            <v>6237</v>
          </cell>
          <cell r="N442">
            <v>0</v>
          </cell>
          <cell r="O442">
            <v>333556</v>
          </cell>
          <cell r="P442"/>
          <cell r="Q442">
            <v>219638</v>
          </cell>
          <cell r="R442"/>
          <cell r="S442">
            <v>2452</v>
          </cell>
          <cell r="T442">
            <v>886</v>
          </cell>
          <cell r="U442">
            <v>518226</v>
          </cell>
          <cell r="V442">
            <v>161907</v>
          </cell>
          <cell r="W442">
            <v>356319</v>
          </cell>
          <cell r="X442">
            <v>0</v>
          </cell>
          <cell r="Y442"/>
          <cell r="Z442">
            <v>954940</v>
          </cell>
          <cell r="AA442">
            <v>331874</v>
          </cell>
          <cell r="AB442">
            <v>0</v>
          </cell>
          <cell r="AC442">
            <v>142463</v>
          </cell>
          <cell r="AD442">
            <v>0</v>
          </cell>
          <cell r="AE442"/>
          <cell r="AF442">
            <v>33989</v>
          </cell>
          <cell r="AG442">
            <v>434901</v>
          </cell>
          <cell r="AH442"/>
          <cell r="AI442">
            <v>9234</v>
          </cell>
          <cell r="AJ442">
            <v>0</v>
          </cell>
          <cell r="AK442"/>
          <cell r="AL442">
            <v>2479</v>
          </cell>
          <cell r="AM442"/>
          <cell r="AN442"/>
          <cell r="AQ442">
            <v>49622</v>
          </cell>
          <cell r="AR442">
            <v>20725</v>
          </cell>
          <cell r="AS442"/>
          <cell r="AT442"/>
          <cell r="AU442"/>
          <cell r="AV442">
            <v>0</v>
          </cell>
          <cell r="AX442">
            <v>434901</v>
          </cell>
          <cell r="BA442">
            <v>356319</v>
          </cell>
          <cell r="BK442">
            <v>42926</v>
          </cell>
          <cell r="BR442">
            <v>6239983</v>
          </cell>
          <cell r="BS442">
            <v>2316467</v>
          </cell>
          <cell r="BT442">
            <v>125875</v>
          </cell>
          <cell r="BU442">
            <v>36620</v>
          </cell>
          <cell r="BV442">
            <v>150269</v>
          </cell>
          <cell r="BW442">
            <v>60999</v>
          </cell>
          <cell r="BX442">
            <v>11556</v>
          </cell>
          <cell r="BY442">
            <v>0</v>
          </cell>
          <cell r="BZ442">
            <v>0</v>
          </cell>
          <cell r="CA442">
            <v>324623</v>
          </cell>
          <cell r="CB442">
            <v>18169</v>
          </cell>
          <cell r="CC442">
            <v>0</v>
          </cell>
          <cell r="CD442">
            <v>938831</v>
          </cell>
          <cell r="CE442">
            <v>0</v>
          </cell>
          <cell r="CF442">
            <v>640106</v>
          </cell>
          <cell r="CG442">
            <v>0</v>
          </cell>
          <cell r="CH442">
            <v>6760</v>
          </cell>
          <cell r="CI442">
            <v>2659</v>
          </cell>
          <cell r="CJ442">
            <v>1360532</v>
          </cell>
          <cell r="CK442">
            <v>414789</v>
          </cell>
          <cell r="CL442">
            <v>945743</v>
          </cell>
          <cell r="CM442">
            <v>0</v>
          </cell>
          <cell r="CN442"/>
          <cell r="CO442">
            <v>2562984</v>
          </cell>
          <cell r="CP442">
            <v>920664</v>
          </cell>
          <cell r="CQ442">
            <v>0</v>
          </cell>
          <cell r="CR442">
            <v>280214</v>
          </cell>
          <cell r="CS442">
            <v>0</v>
          </cell>
          <cell r="CT442">
            <v>0</v>
          </cell>
          <cell r="CU442">
            <v>47637</v>
          </cell>
          <cell r="CV442">
            <v>1282330</v>
          </cell>
          <cell r="CW442"/>
          <cell r="CX442">
            <v>24764</v>
          </cell>
          <cell r="CY442">
            <v>0</v>
          </cell>
          <cell r="CZ442">
            <v>0</v>
          </cell>
          <cell r="DA442">
            <v>7375</v>
          </cell>
          <cell r="DB442">
            <v>0</v>
          </cell>
          <cell r="DC442">
            <v>0</v>
          </cell>
          <cell r="DD442">
            <v>0</v>
          </cell>
          <cell r="DE442">
            <v>0</v>
          </cell>
          <cell r="DF442">
            <v>150269</v>
          </cell>
          <cell r="DG442">
            <v>60999</v>
          </cell>
          <cell r="DH442">
            <v>0</v>
          </cell>
          <cell r="DI442">
            <v>0</v>
          </cell>
          <cell r="DJ442">
            <v>0</v>
          </cell>
        </row>
        <row r="443">
          <cell r="B443">
            <v>201404</v>
          </cell>
          <cell r="C443">
            <v>2021355</v>
          </cell>
          <cell r="D443">
            <v>772026</v>
          </cell>
          <cell r="E443">
            <v>47500</v>
          </cell>
          <cell r="F443">
            <v>12122</v>
          </cell>
          <cell r="G443">
            <v>43865</v>
          </cell>
          <cell r="H443">
            <v>18330</v>
          </cell>
          <cell r="I443">
            <v>3749</v>
          </cell>
          <cell r="J443"/>
          <cell r="K443"/>
          <cell r="L443">
            <v>108338</v>
          </cell>
          <cell r="M443">
            <v>5971</v>
          </cell>
          <cell r="N443">
            <v>0</v>
          </cell>
          <cell r="O443">
            <v>317351</v>
          </cell>
          <cell r="P443"/>
          <cell r="Q443">
            <v>211912</v>
          </cell>
          <cell r="R443"/>
          <cell r="S443">
            <v>2127</v>
          </cell>
          <cell r="T443">
            <v>761</v>
          </cell>
          <cell r="U443">
            <v>448157</v>
          </cell>
          <cell r="V443">
            <v>109151</v>
          </cell>
          <cell r="W443">
            <v>339006</v>
          </cell>
          <cell r="X443">
            <v>0</v>
          </cell>
          <cell r="Y443"/>
          <cell r="Z443">
            <v>801172</v>
          </cell>
          <cell r="AA443">
            <v>297202</v>
          </cell>
          <cell r="AB443">
            <v>0</v>
          </cell>
          <cell r="AC443">
            <v>153991</v>
          </cell>
          <cell r="AD443">
            <v>0</v>
          </cell>
          <cell r="AE443"/>
          <cell r="AF443">
            <v>581</v>
          </cell>
          <cell r="AG443">
            <v>336532</v>
          </cell>
          <cell r="AH443"/>
          <cell r="AI443">
            <v>9884</v>
          </cell>
          <cell r="AJ443">
            <v>0</v>
          </cell>
          <cell r="AK443"/>
          <cell r="AL443">
            <v>2982</v>
          </cell>
          <cell r="AM443"/>
          <cell r="AN443"/>
          <cell r="AQ443">
            <v>43865</v>
          </cell>
          <cell r="AR443">
            <v>18330</v>
          </cell>
          <cell r="AS443"/>
          <cell r="AT443"/>
          <cell r="AU443"/>
          <cell r="AV443">
            <v>0</v>
          </cell>
          <cell r="AX443">
            <v>336532</v>
          </cell>
          <cell r="BA443">
            <v>339006</v>
          </cell>
          <cell r="BK443">
            <v>47500</v>
          </cell>
          <cell r="BR443">
            <v>8261338</v>
          </cell>
          <cell r="BS443">
            <v>3088493</v>
          </cell>
          <cell r="BT443">
            <v>173375</v>
          </cell>
          <cell r="BU443">
            <v>48742</v>
          </cell>
          <cell r="BV443">
            <v>194134</v>
          </cell>
          <cell r="BW443">
            <v>79329</v>
          </cell>
          <cell r="BX443">
            <v>15305</v>
          </cell>
          <cell r="BY443">
            <v>0</v>
          </cell>
          <cell r="BZ443">
            <v>0</v>
          </cell>
          <cell r="CA443">
            <v>432961</v>
          </cell>
          <cell r="CB443">
            <v>24140</v>
          </cell>
          <cell r="CC443">
            <v>0</v>
          </cell>
          <cell r="CD443">
            <v>1256182</v>
          </cell>
          <cell r="CE443">
            <v>0</v>
          </cell>
          <cell r="CF443">
            <v>852018</v>
          </cell>
          <cell r="CG443">
            <v>0</v>
          </cell>
          <cell r="CH443">
            <v>8887</v>
          </cell>
          <cell r="CI443">
            <v>3420</v>
          </cell>
          <cell r="CJ443">
            <v>1808689</v>
          </cell>
          <cell r="CK443">
            <v>523940</v>
          </cell>
          <cell r="CL443">
            <v>1284749</v>
          </cell>
          <cell r="CM443">
            <v>0</v>
          </cell>
          <cell r="CN443"/>
          <cell r="CO443">
            <v>3364156</v>
          </cell>
          <cell r="CP443">
            <v>1217866</v>
          </cell>
          <cell r="CQ443">
            <v>0</v>
          </cell>
          <cell r="CR443">
            <v>434205</v>
          </cell>
          <cell r="CS443">
            <v>0</v>
          </cell>
          <cell r="CT443">
            <v>0</v>
          </cell>
          <cell r="CU443">
            <v>48218</v>
          </cell>
          <cell r="CV443">
            <v>1618862</v>
          </cell>
          <cell r="CW443"/>
          <cell r="CX443">
            <v>34648</v>
          </cell>
          <cell r="CY443">
            <v>0</v>
          </cell>
          <cell r="CZ443">
            <v>0</v>
          </cell>
          <cell r="DA443">
            <v>10357</v>
          </cell>
          <cell r="DB443">
            <v>0</v>
          </cell>
          <cell r="DC443">
            <v>0</v>
          </cell>
          <cell r="DD443">
            <v>0</v>
          </cell>
          <cell r="DE443">
            <v>0</v>
          </cell>
          <cell r="DF443">
            <v>194134</v>
          </cell>
          <cell r="DG443">
            <v>79329</v>
          </cell>
          <cell r="DH443">
            <v>0</v>
          </cell>
          <cell r="DI443">
            <v>0</v>
          </cell>
          <cell r="DJ443">
            <v>0</v>
          </cell>
        </row>
        <row r="444">
          <cell r="B444">
            <v>201405</v>
          </cell>
          <cell r="C444">
            <v>2150434</v>
          </cell>
          <cell r="D444">
            <v>764501</v>
          </cell>
          <cell r="E444">
            <v>43335</v>
          </cell>
          <cell r="F444">
            <v>12073</v>
          </cell>
          <cell r="G444">
            <v>44466</v>
          </cell>
          <cell r="H444">
            <v>19050</v>
          </cell>
          <cell r="I444">
            <v>3807</v>
          </cell>
          <cell r="J444"/>
          <cell r="K444"/>
          <cell r="L444">
            <v>109035</v>
          </cell>
          <cell r="M444">
            <v>6129</v>
          </cell>
          <cell r="N444">
            <v>0</v>
          </cell>
          <cell r="O444">
            <v>321043</v>
          </cell>
          <cell r="P444"/>
          <cell r="Q444">
            <v>202755</v>
          </cell>
          <cell r="R444"/>
          <cell r="S444">
            <v>2083</v>
          </cell>
          <cell r="T444">
            <v>725</v>
          </cell>
          <cell r="U444">
            <v>492126</v>
          </cell>
          <cell r="V444">
            <v>154337</v>
          </cell>
          <cell r="W444">
            <v>337789</v>
          </cell>
          <cell r="X444">
            <v>0</v>
          </cell>
          <cell r="Y444"/>
          <cell r="Z444">
            <v>893807</v>
          </cell>
          <cell r="AA444">
            <v>300212</v>
          </cell>
          <cell r="AB444">
            <v>0</v>
          </cell>
          <cell r="AC444">
            <v>163900</v>
          </cell>
          <cell r="AD444">
            <v>0</v>
          </cell>
          <cell r="AE444"/>
          <cell r="AF444">
            <v>0</v>
          </cell>
          <cell r="AG444">
            <v>418425</v>
          </cell>
          <cell r="AH444"/>
          <cell r="AI444">
            <v>7945</v>
          </cell>
          <cell r="AJ444">
            <v>0</v>
          </cell>
          <cell r="AK444"/>
          <cell r="AL444">
            <v>3325</v>
          </cell>
          <cell r="AM444"/>
          <cell r="AN444"/>
          <cell r="AQ444">
            <v>44466</v>
          </cell>
          <cell r="AR444">
            <v>19050</v>
          </cell>
          <cell r="AS444"/>
          <cell r="AT444"/>
          <cell r="AU444"/>
          <cell r="AV444">
            <v>0</v>
          </cell>
          <cell r="AX444">
            <v>418425</v>
          </cell>
          <cell r="BA444">
            <v>337789</v>
          </cell>
          <cell r="BK444">
            <v>43335</v>
          </cell>
          <cell r="BR444">
            <v>10411772</v>
          </cell>
          <cell r="BS444">
            <v>3852994</v>
          </cell>
          <cell r="BT444">
            <v>216710</v>
          </cell>
          <cell r="BU444">
            <v>60815</v>
          </cell>
          <cell r="BV444">
            <v>238600</v>
          </cell>
          <cell r="BW444">
            <v>98379</v>
          </cell>
          <cell r="BX444">
            <v>19112</v>
          </cell>
          <cell r="BY444">
            <v>0</v>
          </cell>
          <cell r="BZ444">
            <v>0</v>
          </cell>
          <cell r="CA444">
            <v>541996</v>
          </cell>
          <cell r="CB444">
            <v>30269</v>
          </cell>
          <cell r="CC444">
            <v>0</v>
          </cell>
          <cell r="CD444">
            <v>1577225</v>
          </cell>
          <cell r="CE444">
            <v>0</v>
          </cell>
          <cell r="CF444">
            <v>1054773</v>
          </cell>
          <cell r="CG444">
            <v>0</v>
          </cell>
          <cell r="CH444">
            <v>10970</v>
          </cell>
          <cell r="CI444">
            <v>4145</v>
          </cell>
          <cell r="CJ444">
            <v>2300815</v>
          </cell>
          <cell r="CK444">
            <v>678277</v>
          </cell>
          <cell r="CL444">
            <v>1622538</v>
          </cell>
          <cell r="CM444">
            <v>0</v>
          </cell>
          <cell r="CN444"/>
          <cell r="CO444">
            <v>4257963</v>
          </cell>
          <cell r="CP444">
            <v>1518078</v>
          </cell>
          <cell r="CQ444">
            <v>0</v>
          </cell>
          <cell r="CR444">
            <v>598105</v>
          </cell>
          <cell r="CS444">
            <v>0</v>
          </cell>
          <cell r="CT444">
            <v>0</v>
          </cell>
          <cell r="CU444">
            <v>48218</v>
          </cell>
          <cell r="CV444">
            <v>2037287</v>
          </cell>
          <cell r="CW444"/>
          <cell r="CX444">
            <v>42593</v>
          </cell>
          <cell r="CY444">
            <v>0</v>
          </cell>
          <cell r="CZ444">
            <v>0</v>
          </cell>
          <cell r="DA444">
            <v>13682</v>
          </cell>
          <cell r="DB444">
            <v>0</v>
          </cell>
          <cell r="DC444">
            <v>0</v>
          </cell>
          <cell r="DD444">
            <v>0</v>
          </cell>
          <cell r="DE444">
            <v>0</v>
          </cell>
          <cell r="DF444">
            <v>238600</v>
          </cell>
          <cell r="DG444">
            <v>98379</v>
          </cell>
          <cell r="DH444">
            <v>0</v>
          </cell>
          <cell r="DI444">
            <v>0</v>
          </cell>
          <cell r="DJ444">
            <v>0</v>
          </cell>
        </row>
        <row r="445">
          <cell r="B445">
            <v>201406</v>
          </cell>
          <cell r="C445">
            <v>2161290</v>
          </cell>
          <cell r="D445">
            <v>753553</v>
          </cell>
          <cell r="E445">
            <v>46699</v>
          </cell>
          <cell r="F445">
            <v>11995</v>
          </cell>
          <cell r="G445">
            <v>42981</v>
          </cell>
          <cell r="H445">
            <v>18505</v>
          </cell>
          <cell r="I445">
            <v>4011</v>
          </cell>
          <cell r="J445"/>
          <cell r="K445"/>
          <cell r="L445">
            <v>106400</v>
          </cell>
          <cell r="M445">
            <v>5955</v>
          </cell>
          <cell r="N445">
            <v>0</v>
          </cell>
          <cell r="O445">
            <v>309905</v>
          </cell>
          <cell r="P445"/>
          <cell r="Q445">
            <v>204316</v>
          </cell>
          <cell r="R445"/>
          <cell r="S445">
            <v>2117</v>
          </cell>
          <cell r="T445">
            <v>669</v>
          </cell>
          <cell r="U445">
            <v>529775</v>
          </cell>
          <cell r="V445">
            <v>208037</v>
          </cell>
          <cell r="W445">
            <v>321738</v>
          </cell>
          <cell r="X445">
            <v>0</v>
          </cell>
          <cell r="Y445"/>
          <cell r="Z445">
            <v>877962</v>
          </cell>
          <cell r="AA445">
            <v>281075</v>
          </cell>
          <cell r="AB445">
            <v>0</v>
          </cell>
          <cell r="AC445">
            <v>172355</v>
          </cell>
          <cell r="AD445">
            <v>0</v>
          </cell>
          <cell r="AE445"/>
          <cell r="AF445">
            <v>0</v>
          </cell>
          <cell r="AG445">
            <v>413826</v>
          </cell>
          <cell r="AH445"/>
          <cell r="AI445">
            <v>8479</v>
          </cell>
          <cell r="AJ445">
            <v>0</v>
          </cell>
          <cell r="AK445"/>
          <cell r="AL445">
            <v>2227</v>
          </cell>
          <cell r="AM445"/>
          <cell r="AN445"/>
          <cell r="AQ445">
            <v>42981</v>
          </cell>
          <cell r="AR445">
            <v>18505</v>
          </cell>
          <cell r="AS445"/>
          <cell r="AT445"/>
          <cell r="AU445"/>
          <cell r="AV445">
            <v>0</v>
          </cell>
          <cell r="AX445">
            <v>413826</v>
          </cell>
          <cell r="BA445">
            <v>321738</v>
          </cell>
          <cell r="BK445">
            <v>46699</v>
          </cell>
          <cell r="BR445">
            <v>12573062</v>
          </cell>
          <cell r="BS445">
            <v>4606547</v>
          </cell>
          <cell r="BT445">
            <v>263409</v>
          </cell>
          <cell r="BU445">
            <v>72810</v>
          </cell>
          <cell r="BV445">
            <v>281581</v>
          </cell>
          <cell r="BW445">
            <v>116884</v>
          </cell>
          <cell r="BX445">
            <v>23123</v>
          </cell>
          <cell r="BY445">
            <v>0</v>
          </cell>
          <cell r="BZ445">
            <v>0</v>
          </cell>
          <cell r="CA445">
            <v>648396</v>
          </cell>
          <cell r="CB445">
            <v>36224</v>
          </cell>
          <cell r="CC445">
            <v>0</v>
          </cell>
          <cell r="CD445">
            <v>1887130</v>
          </cell>
          <cell r="CE445">
            <v>0</v>
          </cell>
          <cell r="CF445">
            <v>1259089</v>
          </cell>
          <cell r="CG445">
            <v>0</v>
          </cell>
          <cell r="CH445">
            <v>13087</v>
          </cell>
          <cell r="CI445">
            <v>4814</v>
          </cell>
          <cell r="CJ445">
            <v>2830590</v>
          </cell>
          <cell r="CK445">
            <v>886314</v>
          </cell>
          <cell r="CL445">
            <v>1944276</v>
          </cell>
          <cell r="CM445">
            <v>0</v>
          </cell>
          <cell r="CN445"/>
          <cell r="CO445">
            <v>5135925</v>
          </cell>
          <cell r="CP445">
            <v>1799153</v>
          </cell>
          <cell r="CQ445">
            <v>0</v>
          </cell>
          <cell r="CR445">
            <v>770460</v>
          </cell>
          <cell r="CS445">
            <v>0</v>
          </cell>
          <cell r="CT445">
            <v>0</v>
          </cell>
          <cell r="CU445">
            <v>48218</v>
          </cell>
          <cell r="CV445">
            <v>2451113</v>
          </cell>
          <cell r="CW445"/>
          <cell r="CX445">
            <v>51072</v>
          </cell>
          <cell r="CY445">
            <v>0</v>
          </cell>
          <cell r="CZ445">
            <v>0</v>
          </cell>
          <cell r="DA445">
            <v>15909</v>
          </cell>
          <cell r="DB445">
            <v>0</v>
          </cell>
          <cell r="DC445">
            <v>0</v>
          </cell>
          <cell r="DD445">
            <v>0</v>
          </cell>
          <cell r="DE445">
            <v>0</v>
          </cell>
          <cell r="DF445">
            <v>281581</v>
          </cell>
          <cell r="DG445">
            <v>116884</v>
          </cell>
          <cell r="DH445">
            <v>0</v>
          </cell>
          <cell r="DI445">
            <v>0</v>
          </cell>
          <cell r="DJ445">
            <v>0</v>
          </cell>
        </row>
        <row r="446">
          <cell r="B446">
            <v>201407</v>
          </cell>
          <cell r="C446">
            <v>2118492</v>
          </cell>
          <cell r="D446">
            <v>765091</v>
          </cell>
          <cell r="E446">
            <v>50148</v>
          </cell>
          <cell r="F446">
            <v>11861</v>
          </cell>
          <cell r="G446">
            <v>46455</v>
          </cell>
          <cell r="H446">
            <v>22334</v>
          </cell>
          <cell r="I446">
            <v>4019</v>
          </cell>
          <cell r="J446"/>
          <cell r="K446"/>
          <cell r="L446">
            <v>113727</v>
          </cell>
          <cell r="M446">
            <v>5955</v>
          </cell>
          <cell r="N446">
            <v>0</v>
          </cell>
          <cell r="O446">
            <v>318223</v>
          </cell>
          <cell r="P446"/>
          <cell r="Q446">
            <v>189524</v>
          </cell>
          <cell r="R446"/>
          <cell r="S446">
            <v>2153</v>
          </cell>
          <cell r="T446">
            <v>692</v>
          </cell>
          <cell r="U446">
            <v>472894</v>
          </cell>
          <cell r="V446">
            <v>138263</v>
          </cell>
          <cell r="W446">
            <v>334631</v>
          </cell>
          <cell r="X446">
            <v>0</v>
          </cell>
          <cell r="Y446"/>
          <cell r="Z446">
            <v>880507</v>
          </cell>
          <cell r="AA446">
            <v>256665</v>
          </cell>
          <cell r="AB446">
            <v>0</v>
          </cell>
          <cell r="AC446">
            <v>176235</v>
          </cell>
          <cell r="AD446">
            <v>0</v>
          </cell>
          <cell r="AE446"/>
          <cell r="AF446">
            <v>0</v>
          </cell>
          <cell r="AG446">
            <v>432730</v>
          </cell>
          <cell r="AH446"/>
          <cell r="AI446">
            <v>12066</v>
          </cell>
          <cell r="AJ446">
            <v>0</v>
          </cell>
          <cell r="AK446"/>
          <cell r="AL446">
            <v>2811</v>
          </cell>
          <cell r="AM446"/>
          <cell r="AN446"/>
          <cell r="AQ446">
            <v>46455</v>
          </cell>
          <cell r="AR446">
            <v>22334</v>
          </cell>
          <cell r="AS446"/>
          <cell r="AT446"/>
          <cell r="AU446"/>
          <cell r="AV446">
            <v>0</v>
          </cell>
          <cell r="AX446">
            <v>432730</v>
          </cell>
          <cell r="BA446">
            <v>334631</v>
          </cell>
          <cell r="BK446">
            <v>50148</v>
          </cell>
          <cell r="BR446">
            <v>14691554</v>
          </cell>
          <cell r="BS446">
            <v>5371638</v>
          </cell>
          <cell r="BT446">
            <v>313557</v>
          </cell>
          <cell r="BU446">
            <v>84671</v>
          </cell>
          <cell r="BV446">
            <v>328036</v>
          </cell>
          <cell r="BW446">
            <v>139218</v>
          </cell>
          <cell r="BX446">
            <v>27142</v>
          </cell>
          <cell r="BY446">
            <v>0</v>
          </cell>
          <cell r="BZ446">
            <v>0</v>
          </cell>
          <cell r="CA446">
            <v>762123</v>
          </cell>
          <cell r="CB446">
            <v>42179</v>
          </cell>
          <cell r="CC446">
            <v>0</v>
          </cell>
          <cell r="CD446">
            <v>2205353</v>
          </cell>
          <cell r="CE446">
            <v>0</v>
          </cell>
          <cell r="CF446">
            <v>1448613</v>
          </cell>
          <cell r="CG446">
            <v>0</v>
          </cell>
          <cell r="CH446">
            <v>15240</v>
          </cell>
          <cell r="CI446">
            <v>5506</v>
          </cell>
          <cell r="CJ446">
            <v>3303484</v>
          </cell>
          <cell r="CK446">
            <v>1024577</v>
          </cell>
          <cell r="CL446">
            <v>2278907</v>
          </cell>
          <cell r="CM446">
            <v>0</v>
          </cell>
          <cell r="CN446"/>
          <cell r="CO446">
            <v>6016432</v>
          </cell>
          <cell r="CP446">
            <v>2055818</v>
          </cell>
          <cell r="CQ446">
            <v>0</v>
          </cell>
          <cell r="CR446">
            <v>946695</v>
          </cell>
          <cell r="CS446">
            <v>0</v>
          </cell>
          <cell r="CT446">
            <v>0</v>
          </cell>
          <cell r="CU446">
            <v>48218</v>
          </cell>
          <cell r="CV446">
            <v>2883843</v>
          </cell>
          <cell r="CW446"/>
          <cell r="CX446">
            <v>63138</v>
          </cell>
          <cell r="CY446">
            <v>0</v>
          </cell>
          <cell r="CZ446">
            <v>0</v>
          </cell>
          <cell r="DA446">
            <v>18720</v>
          </cell>
          <cell r="DB446">
            <v>0</v>
          </cell>
          <cell r="DC446">
            <v>0</v>
          </cell>
          <cell r="DD446">
            <v>0</v>
          </cell>
          <cell r="DE446">
            <v>0</v>
          </cell>
          <cell r="DF446">
            <v>328036</v>
          </cell>
          <cell r="DG446">
            <v>139218</v>
          </cell>
          <cell r="DH446">
            <v>0</v>
          </cell>
          <cell r="DI446">
            <v>0</v>
          </cell>
          <cell r="DJ446">
            <v>0</v>
          </cell>
        </row>
        <row r="447">
          <cell r="B447">
            <v>201408</v>
          </cell>
          <cell r="C447">
            <v>2125350</v>
          </cell>
          <cell r="D447">
            <v>754390</v>
          </cell>
          <cell r="E447">
            <v>62282</v>
          </cell>
          <cell r="F447">
            <v>11801</v>
          </cell>
          <cell r="G447">
            <v>48612</v>
          </cell>
          <cell r="H447">
            <v>21236</v>
          </cell>
          <cell r="I447">
            <v>3938</v>
          </cell>
          <cell r="J447"/>
          <cell r="K447"/>
          <cell r="L447">
            <v>112287</v>
          </cell>
          <cell r="M447">
            <v>6016</v>
          </cell>
          <cell r="N447">
            <v>0</v>
          </cell>
          <cell r="O447">
            <v>317111</v>
          </cell>
          <cell r="P447"/>
          <cell r="Q447">
            <v>168366</v>
          </cell>
          <cell r="R447"/>
          <cell r="S447">
            <v>2066</v>
          </cell>
          <cell r="T447">
            <v>675</v>
          </cell>
          <cell r="U447">
            <v>463199</v>
          </cell>
          <cell r="V447">
            <v>145295</v>
          </cell>
          <cell r="W447">
            <v>317904</v>
          </cell>
          <cell r="X447">
            <v>0</v>
          </cell>
          <cell r="Y447"/>
          <cell r="Z447">
            <v>907761</v>
          </cell>
          <cell r="AA447">
            <v>325851</v>
          </cell>
          <cell r="AB447">
            <v>0</v>
          </cell>
          <cell r="AC447">
            <v>189076</v>
          </cell>
          <cell r="AD447">
            <v>0</v>
          </cell>
          <cell r="AE447"/>
          <cell r="AF447">
            <v>0</v>
          </cell>
          <cell r="AG447">
            <v>383911</v>
          </cell>
          <cell r="AH447"/>
          <cell r="AI447">
            <v>6877</v>
          </cell>
          <cell r="AJ447">
            <v>0</v>
          </cell>
          <cell r="AK447"/>
          <cell r="AL447">
            <v>2046</v>
          </cell>
          <cell r="AM447"/>
          <cell r="AN447"/>
          <cell r="AQ447">
            <v>48612</v>
          </cell>
          <cell r="AR447">
            <v>21236</v>
          </cell>
          <cell r="AS447"/>
          <cell r="AT447"/>
          <cell r="AU447"/>
          <cell r="AV447">
            <v>0</v>
          </cell>
          <cell r="AX447">
            <v>383911</v>
          </cell>
          <cell r="BA447">
            <v>317904</v>
          </cell>
          <cell r="BK447">
            <v>62282</v>
          </cell>
          <cell r="BR447">
            <v>16816904</v>
          </cell>
          <cell r="BS447">
            <v>6126028</v>
          </cell>
          <cell r="BT447">
            <v>375839</v>
          </cell>
          <cell r="BU447">
            <v>96472</v>
          </cell>
          <cell r="BV447">
            <v>376648</v>
          </cell>
          <cell r="BW447">
            <v>160454</v>
          </cell>
          <cell r="BX447">
            <v>31080</v>
          </cell>
          <cell r="BY447">
            <v>0</v>
          </cell>
          <cell r="BZ447">
            <v>0</v>
          </cell>
          <cell r="CA447">
            <v>874410</v>
          </cell>
          <cell r="CB447">
            <v>48195</v>
          </cell>
          <cell r="CC447">
            <v>0</v>
          </cell>
          <cell r="CD447">
            <v>2522464</v>
          </cell>
          <cell r="CE447">
            <v>0</v>
          </cell>
          <cell r="CF447">
            <v>1616979</v>
          </cell>
          <cell r="CG447">
            <v>0</v>
          </cell>
          <cell r="CH447">
            <v>17306</v>
          </cell>
          <cell r="CI447">
            <v>6181</v>
          </cell>
          <cell r="CJ447">
            <v>3766683</v>
          </cell>
          <cell r="CK447">
            <v>1169872</v>
          </cell>
          <cell r="CL447">
            <v>2596811</v>
          </cell>
          <cell r="CM447">
            <v>0</v>
          </cell>
          <cell r="CN447"/>
          <cell r="CO447">
            <v>6924193</v>
          </cell>
          <cell r="CP447">
            <v>2381669</v>
          </cell>
          <cell r="CQ447">
            <v>0</v>
          </cell>
          <cell r="CR447">
            <v>1135771</v>
          </cell>
          <cell r="CS447">
            <v>0</v>
          </cell>
          <cell r="CT447">
            <v>0</v>
          </cell>
          <cell r="CU447">
            <v>48218</v>
          </cell>
          <cell r="CV447">
            <v>3267754</v>
          </cell>
          <cell r="CW447"/>
          <cell r="CX447">
            <v>70015</v>
          </cell>
          <cell r="CY447">
            <v>0</v>
          </cell>
          <cell r="CZ447">
            <v>0</v>
          </cell>
          <cell r="DA447">
            <v>20766</v>
          </cell>
          <cell r="DB447">
            <v>0</v>
          </cell>
          <cell r="DC447">
            <v>0</v>
          </cell>
          <cell r="DD447">
            <v>0</v>
          </cell>
          <cell r="DE447">
            <v>0</v>
          </cell>
          <cell r="DF447">
            <v>376648</v>
          </cell>
          <cell r="DG447">
            <v>160454</v>
          </cell>
          <cell r="DH447">
            <v>0</v>
          </cell>
          <cell r="DI447">
            <v>0</v>
          </cell>
          <cell r="DJ447">
            <v>0</v>
          </cell>
        </row>
        <row r="448">
          <cell r="B448">
            <v>201409</v>
          </cell>
          <cell r="C448">
            <v>2087627</v>
          </cell>
          <cell r="D448">
            <v>747387</v>
          </cell>
          <cell r="E448">
            <v>54514</v>
          </cell>
          <cell r="F448">
            <v>11268</v>
          </cell>
          <cell r="G448">
            <v>47027</v>
          </cell>
          <cell r="H448">
            <v>20980</v>
          </cell>
          <cell r="I448">
            <v>4428</v>
          </cell>
          <cell r="J448"/>
          <cell r="K448"/>
          <cell r="L448">
            <v>106991</v>
          </cell>
          <cell r="M448">
            <v>5791</v>
          </cell>
          <cell r="N448">
            <v>0</v>
          </cell>
          <cell r="O448">
            <v>315747</v>
          </cell>
          <cell r="P448"/>
          <cell r="Q448">
            <v>178101</v>
          </cell>
          <cell r="R448"/>
          <cell r="S448">
            <v>1885</v>
          </cell>
          <cell r="T448">
            <v>655</v>
          </cell>
          <cell r="U448">
            <v>469269</v>
          </cell>
          <cell r="V448">
            <v>137155</v>
          </cell>
          <cell r="W448">
            <v>332114</v>
          </cell>
          <cell r="X448">
            <v>0</v>
          </cell>
          <cell r="Y448"/>
          <cell r="Z448">
            <v>870971</v>
          </cell>
          <cell r="AA448">
            <v>286253</v>
          </cell>
          <cell r="AB448">
            <v>0</v>
          </cell>
          <cell r="AC448">
            <v>160824</v>
          </cell>
          <cell r="AD448">
            <v>0</v>
          </cell>
          <cell r="AE448"/>
          <cell r="AF448">
            <v>13077</v>
          </cell>
          <cell r="AG448">
            <v>400339</v>
          </cell>
          <cell r="AH448"/>
          <cell r="AI448">
            <v>8428</v>
          </cell>
          <cell r="AJ448">
            <v>0</v>
          </cell>
          <cell r="AK448"/>
          <cell r="AL448">
            <v>2050</v>
          </cell>
          <cell r="AM448"/>
          <cell r="AN448"/>
          <cell r="AQ448">
            <v>47027</v>
          </cell>
          <cell r="AR448">
            <v>20980</v>
          </cell>
          <cell r="AS448"/>
          <cell r="AT448"/>
          <cell r="AU448"/>
          <cell r="AV448">
            <v>0</v>
          </cell>
          <cell r="AX448">
            <v>400339</v>
          </cell>
          <cell r="BA448">
            <v>332114</v>
          </cell>
          <cell r="BK448">
            <v>54514</v>
          </cell>
          <cell r="BR448">
            <v>18904531</v>
          </cell>
          <cell r="BS448">
            <v>6873415</v>
          </cell>
          <cell r="BT448">
            <v>430353</v>
          </cell>
          <cell r="BU448">
            <v>107740</v>
          </cell>
          <cell r="BV448">
            <v>423675</v>
          </cell>
          <cell r="BW448">
            <v>181434</v>
          </cell>
          <cell r="BX448">
            <v>35508</v>
          </cell>
          <cell r="BY448">
            <v>0</v>
          </cell>
          <cell r="BZ448">
            <v>0</v>
          </cell>
          <cell r="CA448">
            <v>981401</v>
          </cell>
          <cell r="CB448">
            <v>53986</v>
          </cell>
          <cell r="CC448">
            <v>0</v>
          </cell>
          <cell r="CD448">
            <v>2838211</v>
          </cell>
          <cell r="CE448">
            <v>0</v>
          </cell>
          <cell r="CF448">
            <v>1795080</v>
          </cell>
          <cell r="CG448">
            <v>0</v>
          </cell>
          <cell r="CH448">
            <v>19191</v>
          </cell>
          <cell r="CI448">
            <v>6836</v>
          </cell>
          <cell r="CJ448">
            <v>4235952</v>
          </cell>
          <cell r="CK448">
            <v>1307027</v>
          </cell>
          <cell r="CL448">
            <v>2928925</v>
          </cell>
          <cell r="CM448">
            <v>0</v>
          </cell>
          <cell r="CN448"/>
          <cell r="CO448">
            <v>7795164</v>
          </cell>
          <cell r="CP448">
            <v>2667922</v>
          </cell>
          <cell r="CQ448">
            <v>0</v>
          </cell>
          <cell r="CR448">
            <v>1296595</v>
          </cell>
          <cell r="CS448">
            <v>0</v>
          </cell>
          <cell r="CT448">
            <v>0</v>
          </cell>
          <cell r="CU448">
            <v>61295</v>
          </cell>
          <cell r="CV448">
            <v>3668093</v>
          </cell>
          <cell r="CW448"/>
          <cell r="CX448">
            <v>78443</v>
          </cell>
          <cell r="CY448">
            <v>0</v>
          </cell>
          <cell r="CZ448">
            <v>0</v>
          </cell>
          <cell r="DA448">
            <v>22816</v>
          </cell>
          <cell r="DB448">
            <v>0</v>
          </cell>
          <cell r="DC448">
            <v>0</v>
          </cell>
          <cell r="DD448">
            <v>0</v>
          </cell>
          <cell r="DE448">
            <v>0</v>
          </cell>
          <cell r="DF448">
            <v>423675</v>
          </cell>
          <cell r="DG448">
            <v>181434</v>
          </cell>
          <cell r="DH448">
            <v>0</v>
          </cell>
          <cell r="DI448">
            <v>0</v>
          </cell>
          <cell r="DJ448">
            <v>0</v>
          </cell>
        </row>
        <row r="449">
          <cell r="B449">
            <v>201410</v>
          </cell>
          <cell r="C449">
            <v>2217377</v>
          </cell>
          <cell r="D449">
            <v>775415</v>
          </cell>
          <cell r="E449">
            <v>58066</v>
          </cell>
          <cell r="F449">
            <v>11567</v>
          </cell>
          <cell r="G449">
            <v>49902</v>
          </cell>
          <cell r="H449">
            <v>21696</v>
          </cell>
          <cell r="I449">
            <v>4320</v>
          </cell>
          <cell r="J449"/>
          <cell r="K449"/>
          <cell r="L449">
            <v>110476</v>
          </cell>
          <cell r="M449">
            <v>5925</v>
          </cell>
          <cell r="N449">
            <v>0</v>
          </cell>
          <cell r="O449">
            <v>323978</v>
          </cell>
          <cell r="P449"/>
          <cell r="Q449">
            <v>186776</v>
          </cell>
          <cell r="R449"/>
          <cell r="S449">
            <v>1904</v>
          </cell>
          <cell r="T449">
            <v>805</v>
          </cell>
          <cell r="U449">
            <v>518282</v>
          </cell>
          <cell r="V449">
            <v>192385</v>
          </cell>
          <cell r="W449">
            <v>325897</v>
          </cell>
          <cell r="X449">
            <v>0</v>
          </cell>
          <cell r="Y449"/>
          <cell r="Z449">
            <v>923680</v>
          </cell>
          <cell r="AA449">
            <v>285708</v>
          </cell>
          <cell r="AB449">
            <v>0</v>
          </cell>
          <cell r="AC449">
            <v>182512</v>
          </cell>
          <cell r="AD449">
            <v>0</v>
          </cell>
          <cell r="AE449"/>
          <cell r="AF449">
            <v>64986</v>
          </cell>
          <cell r="AG449">
            <v>379488</v>
          </cell>
          <cell r="AH449"/>
          <cell r="AI449">
            <v>7562</v>
          </cell>
          <cell r="AJ449">
            <v>0</v>
          </cell>
          <cell r="AK449"/>
          <cell r="AL449">
            <v>3424</v>
          </cell>
          <cell r="AM449"/>
          <cell r="AN449"/>
          <cell r="AQ449">
            <v>49902</v>
          </cell>
          <cell r="AR449">
            <v>21696</v>
          </cell>
          <cell r="AS449"/>
          <cell r="AT449"/>
          <cell r="AU449"/>
          <cell r="AV449">
            <v>0</v>
          </cell>
          <cell r="AX449">
            <v>379488</v>
          </cell>
          <cell r="BA449">
            <v>325897</v>
          </cell>
          <cell r="BK449">
            <v>58066</v>
          </cell>
          <cell r="BR449">
            <v>21121908</v>
          </cell>
          <cell r="BS449">
            <v>7648830</v>
          </cell>
          <cell r="BT449">
            <v>488419</v>
          </cell>
          <cell r="BU449">
            <v>119307</v>
          </cell>
          <cell r="BV449">
            <v>473577</v>
          </cell>
          <cell r="BW449">
            <v>203130</v>
          </cell>
          <cell r="BX449">
            <v>39828</v>
          </cell>
          <cell r="BY449">
            <v>0</v>
          </cell>
          <cell r="BZ449">
            <v>0</v>
          </cell>
          <cell r="CA449">
            <v>1091877</v>
          </cell>
          <cell r="CB449">
            <v>59911</v>
          </cell>
          <cell r="CC449">
            <v>0</v>
          </cell>
          <cell r="CD449">
            <v>3162189</v>
          </cell>
          <cell r="CE449">
            <v>0</v>
          </cell>
          <cell r="CF449">
            <v>1981856</v>
          </cell>
          <cell r="CG449">
            <v>0</v>
          </cell>
          <cell r="CH449">
            <v>21095</v>
          </cell>
          <cell r="CI449">
            <v>7641</v>
          </cell>
          <cell r="CJ449">
            <v>4754234</v>
          </cell>
          <cell r="CK449">
            <v>1499412</v>
          </cell>
          <cell r="CL449">
            <v>3254822</v>
          </cell>
          <cell r="CM449">
            <v>0</v>
          </cell>
          <cell r="CN449"/>
          <cell r="CO449">
            <v>8718844</v>
          </cell>
          <cell r="CP449">
            <v>2953630</v>
          </cell>
          <cell r="CQ449">
            <v>0</v>
          </cell>
          <cell r="CR449">
            <v>1479107</v>
          </cell>
          <cell r="CS449">
            <v>0</v>
          </cell>
          <cell r="CT449">
            <v>0</v>
          </cell>
          <cell r="CU449">
            <v>126281</v>
          </cell>
          <cell r="CV449">
            <v>4047581</v>
          </cell>
          <cell r="CW449"/>
          <cell r="CX449">
            <v>86005</v>
          </cell>
          <cell r="CY449">
            <v>0</v>
          </cell>
          <cell r="CZ449">
            <v>0</v>
          </cell>
          <cell r="DA449">
            <v>26240</v>
          </cell>
          <cell r="DB449">
            <v>0</v>
          </cell>
          <cell r="DC449">
            <v>0</v>
          </cell>
          <cell r="DD449">
            <v>0</v>
          </cell>
          <cell r="DE449">
            <v>0</v>
          </cell>
          <cell r="DF449">
            <v>473577</v>
          </cell>
          <cell r="DG449">
            <v>203130</v>
          </cell>
          <cell r="DH449">
            <v>0</v>
          </cell>
          <cell r="DI449">
            <v>0</v>
          </cell>
          <cell r="DJ449">
            <v>0</v>
          </cell>
        </row>
        <row r="450">
          <cell r="B450">
            <v>201411</v>
          </cell>
          <cell r="C450">
            <v>2096731</v>
          </cell>
          <cell r="D450">
            <v>724869</v>
          </cell>
          <cell r="E450">
            <v>51660</v>
          </cell>
          <cell r="F450">
            <v>11577</v>
          </cell>
          <cell r="G450">
            <v>47401</v>
          </cell>
          <cell r="H450">
            <v>20545</v>
          </cell>
          <cell r="I450">
            <v>4085</v>
          </cell>
          <cell r="J450"/>
          <cell r="K450"/>
          <cell r="L450">
            <v>104519</v>
          </cell>
          <cell r="M450">
            <v>5770</v>
          </cell>
          <cell r="N450">
            <v>0</v>
          </cell>
          <cell r="O450">
            <v>311611</v>
          </cell>
          <cell r="P450"/>
          <cell r="Q450">
            <v>165282</v>
          </cell>
          <cell r="R450"/>
          <cell r="S450">
            <v>1703</v>
          </cell>
          <cell r="T450">
            <v>716</v>
          </cell>
          <cell r="U450">
            <v>490349</v>
          </cell>
          <cell r="V450">
            <v>163553</v>
          </cell>
          <cell r="W450">
            <v>326796</v>
          </cell>
          <cell r="X450">
            <v>0</v>
          </cell>
          <cell r="Y450"/>
          <cell r="Z450">
            <v>881513</v>
          </cell>
          <cell r="AA450">
            <v>282612</v>
          </cell>
          <cell r="AB450">
            <v>0</v>
          </cell>
          <cell r="AC450">
            <v>191999</v>
          </cell>
          <cell r="AD450">
            <v>0</v>
          </cell>
          <cell r="AE450"/>
          <cell r="AF450">
            <v>65987</v>
          </cell>
          <cell r="AG450">
            <v>328289</v>
          </cell>
          <cell r="AH450"/>
          <cell r="AI450">
            <v>11448</v>
          </cell>
          <cell r="AJ450">
            <v>0</v>
          </cell>
          <cell r="AK450"/>
          <cell r="AL450">
            <v>1178</v>
          </cell>
          <cell r="AM450"/>
          <cell r="AN450"/>
          <cell r="AQ450">
            <v>47401</v>
          </cell>
          <cell r="AR450">
            <v>20545</v>
          </cell>
          <cell r="AS450"/>
          <cell r="AT450"/>
          <cell r="AU450"/>
          <cell r="AV450">
            <v>0</v>
          </cell>
          <cell r="AX450">
            <v>328289</v>
          </cell>
          <cell r="BA450">
            <v>326796</v>
          </cell>
          <cell r="BK450">
            <v>51660</v>
          </cell>
          <cell r="BR450">
            <v>23218639</v>
          </cell>
          <cell r="BS450">
            <v>8373699</v>
          </cell>
          <cell r="BT450">
            <v>540079</v>
          </cell>
          <cell r="BU450">
            <v>130884</v>
          </cell>
          <cell r="BV450">
            <v>520978</v>
          </cell>
          <cell r="BW450">
            <v>223675</v>
          </cell>
          <cell r="BX450">
            <v>43913</v>
          </cell>
          <cell r="BY450">
            <v>0</v>
          </cell>
          <cell r="BZ450">
            <v>0</v>
          </cell>
          <cell r="CA450">
            <v>1196396</v>
          </cell>
          <cell r="CB450">
            <v>65681</v>
          </cell>
          <cell r="CC450">
            <v>0</v>
          </cell>
          <cell r="CD450">
            <v>3473800</v>
          </cell>
          <cell r="CE450">
            <v>0</v>
          </cell>
          <cell r="CF450">
            <v>2147138</v>
          </cell>
          <cell r="CG450">
            <v>0</v>
          </cell>
          <cell r="CH450">
            <v>22798</v>
          </cell>
          <cell r="CI450">
            <v>8357</v>
          </cell>
          <cell r="CJ450">
            <v>5244583</v>
          </cell>
          <cell r="CK450">
            <v>1662965</v>
          </cell>
          <cell r="CL450">
            <v>3581618</v>
          </cell>
          <cell r="CM450">
            <v>0</v>
          </cell>
          <cell r="CN450"/>
          <cell r="CO450">
            <v>9600357</v>
          </cell>
          <cell r="CP450">
            <v>3236242</v>
          </cell>
          <cell r="CQ450">
            <v>0</v>
          </cell>
          <cell r="CR450">
            <v>1671106</v>
          </cell>
          <cell r="CS450">
            <v>0</v>
          </cell>
          <cell r="CT450">
            <v>0</v>
          </cell>
          <cell r="CU450">
            <v>192268</v>
          </cell>
          <cell r="CV450">
            <v>4375870</v>
          </cell>
          <cell r="CW450"/>
          <cell r="CX450">
            <v>97453</v>
          </cell>
          <cell r="CY450">
            <v>0</v>
          </cell>
          <cell r="CZ450">
            <v>0</v>
          </cell>
          <cell r="DA450">
            <v>27418</v>
          </cell>
          <cell r="DB450">
            <v>0</v>
          </cell>
          <cell r="DC450">
            <v>0</v>
          </cell>
          <cell r="DD450">
            <v>0</v>
          </cell>
          <cell r="DE450">
            <v>0</v>
          </cell>
          <cell r="DF450">
            <v>520978</v>
          </cell>
          <cell r="DG450">
            <v>223675</v>
          </cell>
          <cell r="DH450">
            <v>0</v>
          </cell>
          <cell r="DI450">
            <v>0</v>
          </cell>
          <cell r="DJ450">
            <v>0</v>
          </cell>
        </row>
        <row r="451">
          <cell r="B451">
            <v>201412</v>
          </cell>
          <cell r="C451">
            <v>2077156</v>
          </cell>
          <cell r="D451">
            <v>738333</v>
          </cell>
          <cell r="E451">
            <v>52387</v>
          </cell>
          <cell r="F451">
            <v>11456</v>
          </cell>
          <cell r="G451">
            <v>48318</v>
          </cell>
          <cell r="H451">
            <v>20853</v>
          </cell>
          <cell r="I451">
            <v>4432</v>
          </cell>
          <cell r="J451"/>
          <cell r="K451"/>
          <cell r="L451">
            <v>110157</v>
          </cell>
          <cell r="M451">
            <v>5967</v>
          </cell>
          <cell r="N451">
            <v>0</v>
          </cell>
          <cell r="O451">
            <v>317115</v>
          </cell>
          <cell r="P451"/>
          <cell r="Q451">
            <v>165179</v>
          </cell>
          <cell r="R451"/>
          <cell r="S451">
            <v>1803</v>
          </cell>
          <cell r="T451">
            <v>666</v>
          </cell>
          <cell r="U451">
            <v>472105</v>
          </cell>
          <cell r="V451">
            <v>148041</v>
          </cell>
          <cell r="W451">
            <v>324064</v>
          </cell>
          <cell r="X451">
            <v>0</v>
          </cell>
          <cell r="Y451"/>
          <cell r="Z451">
            <v>866718</v>
          </cell>
          <cell r="AA451">
            <v>252857</v>
          </cell>
          <cell r="AB451">
            <v>0</v>
          </cell>
          <cell r="AC451">
            <v>175384</v>
          </cell>
          <cell r="AD451">
            <v>0</v>
          </cell>
          <cell r="AE451"/>
          <cell r="AF451">
            <v>66072</v>
          </cell>
          <cell r="AG451">
            <v>359021</v>
          </cell>
          <cell r="AH451"/>
          <cell r="AI451">
            <v>10164</v>
          </cell>
          <cell r="AJ451">
            <v>0</v>
          </cell>
          <cell r="AK451"/>
          <cell r="AL451">
            <v>3220</v>
          </cell>
          <cell r="AM451"/>
          <cell r="AN451"/>
          <cell r="AQ451">
            <v>48318</v>
          </cell>
          <cell r="AR451">
            <v>20853</v>
          </cell>
          <cell r="AS451"/>
          <cell r="AT451"/>
          <cell r="AU451"/>
          <cell r="AV451">
            <v>0</v>
          </cell>
          <cell r="AX451">
            <v>359021</v>
          </cell>
          <cell r="BA451">
            <v>324064</v>
          </cell>
          <cell r="BK451">
            <v>52387</v>
          </cell>
          <cell r="BR451">
            <v>25295795</v>
          </cell>
          <cell r="BS451">
            <v>9112032</v>
          </cell>
          <cell r="BT451">
            <v>592466</v>
          </cell>
          <cell r="BU451">
            <v>142340</v>
          </cell>
          <cell r="BV451">
            <v>569296</v>
          </cell>
          <cell r="BW451">
            <v>244528</v>
          </cell>
          <cell r="BX451">
            <v>48345</v>
          </cell>
          <cell r="BY451">
            <v>0</v>
          </cell>
          <cell r="BZ451">
            <v>0</v>
          </cell>
          <cell r="CA451">
            <v>1306553</v>
          </cell>
          <cell r="CB451">
            <v>71648</v>
          </cell>
          <cell r="CC451">
            <v>0</v>
          </cell>
          <cell r="CD451">
            <v>3790915</v>
          </cell>
          <cell r="CE451">
            <v>0</v>
          </cell>
          <cell r="CF451">
            <v>2312317</v>
          </cell>
          <cell r="CG451">
            <v>0</v>
          </cell>
          <cell r="CH451">
            <v>24601</v>
          </cell>
          <cell r="CI451">
            <v>9023</v>
          </cell>
          <cell r="CJ451">
            <v>5716688</v>
          </cell>
          <cell r="CK451">
            <v>1811006</v>
          </cell>
          <cell r="CL451">
            <v>3905682</v>
          </cell>
          <cell r="CM451">
            <v>0</v>
          </cell>
          <cell r="CN451"/>
          <cell r="CO451">
            <v>10467075</v>
          </cell>
          <cell r="CP451">
            <v>3489099</v>
          </cell>
          <cell r="CQ451">
            <v>0</v>
          </cell>
          <cell r="CR451">
            <v>1846490</v>
          </cell>
          <cell r="CS451">
            <v>0</v>
          </cell>
          <cell r="CT451">
            <v>0</v>
          </cell>
          <cell r="CU451">
            <v>258340</v>
          </cell>
          <cell r="CV451">
            <v>4734891</v>
          </cell>
          <cell r="CW451"/>
          <cell r="CX451">
            <v>107617</v>
          </cell>
          <cell r="CY451">
            <v>0</v>
          </cell>
          <cell r="CZ451">
            <v>0</v>
          </cell>
          <cell r="DA451">
            <v>30638</v>
          </cell>
          <cell r="DB451">
            <v>0</v>
          </cell>
          <cell r="DC451">
            <v>0</v>
          </cell>
          <cell r="DD451">
            <v>0</v>
          </cell>
          <cell r="DE451">
            <v>0</v>
          </cell>
          <cell r="DF451">
            <v>569296</v>
          </cell>
          <cell r="DG451">
            <v>244528</v>
          </cell>
          <cell r="DH451">
            <v>0</v>
          </cell>
          <cell r="DI451">
            <v>0</v>
          </cell>
          <cell r="DJ451">
            <v>0</v>
          </cell>
        </row>
        <row r="452">
          <cell r="B452">
            <v>201501</v>
          </cell>
          <cell r="C452">
            <v>1931494</v>
          </cell>
          <cell r="D452">
            <v>712691</v>
          </cell>
          <cell r="E452">
            <v>46328</v>
          </cell>
          <cell r="F452">
            <v>11031</v>
          </cell>
          <cell r="G452">
            <v>46065</v>
          </cell>
          <cell r="H452">
            <v>20384</v>
          </cell>
          <cell r="I452">
            <v>5204</v>
          </cell>
          <cell r="J452"/>
          <cell r="K452"/>
          <cell r="L452">
            <v>107203</v>
          </cell>
          <cell r="M452">
            <v>5981</v>
          </cell>
          <cell r="N452">
            <v>0</v>
          </cell>
          <cell r="O452">
            <v>318332</v>
          </cell>
          <cell r="P452"/>
          <cell r="Q452">
            <v>149867</v>
          </cell>
          <cell r="R452"/>
          <cell r="S452">
            <v>1697</v>
          </cell>
          <cell r="T452">
            <v>599</v>
          </cell>
          <cell r="U452">
            <v>438152</v>
          </cell>
          <cell r="V452">
            <v>120021</v>
          </cell>
          <cell r="W452">
            <v>318131</v>
          </cell>
          <cell r="X452">
            <v>0</v>
          </cell>
          <cell r="Y452"/>
          <cell r="Z452">
            <v>780651</v>
          </cell>
          <cell r="AA452">
            <v>260666</v>
          </cell>
          <cell r="AB452">
            <v>0</v>
          </cell>
          <cell r="AC452">
            <v>140184</v>
          </cell>
          <cell r="AD452">
            <v>0</v>
          </cell>
          <cell r="AE452"/>
          <cell r="AF452">
            <v>21185</v>
          </cell>
          <cell r="AG452">
            <v>348070</v>
          </cell>
          <cell r="AH452"/>
          <cell r="AI452">
            <v>8627</v>
          </cell>
          <cell r="AJ452">
            <v>0</v>
          </cell>
          <cell r="AK452"/>
          <cell r="AL452">
            <v>1919</v>
          </cell>
          <cell r="AM452"/>
          <cell r="AN452"/>
          <cell r="AQ452">
            <v>46065</v>
          </cell>
          <cell r="AR452">
            <v>20384</v>
          </cell>
          <cell r="AS452"/>
          <cell r="AT452"/>
          <cell r="AU452"/>
          <cell r="AV452">
            <v>0</v>
          </cell>
          <cell r="AX452">
            <v>348070</v>
          </cell>
          <cell r="BA452">
            <v>318131</v>
          </cell>
          <cell r="BK452">
            <v>46328</v>
          </cell>
          <cell r="BR452">
            <v>1931494</v>
          </cell>
          <cell r="BS452">
            <v>712691</v>
          </cell>
          <cell r="BT452">
            <v>46328</v>
          </cell>
          <cell r="BU452">
            <v>11031</v>
          </cell>
          <cell r="BV452">
            <v>46065</v>
          </cell>
          <cell r="BW452">
            <v>20384</v>
          </cell>
          <cell r="BX452">
            <v>5204</v>
          </cell>
          <cell r="BY452">
            <v>0</v>
          </cell>
          <cell r="BZ452">
            <v>0</v>
          </cell>
          <cell r="CA452">
            <v>107203</v>
          </cell>
          <cell r="CB452">
            <v>5981</v>
          </cell>
          <cell r="CC452">
            <v>0</v>
          </cell>
          <cell r="CD452">
            <v>318332</v>
          </cell>
          <cell r="CE452">
            <v>0</v>
          </cell>
          <cell r="CF452">
            <v>149867</v>
          </cell>
          <cell r="CG452">
            <v>0</v>
          </cell>
          <cell r="CH452">
            <v>1697</v>
          </cell>
          <cell r="CI452">
            <v>599</v>
          </cell>
          <cell r="CJ452">
            <v>438152</v>
          </cell>
          <cell r="CK452">
            <v>120021</v>
          </cell>
          <cell r="CL452">
            <v>318131</v>
          </cell>
          <cell r="CM452">
            <v>0</v>
          </cell>
          <cell r="CN452"/>
          <cell r="CO452">
            <v>780651</v>
          </cell>
          <cell r="CP452">
            <v>260666</v>
          </cell>
          <cell r="CQ452">
            <v>0</v>
          </cell>
          <cell r="CR452">
            <v>140184</v>
          </cell>
          <cell r="CS452">
            <v>0</v>
          </cell>
          <cell r="CT452">
            <v>0</v>
          </cell>
          <cell r="CU452">
            <v>21185</v>
          </cell>
          <cell r="CV452">
            <v>348070</v>
          </cell>
          <cell r="CW452"/>
          <cell r="CX452">
            <v>8627</v>
          </cell>
          <cell r="CY452">
            <v>0</v>
          </cell>
          <cell r="CZ452">
            <v>0</v>
          </cell>
          <cell r="DA452">
            <v>1919</v>
          </cell>
          <cell r="DB452">
            <v>0</v>
          </cell>
          <cell r="DC452">
            <v>0</v>
          </cell>
          <cell r="DD452">
            <v>0</v>
          </cell>
          <cell r="DE452">
            <v>0</v>
          </cell>
          <cell r="DF452">
            <v>46065</v>
          </cell>
          <cell r="DG452">
            <v>20384</v>
          </cell>
          <cell r="DH452">
            <v>0</v>
          </cell>
          <cell r="DI452">
            <v>0</v>
          </cell>
          <cell r="DJ452">
            <v>0</v>
          </cell>
        </row>
        <row r="453">
          <cell r="B453">
            <v>201502</v>
          </cell>
          <cell r="C453">
            <v>1557122</v>
          </cell>
          <cell r="D453">
            <v>643628</v>
          </cell>
          <cell r="E453">
            <v>40808</v>
          </cell>
          <cell r="F453">
            <v>10505</v>
          </cell>
          <cell r="G453">
            <v>40482</v>
          </cell>
          <cell r="H453">
            <v>17752</v>
          </cell>
          <cell r="I453">
            <v>4591</v>
          </cell>
          <cell r="J453"/>
          <cell r="K453"/>
          <cell r="L453">
            <v>99426</v>
          </cell>
          <cell r="M453">
            <v>5408</v>
          </cell>
          <cell r="N453">
            <v>0</v>
          </cell>
          <cell r="O453">
            <v>288322</v>
          </cell>
          <cell r="P453"/>
          <cell r="Q453">
            <v>134331</v>
          </cell>
          <cell r="R453"/>
          <cell r="S453">
            <v>1408</v>
          </cell>
          <cell r="T453">
            <v>595</v>
          </cell>
          <cell r="U453">
            <v>357479</v>
          </cell>
          <cell r="V453">
            <v>88130</v>
          </cell>
          <cell r="W453">
            <v>269349</v>
          </cell>
          <cell r="X453">
            <v>0</v>
          </cell>
          <cell r="Y453"/>
          <cell r="Z453">
            <v>556015</v>
          </cell>
          <cell r="AA453">
            <v>175907</v>
          </cell>
          <cell r="AB453">
            <v>0</v>
          </cell>
          <cell r="AC453">
            <v>81486</v>
          </cell>
          <cell r="AD453">
            <v>0</v>
          </cell>
          <cell r="AE453"/>
          <cell r="AF453">
            <v>61895</v>
          </cell>
          <cell r="AG453">
            <v>226062</v>
          </cell>
          <cell r="AH453"/>
          <cell r="AI453">
            <v>8911</v>
          </cell>
          <cell r="AJ453">
            <v>0</v>
          </cell>
          <cell r="AK453"/>
          <cell r="AL453">
            <v>1754</v>
          </cell>
          <cell r="AM453"/>
          <cell r="AN453"/>
          <cell r="AQ453">
            <v>40482</v>
          </cell>
          <cell r="AR453">
            <v>17752</v>
          </cell>
          <cell r="AS453"/>
          <cell r="AT453"/>
          <cell r="AU453"/>
          <cell r="AV453">
            <v>0</v>
          </cell>
          <cell r="AX453">
            <v>226062</v>
          </cell>
          <cell r="BA453">
            <v>269349</v>
          </cell>
          <cell r="BK453">
            <v>40808</v>
          </cell>
          <cell r="BR453">
            <v>3488616</v>
          </cell>
          <cell r="BS453">
            <v>1356319</v>
          </cell>
          <cell r="BT453">
            <v>87136</v>
          </cell>
          <cell r="BU453">
            <v>21536</v>
          </cell>
          <cell r="BV453">
            <v>86547</v>
          </cell>
          <cell r="BW453">
            <v>38136</v>
          </cell>
          <cell r="BX453">
            <v>9795</v>
          </cell>
          <cell r="BY453">
            <v>0</v>
          </cell>
          <cell r="BZ453">
            <v>0</v>
          </cell>
          <cell r="CA453">
            <v>206629</v>
          </cell>
          <cell r="CB453">
            <v>11389</v>
          </cell>
          <cell r="CC453">
            <v>0</v>
          </cell>
          <cell r="CD453">
            <v>606654</v>
          </cell>
          <cell r="CE453">
            <v>0</v>
          </cell>
          <cell r="CF453">
            <v>284198</v>
          </cell>
          <cell r="CG453">
            <v>0</v>
          </cell>
          <cell r="CH453">
            <v>3105</v>
          </cell>
          <cell r="CI453">
            <v>1194</v>
          </cell>
          <cell r="CJ453">
            <v>795631</v>
          </cell>
          <cell r="CK453">
            <v>208151</v>
          </cell>
          <cell r="CL453">
            <v>587480</v>
          </cell>
          <cell r="CM453">
            <v>0</v>
          </cell>
          <cell r="CN453"/>
          <cell r="CO453">
            <v>1336666</v>
          </cell>
          <cell r="CP453">
            <v>436573</v>
          </cell>
          <cell r="CQ453">
            <v>0</v>
          </cell>
          <cell r="CR453">
            <v>221670</v>
          </cell>
          <cell r="CS453">
            <v>0</v>
          </cell>
          <cell r="CT453">
            <v>0</v>
          </cell>
          <cell r="CU453">
            <v>83080</v>
          </cell>
          <cell r="CV453">
            <v>574132</v>
          </cell>
          <cell r="CW453"/>
          <cell r="CX453">
            <v>17538</v>
          </cell>
          <cell r="CY453">
            <v>0</v>
          </cell>
          <cell r="CZ453">
            <v>0</v>
          </cell>
          <cell r="DA453">
            <v>3673</v>
          </cell>
          <cell r="DB453">
            <v>0</v>
          </cell>
          <cell r="DC453">
            <v>0</v>
          </cell>
          <cell r="DD453">
            <v>0</v>
          </cell>
          <cell r="DE453">
            <v>0</v>
          </cell>
          <cell r="DF453">
            <v>86547</v>
          </cell>
          <cell r="DG453">
            <v>38136</v>
          </cell>
          <cell r="DH453">
            <v>0</v>
          </cell>
          <cell r="DI453">
            <v>0</v>
          </cell>
          <cell r="DJ453">
            <v>0</v>
          </cell>
        </row>
        <row r="454">
          <cell r="B454">
            <v>201503</v>
          </cell>
          <cell r="C454">
            <v>1911098</v>
          </cell>
          <cell r="D454">
            <v>683596</v>
          </cell>
          <cell r="E454">
            <v>43184</v>
          </cell>
          <cell r="F454">
            <v>11063</v>
          </cell>
          <cell r="G454">
            <v>41335</v>
          </cell>
          <cell r="H454">
            <v>18301</v>
          </cell>
          <cell r="I454">
            <v>5364</v>
          </cell>
          <cell r="J454"/>
          <cell r="K454"/>
          <cell r="L454">
            <v>105451</v>
          </cell>
          <cell r="M454">
            <v>5895</v>
          </cell>
          <cell r="N454">
            <v>0</v>
          </cell>
          <cell r="O454">
            <v>320411</v>
          </cell>
          <cell r="P454"/>
          <cell r="Q454">
            <v>130498</v>
          </cell>
          <cell r="R454"/>
          <cell r="S454">
            <v>1703</v>
          </cell>
          <cell r="T454">
            <v>391</v>
          </cell>
          <cell r="U454">
            <v>538462</v>
          </cell>
          <cell r="V454">
            <v>229255</v>
          </cell>
          <cell r="W454">
            <v>309207</v>
          </cell>
          <cell r="X454">
            <v>0</v>
          </cell>
          <cell r="Y454"/>
          <cell r="Z454">
            <v>689040</v>
          </cell>
          <cell r="AA454">
            <v>270573</v>
          </cell>
          <cell r="AB454">
            <v>0</v>
          </cell>
          <cell r="AC454">
            <v>23487</v>
          </cell>
          <cell r="AD454">
            <v>0</v>
          </cell>
          <cell r="AE454"/>
          <cell r="AF454">
            <v>66133</v>
          </cell>
          <cell r="AG454">
            <v>316873</v>
          </cell>
          <cell r="AH454"/>
          <cell r="AI454">
            <v>9080</v>
          </cell>
          <cell r="AJ454">
            <v>0</v>
          </cell>
          <cell r="AK454"/>
          <cell r="AL454">
            <v>2894</v>
          </cell>
          <cell r="AM454"/>
          <cell r="AN454"/>
          <cell r="AQ454">
            <v>41335</v>
          </cell>
          <cell r="AR454">
            <v>18301</v>
          </cell>
          <cell r="AS454"/>
          <cell r="AT454"/>
          <cell r="AU454"/>
          <cell r="AV454">
            <v>0</v>
          </cell>
          <cell r="AX454">
            <v>316873</v>
          </cell>
          <cell r="BA454">
            <v>309207</v>
          </cell>
          <cell r="BK454">
            <v>43184</v>
          </cell>
          <cell r="BR454">
            <v>5399714</v>
          </cell>
          <cell r="BS454">
            <v>2039915</v>
          </cell>
          <cell r="BT454">
            <v>130320</v>
          </cell>
          <cell r="BU454">
            <v>32599</v>
          </cell>
          <cell r="BV454">
            <v>127882</v>
          </cell>
          <cell r="BW454">
            <v>56437</v>
          </cell>
          <cell r="BX454">
            <v>15159</v>
          </cell>
          <cell r="BY454">
            <v>0</v>
          </cell>
          <cell r="BZ454">
            <v>0</v>
          </cell>
          <cell r="CA454">
            <v>312080</v>
          </cell>
          <cell r="CB454">
            <v>17284</v>
          </cell>
          <cell r="CC454">
            <v>0</v>
          </cell>
          <cell r="CD454">
            <v>927065</v>
          </cell>
          <cell r="CE454">
            <v>0</v>
          </cell>
          <cell r="CF454">
            <v>414696</v>
          </cell>
          <cell r="CG454">
            <v>0</v>
          </cell>
          <cell r="CH454">
            <v>4808</v>
          </cell>
          <cell r="CI454">
            <v>1585</v>
          </cell>
          <cell r="CJ454">
            <v>1334093</v>
          </cell>
          <cell r="CK454">
            <v>437406</v>
          </cell>
          <cell r="CL454">
            <v>896687</v>
          </cell>
          <cell r="CM454">
            <v>0</v>
          </cell>
          <cell r="CN454"/>
          <cell r="CO454">
            <v>2025706</v>
          </cell>
          <cell r="CP454">
            <v>707146</v>
          </cell>
          <cell r="CQ454">
            <v>0</v>
          </cell>
          <cell r="CR454">
            <v>245157</v>
          </cell>
          <cell r="CS454">
            <v>0</v>
          </cell>
          <cell r="CT454">
            <v>0</v>
          </cell>
          <cell r="CU454">
            <v>149213</v>
          </cell>
          <cell r="CV454">
            <v>891005</v>
          </cell>
          <cell r="CW454"/>
          <cell r="CX454">
            <v>26618</v>
          </cell>
          <cell r="CY454">
            <v>0</v>
          </cell>
          <cell r="CZ454">
            <v>0</v>
          </cell>
          <cell r="DA454">
            <v>6567</v>
          </cell>
          <cell r="DB454">
            <v>0</v>
          </cell>
          <cell r="DC454">
            <v>0</v>
          </cell>
          <cell r="DD454">
            <v>0</v>
          </cell>
          <cell r="DE454">
            <v>0</v>
          </cell>
          <cell r="DF454">
            <v>127882</v>
          </cell>
          <cell r="DG454">
            <v>56437</v>
          </cell>
          <cell r="DH454">
            <v>0</v>
          </cell>
          <cell r="DI454">
            <v>0</v>
          </cell>
          <cell r="DJ454">
            <v>0</v>
          </cell>
        </row>
        <row r="455">
          <cell r="B455">
            <v>201504</v>
          </cell>
          <cell r="C455">
            <v>1747974</v>
          </cell>
          <cell r="D455">
            <v>639273</v>
          </cell>
          <cell r="E455">
            <v>41593</v>
          </cell>
          <cell r="F455">
            <v>10764</v>
          </cell>
          <cell r="G455">
            <v>29732</v>
          </cell>
          <cell r="H455">
            <v>10054</v>
          </cell>
          <cell r="I455">
            <v>5026</v>
          </cell>
          <cell r="J455"/>
          <cell r="K455"/>
          <cell r="L455">
            <v>102470</v>
          </cell>
          <cell r="M455">
            <v>5762</v>
          </cell>
          <cell r="N455">
            <v>0</v>
          </cell>
          <cell r="O455">
            <v>315627</v>
          </cell>
          <cell r="P455"/>
          <cell r="Q455">
            <v>115860</v>
          </cell>
          <cell r="R455"/>
          <cell r="S455">
            <v>1596</v>
          </cell>
          <cell r="T455">
            <v>789</v>
          </cell>
          <cell r="U455">
            <v>412900</v>
          </cell>
          <cell r="V455">
            <v>107989</v>
          </cell>
          <cell r="W455">
            <v>304911</v>
          </cell>
          <cell r="X455">
            <v>0</v>
          </cell>
          <cell r="Y455"/>
          <cell r="Z455">
            <v>695801</v>
          </cell>
          <cell r="AA455">
            <v>265170</v>
          </cell>
          <cell r="AB455">
            <v>0</v>
          </cell>
          <cell r="AC455">
            <v>21766</v>
          </cell>
          <cell r="AD455">
            <v>0</v>
          </cell>
          <cell r="AE455"/>
          <cell r="AF455">
            <v>96502</v>
          </cell>
          <cell r="AG455">
            <v>304251</v>
          </cell>
          <cell r="AH455"/>
          <cell r="AI455">
            <v>6291</v>
          </cell>
          <cell r="AJ455">
            <v>0</v>
          </cell>
          <cell r="AK455"/>
          <cell r="AL455">
            <v>1821</v>
          </cell>
          <cell r="AM455"/>
          <cell r="AN455"/>
          <cell r="AQ455">
            <v>4817</v>
          </cell>
          <cell r="AR455">
            <v>2967</v>
          </cell>
          <cell r="AS455"/>
          <cell r="AT455">
            <v>24915</v>
          </cell>
          <cell r="AU455">
            <v>7087</v>
          </cell>
          <cell r="AV455">
            <v>0</v>
          </cell>
          <cell r="AX455">
            <v>304251</v>
          </cell>
          <cell r="BA455">
            <v>304911</v>
          </cell>
          <cell r="BK455">
            <v>41593</v>
          </cell>
          <cell r="BR455">
            <v>7147688</v>
          </cell>
          <cell r="BS455">
            <v>2679188</v>
          </cell>
          <cell r="BT455">
            <v>171913</v>
          </cell>
          <cell r="BU455">
            <v>43363</v>
          </cell>
          <cell r="BV455">
            <v>157614</v>
          </cell>
          <cell r="BW455">
            <v>66491</v>
          </cell>
          <cell r="BX455">
            <v>20185</v>
          </cell>
          <cell r="BY455">
            <v>0</v>
          </cell>
          <cell r="BZ455">
            <v>0</v>
          </cell>
          <cell r="CA455">
            <v>414550</v>
          </cell>
          <cell r="CB455">
            <v>23046</v>
          </cell>
          <cell r="CC455">
            <v>0</v>
          </cell>
          <cell r="CD455">
            <v>1242692</v>
          </cell>
          <cell r="CE455">
            <v>0</v>
          </cell>
          <cell r="CF455">
            <v>530556</v>
          </cell>
          <cell r="CG455">
            <v>0</v>
          </cell>
          <cell r="CH455">
            <v>6404</v>
          </cell>
          <cell r="CI455">
            <v>2374</v>
          </cell>
          <cell r="CJ455">
            <v>1746993</v>
          </cell>
          <cell r="CK455">
            <v>545395</v>
          </cell>
          <cell r="CL455">
            <v>1201598</v>
          </cell>
          <cell r="CM455">
            <v>0</v>
          </cell>
          <cell r="CN455"/>
          <cell r="CO455">
            <v>2721507</v>
          </cell>
          <cell r="CP455">
            <v>972316</v>
          </cell>
          <cell r="CQ455">
            <v>0</v>
          </cell>
          <cell r="CR455">
            <v>266923</v>
          </cell>
          <cell r="CS455">
            <v>0</v>
          </cell>
          <cell r="CT455">
            <v>0</v>
          </cell>
          <cell r="CU455">
            <v>245715</v>
          </cell>
          <cell r="CV455">
            <v>1195256</v>
          </cell>
          <cell r="CW455"/>
          <cell r="CX455">
            <v>32909</v>
          </cell>
          <cell r="CY455">
            <v>0</v>
          </cell>
          <cell r="CZ455">
            <v>0</v>
          </cell>
          <cell r="DA455">
            <v>8388</v>
          </cell>
          <cell r="DB455">
            <v>0</v>
          </cell>
          <cell r="DC455">
            <v>0</v>
          </cell>
          <cell r="DD455">
            <v>0</v>
          </cell>
          <cell r="DE455">
            <v>0</v>
          </cell>
          <cell r="DF455">
            <v>132699</v>
          </cell>
          <cell r="DG455">
            <v>59404</v>
          </cell>
          <cell r="DH455">
            <v>0</v>
          </cell>
          <cell r="DI455">
            <v>24915</v>
          </cell>
          <cell r="DJ455">
            <v>7087</v>
          </cell>
        </row>
        <row r="456">
          <cell r="B456">
            <v>201505</v>
          </cell>
          <cell r="C456">
            <v>1831418</v>
          </cell>
          <cell r="D456">
            <v>694108</v>
          </cell>
          <cell r="E456">
            <v>41888</v>
          </cell>
          <cell r="F456">
            <v>11800</v>
          </cell>
          <cell r="G456">
            <v>41726</v>
          </cell>
          <cell r="H456">
            <v>28885</v>
          </cell>
          <cell r="I456">
            <v>6051</v>
          </cell>
          <cell r="J456"/>
          <cell r="K456"/>
          <cell r="L456">
            <v>106670</v>
          </cell>
          <cell r="M456">
            <v>5950</v>
          </cell>
          <cell r="N456">
            <v>0</v>
          </cell>
          <cell r="O456">
            <v>324546</v>
          </cell>
          <cell r="P456"/>
          <cell r="Q456">
            <v>124222</v>
          </cell>
          <cell r="R456"/>
          <cell r="S456">
            <v>1777</v>
          </cell>
          <cell r="T456">
            <v>593</v>
          </cell>
          <cell r="U456">
            <v>428077</v>
          </cell>
          <cell r="V456">
            <v>127485</v>
          </cell>
          <cell r="W456">
            <v>300592</v>
          </cell>
          <cell r="X456">
            <v>0</v>
          </cell>
          <cell r="Y456"/>
          <cell r="Z456">
            <v>709233</v>
          </cell>
          <cell r="AA456">
            <v>250136</v>
          </cell>
          <cell r="AB456">
            <v>0</v>
          </cell>
          <cell r="AC456">
            <v>23373</v>
          </cell>
          <cell r="AD456">
            <v>0</v>
          </cell>
          <cell r="AE456"/>
          <cell r="AF456">
            <v>104631</v>
          </cell>
          <cell r="AG456">
            <v>319128</v>
          </cell>
          <cell r="AH456"/>
          <cell r="AI456">
            <v>9847</v>
          </cell>
          <cell r="AJ456">
            <v>0</v>
          </cell>
          <cell r="AK456"/>
          <cell r="AL456">
            <v>2118</v>
          </cell>
          <cell r="AM456"/>
          <cell r="AN456"/>
          <cell r="AQ456"/>
          <cell r="AR456"/>
          <cell r="AS456"/>
          <cell r="AT456">
            <v>41726</v>
          </cell>
          <cell r="AU456">
            <v>28885</v>
          </cell>
          <cell r="AV456">
            <v>0</v>
          </cell>
          <cell r="AX456">
            <v>319128</v>
          </cell>
          <cell r="BA456">
            <v>300592</v>
          </cell>
          <cell r="BK456">
            <v>41888</v>
          </cell>
          <cell r="BR456">
            <v>8979106</v>
          </cell>
          <cell r="BS456">
            <v>3373296</v>
          </cell>
          <cell r="BT456">
            <v>213801</v>
          </cell>
          <cell r="BU456">
            <v>55163</v>
          </cell>
          <cell r="BV456">
            <v>199340</v>
          </cell>
          <cell r="BW456">
            <v>95376</v>
          </cell>
          <cell r="BX456">
            <v>26236</v>
          </cell>
          <cell r="BY456">
            <v>0</v>
          </cell>
          <cell r="BZ456">
            <v>0</v>
          </cell>
          <cell r="CA456">
            <v>521220</v>
          </cell>
          <cell r="CB456">
            <v>28996</v>
          </cell>
          <cell r="CC456">
            <v>0</v>
          </cell>
          <cell r="CD456">
            <v>1567238</v>
          </cell>
          <cell r="CE456">
            <v>0</v>
          </cell>
          <cell r="CF456">
            <v>654778</v>
          </cell>
          <cell r="CG456">
            <v>0</v>
          </cell>
          <cell r="CH456">
            <v>8181</v>
          </cell>
          <cell r="CI456">
            <v>2967</v>
          </cell>
          <cell r="CJ456">
            <v>2175070</v>
          </cell>
          <cell r="CK456">
            <v>672880</v>
          </cell>
          <cell r="CL456">
            <v>1502190</v>
          </cell>
          <cell r="CM456">
            <v>0</v>
          </cell>
          <cell r="CN456"/>
          <cell r="CO456">
            <v>3430740</v>
          </cell>
          <cell r="CP456">
            <v>1222452</v>
          </cell>
          <cell r="CQ456">
            <v>0</v>
          </cell>
          <cell r="CR456">
            <v>290296</v>
          </cell>
          <cell r="CS456">
            <v>0</v>
          </cell>
          <cell r="CT456">
            <v>0</v>
          </cell>
          <cell r="CU456">
            <v>350346</v>
          </cell>
          <cell r="CV456">
            <v>1514384</v>
          </cell>
          <cell r="CW456"/>
          <cell r="CX456">
            <v>42756</v>
          </cell>
          <cell r="CY456">
            <v>0</v>
          </cell>
          <cell r="CZ456">
            <v>0</v>
          </cell>
          <cell r="DA456">
            <v>10506</v>
          </cell>
          <cell r="DB456">
            <v>0</v>
          </cell>
          <cell r="DC456">
            <v>0</v>
          </cell>
          <cell r="DD456">
            <v>0</v>
          </cell>
          <cell r="DE456">
            <v>0</v>
          </cell>
          <cell r="DF456">
            <v>132699</v>
          </cell>
          <cell r="DG456">
            <v>59404</v>
          </cell>
          <cell r="DH456">
            <v>0</v>
          </cell>
          <cell r="DI456">
            <v>66641</v>
          </cell>
          <cell r="DJ456">
            <v>35972</v>
          </cell>
        </row>
        <row r="457">
          <cell r="B457">
            <v>201506</v>
          </cell>
          <cell r="C457">
            <v>1653100</v>
          </cell>
          <cell r="D457">
            <v>655895</v>
          </cell>
          <cell r="E457">
            <v>41332</v>
          </cell>
          <cell r="F457">
            <v>10233</v>
          </cell>
          <cell r="G457">
            <v>38190</v>
          </cell>
          <cell r="H457">
            <v>19350</v>
          </cell>
          <cell r="I457">
            <v>5205</v>
          </cell>
          <cell r="J457"/>
          <cell r="K457"/>
          <cell r="L457">
            <v>101829</v>
          </cell>
          <cell r="M457">
            <v>2854</v>
          </cell>
          <cell r="N457">
            <v>0</v>
          </cell>
          <cell r="O457">
            <v>312495</v>
          </cell>
          <cell r="P457"/>
          <cell r="Q457">
            <v>121405</v>
          </cell>
          <cell r="R457"/>
          <cell r="S457">
            <v>2410</v>
          </cell>
          <cell r="T457">
            <v>592</v>
          </cell>
          <cell r="U457">
            <v>302768</v>
          </cell>
          <cell r="V457">
            <v>0</v>
          </cell>
          <cell r="W457">
            <v>302768</v>
          </cell>
          <cell r="X457">
            <v>0</v>
          </cell>
          <cell r="Y457"/>
          <cell r="Z457">
            <v>694437</v>
          </cell>
          <cell r="AA457">
            <v>239641</v>
          </cell>
          <cell r="AB457">
            <v>0</v>
          </cell>
          <cell r="AC457">
            <v>28691</v>
          </cell>
          <cell r="AD457">
            <v>0</v>
          </cell>
          <cell r="AE457"/>
          <cell r="AF457">
            <v>120474</v>
          </cell>
          <cell r="AG457">
            <v>298440</v>
          </cell>
          <cell r="AH457"/>
          <cell r="AI457">
            <v>5572</v>
          </cell>
          <cell r="AJ457">
            <v>0</v>
          </cell>
          <cell r="AK457"/>
          <cell r="AL457">
            <v>1619</v>
          </cell>
          <cell r="AM457"/>
          <cell r="AN457"/>
          <cell r="AQ457"/>
          <cell r="AR457"/>
          <cell r="AS457"/>
          <cell r="AT457">
            <v>38190</v>
          </cell>
          <cell r="AU457">
            <v>19350</v>
          </cell>
          <cell r="AV457">
            <v>0</v>
          </cell>
          <cell r="AX457">
            <v>298440</v>
          </cell>
          <cell r="BA457">
            <v>302768</v>
          </cell>
          <cell r="BK457">
            <v>41332</v>
          </cell>
          <cell r="BR457">
            <v>10632206</v>
          </cell>
          <cell r="BS457">
            <v>4029191</v>
          </cell>
          <cell r="BT457">
            <v>255133</v>
          </cell>
          <cell r="BU457">
            <v>65396</v>
          </cell>
          <cell r="BV457">
            <v>237530</v>
          </cell>
          <cell r="BW457">
            <v>114726</v>
          </cell>
          <cell r="BX457">
            <v>31441</v>
          </cell>
          <cell r="BY457">
            <v>0</v>
          </cell>
          <cell r="BZ457">
            <v>0</v>
          </cell>
          <cell r="CA457">
            <v>623049</v>
          </cell>
          <cell r="CB457">
            <v>31850</v>
          </cell>
          <cell r="CC457">
            <v>0</v>
          </cell>
          <cell r="CD457">
            <v>1879733</v>
          </cell>
          <cell r="CE457">
            <v>0</v>
          </cell>
          <cell r="CF457">
            <v>776183</v>
          </cell>
          <cell r="CG457">
            <v>0</v>
          </cell>
          <cell r="CH457">
            <v>10591</v>
          </cell>
          <cell r="CI457">
            <v>3559</v>
          </cell>
          <cell r="CJ457">
            <v>2477838</v>
          </cell>
          <cell r="CK457">
            <v>672880</v>
          </cell>
          <cell r="CL457">
            <v>1804958</v>
          </cell>
          <cell r="CM457">
            <v>0</v>
          </cell>
          <cell r="CN457"/>
          <cell r="CO457">
            <v>4125177</v>
          </cell>
          <cell r="CP457">
            <v>1462093</v>
          </cell>
          <cell r="CQ457">
            <v>0</v>
          </cell>
          <cell r="CR457">
            <v>318987</v>
          </cell>
          <cell r="CS457">
            <v>0</v>
          </cell>
          <cell r="CT457">
            <v>0</v>
          </cell>
          <cell r="CU457">
            <v>470820</v>
          </cell>
          <cell r="CV457">
            <v>1812824</v>
          </cell>
          <cell r="CW457"/>
          <cell r="CX457">
            <v>48328</v>
          </cell>
          <cell r="CY457">
            <v>0</v>
          </cell>
          <cell r="CZ457">
            <v>0</v>
          </cell>
          <cell r="DA457">
            <v>12125</v>
          </cell>
          <cell r="DB457">
            <v>0</v>
          </cell>
          <cell r="DC457">
            <v>0</v>
          </cell>
          <cell r="DD457">
            <v>0</v>
          </cell>
          <cell r="DE457">
            <v>0</v>
          </cell>
          <cell r="DF457">
            <v>132699</v>
          </cell>
          <cell r="DG457">
            <v>59404</v>
          </cell>
          <cell r="DH457">
            <v>0</v>
          </cell>
          <cell r="DI457">
            <v>104831</v>
          </cell>
          <cell r="DJ457">
            <v>55322</v>
          </cell>
        </row>
        <row r="458">
          <cell r="B458">
            <v>201507</v>
          </cell>
          <cell r="C458">
            <v>1729335</v>
          </cell>
          <cell r="D458">
            <v>673970</v>
          </cell>
          <cell r="E458">
            <v>43889</v>
          </cell>
          <cell r="F458">
            <v>10791</v>
          </cell>
          <cell r="G458">
            <v>37891</v>
          </cell>
          <cell r="H458">
            <v>19469</v>
          </cell>
          <cell r="I458">
            <v>5065</v>
          </cell>
          <cell r="J458"/>
          <cell r="K458"/>
          <cell r="L458">
            <v>105619</v>
          </cell>
          <cell r="M458">
            <v>0</v>
          </cell>
          <cell r="N458">
            <v>0</v>
          </cell>
          <cell r="O458">
            <v>332408</v>
          </cell>
          <cell r="P458"/>
          <cell r="Q458">
            <v>116315</v>
          </cell>
          <cell r="R458"/>
          <cell r="S458">
            <v>1910</v>
          </cell>
          <cell r="T458">
            <v>613</v>
          </cell>
          <cell r="U458">
            <v>363253</v>
          </cell>
          <cell r="V458">
            <v>69430</v>
          </cell>
          <cell r="W458">
            <v>293823</v>
          </cell>
          <cell r="X458">
            <v>0</v>
          </cell>
          <cell r="Y458"/>
          <cell r="Z458">
            <v>692112</v>
          </cell>
          <cell r="AA458">
            <v>249917</v>
          </cell>
          <cell r="AB458">
            <v>0</v>
          </cell>
          <cell r="AC458">
            <v>18324</v>
          </cell>
          <cell r="AD458">
            <v>0</v>
          </cell>
          <cell r="AE458"/>
          <cell r="AF458">
            <v>117708</v>
          </cell>
          <cell r="AG458">
            <v>292079</v>
          </cell>
          <cell r="AH458"/>
          <cell r="AI458">
            <v>10445</v>
          </cell>
          <cell r="AJ458">
            <v>0</v>
          </cell>
          <cell r="AK458"/>
          <cell r="AL458">
            <v>3639</v>
          </cell>
          <cell r="AM458"/>
          <cell r="AN458"/>
          <cell r="AQ458"/>
          <cell r="AR458"/>
          <cell r="AS458"/>
          <cell r="AT458">
            <v>37891</v>
          </cell>
          <cell r="AU458">
            <v>19469</v>
          </cell>
          <cell r="AV458">
            <v>0</v>
          </cell>
          <cell r="AX458">
            <v>292079</v>
          </cell>
          <cell r="BA458">
            <v>293823</v>
          </cell>
          <cell r="BK458">
            <v>43889</v>
          </cell>
          <cell r="BR458">
            <v>12361541</v>
          </cell>
          <cell r="BS458">
            <v>4703161</v>
          </cell>
          <cell r="BT458">
            <v>299022</v>
          </cell>
          <cell r="BU458">
            <v>76187</v>
          </cell>
          <cell r="BV458">
            <v>275421</v>
          </cell>
          <cell r="BW458">
            <v>134195</v>
          </cell>
          <cell r="BX458">
            <v>36506</v>
          </cell>
          <cell r="BY458">
            <v>0</v>
          </cell>
          <cell r="BZ458">
            <v>0</v>
          </cell>
          <cell r="CA458">
            <v>728668</v>
          </cell>
          <cell r="CB458">
            <v>31850</v>
          </cell>
          <cell r="CC458">
            <v>0</v>
          </cell>
          <cell r="CD458">
            <v>2212141</v>
          </cell>
          <cell r="CE458">
            <v>0</v>
          </cell>
          <cell r="CF458">
            <v>892498</v>
          </cell>
          <cell r="CG458">
            <v>0</v>
          </cell>
          <cell r="CH458">
            <v>12501</v>
          </cell>
          <cell r="CI458">
            <v>4172</v>
          </cell>
          <cell r="CJ458">
            <v>2841091</v>
          </cell>
          <cell r="CK458">
            <v>742310</v>
          </cell>
          <cell r="CL458">
            <v>2098781</v>
          </cell>
          <cell r="CM458">
            <v>0</v>
          </cell>
          <cell r="CN458"/>
          <cell r="CO458">
            <v>4817289</v>
          </cell>
          <cell r="CP458">
            <v>1712010</v>
          </cell>
          <cell r="CQ458">
            <v>0</v>
          </cell>
          <cell r="CR458">
            <v>337311</v>
          </cell>
          <cell r="CS458">
            <v>0</v>
          </cell>
          <cell r="CT458">
            <v>0</v>
          </cell>
          <cell r="CU458">
            <v>588528</v>
          </cell>
          <cell r="CV458">
            <v>2104903</v>
          </cell>
          <cell r="CW458"/>
          <cell r="CX458">
            <v>58773</v>
          </cell>
          <cell r="CY458">
            <v>0</v>
          </cell>
          <cell r="CZ458">
            <v>0</v>
          </cell>
          <cell r="DA458">
            <v>15764</v>
          </cell>
          <cell r="DB458">
            <v>0</v>
          </cell>
          <cell r="DC458">
            <v>0</v>
          </cell>
          <cell r="DD458">
            <v>0</v>
          </cell>
          <cell r="DE458">
            <v>0</v>
          </cell>
          <cell r="DF458">
            <v>132699</v>
          </cell>
          <cell r="DG458">
            <v>59404</v>
          </cell>
          <cell r="DH458">
            <v>0</v>
          </cell>
          <cell r="DI458">
            <v>142722</v>
          </cell>
          <cell r="DJ458">
            <v>74791</v>
          </cell>
        </row>
        <row r="459">
          <cell r="B459">
            <v>201508</v>
          </cell>
          <cell r="C459">
            <v>1882920</v>
          </cell>
          <cell r="D459">
            <v>698435</v>
          </cell>
          <cell r="E459">
            <v>49916</v>
          </cell>
          <cell r="F459">
            <v>10807</v>
          </cell>
          <cell r="G459">
            <v>37107</v>
          </cell>
          <cell r="H459">
            <v>19897</v>
          </cell>
          <cell r="I459">
            <v>4716</v>
          </cell>
          <cell r="J459"/>
          <cell r="K459"/>
          <cell r="L459">
            <v>107171</v>
          </cell>
          <cell r="M459">
            <v>8422</v>
          </cell>
          <cell r="N459">
            <v>0</v>
          </cell>
          <cell r="O459">
            <v>342512</v>
          </cell>
          <cell r="P459"/>
          <cell r="Q459">
            <v>115810</v>
          </cell>
          <cell r="R459"/>
          <cell r="S459">
            <v>1448</v>
          </cell>
          <cell r="T459">
            <v>629</v>
          </cell>
          <cell r="U459">
            <v>453604</v>
          </cell>
          <cell r="V459">
            <v>162724</v>
          </cell>
          <cell r="W459">
            <v>290880</v>
          </cell>
          <cell r="X459">
            <v>0</v>
          </cell>
          <cell r="Y459"/>
          <cell r="Z459">
            <v>730881</v>
          </cell>
          <cell r="AA459">
            <v>240803</v>
          </cell>
          <cell r="AB459">
            <v>0</v>
          </cell>
          <cell r="AC459">
            <v>23381</v>
          </cell>
          <cell r="AD459">
            <v>0</v>
          </cell>
          <cell r="AE459"/>
          <cell r="AF459">
            <v>124187</v>
          </cell>
          <cell r="AG459">
            <v>335439</v>
          </cell>
          <cell r="AH459"/>
          <cell r="AI459">
            <v>6736</v>
          </cell>
          <cell r="AJ459">
            <v>0</v>
          </cell>
          <cell r="AK459"/>
          <cell r="AL459">
            <v>335</v>
          </cell>
          <cell r="AM459"/>
          <cell r="AN459"/>
          <cell r="AQ459"/>
          <cell r="AR459"/>
          <cell r="AS459"/>
          <cell r="AT459">
            <v>37107</v>
          </cell>
          <cell r="AU459">
            <v>19897</v>
          </cell>
          <cell r="AV459">
            <v>0</v>
          </cell>
          <cell r="AX459">
            <v>335439</v>
          </cell>
          <cell r="BA459">
            <v>290880</v>
          </cell>
          <cell r="BK459">
            <v>49916</v>
          </cell>
          <cell r="BR459">
            <v>14244461</v>
          </cell>
          <cell r="BS459">
            <v>5401596</v>
          </cell>
          <cell r="BT459">
            <v>348938</v>
          </cell>
          <cell r="BU459">
            <v>86994</v>
          </cell>
          <cell r="BV459">
            <v>312528</v>
          </cell>
          <cell r="BW459">
            <v>154092</v>
          </cell>
          <cell r="BX459">
            <v>41222</v>
          </cell>
          <cell r="BY459">
            <v>0</v>
          </cell>
          <cell r="BZ459">
            <v>0</v>
          </cell>
          <cell r="CA459">
            <v>835839</v>
          </cell>
          <cell r="CB459">
            <v>40272</v>
          </cell>
          <cell r="CC459">
            <v>0</v>
          </cell>
          <cell r="CD459">
            <v>2554653</v>
          </cell>
          <cell r="CE459">
            <v>0</v>
          </cell>
          <cell r="CF459">
            <v>1008308</v>
          </cell>
          <cell r="CG459">
            <v>0</v>
          </cell>
          <cell r="CH459">
            <v>13949</v>
          </cell>
          <cell r="CI459">
            <v>4801</v>
          </cell>
          <cell r="CJ459">
            <v>3294695</v>
          </cell>
          <cell r="CK459">
            <v>905034</v>
          </cell>
          <cell r="CL459">
            <v>2389661</v>
          </cell>
          <cell r="CM459">
            <v>0</v>
          </cell>
          <cell r="CN459"/>
          <cell r="CO459">
            <v>5548170</v>
          </cell>
          <cell r="CP459">
            <v>1952813</v>
          </cell>
          <cell r="CQ459">
            <v>0</v>
          </cell>
          <cell r="CR459">
            <v>360692</v>
          </cell>
          <cell r="CS459">
            <v>0</v>
          </cell>
          <cell r="CT459">
            <v>0</v>
          </cell>
          <cell r="CU459">
            <v>712715</v>
          </cell>
          <cell r="CV459">
            <v>2440342</v>
          </cell>
          <cell r="CW459"/>
          <cell r="CX459">
            <v>65509</v>
          </cell>
          <cell r="CY459">
            <v>0</v>
          </cell>
          <cell r="CZ459">
            <v>0</v>
          </cell>
          <cell r="DA459">
            <v>16099</v>
          </cell>
          <cell r="DB459">
            <v>0</v>
          </cell>
          <cell r="DC459">
            <v>0</v>
          </cell>
          <cell r="DD459">
            <v>0</v>
          </cell>
          <cell r="DE459">
            <v>0</v>
          </cell>
          <cell r="DF459">
            <v>132699</v>
          </cell>
          <cell r="DG459">
            <v>59404</v>
          </cell>
          <cell r="DH459">
            <v>0</v>
          </cell>
          <cell r="DI459">
            <v>179829</v>
          </cell>
          <cell r="DJ459">
            <v>94688</v>
          </cell>
        </row>
        <row r="460">
          <cell r="B460">
            <v>201509</v>
          </cell>
          <cell r="C460">
            <v>1641736</v>
          </cell>
          <cell r="D460">
            <v>676350</v>
          </cell>
          <cell r="E460">
            <v>43036</v>
          </cell>
          <cell r="F460">
            <v>10222</v>
          </cell>
          <cell r="G460">
            <v>36077</v>
          </cell>
          <cell r="H460">
            <v>18922</v>
          </cell>
          <cell r="I460">
            <v>4704</v>
          </cell>
          <cell r="J460"/>
          <cell r="K460"/>
          <cell r="L460">
            <v>100973</v>
          </cell>
          <cell r="M460">
            <v>7597</v>
          </cell>
          <cell r="N460">
            <v>0</v>
          </cell>
          <cell r="O460">
            <v>329872</v>
          </cell>
          <cell r="P460"/>
          <cell r="Q460">
            <v>122658</v>
          </cell>
          <cell r="R460"/>
          <cell r="S460">
            <v>1776</v>
          </cell>
          <cell r="T460">
            <v>513</v>
          </cell>
          <cell r="U460">
            <v>503064</v>
          </cell>
          <cell r="V460">
            <v>218293</v>
          </cell>
          <cell r="W460">
            <v>284771</v>
          </cell>
          <cell r="X460">
            <v>0</v>
          </cell>
          <cell r="Y460"/>
          <cell r="Z460">
            <v>462322</v>
          </cell>
          <cell r="AA460">
            <v>164457</v>
          </cell>
          <cell r="AB460">
            <v>0</v>
          </cell>
          <cell r="AC460">
            <v>32337</v>
          </cell>
          <cell r="AD460">
            <v>0</v>
          </cell>
          <cell r="AE460"/>
          <cell r="AF460">
            <v>117583</v>
          </cell>
          <cell r="AG460">
            <v>133246</v>
          </cell>
          <cell r="AH460"/>
          <cell r="AI460">
            <v>10951</v>
          </cell>
          <cell r="AJ460">
            <v>0</v>
          </cell>
          <cell r="AK460"/>
          <cell r="AL460">
            <v>3748</v>
          </cell>
          <cell r="AM460"/>
          <cell r="AN460"/>
          <cell r="AQ460"/>
          <cell r="AR460"/>
          <cell r="AS460"/>
          <cell r="AT460">
            <v>36077</v>
          </cell>
          <cell r="AU460">
            <v>18922</v>
          </cell>
          <cell r="AV460">
            <v>0</v>
          </cell>
          <cell r="AX460">
            <v>133246</v>
          </cell>
          <cell r="BA460">
            <v>284771</v>
          </cell>
          <cell r="BK460">
            <v>43036</v>
          </cell>
          <cell r="BR460">
            <v>15886197</v>
          </cell>
          <cell r="BS460">
            <v>6077946</v>
          </cell>
          <cell r="BT460">
            <v>391974</v>
          </cell>
          <cell r="BU460">
            <v>97216</v>
          </cell>
          <cell r="BV460">
            <v>348605</v>
          </cell>
          <cell r="BW460">
            <v>173014</v>
          </cell>
          <cell r="BX460">
            <v>45926</v>
          </cell>
          <cell r="BY460">
            <v>0</v>
          </cell>
          <cell r="BZ460">
            <v>0</v>
          </cell>
          <cell r="CA460">
            <v>936812</v>
          </cell>
          <cell r="CB460">
            <v>47869</v>
          </cell>
          <cell r="CC460">
            <v>0</v>
          </cell>
          <cell r="CD460">
            <v>2884525</v>
          </cell>
          <cell r="CE460">
            <v>0</v>
          </cell>
          <cell r="CF460">
            <v>1130966</v>
          </cell>
          <cell r="CG460">
            <v>0</v>
          </cell>
          <cell r="CH460">
            <v>15725</v>
          </cell>
          <cell r="CI460">
            <v>5314</v>
          </cell>
          <cell r="CJ460">
            <v>3797759</v>
          </cell>
          <cell r="CK460">
            <v>1123327</v>
          </cell>
          <cell r="CL460">
            <v>2674432</v>
          </cell>
          <cell r="CM460">
            <v>0</v>
          </cell>
          <cell r="CN460"/>
          <cell r="CO460">
            <v>6010492</v>
          </cell>
          <cell r="CP460">
            <v>2117270</v>
          </cell>
          <cell r="CQ460">
            <v>0</v>
          </cell>
          <cell r="CR460">
            <v>393029</v>
          </cell>
          <cell r="CS460">
            <v>0</v>
          </cell>
          <cell r="CT460">
            <v>0</v>
          </cell>
          <cell r="CU460">
            <v>830298</v>
          </cell>
          <cell r="CV460">
            <v>2573588</v>
          </cell>
          <cell r="CW460"/>
          <cell r="CX460">
            <v>76460</v>
          </cell>
          <cell r="CY460">
            <v>0</v>
          </cell>
          <cell r="CZ460">
            <v>0</v>
          </cell>
          <cell r="DA460">
            <v>19847</v>
          </cell>
          <cell r="DB460">
            <v>0</v>
          </cell>
          <cell r="DC460">
            <v>0</v>
          </cell>
          <cell r="DD460">
            <v>0</v>
          </cell>
          <cell r="DE460">
            <v>0</v>
          </cell>
          <cell r="DF460">
            <v>132699</v>
          </cell>
          <cell r="DG460">
            <v>59404</v>
          </cell>
          <cell r="DH460">
            <v>0</v>
          </cell>
          <cell r="DI460">
            <v>215906</v>
          </cell>
          <cell r="DJ460">
            <v>113610</v>
          </cell>
        </row>
        <row r="461">
          <cell r="B461">
            <v>201510</v>
          </cell>
          <cell r="C461">
            <v>1750359</v>
          </cell>
          <cell r="D461">
            <v>692423</v>
          </cell>
          <cell r="E461">
            <v>41022</v>
          </cell>
          <cell r="F461">
            <v>11163</v>
          </cell>
          <cell r="G461">
            <v>36340</v>
          </cell>
          <cell r="H461">
            <v>19751</v>
          </cell>
          <cell r="I461">
            <v>4688</v>
          </cell>
          <cell r="J461"/>
          <cell r="K461"/>
          <cell r="L461">
            <v>107602</v>
          </cell>
          <cell r="M461">
            <v>7493</v>
          </cell>
          <cell r="N461"/>
          <cell r="O461">
            <v>340307</v>
          </cell>
          <cell r="P461"/>
          <cell r="Q461">
            <v>121378</v>
          </cell>
          <cell r="R461"/>
          <cell r="S461">
            <v>2066</v>
          </cell>
          <cell r="T461">
            <v>613</v>
          </cell>
          <cell r="U461">
            <v>365679</v>
          </cell>
          <cell r="V461">
            <v>79824</v>
          </cell>
          <cell r="W461">
            <v>285855</v>
          </cell>
          <cell r="X461">
            <v>0</v>
          </cell>
          <cell r="Y461"/>
          <cell r="Z461">
            <v>692257</v>
          </cell>
          <cell r="AA461">
            <v>209226</v>
          </cell>
          <cell r="AB461">
            <v>0</v>
          </cell>
          <cell r="AC461">
            <v>48404</v>
          </cell>
          <cell r="AD461">
            <v>0</v>
          </cell>
          <cell r="AE461"/>
          <cell r="AF461">
            <v>113891</v>
          </cell>
          <cell r="AG461">
            <v>21027</v>
          </cell>
          <cell r="AH461">
            <v>292523</v>
          </cell>
          <cell r="AI461">
            <v>6864</v>
          </cell>
          <cell r="AJ461"/>
          <cell r="AK461"/>
          <cell r="AL461">
            <v>322</v>
          </cell>
          <cell r="AM461"/>
          <cell r="AN461"/>
          <cell r="AQ461"/>
          <cell r="AR461"/>
          <cell r="AS461"/>
          <cell r="AT461">
            <v>36340</v>
          </cell>
          <cell r="AU461">
            <v>19751</v>
          </cell>
          <cell r="AV461">
            <v>0</v>
          </cell>
          <cell r="AX461">
            <v>21027</v>
          </cell>
          <cell r="BA461">
            <v>285855</v>
          </cell>
          <cell r="BK461">
            <v>41022</v>
          </cell>
          <cell r="BR461">
            <v>17636556</v>
          </cell>
          <cell r="BS461">
            <v>6770369</v>
          </cell>
          <cell r="BT461">
            <v>432996</v>
          </cell>
          <cell r="BU461">
            <v>108379</v>
          </cell>
          <cell r="BV461">
            <v>384945</v>
          </cell>
          <cell r="BW461">
            <v>192765</v>
          </cell>
          <cell r="BX461">
            <v>50614</v>
          </cell>
          <cell r="BY461">
            <v>0</v>
          </cell>
          <cell r="BZ461">
            <v>0</v>
          </cell>
          <cell r="CA461">
            <v>1044414</v>
          </cell>
          <cell r="CB461">
            <v>55362</v>
          </cell>
          <cell r="CC461">
            <v>0</v>
          </cell>
          <cell r="CD461">
            <v>3224832</v>
          </cell>
          <cell r="CE461">
            <v>0</v>
          </cell>
          <cell r="CF461">
            <v>1252344</v>
          </cell>
          <cell r="CG461">
            <v>0</v>
          </cell>
          <cell r="CH461">
            <v>17791</v>
          </cell>
          <cell r="CI461">
            <v>5927</v>
          </cell>
          <cell r="CJ461">
            <v>4163438</v>
          </cell>
          <cell r="CK461">
            <v>1203151</v>
          </cell>
          <cell r="CL461">
            <v>2960287</v>
          </cell>
          <cell r="CM461">
            <v>0</v>
          </cell>
          <cell r="CN461"/>
          <cell r="CO461">
            <v>6702749</v>
          </cell>
          <cell r="CP461">
            <v>2326496</v>
          </cell>
          <cell r="CQ461">
            <v>0</v>
          </cell>
          <cell r="CR461">
            <v>441433</v>
          </cell>
          <cell r="CS461">
            <v>0</v>
          </cell>
          <cell r="CT461">
            <v>0</v>
          </cell>
          <cell r="CU461">
            <v>944189</v>
          </cell>
          <cell r="CV461">
            <v>2594615</v>
          </cell>
          <cell r="CW461">
            <v>292523</v>
          </cell>
          <cell r="CX461">
            <v>83324</v>
          </cell>
          <cell r="CY461">
            <v>0</v>
          </cell>
          <cell r="CZ461">
            <v>0</v>
          </cell>
          <cell r="DA461">
            <v>20169</v>
          </cell>
          <cell r="DB461">
            <v>0</v>
          </cell>
          <cell r="DC461">
            <v>0</v>
          </cell>
          <cell r="DD461">
            <v>0</v>
          </cell>
          <cell r="DE461">
            <v>0</v>
          </cell>
          <cell r="DF461">
            <v>132699</v>
          </cell>
          <cell r="DG461">
            <v>59404</v>
          </cell>
          <cell r="DH461">
            <v>0</v>
          </cell>
          <cell r="DI461">
            <v>252246</v>
          </cell>
          <cell r="DJ461">
            <v>133361</v>
          </cell>
        </row>
        <row r="462">
          <cell r="B462">
            <v>201511</v>
          </cell>
          <cell r="C462">
            <v>1703555</v>
          </cell>
          <cell r="D462">
            <v>657603</v>
          </cell>
          <cell r="E462">
            <v>36606</v>
          </cell>
          <cell r="F462">
            <v>10711</v>
          </cell>
          <cell r="G462">
            <v>32919</v>
          </cell>
          <cell r="H462">
            <v>20169</v>
          </cell>
          <cell r="I462">
            <v>4308</v>
          </cell>
          <cell r="J462"/>
          <cell r="K462"/>
          <cell r="L462">
            <v>100482</v>
          </cell>
          <cell r="M462">
            <v>5082</v>
          </cell>
          <cell r="N462"/>
          <cell r="O462">
            <v>330238</v>
          </cell>
          <cell r="P462"/>
          <cell r="Q462">
            <v>114663</v>
          </cell>
          <cell r="R462"/>
          <cell r="S462">
            <v>1910</v>
          </cell>
          <cell r="T462">
            <v>515</v>
          </cell>
          <cell r="U462">
            <v>346405</v>
          </cell>
          <cell r="V462">
            <v>75812</v>
          </cell>
          <cell r="W462">
            <v>270593</v>
          </cell>
          <cell r="X462">
            <v>0</v>
          </cell>
          <cell r="Y462"/>
          <cell r="Z462">
            <v>699547</v>
          </cell>
          <cell r="AA462">
            <v>245938</v>
          </cell>
          <cell r="AB462">
            <v>0</v>
          </cell>
          <cell r="AC462">
            <v>53395</v>
          </cell>
          <cell r="AD462">
            <v>0</v>
          </cell>
          <cell r="AE462"/>
          <cell r="AF462">
            <v>117874</v>
          </cell>
          <cell r="AG462"/>
          <cell r="AH462">
            <v>269449</v>
          </cell>
          <cell r="AI462">
            <v>9199</v>
          </cell>
          <cell r="AJ462"/>
          <cell r="AK462"/>
          <cell r="AL462">
            <v>3692</v>
          </cell>
          <cell r="AM462"/>
          <cell r="AN462"/>
          <cell r="AQ462"/>
          <cell r="AR462"/>
          <cell r="AS462"/>
          <cell r="AT462">
            <v>32919</v>
          </cell>
          <cell r="AU462">
            <v>20169</v>
          </cell>
          <cell r="AV462">
            <v>0</v>
          </cell>
          <cell r="AX462">
            <v>0</v>
          </cell>
          <cell r="BA462">
            <v>270593</v>
          </cell>
          <cell r="BK462">
            <v>36606</v>
          </cell>
          <cell r="BR462">
            <v>19340111</v>
          </cell>
          <cell r="BS462">
            <v>7427972</v>
          </cell>
          <cell r="BT462">
            <v>469602</v>
          </cell>
          <cell r="BU462">
            <v>119090</v>
          </cell>
          <cell r="BV462">
            <v>417864</v>
          </cell>
          <cell r="BW462">
            <v>212934</v>
          </cell>
          <cell r="BX462">
            <v>54922</v>
          </cell>
          <cell r="BY462">
            <v>0</v>
          </cell>
          <cell r="BZ462">
            <v>0</v>
          </cell>
          <cell r="CA462">
            <v>1144896</v>
          </cell>
          <cell r="CB462">
            <v>60444</v>
          </cell>
          <cell r="CC462">
            <v>0</v>
          </cell>
          <cell r="CD462">
            <v>3555070</v>
          </cell>
          <cell r="CE462">
            <v>0</v>
          </cell>
          <cell r="CF462">
            <v>1367007</v>
          </cell>
          <cell r="CG462">
            <v>0</v>
          </cell>
          <cell r="CH462">
            <v>19701</v>
          </cell>
          <cell r="CI462">
            <v>6442</v>
          </cell>
          <cell r="CJ462">
            <v>4509843</v>
          </cell>
          <cell r="CK462">
            <v>1278963</v>
          </cell>
          <cell r="CL462">
            <v>3230880</v>
          </cell>
          <cell r="CM462">
            <v>0</v>
          </cell>
          <cell r="CN462"/>
          <cell r="CO462">
            <v>7402296</v>
          </cell>
          <cell r="CP462">
            <v>2572434</v>
          </cell>
          <cell r="CQ462">
            <v>0</v>
          </cell>
          <cell r="CR462">
            <v>494828</v>
          </cell>
          <cell r="CS462">
            <v>0</v>
          </cell>
          <cell r="CT462">
            <v>0</v>
          </cell>
          <cell r="CU462">
            <v>1062063</v>
          </cell>
          <cell r="CV462">
            <v>2594615</v>
          </cell>
          <cell r="CW462">
            <v>561972</v>
          </cell>
          <cell r="CX462">
            <v>92523</v>
          </cell>
          <cell r="CY462">
            <v>0</v>
          </cell>
          <cell r="CZ462">
            <v>0</v>
          </cell>
          <cell r="DA462">
            <v>23861</v>
          </cell>
          <cell r="DB462">
            <v>0</v>
          </cell>
          <cell r="DC462">
            <v>0</v>
          </cell>
          <cell r="DD462">
            <v>0</v>
          </cell>
          <cell r="DE462">
            <v>0</v>
          </cell>
          <cell r="DF462">
            <v>132699</v>
          </cell>
          <cell r="DG462">
            <v>59404</v>
          </cell>
          <cell r="DH462">
            <v>0</v>
          </cell>
          <cell r="DI462">
            <v>285165</v>
          </cell>
          <cell r="DJ462">
            <v>153530</v>
          </cell>
        </row>
        <row r="463">
          <cell r="B463">
            <v>201512</v>
          </cell>
          <cell r="C463">
            <v>1832682</v>
          </cell>
          <cell r="D463">
            <v>680620</v>
          </cell>
          <cell r="E463">
            <v>37252</v>
          </cell>
          <cell r="F463">
            <v>10814</v>
          </cell>
          <cell r="G463">
            <v>32304</v>
          </cell>
          <cell r="H463">
            <v>20104</v>
          </cell>
          <cell r="I463">
            <v>4146</v>
          </cell>
          <cell r="J463"/>
          <cell r="K463"/>
          <cell r="L463">
            <v>101955</v>
          </cell>
          <cell r="M463">
            <v>5139</v>
          </cell>
          <cell r="N463"/>
          <cell r="O463">
            <v>345479</v>
          </cell>
          <cell r="P463"/>
          <cell r="Q463">
            <v>121051</v>
          </cell>
          <cell r="R463"/>
          <cell r="S463">
            <v>1810</v>
          </cell>
          <cell r="T463">
            <v>566</v>
          </cell>
          <cell r="U463">
            <v>419609</v>
          </cell>
          <cell r="V463">
            <v>143133</v>
          </cell>
          <cell r="W463">
            <v>276476</v>
          </cell>
          <cell r="X463">
            <v>0</v>
          </cell>
          <cell r="Y463"/>
          <cell r="Z463">
            <v>732453</v>
          </cell>
          <cell r="AA463">
            <v>233969</v>
          </cell>
          <cell r="AB463">
            <v>0</v>
          </cell>
          <cell r="AC463">
            <v>60286</v>
          </cell>
          <cell r="AD463">
            <v>0</v>
          </cell>
          <cell r="AE463"/>
          <cell r="AF463">
            <v>117232</v>
          </cell>
          <cell r="AG463"/>
          <cell r="AH463">
            <v>315717</v>
          </cell>
          <cell r="AI463">
            <v>4222</v>
          </cell>
          <cell r="AJ463"/>
          <cell r="AK463"/>
          <cell r="AL463">
            <v>1027</v>
          </cell>
          <cell r="AM463"/>
          <cell r="AN463"/>
          <cell r="AQ463"/>
          <cell r="AR463"/>
          <cell r="AS463"/>
          <cell r="AT463">
            <v>32304</v>
          </cell>
          <cell r="AU463">
            <v>20104</v>
          </cell>
          <cell r="AV463">
            <v>0</v>
          </cell>
          <cell r="AX463">
            <v>0</v>
          </cell>
          <cell r="BA463">
            <v>276476</v>
          </cell>
          <cell r="BK463">
            <v>37252</v>
          </cell>
          <cell r="BR463">
            <v>21172793</v>
          </cell>
          <cell r="BS463">
            <v>8108592</v>
          </cell>
          <cell r="BT463">
            <v>506854</v>
          </cell>
          <cell r="BU463">
            <v>129904</v>
          </cell>
          <cell r="BV463">
            <v>450168</v>
          </cell>
          <cell r="BW463">
            <v>233038</v>
          </cell>
          <cell r="BX463">
            <v>59068</v>
          </cell>
          <cell r="BY463">
            <v>0</v>
          </cell>
          <cell r="BZ463">
            <v>0</v>
          </cell>
          <cell r="CA463">
            <v>1246851</v>
          </cell>
          <cell r="CB463">
            <v>65583</v>
          </cell>
          <cell r="CC463">
            <v>0</v>
          </cell>
          <cell r="CD463">
            <v>3900549</v>
          </cell>
          <cell r="CE463">
            <v>0</v>
          </cell>
          <cell r="CF463">
            <v>1488058</v>
          </cell>
          <cell r="CG463">
            <v>0</v>
          </cell>
          <cell r="CH463">
            <v>21511</v>
          </cell>
          <cell r="CI463">
            <v>7008</v>
          </cell>
          <cell r="CJ463">
            <v>4929452</v>
          </cell>
          <cell r="CK463">
            <v>1422096</v>
          </cell>
          <cell r="CL463">
            <v>3507356</v>
          </cell>
          <cell r="CM463">
            <v>0</v>
          </cell>
          <cell r="CN463"/>
          <cell r="CO463">
            <v>8134749</v>
          </cell>
          <cell r="CP463">
            <v>2806403</v>
          </cell>
          <cell r="CQ463">
            <v>0</v>
          </cell>
          <cell r="CR463">
            <v>555114</v>
          </cell>
          <cell r="CS463">
            <v>0</v>
          </cell>
          <cell r="CT463">
            <v>0</v>
          </cell>
          <cell r="CU463">
            <v>1179295</v>
          </cell>
          <cell r="CV463">
            <v>2594615</v>
          </cell>
          <cell r="CW463">
            <v>877689</v>
          </cell>
          <cell r="CX463">
            <v>96745</v>
          </cell>
          <cell r="CY463">
            <v>0</v>
          </cell>
          <cell r="CZ463">
            <v>0</v>
          </cell>
          <cell r="DA463">
            <v>24888</v>
          </cell>
          <cell r="DB463">
            <v>0</v>
          </cell>
          <cell r="DC463">
            <v>0</v>
          </cell>
          <cell r="DD463">
            <v>0</v>
          </cell>
          <cell r="DE463">
            <v>0</v>
          </cell>
          <cell r="DF463">
            <v>132699</v>
          </cell>
          <cell r="DG463">
            <v>59404</v>
          </cell>
          <cell r="DH463">
            <v>0</v>
          </cell>
          <cell r="DI463">
            <v>317469</v>
          </cell>
          <cell r="DJ463">
            <v>173634</v>
          </cell>
        </row>
        <row r="464">
          <cell r="B464">
            <v>201601</v>
          </cell>
          <cell r="C464">
            <v>1589206</v>
          </cell>
          <cell r="D464">
            <v>676819</v>
          </cell>
          <cell r="E464">
            <v>34696</v>
          </cell>
          <cell r="F464">
            <v>10952</v>
          </cell>
          <cell r="G464">
            <v>31241</v>
          </cell>
          <cell r="H464">
            <v>20573</v>
          </cell>
          <cell r="I464">
            <v>3964</v>
          </cell>
          <cell r="J464"/>
          <cell r="K464"/>
          <cell r="L464">
            <v>100543</v>
          </cell>
          <cell r="M464">
            <v>5095</v>
          </cell>
          <cell r="N464"/>
          <cell r="O464">
            <v>342439</v>
          </cell>
          <cell r="P464"/>
          <cell r="Q464">
            <v>125098</v>
          </cell>
          <cell r="R464"/>
          <cell r="S464">
            <v>1671</v>
          </cell>
          <cell r="T464">
            <v>547</v>
          </cell>
          <cell r="U464">
            <v>339370</v>
          </cell>
          <cell r="V464">
            <v>77571</v>
          </cell>
          <cell r="W464">
            <v>261799</v>
          </cell>
          <cell r="X464">
            <v>0</v>
          </cell>
          <cell r="Y464"/>
          <cell r="Z464">
            <v>573017</v>
          </cell>
          <cell r="AA464">
            <v>210800</v>
          </cell>
          <cell r="AB464">
            <v>0</v>
          </cell>
          <cell r="AC464">
            <v>10477</v>
          </cell>
          <cell r="AD464">
            <v>0</v>
          </cell>
          <cell r="AE464"/>
          <cell r="AF464">
            <v>45987</v>
          </cell>
          <cell r="AG464"/>
          <cell r="AH464">
            <v>292382</v>
          </cell>
          <cell r="AI464">
            <v>11062</v>
          </cell>
          <cell r="AJ464"/>
          <cell r="AK464"/>
          <cell r="AL464">
            <v>2309</v>
          </cell>
          <cell r="AM464"/>
          <cell r="AN464"/>
          <cell r="AQ464"/>
          <cell r="AR464"/>
          <cell r="AS464"/>
          <cell r="AT464">
            <v>31241</v>
          </cell>
          <cell r="AU464">
            <v>20573</v>
          </cell>
          <cell r="AV464">
            <v>0</v>
          </cell>
          <cell r="AX464">
            <v>0</v>
          </cell>
          <cell r="BA464">
            <v>261799</v>
          </cell>
          <cell r="BK464">
            <v>34696</v>
          </cell>
          <cell r="BR464">
            <v>1589206</v>
          </cell>
          <cell r="BS464">
            <v>676819</v>
          </cell>
          <cell r="BT464">
            <v>34696</v>
          </cell>
          <cell r="BU464">
            <v>10952</v>
          </cell>
          <cell r="BV464">
            <v>31241</v>
          </cell>
          <cell r="BW464">
            <v>20573</v>
          </cell>
          <cell r="BX464">
            <v>3964</v>
          </cell>
          <cell r="BY464">
            <v>0</v>
          </cell>
          <cell r="BZ464">
            <v>0</v>
          </cell>
          <cell r="CA464">
            <v>100543</v>
          </cell>
          <cell r="CB464">
            <v>5095</v>
          </cell>
          <cell r="CC464">
            <v>0</v>
          </cell>
          <cell r="CD464">
            <v>342439</v>
          </cell>
          <cell r="CE464">
            <v>0</v>
          </cell>
          <cell r="CF464">
            <v>125098</v>
          </cell>
          <cell r="CG464">
            <v>0</v>
          </cell>
          <cell r="CH464">
            <v>1671</v>
          </cell>
          <cell r="CI464">
            <v>547</v>
          </cell>
          <cell r="CJ464">
            <v>339370</v>
          </cell>
          <cell r="CK464">
            <v>77571</v>
          </cell>
          <cell r="CL464">
            <v>261799</v>
          </cell>
          <cell r="CM464">
            <v>0</v>
          </cell>
          <cell r="CN464"/>
          <cell r="CO464">
            <v>573017</v>
          </cell>
          <cell r="CP464">
            <v>210800</v>
          </cell>
          <cell r="CQ464">
            <v>0</v>
          </cell>
          <cell r="CR464">
            <v>10477</v>
          </cell>
          <cell r="CS464">
            <v>0</v>
          </cell>
          <cell r="CT464">
            <v>0</v>
          </cell>
          <cell r="CU464">
            <v>45987</v>
          </cell>
          <cell r="CV464">
            <v>0</v>
          </cell>
          <cell r="CW464">
            <v>292382</v>
          </cell>
          <cell r="CX464">
            <v>11062</v>
          </cell>
          <cell r="CY464">
            <v>0</v>
          </cell>
          <cell r="CZ464">
            <v>0</v>
          </cell>
          <cell r="DA464">
            <v>2309</v>
          </cell>
          <cell r="DB464">
            <v>0</v>
          </cell>
          <cell r="DC464">
            <v>0</v>
          </cell>
          <cell r="DD464">
            <v>0</v>
          </cell>
          <cell r="DE464">
            <v>0</v>
          </cell>
          <cell r="DF464"/>
          <cell r="DG464"/>
          <cell r="DH464">
            <v>0</v>
          </cell>
          <cell r="DI464">
            <v>31241</v>
          </cell>
          <cell r="DJ464">
            <v>20573</v>
          </cell>
        </row>
        <row r="465">
          <cell r="B465">
            <v>201602</v>
          </cell>
          <cell r="C465">
            <v>1350526</v>
          </cell>
          <cell r="D465">
            <v>621256</v>
          </cell>
          <cell r="E465">
            <v>31985</v>
          </cell>
          <cell r="F465">
            <v>9361</v>
          </cell>
          <cell r="G465">
            <v>29259</v>
          </cell>
          <cell r="H465">
            <v>17986</v>
          </cell>
          <cell r="I465">
            <v>3867</v>
          </cell>
          <cell r="J465"/>
          <cell r="K465"/>
          <cell r="L465">
            <v>94044</v>
          </cell>
          <cell r="M465">
            <v>5320</v>
          </cell>
          <cell r="N465"/>
          <cell r="O465">
            <v>317432</v>
          </cell>
          <cell r="P465"/>
          <cell r="Q465">
            <v>110049</v>
          </cell>
          <cell r="R465"/>
          <cell r="S465">
            <v>1485</v>
          </cell>
          <cell r="T465">
            <v>468</v>
          </cell>
          <cell r="U465">
            <v>361107</v>
          </cell>
          <cell r="V465">
            <v>112343</v>
          </cell>
          <cell r="W465">
            <v>248764</v>
          </cell>
          <cell r="X465">
            <v>0</v>
          </cell>
          <cell r="Y465"/>
          <cell r="Z465">
            <v>368163</v>
          </cell>
          <cell r="AA465">
            <v>219614</v>
          </cell>
          <cell r="AB465">
            <v>0</v>
          </cell>
          <cell r="AC465">
            <v>16397</v>
          </cell>
          <cell r="AD465">
            <v>0</v>
          </cell>
          <cell r="AE465"/>
          <cell r="AF465">
            <v>1931</v>
          </cell>
          <cell r="AG465"/>
          <cell r="AH465">
            <v>122493</v>
          </cell>
          <cell r="AI465">
            <v>5626</v>
          </cell>
          <cell r="AJ465"/>
          <cell r="AK465"/>
          <cell r="AL465">
            <v>2102</v>
          </cell>
          <cell r="AM465"/>
          <cell r="AN465"/>
          <cell r="AT465">
            <v>29259</v>
          </cell>
          <cell r="AU465">
            <v>17986</v>
          </cell>
          <cell r="AV465">
            <v>0</v>
          </cell>
          <cell r="AX465">
            <v>0</v>
          </cell>
          <cell r="BA465">
            <v>248764</v>
          </cell>
          <cell r="BK465">
            <v>31985</v>
          </cell>
          <cell r="BR465">
            <v>2939732</v>
          </cell>
          <cell r="BS465">
            <v>1298075</v>
          </cell>
          <cell r="BT465">
            <v>66681</v>
          </cell>
          <cell r="BU465">
            <v>20313</v>
          </cell>
          <cell r="BV465">
            <v>60500</v>
          </cell>
          <cell r="BW465">
            <v>38559</v>
          </cell>
          <cell r="BX465">
            <v>7831</v>
          </cell>
          <cell r="BY465">
            <v>0</v>
          </cell>
          <cell r="BZ465">
            <v>0</v>
          </cell>
          <cell r="CA465">
            <v>194587</v>
          </cell>
          <cell r="CB465">
            <v>10415</v>
          </cell>
          <cell r="CC465">
            <v>0</v>
          </cell>
          <cell r="CD465">
            <v>659871</v>
          </cell>
          <cell r="CE465">
            <v>0</v>
          </cell>
          <cell r="CF465">
            <v>235147</v>
          </cell>
          <cell r="CG465">
            <v>0</v>
          </cell>
          <cell r="CH465">
            <v>3156</v>
          </cell>
          <cell r="CI465">
            <v>1015</v>
          </cell>
          <cell r="CJ465">
            <v>700477</v>
          </cell>
          <cell r="CK465">
            <v>189914</v>
          </cell>
          <cell r="CL465">
            <v>510563</v>
          </cell>
          <cell r="CM465">
            <v>0</v>
          </cell>
          <cell r="CN465"/>
          <cell r="CO465">
            <v>941180</v>
          </cell>
          <cell r="CP465">
            <v>430414</v>
          </cell>
          <cell r="CQ465">
            <v>0</v>
          </cell>
          <cell r="CR465">
            <v>26874</v>
          </cell>
          <cell r="CS465">
            <v>0</v>
          </cell>
          <cell r="CT465">
            <v>0</v>
          </cell>
          <cell r="CU465">
            <v>47918</v>
          </cell>
          <cell r="CV465">
            <v>0</v>
          </cell>
          <cell r="CW465">
            <v>414875</v>
          </cell>
          <cell r="CX465">
            <v>16688</v>
          </cell>
          <cell r="CY465">
            <v>0</v>
          </cell>
          <cell r="CZ465">
            <v>0</v>
          </cell>
          <cell r="DA465">
            <v>4411</v>
          </cell>
          <cell r="DB465">
            <v>0</v>
          </cell>
          <cell r="DC465">
            <v>0</v>
          </cell>
          <cell r="DD465">
            <v>0</v>
          </cell>
          <cell r="DE465">
            <v>0</v>
          </cell>
          <cell r="DF465"/>
          <cell r="DG465"/>
          <cell r="DH465">
            <v>0</v>
          </cell>
          <cell r="DI465">
            <v>60500</v>
          </cell>
          <cell r="DJ465">
            <v>38559</v>
          </cell>
        </row>
        <row r="466">
          <cell r="B466">
            <v>201603</v>
          </cell>
          <cell r="C466">
            <v>1219936</v>
          </cell>
          <cell r="D466">
            <v>639132</v>
          </cell>
          <cell r="E466">
            <v>32746</v>
          </cell>
          <cell r="F466">
            <v>9174</v>
          </cell>
          <cell r="G466">
            <v>23816</v>
          </cell>
          <cell r="H466">
            <v>18548</v>
          </cell>
          <cell r="I466">
            <v>3674</v>
          </cell>
          <cell r="J466"/>
          <cell r="K466"/>
          <cell r="L466">
            <v>91168</v>
          </cell>
          <cell r="M466">
            <v>6606</v>
          </cell>
          <cell r="N466"/>
          <cell r="O466">
            <v>324438</v>
          </cell>
          <cell r="P466"/>
          <cell r="Q466">
            <v>126884</v>
          </cell>
          <cell r="R466"/>
          <cell r="S466">
            <v>1642</v>
          </cell>
          <cell r="T466">
            <v>436</v>
          </cell>
          <cell r="U466">
            <v>357317</v>
          </cell>
          <cell r="V466">
            <v>92764</v>
          </cell>
          <cell r="W466">
            <v>264553</v>
          </cell>
          <cell r="X466">
            <v>0</v>
          </cell>
          <cell r="Y466"/>
          <cell r="Z466">
            <v>223487</v>
          </cell>
          <cell r="AA466">
            <v>186205</v>
          </cell>
          <cell r="AB466">
            <v>0</v>
          </cell>
          <cell r="AC466">
            <v>29875</v>
          </cell>
          <cell r="AD466">
            <v>0</v>
          </cell>
          <cell r="AE466"/>
          <cell r="AF466">
            <v>0</v>
          </cell>
          <cell r="AG466"/>
          <cell r="AH466">
            <v>0</v>
          </cell>
          <cell r="AI466">
            <v>5650</v>
          </cell>
          <cell r="AJ466"/>
          <cell r="AK466"/>
          <cell r="AL466">
            <v>1757</v>
          </cell>
          <cell r="AM466"/>
          <cell r="AN466"/>
          <cell r="AT466">
            <v>23816</v>
          </cell>
          <cell r="AU466">
            <v>18548</v>
          </cell>
          <cell r="AV466">
            <v>0</v>
          </cell>
          <cell r="AX466">
            <v>0</v>
          </cell>
          <cell r="BA466">
            <v>264553</v>
          </cell>
          <cell r="BK466">
            <v>32746</v>
          </cell>
          <cell r="BR466">
            <v>4159668</v>
          </cell>
          <cell r="BS466">
            <v>1937207</v>
          </cell>
          <cell r="BT466">
            <v>99427</v>
          </cell>
          <cell r="BU466">
            <v>29487</v>
          </cell>
          <cell r="BV466">
            <v>84316</v>
          </cell>
          <cell r="BW466">
            <v>57107</v>
          </cell>
          <cell r="BX466">
            <v>11505</v>
          </cell>
          <cell r="BY466">
            <v>0</v>
          </cell>
          <cell r="BZ466">
            <v>0</v>
          </cell>
          <cell r="CA466">
            <v>285755</v>
          </cell>
          <cell r="CB466">
            <v>17021</v>
          </cell>
          <cell r="CC466">
            <v>0</v>
          </cell>
          <cell r="CD466">
            <v>984309</v>
          </cell>
          <cell r="CE466">
            <v>0</v>
          </cell>
          <cell r="CF466">
            <v>362031</v>
          </cell>
          <cell r="CG466">
            <v>0</v>
          </cell>
          <cell r="CH466">
            <v>4798</v>
          </cell>
          <cell r="CI466">
            <v>1451</v>
          </cell>
          <cell r="CJ466">
            <v>1057794</v>
          </cell>
          <cell r="CK466">
            <v>282678</v>
          </cell>
          <cell r="CL466">
            <v>775116</v>
          </cell>
          <cell r="CM466">
            <v>0</v>
          </cell>
          <cell r="CN466"/>
          <cell r="CO466">
            <v>1164667</v>
          </cell>
          <cell r="CP466">
            <v>616619</v>
          </cell>
          <cell r="CQ466">
            <v>0</v>
          </cell>
          <cell r="CR466">
            <v>56749</v>
          </cell>
          <cell r="CS466">
            <v>0</v>
          </cell>
          <cell r="CT466">
            <v>0</v>
          </cell>
          <cell r="CU466">
            <v>47918</v>
          </cell>
          <cell r="CV466">
            <v>0</v>
          </cell>
          <cell r="CW466">
            <v>414875</v>
          </cell>
          <cell r="CX466">
            <v>22338</v>
          </cell>
          <cell r="CY466">
            <v>0</v>
          </cell>
          <cell r="CZ466">
            <v>0</v>
          </cell>
          <cell r="DA466">
            <v>6168</v>
          </cell>
          <cell r="DB466">
            <v>0</v>
          </cell>
          <cell r="DC466">
            <v>0</v>
          </cell>
          <cell r="DD466">
            <v>0</v>
          </cell>
          <cell r="DE466">
            <v>0</v>
          </cell>
          <cell r="DF466"/>
          <cell r="DG466"/>
          <cell r="DH466">
            <v>0</v>
          </cell>
          <cell r="DI466">
            <v>84316</v>
          </cell>
          <cell r="DJ466">
            <v>57107</v>
          </cell>
        </row>
        <row r="467">
          <cell r="B467">
            <v>201604</v>
          </cell>
          <cell r="C467">
            <v>1211460</v>
          </cell>
          <cell r="D467">
            <v>638940</v>
          </cell>
          <cell r="E467">
            <v>30861</v>
          </cell>
          <cell r="F467">
            <v>9437</v>
          </cell>
          <cell r="G467">
            <v>30251</v>
          </cell>
          <cell r="H467">
            <v>17889</v>
          </cell>
          <cell r="I467">
            <v>3711</v>
          </cell>
          <cell r="J467"/>
          <cell r="K467"/>
          <cell r="L467">
            <v>95380</v>
          </cell>
          <cell r="M467">
            <v>6623</v>
          </cell>
          <cell r="N467"/>
          <cell r="O467">
            <v>324309</v>
          </cell>
          <cell r="P467"/>
          <cell r="Q467">
            <v>118559</v>
          </cell>
          <cell r="R467"/>
          <cell r="S467">
            <v>1512</v>
          </cell>
          <cell r="T467">
            <v>408</v>
          </cell>
          <cell r="U467">
            <v>345078</v>
          </cell>
          <cell r="V467">
            <v>100602</v>
          </cell>
          <cell r="W467">
            <v>244476</v>
          </cell>
          <cell r="X467">
            <v>0</v>
          </cell>
          <cell r="Y467"/>
          <cell r="Z467">
            <v>227442</v>
          </cell>
          <cell r="AA467">
            <v>158136</v>
          </cell>
          <cell r="AB467">
            <v>0</v>
          </cell>
          <cell r="AC467">
            <v>14754</v>
          </cell>
          <cell r="AD467">
            <v>0</v>
          </cell>
          <cell r="AE467"/>
          <cell r="AF467">
            <v>51158</v>
          </cell>
          <cell r="AG467"/>
          <cell r="AH467">
            <v>0</v>
          </cell>
          <cell r="AI467">
            <v>3394</v>
          </cell>
          <cell r="AJ467"/>
          <cell r="AK467"/>
          <cell r="AL467">
            <v>0</v>
          </cell>
          <cell r="AM467"/>
          <cell r="AN467"/>
          <cell r="AT467">
            <v>30251</v>
          </cell>
          <cell r="AU467">
            <v>17889</v>
          </cell>
          <cell r="AV467">
            <v>0</v>
          </cell>
          <cell r="AX467">
            <v>0</v>
          </cell>
          <cell r="BA467">
            <v>244476</v>
          </cell>
          <cell r="BK467">
            <v>30861</v>
          </cell>
          <cell r="BR467">
            <v>5371128</v>
          </cell>
          <cell r="BS467">
            <v>2576147</v>
          </cell>
          <cell r="BT467">
            <v>130288</v>
          </cell>
          <cell r="BU467">
            <v>38924</v>
          </cell>
          <cell r="BV467">
            <v>114567</v>
          </cell>
          <cell r="BW467">
            <v>74996</v>
          </cell>
          <cell r="BX467">
            <v>15216</v>
          </cell>
          <cell r="BY467">
            <v>0</v>
          </cell>
          <cell r="BZ467">
            <v>0</v>
          </cell>
          <cell r="CA467">
            <v>381135</v>
          </cell>
          <cell r="CB467">
            <v>23644</v>
          </cell>
          <cell r="CC467">
            <v>0</v>
          </cell>
          <cell r="CD467">
            <v>1308618</v>
          </cell>
          <cell r="CE467">
            <v>0</v>
          </cell>
          <cell r="CF467">
            <v>480590</v>
          </cell>
          <cell r="CG467">
            <v>0</v>
          </cell>
          <cell r="CH467">
            <v>6310</v>
          </cell>
          <cell r="CI467">
            <v>1859</v>
          </cell>
          <cell r="CJ467">
            <v>1402872</v>
          </cell>
          <cell r="CK467">
            <v>383280</v>
          </cell>
          <cell r="CL467">
            <v>1019592</v>
          </cell>
          <cell r="CM467">
            <v>0</v>
          </cell>
          <cell r="CN467"/>
          <cell r="CO467">
            <v>1392109</v>
          </cell>
          <cell r="CP467">
            <v>774755</v>
          </cell>
          <cell r="CQ467">
            <v>0</v>
          </cell>
          <cell r="CR467">
            <v>71503</v>
          </cell>
          <cell r="CS467">
            <v>0</v>
          </cell>
          <cell r="CT467">
            <v>0</v>
          </cell>
          <cell r="CU467">
            <v>99076</v>
          </cell>
          <cell r="CV467">
            <v>0</v>
          </cell>
          <cell r="CW467">
            <v>414875</v>
          </cell>
          <cell r="CX467">
            <v>25732</v>
          </cell>
          <cell r="CY467">
            <v>0</v>
          </cell>
          <cell r="CZ467">
            <v>0</v>
          </cell>
          <cell r="DA467">
            <v>6168</v>
          </cell>
          <cell r="DB467">
            <v>0</v>
          </cell>
          <cell r="DC467">
            <v>0</v>
          </cell>
          <cell r="DD467">
            <v>0</v>
          </cell>
          <cell r="DE467">
            <v>0</v>
          </cell>
          <cell r="DF467"/>
          <cell r="DG467"/>
          <cell r="DH467">
            <v>0</v>
          </cell>
          <cell r="DI467">
            <v>114567</v>
          </cell>
          <cell r="DJ467">
            <v>74996</v>
          </cell>
        </row>
        <row r="468">
          <cell r="B468">
            <v>201605</v>
          </cell>
          <cell r="C468">
            <v>1330896</v>
          </cell>
          <cell r="D468">
            <v>655251</v>
          </cell>
          <cell r="E468">
            <v>32359</v>
          </cell>
          <cell r="F468">
            <v>10533</v>
          </cell>
          <cell r="G468">
            <v>30233</v>
          </cell>
          <cell r="H468">
            <v>18632</v>
          </cell>
          <cell r="I468">
            <v>3991</v>
          </cell>
          <cell r="J468"/>
          <cell r="K468"/>
          <cell r="L468">
            <v>98120</v>
          </cell>
          <cell r="M468">
            <v>5732</v>
          </cell>
          <cell r="N468"/>
          <cell r="O468">
            <v>333035</v>
          </cell>
          <cell r="P468"/>
          <cell r="Q468">
            <v>120556</v>
          </cell>
          <cell r="R468"/>
          <cell r="S468">
            <v>1572</v>
          </cell>
          <cell r="T468">
            <v>488</v>
          </cell>
          <cell r="U468">
            <v>345468</v>
          </cell>
          <cell r="V468">
            <v>89172</v>
          </cell>
          <cell r="W468">
            <v>256296</v>
          </cell>
          <cell r="X468">
            <v>0</v>
          </cell>
          <cell r="Y468"/>
          <cell r="Z468">
            <v>330177</v>
          </cell>
          <cell r="AA468">
            <v>187512</v>
          </cell>
          <cell r="AB468">
            <v>0</v>
          </cell>
          <cell r="AC468">
            <v>60076</v>
          </cell>
          <cell r="AD468">
            <v>0</v>
          </cell>
          <cell r="AE468"/>
          <cell r="AF468">
            <v>80876</v>
          </cell>
          <cell r="AG468"/>
          <cell r="AH468">
            <v>0</v>
          </cell>
          <cell r="AI468">
            <v>420</v>
          </cell>
          <cell r="AJ468"/>
          <cell r="AK468"/>
          <cell r="AL468">
            <v>1293</v>
          </cell>
          <cell r="AM468"/>
          <cell r="AN468"/>
          <cell r="AT468">
            <v>30233</v>
          </cell>
          <cell r="AU468">
            <v>18632</v>
          </cell>
          <cell r="AV468">
            <v>0</v>
          </cell>
          <cell r="AX468">
            <v>0</v>
          </cell>
          <cell r="BA468">
            <v>256296</v>
          </cell>
          <cell r="BK468">
            <v>32359</v>
          </cell>
          <cell r="BR468">
            <v>6702024</v>
          </cell>
          <cell r="BS468">
            <v>3231398</v>
          </cell>
          <cell r="BT468">
            <v>162647</v>
          </cell>
          <cell r="BU468">
            <v>49457</v>
          </cell>
          <cell r="BV468">
            <v>144800</v>
          </cell>
          <cell r="BW468">
            <v>93628</v>
          </cell>
          <cell r="BX468">
            <v>19207</v>
          </cell>
          <cell r="BY468">
            <v>0</v>
          </cell>
          <cell r="BZ468">
            <v>0</v>
          </cell>
          <cell r="CA468">
            <v>479255</v>
          </cell>
          <cell r="CB468">
            <v>29376</v>
          </cell>
          <cell r="CC468">
            <v>0</v>
          </cell>
          <cell r="CD468">
            <v>1641653</v>
          </cell>
          <cell r="CE468">
            <v>0</v>
          </cell>
          <cell r="CF468">
            <v>601146</v>
          </cell>
          <cell r="CG468">
            <v>0</v>
          </cell>
          <cell r="CH468">
            <v>7882</v>
          </cell>
          <cell r="CI468">
            <v>2347</v>
          </cell>
          <cell r="CJ468">
            <v>1748340</v>
          </cell>
          <cell r="CK468">
            <v>472452</v>
          </cell>
          <cell r="CL468">
            <v>1275888</v>
          </cell>
          <cell r="CM468">
            <v>0</v>
          </cell>
          <cell r="CN468"/>
          <cell r="CO468">
            <v>1722286</v>
          </cell>
          <cell r="CP468">
            <v>962267</v>
          </cell>
          <cell r="CQ468">
            <v>0</v>
          </cell>
          <cell r="CR468">
            <v>131579</v>
          </cell>
          <cell r="CS468">
            <v>0</v>
          </cell>
          <cell r="CT468">
            <v>0</v>
          </cell>
          <cell r="CU468">
            <v>179952</v>
          </cell>
          <cell r="CV468">
            <v>0</v>
          </cell>
          <cell r="CW468">
            <v>414875</v>
          </cell>
          <cell r="CX468">
            <v>26152</v>
          </cell>
          <cell r="CY468">
            <v>0</v>
          </cell>
          <cell r="CZ468">
            <v>0</v>
          </cell>
          <cell r="DA468">
            <v>7461</v>
          </cell>
          <cell r="DB468">
            <v>0</v>
          </cell>
          <cell r="DC468">
            <v>0</v>
          </cell>
          <cell r="DD468">
            <v>0</v>
          </cell>
          <cell r="DE468">
            <v>0</v>
          </cell>
          <cell r="DF468"/>
          <cell r="DG468"/>
          <cell r="DH468">
            <v>0</v>
          </cell>
          <cell r="DI468">
            <v>144800</v>
          </cell>
          <cell r="DJ468">
            <v>93628</v>
          </cell>
        </row>
        <row r="469">
          <cell r="B469">
            <v>201606</v>
          </cell>
          <cell r="C469">
            <v>1106374</v>
          </cell>
          <cell r="D469">
            <v>628248</v>
          </cell>
          <cell r="E469">
            <v>30265</v>
          </cell>
          <cell r="F469">
            <v>9867</v>
          </cell>
          <cell r="G469">
            <v>30187</v>
          </cell>
          <cell r="H469">
            <v>18219</v>
          </cell>
          <cell r="I469">
            <v>3851</v>
          </cell>
          <cell r="J469"/>
          <cell r="K469"/>
          <cell r="L469">
            <v>97646</v>
          </cell>
          <cell r="M469">
            <v>5780</v>
          </cell>
          <cell r="N469"/>
          <cell r="O469">
            <v>321970</v>
          </cell>
          <cell r="P469"/>
          <cell r="Q469">
            <v>108492</v>
          </cell>
          <cell r="R469"/>
          <cell r="S469">
            <v>1448</v>
          </cell>
          <cell r="T469">
            <v>523</v>
          </cell>
          <cell r="U469">
            <v>250217</v>
          </cell>
          <cell r="V469">
            <v>0</v>
          </cell>
          <cell r="W469">
            <v>250217</v>
          </cell>
          <cell r="X469">
            <v>0</v>
          </cell>
          <cell r="Y469"/>
          <cell r="Z469">
            <v>227909</v>
          </cell>
          <cell r="AA469">
            <v>140200</v>
          </cell>
          <cell r="AB469">
            <v>0</v>
          </cell>
          <cell r="AC469">
            <v>0</v>
          </cell>
          <cell r="AD469">
            <v>0</v>
          </cell>
          <cell r="AE469"/>
          <cell r="AF469">
            <v>85930</v>
          </cell>
          <cell r="AG469"/>
          <cell r="AH469">
            <v>0</v>
          </cell>
          <cell r="AI469">
            <v>1779</v>
          </cell>
          <cell r="AJ469"/>
          <cell r="AK469"/>
          <cell r="AL469">
            <v>0</v>
          </cell>
          <cell r="AM469"/>
          <cell r="AN469"/>
          <cell r="AT469">
            <v>30187</v>
          </cell>
          <cell r="AU469">
            <v>18219</v>
          </cell>
          <cell r="AV469">
            <v>0</v>
          </cell>
          <cell r="AX469">
            <v>0</v>
          </cell>
          <cell r="BA469">
            <v>250217</v>
          </cell>
          <cell r="BK469">
            <v>30265</v>
          </cell>
          <cell r="BR469">
            <v>7808398</v>
          </cell>
          <cell r="BS469">
            <v>3859646</v>
          </cell>
          <cell r="BT469">
            <v>192912</v>
          </cell>
          <cell r="BU469">
            <v>59324</v>
          </cell>
          <cell r="BV469">
            <v>174987</v>
          </cell>
          <cell r="BW469">
            <v>111847</v>
          </cell>
          <cell r="BX469">
            <v>23058</v>
          </cell>
          <cell r="BY469">
            <v>0</v>
          </cell>
          <cell r="BZ469">
            <v>0</v>
          </cell>
          <cell r="CA469">
            <v>576901</v>
          </cell>
          <cell r="CB469">
            <v>35156</v>
          </cell>
          <cell r="CC469">
            <v>0</v>
          </cell>
          <cell r="CD469">
            <v>1963623</v>
          </cell>
          <cell r="CE469">
            <v>0</v>
          </cell>
          <cell r="CF469">
            <v>709638</v>
          </cell>
          <cell r="CG469">
            <v>0</v>
          </cell>
          <cell r="CH469">
            <v>9330</v>
          </cell>
          <cell r="CI469">
            <v>2870</v>
          </cell>
          <cell r="CJ469">
            <v>1998557</v>
          </cell>
          <cell r="CK469">
            <v>472452</v>
          </cell>
          <cell r="CL469">
            <v>1526105</v>
          </cell>
          <cell r="CM469">
            <v>0</v>
          </cell>
          <cell r="CN469"/>
          <cell r="CO469">
            <v>1950195</v>
          </cell>
          <cell r="CP469">
            <v>1102467</v>
          </cell>
          <cell r="CQ469">
            <v>0</v>
          </cell>
          <cell r="CR469">
            <v>131579</v>
          </cell>
          <cell r="CS469">
            <v>0</v>
          </cell>
          <cell r="CT469">
            <v>0</v>
          </cell>
          <cell r="CU469">
            <v>265882</v>
          </cell>
          <cell r="CV469">
            <v>0</v>
          </cell>
          <cell r="CW469">
            <v>414875</v>
          </cell>
          <cell r="CX469">
            <v>27931</v>
          </cell>
          <cell r="CY469">
            <v>0</v>
          </cell>
          <cell r="CZ469">
            <v>0</v>
          </cell>
          <cell r="DA469">
            <v>7461</v>
          </cell>
          <cell r="DB469">
            <v>0</v>
          </cell>
          <cell r="DC469">
            <v>0</v>
          </cell>
          <cell r="DD469">
            <v>0</v>
          </cell>
          <cell r="DE469">
            <v>0</v>
          </cell>
          <cell r="DF469"/>
          <cell r="DG469"/>
          <cell r="DH469">
            <v>0</v>
          </cell>
          <cell r="DI469">
            <v>174987</v>
          </cell>
          <cell r="DJ469">
            <v>111847</v>
          </cell>
        </row>
        <row r="470">
          <cell r="B470">
            <v>201607</v>
          </cell>
          <cell r="C470">
            <v>1312760</v>
          </cell>
          <cell r="D470">
            <v>640508</v>
          </cell>
          <cell r="E470">
            <v>31254</v>
          </cell>
          <cell r="F470">
            <v>9559</v>
          </cell>
          <cell r="G470">
            <v>30001</v>
          </cell>
          <cell r="H470">
            <v>19767</v>
          </cell>
          <cell r="I470">
            <v>4159</v>
          </cell>
          <cell r="J470"/>
          <cell r="K470"/>
          <cell r="L470">
            <v>100311</v>
          </cell>
          <cell r="M470">
            <v>5578</v>
          </cell>
          <cell r="N470"/>
          <cell r="O470">
            <v>328017</v>
          </cell>
          <cell r="P470"/>
          <cell r="Q470">
            <v>109943</v>
          </cell>
          <cell r="R470"/>
          <cell r="S470">
            <v>1427</v>
          </cell>
          <cell r="T470">
            <v>492</v>
          </cell>
          <cell r="U470">
            <v>386457</v>
          </cell>
          <cell r="V470">
            <v>139960</v>
          </cell>
          <cell r="W470">
            <v>246497</v>
          </cell>
          <cell r="X470">
            <v>0</v>
          </cell>
          <cell r="Y470"/>
          <cell r="Z470">
            <v>285795</v>
          </cell>
          <cell r="AA470">
            <v>189680</v>
          </cell>
          <cell r="AB470">
            <v>0</v>
          </cell>
          <cell r="AC470">
            <v>0</v>
          </cell>
          <cell r="AD470">
            <v>0</v>
          </cell>
          <cell r="AE470"/>
          <cell r="AF470">
            <v>92482</v>
          </cell>
          <cell r="AG470"/>
          <cell r="AH470">
            <v>0</v>
          </cell>
          <cell r="AI470">
            <v>1935</v>
          </cell>
          <cell r="AJ470"/>
          <cell r="AK470">
            <v>134</v>
          </cell>
          <cell r="AL470">
            <v>1564</v>
          </cell>
          <cell r="AM470"/>
          <cell r="AN470"/>
          <cell r="AT470">
            <v>30001</v>
          </cell>
          <cell r="AU470">
            <v>19767</v>
          </cell>
          <cell r="AV470">
            <v>0</v>
          </cell>
          <cell r="AX470">
            <v>0</v>
          </cell>
          <cell r="BA470">
            <v>246497</v>
          </cell>
          <cell r="BK470">
            <v>31254</v>
          </cell>
          <cell r="BR470">
            <v>9121158</v>
          </cell>
          <cell r="BS470">
            <v>4500154</v>
          </cell>
          <cell r="BT470">
            <v>224166</v>
          </cell>
          <cell r="BU470">
            <v>68883</v>
          </cell>
          <cell r="BV470">
            <v>204988</v>
          </cell>
          <cell r="BW470">
            <v>131614</v>
          </cell>
          <cell r="BX470">
            <v>27217</v>
          </cell>
          <cell r="BY470">
            <v>0</v>
          </cell>
          <cell r="BZ470">
            <v>0</v>
          </cell>
          <cell r="CA470">
            <v>677212</v>
          </cell>
          <cell r="CB470">
            <v>40734</v>
          </cell>
          <cell r="CC470">
            <v>0</v>
          </cell>
          <cell r="CD470">
            <v>2291640</v>
          </cell>
          <cell r="CE470">
            <v>0</v>
          </cell>
          <cell r="CF470">
            <v>819581</v>
          </cell>
          <cell r="CG470">
            <v>0</v>
          </cell>
          <cell r="CH470">
            <v>10757</v>
          </cell>
          <cell r="CI470">
            <v>3362</v>
          </cell>
          <cell r="CJ470">
            <v>2385014</v>
          </cell>
          <cell r="CK470">
            <v>612412</v>
          </cell>
          <cell r="CL470">
            <v>1772602</v>
          </cell>
          <cell r="CM470">
            <v>0</v>
          </cell>
          <cell r="CN470"/>
          <cell r="CO470">
            <v>2235990</v>
          </cell>
          <cell r="CP470">
            <v>1292147</v>
          </cell>
          <cell r="CQ470">
            <v>0</v>
          </cell>
          <cell r="CR470">
            <v>131579</v>
          </cell>
          <cell r="CS470">
            <v>0</v>
          </cell>
          <cell r="CT470">
            <v>0</v>
          </cell>
          <cell r="CU470">
            <v>358364</v>
          </cell>
          <cell r="CV470">
            <v>0</v>
          </cell>
          <cell r="CW470">
            <v>414875</v>
          </cell>
          <cell r="CX470">
            <v>29866</v>
          </cell>
          <cell r="CY470">
            <v>0</v>
          </cell>
          <cell r="CZ470">
            <v>134</v>
          </cell>
          <cell r="DA470">
            <v>9025</v>
          </cell>
          <cell r="DB470">
            <v>0</v>
          </cell>
          <cell r="DC470">
            <v>0</v>
          </cell>
          <cell r="DD470">
            <v>0</v>
          </cell>
          <cell r="DE470">
            <v>0</v>
          </cell>
          <cell r="DF470"/>
          <cell r="DG470"/>
          <cell r="DH470">
            <v>0</v>
          </cell>
          <cell r="DI470">
            <v>204988</v>
          </cell>
          <cell r="DJ470">
            <v>131614</v>
          </cell>
        </row>
        <row r="471">
          <cell r="B471">
            <v>201608</v>
          </cell>
          <cell r="C471">
            <v>1280888</v>
          </cell>
          <cell r="D471">
            <v>645967</v>
          </cell>
          <cell r="E471">
            <v>33982</v>
          </cell>
          <cell r="F471">
            <v>9405</v>
          </cell>
          <cell r="G471">
            <v>29008</v>
          </cell>
          <cell r="H471">
            <v>19091</v>
          </cell>
          <cell r="I471">
            <v>3912</v>
          </cell>
          <cell r="J471"/>
          <cell r="K471"/>
          <cell r="L471">
            <v>98621</v>
          </cell>
          <cell r="M471">
            <v>5686</v>
          </cell>
          <cell r="N471"/>
          <cell r="O471">
            <v>330191</v>
          </cell>
          <cell r="P471"/>
          <cell r="Q471">
            <v>114160</v>
          </cell>
          <cell r="R471"/>
          <cell r="S471">
            <v>1463</v>
          </cell>
          <cell r="T471">
            <v>448</v>
          </cell>
          <cell r="U471">
            <v>347097</v>
          </cell>
          <cell r="V471">
            <v>87654</v>
          </cell>
          <cell r="W471">
            <v>259443</v>
          </cell>
          <cell r="X471">
            <v>0</v>
          </cell>
          <cell r="Y471"/>
          <cell r="Z471">
            <v>287824</v>
          </cell>
          <cell r="AA471">
            <v>188867</v>
          </cell>
          <cell r="AB471">
            <v>0</v>
          </cell>
          <cell r="AC471">
            <v>0</v>
          </cell>
          <cell r="AD471">
            <v>0</v>
          </cell>
          <cell r="AE471"/>
          <cell r="AF471">
            <v>95716</v>
          </cell>
          <cell r="AG471"/>
          <cell r="AH471">
            <v>0</v>
          </cell>
          <cell r="AI471">
            <v>1642</v>
          </cell>
          <cell r="AJ471"/>
          <cell r="AK471">
            <v>0</v>
          </cell>
          <cell r="AL471">
            <v>1599</v>
          </cell>
          <cell r="AM471"/>
          <cell r="AN471"/>
          <cell r="AT471">
            <v>29008</v>
          </cell>
          <cell r="AU471">
            <v>19091</v>
          </cell>
          <cell r="AV471">
            <v>0</v>
          </cell>
          <cell r="AX471">
            <v>0</v>
          </cell>
          <cell r="BA471">
            <v>259443</v>
          </cell>
          <cell r="BK471">
            <v>33982</v>
          </cell>
          <cell r="BR471">
            <v>10402046</v>
          </cell>
          <cell r="BS471">
            <v>5146121</v>
          </cell>
          <cell r="BT471">
            <v>258148</v>
          </cell>
          <cell r="BU471">
            <v>78288</v>
          </cell>
          <cell r="BV471">
            <v>233996</v>
          </cell>
          <cell r="BW471">
            <v>150705</v>
          </cell>
          <cell r="BX471">
            <v>31129</v>
          </cell>
          <cell r="BY471">
            <v>0</v>
          </cell>
          <cell r="BZ471">
            <v>0</v>
          </cell>
          <cell r="CA471">
            <v>775833</v>
          </cell>
          <cell r="CB471">
            <v>46420</v>
          </cell>
          <cell r="CC471">
            <v>0</v>
          </cell>
          <cell r="CD471">
            <v>2621831</v>
          </cell>
          <cell r="CE471">
            <v>0</v>
          </cell>
          <cell r="CF471">
            <v>933741</v>
          </cell>
          <cell r="CG471">
            <v>0</v>
          </cell>
          <cell r="CH471">
            <v>12220</v>
          </cell>
          <cell r="CI471">
            <v>3810</v>
          </cell>
          <cell r="CJ471">
            <v>2732111</v>
          </cell>
          <cell r="CK471">
            <v>700066</v>
          </cell>
          <cell r="CL471">
            <v>2032045</v>
          </cell>
          <cell r="CM471">
            <v>0</v>
          </cell>
          <cell r="CN471"/>
          <cell r="CO471">
            <v>2523814</v>
          </cell>
          <cell r="CP471">
            <v>1481014</v>
          </cell>
          <cell r="CQ471">
            <v>0</v>
          </cell>
          <cell r="CR471">
            <v>131579</v>
          </cell>
          <cell r="CS471">
            <v>0</v>
          </cell>
          <cell r="CT471">
            <v>0</v>
          </cell>
          <cell r="CU471">
            <v>454080</v>
          </cell>
          <cell r="CV471">
            <v>0</v>
          </cell>
          <cell r="CW471">
            <v>414875</v>
          </cell>
          <cell r="CX471">
            <v>31508</v>
          </cell>
          <cell r="CY471">
            <v>0</v>
          </cell>
          <cell r="CZ471">
            <v>134</v>
          </cell>
          <cell r="DA471">
            <v>10624</v>
          </cell>
          <cell r="DB471">
            <v>0</v>
          </cell>
          <cell r="DC471">
            <v>0</v>
          </cell>
          <cell r="DD471">
            <v>0</v>
          </cell>
          <cell r="DE471">
            <v>0</v>
          </cell>
          <cell r="DF471"/>
          <cell r="DG471"/>
          <cell r="DH471">
            <v>0</v>
          </cell>
          <cell r="DI471">
            <v>233996</v>
          </cell>
          <cell r="DJ471">
            <v>150705</v>
          </cell>
        </row>
        <row r="472">
          <cell r="B472">
            <v>201609</v>
          </cell>
          <cell r="C472">
            <v>1039925</v>
          </cell>
          <cell r="D472">
            <v>619720</v>
          </cell>
          <cell r="E472">
            <v>32172</v>
          </cell>
          <cell r="F472">
            <v>8211</v>
          </cell>
          <cell r="G472">
            <v>28301</v>
          </cell>
          <cell r="H472">
            <v>18049</v>
          </cell>
          <cell r="I472">
            <v>3734</v>
          </cell>
          <cell r="J472"/>
          <cell r="K472"/>
          <cell r="L472">
            <v>95058</v>
          </cell>
          <cell r="M472">
            <v>5550</v>
          </cell>
          <cell r="N472"/>
          <cell r="O472">
            <v>322394</v>
          </cell>
          <cell r="P472"/>
          <cell r="Q472">
            <v>104469</v>
          </cell>
          <cell r="R472"/>
          <cell r="S472">
            <v>1361</v>
          </cell>
          <cell r="T472">
            <v>421</v>
          </cell>
          <cell r="U472">
            <v>327676</v>
          </cell>
          <cell r="V472">
            <v>87070</v>
          </cell>
          <cell r="W472">
            <v>240606</v>
          </cell>
          <cell r="X472">
            <v>0</v>
          </cell>
          <cell r="Y472"/>
          <cell r="Z472">
            <v>92529</v>
          </cell>
          <cell r="AA472">
            <v>0</v>
          </cell>
          <cell r="AB472">
            <v>0</v>
          </cell>
          <cell r="AC472">
            <v>0</v>
          </cell>
          <cell r="AD472">
            <v>0</v>
          </cell>
          <cell r="AE472"/>
          <cell r="AF472">
            <v>89516</v>
          </cell>
          <cell r="AG472"/>
          <cell r="AH472">
            <v>0</v>
          </cell>
          <cell r="AI472">
            <v>1580</v>
          </cell>
          <cell r="AJ472"/>
          <cell r="AK472">
            <v>0</v>
          </cell>
          <cell r="AL472">
            <v>1433</v>
          </cell>
          <cell r="AM472"/>
          <cell r="AN472"/>
          <cell r="AT472">
            <v>28301</v>
          </cell>
          <cell r="AU472">
            <v>18049</v>
          </cell>
          <cell r="AV472">
            <v>0</v>
          </cell>
          <cell r="AX472">
            <v>0</v>
          </cell>
          <cell r="BA472">
            <v>240606</v>
          </cell>
          <cell r="BK472">
            <v>32172</v>
          </cell>
          <cell r="BR472">
            <v>11441971</v>
          </cell>
          <cell r="BS472">
            <v>5765841</v>
          </cell>
          <cell r="BT472">
            <v>290320</v>
          </cell>
          <cell r="BU472">
            <v>86499</v>
          </cell>
          <cell r="BV472">
            <v>262297</v>
          </cell>
          <cell r="BW472">
            <v>168754</v>
          </cell>
          <cell r="BX472">
            <v>34863</v>
          </cell>
          <cell r="BY472">
            <v>0</v>
          </cell>
          <cell r="BZ472">
            <v>0</v>
          </cell>
          <cell r="CA472">
            <v>870891</v>
          </cell>
          <cell r="CB472">
            <v>51970</v>
          </cell>
          <cell r="CC472">
            <v>0</v>
          </cell>
          <cell r="CD472">
            <v>2944225</v>
          </cell>
          <cell r="CE472">
            <v>0</v>
          </cell>
          <cell r="CF472">
            <v>1038210</v>
          </cell>
          <cell r="CG472">
            <v>0</v>
          </cell>
          <cell r="CH472">
            <v>13581</v>
          </cell>
          <cell r="CI472">
            <v>4231</v>
          </cell>
          <cell r="CJ472">
            <v>3059787</v>
          </cell>
          <cell r="CK472">
            <v>787136</v>
          </cell>
          <cell r="CL472">
            <v>2272651</v>
          </cell>
          <cell r="CM472">
            <v>0</v>
          </cell>
          <cell r="CN472"/>
          <cell r="CO472">
            <v>2616343</v>
          </cell>
          <cell r="CP472">
            <v>1481014</v>
          </cell>
          <cell r="CQ472">
            <v>0</v>
          </cell>
          <cell r="CR472">
            <v>131579</v>
          </cell>
          <cell r="CS472">
            <v>0</v>
          </cell>
          <cell r="CT472">
            <v>0</v>
          </cell>
          <cell r="CU472">
            <v>543596</v>
          </cell>
          <cell r="CV472">
            <v>0</v>
          </cell>
          <cell r="CW472">
            <v>414875</v>
          </cell>
          <cell r="CX472">
            <v>33088</v>
          </cell>
          <cell r="CY472">
            <v>0</v>
          </cell>
          <cell r="CZ472">
            <v>134</v>
          </cell>
          <cell r="DA472">
            <v>12057</v>
          </cell>
          <cell r="DB472">
            <v>0</v>
          </cell>
          <cell r="DC472">
            <v>0</v>
          </cell>
          <cell r="DD472">
            <v>0</v>
          </cell>
          <cell r="DE472">
            <v>0</v>
          </cell>
          <cell r="DF472"/>
          <cell r="DG472"/>
          <cell r="DH472">
            <v>0</v>
          </cell>
          <cell r="DI472">
            <v>262297</v>
          </cell>
          <cell r="DJ472">
            <v>168754</v>
          </cell>
        </row>
        <row r="473">
          <cell r="B473">
            <v>201610</v>
          </cell>
          <cell r="C473">
            <v>1089683</v>
          </cell>
          <cell r="D473">
            <v>639229</v>
          </cell>
          <cell r="E473">
            <v>31716</v>
          </cell>
          <cell r="F473">
            <v>9868</v>
          </cell>
          <cell r="G473">
            <v>29041</v>
          </cell>
          <cell r="H473">
            <v>18894</v>
          </cell>
          <cell r="I473">
            <v>4185</v>
          </cell>
          <cell r="J473"/>
          <cell r="K473"/>
          <cell r="L473">
            <v>100196</v>
          </cell>
          <cell r="M473">
            <v>5997</v>
          </cell>
          <cell r="N473"/>
          <cell r="O473">
            <v>338763</v>
          </cell>
          <cell r="P473"/>
          <cell r="Q473">
            <v>98791</v>
          </cell>
          <cell r="R473"/>
          <cell r="S473">
            <v>1362</v>
          </cell>
          <cell r="T473">
            <v>416</v>
          </cell>
          <cell r="U473">
            <v>352974</v>
          </cell>
          <cell r="V473">
            <v>85056</v>
          </cell>
          <cell r="W473">
            <v>267918</v>
          </cell>
          <cell r="X473">
            <v>0</v>
          </cell>
          <cell r="Y473"/>
          <cell r="Z473">
            <v>97480</v>
          </cell>
          <cell r="AA473">
            <v>0</v>
          </cell>
          <cell r="AB473">
            <v>0</v>
          </cell>
          <cell r="AC473">
            <v>0</v>
          </cell>
          <cell r="AD473">
            <v>0</v>
          </cell>
          <cell r="AE473"/>
          <cell r="AF473">
            <v>93770</v>
          </cell>
          <cell r="AG473"/>
          <cell r="AH473">
            <v>0</v>
          </cell>
          <cell r="AI473">
            <v>2452</v>
          </cell>
          <cell r="AJ473"/>
          <cell r="AK473">
            <v>0</v>
          </cell>
          <cell r="AL473">
            <v>1258</v>
          </cell>
          <cell r="AM473"/>
          <cell r="AN473"/>
          <cell r="AT473">
            <v>29041</v>
          </cell>
          <cell r="AU473">
            <v>18894</v>
          </cell>
          <cell r="AV473">
            <v>0</v>
          </cell>
          <cell r="AX473">
            <v>0</v>
          </cell>
          <cell r="BA473">
            <v>267918</v>
          </cell>
          <cell r="BK473">
            <v>31716</v>
          </cell>
          <cell r="BR473">
            <v>12531654</v>
          </cell>
          <cell r="BS473">
            <v>6405070</v>
          </cell>
          <cell r="BT473">
            <v>322036</v>
          </cell>
          <cell r="BU473">
            <v>96367</v>
          </cell>
          <cell r="BV473">
            <v>291338</v>
          </cell>
          <cell r="BW473">
            <v>187648</v>
          </cell>
          <cell r="BX473">
            <v>39048</v>
          </cell>
          <cell r="BY473">
            <v>0</v>
          </cell>
          <cell r="BZ473">
            <v>0</v>
          </cell>
          <cell r="CA473">
            <v>971087</v>
          </cell>
          <cell r="CB473">
            <v>57967</v>
          </cell>
          <cell r="CC473">
            <v>0</v>
          </cell>
          <cell r="CD473">
            <v>3282988</v>
          </cell>
          <cell r="CE473">
            <v>0</v>
          </cell>
          <cell r="CF473">
            <v>1137001</v>
          </cell>
          <cell r="CG473">
            <v>0</v>
          </cell>
          <cell r="CH473">
            <v>14943</v>
          </cell>
          <cell r="CI473">
            <v>4647</v>
          </cell>
          <cell r="CJ473">
            <v>3412761</v>
          </cell>
          <cell r="CK473">
            <v>872192</v>
          </cell>
          <cell r="CL473">
            <v>2540569</v>
          </cell>
          <cell r="CM473">
            <v>0</v>
          </cell>
          <cell r="CN473"/>
          <cell r="CO473">
            <v>2713823</v>
          </cell>
          <cell r="CP473">
            <v>1481014</v>
          </cell>
          <cell r="CQ473">
            <v>0</v>
          </cell>
          <cell r="CR473">
            <v>131579</v>
          </cell>
          <cell r="CS473">
            <v>0</v>
          </cell>
          <cell r="CT473">
            <v>0</v>
          </cell>
          <cell r="CU473">
            <v>637366</v>
          </cell>
          <cell r="CV473">
            <v>0</v>
          </cell>
          <cell r="CW473">
            <v>414875</v>
          </cell>
          <cell r="CX473">
            <v>35540</v>
          </cell>
          <cell r="CY473">
            <v>0</v>
          </cell>
          <cell r="CZ473">
            <v>134</v>
          </cell>
          <cell r="DA473">
            <v>13315</v>
          </cell>
          <cell r="DB473">
            <v>0</v>
          </cell>
          <cell r="DC473">
            <v>0</v>
          </cell>
          <cell r="DD473">
            <v>0</v>
          </cell>
          <cell r="DE473">
            <v>0</v>
          </cell>
          <cell r="DF473"/>
          <cell r="DG473"/>
          <cell r="DH473">
            <v>0</v>
          </cell>
          <cell r="DI473">
            <v>291338</v>
          </cell>
          <cell r="DJ473">
            <v>187648</v>
          </cell>
        </row>
        <row r="474">
          <cell r="B474">
            <v>201611</v>
          </cell>
          <cell r="C474">
            <v>1054573</v>
          </cell>
          <cell r="D474">
            <v>618917</v>
          </cell>
          <cell r="E474">
            <v>29667</v>
          </cell>
          <cell r="F474">
            <v>9781</v>
          </cell>
          <cell r="G474">
            <v>28134</v>
          </cell>
          <cell r="H474">
            <v>18834</v>
          </cell>
          <cell r="I474">
            <v>4019</v>
          </cell>
          <cell r="J474"/>
          <cell r="K474"/>
          <cell r="L474">
            <v>97974</v>
          </cell>
          <cell r="M474">
            <v>5612</v>
          </cell>
          <cell r="N474"/>
          <cell r="O474">
            <v>330033</v>
          </cell>
          <cell r="P474"/>
          <cell r="Q474">
            <v>93128</v>
          </cell>
          <cell r="R474"/>
          <cell r="S474">
            <v>1370</v>
          </cell>
          <cell r="T474">
            <v>365</v>
          </cell>
          <cell r="U474">
            <v>340616</v>
          </cell>
          <cell r="V474">
            <v>79286</v>
          </cell>
          <cell r="W474">
            <v>261330</v>
          </cell>
          <cell r="X474">
            <v>0</v>
          </cell>
          <cell r="Y474"/>
          <cell r="Z474">
            <v>95040</v>
          </cell>
          <cell r="AA474">
            <v>0</v>
          </cell>
          <cell r="AB474">
            <v>0</v>
          </cell>
          <cell r="AC474">
            <v>0</v>
          </cell>
          <cell r="AD474">
            <v>0</v>
          </cell>
          <cell r="AE474"/>
          <cell r="AF474">
            <v>91827</v>
          </cell>
          <cell r="AG474"/>
          <cell r="AH474">
            <v>0</v>
          </cell>
          <cell r="AI474">
            <v>1919</v>
          </cell>
          <cell r="AJ474"/>
          <cell r="AK474">
            <v>0</v>
          </cell>
          <cell r="AL474">
            <v>1294</v>
          </cell>
          <cell r="AM474"/>
          <cell r="AN474"/>
          <cell r="AT474">
            <v>28134</v>
          </cell>
          <cell r="AU474">
            <v>18834</v>
          </cell>
          <cell r="AV474">
            <v>0</v>
          </cell>
          <cell r="AX474">
            <v>0</v>
          </cell>
          <cell r="BA474">
            <v>261330</v>
          </cell>
          <cell r="BK474">
            <v>29667</v>
          </cell>
          <cell r="BR474">
            <v>13586227</v>
          </cell>
          <cell r="BS474">
            <v>7023987</v>
          </cell>
          <cell r="BT474">
            <v>351703</v>
          </cell>
          <cell r="BU474">
            <v>106148</v>
          </cell>
          <cell r="BV474">
            <v>319472</v>
          </cell>
          <cell r="BW474">
            <v>206482</v>
          </cell>
          <cell r="BX474">
            <v>43067</v>
          </cell>
          <cell r="BY474">
            <v>0</v>
          </cell>
          <cell r="BZ474">
            <v>0</v>
          </cell>
          <cell r="CA474">
            <v>1069061</v>
          </cell>
          <cell r="CB474">
            <v>63579</v>
          </cell>
          <cell r="CC474">
            <v>0</v>
          </cell>
          <cell r="CD474">
            <v>3613021</v>
          </cell>
          <cell r="CE474">
            <v>0</v>
          </cell>
          <cell r="CF474">
            <v>1230129</v>
          </cell>
          <cell r="CG474">
            <v>0</v>
          </cell>
          <cell r="CH474">
            <v>16313</v>
          </cell>
          <cell r="CI474">
            <v>5012</v>
          </cell>
          <cell r="CJ474">
            <v>3753377</v>
          </cell>
          <cell r="CK474">
            <v>951478</v>
          </cell>
          <cell r="CL474">
            <v>2801899</v>
          </cell>
          <cell r="CM474">
            <v>0</v>
          </cell>
          <cell r="CN474"/>
          <cell r="CO474">
            <v>2808863</v>
          </cell>
          <cell r="CP474">
            <v>1481014</v>
          </cell>
          <cell r="CQ474">
            <v>0</v>
          </cell>
          <cell r="CR474">
            <v>131579</v>
          </cell>
          <cell r="CS474">
            <v>0</v>
          </cell>
          <cell r="CT474">
            <v>0</v>
          </cell>
          <cell r="CU474">
            <v>729193</v>
          </cell>
          <cell r="CV474">
            <v>0</v>
          </cell>
          <cell r="CW474">
            <v>414875</v>
          </cell>
          <cell r="CX474">
            <v>37459</v>
          </cell>
          <cell r="CY474">
            <v>0</v>
          </cell>
          <cell r="CZ474">
            <v>134</v>
          </cell>
          <cell r="DA474">
            <v>14609</v>
          </cell>
          <cell r="DB474">
            <v>0</v>
          </cell>
          <cell r="DC474">
            <v>0</v>
          </cell>
          <cell r="DD474">
            <v>0</v>
          </cell>
          <cell r="DE474">
            <v>0</v>
          </cell>
          <cell r="DF474"/>
          <cell r="DG474"/>
          <cell r="DH474">
            <v>0</v>
          </cell>
          <cell r="DI474">
            <v>319472</v>
          </cell>
          <cell r="DJ474">
            <v>206482</v>
          </cell>
        </row>
        <row r="475">
          <cell r="B475">
            <v>201612</v>
          </cell>
          <cell r="C475">
            <v>1187094</v>
          </cell>
          <cell r="D475">
            <v>645898</v>
          </cell>
          <cell r="E475">
            <v>29580</v>
          </cell>
          <cell r="F475">
            <v>9950</v>
          </cell>
          <cell r="G475">
            <v>28223</v>
          </cell>
          <cell r="H475">
            <v>26214</v>
          </cell>
          <cell r="I475">
            <v>3868</v>
          </cell>
          <cell r="J475"/>
          <cell r="K475"/>
          <cell r="L475">
            <v>103315</v>
          </cell>
          <cell r="M475">
            <v>5725</v>
          </cell>
          <cell r="N475"/>
          <cell r="O475">
            <v>328723</v>
          </cell>
          <cell r="P475"/>
          <cell r="Q475">
            <v>108604</v>
          </cell>
          <cell r="R475"/>
          <cell r="S475">
            <v>1288</v>
          </cell>
          <cell r="T475">
            <v>408</v>
          </cell>
          <cell r="U475">
            <v>326962</v>
          </cell>
          <cell r="V475">
            <v>68359</v>
          </cell>
          <cell r="W475">
            <v>258603</v>
          </cell>
          <cell r="X475">
            <v>0</v>
          </cell>
          <cell r="Y475"/>
          <cell r="Z475">
            <v>214234</v>
          </cell>
          <cell r="AA475">
            <v>120251</v>
          </cell>
          <cell r="AB475">
            <v>0</v>
          </cell>
          <cell r="AC475">
            <v>0</v>
          </cell>
          <cell r="AD475">
            <v>0</v>
          </cell>
          <cell r="AE475"/>
          <cell r="AF475">
            <v>91540</v>
          </cell>
          <cell r="AG475"/>
          <cell r="AH475">
            <v>0</v>
          </cell>
          <cell r="AI475">
            <v>1016</v>
          </cell>
          <cell r="AJ475"/>
          <cell r="AK475">
            <v>136</v>
          </cell>
          <cell r="AL475">
            <v>1291</v>
          </cell>
          <cell r="AM475"/>
          <cell r="AN475"/>
          <cell r="AT475">
            <v>28223</v>
          </cell>
          <cell r="AU475">
            <v>26214</v>
          </cell>
          <cell r="AV475">
            <v>0</v>
          </cell>
          <cell r="AX475">
            <v>0</v>
          </cell>
          <cell r="BA475">
            <v>258603</v>
          </cell>
          <cell r="BK475">
            <v>29580</v>
          </cell>
          <cell r="BR475">
            <v>14773321</v>
          </cell>
          <cell r="BS475">
            <v>7669885</v>
          </cell>
          <cell r="BT475">
            <v>381283</v>
          </cell>
          <cell r="BU475">
            <v>116098</v>
          </cell>
          <cell r="BV475">
            <v>347695</v>
          </cell>
          <cell r="BW475">
            <v>232696</v>
          </cell>
          <cell r="BX475">
            <v>46935</v>
          </cell>
          <cell r="BY475">
            <v>0</v>
          </cell>
          <cell r="BZ475">
            <v>0</v>
          </cell>
          <cell r="CA475">
            <v>1172376</v>
          </cell>
          <cell r="CB475">
            <v>69304</v>
          </cell>
          <cell r="CC475">
            <v>0</v>
          </cell>
          <cell r="CD475">
            <v>3941744</v>
          </cell>
          <cell r="CE475">
            <v>0</v>
          </cell>
          <cell r="CF475">
            <v>1338733</v>
          </cell>
          <cell r="CG475">
            <v>0</v>
          </cell>
          <cell r="CH475">
            <v>17601</v>
          </cell>
          <cell r="CI475">
            <v>5420</v>
          </cell>
          <cell r="CJ475">
            <v>4080339</v>
          </cell>
          <cell r="CK475">
            <v>1019837</v>
          </cell>
          <cell r="CL475">
            <v>3060502</v>
          </cell>
          <cell r="CM475">
            <v>0</v>
          </cell>
          <cell r="CN475"/>
          <cell r="CO475">
            <v>3023097</v>
          </cell>
          <cell r="CP475">
            <v>1601265</v>
          </cell>
          <cell r="CQ475">
            <v>0</v>
          </cell>
          <cell r="CR475">
            <v>131579</v>
          </cell>
          <cell r="CS475">
            <v>0</v>
          </cell>
          <cell r="CT475">
            <v>0</v>
          </cell>
          <cell r="CU475">
            <v>820733</v>
          </cell>
          <cell r="CV475">
            <v>0</v>
          </cell>
          <cell r="CW475">
            <v>414875</v>
          </cell>
          <cell r="CX475">
            <v>38475</v>
          </cell>
          <cell r="CY475">
            <v>0</v>
          </cell>
          <cell r="CZ475">
            <v>270</v>
          </cell>
          <cell r="DA475">
            <v>15900</v>
          </cell>
          <cell r="DB475">
            <v>0</v>
          </cell>
          <cell r="DC475">
            <v>0</v>
          </cell>
          <cell r="DD475">
            <v>0</v>
          </cell>
          <cell r="DE475">
            <v>0</v>
          </cell>
          <cell r="DF475"/>
          <cell r="DG475"/>
          <cell r="DH475">
            <v>0</v>
          </cell>
          <cell r="DI475">
            <v>347695</v>
          </cell>
          <cell r="DJ475">
            <v>232696</v>
          </cell>
        </row>
        <row r="476">
          <cell r="B476">
            <v>201701</v>
          </cell>
          <cell r="C476">
            <v>1210826</v>
          </cell>
          <cell r="D476">
            <v>682940</v>
          </cell>
          <cell r="E476">
            <v>28562</v>
          </cell>
          <cell r="F476">
            <v>9553</v>
          </cell>
          <cell r="G476">
            <v>28595</v>
          </cell>
          <cell r="H476">
            <v>44509</v>
          </cell>
          <cell r="I476">
            <v>3732</v>
          </cell>
          <cell r="J476"/>
          <cell r="K476"/>
          <cell r="L476">
            <v>104451</v>
          </cell>
          <cell r="M476">
            <v>5561</v>
          </cell>
          <cell r="N476"/>
          <cell r="O476">
            <v>346811</v>
          </cell>
          <cell r="P476"/>
          <cell r="Q476">
            <v>109607</v>
          </cell>
          <cell r="R476"/>
          <cell r="S476">
            <v>1188</v>
          </cell>
          <cell r="T476">
            <v>371</v>
          </cell>
          <cell r="U476">
            <v>259565</v>
          </cell>
          <cell r="V476">
            <v>11738</v>
          </cell>
          <cell r="W476">
            <v>247827</v>
          </cell>
          <cell r="X476">
            <v>0</v>
          </cell>
          <cell r="Y476"/>
          <cell r="Z476">
            <v>268321</v>
          </cell>
          <cell r="AA476">
            <v>178350</v>
          </cell>
          <cell r="AB476">
            <v>0</v>
          </cell>
          <cell r="AC476">
            <v>0</v>
          </cell>
          <cell r="AD476">
            <v>0</v>
          </cell>
          <cell r="AE476"/>
          <cell r="AF476">
            <v>87940</v>
          </cell>
          <cell r="AG476"/>
          <cell r="AH476">
            <v>0</v>
          </cell>
          <cell r="AI476">
            <v>2031</v>
          </cell>
          <cell r="AJ476"/>
          <cell r="AK476">
            <v>0</v>
          </cell>
          <cell r="AL476">
            <v>0</v>
          </cell>
          <cell r="AM476"/>
          <cell r="AN476"/>
          <cell r="AT476">
            <v>28595</v>
          </cell>
          <cell r="AU476">
            <v>44509</v>
          </cell>
          <cell r="AV476">
            <v>0</v>
          </cell>
          <cell r="AX476">
            <v>0</v>
          </cell>
          <cell r="BA476">
            <v>247827</v>
          </cell>
          <cell r="BK476">
            <v>28562</v>
          </cell>
          <cell r="BR476">
            <v>1210826</v>
          </cell>
          <cell r="BS476">
            <v>682940</v>
          </cell>
          <cell r="BT476">
            <v>28562</v>
          </cell>
          <cell r="BU476">
            <v>9553</v>
          </cell>
          <cell r="BV476">
            <v>28595</v>
          </cell>
          <cell r="BW476">
            <v>44509</v>
          </cell>
          <cell r="BX476">
            <v>3732</v>
          </cell>
          <cell r="BY476">
            <v>0</v>
          </cell>
          <cell r="BZ476">
            <v>0</v>
          </cell>
          <cell r="CA476">
            <v>104451</v>
          </cell>
          <cell r="CB476">
            <v>5561</v>
          </cell>
          <cell r="CC476">
            <v>0</v>
          </cell>
          <cell r="CD476">
            <v>346811</v>
          </cell>
          <cell r="CE476">
            <v>0</v>
          </cell>
          <cell r="CF476">
            <v>109607</v>
          </cell>
          <cell r="CG476">
            <v>0</v>
          </cell>
          <cell r="CH476">
            <v>1188</v>
          </cell>
          <cell r="CI476">
            <v>371</v>
          </cell>
          <cell r="CJ476">
            <v>259565</v>
          </cell>
          <cell r="CK476">
            <v>11738</v>
          </cell>
          <cell r="CL476">
            <v>247827</v>
          </cell>
          <cell r="CM476">
            <v>0</v>
          </cell>
          <cell r="CN476"/>
          <cell r="CO476">
            <v>268321</v>
          </cell>
          <cell r="CP476">
            <v>178350</v>
          </cell>
          <cell r="CQ476">
            <v>0</v>
          </cell>
          <cell r="CR476">
            <v>0</v>
          </cell>
          <cell r="CS476">
            <v>0</v>
          </cell>
          <cell r="CT476">
            <v>0</v>
          </cell>
          <cell r="CU476">
            <v>87940</v>
          </cell>
          <cell r="CV476">
            <v>0</v>
          </cell>
          <cell r="CW476">
            <v>0</v>
          </cell>
          <cell r="CX476">
            <v>2031</v>
          </cell>
          <cell r="CY476">
            <v>0</v>
          </cell>
          <cell r="CZ476">
            <v>0</v>
          </cell>
          <cell r="DA476">
            <v>0</v>
          </cell>
          <cell r="DB476">
            <v>0</v>
          </cell>
          <cell r="DC476">
            <v>0</v>
          </cell>
          <cell r="DD476">
            <v>0</v>
          </cell>
          <cell r="DE476">
            <v>0</v>
          </cell>
          <cell r="DF476"/>
          <cell r="DG476"/>
          <cell r="DH476">
            <v>0</v>
          </cell>
          <cell r="DI476">
            <v>28595</v>
          </cell>
          <cell r="DJ476">
            <v>44509</v>
          </cell>
        </row>
        <row r="477">
          <cell r="B477">
            <v>201702</v>
          </cell>
          <cell r="C477">
            <v>1139032</v>
          </cell>
          <cell r="D477">
            <v>543697</v>
          </cell>
          <cell r="E477">
            <v>24849</v>
          </cell>
          <cell r="F477">
            <v>5779</v>
          </cell>
          <cell r="G477">
            <v>22772</v>
          </cell>
          <cell r="H477">
            <v>40152</v>
          </cell>
          <cell r="I477">
            <v>2883</v>
          </cell>
          <cell r="J477"/>
          <cell r="K477"/>
          <cell r="L477">
            <v>69804</v>
          </cell>
          <cell r="M477">
            <v>4829</v>
          </cell>
          <cell r="N477"/>
          <cell r="O477">
            <v>282697</v>
          </cell>
          <cell r="P477"/>
          <cell r="Q477">
            <v>88472</v>
          </cell>
          <cell r="R477"/>
          <cell r="S477">
            <v>1129</v>
          </cell>
          <cell r="T477">
            <v>331</v>
          </cell>
          <cell r="U477">
            <v>265787</v>
          </cell>
          <cell r="V477">
            <v>51292</v>
          </cell>
          <cell r="W477">
            <v>214495</v>
          </cell>
          <cell r="X477">
            <v>0</v>
          </cell>
          <cell r="Y477"/>
          <cell r="Z477">
            <v>329548</v>
          </cell>
          <cell r="AA477">
            <v>182930</v>
          </cell>
          <cell r="AB477">
            <v>0</v>
          </cell>
          <cell r="AC477">
            <v>0</v>
          </cell>
          <cell r="AD477">
            <v>0</v>
          </cell>
          <cell r="AE477"/>
          <cell r="AF477">
            <v>87950</v>
          </cell>
          <cell r="AG477"/>
          <cell r="AH477">
            <v>54750</v>
          </cell>
          <cell r="AI477">
            <v>2590</v>
          </cell>
          <cell r="AJ477"/>
          <cell r="AK477">
            <v>0</v>
          </cell>
          <cell r="AL477">
            <v>1328</v>
          </cell>
          <cell r="AM477"/>
          <cell r="AN477"/>
          <cell r="AT477">
            <v>22772</v>
          </cell>
          <cell r="AU477">
            <v>40152</v>
          </cell>
          <cell r="AV477">
            <v>0</v>
          </cell>
          <cell r="AX477">
            <v>0</v>
          </cell>
          <cell r="BA477">
            <v>214495</v>
          </cell>
          <cell r="BK477">
            <v>24849</v>
          </cell>
          <cell r="BR477">
            <v>2349858</v>
          </cell>
          <cell r="BS477">
            <v>1226637</v>
          </cell>
          <cell r="BT477">
            <v>53411</v>
          </cell>
          <cell r="BU477">
            <v>15332</v>
          </cell>
          <cell r="BV477">
            <v>51367</v>
          </cell>
          <cell r="BW477">
            <v>84661</v>
          </cell>
          <cell r="BX477">
            <v>6615</v>
          </cell>
          <cell r="BY477">
            <v>0</v>
          </cell>
          <cell r="BZ477">
            <v>0</v>
          </cell>
          <cell r="CA477">
            <v>174255</v>
          </cell>
          <cell r="CB477">
            <v>10390</v>
          </cell>
          <cell r="CC477">
            <v>0</v>
          </cell>
          <cell r="CD477">
            <v>629508</v>
          </cell>
          <cell r="CE477">
            <v>0</v>
          </cell>
          <cell r="CF477">
            <v>198079</v>
          </cell>
          <cell r="CG477">
            <v>0</v>
          </cell>
          <cell r="CH477">
            <v>2317</v>
          </cell>
          <cell r="CI477">
            <v>702</v>
          </cell>
          <cell r="CJ477">
            <v>525352</v>
          </cell>
          <cell r="CK477">
            <v>63030</v>
          </cell>
          <cell r="CL477">
            <v>462322</v>
          </cell>
          <cell r="CM477">
            <v>0</v>
          </cell>
          <cell r="CN477"/>
          <cell r="CO477">
            <v>597869</v>
          </cell>
          <cell r="CP477">
            <v>361280</v>
          </cell>
          <cell r="CQ477">
            <v>0</v>
          </cell>
          <cell r="CR477">
            <v>0</v>
          </cell>
          <cell r="CS477">
            <v>0</v>
          </cell>
          <cell r="CT477">
            <v>0</v>
          </cell>
          <cell r="CU477">
            <v>175890</v>
          </cell>
          <cell r="CV477">
            <v>0</v>
          </cell>
          <cell r="CW477">
            <v>54750</v>
          </cell>
          <cell r="CX477">
            <v>4621</v>
          </cell>
          <cell r="CY477">
            <v>0</v>
          </cell>
          <cell r="CZ477">
            <v>0</v>
          </cell>
          <cell r="DA477">
            <v>1328</v>
          </cell>
          <cell r="DB477">
            <v>0</v>
          </cell>
          <cell r="DC477">
            <v>0</v>
          </cell>
          <cell r="DD477">
            <v>0</v>
          </cell>
          <cell r="DE477">
            <v>0</v>
          </cell>
          <cell r="DF477"/>
          <cell r="DG477"/>
          <cell r="DH477">
            <v>0</v>
          </cell>
          <cell r="DI477">
            <v>51367</v>
          </cell>
          <cell r="DJ477">
            <v>84661</v>
          </cell>
        </row>
        <row r="478">
          <cell r="B478">
            <v>201703</v>
          </cell>
          <cell r="C478">
            <v>1327037</v>
          </cell>
          <cell r="D478">
            <v>553369</v>
          </cell>
          <cell r="E478">
            <v>26396</v>
          </cell>
          <cell r="F478">
            <v>6583</v>
          </cell>
          <cell r="G478">
            <v>18702</v>
          </cell>
          <cell r="H478">
            <v>42434</v>
          </cell>
          <cell r="I478">
            <v>2717</v>
          </cell>
          <cell r="J478"/>
          <cell r="K478"/>
          <cell r="L478">
            <v>62417</v>
          </cell>
          <cell r="M478">
            <v>4287</v>
          </cell>
          <cell r="N478"/>
          <cell r="O478">
            <v>294486</v>
          </cell>
          <cell r="P478"/>
          <cell r="Q478">
            <v>94083</v>
          </cell>
          <cell r="R478"/>
          <cell r="S478">
            <v>955</v>
          </cell>
          <cell r="T478">
            <v>309</v>
          </cell>
          <cell r="U478">
            <v>368691</v>
          </cell>
          <cell r="V478">
            <v>140982</v>
          </cell>
          <cell r="W478">
            <v>227709</v>
          </cell>
          <cell r="X478">
            <v>0</v>
          </cell>
          <cell r="Y478"/>
          <cell r="Z478">
            <v>404977</v>
          </cell>
          <cell r="AA478">
            <v>187003</v>
          </cell>
          <cell r="AB478">
            <v>0</v>
          </cell>
          <cell r="AC478">
            <v>0</v>
          </cell>
          <cell r="AD478">
            <v>0</v>
          </cell>
          <cell r="AE478"/>
          <cell r="AF478">
            <v>83934</v>
          </cell>
          <cell r="AG478"/>
          <cell r="AH478">
            <v>131432</v>
          </cell>
          <cell r="AI478">
            <v>1154</v>
          </cell>
          <cell r="AJ478"/>
          <cell r="AK478">
            <v>0</v>
          </cell>
          <cell r="AL478">
            <v>1454</v>
          </cell>
          <cell r="AM478"/>
          <cell r="AN478"/>
          <cell r="AT478">
            <v>18702</v>
          </cell>
          <cell r="AU478">
            <v>42434</v>
          </cell>
          <cell r="AV478">
            <v>0</v>
          </cell>
          <cell r="AX478">
            <v>0</v>
          </cell>
          <cell r="BA478">
            <v>227709</v>
          </cell>
          <cell r="BK478">
            <v>26396</v>
          </cell>
          <cell r="BR478">
            <v>3676895</v>
          </cell>
          <cell r="BS478">
            <v>1780006</v>
          </cell>
          <cell r="BT478">
            <v>79807</v>
          </cell>
          <cell r="BU478">
            <v>21915</v>
          </cell>
          <cell r="BV478">
            <v>70069</v>
          </cell>
          <cell r="BW478">
            <v>127095</v>
          </cell>
          <cell r="BX478">
            <v>9332</v>
          </cell>
          <cell r="BY478">
            <v>0</v>
          </cell>
          <cell r="BZ478">
            <v>0</v>
          </cell>
          <cell r="CA478">
            <v>236672</v>
          </cell>
          <cell r="CB478">
            <v>14677</v>
          </cell>
          <cell r="CC478">
            <v>0</v>
          </cell>
          <cell r="CD478">
            <v>923994</v>
          </cell>
          <cell r="CE478">
            <v>0</v>
          </cell>
          <cell r="CF478">
            <v>292162</v>
          </cell>
          <cell r="CG478">
            <v>0</v>
          </cell>
          <cell r="CH478">
            <v>3272</v>
          </cell>
          <cell r="CI478">
            <v>1011</v>
          </cell>
          <cell r="CJ478">
            <v>894043</v>
          </cell>
          <cell r="CK478">
            <v>204012</v>
          </cell>
          <cell r="CL478">
            <v>690031</v>
          </cell>
          <cell r="CM478">
            <v>0</v>
          </cell>
          <cell r="CN478"/>
          <cell r="CO478">
            <v>1002846</v>
          </cell>
          <cell r="CP478">
            <v>548283</v>
          </cell>
          <cell r="CQ478">
            <v>0</v>
          </cell>
          <cell r="CR478">
            <v>0</v>
          </cell>
          <cell r="CS478">
            <v>0</v>
          </cell>
          <cell r="CT478">
            <v>0</v>
          </cell>
          <cell r="CU478">
            <v>259824</v>
          </cell>
          <cell r="CV478">
            <v>0</v>
          </cell>
          <cell r="CW478">
            <v>186182</v>
          </cell>
          <cell r="CX478">
            <v>5775</v>
          </cell>
          <cell r="CY478">
            <v>0</v>
          </cell>
          <cell r="CZ478">
            <v>0</v>
          </cell>
          <cell r="DA478">
            <v>2782</v>
          </cell>
          <cell r="DB478">
            <v>0</v>
          </cell>
          <cell r="DC478">
            <v>0</v>
          </cell>
          <cell r="DD478">
            <v>0</v>
          </cell>
          <cell r="DE478">
            <v>0</v>
          </cell>
          <cell r="DF478"/>
          <cell r="DG478"/>
          <cell r="DH478">
            <v>0</v>
          </cell>
          <cell r="DI478">
            <v>70069</v>
          </cell>
          <cell r="DJ478">
            <v>127095</v>
          </cell>
        </row>
        <row r="479">
          <cell r="B479">
            <v>201704</v>
          </cell>
          <cell r="C479">
            <v>1296707</v>
          </cell>
          <cell r="D479">
            <v>590942</v>
          </cell>
          <cell r="E479">
            <v>25643</v>
          </cell>
          <cell r="F479">
            <v>7499</v>
          </cell>
          <cell r="G479">
            <v>18738</v>
          </cell>
          <cell r="H479">
            <v>48092</v>
          </cell>
          <cell r="I479">
            <v>2538</v>
          </cell>
          <cell r="J479"/>
          <cell r="K479"/>
          <cell r="L479">
            <v>85147</v>
          </cell>
          <cell r="M479">
            <v>5684</v>
          </cell>
          <cell r="N479"/>
          <cell r="O479">
            <v>303626</v>
          </cell>
          <cell r="P479"/>
          <cell r="Q479">
            <v>92196</v>
          </cell>
          <cell r="R479"/>
          <cell r="S479">
            <v>1397</v>
          </cell>
          <cell r="T479">
            <v>382</v>
          </cell>
          <cell r="U479">
            <v>311993</v>
          </cell>
          <cell r="V479">
            <v>71969</v>
          </cell>
          <cell r="W479">
            <v>240024</v>
          </cell>
          <cell r="X479">
            <v>0</v>
          </cell>
          <cell r="Y479"/>
          <cell r="Z479">
            <v>393772</v>
          </cell>
          <cell r="AA479">
            <v>185446</v>
          </cell>
          <cell r="AB479">
            <v>0</v>
          </cell>
          <cell r="AC479">
            <v>0</v>
          </cell>
          <cell r="AD479">
            <v>0</v>
          </cell>
          <cell r="AE479"/>
          <cell r="AF479">
            <v>83937</v>
          </cell>
          <cell r="AG479"/>
          <cell r="AH479">
            <v>119548</v>
          </cell>
          <cell r="AI479">
            <v>3433</v>
          </cell>
          <cell r="AJ479"/>
          <cell r="AK479">
            <v>0</v>
          </cell>
          <cell r="AL479">
            <v>1408</v>
          </cell>
          <cell r="AM479"/>
          <cell r="AN479"/>
          <cell r="AT479">
            <v>18738</v>
          </cell>
          <cell r="AU479">
            <v>48092</v>
          </cell>
          <cell r="AV479">
            <v>0</v>
          </cell>
          <cell r="AX479">
            <v>0</v>
          </cell>
          <cell r="BA479">
            <v>240024</v>
          </cell>
          <cell r="BK479">
            <v>25643</v>
          </cell>
          <cell r="BR479">
            <v>4973602</v>
          </cell>
          <cell r="BS479">
            <v>2370948</v>
          </cell>
          <cell r="BT479">
            <v>105450</v>
          </cell>
          <cell r="BU479">
            <v>29414</v>
          </cell>
          <cell r="BV479">
            <v>88807</v>
          </cell>
          <cell r="BW479">
            <v>175187</v>
          </cell>
          <cell r="BX479">
            <v>11870</v>
          </cell>
          <cell r="BY479">
            <v>0</v>
          </cell>
          <cell r="BZ479">
            <v>0</v>
          </cell>
          <cell r="CA479">
            <v>321819</v>
          </cell>
          <cell r="CB479">
            <v>20361</v>
          </cell>
          <cell r="CC479">
            <v>0</v>
          </cell>
          <cell r="CD479">
            <v>1227620</v>
          </cell>
          <cell r="CE479">
            <v>0</v>
          </cell>
          <cell r="CF479">
            <v>384358</v>
          </cell>
          <cell r="CG479">
            <v>0</v>
          </cell>
          <cell r="CH479">
            <v>4669</v>
          </cell>
          <cell r="CI479">
            <v>1393</v>
          </cell>
          <cell r="CJ479">
            <v>1206036</v>
          </cell>
          <cell r="CK479">
            <v>275981</v>
          </cell>
          <cell r="CL479">
            <v>930055</v>
          </cell>
          <cell r="CM479">
            <v>0</v>
          </cell>
          <cell r="CN479"/>
          <cell r="CO479">
            <v>1396618</v>
          </cell>
          <cell r="CP479">
            <v>733729</v>
          </cell>
          <cell r="CQ479">
            <v>0</v>
          </cell>
          <cell r="CR479">
            <v>0</v>
          </cell>
          <cell r="CS479">
            <v>0</v>
          </cell>
          <cell r="CT479">
            <v>0</v>
          </cell>
          <cell r="CU479">
            <v>343761</v>
          </cell>
          <cell r="CV479">
            <v>0</v>
          </cell>
          <cell r="CW479">
            <v>305730</v>
          </cell>
          <cell r="CX479">
            <v>9208</v>
          </cell>
          <cell r="CY479">
            <v>0</v>
          </cell>
          <cell r="CZ479">
            <v>0</v>
          </cell>
          <cell r="DA479">
            <v>4190</v>
          </cell>
          <cell r="DB479">
            <v>0</v>
          </cell>
          <cell r="DC479">
            <v>0</v>
          </cell>
          <cell r="DD479">
            <v>0</v>
          </cell>
          <cell r="DE479">
            <v>0</v>
          </cell>
          <cell r="DF479"/>
          <cell r="DG479"/>
          <cell r="DH479">
            <v>0</v>
          </cell>
          <cell r="DI479">
            <v>88807</v>
          </cell>
          <cell r="DJ479">
            <v>175187</v>
          </cell>
        </row>
        <row r="480">
          <cell r="B480">
            <v>201705</v>
          </cell>
          <cell r="C480">
            <v>1289350</v>
          </cell>
          <cell r="D480">
            <v>627210</v>
          </cell>
          <cell r="E480">
            <v>25464</v>
          </cell>
          <cell r="F480">
            <v>8338</v>
          </cell>
          <cell r="G480">
            <v>19917</v>
          </cell>
          <cell r="H480">
            <v>48798</v>
          </cell>
          <cell r="I480">
            <v>2734</v>
          </cell>
          <cell r="J480"/>
          <cell r="K480"/>
          <cell r="L480">
            <v>98474</v>
          </cell>
          <cell r="M480">
            <v>5559</v>
          </cell>
          <cell r="N480"/>
          <cell r="O480">
            <v>325864</v>
          </cell>
          <cell r="P480"/>
          <cell r="Q480">
            <v>90438</v>
          </cell>
          <cell r="R480"/>
          <cell r="S480">
            <v>1278</v>
          </cell>
          <cell r="T480">
            <v>346</v>
          </cell>
          <cell r="U480">
            <v>312242</v>
          </cell>
          <cell r="V480">
            <v>80815</v>
          </cell>
          <cell r="W480">
            <v>231427</v>
          </cell>
          <cell r="X480">
            <v>0</v>
          </cell>
          <cell r="Y480"/>
          <cell r="Z480">
            <v>349898</v>
          </cell>
          <cell r="AA480">
            <v>172420</v>
          </cell>
          <cell r="AB480">
            <v>0</v>
          </cell>
          <cell r="AC480">
            <v>0</v>
          </cell>
          <cell r="AD480">
            <v>0</v>
          </cell>
          <cell r="AE480"/>
          <cell r="AF480">
            <v>92671</v>
          </cell>
          <cell r="AG480"/>
          <cell r="AH480">
            <v>81652</v>
          </cell>
          <cell r="AI480">
            <v>1678</v>
          </cell>
          <cell r="AJ480"/>
          <cell r="AK480">
            <v>0</v>
          </cell>
          <cell r="AL480">
            <v>1477</v>
          </cell>
          <cell r="AM480"/>
          <cell r="AN480"/>
          <cell r="AT480">
            <v>19917</v>
          </cell>
          <cell r="AU480">
            <v>48798</v>
          </cell>
          <cell r="AV480">
            <v>0</v>
          </cell>
          <cell r="AX480">
            <v>0</v>
          </cell>
          <cell r="BA480">
            <v>231427</v>
          </cell>
          <cell r="BK480">
            <v>25464</v>
          </cell>
          <cell r="BR480">
            <v>6262952</v>
          </cell>
          <cell r="BS480">
            <v>2998158</v>
          </cell>
          <cell r="BT480">
            <v>130914</v>
          </cell>
          <cell r="BU480">
            <v>37752</v>
          </cell>
          <cell r="BV480">
            <v>108724</v>
          </cell>
          <cell r="BW480">
            <v>223985</v>
          </cell>
          <cell r="BX480">
            <v>14604</v>
          </cell>
          <cell r="BY480">
            <v>0</v>
          </cell>
          <cell r="BZ480">
            <v>0</v>
          </cell>
          <cell r="CA480">
            <v>420293</v>
          </cell>
          <cell r="CB480">
            <v>25920</v>
          </cell>
          <cell r="CC480">
            <v>0</v>
          </cell>
          <cell r="CD480">
            <v>1553484</v>
          </cell>
          <cell r="CE480">
            <v>0</v>
          </cell>
          <cell r="CF480">
            <v>474796</v>
          </cell>
          <cell r="CG480">
            <v>0</v>
          </cell>
          <cell r="CH480">
            <v>5947</v>
          </cell>
          <cell r="CI480">
            <v>1739</v>
          </cell>
          <cell r="CJ480">
            <v>1518278</v>
          </cell>
          <cell r="CK480">
            <v>356796</v>
          </cell>
          <cell r="CL480">
            <v>1161482</v>
          </cell>
          <cell r="CM480">
            <v>0</v>
          </cell>
          <cell r="CN480"/>
          <cell r="CO480">
            <v>1746516</v>
          </cell>
          <cell r="CP480">
            <v>906149</v>
          </cell>
          <cell r="CQ480">
            <v>0</v>
          </cell>
          <cell r="CR480">
            <v>0</v>
          </cell>
          <cell r="CS480">
            <v>0</v>
          </cell>
          <cell r="CT480">
            <v>0</v>
          </cell>
          <cell r="CU480">
            <v>436432</v>
          </cell>
          <cell r="CV480">
            <v>0</v>
          </cell>
          <cell r="CW480">
            <v>387382</v>
          </cell>
          <cell r="CX480">
            <v>10886</v>
          </cell>
          <cell r="CY480">
            <v>0</v>
          </cell>
          <cell r="CZ480">
            <v>0</v>
          </cell>
          <cell r="DA480">
            <v>5667</v>
          </cell>
          <cell r="DB480">
            <v>0</v>
          </cell>
          <cell r="DC480">
            <v>0</v>
          </cell>
          <cell r="DD480">
            <v>0</v>
          </cell>
          <cell r="DE480">
            <v>0</v>
          </cell>
          <cell r="DF480"/>
          <cell r="DG480"/>
          <cell r="DH480">
            <v>0</v>
          </cell>
          <cell r="DI480">
            <v>108724</v>
          </cell>
          <cell r="DJ480">
            <v>223985</v>
          </cell>
        </row>
        <row r="481">
          <cell r="B481">
            <v>201706</v>
          </cell>
          <cell r="C481">
            <v>1328414</v>
          </cell>
          <cell r="D481">
            <v>608629</v>
          </cell>
          <cell r="E481">
            <v>27326</v>
          </cell>
          <cell r="F481">
            <v>9101</v>
          </cell>
          <cell r="G481">
            <v>18885</v>
          </cell>
          <cell r="H481">
            <v>48508</v>
          </cell>
          <cell r="I481">
            <v>2632</v>
          </cell>
          <cell r="J481"/>
          <cell r="K481"/>
          <cell r="L481">
            <v>97350</v>
          </cell>
          <cell r="M481">
            <v>5093</v>
          </cell>
          <cell r="N481"/>
          <cell r="O481">
            <v>316219</v>
          </cell>
          <cell r="P481"/>
          <cell r="Q481">
            <v>81956</v>
          </cell>
          <cell r="R481"/>
          <cell r="S481">
            <v>1180</v>
          </cell>
          <cell r="T481">
            <v>379</v>
          </cell>
          <cell r="U481">
            <v>318480</v>
          </cell>
          <cell r="V481">
            <v>82025</v>
          </cell>
          <cell r="W481">
            <v>236455</v>
          </cell>
          <cell r="X481">
            <v>0</v>
          </cell>
          <cell r="Y481"/>
          <cell r="Z481">
            <v>401305</v>
          </cell>
          <cell r="AA481">
            <v>130949</v>
          </cell>
          <cell r="AB481">
            <v>0</v>
          </cell>
          <cell r="AC481">
            <v>0</v>
          </cell>
          <cell r="AD481">
            <v>0</v>
          </cell>
          <cell r="AE481"/>
          <cell r="AF481">
            <v>90927</v>
          </cell>
          <cell r="AG481"/>
          <cell r="AH481">
            <v>178585</v>
          </cell>
          <cell r="AI481">
            <v>844</v>
          </cell>
          <cell r="AJ481"/>
          <cell r="AK481">
            <v>0</v>
          </cell>
          <cell r="AL481">
            <v>0</v>
          </cell>
          <cell r="AM481"/>
          <cell r="AN481"/>
          <cell r="AT481">
            <v>18885</v>
          </cell>
          <cell r="AU481">
            <v>48508</v>
          </cell>
          <cell r="AV481">
            <v>0</v>
          </cell>
          <cell r="AX481">
            <v>0</v>
          </cell>
          <cell r="BA481">
            <v>236455</v>
          </cell>
          <cell r="BK481">
            <v>27326</v>
          </cell>
          <cell r="BR481">
            <v>7591366</v>
          </cell>
          <cell r="BS481">
            <v>3606787</v>
          </cell>
          <cell r="BT481">
            <v>158240</v>
          </cell>
          <cell r="BU481">
            <v>46853</v>
          </cell>
          <cell r="BV481">
            <v>127609</v>
          </cell>
          <cell r="BW481">
            <v>272493</v>
          </cell>
          <cell r="BX481">
            <v>17236</v>
          </cell>
          <cell r="BY481">
            <v>0</v>
          </cell>
          <cell r="BZ481">
            <v>0</v>
          </cell>
          <cell r="CA481">
            <v>517643</v>
          </cell>
          <cell r="CB481">
            <v>31013</v>
          </cell>
          <cell r="CC481">
            <v>0</v>
          </cell>
          <cell r="CD481">
            <v>1869703</v>
          </cell>
          <cell r="CE481">
            <v>0</v>
          </cell>
          <cell r="CF481">
            <v>556752</v>
          </cell>
          <cell r="CG481">
            <v>0</v>
          </cell>
          <cell r="CH481">
            <v>7127</v>
          </cell>
          <cell r="CI481">
            <v>2118</v>
          </cell>
          <cell r="CJ481">
            <v>1836758</v>
          </cell>
          <cell r="CK481">
            <v>438821</v>
          </cell>
          <cell r="CL481">
            <v>1397937</v>
          </cell>
          <cell r="CM481">
            <v>0</v>
          </cell>
          <cell r="CN481"/>
          <cell r="CO481">
            <v>2147821</v>
          </cell>
          <cell r="CP481">
            <v>1037098</v>
          </cell>
          <cell r="CQ481">
            <v>0</v>
          </cell>
          <cell r="CR481">
            <v>0</v>
          </cell>
          <cell r="CS481">
            <v>0</v>
          </cell>
          <cell r="CT481">
            <v>0</v>
          </cell>
          <cell r="CU481">
            <v>527359</v>
          </cell>
          <cell r="CV481">
            <v>0</v>
          </cell>
          <cell r="CW481">
            <v>565967</v>
          </cell>
          <cell r="CX481">
            <v>11730</v>
          </cell>
          <cell r="CY481">
            <v>0</v>
          </cell>
          <cell r="CZ481">
            <v>0</v>
          </cell>
          <cell r="DA481">
            <v>5667</v>
          </cell>
          <cell r="DB481">
            <v>0</v>
          </cell>
          <cell r="DC481">
            <v>0</v>
          </cell>
          <cell r="DD481">
            <v>0</v>
          </cell>
          <cell r="DE481">
            <v>0</v>
          </cell>
          <cell r="DF481"/>
          <cell r="DG481"/>
          <cell r="DH481">
            <v>0</v>
          </cell>
          <cell r="DI481">
            <v>127609</v>
          </cell>
          <cell r="DJ481">
            <v>272493</v>
          </cell>
        </row>
        <row r="482">
          <cell r="B482">
            <v>201707</v>
          </cell>
          <cell r="C482">
            <v>1423179</v>
          </cell>
          <cell r="D482">
            <v>642048</v>
          </cell>
          <cell r="E482">
            <v>27504</v>
          </cell>
          <cell r="F482">
            <v>9555</v>
          </cell>
          <cell r="G482">
            <v>21130</v>
          </cell>
          <cell r="H482">
            <v>53923</v>
          </cell>
          <cell r="I482">
            <v>3233</v>
          </cell>
          <cell r="J482"/>
          <cell r="K482"/>
          <cell r="L482">
            <v>100328</v>
          </cell>
          <cell r="M482">
            <v>5718</v>
          </cell>
          <cell r="N482"/>
          <cell r="O482">
            <v>337339</v>
          </cell>
          <cell r="P482"/>
          <cell r="Q482">
            <v>81610</v>
          </cell>
          <cell r="R482"/>
          <cell r="S482">
            <v>1348</v>
          </cell>
          <cell r="T482">
            <v>360</v>
          </cell>
          <cell r="U482">
            <v>327794</v>
          </cell>
          <cell r="V482">
            <v>82691</v>
          </cell>
          <cell r="W482">
            <v>245103</v>
          </cell>
          <cell r="X482">
            <v>0</v>
          </cell>
          <cell r="Y482"/>
          <cell r="Z482">
            <v>453337</v>
          </cell>
          <cell r="AA482">
            <v>128449</v>
          </cell>
          <cell r="AB482">
            <v>0</v>
          </cell>
          <cell r="AC482">
            <v>0</v>
          </cell>
          <cell r="AD482">
            <v>0</v>
          </cell>
          <cell r="AE482"/>
          <cell r="AF482">
            <v>89737</v>
          </cell>
          <cell r="AG482"/>
          <cell r="AH482">
            <v>233258</v>
          </cell>
          <cell r="AI482">
            <v>1893</v>
          </cell>
          <cell r="AJ482"/>
          <cell r="AK482">
            <v>0</v>
          </cell>
          <cell r="AL482">
            <v>0</v>
          </cell>
          <cell r="AM482"/>
          <cell r="AN482"/>
          <cell r="AT482">
            <v>21130</v>
          </cell>
          <cell r="AU482">
            <v>53923</v>
          </cell>
          <cell r="AV482">
            <v>0</v>
          </cell>
          <cell r="AX482">
            <v>0</v>
          </cell>
          <cell r="BA482">
            <v>245103</v>
          </cell>
          <cell r="BK482">
            <v>27504</v>
          </cell>
          <cell r="BR482">
            <v>9014545</v>
          </cell>
          <cell r="BS482">
            <v>4248835</v>
          </cell>
          <cell r="BT482">
            <v>185744</v>
          </cell>
          <cell r="BU482">
            <v>56408</v>
          </cell>
          <cell r="BV482">
            <v>148739</v>
          </cell>
          <cell r="BW482">
            <v>326416</v>
          </cell>
          <cell r="BX482">
            <v>20469</v>
          </cell>
          <cell r="BY482">
            <v>0</v>
          </cell>
          <cell r="BZ482">
            <v>0</v>
          </cell>
          <cell r="CA482">
            <v>617971</v>
          </cell>
          <cell r="CB482">
            <v>36731</v>
          </cell>
          <cell r="CC482">
            <v>0</v>
          </cell>
          <cell r="CD482">
            <v>2207042</v>
          </cell>
          <cell r="CE482">
            <v>0</v>
          </cell>
          <cell r="CF482">
            <v>638362</v>
          </cell>
          <cell r="CG482">
            <v>0</v>
          </cell>
          <cell r="CH482">
            <v>8475</v>
          </cell>
          <cell r="CI482">
            <v>2478</v>
          </cell>
          <cell r="CJ482">
            <v>2164552</v>
          </cell>
          <cell r="CK482">
            <v>521512</v>
          </cell>
          <cell r="CL482">
            <v>1643040</v>
          </cell>
          <cell r="CM482">
            <v>0</v>
          </cell>
          <cell r="CN482"/>
          <cell r="CO482">
            <v>2601158</v>
          </cell>
          <cell r="CP482">
            <v>1165547</v>
          </cell>
          <cell r="CQ482">
            <v>0</v>
          </cell>
          <cell r="CR482">
            <v>0</v>
          </cell>
          <cell r="CS482">
            <v>0</v>
          </cell>
          <cell r="CT482">
            <v>0</v>
          </cell>
          <cell r="CU482">
            <v>617096</v>
          </cell>
          <cell r="CV482">
            <v>0</v>
          </cell>
          <cell r="CW482">
            <v>799225</v>
          </cell>
          <cell r="CX482">
            <v>13623</v>
          </cell>
          <cell r="CY482">
            <v>0</v>
          </cell>
          <cell r="CZ482">
            <v>0</v>
          </cell>
          <cell r="DA482">
            <v>5667</v>
          </cell>
          <cell r="DB482">
            <v>0</v>
          </cell>
          <cell r="DC482">
            <v>0</v>
          </cell>
          <cell r="DD482">
            <v>0</v>
          </cell>
          <cell r="DE482">
            <v>0</v>
          </cell>
          <cell r="DF482"/>
          <cell r="DG482"/>
          <cell r="DH482">
            <v>0</v>
          </cell>
          <cell r="DI482">
            <v>148739</v>
          </cell>
          <cell r="DJ482">
            <v>326416</v>
          </cell>
        </row>
        <row r="483">
          <cell r="B483">
            <v>201708</v>
          </cell>
          <cell r="C483">
            <v>1528795</v>
          </cell>
          <cell r="D483">
            <v>631484</v>
          </cell>
          <cell r="E483">
            <v>26585</v>
          </cell>
          <cell r="F483">
            <v>9666</v>
          </cell>
          <cell r="G483">
            <v>22495</v>
          </cell>
          <cell r="H483">
            <v>45656</v>
          </cell>
          <cell r="I483">
            <v>4100</v>
          </cell>
          <cell r="J483"/>
          <cell r="K483"/>
          <cell r="L483">
            <v>100158</v>
          </cell>
          <cell r="M483">
            <v>5576</v>
          </cell>
          <cell r="N483"/>
          <cell r="O483">
            <v>348488</v>
          </cell>
          <cell r="P483"/>
          <cell r="Q483">
            <v>67199</v>
          </cell>
          <cell r="R483"/>
          <cell r="S483">
            <v>1277</v>
          </cell>
          <cell r="T483">
            <v>284</v>
          </cell>
          <cell r="U483">
            <v>340090</v>
          </cell>
          <cell r="V483">
            <v>80216</v>
          </cell>
          <cell r="W483">
            <v>259874</v>
          </cell>
          <cell r="X483">
            <v>0</v>
          </cell>
          <cell r="Y483"/>
          <cell r="Z483">
            <v>557221</v>
          </cell>
          <cell r="AA483">
            <v>162478</v>
          </cell>
          <cell r="AB483">
            <v>0</v>
          </cell>
          <cell r="AC483">
            <v>0</v>
          </cell>
          <cell r="AD483">
            <v>0</v>
          </cell>
          <cell r="AE483"/>
          <cell r="AF483">
            <v>96365</v>
          </cell>
          <cell r="AG483"/>
          <cell r="AH483">
            <v>295329</v>
          </cell>
          <cell r="AI483">
            <v>2427</v>
          </cell>
          <cell r="AJ483"/>
          <cell r="AK483">
            <v>0</v>
          </cell>
          <cell r="AL483">
            <v>622</v>
          </cell>
          <cell r="AM483"/>
          <cell r="AN483"/>
          <cell r="AT483">
            <v>22495</v>
          </cell>
          <cell r="AU483">
            <v>45656</v>
          </cell>
          <cell r="AV483">
            <v>0</v>
          </cell>
          <cell r="AX483">
            <v>0</v>
          </cell>
          <cell r="BA483">
            <v>259874</v>
          </cell>
          <cell r="BK483">
            <v>26585</v>
          </cell>
          <cell r="BR483">
            <v>10543340</v>
          </cell>
          <cell r="BS483">
            <v>4880319</v>
          </cell>
          <cell r="BT483">
            <v>212329</v>
          </cell>
          <cell r="BU483">
            <v>66074</v>
          </cell>
          <cell r="BV483">
            <v>171234</v>
          </cell>
          <cell r="BW483">
            <v>372072</v>
          </cell>
          <cell r="BX483">
            <v>24569</v>
          </cell>
          <cell r="BY483">
            <v>0</v>
          </cell>
          <cell r="BZ483">
            <v>0</v>
          </cell>
          <cell r="CA483">
            <v>718129</v>
          </cell>
          <cell r="CB483">
            <v>42307</v>
          </cell>
          <cell r="CC483">
            <v>0</v>
          </cell>
          <cell r="CD483">
            <v>2555530</v>
          </cell>
          <cell r="CE483">
            <v>0</v>
          </cell>
          <cell r="CF483">
            <v>705561</v>
          </cell>
          <cell r="CG483">
            <v>0</v>
          </cell>
          <cell r="CH483">
            <v>9752</v>
          </cell>
          <cell r="CI483">
            <v>2762</v>
          </cell>
          <cell r="CJ483">
            <v>2504642</v>
          </cell>
          <cell r="CK483">
            <v>601728</v>
          </cell>
          <cell r="CL483">
            <v>1902914</v>
          </cell>
          <cell r="CM483">
            <v>0</v>
          </cell>
          <cell r="CN483"/>
          <cell r="CO483">
            <v>3158379</v>
          </cell>
          <cell r="CP483">
            <v>1328025</v>
          </cell>
          <cell r="CQ483">
            <v>0</v>
          </cell>
          <cell r="CR483">
            <v>0</v>
          </cell>
          <cell r="CS483">
            <v>0</v>
          </cell>
          <cell r="CT483">
            <v>0</v>
          </cell>
          <cell r="CU483">
            <v>713461</v>
          </cell>
          <cell r="CV483">
            <v>0</v>
          </cell>
          <cell r="CW483">
            <v>1094554</v>
          </cell>
          <cell r="CX483">
            <v>16050</v>
          </cell>
          <cell r="CY483">
            <v>0</v>
          </cell>
          <cell r="CZ483">
            <v>0</v>
          </cell>
          <cell r="DA483">
            <v>6289</v>
          </cell>
          <cell r="DB483">
            <v>0</v>
          </cell>
          <cell r="DC483">
            <v>0</v>
          </cell>
          <cell r="DD483">
            <v>0</v>
          </cell>
          <cell r="DE483">
            <v>0</v>
          </cell>
          <cell r="DF483"/>
          <cell r="DG483"/>
          <cell r="DH483">
            <v>0</v>
          </cell>
          <cell r="DI483">
            <v>171234</v>
          </cell>
          <cell r="DJ483">
            <v>372072</v>
          </cell>
        </row>
        <row r="484">
          <cell r="B484">
            <v>201709</v>
          </cell>
          <cell r="C484">
            <v>1298619</v>
          </cell>
          <cell r="D484">
            <v>641663</v>
          </cell>
          <cell r="E484">
            <v>24411</v>
          </cell>
          <cell r="F484">
            <v>9485</v>
          </cell>
          <cell r="G484">
            <v>21150</v>
          </cell>
          <cell r="H484">
            <v>43069</v>
          </cell>
          <cell r="I484">
            <v>3577</v>
          </cell>
          <cell r="J484"/>
          <cell r="K484"/>
          <cell r="L484">
            <v>100081</v>
          </cell>
          <cell r="M484">
            <v>5416</v>
          </cell>
          <cell r="N484"/>
          <cell r="O484">
            <v>359005</v>
          </cell>
          <cell r="P484"/>
          <cell r="Q484">
            <v>74050</v>
          </cell>
          <cell r="R484"/>
          <cell r="S484">
            <v>1118</v>
          </cell>
          <cell r="T484">
            <v>301</v>
          </cell>
          <cell r="U484">
            <v>317859</v>
          </cell>
          <cell r="V484">
            <v>76918</v>
          </cell>
          <cell r="W484">
            <v>240941</v>
          </cell>
          <cell r="X484">
            <v>0</v>
          </cell>
          <cell r="Y484"/>
          <cell r="Z484">
            <v>339097</v>
          </cell>
          <cell r="AA484">
            <v>139918</v>
          </cell>
          <cell r="AB484">
            <v>0</v>
          </cell>
          <cell r="AC484">
            <v>0</v>
          </cell>
          <cell r="AD484">
            <v>0</v>
          </cell>
          <cell r="AE484"/>
          <cell r="AF484">
            <v>90195</v>
          </cell>
          <cell r="AG484"/>
          <cell r="AH484">
            <v>104486</v>
          </cell>
          <cell r="AI484">
            <v>3061</v>
          </cell>
          <cell r="AJ484"/>
          <cell r="AK484">
            <v>0</v>
          </cell>
          <cell r="AL484">
            <v>1437</v>
          </cell>
          <cell r="AM484"/>
          <cell r="AN484"/>
          <cell r="AT484">
            <v>21150</v>
          </cell>
          <cell r="AU484">
            <v>43069</v>
          </cell>
          <cell r="AV484">
            <v>0</v>
          </cell>
          <cell r="AX484">
            <v>0</v>
          </cell>
          <cell r="BA484">
            <v>240941</v>
          </cell>
          <cell r="BK484">
            <v>24411</v>
          </cell>
          <cell r="BR484">
            <v>11841959</v>
          </cell>
          <cell r="BS484">
            <v>5521982</v>
          </cell>
          <cell r="BT484">
            <v>236740</v>
          </cell>
          <cell r="BU484">
            <v>75559</v>
          </cell>
          <cell r="BV484">
            <v>192384</v>
          </cell>
          <cell r="BW484">
            <v>415141</v>
          </cell>
          <cell r="BX484">
            <v>28146</v>
          </cell>
          <cell r="BY484">
            <v>0</v>
          </cell>
          <cell r="BZ484">
            <v>0</v>
          </cell>
          <cell r="CA484">
            <v>818210</v>
          </cell>
          <cell r="CB484">
            <v>47723</v>
          </cell>
          <cell r="CC484">
            <v>0</v>
          </cell>
          <cell r="CD484">
            <v>2914535</v>
          </cell>
          <cell r="CE484">
            <v>0</v>
          </cell>
          <cell r="CF484">
            <v>779611</v>
          </cell>
          <cell r="CG484">
            <v>0</v>
          </cell>
          <cell r="CH484">
            <v>10870</v>
          </cell>
          <cell r="CI484">
            <v>3063</v>
          </cell>
          <cell r="CJ484">
            <v>2822501</v>
          </cell>
          <cell r="CK484">
            <v>678646</v>
          </cell>
          <cell r="CL484">
            <v>2143855</v>
          </cell>
          <cell r="CM484">
            <v>0</v>
          </cell>
          <cell r="CN484"/>
          <cell r="CO484">
            <v>3497476</v>
          </cell>
          <cell r="CP484">
            <v>1467943</v>
          </cell>
          <cell r="CQ484">
            <v>0</v>
          </cell>
          <cell r="CR484">
            <v>0</v>
          </cell>
          <cell r="CS484">
            <v>0</v>
          </cell>
          <cell r="CT484">
            <v>0</v>
          </cell>
          <cell r="CU484">
            <v>803656</v>
          </cell>
          <cell r="CV484">
            <v>0</v>
          </cell>
          <cell r="CW484">
            <v>1199040</v>
          </cell>
          <cell r="CX484">
            <v>19111</v>
          </cell>
          <cell r="CY484">
            <v>0</v>
          </cell>
          <cell r="CZ484">
            <v>0</v>
          </cell>
          <cell r="DA484">
            <v>7726</v>
          </cell>
          <cell r="DB484">
            <v>0</v>
          </cell>
          <cell r="DC484">
            <v>0</v>
          </cell>
          <cell r="DD484">
            <v>0</v>
          </cell>
          <cell r="DE484">
            <v>0</v>
          </cell>
          <cell r="DF484"/>
          <cell r="DG484"/>
          <cell r="DH484">
            <v>0</v>
          </cell>
          <cell r="DI484">
            <v>192384</v>
          </cell>
          <cell r="DJ484">
            <v>415141</v>
          </cell>
        </row>
        <row r="485">
          <cell r="B485">
            <v>201710</v>
          </cell>
          <cell r="C485">
            <v>1262870</v>
          </cell>
          <cell r="D485">
            <v>664740</v>
          </cell>
          <cell r="E485">
            <v>24330</v>
          </cell>
          <cell r="F485">
            <v>9953</v>
          </cell>
          <cell r="G485">
            <v>25397</v>
          </cell>
          <cell r="H485">
            <v>41693</v>
          </cell>
          <cell r="I485">
            <v>3027</v>
          </cell>
          <cell r="J485"/>
          <cell r="K485"/>
          <cell r="L485">
            <v>102410</v>
          </cell>
          <cell r="M485">
            <v>5527</v>
          </cell>
          <cell r="N485"/>
          <cell r="O485">
            <v>378740</v>
          </cell>
          <cell r="P485"/>
          <cell r="Q485">
            <v>72000</v>
          </cell>
          <cell r="R485"/>
          <cell r="S485">
            <v>1298</v>
          </cell>
          <cell r="T485">
            <v>365</v>
          </cell>
          <cell r="U485">
            <v>290331</v>
          </cell>
          <cell r="V485">
            <v>55599</v>
          </cell>
          <cell r="W485">
            <v>234732</v>
          </cell>
          <cell r="X485">
            <v>0</v>
          </cell>
          <cell r="Y485"/>
          <cell r="Z485">
            <v>307799</v>
          </cell>
          <cell r="AA485">
            <v>207453</v>
          </cell>
          <cell r="AB485">
            <v>0</v>
          </cell>
          <cell r="AC485">
            <v>0</v>
          </cell>
          <cell r="AD485">
            <v>0</v>
          </cell>
          <cell r="AE485"/>
          <cell r="AF485">
            <v>98112</v>
          </cell>
          <cell r="AG485"/>
          <cell r="AH485">
            <v>0</v>
          </cell>
          <cell r="AI485">
            <v>2234</v>
          </cell>
          <cell r="AJ485"/>
          <cell r="AK485">
            <v>0</v>
          </cell>
          <cell r="AL485">
            <v>0</v>
          </cell>
          <cell r="AM485"/>
          <cell r="AN485"/>
          <cell r="AT485">
            <v>25397</v>
          </cell>
          <cell r="AU485">
            <v>41693</v>
          </cell>
          <cell r="AV485">
            <v>0</v>
          </cell>
          <cell r="AX485">
            <v>0</v>
          </cell>
          <cell r="BA485">
            <v>234732</v>
          </cell>
          <cell r="BK485">
            <v>24330</v>
          </cell>
          <cell r="BR485">
            <v>13104829</v>
          </cell>
          <cell r="BS485">
            <v>6186722</v>
          </cell>
          <cell r="BT485">
            <v>261070</v>
          </cell>
          <cell r="BU485">
            <v>85512</v>
          </cell>
          <cell r="BV485">
            <v>217781</v>
          </cell>
          <cell r="BW485">
            <v>456834</v>
          </cell>
          <cell r="BX485">
            <v>31173</v>
          </cell>
          <cell r="BY485">
            <v>0</v>
          </cell>
          <cell r="BZ485">
            <v>0</v>
          </cell>
          <cell r="CA485">
            <v>920620</v>
          </cell>
          <cell r="CB485">
            <v>53250</v>
          </cell>
          <cell r="CC485">
            <v>0</v>
          </cell>
          <cell r="CD485">
            <v>3293275</v>
          </cell>
          <cell r="CE485">
            <v>0</v>
          </cell>
          <cell r="CF485">
            <v>851611</v>
          </cell>
          <cell r="CG485">
            <v>0</v>
          </cell>
          <cell r="CH485">
            <v>12168</v>
          </cell>
          <cell r="CI485">
            <v>3428</v>
          </cell>
          <cell r="CJ485">
            <v>3112832</v>
          </cell>
          <cell r="CK485">
            <v>734245</v>
          </cell>
          <cell r="CL485">
            <v>2378587</v>
          </cell>
          <cell r="CM485">
            <v>0</v>
          </cell>
          <cell r="CN485"/>
          <cell r="CO485">
            <v>3805275</v>
          </cell>
          <cell r="CP485">
            <v>1675396</v>
          </cell>
          <cell r="CQ485">
            <v>0</v>
          </cell>
          <cell r="CR485">
            <v>0</v>
          </cell>
          <cell r="CS485">
            <v>0</v>
          </cell>
          <cell r="CT485">
            <v>0</v>
          </cell>
          <cell r="CU485">
            <v>901768</v>
          </cell>
          <cell r="CV485">
            <v>0</v>
          </cell>
          <cell r="CW485">
            <v>1199040</v>
          </cell>
          <cell r="CX485">
            <v>21345</v>
          </cell>
          <cell r="CY485">
            <v>0</v>
          </cell>
          <cell r="CZ485">
            <v>0</v>
          </cell>
          <cell r="DA485">
            <v>7726</v>
          </cell>
          <cell r="DB485">
            <v>0</v>
          </cell>
          <cell r="DC485">
            <v>0</v>
          </cell>
          <cell r="DD485">
            <v>0</v>
          </cell>
          <cell r="DE485">
            <v>0</v>
          </cell>
          <cell r="DF485"/>
          <cell r="DG485"/>
          <cell r="DH485">
            <v>0</v>
          </cell>
          <cell r="DI485">
            <v>217781</v>
          </cell>
          <cell r="DJ485">
            <v>456834</v>
          </cell>
        </row>
        <row r="486">
          <cell r="B486">
            <v>201711</v>
          </cell>
          <cell r="C486">
            <v>1301423</v>
          </cell>
          <cell r="D486">
            <v>661561</v>
          </cell>
          <cell r="E486">
            <v>23482</v>
          </cell>
          <cell r="F486">
            <v>9349</v>
          </cell>
          <cell r="G486">
            <v>24502</v>
          </cell>
          <cell r="H486">
            <v>37472</v>
          </cell>
          <cell r="I486">
            <v>2548</v>
          </cell>
          <cell r="J486"/>
          <cell r="K486"/>
          <cell r="L486">
            <v>102235</v>
          </cell>
          <cell r="M486">
            <v>4956</v>
          </cell>
          <cell r="N486"/>
          <cell r="O486">
            <v>387028</v>
          </cell>
          <cell r="P486"/>
          <cell r="Q486">
            <v>68393</v>
          </cell>
          <cell r="R486"/>
          <cell r="S486">
            <v>1210</v>
          </cell>
          <cell r="T486">
            <v>386</v>
          </cell>
          <cell r="U486">
            <v>294877</v>
          </cell>
          <cell r="V486">
            <v>61296</v>
          </cell>
          <cell r="W486">
            <v>233581</v>
          </cell>
          <cell r="X486">
            <v>0</v>
          </cell>
          <cell r="Y486"/>
          <cell r="Z486">
            <v>344985</v>
          </cell>
          <cell r="AA486">
            <v>249666</v>
          </cell>
          <cell r="AB486">
            <v>0</v>
          </cell>
          <cell r="AC486">
            <v>0</v>
          </cell>
          <cell r="AD486">
            <v>0</v>
          </cell>
          <cell r="AE486"/>
          <cell r="AF486">
            <v>91907</v>
          </cell>
          <cell r="AG486"/>
          <cell r="AH486">
            <v>0</v>
          </cell>
          <cell r="AI486">
            <v>2034</v>
          </cell>
          <cell r="AJ486"/>
          <cell r="AK486">
            <v>0</v>
          </cell>
          <cell r="AL486">
            <v>1378</v>
          </cell>
          <cell r="AM486"/>
          <cell r="AN486"/>
          <cell r="AT486">
            <v>24502</v>
          </cell>
          <cell r="AU486">
            <v>37472</v>
          </cell>
          <cell r="AV486">
            <v>0</v>
          </cell>
          <cell r="AX486">
            <v>0</v>
          </cell>
          <cell r="BA486">
            <v>233581</v>
          </cell>
          <cell r="BK486">
            <v>23482</v>
          </cell>
          <cell r="BR486">
            <v>14406252</v>
          </cell>
          <cell r="BS486">
            <v>6848283</v>
          </cell>
          <cell r="BT486">
            <v>284552</v>
          </cell>
          <cell r="BU486">
            <v>94861</v>
          </cell>
          <cell r="BV486">
            <v>242283</v>
          </cell>
          <cell r="BW486">
            <v>494306</v>
          </cell>
          <cell r="BX486">
            <v>33721</v>
          </cell>
          <cell r="BY486">
            <v>0</v>
          </cell>
          <cell r="BZ486">
            <v>0</v>
          </cell>
          <cell r="CA486">
            <v>1022855</v>
          </cell>
          <cell r="CB486">
            <v>58206</v>
          </cell>
          <cell r="CC486">
            <v>0</v>
          </cell>
          <cell r="CD486">
            <v>3680303</v>
          </cell>
          <cell r="CE486">
            <v>0</v>
          </cell>
          <cell r="CF486">
            <v>920004</v>
          </cell>
          <cell r="CG486">
            <v>0</v>
          </cell>
          <cell r="CH486">
            <v>13378</v>
          </cell>
          <cell r="CI486">
            <v>3814</v>
          </cell>
          <cell r="CJ486">
            <v>3407709</v>
          </cell>
          <cell r="CK486">
            <v>795541</v>
          </cell>
          <cell r="CL486">
            <v>2612168</v>
          </cell>
          <cell r="CM486">
            <v>0</v>
          </cell>
          <cell r="CN486"/>
          <cell r="CO486">
            <v>4150260</v>
          </cell>
          <cell r="CP486">
            <v>1925062</v>
          </cell>
          <cell r="CQ486">
            <v>0</v>
          </cell>
          <cell r="CR486">
            <v>0</v>
          </cell>
          <cell r="CS486">
            <v>0</v>
          </cell>
          <cell r="CT486">
            <v>0</v>
          </cell>
          <cell r="CU486">
            <v>993675</v>
          </cell>
          <cell r="CV486">
            <v>0</v>
          </cell>
          <cell r="CW486">
            <v>1199040</v>
          </cell>
          <cell r="CX486">
            <v>23379</v>
          </cell>
          <cell r="CY486">
            <v>0</v>
          </cell>
          <cell r="CZ486">
            <v>0</v>
          </cell>
          <cell r="DA486">
            <v>9104</v>
          </cell>
          <cell r="DB486">
            <v>0</v>
          </cell>
          <cell r="DC486">
            <v>0</v>
          </cell>
          <cell r="DD486">
            <v>0</v>
          </cell>
          <cell r="DE486">
            <v>0</v>
          </cell>
          <cell r="DF486"/>
          <cell r="DG486"/>
          <cell r="DH486">
            <v>0</v>
          </cell>
          <cell r="DI486">
            <v>242283</v>
          </cell>
          <cell r="DJ486">
            <v>494306</v>
          </cell>
        </row>
        <row r="487">
          <cell r="B487">
            <v>201712</v>
          </cell>
          <cell r="C487">
            <v>1494053</v>
          </cell>
          <cell r="D487">
            <v>691526</v>
          </cell>
          <cell r="E487">
            <v>25833</v>
          </cell>
          <cell r="F487">
            <v>9346</v>
          </cell>
          <cell r="G487">
            <v>25902</v>
          </cell>
          <cell r="H487">
            <v>36872</v>
          </cell>
          <cell r="I487">
            <v>2501</v>
          </cell>
          <cell r="J487"/>
          <cell r="K487"/>
          <cell r="L487">
            <v>109796</v>
          </cell>
          <cell r="M487">
            <v>5413</v>
          </cell>
          <cell r="N487"/>
          <cell r="O487">
            <v>405000</v>
          </cell>
          <cell r="P487"/>
          <cell r="Q487">
            <v>69109</v>
          </cell>
          <cell r="R487"/>
          <cell r="S487">
            <v>1021</v>
          </cell>
          <cell r="T487">
            <v>733</v>
          </cell>
          <cell r="U487">
            <v>309735</v>
          </cell>
          <cell r="V487">
            <v>55112</v>
          </cell>
          <cell r="W487">
            <v>254623</v>
          </cell>
          <cell r="X487">
            <v>0</v>
          </cell>
          <cell r="Y487"/>
          <cell r="Z487">
            <v>492792</v>
          </cell>
          <cell r="AA487">
            <v>206970</v>
          </cell>
          <cell r="AB487">
            <v>0</v>
          </cell>
          <cell r="AC487">
            <v>0</v>
          </cell>
          <cell r="AD487">
            <v>0</v>
          </cell>
          <cell r="AE487"/>
          <cell r="AF487">
            <v>91797</v>
          </cell>
          <cell r="AG487"/>
          <cell r="AH487">
            <v>188682</v>
          </cell>
          <cell r="AI487">
            <v>3975</v>
          </cell>
          <cell r="AJ487"/>
          <cell r="AK487">
            <v>0</v>
          </cell>
          <cell r="AL487">
            <v>1368</v>
          </cell>
          <cell r="AM487"/>
          <cell r="AN487"/>
          <cell r="AT487">
            <v>25902</v>
          </cell>
          <cell r="AU487">
            <v>36872</v>
          </cell>
          <cell r="AV487">
            <v>0</v>
          </cell>
          <cell r="AX487">
            <v>0</v>
          </cell>
          <cell r="BA487">
            <v>254623</v>
          </cell>
          <cell r="BK487">
            <v>25833</v>
          </cell>
          <cell r="BR487">
            <v>15900305</v>
          </cell>
          <cell r="BS487">
            <v>7539809</v>
          </cell>
          <cell r="BT487">
            <v>310385</v>
          </cell>
          <cell r="BU487">
            <v>104207</v>
          </cell>
          <cell r="BV487">
            <v>268185</v>
          </cell>
          <cell r="BW487">
            <v>531178</v>
          </cell>
          <cell r="BX487">
            <v>36222</v>
          </cell>
          <cell r="BY487">
            <v>0</v>
          </cell>
          <cell r="BZ487">
            <v>0</v>
          </cell>
          <cell r="CA487">
            <v>1132651</v>
          </cell>
          <cell r="CB487">
            <v>63619</v>
          </cell>
          <cell r="CC487">
            <v>0</v>
          </cell>
          <cell r="CD487">
            <v>4085303</v>
          </cell>
          <cell r="CE487">
            <v>0</v>
          </cell>
          <cell r="CF487">
            <v>989113</v>
          </cell>
          <cell r="CG487">
            <v>0</v>
          </cell>
          <cell r="CH487">
            <v>14399</v>
          </cell>
          <cell r="CI487">
            <v>4547</v>
          </cell>
          <cell r="CJ487">
            <v>3717444</v>
          </cell>
          <cell r="CK487">
            <v>850653</v>
          </cell>
          <cell r="CL487">
            <v>2866791</v>
          </cell>
          <cell r="CM487">
            <v>0</v>
          </cell>
          <cell r="CN487"/>
          <cell r="CO487">
            <v>4643052</v>
          </cell>
          <cell r="CP487">
            <v>2132032</v>
          </cell>
          <cell r="CQ487">
            <v>0</v>
          </cell>
          <cell r="CR487">
            <v>0</v>
          </cell>
          <cell r="CS487">
            <v>0</v>
          </cell>
          <cell r="CT487">
            <v>0</v>
          </cell>
          <cell r="CU487">
            <v>1085472</v>
          </cell>
          <cell r="CV487">
            <v>0</v>
          </cell>
          <cell r="CW487">
            <v>1387722</v>
          </cell>
          <cell r="CX487">
            <v>27354</v>
          </cell>
          <cell r="CY487">
            <v>0</v>
          </cell>
          <cell r="CZ487">
            <v>0</v>
          </cell>
          <cell r="DA487">
            <v>10472</v>
          </cell>
          <cell r="DB487">
            <v>0</v>
          </cell>
          <cell r="DC487">
            <v>0</v>
          </cell>
          <cell r="DD487">
            <v>0</v>
          </cell>
          <cell r="DE487">
            <v>0</v>
          </cell>
          <cell r="DF487"/>
          <cell r="DG487"/>
          <cell r="DH487">
            <v>0</v>
          </cell>
          <cell r="DI487">
            <v>268185</v>
          </cell>
          <cell r="DJ487">
            <v>531178</v>
          </cell>
        </row>
        <row r="488">
          <cell r="B488">
            <v>201801</v>
          </cell>
          <cell r="C488">
            <v>1508932</v>
          </cell>
          <cell r="D488">
            <v>678941</v>
          </cell>
          <cell r="E488">
            <v>24582</v>
          </cell>
          <cell r="F488">
            <v>9283</v>
          </cell>
          <cell r="G488">
            <v>24331</v>
          </cell>
          <cell r="H488">
            <v>38223</v>
          </cell>
          <cell r="I488">
            <v>2532</v>
          </cell>
          <cell r="J488"/>
          <cell r="K488"/>
          <cell r="L488">
            <v>106645</v>
          </cell>
          <cell r="M488">
            <v>5343</v>
          </cell>
          <cell r="N488"/>
          <cell r="O488">
            <v>401019</v>
          </cell>
          <cell r="P488"/>
          <cell r="Q488">
            <v>65036</v>
          </cell>
          <cell r="R488"/>
          <cell r="S488">
            <v>1099</v>
          </cell>
          <cell r="T488">
            <v>848</v>
          </cell>
          <cell r="U488">
            <v>246584</v>
          </cell>
          <cell r="V488">
            <v>0</v>
          </cell>
          <cell r="W488">
            <v>246584</v>
          </cell>
          <cell r="X488">
            <v>0</v>
          </cell>
          <cell r="Y488"/>
          <cell r="Z488">
            <v>583407</v>
          </cell>
          <cell r="AA488">
            <v>188914</v>
          </cell>
          <cell r="AB488">
            <v>0</v>
          </cell>
          <cell r="AC488">
            <v>0</v>
          </cell>
          <cell r="AD488">
            <v>0</v>
          </cell>
          <cell r="AE488"/>
          <cell r="AF488">
            <v>87704</v>
          </cell>
          <cell r="AG488"/>
          <cell r="AH488">
            <v>301880</v>
          </cell>
          <cell r="AI488">
            <v>3449</v>
          </cell>
          <cell r="AJ488"/>
          <cell r="AK488">
            <v>0</v>
          </cell>
          <cell r="AL488">
            <v>1460</v>
          </cell>
          <cell r="AM488"/>
          <cell r="AN488"/>
          <cell r="AT488">
            <v>24331</v>
          </cell>
          <cell r="AU488">
            <v>38223</v>
          </cell>
          <cell r="AV488">
            <v>0</v>
          </cell>
          <cell r="AX488">
            <v>0</v>
          </cell>
          <cell r="BA488">
            <v>246584</v>
          </cell>
          <cell r="BK488">
            <v>24582</v>
          </cell>
          <cell r="BR488">
            <v>1508932</v>
          </cell>
          <cell r="BS488">
            <v>678941</v>
          </cell>
          <cell r="BT488">
            <v>24582</v>
          </cell>
          <cell r="BU488">
            <v>9283</v>
          </cell>
          <cell r="BV488">
            <v>24331</v>
          </cell>
          <cell r="BW488">
            <v>38223</v>
          </cell>
          <cell r="BX488">
            <v>2532</v>
          </cell>
          <cell r="BY488">
            <v>0</v>
          </cell>
          <cell r="BZ488">
            <v>0</v>
          </cell>
          <cell r="CA488">
            <v>106645</v>
          </cell>
          <cell r="CB488">
            <v>5343</v>
          </cell>
          <cell r="CC488">
            <v>0</v>
          </cell>
          <cell r="CD488">
            <v>401019</v>
          </cell>
          <cell r="CE488">
            <v>0</v>
          </cell>
          <cell r="CF488">
            <v>65036</v>
          </cell>
          <cell r="CG488">
            <v>0</v>
          </cell>
          <cell r="CH488">
            <v>1099</v>
          </cell>
          <cell r="CI488">
            <v>848</v>
          </cell>
          <cell r="CJ488">
            <v>246584</v>
          </cell>
          <cell r="CK488">
            <v>0</v>
          </cell>
          <cell r="CL488">
            <v>246584</v>
          </cell>
          <cell r="CM488">
            <v>0</v>
          </cell>
          <cell r="CN488"/>
          <cell r="CO488">
            <v>583407</v>
          </cell>
          <cell r="CP488">
            <v>188914</v>
          </cell>
          <cell r="CQ488">
            <v>0</v>
          </cell>
          <cell r="CR488">
            <v>0</v>
          </cell>
          <cell r="CS488">
            <v>0</v>
          </cell>
          <cell r="CT488">
            <v>0</v>
          </cell>
          <cell r="CU488">
            <v>87704</v>
          </cell>
          <cell r="CV488">
            <v>0</v>
          </cell>
          <cell r="CW488">
            <v>301880</v>
          </cell>
          <cell r="CX488">
            <v>3449</v>
          </cell>
          <cell r="CY488">
            <v>0</v>
          </cell>
          <cell r="CZ488">
            <v>0</v>
          </cell>
          <cell r="DA488">
            <v>1460</v>
          </cell>
          <cell r="DB488">
            <v>0</v>
          </cell>
          <cell r="DC488">
            <v>0</v>
          </cell>
          <cell r="DD488">
            <v>0</v>
          </cell>
          <cell r="DE488">
            <v>0</v>
          </cell>
          <cell r="DF488"/>
          <cell r="DG488"/>
          <cell r="DH488">
            <v>0</v>
          </cell>
          <cell r="DI488">
            <v>292516</v>
          </cell>
          <cell r="DJ488">
            <v>569401</v>
          </cell>
        </row>
        <row r="489">
          <cell r="B489">
            <v>201802</v>
          </cell>
          <cell r="C489">
            <v>1407452</v>
          </cell>
          <cell r="D489">
            <v>639695</v>
          </cell>
          <cell r="E489">
            <v>21037</v>
          </cell>
          <cell r="F489">
            <v>8991</v>
          </cell>
          <cell r="G489">
            <v>22143</v>
          </cell>
          <cell r="H489">
            <v>47817</v>
          </cell>
          <cell r="I489">
            <v>2270</v>
          </cell>
          <cell r="J489"/>
          <cell r="K489"/>
          <cell r="L489">
            <v>111004</v>
          </cell>
          <cell r="M489">
            <v>4980</v>
          </cell>
          <cell r="N489"/>
          <cell r="O489">
            <v>362775</v>
          </cell>
          <cell r="P489"/>
          <cell r="Q489">
            <v>56984</v>
          </cell>
          <cell r="R489"/>
          <cell r="S489">
            <v>1139</v>
          </cell>
          <cell r="T489">
            <v>555</v>
          </cell>
          <cell r="U489">
            <v>292783</v>
          </cell>
          <cell r="V489">
            <v>78469</v>
          </cell>
          <cell r="W489">
            <v>214314</v>
          </cell>
          <cell r="X489">
            <v>0</v>
          </cell>
          <cell r="Y489"/>
          <cell r="Z489">
            <v>474974</v>
          </cell>
          <cell r="AA489">
            <v>129625</v>
          </cell>
          <cell r="AB489">
            <v>0</v>
          </cell>
          <cell r="AC489">
            <v>0</v>
          </cell>
          <cell r="AD489">
            <v>0</v>
          </cell>
          <cell r="AE489"/>
          <cell r="AF489">
            <v>78864</v>
          </cell>
          <cell r="AG489"/>
          <cell r="AH489">
            <v>266031</v>
          </cell>
          <cell r="AI489">
            <v>454</v>
          </cell>
          <cell r="AJ489"/>
          <cell r="AK489">
            <v>0</v>
          </cell>
          <cell r="AL489">
            <v>0</v>
          </cell>
          <cell r="AM489"/>
          <cell r="AN489"/>
          <cell r="AT489">
            <v>22143</v>
          </cell>
          <cell r="AU489">
            <v>47817</v>
          </cell>
          <cell r="AV489">
            <v>0</v>
          </cell>
          <cell r="AX489">
            <v>0</v>
          </cell>
          <cell r="BA489">
            <v>214314</v>
          </cell>
          <cell r="BK489">
            <v>21037</v>
          </cell>
          <cell r="BR489">
            <v>2916384</v>
          </cell>
          <cell r="BS489">
            <v>1318636</v>
          </cell>
          <cell r="BT489">
            <v>45619</v>
          </cell>
          <cell r="BU489">
            <v>18274</v>
          </cell>
          <cell r="BV489">
            <v>46474</v>
          </cell>
          <cell r="BW489">
            <v>86040</v>
          </cell>
          <cell r="BX489">
            <v>4802</v>
          </cell>
          <cell r="BY489">
            <v>0</v>
          </cell>
          <cell r="BZ489">
            <v>0</v>
          </cell>
          <cell r="CA489">
            <v>217649</v>
          </cell>
          <cell r="CB489">
            <v>10323</v>
          </cell>
          <cell r="CC489">
            <v>0</v>
          </cell>
          <cell r="CD489">
            <v>763794</v>
          </cell>
          <cell r="CE489">
            <v>0</v>
          </cell>
          <cell r="CF489">
            <v>122020</v>
          </cell>
          <cell r="CG489">
            <v>0</v>
          </cell>
          <cell r="CH489">
            <v>2238</v>
          </cell>
          <cell r="CI489">
            <v>1403</v>
          </cell>
          <cell r="CJ489">
            <v>539367</v>
          </cell>
          <cell r="CK489">
            <v>78469</v>
          </cell>
          <cell r="CL489">
            <v>460898</v>
          </cell>
          <cell r="CM489">
            <v>0</v>
          </cell>
          <cell r="CN489"/>
          <cell r="CO489">
            <v>1058381</v>
          </cell>
          <cell r="CP489">
            <v>318539</v>
          </cell>
          <cell r="CQ489">
            <v>0</v>
          </cell>
          <cell r="CR489">
            <v>0</v>
          </cell>
          <cell r="CS489">
            <v>0</v>
          </cell>
          <cell r="CT489">
            <v>0</v>
          </cell>
          <cell r="CU489">
            <v>166568</v>
          </cell>
          <cell r="CV489">
            <v>0</v>
          </cell>
          <cell r="CW489">
            <v>567911</v>
          </cell>
          <cell r="CX489">
            <v>3903</v>
          </cell>
          <cell r="CY489">
            <v>0</v>
          </cell>
          <cell r="CZ489">
            <v>0</v>
          </cell>
          <cell r="DA489">
            <v>1460</v>
          </cell>
          <cell r="DB489">
            <v>0</v>
          </cell>
          <cell r="DC489">
            <v>0</v>
          </cell>
          <cell r="DD489">
            <v>0</v>
          </cell>
          <cell r="DE489">
            <v>0</v>
          </cell>
          <cell r="DF489"/>
          <cell r="DG489"/>
          <cell r="DH489">
            <v>0</v>
          </cell>
          <cell r="DI489">
            <v>314659</v>
          </cell>
          <cell r="DJ489">
            <v>617218</v>
          </cell>
        </row>
        <row r="490">
          <cell r="B490">
            <v>201803</v>
          </cell>
          <cell r="C490">
            <v>1611308</v>
          </cell>
          <cell r="D490">
            <v>704611</v>
          </cell>
          <cell r="E490">
            <v>22779</v>
          </cell>
          <cell r="F490">
            <v>9535</v>
          </cell>
          <cell r="G490">
            <v>23262</v>
          </cell>
          <cell r="H490">
            <v>66301</v>
          </cell>
          <cell r="I490">
            <v>2506</v>
          </cell>
          <cell r="J490"/>
          <cell r="K490"/>
          <cell r="L490">
            <v>118618</v>
          </cell>
          <cell r="M490">
            <v>5343</v>
          </cell>
          <cell r="N490"/>
          <cell r="O490">
            <v>393214</v>
          </cell>
          <cell r="P490"/>
          <cell r="Q490">
            <v>61192</v>
          </cell>
          <cell r="R490"/>
          <cell r="S490">
            <v>1155</v>
          </cell>
          <cell r="T490">
            <v>706</v>
          </cell>
          <cell r="U490">
            <v>329755</v>
          </cell>
          <cell r="V490">
            <v>81246</v>
          </cell>
          <cell r="W490">
            <v>248509</v>
          </cell>
          <cell r="X490">
            <v>0</v>
          </cell>
          <cell r="Y490"/>
          <cell r="Z490">
            <v>576942</v>
          </cell>
          <cell r="AA490">
            <v>171831</v>
          </cell>
          <cell r="AB490">
            <v>0</v>
          </cell>
          <cell r="AC490">
            <v>0</v>
          </cell>
          <cell r="AD490">
            <v>0</v>
          </cell>
          <cell r="AE490"/>
          <cell r="AF490">
            <v>89916</v>
          </cell>
          <cell r="AG490"/>
          <cell r="AH490">
            <v>312560</v>
          </cell>
          <cell r="AI490">
            <v>1425</v>
          </cell>
          <cell r="AJ490"/>
          <cell r="AK490">
            <v>0</v>
          </cell>
          <cell r="AL490">
            <v>1210</v>
          </cell>
          <cell r="AM490"/>
          <cell r="AN490"/>
          <cell r="AT490">
            <v>23262</v>
          </cell>
          <cell r="AU490">
            <v>66301</v>
          </cell>
          <cell r="AV490">
            <v>0</v>
          </cell>
          <cell r="AX490">
            <v>0</v>
          </cell>
          <cell r="BA490">
            <v>248509</v>
          </cell>
          <cell r="BK490">
            <v>22779</v>
          </cell>
          <cell r="BR490">
            <v>4527692</v>
          </cell>
          <cell r="BS490">
            <v>2023247</v>
          </cell>
          <cell r="BT490">
            <v>68398</v>
          </cell>
          <cell r="BU490">
            <v>27809</v>
          </cell>
          <cell r="BV490">
            <v>69736</v>
          </cell>
          <cell r="BW490">
            <v>152341</v>
          </cell>
          <cell r="BX490">
            <v>7308</v>
          </cell>
          <cell r="BY490">
            <v>0</v>
          </cell>
          <cell r="BZ490">
            <v>0</v>
          </cell>
          <cell r="CA490">
            <v>336267</v>
          </cell>
          <cell r="CB490">
            <v>15666</v>
          </cell>
          <cell r="CC490">
            <v>0</v>
          </cell>
          <cell r="CD490">
            <v>1157008</v>
          </cell>
          <cell r="CE490">
            <v>0</v>
          </cell>
          <cell r="CF490">
            <v>183212</v>
          </cell>
          <cell r="CG490">
            <v>0</v>
          </cell>
          <cell r="CH490">
            <v>3393</v>
          </cell>
          <cell r="CI490">
            <v>2109</v>
          </cell>
          <cell r="CJ490">
            <v>869122</v>
          </cell>
          <cell r="CK490">
            <v>159715</v>
          </cell>
          <cell r="CL490">
            <v>709407</v>
          </cell>
          <cell r="CM490">
            <v>0</v>
          </cell>
          <cell r="CN490"/>
          <cell r="CO490">
            <v>1635323</v>
          </cell>
          <cell r="CP490">
            <v>490370</v>
          </cell>
          <cell r="CQ490">
            <v>0</v>
          </cell>
          <cell r="CR490">
            <v>0</v>
          </cell>
          <cell r="CS490">
            <v>0</v>
          </cell>
          <cell r="CT490">
            <v>0</v>
          </cell>
          <cell r="CU490">
            <v>256484</v>
          </cell>
          <cell r="CV490">
            <v>0</v>
          </cell>
          <cell r="CW490">
            <v>880471</v>
          </cell>
          <cell r="CX490">
            <v>5328</v>
          </cell>
          <cell r="CY490">
            <v>0</v>
          </cell>
          <cell r="CZ490">
            <v>0</v>
          </cell>
          <cell r="DA490">
            <v>2670</v>
          </cell>
          <cell r="DB490">
            <v>0</v>
          </cell>
          <cell r="DC490">
            <v>0</v>
          </cell>
          <cell r="DD490">
            <v>0</v>
          </cell>
          <cell r="DE490">
            <v>0</v>
          </cell>
          <cell r="DF490"/>
          <cell r="DG490"/>
          <cell r="DH490">
            <v>0</v>
          </cell>
          <cell r="DI490">
            <v>337921</v>
          </cell>
          <cell r="DJ490">
            <v>683519</v>
          </cell>
        </row>
        <row r="491">
          <cell r="B491">
            <v>201804</v>
          </cell>
          <cell r="C491">
            <v>1498922</v>
          </cell>
          <cell r="D491">
            <v>679741</v>
          </cell>
          <cell r="E491">
            <v>21812</v>
          </cell>
          <cell r="F491">
            <v>9000</v>
          </cell>
          <cell r="G491">
            <v>22343</v>
          </cell>
          <cell r="H491">
            <v>61642</v>
          </cell>
          <cell r="I491">
            <v>4328</v>
          </cell>
          <cell r="J491"/>
          <cell r="K491"/>
          <cell r="L491">
            <v>111359</v>
          </cell>
          <cell r="M491">
            <v>5162</v>
          </cell>
          <cell r="N491"/>
          <cell r="O491">
            <v>385098</v>
          </cell>
          <cell r="P491"/>
          <cell r="Q491">
            <v>57238</v>
          </cell>
          <cell r="R491"/>
          <cell r="S491">
            <v>1101</v>
          </cell>
          <cell r="T491">
            <v>658</v>
          </cell>
          <cell r="U491">
            <v>238375</v>
          </cell>
          <cell r="V491">
            <v>0</v>
          </cell>
          <cell r="W491">
            <v>238375</v>
          </cell>
          <cell r="X491">
            <v>0</v>
          </cell>
          <cell r="Y491"/>
          <cell r="Z491">
            <v>580806</v>
          </cell>
          <cell r="AA491">
            <v>182331</v>
          </cell>
          <cell r="AB491">
            <v>0</v>
          </cell>
          <cell r="AC491">
            <v>0</v>
          </cell>
          <cell r="AD491">
            <v>0</v>
          </cell>
          <cell r="AE491"/>
          <cell r="AF491">
            <v>88352</v>
          </cell>
          <cell r="AG491"/>
          <cell r="AH491">
            <v>308047</v>
          </cell>
          <cell r="AI491">
            <v>2076</v>
          </cell>
          <cell r="AJ491"/>
          <cell r="AK491">
            <v>0</v>
          </cell>
          <cell r="AL491">
            <v>0</v>
          </cell>
          <cell r="AM491"/>
          <cell r="AN491"/>
          <cell r="AT491">
            <v>22343</v>
          </cell>
          <cell r="AU491">
            <v>61642</v>
          </cell>
          <cell r="AV491">
            <v>0</v>
          </cell>
          <cell r="AX491">
            <v>0</v>
          </cell>
          <cell r="BA491">
            <v>238375</v>
          </cell>
          <cell r="BK491">
            <v>21812</v>
          </cell>
          <cell r="BR491">
            <v>6026614</v>
          </cell>
          <cell r="BS491">
            <v>2702988</v>
          </cell>
          <cell r="BT491">
            <v>90210</v>
          </cell>
          <cell r="BU491">
            <v>36809</v>
          </cell>
          <cell r="BV491">
            <v>92079</v>
          </cell>
          <cell r="BW491">
            <v>213983</v>
          </cell>
          <cell r="BX491">
            <v>11636</v>
          </cell>
          <cell r="BY491">
            <v>0</v>
          </cell>
          <cell r="BZ491">
            <v>0</v>
          </cell>
          <cell r="CA491">
            <v>447626</v>
          </cell>
          <cell r="CB491">
            <v>20828</v>
          </cell>
          <cell r="CC491">
            <v>0</v>
          </cell>
          <cell r="CD491">
            <v>1542106</v>
          </cell>
          <cell r="CE491">
            <v>0</v>
          </cell>
          <cell r="CF491">
            <v>240450</v>
          </cell>
          <cell r="CG491">
            <v>0</v>
          </cell>
          <cell r="CH491">
            <v>4494</v>
          </cell>
          <cell r="CI491">
            <v>2767</v>
          </cell>
          <cell r="CJ491">
            <v>1107497</v>
          </cell>
          <cell r="CK491">
            <v>159715</v>
          </cell>
          <cell r="CL491">
            <v>947782</v>
          </cell>
          <cell r="CM491">
            <v>0</v>
          </cell>
          <cell r="CN491"/>
          <cell r="CO491">
            <v>2216129</v>
          </cell>
          <cell r="CP491">
            <v>672701</v>
          </cell>
          <cell r="CQ491">
            <v>0</v>
          </cell>
          <cell r="CR491">
            <v>0</v>
          </cell>
          <cell r="CS491">
            <v>0</v>
          </cell>
          <cell r="CT491">
            <v>0</v>
          </cell>
          <cell r="CU491">
            <v>344836</v>
          </cell>
          <cell r="CV491">
            <v>0</v>
          </cell>
          <cell r="CW491">
            <v>1188518</v>
          </cell>
          <cell r="CX491">
            <v>7404</v>
          </cell>
          <cell r="CY491">
            <v>0</v>
          </cell>
          <cell r="CZ491">
            <v>0</v>
          </cell>
          <cell r="DA491">
            <v>2670</v>
          </cell>
          <cell r="DB491">
            <v>0</v>
          </cell>
          <cell r="DC491">
            <v>0</v>
          </cell>
          <cell r="DD491">
            <v>0</v>
          </cell>
          <cell r="DE491">
            <v>0</v>
          </cell>
          <cell r="DF491"/>
          <cell r="DG491"/>
          <cell r="DH491">
            <v>0</v>
          </cell>
          <cell r="DI491">
            <v>360264</v>
          </cell>
          <cell r="DJ491">
            <v>745161</v>
          </cell>
        </row>
        <row r="492">
          <cell r="B492">
            <v>201805</v>
          </cell>
          <cell r="C492">
            <v>1618229</v>
          </cell>
          <cell r="D492">
            <v>711293</v>
          </cell>
          <cell r="E492">
            <v>22529</v>
          </cell>
          <cell r="F492">
            <v>9369</v>
          </cell>
          <cell r="G492">
            <v>24299</v>
          </cell>
          <cell r="H492">
            <v>72717</v>
          </cell>
          <cell r="I492">
            <v>3616</v>
          </cell>
          <cell r="J492"/>
          <cell r="K492"/>
          <cell r="L492">
            <v>111286</v>
          </cell>
          <cell r="M492">
            <v>5363</v>
          </cell>
          <cell r="N492"/>
          <cell r="O492">
            <v>401151</v>
          </cell>
          <cell r="P492"/>
          <cell r="Q492">
            <v>59132</v>
          </cell>
          <cell r="R492"/>
          <cell r="S492">
            <v>1118</v>
          </cell>
          <cell r="T492">
            <v>713</v>
          </cell>
          <cell r="U492">
            <v>327796</v>
          </cell>
          <cell r="V492">
            <v>84372</v>
          </cell>
          <cell r="W492">
            <v>243424</v>
          </cell>
          <cell r="X492">
            <v>0</v>
          </cell>
          <cell r="Y492"/>
          <cell r="Z492">
            <v>579140</v>
          </cell>
          <cell r="AA492">
            <v>170117</v>
          </cell>
          <cell r="AB492">
            <v>0</v>
          </cell>
          <cell r="AC492">
            <v>0</v>
          </cell>
          <cell r="AD492">
            <v>0</v>
          </cell>
          <cell r="AE492"/>
          <cell r="AF492">
            <v>86331</v>
          </cell>
          <cell r="AG492"/>
          <cell r="AH492">
            <v>322692</v>
          </cell>
          <cell r="AI492">
            <v>0</v>
          </cell>
          <cell r="AJ492"/>
          <cell r="AK492">
            <v>0</v>
          </cell>
          <cell r="AL492">
            <v>0</v>
          </cell>
          <cell r="AM492"/>
          <cell r="AN492"/>
          <cell r="AT492">
            <v>24299</v>
          </cell>
          <cell r="AU492">
            <v>72717</v>
          </cell>
          <cell r="AV492">
            <v>0</v>
          </cell>
          <cell r="AX492">
            <v>0</v>
          </cell>
          <cell r="BA492">
            <v>243424</v>
          </cell>
          <cell r="BK492">
            <v>22529</v>
          </cell>
          <cell r="BR492">
            <v>7644843</v>
          </cell>
          <cell r="BS492">
            <v>3414281</v>
          </cell>
          <cell r="BT492">
            <v>112739</v>
          </cell>
          <cell r="BU492">
            <v>46178</v>
          </cell>
          <cell r="BV492">
            <v>116378</v>
          </cell>
          <cell r="BW492">
            <v>286700</v>
          </cell>
          <cell r="BX492">
            <v>15252</v>
          </cell>
          <cell r="BY492">
            <v>0</v>
          </cell>
          <cell r="BZ492">
            <v>0</v>
          </cell>
          <cell r="CA492">
            <v>558912</v>
          </cell>
          <cell r="CB492">
            <v>26191</v>
          </cell>
          <cell r="CC492">
            <v>0</v>
          </cell>
          <cell r="CD492">
            <v>1943257</v>
          </cell>
          <cell r="CE492">
            <v>0</v>
          </cell>
          <cell r="CF492">
            <v>299582</v>
          </cell>
          <cell r="CG492">
            <v>0</v>
          </cell>
          <cell r="CH492">
            <v>5612</v>
          </cell>
          <cell r="CI492">
            <v>3480</v>
          </cell>
          <cell r="CJ492">
            <v>1435293</v>
          </cell>
          <cell r="CK492">
            <v>244087</v>
          </cell>
          <cell r="CL492">
            <v>1191206</v>
          </cell>
          <cell r="CM492">
            <v>0</v>
          </cell>
          <cell r="CN492"/>
          <cell r="CO492">
            <v>2795269</v>
          </cell>
          <cell r="CP492">
            <v>842818</v>
          </cell>
          <cell r="CQ492">
            <v>0</v>
          </cell>
          <cell r="CR492">
            <v>0</v>
          </cell>
          <cell r="CS492">
            <v>0</v>
          </cell>
          <cell r="CT492">
            <v>0</v>
          </cell>
          <cell r="CU492">
            <v>431167</v>
          </cell>
          <cell r="CV492">
            <v>0</v>
          </cell>
          <cell r="CW492">
            <v>1511210</v>
          </cell>
          <cell r="CX492">
            <v>7404</v>
          </cell>
          <cell r="CY492">
            <v>0</v>
          </cell>
          <cell r="CZ492">
            <v>0</v>
          </cell>
          <cell r="DA492">
            <v>2670</v>
          </cell>
          <cell r="DB492">
            <v>0</v>
          </cell>
          <cell r="DC492">
            <v>0</v>
          </cell>
          <cell r="DD492">
            <v>0</v>
          </cell>
          <cell r="DE492">
            <v>0</v>
          </cell>
          <cell r="DF492"/>
          <cell r="DG492"/>
          <cell r="DH492">
            <v>0</v>
          </cell>
          <cell r="DI492">
            <v>384563</v>
          </cell>
          <cell r="DJ492">
            <v>817878</v>
          </cell>
        </row>
        <row r="493">
          <cell r="B493">
            <v>201806</v>
          </cell>
          <cell r="C493">
            <v>1245777</v>
          </cell>
          <cell r="D493">
            <v>724729</v>
          </cell>
          <cell r="E493">
            <v>22416</v>
          </cell>
          <cell r="F493">
            <v>9476</v>
          </cell>
          <cell r="G493">
            <v>23612</v>
          </cell>
          <cell r="H493">
            <v>83455</v>
          </cell>
          <cell r="I493">
            <v>3702</v>
          </cell>
          <cell r="J493"/>
          <cell r="K493"/>
          <cell r="L493">
            <v>112373</v>
          </cell>
          <cell r="M493">
            <v>5219</v>
          </cell>
          <cell r="N493"/>
          <cell r="O493">
            <v>405029</v>
          </cell>
          <cell r="P493"/>
          <cell r="Q493">
            <v>57764</v>
          </cell>
          <cell r="R493"/>
          <cell r="S493">
            <v>1061</v>
          </cell>
          <cell r="T493">
            <v>622</v>
          </cell>
          <cell r="U493">
            <v>242753</v>
          </cell>
          <cell r="V493">
            <v>0</v>
          </cell>
          <cell r="W493">
            <v>242753</v>
          </cell>
          <cell r="X493">
            <v>0</v>
          </cell>
          <cell r="Y493"/>
          <cell r="Z493">
            <v>278295</v>
          </cell>
          <cell r="AA493">
            <v>183907</v>
          </cell>
          <cell r="AB493">
            <v>0</v>
          </cell>
          <cell r="AC493">
            <v>0</v>
          </cell>
          <cell r="AD493">
            <v>0</v>
          </cell>
          <cell r="AE493"/>
          <cell r="AF493">
            <v>63820</v>
          </cell>
          <cell r="AG493"/>
          <cell r="AH493">
            <v>30568</v>
          </cell>
          <cell r="AI493">
            <v>0</v>
          </cell>
          <cell r="AJ493"/>
          <cell r="AK493">
            <v>0</v>
          </cell>
          <cell r="AL493">
            <v>0</v>
          </cell>
          <cell r="AM493"/>
          <cell r="AN493"/>
          <cell r="AT493">
            <v>23612</v>
          </cell>
          <cell r="AU493">
            <v>83455</v>
          </cell>
          <cell r="AV493">
            <v>0</v>
          </cell>
          <cell r="AX493">
            <v>0</v>
          </cell>
          <cell r="BA493">
            <v>242753</v>
          </cell>
          <cell r="BK493">
            <v>22416</v>
          </cell>
          <cell r="BR493">
            <v>8890620</v>
          </cell>
          <cell r="BS493">
            <v>4139010</v>
          </cell>
          <cell r="BT493">
            <v>135155</v>
          </cell>
          <cell r="BU493">
            <v>55654</v>
          </cell>
          <cell r="BV493">
            <v>139990</v>
          </cell>
          <cell r="BW493">
            <v>370155</v>
          </cell>
          <cell r="BX493">
            <v>18954</v>
          </cell>
          <cell r="BY493">
            <v>0</v>
          </cell>
          <cell r="BZ493">
            <v>0</v>
          </cell>
          <cell r="CA493">
            <v>671285</v>
          </cell>
          <cell r="CB493">
            <v>31410</v>
          </cell>
          <cell r="CC493">
            <v>0</v>
          </cell>
          <cell r="CD493">
            <v>2348286</v>
          </cell>
          <cell r="CE493">
            <v>0</v>
          </cell>
          <cell r="CF493">
            <v>357346</v>
          </cell>
          <cell r="CG493">
            <v>0</v>
          </cell>
          <cell r="CH493">
            <v>6673</v>
          </cell>
          <cell r="CI493">
            <v>4102</v>
          </cell>
          <cell r="CJ493">
            <v>1678046</v>
          </cell>
          <cell r="CK493">
            <v>244087</v>
          </cell>
          <cell r="CL493">
            <v>1433959</v>
          </cell>
          <cell r="CM493">
            <v>0</v>
          </cell>
          <cell r="CN493"/>
          <cell r="CO493">
            <v>3073564</v>
          </cell>
          <cell r="CP493">
            <v>1026725</v>
          </cell>
          <cell r="CQ493">
            <v>0</v>
          </cell>
          <cell r="CR493">
            <v>0</v>
          </cell>
          <cell r="CS493">
            <v>0</v>
          </cell>
          <cell r="CT493">
            <v>0</v>
          </cell>
          <cell r="CU493">
            <v>494987</v>
          </cell>
          <cell r="CV493">
            <v>0</v>
          </cell>
          <cell r="CW493">
            <v>1541778</v>
          </cell>
          <cell r="CX493">
            <v>7404</v>
          </cell>
          <cell r="CY493">
            <v>0</v>
          </cell>
          <cell r="CZ493">
            <v>0</v>
          </cell>
          <cell r="DA493">
            <v>2670</v>
          </cell>
          <cell r="DB493">
            <v>0</v>
          </cell>
          <cell r="DC493">
            <v>0</v>
          </cell>
          <cell r="DD493">
            <v>0</v>
          </cell>
          <cell r="DE493">
            <v>0</v>
          </cell>
          <cell r="DF493"/>
          <cell r="DG493"/>
          <cell r="DH493">
            <v>0</v>
          </cell>
          <cell r="DI493">
            <v>408175</v>
          </cell>
          <cell r="DJ493">
            <v>901333</v>
          </cell>
        </row>
        <row r="494">
          <cell r="B494">
            <v>201807</v>
          </cell>
          <cell r="C494">
            <v>1329240</v>
          </cell>
          <cell r="D494">
            <v>730094</v>
          </cell>
          <cell r="E494">
            <v>22989</v>
          </cell>
          <cell r="F494">
            <v>9865</v>
          </cell>
          <cell r="G494">
            <v>24480</v>
          </cell>
          <cell r="H494">
            <v>72124</v>
          </cell>
          <cell r="I494">
            <v>3931</v>
          </cell>
          <cell r="J494"/>
          <cell r="K494"/>
          <cell r="L494">
            <v>112102</v>
          </cell>
          <cell r="M494">
            <v>5317</v>
          </cell>
          <cell r="N494"/>
          <cell r="O494">
            <v>418042</v>
          </cell>
          <cell r="P494"/>
          <cell r="Q494">
            <v>59569</v>
          </cell>
          <cell r="R494"/>
          <cell r="S494">
            <v>1115</v>
          </cell>
          <cell r="T494">
            <v>560</v>
          </cell>
          <cell r="U494">
            <v>323741</v>
          </cell>
          <cell r="V494">
            <v>84999</v>
          </cell>
          <cell r="W494">
            <v>238742</v>
          </cell>
          <cell r="X494">
            <v>0</v>
          </cell>
          <cell r="Y494"/>
          <cell r="Z494">
            <v>275405</v>
          </cell>
          <cell r="AA494">
            <v>181307</v>
          </cell>
          <cell r="AB494">
            <v>0</v>
          </cell>
          <cell r="AC494">
            <v>0</v>
          </cell>
          <cell r="AD494">
            <v>23917</v>
          </cell>
          <cell r="AE494"/>
          <cell r="AF494">
            <v>70181</v>
          </cell>
          <cell r="AG494"/>
          <cell r="AH494">
            <v>0</v>
          </cell>
          <cell r="AI494">
            <v>0</v>
          </cell>
          <cell r="AJ494"/>
          <cell r="AK494">
            <v>0</v>
          </cell>
          <cell r="AL494">
            <v>0</v>
          </cell>
          <cell r="AM494"/>
          <cell r="AN494"/>
          <cell r="AT494">
            <v>24480</v>
          </cell>
          <cell r="AU494">
            <v>72124</v>
          </cell>
          <cell r="AV494">
            <v>0</v>
          </cell>
          <cell r="AX494">
            <v>0</v>
          </cell>
          <cell r="BA494">
            <v>238742</v>
          </cell>
          <cell r="BK494">
            <v>22989</v>
          </cell>
          <cell r="BR494">
            <v>10219860</v>
          </cell>
          <cell r="BS494">
            <v>4869104</v>
          </cell>
          <cell r="BT494">
            <v>158144</v>
          </cell>
          <cell r="BU494">
            <v>65519</v>
          </cell>
          <cell r="BV494">
            <v>164470</v>
          </cell>
          <cell r="BW494">
            <v>442279</v>
          </cell>
          <cell r="BX494">
            <v>22885</v>
          </cell>
          <cell r="BY494">
            <v>0</v>
          </cell>
          <cell r="BZ494">
            <v>0</v>
          </cell>
          <cell r="CA494">
            <v>783387</v>
          </cell>
          <cell r="CB494">
            <v>36727</v>
          </cell>
          <cell r="CC494">
            <v>0</v>
          </cell>
          <cell r="CD494">
            <v>2766328</v>
          </cell>
          <cell r="CE494">
            <v>0</v>
          </cell>
          <cell r="CF494">
            <v>416915</v>
          </cell>
          <cell r="CG494">
            <v>0</v>
          </cell>
          <cell r="CH494">
            <v>7788</v>
          </cell>
          <cell r="CI494">
            <v>4662</v>
          </cell>
          <cell r="CJ494">
            <v>2001787</v>
          </cell>
          <cell r="CK494">
            <v>329086</v>
          </cell>
          <cell r="CL494">
            <v>1672701</v>
          </cell>
          <cell r="CM494">
            <v>0</v>
          </cell>
          <cell r="CN494"/>
          <cell r="CO494">
            <v>3348969</v>
          </cell>
          <cell r="CP494">
            <v>1208032</v>
          </cell>
          <cell r="CQ494">
            <v>0</v>
          </cell>
          <cell r="CR494">
            <v>0</v>
          </cell>
          <cell r="CS494">
            <v>23917</v>
          </cell>
          <cell r="CT494">
            <v>0</v>
          </cell>
          <cell r="CU494">
            <v>565168</v>
          </cell>
          <cell r="CV494">
            <v>0</v>
          </cell>
          <cell r="CW494">
            <v>1541778</v>
          </cell>
          <cell r="CX494">
            <v>7404</v>
          </cell>
          <cell r="CY494">
            <v>0</v>
          </cell>
          <cell r="CZ494">
            <v>0</v>
          </cell>
          <cell r="DA494">
            <v>2670</v>
          </cell>
          <cell r="DB494">
            <v>0</v>
          </cell>
          <cell r="DC494">
            <v>0</v>
          </cell>
          <cell r="DD494">
            <v>0</v>
          </cell>
          <cell r="DE494">
            <v>0</v>
          </cell>
          <cell r="DF494"/>
          <cell r="DG494"/>
          <cell r="DH494">
            <v>0</v>
          </cell>
          <cell r="DI494">
            <v>432655</v>
          </cell>
          <cell r="DJ494">
            <v>973457</v>
          </cell>
        </row>
        <row r="495">
          <cell r="B495">
            <v>201808</v>
          </cell>
          <cell r="C495">
            <v>1368183</v>
          </cell>
          <cell r="D495">
            <v>747685</v>
          </cell>
          <cell r="E495">
            <v>22181</v>
          </cell>
          <cell r="F495">
            <v>9611</v>
          </cell>
          <cell r="G495">
            <v>22921</v>
          </cell>
          <cell r="H495">
            <v>70647</v>
          </cell>
          <cell r="I495">
            <v>3628</v>
          </cell>
          <cell r="J495"/>
          <cell r="K495"/>
          <cell r="L495">
            <v>116486</v>
          </cell>
          <cell r="M495">
            <v>5074</v>
          </cell>
          <cell r="N495"/>
          <cell r="O495">
            <v>432605</v>
          </cell>
          <cell r="P495"/>
          <cell r="Q495">
            <v>62704</v>
          </cell>
          <cell r="R495"/>
          <cell r="S495">
            <v>1133</v>
          </cell>
          <cell r="T495">
            <v>695</v>
          </cell>
          <cell r="U495">
            <v>320703</v>
          </cell>
          <cell r="V495">
            <v>74223</v>
          </cell>
          <cell r="W495">
            <v>246480</v>
          </cell>
          <cell r="X495">
            <v>0</v>
          </cell>
          <cell r="Y495"/>
          <cell r="Z495">
            <v>299795</v>
          </cell>
          <cell r="AA495">
            <v>189349</v>
          </cell>
          <cell r="AB495">
            <v>0</v>
          </cell>
          <cell r="AC495">
            <v>0</v>
          </cell>
          <cell r="AD495">
            <v>14079</v>
          </cell>
          <cell r="AE495"/>
          <cell r="AF495">
            <v>79860</v>
          </cell>
          <cell r="AG495"/>
          <cell r="AH495">
            <v>16507</v>
          </cell>
          <cell r="AI495">
            <v>0</v>
          </cell>
          <cell r="AJ495"/>
          <cell r="AK495">
            <v>0</v>
          </cell>
          <cell r="AL495">
            <v>0</v>
          </cell>
          <cell r="AM495"/>
          <cell r="AN495"/>
          <cell r="AT495">
            <v>22921</v>
          </cell>
          <cell r="AU495">
            <v>70647</v>
          </cell>
          <cell r="AV495">
            <v>0</v>
          </cell>
          <cell r="AX495">
            <v>0</v>
          </cell>
          <cell r="BA495">
            <v>246480</v>
          </cell>
          <cell r="BK495">
            <v>22181</v>
          </cell>
          <cell r="BR495">
            <v>11588043</v>
          </cell>
          <cell r="BS495">
            <v>5616789</v>
          </cell>
          <cell r="BT495">
            <v>180325</v>
          </cell>
          <cell r="BU495">
            <v>75130</v>
          </cell>
          <cell r="BV495">
            <v>187391</v>
          </cell>
          <cell r="BW495">
            <v>512926</v>
          </cell>
          <cell r="BX495">
            <v>26513</v>
          </cell>
          <cell r="BY495">
            <v>0</v>
          </cell>
          <cell r="BZ495">
            <v>0</v>
          </cell>
          <cell r="CA495">
            <v>899873</v>
          </cell>
          <cell r="CB495">
            <v>41801</v>
          </cell>
          <cell r="CC495">
            <v>0</v>
          </cell>
          <cell r="CD495">
            <v>3198933</v>
          </cell>
          <cell r="CE495">
            <v>0</v>
          </cell>
          <cell r="CF495">
            <v>479619</v>
          </cell>
          <cell r="CG495">
            <v>0</v>
          </cell>
          <cell r="CH495">
            <v>8921</v>
          </cell>
          <cell r="CI495">
            <v>5357</v>
          </cell>
          <cell r="CJ495">
            <v>2322490</v>
          </cell>
          <cell r="CK495">
            <v>403309</v>
          </cell>
          <cell r="CL495">
            <v>1919181</v>
          </cell>
          <cell r="CM495">
            <v>0</v>
          </cell>
          <cell r="CN495"/>
          <cell r="CO495">
            <v>3648764</v>
          </cell>
          <cell r="CP495">
            <v>1397381</v>
          </cell>
          <cell r="CQ495">
            <v>0</v>
          </cell>
          <cell r="CR495">
            <v>0</v>
          </cell>
          <cell r="CS495">
            <v>37996</v>
          </cell>
          <cell r="CT495">
            <v>0</v>
          </cell>
          <cell r="CU495">
            <v>645028</v>
          </cell>
          <cell r="CV495">
            <v>0</v>
          </cell>
          <cell r="CW495">
            <v>1558285</v>
          </cell>
          <cell r="CX495">
            <v>7404</v>
          </cell>
          <cell r="CY495">
            <v>0</v>
          </cell>
          <cell r="CZ495">
            <v>0</v>
          </cell>
          <cell r="DA495">
            <v>2670</v>
          </cell>
          <cell r="DB495">
            <v>0</v>
          </cell>
          <cell r="DC495">
            <v>0</v>
          </cell>
          <cell r="DD495">
            <v>0</v>
          </cell>
          <cell r="DE495">
            <v>0</v>
          </cell>
          <cell r="DF495"/>
          <cell r="DG495"/>
          <cell r="DH495">
            <v>0</v>
          </cell>
          <cell r="DI495">
            <v>455576</v>
          </cell>
          <cell r="DJ495">
            <v>1044104</v>
          </cell>
        </row>
        <row r="496">
          <cell r="B496">
            <v>201809</v>
          </cell>
          <cell r="C496">
            <v>1560831</v>
          </cell>
          <cell r="D496">
            <v>705746</v>
          </cell>
          <cell r="E496">
            <v>21356</v>
          </cell>
          <cell r="F496">
            <v>9344</v>
          </cell>
          <cell r="G496">
            <v>21848</v>
          </cell>
          <cell r="H496">
            <v>59858</v>
          </cell>
          <cell r="I496">
            <v>3469</v>
          </cell>
          <cell r="J496"/>
          <cell r="K496"/>
          <cell r="L496">
            <v>116104</v>
          </cell>
          <cell r="M496">
            <v>5259</v>
          </cell>
          <cell r="N496"/>
          <cell r="O496">
            <v>406304</v>
          </cell>
          <cell r="P496"/>
          <cell r="Q496">
            <v>60476</v>
          </cell>
          <cell r="R496"/>
          <cell r="S496">
            <v>954</v>
          </cell>
          <cell r="T496">
            <v>774</v>
          </cell>
          <cell r="U496">
            <v>185347</v>
          </cell>
          <cell r="V496">
            <v>0</v>
          </cell>
          <cell r="W496">
            <v>185347</v>
          </cell>
          <cell r="X496">
            <v>0</v>
          </cell>
          <cell r="Y496"/>
          <cell r="Z496">
            <v>669738</v>
          </cell>
          <cell r="AA496">
            <v>167439</v>
          </cell>
          <cell r="AB496">
            <v>0</v>
          </cell>
          <cell r="AC496">
            <v>17345</v>
          </cell>
          <cell r="AD496">
            <v>27321</v>
          </cell>
          <cell r="AE496"/>
          <cell r="AF496">
            <v>81676</v>
          </cell>
          <cell r="AG496"/>
          <cell r="AH496">
            <v>375957</v>
          </cell>
          <cell r="AI496">
            <v>0</v>
          </cell>
          <cell r="AJ496"/>
          <cell r="AK496">
            <v>0</v>
          </cell>
          <cell r="AL496">
            <v>0</v>
          </cell>
          <cell r="AM496"/>
          <cell r="AN496"/>
          <cell r="AT496">
            <v>21848</v>
          </cell>
          <cell r="AU496">
            <v>59858</v>
          </cell>
          <cell r="AV496">
            <v>0</v>
          </cell>
          <cell r="AX496">
            <v>0</v>
          </cell>
          <cell r="BA496">
            <v>185347</v>
          </cell>
          <cell r="BK496">
            <v>21356</v>
          </cell>
          <cell r="BR496">
            <v>13148874</v>
          </cell>
          <cell r="BS496">
            <v>6322535</v>
          </cell>
          <cell r="BT496">
            <v>201681</v>
          </cell>
          <cell r="BU496">
            <v>84474</v>
          </cell>
          <cell r="BV496">
            <v>209239</v>
          </cell>
          <cell r="BW496">
            <v>572784</v>
          </cell>
          <cell r="BX496">
            <v>29982</v>
          </cell>
          <cell r="BY496">
            <v>0</v>
          </cell>
          <cell r="BZ496">
            <v>0</v>
          </cell>
          <cell r="CA496">
            <v>1015977</v>
          </cell>
          <cell r="CB496">
            <v>47060</v>
          </cell>
          <cell r="CC496">
            <v>0</v>
          </cell>
          <cell r="CD496">
            <v>3605237</v>
          </cell>
          <cell r="CE496">
            <v>0</v>
          </cell>
          <cell r="CF496">
            <v>540095</v>
          </cell>
          <cell r="CG496">
            <v>0</v>
          </cell>
          <cell r="CH496">
            <v>9875</v>
          </cell>
          <cell r="CI496">
            <v>6131</v>
          </cell>
          <cell r="CJ496">
            <v>2507837</v>
          </cell>
          <cell r="CK496">
            <v>403309</v>
          </cell>
          <cell r="CL496">
            <v>2104528</v>
          </cell>
          <cell r="CM496">
            <v>0</v>
          </cell>
          <cell r="CN496"/>
          <cell r="CO496">
            <v>4318502</v>
          </cell>
          <cell r="CP496">
            <v>1564820</v>
          </cell>
          <cell r="CQ496">
            <v>0</v>
          </cell>
          <cell r="CR496">
            <v>17345</v>
          </cell>
          <cell r="CS496">
            <v>65317</v>
          </cell>
          <cell r="CT496">
            <v>0</v>
          </cell>
          <cell r="CU496">
            <v>726704</v>
          </cell>
          <cell r="CV496">
            <v>0</v>
          </cell>
          <cell r="CW496">
            <v>1934242</v>
          </cell>
          <cell r="CX496">
            <v>7404</v>
          </cell>
          <cell r="CY496">
            <v>0</v>
          </cell>
          <cell r="CZ496">
            <v>0</v>
          </cell>
          <cell r="DA496">
            <v>2670</v>
          </cell>
          <cell r="DB496">
            <v>0</v>
          </cell>
          <cell r="DC496">
            <v>0</v>
          </cell>
          <cell r="DD496">
            <v>0</v>
          </cell>
          <cell r="DE496">
            <v>0</v>
          </cell>
          <cell r="DF496"/>
          <cell r="DG496"/>
          <cell r="DH496">
            <v>0</v>
          </cell>
          <cell r="DI496">
            <v>477424</v>
          </cell>
          <cell r="DJ496">
            <v>1103962</v>
          </cell>
        </row>
        <row r="497">
          <cell r="B497">
            <v>201810</v>
          </cell>
          <cell r="C497">
            <v>1734375</v>
          </cell>
          <cell r="D497">
            <v>724908</v>
          </cell>
          <cell r="E497">
            <v>20508</v>
          </cell>
          <cell r="F497">
            <v>9814</v>
          </cell>
          <cell r="G497">
            <v>21948</v>
          </cell>
          <cell r="H497">
            <v>64307</v>
          </cell>
          <cell r="I497">
            <v>3495</v>
          </cell>
          <cell r="J497"/>
          <cell r="K497"/>
          <cell r="L497">
            <v>119136</v>
          </cell>
          <cell r="M497">
            <v>5440</v>
          </cell>
          <cell r="N497"/>
          <cell r="O497">
            <v>418398</v>
          </cell>
          <cell r="P497"/>
          <cell r="Q497">
            <v>60291</v>
          </cell>
          <cell r="R497"/>
          <cell r="S497">
            <v>870</v>
          </cell>
          <cell r="T497">
            <v>701</v>
          </cell>
          <cell r="U497">
            <v>331032</v>
          </cell>
          <cell r="V497">
            <v>66832</v>
          </cell>
          <cell r="W497">
            <v>264200</v>
          </cell>
          <cell r="X497">
            <v>0</v>
          </cell>
          <cell r="Y497"/>
          <cell r="Z497">
            <v>678435</v>
          </cell>
          <cell r="AA497">
            <v>165078</v>
          </cell>
          <cell r="AB497">
            <v>0</v>
          </cell>
          <cell r="AC497">
            <v>42627</v>
          </cell>
          <cell r="AD497">
            <v>24493</v>
          </cell>
          <cell r="AE497"/>
          <cell r="AF497">
            <v>91385</v>
          </cell>
          <cell r="AG497"/>
          <cell r="AH497">
            <v>354852</v>
          </cell>
          <cell r="AI497">
            <v>0</v>
          </cell>
          <cell r="AJ497"/>
          <cell r="AK497">
            <v>0</v>
          </cell>
          <cell r="AL497">
            <v>0</v>
          </cell>
          <cell r="AM497"/>
          <cell r="AN497"/>
          <cell r="AT497">
            <v>21948</v>
          </cell>
          <cell r="AU497">
            <v>64307</v>
          </cell>
          <cell r="AV497">
            <v>0</v>
          </cell>
          <cell r="AX497">
            <v>0</v>
          </cell>
          <cell r="BA497">
            <v>264200</v>
          </cell>
          <cell r="BK497">
            <v>20508</v>
          </cell>
          <cell r="BR497">
            <v>14883249</v>
          </cell>
          <cell r="BS497">
            <v>7047443</v>
          </cell>
          <cell r="BT497">
            <v>222189</v>
          </cell>
          <cell r="BU497">
            <v>94288</v>
          </cell>
          <cell r="BV497">
            <v>231187</v>
          </cell>
          <cell r="BW497">
            <v>637091</v>
          </cell>
          <cell r="BX497">
            <v>33477</v>
          </cell>
          <cell r="BY497">
            <v>0</v>
          </cell>
          <cell r="BZ497">
            <v>0</v>
          </cell>
          <cell r="CA497">
            <v>1135113</v>
          </cell>
          <cell r="CB497">
            <v>52500</v>
          </cell>
          <cell r="CC497">
            <v>0</v>
          </cell>
          <cell r="CD497">
            <v>4023635</v>
          </cell>
          <cell r="CE497">
            <v>0</v>
          </cell>
          <cell r="CF497">
            <v>600386</v>
          </cell>
          <cell r="CG497">
            <v>0</v>
          </cell>
          <cell r="CH497">
            <v>10745</v>
          </cell>
          <cell r="CI497">
            <v>6832</v>
          </cell>
          <cell r="CJ497">
            <v>2838869</v>
          </cell>
          <cell r="CK497">
            <v>470141</v>
          </cell>
          <cell r="CL497">
            <v>2368728</v>
          </cell>
          <cell r="CM497">
            <v>0</v>
          </cell>
          <cell r="CN497"/>
          <cell r="CO497">
            <v>4996937</v>
          </cell>
          <cell r="CP497">
            <v>1729898</v>
          </cell>
          <cell r="CQ497">
            <v>0</v>
          </cell>
          <cell r="CR497">
            <v>59972</v>
          </cell>
          <cell r="CS497">
            <v>89810</v>
          </cell>
          <cell r="CT497">
            <v>0</v>
          </cell>
          <cell r="CU497">
            <v>818089</v>
          </cell>
          <cell r="CV497">
            <v>0</v>
          </cell>
          <cell r="CW497">
            <v>2289094</v>
          </cell>
          <cell r="CX497">
            <v>7404</v>
          </cell>
          <cell r="CY497">
            <v>0</v>
          </cell>
          <cell r="CZ497">
            <v>0</v>
          </cell>
          <cell r="DA497">
            <v>2670</v>
          </cell>
          <cell r="DB497">
            <v>0</v>
          </cell>
          <cell r="DC497">
            <v>0</v>
          </cell>
          <cell r="DD497">
            <v>0</v>
          </cell>
          <cell r="DE497">
            <v>0</v>
          </cell>
          <cell r="DF497"/>
          <cell r="DG497"/>
          <cell r="DH497">
            <v>0</v>
          </cell>
          <cell r="DI497">
            <v>499372</v>
          </cell>
          <cell r="DJ497">
            <v>1168269</v>
          </cell>
        </row>
        <row r="498">
          <cell r="B498">
            <v>201811</v>
          </cell>
          <cell r="C498">
            <v>1455293</v>
          </cell>
          <cell r="D498">
            <v>700048</v>
          </cell>
          <cell r="E498">
            <v>18613</v>
          </cell>
          <cell r="F498">
            <v>9216</v>
          </cell>
          <cell r="G498">
            <v>22005</v>
          </cell>
          <cell r="H498">
            <v>58605</v>
          </cell>
          <cell r="I498">
            <v>3093</v>
          </cell>
          <cell r="J498"/>
          <cell r="K498"/>
          <cell r="L498">
            <v>118250</v>
          </cell>
          <cell r="M498">
            <v>5044</v>
          </cell>
          <cell r="N498"/>
          <cell r="O498">
            <v>408286</v>
          </cell>
          <cell r="P498"/>
          <cell r="Q498">
            <v>55189</v>
          </cell>
          <cell r="R498"/>
          <cell r="S498">
            <v>1129</v>
          </cell>
          <cell r="T498">
            <v>618</v>
          </cell>
          <cell r="U498">
            <v>223372</v>
          </cell>
          <cell r="V498">
            <v>0</v>
          </cell>
          <cell r="W498">
            <v>223372</v>
          </cell>
          <cell r="X498">
            <v>0</v>
          </cell>
          <cell r="Y498"/>
          <cell r="Z498">
            <v>531873</v>
          </cell>
          <cell r="AA498">
            <v>28333</v>
          </cell>
          <cell r="AB498">
            <v>0</v>
          </cell>
          <cell r="AC498">
            <v>32942</v>
          </cell>
          <cell r="AD498">
            <v>37865</v>
          </cell>
          <cell r="AE498"/>
          <cell r="AF498">
            <v>87881</v>
          </cell>
          <cell r="AG498"/>
          <cell r="AH498">
            <v>344852</v>
          </cell>
          <cell r="AI498">
            <v>0</v>
          </cell>
          <cell r="AJ498"/>
          <cell r="AK498">
            <v>0</v>
          </cell>
          <cell r="AL498">
            <v>0</v>
          </cell>
          <cell r="AM498"/>
          <cell r="AN498"/>
          <cell r="AT498">
            <v>22005</v>
          </cell>
          <cell r="AU498">
            <v>58605</v>
          </cell>
          <cell r="AV498">
            <v>0</v>
          </cell>
          <cell r="AX498">
            <v>0</v>
          </cell>
          <cell r="BA498">
            <v>223372</v>
          </cell>
          <cell r="BK498">
            <v>18613</v>
          </cell>
          <cell r="BR498">
            <v>16338542</v>
          </cell>
          <cell r="BS498">
            <v>7747491</v>
          </cell>
          <cell r="BT498">
            <v>240802</v>
          </cell>
          <cell r="BU498">
            <v>103504</v>
          </cell>
          <cell r="BV498">
            <v>253192</v>
          </cell>
          <cell r="BW498">
            <v>695696</v>
          </cell>
          <cell r="BX498">
            <v>36570</v>
          </cell>
          <cell r="BY498">
            <v>0</v>
          </cell>
          <cell r="BZ498">
            <v>0</v>
          </cell>
          <cell r="CA498">
            <v>1253363</v>
          </cell>
          <cell r="CB498">
            <v>57544</v>
          </cell>
          <cell r="CC498">
            <v>0</v>
          </cell>
          <cell r="CD498">
            <v>4431921</v>
          </cell>
          <cell r="CE498">
            <v>0</v>
          </cell>
          <cell r="CF498">
            <v>655575</v>
          </cell>
          <cell r="CG498">
            <v>0</v>
          </cell>
          <cell r="CH498">
            <v>11874</v>
          </cell>
          <cell r="CI498">
            <v>7450</v>
          </cell>
          <cell r="CJ498">
            <v>3062241</v>
          </cell>
          <cell r="CK498">
            <v>470141</v>
          </cell>
          <cell r="CL498">
            <v>2592100</v>
          </cell>
          <cell r="CM498">
            <v>0</v>
          </cell>
          <cell r="CN498"/>
          <cell r="CO498">
            <v>5528810</v>
          </cell>
          <cell r="CP498">
            <v>1758231</v>
          </cell>
          <cell r="CQ498">
            <v>0</v>
          </cell>
          <cell r="CR498">
            <v>92914</v>
          </cell>
          <cell r="CS498">
            <v>127675</v>
          </cell>
          <cell r="CT498">
            <v>0</v>
          </cell>
          <cell r="CU498">
            <v>905970</v>
          </cell>
          <cell r="CV498">
            <v>0</v>
          </cell>
          <cell r="CW498">
            <v>2633946</v>
          </cell>
          <cell r="CX498">
            <v>7404</v>
          </cell>
          <cell r="CY498">
            <v>0</v>
          </cell>
          <cell r="CZ498">
            <v>0</v>
          </cell>
          <cell r="DA498">
            <v>2670</v>
          </cell>
          <cell r="DB498">
            <v>0</v>
          </cell>
          <cell r="DC498">
            <v>0</v>
          </cell>
          <cell r="DD498">
            <v>0</v>
          </cell>
          <cell r="DE498">
            <v>0</v>
          </cell>
          <cell r="DF498"/>
          <cell r="DG498"/>
          <cell r="DH498">
            <v>0</v>
          </cell>
          <cell r="DI498">
            <v>521377</v>
          </cell>
          <cell r="DJ498">
            <v>1226874</v>
          </cell>
        </row>
        <row r="499">
          <cell r="B499">
            <v>201812</v>
          </cell>
          <cell r="C499">
            <v>1498546</v>
          </cell>
          <cell r="D499">
            <v>702286</v>
          </cell>
          <cell r="E499">
            <v>22552</v>
          </cell>
          <cell r="F499">
            <v>9018</v>
          </cell>
          <cell r="G499">
            <v>22065</v>
          </cell>
          <cell r="H499">
            <v>58831</v>
          </cell>
          <cell r="I499">
            <v>3318</v>
          </cell>
          <cell r="J499"/>
          <cell r="K499"/>
          <cell r="L499">
            <v>123842</v>
          </cell>
          <cell r="M499">
            <v>5449</v>
          </cell>
          <cell r="N499"/>
          <cell r="O499">
            <v>395303</v>
          </cell>
          <cell r="P499"/>
          <cell r="Q499">
            <v>60079</v>
          </cell>
          <cell r="R499"/>
          <cell r="S499">
            <v>1112</v>
          </cell>
          <cell r="T499">
            <v>717</v>
          </cell>
          <cell r="U499">
            <v>307277</v>
          </cell>
          <cell r="V499">
            <v>104023</v>
          </cell>
          <cell r="W499">
            <v>203254</v>
          </cell>
          <cell r="X499">
            <v>0</v>
          </cell>
          <cell r="Y499"/>
          <cell r="Z499">
            <v>488983</v>
          </cell>
          <cell r="AA499">
            <v>300209</v>
          </cell>
          <cell r="AB499">
            <v>0</v>
          </cell>
          <cell r="AC499">
            <v>41836</v>
          </cell>
          <cell r="AD499">
            <v>42706</v>
          </cell>
          <cell r="AE499"/>
          <cell r="AF499">
            <v>96202</v>
          </cell>
          <cell r="AG499"/>
          <cell r="AH499">
            <v>8030</v>
          </cell>
          <cell r="AI499">
            <v>0</v>
          </cell>
          <cell r="AJ499"/>
          <cell r="AK499">
            <v>0</v>
          </cell>
          <cell r="AL499">
            <v>0</v>
          </cell>
          <cell r="AM499"/>
          <cell r="AN499"/>
          <cell r="AT499">
            <v>22065</v>
          </cell>
          <cell r="AU499">
            <v>58831</v>
          </cell>
          <cell r="AV499">
            <v>0</v>
          </cell>
          <cell r="AX499">
            <v>0</v>
          </cell>
          <cell r="BA499">
            <v>203254</v>
          </cell>
          <cell r="BK499">
            <v>22552</v>
          </cell>
          <cell r="BR499">
            <v>17837088</v>
          </cell>
          <cell r="BS499">
            <v>8449777</v>
          </cell>
          <cell r="BT499">
            <v>263354</v>
          </cell>
          <cell r="BU499">
            <v>112522</v>
          </cell>
          <cell r="BV499">
            <v>275257</v>
          </cell>
          <cell r="BW499">
            <v>754527</v>
          </cell>
          <cell r="BX499">
            <v>39888</v>
          </cell>
          <cell r="BY499">
            <v>0</v>
          </cell>
          <cell r="BZ499">
            <v>0</v>
          </cell>
          <cell r="CA499">
            <v>1377205</v>
          </cell>
          <cell r="CB499">
            <v>62993</v>
          </cell>
          <cell r="CC499">
            <v>0</v>
          </cell>
          <cell r="CD499">
            <v>4827224</v>
          </cell>
          <cell r="CE499">
            <v>0</v>
          </cell>
          <cell r="CF499">
            <v>715654</v>
          </cell>
          <cell r="CG499">
            <v>0</v>
          </cell>
          <cell r="CH499">
            <v>12986</v>
          </cell>
          <cell r="CI499">
            <v>8167</v>
          </cell>
          <cell r="CJ499">
            <v>3369518</v>
          </cell>
          <cell r="CK499">
            <v>574164</v>
          </cell>
          <cell r="CL499">
            <v>2795354</v>
          </cell>
          <cell r="CM499">
            <v>0</v>
          </cell>
          <cell r="CN499"/>
          <cell r="CO499">
            <v>6017793</v>
          </cell>
          <cell r="CP499">
            <v>2058440</v>
          </cell>
          <cell r="CQ499">
            <v>0</v>
          </cell>
          <cell r="CR499">
            <v>134750</v>
          </cell>
          <cell r="CS499">
            <v>170381</v>
          </cell>
          <cell r="CT499">
            <v>0</v>
          </cell>
          <cell r="CU499">
            <v>1002172</v>
          </cell>
          <cell r="CV499">
            <v>0</v>
          </cell>
          <cell r="CW499">
            <v>2641976</v>
          </cell>
          <cell r="CX499">
            <v>7404</v>
          </cell>
          <cell r="CY499">
            <v>0</v>
          </cell>
          <cell r="CZ499">
            <v>0</v>
          </cell>
          <cell r="DA499">
            <v>2670</v>
          </cell>
          <cell r="DB499">
            <v>0</v>
          </cell>
          <cell r="DC499">
            <v>0</v>
          </cell>
          <cell r="DD499">
            <v>0</v>
          </cell>
          <cell r="DE499">
            <v>0</v>
          </cell>
          <cell r="DF499"/>
          <cell r="DG499"/>
          <cell r="DH499">
            <v>0</v>
          </cell>
          <cell r="DI499">
            <v>543442</v>
          </cell>
          <cell r="DJ499">
            <v>1285705</v>
          </cell>
        </row>
        <row r="500">
          <cell r="B500">
            <v>201901</v>
          </cell>
          <cell r="C500">
            <v>1176474</v>
          </cell>
          <cell r="D500">
            <v>731226</v>
          </cell>
          <cell r="E500">
            <v>19793</v>
          </cell>
          <cell r="F500">
            <v>9582</v>
          </cell>
          <cell r="G500">
            <v>21089</v>
          </cell>
          <cell r="H500">
            <v>56780</v>
          </cell>
          <cell r="I500">
            <v>3048</v>
          </cell>
          <cell r="J500"/>
          <cell r="K500"/>
          <cell r="L500">
            <v>129786</v>
          </cell>
          <cell r="M500">
            <v>5406</v>
          </cell>
          <cell r="N500"/>
          <cell r="O500">
            <v>422728</v>
          </cell>
          <cell r="P500"/>
          <cell r="Q500">
            <v>61436</v>
          </cell>
          <cell r="R500"/>
          <cell r="S500">
            <v>1079</v>
          </cell>
          <cell r="T500">
            <v>499</v>
          </cell>
          <cell r="U500">
            <v>239116</v>
          </cell>
          <cell r="V500">
            <v>0</v>
          </cell>
          <cell r="W500">
            <v>235681</v>
          </cell>
          <cell r="X500">
            <v>3435</v>
          </cell>
          <cell r="Y500"/>
          <cell r="Z500">
            <v>206132</v>
          </cell>
          <cell r="AA500">
            <v>49479</v>
          </cell>
          <cell r="AB500">
            <v>0</v>
          </cell>
          <cell r="AC500">
            <v>25175</v>
          </cell>
          <cell r="AD500">
            <v>25007</v>
          </cell>
          <cell r="AE500"/>
          <cell r="AF500">
            <v>106471</v>
          </cell>
          <cell r="AG500"/>
          <cell r="AH500">
            <v>0</v>
          </cell>
          <cell r="AI500">
            <v>0</v>
          </cell>
          <cell r="AJ500"/>
          <cell r="AK500">
            <v>0</v>
          </cell>
          <cell r="AL500">
            <v>0</v>
          </cell>
          <cell r="AM500"/>
          <cell r="AN500"/>
          <cell r="AT500">
            <v>21089</v>
          </cell>
          <cell r="AU500">
            <v>56780</v>
          </cell>
          <cell r="AV500">
            <v>0</v>
          </cell>
          <cell r="AX500">
            <v>0</v>
          </cell>
          <cell r="BA500">
            <v>235681</v>
          </cell>
          <cell r="BK500">
            <v>19793</v>
          </cell>
          <cell r="BR500">
            <v>1176474</v>
          </cell>
          <cell r="BS500">
            <v>731226</v>
          </cell>
          <cell r="BT500">
            <v>19793</v>
          </cell>
          <cell r="BU500">
            <v>9582</v>
          </cell>
          <cell r="BV500">
            <v>21089</v>
          </cell>
          <cell r="BW500">
            <v>56780</v>
          </cell>
          <cell r="BX500">
            <v>3048</v>
          </cell>
          <cell r="BY500">
            <v>0</v>
          </cell>
          <cell r="BZ500">
            <v>0</v>
          </cell>
          <cell r="CA500">
            <v>129786</v>
          </cell>
          <cell r="CB500">
            <v>5406</v>
          </cell>
          <cell r="CC500">
            <v>0</v>
          </cell>
          <cell r="CD500">
            <v>422728</v>
          </cell>
          <cell r="CE500">
            <v>0</v>
          </cell>
          <cell r="CF500">
            <v>61436</v>
          </cell>
          <cell r="CG500">
            <v>0</v>
          </cell>
          <cell r="CH500">
            <v>1079</v>
          </cell>
          <cell r="CI500">
            <v>499</v>
          </cell>
          <cell r="CJ500">
            <v>239116</v>
          </cell>
          <cell r="CK500">
            <v>0</v>
          </cell>
          <cell r="CL500">
            <v>235681</v>
          </cell>
          <cell r="CM500">
            <v>3435</v>
          </cell>
          <cell r="CN500"/>
          <cell r="CO500">
            <v>206132</v>
          </cell>
          <cell r="CP500">
            <v>49479</v>
          </cell>
          <cell r="CQ500">
            <v>0</v>
          </cell>
          <cell r="CR500">
            <v>25175</v>
          </cell>
          <cell r="CS500">
            <v>25007</v>
          </cell>
          <cell r="CT500">
            <v>0</v>
          </cell>
          <cell r="CU500">
            <v>106471</v>
          </cell>
          <cell r="CV500">
            <v>0</v>
          </cell>
          <cell r="CW500">
            <v>0</v>
          </cell>
          <cell r="CX500">
            <v>0</v>
          </cell>
          <cell r="CY500">
            <v>0</v>
          </cell>
          <cell r="CZ500">
            <v>0</v>
          </cell>
          <cell r="DA500">
            <v>0</v>
          </cell>
          <cell r="DB500">
            <v>0</v>
          </cell>
          <cell r="DC500">
            <v>0</v>
          </cell>
          <cell r="DD500">
            <v>0</v>
          </cell>
          <cell r="DE500">
            <v>0</v>
          </cell>
          <cell r="DF500"/>
          <cell r="DG500"/>
          <cell r="DH500">
            <v>0</v>
          </cell>
          <cell r="DI500">
            <v>564531</v>
          </cell>
          <cell r="DJ500">
            <v>1342485</v>
          </cell>
        </row>
        <row r="501">
          <cell r="B501">
            <v>201902</v>
          </cell>
          <cell r="C501">
            <v>1319470</v>
          </cell>
          <cell r="D501">
            <v>661659</v>
          </cell>
          <cell r="E501">
            <v>17929</v>
          </cell>
          <cell r="F501">
            <v>7924</v>
          </cell>
          <cell r="G501">
            <v>17841</v>
          </cell>
          <cell r="H501">
            <v>54704</v>
          </cell>
          <cell r="I501">
            <v>3058</v>
          </cell>
          <cell r="J501"/>
          <cell r="K501"/>
          <cell r="L501">
            <v>116390</v>
          </cell>
          <cell r="M501">
            <v>4799</v>
          </cell>
          <cell r="N501"/>
          <cell r="O501">
            <v>382552</v>
          </cell>
          <cell r="P501"/>
          <cell r="Q501">
            <v>54992</v>
          </cell>
          <cell r="R501"/>
          <cell r="S501">
            <v>933</v>
          </cell>
          <cell r="T501">
            <v>537</v>
          </cell>
          <cell r="U501">
            <v>307331</v>
          </cell>
          <cell r="V501">
            <v>80106</v>
          </cell>
          <cell r="W501">
            <v>227225</v>
          </cell>
          <cell r="X501">
            <v>0</v>
          </cell>
          <cell r="Y501"/>
          <cell r="Z501">
            <v>350480</v>
          </cell>
          <cell r="AA501">
            <v>205859</v>
          </cell>
          <cell r="AB501">
            <v>0</v>
          </cell>
          <cell r="AC501">
            <v>21091</v>
          </cell>
          <cell r="AD501">
            <v>26583</v>
          </cell>
          <cell r="AE501"/>
          <cell r="AF501">
            <v>96947</v>
          </cell>
          <cell r="AG501"/>
          <cell r="AH501">
            <v>0</v>
          </cell>
          <cell r="AI501">
            <v>0</v>
          </cell>
          <cell r="AJ501"/>
          <cell r="AK501">
            <v>0</v>
          </cell>
          <cell r="AL501">
            <v>0</v>
          </cell>
          <cell r="AM501"/>
          <cell r="AN501"/>
          <cell r="AT501">
            <v>17841</v>
          </cell>
          <cell r="AU501">
            <v>54704</v>
          </cell>
          <cell r="AV501">
            <v>0</v>
          </cell>
          <cell r="AX501">
            <v>0</v>
          </cell>
          <cell r="BA501">
            <v>227225</v>
          </cell>
          <cell r="BK501">
            <v>17929</v>
          </cell>
          <cell r="BR501">
            <v>2495944</v>
          </cell>
          <cell r="BS501">
            <v>1392885</v>
          </cell>
          <cell r="BT501">
            <v>37722</v>
          </cell>
          <cell r="BU501">
            <v>17506</v>
          </cell>
          <cell r="BV501">
            <v>38930</v>
          </cell>
          <cell r="BW501">
            <v>111484</v>
          </cell>
          <cell r="BX501">
            <v>6106</v>
          </cell>
          <cell r="BY501">
            <v>0</v>
          </cell>
          <cell r="BZ501">
            <v>0</v>
          </cell>
          <cell r="CA501">
            <v>246176</v>
          </cell>
          <cell r="CB501">
            <v>10205</v>
          </cell>
          <cell r="CC501">
            <v>0</v>
          </cell>
          <cell r="CD501">
            <v>805280</v>
          </cell>
          <cell r="CE501">
            <v>0</v>
          </cell>
          <cell r="CF501">
            <v>116428</v>
          </cell>
          <cell r="CG501">
            <v>0</v>
          </cell>
          <cell r="CH501">
            <v>2012</v>
          </cell>
          <cell r="CI501">
            <v>1036</v>
          </cell>
          <cell r="CJ501">
            <v>546447</v>
          </cell>
          <cell r="CK501">
            <v>80106</v>
          </cell>
          <cell r="CL501">
            <v>462906</v>
          </cell>
          <cell r="CM501">
            <v>3435</v>
          </cell>
          <cell r="CN501"/>
          <cell r="CO501">
            <v>556612</v>
          </cell>
          <cell r="CP501">
            <v>255338</v>
          </cell>
          <cell r="CQ501">
            <v>0</v>
          </cell>
          <cell r="CR501">
            <v>46266</v>
          </cell>
          <cell r="CS501">
            <v>51590</v>
          </cell>
          <cell r="CT501">
            <v>0</v>
          </cell>
          <cell r="CU501">
            <v>203418</v>
          </cell>
          <cell r="CV501">
            <v>0</v>
          </cell>
          <cell r="CW501">
            <v>0</v>
          </cell>
          <cell r="CX501">
            <v>0</v>
          </cell>
          <cell r="CY501">
            <v>0</v>
          </cell>
          <cell r="CZ501">
            <v>0</v>
          </cell>
          <cell r="DA501">
            <v>0</v>
          </cell>
          <cell r="DB501">
            <v>0</v>
          </cell>
          <cell r="DC501">
            <v>0</v>
          </cell>
          <cell r="DD501">
            <v>0</v>
          </cell>
          <cell r="DE501">
            <v>0</v>
          </cell>
          <cell r="DF501"/>
          <cell r="DG501"/>
          <cell r="DH501">
            <v>0</v>
          </cell>
          <cell r="DI501">
            <v>582372</v>
          </cell>
          <cell r="DJ501">
            <v>1397189</v>
          </cell>
        </row>
        <row r="502">
          <cell r="B502">
            <v>201903</v>
          </cell>
          <cell r="C502">
            <v>1591999</v>
          </cell>
          <cell r="D502">
            <v>745675</v>
          </cell>
          <cell r="E502">
            <v>18473</v>
          </cell>
          <cell r="F502">
            <v>9026</v>
          </cell>
          <cell r="G502">
            <v>19863</v>
          </cell>
          <cell r="H502">
            <v>73838</v>
          </cell>
          <cell r="I502">
            <v>3273</v>
          </cell>
          <cell r="J502"/>
          <cell r="K502"/>
          <cell r="L502">
            <v>126172</v>
          </cell>
          <cell r="M502">
            <v>5372</v>
          </cell>
          <cell r="N502"/>
          <cell r="O502">
            <v>430455</v>
          </cell>
          <cell r="P502"/>
          <cell r="Q502">
            <v>57633</v>
          </cell>
          <cell r="R502"/>
          <cell r="S502">
            <v>991</v>
          </cell>
          <cell r="T502">
            <v>579</v>
          </cell>
          <cell r="U502">
            <v>282385</v>
          </cell>
          <cell r="V502">
            <v>56702</v>
          </cell>
          <cell r="W502">
            <v>225683</v>
          </cell>
          <cell r="X502">
            <v>0</v>
          </cell>
          <cell r="Y502"/>
          <cell r="Z502">
            <v>563939</v>
          </cell>
          <cell r="AA502">
            <v>212892</v>
          </cell>
          <cell r="AB502">
            <v>0</v>
          </cell>
          <cell r="AC502">
            <v>50031</v>
          </cell>
          <cell r="AD502">
            <v>30012</v>
          </cell>
          <cell r="AE502"/>
          <cell r="AF502">
            <v>95902</v>
          </cell>
          <cell r="AG502"/>
          <cell r="AH502">
            <v>175102</v>
          </cell>
          <cell r="AI502">
            <v>0</v>
          </cell>
          <cell r="AJ502"/>
          <cell r="AK502">
            <v>0</v>
          </cell>
          <cell r="AL502">
            <v>0</v>
          </cell>
          <cell r="AM502"/>
          <cell r="AN502"/>
          <cell r="AT502">
            <v>19863</v>
          </cell>
          <cell r="AU502">
            <v>73838</v>
          </cell>
          <cell r="AV502">
            <v>0</v>
          </cell>
          <cell r="AX502">
            <v>0</v>
          </cell>
          <cell r="BA502">
            <v>225683</v>
          </cell>
          <cell r="BK502">
            <v>18473</v>
          </cell>
          <cell r="BR502">
            <v>4087943</v>
          </cell>
          <cell r="BS502">
            <v>2138560</v>
          </cell>
          <cell r="BT502">
            <v>56195</v>
          </cell>
          <cell r="BU502">
            <v>26532</v>
          </cell>
          <cell r="BV502">
            <v>58793</v>
          </cell>
          <cell r="BW502">
            <v>185322</v>
          </cell>
          <cell r="BX502">
            <v>9379</v>
          </cell>
          <cell r="BY502">
            <v>0</v>
          </cell>
          <cell r="BZ502">
            <v>0</v>
          </cell>
          <cell r="CA502">
            <v>372348</v>
          </cell>
          <cell r="CB502">
            <v>15577</v>
          </cell>
          <cell r="CC502">
            <v>0</v>
          </cell>
          <cell r="CD502">
            <v>1235735</v>
          </cell>
          <cell r="CE502">
            <v>0</v>
          </cell>
          <cell r="CF502">
            <v>174061</v>
          </cell>
          <cell r="CG502">
            <v>0</v>
          </cell>
          <cell r="CH502">
            <v>3003</v>
          </cell>
          <cell r="CI502">
            <v>1615</v>
          </cell>
          <cell r="CJ502">
            <v>828832</v>
          </cell>
          <cell r="CK502">
            <v>136808</v>
          </cell>
          <cell r="CL502">
            <v>688589</v>
          </cell>
          <cell r="CM502">
            <v>3435</v>
          </cell>
          <cell r="CN502"/>
          <cell r="CO502">
            <v>1120551</v>
          </cell>
          <cell r="CP502">
            <v>468230</v>
          </cell>
          <cell r="CQ502">
            <v>0</v>
          </cell>
          <cell r="CR502">
            <v>96297</v>
          </cell>
          <cell r="CS502">
            <v>81602</v>
          </cell>
          <cell r="CT502">
            <v>0</v>
          </cell>
          <cell r="CU502">
            <v>299320</v>
          </cell>
          <cell r="CV502">
            <v>0</v>
          </cell>
          <cell r="CW502">
            <v>175102</v>
          </cell>
          <cell r="CX502">
            <v>0</v>
          </cell>
          <cell r="CY502">
            <v>0</v>
          </cell>
          <cell r="CZ502">
            <v>0</v>
          </cell>
          <cell r="DA502">
            <v>0</v>
          </cell>
          <cell r="DB502">
            <v>0</v>
          </cell>
          <cell r="DC502">
            <v>0</v>
          </cell>
          <cell r="DD502">
            <v>0</v>
          </cell>
          <cell r="DE502">
            <v>0</v>
          </cell>
          <cell r="DF502"/>
          <cell r="DG502"/>
          <cell r="DH502">
            <v>0</v>
          </cell>
          <cell r="DI502">
            <v>602235</v>
          </cell>
          <cell r="DJ502">
            <v>1471027</v>
          </cell>
        </row>
        <row r="503">
          <cell r="B503">
            <v>201904</v>
          </cell>
          <cell r="C503">
            <v>1613016</v>
          </cell>
          <cell r="D503">
            <v>743196</v>
          </cell>
          <cell r="E503">
            <v>20846</v>
          </cell>
          <cell r="F503">
            <v>9287</v>
          </cell>
          <cell r="G503">
            <v>20457</v>
          </cell>
          <cell r="H503">
            <v>77229</v>
          </cell>
          <cell r="I503">
            <v>3190</v>
          </cell>
          <cell r="J503"/>
          <cell r="K503"/>
          <cell r="L503">
            <v>117109</v>
          </cell>
          <cell r="M503">
            <v>5120</v>
          </cell>
          <cell r="N503"/>
          <cell r="O503">
            <v>425249</v>
          </cell>
          <cell r="P503"/>
          <cell r="Q503">
            <v>63200</v>
          </cell>
          <cell r="R503"/>
          <cell r="S503">
            <v>1015</v>
          </cell>
          <cell r="T503">
            <v>494</v>
          </cell>
          <cell r="U503">
            <v>225653</v>
          </cell>
          <cell r="V503">
            <v>0</v>
          </cell>
          <cell r="W503">
            <v>225653</v>
          </cell>
          <cell r="X503">
            <v>0</v>
          </cell>
          <cell r="Y503"/>
          <cell r="Z503">
            <v>644167</v>
          </cell>
          <cell r="AA503">
            <v>134514</v>
          </cell>
          <cell r="AB503"/>
          <cell r="AC503">
            <v>42914</v>
          </cell>
          <cell r="AD503">
            <v>51342</v>
          </cell>
          <cell r="AE503"/>
          <cell r="AF503">
            <v>90261</v>
          </cell>
          <cell r="AG503"/>
          <cell r="AH503">
            <v>325136</v>
          </cell>
          <cell r="AI503">
            <v>0</v>
          </cell>
          <cell r="AJ503"/>
          <cell r="AK503">
            <v>0</v>
          </cell>
          <cell r="AL503">
            <v>0</v>
          </cell>
          <cell r="AM503"/>
          <cell r="AN503"/>
          <cell r="AT503">
            <v>20457</v>
          </cell>
          <cell r="AU503">
            <v>77229</v>
          </cell>
          <cell r="AV503">
            <v>0</v>
          </cell>
          <cell r="AX503">
            <v>0</v>
          </cell>
          <cell r="BA503">
            <v>225653</v>
          </cell>
          <cell r="BK503">
            <v>20846</v>
          </cell>
          <cell r="BR503">
            <v>5700959</v>
          </cell>
          <cell r="BS503">
            <v>2881756</v>
          </cell>
          <cell r="BT503">
            <v>77041</v>
          </cell>
          <cell r="BU503">
            <v>35819</v>
          </cell>
          <cell r="BV503">
            <v>79250</v>
          </cell>
          <cell r="BW503">
            <v>262551</v>
          </cell>
          <cell r="BX503">
            <v>12569</v>
          </cell>
          <cell r="BY503">
            <v>0</v>
          </cell>
          <cell r="BZ503">
            <v>0</v>
          </cell>
          <cell r="CA503">
            <v>489457</v>
          </cell>
          <cell r="CB503">
            <v>20697</v>
          </cell>
          <cell r="CC503">
            <v>0</v>
          </cell>
          <cell r="CD503">
            <v>1660984</v>
          </cell>
          <cell r="CE503">
            <v>0</v>
          </cell>
          <cell r="CF503">
            <v>237261</v>
          </cell>
          <cell r="CG503">
            <v>0</v>
          </cell>
          <cell r="CH503">
            <v>4018</v>
          </cell>
          <cell r="CI503">
            <v>2109</v>
          </cell>
          <cell r="CJ503">
            <v>1054485</v>
          </cell>
          <cell r="CK503">
            <v>136808</v>
          </cell>
          <cell r="CL503">
            <v>914242</v>
          </cell>
          <cell r="CM503">
            <v>3435</v>
          </cell>
          <cell r="CN503"/>
          <cell r="CO503">
            <v>1764718</v>
          </cell>
          <cell r="CP503">
            <v>602744</v>
          </cell>
          <cell r="CQ503">
            <v>0</v>
          </cell>
          <cell r="CR503">
            <v>139211</v>
          </cell>
          <cell r="CS503">
            <v>132944</v>
          </cell>
          <cell r="CT503">
            <v>0</v>
          </cell>
          <cell r="CU503">
            <v>389581</v>
          </cell>
          <cell r="CV503">
            <v>0</v>
          </cell>
          <cell r="CW503">
            <v>500238</v>
          </cell>
          <cell r="CX503">
            <v>0</v>
          </cell>
          <cell r="CY503">
            <v>0</v>
          </cell>
          <cell r="CZ503">
            <v>0</v>
          </cell>
          <cell r="DA503">
            <v>0</v>
          </cell>
          <cell r="DB503">
            <v>0</v>
          </cell>
          <cell r="DC503">
            <v>0</v>
          </cell>
          <cell r="DD503">
            <v>0</v>
          </cell>
          <cell r="DE503">
            <v>0</v>
          </cell>
          <cell r="DF503"/>
          <cell r="DG503"/>
          <cell r="DH503">
            <v>0</v>
          </cell>
          <cell r="DI503">
            <v>622692</v>
          </cell>
          <cell r="DJ503">
            <v>1548256</v>
          </cell>
        </row>
        <row r="504">
          <cell r="B504">
            <v>201905</v>
          </cell>
          <cell r="C504">
            <v>1753827</v>
          </cell>
          <cell r="D504">
            <v>769448</v>
          </cell>
          <cell r="E504">
            <v>20611</v>
          </cell>
          <cell r="F504">
            <v>9165</v>
          </cell>
          <cell r="G504">
            <v>21502</v>
          </cell>
          <cell r="H504">
            <v>83227</v>
          </cell>
          <cell r="I504">
            <v>3274</v>
          </cell>
          <cell r="J504"/>
          <cell r="K504"/>
          <cell r="L504">
            <v>120055</v>
          </cell>
          <cell r="M504">
            <v>5124</v>
          </cell>
          <cell r="N504"/>
          <cell r="O504">
            <v>445432</v>
          </cell>
          <cell r="P504"/>
          <cell r="Q504">
            <v>59558</v>
          </cell>
          <cell r="R504"/>
          <cell r="S504">
            <v>1026</v>
          </cell>
          <cell r="T504">
            <v>474</v>
          </cell>
          <cell r="U504">
            <v>281341</v>
          </cell>
          <cell r="V504">
            <v>58432</v>
          </cell>
          <cell r="W504">
            <v>222909</v>
          </cell>
          <cell r="X504">
            <v>0</v>
          </cell>
          <cell r="Y504"/>
          <cell r="Z504">
            <v>703038</v>
          </cell>
          <cell r="AA504">
            <v>168000</v>
          </cell>
          <cell r="AB504"/>
          <cell r="AC504">
            <v>38607</v>
          </cell>
          <cell r="AD504">
            <v>88291</v>
          </cell>
          <cell r="AE504"/>
          <cell r="AF504">
            <v>95063</v>
          </cell>
          <cell r="AG504"/>
          <cell r="AH504">
            <v>313077</v>
          </cell>
          <cell r="AI504">
            <v>0</v>
          </cell>
          <cell r="AJ504"/>
          <cell r="AK504">
            <v>0</v>
          </cell>
          <cell r="AL504">
            <v>0</v>
          </cell>
          <cell r="AM504"/>
          <cell r="AN504"/>
          <cell r="AT504">
            <v>21502</v>
          </cell>
          <cell r="AU504">
            <v>83227</v>
          </cell>
          <cell r="AV504">
            <v>0</v>
          </cell>
          <cell r="AX504">
            <v>0</v>
          </cell>
          <cell r="BA504">
            <v>222909</v>
          </cell>
          <cell r="BK504">
            <v>20611</v>
          </cell>
          <cell r="BR504">
            <v>7454786</v>
          </cell>
          <cell r="BS504">
            <v>3651204</v>
          </cell>
          <cell r="BT504">
            <v>97652</v>
          </cell>
          <cell r="BU504">
            <v>44984</v>
          </cell>
          <cell r="BV504">
            <v>100752</v>
          </cell>
          <cell r="BW504">
            <v>345778</v>
          </cell>
          <cell r="BX504">
            <v>15843</v>
          </cell>
          <cell r="BY504">
            <v>0</v>
          </cell>
          <cell r="BZ504">
            <v>0</v>
          </cell>
          <cell r="CA504">
            <v>609512</v>
          </cell>
          <cell r="CB504">
            <v>25821</v>
          </cell>
          <cell r="CC504">
            <v>0</v>
          </cell>
          <cell r="CD504">
            <v>2106416</v>
          </cell>
          <cell r="CE504">
            <v>0</v>
          </cell>
          <cell r="CF504">
            <v>296819</v>
          </cell>
          <cell r="CG504">
            <v>0</v>
          </cell>
          <cell r="CH504">
            <v>5044</v>
          </cell>
          <cell r="CI504">
            <v>2583</v>
          </cell>
          <cell r="CJ504">
            <v>1335826</v>
          </cell>
          <cell r="CK504">
            <v>195240</v>
          </cell>
          <cell r="CL504">
            <v>1137151</v>
          </cell>
          <cell r="CM504">
            <v>3435</v>
          </cell>
          <cell r="CN504"/>
          <cell r="CO504">
            <v>2467756</v>
          </cell>
          <cell r="CP504">
            <v>770744</v>
          </cell>
          <cell r="CQ504">
            <v>0</v>
          </cell>
          <cell r="CR504">
            <v>177818</v>
          </cell>
          <cell r="CS504">
            <v>221235</v>
          </cell>
          <cell r="CT504">
            <v>0</v>
          </cell>
          <cell r="CU504">
            <v>484644</v>
          </cell>
          <cell r="CV504">
            <v>0</v>
          </cell>
          <cell r="CW504">
            <v>813315</v>
          </cell>
          <cell r="CX504">
            <v>0</v>
          </cell>
          <cell r="CY504">
            <v>0</v>
          </cell>
          <cell r="CZ504">
            <v>0</v>
          </cell>
          <cell r="DA504">
            <v>0</v>
          </cell>
          <cell r="DB504">
            <v>0</v>
          </cell>
          <cell r="DC504">
            <v>0</v>
          </cell>
          <cell r="DD504">
            <v>0</v>
          </cell>
          <cell r="DE504">
            <v>0</v>
          </cell>
          <cell r="DF504"/>
          <cell r="DG504"/>
          <cell r="DH504">
            <v>0</v>
          </cell>
          <cell r="DI504">
            <v>644194</v>
          </cell>
          <cell r="DJ504">
            <v>1631483</v>
          </cell>
        </row>
        <row r="505">
          <cell r="B505">
            <v>201906</v>
          </cell>
          <cell r="C505">
            <v>1499642</v>
          </cell>
          <cell r="D505">
            <v>759280</v>
          </cell>
          <cell r="E505">
            <v>18067</v>
          </cell>
          <cell r="F505">
            <v>8967</v>
          </cell>
          <cell r="G505">
            <v>20819</v>
          </cell>
          <cell r="H505">
            <v>96587</v>
          </cell>
          <cell r="I505">
            <v>2645</v>
          </cell>
          <cell r="J505"/>
          <cell r="K505"/>
          <cell r="L505">
            <v>115253</v>
          </cell>
          <cell r="M505">
            <v>5115</v>
          </cell>
          <cell r="N505"/>
          <cell r="O505">
            <v>431737</v>
          </cell>
          <cell r="P505"/>
          <cell r="Q505">
            <v>58658</v>
          </cell>
          <cell r="R505"/>
          <cell r="S505">
            <v>992</v>
          </cell>
          <cell r="T505">
            <v>440</v>
          </cell>
          <cell r="U505">
            <v>258667</v>
          </cell>
          <cell r="V505">
            <v>54983</v>
          </cell>
          <cell r="W505">
            <v>203684</v>
          </cell>
          <cell r="X505">
            <v>0</v>
          </cell>
          <cell r="Y505"/>
          <cell r="Z505">
            <v>481695</v>
          </cell>
          <cell r="AA505">
            <v>13360</v>
          </cell>
          <cell r="AB505"/>
          <cell r="AC505">
            <v>33778</v>
          </cell>
          <cell r="AD505">
            <v>129626</v>
          </cell>
          <cell r="AE505"/>
          <cell r="AF505">
            <v>91884</v>
          </cell>
          <cell r="AG505"/>
          <cell r="AH505">
            <v>213047</v>
          </cell>
          <cell r="AI505">
            <v>0</v>
          </cell>
          <cell r="AJ505"/>
          <cell r="AK505">
            <v>0</v>
          </cell>
          <cell r="AL505">
            <v>0</v>
          </cell>
          <cell r="AM505"/>
          <cell r="AN505"/>
          <cell r="AT505">
            <v>20819</v>
          </cell>
          <cell r="AU505">
            <v>96587</v>
          </cell>
          <cell r="AV505">
            <v>0</v>
          </cell>
          <cell r="AX505">
            <v>0</v>
          </cell>
          <cell r="BA505">
            <v>203684</v>
          </cell>
          <cell r="BK505">
            <v>18067</v>
          </cell>
          <cell r="BR505">
            <v>8954428</v>
          </cell>
          <cell r="BS505">
            <v>4410484</v>
          </cell>
          <cell r="BT505">
            <v>115719</v>
          </cell>
          <cell r="BU505">
            <v>53951</v>
          </cell>
          <cell r="BV505">
            <v>121571</v>
          </cell>
          <cell r="BW505">
            <v>442365</v>
          </cell>
          <cell r="BX505">
            <v>18488</v>
          </cell>
          <cell r="BY505">
            <v>0</v>
          </cell>
          <cell r="BZ505">
            <v>0</v>
          </cell>
          <cell r="CA505">
            <v>724765</v>
          </cell>
          <cell r="CB505">
            <v>30936</v>
          </cell>
          <cell r="CC505">
            <v>0</v>
          </cell>
          <cell r="CD505">
            <v>2538153</v>
          </cell>
          <cell r="CE505">
            <v>0</v>
          </cell>
          <cell r="CF505">
            <v>355477</v>
          </cell>
          <cell r="CG505">
            <v>0</v>
          </cell>
          <cell r="CH505">
            <v>6036</v>
          </cell>
          <cell r="CI505">
            <v>3023</v>
          </cell>
          <cell r="CJ505">
            <v>1594493</v>
          </cell>
          <cell r="CK505">
            <v>250223</v>
          </cell>
          <cell r="CL505">
            <v>1340835</v>
          </cell>
          <cell r="CM505">
            <v>3435</v>
          </cell>
          <cell r="CN505"/>
          <cell r="CO505">
            <v>2949451</v>
          </cell>
          <cell r="CP505">
            <v>784104</v>
          </cell>
          <cell r="CQ505">
            <v>0</v>
          </cell>
          <cell r="CR505">
            <v>211596</v>
          </cell>
          <cell r="CS505">
            <v>350861</v>
          </cell>
          <cell r="CT505">
            <v>0</v>
          </cell>
          <cell r="CU505">
            <v>576528</v>
          </cell>
          <cell r="CV505">
            <v>0</v>
          </cell>
          <cell r="CW505">
            <v>1026362</v>
          </cell>
          <cell r="CX505">
            <v>0</v>
          </cell>
          <cell r="CY505">
            <v>0</v>
          </cell>
          <cell r="CZ505">
            <v>0</v>
          </cell>
          <cell r="DA505">
            <v>0</v>
          </cell>
          <cell r="DB505">
            <v>0</v>
          </cell>
          <cell r="DC505">
            <v>0</v>
          </cell>
          <cell r="DD505">
            <v>0</v>
          </cell>
          <cell r="DE505">
            <v>0</v>
          </cell>
          <cell r="DF505"/>
          <cell r="DG505"/>
          <cell r="DH505">
            <v>0</v>
          </cell>
          <cell r="DI505">
            <v>665013</v>
          </cell>
          <cell r="DJ505">
            <v>1728070</v>
          </cell>
        </row>
        <row r="506">
          <cell r="B506">
            <v>201907</v>
          </cell>
          <cell r="C506">
            <v>1361416</v>
          </cell>
          <cell r="D506">
            <v>794801</v>
          </cell>
          <cell r="E506">
            <v>20146</v>
          </cell>
          <cell r="F506">
            <v>9932</v>
          </cell>
          <cell r="G506">
            <v>21589</v>
          </cell>
          <cell r="H506">
            <v>103886</v>
          </cell>
          <cell r="I506">
            <v>3708</v>
          </cell>
          <cell r="J506"/>
          <cell r="K506"/>
          <cell r="L506">
            <v>115250</v>
          </cell>
          <cell r="M506">
            <v>5306</v>
          </cell>
          <cell r="N506"/>
          <cell r="O506">
            <v>446939</v>
          </cell>
          <cell r="P506"/>
          <cell r="Q506">
            <v>66570</v>
          </cell>
          <cell r="R506"/>
          <cell r="S506">
            <v>1004</v>
          </cell>
          <cell r="T506">
            <v>471</v>
          </cell>
          <cell r="U506">
            <v>216346</v>
          </cell>
          <cell r="V506">
            <v>0</v>
          </cell>
          <cell r="W506">
            <v>216346</v>
          </cell>
          <cell r="X506">
            <v>0</v>
          </cell>
          <cell r="Y506"/>
          <cell r="Z506">
            <v>350269</v>
          </cell>
          <cell r="AA506">
            <v>71580</v>
          </cell>
          <cell r="AB506"/>
          <cell r="AC506">
            <v>13179</v>
          </cell>
          <cell r="AD506">
            <v>136231</v>
          </cell>
          <cell r="AE506"/>
          <cell r="AF506">
            <v>93928</v>
          </cell>
          <cell r="AG506"/>
          <cell r="AH506">
            <v>35351</v>
          </cell>
          <cell r="AI506">
            <v>0</v>
          </cell>
          <cell r="AJ506"/>
          <cell r="AK506">
            <v>0</v>
          </cell>
          <cell r="AL506">
            <v>0</v>
          </cell>
          <cell r="AM506"/>
          <cell r="AN506"/>
          <cell r="AT506">
            <v>21589</v>
          </cell>
          <cell r="AU506">
            <v>103886</v>
          </cell>
          <cell r="AV506">
            <v>0</v>
          </cell>
          <cell r="AX506">
            <v>0</v>
          </cell>
          <cell r="BA506">
            <v>216346</v>
          </cell>
          <cell r="BK506">
            <v>20146</v>
          </cell>
          <cell r="BR506">
            <v>10315844</v>
          </cell>
          <cell r="BS506">
            <v>5205285</v>
          </cell>
          <cell r="BT506">
            <v>135865</v>
          </cell>
          <cell r="BU506">
            <v>63883</v>
          </cell>
          <cell r="BV506">
            <v>143160</v>
          </cell>
          <cell r="BW506">
            <v>546251</v>
          </cell>
          <cell r="BX506">
            <v>22196</v>
          </cell>
          <cell r="BY506">
            <v>0</v>
          </cell>
          <cell r="BZ506">
            <v>0</v>
          </cell>
          <cell r="CA506">
            <v>840015</v>
          </cell>
          <cell r="CB506">
            <v>36242</v>
          </cell>
          <cell r="CC506">
            <v>0</v>
          </cell>
          <cell r="CD506">
            <v>2985092</v>
          </cell>
          <cell r="CE506">
            <v>0</v>
          </cell>
          <cell r="CF506">
            <v>422047</v>
          </cell>
          <cell r="CG506">
            <v>0</v>
          </cell>
          <cell r="CH506">
            <v>7040</v>
          </cell>
          <cell r="CI506">
            <v>3494</v>
          </cell>
          <cell r="CJ506">
            <v>1810839</v>
          </cell>
          <cell r="CK506">
            <v>250223</v>
          </cell>
          <cell r="CL506">
            <v>1557181</v>
          </cell>
          <cell r="CM506">
            <v>3435</v>
          </cell>
          <cell r="CN506"/>
          <cell r="CO506">
            <v>3299720</v>
          </cell>
          <cell r="CP506">
            <v>855684</v>
          </cell>
          <cell r="CQ506">
            <v>0</v>
          </cell>
          <cell r="CR506">
            <v>224775</v>
          </cell>
          <cell r="CS506">
            <v>487092</v>
          </cell>
          <cell r="CT506">
            <v>0</v>
          </cell>
          <cell r="CU506">
            <v>670456</v>
          </cell>
          <cell r="CV506">
            <v>0</v>
          </cell>
          <cell r="CW506">
            <v>1061713</v>
          </cell>
          <cell r="CX506">
            <v>0</v>
          </cell>
          <cell r="CY506">
            <v>0</v>
          </cell>
          <cell r="CZ506">
            <v>0</v>
          </cell>
          <cell r="DA506">
            <v>0</v>
          </cell>
          <cell r="DB506">
            <v>0</v>
          </cell>
          <cell r="DC506">
            <v>0</v>
          </cell>
          <cell r="DD506">
            <v>0</v>
          </cell>
          <cell r="DE506">
            <v>0</v>
          </cell>
          <cell r="DF506"/>
          <cell r="DG506"/>
          <cell r="DH506">
            <v>0</v>
          </cell>
          <cell r="DI506">
            <v>686602</v>
          </cell>
          <cell r="DJ506">
            <v>1831956</v>
          </cell>
        </row>
        <row r="507">
          <cell r="B507">
            <v>201908</v>
          </cell>
          <cell r="C507">
            <v>1747481</v>
          </cell>
          <cell r="D507">
            <v>753157</v>
          </cell>
          <cell r="E507">
            <v>21451</v>
          </cell>
          <cell r="F507">
            <v>9675</v>
          </cell>
          <cell r="G507">
            <v>22967</v>
          </cell>
          <cell r="H507">
            <v>94649</v>
          </cell>
          <cell r="I507">
            <v>3182</v>
          </cell>
          <cell r="J507"/>
          <cell r="K507"/>
          <cell r="L507">
            <v>116677</v>
          </cell>
          <cell r="M507">
            <v>5002</v>
          </cell>
          <cell r="N507"/>
          <cell r="O507">
            <v>411601</v>
          </cell>
          <cell r="P507"/>
          <cell r="Q507">
            <v>66497</v>
          </cell>
          <cell r="R507"/>
          <cell r="S507">
            <v>1036</v>
          </cell>
          <cell r="T507">
            <v>420</v>
          </cell>
          <cell r="U507">
            <v>281883</v>
          </cell>
          <cell r="V507">
            <v>54420</v>
          </cell>
          <cell r="W507">
            <v>227463</v>
          </cell>
          <cell r="X507">
            <v>0</v>
          </cell>
          <cell r="Y507"/>
          <cell r="Z507">
            <v>712441</v>
          </cell>
          <cell r="AA507">
            <v>165606</v>
          </cell>
          <cell r="AB507"/>
          <cell r="AC507">
            <v>39858</v>
          </cell>
          <cell r="AD507">
            <v>159098</v>
          </cell>
          <cell r="AE507"/>
          <cell r="AF507">
            <v>90998</v>
          </cell>
          <cell r="AG507"/>
          <cell r="AH507">
            <v>256881</v>
          </cell>
          <cell r="AI507">
            <v>0</v>
          </cell>
          <cell r="AJ507"/>
          <cell r="AK507">
            <v>0</v>
          </cell>
          <cell r="AL507">
            <v>0</v>
          </cell>
          <cell r="AM507"/>
          <cell r="AN507"/>
          <cell r="AT507">
            <v>22967</v>
          </cell>
          <cell r="AU507">
            <v>94649</v>
          </cell>
          <cell r="AV507">
            <v>0</v>
          </cell>
          <cell r="AX507">
            <v>0</v>
          </cell>
          <cell r="BA507">
            <v>227463</v>
          </cell>
          <cell r="BK507">
            <v>21451</v>
          </cell>
          <cell r="BR507">
            <v>12063325</v>
          </cell>
          <cell r="BS507">
            <v>5958442</v>
          </cell>
          <cell r="BT507">
            <v>157316</v>
          </cell>
          <cell r="BU507">
            <v>73558</v>
          </cell>
          <cell r="BV507">
            <v>166127</v>
          </cell>
          <cell r="BW507">
            <v>640900</v>
          </cell>
          <cell r="BX507">
            <v>25378</v>
          </cell>
          <cell r="BY507">
            <v>0</v>
          </cell>
          <cell r="BZ507">
            <v>0</v>
          </cell>
          <cell r="CA507">
            <v>956692</v>
          </cell>
          <cell r="CB507">
            <v>41244</v>
          </cell>
          <cell r="CC507">
            <v>0</v>
          </cell>
          <cell r="CD507">
            <v>3396693</v>
          </cell>
          <cell r="CE507">
            <v>0</v>
          </cell>
          <cell r="CF507">
            <v>488544</v>
          </cell>
          <cell r="CG507">
            <v>0</v>
          </cell>
          <cell r="CH507">
            <v>8076</v>
          </cell>
          <cell r="CI507">
            <v>3914</v>
          </cell>
          <cell r="CJ507">
            <v>2092722</v>
          </cell>
          <cell r="CK507">
            <v>304643</v>
          </cell>
          <cell r="CL507">
            <v>1784644</v>
          </cell>
          <cell r="CM507">
            <v>3435</v>
          </cell>
          <cell r="CN507"/>
          <cell r="CO507">
            <v>4012161</v>
          </cell>
          <cell r="CP507">
            <v>1021290</v>
          </cell>
          <cell r="CQ507">
            <v>0</v>
          </cell>
          <cell r="CR507">
            <v>264633</v>
          </cell>
          <cell r="CS507">
            <v>646190</v>
          </cell>
          <cell r="CT507">
            <v>0</v>
          </cell>
          <cell r="CU507">
            <v>761454</v>
          </cell>
          <cell r="CV507">
            <v>0</v>
          </cell>
          <cell r="CW507">
            <v>1318594</v>
          </cell>
          <cell r="CX507">
            <v>0</v>
          </cell>
          <cell r="CY507">
            <v>0</v>
          </cell>
          <cell r="CZ507">
            <v>0</v>
          </cell>
          <cell r="DA507">
            <v>0</v>
          </cell>
          <cell r="DB507">
            <v>0</v>
          </cell>
          <cell r="DC507">
            <v>0</v>
          </cell>
          <cell r="DD507">
            <v>0</v>
          </cell>
          <cell r="DE507">
            <v>0</v>
          </cell>
          <cell r="DF507"/>
          <cell r="DG507"/>
          <cell r="DH507">
            <v>0</v>
          </cell>
          <cell r="DI507">
            <v>709569</v>
          </cell>
          <cell r="DJ507">
            <v>1926605</v>
          </cell>
        </row>
        <row r="508">
          <cell r="B508">
            <v>201909</v>
          </cell>
          <cell r="C508">
            <v>1774539</v>
          </cell>
          <cell r="D508">
            <v>774382</v>
          </cell>
          <cell r="E508">
            <v>19092</v>
          </cell>
          <cell r="F508">
            <v>10580</v>
          </cell>
          <cell r="G508">
            <v>23607</v>
          </cell>
          <cell r="H508">
            <v>79209</v>
          </cell>
          <cell r="I508">
            <v>3205</v>
          </cell>
          <cell r="J508"/>
          <cell r="K508"/>
          <cell r="L508">
            <v>112577</v>
          </cell>
          <cell r="M508">
            <v>5003</v>
          </cell>
          <cell r="N508"/>
          <cell r="O508">
            <v>456346</v>
          </cell>
          <cell r="P508"/>
          <cell r="Q508">
            <v>63313</v>
          </cell>
          <cell r="R508"/>
          <cell r="S508">
            <v>1002</v>
          </cell>
          <cell r="T508">
            <v>448</v>
          </cell>
          <cell r="U508">
            <v>266117</v>
          </cell>
          <cell r="V508">
            <v>53815</v>
          </cell>
          <cell r="W508">
            <v>212302</v>
          </cell>
          <cell r="X508">
            <v>0</v>
          </cell>
          <cell r="Y508"/>
          <cell r="Z508">
            <v>734040</v>
          </cell>
          <cell r="AA508">
            <v>169662</v>
          </cell>
          <cell r="AB508"/>
          <cell r="AC508">
            <v>64552</v>
          </cell>
          <cell r="AD508">
            <v>148440</v>
          </cell>
          <cell r="AE508"/>
          <cell r="AF508">
            <v>93778</v>
          </cell>
          <cell r="AG508"/>
          <cell r="AH508">
            <v>257608</v>
          </cell>
          <cell r="AI508">
            <v>0</v>
          </cell>
          <cell r="AJ508"/>
          <cell r="AK508">
            <v>0</v>
          </cell>
          <cell r="AL508">
            <v>0</v>
          </cell>
          <cell r="AM508"/>
          <cell r="AN508"/>
          <cell r="AT508">
            <v>23607</v>
          </cell>
          <cell r="AU508">
            <v>79209</v>
          </cell>
          <cell r="AV508">
            <v>0</v>
          </cell>
          <cell r="AX508">
            <v>0</v>
          </cell>
          <cell r="BA508">
            <v>212302</v>
          </cell>
          <cell r="BK508">
            <v>19092</v>
          </cell>
          <cell r="BR508">
            <v>13837864</v>
          </cell>
          <cell r="BS508">
            <v>6732824</v>
          </cell>
          <cell r="BT508">
            <v>176408</v>
          </cell>
          <cell r="BU508">
            <v>84138</v>
          </cell>
          <cell r="BV508">
            <v>189734</v>
          </cell>
          <cell r="BW508">
            <v>720109</v>
          </cell>
          <cell r="BX508">
            <v>28583</v>
          </cell>
          <cell r="BY508">
            <v>0</v>
          </cell>
          <cell r="BZ508">
            <v>0</v>
          </cell>
          <cell r="CA508">
            <v>1069269</v>
          </cell>
          <cell r="CB508">
            <v>46247</v>
          </cell>
          <cell r="CC508">
            <v>0</v>
          </cell>
          <cell r="CD508">
            <v>3853039</v>
          </cell>
          <cell r="CE508">
            <v>0</v>
          </cell>
          <cell r="CF508">
            <v>551857</v>
          </cell>
          <cell r="CG508">
            <v>0</v>
          </cell>
          <cell r="CH508">
            <v>9078</v>
          </cell>
          <cell r="CI508">
            <v>4362</v>
          </cell>
          <cell r="CJ508">
            <v>2358839</v>
          </cell>
          <cell r="CK508">
            <v>358458</v>
          </cell>
          <cell r="CL508">
            <v>1996946</v>
          </cell>
          <cell r="CM508">
            <v>3435</v>
          </cell>
          <cell r="CN508"/>
          <cell r="CO508">
            <v>4746201</v>
          </cell>
          <cell r="CP508">
            <v>1190952</v>
          </cell>
          <cell r="CQ508">
            <v>0</v>
          </cell>
          <cell r="CR508">
            <v>329185</v>
          </cell>
          <cell r="CS508">
            <v>794630</v>
          </cell>
          <cell r="CT508">
            <v>0</v>
          </cell>
          <cell r="CU508">
            <v>855232</v>
          </cell>
          <cell r="CV508">
            <v>0</v>
          </cell>
          <cell r="CW508">
            <v>1576202</v>
          </cell>
          <cell r="CX508">
            <v>0</v>
          </cell>
          <cell r="CY508">
            <v>0</v>
          </cell>
          <cell r="CZ508">
            <v>0</v>
          </cell>
          <cell r="DA508">
            <v>0</v>
          </cell>
          <cell r="DB508">
            <v>0</v>
          </cell>
          <cell r="DC508">
            <v>0</v>
          </cell>
          <cell r="DD508">
            <v>0</v>
          </cell>
          <cell r="DE508">
            <v>0</v>
          </cell>
          <cell r="DF508"/>
          <cell r="DG508"/>
          <cell r="DH508">
            <v>0</v>
          </cell>
          <cell r="DI508">
            <v>733176</v>
          </cell>
          <cell r="DJ508">
            <v>2005814</v>
          </cell>
        </row>
        <row r="509">
          <cell r="B509">
            <v>201910</v>
          </cell>
          <cell r="C509">
            <v>1737369</v>
          </cell>
          <cell r="D509">
            <v>797812</v>
          </cell>
          <cell r="E509">
            <v>20126</v>
          </cell>
          <cell r="F509">
            <v>12641</v>
          </cell>
          <cell r="G509">
            <v>24880</v>
          </cell>
          <cell r="H509">
            <v>82157</v>
          </cell>
          <cell r="I509">
            <v>3090</v>
          </cell>
          <cell r="J509"/>
          <cell r="K509"/>
          <cell r="L509">
            <v>120051</v>
          </cell>
          <cell r="M509">
            <v>5293</v>
          </cell>
          <cell r="N509"/>
          <cell r="O509">
            <v>471561</v>
          </cell>
          <cell r="P509"/>
          <cell r="Q509">
            <v>56207</v>
          </cell>
          <cell r="R509"/>
          <cell r="S509">
            <v>1332</v>
          </cell>
          <cell r="T509">
            <v>474</v>
          </cell>
          <cell r="U509">
            <v>209422</v>
          </cell>
          <cell r="V509">
            <v>0</v>
          </cell>
          <cell r="W509">
            <v>209422</v>
          </cell>
          <cell r="X509">
            <v>0</v>
          </cell>
          <cell r="Y509"/>
          <cell r="Z509">
            <v>730135</v>
          </cell>
          <cell r="AA509">
            <v>78726</v>
          </cell>
          <cell r="AB509"/>
          <cell r="AC509">
            <v>51433</v>
          </cell>
          <cell r="AD509">
            <v>194945</v>
          </cell>
          <cell r="AE509"/>
          <cell r="AF509">
            <v>92417</v>
          </cell>
          <cell r="AG509"/>
          <cell r="AH509">
            <v>312614</v>
          </cell>
          <cell r="AI509">
            <v>0</v>
          </cell>
          <cell r="AJ509"/>
          <cell r="AK509">
            <v>0</v>
          </cell>
          <cell r="AL509">
            <v>0</v>
          </cell>
          <cell r="AM509"/>
          <cell r="AN509"/>
          <cell r="AT509">
            <v>24880</v>
          </cell>
          <cell r="AU509">
            <v>82157</v>
          </cell>
          <cell r="AV509">
            <v>0</v>
          </cell>
          <cell r="AX509">
            <v>0</v>
          </cell>
          <cell r="BA509">
            <v>209422</v>
          </cell>
          <cell r="BK509">
            <v>20126</v>
          </cell>
          <cell r="BR509">
            <v>15575233</v>
          </cell>
          <cell r="BS509">
            <v>7530636</v>
          </cell>
          <cell r="BT509">
            <v>196534</v>
          </cell>
          <cell r="BU509">
            <v>96779</v>
          </cell>
          <cell r="BV509">
            <v>214614</v>
          </cell>
          <cell r="BW509">
            <v>802266</v>
          </cell>
          <cell r="BX509">
            <v>31673</v>
          </cell>
          <cell r="BY509">
            <v>0</v>
          </cell>
          <cell r="BZ509">
            <v>0</v>
          </cell>
          <cell r="CA509">
            <v>1189320</v>
          </cell>
          <cell r="CB509">
            <v>51540</v>
          </cell>
          <cell r="CC509">
            <v>0</v>
          </cell>
          <cell r="CD509">
            <v>4324600</v>
          </cell>
          <cell r="CE509">
            <v>0</v>
          </cell>
          <cell r="CF509">
            <v>608064</v>
          </cell>
          <cell r="CG509">
            <v>0</v>
          </cell>
          <cell r="CH509">
            <v>10410</v>
          </cell>
          <cell r="CI509">
            <v>4836</v>
          </cell>
          <cell r="CJ509">
            <v>2568261</v>
          </cell>
          <cell r="CK509">
            <v>358458</v>
          </cell>
          <cell r="CL509">
            <v>2206368</v>
          </cell>
          <cell r="CM509">
            <v>3435</v>
          </cell>
          <cell r="CN509"/>
          <cell r="CO509">
            <v>5476336</v>
          </cell>
          <cell r="CP509">
            <v>1269678</v>
          </cell>
          <cell r="CQ509">
            <v>0</v>
          </cell>
          <cell r="CR509">
            <v>380618</v>
          </cell>
          <cell r="CS509">
            <v>989575</v>
          </cell>
          <cell r="CT509">
            <v>0</v>
          </cell>
          <cell r="CU509">
            <v>947649</v>
          </cell>
          <cell r="CV509">
            <v>0</v>
          </cell>
          <cell r="CW509">
            <v>1888816</v>
          </cell>
          <cell r="CX509">
            <v>0</v>
          </cell>
          <cell r="CY509">
            <v>0</v>
          </cell>
          <cell r="CZ509">
            <v>0</v>
          </cell>
          <cell r="DA509">
            <v>0</v>
          </cell>
          <cell r="DB509">
            <v>0</v>
          </cell>
          <cell r="DC509">
            <v>0</v>
          </cell>
          <cell r="DD509">
            <v>0</v>
          </cell>
          <cell r="DE509">
            <v>0</v>
          </cell>
          <cell r="DF509"/>
          <cell r="DG509"/>
          <cell r="DH509">
            <v>0</v>
          </cell>
          <cell r="DI509">
            <v>758056</v>
          </cell>
          <cell r="DJ509">
            <v>2087971</v>
          </cell>
        </row>
        <row r="510">
          <cell r="B510">
            <v>201911</v>
          </cell>
          <cell r="C510">
            <v>1912149</v>
          </cell>
          <cell r="D510">
            <v>764161</v>
          </cell>
          <cell r="E510">
            <v>19315</v>
          </cell>
          <cell r="F510">
            <v>11803</v>
          </cell>
          <cell r="G510">
            <v>23950</v>
          </cell>
          <cell r="H510">
            <v>72335</v>
          </cell>
          <cell r="I510">
            <v>3258</v>
          </cell>
          <cell r="J510"/>
          <cell r="K510"/>
          <cell r="L510">
            <v>115749</v>
          </cell>
          <cell r="M510">
            <v>5039</v>
          </cell>
          <cell r="N510"/>
          <cell r="O510">
            <v>455211</v>
          </cell>
          <cell r="P510"/>
          <cell r="Q510">
            <v>55392</v>
          </cell>
          <cell r="R510"/>
          <cell r="S510">
            <v>1663</v>
          </cell>
          <cell r="T510">
            <v>446</v>
          </cell>
          <cell r="U510">
            <v>273853</v>
          </cell>
          <cell r="V510">
            <v>77973</v>
          </cell>
          <cell r="W510">
            <v>195880</v>
          </cell>
          <cell r="X510">
            <v>0</v>
          </cell>
          <cell r="Y510"/>
          <cell r="Z510">
            <v>874135</v>
          </cell>
          <cell r="AA510">
            <v>200214</v>
          </cell>
          <cell r="AB510"/>
          <cell r="AC510">
            <v>67304</v>
          </cell>
          <cell r="AD510">
            <v>242034</v>
          </cell>
          <cell r="AE510"/>
          <cell r="AF510">
            <v>85419</v>
          </cell>
          <cell r="AG510"/>
          <cell r="AH510">
            <v>279164</v>
          </cell>
          <cell r="AI510">
            <v>0</v>
          </cell>
          <cell r="AJ510"/>
          <cell r="AK510">
            <v>0</v>
          </cell>
          <cell r="AL510">
            <v>0</v>
          </cell>
          <cell r="AM510"/>
          <cell r="AN510"/>
          <cell r="AT510">
            <v>23950</v>
          </cell>
          <cell r="AU510">
            <v>72335</v>
          </cell>
          <cell r="AV510">
            <v>0</v>
          </cell>
          <cell r="AX510">
            <v>0</v>
          </cell>
          <cell r="BA510">
            <v>195880</v>
          </cell>
          <cell r="BK510">
            <v>19315</v>
          </cell>
          <cell r="BR510">
            <v>17487382</v>
          </cell>
          <cell r="BS510">
            <v>8294797</v>
          </cell>
          <cell r="BT510">
            <v>215849</v>
          </cell>
          <cell r="BU510">
            <v>108582</v>
          </cell>
          <cell r="BV510">
            <v>238564</v>
          </cell>
          <cell r="BW510">
            <v>874601</v>
          </cell>
          <cell r="BX510">
            <v>34931</v>
          </cell>
          <cell r="BY510">
            <v>0</v>
          </cell>
          <cell r="BZ510">
            <v>0</v>
          </cell>
          <cell r="CA510">
            <v>1305069</v>
          </cell>
          <cell r="CB510">
            <v>56579</v>
          </cell>
          <cell r="CC510">
            <v>0</v>
          </cell>
          <cell r="CD510">
            <v>4779811</v>
          </cell>
          <cell r="CE510">
            <v>0</v>
          </cell>
          <cell r="CF510">
            <v>663456</v>
          </cell>
          <cell r="CG510">
            <v>0</v>
          </cell>
          <cell r="CH510">
            <v>12073</v>
          </cell>
          <cell r="CI510">
            <v>5282</v>
          </cell>
          <cell r="CJ510">
            <v>2842114</v>
          </cell>
          <cell r="CK510">
            <v>436431</v>
          </cell>
          <cell r="CL510">
            <v>2402248</v>
          </cell>
          <cell r="CM510">
            <v>3435</v>
          </cell>
          <cell r="CN510"/>
          <cell r="CO510">
            <v>6350471</v>
          </cell>
          <cell r="CP510">
            <v>1469892</v>
          </cell>
          <cell r="CQ510">
            <v>0</v>
          </cell>
          <cell r="CR510">
            <v>447922</v>
          </cell>
          <cell r="CS510">
            <v>1231609</v>
          </cell>
          <cell r="CT510">
            <v>0</v>
          </cell>
          <cell r="CU510">
            <v>1033068</v>
          </cell>
          <cell r="CV510">
            <v>0</v>
          </cell>
          <cell r="CW510">
            <v>2167980</v>
          </cell>
          <cell r="CX510">
            <v>0</v>
          </cell>
          <cell r="CY510">
            <v>0</v>
          </cell>
          <cell r="CZ510">
            <v>0</v>
          </cell>
          <cell r="DA510">
            <v>0</v>
          </cell>
          <cell r="DB510">
            <v>0</v>
          </cell>
          <cell r="DC510">
            <v>0</v>
          </cell>
          <cell r="DD510">
            <v>0</v>
          </cell>
          <cell r="DE510">
            <v>0</v>
          </cell>
          <cell r="DF510"/>
          <cell r="DG510"/>
          <cell r="DH510">
            <v>0</v>
          </cell>
          <cell r="DI510">
            <v>782006</v>
          </cell>
          <cell r="DJ510">
            <v>2160306</v>
          </cell>
        </row>
        <row r="511">
          <cell r="B511">
            <v>201912</v>
          </cell>
          <cell r="C511">
            <v>1851687</v>
          </cell>
          <cell r="D511">
            <v>758889</v>
          </cell>
          <cell r="E511">
            <v>20392</v>
          </cell>
          <cell r="F511">
            <v>11421</v>
          </cell>
          <cell r="G511">
            <v>25296</v>
          </cell>
          <cell r="H511">
            <v>71883</v>
          </cell>
          <cell r="I511">
            <v>3416</v>
          </cell>
          <cell r="J511"/>
          <cell r="K511"/>
          <cell r="L511">
            <v>117397</v>
          </cell>
          <cell r="M511">
            <v>5201</v>
          </cell>
          <cell r="N511"/>
          <cell r="O511">
            <v>447820</v>
          </cell>
          <cell r="P511"/>
          <cell r="Q511">
            <v>54283</v>
          </cell>
          <cell r="R511"/>
          <cell r="S511">
            <v>1315</v>
          </cell>
          <cell r="T511">
            <v>465</v>
          </cell>
          <cell r="U511">
            <v>250055</v>
          </cell>
          <cell r="V511">
            <v>40523</v>
          </cell>
          <cell r="W511">
            <v>209532</v>
          </cell>
          <cell r="X511">
            <v>0</v>
          </cell>
          <cell r="Y511"/>
          <cell r="Z511">
            <v>842743</v>
          </cell>
          <cell r="AA511">
            <v>141108</v>
          </cell>
          <cell r="AB511"/>
          <cell r="AC511">
            <v>56746</v>
          </cell>
          <cell r="AD511">
            <v>267216</v>
          </cell>
          <cell r="AE511"/>
          <cell r="AF511">
            <v>86670</v>
          </cell>
          <cell r="AG511"/>
          <cell r="AH511">
            <v>291003</v>
          </cell>
          <cell r="AI511">
            <v>0</v>
          </cell>
          <cell r="AJ511"/>
          <cell r="AK511">
            <v>0</v>
          </cell>
          <cell r="AL511">
            <v>0</v>
          </cell>
          <cell r="AM511"/>
          <cell r="AN511"/>
          <cell r="AT511">
            <v>25296</v>
          </cell>
          <cell r="AU511">
            <v>71883</v>
          </cell>
          <cell r="AV511">
            <v>0</v>
          </cell>
          <cell r="AX511">
            <v>0</v>
          </cell>
          <cell r="BA511">
            <v>209532</v>
          </cell>
          <cell r="BK511">
            <v>20392</v>
          </cell>
          <cell r="BR511">
            <v>19339069</v>
          </cell>
          <cell r="BS511">
            <v>9053686</v>
          </cell>
          <cell r="BT511">
            <v>236241</v>
          </cell>
          <cell r="BU511">
            <v>120003</v>
          </cell>
          <cell r="BV511">
            <v>263860</v>
          </cell>
          <cell r="BW511">
            <v>946484</v>
          </cell>
          <cell r="BX511">
            <v>38347</v>
          </cell>
          <cell r="BY511">
            <v>0</v>
          </cell>
          <cell r="BZ511">
            <v>0</v>
          </cell>
          <cell r="CA511">
            <v>1422466</v>
          </cell>
          <cell r="CB511">
            <v>61780</v>
          </cell>
          <cell r="CC511">
            <v>0</v>
          </cell>
          <cell r="CD511">
            <v>5227631</v>
          </cell>
          <cell r="CE511">
            <v>0</v>
          </cell>
          <cell r="CF511">
            <v>717739</v>
          </cell>
          <cell r="CG511">
            <v>0</v>
          </cell>
          <cell r="CH511">
            <v>13388</v>
          </cell>
          <cell r="CI511">
            <v>5747</v>
          </cell>
          <cell r="CJ511">
            <v>3092169</v>
          </cell>
          <cell r="CK511">
            <v>476954</v>
          </cell>
          <cell r="CL511">
            <v>2611780</v>
          </cell>
          <cell r="CM511">
            <v>3435</v>
          </cell>
          <cell r="CN511"/>
          <cell r="CO511">
            <v>7193214</v>
          </cell>
          <cell r="CP511">
            <v>1611000</v>
          </cell>
          <cell r="CQ511">
            <v>0</v>
          </cell>
          <cell r="CR511">
            <v>504668</v>
          </cell>
          <cell r="CS511">
            <v>1498825</v>
          </cell>
          <cell r="CT511">
            <v>0</v>
          </cell>
          <cell r="CU511">
            <v>1119738</v>
          </cell>
          <cell r="CV511">
            <v>0</v>
          </cell>
          <cell r="CW511">
            <v>2458983</v>
          </cell>
          <cell r="CX511">
            <v>0</v>
          </cell>
          <cell r="CY511">
            <v>0</v>
          </cell>
          <cell r="CZ511">
            <v>0</v>
          </cell>
          <cell r="DA511">
            <v>0</v>
          </cell>
          <cell r="DB511">
            <v>0</v>
          </cell>
          <cell r="DC511">
            <v>0</v>
          </cell>
          <cell r="DD511">
            <v>0</v>
          </cell>
          <cell r="DE511">
            <v>0</v>
          </cell>
          <cell r="DF511"/>
          <cell r="DG511"/>
          <cell r="DH511">
            <v>0</v>
          </cell>
          <cell r="DI511">
            <v>807302</v>
          </cell>
          <cell r="DJ511">
            <v>2232189</v>
          </cell>
        </row>
        <row r="512">
          <cell r="B512">
            <v>202001</v>
          </cell>
          <cell r="C512">
            <v>1853913</v>
          </cell>
          <cell r="D512">
            <v>769238</v>
          </cell>
          <cell r="E512">
            <v>19851</v>
          </cell>
          <cell r="F512">
            <v>11264</v>
          </cell>
          <cell r="G512">
            <v>23518</v>
          </cell>
          <cell r="H512">
            <v>70138</v>
          </cell>
          <cell r="I512">
            <v>3286</v>
          </cell>
          <cell r="J512"/>
          <cell r="K512"/>
          <cell r="L512">
            <v>119138</v>
          </cell>
          <cell r="M512">
            <v>5204</v>
          </cell>
          <cell r="N512"/>
          <cell r="O512">
            <v>461958</v>
          </cell>
          <cell r="P512"/>
          <cell r="Q512">
            <v>53126</v>
          </cell>
          <cell r="R512"/>
          <cell r="S512">
            <v>1293</v>
          </cell>
          <cell r="T512">
            <v>462</v>
          </cell>
          <cell r="U512">
            <v>208921</v>
          </cell>
          <cell r="V512">
            <v>0</v>
          </cell>
          <cell r="W512">
            <v>208921</v>
          </cell>
          <cell r="X512">
            <v>0</v>
          </cell>
          <cell r="Y512"/>
          <cell r="Z512">
            <v>875754</v>
          </cell>
          <cell r="AA512">
            <v>144069</v>
          </cell>
          <cell r="AB512"/>
          <cell r="AC512">
            <v>87759</v>
          </cell>
          <cell r="AD512">
            <v>294208</v>
          </cell>
          <cell r="AE512"/>
          <cell r="AF512">
            <v>83273</v>
          </cell>
          <cell r="AG512"/>
          <cell r="AH512">
            <v>266445</v>
          </cell>
          <cell r="AI512">
            <v>0</v>
          </cell>
          <cell r="AJ512"/>
          <cell r="AK512">
            <v>0</v>
          </cell>
          <cell r="AL512">
            <v>0</v>
          </cell>
          <cell r="AM512"/>
          <cell r="AN512"/>
          <cell r="AT512">
            <v>23518</v>
          </cell>
          <cell r="AU512">
            <v>70138</v>
          </cell>
          <cell r="AV512">
            <v>0</v>
          </cell>
          <cell r="AX512">
            <v>0</v>
          </cell>
          <cell r="BA512">
            <v>208921</v>
          </cell>
          <cell r="BK512">
            <v>19851</v>
          </cell>
          <cell r="BR512">
            <v>1853913</v>
          </cell>
          <cell r="BS512">
            <v>769238</v>
          </cell>
          <cell r="BT512">
            <v>19851</v>
          </cell>
          <cell r="BU512">
            <v>11264</v>
          </cell>
          <cell r="BV512">
            <v>23518</v>
          </cell>
          <cell r="BW512">
            <v>70138</v>
          </cell>
          <cell r="BX512">
            <v>3286</v>
          </cell>
          <cell r="BY512">
            <v>0</v>
          </cell>
          <cell r="BZ512">
            <v>0</v>
          </cell>
          <cell r="CA512">
            <v>119138</v>
          </cell>
          <cell r="CB512">
            <v>5204</v>
          </cell>
          <cell r="CC512">
            <v>0</v>
          </cell>
          <cell r="CD512">
            <v>461958</v>
          </cell>
          <cell r="CE512">
            <v>0</v>
          </cell>
          <cell r="CF512">
            <v>53126</v>
          </cell>
          <cell r="CG512">
            <v>0</v>
          </cell>
          <cell r="CH512">
            <v>1293</v>
          </cell>
          <cell r="CI512">
            <v>462</v>
          </cell>
          <cell r="CJ512">
            <v>208921</v>
          </cell>
          <cell r="CK512">
            <v>0</v>
          </cell>
          <cell r="CL512">
            <v>208921</v>
          </cell>
          <cell r="CM512">
            <v>0</v>
          </cell>
          <cell r="CN512"/>
          <cell r="CO512">
            <v>875754</v>
          </cell>
          <cell r="CP512">
            <v>144069</v>
          </cell>
          <cell r="CQ512">
            <v>0</v>
          </cell>
          <cell r="CR512">
            <v>87759</v>
          </cell>
          <cell r="CS512">
            <v>294208</v>
          </cell>
          <cell r="CT512">
            <v>0</v>
          </cell>
          <cell r="CU512">
            <v>83273</v>
          </cell>
          <cell r="CV512">
            <v>0</v>
          </cell>
          <cell r="CW512">
            <v>266445</v>
          </cell>
          <cell r="CX512">
            <v>0</v>
          </cell>
          <cell r="CY512">
            <v>0</v>
          </cell>
          <cell r="CZ512">
            <v>0</v>
          </cell>
          <cell r="DA512">
            <v>0</v>
          </cell>
          <cell r="DB512">
            <v>0</v>
          </cell>
          <cell r="DC512">
            <v>0</v>
          </cell>
          <cell r="DD512">
            <v>0</v>
          </cell>
          <cell r="DE512">
            <v>0</v>
          </cell>
          <cell r="DF512"/>
          <cell r="DG512"/>
          <cell r="DH512">
            <v>0</v>
          </cell>
          <cell r="DI512">
            <v>830820</v>
          </cell>
          <cell r="DJ512">
            <v>2302327</v>
          </cell>
        </row>
        <row r="513">
          <cell r="B513">
            <v>202002</v>
          </cell>
          <cell r="C513">
            <v>1773624</v>
          </cell>
          <cell r="D513">
            <v>709373</v>
          </cell>
          <cell r="E513">
            <v>18414</v>
          </cell>
          <cell r="F513">
            <v>10571</v>
          </cell>
          <cell r="G513">
            <v>21471</v>
          </cell>
          <cell r="H513">
            <v>66465</v>
          </cell>
          <cell r="I513">
            <v>2907</v>
          </cell>
          <cell r="J513"/>
          <cell r="K513"/>
          <cell r="L513">
            <v>106219</v>
          </cell>
          <cell r="M513">
            <v>4864</v>
          </cell>
          <cell r="N513"/>
          <cell r="O513">
            <v>428940</v>
          </cell>
          <cell r="P513"/>
          <cell r="Q513">
            <v>48018</v>
          </cell>
          <cell r="R513"/>
          <cell r="S513">
            <v>1098</v>
          </cell>
          <cell r="T513">
            <v>406</v>
          </cell>
          <cell r="U513">
            <v>214632</v>
          </cell>
          <cell r="V513">
            <v>32492</v>
          </cell>
          <cell r="W513">
            <v>182140</v>
          </cell>
          <cell r="X513">
            <v>0</v>
          </cell>
          <cell r="Y513"/>
          <cell r="Z513">
            <v>849619</v>
          </cell>
          <cell r="AA513">
            <v>212852</v>
          </cell>
          <cell r="AB513"/>
          <cell r="AC513">
            <v>72157</v>
          </cell>
          <cell r="AD513">
            <v>282582</v>
          </cell>
          <cell r="AE513"/>
          <cell r="AF513">
            <v>72938</v>
          </cell>
          <cell r="AG513"/>
          <cell r="AH513">
            <v>209090</v>
          </cell>
          <cell r="AI513">
            <v>0</v>
          </cell>
          <cell r="AJ513"/>
          <cell r="AK513">
            <v>0</v>
          </cell>
          <cell r="AL513">
            <v>0</v>
          </cell>
          <cell r="AM513"/>
          <cell r="AN513"/>
          <cell r="AT513">
            <v>21471</v>
          </cell>
          <cell r="AU513">
            <v>66465</v>
          </cell>
          <cell r="AV513">
            <v>0</v>
          </cell>
          <cell r="AX513">
            <v>0</v>
          </cell>
          <cell r="BA513">
            <v>182140</v>
          </cell>
          <cell r="BK513">
            <v>18414</v>
          </cell>
          <cell r="BR513">
            <v>3627537</v>
          </cell>
          <cell r="BS513">
            <v>1478611</v>
          </cell>
          <cell r="BT513">
            <v>38265</v>
          </cell>
          <cell r="BU513">
            <v>21835</v>
          </cell>
          <cell r="BV513">
            <v>44989</v>
          </cell>
          <cell r="BW513">
            <v>136603</v>
          </cell>
          <cell r="BX513">
            <v>6193</v>
          </cell>
          <cell r="BY513">
            <v>0</v>
          </cell>
          <cell r="BZ513">
            <v>0</v>
          </cell>
          <cell r="CA513">
            <v>225357</v>
          </cell>
          <cell r="CB513">
            <v>10068</v>
          </cell>
          <cell r="CC513">
            <v>0</v>
          </cell>
          <cell r="CD513">
            <v>890898</v>
          </cell>
          <cell r="CE513">
            <v>0</v>
          </cell>
          <cell r="CF513">
            <v>101144</v>
          </cell>
          <cell r="CG513">
            <v>0</v>
          </cell>
          <cell r="CH513">
            <v>2391</v>
          </cell>
          <cell r="CI513">
            <v>868</v>
          </cell>
          <cell r="CJ513">
            <v>423553</v>
          </cell>
          <cell r="CK513">
            <v>32492</v>
          </cell>
          <cell r="CL513">
            <v>391061</v>
          </cell>
          <cell r="CM513">
            <v>0</v>
          </cell>
          <cell r="CN513"/>
          <cell r="CO513">
            <v>1725373</v>
          </cell>
          <cell r="CP513">
            <v>356921</v>
          </cell>
          <cell r="CQ513">
            <v>0</v>
          </cell>
          <cell r="CR513">
            <v>159916</v>
          </cell>
          <cell r="CS513">
            <v>576790</v>
          </cell>
          <cell r="CT513">
            <v>0</v>
          </cell>
          <cell r="CU513">
            <v>156211</v>
          </cell>
          <cell r="CV513">
            <v>0</v>
          </cell>
          <cell r="CW513">
            <v>475535</v>
          </cell>
          <cell r="CX513">
            <v>0</v>
          </cell>
          <cell r="CY513">
            <v>0</v>
          </cell>
          <cell r="CZ513">
            <v>0</v>
          </cell>
          <cell r="DA513">
            <v>0</v>
          </cell>
          <cell r="DB513">
            <v>0</v>
          </cell>
          <cell r="DC513">
            <v>0</v>
          </cell>
          <cell r="DD513">
            <v>0</v>
          </cell>
          <cell r="DE513">
            <v>0</v>
          </cell>
          <cell r="DF513"/>
          <cell r="DG513"/>
          <cell r="DH513">
            <v>0</v>
          </cell>
          <cell r="DI513">
            <v>852291</v>
          </cell>
          <cell r="DJ513">
            <v>2368792</v>
          </cell>
        </row>
        <row r="514">
          <cell r="B514">
            <v>202003</v>
          </cell>
          <cell r="C514">
            <v>1566561</v>
          </cell>
          <cell r="D514">
            <v>755947</v>
          </cell>
          <cell r="E514">
            <v>19691</v>
          </cell>
          <cell r="F514">
            <v>11574</v>
          </cell>
          <cell r="G514">
            <v>23369</v>
          </cell>
          <cell r="H514">
            <v>82005</v>
          </cell>
          <cell r="I514">
            <v>3155</v>
          </cell>
          <cell r="J514"/>
          <cell r="K514"/>
          <cell r="L514">
            <v>115358</v>
          </cell>
          <cell r="M514">
            <v>5101</v>
          </cell>
          <cell r="N514"/>
          <cell r="O514">
            <v>445790</v>
          </cell>
          <cell r="P514"/>
          <cell r="Q514">
            <v>48279</v>
          </cell>
          <cell r="R514"/>
          <cell r="S514">
            <v>1186</v>
          </cell>
          <cell r="T514">
            <v>439</v>
          </cell>
          <cell r="U514">
            <v>187123</v>
          </cell>
          <cell r="V514">
            <v>0</v>
          </cell>
          <cell r="W514">
            <v>187123</v>
          </cell>
          <cell r="X514">
            <v>0</v>
          </cell>
          <cell r="Y514"/>
          <cell r="Z514">
            <v>623491</v>
          </cell>
          <cell r="AA514">
            <v>149550</v>
          </cell>
          <cell r="AB514"/>
          <cell r="AC514">
            <v>86813</v>
          </cell>
          <cell r="AD514">
            <v>313123</v>
          </cell>
          <cell r="AE514"/>
          <cell r="AF514">
            <v>74005</v>
          </cell>
          <cell r="AG514"/>
          <cell r="AH514">
            <v>0</v>
          </cell>
          <cell r="AI514">
            <v>0</v>
          </cell>
          <cell r="AJ514"/>
          <cell r="AK514">
            <v>0</v>
          </cell>
          <cell r="AL514">
            <v>0</v>
          </cell>
          <cell r="AM514"/>
          <cell r="AN514"/>
          <cell r="AT514">
            <v>23369</v>
          </cell>
          <cell r="AU514">
            <v>82005</v>
          </cell>
          <cell r="AV514">
            <v>0</v>
          </cell>
          <cell r="AX514">
            <v>0</v>
          </cell>
          <cell r="BA514">
            <v>187123</v>
          </cell>
          <cell r="BK514">
            <v>19691</v>
          </cell>
          <cell r="BR514">
            <v>5194098</v>
          </cell>
          <cell r="BS514">
            <v>2234558</v>
          </cell>
          <cell r="BT514">
            <v>57956</v>
          </cell>
          <cell r="BU514">
            <v>33409</v>
          </cell>
          <cell r="BV514">
            <v>68358</v>
          </cell>
          <cell r="BW514">
            <v>218608</v>
          </cell>
          <cell r="BX514">
            <v>9348</v>
          </cell>
          <cell r="BY514">
            <v>0</v>
          </cell>
          <cell r="BZ514">
            <v>0</v>
          </cell>
          <cell r="CA514">
            <v>340715</v>
          </cell>
          <cell r="CB514">
            <v>15169</v>
          </cell>
          <cell r="CC514">
            <v>0</v>
          </cell>
          <cell r="CD514">
            <v>1336688</v>
          </cell>
          <cell r="CE514">
            <v>0</v>
          </cell>
          <cell r="CF514">
            <v>149423</v>
          </cell>
          <cell r="CG514">
            <v>0</v>
          </cell>
          <cell r="CH514">
            <v>3577</v>
          </cell>
          <cell r="CI514">
            <v>1307</v>
          </cell>
          <cell r="CJ514">
            <v>610676</v>
          </cell>
          <cell r="CK514">
            <v>32492</v>
          </cell>
          <cell r="CL514">
            <v>578184</v>
          </cell>
          <cell r="CM514">
            <v>0</v>
          </cell>
          <cell r="CN514"/>
          <cell r="CO514">
            <v>2348864</v>
          </cell>
          <cell r="CP514">
            <v>506471</v>
          </cell>
          <cell r="CQ514">
            <v>0</v>
          </cell>
          <cell r="CR514">
            <v>246729</v>
          </cell>
          <cell r="CS514">
            <v>889913</v>
          </cell>
          <cell r="CT514">
            <v>0</v>
          </cell>
          <cell r="CU514">
            <v>230216</v>
          </cell>
          <cell r="CV514">
            <v>0</v>
          </cell>
          <cell r="CW514">
            <v>475535</v>
          </cell>
          <cell r="CX514">
            <v>0</v>
          </cell>
          <cell r="CY514">
            <v>0</v>
          </cell>
          <cell r="CZ514">
            <v>0</v>
          </cell>
          <cell r="DA514">
            <v>0</v>
          </cell>
          <cell r="DB514">
            <v>0</v>
          </cell>
          <cell r="DC514">
            <v>0</v>
          </cell>
          <cell r="DD514">
            <v>0</v>
          </cell>
          <cell r="DE514">
            <v>0</v>
          </cell>
          <cell r="DF514"/>
          <cell r="DG514"/>
          <cell r="DH514">
            <v>0</v>
          </cell>
          <cell r="DI514">
            <v>875660</v>
          </cell>
          <cell r="DJ514">
            <v>2450797</v>
          </cell>
        </row>
        <row r="515">
          <cell r="B515">
            <v>202004</v>
          </cell>
          <cell r="C515">
            <v>1374024</v>
          </cell>
          <cell r="D515">
            <v>678981</v>
          </cell>
          <cell r="E515">
            <v>18168</v>
          </cell>
          <cell r="F515">
            <v>10828</v>
          </cell>
          <cell r="G515">
            <v>21327</v>
          </cell>
          <cell r="H515">
            <v>72228</v>
          </cell>
          <cell r="I515">
            <v>2952</v>
          </cell>
          <cell r="J515"/>
          <cell r="K515"/>
          <cell r="L515">
            <v>105537</v>
          </cell>
          <cell r="M515">
            <v>4992</v>
          </cell>
          <cell r="N515"/>
          <cell r="O515">
            <v>397134</v>
          </cell>
          <cell r="P515"/>
          <cell r="Q515">
            <v>44262</v>
          </cell>
          <cell r="R515"/>
          <cell r="S515">
            <v>1140</v>
          </cell>
          <cell r="T515">
            <v>413</v>
          </cell>
          <cell r="U515">
            <v>196609</v>
          </cell>
          <cell r="V515">
            <v>0</v>
          </cell>
          <cell r="W515">
            <v>196609</v>
          </cell>
          <cell r="X515">
            <v>0</v>
          </cell>
          <cell r="Y515"/>
          <cell r="Z515">
            <v>498434</v>
          </cell>
          <cell r="AA515">
            <v>87462</v>
          </cell>
          <cell r="AB515"/>
          <cell r="AC515">
            <v>0</v>
          </cell>
          <cell r="AD515">
            <v>342004</v>
          </cell>
          <cell r="AE515"/>
          <cell r="AF515">
            <v>68968</v>
          </cell>
          <cell r="AG515"/>
          <cell r="AH515">
            <v>0</v>
          </cell>
          <cell r="AI515">
            <v>0</v>
          </cell>
          <cell r="AJ515"/>
          <cell r="AK515">
            <v>0</v>
          </cell>
          <cell r="AL515">
            <v>0</v>
          </cell>
          <cell r="AM515"/>
          <cell r="AN515"/>
          <cell r="AT515">
            <v>21327</v>
          </cell>
          <cell r="AU515">
            <v>72228</v>
          </cell>
          <cell r="AV515">
            <v>0</v>
          </cell>
          <cell r="AX515">
            <v>0</v>
          </cell>
          <cell r="BA515">
            <v>196609</v>
          </cell>
          <cell r="BK515">
            <v>18168</v>
          </cell>
          <cell r="BR515">
            <v>6568122</v>
          </cell>
          <cell r="BS515">
            <v>2913539</v>
          </cell>
          <cell r="BT515">
            <v>76124</v>
          </cell>
          <cell r="BU515">
            <v>44237</v>
          </cell>
          <cell r="BV515">
            <v>89685</v>
          </cell>
          <cell r="BW515">
            <v>290836</v>
          </cell>
          <cell r="BX515">
            <v>12300</v>
          </cell>
          <cell r="BY515">
            <v>0</v>
          </cell>
          <cell r="BZ515">
            <v>0</v>
          </cell>
          <cell r="CA515">
            <v>446252</v>
          </cell>
          <cell r="CB515">
            <v>20161</v>
          </cell>
          <cell r="CC515">
            <v>0</v>
          </cell>
          <cell r="CD515">
            <v>1733822</v>
          </cell>
          <cell r="CE515">
            <v>0</v>
          </cell>
          <cell r="CF515">
            <v>193685</v>
          </cell>
          <cell r="CG515">
            <v>0</v>
          </cell>
          <cell r="CH515">
            <v>4717</v>
          </cell>
          <cell r="CI515">
            <v>1720</v>
          </cell>
          <cell r="CJ515">
            <v>807285</v>
          </cell>
          <cell r="CK515">
            <v>32492</v>
          </cell>
          <cell r="CL515">
            <v>774793</v>
          </cell>
          <cell r="CM515">
            <v>0</v>
          </cell>
          <cell r="CN515"/>
          <cell r="CO515">
            <v>2847298</v>
          </cell>
          <cell r="CP515">
            <v>593933</v>
          </cell>
          <cell r="CQ515">
            <v>0</v>
          </cell>
          <cell r="CR515">
            <v>246729</v>
          </cell>
          <cell r="CS515">
            <v>1231917</v>
          </cell>
          <cell r="CT515">
            <v>0</v>
          </cell>
          <cell r="CU515">
            <v>299184</v>
          </cell>
          <cell r="CV515">
            <v>0</v>
          </cell>
          <cell r="CW515">
            <v>475535</v>
          </cell>
          <cell r="CX515">
            <v>0</v>
          </cell>
          <cell r="CY515">
            <v>0</v>
          </cell>
          <cell r="CZ515">
            <v>0</v>
          </cell>
          <cell r="DA515">
            <v>0</v>
          </cell>
          <cell r="DB515">
            <v>0</v>
          </cell>
          <cell r="DC515">
            <v>0</v>
          </cell>
          <cell r="DD515">
            <v>0</v>
          </cell>
          <cell r="DE515">
            <v>0</v>
          </cell>
          <cell r="DF515"/>
          <cell r="DG515"/>
          <cell r="DH515">
            <v>0</v>
          </cell>
          <cell r="DI515">
            <v>896987</v>
          </cell>
          <cell r="DJ515">
            <v>2523025</v>
          </cell>
        </row>
        <row r="516">
          <cell r="B516">
            <v>202005</v>
          </cell>
          <cell r="C516">
            <v>977957</v>
          </cell>
          <cell r="D516">
            <v>687531</v>
          </cell>
          <cell r="E516">
            <v>18094</v>
          </cell>
          <cell r="F516">
            <v>9777</v>
          </cell>
          <cell r="G516">
            <v>20328</v>
          </cell>
          <cell r="H516">
            <v>69726</v>
          </cell>
          <cell r="I516">
            <v>3075</v>
          </cell>
          <cell r="J516"/>
          <cell r="K516"/>
          <cell r="L516">
            <v>105597</v>
          </cell>
          <cell r="M516">
            <v>4896</v>
          </cell>
          <cell r="N516"/>
          <cell r="O516">
            <v>411038</v>
          </cell>
          <cell r="P516"/>
          <cell r="Q516">
            <v>43429</v>
          </cell>
          <cell r="R516"/>
          <cell r="S516">
            <v>1160</v>
          </cell>
          <cell r="T516">
            <v>411</v>
          </cell>
          <cell r="U516">
            <v>205367</v>
          </cell>
          <cell r="V516">
            <v>0</v>
          </cell>
          <cell r="W516">
            <v>205367</v>
          </cell>
          <cell r="X516">
            <v>0</v>
          </cell>
          <cell r="Y516"/>
          <cell r="Z516">
            <v>85059</v>
          </cell>
          <cell r="AA516">
            <v>0</v>
          </cell>
          <cell r="AB516"/>
          <cell r="AC516">
            <v>0</v>
          </cell>
          <cell r="AD516">
            <v>21786</v>
          </cell>
          <cell r="AE516"/>
          <cell r="AF516">
            <v>63273</v>
          </cell>
          <cell r="AG516"/>
          <cell r="AH516">
            <v>0</v>
          </cell>
          <cell r="AI516">
            <v>0</v>
          </cell>
          <cell r="AJ516"/>
          <cell r="AK516">
            <v>0</v>
          </cell>
          <cell r="AL516">
            <v>0</v>
          </cell>
          <cell r="AM516"/>
          <cell r="AN516"/>
          <cell r="AT516">
            <v>20328</v>
          </cell>
          <cell r="AU516">
            <v>69726</v>
          </cell>
          <cell r="AV516">
            <v>0</v>
          </cell>
          <cell r="AX516">
            <v>0</v>
          </cell>
          <cell r="BA516">
            <v>205367</v>
          </cell>
          <cell r="BK516">
            <v>18094</v>
          </cell>
          <cell r="BR516">
            <v>7546079</v>
          </cell>
          <cell r="BS516">
            <v>3601070</v>
          </cell>
          <cell r="BT516">
            <v>94218</v>
          </cell>
          <cell r="BU516">
            <v>54014</v>
          </cell>
          <cell r="BV516">
            <v>110013</v>
          </cell>
          <cell r="BW516">
            <v>360562</v>
          </cell>
          <cell r="BX516">
            <v>15375</v>
          </cell>
          <cell r="BY516">
            <v>0</v>
          </cell>
          <cell r="BZ516">
            <v>0</v>
          </cell>
          <cell r="CA516">
            <v>551849</v>
          </cell>
          <cell r="CB516">
            <v>25057</v>
          </cell>
          <cell r="CC516">
            <v>0</v>
          </cell>
          <cell r="CD516">
            <v>2144860</v>
          </cell>
          <cell r="CE516">
            <v>0</v>
          </cell>
          <cell r="CF516">
            <v>237114</v>
          </cell>
          <cell r="CG516">
            <v>0</v>
          </cell>
          <cell r="CH516">
            <v>5877</v>
          </cell>
          <cell r="CI516">
            <v>2131</v>
          </cell>
          <cell r="CJ516">
            <v>1012652</v>
          </cell>
          <cell r="CK516">
            <v>32492</v>
          </cell>
          <cell r="CL516">
            <v>980160</v>
          </cell>
          <cell r="CM516">
            <v>0</v>
          </cell>
          <cell r="CN516"/>
          <cell r="CO516">
            <v>2932357</v>
          </cell>
          <cell r="CP516">
            <v>593933</v>
          </cell>
          <cell r="CQ516">
            <v>0</v>
          </cell>
          <cell r="CR516">
            <v>246729</v>
          </cell>
          <cell r="CS516">
            <v>1253703</v>
          </cell>
          <cell r="CT516">
            <v>0</v>
          </cell>
          <cell r="CU516">
            <v>362457</v>
          </cell>
          <cell r="CV516">
            <v>0</v>
          </cell>
          <cell r="CW516">
            <v>475535</v>
          </cell>
          <cell r="CX516">
            <v>0</v>
          </cell>
          <cell r="CY516">
            <v>0</v>
          </cell>
          <cell r="CZ516">
            <v>0</v>
          </cell>
          <cell r="DA516">
            <v>0</v>
          </cell>
          <cell r="DB516">
            <v>0</v>
          </cell>
          <cell r="DC516">
            <v>0</v>
          </cell>
          <cell r="DD516">
            <v>0</v>
          </cell>
          <cell r="DE516">
            <v>0</v>
          </cell>
          <cell r="DF516"/>
          <cell r="DG516"/>
          <cell r="DH516">
            <v>0</v>
          </cell>
          <cell r="DI516">
            <v>917315</v>
          </cell>
          <cell r="DJ516">
            <v>2592751</v>
          </cell>
        </row>
        <row r="517">
          <cell r="B517">
            <v>202006</v>
          </cell>
          <cell r="C517">
            <v>898212</v>
          </cell>
          <cell r="D517">
            <v>654683</v>
          </cell>
          <cell r="E517">
            <v>17913</v>
          </cell>
          <cell r="F517">
            <v>12956</v>
          </cell>
          <cell r="G517">
            <v>19893</v>
          </cell>
          <cell r="H517">
            <v>65605</v>
          </cell>
          <cell r="I517">
            <v>2637</v>
          </cell>
          <cell r="J517"/>
          <cell r="K517"/>
          <cell r="L517">
            <v>106431</v>
          </cell>
          <cell r="M517">
            <v>4682</v>
          </cell>
          <cell r="N517"/>
          <cell r="O517">
            <v>383532</v>
          </cell>
          <cell r="P517"/>
          <cell r="Q517">
            <v>39607</v>
          </cell>
          <cell r="R517"/>
          <cell r="S517">
            <v>1003</v>
          </cell>
          <cell r="T517">
            <v>424</v>
          </cell>
          <cell r="U517">
            <v>181381</v>
          </cell>
          <cell r="V517">
            <v>0</v>
          </cell>
          <cell r="W517">
            <v>181381</v>
          </cell>
          <cell r="X517">
            <v>0</v>
          </cell>
          <cell r="Y517"/>
          <cell r="Z517">
            <v>62148</v>
          </cell>
          <cell r="AA517">
            <v>0</v>
          </cell>
          <cell r="AB517"/>
          <cell r="AC517">
            <v>0</v>
          </cell>
          <cell r="AD517">
            <v>0</v>
          </cell>
          <cell r="AE517"/>
          <cell r="AF517">
            <v>62148</v>
          </cell>
          <cell r="AG517"/>
          <cell r="AH517">
            <v>0</v>
          </cell>
          <cell r="AI517">
            <v>0</v>
          </cell>
          <cell r="AJ517"/>
          <cell r="AK517">
            <v>0</v>
          </cell>
          <cell r="AL517">
            <v>0</v>
          </cell>
          <cell r="AM517"/>
          <cell r="AN517"/>
          <cell r="AT517">
            <v>19893</v>
          </cell>
          <cell r="AU517">
            <v>65605</v>
          </cell>
          <cell r="AV517">
            <v>0</v>
          </cell>
          <cell r="AX517">
            <v>0</v>
          </cell>
          <cell r="BA517">
            <v>181381</v>
          </cell>
          <cell r="BK517">
            <v>17913</v>
          </cell>
          <cell r="BR517">
            <v>8444291</v>
          </cell>
          <cell r="BS517">
            <v>4255753</v>
          </cell>
          <cell r="BT517">
            <v>112131</v>
          </cell>
          <cell r="BU517">
            <v>66970</v>
          </cell>
          <cell r="BV517">
            <v>129906</v>
          </cell>
          <cell r="BW517">
            <v>426167</v>
          </cell>
          <cell r="BX517">
            <v>18012</v>
          </cell>
          <cell r="BY517">
            <v>0</v>
          </cell>
          <cell r="BZ517">
            <v>0</v>
          </cell>
          <cell r="CA517">
            <v>658280</v>
          </cell>
          <cell r="CB517">
            <v>29739</v>
          </cell>
          <cell r="CC517">
            <v>0</v>
          </cell>
          <cell r="CD517">
            <v>2528392</v>
          </cell>
          <cell r="CE517">
            <v>0</v>
          </cell>
          <cell r="CF517">
            <v>276721</v>
          </cell>
          <cell r="CG517">
            <v>0</v>
          </cell>
          <cell r="CH517">
            <v>6880</v>
          </cell>
          <cell r="CI517">
            <v>2555</v>
          </cell>
          <cell r="CJ517">
            <v>1194033</v>
          </cell>
          <cell r="CK517">
            <v>32492</v>
          </cell>
          <cell r="CL517">
            <v>1161541</v>
          </cell>
          <cell r="CM517">
            <v>0</v>
          </cell>
          <cell r="CN517"/>
          <cell r="CO517">
            <v>2994505</v>
          </cell>
          <cell r="CP517">
            <v>593933</v>
          </cell>
          <cell r="CQ517">
            <v>0</v>
          </cell>
          <cell r="CR517">
            <v>246729</v>
          </cell>
          <cell r="CS517">
            <v>1253703</v>
          </cell>
          <cell r="CT517">
            <v>0</v>
          </cell>
          <cell r="CU517">
            <v>424605</v>
          </cell>
          <cell r="CV517">
            <v>0</v>
          </cell>
          <cell r="CW517">
            <v>475535</v>
          </cell>
          <cell r="CX517">
            <v>0</v>
          </cell>
          <cell r="CY517">
            <v>0</v>
          </cell>
          <cell r="CZ517">
            <v>0</v>
          </cell>
          <cell r="DA517">
            <v>0</v>
          </cell>
          <cell r="DB517">
            <v>0</v>
          </cell>
          <cell r="DC517">
            <v>0</v>
          </cell>
          <cell r="DD517">
            <v>0</v>
          </cell>
          <cell r="DE517">
            <v>0</v>
          </cell>
          <cell r="DF517"/>
          <cell r="DG517"/>
          <cell r="DH517">
            <v>0</v>
          </cell>
          <cell r="DI517">
            <v>937208</v>
          </cell>
          <cell r="DJ517">
            <v>2658356</v>
          </cell>
        </row>
        <row r="518">
          <cell r="B518">
            <v>202007</v>
          </cell>
          <cell r="C518">
            <v>1076668</v>
          </cell>
          <cell r="D518">
            <v>670587</v>
          </cell>
          <cell r="E518">
            <v>18995</v>
          </cell>
          <cell r="F518">
            <v>14429</v>
          </cell>
          <cell r="G518">
            <v>21273</v>
          </cell>
          <cell r="H518">
            <v>66154</v>
          </cell>
          <cell r="I518">
            <v>3031</v>
          </cell>
          <cell r="J518"/>
          <cell r="K518"/>
          <cell r="L518">
            <v>107543</v>
          </cell>
          <cell r="M518">
            <v>4821</v>
          </cell>
          <cell r="N518"/>
          <cell r="O518">
            <v>391248</v>
          </cell>
          <cell r="P518"/>
          <cell r="Q518">
            <v>41605</v>
          </cell>
          <cell r="R518"/>
          <cell r="S518">
            <v>1077</v>
          </cell>
          <cell r="T518">
            <v>411</v>
          </cell>
          <cell r="U518">
            <v>190417</v>
          </cell>
          <cell r="V518">
            <v>0</v>
          </cell>
          <cell r="W518">
            <v>190417</v>
          </cell>
          <cell r="X518">
            <v>0</v>
          </cell>
          <cell r="Y518"/>
          <cell r="Z518">
            <v>215664</v>
          </cell>
          <cell r="AA518">
            <v>0</v>
          </cell>
          <cell r="AB518"/>
          <cell r="AC518">
            <v>0</v>
          </cell>
          <cell r="AD518">
            <v>154516</v>
          </cell>
          <cell r="AE518"/>
          <cell r="AF518">
            <v>61148</v>
          </cell>
          <cell r="AG518"/>
          <cell r="AH518">
            <v>0</v>
          </cell>
          <cell r="AI518">
            <v>0</v>
          </cell>
          <cell r="AJ518"/>
          <cell r="AK518">
            <v>0</v>
          </cell>
          <cell r="AL518">
            <v>0</v>
          </cell>
          <cell r="AM518"/>
          <cell r="AN518"/>
          <cell r="AT518">
            <v>21273</v>
          </cell>
          <cell r="AU518">
            <v>66154</v>
          </cell>
          <cell r="AV518">
            <v>0</v>
          </cell>
          <cell r="AX518">
            <v>0</v>
          </cell>
          <cell r="BA518">
            <v>190417</v>
          </cell>
          <cell r="BK518">
            <v>18995</v>
          </cell>
          <cell r="BR518">
            <v>9520959</v>
          </cell>
          <cell r="BS518">
            <v>4926340</v>
          </cell>
          <cell r="BT518">
            <v>131126</v>
          </cell>
          <cell r="BU518">
            <v>81399</v>
          </cell>
          <cell r="BV518">
            <v>151179</v>
          </cell>
          <cell r="BW518">
            <v>492321</v>
          </cell>
          <cell r="BX518">
            <v>21043</v>
          </cell>
          <cell r="BY518">
            <v>0</v>
          </cell>
          <cell r="BZ518">
            <v>0</v>
          </cell>
          <cell r="CA518">
            <v>765823</v>
          </cell>
          <cell r="CB518">
            <v>34560</v>
          </cell>
          <cell r="CC518">
            <v>0</v>
          </cell>
          <cell r="CD518">
            <v>2919640</v>
          </cell>
          <cell r="CE518">
            <v>0</v>
          </cell>
          <cell r="CF518">
            <v>318326</v>
          </cell>
          <cell r="CG518">
            <v>0</v>
          </cell>
          <cell r="CH518">
            <v>7957</v>
          </cell>
          <cell r="CI518">
            <v>2966</v>
          </cell>
          <cell r="CJ518">
            <v>1384450</v>
          </cell>
          <cell r="CK518">
            <v>32492</v>
          </cell>
          <cell r="CL518">
            <v>1351958</v>
          </cell>
          <cell r="CM518">
            <v>0</v>
          </cell>
          <cell r="CN518"/>
          <cell r="CO518">
            <v>3210169</v>
          </cell>
          <cell r="CP518">
            <v>593933</v>
          </cell>
          <cell r="CQ518">
            <v>0</v>
          </cell>
          <cell r="CR518">
            <v>246729</v>
          </cell>
          <cell r="CS518">
            <v>1408219</v>
          </cell>
          <cell r="CT518">
            <v>0</v>
          </cell>
          <cell r="CU518">
            <v>485753</v>
          </cell>
          <cell r="CV518">
            <v>0</v>
          </cell>
          <cell r="CW518">
            <v>475535</v>
          </cell>
          <cell r="CX518">
            <v>0</v>
          </cell>
          <cell r="CY518">
            <v>0</v>
          </cell>
          <cell r="CZ518">
            <v>0</v>
          </cell>
          <cell r="DA518">
            <v>0</v>
          </cell>
          <cell r="DB518">
            <v>0</v>
          </cell>
          <cell r="DC518">
            <v>0</v>
          </cell>
          <cell r="DD518">
            <v>0</v>
          </cell>
          <cell r="DE518">
            <v>0</v>
          </cell>
          <cell r="DF518"/>
          <cell r="DG518"/>
          <cell r="DH518">
            <v>0</v>
          </cell>
          <cell r="DI518">
            <v>958481</v>
          </cell>
          <cell r="DJ518">
            <v>2724510</v>
          </cell>
        </row>
        <row r="519">
          <cell r="B519">
            <v>202008</v>
          </cell>
          <cell r="C519">
            <v>967626</v>
          </cell>
          <cell r="D519">
            <v>659600</v>
          </cell>
          <cell r="E519">
            <v>18167</v>
          </cell>
          <cell r="F519">
            <v>13599</v>
          </cell>
          <cell r="G519">
            <v>19863</v>
          </cell>
          <cell r="H519">
            <v>62700</v>
          </cell>
          <cell r="I519">
            <v>2737</v>
          </cell>
          <cell r="J519"/>
          <cell r="K519"/>
          <cell r="L519">
            <v>109563</v>
          </cell>
          <cell r="M519">
            <v>4812</v>
          </cell>
          <cell r="N519"/>
          <cell r="O519">
            <v>385865</v>
          </cell>
          <cell r="P519"/>
          <cell r="Q519">
            <v>40905</v>
          </cell>
          <cell r="R519"/>
          <cell r="S519">
            <v>950</v>
          </cell>
          <cell r="T519">
            <v>439</v>
          </cell>
          <cell r="U519">
            <v>195569</v>
          </cell>
          <cell r="V519">
            <v>0</v>
          </cell>
          <cell r="W519">
            <v>195569</v>
          </cell>
          <cell r="X519">
            <v>0</v>
          </cell>
          <cell r="Y519"/>
          <cell r="Z519">
            <v>112457</v>
          </cell>
          <cell r="AA519">
            <v>0</v>
          </cell>
          <cell r="AB519"/>
          <cell r="AC519">
            <v>0</v>
          </cell>
          <cell r="AD519">
            <v>54921</v>
          </cell>
          <cell r="AE519"/>
          <cell r="AF519">
            <v>57536</v>
          </cell>
          <cell r="AG519"/>
          <cell r="AH519">
            <v>0</v>
          </cell>
          <cell r="AI519">
            <v>0</v>
          </cell>
          <cell r="AJ519"/>
          <cell r="AK519">
            <v>0</v>
          </cell>
          <cell r="AL519">
            <v>0</v>
          </cell>
          <cell r="AM519"/>
          <cell r="AN519"/>
          <cell r="AT519">
            <v>19863</v>
          </cell>
          <cell r="AU519">
            <v>62700</v>
          </cell>
          <cell r="AV519">
            <v>0</v>
          </cell>
          <cell r="AX519">
            <v>0</v>
          </cell>
          <cell r="BA519">
            <v>195569</v>
          </cell>
          <cell r="BK519">
            <v>18167</v>
          </cell>
          <cell r="BR519">
            <v>10488585</v>
          </cell>
          <cell r="BS519">
            <v>5585940</v>
          </cell>
          <cell r="BT519">
            <v>149293</v>
          </cell>
          <cell r="BU519">
            <v>94998</v>
          </cell>
          <cell r="BV519">
            <v>171042</v>
          </cell>
          <cell r="BW519">
            <v>555021</v>
          </cell>
          <cell r="BX519">
            <v>23780</v>
          </cell>
          <cell r="BY519">
            <v>0</v>
          </cell>
          <cell r="BZ519">
            <v>0</v>
          </cell>
          <cell r="CA519">
            <v>875386</v>
          </cell>
          <cell r="CB519">
            <v>39372</v>
          </cell>
          <cell r="CC519">
            <v>0</v>
          </cell>
          <cell r="CD519">
            <v>3305505</v>
          </cell>
          <cell r="CE519">
            <v>0</v>
          </cell>
          <cell r="CF519">
            <v>359231</v>
          </cell>
          <cell r="CG519">
            <v>0</v>
          </cell>
          <cell r="CH519">
            <v>8907</v>
          </cell>
          <cell r="CI519">
            <v>3405</v>
          </cell>
          <cell r="CJ519">
            <v>1580019</v>
          </cell>
          <cell r="CK519">
            <v>32492</v>
          </cell>
          <cell r="CL519">
            <v>1547527</v>
          </cell>
          <cell r="CM519">
            <v>0</v>
          </cell>
          <cell r="CN519"/>
          <cell r="CO519">
            <v>3322626</v>
          </cell>
          <cell r="CP519">
            <v>593933</v>
          </cell>
          <cell r="CQ519">
            <v>0</v>
          </cell>
          <cell r="CR519">
            <v>246729</v>
          </cell>
          <cell r="CS519">
            <v>1463140</v>
          </cell>
          <cell r="CT519">
            <v>0</v>
          </cell>
          <cell r="CU519">
            <v>543289</v>
          </cell>
          <cell r="CV519">
            <v>0</v>
          </cell>
          <cell r="CW519">
            <v>475535</v>
          </cell>
          <cell r="CX519">
            <v>0</v>
          </cell>
          <cell r="CY519">
            <v>0</v>
          </cell>
          <cell r="CZ519">
            <v>0</v>
          </cell>
          <cell r="DA519">
            <v>0</v>
          </cell>
          <cell r="DB519">
            <v>0</v>
          </cell>
          <cell r="DC519">
            <v>0</v>
          </cell>
          <cell r="DD519">
            <v>0</v>
          </cell>
          <cell r="DE519">
            <v>0</v>
          </cell>
          <cell r="DF519"/>
          <cell r="DG519"/>
          <cell r="DH519">
            <v>0</v>
          </cell>
          <cell r="DI519">
            <v>978344</v>
          </cell>
          <cell r="DJ519">
            <v>2787210</v>
          </cell>
        </row>
        <row r="520">
          <cell r="B520">
            <v>202009</v>
          </cell>
          <cell r="C520">
            <v>874950</v>
          </cell>
          <cell r="D520">
            <v>631154</v>
          </cell>
          <cell r="E520">
            <v>18427</v>
          </cell>
          <cell r="F520">
            <v>12298</v>
          </cell>
          <cell r="G520">
            <v>18927</v>
          </cell>
          <cell r="H520">
            <v>58799</v>
          </cell>
          <cell r="I520">
            <v>2963</v>
          </cell>
          <cell r="J520"/>
          <cell r="K520"/>
          <cell r="L520">
            <v>105224</v>
          </cell>
          <cell r="M520">
            <v>4902</v>
          </cell>
          <cell r="N520"/>
          <cell r="O520">
            <v>369358</v>
          </cell>
          <cell r="P520"/>
          <cell r="Q520">
            <v>38912</v>
          </cell>
          <cell r="R520"/>
          <cell r="S520">
            <v>940</v>
          </cell>
          <cell r="T520">
            <v>404</v>
          </cell>
          <cell r="U520">
            <v>169782</v>
          </cell>
          <cell r="V520">
            <v>0</v>
          </cell>
          <cell r="W520">
            <v>169782</v>
          </cell>
          <cell r="X520">
            <v>0</v>
          </cell>
          <cell r="Y520"/>
          <cell r="Z520">
            <v>74014</v>
          </cell>
          <cell r="AA520">
            <v>0</v>
          </cell>
          <cell r="AB520"/>
          <cell r="AC520">
            <v>0</v>
          </cell>
          <cell r="AD520">
            <v>21377</v>
          </cell>
          <cell r="AE520"/>
          <cell r="AF520">
            <v>52637</v>
          </cell>
          <cell r="AG520"/>
          <cell r="AH520">
            <v>0</v>
          </cell>
          <cell r="AI520">
            <v>0</v>
          </cell>
          <cell r="AJ520"/>
          <cell r="AK520">
            <v>0</v>
          </cell>
          <cell r="AL520">
            <v>0</v>
          </cell>
          <cell r="AM520"/>
          <cell r="AN520"/>
          <cell r="AT520">
            <v>18927</v>
          </cell>
          <cell r="AU520">
            <v>58799</v>
          </cell>
          <cell r="AV520">
            <v>0</v>
          </cell>
          <cell r="AX520">
            <v>0</v>
          </cell>
          <cell r="BA520">
            <v>169782</v>
          </cell>
          <cell r="BK520">
            <v>18427</v>
          </cell>
          <cell r="BR520">
            <v>11363535</v>
          </cell>
          <cell r="BS520">
            <v>6217094</v>
          </cell>
          <cell r="BT520">
            <v>167720</v>
          </cell>
          <cell r="BU520">
            <v>107296</v>
          </cell>
          <cell r="BV520">
            <v>189969</v>
          </cell>
          <cell r="BW520">
            <v>613820</v>
          </cell>
          <cell r="BX520">
            <v>26743</v>
          </cell>
          <cell r="BY520">
            <v>0</v>
          </cell>
          <cell r="BZ520">
            <v>0</v>
          </cell>
          <cell r="CA520">
            <v>980610</v>
          </cell>
          <cell r="CB520">
            <v>44274</v>
          </cell>
          <cell r="CC520">
            <v>0</v>
          </cell>
          <cell r="CD520">
            <v>3674863</v>
          </cell>
          <cell r="CE520">
            <v>0</v>
          </cell>
          <cell r="CF520">
            <v>398143</v>
          </cell>
          <cell r="CG520">
            <v>0</v>
          </cell>
          <cell r="CH520">
            <v>9847</v>
          </cell>
          <cell r="CI520">
            <v>3809</v>
          </cell>
          <cell r="CJ520">
            <v>1749801</v>
          </cell>
          <cell r="CK520">
            <v>32492</v>
          </cell>
          <cell r="CL520">
            <v>1717309</v>
          </cell>
          <cell r="CM520">
            <v>0</v>
          </cell>
          <cell r="CN520"/>
          <cell r="CO520">
            <v>3396640</v>
          </cell>
          <cell r="CP520">
            <v>593933</v>
          </cell>
          <cell r="CQ520">
            <v>0</v>
          </cell>
          <cell r="CR520">
            <v>246729</v>
          </cell>
          <cell r="CS520">
            <v>1484517</v>
          </cell>
          <cell r="CT520">
            <v>0</v>
          </cell>
          <cell r="CU520">
            <v>595926</v>
          </cell>
          <cell r="CV520">
            <v>0</v>
          </cell>
          <cell r="CW520">
            <v>475535</v>
          </cell>
          <cell r="CX520">
            <v>0</v>
          </cell>
          <cell r="CY520">
            <v>0</v>
          </cell>
          <cell r="CZ520">
            <v>0</v>
          </cell>
          <cell r="DA520">
            <v>0</v>
          </cell>
          <cell r="DB520">
            <v>0</v>
          </cell>
          <cell r="DC520">
            <v>0</v>
          </cell>
          <cell r="DD520">
            <v>0</v>
          </cell>
          <cell r="DE520">
            <v>0</v>
          </cell>
          <cell r="DF520"/>
          <cell r="DG520"/>
          <cell r="DH520">
            <v>0</v>
          </cell>
          <cell r="DI520">
            <v>997271</v>
          </cell>
          <cell r="DJ520">
            <v>2846009</v>
          </cell>
        </row>
        <row r="521">
          <cell r="B521">
            <v>202010</v>
          </cell>
          <cell r="C521">
            <v>1173396</v>
          </cell>
          <cell r="D521">
            <v>641192</v>
          </cell>
          <cell r="E521">
            <v>17802</v>
          </cell>
          <cell r="F521">
            <v>12963</v>
          </cell>
          <cell r="G521">
            <v>19880</v>
          </cell>
          <cell r="H521">
            <v>58231</v>
          </cell>
          <cell r="I521">
            <v>2510</v>
          </cell>
          <cell r="J521"/>
          <cell r="K521"/>
          <cell r="L521">
            <v>106253</v>
          </cell>
          <cell r="M521">
            <v>5178</v>
          </cell>
          <cell r="N521"/>
          <cell r="O521">
            <v>377678</v>
          </cell>
          <cell r="P521"/>
          <cell r="Q521">
            <v>39235</v>
          </cell>
          <cell r="R521"/>
          <cell r="S521">
            <v>1072</v>
          </cell>
          <cell r="T521">
            <v>390</v>
          </cell>
          <cell r="U521">
            <v>191881</v>
          </cell>
          <cell r="V521">
            <v>0</v>
          </cell>
          <cell r="W521">
            <v>191881</v>
          </cell>
          <cell r="X521">
            <v>0</v>
          </cell>
          <cell r="Y521"/>
          <cell r="Z521">
            <v>340323</v>
          </cell>
          <cell r="AA521">
            <v>0</v>
          </cell>
          <cell r="AB521"/>
          <cell r="AC521">
            <v>0</v>
          </cell>
          <cell r="AD521">
            <v>287522</v>
          </cell>
          <cell r="AE521"/>
          <cell r="AF521">
            <v>52801</v>
          </cell>
          <cell r="AG521"/>
          <cell r="AH521">
            <v>0</v>
          </cell>
          <cell r="AI521">
            <v>0</v>
          </cell>
          <cell r="AJ521"/>
          <cell r="AK521">
            <v>0</v>
          </cell>
          <cell r="AL521">
            <v>0</v>
          </cell>
          <cell r="AM521"/>
          <cell r="AN521"/>
          <cell r="AT521">
            <v>19880</v>
          </cell>
          <cell r="AU521">
            <v>58231</v>
          </cell>
          <cell r="AV521">
            <v>0</v>
          </cell>
          <cell r="AX521">
            <v>0</v>
          </cell>
          <cell r="BA521">
            <v>191881</v>
          </cell>
          <cell r="BK521">
            <v>17802</v>
          </cell>
          <cell r="BR521">
            <v>12536931</v>
          </cell>
          <cell r="BS521">
            <v>6858286</v>
          </cell>
          <cell r="BT521">
            <v>185522</v>
          </cell>
          <cell r="BU521">
            <v>120259</v>
          </cell>
          <cell r="BV521">
            <v>209849</v>
          </cell>
          <cell r="BW521">
            <v>672051</v>
          </cell>
          <cell r="BX521">
            <v>29253</v>
          </cell>
          <cell r="BY521">
            <v>0</v>
          </cell>
          <cell r="BZ521">
            <v>0</v>
          </cell>
          <cell r="CA521">
            <v>1086863</v>
          </cell>
          <cell r="CB521">
            <v>49452</v>
          </cell>
          <cell r="CC521">
            <v>0</v>
          </cell>
          <cell r="CD521">
            <v>4052541</v>
          </cell>
          <cell r="CE521">
            <v>0</v>
          </cell>
          <cell r="CF521">
            <v>437378</v>
          </cell>
          <cell r="CG521">
            <v>0</v>
          </cell>
          <cell r="CH521">
            <v>10919</v>
          </cell>
          <cell r="CI521">
            <v>4199</v>
          </cell>
          <cell r="CJ521">
            <v>1941682</v>
          </cell>
          <cell r="CK521">
            <v>32492</v>
          </cell>
          <cell r="CL521">
            <v>1909190</v>
          </cell>
          <cell r="CM521">
            <v>0</v>
          </cell>
          <cell r="CN521"/>
          <cell r="CO521">
            <v>3736963</v>
          </cell>
          <cell r="CP521">
            <v>593933</v>
          </cell>
          <cell r="CQ521">
            <v>0</v>
          </cell>
          <cell r="CR521">
            <v>246729</v>
          </cell>
          <cell r="CS521">
            <v>1772039</v>
          </cell>
          <cell r="CT521">
            <v>0</v>
          </cell>
          <cell r="CU521">
            <v>648727</v>
          </cell>
          <cell r="CV521">
            <v>0</v>
          </cell>
          <cell r="CW521">
            <v>475535</v>
          </cell>
          <cell r="CX521">
            <v>0</v>
          </cell>
          <cell r="CY521">
            <v>0</v>
          </cell>
          <cell r="CZ521">
            <v>0</v>
          </cell>
          <cell r="DA521">
            <v>0</v>
          </cell>
          <cell r="DB521">
            <v>0</v>
          </cell>
          <cell r="DC521">
            <v>0</v>
          </cell>
          <cell r="DD521">
            <v>0</v>
          </cell>
          <cell r="DE521">
            <v>0</v>
          </cell>
          <cell r="DF521"/>
          <cell r="DG521"/>
          <cell r="DH521">
            <v>0</v>
          </cell>
          <cell r="DI521">
            <v>1017151</v>
          </cell>
          <cell r="DJ521">
            <v>2904240</v>
          </cell>
        </row>
        <row r="522">
          <cell r="B522">
            <v>202011</v>
          </cell>
          <cell r="C522">
            <v>1004529</v>
          </cell>
          <cell r="D522">
            <v>612974</v>
          </cell>
          <cell r="E522">
            <v>17599</v>
          </cell>
          <cell r="F522">
            <v>12120</v>
          </cell>
          <cell r="G522">
            <v>18661</v>
          </cell>
          <cell r="H522">
            <v>54763</v>
          </cell>
          <cell r="I522">
            <v>2750</v>
          </cell>
          <cell r="J522"/>
          <cell r="K522"/>
          <cell r="L522">
            <v>98783</v>
          </cell>
          <cell r="M522">
            <v>4557</v>
          </cell>
          <cell r="N522"/>
          <cell r="O522">
            <v>366590</v>
          </cell>
          <cell r="P522"/>
          <cell r="Q522">
            <v>35684</v>
          </cell>
          <cell r="R522"/>
          <cell r="S522">
            <v>1014</v>
          </cell>
          <cell r="T522">
            <v>453</v>
          </cell>
          <cell r="U522">
            <v>186390</v>
          </cell>
          <cell r="V522">
            <v>0</v>
          </cell>
          <cell r="W522">
            <v>186390</v>
          </cell>
          <cell r="X522">
            <v>0</v>
          </cell>
          <cell r="Y522"/>
          <cell r="Z522">
            <v>205165</v>
          </cell>
          <cell r="AA522">
            <v>0</v>
          </cell>
          <cell r="AB522"/>
          <cell r="AC522">
            <v>0</v>
          </cell>
          <cell r="AD522">
            <v>155706</v>
          </cell>
          <cell r="AE522"/>
          <cell r="AF522">
            <v>49459</v>
          </cell>
          <cell r="AG522"/>
          <cell r="AH522">
            <v>0</v>
          </cell>
          <cell r="AI522">
            <v>0</v>
          </cell>
          <cell r="AJ522"/>
          <cell r="AK522">
            <v>0</v>
          </cell>
          <cell r="AL522">
            <v>0</v>
          </cell>
          <cell r="AM522"/>
          <cell r="AN522"/>
          <cell r="AT522">
            <v>18661</v>
          </cell>
          <cell r="AU522">
            <v>54763</v>
          </cell>
          <cell r="AV522">
            <v>0</v>
          </cell>
          <cell r="AX522">
            <v>0</v>
          </cell>
          <cell r="BA522">
            <v>186390</v>
          </cell>
          <cell r="BK522">
            <v>17599</v>
          </cell>
          <cell r="BR522">
            <v>13541460</v>
          </cell>
          <cell r="BS522">
            <v>7471260</v>
          </cell>
          <cell r="BT522">
            <v>203121</v>
          </cell>
          <cell r="BU522">
            <v>132379</v>
          </cell>
          <cell r="BV522">
            <v>228510</v>
          </cell>
          <cell r="BW522">
            <v>726814</v>
          </cell>
          <cell r="BX522">
            <v>32003</v>
          </cell>
          <cell r="BY522">
            <v>0</v>
          </cell>
          <cell r="BZ522">
            <v>0</v>
          </cell>
          <cell r="CA522">
            <v>1185646</v>
          </cell>
          <cell r="CB522">
            <v>54009</v>
          </cell>
          <cell r="CC522">
            <v>0</v>
          </cell>
          <cell r="CD522">
            <v>4419131</v>
          </cell>
          <cell r="CE522">
            <v>0</v>
          </cell>
          <cell r="CF522">
            <v>473062</v>
          </cell>
          <cell r="CG522">
            <v>0</v>
          </cell>
          <cell r="CH522">
            <v>11933</v>
          </cell>
          <cell r="CI522">
            <v>4652</v>
          </cell>
          <cell r="CJ522">
            <v>2128072</v>
          </cell>
          <cell r="CK522">
            <v>32492</v>
          </cell>
          <cell r="CL522">
            <v>2095580</v>
          </cell>
          <cell r="CM522">
            <v>0</v>
          </cell>
          <cell r="CN522"/>
          <cell r="CO522">
            <v>3942128</v>
          </cell>
          <cell r="CP522">
            <v>593933</v>
          </cell>
          <cell r="CQ522">
            <v>0</v>
          </cell>
          <cell r="CR522">
            <v>246729</v>
          </cell>
          <cell r="CS522">
            <v>1927745</v>
          </cell>
          <cell r="CT522">
            <v>0</v>
          </cell>
          <cell r="CU522">
            <v>698186</v>
          </cell>
          <cell r="CV522">
            <v>0</v>
          </cell>
          <cell r="CW522">
            <v>475535</v>
          </cell>
          <cell r="CX522">
            <v>0</v>
          </cell>
          <cell r="CY522">
            <v>0</v>
          </cell>
          <cell r="CZ522">
            <v>0</v>
          </cell>
          <cell r="DA522">
            <v>0</v>
          </cell>
          <cell r="DB522">
            <v>0</v>
          </cell>
          <cell r="DC522">
            <v>0</v>
          </cell>
          <cell r="DD522">
            <v>0</v>
          </cell>
          <cell r="DE522">
            <v>0</v>
          </cell>
          <cell r="DF522"/>
          <cell r="DG522"/>
          <cell r="DH522">
            <v>0</v>
          </cell>
          <cell r="DI522">
            <v>1035812</v>
          </cell>
          <cell r="DJ522">
            <v>2959003</v>
          </cell>
        </row>
        <row r="523">
          <cell r="B523">
            <v>202012</v>
          </cell>
          <cell r="C523">
            <v>980380</v>
          </cell>
          <cell r="D523">
            <v>617804</v>
          </cell>
          <cell r="E523">
            <v>16500</v>
          </cell>
          <cell r="F523">
            <v>12023</v>
          </cell>
          <cell r="G523">
            <v>19232</v>
          </cell>
          <cell r="H523">
            <v>58635</v>
          </cell>
          <cell r="I523">
            <v>2565</v>
          </cell>
          <cell r="J523"/>
          <cell r="K523"/>
          <cell r="L523">
            <v>87356</v>
          </cell>
          <cell r="M523">
            <v>5169</v>
          </cell>
          <cell r="N523"/>
          <cell r="O523">
            <v>378882</v>
          </cell>
          <cell r="P523"/>
          <cell r="Q523">
            <v>36084</v>
          </cell>
          <cell r="R523"/>
          <cell r="S523">
            <v>959</v>
          </cell>
          <cell r="T523">
            <v>399</v>
          </cell>
          <cell r="U523">
            <v>177302</v>
          </cell>
          <cell r="V523">
            <v>0</v>
          </cell>
          <cell r="W523">
            <v>177302</v>
          </cell>
          <cell r="X523">
            <v>0</v>
          </cell>
          <cell r="Y523"/>
          <cell r="Z523">
            <v>185274</v>
          </cell>
          <cell r="AA523">
            <v>0</v>
          </cell>
          <cell r="AB523"/>
          <cell r="AC523">
            <v>0</v>
          </cell>
          <cell r="AD523">
            <v>137696</v>
          </cell>
          <cell r="AE523"/>
          <cell r="AF523">
            <v>47578</v>
          </cell>
          <cell r="AG523"/>
          <cell r="AH523">
            <v>0</v>
          </cell>
          <cell r="AI523">
            <v>0</v>
          </cell>
          <cell r="AJ523"/>
          <cell r="AK523">
            <v>0</v>
          </cell>
          <cell r="AL523">
            <v>0</v>
          </cell>
          <cell r="AM523"/>
          <cell r="AN523"/>
          <cell r="AT523">
            <v>19232</v>
          </cell>
          <cell r="AU523">
            <v>58635</v>
          </cell>
          <cell r="AV523">
            <v>0</v>
          </cell>
          <cell r="AX523">
            <v>0</v>
          </cell>
          <cell r="BA523">
            <v>177302</v>
          </cell>
          <cell r="BK523">
            <v>16500</v>
          </cell>
          <cell r="BR523">
            <v>14521840</v>
          </cell>
          <cell r="BS523">
            <v>8089064</v>
          </cell>
          <cell r="BT523">
            <v>219621</v>
          </cell>
          <cell r="BU523">
            <v>144402</v>
          </cell>
          <cell r="BV523">
            <v>247742</v>
          </cell>
          <cell r="BW523">
            <v>785449</v>
          </cell>
          <cell r="BX523">
            <v>34568</v>
          </cell>
          <cell r="BY523">
            <v>0</v>
          </cell>
          <cell r="BZ523">
            <v>0</v>
          </cell>
          <cell r="CA523">
            <v>1273002</v>
          </cell>
          <cell r="CB523">
            <v>59178</v>
          </cell>
          <cell r="CC523">
            <v>0</v>
          </cell>
          <cell r="CD523">
            <v>4798013</v>
          </cell>
          <cell r="CE523">
            <v>0</v>
          </cell>
          <cell r="CF523">
            <v>509146</v>
          </cell>
          <cell r="CG523">
            <v>0</v>
          </cell>
          <cell r="CH523">
            <v>12892</v>
          </cell>
          <cell r="CI523">
            <v>5051</v>
          </cell>
          <cell r="CJ523">
            <v>2305374</v>
          </cell>
          <cell r="CK523">
            <v>32492</v>
          </cell>
          <cell r="CL523">
            <v>2272882</v>
          </cell>
          <cell r="CM523">
            <v>0</v>
          </cell>
          <cell r="CN523"/>
          <cell r="CO523">
            <v>4127402</v>
          </cell>
          <cell r="CP523">
            <v>593933</v>
          </cell>
          <cell r="CQ523">
            <v>0</v>
          </cell>
          <cell r="CR523">
            <v>246729</v>
          </cell>
          <cell r="CS523">
            <v>2065441</v>
          </cell>
          <cell r="CT523">
            <v>0</v>
          </cell>
          <cell r="CU523">
            <v>745764</v>
          </cell>
          <cell r="CV523">
            <v>0</v>
          </cell>
          <cell r="CW523">
            <v>475535</v>
          </cell>
          <cell r="CX523">
            <v>0</v>
          </cell>
          <cell r="CY523">
            <v>0</v>
          </cell>
          <cell r="CZ523">
            <v>0</v>
          </cell>
          <cell r="DA523">
            <v>0</v>
          </cell>
          <cell r="DB523">
            <v>0</v>
          </cell>
          <cell r="DC523">
            <v>0</v>
          </cell>
          <cell r="DD523">
            <v>0</v>
          </cell>
          <cell r="DE523">
            <v>0</v>
          </cell>
          <cell r="DF523"/>
          <cell r="DG523"/>
          <cell r="DH523">
            <v>0</v>
          </cell>
          <cell r="DI523">
            <v>1055044</v>
          </cell>
          <cell r="DJ523">
            <v>3017638</v>
          </cell>
        </row>
        <row r="524">
          <cell r="B524">
            <v>202101</v>
          </cell>
          <cell r="C524">
            <v>1097022</v>
          </cell>
          <cell r="D524">
            <v>629003</v>
          </cell>
          <cell r="E524">
            <v>17592</v>
          </cell>
          <cell r="F524">
            <v>12851</v>
          </cell>
          <cell r="G524">
            <v>18385</v>
          </cell>
          <cell r="H524">
            <v>58128</v>
          </cell>
          <cell r="I524">
            <v>2631</v>
          </cell>
          <cell r="J524"/>
          <cell r="K524"/>
          <cell r="L524">
            <v>104164</v>
          </cell>
          <cell r="M524">
            <v>4903</v>
          </cell>
          <cell r="N524"/>
          <cell r="O524">
            <v>374133</v>
          </cell>
          <cell r="P524"/>
          <cell r="Q524">
            <v>34851</v>
          </cell>
          <cell r="R524"/>
          <cell r="S524">
            <v>937</v>
          </cell>
          <cell r="T524">
            <v>428</v>
          </cell>
          <cell r="U524">
            <v>178202</v>
          </cell>
          <cell r="V524">
            <v>0</v>
          </cell>
          <cell r="W524">
            <v>178202</v>
          </cell>
          <cell r="X524">
            <v>0</v>
          </cell>
          <cell r="Y524"/>
          <cell r="Z524">
            <v>289817</v>
          </cell>
          <cell r="AA524">
            <v>0</v>
          </cell>
          <cell r="AB524"/>
          <cell r="AC524">
            <v>0</v>
          </cell>
          <cell r="AD524">
            <v>241508</v>
          </cell>
          <cell r="AE524"/>
          <cell r="AF524">
            <v>48309</v>
          </cell>
          <cell r="AG524"/>
          <cell r="AH524">
            <v>0</v>
          </cell>
          <cell r="AI524">
            <v>0</v>
          </cell>
          <cell r="AJ524"/>
          <cell r="AK524">
            <v>0</v>
          </cell>
          <cell r="AL524">
            <v>0</v>
          </cell>
          <cell r="AM524"/>
          <cell r="AN524"/>
          <cell r="AT524">
            <v>18385</v>
          </cell>
          <cell r="AU524">
            <v>58128</v>
          </cell>
          <cell r="AV524">
            <v>0</v>
          </cell>
          <cell r="AX524">
            <v>0</v>
          </cell>
          <cell r="BA524">
            <v>178202</v>
          </cell>
          <cell r="BK524">
            <v>17592</v>
          </cell>
          <cell r="BR524">
            <v>1097022</v>
          </cell>
          <cell r="BS524">
            <v>629003</v>
          </cell>
          <cell r="BT524">
            <v>17592</v>
          </cell>
          <cell r="BU524">
            <v>12851</v>
          </cell>
          <cell r="BV524">
            <v>18385</v>
          </cell>
          <cell r="BW524">
            <v>58128</v>
          </cell>
          <cell r="BX524">
            <v>2631</v>
          </cell>
          <cell r="BY524">
            <v>0</v>
          </cell>
          <cell r="BZ524">
            <v>0</v>
          </cell>
          <cell r="CA524">
            <v>104164</v>
          </cell>
          <cell r="CB524">
            <v>4903</v>
          </cell>
          <cell r="CC524">
            <v>0</v>
          </cell>
          <cell r="CD524">
            <v>374133</v>
          </cell>
          <cell r="CE524">
            <v>0</v>
          </cell>
          <cell r="CF524">
            <v>34851</v>
          </cell>
          <cell r="CG524">
            <v>0</v>
          </cell>
          <cell r="CH524">
            <v>937</v>
          </cell>
          <cell r="CI524">
            <v>428</v>
          </cell>
          <cell r="CJ524">
            <v>178202</v>
          </cell>
          <cell r="CK524">
            <v>0</v>
          </cell>
          <cell r="CL524">
            <v>178202</v>
          </cell>
          <cell r="CM524">
            <v>0</v>
          </cell>
          <cell r="CN524"/>
          <cell r="CO524">
            <v>289817</v>
          </cell>
          <cell r="CP524">
            <v>0</v>
          </cell>
          <cell r="CQ524">
            <v>0</v>
          </cell>
          <cell r="CR524">
            <v>0</v>
          </cell>
          <cell r="CS524">
            <v>241508</v>
          </cell>
          <cell r="CT524">
            <v>0</v>
          </cell>
          <cell r="CU524">
            <v>48309</v>
          </cell>
          <cell r="CV524">
            <v>0</v>
          </cell>
          <cell r="CW524">
            <v>0</v>
          </cell>
          <cell r="CX524">
            <v>0</v>
          </cell>
          <cell r="CY524">
            <v>0</v>
          </cell>
          <cell r="CZ524">
            <v>0</v>
          </cell>
          <cell r="DA524">
            <v>0</v>
          </cell>
          <cell r="DB524">
            <v>0</v>
          </cell>
          <cell r="DC524">
            <v>0</v>
          </cell>
          <cell r="DD524">
            <v>0</v>
          </cell>
          <cell r="DE524">
            <v>0</v>
          </cell>
          <cell r="DF524"/>
          <cell r="DG524"/>
          <cell r="DH524">
            <v>0</v>
          </cell>
          <cell r="DI524">
            <v>1073429</v>
          </cell>
          <cell r="DJ524">
            <v>3075766</v>
          </cell>
          <cell r="DK524">
            <v>17592</v>
          </cell>
          <cell r="DL524">
            <v>0</v>
          </cell>
        </row>
        <row r="525">
          <cell r="B525">
            <v>202102</v>
          </cell>
          <cell r="C525">
            <v>981037</v>
          </cell>
          <cell r="D525">
            <v>570404</v>
          </cell>
          <cell r="E525">
            <v>16061</v>
          </cell>
          <cell r="F525">
            <v>13033</v>
          </cell>
          <cell r="G525">
            <v>15982</v>
          </cell>
          <cell r="H525">
            <v>51965</v>
          </cell>
          <cell r="I525">
            <v>2386</v>
          </cell>
          <cell r="J525"/>
          <cell r="K525"/>
          <cell r="L525">
            <v>97566</v>
          </cell>
          <cell r="M525">
            <v>4352</v>
          </cell>
          <cell r="N525"/>
          <cell r="O525">
            <v>336455</v>
          </cell>
          <cell r="P525"/>
          <cell r="Q525">
            <v>31387</v>
          </cell>
          <cell r="R525"/>
          <cell r="S525">
            <v>882</v>
          </cell>
          <cell r="T525">
            <v>335</v>
          </cell>
          <cell r="U525">
            <v>168629</v>
          </cell>
          <cell r="V525">
            <v>0</v>
          </cell>
          <cell r="W525">
            <v>168629</v>
          </cell>
          <cell r="X525">
            <v>0</v>
          </cell>
          <cell r="Y525"/>
          <cell r="Z525">
            <v>242004</v>
          </cell>
          <cell r="AA525">
            <v>0</v>
          </cell>
          <cell r="AB525"/>
          <cell r="AC525">
            <v>0</v>
          </cell>
          <cell r="AD525">
            <v>201347</v>
          </cell>
          <cell r="AE525"/>
          <cell r="AF525">
            <v>40657</v>
          </cell>
          <cell r="AG525"/>
          <cell r="AH525">
            <v>0</v>
          </cell>
          <cell r="AI525">
            <v>0</v>
          </cell>
          <cell r="AJ525"/>
          <cell r="AK525">
            <v>0</v>
          </cell>
          <cell r="AL525">
            <v>0</v>
          </cell>
          <cell r="AM525"/>
          <cell r="AN525"/>
          <cell r="AT525">
            <v>15982</v>
          </cell>
          <cell r="AU525">
            <v>51965</v>
          </cell>
          <cell r="AV525">
            <v>0</v>
          </cell>
          <cell r="AX525">
            <v>0</v>
          </cell>
          <cell r="BA525">
            <v>168629</v>
          </cell>
          <cell r="BK525">
            <v>16061</v>
          </cell>
          <cell r="BR525">
            <v>2078059</v>
          </cell>
          <cell r="BS525">
            <v>1199407</v>
          </cell>
          <cell r="BT525">
            <v>33653</v>
          </cell>
          <cell r="BU525">
            <v>25884</v>
          </cell>
          <cell r="BV525">
            <v>34367</v>
          </cell>
          <cell r="BW525">
            <v>110093</v>
          </cell>
          <cell r="BX525">
            <v>5017</v>
          </cell>
          <cell r="BY525">
            <v>0</v>
          </cell>
          <cell r="BZ525">
            <v>0</v>
          </cell>
          <cell r="CA525">
            <v>201730</v>
          </cell>
          <cell r="CB525">
            <v>9255</v>
          </cell>
          <cell r="CC525">
            <v>0</v>
          </cell>
          <cell r="CD525">
            <v>710588</v>
          </cell>
          <cell r="CE525">
            <v>0</v>
          </cell>
          <cell r="CF525">
            <v>66238</v>
          </cell>
          <cell r="CG525">
            <v>0</v>
          </cell>
          <cell r="CH525">
            <v>1819</v>
          </cell>
          <cell r="CI525">
            <v>763</v>
          </cell>
          <cell r="CJ525">
            <v>346831</v>
          </cell>
          <cell r="CK525">
            <v>0</v>
          </cell>
          <cell r="CL525">
            <v>346831</v>
          </cell>
          <cell r="CM525">
            <v>0</v>
          </cell>
          <cell r="CN525"/>
          <cell r="CO525">
            <v>531821</v>
          </cell>
          <cell r="CP525">
            <v>0</v>
          </cell>
          <cell r="CQ525">
            <v>0</v>
          </cell>
          <cell r="CR525">
            <v>0</v>
          </cell>
          <cell r="CS525">
            <v>442855</v>
          </cell>
          <cell r="CT525">
            <v>0</v>
          </cell>
          <cell r="CU525">
            <v>88966</v>
          </cell>
          <cell r="CV525">
            <v>0</v>
          </cell>
          <cell r="CW525">
            <v>0</v>
          </cell>
          <cell r="CX525">
            <v>0</v>
          </cell>
          <cell r="CY525">
            <v>0</v>
          </cell>
          <cell r="CZ525">
            <v>0</v>
          </cell>
          <cell r="DA525">
            <v>0</v>
          </cell>
          <cell r="DB525">
            <v>0</v>
          </cell>
          <cell r="DC525">
            <v>0</v>
          </cell>
          <cell r="DD525">
            <v>0</v>
          </cell>
          <cell r="DE525">
            <v>0</v>
          </cell>
          <cell r="DF525"/>
          <cell r="DG525"/>
          <cell r="DH525">
            <v>0</v>
          </cell>
          <cell r="DI525">
            <v>1089411</v>
          </cell>
          <cell r="DJ525">
            <v>3127731</v>
          </cell>
          <cell r="DK525">
            <v>33653</v>
          </cell>
          <cell r="DL525">
            <v>0</v>
          </cell>
        </row>
        <row r="526">
          <cell r="B526">
            <v>202103</v>
          </cell>
          <cell r="C526">
            <v>1079503</v>
          </cell>
          <cell r="D526">
            <v>612228</v>
          </cell>
          <cell r="E526">
            <v>16073</v>
          </cell>
          <cell r="F526">
            <v>11795</v>
          </cell>
          <cell r="G526">
            <v>17977</v>
          </cell>
          <cell r="H526">
            <v>52322</v>
          </cell>
          <cell r="I526">
            <v>2141</v>
          </cell>
          <cell r="J526"/>
          <cell r="K526"/>
          <cell r="L526">
            <v>106545</v>
          </cell>
          <cell r="M526">
            <v>4772</v>
          </cell>
          <cell r="N526"/>
          <cell r="O526">
            <v>365579</v>
          </cell>
          <cell r="P526"/>
          <cell r="Q526">
            <v>33685</v>
          </cell>
          <cell r="R526"/>
          <cell r="S526">
            <v>905</v>
          </cell>
          <cell r="T526">
            <v>434</v>
          </cell>
          <cell r="U526">
            <v>180450</v>
          </cell>
          <cell r="V526">
            <v>0</v>
          </cell>
          <cell r="W526">
            <v>180450</v>
          </cell>
          <cell r="X526">
            <v>0</v>
          </cell>
          <cell r="Y526"/>
          <cell r="Z526">
            <v>286825</v>
          </cell>
          <cell r="AA526">
            <v>0</v>
          </cell>
          <cell r="AB526"/>
          <cell r="AC526">
            <v>29003</v>
          </cell>
          <cell r="AD526">
            <v>219225</v>
          </cell>
          <cell r="AE526"/>
          <cell r="AF526">
            <v>38597</v>
          </cell>
          <cell r="AG526"/>
          <cell r="AH526">
            <v>0</v>
          </cell>
          <cell r="AI526">
            <v>0</v>
          </cell>
          <cell r="AJ526"/>
          <cell r="AK526">
            <v>0</v>
          </cell>
          <cell r="AL526">
            <v>0</v>
          </cell>
          <cell r="AM526"/>
          <cell r="AN526"/>
          <cell r="AT526">
            <v>17977</v>
          </cell>
          <cell r="AU526">
            <v>52322</v>
          </cell>
          <cell r="AV526">
            <v>0</v>
          </cell>
          <cell r="AX526">
            <v>0</v>
          </cell>
          <cell r="BA526">
            <v>180450</v>
          </cell>
          <cell r="BK526">
            <v>16073</v>
          </cell>
          <cell r="BR526">
            <v>3157562</v>
          </cell>
          <cell r="BS526">
            <v>1811635</v>
          </cell>
          <cell r="BT526">
            <v>49726</v>
          </cell>
          <cell r="BU526">
            <v>37679</v>
          </cell>
          <cell r="BV526">
            <v>52344</v>
          </cell>
          <cell r="BW526">
            <v>162415</v>
          </cell>
          <cell r="BX526">
            <v>7158</v>
          </cell>
          <cell r="BY526">
            <v>0</v>
          </cell>
          <cell r="BZ526">
            <v>0</v>
          </cell>
          <cell r="CA526">
            <v>308275</v>
          </cell>
          <cell r="CB526">
            <v>14027</v>
          </cell>
          <cell r="CC526">
            <v>0</v>
          </cell>
          <cell r="CD526">
            <v>1076167</v>
          </cell>
          <cell r="CE526">
            <v>0</v>
          </cell>
          <cell r="CF526">
            <v>99923</v>
          </cell>
          <cell r="CG526">
            <v>0</v>
          </cell>
          <cell r="CH526">
            <v>2724</v>
          </cell>
          <cell r="CI526">
            <v>1197</v>
          </cell>
          <cell r="CJ526">
            <v>527281</v>
          </cell>
          <cell r="CK526">
            <v>0</v>
          </cell>
          <cell r="CL526">
            <v>527281</v>
          </cell>
          <cell r="CM526">
            <v>0</v>
          </cell>
          <cell r="CN526"/>
          <cell r="CO526">
            <v>818646</v>
          </cell>
          <cell r="CP526">
            <v>0</v>
          </cell>
          <cell r="CQ526">
            <v>0</v>
          </cell>
          <cell r="CR526">
            <v>29003</v>
          </cell>
          <cell r="CS526">
            <v>662080</v>
          </cell>
          <cell r="CT526">
            <v>0</v>
          </cell>
          <cell r="CU526">
            <v>127563</v>
          </cell>
          <cell r="CV526">
            <v>0</v>
          </cell>
          <cell r="CW526">
            <v>0</v>
          </cell>
          <cell r="CX526">
            <v>0</v>
          </cell>
          <cell r="CY526">
            <v>0</v>
          </cell>
          <cell r="CZ526">
            <v>0</v>
          </cell>
          <cell r="DA526">
            <v>0</v>
          </cell>
          <cell r="DB526">
            <v>0</v>
          </cell>
          <cell r="DC526">
            <v>0</v>
          </cell>
          <cell r="DD526">
            <v>0</v>
          </cell>
          <cell r="DE526">
            <v>0</v>
          </cell>
          <cell r="DF526"/>
          <cell r="DG526"/>
          <cell r="DH526">
            <v>0</v>
          </cell>
          <cell r="DI526">
            <v>1107388</v>
          </cell>
          <cell r="DJ526">
            <v>3180053</v>
          </cell>
          <cell r="DK526">
            <v>49726</v>
          </cell>
          <cell r="DL526">
            <v>0</v>
          </cell>
        </row>
        <row r="527">
          <cell r="B527">
            <v>202104</v>
          </cell>
          <cell r="C527">
            <v>1093565</v>
          </cell>
          <cell r="D527">
            <v>593420</v>
          </cell>
          <cell r="E527">
            <v>16180</v>
          </cell>
          <cell r="F527">
            <v>12363</v>
          </cell>
          <cell r="G527">
            <v>17579</v>
          </cell>
          <cell r="H527">
            <v>52863</v>
          </cell>
          <cell r="I527">
            <v>2430</v>
          </cell>
          <cell r="J527"/>
          <cell r="K527"/>
          <cell r="L527">
            <v>105441</v>
          </cell>
          <cell r="M527">
            <v>4536</v>
          </cell>
          <cell r="N527"/>
          <cell r="O527">
            <v>349025</v>
          </cell>
          <cell r="P527"/>
          <cell r="Q527">
            <v>31590</v>
          </cell>
          <cell r="R527"/>
          <cell r="S527">
            <v>915</v>
          </cell>
          <cell r="T527">
            <v>498</v>
          </cell>
          <cell r="U527">
            <v>174810</v>
          </cell>
          <cell r="V527">
            <v>0</v>
          </cell>
          <cell r="W527">
            <v>174810</v>
          </cell>
          <cell r="X527">
            <v>0</v>
          </cell>
          <cell r="Y527"/>
          <cell r="Z527">
            <v>325335</v>
          </cell>
          <cell r="AA527">
            <v>0</v>
          </cell>
          <cell r="AB527"/>
          <cell r="AC527">
            <v>68248</v>
          </cell>
          <cell r="AD527">
            <v>220661</v>
          </cell>
          <cell r="AE527"/>
          <cell r="AF527">
            <v>36426</v>
          </cell>
          <cell r="AG527"/>
          <cell r="AH527">
            <v>0</v>
          </cell>
          <cell r="AI527">
            <v>0</v>
          </cell>
          <cell r="AJ527"/>
          <cell r="AK527">
            <v>0</v>
          </cell>
          <cell r="AL527">
            <v>0</v>
          </cell>
          <cell r="AM527"/>
          <cell r="AN527"/>
          <cell r="AT527">
            <v>17579</v>
          </cell>
          <cell r="AU527">
            <v>52863</v>
          </cell>
          <cell r="AV527">
            <v>0</v>
          </cell>
          <cell r="AX527">
            <v>0</v>
          </cell>
          <cell r="BA527">
            <v>174810</v>
          </cell>
          <cell r="BK527">
            <v>16180</v>
          </cell>
          <cell r="BR527">
            <v>4251127</v>
          </cell>
          <cell r="BS527">
            <v>2405055</v>
          </cell>
          <cell r="BT527">
            <v>65906</v>
          </cell>
          <cell r="BU527">
            <v>50042</v>
          </cell>
          <cell r="BV527">
            <v>69923</v>
          </cell>
          <cell r="BW527">
            <v>215278</v>
          </cell>
          <cell r="BX527">
            <v>9588</v>
          </cell>
          <cell r="BY527">
            <v>0</v>
          </cell>
          <cell r="BZ527">
            <v>0</v>
          </cell>
          <cell r="CA527">
            <v>413716</v>
          </cell>
          <cell r="CB527">
            <v>18563</v>
          </cell>
          <cell r="CC527">
            <v>0</v>
          </cell>
          <cell r="CD527">
            <v>1425192</v>
          </cell>
          <cell r="CE527">
            <v>0</v>
          </cell>
          <cell r="CF527">
            <v>131513</v>
          </cell>
          <cell r="CG527">
            <v>0</v>
          </cell>
          <cell r="CH527">
            <v>3639</v>
          </cell>
          <cell r="CI527">
            <v>1695</v>
          </cell>
          <cell r="CJ527">
            <v>702091</v>
          </cell>
          <cell r="CK527">
            <v>0</v>
          </cell>
          <cell r="CL527">
            <v>702091</v>
          </cell>
          <cell r="CM527">
            <v>0</v>
          </cell>
          <cell r="CN527"/>
          <cell r="CO527">
            <v>1143981</v>
          </cell>
          <cell r="CP527">
            <v>0</v>
          </cell>
          <cell r="CQ527">
            <v>0</v>
          </cell>
          <cell r="CR527">
            <v>97251</v>
          </cell>
          <cell r="CS527">
            <v>882741</v>
          </cell>
          <cell r="CT527">
            <v>0</v>
          </cell>
          <cell r="CU527">
            <v>163989</v>
          </cell>
          <cell r="CV527">
            <v>0</v>
          </cell>
          <cell r="CW527">
            <v>0</v>
          </cell>
          <cell r="CX527">
            <v>0</v>
          </cell>
          <cell r="CY527">
            <v>0</v>
          </cell>
          <cell r="CZ527">
            <v>0</v>
          </cell>
          <cell r="DA527">
            <v>0</v>
          </cell>
          <cell r="DB527">
            <v>0</v>
          </cell>
          <cell r="DC527">
            <v>0</v>
          </cell>
          <cell r="DD527">
            <v>0</v>
          </cell>
          <cell r="DE527">
            <v>0</v>
          </cell>
          <cell r="DF527"/>
          <cell r="DG527"/>
          <cell r="DH527">
            <v>0</v>
          </cell>
          <cell r="DI527">
            <v>1124967</v>
          </cell>
          <cell r="DJ527">
            <v>3232916</v>
          </cell>
          <cell r="DK527">
            <v>65906</v>
          </cell>
          <cell r="DL527">
            <v>0</v>
          </cell>
        </row>
        <row r="528">
          <cell r="B528">
            <v>202105</v>
          </cell>
          <cell r="C528">
            <v>1274969</v>
          </cell>
          <cell r="D528">
            <v>630236</v>
          </cell>
          <cell r="E528">
            <v>17760</v>
          </cell>
          <cell r="F528">
            <v>11743</v>
          </cell>
          <cell r="G528">
            <v>16789</v>
          </cell>
          <cell r="H528">
            <v>55763</v>
          </cell>
          <cell r="I528">
            <v>2415</v>
          </cell>
          <cell r="J528"/>
          <cell r="K528"/>
          <cell r="L528">
            <v>122511</v>
          </cell>
          <cell r="M528">
            <v>4757</v>
          </cell>
          <cell r="N528"/>
          <cell r="O528">
            <v>364424</v>
          </cell>
          <cell r="P528"/>
          <cell r="Q528">
            <v>32664</v>
          </cell>
          <cell r="R528"/>
          <cell r="S528">
            <v>953</v>
          </cell>
          <cell r="T528">
            <v>457</v>
          </cell>
          <cell r="U528">
            <v>188731</v>
          </cell>
          <cell r="V528">
            <v>0</v>
          </cell>
          <cell r="W528">
            <v>188731</v>
          </cell>
          <cell r="X528">
            <v>0</v>
          </cell>
          <cell r="Y528"/>
          <cell r="Z528">
            <v>456002</v>
          </cell>
          <cell r="AA528">
            <v>0</v>
          </cell>
          <cell r="AB528"/>
          <cell r="AC528">
            <v>92102</v>
          </cell>
          <cell r="AD528">
            <v>308241</v>
          </cell>
          <cell r="AE528"/>
          <cell r="AF528">
            <v>55659</v>
          </cell>
          <cell r="AG528"/>
          <cell r="AH528">
            <v>0</v>
          </cell>
          <cell r="AI528">
            <v>0</v>
          </cell>
          <cell r="AJ528"/>
          <cell r="AK528">
            <v>0</v>
          </cell>
          <cell r="AL528">
            <v>0</v>
          </cell>
          <cell r="AM528"/>
          <cell r="AN528"/>
          <cell r="AT528">
            <v>16789</v>
          </cell>
          <cell r="AU528">
            <v>55763</v>
          </cell>
          <cell r="AV528">
            <v>0</v>
          </cell>
          <cell r="AX528">
            <v>0</v>
          </cell>
          <cell r="BA528">
            <v>188731</v>
          </cell>
          <cell r="BK528">
            <v>17760</v>
          </cell>
          <cell r="BR528">
            <v>5526096</v>
          </cell>
          <cell r="BS528">
            <v>3035291</v>
          </cell>
          <cell r="BT528">
            <v>83666</v>
          </cell>
          <cell r="BU528">
            <v>61785</v>
          </cell>
          <cell r="BV528">
            <v>86712</v>
          </cell>
          <cell r="BW528">
            <v>271041</v>
          </cell>
          <cell r="BX528">
            <v>12003</v>
          </cell>
          <cell r="BY528">
            <v>0</v>
          </cell>
          <cell r="BZ528">
            <v>0</v>
          </cell>
          <cell r="CA528">
            <v>536227</v>
          </cell>
          <cell r="CB528">
            <v>23320</v>
          </cell>
          <cell r="CC528">
            <v>0</v>
          </cell>
          <cell r="CD528">
            <v>1789616</v>
          </cell>
          <cell r="CE528">
            <v>0</v>
          </cell>
          <cell r="CF528">
            <v>164177</v>
          </cell>
          <cell r="CG528">
            <v>0</v>
          </cell>
          <cell r="CH528">
            <v>4592</v>
          </cell>
          <cell r="CI528">
            <v>2152</v>
          </cell>
          <cell r="CJ528">
            <v>890822</v>
          </cell>
          <cell r="CK528">
            <v>0</v>
          </cell>
          <cell r="CL528">
            <v>890822</v>
          </cell>
          <cell r="CM528">
            <v>0</v>
          </cell>
          <cell r="CN528"/>
          <cell r="CO528">
            <v>1599983</v>
          </cell>
          <cell r="CP528">
            <v>0</v>
          </cell>
          <cell r="CQ528">
            <v>0</v>
          </cell>
          <cell r="CR528">
            <v>189353</v>
          </cell>
          <cell r="CS528">
            <v>1190982</v>
          </cell>
          <cell r="CT528">
            <v>0</v>
          </cell>
          <cell r="CU528">
            <v>219648</v>
          </cell>
          <cell r="CV528">
            <v>0</v>
          </cell>
          <cell r="CW528">
            <v>0</v>
          </cell>
          <cell r="CX528">
            <v>0</v>
          </cell>
          <cell r="CY528">
            <v>0</v>
          </cell>
          <cell r="CZ528">
            <v>0</v>
          </cell>
          <cell r="DA528">
            <v>0</v>
          </cell>
          <cell r="DB528">
            <v>0</v>
          </cell>
          <cell r="DC528">
            <v>0</v>
          </cell>
          <cell r="DD528">
            <v>0</v>
          </cell>
          <cell r="DE528">
            <v>0</v>
          </cell>
          <cell r="DF528"/>
          <cell r="DG528"/>
          <cell r="DH528">
            <v>0</v>
          </cell>
          <cell r="DI528">
            <v>1141756</v>
          </cell>
          <cell r="DJ528">
            <v>3288679</v>
          </cell>
          <cell r="DK528">
            <v>83666</v>
          </cell>
          <cell r="DL528">
            <v>0</v>
          </cell>
        </row>
        <row r="529">
          <cell r="B529">
            <v>202106</v>
          </cell>
          <cell r="C529">
            <v>1166442</v>
          </cell>
          <cell r="D529">
            <v>625784</v>
          </cell>
          <cell r="E529">
            <v>16830</v>
          </cell>
          <cell r="F529">
            <v>11720</v>
          </cell>
          <cell r="G529">
            <v>16060</v>
          </cell>
          <cell r="H529">
            <v>50145</v>
          </cell>
          <cell r="I529">
            <v>3104</v>
          </cell>
          <cell r="J529"/>
          <cell r="K529"/>
          <cell r="L529">
            <v>132229</v>
          </cell>
          <cell r="M529">
            <v>4951</v>
          </cell>
          <cell r="N529"/>
          <cell r="O529">
            <v>358100</v>
          </cell>
          <cell r="P529"/>
          <cell r="Q529">
            <v>31389</v>
          </cell>
          <cell r="R529"/>
          <cell r="S529">
            <v>881</v>
          </cell>
          <cell r="T529">
            <v>375</v>
          </cell>
          <cell r="U529">
            <v>171161</v>
          </cell>
          <cell r="V529">
            <v>0</v>
          </cell>
          <cell r="W529">
            <v>171161</v>
          </cell>
          <cell r="X529">
            <v>0</v>
          </cell>
          <cell r="Y529"/>
          <cell r="Z529">
            <v>369497</v>
          </cell>
          <cell r="AA529">
            <v>0</v>
          </cell>
          <cell r="AB529"/>
          <cell r="AC529">
            <v>77343</v>
          </cell>
          <cell r="AD529">
            <v>266315</v>
          </cell>
          <cell r="AE529"/>
          <cell r="AF529">
            <v>25839</v>
          </cell>
          <cell r="AG529"/>
          <cell r="AH529">
            <v>0</v>
          </cell>
          <cell r="AI529">
            <v>0</v>
          </cell>
          <cell r="AJ529"/>
          <cell r="AK529">
            <v>0</v>
          </cell>
          <cell r="AL529">
            <v>0</v>
          </cell>
          <cell r="AM529"/>
          <cell r="AN529"/>
          <cell r="AT529">
            <v>16060</v>
          </cell>
          <cell r="AU529">
            <v>50145</v>
          </cell>
          <cell r="AV529">
            <v>0</v>
          </cell>
          <cell r="AX529">
            <v>0</v>
          </cell>
          <cell r="BA529">
            <v>171161</v>
          </cell>
          <cell r="BK529">
            <v>16830</v>
          </cell>
          <cell r="BR529">
            <v>6692538</v>
          </cell>
          <cell r="BS529">
            <v>3661075</v>
          </cell>
          <cell r="BT529">
            <v>100496</v>
          </cell>
          <cell r="BU529">
            <v>73505</v>
          </cell>
          <cell r="BV529">
            <v>102772</v>
          </cell>
          <cell r="BW529">
            <v>321186</v>
          </cell>
          <cell r="BX529">
            <v>15107</v>
          </cell>
          <cell r="BY529">
            <v>0</v>
          </cell>
          <cell r="BZ529">
            <v>0</v>
          </cell>
          <cell r="CA529">
            <v>668456</v>
          </cell>
          <cell r="CB529">
            <v>28271</v>
          </cell>
          <cell r="CC529">
            <v>0</v>
          </cell>
          <cell r="CD529">
            <v>2147716</v>
          </cell>
          <cell r="CE529">
            <v>0</v>
          </cell>
          <cell r="CF529">
            <v>195566</v>
          </cell>
          <cell r="CG529">
            <v>0</v>
          </cell>
          <cell r="CH529">
            <v>5473</v>
          </cell>
          <cell r="CI529">
            <v>2527</v>
          </cell>
          <cell r="CJ529">
            <v>1061983</v>
          </cell>
          <cell r="CK529">
            <v>0</v>
          </cell>
          <cell r="CL529">
            <v>1061983</v>
          </cell>
          <cell r="CM529">
            <v>0</v>
          </cell>
          <cell r="CN529"/>
          <cell r="CO529">
            <v>1969480</v>
          </cell>
          <cell r="CP529">
            <v>0</v>
          </cell>
          <cell r="CQ529">
            <v>0</v>
          </cell>
          <cell r="CR529">
            <v>266696</v>
          </cell>
          <cell r="CS529">
            <v>1457297</v>
          </cell>
          <cell r="CT529">
            <v>0</v>
          </cell>
          <cell r="CU529">
            <v>245487</v>
          </cell>
          <cell r="CV529">
            <v>0</v>
          </cell>
          <cell r="CW529">
            <v>0</v>
          </cell>
          <cell r="CX529">
            <v>0</v>
          </cell>
          <cell r="CY529">
            <v>0</v>
          </cell>
          <cell r="CZ529">
            <v>0</v>
          </cell>
          <cell r="DA529">
            <v>0</v>
          </cell>
          <cell r="DB529">
            <v>0</v>
          </cell>
          <cell r="DC529">
            <v>0</v>
          </cell>
          <cell r="DD529">
            <v>0</v>
          </cell>
          <cell r="DE529">
            <v>0</v>
          </cell>
          <cell r="DF529"/>
          <cell r="DG529"/>
          <cell r="DH529">
            <v>0</v>
          </cell>
          <cell r="DI529">
            <v>1157816</v>
          </cell>
          <cell r="DJ529">
            <v>3338824</v>
          </cell>
          <cell r="DK529">
            <v>100496</v>
          </cell>
          <cell r="DL529">
            <v>0</v>
          </cell>
        </row>
        <row r="530">
          <cell r="B530">
            <v>202107</v>
          </cell>
          <cell r="C530">
            <v>1205517</v>
          </cell>
          <cell r="D530">
            <v>646861</v>
          </cell>
          <cell r="E530">
            <v>16849</v>
          </cell>
          <cell r="F530">
            <v>11528</v>
          </cell>
          <cell r="G530">
            <v>16426</v>
          </cell>
          <cell r="H530">
            <v>52958</v>
          </cell>
          <cell r="I530">
            <v>3343</v>
          </cell>
          <cell r="J530"/>
          <cell r="K530"/>
          <cell r="L530">
            <v>134130</v>
          </cell>
          <cell r="M530">
            <v>4705</v>
          </cell>
          <cell r="N530"/>
          <cell r="O530">
            <v>373453</v>
          </cell>
          <cell r="P530"/>
          <cell r="Q530">
            <v>32368</v>
          </cell>
          <cell r="R530"/>
          <cell r="S530">
            <v>786</v>
          </cell>
          <cell r="T530">
            <v>315</v>
          </cell>
          <cell r="U530">
            <v>191016</v>
          </cell>
          <cell r="V530">
            <v>0</v>
          </cell>
          <cell r="W530">
            <v>191016</v>
          </cell>
          <cell r="X530">
            <v>0</v>
          </cell>
          <cell r="Y530"/>
          <cell r="Z530">
            <v>367640</v>
          </cell>
          <cell r="AA530">
            <v>0</v>
          </cell>
          <cell r="AB530"/>
          <cell r="AC530">
            <v>98914</v>
          </cell>
          <cell r="AD530">
            <v>261835</v>
          </cell>
          <cell r="AE530"/>
          <cell r="AF530">
            <v>6891</v>
          </cell>
          <cell r="AG530"/>
          <cell r="AH530">
            <v>0</v>
          </cell>
          <cell r="AI530">
            <v>0</v>
          </cell>
          <cell r="AJ530"/>
          <cell r="AK530">
            <v>0</v>
          </cell>
          <cell r="AL530">
            <v>0</v>
          </cell>
          <cell r="AM530"/>
          <cell r="AN530"/>
          <cell r="AT530">
            <v>16426</v>
          </cell>
          <cell r="AU530">
            <v>52958</v>
          </cell>
          <cell r="AV530">
            <v>0</v>
          </cell>
          <cell r="AX530">
            <v>0</v>
          </cell>
          <cell r="BA530">
            <v>191016</v>
          </cell>
          <cell r="BK530">
            <v>16849</v>
          </cell>
          <cell r="BR530">
            <v>7898055</v>
          </cell>
          <cell r="BS530">
            <v>4307936</v>
          </cell>
          <cell r="BT530">
            <v>117345</v>
          </cell>
          <cell r="BU530">
            <v>85033</v>
          </cell>
          <cell r="BV530">
            <v>119198</v>
          </cell>
          <cell r="BW530">
            <v>374144</v>
          </cell>
          <cell r="BX530">
            <v>18450</v>
          </cell>
          <cell r="BY530">
            <v>0</v>
          </cell>
          <cell r="BZ530">
            <v>0</v>
          </cell>
          <cell r="CA530">
            <v>802586</v>
          </cell>
          <cell r="CB530">
            <v>32976</v>
          </cell>
          <cell r="CC530">
            <v>0</v>
          </cell>
          <cell r="CD530">
            <v>2521169</v>
          </cell>
          <cell r="CE530">
            <v>0</v>
          </cell>
          <cell r="CF530">
            <v>227934</v>
          </cell>
          <cell r="CG530">
            <v>0</v>
          </cell>
          <cell r="CH530">
            <v>6259</v>
          </cell>
          <cell r="CI530">
            <v>2842</v>
          </cell>
          <cell r="CJ530">
            <v>1252999</v>
          </cell>
          <cell r="CK530">
            <v>0</v>
          </cell>
          <cell r="CL530">
            <v>1252999</v>
          </cell>
          <cell r="CM530">
            <v>0</v>
          </cell>
          <cell r="CN530"/>
          <cell r="CO530">
            <v>2337120</v>
          </cell>
          <cell r="CP530">
            <v>0</v>
          </cell>
          <cell r="CQ530">
            <v>0</v>
          </cell>
          <cell r="CR530">
            <v>365610</v>
          </cell>
          <cell r="CS530">
            <v>1719132</v>
          </cell>
          <cell r="CT530">
            <v>0</v>
          </cell>
          <cell r="CU530">
            <v>252378</v>
          </cell>
          <cell r="CV530">
            <v>0</v>
          </cell>
          <cell r="CW530">
            <v>0</v>
          </cell>
          <cell r="CX530">
            <v>0</v>
          </cell>
          <cell r="CY530">
            <v>0</v>
          </cell>
          <cell r="CZ530">
            <v>0</v>
          </cell>
          <cell r="DA530">
            <v>0</v>
          </cell>
          <cell r="DB530">
            <v>0</v>
          </cell>
          <cell r="DC530">
            <v>0</v>
          </cell>
          <cell r="DD530">
            <v>0</v>
          </cell>
          <cell r="DE530">
            <v>0</v>
          </cell>
          <cell r="DF530"/>
          <cell r="DG530"/>
          <cell r="DH530">
            <v>0</v>
          </cell>
          <cell r="DI530">
            <v>1174242</v>
          </cell>
          <cell r="DJ530">
            <v>3391782</v>
          </cell>
          <cell r="DK530">
            <v>117345</v>
          </cell>
          <cell r="DL530">
            <v>0</v>
          </cell>
        </row>
        <row r="531">
          <cell r="B531">
            <v>202108</v>
          </cell>
          <cell r="C531">
            <v>1168689</v>
          </cell>
          <cell r="D531">
            <v>651812</v>
          </cell>
          <cell r="E531">
            <v>17140</v>
          </cell>
          <cell r="F531">
            <v>11280</v>
          </cell>
          <cell r="G531">
            <v>15771</v>
          </cell>
          <cell r="H531">
            <v>50376</v>
          </cell>
          <cell r="I531">
            <v>3757</v>
          </cell>
          <cell r="J531"/>
          <cell r="K531"/>
          <cell r="L531">
            <v>138613</v>
          </cell>
          <cell r="M531">
            <v>4740</v>
          </cell>
          <cell r="N531"/>
          <cell r="O531">
            <v>376763</v>
          </cell>
          <cell r="P531"/>
          <cell r="Q531">
            <v>32066</v>
          </cell>
          <cell r="R531"/>
          <cell r="S531">
            <v>1001</v>
          </cell>
          <cell r="T531">
            <v>305</v>
          </cell>
          <cell r="U531">
            <v>180708</v>
          </cell>
          <cell r="V531">
            <v>0</v>
          </cell>
          <cell r="W531">
            <v>180708</v>
          </cell>
          <cell r="X531">
            <v>0</v>
          </cell>
          <cell r="Y531"/>
          <cell r="Z531">
            <v>336169</v>
          </cell>
          <cell r="AA531">
            <v>0</v>
          </cell>
          <cell r="AB531"/>
          <cell r="AC531">
            <v>36939</v>
          </cell>
          <cell r="AD531">
            <v>234442</v>
          </cell>
          <cell r="AE531"/>
          <cell r="AF531">
            <v>64788</v>
          </cell>
          <cell r="AG531"/>
          <cell r="AH531">
            <v>0</v>
          </cell>
          <cell r="AI531">
            <v>0</v>
          </cell>
          <cell r="AJ531"/>
          <cell r="AK531">
            <v>0</v>
          </cell>
          <cell r="AL531">
            <v>0</v>
          </cell>
          <cell r="AM531"/>
          <cell r="AN531"/>
          <cell r="AT531">
            <v>15771</v>
          </cell>
          <cell r="AU531">
            <v>50376</v>
          </cell>
          <cell r="AV531">
            <v>0</v>
          </cell>
          <cell r="AX531">
            <v>0</v>
          </cell>
          <cell r="BA531">
            <v>180708</v>
          </cell>
          <cell r="BK531">
            <v>17140</v>
          </cell>
          <cell r="BR531">
            <v>9066744</v>
          </cell>
          <cell r="BS531">
            <v>4959748</v>
          </cell>
          <cell r="BT531">
            <v>134485</v>
          </cell>
          <cell r="BU531">
            <v>96313</v>
          </cell>
          <cell r="BV531">
            <v>134969</v>
          </cell>
          <cell r="BW531">
            <v>424520</v>
          </cell>
          <cell r="BX531">
            <v>22207</v>
          </cell>
          <cell r="BY531">
            <v>0</v>
          </cell>
          <cell r="BZ531">
            <v>0</v>
          </cell>
          <cell r="CA531">
            <v>941199</v>
          </cell>
          <cell r="CB531">
            <v>37716</v>
          </cell>
          <cell r="CC531">
            <v>0</v>
          </cell>
          <cell r="CD531">
            <v>2897932</v>
          </cell>
          <cell r="CE531">
            <v>0</v>
          </cell>
          <cell r="CF531">
            <v>260000</v>
          </cell>
          <cell r="CG531">
            <v>0</v>
          </cell>
          <cell r="CH531">
            <v>7260</v>
          </cell>
          <cell r="CI531">
            <v>3147</v>
          </cell>
          <cell r="CJ531">
            <v>1433707</v>
          </cell>
          <cell r="CK531">
            <v>0</v>
          </cell>
          <cell r="CL531">
            <v>1433707</v>
          </cell>
          <cell r="CM531">
            <v>0</v>
          </cell>
          <cell r="CN531"/>
          <cell r="CO531">
            <v>2673289</v>
          </cell>
          <cell r="CP531">
            <v>0</v>
          </cell>
          <cell r="CQ531">
            <v>0</v>
          </cell>
          <cell r="CR531">
            <v>402549</v>
          </cell>
          <cell r="CS531">
            <v>1953574</v>
          </cell>
          <cell r="CT531">
            <v>0</v>
          </cell>
          <cell r="CU531">
            <v>317166</v>
          </cell>
          <cell r="CV531">
            <v>0</v>
          </cell>
          <cell r="CW531">
            <v>0</v>
          </cell>
          <cell r="CX531">
            <v>0</v>
          </cell>
          <cell r="CY531">
            <v>0</v>
          </cell>
          <cell r="CZ531">
            <v>0</v>
          </cell>
          <cell r="DA531">
            <v>0</v>
          </cell>
          <cell r="DB531">
            <v>0</v>
          </cell>
          <cell r="DC531">
            <v>0</v>
          </cell>
          <cell r="DD531">
            <v>0</v>
          </cell>
          <cell r="DE531">
            <v>0</v>
          </cell>
          <cell r="DF531"/>
          <cell r="DG531"/>
          <cell r="DH531">
            <v>0</v>
          </cell>
          <cell r="DI531">
            <v>1190013</v>
          </cell>
          <cell r="DJ531">
            <v>3442158</v>
          </cell>
          <cell r="DK531">
            <v>134485</v>
          </cell>
          <cell r="DL531">
            <v>0</v>
          </cell>
        </row>
        <row r="532">
          <cell r="B532">
            <v>202109</v>
          </cell>
          <cell r="C532">
            <v>1238738</v>
          </cell>
          <cell r="D532">
            <v>627247</v>
          </cell>
          <cell r="E532">
            <v>16490</v>
          </cell>
          <cell r="F532">
            <v>10650</v>
          </cell>
          <cell r="G532">
            <v>14964</v>
          </cell>
          <cell r="H532">
            <v>59220</v>
          </cell>
          <cell r="I532">
            <v>2986</v>
          </cell>
          <cell r="J532"/>
          <cell r="K532"/>
          <cell r="L532">
            <v>123273</v>
          </cell>
          <cell r="M532">
            <v>4528</v>
          </cell>
          <cell r="N532"/>
          <cell r="O532">
            <v>363665</v>
          </cell>
          <cell r="P532"/>
          <cell r="Q532">
            <v>30254</v>
          </cell>
          <cell r="R532"/>
          <cell r="S532">
            <v>913</v>
          </cell>
          <cell r="T532">
            <v>304</v>
          </cell>
          <cell r="U532">
            <v>166164</v>
          </cell>
          <cell r="V532">
            <v>0</v>
          </cell>
          <cell r="W532">
            <v>166164</v>
          </cell>
          <cell r="X532">
            <v>0</v>
          </cell>
          <cell r="Y532"/>
          <cell r="Z532">
            <v>445327</v>
          </cell>
          <cell r="AA532">
            <v>0</v>
          </cell>
          <cell r="AB532"/>
          <cell r="AC532">
            <v>28566</v>
          </cell>
          <cell r="AD532">
            <v>356235</v>
          </cell>
          <cell r="AE532"/>
          <cell r="AF532">
            <v>60526</v>
          </cell>
          <cell r="AG532"/>
          <cell r="AH532">
            <v>0</v>
          </cell>
          <cell r="AI532">
            <v>0</v>
          </cell>
          <cell r="AJ532"/>
          <cell r="AK532">
            <v>0</v>
          </cell>
          <cell r="AL532">
            <v>0</v>
          </cell>
          <cell r="AM532"/>
          <cell r="AN532"/>
          <cell r="AT532">
            <v>14964</v>
          </cell>
          <cell r="AU532">
            <v>59220</v>
          </cell>
          <cell r="AV532">
            <v>0</v>
          </cell>
          <cell r="AX532">
            <v>0</v>
          </cell>
          <cell r="BA532">
            <v>166164</v>
          </cell>
          <cell r="BK532">
            <v>16490</v>
          </cell>
          <cell r="BR532">
            <v>10305482</v>
          </cell>
          <cell r="BS532">
            <v>5586995</v>
          </cell>
          <cell r="BT532">
            <v>150975</v>
          </cell>
          <cell r="BU532">
            <v>106963</v>
          </cell>
          <cell r="BV532">
            <v>149933</v>
          </cell>
          <cell r="BW532">
            <v>483740</v>
          </cell>
          <cell r="BX532">
            <v>25193</v>
          </cell>
          <cell r="BY532">
            <v>0</v>
          </cell>
          <cell r="BZ532">
            <v>0</v>
          </cell>
          <cell r="CA532">
            <v>1064472</v>
          </cell>
          <cell r="CB532">
            <v>42244</v>
          </cell>
          <cell r="CC532">
            <v>0</v>
          </cell>
          <cell r="CD532">
            <v>3261597</v>
          </cell>
          <cell r="CE532">
            <v>0</v>
          </cell>
          <cell r="CF532">
            <v>290254</v>
          </cell>
          <cell r="CG532">
            <v>0</v>
          </cell>
          <cell r="CH532">
            <v>8173</v>
          </cell>
          <cell r="CI532">
            <v>3451</v>
          </cell>
          <cell r="CJ532">
            <v>1599871</v>
          </cell>
          <cell r="CK532">
            <v>0</v>
          </cell>
          <cell r="CL532">
            <v>1599871</v>
          </cell>
          <cell r="CM532">
            <v>0</v>
          </cell>
          <cell r="CN532"/>
          <cell r="CO532">
            <v>3118616</v>
          </cell>
          <cell r="CP532">
            <v>0</v>
          </cell>
          <cell r="CQ532">
            <v>0</v>
          </cell>
          <cell r="CR532">
            <v>431115</v>
          </cell>
          <cell r="CS532">
            <v>2309809</v>
          </cell>
          <cell r="CT532">
            <v>0</v>
          </cell>
          <cell r="CU532">
            <v>377692</v>
          </cell>
          <cell r="CV532">
            <v>0</v>
          </cell>
          <cell r="CW532">
            <v>0</v>
          </cell>
          <cell r="CX532">
            <v>0</v>
          </cell>
          <cell r="CY532">
            <v>0</v>
          </cell>
          <cell r="CZ532">
            <v>0</v>
          </cell>
          <cell r="DA532">
            <v>0</v>
          </cell>
          <cell r="DB532">
            <v>0</v>
          </cell>
          <cell r="DC532">
            <v>0</v>
          </cell>
          <cell r="DD532">
            <v>0</v>
          </cell>
          <cell r="DE532">
            <v>0</v>
          </cell>
          <cell r="DF532"/>
          <cell r="DG532"/>
          <cell r="DH532">
            <v>0</v>
          </cell>
          <cell r="DI532">
            <v>1204977</v>
          </cell>
          <cell r="DJ532">
            <v>3501378</v>
          </cell>
          <cell r="DK532">
            <v>150975</v>
          </cell>
          <cell r="DL532">
            <v>0</v>
          </cell>
        </row>
        <row r="533">
          <cell r="B533">
            <v>202110</v>
          </cell>
          <cell r="C533">
            <v>1372795</v>
          </cell>
          <cell r="D533">
            <v>672044</v>
          </cell>
          <cell r="E533">
            <v>16458</v>
          </cell>
          <cell r="F533">
            <v>11318</v>
          </cell>
          <cell r="G533">
            <v>14945</v>
          </cell>
          <cell r="H533">
            <v>69493</v>
          </cell>
          <cell r="I533">
            <v>3275</v>
          </cell>
          <cell r="J533"/>
          <cell r="K533"/>
          <cell r="L533">
            <v>127017</v>
          </cell>
          <cell r="M533">
            <v>4732</v>
          </cell>
          <cell r="N533"/>
          <cell r="O533">
            <v>387557</v>
          </cell>
          <cell r="P533"/>
          <cell r="Q533">
            <v>36121</v>
          </cell>
          <cell r="R533"/>
          <cell r="S533">
            <v>828</v>
          </cell>
          <cell r="T533">
            <v>300</v>
          </cell>
          <cell r="U533">
            <v>179258</v>
          </cell>
          <cell r="V533">
            <v>0</v>
          </cell>
          <cell r="W533">
            <v>179258</v>
          </cell>
          <cell r="X533">
            <v>0</v>
          </cell>
          <cell r="Y533"/>
          <cell r="Z533">
            <v>521493</v>
          </cell>
          <cell r="AA533">
            <v>0</v>
          </cell>
          <cell r="AB533"/>
          <cell r="AC533">
            <v>65916</v>
          </cell>
          <cell r="AD533">
            <v>395774</v>
          </cell>
          <cell r="AE533"/>
          <cell r="AF533">
            <v>59803</v>
          </cell>
          <cell r="AG533"/>
          <cell r="AH533">
            <v>0</v>
          </cell>
          <cell r="AI533">
            <v>0</v>
          </cell>
          <cell r="AJ533"/>
          <cell r="AK533">
            <v>0</v>
          </cell>
          <cell r="AL533">
            <v>0</v>
          </cell>
          <cell r="AM533"/>
          <cell r="AN533"/>
          <cell r="AT533">
            <v>14945</v>
          </cell>
          <cell r="AU533">
            <v>69493</v>
          </cell>
          <cell r="AV533">
            <v>0</v>
          </cell>
          <cell r="AX533">
            <v>0</v>
          </cell>
          <cell r="BA533">
            <v>179258</v>
          </cell>
          <cell r="BK533">
            <v>16458</v>
          </cell>
          <cell r="BR533">
            <v>11678277</v>
          </cell>
          <cell r="BS533">
            <v>6259039</v>
          </cell>
          <cell r="BT533">
            <v>167433</v>
          </cell>
          <cell r="BU533">
            <v>118281</v>
          </cell>
          <cell r="BV533">
            <v>164878</v>
          </cell>
          <cell r="BW533">
            <v>553233</v>
          </cell>
          <cell r="BX533">
            <v>28468</v>
          </cell>
          <cell r="BY533">
            <v>0</v>
          </cell>
          <cell r="BZ533">
            <v>0</v>
          </cell>
          <cell r="CA533">
            <v>1191489</v>
          </cell>
          <cell r="CB533">
            <v>46976</v>
          </cell>
          <cell r="CC533">
            <v>0</v>
          </cell>
          <cell r="CD533">
            <v>3649154</v>
          </cell>
          <cell r="CE533">
            <v>0</v>
          </cell>
          <cell r="CF533">
            <v>326375</v>
          </cell>
          <cell r="CG533">
            <v>0</v>
          </cell>
          <cell r="CH533">
            <v>9001</v>
          </cell>
          <cell r="CI533">
            <v>3751</v>
          </cell>
          <cell r="CJ533">
            <v>1779129</v>
          </cell>
          <cell r="CK533">
            <v>0</v>
          </cell>
          <cell r="CL533">
            <v>1779129</v>
          </cell>
          <cell r="CM533">
            <v>0</v>
          </cell>
          <cell r="CN533"/>
          <cell r="CO533">
            <v>3640109</v>
          </cell>
          <cell r="CP533">
            <v>0</v>
          </cell>
          <cell r="CQ533">
            <v>0</v>
          </cell>
          <cell r="CR533">
            <v>497031</v>
          </cell>
          <cell r="CS533">
            <v>2705583</v>
          </cell>
          <cell r="CT533">
            <v>0</v>
          </cell>
          <cell r="CU533">
            <v>437495</v>
          </cell>
          <cell r="CV533">
            <v>0</v>
          </cell>
          <cell r="CW533">
            <v>0</v>
          </cell>
          <cell r="CX533">
            <v>0</v>
          </cell>
          <cell r="CY533">
            <v>0</v>
          </cell>
          <cell r="CZ533">
            <v>0</v>
          </cell>
          <cell r="DA533">
            <v>0</v>
          </cell>
          <cell r="DB533">
            <v>0</v>
          </cell>
          <cell r="DC533">
            <v>0</v>
          </cell>
          <cell r="DD533">
            <v>0</v>
          </cell>
          <cell r="DE533">
            <v>0</v>
          </cell>
          <cell r="DF533"/>
          <cell r="DG533"/>
          <cell r="DH533">
            <v>0</v>
          </cell>
          <cell r="DI533">
            <v>1219922</v>
          </cell>
          <cell r="DJ533">
            <v>3570871</v>
          </cell>
          <cell r="DK533">
            <v>167433</v>
          </cell>
          <cell r="DL533">
            <v>0</v>
          </cell>
        </row>
        <row r="534">
          <cell r="B534">
            <v>202111</v>
          </cell>
          <cell r="C534">
            <v>1137687</v>
          </cell>
          <cell r="D534">
            <v>667806</v>
          </cell>
          <cell r="E534">
            <v>14986</v>
          </cell>
          <cell r="F534">
            <v>10290</v>
          </cell>
          <cell r="G534">
            <v>14516</v>
          </cell>
          <cell r="H534">
            <v>69496</v>
          </cell>
          <cell r="I534">
            <v>2766</v>
          </cell>
          <cell r="J534"/>
          <cell r="K534"/>
          <cell r="L534">
            <v>120666</v>
          </cell>
          <cell r="M534">
            <v>4788</v>
          </cell>
          <cell r="N534"/>
          <cell r="O534">
            <v>376555</v>
          </cell>
          <cell r="P534"/>
          <cell r="Q534">
            <v>52604</v>
          </cell>
          <cell r="R534"/>
          <cell r="S534">
            <v>851</v>
          </cell>
          <cell r="T534">
            <v>288</v>
          </cell>
          <cell r="U534">
            <v>172086</v>
          </cell>
          <cell r="V534">
            <v>0</v>
          </cell>
          <cell r="W534">
            <v>172086</v>
          </cell>
          <cell r="X534">
            <v>0</v>
          </cell>
          <cell r="Y534"/>
          <cell r="Z534">
            <v>297795</v>
          </cell>
          <cell r="AA534">
            <v>0</v>
          </cell>
          <cell r="AB534"/>
          <cell r="AC534">
            <v>19678</v>
          </cell>
          <cell r="AD534">
            <v>226229</v>
          </cell>
          <cell r="AE534"/>
          <cell r="AF534">
            <v>51888</v>
          </cell>
          <cell r="AG534"/>
          <cell r="AH534">
            <v>0</v>
          </cell>
          <cell r="AI534">
            <v>0</v>
          </cell>
          <cell r="AJ534"/>
          <cell r="AK534">
            <v>0</v>
          </cell>
          <cell r="AL534">
            <v>0</v>
          </cell>
          <cell r="AM534"/>
          <cell r="AN534"/>
          <cell r="AT534">
            <v>14516</v>
          </cell>
          <cell r="AU534">
            <v>69496</v>
          </cell>
          <cell r="AV534">
            <v>0</v>
          </cell>
          <cell r="AX534">
            <v>0</v>
          </cell>
          <cell r="BA534">
            <v>172086</v>
          </cell>
          <cell r="BK534">
            <v>14986</v>
          </cell>
          <cell r="BR534">
            <v>12815964</v>
          </cell>
          <cell r="BS534">
            <v>6926845</v>
          </cell>
          <cell r="BT534">
            <v>182419</v>
          </cell>
          <cell r="BU534">
            <v>128571</v>
          </cell>
          <cell r="BV534">
            <v>179394</v>
          </cell>
          <cell r="BW534">
            <v>622729</v>
          </cell>
          <cell r="BX534">
            <v>31234</v>
          </cell>
          <cell r="BY534">
            <v>0</v>
          </cell>
          <cell r="BZ534">
            <v>0</v>
          </cell>
          <cell r="CA534">
            <v>1312155</v>
          </cell>
          <cell r="CB534">
            <v>51764</v>
          </cell>
          <cell r="CC534">
            <v>0</v>
          </cell>
          <cell r="CD534">
            <v>4025709</v>
          </cell>
          <cell r="CE534">
            <v>0</v>
          </cell>
          <cell r="CF534">
            <v>378979</v>
          </cell>
          <cell r="CG534">
            <v>0</v>
          </cell>
          <cell r="CH534">
            <v>9852</v>
          </cell>
          <cell r="CI534">
            <v>4039</v>
          </cell>
          <cell r="CJ534">
            <v>1951215</v>
          </cell>
          <cell r="CK534">
            <v>0</v>
          </cell>
          <cell r="CL534">
            <v>1951215</v>
          </cell>
          <cell r="CM534">
            <v>0</v>
          </cell>
          <cell r="CN534"/>
          <cell r="CO534">
            <v>3937904</v>
          </cell>
          <cell r="CP534">
            <v>0</v>
          </cell>
          <cell r="CQ534">
            <v>0</v>
          </cell>
          <cell r="CR534">
            <v>516709</v>
          </cell>
          <cell r="CS534">
            <v>2931812</v>
          </cell>
          <cell r="CT534">
            <v>0</v>
          </cell>
          <cell r="CU534">
            <v>489383</v>
          </cell>
          <cell r="CV534">
            <v>0</v>
          </cell>
          <cell r="CW534">
            <v>0</v>
          </cell>
          <cell r="CX534">
            <v>0</v>
          </cell>
          <cell r="CY534">
            <v>0</v>
          </cell>
          <cell r="CZ534">
            <v>0</v>
          </cell>
          <cell r="DA534">
            <v>0</v>
          </cell>
          <cell r="DB534">
            <v>0</v>
          </cell>
          <cell r="DC534">
            <v>0</v>
          </cell>
          <cell r="DD534">
            <v>0</v>
          </cell>
          <cell r="DE534">
            <v>0</v>
          </cell>
          <cell r="DF534"/>
          <cell r="DG534"/>
          <cell r="DH534">
            <v>0</v>
          </cell>
          <cell r="DI534">
            <v>1234438</v>
          </cell>
          <cell r="DJ534">
            <v>3640367</v>
          </cell>
          <cell r="DK534">
            <v>182419</v>
          </cell>
          <cell r="DL534">
            <v>0</v>
          </cell>
        </row>
        <row r="535">
          <cell r="B535">
            <v>202112</v>
          </cell>
          <cell r="C535">
            <v>1196686</v>
          </cell>
          <cell r="D535">
            <v>673081</v>
          </cell>
          <cell r="E535">
            <v>13479</v>
          </cell>
          <cell r="F535">
            <v>11642</v>
          </cell>
          <cell r="G535">
            <v>12984</v>
          </cell>
          <cell r="H535">
            <v>67955</v>
          </cell>
          <cell r="I535">
            <v>2856</v>
          </cell>
          <cell r="J535"/>
          <cell r="K535"/>
          <cell r="L535">
            <v>124439</v>
          </cell>
          <cell r="M535">
            <v>4816</v>
          </cell>
          <cell r="N535"/>
          <cell r="O535">
            <v>381920</v>
          </cell>
          <cell r="P535"/>
          <cell r="Q535">
            <v>51755</v>
          </cell>
          <cell r="R535"/>
          <cell r="S535">
            <v>951</v>
          </cell>
          <cell r="T535">
            <v>284</v>
          </cell>
          <cell r="U535">
            <v>179224</v>
          </cell>
          <cell r="V535">
            <v>0</v>
          </cell>
          <cell r="W535">
            <v>179224</v>
          </cell>
          <cell r="X535">
            <v>0</v>
          </cell>
          <cell r="Y535"/>
          <cell r="Z535">
            <v>344381</v>
          </cell>
          <cell r="AA535">
            <v>0</v>
          </cell>
          <cell r="AB535"/>
          <cell r="AC535">
            <v>0</v>
          </cell>
          <cell r="AD535">
            <v>297311</v>
          </cell>
          <cell r="AE535"/>
          <cell r="AF535">
            <v>47070</v>
          </cell>
          <cell r="AG535"/>
          <cell r="AH535">
            <v>0</v>
          </cell>
          <cell r="AI535">
            <v>0</v>
          </cell>
          <cell r="AJ535"/>
          <cell r="AK535">
            <v>0</v>
          </cell>
          <cell r="AL535">
            <v>0</v>
          </cell>
          <cell r="AM535"/>
          <cell r="AN535"/>
          <cell r="AT535">
            <v>12984</v>
          </cell>
          <cell r="AU535">
            <v>67955</v>
          </cell>
          <cell r="AV535">
            <v>0</v>
          </cell>
          <cell r="AX535">
            <v>0</v>
          </cell>
          <cell r="BA535">
            <v>179224</v>
          </cell>
          <cell r="BK535">
            <v>13479</v>
          </cell>
          <cell r="BR535">
            <v>14012650</v>
          </cell>
          <cell r="BS535">
            <v>7599926</v>
          </cell>
          <cell r="BT535">
            <v>195898</v>
          </cell>
          <cell r="BU535">
            <v>140213</v>
          </cell>
          <cell r="BV535">
            <v>192378</v>
          </cell>
          <cell r="BW535">
            <v>690684</v>
          </cell>
          <cell r="BX535">
            <v>34090</v>
          </cell>
          <cell r="BY535">
            <v>0</v>
          </cell>
          <cell r="BZ535">
            <v>0</v>
          </cell>
          <cell r="CA535">
            <v>1436594</v>
          </cell>
          <cell r="CB535">
            <v>56580</v>
          </cell>
          <cell r="CC535">
            <v>0</v>
          </cell>
          <cell r="CD535">
            <v>4407629</v>
          </cell>
          <cell r="CE535">
            <v>0</v>
          </cell>
          <cell r="CF535">
            <v>430734</v>
          </cell>
          <cell r="CG535">
            <v>0</v>
          </cell>
          <cell r="CH535">
            <v>10803</v>
          </cell>
          <cell r="CI535">
            <v>4323</v>
          </cell>
          <cell r="CJ535">
            <v>2130439</v>
          </cell>
          <cell r="CK535">
            <v>0</v>
          </cell>
          <cell r="CL535">
            <v>2130439</v>
          </cell>
          <cell r="CM535">
            <v>0</v>
          </cell>
          <cell r="CN535"/>
          <cell r="CO535">
            <v>4282285</v>
          </cell>
          <cell r="CP535">
            <v>0</v>
          </cell>
          <cell r="CQ535">
            <v>0</v>
          </cell>
          <cell r="CR535">
            <v>516709</v>
          </cell>
          <cell r="CS535">
            <v>3229123</v>
          </cell>
          <cell r="CT535">
            <v>0</v>
          </cell>
          <cell r="CU535">
            <v>536453</v>
          </cell>
          <cell r="CV535">
            <v>0</v>
          </cell>
          <cell r="CW535">
            <v>0</v>
          </cell>
          <cell r="CX535">
            <v>0</v>
          </cell>
          <cell r="CY535">
            <v>0</v>
          </cell>
          <cell r="CZ535">
            <v>0</v>
          </cell>
          <cell r="DA535">
            <v>0</v>
          </cell>
          <cell r="DB535">
            <v>0</v>
          </cell>
          <cell r="DC535">
            <v>0</v>
          </cell>
          <cell r="DD535">
            <v>0</v>
          </cell>
          <cell r="DE535">
            <v>0</v>
          </cell>
          <cell r="DF535"/>
          <cell r="DG535"/>
          <cell r="DH535">
            <v>0</v>
          </cell>
          <cell r="DI535">
            <v>1247422</v>
          </cell>
          <cell r="DJ535">
            <v>3708322</v>
          </cell>
          <cell r="DK535">
            <v>195898</v>
          </cell>
          <cell r="DL535">
            <v>0</v>
          </cell>
        </row>
        <row r="536">
          <cell r="B536">
            <v>202201</v>
          </cell>
          <cell r="C536">
            <v>1318269</v>
          </cell>
          <cell r="D536">
            <v>664630</v>
          </cell>
          <cell r="E536">
            <v>15537</v>
          </cell>
          <cell r="F536">
            <v>22878</v>
          </cell>
          <cell r="G536">
            <v>14206</v>
          </cell>
          <cell r="H536">
            <v>63248</v>
          </cell>
          <cell r="I536">
            <v>2388</v>
          </cell>
          <cell r="J536"/>
          <cell r="K536"/>
          <cell r="L536">
            <v>119155</v>
          </cell>
          <cell r="M536">
            <v>4814</v>
          </cell>
          <cell r="N536"/>
          <cell r="O536">
            <v>372785</v>
          </cell>
          <cell r="P536"/>
          <cell r="Q536">
            <v>48417</v>
          </cell>
          <cell r="R536"/>
          <cell r="S536">
            <v>911</v>
          </cell>
          <cell r="T536">
            <v>291</v>
          </cell>
          <cell r="U536">
            <v>172371</v>
          </cell>
          <cell r="V536">
            <v>0</v>
          </cell>
          <cell r="W536">
            <v>172371</v>
          </cell>
          <cell r="X536">
            <v>0</v>
          </cell>
          <cell r="Y536"/>
          <cell r="Z536">
            <v>481268</v>
          </cell>
          <cell r="AA536">
            <v>0</v>
          </cell>
          <cell r="AB536"/>
          <cell r="AC536">
            <v>0</v>
          </cell>
          <cell r="AD536">
            <v>430120</v>
          </cell>
          <cell r="AE536"/>
          <cell r="AF536">
            <v>51148</v>
          </cell>
          <cell r="AG536"/>
          <cell r="AH536">
            <v>0</v>
          </cell>
          <cell r="AI536">
            <v>0</v>
          </cell>
          <cell r="AJ536"/>
          <cell r="AK536">
            <v>0</v>
          </cell>
          <cell r="AL536">
            <v>0</v>
          </cell>
          <cell r="AM536"/>
          <cell r="AN536"/>
          <cell r="AT536">
            <v>14206</v>
          </cell>
          <cell r="AU536">
            <v>63248</v>
          </cell>
          <cell r="AV536">
            <v>0</v>
          </cell>
          <cell r="AX536">
            <v>0</v>
          </cell>
          <cell r="BA536">
            <v>172371</v>
          </cell>
          <cell r="BK536">
            <v>826</v>
          </cell>
          <cell r="BL536">
            <v>14711</v>
          </cell>
          <cell r="BM536">
            <v>2388</v>
          </cell>
          <cell r="BN536"/>
          <cell r="BO536">
            <v>2388</v>
          </cell>
          <cell r="BP536"/>
          <cell r="BR536">
            <v>1318269</v>
          </cell>
          <cell r="BS536">
            <v>664630</v>
          </cell>
          <cell r="BT536">
            <v>15537</v>
          </cell>
          <cell r="BU536">
            <v>22878</v>
          </cell>
          <cell r="BV536">
            <v>14206</v>
          </cell>
          <cell r="BW536">
            <v>63248</v>
          </cell>
          <cell r="BX536">
            <v>2388</v>
          </cell>
          <cell r="BY536">
            <v>0</v>
          </cell>
          <cell r="BZ536">
            <v>0</v>
          </cell>
          <cell r="CA536">
            <v>119155</v>
          </cell>
          <cell r="CB536">
            <v>4814</v>
          </cell>
          <cell r="CC536">
            <v>0</v>
          </cell>
          <cell r="CD536">
            <v>372785</v>
          </cell>
          <cell r="CE536">
            <v>0</v>
          </cell>
          <cell r="CF536">
            <v>48417</v>
          </cell>
          <cell r="CG536">
            <v>0</v>
          </cell>
          <cell r="CH536">
            <v>911</v>
          </cell>
          <cell r="CI536">
            <v>291</v>
          </cell>
          <cell r="CJ536">
            <v>172371</v>
          </cell>
          <cell r="CK536">
            <v>0</v>
          </cell>
          <cell r="CL536">
            <v>172371</v>
          </cell>
          <cell r="CM536">
            <v>0</v>
          </cell>
          <cell r="CN536"/>
          <cell r="CO536">
            <v>481268</v>
          </cell>
          <cell r="CP536">
            <v>0</v>
          </cell>
          <cell r="CQ536">
            <v>0</v>
          </cell>
          <cell r="CR536">
            <v>0</v>
          </cell>
          <cell r="CS536">
            <v>430120</v>
          </cell>
          <cell r="CT536">
            <v>0</v>
          </cell>
          <cell r="CU536">
            <v>51148</v>
          </cell>
          <cell r="CV536">
            <v>0</v>
          </cell>
          <cell r="CW536">
            <v>0</v>
          </cell>
          <cell r="CX536">
            <v>0</v>
          </cell>
          <cell r="CY536">
            <v>0</v>
          </cell>
          <cell r="CZ536">
            <v>0</v>
          </cell>
          <cell r="DA536">
            <v>0</v>
          </cell>
          <cell r="DB536">
            <v>0</v>
          </cell>
          <cell r="DC536">
            <v>0</v>
          </cell>
          <cell r="DD536">
            <v>0</v>
          </cell>
          <cell r="DE536">
            <v>0</v>
          </cell>
          <cell r="DF536">
            <v>0</v>
          </cell>
          <cell r="DG536">
            <v>0</v>
          </cell>
          <cell r="DH536">
            <v>0</v>
          </cell>
          <cell r="DI536">
            <v>14206</v>
          </cell>
          <cell r="DJ536">
            <v>63248</v>
          </cell>
          <cell r="DK536">
            <v>826</v>
          </cell>
          <cell r="DL536">
            <v>14711</v>
          </cell>
        </row>
        <row r="537">
          <cell r="B537">
            <v>202202</v>
          </cell>
          <cell r="C537">
            <v>1378879</v>
          </cell>
          <cell r="D537">
            <v>577988</v>
          </cell>
          <cell r="E537">
            <v>14144</v>
          </cell>
          <cell r="F537">
            <v>14283</v>
          </cell>
          <cell r="G537">
            <v>12843</v>
          </cell>
          <cell r="H537">
            <v>56884</v>
          </cell>
          <cell r="I537">
            <v>1703</v>
          </cell>
          <cell r="J537"/>
          <cell r="K537"/>
          <cell r="L537">
            <v>102338</v>
          </cell>
          <cell r="M537">
            <v>4442</v>
          </cell>
          <cell r="N537"/>
          <cell r="O537">
            <v>330468</v>
          </cell>
          <cell r="P537"/>
          <cell r="Q537">
            <v>39780</v>
          </cell>
          <cell r="R537"/>
          <cell r="S537">
            <v>793</v>
          </cell>
          <cell r="T537">
            <v>310</v>
          </cell>
          <cell r="U537">
            <v>159846</v>
          </cell>
          <cell r="V537">
            <v>0</v>
          </cell>
          <cell r="W537">
            <v>159846</v>
          </cell>
          <cell r="X537">
            <v>0</v>
          </cell>
          <cell r="Y537"/>
          <cell r="Z537">
            <v>641045</v>
          </cell>
          <cell r="AA537">
            <v>0</v>
          </cell>
          <cell r="AB537"/>
          <cell r="AC537">
            <v>9023</v>
          </cell>
          <cell r="AD537">
            <v>591397</v>
          </cell>
          <cell r="AE537"/>
          <cell r="AF537">
            <v>40625</v>
          </cell>
          <cell r="AG537"/>
          <cell r="AH537">
            <v>0</v>
          </cell>
          <cell r="AI537">
            <v>0</v>
          </cell>
          <cell r="AJ537"/>
          <cell r="AK537">
            <v>0</v>
          </cell>
          <cell r="AL537">
            <v>0</v>
          </cell>
          <cell r="AM537"/>
          <cell r="AN537"/>
          <cell r="AT537">
            <v>12843</v>
          </cell>
          <cell r="AU537">
            <v>56884</v>
          </cell>
          <cell r="AV537">
            <v>0</v>
          </cell>
          <cell r="AX537">
            <v>0</v>
          </cell>
          <cell r="BA537">
            <v>159846</v>
          </cell>
          <cell r="BK537"/>
          <cell r="BL537">
            <v>14144</v>
          </cell>
          <cell r="BM537">
            <v>1703</v>
          </cell>
          <cell r="BN537"/>
          <cell r="BO537">
            <v>4091</v>
          </cell>
          <cell r="BP537"/>
          <cell r="BR537">
            <v>2697148</v>
          </cell>
          <cell r="BS537">
            <v>1242618</v>
          </cell>
          <cell r="BT537">
            <v>29681</v>
          </cell>
          <cell r="BU537">
            <v>37161</v>
          </cell>
          <cell r="BV537">
            <v>27049</v>
          </cell>
          <cell r="BW537">
            <v>120132</v>
          </cell>
          <cell r="BX537">
            <v>4091</v>
          </cell>
          <cell r="BY537">
            <v>0</v>
          </cell>
          <cell r="BZ537">
            <v>0</v>
          </cell>
          <cell r="CA537">
            <v>221493</v>
          </cell>
          <cell r="CB537">
            <v>9256</v>
          </cell>
          <cell r="CC537">
            <v>0</v>
          </cell>
          <cell r="CD537">
            <v>703253</v>
          </cell>
          <cell r="CE537">
            <v>0</v>
          </cell>
          <cell r="CF537">
            <v>88197</v>
          </cell>
          <cell r="CG537">
            <v>0</v>
          </cell>
          <cell r="CH537">
            <v>1704</v>
          </cell>
          <cell r="CI537">
            <v>601</v>
          </cell>
          <cell r="CJ537">
            <v>332217</v>
          </cell>
          <cell r="CK537">
            <v>0</v>
          </cell>
          <cell r="CL537">
            <v>332217</v>
          </cell>
          <cell r="CM537">
            <v>0</v>
          </cell>
          <cell r="CN537"/>
          <cell r="CO537">
            <v>1122313</v>
          </cell>
          <cell r="CP537">
            <v>0</v>
          </cell>
          <cell r="CQ537">
            <v>0</v>
          </cell>
          <cell r="CR537">
            <v>9023</v>
          </cell>
          <cell r="CS537">
            <v>1021517</v>
          </cell>
          <cell r="CT537">
            <v>0</v>
          </cell>
          <cell r="CU537">
            <v>91773</v>
          </cell>
          <cell r="CV537">
            <v>0</v>
          </cell>
          <cell r="CW537">
            <v>0</v>
          </cell>
          <cell r="CX537">
            <v>0</v>
          </cell>
          <cell r="CY537">
            <v>0</v>
          </cell>
          <cell r="CZ537">
            <v>0</v>
          </cell>
          <cell r="DA537">
            <v>0</v>
          </cell>
          <cell r="DB537">
            <v>0</v>
          </cell>
          <cell r="DC537">
            <v>0</v>
          </cell>
          <cell r="DD537">
            <v>0</v>
          </cell>
          <cell r="DE537">
            <v>0</v>
          </cell>
          <cell r="DF537">
            <v>0</v>
          </cell>
          <cell r="DG537">
            <v>0</v>
          </cell>
          <cell r="DH537">
            <v>0</v>
          </cell>
          <cell r="DI537">
            <v>27049</v>
          </cell>
          <cell r="DJ537">
            <v>120132</v>
          </cell>
          <cell r="DK537">
            <v>826</v>
          </cell>
          <cell r="DL537">
            <v>28855</v>
          </cell>
        </row>
        <row r="538">
          <cell r="B538">
            <v>202203</v>
          </cell>
          <cell r="C538">
            <v>898269</v>
          </cell>
          <cell r="D538">
            <v>649562</v>
          </cell>
          <cell r="E538">
            <v>15713</v>
          </cell>
          <cell r="F538">
            <v>13852</v>
          </cell>
          <cell r="G538">
            <v>13795</v>
          </cell>
          <cell r="H538">
            <v>61369</v>
          </cell>
          <cell r="I538">
            <v>2740</v>
          </cell>
          <cell r="J538"/>
          <cell r="K538"/>
          <cell r="L538">
            <v>112879</v>
          </cell>
          <cell r="M538">
            <v>4838</v>
          </cell>
          <cell r="N538"/>
          <cell r="O538">
            <v>365048</v>
          </cell>
          <cell r="P538"/>
          <cell r="Q538">
            <v>58113</v>
          </cell>
          <cell r="R538"/>
          <cell r="S538">
            <v>885</v>
          </cell>
          <cell r="T538">
            <v>330</v>
          </cell>
          <cell r="U538">
            <v>166905</v>
          </cell>
          <cell r="V538">
            <v>0</v>
          </cell>
          <cell r="W538">
            <v>166905</v>
          </cell>
          <cell r="X538">
            <v>0</v>
          </cell>
          <cell r="Y538"/>
          <cell r="Z538">
            <v>81802</v>
          </cell>
          <cell r="AA538">
            <v>0</v>
          </cell>
          <cell r="AB538"/>
          <cell r="AC538">
            <v>38226</v>
          </cell>
          <cell r="AD538">
            <v>0</v>
          </cell>
          <cell r="AE538"/>
          <cell r="AF538">
            <v>43576</v>
          </cell>
          <cell r="AG538"/>
          <cell r="AH538">
            <v>0</v>
          </cell>
          <cell r="AI538">
            <v>0</v>
          </cell>
          <cell r="AJ538"/>
          <cell r="AK538">
            <v>0</v>
          </cell>
          <cell r="AL538">
            <v>0</v>
          </cell>
          <cell r="AM538"/>
          <cell r="AN538"/>
          <cell r="AT538">
            <v>13795</v>
          </cell>
          <cell r="AU538">
            <v>61369</v>
          </cell>
          <cell r="AV538">
            <v>0</v>
          </cell>
          <cell r="AX538">
            <v>0</v>
          </cell>
          <cell r="BA538">
            <v>166905</v>
          </cell>
          <cell r="BK538"/>
          <cell r="BL538">
            <v>15713</v>
          </cell>
          <cell r="BM538">
            <v>2740</v>
          </cell>
          <cell r="BN538"/>
          <cell r="BO538">
            <v>6831</v>
          </cell>
          <cell r="BP538"/>
          <cell r="BR538">
            <v>3595417</v>
          </cell>
          <cell r="BS538">
            <v>1892180</v>
          </cell>
          <cell r="BT538">
            <v>45394</v>
          </cell>
          <cell r="BU538">
            <v>51013</v>
          </cell>
          <cell r="BV538">
            <v>40844</v>
          </cell>
          <cell r="BW538">
            <v>181501</v>
          </cell>
          <cell r="BX538">
            <v>6831</v>
          </cell>
          <cell r="BY538">
            <v>0</v>
          </cell>
          <cell r="BZ538">
            <v>0</v>
          </cell>
          <cell r="CA538">
            <v>334372</v>
          </cell>
          <cell r="CB538">
            <v>14094</v>
          </cell>
          <cell r="CC538">
            <v>0</v>
          </cell>
          <cell r="CD538">
            <v>1068301</v>
          </cell>
          <cell r="CE538">
            <v>0</v>
          </cell>
          <cell r="CF538">
            <v>146310</v>
          </cell>
          <cell r="CG538">
            <v>0</v>
          </cell>
          <cell r="CH538">
            <v>2589</v>
          </cell>
          <cell r="CI538">
            <v>931</v>
          </cell>
          <cell r="CJ538">
            <v>499122</v>
          </cell>
          <cell r="CK538">
            <v>0</v>
          </cell>
          <cell r="CL538">
            <v>499122</v>
          </cell>
          <cell r="CM538">
            <v>0</v>
          </cell>
          <cell r="CN538"/>
          <cell r="CO538">
            <v>1204115</v>
          </cell>
          <cell r="CP538">
            <v>0</v>
          </cell>
          <cell r="CQ538">
            <v>0</v>
          </cell>
          <cell r="CR538">
            <v>47249</v>
          </cell>
          <cell r="CS538">
            <v>1021517</v>
          </cell>
          <cell r="CT538">
            <v>0</v>
          </cell>
          <cell r="CU538">
            <v>135349</v>
          </cell>
          <cell r="CV538">
            <v>0</v>
          </cell>
          <cell r="CW538">
            <v>0</v>
          </cell>
          <cell r="CX538">
            <v>0</v>
          </cell>
          <cell r="CY538">
            <v>0</v>
          </cell>
          <cell r="CZ538">
            <v>0</v>
          </cell>
          <cell r="DA538">
            <v>0</v>
          </cell>
          <cell r="DB538">
            <v>0</v>
          </cell>
          <cell r="DC538">
            <v>0</v>
          </cell>
          <cell r="DD538">
            <v>0</v>
          </cell>
          <cell r="DE538">
            <v>0</v>
          </cell>
          <cell r="DF538">
            <v>0</v>
          </cell>
          <cell r="DG538">
            <v>0</v>
          </cell>
          <cell r="DH538">
            <v>0</v>
          </cell>
          <cell r="DI538">
            <v>40844</v>
          </cell>
          <cell r="DJ538">
            <v>181501</v>
          </cell>
          <cell r="DK538">
            <v>826</v>
          </cell>
          <cell r="DL538">
            <v>44568</v>
          </cell>
        </row>
        <row r="539">
          <cell r="B539">
            <v>202204</v>
          </cell>
          <cell r="C539">
            <v>1256992</v>
          </cell>
          <cell r="D539">
            <v>646175</v>
          </cell>
          <cell r="E539">
            <v>15391</v>
          </cell>
          <cell r="F539">
            <v>14381</v>
          </cell>
          <cell r="G539">
            <v>10188</v>
          </cell>
          <cell r="H539">
            <v>63276</v>
          </cell>
          <cell r="I539">
            <v>3761</v>
          </cell>
          <cell r="J539"/>
          <cell r="K539"/>
          <cell r="L539">
            <v>111294</v>
          </cell>
          <cell r="M539">
            <v>4601</v>
          </cell>
          <cell r="N539"/>
          <cell r="O539">
            <v>347343</v>
          </cell>
          <cell r="P539"/>
          <cell r="Q539">
            <v>74769</v>
          </cell>
          <cell r="R539"/>
          <cell r="S539">
            <v>871</v>
          </cell>
          <cell r="T539">
            <v>300</v>
          </cell>
          <cell r="U539">
            <v>160288</v>
          </cell>
          <cell r="V539">
            <v>0</v>
          </cell>
          <cell r="W539">
            <v>160288</v>
          </cell>
          <cell r="X539">
            <v>0</v>
          </cell>
          <cell r="Y539"/>
          <cell r="Z539">
            <v>450529</v>
          </cell>
          <cell r="AA539">
            <v>0</v>
          </cell>
          <cell r="AB539"/>
          <cell r="AC539">
            <v>0</v>
          </cell>
          <cell r="AD539">
            <v>409794</v>
          </cell>
          <cell r="AE539"/>
          <cell r="AF539">
            <v>40735</v>
          </cell>
          <cell r="AG539"/>
          <cell r="AH539">
            <v>0</v>
          </cell>
          <cell r="AI539">
            <v>0</v>
          </cell>
          <cell r="AJ539"/>
          <cell r="AK539">
            <v>0</v>
          </cell>
          <cell r="AL539">
            <v>0</v>
          </cell>
          <cell r="AM539"/>
          <cell r="AN539"/>
          <cell r="AT539">
            <v>10188</v>
          </cell>
          <cell r="AU539">
            <v>63276</v>
          </cell>
          <cell r="AV539">
            <v>0</v>
          </cell>
          <cell r="AX539">
            <v>0</v>
          </cell>
          <cell r="BA539">
            <v>160288</v>
          </cell>
          <cell r="BK539"/>
          <cell r="BL539">
            <v>15391</v>
          </cell>
          <cell r="BM539">
            <v>3761</v>
          </cell>
          <cell r="BN539"/>
          <cell r="BO539">
            <v>10592</v>
          </cell>
          <cell r="BP539"/>
          <cell r="BR539">
            <v>4852409</v>
          </cell>
          <cell r="BS539">
            <v>2538355</v>
          </cell>
          <cell r="BT539">
            <v>60785</v>
          </cell>
          <cell r="BU539">
            <v>65394</v>
          </cell>
          <cell r="BV539">
            <v>51032</v>
          </cell>
          <cell r="BW539">
            <v>244777</v>
          </cell>
          <cell r="BX539">
            <v>10592</v>
          </cell>
          <cell r="BY539">
            <v>0</v>
          </cell>
          <cell r="BZ539">
            <v>0</v>
          </cell>
          <cell r="CA539">
            <v>445666</v>
          </cell>
          <cell r="CB539">
            <v>18695</v>
          </cell>
          <cell r="CC539">
            <v>0</v>
          </cell>
          <cell r="CD539">
            <v>1415644</v>
          </cell>
          <cell r="CE539">
            <v>0</v>
          </cell>
          <cell r="CF539">
            <v>221079</v>
          </cell>
          <cell r="CG539">
            <v>0</v>
          </cell>
          <cell r="CH539">
            <v>3460</v>
          </cell>
          <cell r="CI539">
            <v>1231</v>
          </cell>
          <cell r="CJ539">
            <v>659410</v>
          </cell>
          <cell r="CK539">
            <v>0</v>
          </cell>
          <cell r="CL539">
            <v>659410</v>
          </cell>
          <cell r="CM539">
            <v>0</v>
          </cell>
          <cell r="CN539"/>
          <cell r="CO539">
            <v>1654644</v>
          </cell>
          <cell r="CP539">
            <v>0</v>
          </cell>
          <cell r="CQ539">
            <v>0</v>
          </cell>
          <cell r="CR539">
            <v>47249</v>
          </cell>
          <cell r="CS539">
            <v>1431311</v>
          </cell>
          <cell r="CT539">
            <v>0</v>
          </cell>
          <cell r="CU539">
            <v>176084</v>
          </cell>
          <cell r="CV539">
            <v>0</v>
          </cell>
          <cell r="CW539">
            <v>0</v>
          </cell>
          <cell r="CX539">
            <v>0</v>
          </cell>
          <cell r="CY539">
            <v>0</v>
          </cell>
          <cell r="CZ539">
            <v>0</v>
          </cell>
          <cell r="DA539">
            <v>0</v>
          </cell>
          <cell r="DB539">
            <v>0</v>
          </cell>
          <cell r="DC539">
            <v>0</v>
          </cell>
          <cell r="DD539">
            <v>0</v>
          </cell>
          <cell r="DE539">
            <v>0</v>
          </cell>
          <cell r="DF539">
            <v>0</v>
          </cell>
          <cell r="DG539">
            <v>0</v>
          </cell>
          <cell r="DH539">
            <v>0</v>
          </cell>
          <cell r="DI539">
            <v>51032</v>
          </cell>
          <cell r="DJ539">
            <v>244777</v>
          </cell>
          <cell r="DK539">
            <v>826</v>
          </cell>
          <cell r="DL539">
            <v>59959</v>
          </cell>
        </row>
        <row r="540">
          <cell r="B540">
            <v>202205</v>
          </cell>
          <cell r="C540">
            <v>1407102</v>
          </cell>
          <cell r="D540">
            <v>662201</v>
          </cell>
          <cell r="E540">
            <v>15761</v>
          </cell>
          <cell r="F540">
            <v>12735</v>
          </cell>
          <cell r="G540">
            <v>14456</v>
          </cell>
          <cell r="H540">
            <v>67620</v>
          </cell>
          <cell r="I540">
            <v>4255</v>
          </cell>
          <cell r="J540"/>
          <cell r="K540"/>
          <cell r="L540">
            <v>115544</v>
          </cell>
          <cell r="M540">
            <v>4734</v>
          </cell>
          <cell r="N540"/>
          <cell r="O540">
            <v>351879</v>
          </cell>
          <cell r="P540"/>
          <cell r="Q540">
            <v>74039</v>
          </cell>
          <cell r="R540"/>
          <cell r="S540">
            <v>889</v>
          </cell>
          <cell r="T540">
            <v>289</v>
          </cell>
          <cell r="U540">
            <v>155802</v>
          </cell>
          <cell r="V540">
            <v>0</v>
          </cell>
          <cell r="W540">
            <v>155802</v>
          </cell>
          <cell r="X540">
            <v>0</v>
          </cell>
          <cell r="Y540"/>
          <cell r="Z540">
            <v>589099</v>
          </cell>
          <cell r="AA540">
            <v>0</v>
          </cell>
          <cell r="AB540"/>
          <cell r="AC540">
            <v>92905</v>
          </cell>
          <cell r="AD540">
            <v>454850</v>
          </cell>
          <cell r="AE540"/>
          <cell r="AF540">
            <v>41344</v>
          </cell>
          <cell r="AG540"/>
          <cell r="AH540">
            <v>0</v>
          </cell>
          <cell r="AI540">
            <v>0</v>
          </cell>
          <cell r="AJ540"/>
          <cell r="AK540">
            <v>0</v>
          </cell>
          <cell r="AL540">
            <v>0</v>
          </cell>
          <cell r="AM540"/>
          <cell r="AN540"/>
          <cell r="AT540">
            <v>14456</v>
          </cell>
          <cell r="AU540">
            <v>67620</v>
          </cell>
          <cell r="AV540">
            <v>0</v>
          </cell>
          <cell r="AX540">
            <v>0</v>
          </cell>
          <cell r="BA540">
            <v>155802</v>
          </cell>
          <cell r="BK540"/>
          <cell r="BL540">
            <v>15761</v>
          </cell>
          <cell r="BM540">
            <v>4255</v>
          </cell>
          <cell r="BN540"/>
          <cell r="BO540">
            <v>14847</v>
          </cell>
          <cell r="BP540"/>
          <cell r="BR540">
            <v>6259511</v>
          </cell>
          <cell r="BS540">
            <v>3200556</v>
          </cell>
          <cell r="BT540">
            <v>76546</v>
          </cell>
          <cell r="BU540">
            <v>78129</v>
          </cell>
          <cell r="BV540">
            <v>65488</v>
          </cell>
          <cell r="BW540">
            <v>312397</v>
          </cell>
          <cell r="BX540">
            <v>14847</v>
          </cell>
          <cell r="BY540">
            <v>0</v>
          </cell>
          <cell r="BZ540">
            <v>0</v>
          </cell>
          <cell r="CA540">
            <v>561210</v>
          </cell>
          <cell r="CB540">
            <v>23429</v>
          </cell>
          <cell r="CC540">
            <v>0</v>
          </cell>
          <cell r="CD540">
            <v>1767523</v>
          </cell>
          <cell r="CE540">
            <v>0</v>
          </cell>
          <cell r="CF540">
            <v>295118</v>
          </cell>
          <cell r="CG540">
            <v>0</v>
          </cell>
          <cell r="CH540">
            <v>4349</v>
          </cell>
          <cell r="CI540">
            <v>1520</v>
          </cell>
          <cell r="CJ540">
            <v>815212</v>
          </cell>
          <cell r="CK540">
            <v>0</v>
          </cell>
          <cell r="CL540">
            <v>815212</v>
          </cell>
          <cell r="CM540">
            <v>0</v>
          </cell>
          <cell r="CN540"/>
          <cell r="CO540">
            <v>2243743</v>
          </cell>
          <cell r="CP540">
            <v>0</v>
          </cell>
          <cell r="CQ540">
            <v>0</v>
          </cell>
          <cell r="CR540">
            <v>140154</v>
          </cell>
          <cell r="CS540">
            <v>1886161</v>
          </cell>
          <cell r="CT540">
            <v>0</v>
          </cell>
          <cell r="CU540">
            <v>217428</v>
          </cell>
          <cell r="CV540">
            <v>0</v>
          </cell>
          <cell r="CW540">
            <v>0</v>
          </cell>
          <cell r="CX540">
            <v>0</v>
          </cell>
          <cell r="CY540">
            <v>0</v>
          </cell>
          <cell r="CZ540">
            <v>0</v>
          </cell>
          <cell r="DA540">
            <v>0</v>
          </cell>
          <cell r="DB540">
            <v>0</v>
          </cell>
          <cell r="DC540">
            <v>0</v>
          </cell>
          <cell r="DD540">
            <v>0</v>
          </cell>
          <cell r="DE540">
            <v>0</v>
          </cell>
          <cell r="DF540">
            <v>0</v>
          </cell>
          <cell r="DG540">
            <v>0</v>
          </cell>
          <cell r="DH540">
            <v>0</v>
          </cell>
          <cell r="DI540">
            <v>65488</v>
          </cell>
          <cell r="DJ540">
            <v>312397</v>
          </cell>
          <cell r="DK540">
            <v>826</v>
          </cell>
          <cell r="DL540">
            <v>75720</v>
          </cell>
        </row>
        <row r="541">
          <cell r="B541">
            <v>202206</v>
          </cell>
          <cell r="C541">
            <v>1373523</v>
          </cell>
          <cell r="D541">
            <v>629369</v>
          </cell>
          <cell r="E541">
            <v>14961</v>
          </cell>
          <cell r="F541">
            <v>13603</v>
          </cell>
          <cell r="G541">
            <v>15470</v>
          </cell>
          <cell r="H541">
            <v>70285</v>
          </cell>
          <cell r="I541">
            <v>3582</v>
          </cell>
          <cell r="J541"/>
          <cell r="K541"/>
          <cell r="L541">
            <v>109680</v>
          </cell>
          <cell r="M541">
            <v>4489</v>
          </cell>
          <cell r="N541"/>
          <cell r="O541">
            <v>334047</v>
          </cell>
          <cell r="P541"/>
          <cell r="Q541">
            <v>62136</v>
          </cell>
          <cell r="R541"/>
          <cell r="S541">
            <v>817</v>
          </cell>
          <cell r="T541">
            <v>299</v>
          </cell>
          <cell r="U541">
            <v>170949</v>
          </cell>
          <cell r="V541">
            <v>0</v>
          </cell>
          <cell r="W541">
            <v>170949</v>
          </cell>
          <cell r="X541">
            <v>0</v>
          </cell>
          <cell r="Y541"/>
          <cell r="Z541">
            <v>573205</v>
          </cell>
          <cell r="AA541">
            <v>0</v>
          </cell>
          <cell r="AB541"/>
          <cell r="AC541">
            <v>64943</v>
          </cell>
          <cell r="AD541">
            <v>469638</v>
          </cell>
          <cell r="AE541"/>
          <cell r="AF541">
            <v>38624</v>
          </cell>
          <cell r="AG541"/>
          <cell r="AH541">
            <v>0</v>
          </cell>
          <cell r="AI541">
            <v>0</v>
          </cell>
          <cell r="AJ541"/>
          <cell r="AK541">
            <v>0</v>
          </cell>
          <cell r="AL541">
            <v>0</v>
          </cell>
          <cell r="AM541"/>
          <cell r="AN541"/>
          <cell r="AT541">
            <v>15470</v>
          </cell>
          <cell r="AU541">
            <v>70285</v>
          </cell>
          <cell r="AV541">
            <v>0</v>
          </cell>
          <cell r="AX541">
            <v>0</v>
          </cell>
          <cell r="BA541">
            <v>170949</v>
          </cell>
          <cell r="BK541"/>
          <cell r="BL541">
            <v>14961</v>
          </cell>
          <cell r="BM541">
            <v>3582</v>
          </cell>
          <cell r="BN541"/>
          <cell r="BO541">
            <v>18429</v>
          </cell>
          <cell r="BP541"/>
          <cell r="BR541">
            <v>7633034</v>
          </cell>
          <cell r="BS541">
            <v>3829925</v>
          </cell>
          <cell r="BT541">
            <v>91507</v>
          </cell>
          <cell r="BU541">
            <v>91732</v>
          </cell>
          <cell r="BV541">
            <v>80958</v>
          </cell>
          <cell r="BW541">
            <v>382682</v>
          </cell>
          <cell r="BX541">
            <v>18429</v>
          </cell>
          <cell r="BY541">
            <v>0</v>
          </cell>
          <cell r="BZ541">
            <v>0</v>
          </cell>
          <cell r="CA541">
            <v>670890</v>
          </cell>
          <cell r="CB541">
            <v>27918</v>
          </cell>
          <cell r="CC541">
            <v>0</v>
          </cell>
          <cell r="CD541">
            <v>2101570</v>
          </cell>
          <cell r="CE541">
            <v>0</v>
          </cell>
          <cell r="CF541">
            <v>357254</v>
          </cell>
          <cell r="CG541">
            <v>0</v>
          </cell>
          <cell r="CH541">
            <v>5166</v>
          </cell>
          <cell r="CI541">
            <v>1819</v>
          </cell>
          <cell r="CJ541">
            <v>986161</v>
          </cell>
          <cell r="CK541">
            <v>0</v>
          </cell>
          <cell r="CL541">
            <v>986161</v>
          </cell>
          <cell r="CM541">
            <v>0</v>
          </cell>
          <cell r="CN541"/>
          <cell r="CO541">
            <v>2816948</v>
          </cell>
          <cell r="CP541">
            <v>0</v>
          </cell>
          <cell r="CQ541">
            <v>0</v>
          </cell>
          <cell r="CR541">
            <v>205097</v>
          </cell>
          <cell r="CS541">
            <v>2355799</v>
          </cell>
          <cell r="CT541">
            <v>0</v>
          </cell>
          <cell r="CU541">
            <v>256052</v>
          </cell>
          <cell r="CV541">
            <v>0</v>
          </cell>
          <cell r="CW541">
            <v>0</v>
          </cell>
          <cell r="CX541">
            <v>0</v>
          </cell>
          <cell r="CY541">
            <v>0</v>
          </cell>
          <cell r="CZ541">
            <v>0</v>
          </cell>
          <cell r="DA541">
            <v>0</v>
          </cell>
          <cell r="DB541">
            <v>0</v>
          </cell>
          <cell r="DC541">
            <v>0</v>
          </cell>
          <cell r="DD541">
            <v>0</v>
          </cell>
          <cell r="DE541">
            <v>0</v>
          </cell>
          <cell r="DF541">
            <v>0</v>
          </cell>
          <cell r="DG541">
            <v>0</v>
          </cell>
          <cell r="DH541">
            <v>0</v>
          </cell>
          <cell r="DI541">
            <v>80958</v>
          </cell>
          <cell r="DJ541">
            <v>382682</v>
          </cell>
          <cell r="DK541">
            <v>826</v>
          </cell>
          <cell r="DL541">
            <v>90681</v>
          </cell>
        </row>
        <row r="542">
          <cell r="B542">
            <v>202207</v>
          </cell>
          <cell r="C542">
            <v>1235774</v>
          </cell>
          <cell r="D542">
            <v>642869</v>
          </cell>
          <cell r="E542">
            <v>14885</v>
          </cell>
          <cell r="F542">
            <v>12041</v>
          </cell>
          <cell r="G542">
            <v>16114</v>
          </cell>
          <cell r="H542">
            <v>79354</v>
          </cell>
          <cell r="I542">
            <v>3282</v>
          </cell>
          <cell r="J542"/>
          <cell r="K542"/>
          <cell r="L542">
            <v>111685</v>
          </cell>
          <cell r="M542">
            <v>4678</v>
          </cell>
          <cell r="N542"/>
          <cell r="O542">
            <v>342351</v>
          </cell>
          <cell r="P542"/>
          <cell r="Q542">
            <v>57300</v>
          </cell>
          <cell r="R542"/>
          <cell r="S542">
            <v>869</v>
          </cell>
          <cell r="T542">
            <v>310</v>
          </cell>
          <cell r="U542">
            <v>165440</v>
          </cell>
          <cell r="V542">
            <v>0</v>
          </cell>
          <cell r="W542">
            <v>165440</v>
          </cell>
          <cell r="X542">
            <v>0</v>
          </cell>
          <cell r="Y542"/>
          <cell r="Z542">
            <v>427465</v>
          </cell>
          <cell r="AA542">
            <v>0</v>
          </cell>
          <cell r="AB542"/>
          <cell r="AC542">
            <v>64712</v>
          </cell>
          <cell r="AD542">
            <v>325041</v>
          </cell>
          <cell r="AE542"/>
          <cell r="AF542">
            <v>37712</v>
          </cell>
          <cell r="AG542"/>
          <cell r="AH542">
            <v>0</v>
          </cell>
          <cell r="AI542">
            <v>0</v>
          </cell>
          <cell r="AJ542"/>
          <cell r="AK542">
            <v>0</v>
          </cell>
          <cell r="AL542">
            <v>0</v>
          </cell>
          <cell r="AM542"/>
          <cell r="AN542"/>
          <cell r="AT542">
            <v>16114</v>
          </cell>
          <cell r="AU542">
            <v>79354</v>
          </cell>
          <cell r="AV542">
            <v>0</v>
          </cell>
          <cell r="AX542">
            <v>0</v>
          </cell>
          <cell r="BA542">
            <v>165440</v>
          </cell>
          <cell r="BK542"/>
          <cell r="BL542">
            <v>14885</v>
          </cell>
          <cell r="BM542">
            <v>3282</v>
          </cell>
          <cell r="BN542"/>
          <cell r="BO542">
            <v>21711</v>
          </cell>
          <cell r="BP542"/>
          <cell r="BR542">
            <v>8868808</v>
          </cell>
          <cell r="BS542">
            <v>4472794</v>
          </cell>
          <cell r="BT542">
            <v>106392</v>
          </cell>
          <cell r="BU542">
            <v>103773</v>
          </cell>
          <cell r="BV542">
            <v>97072</v>
          </cell>
          <cell r="BW542">
            <v>462036</v>
          </cell>
          <cell r="BX542">
            <v>21711</v>
          </cell>
          <cell r="BY542">
            <v>0</v>
          </cell>
          <cell r="BZ542">
            <v>0</v>
          </cell>
          <cell r="CA542">
            <v>782575</v>
          </cell>
          <cell r="CB542">
            <v>32596</v>
          </cell>
          <cell r="CC542">
            <v>0</v>
          </cell>
          <cell r="CD542">
            <v>2443921</v>
          </cell>
          <cell r="CE542">
            <v>0</v>
          </cell>
          <cell r="CF542">
            <v>414554</v>
          </cell>
          <cell r="CG542">
            <v>0</v>
          </cell>
          <cell r="CH542">
            <v>6035</v>
          </cell>
          <cell r="CI542">
            <v>2129</v>
          </cell>
          <cell r="CJ542">
            <v>1151601</v>
          </cell>
          <cell r="CK542">
            <v>0</v>
          </cell>
          <cell r="CL542">
            <v>1151601</v>
          </cell>
          <cell r="CM542">
            <v>0</v>
          </cell>
          <cell r="CN542"/>
          <cell r="CO542">
            <v>3244413</v>
          </cell>
          <cell r="CP542">
            <v>0</v>
          </cell>
          <cell r="CQ542">
            <v>0</v>
          </cell>
          <cell r="CR542">
            <v>269809</v>
          </cell>
          <cell r="CS542">
            <v>2680840</v>
          </cell>
          <cell r="CT542">
            <v>0</v>
          </cell>
          <cell r="CU542">
            <v>293764</v>
          </cell>
          <cell r="CV542">
            <v>0</v>
          </cell>
          <cell r="CW542">
            <v>0</v>
          </cell>
          <cell r="CX542">
            <v>0</v>
          </cell>
          <cell r="CY542">
            <v>0</v>
          </cell>
          <cell r="CZ542">
            <v>0</v>
          </cell>
          <cell r="DA542">
            <v>0</v>
          </cell>
          <cell r="DB542">
            <v>0</v>
          </cell>
          <cell r="DC542">
            <v>0</v>
          </cell>
          <cell r="DD542">
            <v>0</v>
          </cell>
          <cell r="DE542">
            <v>0</v>
          </cell>
          <cell r="DF542">
            <v>0</v>
          </cell>
          <cell r="DG542">
            <v>0</v>
          </cell>
          <cell r="DH542">
            <v>0</v>
          </cell>
          <cell r="DI542">
            <v>97072</v>
          </cell>
          <cell r="DJ542">
            <v>462036</v>
          </cell>
          <cell r="DK542">
            <v>826</v>
          </cell>
          <cell r="DL542">
            <v>105566</v>
          </cell>
        </row>
        <row r="543">
          <cell r="B543">
            <v>202208</v>
          </cell>
          <cell r="C543">
            <v>1333932</v>
          </cell>
          <cell r="D543">
            <v>638224</v>
          </cell>
          <cell r="E543">
            <v>14417</v>
          </cell>
          <cell r="F543">
            <v>10571</v>
          </cell>
          <cell r="G543">
            <v>20246</v>
          </cell>
          <cell r="H543">
            <v>78381</v>
          </cell>
          <cell r="I543">
            <v>3542</v>
          </cell>
          <cell r="J543"/>
          <cell r="K543"/>
          <cell r="L543">
            <v>108978</v>
          </cell>
          <cell r="M543">
            <v>4654</v>
          </cell>
          <cell r="N543"/>
          <cell r="O543">
            <v>345992</v>
          </cell>
          <cell r="P543"/>
          <cell r="Q543">
            <v>50181</v>
          </cell>
          <cell r="R543"/>
          <cell r="S543">
            <v>927</v>
          </cell>
          <cell r="T543">
            <v>335</v>
          </cell>
          <cell r="U543">
            <v>160495</v>
          </cell>
          <cell r="V543">
            <v>0</v>
          </cell>
          <cell r="W543">
            <v>160495</v>
          </cell>
          <cell r="X543">
            <v>0</v>
          </cell>
          <cell r="Y543"/>
          <cell r="Z543">
            <v>535213</v>
          </cell>
          <cell r="AA543">
            <v>0</v>
          </cell>
          <cell r="AB543"/>
          <cell r="AC543">
            <v>40127</v>
          </cell>
          <cell r="AD543">
            <v>459363</v>
          </cell>
          <cell r="AE543"/>
          <cell r="AF543">
            <v>35723</v>
          </cell>
          <cell r="AG543"/>
          <cell r="AH543">
            <v>0</v>
          </cell>
          <cell r="AI543">
            <v>0</v>
          </cell>
          <cell r="AJ543"/>
          <cell r="AK543">
            <v>0</v>
          </cell>
          <cell r="AL543">
            <v>0</v>
          </cell>
          <cell r="AM543"/>
          <cell r="AN543"/>
          <cell r="AT543">
            <v>20246</v>
          </cell>
          <cell r="AU543">
            <v>78381</v>
          </cell>
          <cell r="AV543">
            <v>0</v>
          </cell>
          <cell r="AX543">
            <v>0</v>
          </cell>
          <cell r="BA543">
            <v>160495</v>
          </cell>
          <cell r="BK543"/>
          <cell r="BL543">
            <v>14417</v>
          </cell>
          <cell r="BM543">
            <v>3542</v>
          </cell>
          <cell r="BN543"/>
          <cell r="BO543">
            <v>25253</v>
          </cell>
          <cell r="BP543"/>
          <cell r="BR543">
            <v>10202740</v>
          </cell>
          <cell r="BS543">
            <v>5111018</v>
          </cell>
          <cell r="BT543">
            <v>120809</v>
          </cell>
          <cell r="BU543">
            <v>114344</v>
          </cell>
          <cell r="BV543">
            <v>117318</v>
          </cell>
          <cell r="BW543">
            <v>540417</v>
          </cell>
          <cell r="BX543">
            <v>25253</v>
          </cell>
          <cell r="BY543">
            <v>0</v>
          </cell>
          <cell r="BZ543">
            <v>0</v>
          </cell>
          <cell r="CA543">
            <v>891553</v>
          </cell>
          <cell r="CB543">
            <v>37250</v>
          </cell>
          <cell r="CC543">
            <v>0</v>
          </cell>
          <cell r="CD543">
            <v>2789913</v>
          </cell>
          <cell r="CE543">
            <v>0</v>
          </cell>
          <cell r="CF543">
            <v>464735</v>
          </cell>
          <cell r="CG543">
            <v>0</v>
          </cell>
          <cell r="CH543">
            <v>6962</v>
          </cell>
          <cell r="CI543">
            <v>2464</v>
          </cell>
          <cell r="CJ543">
            <v>1312096</v>
          </cell>
          <cell r="CK543">
            <v>0</v>
          </cell>
          <cell r="CL543">
            <v>1312096</v>
          </cell>
          <cell r="CM543">
            <v>0</v>
          </cell>
          <cell r="CN543"/>
          <cell r="CO543">
            <v>3779626</v>
          </cell>
          <cell r="CP543">
            <v>0</v>
          </cell>
          <cell r="CQ543">
            <v>0</v>
          </cell>
          <cell r="CR543">
            <v>309936</v>
          </cell>
          <cell r="CS543">
            <v>3140203</v>
          </cell>
          <cell r="CT543">
            <v>0</v>
          </cell>
          <cell r="CU543">
            <v>329487</v>
          </cell>
          <cell r="CV543">
            <v>0</v>
          </cell>
          <cell r="CW543">
            <v>0</v>
          </cell>
          <cell r="CX543">
            <v>0</v>
          </cell>
          <cell r="CY543">
            <v>0</v>
          </cell>
          <cell r="CZ543">
            <v>0</v>
          </cell>
          <cell r="DA543">
            <v>0</v>
          </cell>
          <cell r="DB543">
            <v>0</v>
          </cell>
          <cell r="DC543">
            <v>0</v>
          </cell>
          <cell r="DD543">
            <v>0</v>
          </cell>
          <cell r="DE543">
            <v>0</v>
          </cell>
          <cell r="DF543">
            <v>0</v>
          </cell>
          <cell r="DG543">
            <v>0</v>
          </cell>
          <cell r="DH543">
            <v>0</v>
          </cell>
          <cell r="DI543">
            <v>117318</v>
          </cell>
          <cell r="DJ543">
            <v>540417</v>
          </cell>
          <cell r="DK543">
            <v>826</v>
          </cell>
          <cell r="DL543">
            <v>119983</v>
          </cell>
        </row>
        <row r="544">
          <cell r="B544">
            <v>202209</v>
          </cell>
          <cell r="C544">
            <v>1177720</v>
          </cell>
          <cell r="D544">
            <v>620798</v>
          </cell>
          <cell r="E544">
            <v>15333</v>
          </cell>
          <cell r="F544">
            <v>9696</v>
          </cell>
          <cell r="G544">
            <v>20230</v>
          </cell>
          <cell r="H544">
            <v>74077</v>
          </cell>
          <cell r="I544">
            <v>3236</v>
          </cell>
          <cell r="J544"/>
          <cell r="K544"/>
          <cell r="L544">
            <v>103422</v>
          </cell>
          <cell r="M544">
            <v>4571</v>
          </cell>
          <cell r="N544"/>
          <cell r="O544">
            <v>341120</v>
          </cell>
          <cell r="P544"/>
          <cell r="Q544">
            <v>47942</v>
          </cell>
          <cell r="R544"/>
          <cell r="S544">
            <v>764</v>
          </cell>
          <cell r="T544">
            <v>407</v>
          </cell>
          <cell r="U544">
            <v>146527</v>
          </cell>
          <cell r="V544">
            <v>0</v>
          </cell>
          <cell r="W544">
            <v>146527</v>
          </cell>
          <cell r="X544">
            <v>0</v>
          </cell>
          <cell r="Y544"/>
          <cell r="Z544">
            <v>410395</v>
          </cell>
          <cell r="AA544">
            <v>0</v>
          </cell>
          <cell r="AB544"/>
          <cell r="AC544">
            <v>40338</v>
          </cell>
          <cell r="AD544">
            <v>336671</v>
          </cell>
          <cell r="AE544"/>
          <cell r="AF544">
            <v>33386</v>
          </cell>
          <cell r="AG544"/>
          <cell r="AH544">
            <v>0</v>
          </cell>
          <cell r="AI544">
            <v>0</v>
          </cell>
          <cell r="AJ544"/>
          <cell r="AK544">
            <v>0</v>
          </cell>
          <cell r="AL544">
            <v>0</v>
          </cell>
          <cell r="AM544"/>
          <cell r="AN544"/>
          <cell r="AT544">
            <v>20230</v>
          </cell>
          <cell r="AU544">
            <v>74077</v>
          </cell>
          <cell r="AV544">
            <v>0</v>
          </cell>
          <cell r="AX544">
            <v>0</v>
          </cell>
          <cell r="BA544">
            <v>146527</v>
          </cell>
          <cell r="BK544"/>
          <cell r="BL544">
            <v>15333</v>
          </cell>
          <cell r="BM544">
            <v>3236</v>
          </cell>
          <cell r="BN544"/>
          <cell r="BO544">
            <v>28489</v>
          </cell>
          <cell r="BP544"/>
          <cell r="BR544">
            <v>11380460</v>
          </cell>
          <cell r="BS544">
            <v>5731816</v>
          </cell>
          <cell r="BT544">
            <v>136142</v>
          </cell>
          <cell r="BU544">
            <v>124040</v>
          </cell>
          <cell r="BV544">
            <v>137548</v>
          </cell>
          <cell r="BW544">
            <v>614494</v>
          </cell>
          <cell r="BX544">
            <v>28489</v>
          </cell>
          <cell r="BY544">
            <v>0</v>
          </cell>
          <cell r="BZ544">
            <v>0</v>
          </cell>
          <cell r="CA544">
            <v>994975</v>
          </cell>
          <cell r="CB544">
            <v>41821</v>
          </cell>
          <cell r="CC544">
            <v>0</v>
          </cell>
          <cell r="CD544">
            <v>3131033</v>
          </cell>
          <cell r="CE544">
            <v>0</v>
          </cell>
          <cell r="CF544">
            <v>512677</v>
          </cell>
          <cell r="CG544">
            <v>0</v>
          </cell>
          <cell r="CH544">
            <v>7726</v>
          </cell>
          <cell r="CI544">
            <v>2871</v>
          </cell>
          <cell r="CJ544">
            <v>1458623</v>
          </cell>
          <cell r="CK544">
            <v>0</v>
          </cell>
          <cell r="CL544">
            <v>1458623</v>
          </cell>
          <cell r="CM544">
            <v>0</v>
          </cell>
          <cell r="CN544"/>
          <cell r="CO544">
            <v>4190021</v>
          </cell>
          <cell r="CP544">
            <v>0</v>
          </cell>
          <cell r="CQ544">
            <v>0</v>
          </cell>
          <cell r="CR544">
            <v>350274</v>
          </cell>
          <cell r="CS544">
            <v>3476874</v>
          </cell>
          <cell r="CT544">
            <v>0</v>
          </cell>
          <cell r="CU544">
            <v>362873</v>
          </cell>
          <cell r="CV544">
            <v>0</v>
          </cell>
          <cell r="CW544">
            <v>0</v>
          </cell>
          <cell r="CX544">
            <v>0</v>
          </cell>
          <cell r="CY544">
            <v>0</v>
          </cell>
          <cell r="CZ544">
            <v>0</v>
          </cell>
          <cell r="DA544">
            <v>0</v>
          </cell>
          <cell r="DB544">
            <v>0</v>
          </cell>
          <cell r="DC544">
            <v>0</v>
          </cell>
          <cell r="DD544">
            <v>0</v>
          </cell>
          <cell r="DE544">
            <v>0</v>
          </cell>
          <cell r="DF544">
            <v>0</v>
          </cell>
          <cell r="DG544">
            <v>0</v>
          </cell>
          <cell r="DH544">
            <v>0</v>
          </cell>
          <cell r="DI544">
            <v>137548</v>
          </cell>
          <cell r="DJ544">
            <v>614494</v>
          </cell>
          <cell r="DK544">
            <v>826</v>
          </cell>
          <cell r="DL544">
            <v>135316</v>
          </cell>
        </row>
        <row r="545">
          <cell r="B545">
            <v>202210</v>
          </cell>
          <cell r="C545">
            <v>1034754</v>
          </cell>
          <cell r="D545">
            <v>636575</v>
          </cell>
          <cell r="E545">
            <v>15643</v>
          </cell>
          <cell r="F545">
            <v>9712</v>
          </cell>
          <cell r="G545">
            <v>22536</v>
          </cell>
          <cell r="H545">
            <v>79221</v>
          </cell>
          <cell r="I545">
            <v>3303</v>
          </cell>
          <cell r="J545"/>
          <cell r="K545"/>
          <cell r="L545">
            <v>104739</v>
          </cell>
          <cell r="M545">
            <v>4599</v>
          </cell>
          <cell r="N545"/>
          <cell r="O545">
            <v>347017</v>
          </cell>
          <cell r="P545"/>
          <cell r="Q545">
            <v>48620</v>
          </cell>
          <cell r="R545"/>
          <cell r="S545">
            <v>882</v>
          </cell>
          <cell r="T545">
            <v>303</v>
          </cell>
          <cell r="U545">
            <v>157793</v>
          </cell>
          <cell r="V545">
            <v>0</v>
          </cell>
          <cell r="W545">
            <v>157793</v>
          </cell>
          <cell r="X545">
            <v>0</v>
          </cell>
          <cell r="Y545"/>
          <cell r="Z545">
            <v>240386</v>
          </cell>
          <cell r="AA545">
            <v>0</v>
          </cell>
          <cell r="AB545"/>
          <cell r="AC545">
            <v>0</v>
          </cell>
          <cell r="AD545">
            <v>207542</v>
          </cell>
          <cell r="AE545"/>
          <cell r="AF545">
            <v>32844</v>
          </cell>
          <cell r="AG545"/>
          <cell r="AH545">
            <v>0</v>
          </cell>
          <cell r="AI545">
            <v>0</v>
          </cell>
          <cell r="AJ545"/>
          <cell r="AK545">
            <v>0</v>
          </cell>
          <cell r="AL545">
            <v>0</v>
          </cell>
          <cell r="AM545"/>
          <cell r="AN545"/>
          <cell r="AT545">
            <v>22536</v>
          </cell>
          <cell r="AU545">
            <v>79221</v>
          </cell>
          <cell r="AV545">
            <v>0</v>
          </cell>
          <cell r="AX545">
            <v>0</v>
          </cell>
          <cell r="BA545">
            <v>157793</v>
          </cell>
          <cell r="BK545"/>
          <cell r="BL545">
            <v>15643</v>
          </cell>
          <cell r="BM545">
            <v>3303</v>
          </cell>
          <cell r="BN545"/>
          <cell r="BO545">
            <v>31792</v>
          </cell>
          <cell r="BP545"/>
          <cell r="BR545">
            <v>12415214</v>
          </cell>
          <cell r="BS545">
            <v>6368391</v>
          </cell>
          <cell r="BT545">
            <v>151785</v>
          </cell>
          <cell r="BU545">
            <v>133752</v>
          </cell>
          <cell r="BV545">
            <v>160084</v>
          </cell>
          <cell r="BW545">
            <v>693715</v>
          </cell>
          <cell r="BX545">
            <v>31792</v>
          </cell>
          <cell r="BY545">
            <v>0</v>
          </cell>
          <cell r="BZ545">
            <v>0</v>
          </cell>
          <cell r="CA545">
            <v>1099714</v>
          </cell>
          <cell r="CB545">
            <v>46420</v>
          </cell>
          <cell r="CC545">
            <v>0</v>
          </cell>
          <cell r="CD545">
            <v>3478050</v>
          </cell>
          <cell r="CE545">
            <v>0</v>
          </cell>
          <cell r="CF545">
            <v>561297</v>
          </cell>
          <cell r="CG545">
            <v>0</v>
          </cell>
          <cell r="CH545">
            <v>8608</v>
          </cell>
          <cell r="CI545">
            <v>3174</v>
          </cell>
          <cell r="CJ545">
            <v>1616416</v>
          </cell>
          <cell r="CK545">
            <v>0</v>
          </cell>
          <cell r="CL545">
            <v>1616416</v>
          </cell>
          <cell r="CM545">
            <v>0</v>
          </cell>
          <cell r="CN545"/>
          <cell r="CO545">
            <v>4430407</v>
          </cell>
          <cell r="CP545">
            <v>0</v>
          </cell>
          <cell r="CQ545">
            <v>0</v>
          </cell>
          <cell r="CR545">
            <v>350274</v>
          </cell>
          <cell r="CS545">
            <v>3684416</v>
          </cell>
          <cell r="CT545">
            <v>0</v>
          </cell>
          <cell r="CU545">
            <v>395717</v>
          </cell>
          <cell r="CV545">
            <v>0</v>
          </cell>
          <cell r="CW545">
            <v>0</v>
          </cell>
          <cell r="CX545">
            <v>0</v>
          </cell>
          <cell r="CY545">
            <v>0</v>
          </cell>
          <cell r="CZ545">
            <v>0</v>
          </cell>
          <cell r="DA545">
            <v>0</v>
          </cell>
          <cell r="DB545">
            <v>0</v>
          </cell>
          <cell r="DC545">
            <v>0</v>
          </cell>
          <cell r="DD545">
            <v>0</v>
          </cell>
          <cell r="DE545">
            <v>0</v>
          </cell>
          <cell r="DF545">
            <v>0</v>
          </cell>
          <cell r="DG545">
            <v>0</v>
          </cell>
          <cell r="DH545">
            <v>0</v>
          </cell>
          <cell r="DI545">
            <v>160084</v>
          </cell>
          <cell r="DJ545">
            <v>693715</v>
          </cell>
          <cell r="DK545">
            <v>826</v>
          </cell>
          <cell r="DL545">
            <v>150959</v>
          </cell>
        </row>
        <row r="546">
          <cell r="B546">
            <v>202211</v>
          </cell>
          <cell r="C546">
            <v>1136252</v>
          </cell>
          <cell r="D546">
            <v>613555</v>
          </cell>
          <cell r="E546">
            <v>15196</v>
          </cell>
          <cell r="F546">
            <v>9676</v>
          </cell>
          <cell r="G546">
            <v>23372</v>
          </cell>
          <cell r="H546">
            <v>79912</v>
          </cell>
          <cell r="I546">
            <v>3178</v>
          </cell>
          <cell r="J546"/>
          <cell r="K546"/>
          <cell r="L546">
            <v>99964</v>
          </cell>
          <cell r="M546">
            <v>4528</v>
          </cell>
          <cell r="N546"/>
          <cell r="O546">
            <v>331693</v>
          </cell>
          <cell r="P546"/>
          <cell r="Q546">
            <v>44903</v>
          </cell>
          <cell r="R546"/>
          <cell r="S546">
            <v>841</v>
          </cell>
          <cell r="T546">
            <v>292</v>
          </cell>
          <cell r="U546">
            <v>155428</v>
          </cell>
          <cell r="V546">
            <v>0</v>
          </cell>
          <cell r="W546">
            <v>155428</v>
          </cell>
          <cell r="X546">
            <v>0</v>
          </cell>
          <cell r="Y546"/>
          <cell r="Z546">
            <v>367269</v>
          </cell>
          <cell r="AA546">
            <v>0</v>
          </cell>
          <cell r="AB546"/>
          <cell r="AC546">
            <v>0</v>
          </cell>
          <cell r="AD546">
            <v>336533</v>
          </cell>
          <cell r="AE546"/>
          <cell r="AF546">
            <v>30736</v>
          </cell>
          <cell r="AG546"/>
          <cell r="AH546">
            <v>0</v>
          </cell>
          <cell r="AI546">
            <v>0</v>
          </cell>
          <cell r="AJ546"/>
          <cell r="AK546">
            <v>0</v>
          </cell>
          <cell r="AL546">
            <v>0</v>
          </cell>
          <cell r="AM546"/>
          <cell r="AN546"/>
          <cell r="AT546">
            <v>23372</v>
          </cell>
          <cell r="AU546">
            <v>79912</v>
          </cell>
          <cell r="AV546">
            <v>0</v>
          </cell>
          <cell r="AX546">
            <v>0</v>
          </cell>
          <cell r="BA546">
            <v>155428</v>
          </cell>
          <cell r="BK546"/>
          <cell r="BL546">
            <v>15196</v>
          </cell>
          <cell r="BM546">
            <v>3178</v>
          </cell>
          <cell r="BN546"/>
          <cell r="BO546">
            <v>34970</v>
          </cell>
          <cell r="BP546"/>
          <cell r="BR546">
            <v>13551466</v>
          </cell>
          <cell r="BS546">
            <v>6981946</v>
          </cell>
          <cell r="BT546">
            <v>166981</v>
          </cell>
          <cell r="BU546">
            <v>143428</v>
          </cell>
          <cell r="BV546">
            <v>183456</v>
          </cell>
          <cell r="BW546">
            <v>773627</v>
          </cell>
          <cell r="BX546">
            <v>34970</v>
          </cell>
          <cell r="BY546">
            <v>0</v>
          </cell>
          <cell r="BZ546">
            <v>0</v>
          </cell>
          <cell r="CA546">
            <v>1199678</v>
          </cell>
          <cell r="CB546">
            <v>50948</v>
          </cell>
          <cell r="CC546">
            <v>0</v>
          </cell>
          <cell r="CD546">
            <v>3809743</v>
          </cell>
          <cell r="CE546">
            <v>0</v>
          </cell>
          <cell r="CF546">
            <v>606200</v>
          </cell>
          <cell r="CG546">
            <v>0</v>
          </cell>
          <cell r="CH546">
            <v>9449</v>
          </cell>
          <cell r="CI546">
            <v>3466</v>
          </cell>
          <cell r="CJ546">
            <v>1771844</v>
          </cell>
          <cell r="CK546">
            <v>0</v>
          </cell>
          <cell r="CL546">
            <v>1771844</v>
          </cell>
          <cell r="CM546">
            <v>0</v>
          </cell>
          <cell r="CN546"/>
          <cell r="CO546">
            <v>4797676</v>
          </cell>
          <cell r="CP546">
            <v>0</v>
          </cell>
          <cell r="CQ546">
            <v>0</v>
          </cell>
          <cell r="CR546">
            <v>350274</v>
          </cell>
          <cell r="CS546">
            <v>4020949</v>
          </cell>
          <cell r="CT546">
            <v>0</v>
          </cell>
          <cell r="CU546">
            <v>426453</v>
          </cell>
          <cell r="CV546">
            <v>0</v>
          </cell>
          <cell r="CW546">
            <v>0</v>
          </cell>
          <cell r="CX546">
            <v>0</v>
          </cell>
          <cell r="CY546">
            <v>0</v>
          </cell>
          <cell r="CZ546">
            <v>0</v>
          </cell>
          <cell r="DA546">
            <v>0</v>
          </cell>
          <cell r="DB546">
            <v>0</v>
          </cell>
          <cell r="DC546">
            <v>0</v>
          </cell>
          <cell r="DD546">
            <v>0</v>
          </cell>
          <cell r="DE546">
            <v>0</v>
          </cell>
          <cell r="DF546">
            <v>0</v>
          </cell>
          <cell r="DG546">
            <v>0</v>
          </cell>
          <cell r="DH546">
            <v>0</v>
          </cell>
          <cell r="DI546">
            <v>183456</v>
          </cell>
          <cell r="DJ546">
            <v>773627</v>
          </cell>
          <cell r="DK546">
            <v>826</v>
          </cell>
          <cell r="DL546">
            <v>166155</v>
          </cell>
        </row>
        <row r="547">
          <cell r="B547">
            <v>202212</v>
          </cell>
          <cell r="C547">
            <v>1244998</v>
          </cell>
          <cell r="D547">
            <v>649532</v>
          </cell>
          <cell r="E547">
            <v>16535</v>
          </cell>
          <cell r="F547">
            <v>10285</v>
          </cell>
          <cell r="G547">
            <v>42162</v>
          </cell>
          <cell r="H547">
            <v>81585</v>
          </cell>
          <cell r="I547">
            <v>3344</v>
          </cell>
          <cell r="J547"/>
          <cell r="K547"/>
          <cell r="L547">
            <v>100926</v>
          </cell>
          <cell r="M547">
            <v>4998</v>
          </cell>
          <cell r="N547"/>
          <cell r="O547">
            <v>340091</v>
          </cell>
          <cell r="P547"/>
          <cell r="Q547">
            <v>48410</v>
          </cell>
          <cell r="R547"/>
          <cell r="S547">
            <v>815</v>
          </cell>
          <cell r="T547">
            <v>381</v>
          </cell>
          <cell r="U547">
            <v>165145</v>
          </cell>
          <cell r="V547">
            <v>0</v>
          </cell>
          <cell r="W547">
            <v>165145</v>
          </cell>
          <cell r="X547">
            <v>0</v>
          </cell>
          <cell r="Y547"/>
          <cell r="Z547">
            <v>430321</v>
          </cell>
          <cell r="AA547">
            <v>0</v>
          </cell>
          <cell r="AB547"/>
          <cell r="AC547">
            <v>16345</v>
          </cell>
          <cell r="AD547">
            <v>386513</v>
          </cell>
          <cell r="AE547"/>
          <cell r="AF547">
            <v>27463</v>
          </cell>
          <cell r="AG547"/>
          <cell r="AH547">
            <v>0</v>
          </cell>
          <cell r="AI547">
            <v>0</v>
          </cell>
          <cell r="AJ547"/>
          <cell r="AK547">
            <v>0</v>
          </cell>
          <cell r="AL547">
            <v>0</v>
          </cell>
          <cell r="AM547"/>
          <cell r="AN547"/>
          <cell r="AT547">
            <v>42162</v>
          </cell>
          <cell r="AU547">
            <v>81585</v>
          </cell>
          <cell r="AV547">
            <v>0</v>
          </cell>
          <cell r="AX547">
            <v>0</v>
          </cell>
          <cell r="BA547">
            <v>165145</v>
          </cell>
          <cell r="BK547"/>
          <cell r="BL547">
            <v>16535</v>
          </cell>
          <cell r="BM547">
            <v>3344</v>
          </cell>
          <cell r="BN547"/>
          <cell r="BO547">
            <v>38314</v>
          </cell>
          <cell r="BP547"/>
          <cell r="BR547">
            <v>14796464</v>
          </cell>
          <cell r="BS547">
            <v>7631478</v>
          </cell>
          <cell r="BT547">
            <v>183516</v>
          </cell>
          <cell r="BU547">
            <v>153713</v>
          </cell>
          <cell r="BV547">
            <v>225618</v>
          </cell>
          <cell r="BW547">
            <v>855212</v>
          </cell>
          <cell r="BX547">
            <v>38314</v>
          </cell>
          <cell r="BY547">
            <v>0</v>
          </cell>
          <cell r="BZ547">
            <v>0</v>
          </cell>
          <cell r="CA547">
            <v>1300604</v>
          </cell>
          <cell r="CB547">
            <v>55946</v>
          </cell>
          <cell r="CC547">
            <v>0</v>
          </cell>
          <cell r="CD547">
            <v>4149834</v>
          </cell>
          <cell r="CE547">
            <v>0</v>
          </cell>
          <cell r="CF547">
            <v>654610</v>
          </cell>
          <cell r="CG547">
            <v>0</v>
          </cell>
          <cell r="CH547">
            <v>10264</v>
          </cell>
          <cell r="CI547">
            <v>3847</v>
          </cell>
          <cell r="CJ547">
            <v>1936989</v>
          </cell>
          <cell r="CK547">
            <v>0</v>
          </cell>
          <cell r="CL547">
            <v>1936989</v>
          </cell>
          <cell r="CM547">
            <v>0</v>
          </cell>
          <cell r="CN547"/>
          <cell r="CO547">
            <v>5227997</v>
          </cell>
          <cell r="CP547">
            <v>0</v>
          </cell>
          <cell r="CQ547">
            <v>0</v>
          </cell>
          <cell r="CR547">
            <v>366619</v>
          </cell>
          <cell r="CS547">
            <v>4407462</v>
          </cell>
          <cell r="CT547">
            <v>0</v>
          </cell>
          <cell r="CU547">
            <v>453916</v>
          </cell>
          <cell r="CV547">
            <v>0</v>
          </cell>
          <cell r="CW547">
            <v>0</v>
          </cell>
          <cell r="CX547">
            <v>0</v>
          </cell>
          <cell r="CY547">
            <v>0</v>
          </cell>
          <cell r="CZ547">
            <v>0</v>
          </cell>
          <cell r="DA547">
            <v>0</v>
          </cell>
          <cell r="DB547">
            <v>0</v>
          </cell>
          <cell r="DC547">
            <v>0</v>
          </cell>
          <cell r="DD547">
            <v>0</v>
          </cell>
          <cell r="DE547">
            <v>0</v>
          </cell>
          <cell r="DF547">
            <v>0</v>
          </cell>
          <cell r="DG547">
            <v>0</v>
          </cell>
          <cell r="DH547">
            <v>0</v>
          </cell>
          <cell r="DI547">
            <v>225618</v>
          </cell>
          <cell r="DJ547">
            <v>855212</v>
          </cell>
          <cell r="DK547">
            <v>826</v>
          </cell>
          <cell r="DL547">
            <v>182690</v>
          </cell>
        </row>
        <row r="548">
          <cell r="B548">
            <v>202301</v>
          </cell>
          <cell r="C548">
            <v>1098072</v>
          </cell>
          <cell r="D548">
            <v>647324</v>
          </cell>
          <cell r="E548">
            <v>15434</v>
          </cell>
          <cell r="F548">
            <v>10899</v>
          </cell>
          <cell r="G548">
            <v>45009</v>
          </cell>
          <cell r="H548">
            <v>82627</v>
          </cell>
          <cell r="I548">
            <v>3095</v>
          </cell>
          <cell r="J548"/>
          <cell r="K548"/>
          <cell r="L548">
            <v>98972</v>
          </cell>
          <cell r="M548">
            <v>5106</v>
          </cell>
          <cell r="N548"/>
          <cell r="O548">
            <v>338782</v>
          </cell>
          <cell r="P548"/>
          <cell r="Q548">
            <v>46293</v>
          </cell>
          <cell r="R548"/>
          <cell r="S548">
            <v>804</v>
          </cell>
          <cell r="T548">
            <v>303</v>
          </cell>
          <cell r="U548">
            <v>142438</v>
          </cell>
          <cell r="V548">
            <v>0</v>
          </cell>
          <cell r="W548">
            <v>142438</v>
          </cell>
          <cell r="X548">
            <v>0</v>
          </cell>
          <cell r="Y548"/>
          <cell r="Z548">
            <v>308310</v>
          </cell>
          <cell r="AA548">
            <v>0</v>
          </cell>
          <cell r="AB548"/>
          <cell r="AC548">
            <v>20029</v>
          </cell>
          <cell r="AD548">
            <v>263135</v>
          </cell>
          <cell r="AE548"/>
          <cell r="AF548">
            <v>25146</v>
          </cell>
          <cell r="AG548"/>
          <cell r="AH548">
            <v>0</v>
          </cell>
          <cell r="AI548">
            <v>0</v>
          </cell>
          <cell r="AJ548"/>
          <cell r="AK548">
            <v>0</v>
          </cell>
          <cell r="AL548">
            <v>0</v>
          </cell>
          <cell r="AM548"/>
          <cell r="AN548"/>
          <cell r="AT548">
            <v>45009</v>
          </cell>
          <cell r="AU548">
            <v>82627</v>
          </cell>
          <cell r="AV548">
            <v>0</v>
          </cell>
          <cell r="AX548">
            <v>0</v>
          </cell>
          <cell r="BA548">
            <v>142438</v>
          </cell>
          <cell r="BK548"/>
          <cell r="BL548">
            <v>15434</v>
          </cell>
          <cell r="BM548">
            <v>3095</v>
          </cell>
          <cell r="BN548"/>
          <cell r="BO548">
            <v>3095</v>
          </cell>
          <cell r="BP548"/>
          <cell r="BR548">
            <v>1098072</v>
          </cell>
          <cell r="BS548">
            <v>647324</v>
          </cell>
          <cell r="BT548">
            <v>15434</v>
          </cell>
          <cell r="BU548">
            <v>10899</v>
          </cell>
          <cell r="BV548">
            <v>45009</v>
          </cell>
          <cell r="BW548">
            <v>82627</v>
          </cell>
          <cell r="BX548">
            <v>3095</v>
          </cell>
          <cell r="BY548">
            <v>0</v>
          </cell>
          <cell r="BZ548">
            <v>0</v>
          </cell>
          <cell r="CA548">
            <v>98972</v>
          </cell>
          <cell r="CB548">
            <v>5106</v>
          </cell>
          <cell r="CC548">
            <v>0</v>
          </cell>
          <cell r="CD548">
            <v>338782</v>
          </cell>
          <cell r="CE548">
            <v>0</v>
          </cell>
          <cell r="CF548">
            <v>46293</v>
          </cell>
          <cell r="CG548">
            <v>0</v>
          </cell>
          <cell r="CH548">
            <v>804</v>
          </cell>
          <cell r="CI548">
            <v>303</v>
          </cell>
          <cell r="CJ548">
            <v>142438</v>
          </cell>
          <cell r="CK548">
            <v>0</v>
          </cell>
          <cell r="CL548">
            <v>142438</v>
          </cell>
          <cell r="CM548">
            <v>0</v>
          </cell>
          <cell r="CN548"/>
          <cell r="CO548">
            <v>308310</v>
          </cell>
          <cell r="CP548">
            <v>0</v>
          </cell>
          <cell r="CQ548">
            <v>0</v>
          </cell>
          <cell r="CR548">
            <v>20029</v>
          </cell>
          <cell r="CS548">
            <v>263135</v>
          </cell>
          <cell r="CT548">
            <v>0</v>
          </cell>
          <cell r="CU548">
            <v>25146</v>
          </cell>
          <cell r="CV548">
            <v>0</v>
          </cell>
          <cell r="CW548">
            <v>0</v>
          </cell>
          <cell r="CX548">
            <v>0</v>
          </cell>
          <cell r="CY548">
            <v>0</v>
          </cell>
          <cell r="CZ548">
            <v>0</v>
          </cell>
          <cell r="DA548">
            <v>0</v>
          </cell>
          <cell r="DB548">
            <v>0</v>
          </cell>
          <cell r="DC548">
            <v>0</v>
          </cell>
          <cell r="DD548">
            <v>0</v>
          </cell>
          <cell r="DE548">
            <v>0</v>
          </cell>
          <cell r="DF548">
            <v>0</v>
          </cell>
          <cell r="DG548">
            <v>0</v>
          </cell>
          <cell r="DH548">
            <v>0</v>
          </cell>
          <cell r="DI548">
            <v>45009</v>
          </cell>
          <cell r="DJ548">
            <v>82627</v>
          </cell>
          <cell r="DK548">
            <v>0</v>
          </cell>
          <cell r="DL548">
            <v>15434</v>
          </cell>
        </row>
        <row r="549">
          <cell r="B549">
            <v>202302</v>
          </cell>
          <cell r="C549">
            <v>924936</v>
          </cell>
          <cell r="D549">
            <v>571524</v>
          </cell>
          <cell r="E549">
            <v>14004</v>
          </cell>
          <cell r="F549">
            <v>9210</v>
          </cell>
          <cell r="G549">
            <v>41462</v>
          </cell>
          <cell r="H549">
            <v>71006</v>
          </cell>
          <cell r="I549">
            <v>2776</v>
          </cell>
          <cell r="J549"/>
          <cell r="K549"/>
          <cell r="L549">
            <v>86597</v>
          </cell>
          <cell r="M549">
            <v>4348</v>
          </cell>
          <cell r="N549"/>
          <cell r="O549">
            <v>301214</v>
          </cell>
          <cell r="P549"/>
          <cell r="Q549">
            <v>39906</v>
          </cell>
          <cell r="R549"/>
          <cell r="S549">
            <v>722</v>
          </cell>
          <cell r="T549">
            <v>279</v>
          </cell>
          <cell r="U549">
            <v>135855</v>
          </cell>
          <cell r="V549">
            <v>0</v>
          </cell>
          <cell r="W549">
            <v>135855</v>
          </cell>
          <cell r="X549">
            <v>0</v>
          </cell>
          <cell r="Y549"/>
          <cell r="Z549">
            <v>217557</v>
          </cell>
          <cell r="AA549">
            <v>0</v>
          </cell>
          <cell r="AB549"/>
          <cell r="AC549">
            <v>0</v>
          </cell>
          <cell r="AD549">
            <v>204128</v>
          </cell>
          <cell r="AE549"/>
          <cell r="AF549">
            <v>13429</v>
          </cell>
          <cell r="AG549"/>
          <cell r="AH549">
            <v>0</v>
          </cell>
          <cell r="AI549">
            <v>0</v>
          </cell>
          <cell r="AJ549"/>
          <cell r="AK549">
            <v>0</v>
          </cell>
          <cell r="AL549">
            <v>0</v>
          </cell>
          <cell r="AM549"/>
          <cell r="AN549"/>
          <cell r="AT549">
            <v>41462</v>
          </cell>
          <cell r="AU549">
            <v>71006</v>
          </cell>
          <cell r="AV549">
            <v>0</v>
          </cell>
          <cell r="AX549">
            <v>0</v>
          </cell>
          <cell r="BA549">
            <v>135855</v>
          </cell>
          <cell r="BK549"/>
          <cell r="BL549">
            <v>14004</v>
          </cell>
          <cell r="BM549">
            <v>2776</v>
          </cell>
          <cell r="BN549"/>
          <cell r="BO549">
            <v>5871</v>
          </cell>
          <cell r="BP549"/>
          <cell r="BR549">
            <v>2023008</v>
          </cell>
          <cell r="BS549">
            <v>1218848</v>
          </cell>
          <cell r="BT549">
            <v>29438</v>
          </cell>
          <cell r="BU549">
            <v>20109</v>
          </cell>
          <cell r="BV549">
            <v>86471</v>
          </cell>
          <cell r="BW549">
            <v>153633</v>
          </cell>
          <cell r="BX549">
            <v>5871</v>
          </cell>
          <cell r="BY549">
            <v>0</v>
          </cell>
          <cell r="BZ549">
            <v>0</v>
          </cell>
          <cell r="CA549">
            <v>185569</v>
          </cell>
          <cell r="CB549">
            <v>9454</v>
          </cell>
          <cell r="CC549">
            <v>0</v>
          </cell>
          <cell r="CD549">
            <v>639996</v>
          </cell>
          <cell r="CE549">
            <v>0</v>
          </cell>
          <cell r="CF549">
            <v>86199</v>
          </cell>
          <cell r="CG549">
            <v>0</v>
          </cell>
          <cell r="CH549">
            <v>1526</v>
          </cell>
          <cell r="CI549">
            <v>582</v>
          </cell>
          <cell r="CJ549">
            <v>278293</v>
          </cell>
          <cell r="CK549">
            <v>0</v>
          </cell>
          <cell r="CL549">
            <v>278293</v>
          </cell>
          <cell r="CM549">
            <v>0</v>
          </cell>
          <cell r="CN549"/>
          <cell r="CO549">
            <v>525867</v>
          </cell>
          <cell r="CP549">
            <v>0</v>
          </cell>
          <cell r="CQ549">
            <v>0</v>
          </cell>
          <cell r="CR549">
            <v>20029</v>
          </cell>
          <cell r="CS549">
            <v>467263</v>
          </cell>
          <cell r="CT549">
            <v>0</v>
          </cell>
          <cell r="CU549">
            <v>38575</v>
          </cell>
          <cell r="CV549">
            <v>0</v>
          </cell>
          <cell r="CW549">
            <v>0</v>
          </cell>
          <cell r="CX549">
            <v>0</v>
          </cell>
          <cell r="CY549">
            <v>0</v>
          </cell>
          <cell r="CZ549">
            <v>0</v>
          </cell>
          <cell r="DA549">
            <v>0</v>
          </cell>
          <cell r="DB549">
            <v>0</v>
          </cell>
          <cell r="DC549">
            <v>0</v>
          </cell>
          <cell r="DD549">
            <v>0</v>
          </cell>
          <cell r="DE549">
            <v>0</v>
          </cell>
          <cell r="DF549">
            <v>0</v>
          </cell>
          <cell r="DG549">
            <v>0</v>
          </cell>
          <cell r="DH549">
            <v>0</v>
          </cell>
          <cell r="DI549">
            <v>86471</v>
          </cell>
          <cell r="DJ549">
            <v>153633</v>
          </cell>
          <cell r="DK549">
            <v>0</v>
          </cell>
          <cell r="DL549">
            <v>29438</v>
          </cell>
        </row>
        <row r="550">
          <cell r="B550">
            <v>202303</v>
          </cell>
          <cell r="C550">
            <v>1351192</v>
          </cell>
          <cell r="D550">
            <v>557046</v>
          </cell>
          <cell r="E550">
            <v>12621</v>
          </cell>
          <cell r="F550">
            <v>9236</v>
          </cell>
          <cell r="G550">
            <v>37834</v>
          </cell>
          <cell r="H550">
            <v>63844</v>
          </cell>
          <cell r="I550">
            <v>2698</v>
          </cell>
          <cell r="J550"/>
          <cell r="K550"/>
          <cell r="L550">
            <v>79542</v>
          </cell>
          <cell r="M550">
            <v>3550</v>
          </cell>
          <cell r="N550"/>
          <cell r="O550">
            <v>300579</v>
          </cell>
          <cell r="P550"/>
          <cell r="Q550">
            <v>46274</v>
          </cell>
          <cell r="R550"/>
          <cell r="S550">
            <v>667</v>
          </cell>
          <cell r="T550">
            <v>201</v>
          </cell>
          <cell r="U550">
            <v>143043</v>
          </cell>
          <cell r="V550">
            <v>0</v>
          </cell>
          <cell r="W550">
            <v>143043</v>
          </cell>
          <cell r="X550">
            <v>0</v>
          </cell>
          <cell r="Y550"/>
          <cell r="Z550">
            <v>651103</v>
          </cell>
          <cell r="AA550">
            <v>0</v>
          </cell>
          <cell r="AB550"/>
          <cell r="AC550">
            <v>0</v>
          </cell>
          <cell r="AD550">
            <v>635485</v>
          </cell>
          <cell r="AE550"/>
          <cell r="AF550">
            <v>15618</v>
          </cell>
          <cell r="AG550"/>
          <cell r="AH550">
            <v>0</v>
          </cell>
          <cell r="AI550">
            <v>0</v>
          </cell>
          <cell r="AJ550"/>
          <cell r="AK550">
            <v>0</v>
          </cell>
          <cell r="AL550">
            <v>0</v>
          </cell>
          <cell r="AM550"/>
          <cell r="AN550"/>
          <cell r="AT550">
            <v>37834</v>
          </cell>
          <cell r="AU550">
            <v>63844</v>
          </cell>
          <cell r="AV550">
            <v>0</v>
          </cell>
          <cell r="AX550">
            <v>0</v>
          </cell>
          <cell r="BA550">
            <v>143043</v>
          </cell>
          <cell r="BK550"/>
          <cell r="BL550">
            <v>12621</v>
          </cell>
          <cell r="BM550">
            <v>2698</v>
          </cell>
          <cell r="BN550"/>
          <cell r="BO550">
            <v>8569</v>
          </cell>
          <cell r="BP550"/>
          <cell r="BR550">
            <v>3374200</v>
          </cell>
          <cell r="BS550">
            <v>1775894</v>
          </cell>
          <cell r="BT550">
            <v>42059</v>
          </cell>
          <cell r="BU550">
            <v>29345</v>
          </cell>
          <cell r="BV550">
            <v>124305</v>
          </cell>
          <cell r="BW550">
            <v>217477</v>
          </cell>
          <cell r="BX550">
            <v>8569</v>
          </cell>
          <cell r="BY550">
            <v>0</v>
          </cell>
          <cell r="BZ550">
            <v>0</v>
          </cell>
          <cell r="CA550">
            <v>265111</v>
          </cell>
          <cell r="CB550">
            <v>13004</v>
          </cell>
          <cell r="CC550">
            <v>0</v>
          </cell>
          <cell r="CD550">
            <v>940575</v>
          </cell>
          <cell r="CE550">
            <v>0</v>
          </cell>
          <cell r="CF550">
            <v>132473</v>
          </cell>
          <cell r="CG550">
            <v>0</v>
          </cell>
          <cell r="CH550">
            <v>2193</v>
          </cell>
          <cell r="CI550">
            <v>783</v>
          </cell>
          <cell r="CJ550">
            <v>421336</v>
          </cell>
          <cell r="CK550">
            <v>0</v>
          </cell>
          <cell r="CL550">
            <v>421336</v>
          </cell>
          <cell r="CM550">
            <v>0</v>
          </cell>
          <cell r="CN550"/>
          <cell r="CO550">
            <v>1176970</v>
          </cell>
          <cell r="CP550">
            <v>0</v>
          </cell>
          <cell r="CQ550">
            <v>0</v>
          </cell>
          <cell r="CR550">
            <v>20029</v>
          </cell>
          <cell r="CS550">
            <v>1102748</v>
          </cell>
          <cell r="CT550">
            <v>0</v>
          </cell>
          <cell r="CU550">
            <v>54193</v>
          </cell>
          <cell r="CV550">
            <v>0</v>
          </cell>
          <cell r="CW550">
            <v>0</v>
          </cell>
          <cell r="CX550">
            <v>0</v>
          </cell>
          <cell r="CY550">
            <v>0</v>
          </cell>
          <cell r="CZ550">
            <v>0</v>
          </cell>
          <cell r="DA550">
            <v>0</v>
          </cell>
          <cell r="DB550">
            <v>0</v>
          </cell>
          <cell r="DC550">
            <v>0</v>
          </cell>
          <cell r="DD550">
            <v>0</v>
          </cell>
          <cell r="DE550">
            <v>0</v>
          </cell>
          <cell r="DF550">
            <v>0</v>
          </cell>
          <cell r="DG550">
            <v>0</v>
          </cell>
          <cell r="DH550">
            <v>0</v>
          </cell>
          <cell r="DI550">
            <v>124305</v>
          </cell>
          <cell r="DJ550">
            <v>217477</v>
          </cell>
          <cell r="DK550">
            <v>0</v>
          </cell>
          <cell r="DL550">
            <v>42059</v>
          </cell>
        </row>
        <row r="551">
          <cell r="B551">
            <v>202304</v>
          </cell>
          <cell r="C551">
            <v>1277272</v>
          </cell>
          <cell r="D551">
            <v>491392</v>
          </cell>
          <cell r="E551">
            <v>9735</v>
          </cell>
          <cell r="F551">
            <v>7109</v>
          </cell>
          <cell r="G551">
            <v>39068</v>
          </cell>
          <cell r="H551">
            <v>56287</v>
          </cell>
          <cell r="I551">
            <v>2020</v>
          </cell>
          <cell r="J551"/>
          <cell r="K551"/>
          <cell r="L551">
            <v>58503</v>
          </cell>
          <cell r="M551">
            <v>4805</v>
          </cell>
          <cell r="N551"/>
          <cell r="O551">
            <v>270252</v>
          </cell>
          <cell r="P551"/>
          <cell r="Q551">
            <v>42652</v>
          </cell>
          <cell r="R551"/>
          <cell r="S551">
            <v>682</v>
          </cell>
          <cell r="T551">
            <v>279</v>
          </cell>
          <cell r="U551">
            <v>136954</v>
          </cell>
          <cell r="V551">
            <v>0</v>
          </cell>
          <cell r="W551">
            <v>136954</v>
          </cell>
          <cell r="X551">
            <v>0</v>
          </cell>
          <cell r="Y551"/>
          <cell r="Z551">
            <v>648926</v>
          </cell>
          <cell r="AA551">
            <v>0</v>
          </cell>
          <cell r="AB551"/>
          <cell r="AC551">
            <v>0</v>
          </cell>
          <cell r="AD551">
            <v>635473</v>
          </cell>
          <cell r="AE551"/>
          <cell r="AF551">
            <v>13453</v>
          </cell>
          <cell r="AG551"/>
          <cell r="AH551">
            <v>0</v>
          </cell>
          <cell r="AI551">
            <v>0</v>
          </cell>
          <cell r="AJ551"/>
          <cell r="AK551">
            <v>0</v>
          </cell>
          <cell r="AL551">
            <v>0</v>
          </cell>
          <cell r="AM551"/>
          <cell r="AN551"/>
          <cell r="AT551">
            <v>39068</v>
          </cell>
          <cell r="AU551">
            <v>56287</v>
          </cell>
          <cell r="AV551">
            <v>0</v>
          </cell>
          <cell r="AX551">
            <v>0</v>
          </cell>
          <cell r="BA551">
            <v>136954</v>
          </cell>
          <cell r="BK551"/>
          <cell r="BL551">
            <v>9735</v>
          </cell>
          <cell r="BM551">
            <v>2020</v>
          </cell>
          <cell r="BN551"/>
          <cell r="BO551">
            <v>10589</v>
          </cell>
          <cell r="BP551"/>
          <cell r="BR551">
            <v>4651472</v>
          </cell>
          <cell r="BS551">
            <v>2267286</v>
          </cell>
          <cell r="BT551">
            <v>51794</v>
          </cell>
          <cell r="BU551">
            <v>36454</v>
          </cell>
          <cell r="BV551">
            <v>163373</v>
          </cell>
          <cell r="BW551">
            <v>273764</v>
          </cell>
          <cell r="BX551">
            <v>10589</v>
          </cell>
          <cell r="BY551">
            <v>0</v>
          </cell>
          <cell r="BZ551">
            <v>0</v>
          </cell>
          <cell r="CA551">
            <v>323614</v>
          </cell>
          <cell r="CB551">
            <v>17809</v>
          </cell>
          <cell r="CC551">
            <v>0</v>
          </cell>
          <cell r="CD551">
            <v>1210827</v>
          </cell>
          <cell r="CE551">
            <v>0</v>
          </cell>
          <cell r="CF551">
            <v>175125</v>
          </cell>
          <cell r="CG551">
            <v>0</v>
          </cell>
          <cell r="CH551">
            <v>2875</v>
          </cell>
          <cell r="CI551">
            <v>1062</v>
          </cell>
          <cell r="CJ551">
            <v>558290</v>
          </cell>
          <cell r="CK551">
            <v>0</v>
          </cell>
          <cell r="CL551">
            <v>558290</v>
          </cell>
          <cell r="CM551">
            <v>0</v>
          </cell>
          <cell r="CN551"/>
          <cell r="CO551">
            <v>1825896</v>
          </cell>
          <cell r="CP551">
            <v>0</v>
          </cell>
          <cell r="CQ551">
            <v>0</v>
          </cell>
          <cell r="CR551">
            <v>20029</v>
          </cell>
          <cell r="CS551">
            <v>1738221</v>
          </cell>
          <cell r="CT551">
            <v>0</v>
          </cell>
          <cell r="CU551">
            <v>67646</v>
          </cell>
          <cell r="CV551">
            <v>0</v>
          </cell>
          <cell r="CW551">
            <v>0</v>
          </cell>
          <cell r="CX551">
            <v>0</v>
          </cell>
          <cell r="CY551">
            <v>0</v>
          </cell>
          <cell r="CZ551">
            <v>0</v>
          </cell>
          <cell r="DA551">
            <v>0</v>
          </cell>
          <cell r="DB551">
            <v>0</v>
          </cell>
          <cell r="DC551">
            <v>0</v>
          </cell>
          <cell r="DD551">
            <v>0</v>
          </cell>
          <cell r="DE551">
            <v>0</v>
          </cell>
          <cell r="DF551">
            <v>0</v>
          </cell>
          <cell r="DG551">
            <v>0</v>
          </cell>
          <cell r="DH551">
            <v>0</v>
          </cell>
          <cell r="DI551">
            <v>163373</v>
          </cell>
          <cell r="DJ551">
            <v>273764</v>
          </cell>
          <cell r="DK551">
            <v>0</v>
          </cell>
          <cell r="DL551">
            <v>51794</v>
          </cell>
        </row>
        <row r="552">
          <cell r="B552">
            <v>202305</v>
          </cell>
          <cell r="C552">
            <v>1290907</v>
          </cell>
          <cell r="D552">
            <v>561807</v>
          </cell>
          <cell r="E552">
            <v>15409</v>
          </cell>
          <cell r="F552">
            <v>10732</v>
          </cell>
          <cell r="G552">
            <v>35009</v>
          </cell>
          <cell r="H552">
            <v>77249</v>
          </cell>
          <cell r="I552">
            <v>2878</v>
          </cell>
          <cell r="J552"/>
          <cell r="K552"/>
          <cell r="L552">
            <v>85782</v>
          </cell>
          <cell r="M552">
            <v>4207</v>
          </cell>
          <cell r="N552"/>
          <cell r="O552">
            <v>289472</v>
          </cell>
          <cell r="P552"/>
          <cell r="Q552">
            <v>39960</v>
          </cell>
          <cell r="R552"/>
          <cell r="S552">
            <v>777</v>
          </cell>
          <cell r="T552">
            <v>332</v>
          </cell>
          <cell r="U552">
            <v>145335</v>
          </cell>
          <cell r="V552">
            <v>0</v>
          </cell>
          <cell r="W552">
            <v>145335</v>
          </cell>
          <cell r="X552">
            <v>0</v>
          </cell>
          <cell r="Y552"/>
          <cell r="Z552">
            <v>583765</v>
          </cell>
          <cell r="AA552">
            <v>0</v>
          </cell>
          <cell r="AB552"/>
          <cell r="AC552">
            <v>0</v>
          </cell>
          <cell r="AD552">
            <v>568886</v>
          </cell>
          <cell r="AE552"/>
          <cell r="AF552">
            <v>14879</v>
          </cell>
          <cell r="AG552"/>
          <cell r="AH552">
            <v>0</v>
          </cell>
          <cell r="AI552">
            <v>0</v>
          </cell>
          <cell r="AJ552"/>
          <cell r="AK552">
            <v>0</v>
          </cell>
          <cell r="AL552">
            <v>0</v>
          </cell>
          <cell r="AM552"/>
          <cell r="AN552"/>
          <cell r="AT552">
            <v>35009</v>
          </cell>
          <cell r="AU552">
            <v>77249</v>
          </cell>
          <cell r="AV552">
            <v>0</v>
          </cell>
          <cell r="AX552">
            <v>0</v>
          </cell>
          <cell r="BA552">
            <v>145335</v>
          </cell>
          <cell r="BK552"/>
          <cell r="BL552">
            <v>15409</v>
          </cell>
          <cell r="BM552">
            <v>2878</v>
          </cell>
          <cell r="BN552"/>
          <cell r="BO552">
            <v>13467</v>
          </cell>
          <cell r="BP552"/>
          <cell r="BR552">
            <v>5942379</v>
          </cell>
          <cell r="BS552">
            <v>2829093</v>
          </cell>
          <cell r="BT552">
            <v>67203</v>
          </cell>
          <cell r="BU552">
            <v>47186</v>
          </cell>
          <cell r="BV552">
            <v>198382</v>
          </cell>
          <cell r="BW552">
            <v>351013</v>
          </cell>
          <cell r="BX552">
            <v>13467</v>
          </cell>
          <cell r="BY552">
            <v>0</v>
          </cell>
          <cell r="BZ552">
            <v>0</v>
          </cell>
          <cell r="CA552">
            <v>409396</v>
          </cell>
          <cell r="CB552">
            <v>22016</v>
          </cell>
          <cell r="CC552">
            <v>0</v>
          </cell>
          <cell r="CD552">
            <v>1500299</v>
          </cell>
          <cell r="CE552">
            <v>0</v>
          </cell>
          <cell r="CF552">
            <v>215085</v>
          </cell>
          <cell r="CG552">
            <v>0</v>
          </cell>
          <cell r="CH552">
            <v>3652</v>
          </cell>
          <cell r="CI552">
            <v>1394</v>
          </cell>
          <cell r="CJ552">
            <v>703625</v>
          </cell>
          <cell r="CK552">
            <v>0</v>
          </cell>
          <cell r="CL552">
            <v>703625</v>
          </cell>
          <cell r="CM552">
            <v>0</v>
          </cell>
          <cell r="CN552"/>
          <cell r="CO552">
            <v>2409661</v>
          </cell>
          <cell r="CP552">
            <v>0</v>
          </cell>
          <cell r="CQ552">
            <v>0</v>
          </cell>
          <cell r="CR552">
            <v>20029</v>
          </cell>
          <cell r="CS552">
            <v>2307107</v>
          </cell>
          <cell r="CT552">
            <v>0</v>
          </cell>
          <cell r="CU552">
            <v>82525</v>
          </cell>
          <cell r="CV552">
            <v>0</v>
          </cell>
          <cell r="CW552">
            <v>0</v>
          </cell>
          <cell r="CX552">
            <v>0</v>
          </cell>
          <cell r="CY552">
            <v>0</v>
          </cell>
          <cell r="CZ552">
            <v>0</v>
          </cell>
          <cell r="DA552">
            <v>0</v>
          </cell>
          <cell r="DB552">
            <v>0</v>
          </cell>
          <cell r="DC552">
            <v>0</v>
          </cell>
          <cell r="DD552">
            <v>0</v>
          </cell>
          <cell r="DE552">
            <v>0</v>
          </cell>
          <cell r="DF552">
            <v>0</v>
          </cell>
          <cell r="DG552">
            <v>0</v>
          </cell>
          <cell r="DH552">
            <v>0</v>
          </cell>
          <cell r="DI552">
            <v>198382</v>
          </cell>
          <cell r="DJ552">
            <v>351013</v>
          </cell>
          <cell r="DK552">
            <v>0</v>
          </cell>
          <cell r="DL552">
            <v>67203</v>
          </cell>
        </row>
        <row r="553">
          <cell r="B553">
            <v>202306</v>
          </cell>
          <cell r="C553">
            <v>1237948</v>
          </cell>
          <cell r="D553">
            <v>558548</v>
          </cell>
          <cell r="E553">
            <v>14702</v>
          </cell>
          <cell r="F553">
            <v>10382</v>
          </cell>
          <cell r="G553">
            <v>38019</v>
          </cell>
          <cell r="H553">
            <v>74909</v>
          </cell>
          <cell r="I553">
            <v>2397</v>
          </cell>
          <cell r="J553"/>
          <cell r="K553"/>
          <cell r="L553">
            <v>84034</v>
          </cell>
          <cell r="M553">
            <v>4439</v>
          </cell>
          <cell r="N553"/>
          <cell r="O553">
            <v>291655</v>
          </cell>
          <cell r="P553"/>
          <cell r="Q553">
            <v>36927</v>
          </cell>
          <cell r="R553"/>
          <cell r="S553">
            <v>790</v>
          </cell>
          <cell r="T553">
            <v>294</v>
          </cell>
          <cell r="U553">
            <v>142317</v>
          </cell>
          <cell r="V553">
            <v>0</v>
          </cell>
          <cell r="W553">
            <v>142317</v>
          </cell>
          <cell r="X553">
            <v>0</v>
          </cell>
          <cell r="Y553"/>
          <cell r="Z553">
            <v>537083</v>
          </cell>
          <cell r="AA553">
            <v>0</v>
          </cell>
          <cell r="AB553"/>
          <cell r="AC553">
            <v>0</v>
          </cell>
          <cell r="AD553">
            <v>508869</v>
          </cell>
          <cell r="AE553"/>
          <cell r="AF553">
            <v>28214</v>
          </cell>
          <cell r="AG553"/>
          <cell r="AH553">
            <v>0</v>
          </cell>
          <cell r="AI553">
            <v>0</v>
          </cell>
          <cell r="AJ553"/>
          <cell r="AK553">
            <v>0</v>
          </cell>
          <cell r="AL553">
            <v>0</v>
          </cell>
          <cell r="AM553"/>
          <cell r="AN553"/>
          <cell r="AT553">
            <v>38019</v>
          </cell>
          <cell r="AU553">
            <v>74909</v>
          </cell>
          <cell r="AV553">
            <v>0</v>
          </cell>
          <cell r="AX553">
            <v>0</v>
          </cell>
          <cell r="BA553">
            <v>142317</v>
          </cell>
          <cell r="BK553"/>
          <cell r="BL553">
            <v>14702</v>
          </cell>
          <cell r="BM553">
            <v>2397</v>
          </cell>
          <cell r="BN553"/>
          <cell r="BO553">
            <v>15864</v>
          </cell>
          <cell r="BP553"/>
          <cell r="BR553">
            <v>7180327</v>
          </cell>
          <cell r="BS553">
            <v>3387641</v>
          </cell>
          <cell r="BT553">
            <v>81905</v>
          </cell>
          <cell r="BU553">
            <v>57568</v>
          </cell>
          <cell r="BV553">
            <v>236401</v>
          </cell>
          <cell r="BW553">
            <v>425922</v>
          </cell>
          <cell r="BX553">
            <v>15864</v>
          </cell>
          <cell r="BY553">
            <v>0</v>
          </cell>
          <cell r="BZ553">
            <v>0</v>
          </cell>
          <cell r="CA553">
            <v>493430</v>
          </cell>
          <cell r="CB553">
            <v>26455</v>
          </cell>
          <cell r="CC553">
            <v>0</v>
          </cell>
          <cell r="CD553">
            <v>1791954</v>
          </cell>
          <cell r="CE553">
            <v>0</v>
          </cell>
          <cell r="CF553">
            <v>252012</v>
          </cell>
          <cell r="CG553">
            <v>0</v>
          </cell>
          <cell r="CH553">
            <v>4442</v>
          </cell>
          <cell r="CI553">
            <v>1688</v>
          </cell>
          <cell r="CJ553">
            <v>845942</v>
          </cell>
          <cell r="CK553">
            <v>0</v>
          </cell>
          <cell r="CL553">
            <v>845942</v>
          </cell>
          <cell r="CM553">
            <v>0</v>
          </cell>
          <cell r="CN553"/>
          <cell r="CO553">
            <v>2946744</v>
          </cell>
          <cell r="CP553">
            <v>0</v>
          </cell>
          <cell r="CQ553">
            <v>0</v>
          </cell>
          <cell r="CR553">
            <v>20029</v>
          </cell>
          <cell r="CS553">
            <v>2815976</v>
          </cell>
          <cell r="CT553">
            <v>0</v>
          </cell>
          <cell r="CU553">
            <v>110739</v>
          </cell>
          <cell r="CV553">
            <v>0</v>
          </cell>
          <cell r="CW553">
            <v>0</v>
          </cell>
          <cell r="CX553">
            <v>0</v>
          </cell>
          <cell r="CY553">
            <v>0</v>
          </cell>
          <cell r="CZ553">
            <v>0</v>
          </cell>
          <cell r="DA553">
            <v>0</v>
          </cell>
          <cell r="DB553">
            <v>0</v>
          </cell>
          <cell r="DC553">
            <v>0</v>
          </cell>
          <cell r="DD553">
            <v>0</v>
          </cell>
          <cell r="DE553">
            <v>0</v>
          </cell>
          <cell r="DF553">
            <v>0</v>
          </cell>
          <cell r="DG553">
            <v>0</v>
          </cell>
          <cell r="DH553">
            <v>0</v>
          </cell>
          <cell r="DI553">
            <v>236401</v>
          </cell>
          <cell r="DJ553">
            <v>425922</v>
          </cell>
          <cell r="DK553">
            <v>0</v>
          </cell>
          <cell r="DL553">
            <v>81905</v>
          </cell>
        </row>
        <row r="554">
          <cell r="B554">
            <v>202307</v>
          </cell>
          <cell r="C554">
            <v>1147102</v>
          </cell>
          <cell r="D554">
            <v>609669</v>
          </cell>
          <cell r="E554">
            <v>15163</v>
          </cell>
          <cell r="F554">
            <v>12087</v>
          </cell>
          <cell r="G554">
            <v>60558</v>
          </cell>
          <cell r="H554">
            <v>80700</v>
          </cell>
          <cell r="I554">
            <v>2595</v>
          </cell>
          <cell r="J554"/>
          <cell r="K554"/>
          <cell r="L554">
            <v>87395</v>
          </cell>
          <cell r="M554">
            <v>5035</v>
          </cell>
          <cell r="N554"/>
          <cell r="O554">
            <v>305263</v>
          </cell>
          <cell r="P554"/>
          <cell r="Q554">
            <v>39796</v>
          </cell>
          <cell r="R554"/>
          <cell r="S554">
            <v>784</v>
          </cell>
          <cell r="T554">
            <v>293</v>
          </cell>
          <cell r="U554">
            <v>144148</v>
          </cell>
          <cell r="V554">
            <v>0</v>
          </cell>
          <cell r="W554">
            <v>144148</v>
          </cell>
          <cell r="X554">
            <v>0</v>
          </cell>
          <cell r="Y554"/>
          <cell r="Z554">
            <v>393285</v>
          </cell>
          <cell r="AA554">
            <v>0</v>
          </cell>
          <cell r="AB554"/>
          <cell r="AC554">
            <v>0</v>
          </cell>
          <cell r="AD554">
            <v>353542</v>
          </cell>
          <cell r="AE554"/>
          <cell r="AF554">
            <v>39743</v>
          </cell>
          <cell r="AG554"/>
          <cell r="AH554">
            <v>0</v>
          </cell>
          <cell r="AI554">
            <v>0</v>
          </cell>
          <cell r="AJ554"/>
          <cell r="AK554">
            <v>0</v>
          </cell>
          <cell r="AL554">
            <v>0</v>
          </cell>
          <cell r="AM554"/>
          <cell r="AN554"/>
          <cell r="AT554">
            <v>60558</v>
          </cell>
          <cell r="AU554">
            <v>80700</v>
          </cell>
          <cell r="AV554">
            <v>0</v>
          </cell>
          <cell r="AX554">
            <v>0</v>
          </cell>
          <cell r="BA554">
            <v>144148</v>
          </cell>
          <cell r="BK554"/>
          <cell r="BL554">
            <v>15163</v>
          </cell>
          <cell r="BM554">
            <v>2595</v>
          </cell>
          <cell r="BN554"/>
          <cell r="BO554">
            <v>18459</v>
          </cell>
          <cell r="BP554"/>
          <cell r="BR554">
            <v>8327429</v>
          </cell>
          <cell r="BS554">
            <v>3997310</v>
          </cell>
          <cell r="BT554">
            <v>97068</v>
          </cell>
          <cell r="BU554">
            <v>69655</v>
          </cell>
          <cell r="BV554">
            <v>296959</v>
          </cell>
          <cell r="BW554">
            <v>506622</v>
          </cell>
          <cell r="BX554">
            <v>18459</v>
          </cell>
          <cell r="BY554">
            <v>0</v>
          </cell>
          <cell r="BZ554">
            <v>0</v>
          </cell>
          <cell r="CA554">
            <v>580825</v>
          </cell>
          <cell r="CB554">
            <v>31490</v>
          </cell>
          <cell r="CC554">
            <v>0</v>
          </cell>
          <cell r="CD554">
            <v>2097217</v>
          </cell>
          <cell r="CE554">
            <v>0</v>
          </cell>
          <cell r="CF554">
            <v>291808</v>
          </cell>
          <cell r="CG554">
            <v>0</v>
          </cell>
          <cell r="CH554">
            <v>5226</v>
          </cell>
          <cell r="CI554">
            <v>1981</v>
          </cell>
          <cell r="CJ554">
            <v>990090</v>
          </cell>
          <cell r="CK554">
            <v>0</v>
          </cell>
          <cell r="CL554">
            <v>990090</v>
          </cell>
          <cell r="CM554">
            <v>0</v>
          </cell>
          <cell r="CN554"/>
          <cell r="CO554">
            <v>3340029</v>
          </cell>
          <cell r="CP554">
            <v>0</v>
          </cell>
          <cell r="CQ554">
            <v>0</v>
          </cell>
          <cell r="CR554">
            <v>20029</v>
          </cell>
          <cell r="CS554">
            <v>3169518</v>
          </cell>
          <cell r="CT554">
            <v>0</v>
          </cell>
          <cell r="CU554">
            <v>150482</v>
          </cell>
          <cell r="CV554">
            <v>0</v>
          </cell>
          <cell r="CW554">
            <v>0</v>
          </cell>
          <cell r="CX554">
            <v>0</v>
          </cell>
          <cell r="CY554">
            <v>0</v>
          </cell>
          <cell r="CZ554">
            <v>0</v>
          </cell>
          <cell r="DA554">
            <v>0</v>
          </cell>
          <cell r="DB554">
            <v>0</v>
          </cell>
          <cell r="DC554">
            <v>0</v>
          </cell>
          <cell r="DD554">
            <v>0</v>
          </cell>
          <cell r="DE554">
            <v>0</v>
          </cell>
          <cell r="DF554">
            <v>0</v>
          </cell>
          <cell r="DG554">
            <v>0</v>
          </cell>
          <cell r="DH554">
            <v>0</v>
          </cell>
          <cell r="DI554">
            <v>296959</v>
          </cell>
          <cell r="DJ554">
            <v>506622</v>
          </cell>
          <cell r="DK554">
            <v>0</v>
          </cell>
          <cell r="DL554">
            <v>97068</v>
          </cell>
        </row>
        <row r="555">
          <cell r="B555">
            <v>202308</v>
          </cell>
          <cell r="C555">
            <v>1166542</v>
          </cell>
          <cell r="D555">
            <v>612369</v>
          </cell>
          <cell r="E555">
            <v>15456</v>
          </cell>
          <cell r="F555">
            <v>12014</v>
          </cell>
          <cell r="G555">
            <v>63906</v>
          </cell>
          <cell r="H555">
            <v>81828</v>
          </cell>
          <cell r="I555">
            <v>2239</v>
          </cell>
          <cell r="J555"/>
          <cell r="K555"/>
          <cell r="L555">
            <v>86896</v>
          </cell>
          <cell r="M555">
            <v>5037</v>
          </cell>
          <cell r="N555"/>
          <cell r="O555">
            <v>305354</v>
          </cell>
          <cell r="P555"/>
          <cell r="Q555">
            <v>38677</v>
          </cell>
          <cell r="R555"/>
          <cell r="S555">
            <v>724</v>
          </cell>
          <cell r="T555">
            <v>238</v>
          </cell>
          <cell r="U555">
            <v>150264</v>
          </cell>
          <cell r="V555">
            <v>0</v>
          </cell>
          <cell r="W555">
            <v>150264</v>
          </cell>
          <cell r="X555">
            <v>0</v>
          </cell>
          <cell r="Y555"/>
          <cell r="Z555">
            <v>403909</v>
          </cell>
          <cell r="AA555">
            <v>0</v>
          </cell>
          <cell r="AB555"/>
          <cell r="AC555">
            <v>0</v>
          </cell>
          <cell r="AD555">
            <v>366166</v>
          </cell>
          <cell r="AE555"/>
          <cell r="AF555">
            <v>37743</v>
          </cell>
          <cell r="AG555"/>
          <cell r="AH555">
            <v>0</v>
          </cell>
          <cell r="AI555">
            <v>0</v>
          </cell>
          <cell r="AJ555"/>
          <cell r="AK555">
            <v>0</v>
          </cell>
          <cell r="AL555">
            <v>0</v>
          </cell>
          <cell r="AM555"/>
          <cell r="AN555"/>
          <cell r="AT555">
            <v>63906</v>
          </cell>
          <cell r="AU555">
            <v>81828</v>
          </cell>
          <cell r="AV555">
            <v>0</v>
          </cell>
          <cell r="AX555">
            <v>0</v>
          </cell>
          <cell r="BA555">
            <v>150264</v>
          </cell>
          <cell r="BK555"/>
          <cell r="BL555">
            <v>15456</v>
          </cell>
          <cell r="BM555">
            <v>2239</v>
          </cell>
          <cell r="BN555"/>
          <cell r="BO555">
            <v>20698</v>
          </cell>
          <cell r="BP555"/>
          <cell r="BR555">
            <v>9493971</v>
          </cell>
          <cell r="BS555">
            <v>4609679</v>
          </cell>
          <cell r="BT555">
            <v>112524</v>
          </cell>
          <cell r="BU555">
            <v>81669</v>
          </cell>
          <cell r="BV555">
            <v>360865</v>
          </cell>
          <cell r="BW555">
            <v>588450</v>
          </cell>
          <cell r="BX555">
            <v>20698</v>
          </cell>
          <cell r="BY555">
            <v>0</v>
          </cell>
          <cell r="BZ555">
            <v>0</v>
          </cell>
          <cell r="CA555">
            <v>667721</v>
          </cell>
          <cell r="CB555">
            <v>36527</v>
          </cell>
          <cell r="CC555">
            <v>0</v>
          </cell>
          <cell r="CD555">
            <v>2402571</v>
          </cell>
          <cell r="CE555">
            <v>0</v>
          </cell>
          <cell r="CF555">
            <v>330485</v>
          </cell>
          <cell r="CG555">
            <v>0</v>
          </cell>
          <cell r="CH555">
            <v>5950</v>
          </cell>
          <cell r="CI555">
            <v>2219</v>
          </cell>
          <cell r="CJ555">
            <v>1140354</v>
          </cell>
          <cell r="CK555">
            <v>0</v>
          </cell>
          <cell r="CL555">
            <v>1140354</v>
          </cell>
          <cell r="CM555">
            <v>0</v>
          </cell>
          <cell r="CN555"/>
          <cell r="CO555">
            <v>3743938</v>
          </cell>
          <cell r="CP555">
            <v>0</v>
          </cell>
          <cell r="CQ555">
            <v>0</v>
          </cell>
          <cell r="CR555">
            <v>20029</v>
          </cell>
          <cell r="CS555">
            <v>3535684</v>
          </cell>
          <cell r="CT555">
            <v>0</v>
          </cell>
          <cell r="CU555">
            <v>188225</v>
          </cell>
          <cell r="CV555">
            <v>0</v>
          </cell>
          <cell r="CW555">
            <v>0</v>
          </cell>
          <cell r="CX555">
            <v>0</v>
          </cell>
          <cell r="CY555">
            <v>0</v>
          </cell>
          <cell r="CZ555">
            <v>0</v>
          </cell>
          <cell r="DA555">
            <v>0</v>
          </cell>
          <cell r="DB555">
            <v>0</v>
          </cell>
          <cell r="DC555">
            <v>0</v>
          </cell>
          <cell r="DD555">
            <v>0</v>
          </cell>
          <cell r="DE555">
            <v>0</v>
          </cell>
          <cell r="DF555">
            <v>0</v>
          </cell>
          <cell r="DG555">
            <v>0</v>
          </cell>
          <cell r="DH555">
            <v>0</v>
          </cell>
          <cell r="DI555">
            <v>360865</v>
          </cell>
          <cell r="DJ555">
            <v>588450</v>
          </cell>
          <cell r="DK555">
            <v>0</v>
          </cell>
          <cell r="DL555">
            <v>112524</v>
          </cell>
        </row>
        <row r="556">
          <cell r="B556">
            <v>202309</v>
          </cell>
          <cell r="C556">
            <v>1029795</v>
          </cell>
          <cell r="D556">
            <v>592023</v>
          </cell>
          <cell r="E556">
            <v>14818</v>
          </cell>
          <cell r="F556">
            <v>12670</v>
          </cell>
          <cell r="G556">
            <v>62805</v>
          </cell>
          <cell r="H556">
            <v>74985</v>
          </cell>
          <cell r="I556">
            <v>2237</v>
          </cell>
          <cell r="J556"/>
          <cell r="K556"/>
          <cell r="L556">
            <v>86489</v>
          </cell>
          <cell r="M556">
            <v>4709</v>
          </cell>
          <cell r="N556"/>
          <cell r="O556">
            <v>290644</v>
          </cell>
          <cell r="P556"/>
          <cell r="Q556">
            <v>41704</v>
          </cell>
          <cell r="R556"/>
          <cell r="S556">
            <v>644</v>
          </cell>
          <cell r="T556">
            <v>318</v>
          </cell>
          <cell r="U556">
            <v>128251</v>
          </cell>
          <cell r="V556">
            <v>0</v>
          </cell>
          <cell r="W556">
            <v>128251</v>
          </cell>
          <cell r="X556">
            <v>0</v>
          </cell>
          <cell r="Y556"/>
          <cell r="Z556">
            <v>309521</v>
          </cell>
          <cell r="AA556">
            <v>0</v>
          </cell>
          <cell r="AB556"/>
          <cell r="AC556">
            <v>0</v>
          </cell>
          <cell r="AD556">
            <v>274953</v>
          </cell>
          <cell r="AE556"/>
          <cell r="AF556">
            <v>34568</v>
          </cell>
          <cell r="AG556"/>
          <cell r="AH556">
            <v>0</v>
          </cell>
          <cell r="AI556">
            <v>0</v>
          </cell>
          <cell r="AJ556"/>
          <cell r="AK556">
            <v>0</v>
          </cell>
          <cell r="AL556">
            <v>0</v>
          </cell>
          <cell r="AM556"/>
          <cell r="AN556"/>
          <cell r="AT556">
            <v>62805</v>
          </cell>
          <cell r="AU556">
            <v>74985</v>
          </cell>
          <cell r="AV556">
            <v>0</v>
          </cell>
          <cell r="AX556">
            <v>0</v>
          </cell>
          <cell r="BA556">
            <v>128251</v>
          </cell>
          <cell r="BK556"/>
          <cell r="BL556">
            <v>14818</v>
          </cell>
          <cell r="BM556">
            <v>2237</v>
          </cell>
          <cell r="BN556"/>
          <cell r="BO556">
            <v>22935</v>
          </cell>
          <cell r="BP556"/>
          <cell r="BR556">
            <v>10523766</v>
          </cell>
          <cell r="BS556">
            <v>5201702</v>
          </cell>
          <cell r="BT556">
            <v>127342</v>
          </cell>
          <cell r="BU556">
            <v>94339</v>
          </cell>
          <cell r="BV556">
            <v>423670</v>
          </cell>
          <cell r="BW556">
            <v>663435</v>
          </cell>
          <cell r="BX556">
            <v>22935</v>
          </cell>
          <cell r="BY556">
            <v>0</v>
          </cell>
          <cell r="BZ556">
            <v>0</v>
          </cell>
          <cell r="CA556">
            <v>754210</v>
          </cell>
          <cell r="CB556">
            <v>41236</v>
          </cell>
          <cell r="CC556">
            <v>0</v>
          </cell>
          <cell r="CD556">
            <v>2693215</v>
          </cell>
          <cell r="CE556">
            <v>0</v>
          </cell>
          <cell r="CF556">
            <v>372189</v>
          </cell>
          <cell r="CG556">
            <v>0</v>
          </cell>
          <cell r="CH556">
            <v>6594</v>
          </cell>
          <cell r="CI556">
            <v>2537</v>
          </cell>
          <cell r="CJ556">
            <v>1268605</v>
          </cell>
          <cell r="CK556">
            <v>0</v>
          </cell>
          <cell r="CL556">
            <v>1268605</v>
          </cell>
          <cell r="CM556">
            <v>0</v>
          </cell>
          <cell r="CN556"/>
          <cell r="CO556">
            <v>4053459</v>
          </cell>
          <cell r="CP556">
            <v>0</v>
          </cell>
          <cell r="CQ556">
            <v>0</v>
          </cell>
          <cell r="CR556">
            <v>20029</v>
          </cell>
          <cell r="CS556">
            <v>3810637</v>
          </cell>
          <cell r="CT556">
            <v>0</v>
          </cell>
          <cell r="CU556">
            <v>222793</v>
          </cell>
          <cell r="CV556">
            <v>0</v>
          </cell>
          <cell r="CW556">
            <v>0</v>
          </cell>
          <cell r="CX556">
            <v>0</v>
          </cell>
          <cell r="CY556">
            <v>0</v>
          </cell>
          <cell r="CZ556">
            <v>0</v>
          </cell>
          <cell r="DA556">
            <v>0</v>
          </cell>
          <cell r="DB556">
            <v>0</v>
          </cell>
          <cell r="DC556">
            <v>0</v>
          </cell>
          <cell r="DD556">
            <v>0</v>
          </cell>
          <cell r="DE556">
            <v>0</v>
          </cell>
          <cell r="DF556">
            <v>0</v>
          </cell>
          <cell r="DG556">
            <v>0</v>
          </cell>
          <cell r="DH556">
            <v>0</v>
          </cell>
          <cell r="DI556">
            <v>423670</v>
          </cell>
          <cell r="DJ556">
            <v>663435</v>
          </cell>
          <cell r="DK556">
            <v>0</v>
          </cell>
          <cell r="DL556">
            <v>127342</v>
          </cell>
        </row>
        <row r="557">
          <cell r="B557">
            <v>202310</v>
          </cell>
          <cell r="C557">
            <v>1136339</v>
          </cell>
          <cell r="D557">
            <v>588023</v>
          </cell>
          <cell r="E557">
            <v>15313</v>
          </cell>
          <cell r="F557">
            <v>11305</v>
          </cell>
          <cell r="G557">
            <v>58615</v>
          </cell>
          <cell r="H557">
            <v>73582</v>
          </cell>
          <cell r="I557">
            <v>905</v>
          </cell>
          <cell r="J557">
            <v>19845</v>
          </cell>
          <cell r="K557">
            <v>4293</v>
          </cell>
          <cell r="L557">
            <v>62251</v>
          </cell>
          <cell r="M557">
            <v>4917</v>
          </cell>
          <cell r="N557"/>
          <cell r="O557">
            <v>294903</v>
          </cell>
          <cell r="P557"/>
          <cell r="Q557">
            <v>40765</v>
          </cell>
          <cell r="R557"/>
          <cell r="S557">
            <v>940</v>
          </cell>
          <cell r="T557">
            <v>389</v>
          </cell>
          <cell r="U557">
            <v>148825</v>
          </cell>
          <cell r="V557">
            <v>0</v>
          </cell>
          <cell r="W557">
            <v>148825</v>
          </cell>
          <cell r="X557">
            <v>0</v>
          </cell>
          <cell r="Y557"/>
          <cell r="Z557">
            <v>399491</v>
          </cell>
          <cell r="AA557">
            <v>0</v>
          </cell>
          <cell r="AB557"/>
          <cell r="AC557">
            <v>0</v>
          </cell>
          <cell r="AD557">
            <v>365499</v>
          </cell>
          <cell r="AE557"/>
          <cell r="AF557">
            <v>33992</v>
          </cell>
          <cell r="AG557"/>
          <cell r="AH557">
            <v>0</v>
          </cell>
          <cell r="AI557">
            <v>0</v>
          </cell>
          <cell r="AJ557"/>
          <cell r="AK557">
            <v>0</v>
          </cell>
          <cell r="AL557">
            <v>0</v>
          </cell>
          <cell r="AM557"/>
          <cell r="AN557"/>
          <cell r="AT557">
            <v>58615</v>
          </cell>
          <cell r="AU557">
            <v>73582</v>
          </cell>
          <cell r="AV557">
            <v>0</v>
          </cell>
          <cell r="AX557">
            <v>0</v>
          </cell>
          <cell r="BA557">
            <v>148825</v>
          </cell>
          <cell r="BK557"/>
          <cell r="BL557">
            <v>15313</v>
          </cell>
          <cell r="BM557">
            <v>842</v>
          </cell>
          <cell r="BN557">
            <v>63</v>
          </cell>
          <cell r="BO557">
            <v>23777</v>
          </cell>
          <cell r="BP557">
            <v>63</v>
          </cell>
          <cell r="BR557">
            <v>11660105</v>
          </cell>
          <cell r="BS557">
            <v>5789725</v>
          </cell>
          <cell r="BT557">
            <v>142655</v>
          </cell>
          <cell r="BU557">
            <v>105644</v>
          </cell>
          <cell r="BV557">
            <v>482285</v>
          </cell>
          <cell r="BW557">
            <v>737017</v>
          </cell>
          <cell r="BX557">
            <v>23840</v>
          </cell>
          <cell r="BY557">
            <v>19845</v>
          </cell>
          <cell r="BZ557">
            <v>4293</v>
          </cell>
          <cell r="CA557">
            <v>816461</v>
          </cell>
          <cell r="CB557">
            <v>46153</v>
          </cell>
          <cell r="CC557">
            <v>0</v>
          </cell>
          <cell r="CD557">
            <v>2988118</v>
          </cell>
          <cell r="CE557">
            <v>0</v>
          </cell>
          <cell r="CF557">
            <v>412954</v>
          </cell>
          <cell r="CG557">
            <v>0</v>
          </cell>
          <cell r="CH557">
            <v>7534</v>
          </cell>
          <cell r="CI557">
            <v>2926</v>
          </cell>
          <cell r="CJ557">
            <v>1417430</v>
          </cell>
          <cell r="CK557">
            <v>0</v>
          </cell>
          <cell r="CL557">
            <v>1417430</v>
          </cell>
          <cell r="CM557">
            <v>0</v>
          </cell>
          <cell r="CN557"/>
          <cell r="CO557">
            <v>4452950</v>
          </cell>
          <cell r="CP557">
            <v>0</v>
          </cell>
          <cell r="CQ557">
            <v>0</v>
          </cell>
          <cell r="CR557">
            <v>20029</v>
          </cell>
          <cell r="CS557">
            <v>4176136</v>
          </cell>
          <cell r="CT557">
            <v>0</v>
          </cell>
          <cell r="CU557">
            <v>256785</v>
          </cell>
          <cell r="CV557">
            <v>0</v>
          </cell>
          <cell r="CW557">
            <v>0</v>
          </cell>
          <cell r="CX557">
            <v>0</v>
          </cell>
          <cell r="CY557">
            <v>0</v>
          </cell>
          <cell r="CZ557">
            <v>0</v>
          </cell>
          <cell r="DA557">
            <v>0</v>
          </cell>
          <cell r="DB557">
            <v>0</v>
          </cell>
          <cell r="DC557">
            <v>0</v>
          </cell>
          <cell r="DD557">
            <v>0</v>
          </cell>
          <cell r="DE557">
            <v>0</v>
          </cell>
          <cell r="DF557">
            <v>0</v>
          </cell>
          <cell r="DG557">
            <v>0</v>
          </cell>
          <cell r="DH557">
            <v>0</v>
          </cell>
          <cell r="DI557">
            <v>482285</v>
          </cell>
          <cell r="DJ557">
            <v>737017</v>
          </cell>
          <cell r="DK557">
            <v>0</v>
          </cell>
          <cell r="DL557">
            <v>142655</v>
          </cell>
        </row>
        <row r="558">
          <cell r="B558">
            <v>202311</v>
          </cell>
          <cell r="C558">
            <v>1088319</v>
          </cell>
          <cell r="D558">
            <v>563712</v>
          </cell>
          <cell r="E558">
            <v>14089</v>
          </cell>
          <cell r="F558">
            <v>14793</v>
          </cell>
          <cell r="G558">
            <v>56056</v>
          </cell>
          <cell r="H558">
            <v>69122</v>
          </cell>
          <cell r="I558">
            <v>2739</v>
          </cell>
          <cell r="J558">
            <v>56887</v>
          </cell>
          <cell r="K558">
            <v>26546</v>
          </cell>
          <cell r="L558"/>
          <cell r="M558">
            <v>4775</v>
          </cell>
          <cell r="N558"/>
          <cell r="O558">
            <v>280119</v>
          </cell>
          <cell r="P558"/>
          <cell r="Q558">
            <v>37449</v>
          </cell>
          <cell r="R558"/>
          <cell r="S558">
            <v>772</v>
          </cell>
          <cell r="T558">
            <v>365</v>
          </cell>
          <cell r="U558">
            <v>140585</v>
          </cell>
          <cell r="V558">
            <v>0</v>
          </cell>
          <cell r="W558">
            <v>138238</v>
          </cell>
          <cell r="X558">
            <v>0</v>
          </cell>
          <cell r="Y558">
            <v>2347</v>
          </cell>
          <cell r="Z558">
            <v>384022</v>
          </cell>
          <cell r="AA558">
            <v>0</v>
          </cell>
          <cell r="AB558"/>
          <cell r="AC558">
            <v>0</v>
          </cell>
          <cell r="AD558">
            <v>352158</v>
          </cell>
          <cell r="AE558"/>
          <cell r="AF558">
            <v>31864</v>
          </cell>
          <cell r="AG558"/>
          <cell r="AH558">
            <v>0</v>
          </cell>
          <cell r="AI558">
            <v>0</v>
          </cell>
          <cell r="AJ558"/>
          <cell r="AK558">
            <v>0</v>
          </cell>
          <cell r="AL558">
            <v>0</v>
          </cell>
          <cell r="AM558"/>
          <cell r="AN558"/>
          <cell r="AT558">
            <v>56056</v>
          </cell>
          <cell r="AU558">
            <v>69122</v>
          </cell>
          <cell r="AV558">
            <v>0</v>
          </cell>
          <cell r="AX558">
            <v>0</v>
          </cell>
          <cell r="BA558">
            <v>138238</v>
          </cell>
          <cell r="BK558"/>
          <cell r="BL558">
            <v>14089</v>
          </cell>
          <cell r="BM558"/>
          <cell r="BN558">
            <v>2739</v>
          </cell>
          <cell r="BO558">
            <v>23777</v>
          </cell>
          <cell r="BP558">
            <v>2802</v>
          </cell>
          <cell r="BR558">
            <v>12748424</v>
          </cell>
          <cell r="BS558">
            <v>6353437</v>
          </cell>
          <cell r="BT558">
            <v>156744</v>
          </cell>
          <cell r="BU558">
            <v>120437</v>
          </cell>
          <cell r="BV558">
            <v>538341</v>
          </cell>
          <cell r="BW558">
            <v>806139</v>
          </cell>
          <cell r="BX558">
            <v>26579</v>
          </cell>
          <cell r="BY558">
            <v>76732</v>
          </cell>
          <cell r="BZ558">
            <v>30839</v>
          </cell>
          <cell r="CA558">
            <v>816461</v>
          </cell>
          <cell r="CB558">
            <v>50928</v>
          </cell>
          <cell r="CC558">
            <v>0</v>
          </cell>
          <cell r="CD558">
            <v>3268237</v>
          </cell>
          <cell r="CE558">
            <v>0</v>
          </cell>
          <cell r="CF558">
            <v>450403</v>
          </cell>
          <cell r="CG558">
            <v>0</v>
          </cell>
          <cell r="CH558">
            <v>8306</v>
          </cell>
          <cell r="CI558">
            <v>3291</v>
          </cell>
          <cell r="CJ558">
            <v>1558015</v>
          </cell>
          <cell r="CK558">
            <v>0</v>
          </cell>
          <cell r="CL558">
            <v>1555668</v>
          </cell>
          <cell r="CM558">
            <v>0</v>
          </cell>
          <cell r="CN558">
            <v>2347</v>
          </cell>
          <cell r="CO558">
            <v>4836972</v>
          </cell>
          <cell r="CP558">
            <v>0</v>
          </cell>
          <cell r="CQ558">
            <v>0</v>
          </cell>
          <cell r="CR558">
            <v>20029</v>
          </cell>
          <cell r="CS558">
            <v>4528294</v>
          </cell>
          <cell r="CT558">
            <v>0</v>
          </cell>
          <cell r="CU558">
            <v>288649</v>
          </cell>
          <cell r="CV558">
            <v>0</v>
          </cell>
          <cell r="CW558">
            <v>0</v>
          </cell>
          <cell r="CX558">
            <v>0</v>
          </cell>
          <cell r="CY558">
            <v>0</v>
          </cell>
          <cell r="CZ558">
            <v>0</v>
          </cell>
          <cell r="DA558">
            <v>0</v>
          </cell>
          <cell r="DB558">
            <v>0</v>
          </cell>
          <cell r="DC558">
            <v>0</v>
          </cell>
          <cell r="DD558">
            <v>0</v>
          </cell>
          <cell r="DE558">
            <v>0</v>
          </cell>
          <cell r="DF558">
            <v>0</v>
          </cell>
          <cell r="DG558">
            <v>0</v>
          </cell>
          <cell r="DH558">
            <v>0</v>
          </cell>
          <cell r="DI558">
            <v>538341</v>
          </cell>
          <cell r="DJ558">
            <v>806139</v>
          </cell>
          <cell r="DK558">
            <v>0</v>
          </cell>
          <cell r="DL558">
            <v>156744</v>
          </cell>
        </row>
        <row r="559">
          <cell r="B559">
            <v>202312</v>
          </cell>
          <cell r="C559">
            <v>1375389</v>
          </cell>
          <cell r="D559">
            <v>576334</v>
          </cell>
          <cell r="E559">
            <v>15595</v>
          </cell>
          <cell r="F559">
            <v>15322</v>
          </cell>
          <cell r="G559">
            <v>48818</v>
          </cell>
          <cell r="H559">
            <v>71444</v>
          </cell>
          <cell r="I559">
            <v>2181</v>
          </cell>
          <cell r="J559">
            <v>59356</v>
          </cell>
          <cell r="K559">
            <v>27555</v>
          </cell>
          <cell r="L559"/>
          <cell r="M559">
            <v>4959</v>
          </cell>
          <cell r="N559"/>
          <cell r="O559">
            <v>285066</v>
          </cell>
          <cell r="P559"/>
          <cell r="Q559">
            <v>44845</v>
          </cell>
          <cell r="R559"/>
          <cell r="S559">
            <v>801</v>
          </cell>
          <cell r="T559">
            <v>392</v>
          </cell>
          <cell r="U559">
            <v>134677</v>
          </cell>
          <cell r="V559">
            <v>0</v>
          </cell>
          <cell r="W559"/>
          <cell r="X559">
            <v>0</v>
          </cell>
          <cell r="Y559">
            <v>134677</v>
          </cell>
          <cell r="Z559">
            <v>664378</v>
          </cell>
          <cell r="AA559">
            <v>0</v>
          </cell>
          <cell r="AB559"/>
          <cell r="AC559">
            <v>0</v>
          </cell>
          <cell r="AD559">
            <v>632602</v>
          </cell>
          <cell r="AE559"/>
          <cell r="AF559">
            <v>31776</v>
          </cell>
          <cell r="AG559"/>
          <cell r="AH559">
            <v>0</v>
          </cell>
          <cell r="AI559">
            <v>0</v>
          </cell>
          <cell r="AJ559"/>
          <cell r="AK559">
            <v>0</v>
          </cell>
          <cell r="AL559">
            <v>0</v>
          </cell>
          <cell r="AM559"/>
          <cell r="AN559"/>
          <cell r="AT559">
            <v>48818</v>
          </cell>
          <cell r="AU559">
            <v>71444</v>
          </cell>
          <cell r="AV559">
            <v>0</v>
          </cell>
          <cell r="AX559">
            <v>0</v>
          </cell>
          <cell r="BA559">
            <v>0</v>
          </cell>
          <cell r="BK559"/>
          <cell r="BL559">
            <v>15595</v>
          </cell>
          <cell r="BM559"/>
          <cell r="BN559">
            <v>2181</v>
          </cell>
          <cell r="BO559">
            <v>23777</v>
          </cell>
          <cell r="BP559">
            <v>4983</v>
          </cell>
          <cell r="BR559">
            <v>14123813</v>
          </cell>
          <cell r="BS559">
            <v>6929771</v>
          </cell>
          <cell r="BT559">
            <v>172339</v>
          </cell>
          <cell r="BU559">
            <v>135759</v>
          </cell>
          <cell r="BV559">
            <v>587159</v>
          </cell>
          <cell r="BW559">
            <v>877583</v>
          </cell>
          <cell r="BX559">
            <v>28760</v>
          </cell>
          <cell r="BY559">
            <v>136088</v>
          </cell>
          <cell r="BZ559">
            <v>58394</v>
          </cell>
          <cell r="CA559">
            <v>816461</v>
          </cell>
          <cell r="CB559">
            <v>55887</v>
          </cell>
          <cell r="CC559">
            <v>0</v>
          </cell>
          <cell r="CD559">
            <v>3553303</v>
          </cell>
          <cell r="CE559">
            <v>0</v>
          </cell>
          <cell r="CF559">
            <v>495248</v>
          </cell>
          <cell r="CG559">
            <v>0</v>
          </cell>
          <cell r="CH559">
            <v>9107</v>
          </cell>
          <cell r="CI559">
            <v>3683</v>
          </cell>
          <cell r="CJ559">
            <v>1692692</v>
          </cell>
          <cell r="CK559">
            <v>0</v>
          </cell>
          <cell r="CL559">
            <v>1555668</v>
          </cell>
          <cell r="CM559">
            <v>0</v>
          </cell>
          <cell r="CN559">
            <v>137024</v>
          </cell>
          <cell r="CO559">
            <v>5501350</v>
          </cell>
          <cell r="CP559">
            <v>0</v>
          </cell>
          <cell r="CQ559">
            <v>0</v>
          </cell>
          <cell r="CR559">
            <v>20029</v>
          </cell>
          <cell r="CS559">
            <v>5160896</v>
          </cell>
          <cell r="CT559">
            <v>0</v>
          </cell>
          <cell r="CU559">
            <v>320425</v>
          </cell>
          <cell r="CV559">
            <v>0</v>
          </cell>
          <cell r="CW559">
            <v>0</v>
          </cell>
          <cell r="CX559">
            <v>0</v>
          </cell>
          <cell r="CY559">
            <v>0</v>
          </cell>
          <cell r="CZ559">
            <v>0</v>
          </cell>
          <cell r="DA559">
            <v>0</v>
          </cell>
          <cell r="DB559">
            <v>0</v>
          </cell>
          <cell r="DC559">
            <v>0</v>
          </cell>
          <cell r="DD559">
            <v>0</v>
          </cell>
          <cell r="DE559">
            <v>0</v>
          </cell>
          <cell r="DF559">
            <v>0</v>
          </cell>
          <cell r="DG559">
            <v>0</v>
          </cell>
          <cell r="DH559">
            <v>0</v>
          </cell>
          <cell r="DI559">
            <v>587159</v>
          </cell>
          <cell r="DJ559">
            <v>877583</v>
          </cell>
          <cell r="DK559">
            <v>0</v>
          </cell>
          <cell r="DL559">
            <v>172339</v>
          </cell>
        </row>
        <row r="560">
          <cell r="B560">
            <v>202401</v>
          </cell>
          <cell r="C560">
            <v>1333714</v>
          </cell>
          <cell r="D560">
            <v>558599</v>
          </cell>
          <cell r="E560">
            <v>14309</v>
          </cell>
          <cell r="F560">
            <v>15725</v>
          </cell>
          <cell r="G560">
            <v>48984</v>
          </cell>
          <cell r="H560">
            <v>67634</v>
          </cell>
          <cell r="I560">
            <v>2173</v>
          </cell>
          <cell r="J560">
            <v>60577</v>
          </cell>
          <cell r="K560">
            <v>27190</v>
          </cell>
          <cell r="L560"/>
          <cell r="M560">
            <v>4867</v>
          </cell>
          <cell r="N560"/>
          <cell r="O560">
            <v>274555</v>
          </cell>
          <cell r="P560"/>
          <cell r="Q560">
            <v>41459</v>
          </cell>
          <cell r="R560"/>
          <cell r="S560">
            <v>725</v>
          </cell>
          <cell r="T560">
            <v>401</v>
          </cell>
          <cell r="U560">
            <v>155736</v>
          </cell>
          <cell r="V560">
            <v>0</v>
          </cell>
          <cell r="W560"/>
          <cell r="X560">
            <v>0</v>
          </cell>
          <cell r="Y560">
            <v>155736</v>
          </cell>
          <cell r="Z560">
            <v>619379</v>
          </cell>
          <cell r="AA560">
            <v>0</v>
          </cell>
          <cell r="AB560"/>
          <cell r="AC560">
            <v>0</v>
          </cell>
          <cell r="AD560">
            <v>587731</v>
          </cell>
          <cell r="AE560"/>
          <cell r="AF560">
            <v>31648</v>
          </cell>
          <cell r="AG560"/>
          <cell r="AH560">
            <v>0</v>
          </cell>
          <cell r="AI560">
            <v>0</v>
          </cell>
          <cell r="AJ560"/>
          <cell r="AK560">
            <v>0</v>
          </cell>
          <cell r="AL560">
            <v>0</v>
          </cell>
          <cell r="AM560"/>
          <cell r="AN560"/>
          <cell r="AT560">
            <v>48984</v>
          </cell>
          <cell r="AU560">
            <v>67634</v>
          </cell>
          <cell r="AV560">
            <v>0</v>
          </cell>
          <cell r="AX560">
            <v>0</v>
          </cell>
          <cell r="BA560">
            <v>0</v>
          </cell>
          <cell r="BK560"/>
          <cell r="BL560">
            <v>14309</v>
          </cell>
          <cell r="BM560"/>
          <cell r="BN560">
            <v>2173</v>
          </cell>
          <cell r="BO560">
            <v>23777</v>
          </cell>
          <cell r="BP560">
            <v>2173</v>
          </cell>
          <cell r="BR560">
            <v>1333714</v>
          </cell>
          <cell r="BS560">
            <v>558599</v>
          </cell>
          <cell r="BT560">
            <v>14309</v>
          </cell>
          <cell r="BU560">
            <v>15725</v>
          </cell>
          <cell r="BV560">
            <v>48984</v>
          </cell>
          <cell r="BW560">
            <v>67634</v>
          </cell>
          <cell r="BX560">
            <v>2173</v>
          </cell>
          <cell r="BY560">
            <v>60577</v>
          </cell>
          <cell r="BZ560">
            <v>27190</v>
          </cell>
          <cell r="CA560">
            <v>0</v>
          </cell>
          <cell r="CB560">
            <v>4867</v>
          </cell>
          <cell r="CC560">
            <v>0</v>
          </cell>
          <cell r="CD560">
            <v>274555</v>
          </cell>
          <cell r="CE560">
            <v>0</v>
          </cell>
          <cell r="CF560">
            <v>41459</v>
          </cell>
          <cell r="CG560">
            <v>0</v>
          </cell>
          <cell r="CH560">
            <v>725</v>
          </cell>
          <cell r="CI560">
            <v>401</v>
          </cell>
          <cell r="CJ560">
            <v>155736</v>
          </cell>
          <cell r="CK560">
            <v>0</v>
          </cell>
          <cell r="CL560">
            <v>0</v>
          </cell>
          <cell r="CM560">
            <v>0</v>
          </cell>
          <cell r="CN560">
            <v>155736</v>
          </cell>
          <cell r="CO560">
            <v>619379</v>
          </cell>
          <cell r="CP560">
            <v>0</v>
          </cell>
          <cell r="CQ560">
            <v>0</v>
          </cell>
          <cell r="CR560">
            <v>0</v>
          </cell>
          <cell r="CS560">
            <v>587731</v>
          </cell>
          <cell r="CT560">
            <v>0</v>
          </cell>
          <cell r="CU560">
            <v>31648</v>
          </cell>
          <cell r="CV560">
            <v>0</v>
          </cell>
          <cell r="CW560">
            <v>0</v>
          </cell>
          <cell r="CX560">
            <v>0</v>
          </cell>
          <cell r="CY560">
            <v>0</v>
          </cell>
          <cell r="CZ560">
            <v>0</v>
          </cell>
          <cell r="DA560">
            <v>0</v>
          </cell>
          <cell r="DB560">
            <v>0</v>
          </cell>
          <cell r="DC560">
            <v>0</v>
          </cell>
          <cell r="DD560">
            <v>0</v>
          </cell>
          <cell r="DE560">
            <v>0</v>
          </cell>
          <cell r="DF560">
            <v>0</v>
          </cell>
          <cell r="DG560">
            <v>0</v>
          </cell>
          <cell r="DH560">
            <v>0</v>
          </cell>
          <cell r="DI560">
            <v>636143</v>
          </cell>
          <cell r="DJ560">
            <v>945217</v>
          </cell>
          <cell r="DK560">
            <v>0</v>
          </cell>
          <cell r="DL560">
            <v>186648</v>
          </cell>
        </row>
        <row r="561">
          <cell r="B561">
            <v>202402</v>
          </cell>
          <cell r="C561">
            <v>1190523</v>
          </cell>
          <cell r="D561">
            <v>511236</v>
          </cell>
          <cell r="E561">
            <v>13655</v>
          </cell>
          <cell r="F561">
            <v>12881</v>
          </cell>
          <cell r="G561">
            <v>53481</v>
          </cell>
          <cell r="H561">
            <v>56981</v>
          </cell>
          <cell r="I561">
            <v>1892</v>
          </cell>
          <cell r="J561">
            <v>52290</v>
          </cell>
          <cell r="K561">
            <v>25835</v>
          </cell>
          <cell r="L561"/>
          <cell r="M561">
            <v>4471</v>
          </cell>
          <cell r="N561"/>
          <cell r="O561">
            <v>251758</v>
          </cell>
          <cell r="P561"/>
          <cell r="Q561">
            <v>37010</v>
          </cell>
          <cell r="R561"/>
          <cell r="S561">
            <v>575</v>
          </cell>
          <cell r="T561">
            <v>407</v>
          </cell>
          <cell r="U561">
            <v>126704</v>
          </cell>
          <cell r="V561">
            <v>0</v>
          </cell>
          <cell r="W561"/>
          <cell r="X561">
            <v>0</v>
          </cell>
          <cell r="Y561">
            <v>126704</v>
          </cell>
          <cell r="Z561">
            <v>552583</v>
          </cell>
          <cell r="AA561">
            <v>0</v>
          </cell>
          <cell r="AB561"/>
          <cell r="AC561">
            <v>0</v>
          </cell>
          <cell r="AD561">
            <v>525921</v>
          </cell>
          <cell r="AE561"/>
          <cell r="AF561">
            <v>26662</v>
          </cell>
          <cell r="AG561"/>
          <cell r="AH561">
            <v>0</v>
          </cell>
          <cell r="AI561">
            <v>0</v>
          </cell>
          <cell r="AJ561"/>
          <cell r="AK561">
            <v>0</v>
          </cell>
          <cell r="AL561">
            <v>0</v>
          </cell>
          <cell r="AM561"/>
          <cell r="AN561"/>
          <cell r="AT561">
            <v>53481</v>
          </cell>
          <cell r="AU561">
            <v>56981</v>
          </cell>
          <cell r="AV561">
            <v>0</v>
          </cell>
          <cell r="AX561">
            <v>0</v>
          </cell>
          <cell r="BA561">
            <v>0</v>
          </cell>
          <cell r="BK561"/>
          <cell r="BL561">
            <v>13655</v>
          </cell>
          <cell r="BM561"/>
          <cell r="BN561">
            <v>1892</v>
          </cell>
          <cell r="BO561">
            <v>23777</v>
          </cell>
          <cell r="BP561">
            <v>4065</v>
          </cell>
          <cell r="BR561">
            <v>2524237</v>
          </cell>
          <cell r="BS561">
            <v>1069835</v>
          </cell>
          <cell r="BT561">
            <v>27964</v>
          </cell>
          <cell r="BU561">
            <v>28606</v>
          </cell>
          <cell r="BV561">
            <v>102465</v>
          </cell>
          <cell r="BW561">
            <v>124615</v>
          </cell>
          <cell r="BX561">
            <v>4065</v>
          </cell>
          <cell r="BY561">
            <v>112867</v>
          </cell>
          <cell r="BZ561">
            <v>53025</v>
          </cell>
          <cell r="CA561">
            <v>0</v>
          </cell>
          <cell r="CB561">
            <v>9338</v>
          </cell>
          <cell r="CC561">
            <v>0</v>
          </cell>
          <cell r="CD561">
            <v>526313</v>
          </cell>
          <cell r="CE561">
            <v>0</v>
          </cell>
          <cell r="CF561">
            <v>78469</v>
          </cell>
          <cell r="CG561">
            <v>0</v>
          </cell>
          <cell r="CH561">
            <v>1300</v>
          </cell>
          <cell r="CI561">
            <v>808</v>
          </cell>
          <cell r="CJ561">
            <v>282440</v>
          </cell>
          <cell r="CK561">
            <v>0</v>
          </cell>
          <cell r="CL561">
            <v>0</v>
          </cell>
          <cell r="CM561">
            <v>0</v>
          </cell>
          <cell r="CN561">
            <v>282440</v>
          </cell>
          <cell r="CO561">
            <v>1171962</v>
          </cell>
          <cell r="CP561">
            <v>0</v>
          </cell>
          <cell r="CQ561">
            <v>0</v>
          </cell>
          <cell r="CR561">
            <v>0</v>
          </cell>
          <cell r="CS561">
            <v>1113652</v>
          </cell>
          <cell r="CT561">
            <v>0</v>
          </cell>
          <cell r="CU561">
            <v>58310</v>
          </cell>
          <cell r="CV561">
            <v>0</v>
          </cell>
          <cell r="CW561">
            <v>0</v>
          </cell>
          <cell r="CX561">
            <v>0</v>
          </cell>
          <cell r="CY561">
            <v>0</v>
          </cell>
          <cell r="CZ561">
            <v>0</v>
          </cell>
          <cell r="DA561">
            <v>0</v>
          </cell>
          <cell r="DB561">
            <v>0</v>
          </cell>
          <cell r="DC561">
            <v>0</v>
          </cell>
          <cell r="DD561">
            <v>0</v>
          </cell>
          <cell r="DE561">
            <v>0</v>
          </cell>
          <cell r="DF561">
            <v>0</v>
          </cell>
          <cell r="DG561">
            <v>0</v>
          </cell>
          <cell r="DH561">
            <v>0</v>
          </cell>
          <cell r="DI561">
            <v>689624</v>
          </cell>
          <cell r="DJ561">
            <v>1002198</v>
          </cell>
          <cell r="DK561">
            <v>0</v>
          </cell>
          <cell r="DL561">
            <v>200303</v>
          </cell>
        </row>
        <row r="562">
          <cell r="B562">
            <v>202403</v>
          </cell>
          <cell r="C562">
            <v>1271387</v>
          </cell>
          <cell r="D562">
            <v>542379</v>
          </cell>
          <cell r="E562">
            <v>14153</v>
          </cell>
          <cell r="F562">
            <v>12881</v>
          </cell>
          <cell r="G562">
            <v>57470</v>
          </cell>
          <cell r="H562">
            <v>62899</v>
          </cell>
          <cell r="I562">
            <v>2233</v>
          </cell>
          <cell r="J562">
            <v>50948</v>
          </cell>
          <cell r="K562">
            <v>26276</v>
          </cell>
          <cell r="L562">
            <v>5702</v>
          </cell>
          <cell r="M562">
            <v>4868</v>
          </cell>
          <cell r="N562"/>
          <cell r="O562">
            <v>265399</v>
          </cell>
          <cell r="P562"/>
          <cell r="Q562">
            <v>38499</v>
          </cell>
          <cell r="R562"/>
          <cell r="S562">
            <v>692</v>
          </cell>
          <cell r="T562">
            <v>359</v>
          </cell>
          <cell r="U562">
            <v>150930</v>
          </cell>
          <cell r="V562">
            <v>0</v>
          </cell>
          <cell r="W562"/>
          <cell r="X562">
            <v>0</v>
          </cell>
          <cell r="Y562">
            <v>150930</v>
          </cell>
          <cell r="Z562">
            <v>578078</v>
          </cell>
          <cell r="AA562">
            <v>0</v>
          </cell>
          <cell r="AB562"/>
          <cell r="AC562">
            <v>0</v>
          </cell>
          <cell r="AD562">
            <v>550196</v>
          </cell>
          <cell r="AE562"/>
          <cell r="AF562">
            <v>27882</v>
          </cell>
          <cell r="AG562"/>
          <cell r="AH562">
            <v>0</v>
          </cell>
          <cell r="AI562">
            <v>0</v>
          </cell>
          <cell r="AJ562"/>
          <cell r="AK562">
            <v>0</v>
          </cell>
          <cell r="AL562">
            <v>0</v>
          </cell>
          <cell r="AM562"/>
          <cell r="AN562"/>
          <cell r="AT562">
            <v>57470</v>
          </cell>
          <cell r="AU562">
            <v>62899</v>
          </cell>
          <cell r="AV562">
            <v>0</v>
          </cell>
          <cell r="AX562">
            <v>0</v>
          </cell>
          <cell r="BA562">
            <v>0</v>
          </cell>
          <cell r="BK562"/>
          <cell r="BL562">
            <v>14153</v>
          </cell>
          <cell r="BM562"/>
          <cell r="BN562">
            <v>2233</v>
          </cell>
          <cell r="BO562">
            <v>23777</v>
          </cell>
          <cell r="BP562">
            <v>6298</v>
          </cell>
          <cell r="BR562">
            <v>3795624</v>
          </cell>
          <cell r="BS562">
            <v>1612214</v>
          </cell>
          <cell r="BT562">
            <v>42117</v>
          </cell>
          <cell r="BU562">
            <v>41487</v>
          </cell>
          <cell r="BV562">
            <v>159935</v>
          </cell>
          <cell r="BW562">
            <v>187514</v>
          </cell>
          <cell r="BX562">
            <v>6298</v>
          </cell>
          <cell r="BY562">
            <v>163815</v>
          </cell>
          <cell r="BZ562">
            <v>79301</v>
          </cell>
          <cell r="CA562">
            <v>5702</v>
          </cell>
          <cell r="CB562">
            <v>14206</v>
          </cell>
          <cell r="CC562">
            <v>0</v>
          </cell>
          <cell r="CD562">
            <v>791712</v>
          </cell>
          <cell r="CE562">
            <v>0</v>
          </cell>
          <cell r="CF562">
            <v>116968</v>
          </cell>
          <cell r="CG562">
            <v>0</v>
          </cell>
          <cell r="CH562">
            <v>1992</v>
          </cell>
          <cell r="CI562">
            <v>1167</v>
          </cell>
          <cell r="CJ562">
            <v>433370</v>
          </cell>
          <cell r="CK562">
            <v>0</v>
          </cell>
          <cell r="CL562">
            <v>0</v>
          </cell>
          <cell r="CM562">
            <v>0</v>
          </cell>
          <cell r="CN562">
            <v>433370</v>
          </cell>
          <cell r="CO562">
            <v>1750040</v>
          </cell>
          <cell r="CP562">
            <v>0</v>
          </cell>
          <cell r="CQ562">
            <v>0</v>
          </cell>
          <cell r="CR562">
            <v>0</v>
          </cell>
          <cell r="CS562">
            <v>1663848</v>
          </cell>
          <cell r="CT562">
            <v>0</v>
          </cell>
          <cell r="CU562">
            <v>86192</v>
          </cell>
          <cell r="CV562">
            <v>0</v>
          </cell>
          <cell r="CW562">
            <v>0</v>
          </cell>
          <cell r="CX562">
            <v>0</v>
          </cell>
          <cell r="CY562">
            <v>0</v>
          </cell>
          <cell r="CZ562">
            <v>0</v>
          </cell>
          <cell r="DA562">
            <v>0</v>
          </cell>
          <cell r="DB562">
            <v>0</v>
          </cell>
          <cell r="DC562">
            <v>0</v>
          </cell>
          <cell r="DD562">
            <v>0</v>
          </cell>
          <cell r="DE562">
            <v>0</v>
          </cell>
          <cell r="DF562">
            <v>0</v>
          </cell>
          <cell r="DG562">
            <v>0</v>
          </cell>
          <cell r="DH562">
            <v>0</v>
          </cell>
          <cell r="DI562">
            <v>747094</v>
          </cell>
          <cell r="DJ562">
            <v>1065097</v>
          </cell>
          <cell r="DK562">
            <v>0</v>
          </cell>
          <cell r="DL562">
            <v>214456</v>
          </cell>
        </row>
        <row r="563">
          <cell r="B563">
            <v>202404</v>
          </cell>
          <cell r="C563">
            <v>1220845</v>
          </cell>
          <cell r="D563">
            <v>515402</v>
          </cell>
          <cell r="E563">
            <v>13153</v>
          </cell>
          <cell r="F563">
            <v>12421</v>
          </cell>
          <cell r="G563">
            <v>49986</v>
          </cell>
          <cell r="H563">
            <v>64246</v>
          </cell>
          <cell r="I563">
            <v>1487</v>
          </cell>
          <cell r="J563">
            <v>53509</v>
          </cell>
          <cell r="K563">
            <v>29021</v>
          </cell>
          <cell r="L563"/>
          <cell r="M563">
            <v>4569</v>
          </cell>
          <cell r="N563"/>
          <cell r="O563">
            <v>248537</v>
          </cell>
          <cell r="P563"/>
          <cell r="Q563">
            <v>37500</v>
          </cell>
          <cell r="R563"/>
          <cell r="S563">
            <v>606</v>
          </cell>
          <cell r="T563">
            <v>367</v>
          </cell>
          <cell r="U563">
            <v>128626</v>
          </cell>
          <cell r="V563">
            <v>0</v>
          </cell>
          <cell r="W563"/>
          <cell r="X563">
            <v>0</v>
          </cell>
          <cell r="Y563">
            <v>128626</v>
          </cell>
          <cell r="Z563">
            <v>576817</v>
          </cell>
          <cell r="AA563">
            <v>0</v>
          </cell>
          <cell r="AB563"/>
          <cell r="AC563">
            <v>0</v>
          </cell>
          <cell r="AD563">
            <v>550214</v>
          </cell>
          <cell r="AE563"/>
          <cell r="AF563">
            <v>26603</v>
          </cell>
          <cell r="AG563"/>
          <cell r="AH563">
            <v>0</v>
          </cell>
          <cell r="AI563">
            <v>0</v>
          </cell>
          <cell r="AJ563"/>
          <cell r="AK563">
            <v>0</v>
          </cell>
          <cell r="AL563">
            <v>0</v>
          </cell>
          <cell r="AM563"/>
          <cell r="AN563"/>
          <cell r="AT563">
            <v>49986</v>
          </cell>
          <cell r="AU563">
            <v>64246</v>
          </cell>
          <cell r="AV563">
            <v>0</v>
          </cell>
          <cell r="AX563">
            <v>0</v>
          </cell>
          <cell r="BA563">
            <v>0</v>
          </cell>
          <cell r="BK563"/>
          <cell r="BL563">
            <v>13153</v>
          </cell>
          <cell r="BM563"/>
          <cell r="BN563">
            <v>1487</v>
          </cell>
          <cell r="BO563">
            <v>23777</v>
          </cell>
          <cell r="BP563">
            <v>7785</v>
          </cell>
          <cell r="BR563">
            <v>5016469</v>
          </cell>
          <cell r="BS563">
            <v>2127616</v>
          </cell>
          <cell r="BT563">
            <v>55270</v>
          </cell>
          <cell r="BU563">
            <v>53908</v>
          </cell>
          <cell r="BV563">
            <v>209921</v>
          </cell>
          <cell r="BW563">
            <v>251760</v>
          </cell>
          <cell r="BX563">
            <v>7785</v>
          </cell>
          <cell r="BY563">
            <v>217324</v>
          </cell>
          <cell r="BZ563">
            <v>108322</v>
          </cell>
          <cell r="CA563">
            <v>5702</v>
          </cell>
          <cell r="CB563">
            <v>18775</v>
          </cell>
          <cell r="CC563">
            <v>0</v>
          </cell>
          <cell r="CD563">
            <v>1040249</v>
          </cell>
          <cell r="CE563">
            <v>0</v>
          </cell>
          <cell r="CF563">
            <v>154468</v>
          </cell>
          <cell r="CG563">
            <v>0</v>
          </cell>
          <cell r="CH563">
            <v>2598</v>
          </cell>
          <cell r="CI563">
            <v>1534</v>
          </cell>
          <cell r="CJ563">
            <v>561996</v>
          </cell>
          <cell r="CK563">
            <v>0</v>
          </cell>
          <cell r="CL563">
            <v>0</v>
          </cell>
          <cell r="CM563">
            <v>0</v>
          </cell>
          <cell r="CN563">
            <v>561996</v>
          </cell>
          <cell r="CO563">
            <v>2326857</v>
          </cell>
          <cell r="CP563">
            <v>0</v>
          </cell>
          <cell r="CQ563">
            <v>0</v>
          </cell>
          <cell r="CR563">
            <v>0</v>
          </cell>
          <cell r="CS563">
            <v>2214062</v>
          </cell>
          <cell r="CT563">
            <v>0</v>
          </cell>
          <cell r="CU563">
            <v>112795</v>
          </cell>
          <cell r="CV563">
            <v>0</v>
          </cell>
          <cell r="CW563">
            <v>0</v>
          </cell>
          <cell r="CX563">
            <v>0</v>
          </cell>
          <cell r="CY563">
            <v>0</v>
          </cell>
          <cell r="CZ563">
            <v>0</v>
          </cell>
          <cell r="DA563">
            <v>0</v>
          </cell>
          <cell r="DB563">
            <v>0</v>
          </cell>
          <cell r="DC563">
            <v>0</v>
          </cell>
          <cell r="DD563">
            <v>0</v>
          </cell>
          <cell r="DE563">
            <v>0</v>
          </cell>
          <cell r="DF563">
            <v>0</v>
          </cell>
          <cell r="DG563">
            <v>0</v>
          </cell>
          <cell r="DH563">
            <v>0</v>
          </cell>
          <cell r="DI563">
            <v>797080</v>
          </cell>
          <cell r="DJ563">
            <v>1129343</v>
          </cell>
          <cell r="DK563">
            <v>0</v>
          </cell>
          <cell r="DL563">
            <v>227609</v>
          </cell>
        </row>
        <row r="564">
          <cell r="B564">
            <v>202405</v>
          </cell>
          <cell r="C564">
            <v>1169918</v>
          </cell>
          <cell r="D564">
            <v>506572</v>
          </cell>
          <cell r="E564">
            <v>14011</v>
          </cell>
          <cell r="F564">
            <v>11894</v>
          </cell>
          <cell r="G564">
            <v>45929</v>
          </cell>
          <cell r="H564">
            <v>78057</v>
          </cell>
          <cell r="I564"/>
          <cell r="J564">
            <v>55767</v>
          </cell>
          <cell r="K564">
            <v>28318</v>
          </cell>
          <cell r="L564"/>
          <cell r="M564">
            <v>4815</v>
          </cell>
          <cell r="N564"/>
          <cell r="O564">
            <v>229086</v>
          </cell>
          <cell r="P564"/>
          <cell r="Q564">
            <v>37701</v>
          </cell>
          <cell r="R564"/>
          <cell r="S564">
            <v>629</v>
          </cell>
          <cell r="T564">
            <v>365</v>
          </cell>
          <cell r="U564">
            <v>152807</v>
          </cell>
          <cell r="V564">
            <v>0</v>
          </cell>
          <cell r="W564"/>
          <cell r="X564">
            <v>0</v>
          </cell>
          <cell r="Y564">
            <v>152807</v>
          </cell>
          <cell r="Z564">
            <v>510539</v>
          </cell>
          <cell r="AA564">
            <v>0</v>
          </cell>
          <cell r="AB564"/>
          <cell r="AC564">
            <v>0</v>
          </cell>
          <cell r="AD564">
            <v>484974</v>
          </cell>
          <cell r="AE564"/>
          <cell r="AF564">
            <v>25565</v>
          </cell>
          <cell r="AG564"/>
          <cell r="AH564">
            <v>0</v>
          </cell>
          <cell r="AI564">
            <v>0</v>
          </cell>
          <cell r="AJ564"/>
          <cell r="AK564">
            <v>0</v>
          </cell>
          <cell r="AL564">
            <v>0</v>
          </cell>
          <cell r="AM564"/>
          <cell r="AN564"/>
          <cell r="AT564">
            <v>45929</v>
          </cell>
          <cell r="AU564">
            <v>78057</v>
          </cell>
          <cell r="AV564">
            <v>0</v>
          </cell>
          <cell r="AX564">
            <v>0</v>
          </cell>
          <cell r="BA564">
            <v>0</v>
          </cell>
          <cell r="BK564"/>
          <cell r="BL564">
            <v>14011</v>
          </cell>
          <cell r="BM564"/>
          <cell r="BN564">
            <v>0</v>
          </cell>
          <cell r="BO564">
            <v>23777</v>
          </cell>
          <cell r="BP564">
            <v>7785</v>
          </cell>
          <cell r="BR564">
            <v>6186387</v>
          </cell>
          <cell r="BS564">
            <v>2634188</v>
          </cell>
          <cell r="BT564">
            <v>69281</v>
          </cell>
          <cell r="BU564">
            <v>65802</v>
          </cell>
          <cell r="BV564">
            <v>255850</v>
          </cell>
          <cell r="BW564">
            <v>329817</v>
          </cell>
          <cell r="BX564">
            <v>7785</v>
          </cell>
          <cell r="BY564">
            <v>273091</v>
          </cell>
          <cell r="BZ564">
            <v>136640</v>
          </cell>
          <cell r="CA564">
            <v>5702</v>
          </cell>
          <cell r="CB564">
            <v>23590</v>
          </cell>
          <cell r="CC564">
            <v>0</v>
          </cell>
          <cell r="CD564">
            <v>1269335</v>
          </cell>
          <cell r="CE564">
            <v>0</v>
          </cell>
          <cell r="CF564">
            <v>192169</v>
          </cell>
          <cell r="CG564">
            <v>0</v>
          </cell>
          <cell r="CH564">
            <v>3227</v>
          </cell>
          <cell r="CI564">
            <v>1899</v>
          </cell>
          <cell r="CJ564">
            <v>714803</v>
          </cell>
          <cell r="CK564">
            <v>0</v>
          </cell>
          <cell r="CL564">
            <v>0</v>
          </cell>
          <cell r="CM564">
            <v>0</v>
          </cell>
          <cell r="CN564">
            <v>714803</v>
          </cell>
          <cell r="CO564">
            <v>2837396</v>
          </cell>
          <cell r="CP564">
            <v>0</v>
          </cell>
          <cell r="CQ564">
            <v>0</v>
          </cell>
          <cell r="CR564">
            <v>0</v>
          </cell>
          <cell r="CS564">
            <v>2699036</v>
          </cell>
          <cell r="CT564">
            <v>0</v>
          </cell>
          <cell r="CU564">
            <v>138360</v>
          </cell>
          <cell r="CV564">
            <v>0</v>
          </cell>
          <cell r="CW564">
            <v>0</v>
          </cell>
          <cell r="CX564">
            <v>0</v>
          </cell>
          <cell r="CY564">
            <v>0</v>
          </cell>
          <cell r="CZ564">
            <v>0</v>
          </cell>
          <cell r="DA564">
            <v>0</v>
          </cell>
          <cell r="DB564">
            <v>0</v>
          </cell>
          <cell r="DC564">
            <v>0</v>
          </cell>
          <cell r="DD564">
            <v>0</v>
          </cell>
          <cell r="DE564">
            <v>0</v>
          </cell>
          <cell r="DF564">
            <v>0</v>
          </cell>
          <cell r="DG564">
            <v>0</v>
          </cell>
          <cell r="DH564">
            <v>0</v>
          </cell>
          <cell r="DI564">
            <v>843009</v>
          </cell>
          <cell r="DJ564">
            <v>1207400</v>
          </cell>
          <cell r="DK564">
            <v>0</v>
          </cell>
          <cell r="DL564">
            <v>241620</v>
          </cell>
        </row>
        <row r="565">
          <cell r="B565">
            <v>202406</v>
          </cell>
          <cell r="C565">
            <v>1256334</v>
          </cell>
          <cell r="D565">
            <v>503898</v>
          </cell>
          <cell r="E565">
            <v>13944</v>
          </cell>
          <cell r="F565">
            <v>11424</v>
          </cell>
          <cell r="G565">
            <v>41039</v>
          </cell>
          <cell r="H565">
            <v>80105</v>
          </cell>
          <cell r="I565">
            <v>2466</v>
          </cell>
          <cell r="J565">
            <v>54084</v>
          </cell>
          <cell r="K565">
            <v>27031</v>
          </cell>
          <cell r="L565">
            <v>846</v>
          </cell>
          <cell r="M565">
            <v>4586</v>
          </cell>
          <cell r="N565"/>
          <cell r="O565">
            <v>232773</v>
          </cell>
          <cell r="P565"/>
          <cell r="Q565">
            <v>34639</v>
          </cell>
          <cell r="R565"/>
          <cell r="S565">
            <v>610</v>
          </cell>
          <cell r="T565">
            <v>351</v>
          </cell>
          <cell r="U565">
            <v>131000</v>
          </cell>
          <cell r="V565">
            <v>0</v>
          </cell>
          <cell r="W565"/>
          <cell r="X565">
            <v>0</v>
          </cell>
          <cell r="Y565">
            <v>131000</v>
          </cell>
          <cell r="Z565">
            <v>621436</v>
          </cell>
          <cell r="AA565">
            <v>0</v>
          </cell>
          <cell r="AB565"/>
          <cell r="AC565">
            <v>0</v>
          </cell>
          <cell r="AD565">
            <v>598184</v>
          </cell>
          <cell r="AE565"/>
          <cell r="AF565">
            <v>23252</v>
          </cell>
          <cell r="AG565"/>
          <cell r="AH565">
            <v>0</v>
          </cell>
          <cell r="AI565">
            <v>0</v>
          </cell>
          <cell r="AJ565"/>
          <cell r="AK565">
            <v>0</v>
          </cell>
          <cell r="AL565">
            <v>0</v>
          </cell>
          <cell r="AM565"/>
          <cell r="AN565"/>
          <cell r="AT565">
            <v>41039</v>
          </cell>
          <cell r="AU565">
            <v>80105</v>
          </cell>
          <cell r="AV565">
            <v>0</v>
          </cell>
          <cell r="AX565">
            <v>0</v>
          </cell>
          <cell r="BA565">
            <v>0</v>
          </cell>
          <cell r="BK565"/>
          <cell r="BL565">
            <v>13944</v>
          </cell>
          <cell r="BM565"/>
          <cell r="BN565">
            <v>2466</v>
          </cell>
          <cell r="BO565">
            <v>23777</v>
          </cell>
          <cell r="BP565">
            <v>10251</v>
          </cell>
          <cell r="BR565">
            <v>7442721</v>
          </cell>
          <cell r="BS565">
            <v>3138086</v>
          </cell>
          <cell r="BT565">
            <v>83225</v>
          </cell>
          <cell r="BU565">
            <v>77226</v>
          </cell>
          <cell r="BV565">
            <v>296889</v>
          </cell>
          <cell r="BW565">
            <v>409922</v>
          </cell>
          <cell r="BX565">
            <v>10251</v>
          </cell>
          <cell r="BY565">
            <v>327175</v>
          </cell>
          <cell r="BZ565">
            <v>163671</v>
          </cell>
          <cell r="CA565">
            <v>6548</v>
          </cell>
          <cell r="CB565">
            <v>28176</v>
          </cell>
          <cell r="CC565">
            <v>0</v>
          </cell>
          <cell r="CD565">
            <v>1502108</v>
          </cell>
          <cell r="CE565">
            <v>0</v>
          </cell>
          <cell r="CF565">
            <v>226808</v>
          </cell>
          <cell r="CG565">
            <v>0</v>
          </cell>
          <cell r="CH565">
            <v>3837</v>
          </cell>
          <cell r="CI565">
            <v>2250</v>
          </cell>
          <cell r="CJ565">
            <v>845803</v>
          </cell>
          <cell r="CK565">
            <v>0</v>
          </cell>
          <cell r="CL565">
            <v>0</v>
          </cell>
          <cell r="CM565">
            <v>0</v>
          </cell>
          <cell r="CN565">
            <v>845803</v>
          </cell>
          <cell r="CO565">
            <v>3458832</v>
          </cell>
          <cell r="CP565">
            <v>0</v>
          </cell>
          <cell r="CQ565">
            <v>0</v>
          </cell>
          <cell r="CR565">
            <v>0</v>
          </cell>
          <cell r="CS565">
            <v>3297220</v>
          </cell>
          <cell r="CT565">
            <v>0</v>
          </cell>
          <cell r="CU565">
            <v>161612</v>
          </cell>
          <cell r="CV565">
            <v>0</v>
          </cell>
          <cell r="CW565">
            <v>0</v>
          </cell>
          <cell r="CX565">
            <v>0</v>
          </cell>
          <cell r="CY565">
            <v>0</v>
          </cell>
          <cell r="CZ565">
            <v>0</v>
          </cell>
          <cell r="DA565">
            <v>0</v>
          </cell>
          <cell r="DB565">
            <v>0</v>
          </cell>
          <cell r="DC565">
            <v>0</v>
          </cell>
          <cell r="DD565">
            <v>0</v>
          </cell>
          <cell r="DE565">
            <v>0</v>
          </cell>
          <cell r="DF565">
            <v>0</v>
          </cell>
          <cell r="DG565">
            <v>0</v>
          </cell>
          <cell r="DH565">
            <v>0</v>
          </cell>
          <cell r="DI565">
            <v>884048</v>
          </cell>
          <cell r="DJ565">
            <v>1287505</v>
          </cell>
          <cell r="DK565">
            <v>0</v>
          </cell>
          <cell r="DL565">
            <v>255564</v>
          </cell>
        </row>
        <row r="566">
          <cell r="B566">
            <v>202407</v>
          </cell>
          <cell r="C566">
            <v>1307502</v>
          </cell>
          <cell r="D566">
            <v>522883</v>
          </cell>
          <cell r="E566">
            <v>14395</v>
          </cell>
          <cell r="F566">
            <v>11653</v>
          </cell>
          <cell r="G566">
            <v>42867</v>
          </cell>
          <cell r="H566">
            <v>85690</v>
          </cell>
          <cell r="I566">
            <v>4573</v>
          </cell>
          <cell r="J566">
            <v>55444</v>
          </cell>
          <cell r="K566">
            <v>28570</v>
          </cell>
          <cell r="L566"/>
          <cell r="M566">
            <v>4666</v>
          </cell>
          <cell r="N566"/>
          <cell r="O566">
            <v>240381</v>
          </cell>
          <cell r="P566"/>
          <cell r="Q566">
            <v>33663</v>
          </cell>
          <cell r="R566"/>
          <cell r="S566">
            <v>591</v>
          </cell>
          <cell r="T566">
            <v>390</v>
          </cell>
          <cell r="U566">
            <v>145947</v>
          </cell>
          <cell r="V566">
            <v>0</v>
          </cell>
          <cell r="W566"/>
          <cell r="X566">
            <v>0</v>
          </cell>
          <cell r="Y566">
            <v>145947</v>
          </cell>
          <cell r="Z566">
            <v>638672</v>
          </cell>
          <cell r="AA566">
            <v>0</v>
          </cell>
          <cell r="AB566"/>
          <cell r="AC566">
            <v>0</v>
          </cell>
          <cell r="AD566">
            <v>616132</v>
          </cell>
          <cell r="AE566"/>
          <cell r="AF566">
            <v>22540</v>
          </cell>
          <cell r="AG566"/>
          <cell r="AH566">
            <v>0</v>
          </cell>
          <cell r="AI566">
            <v>0</v>
          </cell>
          <cell r="AJ566"/>
          <cell r="AK566">
            <v>0</v>
          </cell>
          <cell r="AL566">
            <v>0</v>
          </cell>
          <cell r="AM566"/>
          <cell r="AN566"/>
          <cell r="AT566">
            <v>42867</v>
          </cell>
          <cell r="AU566">
            <v>85690</v>
          </cell>
          <cell r="AV566">
            <v>0</v>
          </cell>
          <cell r="AX566">
            <v>0</v>
          </cell>
          <cell r="BA566">
            <v>0</v>
          </cell>
          <cell r="BK566"/>
          <cell r="BL566">
            <v>14395</v>
          </cell>
          <cell r="BM566"/>
          <cell r="BN566">
            <v>4573</v>
          </cell>
          <cell r="BO566">
            <v>23777</v>
          </cell>
          <cell r="BP566">
            <v>14824</v>
          </cell>
          <cell r="BR566">
            <v>8750223</v>
          </cell>
          <cell r="BS566">
            <v>3660969</v>
          </cell>
          <cell r="BT566">
            <v>97620</v>
          </cell>
          <cell r="BU566">
            <v>88879</v>
          </cell>
          <cell r="BV566">
            <v>339756</v>
          </cell>
          <cell r="BW566">
            <v>495612</v>
          </cell>
          <cell r="BX566">
            <v>14824</v>
          </cell>
          <cell r="BY566">
            <v>382619</v>
          </cell>
          <cell r="BZ566">
            <v>192241</v>
          </cell>
          <cell r="CA566">
            <v>6548</v>
          </cell>
          <cell r="CB566">
            <v>32842</v>
          </cell>
          <cell r="CC566">
            <v>0</v>
          </cell>
          <cell r="CD566">
            <v>1742489</v>
          </cell>
          <cell r="CE566">
            <v>0</v>
          </cell>
          <cell r="CF566">
            <v>260471</v>
          </cell>
          <cell r="CG566">
            <v>0</v>
          </cell>
          <cell r="CH566">
            <v>4428</v>
          </cell>
          <cell r="CI566">
            <v>2640</v>
          </cell>
          <cell r="CJ566">
            <v>991750</v>
          </cell>
          <cell r="CK566">
            <v>0</v>
          </cell>
          <cell r="CL566">
            <v>0</v>
          </cell>
          <cell r="CM566">
            <v>0</v>
          </cell>
          <cell r="CN566">
            <v>991750</v>
          </cell>
          <cell r="CO566">
            <v>4097504</v>
          </cell>
          <cell r="CP566">
            <v>0</v>
          </cell>
          <cell r="CQ566">
            <v>0</v>
          </cell>
          <cell r="CR566">
            <v>0</v>
          </cell>
          <cell r="CS566">
            <v>3913352</v>
          </cell>
          <cell r="CT566">
            <v>0</v>
          </cell>
          <cell r="CU566">
            <v>184152</v>
          </cell>
          <cell r="CV566">
            <v>0</v>
          </cell>
          <cell r="CW566">
            <v>0</v>
          </cell>
          <cell r="CX566">
            <v>0</v>
          </cell>
          <cell r="CY566">
            <v>0</v>
          </cell>
          <cell r="CZ566">
            <v>0</v>
          </cell>
          <cell r="DA566">
            <v>0</v>
          </cell>
          <cell r="DB566">
            <v>0</v>
          </cell>
          <cell r="DC566">
            <v>0</v>
          </cell>
          <cell r="DD566">
            <v>0</v>
          </cell>
          <cell r="DE566">
            <v>0</v>
          </cell>
          <cell r="DF566">
            <v>0</v>
          </cell>
          <cell r="DG566">
            <v>0</v>
          </cell>
          <cell r="DH566">
            <v>0</v>
          </cell>
          <cell r="DI566">
            <v>926915</v>
          </cell>
          <cell r="DJ566">
            <v>1373195</v>
          </cell>
          <cell r="DK566">
            <v>0</v>
          </cell>
          <cell r="DL566">
            <v>269959</v>
          </cell>
        </row>
        <row r="567">
          <cell r="B567">
            <v>202408</v>
          </cell>
          <cell r="C567">
            <v>1195952</v>
          </cell>
          <cell r="D567">
            <v>524293</v>
          </cell>
          <cell r="E567">
            <v>14803</v>
          </cell>
          <cell r="F567">
            <v>11260</v>
          </cell>
          <cell r="G567">
            <v>45050</v>
          </cell>
          <cell r="H567">
            <v>88002</v>
          </cell>
          <cell r="I567">
            <v>2557</v>
          </cell>
          <cell r="J567">
            <v>54057</v>
          </cell>
          <cell r="K567">
            <v>31599</v>
          </cell>
          <cell r="L567"/>
          <cell r="M567">
            <v>4834</v>
          </cell>
          <cell r="N567"/>
          <cell r="O567">
            <v>238764</v>
          </cell>
          <cell r="P567"/>
          <cell r="Q567">
            <v>32391</v>
          </cell>
          <cell r="R567"/>
          <cell r="S567">
            <v>625</v>
          </cell>
          <cell r="T567">
            <v>351</v>
          </cell>
          <cell r="U567">
            <v>205083</v>
          </cell>
          <cell r="V567">
            <v>70127</v>
          </cell>
          <cell r="W567"/>
          <cell r="X567">
            <v>0</v>
          </cell>
          <cell r="Y567">
            <v>134956</v>
          </cell>
          <cell r="Z567">
            <v>466576</v>
          </cell>
          <cell r="AA567">
            <v>0</v>
          </cell>
          <cell r="AB567"/>
          <cell r="AC567">
            <v>0</v>
          </cell>
          <cell r="AD567">
            <v>445259</v>
          </cell>
          <cell r="AE567"/>
          <cell r="AF567">
            <v>21317</v>
          </cell>
          <cell r="AG567"/>
          <cell r="AH567">
            <v>0</v>
          </cell>
          <cell r="AI567">
            <v>0</v>
          </cell>
          <cell r="AJ567"/>
          <cell r="AK567">
            <v>0</v>
          </cell>
          <cell r="AL567">
            <v>0</v>
          </cell>
          <cell r="AM567"/>
          <cell r="AN567"/>
          <cell r="AT567">
            <v>45050</v>
          </cell>
          <cell r="AU567">
            <v>88002</v>
          </cell>
          <cell r="AV567">
            <v>0</v>
          </cell>
          <cell r="AX567">
            <v>0</v>
          </cell>
          <cell r="BA567">
            <v>0</v>
          </cell>
          <cell r="BK567"/>
          <cell r="BL567">
            <v>14803</v>
          </cell>
          <cell r="BM567"/>
          <cell r="BN567">
            <v>2557</v>
          </cell>
          <cell r="BO567">
            <v>23777</v>
          </cell>
          <cell r="BP567">
            <v>17381</v>
          </cell>
          <cell r="BR567">
            <v>9946175</v>
          </cell>
          <cell r="BS567">
            <v>4185262</v>
          </cell>
          <cell r="BT567">
            <v>112423</v>
          </cell>
          <cell r="BU567">
            <v>100139</v>
          </cell>
          <cell r="BV567">
            <v>384806</v>
          </cell>
          <cell r="BW567">
            <v>583614</v>
          </cell>
          <cell r="BX567">
            <v>17381</v>
          </cell>
          <cell r="BY567">
            <v>436676</v>
          </cell>
          <cell r="BZ567">
            <v>223840</v>
          </cell>
          <cell r="CA567">
            <v>6548</v>
          </cell>
          <cell r="CB567">
            <v>37676</v>
          </cell>
          <cell r="CC567">
            <v>0</v>
          </cell>
          <cell r="CD567">
            <v>1981253</v>
          </cell>
          <cell r="CE567">
            <v>0</v>
          </cell>
          <cell r="CF567">
            <v>292862</v>
          </cell>
          <cell r="CG567">
            <v>0</v>
          </cell>
          <cell r="CH567">
            <v>5053</v>
          </cell>
          <cell r="CI567">
            <v>2991</v>
          </cell>
          <cell r="CJ567">
            <v>1196833</v>
          </cell>
          <cell r="CK567">
            <v>70127</v>
          </cell>
          <cell r="CL567">
            <v>0</v>
          </cell>
          <cell r="CM567">
            <v>0</v>
          </cell>
          <cell r="CN567">
            <v>1126706</v>
          </cell>
          <cell r="CO567">
            <v>4564080</v>
          </cell>
          <cell r="CP567">
            <v>0</v>
          </cell>
          <cell r="CQ567">
            <v>0</v>
          </cell>
          <cell r="CR567">
            <v>0</v>
          </cell>
          <cell r="CS567">
            <v>4358611</v>
          </cell>
          <cell r="CT567">
            <v>0</v>
          </cell>
          <cell r="CU567">
            <v>205469</v>
          </cell>
          <cell r="CV567">
            <v>0</v>
          </cell>
          <cell r="CW567">
            <v>0</v>
          </cell>
          <cell r="CX567">
            <v>0</v>
          </cell>
          <cell r="CY567">
            <v>0</v>
          </cell>
          <cell r="CZ567">
            <v>0</v>
          </cell>
          <cell r="DA567">
            <v>0</v>
          </cell>
          <cell r="DB567">
            <v>0</v>
          </cell>
          <cell r="DC567">
            <v>0</v>
          </cell>
          <cell r="DD567">
            <v>0</v>
          </cell>
          <cell r="DE567">
            <v>0</v>
          </cell>
          <cell r="DF567">
            <v>0</v>
          </cell>
          <cell r="DG567">
            <v>0</v>
          </cell>
          <cell r="DH567">
            <v>0</v>
          </cell>
          <cell r="DI567">
            <v>971965</v>
          </cell>
          <cell r="DJ567">
            <v>1461197</v>
          </cell>
          <cell r="DK567">
            <v>0</v>
          </cell>
          <cell r="DL567">
            <v>284762</v>
          </cell>
        </row>
        <row r="568">
          <cell r="B568">
            <v>202409</v>
          </cell>
          <cell r="C568">
            <v>1044215</v>
          </cell>
          <cell r="D568">
            <v>518186</v>
          </cell>
          <cell r="E568">
            <v>14772</v>
          </cell>
          <cell r="F568">
            <v>10823</v>
          </cell>
          <cell r="G568">
            <v>49242</v>
          </cell>
          <cell r="H568">
            <v>85828</v>
          </cell>
          <cell r="I568">
            <v>3452</v>
          </cell>
          <cell r="J568">
            <v>51679</v>
          </cell>
          <cell r="K568">
            <v>30591</v>
          </cell>
          <cell r="L568"/>
          <cell r="M568">
            <v>4377</v>
          </cell>
          <cell r="N568"/>
          <cell r="O568">
            <v>236673</v>
          </cell>
          <cell r="P568"/>
          <cell r="Q568">
            <v>29814</v>
          </cell>
          <cell r="R568"/>
          <cell r="S568">
            <v>590</v>
          </cell>
          <cell r="T568">
            <v>345</v>
          </cell>
          <cell r="U568">
            <v>196205</v>
          </cell>
          <cell r="V568">
            <v>62863</v>
          </cell>
          <cell r="W568"/>
          <cell r="X568">
            <v>0</v>
          </cell>
          <cell r="Y568">
            <v>133342</v>
          </cell>
          <cell r="Z568">
            <v>329824</v>
          </cell>
          <cell r="AA568">
            <v>0</v>
          </cell>
          <cell r="AB568"/>
          <cell r="AC568">
            <v>0</v>
          </cell>
          <cell r="AD568">
            <v>309981</v>
          </cell>
          <cell r="AE568"/>
          <cell r="AF568">
            <v>19843</v>
          </cell>
          <cell r="AG568"/>
          <cell r="AH568">
            <v>0</v>
          </cell>
          <cell r="AI568">
            <v>0</v>
          </cell>
          <cell r="AJ568"/>
          <cell r="AK568">
            <v>0</v>
          </cell>
          <cell r="AL568">
            <v>0</v>
          </cell>
          <cell r="AM568"/>
          <cell r="AN568"/>
          <cell r="AT568">
            <v>49242</v>
          </cell>
          <cell r="AU568">
            <v>85828</v>
          </cell>
          <cell r="AV568">
            <v>0</v>
          </cell>
          <cell r="AX568">
            <v>0</v>
          </cell>
          <cell r="BA568">
            <v>0</v>
          </cell>
          <cell r="BK568"/>
          <cell r="BL568">
            <v>14772</v>
          </cell>
          <cell r="BM568"/>
          <cell r="BN568">
            <v>3452</v>
          </cell>
          <cell r="BO568">
            <v>23777</v>
          </cell>
          <cell r="BP568">
            <v>20833</v>
          </cell>
          <cell r="BR568">
            <v>10990390</v>
          </cell>
          <cell r="BS568">
            <v>4703448</v>
          </cell>
          <cell r="BT568">
            <v>127195</v>
          </cell>
          <cell r="BU568">
            <v>110962</v>
          </cell>
          <cell r="BV568">
            <v>434048</v>
          </cell>
          <cell r="BW568">
            <v>669442</v>
          </cell>
          <cell r="BX568">
            <v>20833</v>
          </cell>
          <cell r="BY568">
            <v>488355</v>
          </cell>
          <cell r="BZ568">
            <v>254431</v>
          </cell>
          <cell r="CA568">
            <v>6548</v>
          </cell>
          <cell r="CB568">
            <v>42053</v>
          </cell>
          <cell r="CC568">
            <v>0</v>
          </cell>
          <cell r="CD568">
            <v>2217926</v>
          </cell>
          <cell r="CE568">
            <v>0</v>
          </cell>
          <cell r="CF568">
            <v>322676</v>
          </cell>
          <cell r="CG568">
            <v>0</v>
          </cell>
          <cell r="CH568">
            <v>5643</v>
          </cell>
          <cell r="CI568">
            <v>3336</v>
          </cell>
          <cell r="CJ568">
            <v>1393038</v>
          </cell>
          <cell r="CK568">
            <v>132990</v>
          </cell>
          <cell r="CL568">
            <v>0</v>
          </cell>
          <cell r="CM568">
            <v>0</v>
          </cell>
          <cell r="CN568">
            <v>1260048</v>
          </cell>
          <cell r="CO568">
            <v>4893904</v>
          </cell>
          <cell r="CP568">
            <v>0</v>
          </cell>
          <cell r="CQ568">
            <v>0</v>
          </cell>
          <cell r="CR568">
            <v>0</v>
          </cell>
          <cell r="CS568">
            <v>4668592</v>
          </cell>
          <cell r="CT568">
            <v>0</v>
          </cell>
          <cell r="CU568">
            <v>225312</v>
          </cell>
          <cell r="CV568">
            <v>0</v>
          </cell>
          <cell r="CW568">
            <v>0</v>
          </cell>
          <cell r="CX568">
            <v>0</v>
          </cell>
          <cell r="CY568">
            <v>0</v>
          </cell>
          <cell r="CZ568">
            <v>0</v>
          </cell>
          <cell r="DA568">
            <v>0</v>
          </cell>
          <cell r="DB568">
            <v>0</v>
          </cell>
          <cell r="DC568">
            <v>0</v>
          </cell>
          <cell r="DD568">
            <v>0</v>
          </cell>
          <cell r="DE568">
            <v>0</v>
          </cell>
          <cell r="DF568">
            <v>0</v>
          </cell>
          <cell r="DG568">
            <v>0</v>
          </cell>
          <cell r="DH568">
            <v>0</v>
          </cell>
          <cell r="DI568">
            <v>1021207</v>
          </cell>
          <cell r="DJ568">
            <v>1547025</v>
          </cell>
          <cell r="DK568">
            <v>0</v>
          </cell>
          <cell r="DL568">
            <v>299534</v>
          </cell>
        </row>
        <row r="569">
          <cell r="B569">
            <v>202410</v>
          </cell>
          <cell r="C569">
            <v>1153034</v>
          </cell>
          <cell r="D569">
            <v>531892</v>
          </cell>
          <cell r="E569">
            <v>15738</v>
          </cell>
          <cell r="F569">
            <v>10896</v>
          </cell>
          <cell r="G569">
            <v>55268</v>
          </cell>
          <cell r="H569">
            <v>83253</v>
          </cell>
          <cell r="I569">
            <v>3597</v>
          </cell>
          <cell r="J569">
            <v>52201</v>
          </cell>
          <cell r="K569">
            <v>33090</v>
          </cell>
          <cell r="L569"/>
          <cell r="M569">
            <v>4657</v>
          </cell>
          <cell r="N569"/>
          <cell r="O569">
            <v>241609</v>
          </cell>
          <cell r="P569"/>
          <cell r="Q569">
            <v>30611</v>
          </cell>
          <cell r="R569"/>
          <cell r="S569">
            <v>601</v>
          </cell>
          <cell r="T569">
            <v>371</v>
          </cell>
          <cell r="U569">
            <v>131623</v>
          </cell>
          <cell r="V569">
            <v>0</v>
          </cell>
          <cell r="W569"/>
          <cell r="X569">
            <v>0</v>
          </cell>
          <cell r="Y569">
            <v>131623</v>
          </cell>
          <cell r="Z569">
            <v>489519</v>
          </cell>
          <cell r="AA569">
            <v>5279</v>
          </cell>
          <cell r="AB569"/>
          <cell r="AC569">
            <v>0</v>
          </cell>
          <cell r="AD569">
            <v>464693</v>
          </cell>
          <cell r="AE569"/>
          <cell r="AF569">
            <v>19547</v>
          </cell>
          <cell r="AG569"/>
          <cell r="AH569">
            <v>0</v>
          </cell>
          <cell r="AI569">
            <v>0</v>
          </cell>
          <cell r="AJ569"/>
          <cell r="AK569">
            <v>0</v>
          </cell>
          <cell r="AL569">
            <v>0</v>
          </cell>
          <cell r="AM569"/>
          <cell r="AN569"/>
          <cell r="AT569">
            <v>55268</v>
          </cell>
          <cell r="AU569">
            <v>83253</v>
          </cell>
          <cell r="AV569">
            <v>0</v>
          </cell>
          <cell r="AX569">
            <v>0</v>
          </cell>
          <cell r="BA569">
            <v>0</v>
          </cell>
          <cell r="BK569"/>
          <cell r="BL569">
            <v>15738</v>
          </cell>
          <cell r="BM569"/>
          <cell r="BN569">
            <v>3597</v>
          </cell>
          <cell r="BO569">
            <v>23777</v>
          </cell>
          <cell r="BP569">
            <v>24430</v>
          </cell>
          <cell r="BR569">
            <v>12143424</v>
          </cell>
          <cell r="BS569">
            <v>5235340</v>
          </cell>
          <cell r="BT569">
            <v>142933</v>
          </cell>
          <cell r="BU569">
            <v>121858</v>
          </cell>
          <cell r="BV569">
            <v>489316</v>
          </cell>
          <cell r="BW569">
            <v>752695</v>
          </cell>
          <cell r="BX569">
            <v>24430</v>
          </cell>
          <cell r="BY569">
            <v>540556</v>
          </cell>
          <cell r="BZ569">
            <v>287521</v>
          </cell>
          <cell r="CA569">
            <v>6548</v>
          </cell>
          <cell r="CB569">
            <v>46710</v>
          </cell>
          <cell r="CC569">
            <v>0</v>
          </cell>
          <cell r="CD569">
            <v>2459535</v>
          </cell>
          <cell r="CE569">
            <v>0</v>
          </cell>
          <cell r="CF569">
            <v>353287</v>
          </cell>
          <cell r="CG569">
            <v>0</v>
          </cell>
          <cell r="CH569">
            <v>6244</v>
          </cell>
          <cell r="CI569">
            <v>3707</v>
          </cell>
          <cell r="CJ569">
            <v>1524661</v>
          </cell>
          <cell r="CK569">
            <v>132990</v>
          </cell>
          <cell r="CL569">
            <v>0</v>
          </cell>
          <cell r="CM569">
            <v>0</v>
          </cell>
          <cell r="CN569">
            <v>1391671</v>
          </cell>
          <cell r="CO569">
            <v>5383423</v>
          </cell>
          <cell r="CP569">
            <v>5279</v>
          </cell>
          <cell r="CQ569">
            <v>0</v>
          </cell>
          <cell r="CR569">
            <v>0</v>
          </cell>
          <cell r="CS569">
            <v>5133285</v>
          </cell>
          <cell r="CT569">
            <v>0</v>
          </cell>
          <cell r="CU569">
            <v>244859</v>
          </cell>
          <cell r="CV569">
            <v>0</v>
          </cell>
          <cell r="CW569">
            <v>0</v>
          </cell>
          <cell r="CX569">
            <v>0</v>
          </cell>
          <cell r="CY569">
            <v>0</v>
          </cell>
          <cell r="CZ569">
            <v>0</v>
          </cell>
          <cell r="DA569">
            <v>0</v>
          </cell>
          <cell r="DB569">
            <v>0</v>
          </cell>
          <cell r="DC569">
            <v>0</v>
          </cell>
          <cell r="DD569">
            <v>0</v>
          </cell>
          <cell r="DE569">
            <v>0</v>
          </cell>
          <cell r="DF569">
            <v>0</v>
          </cell>
          <cell r="DG569">
            <v>0</v>
          </cell>
          <cell r="DH569">
            <v>0</v>
          </cell>
          <cell r="DI569">
            <v>1076475</v>
          </cell>
          <cell r="DJ569">
            <v>1630278</v>
          </cell>
          <cell r="DK569">
            <v>0</v>
          </cell>
          <cell r="DL569">
            <v>315272</v>
          </cell>
        </row>
        <row r="570">
          <cell r="B570">
            <v>202411</v>
          </cell>
          <cell r="C570">
            <v>1354618</v>
          </cell>
          <cell r="D570">
            <v>528263</v>
          </cell>
          <cell r="E570">
            <v>13983</v>
          </cell>
          <cell r="F570">
            <v>10269</v>
          </cell>
          <cell r="G570">
            <v>55735</v>
          </cell>
          <cell r="H570">
            <v>86836</v>
          </cell>
          <cell r="I570">
            <v>8082</v>
          </cell>
          <cell r="J570">
            <v>48642</v>
          </cell>
          <cell r="K570">
            <v>32577</v>
          </cell>
          <cell r="L570"/>
          <cell r="M570">
            <v>4503</v>
          </cell>
          <cell r="N570"/>
          <cell r="O570">
            <v>236873</v>
          </cell>
          <cell r="P570"/>
          <cell r="Q570">
            <v>29868</v>
          </cell>
          <cell r="R570"/>
          <cell r="S570">
            <v>554</v>
          </cell>
          <cell r="T570">
            <v>341</v>
          </cell>
          <cell r="U570">
            <v>184754</v>
          </cell>
          <cell r="V570">
            <v>59744</v>
          </cell>
          <cell r="W570"/>
          <cell r="X570">
            <v>0</v>
          </cell>
          <cell r="Y570">
            <v>125010</v>
          </cell>
          <cell r="Z570">
            <v>641601</v>
          </cell>
          <cell r="AA570">
            <v>0</v>
          </cell>
          <cell r="AB570"/>
          <cell r="AC570">
            <v>0</v>
          </cell>
          <cell r="AD570">
            <v>623777</v>
          </cell>
          <cell r="AE570"/>
          <cell r="AF570">
            <v>17824</v>
          </cell>
          <cell r="AG570"/>
          <cell r="AH570">
            <v>0</v>
          </cell>
          <cell r="AI570">
            <v>0</v>
          </cell>
          <cell r="AJ570"/>
          <cell r="AK570">
            <v>0</v>
          </cell>
          <cell r="AL570">
            <v>0</v>
          </cell>
          <cell r="AM570"/>
          <cell r="AN570"/>
          <cell r="AT570">
            <v>55735</v>
          </cell>
          <cell r="AU570">
            <v>86836</v>
          </cell>
          <cell r="AV570">
            <v>0</v>
          </cell>
          <cell r="AX570">
            <v>0</v>
          </cell>
          <cell r="BA570">
            <v>0</v>
          </cell>
          <cell r="BK570"/>
          <cell r="BL570">
            <v>13983</v>
          </cell>
          <cell r="BM570"/>
          <cell r="BN570">
            <v>8082</v>
          </cell>
          <cell r="BO570">
            <v>23777</v>
          </cell>
          <cell r="BP570">
            <v>32512</v>
          </cell>
          <cell r="BR570">
            <v>13498042</v>
          </cell>
          <cell r="BS570">
            <v>5763603</v>
          </cell>
          <cell r="BT570">
            <v>156916</v>
          </cell>
          <cell r="BU570">
            <v>132127</v>
          </cell>
          <cell r="BV570">
            <v>545051</v>
          </cell>
          <cell r="BW570">
            <v>839531</v>
          </cell>
          <cell r="BX570">
            <v>32512</v>
          </cell>
          <cell r="BY570">
            <v>589198</v>
          </cell>
          <cell r="BZ570">
            <v>320098</v>
          </cell>
          <cell r="CA570">
            <v>6548</v>
          </cell>
          <cell r="CB570">
            <v>51213</v>
          </cell>
          <cell r="CC570">
            <v>0</v>
          </cell>
          <cell r="CD570">
            <v>2696408</v>
          </cell>
          <cell r="CE570">
            <v>0</v>
          </cell>
          <cell r="CF570">
            <v>383155</v>
          </cell>
          <cell r="CG570">
            <v>0</v>
          </cell>
          <cell r="CH570">
            <v>6798</v>
          </cell>
          <cell r="CI570">
            <v>4048</v>
          </cell>
          <cell r="CJ570">
            <v>1709415</v>
          </cell>
          <cell r="CK570">
            <v>192734</v>
          </cell>
          <cell r="CL570">
            <v>0</v>
          </cell>
          <cell r="CM570">
            <v>0</v>
          </cell>
          <cell r="CN570">
            <v>1516681</v>
          </cell>
          <cell r="CO570">
            <v>6025024</v>
          </cell>
          <cell r="CP570">
            <v>5279</v>
          </cell>
          <cell r="CQ570">
            <v>0</v>
          </cell>
          <cell r="CR570">
            <v>0</v>
          </cell>
          <cell r="CS570">
            <v>5757062</v>
          </cell>
          <cell r="CT570">
            <v>0</v>
          </cell>
          <cell r="CU570">
            <v>262683</v>
          </cell>
          <cell r="CV570">
            <v>0</v>
          </cell>
          <cell r="CW570">
            <v>0</v>
          </cell>
          <cell r="CX570">
            <v>0</v>
          </cell>
          <cell r="CY570">
            <v>0</v>
          </cell>
          <cell r="CZ570">
            <v>0</v>
          </cell>
          <cell r="DA570">
            <v>0</v>
          </cell>
          <cell r="DB570">
            <v>0</v>
          </cell>
          <cell r="DC570">
            <v>0</v>
          </cell>
          <cell r="DD570">
            <v>0</v>
          </cell>
          <cell r="DE570">
            <v>0</v>
          </cell>
          <cell r="DF570">
            <v>0</v>
          </cell>
          <cell r="DG570">
            <v>0</v>
          </cell>
          <cell r="DH570">
            <v>0</v>
          </cell>
          <cell r="DI570">
            <v>1132210</v>
          </cell>
          <cell r="DJ570">
            <v>1717114</v>
          </cell>
          <cell r="DK570">
            <v>0</v>
          </cell>
          <cell r="DL570">
            <v>329255</v>
          </cell>
        </row>
        <row r="571">
          <cell r="B571">
            <v>202412</v>
          </cell>
          <cell r="C571">
            <v>1372973</v>
          </cell>
          <cell r="D571">
            <v>552989</v>
          </cell>
          <cell r="E571">
            <v>14646</v>
          </cell>
          <cell r="F571">
            <v>10492</v>
          </cell>
          <cell r="G571">
            <v>67457</v>
          </cell>
          <cell r="H571">
            <v>89908</v>
          </cell>
          <cell r="I571">
            <v>8579</v>
          </cell>
          <cell r="J571">
            <v>49842</v>
          </cell>
          <cell r="K571">
            <v>31712</v>
          </cell>
          <cell r="L571"/>
          <cell r="M571">
            <v>4660</v>
          </cell>
          <cell r="N571"/>
          <cell r="O571">
            <v>243895</v>
          </cell>
          <cell r="P571"/>
          <cell r="Q571">
            <v>30843</v>
          </cell>
          <cell r="R571"/>
          <cell r="S571">
            <v>565</v>
          </cell>
          <cell r="T571">
            <v>390</v>
          </cell>
          <cell r="U571">
            <v>133101</v>
          </cell>
          <cell r="V571">
            <v>0</v>
          </cell>
          <cell r="W571"/>
          <cell r="X571">
            <v>0</v>
          </cell>
          <cell r="Y571">
            <v>133101</v>
          </cell>
          <cell r="Z571">
            <v>686883</v>
          </cell>
          <cell r="AA571">
            <v>29789</v>
          </cell>
          <cell r="AB571"/>
          <cell r="AC571">
            <v>0</v>
          </cell>
          <cell r="AD571">
            <v>638775</v>
          </cell>
          <cell r="AE571"/>
          <cell r="AF571">
            <v>18319</v>
          </cell>
          <cell r="AG571"/>
          <cell r="AH571">
            <v>0</v>
          </cell>
          <cell r="AI571">
            <v>0</v>
          </cell>
          <cell r="AJ571"/>
          <cell r="AK571">
            <v>0</v>
          </cell>
          <cell r="AL571">
            <v>0</v>
          </cell>
          <cell r="AM571"/>
          <cell r="AN571"/>
          <cell r="AT571">
            <v>67457</v>
          </cell>
          <cell r="AU571">
            <v>89908</v>
          </cell>
          <cell r="AV571">
            <v>0</v>
          </cell>
          <cell r="AX571">
            <v>0</v>
          </cell>
          <cell r="BA571">
            <v>0</v>
          </cell>
          <cell r="BK571"/>
          <cell r="BL571">
            <v>14646</v>
          </cell>
          <cell r="BM571"/>
          <cell r="BN571">
            <v>8579</v>
          </cell>
          <cell r="BO571">
            <v>23777</v>
          </cell>
          <cell r="BP571">
            <v>41091</v>
          </cell>
          <cell r="BR571">
            <v>14871015</v>
          </cell>
          <cell r="BS571">
            <v>6316592</v>
          </cell>
          <cell r="BT571">
            <v>171562</v>
          </cell>
          <cell r="BU571">
            <v>142619</v>
          </cell>
          <cell r="BV571">
            <v>612508</v>
          </cell>
          <cell r="BW571">
            <v>929439</v>
          </cell>
          <cell r="BX571">
            <v>41091</v>
          </cell>
          <cell r="BY571">
            <v>639040</v>
          </cell>
          <cell r="BZ571">
            <v>351810</v>
          </cell>
          <cell r="CA571">
            <v>6548</v>
          </cell>
          <cell r="CB571">
            <v>55873</v>
          </cell>
          <cell r="CC571">
            <v>0</v>
          </cell>
          <cell r="CD571">
            <v>2940303</v>
          </cell>
          <cell r="CE571">
            <v>0</v>
          </cell>
          <cell r="CF571">
            <v>413998</v>
          </cell>
          <cell r="CG571">
            <v>0</v>
          </cell>
          <cell r="CH571">
            <v>7363</v>
          </cell>
          <cell r="CI571">
            <v>4438</v>
          </cell>
          <cell r="CJ571">
            <v>1842516</v>
          </cell>
          <cell r="CK571">
            <v>192734</v>
          </cell>
          <cell r="CL571">
            <v>0</v>
          </cell>
          <cell r="CM571">
            <v>0</v>
          </cell>
          <cell r="CN571">
            <v>1649782</v>
          </cell>
          <cell r="CO571">
            <v>6711907</v>
          </cell>
          <cell r="CP571">
            <v>35068</v>
          </cell>
          <cell r="CQ571">
            <v>0</v>
          </cell>
          <cell r="CR571">
            <v>0</v>
          </cell>
          <cell r="CS571">
            <v>6395837</v>
          </cell>
          <cell r="CT571">
            <v>0</v>
          </cell>
          <cell r="CU571">
            <v>281002</v>
          </cell>
          <cell r="CV571">
            <v>0</v>
          </cell>
          <cell r="CW571">
            <v>0</v>
          </cell>
          <cell r="CX571">
            <v>0</v>
          </cell>
          <cell r="CY571">
            <v>0</v>
          </cell>
          <cell r="CZ571">
            <v>0</v>
          </cell>
          <cell r="DA571">
            <v>0</v>
          </cell>
          <cell r="DB571">
            <v>0</v>
          </cell>
          <cell r="DC571">
            <v>0</v>
          </cell>
          <cell r="DD571">
            <v>0</v>
          </cell>
          <cell r="DE571">
            <v>0</v>
          </cell>
          <cell r="DF571">
            <v>0</v>
          </cell>
          <cell r="DG571">
            <v>0</v>
          </cell>
          <cell r="DH571">
            <v>0</v>
          </cell>
          <cell r="DI571">
            <v>1199667</v>
          </cell>
          <cell r="DJ571">
            <v>1807022</v>
          </cell>
          <cell r="DK571">
            <v>0</v>
          </cell>
          <cell r="DL571">
            <v>343901</v>
          </cell>
        </row>
        <row r="572">
          <cell r="B572">
            <v>202501</v>
          </cell>
          <cell r="C572">
            <v>1450925</v>
          </cell>
          <cell r="D572">
            <v>541179</v>
          </cell>
          <cell r="E572">
            <v>16904</v>
          </cell>
          <cell r="F572">
            <v>10254</v>
          </cell>
          <cell r="G572">
            <v>61046</v>
          </cell>
          <cell r="H572">
            <v>85234</v>
          </cell>
          <cell r="I572">
            <v>7125</v>
          </cell>
          <cell r="J572">
            <v>48315</v>
          </cell>
          <cell r="K572">
            <v>32180</v>
          </cell>
          <cell r="L572"/>
          <cell r="M572">
            <v>4610</v>
          </cell>
          <cell r="N572"/>
          <cell r="O572">
            <v>244780</v>
          </cell>
          <cell r="P572"/>
          <cell r="Q572">
            <v>29818</v>
          </cell>
          <cell r="R572"/>
          <cell r="S572">
            <v>559</v>
          </cell>
          <cell r="T572">
            <v>354</v>
          </cell>
          <cell r="U572">
            <v>172327</v>
          </cell>
          <cell r="V572">
            <v>57356</v>
          </cell>
          <cell r="W572"/>
          <cell r="X572">
            <v>0</v>
          </cell>
          <cell r="Y572">
            <v>114971</v>
          </cell>
          <cell r="Z572">
            <v>737419</v>
          </cell>
          <cell r="AA572">
            <v>26161</v>
          </cell>
          <cell r="AB572"/>
          <cell r="AC572">
            <v>0</v>
          </cell>
          <cell r="AD572">
            <v>693088</v>
          </cell>
          <cell r="AE572"/>
          <cell r="AF572">
            <v>18170</v>
          </cell>
          <cell r="AG572"/>
          <cell r="AH572">
            <v>0</v>
          </cell>
          <cell r="AI572">
            <v>0</v>
          </cell>
          <cell r="AJ572"/>
          <cell r="AK572">
            <v>0</v>
          </cell>
          <cell r="AL572">
            <v>0</v>
          </cell>
          <cell r="AM572"/>
          <cell r="AN572"/>
          <cell r="AT572">
            <v>61046</v>
          </cell>
          <cell r="AU572">
            <v>85234</v>
          </cell>
          <cell r="AV572">
            <v>0</v>
          </cell>
          <cell r="AX572">
            <v>0</v>
          </cell>
          <cell r="BA572">
            <v>0</v>
          </cell>
          <cell r="BK572"/>
          <cell r="BL572">
            <v>16904</v>
          </cell>
          <cell r="BM572"/>
          <cell r="BN572">
            <v>7125</v>
          </cell>
          <cell r="BO572">
            <v>0</v>
          </cell>
          <cell r="BP572">
            <v>7125</v>
          </cell>
          <cell r="BR572">
            <v>1450925</v>
          </cell>
          <cell r="BS572">
            <v>541179</v>
          </cell>
          <cell r="BT572">
            <v>16904</v>
          </cell>
          <cell r="BU572">
            <v>10254</v>
          </cell>
          <cell r="BV572">
            <v>61046</v>
          </cell>
          <cell r="BW572">
            <v>85234</v>
          </cell>
          <cell r="BX572">
            <v>7125</v>
          </cell>
          <cell r="BY572">
            <v>48315</v>
          </cell>
          <cell r="BZ572">
            <v>32180</v>
          </cell>
          <cell r="CA572">
            <v>0</v>
          </cell>
          <cell r="CB572">
            <v>4610</v>
          </cell>
          <cell r="CC572">
            <v>0</v>
          </cell>
          <cell r="CD572">
            <v>244780</v>
          </cell>
          <cell r="CE572">
            <v>0</v>
          </cell>
          <cell r="CF572">
            <v>29818</v>
          </cell>
          <cell r="CG572">
            <v>0</v>
          </cell>
          <cell r="CH572">
            <v>559</v>
          </cell>
          <cell r="CI572">
            <v>354</v>
          </cell>
          <cell r="CJ572">
            <v>2014843</v>
          </cell>
          <cell r="CK572">
            <v>57356</v>
          </cell>
          <cell r="CL572">
            <v>0</v>
          </cell>
          <cell r="CM572">
            <v>0</v>
          </cell>
          <cell r="CN572">
            <v>114971</v>
          </cell>
          <cell r="CO572">
            <v>7449326</v>
          </cell>
          <cell r="CP572">
            <v>26161</v>
          </cell>
          <cell r="CQ572">
            <v>0</v>
          </cell>
          <cell r="CR572">
            <v>0</v>
          </cell>
          <cell r="CS572">
            <v>693088</v>
          </cell>
          <cell r="CT572">
            <v>0</v>
          </cell>
          <cell r="CU572">
            <v>18170</v>
          </cell>
          <cell r="CV572">
            <v>0</v>
          </cell>
          <cell r="CW572">
            <v>0</v>
          </cell>
          <cell r="CX572">
            <v>0</v>
          </cell>
          <cell r="CY572">
            <v>0</v>
          </cell>
          <cell r="CZ572">
            <v>0</v>
          </cell>
          <cell r="DA572">
            <v>0</v>
          </cell>
          <cell r="DB572">
            <v>0</v>
          </cell>
          <cell r="DC572">
            <v>0</v>
          </cell>
          <cell r="DD572">
            <v>0</v>
          </cell>
          <cell r="DE572">
            <v>0</v>
          </cell>
          <cell r="DF572">
            <v>0</v>
          </cell>
          <cell r="DG572">
            <v>0</v>
          </cell>
          <cell r="DH572">
            <v>0</v>
          </cell>
          <cell r="DI572">
            <v>61046</v>
          </cell>
          <cell r="DJ572">
            <v>85234</v>
          </cell>
          <cell r="DK572">
            <v>0</v>
          </cell>
          <cell r="DL572">
            <v>16904</v>
          </cell>
        </row>
        <row r="573">
          <cell r="B573">
            <v>202502</v>
          </cell>
          <cell r="C573">
            <v>1282918</v>
          </cell>
          <cell r="D573">
            <v>477369</v>
          </cell>
          <cell r="E573">
            <v>15896</v>
          </cell>
          <cell r="F573">
            <v>9105</v>
          </cell>
          <cell r="G573">
            <v>53546</v>
          </cell>
          <cell r="H573">
            <v>73160</v>
          </cell>
          <cell r="I573">
            <v>6558</v>
          </cell>
          <cell r="J573">
            <v>43595</v>
          </cell>
          <cell r="K573">
            <v>25779</v>
          </cell>
          <cell r="L573"/>
          <cell r="M573">
            <v>3469</v>
          </cell>
          <cell r="N573"/>
          <cell r="O573">
            <v>219480</v>
          </cell>
          <cell r="P573"/>
          <cell r="Q573">
            <v>25954</v>
          </cell>
          <cell r="R573"/>
          <cell r="S573">
            <v>504</v>
          </cell>
          <cell r="T573">
            <v>323</v>
          </cell>
          <cell r="U573">
            <v>106656</v>
          </cell>
          <cell r="V573">
            <v>0</v>
          </cell>
          <cell r="W573"/>
          <cell r="X573">
            <v>0</v>
          </cell>
          <cell r="Y573">
            <v>106656</v>
          </cell>
          <cell r="Z573">
            <v>698893</v>
          </cell>
          <cell r="AA573">
            <v>65427</v>
          </cell>
          <cell r="AB573"/>
          <cell r="AC573"/>
          <cell r="AD573">
            <v>616589</v>
          </cell>
          <cell r="AE573"/>
          <cell r="AF573">
            <v>16877</v>
          </cell>
          <cell r="AG573"/>
          <cell r="AH573">
            <v>0</v>
          </cell>
          <cell r="AI573">
            <v>0</v>
          </cell>
          <cell r="AJ573"/>
          <cell r="AK573">
            <v>0</v>
          </cell>
          <cell r="AL573">
            <v>0</v>
          </cell>
          <cell r="AM573"/>
          <cell r="AN573"/>
          <cell r="AT573">
            <v>53546</v>
          </cell>
          <cell r="AU573">
            <v>73160</v>
          </cell>
          <cell r="AV573">
            <v>0</v>
          </cell>
          <cell r="AX573">
            <v>0</v>
          </cell>
          <cell r="BA573">
            <v>0</v>
          </cell>
          <cell r="BK573"/>
          <cell r="BL573">
            <v>15896</v>
          </cell>
          <cell r="BM573"/>
          <cell r="BN573">
            <v>6558</v>
          </cell>
          <cell r="BO573">
            <v>0</v>
          </cell>
          <cell r="BP573">
            <v>13683</v>
          </cell>
          <cell r="BR573">
            <v>2733843</v>
          </cell>
          <cell r="BS573">
            <v>1018548</v>
          </cell>
          <cell r="BT573">
            <v>32800</v>
          </cell>
          <cell r="BU573">
            <v>19359</v>
          </cell>
          <cell r="BV573">
            <v>114592</v>
          </cell>
          <cell r="BW573">
            <v>158394</v>
          </cell>
          <cell r="BX573">
            <v>13683</v>
          </cell>
          <cell r="BY573">
            <v>91910</v>
          </cell>
          <cell r="BZ573">
            <v>57959</v>
          </cell>
          <cell r="CA573">
            <v>0</v>
          </cell>
          <cell r="CB573">
            <v>8079</v>
          </cell>
          <cell r="CC573">
            <v>0</v>
          </cell>
          <cell r="CD573">
            <v>464260</v>
          </cell>
          <cell r="CE573">
            <v>0</v>
          </cell>
          <cell r="CF573">
            <v>55772</v>
          </cell>
          <cell r="CG573">
            <v>0</v>
          </cell>
          <cell r="CH573">
            <v>1063</v>
          </cell>
          <cell r="CI573">
            <v>677</v>
          </cell>
          <cell r="CJ573">
            <v>2121499</v>
          </cell>
          <cell r="CK573">
            <v>57356</v>
          </cell>
          <cell r="CL573">
            <v>0</v>
          </cell>
          <cell r="CM573">
            <v>0</v>
          </cell>
          <cell r="CN573">
            <v>221627</v>
          </cell>
          <cell r="CO573">
            <v>8148219</v>
          </cell>
          <cell r="CP573">
            <v>91588</v>
          </cell>
          <cell r="CQ573">
            <v>0</v>
          </cell>
          <cell r="CR573">
            <v>0</v>
          </cell>
          <cell r="CS573">
            <v>1309677</v>
          </cell>
          <cell r="CT573">
            <v>0</v>
          </cell>
          <cell r="CU573">
            <v>35047</v>
          </cell>
          <cell r="CV573">
            <v>0</v>
          </cell>
          <cell r="CW573">
            <v>0</v>
          </cell>
          <cell r="CX573">
            <v>0</v>
          </cell>
          <cell r="CY573">
            <v>0</v>
          </cell>
          <cell r="CZ573">
            <v>0</v>
          </cell>
          <cell r="DA573">
            <v>0</v>
          </cell>
          <cell r="DB573">
            <v>0</v>
          </cell>
          <cell r="DC573">
            <v>0</v>
          </cell>
          <cell r="DD573">
            <v>0</v>
          </cell>
          <cell r="DE573">
            <v>0</v>
          </cell>
          <cell r="DF573">
            <v>0</v>
          </cell>
          <cell r="DG573">
            <v>0</v>
          </cell>
          <cell r="DH573">
            <v>0</v>
          </cell>
          <cell r="DI573">
            <v>114592</v>
          </cell>
          <cell r="DJ573">
            <v>158394</v>
          </cell>
          <cell r="DK573">
            <v>0</v>
          </cell>
          <cell r="DL573">
            <v>32800</v>
          </cell>
        </row>
        <row r="574">
          <cell r="B574">
            <v>202503</v>
          </cell>
          <cell r="C574">
            <v>1478512</v>
          </cell>
          <cell r="D574">
            <v>543222</v>
          </cell>
          <cell r="E574">
            <v>16503</v>
          </cell>
          <cell r="F574">
            <v>10064</v>
          </cell>
          <cell r="G574">
            <v>59003</v>
          </cell>
          <cell r="H574">
            <v>87626</v>
          </cell>
          <cell r="I574">
            <v>5851</v>
          </cell>
          <cell r="J574">
            <v>49104</v>
          </cell>
          <cell r="K574">
            <v>35463</v>
          </cell>
          <cell r="L574"/>
          <cell r="M574">
            <v>4474</v>
          </cell>
          <cell r="N574"/>
          <cell r="O574">
            <v>244866</v>
          </cell>
          <cell r="P574"/>
          <cell r="Q574">
            <v>29424</v>
          </cell>
          <cell r="R574"/>
          <cell r="S574">
            <v>579</v>
          </cell>
          <cell r="T574">
            <v>265</v>
          </cell>
          <cell r="U574">
            <v>111475</v>
          </cell>
          <cell r="V574">
            <v>0</v>
          </cell>
          <cell r="W574"/>
          <cell r="X574">
            <v>0</v>
          </cell>
          <cell r="Y574">
            <v>111475</v>
          </cell>
          <cell r="Z574">
            <v>823815</v>
          </cell>
          <cell r="AA574">
            <v>93980</v>
          </cell>
          <cell r="AB574"/>
          <cell r="AC574">
            <v>0</v>
          </cell>
          <cell r="AD574">
            <v>712644</v>
          </cell>
          <cell r="AE574"/>
          <cell r="AF574">
            <v>17191</v>
          </cell>
          <cell r="AG574"/>
          <cell r="AH574">
            <v>0</v>
          </cell>
          <cell r="AI574">
            <v>0</v>
          </cell>
          <cell r="AJ574"/>
          <cell r="AK574">
            <v>0</v>
          </cell>
          <cell r="AL574">
            <v>0</v>
          </cell>
          <cell r="AM574"/>
          <cell r="AN574"/>
          <cell r="AT574">
            <v>59003</v>
          </cell>
          <cell r="AU574">
            <v>87626</v>
          </cell>
          <cell r="AV574">
            <v>0</v>
          </cell>
          <cell r="AX574">
            <v>0</v>
          </cell>
          <cell r="BA574">
            <v>0</v>
          </cell>
          <cell r="BK574"/>
          <cell r="BL574">
            <v>16503</v>
          </cell>
          <cell r="BM574"/>
          <cell r="BN574">
            <v>5851</v>
          </cell>
          <cell r="BO574">
            <v>0</v>
          </cell>
          <cell r="BP574">
            <v>19534</v>
          </cell>
          <cell r="BR574">
            <v>4212355</v>
          </cell>
          <cell r="BS574">
            <v>1561770</v>
          </cell>
          <cell r="BT574">
            <v>49303</v>
          </cell>
          <cell r="BU574">
            <v>29423</v>
          </cell>
          <cell r="BV574">
            <v>173595</v>
          </cell>
          <cell r="BW574">
            <v>246020</v>
          </cell>
          <cell r="BX574">
            <v>19534</v>
          </cell>
          <cell r="BY574">
            <v>141014</v>
          </cell>
          <cell r="BZ574">
            <v>93422</v>
          </cell>
          <cell r="CA574">
            <v>0</v>
          </cell>
          <cell r="CB574">
            <v>12553</v>
          </cell>
          <cell r="CC574">
            <v>0</v>
          </cell>
          <cell r="CD574">
            <v>709126</v>
          </cell>
          <cell r="CE574">
            <v>0</v>
          </cell>
          <cell r="CF574">
            <v>85196</v>
          </cell>
          <cell r="CG574">
            <v>0</v>
          </cell>
          <cell r="CH574">
            <v>1642</v>
          </cell>
          <cell r="CI574">
            <v>942</v>
          </cell>
          <cell r="CJ574">
            <v>2232974</v>
          </cell>
          <cell r="CK574">
            <v>57356</v>
          </cell>
          <cell r="CL574">
            <v>0</v>
          </cell>
          <cell r="CM574">
            <v>0</v>
          </cell>
          <cell r="CN574">
            <v>333102</v>
          </cell>
          <cell r="CO574">
            <v>8972034</v>
          </cell>
          <cell r="CP574">
            <v>185568</v>
          </cell>
          <cell r="CQ574">
            <v>0</v>
          </cell>
          <cell r="CR574">
            <v>0</v>
          </cell>
          <cell r="CS574">
            <v>2022321</v>
          </cell>
          <cell r="CT574">
            <v>0</v>
          </cell>
          <cell r="CU574">
            <v>52238</v>
          </cell>
          <cell r="CV574">
            <v>0</v>
          </cell>
          <cell r="CW574">
            <v>0</v>
          </cell>
          <cell r="CX574">
            <v>0</v>
          </cell>
          <cell r="CY574">
            <v>0</v>
          </cell>
          <cell r="CZ574">
            <v>0</v>
          </cell>
          <cell r="DA574">
            <v>0</v>
          </cell>
          <cell r="DB574">
            <v>0</v>
          </cell>
          <cell r="DC574">
            <v>0</v>
          </cell>
          <cell r="DD574">
            <v>0</v>
          </cell>
          <cell r="DE574">
            <v>0</v>
          </cell>
          <cell r="DF574">
            <v>0</v>
          </cell>
          <cell r="DG574">
            <v>0</v>
          </cell>
          <cell r="DH574">
            <v>0</v>
          </cell>
          <cell r="DI574">
            <v>173595</v>
          </cell>
          <cell r="DJ574">
            <v>246020</v>
          </cell>
          <cell r="DK574">
            <v>0</v>
          </cell>
          <cell r="DL574">
            <v>49303</v>
          </cell>
        </row>
        <row r="575">
          <cell r="B575">
            <v>202504</v>
          </cell>
          <cell r="C575">
            <v>1544496</v>
          </cell>
          <cell r="D575">
            <v>535999</v>
          </cell>
          <cell r="E575">
            <v>14588</v>
          </cell>
          <cell r="F575">
            <v>9617</v>
          </cell>
          <cell r="G575">
            <v>63051</v>
          </cell>
          <cell r="H575">
            <v>93069</v>
          </cell>
          <cell r="I575">
            <v>4982</v>
          </cell>
          <cell r="J575">
            <v>47889</v>
          </cell>
          <cell r="K575">
            <v>30504</v>
          </cell>
          <cell r="L575"/>
          <cell r="M575">
            <v>5478</v>
          </cell>
          <cell r="N575"/>
          <cell r="O575">
            <v>237298</v>
          </cell>
          <cell r="P575"/>
          <cell r="Q575">
            <v>28757</v>
          </cell>
          <cell r="R575"/>
          <cell r="S575">
            <v>547</v>
          </cell>
          <cell r="T575">
            <v>219</v>
          </cell>
          <cell r="U575">
            <v>164080</v>
          </cell>
          <cell r="V575">
            <v>59999</v>
          </cell>
          <cell r="W575"/>
          <cell r="X575">
            <v>0</v>
          </cell>
          <cell r="Y575">
            <v>104081</v>
          </cell>
          <cell r="Z575">
            <v>844417</v>
          </cell>
          <cell r="AA575">
            <v>162792</v>
          </cell>
          <cell r="AB575"/>
          <cell r="AC575">
            <v>0</v>
          </cell>
          <cell r="AD575">
            <v>664157</v>
          </cell>
          <cell r="AE575"/>
          <cell r="AF575">
            <v>17468</v>
          </cell>
          <cell r="AG575"/>
          <cell r="AH575">
            <v>0</v>
          </cell>
          <cell r="AI575">
            <v>0</v>
          </cell>
          <cell r="AJ575"/>
          <cell r="AK575">
            <v>0</v>
          </cell>
          <cell r="AL575">
            <v>0</v>
          </cell>
          <cell r="AM575"/>
          <cell r="AN575"/>
          <cell r="AT575">
            <v>63051</v>
          </cell>
          <cell r="AU575">
            <v>93069</v>
          </cell>
          <cell r="AV575">
            <v>0</v>
          </cell>
          <cell r="AX575">
            <v>0</v>
          </cell>
          <cell r="BA575">
            <v>0</v>
          </cell>
          <cell r="BK575"/>
          <cell r="BL575">
            <v>14588</v>
          </cell>
          <cell r="BM575"/>
          <cell r="BN575">
            <v>4982</v>
          </cell>
          <cell r="BO575">
            <v>0</v>
          </cell>
          <cell r="BP575">
            <v>24516</v>
          </cell>
          <cell r="BR575">
            <v>5756851</v>
          </cell>
          <cell r="BS575">
            <v>2097769</v>
          </cell>
          <cell r="BT575">
            <v>63891</v>
          </cell>
          <cell r="BU575">
            <v>39040</v>
          </cell>
          <cell r="BV575">
            <v>236646</v>
          </cell>
          <cell r="BW575">
            <v>339089</v>
          </cell>
          <cell r="BX575">
            <v>24516</v>
          </cell>
          <cell r="BY575">
            <v>188903</v>
          </cell>
          <cell r="BZ575">
            <v>123926</v>
          </cell>
          <cell r="CA575">
            <v>0</v>
          </cell>
          <cell r="CB575">
            <v>18031</v>
          </cell>
          <cell r="CC575">
            <v>0</v>
          </cell>
          <cell r="CD575">
            <v>946424</v>
          </cell>
          <cell r="CE575">
            <v>0</v>
          </cell>
          <cell r="CF575">
            <v>113953</v>
          </cell>
          <cell r="CG575">
            <v>0</v>
          </cell>
          <cell r="CH575">
            <v>2189</v>
          </cell>
          <cell r="CI575">
            <v>1161</v>
          </cell>
          <cell r="CJ575">
            <v>2397054</v>
          </cell>
          <cell r="CK575">
            <v>117355</v>
          </cell>
          <cell r="CL575">
            <v>0</v>
          </cell>
          <cell r="CM575">
            <v>0</v>
          </cell>
          <cell r="CN575">
            <v>437183</v>
          </cell>
          <cell r="CO575">
            <v>9816451</v>
          </cell>
          <cell r="CP575">
            <v>348360</v>
          </cell>
          <cell r="CQ575">
            <v>0</v>
          </cell>
          <cell r="CR575">
            <v>0</v>
          </cell>
          <cell r="CS575">
            <v>2686478</v>
          </cell>
          <cell r="CT575">
            <v>0</v>
          </cell>
          <cell r="CU575">
            <v>69706</v>
          </cell>
          <cell r="CV575">
            <v>0</v>
          </cell>
          <cell r="CW575">
            <v>0</v>
          </cell>
          <cell r="CX575">
            <v>0</v>
          </cell>
          <cell r="CY575">
            <v>0</v>
          </cell>
          <cell r="CZ575">
            <v>0</v>
          </cell>
          <cell r="DA575">
            <v>0</v>
          </cell>
          <cell r="DB575">
            <v>0</v>
          </cell>
          <cell r="DC575">
            <v>0</v>
          </cell>
          <cell r="DD575">
            <v>0</v>
          </cell>
          <cell r="DE575">
            <v>0</v>
          </cell>
          <cell r="DF575">
            <v>0</v>
          </cell>
          <cell r="DG575">
            <v>0</v>
          </cell>
          <cell r="DH575">
            <v>0</v>
          </cell>
          <cell r="DI575">
            <v>236646</v>
          </cell>
          <cell r="DJ575">
            <v>339089</v>
          </cell>
          <cell r="DK575">
            <v>0</v>
          </cell>
          <cell r="DL575">
            <v>63891</v>
          </cell>
        </row>
        <row r="576">
          <cell r="B576">
            <v>202505</v>
          </cell>
          <cell r="C576">
            <v>1370686</v>
          </cell>
          <cell r="D576">
            <v>570725</v>
          </cell>
          <cell r="E576">
            <v>14337</v>
          </cell>
          <cell r="F576">
            <v>9850</v>
          </cell>
          <cell r="G576">
            <v>70516</v>
          </cell>
          <cell r="H576">
            <v>105675</v>
          </cell>
          <cell r="I576">
            <v>6520</v>
          </cell>
          <cell r="J576">
            <v>49822</v>
          </cell>
          <cell r="K576">
            <v>31433</v>
          </cell>
          <cell r="L576"/>
          <cell r="M576">
            <v>5064</v>
          </cell>
          <cell r="N576"/>
          <cell r="O576">
            <v>248662</v>
          </cell>
          <cell r="P576"/>
          <cell r="Q576">
            <v>28042</v>
          </cell>
          <cell r="R576"/>
          <cell r="S576">
            <v>529</v>
          </cell>
          <cell r="T576">
            <v>275</v>
          </cell>
          <cell r="U576">
            <v>101564</v>
          </cell>
          <cell r="V576">
            <v>0</v>
          </cell>
          <cell r="W576"/>
          <cell r="X576">
            <v>0</v>
          </cell>
          <cell r="Y576">
            <v>101564</v>
          </cell>
          <cell r="Z576">
            <v>698397</v>
          </cell>
          <cell r="AA576">
            <v>73554</v>
          </cell>
          <cell r="AB576"/>
          <cell r="AC576">
            <v>0</v>
          </cell>
          <cell r="AD576">
            <v>610125</v>
          </cell>
          <cell r="AE576"/>
          <cell r="AF576">
            <v>14718</v>
          </cell>
          <cell r="AG576"/>
          <cell r="AH576">
            <v>0</v>
          </cell>
          <cell r="AI576">
            <v>0</v>
          </cell>
          <cell r="AJ576"/>
          <cell r="AK576">
            <v>0</v>
          </cell>
          <cell r="AL576">
            <v>0</v>
          </cell>
          <cell r="AM576"/>
          <cell r="AN576"/>
          <cell r="AT576">
            <v>70516</v>
          </cell>
          <cell r="AU576">
            <v>105675</v>
          </cell>
          <cell r="AV576">
            <v>0</v>
          </cell>
          <cell r="AX576">
            <v>0</v>
          </cell>
          <cell r="BA576">
            <v>0</v>
          </cell>
          <cell r="BK576"/>
          <cell r="BL576">
            <v>14337</v>
          </cell>
          <cell r="BM576"/>
          <cell r="BN576">
            <v>6520</v>
          </cell>
          <cell r="BO576">
            <v>0</v>
          </cell>
          <cell r="BP576">
            <v>31036</v>
          </cell>
          <cell r="BR576">
            <v>7127537</v>
          </cell>
          <cell r="BS576">
            <v>2668494</v>
          </cell>
          <cell r="BT576">
            <v>78228</v>
          </cell>
          <cell r="BU576">
            <v>48890</v>
          </cell>
          <cell r="BV576">
            <v>307162</v>
          </cell>
          <cell r="BW576">
            <v>444764</v>
          </cell>
          <cell r="BX576">
            <v>31036</v>
          </cell>
          <cell r="BY576">
            <v>238725</v>
          </cell>
          <cell r="BZ576">
            <v>155359</v>
          </cell>
          <cell r="CA576">
            <v>0</v>
          </cell>
          <cell r="CB576">
            <v>23095</v>
          </cell>
          <cell r="CC576">
            <v>0</v>
          </cell>
          <cell r="CD576">
            <v>1195086</v>
          </cell>
          <cell r="CE576">
            <v>0</v>
          </cell>
          <cell r="CF576">
            <v>141995</v>
          </cell>
          <cell r="CG576">
            <v>0</v>
          </cell>
          <cell r="CH576">
            <v>2718</v>
          </cell>
          <cell r="CI576">
            <v>1436</v>
          </cell>
          <cell r="CJ576">
            <v>2498618</v>
          </cell>
          <cell r="CK576">
            <v>117355</v>
          </cell>
          <cell r="CL576">
            <v>0</v>
          </cell>
          <cell r="CM576">
            <v>0</v>
          </cell>
          <cell r="CN576">
            <v>538747</v>
          </cell>
          <cell r="CO576">
            <v>10514848</v>
          </cell>
          <cell r="CP576">
            <v>421914</v>
          </cell>
          <cell r="CQ576">
            <v>0</v>
          </cell>
          <cell r="CR576">
            <v>0</v>
          </cell>
          <cell r="CS576">
            <v>3296603</v>
          </cell>
          <cell r="CT576">
            <v>0</v>
          </cell>
          <cell r="CU576">
            <v>84424</v>
          </cell>
          <cell r="CV576">
            <v>0</v>
          </cell>
          <cell r="CW576">
            <v>0</v>
          </cell>
          <cell r="CX576">
            <v>0</v>
          </cell>
          <cell r="CY576">
            <v>0</v>
          </cell>
          <cell r="CZ576">
            <v>0</v>
          </cell>
          <cell r="DA576">
            <v>0</v>
          </cell>
          <cell r="DB576">
            <v>0</v>
          </cell>
          <cell r="DC576">
            <v>0</v>
          </cell>
          <cell r="DD576">
            <v>0</v>
          </cell>
          <cell r="DE576">
            <v>0</v>
          </cell>
          <cell r="DF576">
            <v>0</v>
          </cell>
          <cell r="DG576">
            <v>0</v>
          </cell>
          <cell r="DH576">
            <v>0</v>
          </cell>
          <cell r="DI576">
            <v>307162</v>
          </cell>
          <cell r="DJ576">
            <v>444764</v>
          </cell>
          <cell r="DK576">
            <v>0</v>
          </cell>
          <cell r="DL576">
            <v>78228</v>
          </cell>
        </row>
        <row r="577">
          <cell r="B577">
            <v>202506</v>
          </cell>
          <cell r="C577">
            <v>1293296</v>
          </cell>
          <cell r="D577">
            <v>556101</v>
          </cell>
          <cell r="E577">
            <v>14167</v>
          </cell>
          <cell r="F577">
            <v>9067</v>
          </cell>
          <cell r="G577">
            <v>65480</v>
          </cell>
          <cell r="H577">
            <v>105522</v>
          </cell>
          <cell r="I577">
            <v>5545</v>
          </cell>
          <cell r="J577">
            <v>48370</v>
          </cell>
          <cell r="K577">
            <v>30070</v>
          </cell>
          <cell r="L577"/>
          <cell r="M577">
            <v>4788</v>
          </cell>
          <cell r="N577"/>
          <cell r="O577">
            <v>246037</v>
          </cell>
          <cell r="P577"/>
          <cell r="Q577">
            <v>26256</v>
          </cell>
          <cell r="R577"/>
          <cell r="S577">
            <v>518</v>
          </cell>
          <cell r="T577">
            <v>281</v>
          </cell>
          <cell r="U577">
            <v>104655</v>
          </cell>
          <cell r="V577">
            <v>0</v>
          </cell>
          <cell r="W577"/>
          <cell r="X577">
            <v>0</v>
          </cell>
          <cell r="Y577">
            <v>104655</v>
          </cell>
          <cell r="Z577">
            <v>632540</v>
          </cell>
          <cell r="AA577">
            <v>75971</v>
          </cell>
          <cell r="AB577"/>
          <cell r="AC577">
            <v>0</v>
          </cell>
          <cell r="AD577">
            <v>544775</v>
          </cell>
          <cell r="AE577"/>
          <cell r="AF577">
            <v>11794</v>
          </cell>
          <cell r="AG577"/>
          <cell r="AH577">
            <v>0</v>
          </cell>
          <cell r="AI577">
            <v>0</v>
          </cell>
          <cell r="AJ577"/>
          <cell r="AK577">
            <v>0</v>
          </cell>
          <cell r="AL577">
            <v>0</v>
          </cell>
          <cell r="AM577"/>
          <cell r="AN577"/>
          <cell r="AT577">
            <v>65480</v>
          </cell>
          <cell r="AU577">
            <v>105522</v>
          </cell>
          <cell r="AV577">
            <v>0</v>
          </cell>
          <cell r="AX577">
            <v>0</v>
          </cell>
          <cell r="BA577">
            <v>0</v>
          </cell>
          <cell r="BK577"/>
          <cell r="BL577">
            <v>14167</v>
          </cell>
          <cell r="BM577"/>
          <cell r="BN577">
            <v>5545</v>
          </cell>
          <cell r="BO577">
            <v>0</v>
          </cell>
          <cell r="BP577">
            <v>36581</v>
          </cell>
          <cell r="BR577">
            <v>8420833</v>
          </cell>
          <cell r="BS577">
            <v>3224595</v>
          </cell>
          <cell r="BT577">
            <v>92395</v>
          </cell>
          <cell r="BU577">
            <v>57957</v>
          </cell>
          <cell r="BV577">
            <v>372642</v>
          </cell>
          <cell r="BW577">
            <v>550286</v>
          </cell>
          <cell r="BX577">
            <v>36581</v>
          </cell>
          <cell r="BY577">
            <v>287095</v>
          </cell>
          <cell r="BZ577">
            <v>185429</v>
          </cell>
          <cell r="CA577">
            <v>0</v>
          </cell>
          <cell r="CB577">
            <v>27883</v>
          </cell>
          <cell r="CC577">
            <v>0</v>
          </cell>
          <cell r="CD577">
            <v>1441123</v>
          </cell>
          <cell r="CE577">
            <v>0</v>
          </cell>
          <cell r="CF577">
            <v>168251</v>
          </cell>
          <cell r="CG577">
            <v>0</v>
          </cell>
          <cell r="CH577">
            <v>3236</v>
          </cell>
          <cell r="CI577">
            <v>1717</v>
          </cell>
          <cell r="CJ577">
            <v>2603273</v>
          </cell>
          <cell r="CK577">
            <v>117355</v>
          </cell>
          <cell r="CL577">
            <v>0</v>
          </cell>
          <cell r="CM577">
            <v>0</v>
          </cell>
          <cell r="CN577">
            <v>643402</v>
          </cell>
          <cell r="CO577">
            <v>11147388</v>
          </cell>
          <cell r="CP577">
            <v>497885</v>
          </cell>
          <cell r="CQ577">
            <v>0</v>
          </cell>
          <cell r="CR577">
            <v>0</v>
          </cell>
          <cell r="CS577">
            <v>3841378</v>
          </cell>
          <cell r="CT577">
            <v>0</v>
          </cell>
          <cell r="CU577">
            <v>96218</v>
          </cell>
          <cell r="CV577">
            <v>0</v>
          </cell>
          <cell r="CW577">
            <v>0</v>
          </cell>
          <cell r="CX577">
            <v>0</v>
          </cell>
          <cell r="CY577">
            <v>0</v>
          </cell>
          <cell r="CZ577">
            <v>0</v>
          </cell>
          <cell r="DA577">
            <v>0</v>
          </cell>
          <cell r="DB577">
            <v>0</v>
          </cell>
          <cell r="DC577">
            <v>0</v>
          </cell>
          <cell r="DD577">
            <v>0</v>
          </cell>
          <cell r="DE577">
            <v>0</v>
          </cell>
          <cell r="DF577">
            <v>0</v>
          </cell>
          <cell r="DG577">
            <v>0</v>
          </cell>
          <cell r="DH577">
            <v>0</v>
          </cell>
          <cell r="DI577">
            <v>372642</v>
          </cell>
          <cell r="DJ577">
            <v>550286</v>
          </cell>
          <cell r="DK577">
            <v>0</v>
          </cell>
          <cell r="DL577">
            <v>92395</v>
          </cell>
        </row>
        <row r="578">
          <cell r="B578">
            <v>202507</v>
          </cell>
          <cell r="C578">
            <v>1501585</v>
          </cell>
          <cell r="D578">
            <v>579108</v>
          </cell>
          <cell r="E578">
            <v>14364</v>
          </cell>
          <cell r="F578">
            <v>9419</v>
          </cell>
          <cell r="G578">
            <v>63487</v>
          </cell>
          <cell r="H578">
            <v>116558</v>
          </cell>
          <cell r="I578">
            <v>5488</v>
          </cell>
          <cell r="J578">
            <v>47606</v>
          </cell>
          <cell r="K578">
            <v>30782</v>
          </cell>
          <cell r="L578"/>
          <cell r="M578">
            <v>4801</v>
          </cell>
          <cell r="N578"/>
          <cell r="O578">
            <v>258259</v>
          </cell>
          <cell r="P578"/>
          <cell r="Q578">
            <v>27555</v>
          </cell>
          <cell r="R578"/>
          <cell r="S578">
            <v>506</v>
          </cell>
          <cell r="T578">
            <v>283</v>
          </cell>
          <cell r="U578">
            <v>164567</v>
          </cell>
          <cell r="V578">
            <v>60432</v>
          </cell>
          <cell r="W578"/>
          <cell r="X578">
            <v>0</v>
          </cell>
          <cell r="Y578">
            <v>104135</v>
          </cell>
          <cell r="Z578">
            <v>757910</v>
          </cell>
          <cell r="AA578">
            <v>135863</v>
          </cell>
          <cell r="AB578"/>
          <cell r="AC578">
            <v>0</v>
          </cell>
          <cell r="AD578">
            <v>603205</v>
          </cell>
          <cell r="AE578"/>
          <cell r="AF578">
            <v>18842</v>
          </cell>
          <cell r="AG578"/>
          <cell r="AH578">
            <v>0</v>
          </cell>
          <cell r="AI578">
            <v>0</v>
          </cell>
          <cell r="AJ578"/>
          <cell r="AK578">
            <v>0</v>
          </cell>
          <cell r="AL578">
            <v>0</v>
          </cell>
          <cell r="AM578"/>
          <cell r="AN578"/>
          <cell r="AT578">
            <v>63487</v>
          </cell>
          <cell r="AU578">
            <v>116558</v>
          </cell>
          <cell r="AV578">
            <v>0</v>
          </cell>
          <cell r="AX578">
            <v>0</v>
          </cell>
          <cell r="BA578">
            <v>0</v>
          </cell>
          <cell r="BK578"/>
          <cell r="BL578">
            <v>14364</v>
          </cell>
          <cell r="BM578"/>
          <cell r="BN578">
            <v>5488</v>
          </cell>
          <cell r="BO578">
            <v>0</v>
          </cell>
          <cell r="BP578">
            <v>42069</v>
          </cell>
          <cell r="BR578">
            <v>9922418</v>
          </cell>
          <cell r="BS578">
            <v>3803703</v>
          </cell>
          <cell r="BT578">
            <v>106759</v>
          </cell>
          <cell r="BU578">
            <v>67376</v>
          </cell>
          <cell r="BV578">
            <v>436129</v>
          </cell>
          <cell r="BW578">
            <v>666844</v>
          </cell>
          <cell r="BX578">
            <v>42069</v>
          </cell>
          <cell r="BY578">
            <v>334701</v>
          </cell>
          <cell r="BZ578">
            <v>216211</v>
          </cell>
          <cell r="CA578">
            <v>0</v>
          </cell>
          <cell r="CB578">
            <v>32684</v>
          </cell>
          <cell r="CC578">
            <v>0</v>
          </cell>
          <cell r="CD578">
            <v>1699382</v>
          </cell>
          <cell r="CE578">
            <v>0</v>
          </cell>
          <cell r="CF578">
            <v>195806</v>
          </cell>
          <cell r="CG578">
            <v>0</v>
          </cell>
          <cell r="CH578">
            <v>3742</v>
          </cell>
          <cell r="CI578">
            <v>2000</v>
          </cell>
          <cell r="CJ578">
            <v>2767840</v>
          </cell>
          <cell r="CK578">
            <v>177787</v>
          </cell>
          <cell r="CL578">
            <v>0</v>
          </cell>
          <cell r="CM578">
            <v>0</v>
          </cell>
          <cell r="CN578">
            <v>747537</v>
          </cell>
          <cell r="CO578">
            <v>11905298</v>
          </cell>
          <cell r="CP578">
            <v>633748</v>
          </cell>
          <cell r="CQ578">
            <v>0</v>
          </cell>
          <cell r="CR578">
            <v>0</v>
          </cell>
          <cell r="CS578">
            <v>4444583</v>
          </cell>
          <cell r="CT578">
            <v>0</v>
          </cell>
          <cell r="CU578">
            <v>115060</v>
          </cell>
          <cell r="CV578">
            <v>0</v>
          </cell>
          <cell r="CW578">
            <v>0</v>
          </cell>
          <cell r="CX578">
            <v>0</v>
          </cell>
          <cell r="CY578">
            <v>0</v>
          </cell>
          <cell r="CZ578">
            <v>0</v>
          </cell>
          <cell r="DA578">
            <v>0</v>
          </cell>
          <cell r="DB578">
            <v>0</v>
          </cell>
          <cell r="DC578">
            <v>0</v>
          </cell>
          <cell r="DD578">
            <v>0</v>
          </cell>
          <cell r="DE578">
            <v>0</v>
          </cell>
          <cell r="DF578">
            <v>0</v>
          </cell>
          <cell r="DG578">
            <v>0</v>
          </cell>
          <cell r="DH578">
            <v>0</v>
          </cell>
          <cell r="DI578">
            <v>436129</v>
          </cell>
          <cell r="DJ578">
            <v>666844</v>
          </cell>
          <cell r="DK578">
            <v>0</v>
          </cell>
          <cell r="DL578">
            <v>106759</v>
          </cell>
        </row>
        <row r="579">
          <cell r="B579">
            <v>202508</v>
          </cell>
          <cell r="C579">
            <v>1356710</v>
          </cell>
          <cell r="D579">
            <v>592427</v>
          </cell>
          <cell r="E579">
            <v>14529</v>
          </cell>
          <cell r="F579">
            <v>8736</v>
          </cell>
          <cell r="G579">
            <v>68717</v>
          </cell>
          <cell r="H579">
            <v>124322</v>
          </cell>
          <cell r="I579">
            <v>5560</v>
          </cell>
          <cell r="J579">
            <v>45274</v>
          </cell>
          <cell r="K579">
            <v>32633</v>
          </cell>
          <cell r="L579"/>
          <cell r="M579">
            <v>4843</v>
          </cell>
          <cell r="N579"/>
          <cell r="O579">
            <v>260332</v>
          </cell>
          <cell r="P579"/>
          <cell r="Q579">
            <v>26690</v>
          </cell>
          <cell r="R579"/>
          <cell r="S579">
            <v>516</v>
          </cell>
          <cell r="T579">
            <v>275</v>
          </cell>
          <cell r="U579">
            <v>101474</v>
          </cell>
          <cell r="V579">
            <v>0</v>
          </cell>
          <cell r="W579"/>
          <cell r="X579">
            <v>0</v>
          </cell>
          <cell r="Y579">
            <v>101474</v>
          </cell>
          <cell r="Z579">
            <v>662809</v>
          </cell>
          <cell r="AA579">
            <v>113592</v>
          </cell>
          <cell r="AB579"/>
          <cell r="AC579">
            <v>0</v>
          </cell>
          <cell r="AD579">
            <v>538590</v>
          </cell>
          <cell r="AE579"/>
          <cell r="AF579">
            <v>10627</v>
          </cell>
          <cell r="AG579"/>
          <cell r="AH579">
            <v>0</v>
          </cell>
          <cell r="AI579">
            <v>0</v>
          </cell>
          <cell r="AJ579"/>
          <cell r="AK579">
            <v>0</v>
          </cell>
          <cell r="AL579">
            <v>0</v>
          </cell>
          <cell r="AM579"/>
          <cell r="AN579"/>
          <cell r="AT579">
            <v>68717</v>
          </cell>
          <cell r="AU579">
            <v>124322</v>
          </cell>
          <cell r="AV579">
            <v>0</v>
          </cell>
          <cell r="AX579">
            <v>0</v>
          </cell>
          <cell r="BA579">
            <v>0</v>
          </cell>
          <cell r="BK579"/>
          <cell r="BL579">
            <v>14529</v>
          </cell>
          <cell r="BM579"/>
          <cell r="BN579">
            <v>5560</v>
          </cell>
          <cell r="BO579">
            <v>0</v>
          </cell>
          <cell r="BP579">
            <v>47629</v>
          </cell>
          <cell r="BR579">
            <v>11279128</v>
          </cell>
          <cell r="BS579">
            <v>4396130</v>
          </cell>
          <cell r="BT579">
            <v>121288</v>
          </cell>
          <cell r="BU579">
            <v>76112</v>
          </cell>
          <cell r="BV579">
            <v>504846</v>
          </cell>
          <cell r="BW579">
            <v>791166</v>
          </cell>
          <cell r="BX579">
            <v>47629</v>
          </cell>
          <cell r="BY579">
            <v>379975</v>
          </cell>
          <cell r="BZ579">
            <v>248844</v>
          </cell>
          <cell r="CA579">
            <v>0</v>
          </cell>
          <cell r="CB579">
            <v>37527</v>
          </cell>
          <cell r="CC579">
            <v>0</v>
          </cell>
          <cell r="CD579">
            <v>1959714</v>
          </cell>
          <cell r="CE579">
            <v>0</v>
          </cell>
          <cell r="CF579">
            <v>222496</v>
          </cell>
          <cell r="CG579">
            <v>0</v>
          </cell>
          <cell r="CH579">
            <v>4258</v>
          </cell>
          <cell r="CI579">
            <v>2275</v>
          </cell>
          <cell r="CJ579">
            <v>2869314</v>
          </cell>
          <cell r="CK579">
            <v>177787</v>
          </cell>
          <cell r="CL579">
            <v>0</v>
          </cell>
          <cell r="CM579">
            <v>0</v>
          </cell>
          <cell r="CN579">
            <v>849011</v>
          </cell>
          <cell r="CO579">
            <v>12568107</v>
          </cell>
          <cell r="CP579">
            <v>747340</v>
          </cell>
          <cell r="CQ579">
            <v>0</v>
          </cell>
          <cell r="CR579">
            <v>0</v>
          </cell>
          <cell r="CS579">
            <v>4983173</v>
          </cell>
          <cell r="CT579">
            <v>0</v>
          </cell>
          <cell r="CU579">
            <v>125687</v>
          </cell>
          <cell r="CV579">
            <v>0</v>
          </cell>
          <cell r="CW579">
            <v>0</v>
          </cell>
          <cell r="CX579">
            <v>0</v>
          </cell>
          <cell r="CY579">
            <v>0</v>
          </cell>
          <cell r="CZ579">
            <v>0</v>
          </cell>
          <cell r="DA579">
            <v>0</v>
          </cell>
          <cell r="DB579">
            <v>0</v>
          </cell>
          <cell r="DC579">
            <v>0</v>
          </cell>
          <cell r="DD579">
            <v>0</v>
          </cell>
          <cell r="DE579">
            <v>0</v>
          </cell>
          <cell r="DF579">
            <v>0</v>
          </cell>
          <cell r="DG579">
            <v>0</v>
          </cell>
          <cell r="DH579">
            <v>0</v>
          </cell>
          <cell r="DI579">
            <v>504846</v>
          </cell>
          <cell r="DJ579">
            <v>791166</v>
          </cell>
          <cell r="DK579">
            <v>0</v>
          </cell>
          <cell r="DL579">
            <v>121288</v>
          </cell>
        </row>
        <row r="580">
          <cell r="B580">
            <v>202509</v>
          </cell>
          <cell r="C580"/>
          <cell r="D580"/>
          <cell r="E580"/>
          <cell r="F580"/>
          <cell r="G580"/>
          <cell r="H580"/>
          <cell r="I580"/>
          <cell r="J580"/>
          <cell r="K580"/>
          <cell r="L580"/>
          <cell r="M580">
            <v>4404</v>
          </cell>
          <cell r="N580"/>
          <cell r="O580">
            <v>250357</v>
          </cell>
          <cell r="P580"/>
          <cell r="Q580">
            <v>24682</v>
          </cell>
          <cell r="R580"/>
          <cell r="S580">
            <v>229</v>
          </cell>
          <cell r="T580">
            <v>250</v>
          </cell>
          <cell r="U580">
            <v>97007</v>
          </cell>
          <cell r="V580">
            <v>0</v>
          </cell>
          <cell r="W580"/>
          <cell r="X580">
            <v>0</v>
          </cell>
          <cell r="Y580">
            <v>97007</v>
          </cell>
          <cell r="Z580">
            <v>618069</v>
          </cell>
          <cell r="AA580">
            <v>116510</v>
          </cell>
          <cell r="AB580"/>
          <cell r="AC580">
            <v>0</v>
          </cell>
          <cell r="AD580">
            <v>485392</v>
          </cell>
          <cell r="AE580"/>
          <cell r="AF580">
            <v>16167</v>
          </cell>
          <cell r="AG580"/>
          <cell r="AH580">
            <v>0</v>
          </cell>
          <cell r="AI580">
            <v>0</v>
          </cell>
          <cell r="AJ580"/>
          <cell r="AK580">
            <v>0</v>
          </cell>
          <cell r="AL580">
            <v>0</v>
          </cell>
          <cell r="AM580"/>
          <cell r="AN580"/>
          <cell r="AT580">
            <v>61845</v>
          </cell>
          <cell r="AU580">
            <v>115149</v>
          </cell>
          <cell r="AV580">
            <v>0</v>
          </cell>
          <cell r="AX580">
            <v>0</v>
          </cell>
          <cell r="BA580">
            <v>0</v>
          </cell>
          <cell r="BK580"/>
          <cell r="BL580">
            <v>13232</v>
          </cell>
          <cell r="BM580"/>
          <cell r="BN580">
            <v>5297</v>
          </cell>
          <cell r="BO580">
            <v>0</v>
          </cell>
          <cell r="BP580">
            <v>52926</v>
          </cell>
          <cell r="BR580">
            <v>12550577</v>
          </cell>
          <cell r="BS580">
            <v>4952503</v>
          </cell>
          <cell r="BT580">
            <v>134520</v>
          </cell>
          <cell r="BU580">
            <v>84767</v>
          </cell>
          <cell r="BV580">
            <v>566691</v>
          </cell>
          <cell r="BW580">
            <v>906315</v>
          </cell>
          <cell r="BX580">
            <v>52926</v>
          </cell>
          <cell r="BY580">
            <v>420462</v>
          </cell>
          <cell r="BZ580">
            <v>280630</v>
          </cell>
          <cell r="CA580">
            <v>0</v>
          </cell>
          <cell r="CB580">
            <v>41931</v>
          </cell>
          <cell r="CC580">
            <v>0</v>
          </cell>
          <cell r="CD580">
            <v>2210071</v>
          </cell>
          <cell r="CE580">
            <v>0</v>
          </cell>
          <cell r="CF580">
            <v>247178</v>
          </cell>
          <cell r="CG580">
            <v>0</v>
          </cell>
          <cell r="CH580">
            <v>4487</v>
          </cell>
          <cell r="CI580">
            <v>2525</v>
          </cell>
          <cell r="CJ580">
            <v>2966321</v>
          </cell>
          <cell r="CK580">
            <v>177787</v>
          </cell>
          <cell r="CL580">
            <v>0</v>
          </cell>
          <cell r="CM580">
            <v>0</v>
          </cell>
          <cell r="CN580">
            <v>946018</v>
          </cell>
          <cell r="CO580">
            <v>13186176</v>
          </cell>
          <cell r="CP580">
            <v>863850</v>
          </cell>
          <cell r="CQ580">
            <v>0</v>
          </cell>
          <cell r="CR580">
            <v>0</v>
          </cell>
          <cell r="CS580">
            <v>5468565</v>
          </cell>
          <cell r="CT580">
            <v>0</v>
          </cell>
          <cell r="CU580">
            <v>141854</v>
          </cell>
          <cell r="CV580">
            <v>0</v>
          </cell>
          <cell r="CW580">
            <v>0</v>
          </cell>
          <cell r="CX580">
            <v>0</v>
          </cell>
          <cell r="CY580">
            <v>0</v>
          </cell>
          <cell r="CZ580">
            <v>0</v>
          </cell>
          <cell r="DA580">
            <v>0</v>
          </cell>
          <cell r="DB580">
            <v>0</v>
          </cell>
          <cell r="DC580">
            <v>0</v>
          </cell>
          <cell r="DD580">
            <v>0</v>
          </cell>
          <cell r="DE580">
            <v>0</v>
          </cell>
          <cell r="DF580">
            <v>0</v>
          </cell>
          <cell r="DG580">
            <v>0</v>
          </cell>
          <cell r="DH580">
            <v>0</v>
          </cell>
          <cell r="DI580">
            <v>566691</v>
          </cell>
          <cell r="DJ580">
            <v>906315</v>
          </cell>
          <cell r="DK580">
            <v>0</v>
          </cell>
          <cell r="DL580">
            <v>134520</v>
          </cell>
        </row>
        <row r="581">
          <cell r="B581" t="str">
            <v>Acumulado</v>
          </cell>
          <cell r="C581">
            <v>11279128</v>
          </cell>
          <cell r="D581"/>
          <cell r="E581"/>
          <cell r="F581"/>
          <cell r="G581"/>
          <cell r="H581"/>
          <cell r="I581"/>
          <cell r="J581"/>
          <cell r="K581"/>
          <cell r="L581"/>
          <cell r="M581">
            <v>4967</v>
          </cell>
          <cell r="N581"/>
          <cell r="O581">
            <v>257517</v>
          </cell>
          <cell r="P581"/>
          <cell r="Q581">
            <v>25267</v>
          </cell>
          <cell r="R581"/>
          <cell r="S581"/>
          <cell r="T581">
            <v>209</v>
          </cell>
          <cell r="U581">
            <v>160919</v>
          </cell>
          <cell r="V581">
            <v>62541</v>
          </cell>
          <cell r="W581"/>
          <cell r="X581">
            <v>0</v>
          </cell>
          <cell r="Y581">
            <v>98378</v>
          </cell>
          <cell r="Z581">
            <v>576595</v>
          </cell>
          <cell r="AA581">
            <v>121476</v>
          </cell>
          <cell r="AB581"/>
          <cell r="AC581">
            <v>0</v>
          </cell>
          <cell r="AD581">
            <v>438777</v>
          </cell>
          <cell r="AE581"/>
          <cell r="AF581">
            <v>16342</v>
          </cell>
          <cell r="AG581"/>
          <cell r="AH581">
            <v>0</v>
          </cell>
          <cell r="AI581">
            <v>0</v>
          </cell>
          <cell r="AJ581"/>
          <cell r="AK581">
            <v>0</v>
          </cell>
          <cell r="AL581">
            <v>0</v>
          </cell>
          <cell r="AM581"/>
          <cell r="AN581"/>
          <cell r="AT581">
            <v>87825</v>
          </cell>
          <cell r="AU581">
            <v>111651</v>
          </cell>
          <cell r="AV581">
            <v>0</v>
          </cell>
          <cell r="AX581">
            <v>0</v>
          </cell>
          <cell r="BA581">
            <v>0</v>
          </cell>
          <cell r="BK581"/>
          <cell r="BL581">
            <v>9839</v>
          </cell>
          <cell r="BM581"/>
          <cell r="BN581">
            <v>4735</v>
          </cell>
          <cell r="BO581">
            <v>0</v>
          </cell>
          <cell r="BP581">
            <v>57661</v>
          </cell>
          <cell r="BR581">
            <v>13865604</v>
          </cell>
          <cell r="BS581">
            <v>5530016</v>
          </cell>
          <cell r="BT581">
            <v>144359</v>
          </cell>
          <cell r="BU581">
            <v>93166</v>
          </cell>
          <cell r="BV581">
            <v>654516</v>
          </cell>
          <cell r="BW581">
            <v>1017966</v>
          </cell>
          <cell r="BX581">
            <v>57661</v>
          </cell>
          <cell r="BY581">
            <v>453720</v>
          </cell>
          <cell r="BZ581">
            <v>314476</v>
          </cell>
          <cell r="CA581">
            <v>0</v>
          </cell>
          <cell r="CB581">
            <v>46898</v>
          </cell>
          <cell r="CC581">
            <v>0</v>
          </cell>
          <cell r="CD581">
            <v>2467588</v>
          </cell>
          <cell r="CE581">
            <v>0</v>
          </cell>
          <cell r="CF581">
            <v>272445</v>
          </cell>
          <cell r="CG581">
            <v>0</v>
          </cell>
          <cell r="CH581">
            <v>4487</v>
          </cell>
          <cell r="CI581">
            <v>2734</v>
          </cell>
          <cell r="CJ581">
            <v>3127240</v>
          </cell>
          <cell r="CK581">
            <v>240328</v>
          </cell>
          <cell r="CL581">
            <v>0</v>
          </cell>
          <cell r="CM581">
            <v>0</v>
          </cell>
          <cell r="CN581">
            <v>1044396</v>
          </cell>
          <cell r="CO581">
            <v>13762771</v>
          </cell>
          <cell r="CP581">
            <v>985326</v>
          </cell>
          <cell r="CQ581">
            <v>0</v>
          </cell>
          <cell r="CR581">
            <v>0</v>
          </cell>
          <cell r="CS581">
            <v>5907342</v>
          </cell>
          <cell r="CT581">
            <v>0</v>
          </cell>
          <cell r="CU581">
            <v>158196</v>
          </cell>
          <cell r="CV581">
            <v>0</v>
          </cell>
          <cell r="CW581">
            <v>0</v>
          </cell>
          <cell r="CX581">
            <v>0</v>
          </cell>
          <cell r="CY581">
            <v>0</v>
          </cell>
          <cell r="CZ581">
            <v>0</v>
          </cell>
          <cell r="DA581">
            <v>0</v>
          </cell>
          <cell r="DB581">
            <v>0</v>
          </cell>
          <cell r="DC581">
            <v>0</v>
          </cell>
          <cell r="DD581">
            <v>0</v>
          </cell>
          <cell r="DE581">
            <v>0</v>
          </cell>
          <cell r="DF581">
            <v>0</v>
          </cell>
          <cell r="DG581">
            <v>0</v>
          </cell>
          <cell r="DH581">
            <v>0</v>
          </cell>
          <cell r="DI581">
            <v>654516</v>
          </cell>
          <cell r="DJ581">
            <v>1017966</v>
          </cell>
          <cell r="DK581">
            <v>0</v>
          </cell>
          <cell r="DL581">
            <v>144359</v>
          </cell>
        </row>
        <row r="582">
          <cell r="B582" t="str">
            <v>Acumulado</v>
          </cell>
          <cell r="C582"/>
          <cell r="D582"/>
          <cell r="E582"/>
          <cell r="F582"/>
          <cell r="G582"/>
          <cell r="H582"/>
          <cell r="I582"/>
          <cell r="J582"/>
          <cell r="K582"/>
          <cell r="L582"/>
          <cell r="M582"/>
          <cell r="N582"/>
          <cell r="O582"/>
          <cell r="P582"/>
          <cell r="Q582"/>
          <cell r="R582"/>
          <cell r="S582"/>
          <cell r="T582"/>
          <cell r="U582"/>
          <cell r="V582"/>
          <cell r="W582"/>
          <cell r="X582"/>
          <cell r="Y582"/>
          <cell r="Z582"/>
          <cell r="AA582"/>
          <cell r="AB582"/>
          <cell r="AC582"/>
          <cell r="AD582"/>
          <cell r="AE582"/>
          <cell r="AF582"/>
          <cell r="AG582"/>
          <cell r="AH582"/>
          <cell r="AI582"/>
          <cell r="AJ582"/>
          <cell r="AK582"/>
          <cell r="AL582"/>
          <cell r="AM582"/>
          <cell r="AN582"/>
          <cell r="BR582"/>
          <cell r="BS582"/>
          <cell r="BT582"/>
          <cell r="BU582"/>
          <cell r="BV582"/>
          <cell r="BW582"/>
          <cell r="BX582"/>
          <cell r="BY582"/>
          <cell r="BZ582"/>
          <cell r="CA582"/>
          <cell r="CB582"/>
          <cell r="CC582"/>
          <cell r="CD582"/>
          <cell r="CE582"/>
          <cell r="CF582"/>
          <cell r="CG582"/>
          <cell r="CH582"/>
          <cell r="CI582"/>
          <cell r="CJ582"/>
          <cell r="CK582"/>
          <cell r="CL582"/>
          <cell r="CM582"/>
          <cell r="CN582"/>
          <cell r="CO582"/>
          <cell r="CP582"/>
          <cell r="CQ582"/>
          <cell r="CR582"/>
          <cell r="CS582"/>
          <cell r="CT582"/>
          <cell r="CU582"/>
          <cell r="CV582"/>
          <cell r="CW582"/>
          <cell r="CX582"/>
          <cell r="CY582"/>
          <cell r="CZ582"/>
          <cell r="DA582"/>
          <cell r="DF582"/>
          <cell r="DG582"/>
          <cell r="DI582"/>
          <cell r="DJ582"/>
        </row>
        <row r="583">
          <cell r="B583" t="str">
            <v>Acumulado</v>
          </cell>
          <cell r="C583">
            <v>13865604</v>
          </cell>
          <cell r="D583">
            <v>7631478</v>
          </cell>
          <cell r="E583">
            <v>183516</v>
          </cell>
          <cell r="F583">
            <v>153713</v>
          </cell>
          <cell r="G583">
            <v>225618</v>
          </cell>
          <cell r="H583">
            <v>855212</v>
          </cell>
          <cell r="I583">
            <v>38314</v>
          </cell>
          <cell r="J583">
            <v>0</v>
          </cell>
          <cell r="K583">
            <v>0</v>
          </cell>
          <cell r="L583">
            <v>1300604</v>
          </cell>
          <cell r="M583">
            <v>55946</v>
          </cell>
          <cell r="N583">
            <v>0</v>
          </cell>
          <cell r="O583">
            <v>4149834</v>
          </cell>
          <cell r="P583">
            <v>0</v>
          </cell>
          <cell r="Q583">
            <v>654610</v>
          </cell>
          <cell r="R583">
            <v>0</v>
          </cell>
          <cell r="S583">
            <v>10264</v>
          </cell>
          <cell r="T583">
            <v>3847</v>
          </cell>
          <cell r="U583">
            <v>1936989</v>
          </cell>
          <cell r="V583">
            <v>0</v>
          </cell>
          <cell r="W583">
            <v>1936989</v>
          </cell>
          <cell r="X583">
            <v>0</v>
          </cell>
          <cell r="Y583">
            <v>0</v>
          </cell>
          <cell r="Z583">
            <v>5227997</v>
          </cell>
          <cell r="AA583">
            <v>0</v>
          </cell>
          <cell r="AB583">
            <v>0</v>
          </cell>
          <cell r="AC583">
            <v>366619</v>
          </cell>
          <cell r="AD583">
            <v>4407462</v>
          </cell>
          <cell r="AE583">
            <v>0</v>
          </cell>
          <cell r="AF583">
            <v>453916</v>
          </cell>
          <cell r="AG583">
            <v>0</v>
          </cell>
          <cell r="AH583">
            <v>0</v>
          </cell>
          <cell r="AI583">
            <v>0</v>
          </cell>
          <cell r="AJ583">
            <v>0</v>
          </cell>
          <cell r="AK583">
            <v>0</v>
          </cell>
          <cell r="AL583">
            <v>0</v>
          </cell>
          <cell r="AM583"/>
          <cell r="AN583"/>
          <cell r="BR583"/>
          <cell r="BS583"/>
          <cell r="BT583"/>
          <cell r="BU583"/>
          <cell r="BV583"/>
          <cell r="BW583"/>
          <cell r="BX583"/>
          <cell r="BY583"/>
          <cell r="BZ583"/>
          <cell r="CA583"/>
          <cell r="CB583"/>
          <cell r="CC583"/>
          <cell r="CD583"/>
          <cell r="CE583"/>
          <cell r="CF583"/>
          <cell r="CG583"/>
          <cell r="CH583"/>
          <cell r="CI583"/>
          <cell r="CJ583"/>
          <cell r="CK583"/>
          <cell r="CL583"/>
          <cell r="CM583"/>
          <cell r="CN583"/>
          <cell r="CO583"/>
          <cell r="CP583"/>
          <cell r="CQ583"/>
          <cell r="CR583"/>
          <cell r="CS583"/>
          <cell r="CT583"/>
          <cell r="CU583"/>
          <cell r="CV583"/>
          <cell r="CW583"/>
          <cell r="CX583"/>
          <cell r="CY583"/>
          <cell r="CZ583"/>
          <cell r="DA583"/>
          <cell r="DF583"/>
          <cell r="DG583"/>
          <cell r="DI583"/>
          <cell r="DJ583"/>
        </row>
        <row r="584">
          <cell r="B584">
            <v>2022</v>
          </cell>
          <cell r="C584">
            <v>14796464</v>
          </cell>
          <cell r="D584">
            <v>7631478</v>
          </cell>
          <cell r="E584">
            <v>183516</v>
          </cell>
          <cell r="F584">
            <v>153713</v>
          </cell>
          <cell r="G584">
            <v>225618</v>
          </cell>
          <cell r="H584">
            <v>855212</v>
          </cell>
          <cell r="I584">
            <v>38314</v>
          </cell>
          <cell r="J584">
            <v>0</v>
          </cell>
          <cell r="K584">
            <v>0</v>
          </cell>
          <cell r="L584">
            <v>1300604</v>
          </cell>
          <cell r="M584">
            <v>55946</v>
          </cell>
          <cell r="N584">
            <v>0</v>
          </cell>
          <cell r="O584">
            <v>4149834</v>
          </cell>
          <cell r="P584">
            <v>0</v>
          </cell>
          <cell r="Q584">
            <v>654610</v>
          </cell>
          <cell r="R584">
            <v>0</v>
          </cell>
          <cell r="S584">
            <v>10264</v>
          </cell>
          <cell r="T584">
            <v>3847</v>
          </cell>
          <cell r="U584">
            <v>1936989</v>
          </cell>
          <cell r="V584">
            <v>0</v>
          </cell>
          <cell r="W584">
            <v>1936989</v>
          </cell>
          <cell r="X584">
            <v>0</v>
          </cell>
          <cell r="Y584">
            <v>0</v>
          </cell>
          <cell r="Z584">
            <v>5227997</v>
          </cell>
          <cell r="AA584">
            <v>0</v>
          </cell>
          <cell r="AB584">
            <v>0</v>
          </cell>
          <cell r="AC584">
            <v>366619</v>
          </cell>
          <cell r="AD584">
            <v>4407462</v>
          </cell>
          <cell r="AE584">
            <v>0</v>
          </cell>
          <cell r="AF584">
            <v>453916</v>
          </cell>
          <cell r="AG584">
            <v>0</v>
          </cell>
          <cell r="AH584">
            <v>0</v>
          </cell>
          <cell r="AI584">
            <v>0</v>
          </cell>
          <cell r="AJ584">
            <v>0</v>
          </cell>
          <cell r="AK584">
            <v>0</v>
          </cell>
          <cell r="AL584">
            <v>0</v>
          </cell>
          <cell r="AM584"/>
          <cell r="AN584"/>
          <cell r="BR584"/>
          <cell r="BS584"/>
          <cell r="BT584"/>
          <cell r="BU584"/>
          <cell r="BV584"/>
          <cell r="BW584"/>
          <cell r="BX584"/>
          <cell r="BY584"/>
          <cell r="BZ584"/>
          <cell r="CA584"/>
          <cell r="CB584"/>
          <cell r="CC584"/>
          <cell r="CD584"/>
          <cell r="CE584"/>
          <cell r="CF584"/>
          <cell r="CG584"/>
          <cell r="CH584"/>
          <cell r="CI584"/>
          <cell r="CJ584"/>
          <cell r="CK584"/>
          <cell r="CL584"/>
          <cell r="CM584"/>
          <cell r="CN584"/>
          <cell r="CO584"/>
          <cell r="CP584"/>
          <cell r="CQ584"/>
          <cell r="CR584"/>
          <cell r="CS584"/>
          <cell r="CT584"/>
          <cell r="CU584"/>
          <cell r="CV584"/>
          <cell r="CW584"/>
          <cell r="CX584"/>
          <cell r="CY584"/>
          <cell r="CZ584"/>
          <cell r="DA584"/>
          <cell r="DF584"/>
          <cell r="DG584"/>
          <cell r="DI584"/>
          <cell r="DJ584"/>
        </row>
        <row r="585">
          <cell r="B585">
            <v>2022</v>
          </cell>
          <cell r="C585">
            <v>14796464</v>
          </cell>
          <cell r="D585">
            <v>7631478</v>
          </cell>
          <cell r="E585">
            <v>183516</v>
          </cell>
          <cell r="F585">
            <v>153713</v>
          </cell>
          <cell r="G585">
            <v>225618</v>
          </cell>
          <cell r="H585">
            <v>855212</v>
          </cell>
          <cell r="I585">
            <v>38314</v>
          </cell>
          <cell r="J585">
            <v>0</v>
          </cell>
          <cell r="K585">
            <v>0</v>
          </cell>
          <cell r="L585">
            <v>1300604</v>
          </cell>
          <cell r="M585">
            <v>55946</v>
          </cell>
          <cell r="N585">
            <v>0</v>
          </cell>
          <cell r="O585">
            <v>4149834</v>
          </cell>
          <cell r="P585">
            <v>0</v>
          </cell>
          <cell r="Q585">
            <v>654610</v>
          </cell>
          <cell r="R585">
            <v>0</v>
          </cell>
          <cell r="S585">
            <v>10264</v>
          </cell>
          <cell r="T585">
            <v>3847</v>
          </cell>
          <cell r="U585">
            <v>1936989</v>
          </cell>
          <cell r="V585">
            <v>0</v>
          </cell>
          <cell r="W585">
            <v>1936989</v>
          </cell>
          <cell r="X585">
            <v>0</v>
          </cell>
          <cell r="Y585">
            <v>0</v>
          </cell>
          <cell r="Z585">
            <v>5227997</v>
          </cell>
          <cell r="AA585">
            <v>0</v>
          </cell>
          <cell r="AB585">
            <v>0</v>
          </cell>
          <cell r="AC585">
            <v>366619</v>
          </cell>
          <cell r="AD585">
            <v>4407462</v>
          </cell>
          <cell r="AE585">
            <v>0</v>
          </cell>
          <cell r="AF585">
            <v>453916</v>
          </cell>
          <cell r="AG585">
            <v>0</v>
          </cell>
          <cell r="AH585">
            <v>0</v>
          </cell>
          <cell r="AI585">
            <v>0</v>
          </cell>
          <cell r="AJ585">
            <v>0</v>
          </cell>
          <cell r="AK585">
            <v>0</v>
          </cell>
          <cell r="AL585">
            <v>0</v>
          </cell>
          <cell r="AM585"/>
          <cell r="AN585"/>
          <cell r="BR585"/>
          <cell r="BS585"/>
          <cell r="BT585"/>
          <cell r="BU585"/>
          <cell r="BV585"/>
          <cell r="BW585"/>
          <cell r="BX585"/>
          <cell r="BY585"/>
          <cell r="BZ585"/>
          <cell r="CA585"/>
          <cell r="CB585"/>
          <cell r="CC585"/>
          <cell r="CD585"/>
          <cell r="CE585"/>
          <cell r="CF585"/>
          <cell r="CG585"/>
          <cell r="CH585"/>
          <cell r="CI585"/>
          <cell r="CJ585"/>
          <cell r="CK585"/>
          <cell r="CL585"/>
          <cell r="CM585"/>
          <cell r="CN585"/>
          <cell r="CO585"/>
          <cell r="CP585"/>
          <cell r="CQ585"/>
          <cell r="CR585"/>
          <cell r="CS585"/>
          <cell r="CT585"/>
          <cell r="CU585"/>
          <cell r="CV585"/>
          <cell r="CW585"/>
          <cell r="CX585"/>
          <cell r="CY585"/>
          <cell r="CZ585"/>
          <cell r="DA585"/>
          <cell r="DF585"/>
          <cell r="DG585"/>
          <cell r="DI585"/>
          <cell r="DJ585"/>
        </row>
        <row r="586">
          <cell r="B586">
            <v>2023</v>
          </cell>
          <cell r="C586">
            <v>14123813</v>
          </cell>
          <cell r="D586">
            <v>6929771</v>
          </cell>
          <cell r="E586">
            <v>172339</v>
          </cell>
          <cell r="F586">
            <v>135759</v>
          </cell>
          <cell r="G586">
            <v>587159</v>
          </cell>
          <cell r="H586">
            <v>877583</v>
          </cell>
          <cell r="I586">
            <v>28760</v>
          </cell>
          <cell r="J586">
            <v>136088</v>
          </cell>
          <cell r="K586">
            <v>58394</v>
          </cell>
          <cell r="L586">
            <v>816461</v>
          </cell>
          <cell r="M586">
            <v>55887</v>
          </cell>
          <cell r="N586">
            <v>0</v>
          </cell>
          <cell r="O586">
            <v>3553303</v>
          </cell>
          <cell r="P586">
            <v>0</v>
          </cell>
          <cell r="Q586">
            <v>495248</v>
          </cell>
          <cell r="R586">
            <v>0</v>
          </cell>
          <cell r="S586">
            <v>9107</v>
          </cell>
          <cell r="T586">
            <v>3683</v>
          </cell>
          <cell r="U586">
            <v>1692692</v>
          </cell>
          <cell r="V586">
            <v>0</v>
          </cell>
          <cell r="W586">
            <v>1555668</v>
          </cell>
          <cell r="X586">
            <v>0</v>
          </cell>
          <cell r="Y586">
            <v>137024</v>
          </cell>
          <cell r="Z586">
            <v>5501350</v>
          </cell>
          <cell r="AA586">
            <v>0</v>
          </cell>
          <cell r="AB586">
            <v>0</v>
          </cell>
          <cell r="AC586">
            <v>20029</v>
          </cell>
          <cell r="AD586">
            <v>5160896</v>
          </cell>
          <cell r="AE586">
            <v>0</v>
          </cell>
          <cell r="AF586">
            <v>320425</v>
          </cell>
          <cell r="AG586">
            <v>0</v>
          </cell>
          <cell r="AH586">
            <v>0</v>
          </cell>
          <cell r="AI586">
            <v>0</v>
          </cell>
          <cell r="AJ586">
            <v>0</v>
          </cell>
          <cell r="AK586">
            <v>0</v>
          </cell>
          <cell r="AL586">
            <v>0</v>
          </cell>
          <cell r="AM586"/>
          <cell r="AN586"/>
          <cell r="BR586"/>
          <cell r="BS586"/>
          <cell r="BT586"/>
          <cell r="BU586"/>
          <cell r="BV586"/>
          <cell r="BW586"/>
          <cell r="BX586"/>
          <cell r="BY586"/>
          <cell r="BZ586"/>
          <cell r="CA586"/>
          <cell r="CB586"/>
          <cell r="CC586"/>
          <cell r="CD586"/>
          <cell r="CE586"/>
          <cell r="CF586"/>
          <cell r="CG586"/>
          <cell r="CH586"/>
          <cell r="CI586"/>
          <cell r="CJ586"/>
          <cell r="CK586"/>
          <cell r="CL586"/>
          <cell r="CM586"/>
          <cell r="CN586"/>
          <cell r="CO586"/>
          <cell r="CP586"/>
          <cell r="CQ586"/>
          <cell r="CR586"/>
          <cell r="CS586"/>
          <cell r="CT586"/>
          <cell r="CU586"/>
          <cell r="CV586"/>
          <cell r="CW586"/>
          <cell r="CX586"/>
          <cell r="CY586"/>
          <cell r="CZ586"/>
          <cell r="DA586"/>
          <cell r="DF586"/>
          <cell r="DG586"/>
          <cell r="DI586"/>
          <cell r="DJ586"/>
        </row>
        <row r="587">
          <cell r="B587">
            <v>2024</v>
          </cell>
          <cell r="C587">
            <v>14871015</v>
          </cell>
          <cell r="D587">
            <v>6316592</v>
          </cell>
          <cell r="E587">
            <v>171562</v>
          </cell>
          <cell r="F587">
            <v>142619</v>
          </cell>
          <cell r="G587">
            <v>612508</v>
          </cell>
          <cell r="H587">
            <v>929439</v>
          </cell>
          <cell r="I587">
            <v>41091</v>
          </cell>
          <cell r="J587">
            <v>639040</v>
          </cell>
          <cell r="K587">
            <v>351810</v>
          </cell>
          <cell r="L587">
            <v>6548</v>
          </cell>
          <cell r="M587">
            <v>55873</v>
          </cell>
          <cell r="N587">
            <v>0</v>
          </cell>
          <cell r="O587">
            <v>2940303</v>
          </cell>
          <cell r="P587">
            <v>0</v>
          </cell>
          <cell r="Q587">
            <v>413998</v>
          </cell>
          <cell r="R587">
            <v>0</v>
          </cell>
          <cell r="S587">
            <v>7363</v>
          </cell>
          <cell r="T587">
            <v>4438</v>
          </cell>
          <cell r="U587">
            <v>1842516</v>
          </cell>
          <cell r="V587">
            <v>192734</v>
          </cell>
          <cell r="W587">
            <v>0</v>
          </cell>
          <cell r="X587">
            <v>0</v>
          </cell>
          <cell r="Y587">
            <v>1649782</v>
          </cell>
          <cell r="Z587">
            <v>6711907</v>
          </cell>
          <cell r="AA587">
            <v>35068</v>
          </cell>
          <cell r="AB587">
            <v>0</v>
          </cell>
          <cell r="AC587">
            <v>0</v>
          </cell>
          <cell r="AD587">
            <v>6395837</v>
          </cell>
          <cell r="AE587">
            <v>0</v>
          </cell>
          <cell r="AF587">
            <v>281002</v>
          </cell>
          <cell r="AG587">
            <v>0</v>
          </cell>
          <cell r="AH587">
            <v>0</v>
          </cell>
          <cell r="AI587">
            <v>0</v>
          </cell>
          <cell r="AJ587">
            <v>0</v>
          </cell>
          <cell r="AK587">
            <v>0</v>
          </cell>
          <cell r="AL587">
            <v>0</v>
          </cell>
          <cell r="AM587"/>
          <cell r="AN587"/>
          <cell r="BR587"/>
          <cell r="BS587"/>
          <cell r="BT587"/>
          <cell r="BU587"/>
          <cell r="BV587"/>
          <cell r="BW587"/>
          <cell r="BX587"/>
          <cell r="BY587"/>
          <cell r="BZ587"/>
          <cell r="CA587"/>
          <cell r="CB587"/>
          <cell r="CC587"/>
          <cell r="CD587"/>
          <cell r="CE587"/>
          <cell r="CF587"/>
          <cell r="CG587"/>
          <cell r="CH587"/>
          <cell r="CI587"/>
          <cell r="CJ587"/>
          <cell r="CK587"/>
          <cell r="CL587"/>
          <cell r="CM587"/>
          <cell r="CN587"/>
          <cell r="CO587"/>
          <cell r="CP587"/>
          <cell r="CQ587"/>
          <cell r="CR587"/>
          <cell r="CS587"/>
          <cell r="CT587"/>
          <cell r="CU587"/>
          <cell r="CV587"/>
          <cell r="CW587"/>
          <cell r="CX587"/>
          <cell r="CY587"/>
          <cell r="CZ587"/>
          <cell r="DA587"/>
          <cell r="DF587"/>
          <cell r="DG587"/>
          <cell r="DI587"/>
          <cell r="DJ587"/>
        </row>
        <row r="588">
          <cell r="C588"/>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cell r="AD588"/>
          <cell r="AE588"/>
          <cell r="AF588"/>
          <cell r="AG588"/>
          <cell r="AH588"/>
          <cell r="AI588"/>
          <cell r="AJ588"/>
          <cell r="AK588"/>
          <cell r="AL588"/>
          <cell r="AM588"/>
          <cell r="AN588"/>
          <cell r="AO588"/>
          <cell r="AP588"/>
          <cell r="AQ588"/>
          <cell r="AR588"/>
          <cell r="AS588"/>
          <cell r="AT588"/>
          <cell r="AU588"/>
          <cell r="AV588"/>
          <cell r="AW588"/>
          <cell r="AX588"/>
          <cell r="AY588"/>
          <cell r="AZ588"/>
          <cell r="BA588"/>
          <cell r="BB588"/>
          <cell r="BC588"/>
          <cell r="BD588"/>
          <cell r="BE588"/>
          <cell r="BF588"/>
          <cell r="BG588"/>
          <cell r="BH588"/>
          <cell r="BI588"/>
          <cell r="BJ588"/>
          <cell r="BK588"/>
          <cell r="BL588"/>
          <cell r="BM588"/>
          <cell r="BN588"/>
          <cell r="BO588"/>
          <cell r="BP588"/>
          <cell r="BQ588"/>
          <cell r="BR588"/>
          <cell r="BS588"/>
          <cell r="BT588"/>
          <cell r="BU588"/>
          <cell r="BV588"/>
          <cell r="BW588"/>
          <cell r="BX588"/>
          <cell r="BY588"/>
          <cell r="BZ588"/>
          <cell r="CA588"/>
          <cell r="CB588"/>
          <cell r="CC588"/>
          <cell r="CD588"/>
          <cell r="CE588"/>
          <cell r="CF588"/>
          <cell r="CG588"/>
          <cell r="CH588"/>
          <cell r="CI588"/>
          <cell r="CJ588"/>
          <cell r="CK588"/>
          <cell r="CL588"/>
          <cell r="CM588"/>
          <cell r="CN588"/>
          <cell r="CO588"/>
          <cell r="CP588"/>
          <cell r="CQ588"/>
          <cell r="CR588"/>
          <cell r="CS588"/>
          <cell r="CT588"/>
          <cell r="CU588"/>
          <cell r="CV588"/>
          <cell r="CW588"/>
          <cell r="CX588"/>
          <cell r="CY588"/>
          <cell r="CZ588"/>
          <cell r="DA588"/>
          <cell r="DF588"/>
          <cell r="DG588"/>
          <cell r="DI588"/>
          <cell r="DJ588"/>
        </row>
        <row r="589">
          <cell r="C589"/>
          <cell r="D589"/>
          <cell r="E589"/>
          <cell r="F589"/>
          <cell r="G589"/>
          <cell r="H589"/>
          <cell r="I589"/>
          <cell r="J589"/>
          <cell r="K589"/>
          <cell r="L589"/>
          <cell r="M589"/>
          <cell r="N589"/>
          <cell r="O589"/>
          <cell r="P589"/>
          <cell r="Q589"/>
          <cell r="R589"/>
          <cell r="S589"/>
          <cell r="T589"/>
          <cell r="U589"/>
          <cell r="V589"/>
          <cell r="W589"/>
          <cell r="X589"/>
          <cell r="Y589"/>
          <cell r="Z589"/>
          <cell r="AA589"/>
          <cell r="AB589"/>
          <cell r="AC589"/>
          <cell r="AD589"/>
          <cell r="AE589"/>
          <cell r="AF589"/>
          <cell r="AG589"/>
          <cell r="AH589"/>
          <cell r="AI589"/>
          <cell r="AJ589"/>
          <cell r="AK589"/>
          <cell r="AL589"/>
          <cell r="AM589"/>
          <cell r="AN589"/>
          <cell r="AO589"/>
          <cell r="AP589"/>
          <cell r="AQ589"/>
          <cell r="AR589"/>
          <cell r="AS589"/>
          <cell r="AT589"/>
          <cell r="AU589"/>
          <cell r="AV589"/>
          <cell r="AW589"/>
          <cell r="AX589"/>
          <cell r="AY589"/>
          <cell r="AZ589"/>
          <cell r="BA589"/>
          <cell r="BB589"/>
          <cell r="BC589"/>
          <cell r="BD589"/>
          <cell r="BE589"/>
          <cell r="BF589"/>
          <cell r="BG589"/>
          <cell r="BH589"/>
          <cell r="BI589"/>
          <cell r="BJ589"/>
          <cell r="BK589"/>
          <cell r="BL589"/>
          <cell r="BM589"/>
          <cell r="BN589"/>
          <cell r="BO589"/>
          <cell r="BP589"/>
          <cell r="BQ589"/>
          <cell r="BR589"/>
          <cell r="BS589"/>
          <cell r="BT589"/>
          <cell r="BU589"/>
          <cell r="BV589"/>
          <cell r="BW589"/>
          <cell r="BX589"/>
          <cell r="BY589"/>
          <cell r="BZ589"/>
          <cell r="CA589"/>
          <cell r="CB589"/>
          <cell r="CC589"/>
          <cell r="CD589"/>
          <cell r="CE589"/>
          <cell r="CF589"/>
          <cell r="CG589"/>
          <cell r="CH589"/>
          <cell r="CI589"/>
          <cell r="CJ589"/>
          <cell r="CK589"/>
          <cell r="CL589"/>
          <cell r="CM589"/>
          <cell r="CN589"/>
          <cell r="CO589"/>
          <cell r="CP589"/>
          <cell r="CQ589"/>
          <cell r="CR589"/>
          <cell r="CS589"/>
          <cell r="CT589"/>
          <cell r="CU589"/>
          <cell r="CV589"/>
          <cell r="CW589"/>
          <cell r="CX589"/>
          <cell r="CY589"/>
          <cell r="CZ589"/>
          <cell r="DA589"/>
          <cell r="DF589"/>
          <cell r="DG589"/>
          <cell r="DI589"/>
          <cell r="DJ589"/>
        </row>
        <row r="590">
          <cell r="C590"/>
          <cell r="D590"/>
          <cell r="E590"/>
          <cell r="F590"/>
          <cell r="G590"/>
          <cell r="H590"/>
          <cell r="I590"/>
          <cell r="J590"/>
          <cell r="K590"/>
          <cell r="L590"/>
          <cell r="M590"/>
          <cell r="N590"/>
          <cell r="O590"/>
          <cell r="P590"/>
          <cell r="Q590"/>
          <cell r="R590"/>
          <cell r="S590"/>
          <cell r="T590"/>
          <cell r="U590"/>
          <cell r="V590"/>
          <cell r="W590"/>
          <cell r="X590"/>
          <cell r="Y590"/>
          <cell r="Z590"/>
          <cell r="AA590"/>
          <cell r="AB590"/>
          <cell r="AC590"/>
          <cell r="AD590"/>
          <cell r="AE590"/>
          <cell r="AF590"/>
          <cell r="AG590"/>
          <cell r="AH590"/>
          <cell r="AI590"/>
          <cell r="AJ590"/>
          <cell r="AK590"/>
          <cell r="AL590"/>
          <cell r="AM590"/>
          <cell r="AN590"/>
          <cell r="AO590"/>
          <cell r="AP590"/>
          <cell r="AQ590"/>
          <cell r="AR590"/>
          <cell r="AS590"/>
          <cell r="AT590"/>
          <cell r="AU590"/>
          <cell r="AV590"/>
          <cell r="AW590"/>
          <cell r="AX590"/>
          <cell r="AY590"/>
          <cell r="AZ590"/>
          <cell r="BA590"/>
          <cell r="BB590"/>
          <cell r="BC590"/>
          <cell r="BD590"/>
          <cell r="BE590"/>
          <cell r="BF590"/>
          <cell r="BG590"/>
          <cell r="BH590"/>
          <cell r="BI590"/>
          <cell r="BJ590"/>
          <cell r="BK590"/>
          <cell r="BL590"/>
          <cell r="BM590"/>
          <cell r="BN590"/>
          <cell r="BO590"/>
          <cell r="BP590"/>
          <cell r="BQ590"/>
          <cell r="BR590"/>
          <cell r="BS590"/>
          <cell r="BT590"/>
          <cell r="BU590"/>
          <cell r="BV590"/>
          <cell r="BW590"/>
          <cell r="BX590"/>
          <cell r="BY590"/>
          <cell r="BZ590"/>
          <cell r="CA590"/>
          <cell r="CB590"/>
          <cell r="CC590"/>
          <cell r="CD590"/>
          <cell r="CE590"/>
          <cell r="CF590"/>
          <cell r="CG590"/>
          <cell r="CH590"/>
          <cell r="CI590"/>
          <cell r="CJ590"/>
          <cell r="CK590"/>
          <cell r="CL590"/>
          <cell r="CM590"/>
          <cell r="CN590"/>
          <cell r="CO590"/>
          <cell r="CP590"/>
          <cell r="CQ590"/>
          <cell r="CR590"/>
          <cell r="CS590"/>
          <cell r="CT590"/>
          <cell r="CU590"/>
          <cell r="CV590"/>
          <cell r="CW590"/>
          <cell r="CX590"/>
          <cell r="CY590"/>
          <cell r="CZ590"/>
          <cell r="DA590"/>
          <cell r="DF590"/>
          <cell r="DG590"/>
          <cell r="DI590"/>
          <cell r="DJ590"/>
        </row>
        <row r="591">
          <cell r="C591"/>
          <cell r="D591"/>
          <cell r="E591"/>
          <cell r="F591"/>
          <cell r="G591"/>
          <cell r="H591"/>
          <cell r="I591"/>
          <cell r="J591"/>
          <cell r="K591"/>
          <cell r="L591"/>
          <cell r="M591"/>
          <cell r="N591"/>
          <cell r="O591"/>
          <cell r="P591"/>
          <cell r="Q591"/>
          <cell r="R591"/>
          <cell r="S591"/>
          <cell r="T591"/>
          <cell r="U591"/>
          <cell r="V591"/>
          <cell r="W591"/>
          <cell r="X591"/>
          <cell r="Y591"/>
          <cell r="Z591"/>
          <cell r="AA591"/>
          <cell r="AB591"/>
          <cell r="AC591"/>
          <cell r="AD591"/>
          <cell r="AE591"/>
          <cell r="AF591"/>
          <cell r="AG591"/>
          <cell r="AH591"/>
          <cell r="AI591"/>
          <cell r="AJ591"/>
          <cell r="AK591"/>
          <cell r="AL591"/>
          <cell r="AM591"/>
          <cell r="AN591"/>
          <cell r="AO591"/>
          <cell r="AP591"/>
          <cell r="AQ591"/>
          <cell r="AR591"/>
          <cell r="AS591"/>
          <cell r="AT591"/>
          <cell r="AU591"/>
          <cell r="AV591"/>
          <cell r="AW591"/>
          <cell r="AX591"/>
          <cell r="AY591"/>
          <cell r="AZ591"/>
          <cell r="BA591"/>
          <cell r="BB591"/>
          <cell r="BC591"/>
          <cell r="BD591"/>
          <cell r="BE591"/>
          <cell r="BF591"/>
          <cell r="BG591"/>
          <cell r="BH591"/>
          <cell r="BI591"/>
          <cell r="BJ591"/>
          <cell r="BK591"/>
          <cell r="BL591"/>
          <cell r="BM591"/>
          <cell r="BN591"/>
          <cell r="BO591"/>
          <cell r="BP591"/>
          <cell r="BQ591"/>
          <cell r="BR591"/>
          <cell r="BS591"/>
          <cell r="BT591"/>
          <cell r="BU591"/>
          <cell r="BV591"/>
          <cell r="BW591"/>
          <cell r="BX591"/>
          <cell r="BY591"/>
          <cell r="BZ591"/>
          <cell r="CA591"/>
          <cell r="CB591"/>
          <cell r="CC591"/>
          <cell r="CD591"/>
          <cell r="CE591"/>
          <cell r="CF591"/>
          <cell r="CG591"/>
          <cell r="CH591"/>
          <cell r="CI591"/>
          <cell r="CJ591"/>
          <cell r="CK591"/>
          <cell r="CL591"/>
          <cell r="CM591"/>
          <cell r="CN591"/>
          <cell r="CO591"/>
          <cell r="CP591"/>
          <cell r="CQ591"/>
          <cell r="CR591"/>
          <cell r="CS591"/>
          <cell r="CT591"/>
          <cell r="CU591"/>
          <cell r="CV591"/>
          <cell r="CW591"/>
          <cell r="CX591"/>
          <cell r="CY591"/>
          <cell r="CZ591"/>
          <cell r="DA591"/>
          <cell r="DF591"/>
          <cell r="DG591"/>
          <cell r="DI591"/>
          <cell r="DJ591"/>
        </row>
        <row r="592">
          <cell r="C592"/>
          <cell r="D592"/>
          <cell r="E592"/>
          <cell r="F592"/>
          <cell r="G592"/>
          <cell r="H592"/>
          <cell r="I592"/>
          <cell r="J592"/>
          <cell r="K592"/>
          <cell r="L592"/>
          <cell r="M592"/>
          <cell r="N592"/>
          <cell r="O592"/>
          <cell r="P592"/>
          <cell r="Q592"/>
          <cell r="R592"/>
          <cell r="S592"/>
          <cell r="T592"/>
          <cell r="U592"/>
          <cell r="V592"/>
          <cell r="W592"/>
          <cell r="X592"/>
          <cell r="Y592"/>
          <cell r="Z592"/>
          <cell r="AA592"/>
          <cell r="AB592"/>
          <cell r="AC592"/>
          <cell r="AD592"/>
          <cell r="AE592"/>
          <cell r="AF592"/>
          <cell r="AG592"/>
          <cell r="AH592"/>
          <cell r="AI592"/>
          <cell r="AJ592"/>
          <cell r="AK592"/>
          <cell r="AL592"/>
          <cell r="AM592"/>
          <cell r="AN592"/>
          <cell r="BR592"/>
          <cell r="BS592"/>
          <cell r="BT592"/>
          <cell r="BU592"/>
          <cell r="BV592"/>
          <cell r="BW592"/>
          <cell r="BX592"/>
          <cell r="BY592"/>
          <cell r="BZ592"/>
          <cell r="CA592"/>
          <cell r="CB592"/>
          <cell r="CC592"/>
          <cell r="CD592"/>
          <cell r="CE592"/>
          <cell r="CF592"/>
          <cell r="CG592"/>
          <cell r="CH592"/>
          <cell r="CI592"/>
          <cell r="CJ592"/>
          <cell r="CK592"/>
          <cell r="CL592"/>
          <cell r="CM592"/>
          <cell r="CN592"/>
          <cell r="CO592"/>
          <cell r="CP592"/>
          <cell r="CQ592"/>
          <cell r="CR592"/>
          <cell r="CS592"/>
          <cell r="CT592"/>
          <cell r="CU592"/>
          <cell r="CV592"/>
          <cell r="CW592"/>
          <cell r="CX592"/>
          <cell r="CY592"/>
          <cell r="CZ592"/>
          <cell r="DA592"/>
          <cell r="DF592"/>
          <cell r="DG592"/>
          <cell r="DI592"/>
          <cell r="DJ592"/>
        </row>
        <row r="593">
          <cell r="C593"/>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cell r="AD593"/>
          <cell r="AE593"/>
          <cell r="AF593"/>
          <cell r="AG593"/>
          <cell r="AH593"/>
          <cell r="AI593"/>
          <cell r="AJ593"/>
          <cell r="AK593"/>
          <cell r="AL593"/>
          <cell r="AM593"/>
          <cell r="AN593"/>
          <cell r="BR593"/>
          <cell r="BS593"/>
          <cell r="BT593"/>
          <cell r="BU593"/>
          <cell r="BV593"/>
          <cell r="BW593"/>
          <cell r="BX593"/>
          <cell r="BY593"/>
          <cell r="BZ593"/>
          <cell r="CA593"/>
          <cell r="CB593"/>
          <cell r="CC593"/>
          <cell r="CD593"/>
          <cell r="CE593"/>
          <cell r="CF593"/>
          <cell r="CG593"/>
          <cell r="CH593"/>
          <cell r="CI593"/>
          <cell r="CJ593"/>
          <cell r="CK593"/>
          <cell r="CL593"/>
          <cell r="CM593"/>
          <cell r="CN593"/>
          <cell r="CO593"/>
          <cell r="CP593"/>
          <cell r="CQ593"/>
          <cell r="CR593"/>
          <cell r="CS593"/>
          <cell r="CT593"/>
          <cell r="CU593"/>
          <cell r="CV593"/>
          <cell r="CW593"/>
          <cell r="CX593"/>
          <cell r="CY593"/>
          <cell r="CZ593"/>
          <cell r="DA593"/>
          <cell r="DF593"/>
          <cell r="DG593"/>
          <cell r="DI593"/>
          <cell r="DJ593"/>
        </row>
        <row r="594">
          <cell r="C594"/>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cell r="AD594"/>
          <cell r="AE594"/>
          <cell r="AF594"/>
          <cell r="AG594"/>
          <cell r="AH594"/>
          <cell r="AI594"/>
          <cell r="AJ594"/>
          <cell r="AK594"/>
          <cell r="AL594"/>
          <cell r="AM594"/>
          <cell r="AN594"/>
          <cell r="BR594"/>
          <cell r="BS594"/>
          <cell r="BT594"/>
          <cell r="BU594"/>
          <cell r="BV594"/>
          <cell r="BW594"/>
          <cell r="BX594"/>
          <cell r="BY594"/>
          <cell r="BZ594"/>
          <cell r="CA594"/>
          <cell r="CB594"/>
          <cell r="CC594"/>
          <cell r="CD594"/>
          <cell r="CE594"/>
          <cell r="CF594"/>
          <cell r="CG594"/>
          <cell r="CH594"/>
          <cell r="CI594"/>
          <cell r="CJ594"/>
          <cell r="CK594"/>
          <cell r="CL594"/>
          <cell r="CM594"/>
          <cell r="CN594"/>
          <cell r="CO594"/>
          <cell r="CP594"/>
          <cell r="CQ594"/>
          <cell r="CR594"/>
          <cell r="CS594"/>
          <cell r="CT594"/>
          <cell r="CU594"/>
          <cell r="CV594"/>
          <cell r="CW594"/>
          <cell r="CX594"/>
          <cell r="CY594"/>
          <cell r="CZ594"/>
          <cell r="DA594"/>
          <cell r="DF594"/>
          <cell r="DG594"/>
          <cell r="DI594"/>
          <cell r="DJ594"/>
        </row>
        <row r="595">
          <cell r="C595"/>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cell r="AD595"/>
          <cell r="AE595"/>
          <cell r="AF595"/>
          <cell r="AG595"/>
          <cell r="AH595"/>
          <cell r="AI595"/>
          <cell r="AJ595"/>
          <cell r="AK595"/>
          <cell r="AL595"/>
          <cell r="AM595"/>
          <cell r="AN595"/>
          <cell r="BR595"/>
          <cell r="BS595"/>
          <cell r="BT595"/>
          <cell r="BU595"/>
          <cell r="BV595"/>
          <cell r="BW595"/>
          <cell r="BX595"/>
          <cell r="BY595"/>
          <cell r="BZ595"/>
          <cell r="CA595"/>
          <cell r="CB595"/>
          <cell r="CC595"/>
          <cell r="CD595"/>
          <cell r="CE595"/>
          <cell r="CF595"/>
          <cell r="CG595"/>
          <cell r="CH595"/>
          <cell r="CI595"/>
          <cell r="CJ595"/>
          <cell r="CK595"/>
          <cell r="CL595"/>
          <cell r="CM595"/>
          <cell r="CN595"/>
          <cell r="CO595"/>
          <cell r="CP595"/>
          <cell r="CQ595"/>
          <cell r="CR595"/>
          <cell r="CS595"/>
          <cell r="CT595"/>
          <cell r="CU595"/>
          <cell r="CV595"/>
          <cell r="CW595"/>
          <cell r="CX595"/>
          <cell r="CY595"/>
          <cell r="CZ595"/>
          <cell r="DA595"/>
          <cell r="DF595"/>
          <cell r="DG595"/>
          <cell r="DI595"/>
          <cell r="DJ595"/>
        </row>
        <row r="596">
          <cell r="C596"/>
          <cell r="D596"/>
          <cell r="E596"/>
          <cell r="F596"/>
          <cell r="G596"/>
          <cell r="H596"/>
          <cell r="I596"/>
          <cell r="J596"/>
          <cell r="K596"/>
          <cell r="L596"/>
          <cell r="M596"/>
          <cell r="N596"/>
          <cell r="O596"/>
          <cell r="P596"/>
          <cell r="Q596"/>
          <cell r="R596"/>
          <cell r="S596"/>
          <cell r="T596"/>
          <cell r="U596"/>
          <cell r="V596"/>
          <cell r="W596"/>
          <cell r="X596"/>
          <cell r="Y596"/>
          <cell r="Z596"/>
          <cell r="AA596"/>
          <cell r="AB596"/>
          <cell r="AC596"/>
          <cell r="AD596"/>
          <cell r="AE596"/>
          <cell r="AF596"/>
          <cell r="AG596"/>
          <cell r="AH596"/>
          <cell r="AI596"/>
          <cell r="AJ596"/>
          <cell r="AK596"/>
          <cell r="AL596"/>
          <cell r="AM596"/>
          <cell r="AN596"/>
          <cell r="BR596"/>
          <cell r="BS596"/>
          <cell r="BT596"/>
          <cell r="BU596"/>
          <cell r="BV596"/>
          <cell r="BW596"/>
          <cell r="BX596"/>
          <cell r="BY596"/>
          <cell r="BZ596"/>
          <cell r="CA596"/>
          <cell r="CB596"/>
          <cell r="CC596"/>
          <cell r="CD596"/>
          <cell r="CE596"/>
          <cell r="CF596"/>
          <cell r="CG596"/>
          <cell r="CH596"/>
          <cell r="CI596"/>
          <cell r="CJ596"/>
          <cell r="CK596"/>
          <cell r="CL596"/>
          <cell r="CM596"/>
          <cell r="CN596"/>
          <cell r="CO596"/>
          <cell r="CP596"/>
          <cell r="CQ596"/>
          <cell r="CR596"/>
          <cell r="CS596"/>
          <cell r="CT596"/>
          <cell r="CU596"/>
          <cell r="CV596"/>
          <cell r="CW596"/>
          <cell r="CX596"/>
          <cell r="CY596"/>
          <cell r="CZ596"/>
          <cell r="DA596"/>
          <cell r="DF596"/>
          <cell r="DG596"/>
          <cell r="DI596"/>
          <cell r="DJ596"/>
        </row>
        <row r="597">
          <cell r="C597"/>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cell r="AD597"/>
          <cell r="AE597"/>
          <cell r="AF597"/>
          <cell r="AG597"/>
          <cell r="AH597"/>
          <cell r="AI597"/>
          <cell r="AJ597"/>
          <cell r="AK597"/>
          <cell r="AL597"/>
          <cell r="AM597"/>
          <cell r="AN597"/>
          <cell r="BS597"/>
        </row>
        <row r="598">
          <cell r="C598"/>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cell r="AD598"/>
          <cell r="AE598"/>
          <cell r="AF598"/>
          <cell r="AG598"/>
          <cell r="AH598"/>
          <cell r="AI598"/>
          <cell r="AJ598"/>
          <cell r="AK598"/>
          <cell r="AL598"/>
          <cell r="AM598"/>
          <cell r="AN598"/>
          <cell r="BS598"/>
        </row>
        <row r="599">
          <cell r="C599"/>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cell r="AD599"/>
          <cell r="AE599"/>
          <cell r="AF599"/>
          <cell r="AG599"/>
          <cell r="AH599"/>
          <cell r="AI599"/>
          <cell r="AJ599"/>
          <cell r="AK599"/>
          <cell r="AL599"/>
          <cell r="AM599"/>
          <cell r="AN599"/>
          <cell r="BS599"/>
        </row>
        <row r="600">
          <cell r="C600"/>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cell r="AD600"/>
          <cell r="AE600"/>
          <cell r="AF600"/>
          <cell r="AG600"/>
          <cell r="AH600"/>
          <cell r="AI600"/>
          <cell r="AJ600"/>
          <cell r="AK600"/>
          <cell r="AL600"/>
          <cell r="AM600"/>
          <cell r="AN600"/>
          <cell r="BS600"/>
        </row>
        <row r="601">
          <cell r="C601"/>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cell r="AD601"/>
          <cell r="AE601"/>
          <cell r="AF601"/>
          <cell r="AG601"/>
          <cell r="AH601"/>
          <cell r="AI601"/>
          <cell r="AJ601"/>
          <cell r="AK601"/>
          <cell r="AL601"/>
          <cell r="AM601"/>
          <cell r="AN601"/>
          <cell r="BS601"/>
        </row>
        <row r="602">
          <cell r="C602"/>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cell r="AD602"/>
          <cell r="AE602"/>
          <cell r="AF602"/>
          <cell r="AG602"/>
          <cell r="AH602"/>
          <cell r="AI602"/>
          <cell r="AJ602"/>
          <cell r="AK602"/>
          <cell r="AL602"/>
          <cell r="AM602"/>
          <cell r="AN602"/>
          <cell r="BS602"/>
        </row>
        <row r="603">
          <cell r="C603"/>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cell r="AD603"/>
          <cell r="AE603"/>
          <cell r="AF603"/>
          <cell r="AG603"/>
          <cell r="AH603"/>
          <cell r="AI603"/>
          <cell r="AJ603"/>
          <cell r="AK603"/>
          <cell r="AL603"/>
          <cell r="AM603"/>
          <cell r="AN603"/>
          <cell r="BS603"/>
        </row>
        <row r="604">
          <cell r="C604"/>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cell r="AD604"/>
          <cell r="AE604"/>
          <cell r="AF604"/>
          <cell r="AG604"/>
          <cell r="AH604"/>
          <cell r="AI604"/>
          <cell r="AJ604"/>
          <cell r="AK604"/>
          <cell r="AL604"/>
          <cell r="AM604"/>
          <cell r="AN604"/>
          <cell r="BS604"/>
        </row>
        <row r="605">
          <cell r="C605"/>
          <cell r="D605"/>
          <cell r="E605"/>
          <cell r="F605"/>
          <cell r="G605"/>
          <cell r="H605"/>
          <cell r="I605"/>
          <cell r="J605"/>
          <cell r="K605"/>
          <cell r="L605"/>
          <cell r="M605"/>
          <cell r="N605"/>
          <cell r="O605"/>
          <cell r="P605"/>
          <cell r="Q605"/>
          <cell r="R605"/>
          <cell r="S605"/>
          <cell r="T605"/>
          <cell r="U605"/>
          <cell r="V605"/>
          <cell r="W605"/>
          <cell r="X605"/>
          <cell r="Y605"/>
          <cell r="Z605"/>
          <cell r="AA605"/>
          <cell r="AB605"/>
          <cell r="AC605"/>
          <cell r="AD605"/>
          <cell r="AE605"/>
          <cell r="AF605"/>
          <cell r="AG605"/>
          <cell r="AH605"/>
          <cell r="AI605"/>
          <cell r="AJ605"/>
          <cell r="AK605"/>
          <cell r="AL605"/>
          <cell r="AM605"/>
          <cell r="AN605"/>
          <cell r="BS605"/>
        </row>
        <row r="606">
          <cell r="C606"/>
          <cell r="D606"/>
          <cell r="E606"/>
          <cell r="F606"/>
          <cell r="G606"/>
          <cell r="H606"/>
          <cell r="I606"/>
          <cell r="J606"/>
          <cell r="K606"/>
          <cell r="L606"/>
          <cell r="M606"/>
          <cell r="N606"/>
          <cell r="O606"/>
          <cell r="P606"/>
          <cell r="Q606"/>
          <cell r="R606"/>
          <cell r="S606"/>
          <cell r="T606"/>
          <cell r="U606"/>
          <cell r="V606"/>
          <cell r="W606"/>
          <cell r="X606"/>
          <cell r="Y606"/>
          <cell r="Z606"/>
          <cell r="AA606"/>
          <cell r="AB606"/>
          <cell r="AC606"/>
          <cell r="AD606"/>
          <cell r="AE606"/>
          <cell r="AF606"/>
          <cell r="AG606"/>
          <cell r="AH606"/>
          <cell r="AI606"/>
          <cell r="AJ606"/>
          <cell r="AK606"/>
          <cell r="AL606"/>
          <cell r="AM606"/>
          <cell r="AN606"/>
          <cell r="BS606"/>
        </row>
        <row r="607">
          <cell r="C607"/>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cell r="AD607"/>
          <cell r="AE607"/>
          <cell r="AF607"/>
          <cell r="AG607"/>
          <cell r="AH607"/>
          <cell r="AI607"/>
          <cell r="AJ607"/>
          <cell r="AK607"/>
          <cell r="AL607"/>
          <cell r="AM607"/>
          <cell r="AN607"/>
          <cell r="BS607"/>
        </row>
        <row r="608">
          <cell r="C608"/>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cell r="AD608"/>
          <cell r="AE608"/>
          <cell r="AF608"/>
          <cell r="AG608"/>
          <cell r="AH608"/>
          <cell r="AI608"/>
          <cell r="AJ608"/>
          <cell r="AK608"/>
          <cell r="AL608"/>
          <cell r="AM608"/>
          <cell r="AN608"/>
        </row>
        <row r="609">
          <cell r="C609"/>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cell r="AD609"/>
          <cell r="AE609"/>
          <cell r="AF609"/>
          <cell r="AG609"/>
          <cell r="AH609"/>
          <cell r="AI609"/>
          <cell r="AJ609"/>
          <cell r="AK609"/>
          <cell r="AL609"/>
          <cell r="AM609"/>
          <cell r="AN609"/>
        </row>
        <row r="610">
          <cell r="C610"/>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cell r="AD610"/>
          <cell r="AE610"/>
          <cell r="AF610"/>
          <cell r="AG610"/>
          <cell r="AH610"/>
          <cell r="AI610"/>
          <cell r="AJ610"/>
          <cell r="AK610"/>
          <cell r="AL610"/>
          <cell r="AM610"/>
          <cell r="AN610"/>
        </row>
        <row r="611">
          <cell r="C611"/>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cell r="AD611"/>
          <cell r="AE611"/>
          <cell r="AF611"/>
          <cell r="AG611"/>
          <cell r="AH611"/>
          <cell r="AI611"/>
          <cell r="AJ611"/>
          <cell r="AK611"/>
          <cell r="AL611"/>
          <cell r="AM611"/>
          <cell r="AN611"/>
        </row>
        <row r="612">
          <cell r="C612"/>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cell r="AD612"/>
          <cell r="AE612"/>
          <cell r="AF612"/>
          <cell r="AG612"/>
          <cell r="AH612"/>
          <cell r="AI612"/>
          <cell r="AJ612"/>
          <cell r="AK612"/>
          <cell r="AL612"/>
          <cell r="AM612"/>
          <cell r="AN612"/>
        </row>
        <row r="613">
          <cell r="C613"/>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cell r="AD613"/>
          <cell r="AE613"/>
          <cell r="AF613"/>
          <cell r="AG613"/>
          <cell r="AH613"/>
          <cell r="AI613"/>
          <cell r="AJ613"/>
          <cell r="AK613"/>
          <cell r="AL613"/>
          <cell r="AM613"/>
          <cell r="AN613"/>
        </row>
        <row r="614">
          <cell r="C614"/>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cell r="AD614"/>
          <cell r="AE614"/>
          <cell r="AF614"/>
          <cell r="AG614"/>
          <cell r="AH614"/>
          <cell r="AI614"/>
          <cell r="AJ614"/>
          <cell r="AK614"/>
          <cell r="AL614"/>
          <cell r="AM614"/>
          <cell r="AN614"/>
        </row>
        <row r="615">
          <cell r="C615"/>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cell r="AD615"/>
          <cell r="AE615"/>
          <cell r="AF615"/>
          <cell r="AG615"/>
          <cell r="AH615"/>
          <cell r="AI615"/>
          <cell r="AJ615"/>
          <cell r="AK615"/>
          <cell r="AL615"/>
          <cell r="AM615"/>
          <cell r="AN615"/>
        </row>
        <row r="616">
          <cell r="C616"/>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cell r="AD616"/>
          <cell r="AE616"/>
          <cell r="AF616"/>
          <cell r="AG616"/>
          <cell r="AH616"/>
          <cell r="AI616"/>
          <cell r="AJ616"/>
          <cell r="AK616"/>
          <cell r="AL616"/>
          <cell r="AM616"/>
          <cell r="AN616"/>
        </row>
        <row r="617">
          <cell r="C617"/>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cell r="AD617"/>
          <cell r="AE617"/>
          <cell r="AF617"/>
          <cell r="AG617"/>
          <cell r="AH617"/>
          <cell r="AI617"/>
          <cell r="AJ617"/>
          <cell r="AK617"/>
          <cell r="AL617"/>
          <cell r="AM617"/>
          <cell r="AN617"/>
        </row>
        <row r="618">
          <cell r="C618"/>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cell r="AD618"/>
          <cell r="AE618"/>
          <cell r="AF618"/>
          <cell r="AG618"/>
          <cell r="AH618"/>
          <cell r="AI618"/>
          <cell r="AJ618"/>
          <cell r="AK618"/>
          <cell r="AL618"/>
          <cell r="AM618"/>
          <cell r="AN618"/>
        </row>
        <row r="619">
          <cell r="C619"/>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cell r="AD619"/>
          <cell r="AE619"/>
          <cell r="AF619"/>
          <cell r="AG619"/>
          <cell r="AH619"/>
          <cell r="AI619"/>
          <cell r="AJ619"/>
          <cell r="AK619"/>
          <cell r="AL619"/>
          <cell r="AM619"/>
          <cell r="AN619"/>
        </row>
        <row r="620">
          <cell r="C620"/>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cell r="AD620"/>
          <cell r="AE620"/>
          <cell r="AF620"/>
          <cell r="AG620"/>
          <cell r="AH620"/>
          <cell r="AI620"/>
          <cell r="AJ620"/>
          <cell r="AK620"/>
          <cell r="AL620"/>
          <cell r="AM620"/>
          <cell r="AN620"/>
        </row>
        <row r="621">
          <cell r="C621"/>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cell r="AD621"/>
          <cell r="AE621"/>
          <cell r="AF621"/>
          <cell r="AG621"/>
          <cell r="AH621"/>
          <cell r="AI621"/>
          <cell r="AJ621"/>
          <cell r="AK621"/>
          <cell r="AL621"/>
          <cell r="AM621"/>
          <cell r="AN621"/>
        </row>
        <row r="622">
          <cell r="C622"/>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cell r="AD622"/>
          <cell r="AE622"/>
          <cell r="AF622"/>
          <cell r="AG622"/>
          <cell r="AH622"/>
          <cell r="AI622"/>
          <cell r="AJ622"/>
          <cell r="AK622"/>
          <cell r="AL622"/>
          <cell r="AM622"/>
          <cell r="AN622"/>
        </row>
        <row r="623">
          <cell r="C623"/>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cell r="AD623"/>
          <cell r="AE623"/>
          <cell r="AF623"/>
          <cell r="AG623"/>
          <cell r="AH623"/>
          <cell r="AI623"/>
          <cell r="AJ623"/>
          <cell r="AK623"/>
          <cell r="AL623"/>
          <cell r="AM623"/>
          <cell r="AN623"/>
        </row>
        <row r="624">
          <cell r="C624"/>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cell r="AD624"/>
          <cell r="AE624"/>
          <cell r="AF624"/>
          <cell r="AG624"/>
          <cell r="AH624"/>
          <cell r="AI624"/>
          <cell r="AJ624"/>
          <cell r="AK624"/>
          <cell r="AL624"/>
          <cell r="AM624"/>
          <cell r="AN624"/>
        </row>
        <row r="625">
          <cell r="C625"/>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cell r="AD625"/>
          <cell r="AE625"/>
          <cell r="AF625"/>
          <cell r="AG625"/>
          <cell r="AH625"/>
          <cell r="AI625"/>
          <cell r="AJ625"/>
          <cell r="AK625"/>
          <cell r="AL625"/>
          <cell r="AM625"/>
          <cell r="AN625"/>
        </row>
        <row r="626">
          <cell r="C626"/>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cell r="AD626"/>
          <cell r="AE626"/>
          <cell r="AF626"/>
          <cell r="AG626"/>
          <cell r="AH626"/>
          <cell r="AI626"/>
          <cell r="AJ626"/>
          <cell r="AK626"/>
          <cell r="AL626"/>
          <cell r="AM626"/>
          <cell r="AN626"/>
        </row>
        <row r="627">
          <cell r="C627"/>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cell r="AD627"/>
          <cell r="AE627"/>
          <cell r="AF627"/>
          <cell r="AG627"/>
          <cell r="AH627"/>
          <cell r="AI627"/>
          <cell r="AJ627"/>
          <cell r="AK627"/>
          <cell r="AL627"/>
          <cell r="AM627"/>
          <cell r="AN627"/>
        </row>
        <row r="628">
          <cell r="C628"/>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cell r="AD628"/>
          <cell r="AE628"/>
          <cell r="AF628"/>
          <cell r="AG628"/>
          <cell r="AH628"/>
          <cell r="AI628"/>
          <cell r="AJ628"/>
          <cell r="AK628"/>
          <cell r="AL628"/>
          <cell r="AM628"/>
          <cell r="AN628"/>
        </row>
        <row r="629">
          <cell r="C629"/>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cell r="AD629"/>
          <cell r="AE629"/>
          <cell r="AF629"/>
          <cell r="AG629"/>
          <cell r="AH629"/>
          <cell r="AI629"/>
          <cell r="AJ629"/>
          <cell r="AK629"/>
          <cell r="AL629"/>
          <cell r="AM629"/>
          <cell r="AN629"/>
        </row>
        <row r="630">
          <cell r="C630"/>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cell r="AD630"/>
          <cell r="AE630"/>
          <cell r="AF630"/>
          <cell r="AG630"/>
          <cell r="AH630"/>
          <cell r="AI630"/>
          <cell r="AJ630"/>
          <cell r="AK630"/>
          <cell r="AL630"/>
          <cell r="AM630"/>
          <cell r="AN630"/>
        </row>
        <row r="631">
          <cell r="C631"/>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cell r="AD631"/>
          <cell r="AE631"/>
          <cell r="AF631"/>
          <cell r="AG631"/>
          <cell r="AH631"/>
          <cell r="AI631"/>
          <cell r="AJ631"/>
          <cell r="AK631"/>
          <cell r="AL631"/>
          <cell r="AM631"/>
          <cell r="AN631"/>
        </row>
        <row r="632">
          <cell r="C632"/>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cell r="AD632"/>
          <cell r="AE632"/>
          <cell r="AF632"/>
          <cell r="AG632"/>
          <cell r="AH632"/>
          <cell r="AI632"/>
          <cell r="AJ632"/>
          <cell r="AK632"/>
          <cell r="AL632"/>
          <cell r="AM632"/>
          <cell r="AN632"/>
        </row>
        <row r="633">
          <cell r="C633"/>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cell r="AD633"/>
          <cell r="AE633"/>
          <cell r="AF633"/>
          <cell r="AG633"/>
          <cell r="AH633"/>
          <cell r="AI633"/>
          <cell r="AJ633"/>
          <cell r="AK633"/>
          <cell r="AL633"/>
          <cell r="AM633"/>
          <cell r="AN633"/>
        </row>
        <row r="634">
          <cell r="C634"/>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cell r="AD634"/>
          <cell r="AE634"/>
          <cell r="AF634"/>
          <cell r="AG634"/>
          <cell r="AH634"/>
          <cell r="AI634"/>
          <cell r="AJ634"/>
          <cell r="AK634"/>
          <cell r="AL634"/>
          <cell r="AM634"/>
          <cell r="AN634"/>
        </row>
        <row r="635">
          <cell r="C635"/>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cell r="AD635"/>
          <cell r="AE635"/>
          <cell r="AF635"/>
          <cell r="AG635"/>
          <cell r="AH635"/>
          <cell r="AI635"/>
          <cell r="AJ635"/>
          <cell r="AK635"/>
          <cell r="AL635"/>
          <cell r="AM635"/>
          <cell r="AN635"/>
        </row>
        <row r="636">
          <cell r="C636"/>
          <cell r="D636"/>
          <cell r="E636"/>
          <cell r="F636"/>
          <cell r="G636"/>
          <cell r="H636"/>
          <cell r="I636"/>
          <cell r="J636"/>
          <cell r="K636"/>
          <cell r="L636"/>
          <cell r="M636"/>
          <cell r="N636"/>
          <cell r="O636"/>
          <cell r="P636"/>
          <cell r="Q636"/>
          <cell r="R636"/>
          <cell r="S636"/>
          <cell r="T636"/>
          <cell r="U636"/>
          <cell r="V636"/>
          <cell r="W636"/>
          <cell r="X636"/>
          <cell r="Y636"/>
          <cell r="Z636"/>
          <cell r="AA636"/>
          <cell r="AB636"/>
          <cell r="AC636"/>
          <cell r="AD636"/>
          <cell r="AE636"/>
          <cell r="AF636"/>
          <cell r="AG636"/>
          <cell r="AH636"/>
          <cell r="AI636"/>
          <cell r="AJ636"/>
          <cell r="AK636"/>
          <cell r="AL636"/>
          <cell r="AM636"/>
          <cell r="AN636"/>
        </row>
        <row r="637">
          <cell r="C637"/>
          <cell r="D637"/>
          <cell r="E637"/>
          <cell r="F637"/>
          <cell r="G637"/>
          <cell r="H637"/>
          <cell r="I637"/>
          <cell r="J637"/>
          <cell r="K637"/>
          <cell r="L637"/>
          <cell r="M637"/>
          <cell r="N637"/>
          <cell r="O637"/>
          <cell r="P637"/>
          <cell r="Q637"/>
          <cell r="R637"/>
          <cell r="S637"/>
          <cell r="T637"/>
          <cell r="U637"/>
          <cell r="V637"/>
          <cell r="W637"/>
          <cell r="X637"/>
          <cell r="Y637"/>
          <cell r="Z637"/>
          <cell r="AA637"/>
          <cell r="AB637"/>
          <cell r="AC637"/>
          <cell r="AD637"/>
          <cell r="AE637"/>
          <cell r="AF637"/>
          <cell r="AG637"/>
          <cell r="AH637"/>
          <cell r="AI637"/>
          <cell r="AJ637"/>
          <cell r="AK637"/>
          <cell r="AL637"/>
          <cell r="AM637"/>
          <cell r="AN637"/>
        </row>
        <row r="638">
          <cell r="C638"/>
          <cell r="D638"/>
          <cell r="E638"/>
          <cell r="F638"/>
          <cell r="G638"/>
          <cell r="H638"/>
          <cell r="I638"/>
          <cell r="J638"/>
          <cell r="K638"/>
          <cell r="L638"/>
          <cell r="M638"/>
          <cell r="N638"/>
          <cell r="O638"/>
          <cell r="P638"/>
          <cell r="Q638"/>
          <cell r="R638"/>
          <cell r="S638"/>
          <cell r="T638"/>
          <cell r="U638"/>
          <cell r="V638"/>
          <cell r="W638"/>
          <cell r="X638"/>
          <cell r="Y638"/>
          <cell r="Z638"/>
          <cell r="AA638"/>
          <cell r="AB638"/>
          <cell r="AC638"/>
          <cell r="AD638"/>
          <cell r="AE638"/>
          <cell r="AF638"/>
          <cell r="AG638"/>
          <cell r="AH638"/>
          <cell r="AI638"/>
          <cell r="AJ638"/>
          <cell r="AK638"/>
          <cell r="AL638"/>
          <cell r="AM638"/>
          <cell r="AN638"/>
        </row>
        <row r="639">
          <cell r="C639"/>
          <cell r="D639"/>
          <cell r="E639"/>
          <cell r="F639"/>
          <cell r="G639"/>
          <cell r="H639"/>
          <cell r="I639"/>
          <cell r="J639"/>
          <cell r="K639"/>
          <cell r="L639"/>
          <cell r="M639"/>
          <cell r="N639"/>
          <cell r="O639"/>
          <cell r="P639"/>
          <cell r="Q639"/>
          <cell r="R639"/>
          <cell r="S639"/>
          <cell r="T639"/>
          <cell r="U639"/>
          <cell r="V639"/>
          <cell r="W639"/>
          <cell r="X639"/>
          <cell r="Y639"/>
          <cell r="Z639"/>
          <cell r="AA639"/>
          <cell r="AB639"/>
          <cell r="AC639"/>
          <cell r="AD639"/>
          <cell r="AE639"/>
          <cell r="AF639"/>
          <cell r="AG639"/>
          <cell r="AH639"/>
          <cell r="AI639"/>
          <cell r="AJ639"/>
          <cell r="AK639"/>
          <cell r="AL639"/>
          <cell r="AM639"/>
          <cell r="AN639"/>
        </row>
        <row r="640">
          <cell r="C640"/>
          <cell r="D640"/>
          <cell r="E640"/>
          <cell r="F640"/>
          <cell r="G640"/>
          <cell r="H640"/>
          <cell r="I640"/>
          <cell r="J640"/>
          <cell r="K640"/>
          <cell r="L640"/>
          <cell r="M640"/>
          <cell r="N640"/>
          <cell r="O640"/>
          <cell r="P640"/>
          <cell r="Q640"/>
          <cell r="R640"/>
          <cell r="S640"/>
          <cell r="T640"/>
          <cell r="U640"/>
          <cell r="V640"/>
          <cell r="W640"/>
          <cell r="X640"/>
          <cell r="Y640"/>
          <cell r="Z640"/>
          <cell r="AA640"/>
          <cell r="AB640"/>
          <cell r="AC640"/>
          <cell r="AD640"/>
          <cell r="AE640"/>
          <cell r="AF640"/>
          <cell r="AG640"/>
          <cell r="AH640"/>
          <cell r="AI640"/>
          <cell r="AJ640"/>
          <cell r="AK640"/>
          <cell r="AL640"/>
          <cell r="AM640"/>
          <cell r="AN640"/>
        </row>
        <row r="641">
          <cell r="C641"/>
          <cell r="D641"/>
          <cell r="E641"/>
          <cell r="F641"/>
          <cell r="G641"/>
          <cell r="H641"/>
          <cell r="I641"/>
          <cell r="J641"/>
          <cell r="K641"/>
          <cell r="L641"/>
          <cell r="M641"/>
          <cell r="N641"/>
          <cell r="O641"/>
          <cell r="P641"/>
          <cell r="Q641"/>
          <cell r="R641"/>
          <cell r="S641"/>
          <cell r="T641"/>
          <cell r="U641"/>
          <cell r="V641"/>
          <cell r="W641"/>
          <cell r="X641"/>
          <cell r="Y641"/>
          <cell r="Z641"/>
          <cell r="AA641"/>
          <cell r="AB641"/>
          <cell r="AC641"/>
          <cell r="AD641"/>
          <cell r="AE641"/>
          <cell r="AF641"/>
          <cell r="AG641"/>
          <cell r="AH641"/>
          <cell r="AI641"/>
          <cell r="AJ641"/>
          <cell r="AK641"/>
          <cell r="AL641"/>
          <cell r="AM641"/>
          <cell r="AN641"/>
        </row>
        <row r="642">
          <cell r="C642"/>
          <cell r="D642"/>
          <cell r="E642"/>
          <cell r="F642"/>
          <cell r="G642"/>
          <cell r="H642"/>
          <cell r="I642"/>
          <cell r="J642"/>
          <cell r="K642"/>
          <cell r="L642"/>
          <cell r="M642"/>
          <cell r="N642"/>
          <cell r="O642"/>
          <cell r="P642"/>
          <cell r="Q642"/>
          <cell r="R642"/>
          <cell r="S642"/>
          <cell r="T642"/>
          <cell r="U642"/>
          <cell r="V642"/>
          <cell r="W642"/>
          <cell r="X642"/>
          <cell r="Y642"/>
          <cell r="Z642"/>
          <cell r="AA642"/>
          <cell r="AB642"/>
          <cell r="AC642"/>
          <cell r="AD642"/>
          <cell r="AE642"/>
          <cell r="AF642"/>
          <cell r="AG642"/>
          <cell r="AH642"/>
          <cell r="AI642"/>
          <cell r="AJ642"/>
          <cell r="AK642"/>
          <cell r="AL642"/>
          <cell r="AM642"/>
          <cell r="AN642"/>
        </row>
        <row r="643">
          <cell r="C643"/>
          <cell r="D643"/>
          <cell r="E643"/>
          <cell r="F643"/>
          <cell r="G643"/>
          <cell r="H643"/>
          <cell r="I643"/>
          <cell r="J643"/>
          <cell r="K643"/>
          <cell r="L643"/>
          <cell r="M643"/>
          <cell r="N643"/>
          <cell r="O643"/>
          <cell r="P643"/>
          <cell r="Q643"/>
          <cell r="R643"/>
          <cell r="S643"/>
          <cell r="T643"/>
          <cell r="U643"/>
          <cell r="V643"/>
          <cell r="W643"/>
          <cell r="X643"/>
          <cell r="Y643"/>
          <cell r="Z643"/>
          <cell r="AA643"/>
          <cell r="AB643"/>
          <cell r="AC643"/>
          <cell r="AD643"/>
          <cell r="AE643"/>
          <cell r="AF643"/>
          <cell r="AG643"/>
          <cell r="AH643"/>
          <cell r="AI643"/>
          <cell r="AJ643"/>
          <cell r="AK643"/>
          <cell r="AL643"/>
          <cell r="AM643"/>
          <cell r="AN643"/>
        </row>
        <row r="644">
          <cell r="C644"/>
          <cell r="D644"/>
          <cell r="E644"/>
          <cell r="F644"/>
          <cell r="G644"/>
          <cell r="H644"/>
          <cell r="I644"/>
          <cell r="J644"/>
          <cell r="K644"/>
          <cell r="L644"/>
          <cell r="M644"/>
          <cell r="N644"/>
          <cell r="O644"/>
          <cell r="P644"/>
          <cell r="Q644"/>
          <cell r="R644"/>
          <cell r="S644"/>
          <cell r="T644"/>
          <cell r="U644"/>
          <cell r="V644"/>
          <cell r="W644"/>
          <cell r="X644"/>
          <cell r="Y644"/>
          <cell r="Z644"/>
          <cell r="AA644"/>
          <cell r="AB644"/>
          <cell r="AC644"/>
          <cell r="AD644"/>
          <cell r="AE644"/>
          <cell r="AF644"/>
          <cell r="AG644"/>
          <cell r="AH644"/>
          <cell r="AI644"/>
          <cell r="AJ644"/>
          <cell r="AK644"/>
          <cell r="AL644"/>
          <cell r="AM644"/>
          <cell r="AN644"/>
        </row>
        <row r="645">
          <cell r="C645"/>
          <cell r="D645"/>
          <cell r="E645"/>
          <cell r="F645"/>
          <cell r="G645"/>
          <cell r="H645"/>
          <cell r="I645"/>
          <cell r="J645"/>
          <cell r="K645"/>
          <cell r="L645"/>
          <cell r="M645"/>
          <cell r="N645"/>
          <cell r="O645"/>
          <cell r="P645"/>
          <cell r="Q645"/>
          <cell r="R645"/>
          <cell r="S645"/>
          <cell r="T645"/>
          <cell r="U645"/>
          <cell r="V645"/>
          <cell r="W645"/>
          <cell r="X645"/>
          <cell r="Y645"/>
          <cell r="Z645"/>
          <cell r="AA645"/>
          <cell r="AB645"/>
          <cell r="AC645"/>
          <cell r="AD645"/>
          <cell r="AE645"/>
          <cell r="AF645"/>
          <cell r="AG645"/>
          <cell r="AH645"/>
          <cell r="AI645"/>
          <cell r="AJ645"/>
          <cell r="AK645"/>
          <cell r="AL645"/>
          <cell r="AM645"/>
          <cell r="AN645"/>
        </row>
        <row r="646">
          <cell r="C646"/>
          <cell r="D646"/>
          <cell r="E646"/>
          <cell r="F646"/>
          <cell r="G646"/>
          <cell r="H646"/>
          <cell r="I646"/>
          <cell r="J646"/>
          <cell r="K646"/>
          <cell r="L646"/>
          <cell r="M646"/>
          <cell r="N646"/>
          <cell r="O646"/>
          <cell r="P646"/>
          <cell r="Q646"/>
          <cell r="R646"/>
          <cell r="S646"/>
          <cell r="T646"/>
          <cell r="U646"/>
          <cell r="V646"/>
          <cell r="W646"/>
          <cell r="X646"/>
          <cell r="Y646"/>
          <cell r="Z646"/>
          <cell r="AA646"/>
          <cell r="AB646"/>
          <cell r="AC646"/>
          <cell r="AD646"/>
          <cell r="AE646"/>
          <cell r="AF646"/>
          <cell r="AG646"/>
          <cell r="AH646"/>
          <cell r="AI646"/>
          <cell r="AJ646"/>
          <cell r="AK646"/>
          <cell r="AL646"/>
          <cell r="AM646"/>
          <cell r="AN646"/>
        </row>
        <row r="647">
          <cell r="C647"/>
          <cell r="D647"/>
          <cell r="E647"/>
          <cell r="F647"/>
          <cell r="G647"/>
          <cell r="H647"/>
          <cell r="I647"/>
          <cell r="J647"/>
          <cell r="K647"/>
          <cell r="L647"/>
          <cell r="M647"/>
          <cell r="N647"/>
          <cell r="O647"/>
          <cell r="P647"/>
          <cell r="Q647"/>
          <cell r="R647"/>
          <cell r="S647"/>
          <cell r="T647"/>
          <cell r="U647"/>
          <cell r="V647"/>
          <cell r="W647"/>
          <cell r="X647"/>
          <cell r="Y647"/>
          <cell r="Z647"/>
          <cell r="AA647"/>
          <cell r="AB647"/>
          <cell r="AC647"/>
          <cell r="AD647"/>
          <cell r="AE647"/>
          <cell r="AF647"/>
          <cell r="AG647"/>
          <cell r="AH647"/>
          <cell r="AI647"/>
          <cell r="AJ647"/>
          <cell r="AK647"/>
          <cell r="AL647"/>
          <cell r="AM647"/>
          <cell r="AN647"/>
        </row>
        <row r="648">
          <cell r="C648"/>
          <cell r="D648"/>
          <cell r="E648"/>
          <cell r="F648"/>
          <cell r="G648"/>
          <cell r="H648"/>
          <cell r="I648"/>
          <cell r="J648"/>
          <cell r="K648"/>
          <cell r="L648"/>
          <cell r="M648"/>
          <cell r="N648"/>
          <cell r="O648"/>
          <cell r="P648"/>
          <cell r="Q648"/>
          <cell r="R648"/>
          <cell r="S648"/>
          <cell r="T648"/>
          <cell r="U648"/>
          <cell r="V648"/>
          <cell r="W648"/>
          <cell r="X648"/>
          <cell r="Y648"/>
          <cell r="Z648"/>
          <cell r="AA648"/>
          <cell r="AB648"/>
          <cell r="AC648"/>
          <cell r="AD648"/>
          <cell r="AE648"/>
          <cell r="AF648"/>
          <cell r="AG648"/>
          <cell r="AH648"/>
          <cell r="AI648"/>
          <cell r="AJ648"/>
          <cell r="AK648"/>
          <cell r="AL648"/>
          <cell r="AM648"/>
          <cell r="AN648"/>
        </row>
        <row r="649">
          <cell r="C649"/>
          <cell r="D649"/>
          <cell r="E649"/>
          <cell r="F649"/>
          <cell r="G649"/>
          <cell r="H649"/>
          <cell r="I649"/>
          <cell r="J649"/>
          <cell r="K649"/>
          <cell r="L649"/>
          <cell r="M649"/>
          <cell r="N649"/>
          <cell r="O649"/>
          <cell r="P649"/>
          <cell r="Q649"/>
          <cell r="R649"/>
          <cell r="S649"/>
          <cell r="T649"/>
          <cell r="U649"/>
          <cell r="V649"/>
          <cell r="W649"/>
          <cell r="X649"/>
          <cell r="Y649"/>
          <cell r="Z649"/>
          <cell r="AA649"/>
          <cell r="AB649"/>
          <cell r="AC649"/>
          <cell r="AD649"/>
          <cell r="AE649"/>
          <cell r="AF649"/>
          <cell r="AG649"/>
          <cell r="AH649"/>
          <cell r="AI649"/>
          <cell r="AJ649"/>
          <cell r="AK649"/>
          <cell r="AL649"/>
          <cell r="AM649"/>
          <cell r="AN649"/>
        </row>
        <row r="650">
          <cell r="C650"/>
          <cell r="D650"/>
          <cell r="E650"/>
          <cell r="F650"/>
          <cell r="G650"/>
          <cell r="H650"/>
          <cell r="I650"/>
          <cell r="J650"/>
          <cell r="K650"/>
          <cell r="L650"/>
          <cell r="M650"/>
          <cell r="N650"/>
          <cell r="O650"/>
          <cell r="P650"/>
          <cell r="Q650"/>
          <cell r="R650"/>
          <cell r="S650"/>
          <cell r="T650"/>
          <cell r="U650"/>
          <cell r="V650"/>
          <cell r="W650"/>
          <cell r="X650"/>
          <cell r="Y650"/>
          <cell r="Z650"/>
          <cell r="AA650"/>
          <cell r="AB650"/>
          <cell r="AC650"/>
          <cell r="AD650"/>
          <cell r="AE650"/>
          <cell r="AF650"/>
          <cell r="AG650"/>
          <cell r="AH650"/>
          <cell r="AI650"/>
          <cell r="AJ650"/>
          <cell r="AK650"/>
          <cell r="AL650"/>
          <cell r="AM650"/>
          <cell r="AN650"/>
        </row>
        <row r="651">
          <cell r="C651"/>
          <cell r="D651"/>
          <cell r="E651"/>
          <cell r="F651"/>
          <cell r="G651"/>
          <cell r="H651"/>
          <cell r="I651"/>
          <cell r="J651"/>
          <cell r="K651"/>
          <cell r="L651"/>
          <cell r="M651"/>
          <cell r="N651"/>
          <cell r="O651"/>
          <cell r="P651"/>
          <cell r="Q651"/>
          <cell r="R651"/>
          <cell r="S651"/>
          <cell r="T651"/>
          <cell r="U651"/>
          <cell r="V651"/>
          <cell r="W651"/>
          <cell r="X651"/>
          <cell r="Y651"/>
          <cell r="Z651"/>
          <cell r="AA651"/>
          <cell r="AB651"/>
          <cell r="AC651"/>
          <cell r="AD651"/>
          <cell r="AE651"/>
          <cell r="AF651"/>
          <cell r="AG651"/>
          <cell r="AH651"/>
          <cell r="AI651"/>
          <cell r="AJ651"/>
          <cell r="AK651"/>
          <cell r="AL651"/>
          <cell r="AM651"/>
          <cell r="AN651"/>
        </row>
        <row r="652">
          <cell r="C652"/>
          <cell r="D652"/>
          <cell r="E652"/>
          <cell r="F652"/>
          <cell r="G652"/>
          <cell r="H652"/>
          <cell r="I652"/>
          <cell r="J652"/>
          <cell r="K652"/>
          <cell r="L652"/>
          <cell r="M652"/>
          <cell r="N652"/>
          <cell r="O652"/>
          <cell r="P652"/>
          <cell r="Q652"/>
          <cell r="R652"/>
          <cell r="S652"/>
          <cell r="T652"/>
          <cell r="U652"/>
          <cell r="V652"/>
          <cell r="W652"/>
          <cell r="X652"/>
          <cell r="Y652"/>
          <cell r="Z652"/>
          <cell r="AA652"/>
          <cell r="AB652"/>
          <cell r="AC652"/>
          <cell r="AD652"/>
          <cell r="AE652"/>
          <cell r="AF652"/>
          <cell r="AG652"/>
          <cell r="AH652"/>
          <cell r="AI652"/>
          <cell r="AJ652"/>
          <cell r="AK652"/>
          <cell r="AL652"/>
          <cell r="AM652"/>
          <cell r="AN652"/>
        </row>
        <row r="653">
          <cell r="C653"/>
          <cell r="D653"/>
          <cell r="E653"/>
          <cell r="F653"/>
          <cell r="G653"/>
          <cell r="H653"/>
          <cell r="I653"/>
          <cell r="J653"/>
          <cell r="K653"/>
          <cell r="L653"/>
          <cell r="M653"/>
          <cell r="N653"/>
          <cell r="O653"/>
          <cell r="P653"/>
          <cell r="Q653"/>
          <cell r="R653"/>
          <cell r="S653"/>
          <cell r="T653"/>
          <cell r="U653"/>
          <cell r="V653"/>
          <cell r="W653"/>
          <cell r="X653"/>
          <cell r="Y653"/>
          <cell r="Z653"/>
          <cell r="AA653"/>
          <cell r="AB653"/>
          <cell r="AC653"/>
          <cell r="AD653"/>
          <cell r="AE653"/>
          <cell r="AF653"/>
          <cell r="AG653"/>
          <cell r="AH653"/>
          <cell r="AI653"/>
          <cell r="AJ653"/>
          <cell r="AK653"/>
          <cell r="AL653"/>
          <cell r="AM653"/>
          <cell r="AN653"/>
        </row>
        <row r="654">
          <cell r="C654"/>
          <cell r="D654"/>
          <cell r="E654"/>
          <cell r="F654"/>
          <cell r="G654"/>
          <cell r="H654"/>
          <cell r="I654"/>
          <cell r="J654"/>
          <cell r="K654"/>
          <cell r="L654"/>
          <cell r="M654"/>
          <cell r="N654"/>
          <cell r="O654"/>
          <cell r="P654"/>
          <cell r="Q654"/>
          <cell r="R654"/>
          <cell r="S654"/>
          <cell r="T654"/>
          <cell r="U654"/>
          <cell r="V654"/>
          <cell r="W654"/>
          <cell r="X654"/>
          <cell r="Y654"/>
          <cell r="Z654"/>
          <cell r="AA654"/>
          <cell r="AB654"/>
          <cell r="AC654"/>
          <cell r="AD654"/>
          <cell r="AE654"/>
          <cell r="AF654"/>
          <cell r="AG654"/>
          <cell r="AH654"/>
          <cell r="AI654"/>
          <cell r="AJ654"/>
          <cell r="AK654"/>
          <cell r="AL654"/>
          <cell r="AM654"/>
          <cell r="AN654"/>
        </row>
        <row r="655">
          <cell r="C655"/>
          <cell r="D655"/>
          <cell r="E655"/>
          <cell r="F655"/>
          <cell r="G655"/>
          <cell r="H655"/>
          <cell r="I655"/>
          <cell r="J655"/>
          <cell r="K655"/>
          <cell r="L655"/>
          <cell r="M655"/>
          <cell r="N655"/>
          <cell r="O655"/>
          <cell r="P655"/>
          <cell r="Q655"/>
          <cell r="R655"/>
          <cell r="S655"/>
          <cell r="T655"/>
          <cell r="U655"/>
          <cell r="V655"/>
          <cell r="W655"/>
          <cell r="X655"/>
          <cell r="Y655"/>
          <cell r="Z655"/>
          <cell r="AA655"/>
          <cell r="AB655"/>
          <cell r="AC655"/>
          <cell r="AD655"/>
          <cell r="AE655"/>
          <cell r="AF655"/>
          <cell r="AG655"/>
          <cell r="AH655"/>
          <cell r="AI655"/>
          <cell r="AJ655"/>
          <cell r="AK655"/>
          <cell r="AL655"/>
          <cell r="AM655"/>
          <cell r="AN655"/>
        </row>
        <row r="656">
          <cell r="C656"/>
          <cell r="D656"/>
          <cell r="E656"/>
          <cell r="F656"/>
          <cell r="G656"/>
          <cell r="H656"/>
          <cell r="I656"/>
          <cell r="J656"/>
          <cell r="K656"/>
          <cell r="L656"/>
          <cell r="M656"/>
          <cell r="N656"/>
          <cell r="O656"/>
          <cell r="P656"/>
          <cell r="Q656"/>
          <cell r="R656"/>
          <cell r="S656"/>
          <cell r="T656"/>
          <cell r="U656"/>
          <cell r="V656"/>
          <cell r="W656"/>
          <cell r="X656"/>
          <cell r="Y656"/>
          <cell r="Z656"/>
          <cell r="AA656"/>
          <cell r="AB656"/>
          <cell r="AC656"/>
          <cell r="AD656"/>
          <cell r="AE656"/>
          <cell r="AF656"/>
          <cell r="AG656"/>
          <cell r="AH656"/>
          <cell r="AI656"/>
          <cell r="AJ656"/>
          <cell r="AK656"/>
          <cell r="AL656"/>
          <cell r="AM656"/>
          <cell r="AN656"/>
        </row>
        <row r="657">
          <cell r="C657"/>
          <cell r="D657"/>
          <cell r="E657"/>
          <cell r="F657"/>
          <cell r="G657"/>
          <cell r="H657"/>
          <cell r="I657"/>
          <cell r="J657"/>
          <cell r="K657"/>
          <cell r="L657"/>
          <cell r="M657"/>
          <cell r="N657"/>
          <cell r="O657"/>
          <cell r="P657"/>
          <cell r="Q657"/>
          <cell r="R657"/>
          <cell r="S657"/>
          <cell r="T657"/>
          <cell r="U657"/>
          <cell r="V657"/>
          <cell r="W657"/>
          <cell r="X657"/>
          <cell r="Y657"/>
          <cell r="Z657"/>
          <cell r="AA657"/>
          <cell r="AB657"/>
          <cell r="AC657"/>
          <cell r="AD657"/>
          <cell r="AE657"/>
          <cell r="AF657"/>
          <cell r="AG657"/>
          <cell r="AH657"/>
          <cell r="AI657"/>
          <cell r="AJ657"/>
          <cell r="AK657"/>
          <cell r="AL657"/>
          <cell r="AM657"/>
          <cell r="AN657"/>
        </row>
        <row r="658">
          <cell r="C658"/>
          <cell r="D658"/>
          <cell r="E658"/>
          <cell r="F658"/>
          <cell r="G658"/>
          <cell r="H658"/>
          <cell r="I658"/>
          <cell r="J658"/>
          <cell r="K658"/>
          <cell r="L658"/>
          <cell r="M658"/>
          <cell r="N658"/>
          <cell r="O658"/>
          <cell r="P658"/>
          <cell r="Q658"/>
          <cell r="R658"/>
          <cell r="S658"/>
          <cell r="T658"/>
          <cell r="U658"/>
          <cell r="V658"/>
          <cell r="W658"/>
          <cell r="X658"/>
          <cell r="Y658"/>
          <cell r="Z658"/>
          <cell r="AA658"/>
          <cell r="AB658"/>
          <cell r="AC658"/>
          <cell r="AD658"/>
          <cell r="AE658"/>
          <cell r="AF658"/>
          <cell r="AG658"/>
          <cell r="AH658"/>
          <cell r="AI658"/>
          <cell r="AJ658"/>
          <cell r="AK658"/>
          <cell r="AL658"/>
          <cell r="AM658"/>
          <cell r="AN658"/>
        </row>
        <row r="659">
          <cell r="C659"/>
          <cell r="D659"/>
          <cell r="E659"/>
          <cell r="F659"/>
          <cell r="G659"/>
          <cell r="H659"/>
          <cell r="I659"/>
          <cell r="J659"/>
          <cell r="K659"/>
          <cell r="L659"/>
          <cell r="M659"/>
          <cell r="N659"/>
          <cell r="O659"/>
          <cell r="P659"/>
          <cell r="Q659"/>
          <cell r="R659"/>
          <cell r="S659"/>
          <cell r="T659"/>
          <cell r="U659"/>
          <cell r="V659"/>
          <cell r="W659"/>
          <cell r="X659"/>
          <cell r="Y659"/>
          <cell r="Z659"/>
          <cell r="AA659"/>
          <cell r="AB659"/>
          <cell r="AC659"/>
          <cell r="AD659"/>
          <cell r="AE659"/>
          <cell r="AF659"/>
          <cell r="AG659"/>
          <cell r="AH659"/>
          <cell r="AI659"/>
          <cell r="AJ659"/>
          <cell r="AK659"/>
          <cell r="AL659"/>
          <cell r="AM659"/>
          <cell r="AN659"/>
        </row>
        <row r="660">
          <cell r="C660"/>
          <cell r="D660"/>
          <cell r="E660"/>
          <cell r="F660"/>
          <cell r="G660"/>
          <cell r="H660"/>
          <cell r="I660"/>
          <cell r="J660"/>
          <cell r="K660"/>
          <cell r="L660"/>
          <cell r="M660"/>
          <cell r="N660"/>
          <cell r="O660"/>
          <cell r="P660"/>
          <cell r="Q660"/>
          <cell r="R660"/>
          <cell r="S660"/>
          <cell r="T660"/>
          <cell r="U660"/>
          <cell r="V660"/>
          <cell r="W660"/>
          <cell r="X660"/>
          <cell r="Y660"/>
          <cell r="Z660"/>
          <cell r="AA660"/>
          <cell r="AB660"/>
          <cell r="AC660"/>
          <cell r="AD660"/>
          <cell r="AE660"/>
          <cell r="AF660"/>
          <cell r="AG660"/>
          <cell r="AH660"/>
          <cell r="AI660"/>
          <cell r="AJ660"/>
          <cell r="AK660"/>
          <cell r="AL660"/>
          <cell r="AM660"/>
          <cell r="AN660"/>
        </row>
        <row r="661">
          <cell r="C661"/>
          <cell r="D661"/>
          <cell r="E661"/>
          <cell r="F661"/>
          <cell r="G661"/>
          <cell r="H661"/>
          <cell r="I661"/>
          <cell r="J661"/>
          <cell r="K661"/>
          <cell r="L661"/>
          <cell r="M661"/>
          <cell r="N661"/>
          <cell r="O661"/>
          <cell r="P661"/>
          <cell r="Q661"/>
          <cell r="R661"/>
          <cell r="S661"/>
          <cell r="T661"/>
          <cell r="U661"/>
          <cell r="V661"/>
          <cell r="W661"/>
          <cell r="X661"/>
          <cell r="Y661"/>
          <cell r="Z661"/>
          <cell r="AA661"/>
          <cell r="AB661"/>
          <cell r="AC661"/>
          <cell r="AD661"/>
          <cell r="AE661"/>
          <cell r="AF661"/>
          <cell r="AG661"/>
          <cell r="AH661"/>
          <cell r="AI661"/>
          <cell r="AJ661"/>
          <cell r="AK661"/>
          <cell r="AL661"/>
          <cell r="AM661"/>
          <cell r="AN661"/>
        </row>
        <row r="662">
          <cell r="C662"/>
          <cell r="D662"/>
          <cell r="E662"/>
          <cell r="F662"/>
          <cell r="G662"/>
          <cell r="H662"/>
          <cell r="I662"/>
          <cell r="J662"/>
          <cell r="K662"/>
          <cell r="L662"/>
          <cell r="M662"/>
          <cell r="N662"/>
          <cell r="O662"/>
          <cell r="P662"/>
          <cell r="Q662"/>
          <cell r="R662"/>
          <cell r="S662"/>
          <cell r="T662"/>
          <cell r="U662"/>
          <cell r="V662"/>
          <cell r="W662"/>
          <cell r="X662"/>
          <cell r="Y662"/>
          <cell r="Z662"/>
          <cell r="AA662"/>
          <cell r="AB662"/>
          <cell r="AC662"/>
          <cell r="AD662"/>
          <cell r="AE662"/>
          <cell r="AF662"/>
          <cell r="AG662"/>
          <cell r="AH662"/>
          <cell r="AI662"/>
          <cell r="AJ662"/>
          <cell r="AK662"/>
          <cell r="AL662"/>
          <cell r="AM662"/>
          <cell r="AN662"/>
        </row>
        <row r="663">
          <cell r="C663"/>
          <cell r="D663"/>
          <cell r="E663"/>
          <cell r="F663"/>
          <cell r="G663"/>
          <cell r="H663"/>
          <cell r="I663"/>
          <cell r="J663"/>
          <cell r="K663"/>
          <cell r="L663"/>
          <cell r="M663"/>
          <cell r="N663"/>
          <cell r="O663"/>
          <cell r="P663"/>
          <cell r="Q663"/>
          <cell r="R663"/>
          <cell r="S663"/>
          <cell r="T663"/>
          <cell r="U663"/>
          <cell r="V663"/>
          <cell r="W663"/>
          <cell r="X663"/>
          <cell r="Y663"/>
          <cell r="Z663"/>
          <cell r="AA663"/>
          <cell r="AB663"/>
          <cell r="AC663"/>
          <cell r="AD663"/>
          <cell r="AE663"/>
          <cell r="AF663"/>
          <cell r="AG663"/>
          <cell r="AH663"/>
          <cell r="AI663"/>
          <cell r="AJ663"/>
          <cell r="AK663"/>
          <cell r="AL663"/>
          <cell r="AM663"/>
          <cell r="AN663"/>
        </row>
        <row r="664">
          <cell r="C664"/>
          <cell r="D664"/>
          <cell r="E664"/>
          <cell r="F664"/>
          <cell r="G664"/>
          <cell r="H664"/>
          <cell r="I664"/>
          <cell r="J664"/>
          <cell r="K664"/>
          <cell r="L664"/>
          <cell r="M664"/>
          <cell r="N664"/>
          <cell r="O664"/>
          <cell r="P664"/>
          <cell r="Q664"/>
          <cell r="R664"/>
          <cell r="S664"/>
          <cell r="T664"/>
          <cell r="U664"/>
          <cell r="V664"/>
          <cell r="W664"/>
          <cell r="X664"/>
          <cell r="Y664"/>
          <cell r="Z664"/>
          <cell r="AA664"/>
          <cell r="AB664"/>
          <cell r="AC664"/>
          <cell r="AD664"/>
          <cell r="AE664"/>
          <cell r="AF664"/>
          <cell r="AG664"/>
          <cell r="AH664"/>
          <cell r="AI664"/>
          <cell r="AJ664"/>
          <cell r="AK664"/>
          <cell r="AL664"/>
          <cell r="AM664"/>
          <cell r="AN664"/>
        </row>
        <row r="665">
          <cell r="C665"/>
          <cell r="D665"/>
          <cell r="E665"/>
          <cell r="F665"/>
          <cell r="G665"/>
          <cell r="H665"/>
          <cell r="I665"/>
          <cell r="J665"/>
          <cell r="K665"/>
          <cell r="L665"/>
          <cell r="M665"/>
          <cell r="N665"/>
          <cell r="O665"/>
          <cell r="P665"/>
          <cell r="Q665"/>
          <cell r="R665"/>
          <cell r="S665"/>
          <cell r="T665"/>
          <cell r="U665"/>
          <cell r="V665"/>
          <cell r="W665"/>
          <cell r="X665"/>
          <cell r="Y665"/>
          <cell r="Z665"/>
          <cell r="AA665"/>
          <cell r="AB665"/>
          <cell r="AC665"/>
          <cell r="AD665"/>
          <cell r="AE665"/>
          <cell r="AF665"/>
          <cell r="AG665"/>
          <cell r="AH665"/>
          <cell r="AI665"/>
          <cell r="AJ665"/>
          <cell r="AK665"/>
          <cell r="AL665"/>
          <cell r="AM665"/>
          <cell r="AN665"/>
        </row>
        <row r="666">
          <cell r="C666"/>
          <cell r="D666"/>
          <cell r="E666"/>
          <cell r="F666"/>
          <cell r="G666"/>
          <cell r="H666"/>
          <cell r="I666"/>
          <cell r="J666"/>
          <cell r="K666"/>
          <cell r="L666"/>
          <cell r="M666"/>
          <cell r="N666"/>
          <cell r="O666"/>
          <cell r="P666"/>
          <cell r="Q666"/>
          <cell r="R666"/>
          <cell r="S666"/>
          <cell r="T666"/>
          <cell r="U666"/>
          <cell r="V666"/>
          <cell r="W666"/>
          <cell r="X666"/>
          <cell r="Y666"/>
          <cell r="Z666"/>
          <cell r="AA666"/>
          <cell r="AB666"/>
          <cell r="AC666"/>
          <cell r="AD666"/>
          <cell r="AE666"/>
          <cell r="AF666"/>
          <cell r="AG666"/>
          <cell r="AH666"/>
          <cell r="AI666"/>
          <cell r="AJ666"/>
          <cell r="AK666"/>
          <cell r="AL666"/>
          <cell r="AM666"/>
          <cell r="AN666"/>
        </row>
        <row r="667">
          <cell r="C667"/>
          <cell r="D667"/>
          <cell r="E667"/>
          <cell r="F667"/>
          <cell r="G667"/>
          <cell r="H667"/>
          <cell r="I667"/>
          <cell r="J667"/>
          <cell r="K667"/>
          <cell r="L667"/>
          <cell r="M667"/>
          <cell r="N667"/>
          <cell r="O667"/>
          <cell r="P667"/>
          <cell r="Q667"/>
          <cell r="R667"/>
          <cell r="S667"/>
          <cell r="T667"/>
          <cell r="U667"/>
          <cell r="V667"/>
          <cell r="W667"/>
          <cell r="X667"/>
          <cell r="Y667"/>
          <cell r="Z667"/>
          <cell r="AA667"/>
          <cell r="AB667"/>
          <cell r="AC667"/>
          <cell r="AD667"/>
          <cell r="AE667"/>
          <cell r="AF667"/>
          <cell r="AG667"/>
          <cell r="AH667"/>
          <cell r="AI667"/>
          <cell r="AJ667"/>
          <cell r="AK667"/>
          <cell r="AL667"/>
          <cell r="AM667"/>
          <cell r="AN667"/>
        </row>
        <row r="668">
          <cell r="C668"/>
          <cell r="D668"/>
          <cell r="E668"/>
          <cell r="F668"/>
          <cell r="G668"/>
          <cell r="H668"/>
          <cell r="I668"/>
          <cell r="J668"/>
          <cell r="K668"/>
          <cell r="L668"/>
          <cell r="M668"/>
          <cell r="N668"/>
          <cell r="O668"/>
          <cell r="P668"/>
          <cell r="Q668"/>
          <cell r="R668"/>
          <cell r="S668"/>
          <cell r="T668"/>
          <cell r="U668"/>
          <cell r="V668"/>
          <cell r="W668"/>
          <cell r="X668"/>
          <cell r="Y668"/>
          <cell r="Z668"/>
          <cell r="AA668"/>
          <cell r="AB668"/>
          <cell r="AC668"/>
          <cell r="AD668"/>
          <cell r="AE668"/>
          <cell r="AF668"/>
          <cell r="AG668"/>
          <cell r="AH668"/>
          <cell r="AI668"/>
          <cell r="AJ668"/>
          <cell r="AK668"/>
          <cell r="AL668"/>
          <cell r="AM668"/>
          <cell r="AN668"/>
        </row>
        <row r="669">
          <cell r="C669"/>
          <cell r="D669"/>
          <cell r="E669"/>
          <cell r="F669"/>
          <cell r="G669"/>
          <cell r="H669"/>
          <cell r="I669"/>
          <cell r="J669"/>
          <cell r="K669"/>
          <cell r="L669"/>
          <cell r="M669"/>
          <cell r="N669"/>
          <cell r="O669"/>
          <cell r="P669"/>
          <cell r="Q669"/>
          <cell r="R669"/>
          <cell r="S669"/>
          <cell r="T669"/>
          <cell r="U669"/>
          <cell r="V669"/>
          <cell r="W669"/>
          <cell r="X669"/>
          <cell r="Y669"/>
          <cell r="Z669"/>
          <cell r="AA669"/>
          <cell r="AB669"/>
          <cell r="AC669"/>
          <cell r="AD669"/>
          <cell r="AE669"/>
          <cell r="AF669"/>
          <cell r="AG669"/>
          <cell r="AH669"/>
          <cell r="AI669"/>
          <cell r="AJ669"/>
          <cell r="AK669"/>
          <cell r="AL669"/>
          <cell r="AM669"/>
          <cell r="AN669"/>
        </row>
        <row r="670">
          <cell r="C670"/>
          <cell r="D670"/>
          <cell r="E670"/>
          <cell r="F670"/>
          <cell r="G670"/>
          <cell r="H670"/>
          <cell r="I670"/>
          <cell r="J670"/>
          <cell r="K670"/>
          <cell r="L670"/>
          <cell r="M670"/>
          <cell r="N670"/>
          <cell r="O670"/>
          <cell r="P670"/>
          <cell r="Q670"/>
          <cell r="R670"/>
          <cell r="S670"/>
          <cell r="T670"/>
          <cell r="U670"/>
          <cell r="V670"/>
          <cell r="W670"/>
          <cell r="X670"/>
          <cell r="Y670"/>
          <cell r="Z670"/>
          <cell r="AA670"/>
          <cell r="AB670"/>
          <cell r="AC670"/>
          <cell r="AD670"/>
          <cell r="AE670"/>
          <cell r="AF670"/>
          <cell r="AG670"/>
          <cell r="AH670"/>
          <cell r="AI670"/>
          <cell r="AJ670"/>
          <cell r="AK670"/>
          <cell r="AL670"/>
          <cell r="AM670"/>
          <cell r="AN670"/>
        </row>
        <row r="671">
          <cell r="C671"/>
          <cell r="D671"/>
          <cell r="E671"/>
          <cell r="F671"/>
          <cell r="G671"/>
          <cell r="H671"/>
          <cell r="I671"/>
          <cell r="J671"/>
          <cell r="K671"/>
          <cell r="L671"/>
          <cell r="M671"/>
          <cell r="N671"/>
          <cell r="O671"/>
          <cell r="P671"/>
          <cell r="Q671"/>
          <cell r="R671"/>
          <cell r="S671"/>
          <cell r="T671"/>
          <cell r="U671"/>
          <cell r="V671"/>
          <cell r="W671"/>
          <cell r="X671"/>
          <cell r="Y671"/>
          <cell r="Z671"/>
          <cell r="AA671"/>
          <cell r="AB671"/>
          <cell r="AC671"/>
          <cell r="AD671"/>
          <cell r="AE671"/>
          <cell r="AF671"/>
          <cell r="AG671"/>
          <cell r="AH671"/>
          <cell r="AI671"/>
          <cell r="AJ671"/>
          <cell r="AK671"/>
          <cell r="AL671"/>
          <cell r="AM671"/>
          <cell r="AN671"/>
        </row>
        <row r="672">
          <cell r="C672"/>
          <cell r="D672"/>
          <cell r="E672"/>
          <cell r="F672"/>
          <cell r="G672"/>
          <cell r="H672"/>
          <cell r="I672"/>
          <cell r="J672"/>
          <cell r="K672"/>
          <cell r="L672"/>
          <cell r="M672"/>
          <cell r="N672"/>
          <cell r="O672"/>
          <cell r="P672"/>
          <cell r="Q672"/>
          <cell r="R672"/>
          <cell r="S672"/>
          <cell r="T672"/>
          <cell r="U672"/>
          <cell r="V672"/>
          <cell r="W672"/>
          <cell r="X672"/>
          <cell r="Y672"/>
          <cell r="Z672"/>
          <cell r="AA672"/>
          <cell r="AB672"/>
          <cell r="AC672"/>
          <cell r="AD672"/>
          <cell r="AE672"/>
          <cell r="AF672"/>
          <cell r="AG672"/>
          <cell r="AH672"/>
          <cell r="AI672"/>
          <cell r="AJ672"/>
          <cell r="AK672"/>
          <cell r="AL672"/>
          <cell r="AM672"/>
          <cell r="AN672"/>
        </row>
        <row r="673">
          <cell r="C673"/>
          <cell r="D673"/>
          <cell r="E673"/>
          <cell r="F673"/>
          <cell r="G673"/>
          <cell r="H673"/>
          <cell r="I673"/>
          <cell r="J673"/>
          <cell r="K673"/>
          <cell r="L673"/>
          <cell r="M673"/>
          <cell r="N673"/>
          <cell r="O673"/>
          <cell r="P673"/>
          <cell r="Q673"/>
          <cell r="R673"/>
          <cell r="S673"/>
          <cell r="T673"/>
          <cell r="U673"/>
          <cell r="V673"/>
          <cell r="W673"/>
          <cell r="X673"/>
          <cell r="Y673"/>
          <cell r="Z673"/>
          <cell r="AA673"/>
          <cell r="AB673"/>
          <cell r="AC673"/>
          <cell r="AD673"/>
          <cell r="AE673"/>
          <cell r="AF673"/>
          <cell r="AG673"/>
          <cell r="AH673"/>
          <cell r="AI673"/>
          <cell r="AJ673"/>
          <cell r="AK673"/>
          <cell r="AL673"/>
          <cell r="AM673"/>
          <cell r="AN673"/>
        </row>
        <row r="674">
          <cell r="C674"/>
          <cell r="D674"/>
          <cell r="E674"/>
          <cell r="F674"/>
          <cell r="G674"/>
          <cell r="H674"/>
          <cell r="I674"/>
          <cell r="J674"/>
          <cell r="K674"/>
          <cell r="L674"/>
          <cell r="M674"/>
          <cell r="N674"/>
          <cell r="O674"/>
          <cell r="P674"/>
          <cell r="Q674"/>
          <cell r="R674"/>
          <cell r="S674"/>
          <cell r="T674"/>
          <cell r="U674"/>
          <cell r="V674"/>
          <cell r="W674"/>
          <cell r="X674"/>
          <cell r="Y674"/>
          <cell r="Z674"/>
          <cell r="AA674"/>
          <cell r="AB674"/>
          <cell r="AC674"/>
          <cell r="AD674"/>
          <cell r="AE674"/>
          <cell r="AF674"/>
          <cell r="AG674"/>
          <cell r="AH674"/>
          <cell r="AI674"/>
          <cell r="AJ674"/>
          <cell r="AK674"/>
          <cell r="AL674"/>
          <cell r="AM674"/>
          <cell r="AN674"/>
        </row>
        <row r="675">
          <cell r="C675"/>
          <cell r="D675"/>
          <cell r="E675"/>
          <cell r="F675"/>
          <cell r="G675"/>
          <cell r="H675"/>
          <cell r="I675"/>
          <cell r="J675"/>
          <cell r="K675"/>
          <cell r="L675"/>
          <cell r="M675"/>
          <cell r="N675"/>
          <cell r="O675"/>
          <cell r="P675"/>
          <cell r="Q675"/>
          <cell r="R675"/>
          <cell r="S675"/>
          <cell r="T675"/>
          <cell r="U675"/>
          <cell r="V675"/>
          <cell r="W675"/>
          <cell r="X675"/>
          <cell r="Y675"/>
          <cell r="Z675"/>
          <cell r="AA675"/>
          <cell r="AB675"/>
          <cell r="AC675"/>
          <cell r="AD675"/>
          <cell r="AE675"/>
          <cell r="AF675"/>
          <cell r="AG675"/>
          <cell r="AH675"/>
          <cell r="AI675"/>
          <cell r="AJ675"/>
          <cell r="AK675"/>
          <cell r="AL675"/>
          <cell r="AM675"/>
          <cell r="AN675"/>
        </row>
        <row r="676">
          <cell r="C676"/>
          <cell r="D676"/>
          <cell r="E676"/>
          <cell r="F676"/>
          <cell r="G676"/>
          <cell r="H676"/>
          <cell r="I676"/>
          <cell r="J676"/>
          <cell r="K676"/>
          <cell r="L676"/>
          <cell r="M676"/>
          <cell r="N676"/>
          <cell r="O676"/>
          <cell r="P676"/>
          <cell r="Q676"/>
          <cell r="R676"/>
          <cell r="S676"/>
          <cell r="T676"/>
          <cell r="U676"/>
          <cell r="V676"/>
          <cell r="W676"/>
          <cell r="X676"/>
          <cell r="Y676"/>
          <cell r="Z676"/>
          <cell r="AA676"/>
          <cell r="AB676"/>
          <cell r="AC676"/>
          <cell r="AD676"/>
          <cell r="AE676"/>
          <cell r="AF676"/>
          <cell r="AG676"/>
          <cell r="AH676"/>
          <cell r="AI676"/>
          <cell r="AJ676"/>
          <cell r="AK676"/>
          <cell r="AL676"/>
          <cell r="AM676"/>
          <cell r="AN676"/>
        </row>
        <row r="677">
          <cell r="C677"/>
          <cell r="D677"/>
          <cell r="E677"/>
          <cell r="F677"/>
          <cell r="G677"/>
          <cell r="H677"/>
          <cell r="I677"/>
          <cell r="J677"/>
          <cell r="K677"/>
          <cell r="L677"/>
          <cell r="M677"/>
          <cell r="N677"/>
          <cell r="O677"/>
          <cell r="P677"/>
          <cell r="Q677"/>
          <cell r="R677"/>
          <cell r="S677"/>
          <cell r="T677"/>
          <cell r="U677"/>
          <cell r="V677"/>
          <cell r="W677"/>
          <cell r="X677"/>
          <cell r="Y677"/>
          <cell r="Z677"/>
          <cell r="AA677"/>
          <cell r="AB677"/>
          <cell r="AC677"/>
          <cell r="AD677"/>
          <cell r="AE677"/>
          <cell r="AF677"/>
          <cell r="AG677"/>
          <cell r="AH677"/>
          <cell r="AI677"/>
          <cell r="AJ677"/>
          <cell r="AK677"/>
          <cell r="AL677"/>
          <cell r="AM677"/>
          <cell r="AN677"/>
        </row>
        <row r="678">
          <cell r="C678"/>
          <cell r="D678"/>
          <cell r="E678"/>
          <cell r="F678"/>
          <cell r="G678"/>
          <cell r="H678"/>
          <cell r="I678"/>
          <cell r="J678"/>
          <cell r="K678"/>
          <cell r="L678"/>
          <cell r="M678"/>
          <cell r="N678"/>
          <cell r="O678"/>
          <cell r="P678"/>
          <cell r="Q678"/>
          <cell r="R678"/>
          <cell r="S678"/>
          <cell r="T678"/>
          <cell r="U678"/>
          <cell r="V678"/>
          <cell r="W678"/>
          <cell r="X678"/>
          <cell r="Y678"/>
          <cell r="Z678"/>
          <cell r="AA678"/>
          <cell r="AB678"/>
          <cell r="AC678"/>
          <cell r="AD678"/>
          <cell r="AE678"/>
          <cell r="AF678"/>
          <cell r="AG678"/>
          <cell r="AH678"/>
          <cell r="AI678"/>
          <cell r="AJ678"/>
          <cell r="AK678"/>
          <cell r="AL678"/>
          <cell r="AM678"/>
          <cell r="AN678"/>
        </row>
        <row r="679">
          <cell r="C679"/>
          <cell r="D679"/>
          <cell r="E679"/>
          <cell r="F679"/>
          <cell r="G679"/>
          <cell r="H679"/>
          <cell r="I679"/>
          <cell r="J679"/>
          <cell r="K679"/>
          <cell r="L679"/>
          <cell r="M679"/>
          <cell r="N679"/>
          <cell r="O679"/>
          <cell r="P679"/>
          <cell r="Q679"/>
          <cell r="R679"/>
          <cell r="S679"/>
          <cell r="T679"/>
          <cell r="U679"/>
          <cell r="V679"/>
          <cell r="W679"/>
          <cell r="X679"/>
          <cell r="Y679"/>
          <cell r="Z679"/>
          <cell r="AA679"/>
          <cell r="AB679"/>
          <cell r="AC679"/>
          <cell r="AD679"/>
          <cell r="AE679"/>
          <cell r="AF679"/>
          <cell r="AG679"/>
          <cell r="AH679"/>
          <cell r="AI679"/>
          <cell r="AJ679"/>
          <cell r="AK679"/>
          <cell r="AL679"/>
          <cell r="AM679"/>
          <cell r="AN679"/>
        </row>
        <row r="680">
          <cell r="C680"/>
          <cell r="D680"/>
          <cell r="E680"/>
          <cell r="F680"/>
          <cell r="G680"/>
          <cell r="H680"/>
          <cell r="I680"/>
          <cell r="J680"/>
          <cell r="K680"/>
          <cell r="L680"/>
          <cell r="M680"/>
          <cell r="N680"/>
          <cell r="O680"/>
          <cell r="P680"/>
          <cell r="Q680"/>
          <cell r="R680"/>
          <cell r="S680"/>
          <cell r="T680"/>
          <cell r="U680"/>
          <cell r="V680"/>
          <cell r="W680"/>
          <cell r="X680"/>
          <cell r="Y680"/>
          <cell r="Z680"/>
          <cell r="AA680"/>
          <cell r="AB680"/>
          <cell r="AC680"/>
          <cell r="AD680"/>
          <cell r="AE680"/>
          <cell r="AF680"/>
          <cell r="AG680"/>
          <cell r="AH680"/>
          <cell r="AI680"/>
          <cell r="AJ680"/>
          <cell r="AK680"/>
          <cell r="AL680"/>
          <cell r="AM680"/>
          <cell r="AN680"/>
        </row>
        <row r="681">
          <cell r="C681"/>
          <cell r="D681"/>
          <cell r="E681"/>
          <cell r="F681"/>
          <cell r="G681"/>
          <cell r="H681"/>
          <cell r="I681"/>
          <cell r="J681"/>
          <cell r="K681"/>
          <cell r="L681"/>
          <cell r="M681"/>
          <cell r="N681"/>
          <cell r="O681"/>
          <cell r="P681"/>
          <cell r="Q681"/>
          <cell r="R681"/>
          <cell r="S681"/>
          <cell r="T681"/>
          <cell r="U681"/>
          <cell r="V681"/>
          <cell r="W681"/>
          <cell r="X681"/>
          <cell r="Y681"/>
          <cell r="Z681"/>
          <cell r="AA681"/>
          <cell r="AB681"/>
          <cell r="AC681"/>
          <cell r="AD681"/>
          <cell r="AE681"/>
          <cell r="AF681"/>
          <cell r="AG681"/>
          <cell r="AH681"/>
          <cell r="AI681"/>
          <cell r="AJ681"/>
          <cell r="AK681"/>
          <cell r="AL681"/>
          <cell r="AM681"/>
          <cell r="AN681"/>
        </row>
        <row r="682">
          <cell r="C682"/>
          <cell r="D682"/>
          <cell r="E682"/>
          <cell r="F682"/>
          <cell r="G682"/>
          <cell r="H682"/>
          <cell r="I682"/>
          <cell r="J682"/>
          <cell r="K682"/>
          <cell r="L682"/>
          <cell r="M682"/>
          <cell r="N682"/>
          <cell r="O682"/>
          <cell r="P682"/>
          <cell r="Q682"/>
          <cell r="R682"/>
          <cell r="S682"/>
          <cell r="T682"/>
          <cell r="U682"/>
          <cell r="V682"/>
          <cell r="W682"/>
          <cell r="X682"/>
          <cell r="Y682"/>
          <cell r="Z682"/>
          <cell r="AA682"/>
          <cell r="AB682"/>
          <cell r="AC682"/>
          <cell r="AD682"/>
          <cell r="AE682"/>
          <cell r="AF682"/>
          <cell r="AG682"/>
          <cell r="AH682"/>
          <cell r="AI682"/>
          <cell r="AJ682"/>
          <cell r="AK682"/>
          <cell r="AL682"/>
          <cell r="AM682"/>
          <cell r="AN682"/>
        </row>
        <row r="683">
          <cell r="C683"/>
          <cell r="D683"/>
          <cell r="E683"/>
          <cell r="F683"/>
          <cell r="G683"/>
          <cell r="H683"/>
          <cell r="I683"/>
          <cell r="J683"/>
          <cell r="K683"/>
          <cell r="L683"/>
          <cell r="M683"/>
          <cell r="N683"/>
          <cell r="O683"/>
          <cell r="P683"/>
          <cell r="Q683"/>
          <cell r="R683"/>
          <cell r="S683"/>
          <cell r="T683"/>
          <cell r="U683"/>
          <cell r="V683"/>
          <cell r="W683"/>
          <cell r="X683"/>
          <cell r="Y683"/>
          <cell r="Z683"/>
          <cell r="AA683"/>
          <cell r="AB683"/>
          <cell r="AC683"/>
          <cell r="AD683"/>
          <cell r="AE683"/>
          <cell r="AF683"/>
          <cell r="AG683"/>
          <cell r="AH683"/>
          <cell r="AI683"/>
          <cell r="AJ683"/>
          <cell r="AK683"/>
          <cell r="AL683"/>
          <cell r="AM683"/>
          <cell r="AN683"/>
        </row>
        <row r="684">
          <cell r="C684"/>
          <cell r="D684"/>
          <cell r="E684"/>
          <cell r="F684"/>
          <cell r="G684"/>
          <cell r="H684"/>
          <cell r="I684"/>
          <cell r="J684"/>
          <cell r="K684"/>
          <cell r="L684"/>
          <cell r="M684"/>
          <cell r="N684"/>
          <cell r="O684"/>
          <cell r="P684"/>
          <cell r="Q684"/>
          <cell r="R684"/>
          <cell r="S684"/>
          <cell r="T684"/>
          <cell r="U684"/>
          <cell r="V684"/>
          <cell r="W684"/>
          <cell r="X684"/>
          <cell r="Y684"/>
          <cell r="Z684"/>
          <cell r="AA684"/>
          <cell r="AB684"/>
          <cell r="AC684"/>
          <cell r="AD684"/>
          <cell r="AE684"/>
          <cell r="AF684"/>
          <cell r="AG684"/>
          <cell r="AH684"/>
          <cell r="AI684"/>
          <cell r="AJ684"/>
          <cell r="AK684"/>
          <cell r="AL684"/>
          <cell r="AM684"/>
          <cell r="AN684"/>
        </row>
        <row r="685">
          <cell r="C685"/>
          <cell r="D685"/>
          <cell r="E685"/>
          <cell r="F685"/>
          <cell r="G685"/>
          <cell r="H685"/>
          <cell r="I685"/>
          <cell r="J685"/>
          <cell r="K685"/>
          <cell r="L685"/>
          <cell r="M685"/>
          <cell r="N685"/>
          <cell r="O685"/>
          <cell r="P685"/>
          <cell r="Q685"/>
          <cell r="R685"/>
          <cell r="S685"/>
          <cell r="T685"/>
          <cell r="U685"/>
          <cell r="V685"/>
          <cell r="W685"/>
          <cell r="X685"/>
          <cell r="Y685"/>
          <cell r="Z685"/>
          <cell r="AA685"/>
          <cell r="AB685"/>
          <cell r="AC685"/>
          <cell r="AD685"/>
          <cell r="AE685"/>
          <cell r="AF685"/>
          <cell r="AG685"/>
          <cell r="AH685"/>
          <cell r="AI685"/>
          <cell r="AJ685"/>
          <cell r="AK685"/>
          <cell r="AL685"/>
          <cell r="AM685"/>
          <cell r="AN685"/>
        </row>
        <row r="686">
          <cell r="C686"/>
          <cell r="D686"/>
          <cell r="E686"/>
          <cell r="F686"/>
          <cell r="G686"/>
          <cell r="H686"/>
          <cell r="I686"/>
          <cell r="J686"/>
          <cell r="K686"/>
          <cell r="L686"/>
          <cell r="M686"/>
          <cell r="N686"/>
          <cell r="O686"/>
          <cell r="P686"/>
          <cell r="Q686"/>
          <cell r="R686"/>
          <cell r="S686"/>
          <cell r="T686"/>
          <cell r="U686"/>
          <cell r="V686"/>
          <cell r="W686"/>
          <cell r="X686"/>
          <cell r="Y686"/>
          <cell r="Z686"/>
          <cell r="AA686"/>
          <cell r="AB686"/>
          <cell r="AC686"/>
          <cell r="AD686"/>
          <cell r="AE686"/>
          <cell r="AF686"/>
          <cell r="AG686"/>
          <cell r="AH686"/>
          <cell r="AI686"/>
          <cell r="AJ686"/>
          <cell r="AK686"/>
          <cell r="AL686"/>
          <cell r="AM686"/>
          <cell r="AN686"/>
        </row>
        <row r="687">
          <cell r="C687"/>
          <cell r="D687"/>
          <cell r="E687"/>
          <cell r="F687"/>
          <cell r="G687"/>
          <cell r="H687"/>
          <cell r="I687"/>
          <cell r="J687"/>
          <cell r="K687"/>
          <cell r="L687"/>
          <cell r="M687"/>
          <cell r="N687"/>
          <cell r="O687"/>
          <cell r="P687"/>
          <cell r="Q687"/>
          <cell r="R687"/>
          <cell r="S687"/>
          <cell r="T687"/>
          <cell r="U687"/>
          <cell r="V687"/>
          <cell r="W687"/>
          <cell r="X687"/>
          <cell r="Y687"/>
          <cell r="Z687"/>
          <cell r="AA687"/>
          <cell r="AB687"/>
          <cell r="AC687"/>
          <cell r="AD687"/>
          <cell r="AE687"/>
          <cell r="AF687"/>
          <cell r="AG687"/>
          <cell r="AH687"/>
          <cell r="AI687"/>
          <cell r="AJ687"/>
          <cell r="AK687"/>
          <cell r="AL687"/>
          <cell r="AM687"/>
          <cell r="AN687"/>
        </row>
        <row r="688">
          <cell r="C688"/>
          <cell r="D688"/>
          <cell r="E688"/>
          <cell r="F688"/>
          <cell r="G688"/>
          <cell r="H688"/>
          <cell r="I688"/>
          <cell r="J688"/>
          <cell r="K688"/>
          <cell r="L688"/>
          <cell r="M688"/>
          <cell r="N688"/>
          <cell r="O688"/>
          <cell r="P688"/>
          <cell r="Q688"/>
          <cell r="R688"/>
          <cell r="S688"/>
          <cell r="T688"/>
          <cell r="U688"/>
          <cell r="V688"/>
          <cell r="W688"/>
          <cell r="X688"/>
          <cell r="Y688"/>
          <cell r="Z688"/>
          <cell r="AA688"/>
          <cell r="AB688"/>
          <cell r="AC688"/>
          <cell r="AD688"/>
          <cell r="AE688"/>
          <cell r="AF688"/>
          <cell r="AG688"/>
          <cell r="AH688"/>
          <cell r="AI688"/>
          <cell r="AJ688"/>
          <cell r="AK688"/>
          <cell r="AL688"/>
          <cell r="AM688"/>
          <cell r="AN688"/>
        </row>
        <row r="689">
          <cell r="C689"/>
          <cell r="D689"/>
          <cell r="E689"/>
          <cell r="F689"/>
          <cell r="G689"/>
          <cell r="H689"/>
          <cell r="I689"/>
          <cell r="J689"/>
          <cell r="K689"/>
          <cell r="L689"/>
          <cell r="M689"/>
          <cell r="N689"/>
          <cell r="O689"/>
          <cell r="P689"/>
          <cell r="Q689"/>
          <cell r="R689"/>
          <cell r="S689"/>
          <cell r="T689"/>
          <cell r="U689"/>
          <cell r="V689"/>
          <cell r="W689"/>
          <cell r="X689"/>
          <cell r="Y689"/>
          <cell r="Z689"/>
          <cell r="AA689"/>
          <cell r="AB689"/>
          <cell r="AC689"/>
          <cell r="AD689"/>
          <cell r="AE689"/>
          <cell r="AF689"/>
          <cell r="AG689"/>
          <cell r="AH689"/>
          <cell r="AI689"/>
          <cell r="AJ689"/>
          <cell r="AK689"/>
          <cell r="AL689"/>
          <cell r="AM689"/>
          <cell r="AN689"/>
        </row>
        <row r="690">
          <cell r="C690"/>
          <cell r="D690"/>
          <cell r="E690"/>
          <cell r="F690"/>
          <cell r="G690"/>
          <cell r="H690"/>
          <cell r="I690"/>
          <cell r="J690"/>
          <cell r="K690"/>
          <cell r="L690"/>
          <cell r="M690"/>
          <cell r="N690"/>
          <cell r="O690"/>
          <cell r="P690"/>
          <cell r="Q690"/>
          <cell r="R690"/>
          <cell r="S690"/>
          <cell r="T690"/>
          <cell r="U690"/>
          <cell r="V690"/>
          <cell r="W690"/>
          <cell r="X690"/>
          <cell r="Y690"/>
          <cell r="Z690"/>
          <cell r="AA690"/>
          <cell r="AB690"/>
          <cell r="AC690"/>
          <cell r="AD690"/>
          <cell r="AE690"/>
          <cell r="AF690"/>
          <cell r="AG690"/>
          <cell r="AH690"/>
          <cell r="AI690"/>
          <cell r="AJ690"/>
          <cell r="AK690"/>
          <cell r="AL690"/>
          <cell r="AM690"/>
          <cell r="AN690"/>
        </row>
        <row r="691">
          <cell r="C691"/>
          <cell r="D691"/>
          <cell r="E691"/>
          <cell r="F691"/>
          <cell r="G691"/>
          <cell r="H691"/>
          <cell r="I691"/>
          <cell r="J691"/>
          <cell r="K691"/>
          <cell r="L691"/>
          <cell r="M691"/>
          <cell r="N691"/>
          <cell r="O691"/>
          <cell r="P691"/>
          <cell r="Q691"/>
          <cell r="R691"/>
          <cell r="S691"/>
          <cell r="T691"/>
          <cell r="U691"/>
          <cell r="V691"/>
          <cell r="W691"/>
          <cell r="X691"/>
          <cell r="Y691"/>
          <cell r="Z691"/>
          <cell r="AA691"/>
          <cell r="AB691"/>
          <cell r="AC691"/>
          <cell r="AD691"/>
          <cell r="AE691"/>
          <cell r="AF691"/>
          <cell r="AG691"/>
          <cell r="AH691"/>
          <cell r="AI691"/>
          <cell r="AJ691"/>
          <cell r="AK691"/>
          <cell r="AL691"/>
          <cell r="AM691"/>
          <cell r="AN691"/>
        </row>
        <row r="692">
          <cell r="C692"/>
          <cell r="D692"/>
          <cell r="E692"/>
          <cell r="F692"/>
          <cell r="G692"/>
          <cell r="H692"/>
          <cell r="I692"/>
          <cell r="J692"/>
          <cell r="K692"/>
          <cell r="L692"/>
          <cell r="M692"/>
          <cell r="N692"/>
          <cell r="O692"/>
          <cell r="P692"/>
          <cell r="Q692"/>
          <cell r="R692"/>
          <cell r="S692"/>
          <cell r="T692"/>
          <cell r="U692"/>
          <cell r="V692"/>
          <cell r="W692"/>
          <cell r="X692"/>
          <cell r="Y692"/>
          <cell r="Z692"/>
          <cell r="AA692"/>
          <cell r="AB692"/>
          <cell r="AC692"/>
          <cell r="AD692"/>
          <cell r="AE692"/>
          <cell r="AF692"/>
          <cell r="AG692"/>
          <cell r="AH692"/>
          <cell r="AI692"/>
          <cell r="AJ692"/>
          <cell r="AK692"/>
          <cell r="AL692"/>
          <cell r="AM692"/>
          <cell r="AN692"/>
        </row>
        <row r="693">
          <cell r="C693"/>
          <cell r="D693"/>
          <cell r="E693"/>
          <cell r="F693"/>
          <cell r="G693"/>
          <cell r="H693"/>
          <cell r="I693"/>
          <cell r="J693"/>
          <cell r="K693"/>
          <cell r="L693"/>
          <cell r="M693"/>
          <cell r="N693"/>
          <cell r="O693"/>
          <cell r="P693"/>
          <cell r="Q693"/>
          <cell r="R693"/>
          <cell r="S693"/>
          <cell r="T693"/>
          <cell r="U693"/>
          <cell r="V693"/>
          <cell r="W693"/>
          <cell r="X693"/>
          <cell r="Y693"/>
          <cell r="Z693"/>
          <cell r="AA693"/>
          <cell r="AB693"/>
          <cell r="AC693"/>
          <cell r="AD693"/>
          <cell r="AE693"/>
          <cell r="AF693"/>
          <cell r="AG693"/>
          <cell r="AH693"/>
          <cell r="AI693"/>
          <cell r="AJ693"/>
          <cell r="AK693"/>
          <cell r="AL693"/>
          <cell r="AM693"/>
          <cell r="AN693"/>
        </row>
        <row r="694">
          <cell r="C694"/>
          <cell r="D694"/>
          <cell r="E694"/>
          <cell r="F694"/>
          <cell r="G694"/>
          <cell r="H694"/>
          <cell r="I694"/>
          <cell r="J694"/>
          <cell r="K694"/>
          <cell r="L694"/>
          <cell r="M694"/>
          <cell r="N694"/>
          <cell r="O694"/>
          <cell r="P694"/>
          <cell r="Q694"/>
          <cell r="R694"/>
          <cell r="S694"/>
          <cell r="T694"/>
          <cell r="U694"/>
          <cell r="V694"/>
          <cell r="W694"/>
          <cell r="X694"/>
          <cell r="Y694"/>
          <cell r="Z694"/>
          <cell r="AA694"/>
          <cell r="AB694"/>
          <cell r="AC694"/>
          <cell r="AD694"/>
          <cell r="AE694"/>
          <cell r="AF694"/>
          <cell r="AG694"/>
          <cell r="AH694"/>
          <cell r="AI694"/>
          <cell r="AJ694"/>
          <cell r="AK694"/>
          <cell r="AL694"/>
          <cell r="AM694"/>
          <cell r="AN694"/>
        </row>
        <row r="695">
          <cell r="C695"/>
          <cell r="D695"/>
          <cell r="E695"/>
          <cell r="F695"/>
          <cell r="G695"/>
          <cell r="H695"/>
          <cell r="I695"/>
          <cell r="J695"/>
          <cell r="K695"/>
          <cell r="L695"/>
          <cell r="M695"/>
          <cell r="N695"/>
          <cell r="O695"/>
          <cell r="P695"/>
          <cell r="Q695"/>
          <cell r="R695"/>
          <cell r="S695"/>
          <cell r="T695"/>
          <cell r="U695"/>
          <cell r="V695"/>
          <cell r="W695"/>
          <cell r="X695"/>
          <cell r="Y695"/>
          <cell r="Z695"/>
          <cell r="AA695"/>
          <cell r="AB695"/>
          <cell r="AC695"/>
          <cell r="AD695"/>
          <cell r="AE695"/>
          <cell r="AF695"/>
          <cell r="AG695"/>
          <cell r="AH695"/>
          <cell r="AI695"/>
          <cell r="AJ695"/>
          <cell r="AK695"/>
          <cell r="AL695"/>
          <cell r="AM695"/>
          <cell r="AN695"/>
        </row>
        <row r="696">
          <cell r="C696"/>
          <cell r="D696"/>
          <cell r="E696"/>
          <cell r="F696"/>
          <cell r="G696"/>
          <cell r="H696"/>
          <cell r="I696"/>
          <cell r="J696"/>
          <cell r="K696"/>
          <cell r="L696"/>
          <cell r="M696"/>
          <cell r="N696"/>
          <cell r="O696"/>
          <cell r="P696"/>
          <cell r="Q696"/>
          <cell r="R696"/>
          <cell r="S696"/>
          <cell r="T696"/>
          <cell r="U696"/>
          <cell r="V696"/>
          <cell r="W696"/>
          <cell r="X696"/>
          <cell r="Y696"/>
          <cell r="Z696"/>
          <cell r="AA696"/>
          <cell r="AB696"/>
          <cell r="AC696"/>
          <cell r="AD696"/>
          <cell r="AE696"/>
          <cell r="AF696"/>
          <cell r="AG696"/>
          <cell r="AH696"/>
          <cell r="AI696"/>
          <cell r="AJ696"/>
          <cell r="AK696"/>
          <cell r="AL696"/>
          <cell r="AM696"/>
          <cell r="AN696"/>
        </row>
        <row r="697">
          <cell r="C697"/>
          <cell r="D697"/>
          <cell r="E697"/>
          <cell r="F697"/>
          <cell r="G697"/>
          <cell r="H697"/>
          <cell r="I697"/>
          <cell r="J697"/>
          <cell r="K697"/>
          <cell r="L697"/>
          <cell r="M697"/>
          <cell r="N697"/>
          <cell r="O697"/>
          <cell r="P697"/>
          <cell r="Q697"/>
          <cell r="R697"/>
          <cell r="S697"/>
          <cell r="T697"/>
          <cell r="U697"/>
          <cell r="V697"/>
          <cell r="W697"/>
          <cell r="X697"/>
          <cell r="Y697"/>
          <cell r="Z697"/>
          <cell r="AA697"/>
          <cell r="AB697"/>
          <cell r="AC697"/>
          <cell r="AD697"/>
          <cell r="AE697"/>
          <cell r="AF697"/>
          <cell r="AG697"/>
          <cell r="AH697"/>
          <cell r="AI697"/>
          <cell r="AJ697"/>
          <cell r="AK697"/>
          <cell r="AL697"/>
          <cell r="AM697"/>
          <cell r="AN697"/>
        </row>
        <row r="698">
          <cell r="C698"/>
          <cell r="D698"/>
          <cell r="E698"/>
          <cell r="F698"/>
          <cell r="G698"/>
          <cell r="H698"/>
          <cell r="I698"/>
          <cell r="J698"/>
          <cell r="K698"/>
          <cell r="L698"/>
          <cell r="M698"/>
          <cell r="N698"/>
          <cell r="O698"/>
          <cell r="P698"/>
          <cell r="Q698"/>
          <cell r="R698"/>
          <cell r="S698"/>
          <cell r="T698"/>
          <cell r="U698"/>
          <cell r="V698"/>
          <cell r="W698"/>
          <cell r="X698"/>
          <cell r="Y698"/>
          <cell r="Z698"/>
          <cell r="AA698"/>
          <cell r="AB698"/>
          <cell r="AC698"/>
          <cell r="AD698"/>
          <cell r="AE698"/>
          <cell r="AF698"/>
          <cell r="AG698"/>
          <cell r="AH698"/>
          <cell r="AI698"/>
          <cell r="AJ698"/>
          <cell r="AK698"/>
          <cell r="AL698"/>
          <cell r="AM698"/>
          <cell r="AN698"/>
        </row>
        <row r="699">
          <cell r="C699"/>
          <cell r="D699"/>
          <cell r="E699"/>
          <cell r="F699"/>
          <cell r="G699"/>
          <cell r="H699"/>
          <cell r="I699"/>
          <cell r="J699"/>
          <cell r="K699"/>
          <cell r="L699"/>
          <cell r="M699"/>
          <cell r="N699"/>
          <cell r="O699"/>
          <cell r="P699"/>
          <cell r="Q699"/>
          <cell r="R699"/>
          <cell r="S699"/>
          <cell r="T699"/>
          <cell r="U699"/>
          <cell r="V699"/>
          <cell r="W699"/>
          <cell r="X699"/>
          <cell r="Y699"/>
          <cell r="Z699"/>
          <cell r="AA699"/>
          <cell r="AB699"/>
          <cell r="AC699"/>
          <cell r="AD699"/>
          <cell r="AE699"/>
          <cell r="AF699"/>
          <cell r="AG699"/>
          <cell r="AH699"/>
          <cell r="AI699"/>
          <cell r="AJ699"/>
          <cell r="AK699"/>
          <cell r="AL699"/>
          <cell r="AM699"/>
          <cell r="AN699"/>
        </row>
        <row r="700">
          <cell r="C700"/>
          <cell r="D700"/>
          <cell r="E700"/>
          <cell r="F700"/>
          <cell r="G700"/>
          <cell r="H700"/>
          <cell r="I700"/>
          <cell r="J700"/>
          <cell r="K700"/>
          <cell r="L700"/>
          <cell r="M700"/>
          <cell r="N700"/>
          <cell r="O700"/>
          <cell r="P700"/>
          <cell r="Q700"/>
          <cell r="R700"/>
          <cell r="S700"/>
          <cell r="T700"/>
          <cell r="U700"/>
          <cell r="V700"/>
          <cell r="W700"/>
          <cell r="X700"/>
          <cell r="Y700"/>
          <cell r="Z700"/>
          <cell r="AA700"/>
          <cell r="AB700"/>
          <cell r="AC700"/>
          <cell r="AD700"/>
          <cell r="AE700"/>
          <cell r="AF700"/>
          <cell r="AG700"/>
          <cell r="AH700"/>
          <cell r="AI700"/>
          <cell r="AJ700"/>
          <cell r="AK700"/>
          <cell r="AL700"/>
          <cell r="AM700"/>
          <cell r="AN700"/>
        </row>
        <row r="701">
          <cell r="C701"/>
          <cell r="D701"/>
          <cell r="E701"/>
          <cell r="F701"/>
          <cell r="G701"/>
          <cell r="H701"/>
          <cell r="I701"/>
          <cell r="J701"/>
          <cell r="K701"/>
          <cell r="L701"/>
          <cell r="M701"/>
          <cell r="N701"/>
          <cell r="O701"/>
          <cell r="P701"/>
          <cell r="Q701"/>
          <cell r="R701"/>
          <cell r="S701"/>
          <cell r="T701"/>
          <cell r="U701"/>
          <cell r="V701"/>
          <cell r="W701"/>
          <cell r="X701"/>
          <cell r="Y701"/>
          <cell r="Z701"/>
          <cell r="AA701"/>
          <cell r="AB701"/>
          <cell r="AC701"/>
          <cell r="AD701"/>
          <cell r="AE701"/>
          <cell r="AF701"/>
          <cell r="AG701"/>
          <cell r="AH701"/>
          <cell r="AI701"/>
          <cell r="AJ701"/>
          <cell r="AK701"/>
          <cell r="AL701"/>
          <cell r="AM701"/>
          <cell r="AN701"/>
        </row>
        <row r="702">
          <cell r="C702"/>
          <cell r="D702"/>
          <cell r="E702"/>
          <cell r="F702"/>
          <cell r="G702"/>
          <cell r="H702"/>
          <cell r="I702"/>
          <cell r="J702"/>
          <cell r="K702"/>
          <cell r="L702"/>
          <cell r="M702"/>
          <cell r="N702"/>
          <cell r="O702"/>
          <cell r="P702"/>
          <cell r="Q702"/>
          <cell r="R702"/>
          <cell r="S702"/>
          <cell r="T702"/>
          <cell r="U702"/>
          <cell r="V702"/>
          <cell r="W702"/>
          <cell r="X702"/>
          <cell r="Y702"/>
          <cell r="Z702"/>
          <cell r="AA702"/>
          <cell r="AB702"/>
          <cell r="AC702"/>
          <cell r="AD702"/>
          <cell r="AE702"/>
          <cell r="AF702"/>
          <cell r="AG702"/>
          <cell r="AH702"/>
          <cell r="AI702"/>
          <cell r="AJ702"/>
          <cell r="AK702"/>
          <cell r="AL702"/>
          <cell r="AM702"/>
          <cell r="AN702"/>
        </row>
        <row r="703">
          <cell r="C703"/>
          <cell r="D703"/>
          <cell r="E703"/>
          <cell r="F703"/>
          <cell r="G703"/>
          <cell r="H703"/>
          <cell r="I703"/>
          <cell r="J703"/>
          <cell r="K703"/>
          <cell r="L703"/>
          <cell r="M703"/>
          <cell r="N703"/>
          <cell r="O703"/>
          <cell r="P703"/>
          <cell r="Q703"/>
          <cell r="R703"/>
          <cell r="S703"/>
          <cell r="T703"/>
          <cell r="U703"/>
          <cell r="V703"/>
          <cell r="W703"/>
          <cell r="X703"/>
          <cell r="Y703"/>
          <cell r="Z703"/>
          <cell r="AA703"/>
          <cell r="AB703"/>
          <cell r="AC703"/>
          <cell r="AD703"/>
          <cell r="AE703"/>
          <cell r="AF703"/>
          <cell r="AG703"/>
          <cell r="AH703"/>
          <cell r="AI703"/>
          <cell r="AJ703"/>
          <cell r="AK703"/>
          <cell r="AL703"/>
          <cell r="AM703"/>
          <cell r="AN703"/>
        </row>
        <row r="704">
          <cell r="C704"/>
          <cell r="D704"/>
          <cell r="E704"/>
          <cell r="F704"/>
          <cell r="G704"/>
          <cell r="H704"/>
          <cell r="I704"/>
          <cell r="J704"/>
          <cell r="K704"/>
          <cell r="L704"/>
          <cell r="M704"/>
          <cell r="N704"/>
          <cell r="O704"/>
          <cell r="P704"/>
          <cell r="Q704"/>
          <cell r="R704"/>
          <cell r="S704"/>
          <cell r="T704"/>
          <cell r="U704"/>
          <cell r="V704"/>
          <cell r="W704"/>
          <cell r="X704"/>
          <cell r="Y704"/>
          <cell r="Z704"/>
          <cell r="AA704"/>
          <cell r="AB704"/>
          <cell r="AC704"/>
          <cell r="AD704"/>
          <cell r="AE704"/>
          <cell r="AF704"/>
          <cell r="AG704"/>
          <cell r="AH704"/>
          <cell r="AI704"/>
          <cell r="AJ704"/>
          <cell r="AK704"/>
          <cell r="AL704"/>
          <cell r="AM704"/>
          <cell r="AN704"/>
        </row>
        <row r="705">
          <cell r="C705"/>
          <cell r="D705"/>
          <cell r="E705"/>
          <cell r="F705"/>
          <cell r="G705"/>
          <cell r="H705"/>
          <cell r="I705"/>
          <cell r="J705"/>
          <cell r="K705"/>
          <cell r="L705"/>
          <cell r="M705"/>
          <cell r="N705"/>
          <cell r="O705"/>
          <cell r="P705"/>
          <cell r="Q705"/>
          <cell r="R705"/>
          <cell r="S705"/>
          <cell r="T705"/>
          <cell r="U705"/>
          <cell r="V705"/>
          <cell r="W705"/>
          <cell r="X705"/>
          <cell r="Y705"/>
          <cell r="Z705"/>
          <cell r="AA705"/>
          <cell r="AB705"/>
          <cell r="AC705"/>
          <cell r="AD705"/>
          <cell r="AE705"/>
          <cell r="AF705"/>
          <cell r="AG705"/>
          <cell r="AH705"/>
          <cell r="AI705"/>
          <cell r="AJ705"/>
          <cell r="AK705"/>
          <cell r="AL705"/>
          <cell r="AM705"/>
          <cell r="AN705"/>
        </row>
        <row r="706">
          <cell r="C706"/>
          <cell r="D706"/>
          <cell r="E706"/>
          <cell r="F706"/>
          <cell r="G706"/>
          <cell r="H706"/>
          <cell r="I706"/>
          <cell r="J706"/>
          <cell r="K706"/>
          <cell r="L706"/>
          <cell r="M706"/>
          <cell r="N706"/>
          <cell r="O706"/>
          <cell r="P706"/>
          <cell r="Q706"/>
          <cell r="R706"/>
          <cell r="S706"/>
          <cell r="T706"/>
          <cell r="U706"/>
          <cell r="V706"/>
          <cell r="W706"/>
          <cell r="X706"/>
          <cell r="Y706"/>
          <cell r="Z706"/>
          <cell r="AA706"/>
          <cell r="AB706"/>
          <cell r="AC706"/>
          <cell r="AD706"/>
          <cell r="AE706"/>
          <cell r="AF706"/>
          <cell r="AG706"/>
          <cell r="AH706"/>
          <cell r="AI706"/>
          <cell r="AJ706"/>
          <cell r="AK706"/>
          <cell r="AL706"/>
          <cell r="AM706"/>
          <cell r="AN706"/>
        </row>
        <row r="707">
          <cell r="C707"/>
          <cell r="D707"/>
          <cell r="E707"/>
          <cell r="F707"/>
          <cell r="G707"/>
          <cell r="H707"/>
          <cell r="I707"/>
          <cell r="J707"/>
          <cell r="K707"/>
          <cell r="L707"/>
          <cell r="M707"/>
          <cell r="N707"/>
          <cell r="O707"/>
          <cell r="P707"/>
          <cell r="Q707"/>
          <cell r="R707"/>
          <cell r="S707"/>
          <cell r="T707"/>
          <cell r="U707"/>
          <cell r="V707"/>
          <cell r="W707"/>
          <cell r="X707"/>
          <cell r="Y707"/>
          <cell r="Z707"/>
          <cell r="AA707"/>
          <cell r="AB707"/>
          <cell r="AC707"/>
          <cell r="AD707"/>
          <cell r="AE707"/>
          <cell r="AF707"/>
          <cell r="AG707"/>
          <cell r="AH707"/>
          <cell r="AI707"/>
          <cell r="AJ707"/>
          <cell r="AK707"/>
          <cell r="AL707"/>
          <cell r="AM707"/>
          <cell r="AN707"/>
        </row>
        <row r="708">
          <cell r="C708"/>
          <cell r="D708"/>
          <cell r="E708"/>
          <cell r="F708"/>
          <cell r="G708"/>
          <cell r="H708"/>
          <cell r="I708"/>
          <cell r="J708"/>
          <cell r="K708"/>
          <cell r="L708"/>
          <cell r="M708"/>
          <cell r="N708"/>
          <cell r="O708"/>
          <cell r="P708"/>
          <cell r="Q708"/>
          <cell r="R708"/>
          <cell r="S708"/>
          <cell r="T708"/>
          <cell r="U708"/>
          <cell r="V708"/>
          <cell r="W708"/>
          <cell r="X708"/>
          <cell r="Y708"/>
          <cell r="Z708"/>
          <cell r="AA708"/>
          <cell r="AB708"/>
          <cell r="AC708"/>
          <cell r="AD708"/>
          <cell r="AE708"/>
          <cell r="AF708"/>
          <cell r="AG708"/>
          <cell r="AH708"/>
          <cell r="AI708"/>
          <cell r="AJ708"/>
          <cell r="AK708"/>
          <cell r="AL708"/>
          <cell r="AM708"/>
          <cell r="AN708"/>
        </row>
        <row r="709">
          <cell r="C709"/>
          <cell r="D709"/>
          <cell r="E709"/>
          <cell r="F709"/>
          <cell r="G709"/>
          <cell r="H709"/>
          <cell r="I709"/>
          <cell r="J709"/>
          <cell r="K709"/>
          <cell r="L709"/>
          <cell r="M709"/>
          <cell r="N709"/>
          <cell r="O709"/>
          <cell r="P709"/>
          <cell r="Q709"/>
          <cell r="R709"/>
          <cell r="S709"/>
          <cell r="T709"/>
          <cell r="U709"/>
          <cell r="V709"/>
          <cell r="W709"/>
          <cell r="X709"/>
          <cell r="Y709"/>
          <cell r="Z709"/>
          <cell r="AA709"/>
          <cell r="AB709"/>
          <cell r="AC709"/>
          <cell r="AD709"/>
          <cell r="AE709"/>
          <cell r="AF709"/>
          <cell r="AG709"/>
          <cell r="AH709"/>
          <cell r="AI709"/>
          <cell r="AJ709"/>
          <cell r="AK709"/>
          <cell r="AL709"/>
          <cell r="AM709"/>
          <cell r="AN709"/>
        </row>
        <row r="710">
          <cell r="C710"/>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cell r="AD710"/>
          <cell r="AE710"/>
          <cell r="AF710"/>
          <cell r="AG710"/>
          <cell r="AH710"/>
          <cell r="AI710"/>
          <cell r="AJ710"/>
          <cell r="AK710"/>
          <cell r="AL710"/>
          <cell r="AM710"/>
          <cell r="AN710"/>
        </row>
        <row r="711">
          <cell r="C711"/>
          <cell r="D711"/>
          <cell r="E711"/>
          <cell r="F711"/>
          <cell r="G711"/>
          <cell r="H711"/>
          <cell r="I711"/>
          <cell r="J711"/>
          <cell r="K711"/>
          <cell r="L711"/>
          <cell r="M711"/>
          <cell r="N711"/>
          <cell r="O711"/>
          <cell r="P711"/>
          <cell r="Q711"/>
          <cell r="R711"/>
          <cell r="S711"/>
          <cell r="T711"/>
          <cell r="U711"/>
          <cell r="V711"/>
          <cell r="W711"/>
          <cell r="X711"/>
          <cell r="Y711"/>
          <cell r="Z711"/>
          <cell r="AA711"/>
          <cell r="AB711"/>
          <cell r="AC711"/>
          <cell r="AD711"/>
          <cell r="AE711"/>
          <cell r="AF711"/>
          <cell r="AG711"/>
          <cell r="AH711"/>
          <cell r="AI711"/>
          <cell r="AJ711"/>
          <cell r="AK711"/>
          <cell r="AL711"/>
          <cell r="AM711"/>
          <cell r="AN711"/>
        </row>
        <row r="712">
          <cell r="C712"/>
          <cell r="D712"/>
          <cell r="E712"/>
          <cell r="F712"/>
          <cell r="G712"/>
          <cell r="H712"/>
          <cell r="I712"/>
          <cell r="J712"/>
          <cell r="K712"/>
          <cell r="L712"/>
          <cell r="M712"/>
          <cell r="N712"/>
          <cell r="O712"/>
          <cell r="P712"/>
          <cell r="Q712"/>
          <cell r="R712"/>
          <cell r="S712"/>
          <cell r="T712"/>
          <cell r="U712"/>
          <cell r="V712"/>
          <cell r="W712"/>
          <cell r="X712"/>
          <cell r="Y712"/>
          <cell r="Z712"/>
          <cell r="AA712"/>
          <cell r="AB712"/>
          <cell r="AC712"/>
          <cell r="AD712"/>
          <cell r="AE712"/>
          <cell r="AF712"/>
          <cell r="AG712"/>
          <cell r="AH712"/>
          <cell r="AI712"/>
          <cell r="AJ712"/>
          <cell r="AK712"/>
          <cell r="AL712"/>
          <cell r="AM712"/>
          <cell r="AN712"/>
        </row>
        <row r="713">
          <cell r="C713"/>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cell r="AD713"/>
          <cell r="AE713"/>
          <cell r="AF713"/>
          <cell r="AG713"/>
          <cell r="AH713"/>
          <cell r="AI713"/>
          <cell r="AJ713"/>
          <cell r="AK713"/>
          <cell r="AL713"/>
          <cell r="AM713"/>
          <cell r="AN713"/>
        </row>
        <row r="714">
          <cell r="C714"/>
          <cell r="D714"/>
          <cell r="E714"/>
          <cell r="F714"/>
          <cell r="G714"/>
          <cell r="H714"/>
          <cell r="I714"/>
          <cell r="J714"/>
          <cell r="K714"/>
          <cell r="L714"/>
          <cell r="M714"/>
          <cell r="N714"/>
          <cell r="O714"/>
          <cell r="P714"/>
          <cell r="Q714"/>
          <cell r="R714"/>
          <cell r="S714"/>
          <cell r="T714"/>
          <cell r="U714"/>
          <cell r="V714"/>
          <cell r="W714"/>
          <cell r="X714"/>
          <cell r="Y714"/>
          <cell r="Z714"/>
          <cell r="AA714"/>
          <cell r="AB714"/>
          <cell r="AC714"/>
          <cell r="AD714"/>
          <cell r="AE714"/>
          <cell r="AF714"/>
          <cell r="AG714"/>
          <cell r="AH714"/>
          <cell r="AI714"/>
          <cell r="AJ714"/>
          <cell r="AK714"/>
          <cell r="AL714"/>
          <cell r="AM714"/>
          <cell r="AN714"/>
        </row>
        <row r="715">
          <cell r="C715"/>
          <cell r="D715"/>
          <cell r="E715"/>
          <cell r="F715"/>
          <cell r="G715"/>
          <cell r="H715"/>
          <cell r="I715"/>
          <cell r="J715"/>
          <cell r="K715"/>
          <cell r="L715"/>
          <cell r="M715"/>
          <cell r="N715"/>
          <cell r="O715"/>
          <cell r="P715"/>
          <cell r="Q715"/>
          <cell r="R715"/>
          <cell r="S715"/>
          <cell r="T715"/>
          <cell r="U715"/>
          <cell r="V715"/>
          <cell r="W715"/>
          <cell r="X715"/>
          <cell r="Y715"/>
          <cell r="Z715"/>
          <cell r="AA715"/>
          <cell r="AB715"/>
          <cell r="AC715"/>
          <cell r="AD715"/>
          <cell r="AE715"/>
          <cell r="AF715"/>
          <cell r="AG715"/>
          <cell r="AH715"/>
          <cell r="AI715"/>
          <cell r="AJ715"/>
          <cell r="AK715"/>
          <cell r="AL715"/>
          <cell r="AM715"/>
          <cell r="AN715"/>
        </row>
        <row r="716">
          <cell r="C716"/>
          <cell r="D716"/>
          <cell r="E716"/>
          <cell r="F716"/>
          <cell r="G716"/>
          <cell r="H716"/>
          <cell r="I716"/>
          <cell r="J716"/>
          <cell r="K716"/>
          <cell r="L716"/>
          <cell r="M716"/>
          <cell r="N716"/>
          <cell r="O716"/>
          <cell r="P716"/>
          <cell r="Q716"/>
          <cell r="R716"/>
          <cell r="S716"/>
          <cell r="T716"/>
          <cell r="U716"/>
          <cell r="V716"/>
          <cell r="W716"/>
          <cell r="X716"/>
          <cell r="Y716"/>
          <cell r="Z716"/>
          <cell r="AA716"/>
          <cell r="AB716"/>
          <cell r="AC716"/>
          <cell r="AD716"/>
          <cell r="AE716"/>
          <cell r="AF716"/>
          <cell r="AG716"/>
          <cell r="AH716"/>
          <cell r="AI716"/>
          <cell r="AJ716"/>
          <cell r="AK716"/>
          <cell r="AL716"/>
          <cell r="AM716"/>
          <cell r="AN716"/>
        </row>
        <row r="717">
          <cell r="C717"/>
          <cell r="D717"/>
          <cell r="E717"/>
          <cell r="F717"/>
          <cell r="G717"/>
          <cell r="H717"/>
          <cell r="I717"/>
          <cell r="J717"/>
          <cell r="K717"/>
          <cell r="L717"/>
          <cell r="M717"/>
          <cell r="N717"/>
          <cell r="O717"/>
          <cell r="P717"/>
          <cell r="Q717"/>
          <cell r="R717"/>
          <cell r="S717"/>
          <cell r="T717"/>
          <cell r="U717"/>
          <cell r="V717"/>
          <cell r="W717"/>
          <cell r="X717"/>
          <cell r="Y717"/>
          <cell r="Z717"/>
          <cell r="AA717"/>
          <cell r="AB717"/>
          <cell r="AC717"/>
          <cell r="AD717"/>
          <cell r="AE717"/>
          <cell r="AF717"/>
          <cell r="AG717"/>
          <cell r="AH717"/>
          <cell r="AI717"/>
          <cell r="AJ717"/>
          <cell r="AK717"/>
          <cell r="AL717"/>
          <cell r="AM717"/>
          <cell r="AN717"/>
        </row>
        <row r="718">
          <cell r="C718"/>
          <cell r="D718"/>
          <cell r="E718"/>
          <cell r="F718"/>
          <cell r="G718"/>
          <cell r="H718"/>
          <cell r="I718"/>
          <cell r="J718"/>
          <cell r="K718"/>
          <cell r="L718"/>
          <cell r="M718"/>
          <cell r="N718"/>
          <cell r="O718"/>
          <cell r="P718"/>
          <cell r="Q718"/>
          <cell r="R718"/>
          <cell r="S718"/>
          <cell r="T718"/>
          <cell r="U718"/>
          <cell r="V718"/>
          <cell r="W718"/>
          <cell r="X718"/>
          <cell r="Y718"/>
          <cell r="Z718"/>
          <cell r="AA718"/>
          <cell r="AB718"/>
          <cell r="AC718"/>
          <cell r="AD718"/>
          <cell r="AE718"/>
          <cell r="AF718"/>
          <cell r="AG718"/>
          <cell r="AH718"/>
          <cell r="AI718"/>
          <cell r="AJ718"/>
          <cell r="AK718"/>
          <cell r="AL718"/>
          <cell r="AM718"/>
          <cell r="AN718"/>
        </row>
        <row r="719">
          <cell r="C719"/>
          <cell r="D719"/>
          <cell r="E719"/>
          <cell r="F719"/>
          <cell r="G719"/>
          <cell r="H719"/>
          <cell r="I719"/>
          <cell r="J719"/>
          <cell r="K719"/>
          <cell r="L719"/>
          <cell r="M719"/>
          <cell r="N719"/>
          <cell r="O719"/>
          <cell r="P719"/>
          <cell r="Q719"/>
          <cell r="R719"/>
          <cell r="S719"/>
          <cell r="T719"/>
          <cell r="U719"/>
          <cell r="V719"/>
          <cell r="W719"/>
          <cell r="X719"/>
          <cell r="Y719"/>
          <cell r="Z719"/>
          <cell r="AA719"/>
          <cell r="AB719"/>
          <cell r="AC719"/>
          <cell r="AD719"/>
          <cell r="AE719"/>
          <cell r="AF719"/>
          <cell r="AG719"/>
          <cell r="AH719"/>
          <cell r="AI719"/>
          <cell r="AJ719"/>
          <cell r="AK719"/>
          <cell r="AL719"/>
          <cell r="AM719"/>
          <cell r="AN719"/>
        </row>
        <row r="720">
          <cell r="C720"/>
          <cell r="D720"/>
          <cell r="E720"/>
          <cell r="F720"/>
          <cell r="G720"/>
          <cell r="H720"/>
          <cell r="I720"/>
          <cell r="J720"/>
          <cell r="K720"/>
          <cell r="L720"/>
          <cell r="M720"/>
          <cell r="N720"/>
          <cell r="O720"/>
          <cell r="P720"/>
          <cell r="Q720"/>
          <cell r="R720"/>
          <cell r="S720"/>
          <cell r="T720"/>
          <cell r="U720"/>
          <cell r="V720"/>
          <cell r="W720"/>
          <cell r="X720"/>
          <cell r="Y720"/>
          <cell r="Z720"/>
          <cell r="AA720"/>
          <cell r="AB720"/>
          <cell r="AC720"/>
          <cell r="AD720"/>
          <cell r="AE720"/>
          <cell r="AF720"/>
          <cell r="AG720"/>
          <cell r="AH720"/>
          <cell r="AI720"/>
          <cell r="AJ720"/>
          <cell r="AK720"/>
          <cell r="AL720"/>
          <cell r="AM720"/>
          <cell r="AN720"/>
        </row>
        <row r="721">
          <cell r="C721"/>
          <cell r="D721"/>
          <cell r="E721"/>
          <cell r="F721"/>
          <cell r="G721"/>
          <cell r="H721"/>
          <cell r="I721"/>
          <cell r="J721"/>
          <cell r="K721"/>
          <cell r="L721"/>
          <cell r="M721"/>
          <cell r="N721"/>
          <cell r="O721"/>
          <cell r="P721"/>
          <cell r="Q721"/>
          <cell r="R721"/>
          <cell r="S721"/>
          <cell r="T721"/>
          <cell r="U721"/>
          <cell r="V721"/>
          <cell r="W721"/>
          <cell r="X721"/>
          <cell r="Y721"/>
          <cell r="Z721"/>
          <cell r="AA721"/>
          <cell r="AB721"/>
          <cell r="AC721"/>
          <cell r="AD721"/>
          <cell r="AE721"/>
          <cell r="AF721"/>
          <cell r="AG721"/>
          <cell r="AH721"/>
          <cell r="AI721"/>
          <cell r="AJ721"/>
          <cell r="AK721"/>
          <cell r="AL721"/>
          <cell r="AM721"/>
          <cell r="AN721"/>
        </row>
        <row r="722">
          <cell r="C722"/>
          <cell r="D722"/>
          <cell r="E722"/>
          <cell r="F722"/>
          <cell r="G722"/>
          <cell r="H722"/>
          <cell r="I722"/>
          <cell r="J722"/>
          <cell r="K722"/>
          <cell r="L722"/>
          <cell r="M722"/>
          <cell r="N722"/>
          <cell r="O722"/>
          <cell r="P722"/>
          <cell r="Q722"/>
          <cell r="R722"/>
          <cell r="S722"/>
          <cell r="T722"/>
          <cell r="U722"/>
          <cell r="V722"/>
          <cell r="W722"/>
          <cell r="X722"/>
          <cell r="Y722"/>
          <cell r="Z722"/>
          <cell r="AA722"/>
          <cell r="AB722"/>
          <cell r="AC722"/>
          <cell r="AD722"/>
          <cell r="AE722"/>
          <cell r="AF722"/>
          <cell r="AG722"/>
          <cell r="AH722"/>
          <cell r="AI722"/>
          <cell r="AJ722"/>
          <cell r="AK722"/>
          <cell r="AL722"/>
          <cell r="AM722"/>
          <cell r="AN722"/>
        </row>
        <row r="723">
          <cell r="C723"/>
          <cell r="D723"/>
          <cell r="E723"/>
          <cell r="F723"/>
          <cell r="G723"/>
          <cell r="H723"/>
          <cell r="I723"/>
          <cell r="J723"/>
          <cell r="K723"/>
          <cell r="L723"/>
          <cell r="M723"/>
          <cell r="N723"/>
          <cell r="O723"/>
          <cell r="P723"/>
          <cell r="Q723"/>
          <cell r="R723"/>
          <cell r="S723"/>
          <cell r="T723"/>
          <cell r="U723"/>
          <cell r="V723"/>
          <cell r="W723"/>
          <cell r="X723"/>
          <cell r="Y723"/>
          <cell r="Z723"/>
          <cell r="AA723"/>
          <cell r="AB723"/>
          <cell r="AC723"/>
          <cell r="AD723"/>
          <cell r="AE723"/>
          <cell r="AF723"/>
          <cell r="AG723"/>
          <cell r="AH723"/>
          <cell r="AI723"/>
          <cell r="AJ723"/>
          <cell r="AK723"/>
          <cell r="AL723"/>
          <cell r="AM723"/>
          <cell r="AN723"/>
        </row>
        <row r="724">
          <cell r="C724"/>
          <cell r="D724"/>
          <cell r="E724"/>
          <cell r="F724"/>
          <cell r="G724"/>
          <cell r="H724"/>
          <cell r="I724"/>
          <cell r="J724"/>
          <cell r="K724"/>
          <cell r="L724"/>
          <cell r="M724"/>
          <cell r="N724"/>
          <cell r="O724"/>
          <cell r="P724"/>
          <cell r="Q724"/>
          <cell r="R724"/>
          <cell r="S724"/>
          <cell r="T724"/>
          <cell r="U724"/>
          <cell r="V724"/>
          <cell r="W724"/>
          <cell r="X724"/>
          <cell r="Y724"/>
          <cell r="Z724"/>
          <cell r="AA724"/>
          <cell r="AB724"/>
          <cell r="AC724"/>
          <cell r="AD724"/>
          <cell r="AE724"/>
          <cell r="AF724"/>
          <cell r="AG724"/>
          <cell r="AH724"/>
          <cell r="AI724"/>
          <cell r="AJ724"/>
          <cell r="AK724"/>
          <cell r="AL724"/>
          <cell r="AM724"/>
          <cell r="AN724"/>
        </row>
        <row r="725">
          <cell r="C725"/>
          <cell r="D725"/>
          <cell r="E725"/>
          <cell r="F725"/>
          <cell r="G725"/>
          <cell r="H725"/>
          <cell r="I725"/>
          <cell r="J725"/>
          <cell r="K725"/>
          <cell r="L725"/>
          <cell r="M725"/>
          <cell r="N725"/>
          <cell r="O725"/>
          <cell r="P725"/>
          <cell r="Q725"/>
          <cell r="R725"/>
          <cell r="S725"/>
          <cell r="T725"/>
          <cell r="U725"/>
          <cell r="V725"/>
          <cell r="W725"/>
          <cell r="X725"/>
          <cell r="Y725"/>
          <cell r="Z725"/>
          <cell r="AA725"/>
          <cell r="AB725"/>
          <cell r="AC725"/>
          <cell r="AD725"/>
          <cell r="AE725"/>
          <cell r="AF725"/>
          <cell r="AG725"/>
          <cell r="AH725"/>
          <cell r="AI725"/>
          <cell r="AJ725"/>
          <cell r="AK725"/>
          <cell r="AL725"/>
          <cell r="AM725"/>
          <cell r="AN725"/>
        </row>
        <row r="726">
          <cell r="C726"/>
          <cell r="D726"/>
          <cell r="E726"/>
          <cell r="F726"/>
          <cell r="G726"/>
          <cell r="H726"/>
          <cell r="I726"/>
          <cell r="J726"/>
          <cell r="K726"/>
          <cell r="L726"/>
          <cell r="M726"/>
          <cell r="N726"/>
          <cell r="O726"/>
          <cell r="P726"/>
          <cell r="Q726"/>
          <cell r="R726"/>
          <cell r="S726"/>
          <cell r="T726"/>
          <cell r="U726"/>
          <cell r="V726"/>
          <cell r="W726"/>
          <cell r="X726"/>
          <cell r="Y726"/>
          <cell r="Z726"/>
          <cell r="AA726"/>
          <cell r="AB726"/>
          <cell r="AC726"/>
          <cell r="AD726"/>
          <cell r="AE726"/>
          <cell r="AF726"/>
          <cell r="AG726"/>
          <cell r="AH726"/>
          <cell r="AI726"/>
          <cell r="AJ726"/>
          <cell r="AK726"/>
          <cell r="AL726"/>
          <cell r="AM726"/>
          <cell r="AN726"/>
        </row>
        <row r="727">
          <cell r="C727"/>
          <cell r="D727"/>
          <cell r="E727"/>
          <cell r="F727"/>
          <cell r="G727"/>
          <cell r="H727"/>
          <cell r="I727"/>
          <cell r="J727"/>
          <cell r="K727"/>
          <cell r="L727"/>
          <cell r="M727"/>
          <cell r="N727"/>
          <cell r="O727"/>
          <cell r="P727"/>
          <cell r="Q727"/>
          <cell r="R727"/>
          <cell r="S727"/>
          <cell r="T727"/>
          <cell r="U727"/>
          <cell r="V727"/>
          <cell r="W727"/>
          <cell r="X727"/>
          <cell r="Y727"/>
          <cell r="Z727"/>
          <cell r="AA727"/>
          <cell r="AB727"/>
          <cell r="AC727"/>
          <cell r="AD727"/>
          <cell r="AE727"/>
          <cell r="AF727"/>
          <cell r="AG727"/>
          <cell r="AH727"/>
          <cell r="AI727"/>
          <cell r="AJ727"/>
          <cell r="AK727"/>
          <cell r="AL727"/>
          <cell r="AM727"/>
          <cell r="AN727"/>
        </row>
        <row r="728">
          <cell r="C728"/>
          <cell r="D728"/>
          <cell r="E728"/>
          <cell r="F728"/>
          <cell r="G728"/>
          <cell r="H728"/>
          <cell r="I728"/>
          <cell r="J728"/>
          <cell r="K728"/>
          <cell r="L728"/>
          <cell r="M728"/>
          <cell r="N728"/>
          <cell r="O728"/>
          <cell r="P728"/>
          <cell r="Q728"/>
          <cell r="R728"/>
          <cell r="S728"/>
          <cell r="T728"/>
          <cell r="U728"/>
          <cell r="V728"/>
          <cell r="W728"/>
          <cell r="X728"/>
          <cell r="Y728"/>
          <cell r="Z728"/>
          <cell r="AA728"/>
          <cell r="AB728"/>
          <cell r="AC728"/>
          <cell r="AD728"/>
          <cell r="AE728"/>
          <cell r="AF728"/>
          <cell r="AG728"/>
          <cell r="AH728"/>
          <cell r="AI728"/>
          <cell r="AJ728"/>
          <cell r="AK728"/>
          <cell r="AL728"/>
          <cell r="AM728"/>
          <cell r="AN728"/>
        </row>
        <row r="729">
          <cell r="C729"/>
          <cell r="D729"/>
          <cell r="E729"/>
          <cell r="F729"/>
          <cell r="G729"/>
          <cell r="H729"/>
          <cell r="I729"/>
          <cell r="J729"/>
          <cell r="K729"/>
          <cell r="L729"/>
          <cell r="M729"/>
          <cell r="N729"/>
          <cell r="O729"/>
          <cell r="P729"/>
          <cell r="Q729"/>
          <cell r="R729"/>
          <cell r="S729"/>
          <cell r="T729"/>
          <cell r="U729"/>
          <cell r="V729"/>
          <cell r="W729"/>
          <cell r="X729"/>
          <cell r="Y729"/>
          <cell r="Z729"/>
          <cell r="AA729"/>
          <cell r="AB729"/>
          <cell r="AC729"/>
          <cell r="AD729"/>
          <cell r="AE729"/>
          <cell r="AF729"/>
          <cell r="AG729"/>
          <cell r="AH729"/>
          <cell r="AI729"/>
          <cell r="AJ729"/>
          <cell r="AK729"/>
          <cell r="AL729"/>
          <cell r="AM729"/>
          <cell r="AN729"/>
        </row>
        <row r="730">
          <cell r="C730"/>
          <cell r="D730"/>
          <cell r="E730"/>
          <cell r="F730"/>
          <cell r="G730"/>
          <cell r="H730"/>
          <cell r="I730"/>
          <cell r="J730"/>
          <cell r="K730"/>
          <cell r="L730"/>
          <cell r="M730"/>
          <cell r="N730"/>
          <cell r="O730"/>
          <cell r="P730"/>
          <cell r="Q730"/>
          <cell r="R730"/>
          <cell r="S730"/>
          <cell r="T730"/>
          <cell r="U730"/>
          <cell r="V730"/>
          <cell r="W730"/>
          <cell r="X730"/>
          <cell r="Y730"/>
          <cell r="Z730"/>
          <cell r="AA730"/>
          <cell r="AB730"/>
          <cell r="AC730"/>
          <cell r="AD730"/>
          <cell r="AE730"/>
          <cell r="AF730"/>
          <cell r="AG730"/>
          <cell r="AH730"/>
          <cell r="AI730"/>
          <cell r="AJ730"/>
          <cell r="AK730"/>
          <cell r="AL730"/>
          <cell r="AM730"/>
          <cell r="AN730"/>
        </row>
        <row r="731">
          <cell r="C731"/>
          <cell r="D731"/>
          <cell r="E731"/>
          <cell r="F731"/>
          <cell r="G731"/>
          <cell r="H731"/>
          <cell r="I731"/>
          <cell r="J731"/>
          <cell r="K731"/>
          <cell r="L731"/>
          <cell r="M731"/>
          <cell r="N731"/>
          <cell r="O731"/>
          <cell r="P731"/>
          <cell r="Q731"/>
          <cell r="R731"/>
          <cell r="S731"/>
          <cell r="T731"/>
          <cell r="U731"/>
          <cell r="V731"/>
          <cell r="W731"/>
          <cell r="X731"/>
          <cell r="Y731"/>
          <cell r="Z731"/>
          <cell r="AA731"/>
          <cell r="AB731"/>
          <cell r="AC731"/>
          <cell r="AD731"/>
          <cell r="AE731"/>
          <cell r="AF731"/>
          <cell r="AG731"/>
          <cell r="AH731"/>
          <cell r="AI731"/>
          <cell r="AJ731"/>
          <cell r="AK731"/>
          <cell r="AL731"/>
          <cell r="AM731"/>
          <cell r="AN731"/>
        </row>
        <row r="732">
          <cell r="C732"/>
          <cell r="D732"/>
          <cell r="E732"/>
          <cell r="F732"/>
          <cell r="G732"/>
          <cell r="H732"/>
          <cell r="I732"/>
          <cell r="J732"/>
          <cell r="K732"/>
          <cell r="L732"/>
          <cell r="M732"/>
          <cell r="N732"/>
          <cell r="O732"/>
          <cell r="P732"/>
          <cell r="Q732"/>
          <cell r="R732"/>
          <cell r="S732"/>
          <cell r="T732"/>
          <cell r="U732"/>
          <cell r="V732"/>
          <cell r="W732"/>
          <cell r="X732"/>
          <cell r="Y732"/>
          <cell r="Z732"/>
          <cell r="AA732"/>
          <cell r="AB732"/>
          <cell r="AC732"/>
          <cell r="AD732"/>
          <cell r="AE732"/>
          <cell r="AF732"/>
          <cell r="AG732"/>
          <cell r="AH732"/>
          <cell r="AI732"/>
          <cell r="AJ732"/>
          <cell r="AK732"/>
          <cell r="AL732"/>
          <cell r="AM732"/>
          <cell r="AN732"/>
        </row>
        <row r="733">
          <cell r="C733"/>
          <cell r="D733"/>
          <cell r="E733"/>
          <cell r="F733"/>
          <cell r="G733"/>
          <cell r="H733"/>
          <cell r="I733"/>
          <cell r="J733"/>
          <cell r="K733"/>
          <cell r="L733"/>
          <cell r="M733"/>
          <cell r="N733"/>
          <cell r="O733"/>
          <cell r="P733"/>
          <cell r="Q733"/>
          <cell r="R733"/>
          <cell r="S733"/>
          <cell r="T733"/>
          <cell r="U733"/>
          <cell r="V733"/>
          <cell r="W733"/>
          <cell r="X733"/>
          <cell r="Y733"/>
          <cell r="Z733"/>
          <cell r="AA733"/>
          <cell r="AB733"/>
          <cell r="AC733"/>
          <cell r="AD733"/>
          <cell r="AE733"/>
          <cell r="AF733"/>
          <cell r="AG733"/>
          <cell r="AH733"/>
          <cell r="AI733"/>
          <cell r="AJ733"/>
          <cell r="AK733"/>
          <cell r="AL733"/>
          <cell r="AM733"/>
          <cell r="AN733"/>
        </row>
        <row r="734">
          <cell r="C734"/>
          <cell r="D734"/>
          <cell r="E734"/>
          <cell r="F734"/>
          <cell r="G734"/>
          <cell r="H734"/>
          <cell r="I734"/>
          <cell r="J734"/>
          <cell r="K734"/>
          <cell r="L734"/>
          <cell r="M734"/>
          <cell r="N734"/>
          <cell r="O734"/>
          <cell r="P734"/>
          <cell r="Q734"/>
          <cell r="R734"/>
          <cell r="S734"/>
          <cell r="T734"/>
          <cell r="U734"/>
          <cell r="V734"/>
          <cell r="W734"/>
          <cell r="X734"/>
          <cell r="Y734"/>
          <cell r="Z734"/>
          <cell r="AA734"/>
          <cell r="AB734"/>
          <cell r="AC734"/>
          <cell r="AD734"/>
          <cell r="AE734"/>
          <cell r="AF734"/>
          <cell r="AG734"/>
          <cell r="AH734"/>
          <cell r="AI734"/>
          <cell r="AJ734"/>
          <cell r="AK734"/>
          <cell r="AL734"/>
          <cell r="AM734"/>
          <cell r="AN734"/>
        </row>
        <row r="735">
          <cell r="C735"/>
          <cell r="D735"/>
          <cell r="E735"/>
          <cell r="F735"/>
          <cell r="G735"/>
          <cell r="H735"/>
          <cell r="I735"/>
          <cell r="J735"/>
          <cell r="K735"/>
          <cell r="L735"/>
          <cell r="M735"/>
          <cell r="N735"/>
          <cell r="O735"/>
          <cell r="P735"/>
          <cell r="Q735"/>
          <cell r="R735"/>
          <cell r="S735"/>
          <cell r="T735"/>
          <cell r="U735"/>
          <cell r="V735"/>
          <cell r="W735"/>
          <cell r="X735"/>
          <cell r="Y735"/>
          <cell r="Z735"/>
          <cell r="AA735"/>
          <cell r="AB735"/>
          <cell r="AC735"/>
          <cell r="AD735"/>
          <cell r="AE735"/>
          <cell r="AF735"/>
          <cell r="AG735"/>
          <cell r="AH735"/>
          <cell r="AI735"/>
          <cell r="AJ735"/>
          <cell r="AK735"/>
          <cell r="AL735"/>
          <cell r="AM735"/>
          <cell r="AN735"/>
        </row>
        <row r="736">
          <cell r="C736"/>
          <cell r="D736"/>
          <cell r="E736"/>
          <cell r="F736"/>
          <cell r="G736"/>
          <cell r="H736"/>
          <cell r="I736"/>
          <cell r="J736"/>
          <cell r="K736"/>
          <cell r="L736"/>
          <cell r="M736"/>
          <cell r="N736"/>
          <cell r="O736"/>
          <cell r="P736"/>
          <cell r="Q736"/>
          <cell r="R736"/>
          <cell r="S736"/>
          <cell r="T736"/>
          <cell r="U736"/>
          <cell r="V736"/>
          <cell r="W736"/>
          <cell r="X736"/>
          <cell r="Y736"/>
          <cell r="Z736"/>
          <cell r="AA736"/>
          <cell r="AB736"/>
          <cell r="AC736"/>
          <cell r="AD736"/>
          <cell r="AE736"/>
          <cell r="AF736"/>
          <cell r="AG736"/>
          <cell r="AH736"/>
          <cell r="AI736"/>
          <cell r="AJ736"/>
          <cell r="AK736"/>
          <cell r="AL736"/>
          <cell r="AM736"/>
          <cell r="AN736"/>
        </row>
        <row r="737">
          <cell r="C737"/>
          <cell r="D737"/>
          <cell r="E737"/>
          <cell r="F737"/>
          <cell r="G737"/>
          <cell r="H737"/>
          <cell r="I737"/>
          <cell r="J737"/>
          <cell r="K737"/>
          <cell r="L737"/>
          <cell r="M737"/>
          <cell r="N737"/>
          <cell r="O737"/>
          <cell r="P737"/>
          <cell r="Q737"/>
          <cell r="R737"/>
          <cell r="S737"/>
          <cell r="T737"/>
          <cell r="U737"/>
          <cell r="V737"/>
          <cell r="W737"/>
          <cell r="X737"/>
          <cell r="Y737"/>
          <cell r="Z737"/>
          <cell r="AA737"/>
          <cell r="AB737"/>
          <cell r="AC737"/>
          <cell r="AD737"/>
          <cell r="AE737"/>
          <cell r="AF737"/>
          <cell r="AG737"/>
          <cell r="AH737"/>
          <cell r="AI737"/>
          <cell r="AJ737"/>
          <cell r="AK737"/>
          <cell r="AL737"/>
          <cell r="AM737"/>
          <cell r="AN737"/>
        </row>
        <row r="738">
          <cell r="C738"/>
          <cell r="D738"/>
          <cell r="E738"/>
          <cell r="F738"/>
          <cell r="G738"/>
          <cell r="H738"/>
          <cell r="I738"/>
          <cell r="J738"/>
          <cell r="K738"/>
          <cell r="L738"/>
          <cell r="M738"/>
          <cell r="N738"/>
          <cell r="O738"/>
          <cell r="P738"/>
          <cell r="Q738"/>
          <cell r="R738"/>
          <cell r="S738"/>
          <cell r="T738"/>
          <cell r="U738"/>
          <cell r="V738"/>
          <cell r="W738"/>
          <cell r="X738"/>
          <cell r="Y738"/>
          <cell r="Z738"/>
          <cell r="AA738"/>
          <cell r="AB738"/>
          <cell r="AC738"/>
          <cell r="AD738"/>
          <cell r="AE738"/>
          <cell r="AF738"/>
          <cell r="AG738"/>
          <cell r="AH738"/>
          <cell r="AI738"/>
          <cell r="AJ738"/>
          <cell r="AK738"/>
          <cell r="AL738"/>
          <cell r="AM738"/>
          <cell r="AN738"/>
        </row>
        <row r="739">
          <cell r="C739"/>
          <cell r="D739"/>
          <cell r="E739"/>
          <cell r="F739"/>
          <cell r="G739"/>
          <cell r="H739"/>
          <cell r="I739"/>
          <cell r="J739"/>
          <cell r="K739"/>
          <cell r="L739"/>
          <cell r="M739"/>
          <cell r="N739"/>
          <cell r="O739"/>
          <cell r="P739"/>
          <cell r="Q739"/>
          <cell r="R739"/>
          <cell r="S739"/>
          <cell r="T739"/>
          <cell r="U739"/>
          <cell r="V739"/>
          <cell r="W739"/>
          <cell r="X739"/>
          <cell r="Y739"/>
          <cell r="Z739"/>
          <cell r="AA739"/>
          <cell r="AB739"/>
          <cell r="AC739"/>
          <cell r="AD739"/>
          <cell r="AE739"/>
          <cell r="AF739"/>
          <cell r="AG739"/>
          <cell r="AH739"/>
          <cell r="AI739"/>
          <cell r="AJ739"/>
          <cell r="AK739"/>
          <cell r="AL739"/>
          <cell r="AM739"/>
          <cell r="AN739"/>
        </row>
        <row r="740">
          <cell r="C740"/>
          <cell r="D740"/>
          <cell r="E740"/>
          <cell r="F740"/>
          <cell r="G740"/>
          <cell r="H740"/>
          <cell r="I740"/>
          <cell r="J740"/>
          <cell r="K740"/>
          <cell r="L740"/>
          <cell r="M740"/>
          <cell r="N740"/>
          <cell r="O740"/>
          <cell r="P740"/>
          <cell r="Q740"/>
          <cell r="R740"/>
          <cell r="S740"/>
          <cell r="T740"/>
          <cell r="U740"/>
          <cell r="V740"/>
          <cell r="W740"/>
          <cell r="X740"/>
          <cell r="Y740"/>
          <cell r="Z740"/>
          <cell r="AA740"/>
          <cell r="AB740"/>
          <cell r="AC740"/>
          <cell r="AD740"/>
          <cell r="AE740"/>
          <cell r="AF740"/>
          <cell r="AG740"/>
          <cell r="AH740"/>
          <cell r="AI740"/>
          <cell r="AJ740"/>
          <cell r="AK740"/>
          <cell r="AL740"/>
          <cell r="AM740"/>
          <cell r="AN740"/>
        </row>
        <row r="741">
          <cell r="C741"/>
          <cell r="D741"/>
          <cell r="E741"/>
          <cell r="F741"/>
          <cell r="G741"/>
          <cell r="H741"/>
          <cell r="I741"/>
          <cell r="J741"/>
          <cell r="K741"/>
          <cell r="L741"/>
          <cell r="M741"/>
          <cell r="N741"/>
          <cell r="O741"/>
          <cell r="P741"/>
          <cell r="Q741"/>
          <cell r="R741"/>
          <cell r="S741"/>
          <cell r="T741"/>
          <cell r="U741"/>
          <cell r="V741"/>
          <cell r="W741"/>
          <cell r="X741"/>
          <cell r="Y741"/>
          <cell r="Z741"/>
          <cell r="AA741"/>
          <cell r="AB741"/>
          <cell r="AC741"/>
          <cell r="AD741"/>
          <cell r="AE741"/>
          <cell r="AF741"/>
          <cell r="AG741"/>
          <cell r="AH741"/>
          <cell r="AI741"/>
          <cell r="AJ741"/>
          <cell r="AK741"/>
          <cell r="AL741"/>
          <cell r="AM741"/>
          <cell r="AN741"/>
        </row>
        <row r="742">
          <cell r="C742"/>
          <cell r="D742"/>
          <cell r="E742"/>
          <cell r="F742"/>
          <cell r="G742"/>
          <cell r="H742"/>
          <cell r="I742"/>
          <cell r="J742"/>
          <cell r="K742"/>
          <cell r="L742"/>
          <cell r="M742"/>
          <cell r="N742"/>
          <cell r="O742"/>
          <cell r="P742"/>
          <cell r="Q742"/>
          <cell r="R742"/>
          <cell r="S742"/>
          <cell r="T742"/>
          <cell r="U742"/>
          <cell r="V742"/>
          <cell r="W742"/>
          <cell r="X742"/>
          <cell r="Y742"/>
          <cell r="Z742"/>
          <cell r="AA742"/>
          <cell r="AB742"/>
          <cell r="AC742"/>
          <cell r="AD742"/>
          <cell r="AE742"/>
          <cell r="AF742"/>
          <cell r="AG742"/>
          <cell r="AH742"/>
          <cell r="AI742"/>
          <cell r="AJ742"/>
          <cell r="AK742"/>
          <cell r="AL742"/>
          <cell r="AM742"/>
          <cell r="AN742"/>
        </row>
        <row r="743">
          <cell r="C743"/>
          <cell r="D743"/>
          <cell r="E743"/>
          <cell r="F743"/>
          <cell r="G743"/>
          <cell r="H743"/>
          <cell r="I743"/>
          <cell r="J743"/>
          <cell r="K743"/>
          <cell r="L743"/>
          <cell r="M743"/>
          <cell r="N743"/>
          <cell r="O743"/>
          <cell r="P743"/>
          <cell r="Q743"/>
          <cell r="R743"/>
          <cell r="S743"/>
          <cell r="T743"/>
          <cell r="U743"/>
          <cell r="V743"/>
          <cell r="W743"/>
          <cell r="X743"/>
          <cell r="Y743"/>
          <cell r="Z743"/>
          <cell r="AA743"/>
          <cell r="AB743"/>
          <cell r="AC743"/>
          <cell r="AD743"/>
          <cell r="AE743"/>
          <cell r="AF743"/>
          <cell r="AG743"/>
          <cell r="AH743"/>
          <cell r="AI743"/>
          <cell r="AJ743"/>
          <cell r="AK743"/>
          <cell r="AL743"/>
          <cell r="AM743"/>
          <cell r="AN743"/>
        </row>
        <row r="744">
          <cell r="C744"/>
          <cell r="D744"/>
          <cell r="E744"/>
          <cell r="F744"/>
          <cell r="G744"/>
          <cell r="H744"/>
          <cell r="I744"/>
          <cell r="J744"/>
          <cell r="K744"/>
          <cell r="L744"/>
          <cell r="M744"/>
          <cell r="N744"/>
          <cell r="O744"/>
          <cell r="P744"/>
          <cell r="Q744"/>
          <cell r="R744"/>
          <cell r="S744"/>
          <cell r="T744"/>
          <cell r="U744"/>
          <cell r="V744"/>
          <cell r="W744"/>
          <cell r="X744"/>
          <cell r="Y744"/>
          <cell r="Z744"/>
          <cell r="AA744"/>
          <cell r="AB744"/>
          <cell r="AC744"/>
          <cell r="AD744"/>
          <cell r="AE744"/>
          <cell r="AF744"/>
          <cell r="AG744"/>
          <cell r="AH744"/>
          <cell r="AI744"/>
          <cell r="AJ744"/>
          <cell r="AK744"/>
          <cell r="AL744"/>
          <cell r="AM744"/>
          <cell r="AN744"/>
        </row>
        <row r="745">
          <cell r="C745"/>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cell r="AD745"/>
          <cell r="AE745"/>
          <cell r="AF745"/>
          <cell r="AG745"/>
          <cell r="AH745"/>
          <cell r="AI745"/>
          <cell r="AJ745"/>
          <cell r="AK745"/>
          <cell r="AL745"/>
          <cell r="AM745"/>
          <cell r="AN745"/>
        </row>
        <row r="746">
          <cell r="C746"/>
          <cell r="D746"/>
          <cell r="E746"/>
          <cell r="F746"/>
          <cell r="G746"/>
          <cell r="H746"/>
          <cell r="I746"/>
          <cell r="J746"/>
          <cell r="K746"/>
          <cell r="L746"/>
          <cell r="M746"/>
          <cell r="N746"/>
          <cell r="O746"/>
          <cell r="P746"/>
          <cell r="Q746"/>
          <cell r="R746"/>
          <cell r="S746"/>
          <cell r="T746"/>
          <cell r="U746"/>
          <cell r="V746"/>
          <cell r="W746"/>
          <cell r="X746"/>
          <cell r="Y746"/>
          <cell r="Z746"/>
          <cell r="AA746"/>
          <cell r="AB746"/>
          <cell r="AC746"/>
          <cell r="AD746"/>
          <cell r="AE746"/>
          <cell r="AF746"/>
          <cell r="AG746"/>
          <cell r="AH746"/>
          <cell r="AI746"/>
          <cell r="AJ746"/>
          <cell r="AK746"/>
          <cell r="AL746"/>
          <cell r="AM746"/>
          <cell r="AN746"/>
        </row>
        <row r="747">
          <cell r="C747"/>
          <cell r="D747"/>
          <cell r="E747"/>
          <cell r="F747"/>
          <cell r="G747"/>
          <cell r="H747"/>
          <cell r="I747"/>
          <cell r="J747"/>
          <cell r="K747"/>
          <cell r="L747"/>
          <cell r="M747"/>
          <cell r="N747"/>
          <cell r="O747"/>
          <cell r="P747"/>
          <cell r="Q747"/>
          <cell r="R747"/>
          <cell r="S747"/>
          <cell r="T747"/>
          <cell r="U747"/>
          <cell r="V747"/>
          <cell r="W747"/>
          <cell r="X747"/>
          <cell r="Y747"/>
          <cell r="Z747"/>
          <cell r="AA747"/>
          <cell r="AB747"/>
          <cell r="AC747"/>
          <cell r="AD747"/>
          <cell r="AE747"/>
          <cell r="AF747"/>
          <cell r="AG747"/>
          <cell r="AH747"/>
          <cell r="AI747"/>
          <cell r="AJ747"/>
          <cell r="AK747"/>
          <cell r="AL747"/>
          <cell r="AM747"/>
          <cell r="AN747"/>
        </row>
        <row r="748">
          <cell r="C748"/>
          <cell r="D748"/>
          <cell r="E748"/>
          <cell r="F748"/>
          <cell r="G748"/>
          <cell r="H748"/>
          <cell r="I748"/>
          <cell r="J748"/>
          <cell r="K748"/>
          <cell r="L748"/>
          <cell r="M748"/>
          <cell r="N748"/>
          <cell r="O748"/>
          <cell r="P748"/>
          <cell r="Q748"/>
          <cell r="R748"/>
          <cell r="S748"/>
          <cell r="T748"/>
          <cell r="U748"/>
          <cell r="V748"/>
          <cell r="W748"/>
          <cell r="X748"/>
          <cell r="Y748"/>
          <cell r="Z748"/>
          <cell r="AA748"/>
          <cell r="AB748"/>
          <cell r="AC748"/>
          <cell r="AD748"/>
          <cell r="AE748"/>
          <cell r="AF748"/>
          <cell r="AG748"/>
          <cell r="AH748"/>
          <cell r="AI748"/>
          <cell r="AJ748"/>
          <cell r="AK748"/>
          <cell r="AL748"/>
          <cell r="AM748"/>
          <cell r="AN748"/>
        </row>
        <row r="749">
          <cell r="C749"/>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cell r="AD749"/>
          <cell r="AE749"/>
          <cell r="AF749"/>
          <cell r="AG749"/>
          <cell r="AH749"/>
          <cell r="AI749"/>
          <cell r="AJ749"/>
          <cell r="AK749"/>
          <cell r="AL749"/>
          <cell r="AM749"/>
          <cell r="AN749"/>
        </row>
        <row r="750">
          <cell r="C750"/>
          <cell r="D750"/>
          <cell r="E750"/>
          <cell r="F750"/>
          <cell r="G750"/>
          <cell r="H750"/>
          <cell r="I750"/>
          <cell r="J750"/>
          <cell r="K750"/>
          <cell r="L750"/>
          <cell r="M750"/>
          <cell r="N750"/>
          <cell r="O750"/>
          <cell r="P750"/>
          <cell r="Q750"/>
          <cell r="R750"/>
          <cell r="S750"/>
          <cell r="T750"/>
          <cell r="U750"/>
          <cell r="V750"/>
          <cell r="W750"/>
          <cell r="X750"/>
          <cell r="Y750"/>
          <cell r="Z750"/>
          <cell r="AA750"/>
          <cell r="AB750"/>
          <cell r="AC750"/>
          <cell r="AD750"/>
          <cell r="AE750"/>
          <cell r="AF750"/>
          <cell r="AG750"/>
          <cell r="AH750"/>
          <cell r="AI750"/>
          <cell r="AJ750"/>
          <cell r="AK750"/>
          <cell r="AL750"/>
          <cell r="AM750"/>
          <cell r="AN750"/>
        </row>
        <row r="751">
          <cell r="C751"/>
          <cell r="D751"/>
          <cell r="E751"/>
          <cell r="F751"/>
          <cell r="G751"/>
          <cell r="H751"/>
          <cell r="I751"/>
          <cell r="J751"/>
          <cell r="K751"/>
          <cell r="L751"/>
          <cell r="M751"/>
          <cell r="N751"/>
          <cell r="O751"/>
          <cell r="P751"/>
          <cell r="Q751"/>
          <cell r="R751"/>
          <cell r="S751"/>
          <cell r="T751"/>
          <cell r="U751"/>
          <cell r="V751"/>
          <cell r="W751"/>
          <cell r="X751"/>
          <cell r="Y751"/>
          <cell r="Z751"/>
          <cell r="AA751"/>
          <cell r="AB751"/>
          <cell r="AC751"/>
          <cell r="AD751"/>
          <cell r="AE751"/>
          <cell r="AF751"/>
          <cell r="AG751"/>
          <cell r="AH751"/>
          <cell r="AI751"/>
          <cell r="AJ751"/>
          <cell r="AK751"/>
          <cell r="AL751"/>
          <cell r="AM751"/>
          <cell r="AN751"/>
        </row>
        <row r="752">
          <cell r="C752"/>
          <cell r="D752"/>
          <cell r="E752"/>
          <cell r="F752"/>
          <cell r="G752"/>
          <cell r="H752"/>
          <cell r="I752"/>
          <cell r="J752"/>
          <cell r="K752"/>
          <cell r="L752"/>
          <cell r="M752"/>
          <cell r="N752"/>
          <cell r="O752"/>
          <cell r="P752"/>
          <cell r="Q752"/>
          <cell r="R752"/>
          <cell r="S752"/>
          <cell r="T752"/>
          <cell r="U752"/>
          <cell r="V752"/>
          <cell r="W752"/>
          <cell r="X752"/>
          <cell r="Y752"/>
          <cell r="Z752"/>
          <cell r="AA752"/>
          <cell r="AB752"/>
          <cell r="AC752"/>
          <cell r="AD752"/>
          <cell r="AE752"/>
          <cell r="AF752"/>
          <cell r="AG752"/>
          <cell r="AH752"/>
          <cell r="AI752"/>
          <cell r="AJ752"/>
          <cell r="AK752"/>
          <cell r="AL752"/>
          <cell r="AM752"/>
          <cell r="AN752"/>
        </row>
        <row r="753">
          <cell r="C753"/>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cell r="AD753"/>
          <cell r="AE753"/>
          <cell r="AF753"/>
          <cell r="AG753"/>
          <cell r="AH753"/>
          <cell r="AI753"/>
          <cell r="AJ753"/>
          <cell r="AK753"/>
          <cell r="AL753"/>
          <cell r="AM753"/>
          <cell r="AN753"/>
        </row>
        <row r="754">
          <cell r="C754"/>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cell r="AD754"/>
          <cell r="AE754"/>
          <cell r="AF754"/>
          <cell r="AG754"/>
          <cell r="AH754"/>
          <cell r="AI754"/>
          <cell r="AJ754"/>
          <cell r="AK754"/>
          <cell r="AL754"/>
          <cell r="AM754"/>
          <cell r="AN754"/>
        </row>
        <row r="755">
          <cell r="C755"/>
          <cell r="D755"/>
          <cell r="E755"/>
          <cell r="F755"/>
          <cell r="G755"/>
          <cell r="H755"/>
          <cell r="I755"/>
          <cell r="J755"/>
          <cell r="K755"/>
          <cell r="L755"/>
          <cell r="M755"/>
          <cell r="N755"/>
          <cell r="O755"/>
          <cell r="P755"/>
          <cell r="Q755"/>
          <cell r="R755"/>
          <cell r="S755"/>
          <cell r="T755"/>
          <cell r="U755"/>
          <cell r="V755"/>
          <cell r="W755"/>
          <cell r="X755"/>
          <cell r="Y755"/>
          <cell r="Z755"/>
          <cell r="AA755"/>
          <cell r="AB755"/>
          <cell r="AC755"/>
          <cell r="AD755"/>
          <cell r="AE755"/>
          <cell r="AF755"/>
          <cell r="AG755"/>
          <cell r="AH755"/>
          <cell r="AI755"/>
          <cell r="AJ755"/>
          <cell r="AK755"/>
          <cell r="AL755"/>
          <cell r="AM755"/>
          <cell r="AN755"/>
        </row>
        <row r="756">
          <cell r="C756"/>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cell r="AD756"/>
          <cell r="AE756"/>
          <cell r="AF756"/>
          <cell r="AG756"/>
          <cell r="AH756"/>
          <cell r="AI756"/>
          <cell r="AJ756"/>
          <cell r="AK756"/>
          <cell r="AL756"/>
          <cell r="AM756"/>
          <cell r="AN756"/>
        </row>
        <row r="757">
          <cell r="C757"/>
          <cell r="D757"/>
          <cell r="E757"/>
          <cell r="F757"/>
          <cell r="G757"/>
          <cell r="H757"/>
          <cell r="I757"/>
          <cell r="J757"/>
          <cell r="K757"/>
          <cell r="L757"/>
          <cell r="M757"/>
          <cell r="N757"/>
          <cell r="O757"/>
          <cell r="P757"/>
          <cell r="Q757"/>
          <cell r="R757"/>
          <cell r="S757"/>
          <cell r="T757"/>
          <cell r="U757"/>
          <cell r="V757"/>
          <cell r="W757"/>
          <cell r="X757"/>
          <cell r="Y757"/>
          <cell r="Z757"/>
          <cell r="AA757"/>
          <cell r="AB757"/>
          <cell r="AC757"/>
          <cell r="AD757"/>
          <cell r="AE757"/>
          <cell r="AF757"/>
          <cell r="AG757"/>
          <cell r="AH757"/>
          <cell r="AI757"/>
          <cell r="AJ757"/>
          <cell r="AK757"/>
          <cell r="AL757"/>
          <cell r="AM757"/>
          <cell r="AN757"/>
        </row>
        <row r="758">
          <cell r="C758"/>
          <cell r="D758"/>
          <cell r="E758"/>
          <cell r="F758"/>
          <cell r="G758"/>
          <cell r="H758"/>
          <cell r="I758"/>
          <cell r="J758"/>
          <cell r="K758"/>
          <cell r="L758"/>
          <cell r="M758"/>
          <cell r="N758"/>
          <cell r="O758"/>
          <cell r="P758"/>
          <cell r="Q758"/>
          <cell r="R758"/>
          <cell r="S758"/>
          <cell r="T758"/>
          <cell r="U758"/>
          <cell r="V758"/>
          <cell r="W758"/>
          <cell r="X758"/>
          <cell r="Y758"/>
          <cell r="Z758"/>
          <cell r="AA758"/>
          <cell r="AB758"/>
          <cell r="AC758"/>
          <cell r="AD758"/>
          <cell r="AE758"/>
          <cell r="AF758"/>
          <cell r="AG758"/>
          <cell r="AH758"/>
          <cell r="AI758"/>
          <cell r="AJ758"/>
          <cell r="AK758"/>
          <cell r="AL758"/>
          <cell r="AM758"/>
          <cell r="AN758"/>
        </row>
        <row r="759">
          <cell r="C759"/>
          <cell r="D759"/>
          <cell r="E759"/>
          <cell r="F759"/>
          <cell r="G759"/>
          <cell r="H759"/>
          <cell r="I759"/>
          <cell r="J759"/>
          <cell r="K759"/>
          <cell r="L759"/>
          <cell r="M759"/>
          <cell r="N759"/>
          <cell r="O759"/>
          <cell r="P759"/>
          <cell r="Q759"/>
          <cell r="R759"/>
          <cell r="S759"/>
          <cell r="T759"/>
          <cell r="U759"/>
          <cell r="V759"/>
          <cell r="W759"/>
          <cell r="X759"/>
          <cell r="Y759"/>
          <cell r="Z759"/>
          <cell r="AA759"/>
          <cell r="AB759"/>
          <cell r="AC759"/>
          <cell r="AD759"/>
          <cell r="AE759"/>
          <cell r="AF759"/>
          <cell r="AG759"/>
          <cell r="AH759"/>
          <cell r="AI759"/>
          <cell r="AJ759"/>
          <cell r="AK759"/>
          <cell r="AL759"/>
          <cell r="AM759"/>
          <cell r="AN759"/>
        </row>
        <row r="760">
          <cell r="C760"/>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cell r="AD760"/>
          <cell r="AE760"/>
          <cell r="AF760"/>
          <cell r="AG760"/>
          <cell r="AH760"/>
          <cell r="AI760"/>
          <cell r="AJ760"/>
          <cell r="AK760"/>
          <cell r="AL760"/>
          <cell r="AM760"/>
          <cell r="AN760"/>
        </row>
        <row r="761">
          <cell r="C761"/>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cell r="AD761"/>
          <cell r="AE761"/>
          <cell r="AF761"/>
          <cell r="AG761"/>
          <cell r="AH761"/>
          <cell r="AI761"/>
          <cell r="AJ761"/>
          <cell r="AK761"/>
          <cell r="AL761"/>
          <cell r="AM761"/>
          <cell r="AN761"/>
        </row>
        <row r="762">
          <cell r="C762"/>
          <cell r="D762"/>
          <cell r="E762"/>
          <cell r="F762"/>
          <cell r="G762"/>
          <cell r="H762"/>
          <cell r="I762"/>
          <cell r="J762"/>
          <cell r="K762"/>
          <cell r="L762"/>
          <cell r="M762"/>
          <cell r="N762"/>
          <cell r="O762"/>
          <cell r="P762"/>
          <cell r="Q762"/>
          <cell r="R762"/>
          <cell r="S762"/>
          <cell r="T762"/>
          <cell r="U762"/>
          <cell r="V762"/>
          <cell r="W762"/>
          <cell r="X762"/>
          <cell r="Y762"/>
          <cell r="Z762"/>
          <cell r="AA762"/>
          <cell r="AB762"/>
          <cell r="AC762"/>
          <cell r="AD762"/>
          <cell r="AE762"/>
          <cell r="AF762"/>
          <cell r="AG762"/>
          <cell r="AH762"/>
          <cell r="AI762"/>
          <cell r="AJ762"/>
          <cell r="AK762"/>
          <cell r="AL762"/>
          <cell r="AM762"/>
          <cell r="AN762"/>
        </row>
        <row r="763">
          <cell r="C763"/>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cell r="AD763"/>
          <cell r="AE763"/>
          <cell r="AF763"/>
          <cell r="AG763"/>
          <cell r="AH763"/>
          <cell r="AI763"/>
          <cell r="AJ763"/>
          <cell r="AK763"/>
          <cell r="AL763"/>
          <cell r="AM763"/>
          <cell r="AN763"/>
        </row>
        <row r="764">
          <cell r="C764"/>
          <cell r="D764"/>
          <cell r="E764"/>
          <cell r="F764"/>
          <cell r="G764"/>
          <cell r="H764"/>
          <cell r="I764"/>
          <cell r="J764"/>
          <cell r="K764"/>
          <cell r="L764"/>
          <cell r="M764"/>
          <cell r="N764"/>
          <cell r="O764"/>
          <cell r="P764"/>
          <cell r="Q764"/>
          <cell r="R764"/>
          <cell r="S764"/>
          <cell r="T764"/>
          <cell r="U764"/>
          <cell r="V764"/>
          <cell r="W764"/>
          <cell r="X764"/>
          <cell r="Y764"/>
          <cell r="Z764"/>
          <cell r="AA764"/>
          <cell r="AB764"/>
          <cell r="AC764"/>
          <cell r="AD764"/>
          <cell r="AE764"/>
          <cell r="AF764"/>
          <cell r="AG764"/>
          <cell r="AH764"/>
          <cell r="AI764"/>
          <cell r="AJ764"/>
          <cell r="AK764"/>
          <cell r="AL764"/>
          <cell r="AM764"/>
          <cell r="AN764"/>
        </row>
        <row r="765">
          <cell r="C765"/>
          <cell r="D765"/>
          <cell r="E765"/>
          <cell r="F765"/>
          <cell r="G765"/>
          <cell r="H765"/>
          <cell r="I765"/>
          <cell r="J765"/>
          <cell r="K765"/>
          <cell r="L765"/>
          <cell r="M765"/>
          <cell r="N765"/>
          <cell r="O765"/>
          <cell r="P765"/>
          <cell r="Q765"/>
          <cell r="R765"/>
          <cell r="S765"/>
          <cell r="T765"/>
          <cell r="U765"/>
          <cell r="V765"/>
          <cell r="W765"/>
          <cell r="X765"/>
          <cell r="Y765"/>
          <cell r="Z765"/>
          <cell r="AA765"/>
          <cell r="AB765"/>
          <cell r="AC765"/>
          <cell r="AD765"/>
          <cell r="AE765"/>
          <cell r="AF765"/>
          <cell r="AG765"/>
          <cell r="AH765"/>
          <cell r="AI765"/>
          <cell r="AJ765"/>
          <cell r="AK765"/>
          <cell r="AL765"/>
          <cell r="AM765"/>
          <cell r="AN765"/>
        </row>
        <row r="766">
          <cell r="C766"/>
          <cell r="D766"/>
          <cell r="E766"/>
          <cell r="F766"/>
          <cell r="G766"/>
          <cell r="H766"/>
          <cell r="I766"/>
          <cell r="J766"/>
          <cell r="K766"/>
          <cell r="L766"/>
          <cell r="M766"/>
          <cell r="N766"/>
          <cell r="O766"/>
          <cell r="P766"/>
          <cell r="Q766"/>
          <cell r="R766"/>
          <cell r="S766"/>
          <cell r="T766"/>
          <cell r="U766"/>
          <cell r="V766"/>
          <cell r="W766"/>
          <cell r="X766"/>
          <cell r="Y766"/>
          <cell r="Z766"/>
          <cell r="AA766"/>
          <cell r="AB766"/>
          <cell r="AC766"/>
          <cell r="AD766"/>
          <cell r="AE766"/>
          <cell r="AF766"/>
          <cell r="AG766"/>
          <cell r="AH766"/>
          <cell r="AI766"/>
          <cell r="AJ766"/>
          <cell r="AK766"/>
          <cell r="AL766"/>
          <cell r="AM766"/>
          <cell r="AN766"/>
        </row>
        <row r="767">
          <cell r="C767"/>
          <cell r="D767"/>
          <cell r="E767"/>
          <cell r="F767"/>
          <cell r="G767"/>
          <cell r="H767"/>
          <cell r="I767"/>
          <cell r="J767"/>
          <cell r="K767"/>
          <cell r="L767"/>
          <cell r="M767"/>
          <cell r="N767"/>
          <cell r="O767"/>
          <cell r="P767"/>
          <cell r="Q767"/>
          <cell r="R767"/>
          <cell r="S767"/>
          <cell r="T767"/>
          <cell r="U767"/>
          <cell r="V767"/>
          <cell r="W767"/>
          <cell r="X767"/>
          <cell r="Y767"/>
          <cell r="Z767"/>
          <cell r="AA767"/>
          <cell r="AB767"/>
          <cell r="AC767"/>
          <cell r="AD767"/>
          <cell r="AE767"/>
          <cell r="AF767"/>
          <cell r="AG767"/>
          <cell r="AH767"/>
          <cell r="AI767"/>
          <cell r="AJ767"/>
          <cell r="AK767"/>
          <cell r="AL767"/>
          <cell r="AM767"/>
          <cell r="AN767"/>
        </row>
        <row r="768">
          <cell r="C768"/>
          <cell r="D768"/>
          <cell r="E768"/>
          <cell r="F768"/>
          <cell r="G768"/>
          <cell r="H768"/>
          <cell r="I768"/>
          <cell r="J768"/>
          <cell r="K768"/>
          <cell r="L768"/>
          <cell r="M768"/>
          <cell r="N768"/>
          <cell r="O768"/>
          <cell r="P768"/>
          <cell r="Q768"/>
          <cell r="R768"/>
          <cell r="S768"/>
          <cell r="T768"/>
          <cell r="U768"/>
          <cell r="V768"/>
          <cell r="W768"/>
          <cell r="X768"/>
          <cell r="Y768"/>
          <cell r="Z768"/>
          <cell r="AA768"/>
          <cell r="AB768"/>
          <cell r="AC768"/>
          <cell r="AD768"/>
          <cell r="AE768"/>
          <cell r="AF768"/>
          <cell r="AG768"/>
          <cell r="AH768"/>
          <cell r="AI768"/>
          <cell r="AJ768"/>
          <cell r="AK768"/>
          <cell r="AL768"/>
          <cell r="AM768"/>
          <cell r="AN768"/>
        </row>
        <row r="769">
          <cell r="C769"/>
          <cell r="D769"/>
          <cell r="E769"/>
          <cell r="F769"/>
          <cell r="G769"/>
          <cell r="H769"/>
          <cell r="I769"/>
          <cell r="J769"/>
          <cell r="K769"/>
          <cell r="L769"/>
          <cell r="M769"/>
          <cell r="N769"/>
          <cell r="O769"/>
          <cell r="P769"/>
          <cell r="Q769"/>
          <cell r="R769"/>
          <cell r="S769"/>
          <cell r="T769"/>
          <cell r="U769"/>
          <cell r="V769"/>
          <cell r="W769"/>
          <cell r="X769"/>
          <cell r="Y769"/>
          <cell r="Z769"/>
          <cell r="AA769"/>
          <cell r="AB769"/>
          <cell r="AC769"/>
          <cell r="AD769"/>
          <cell r="AE769"/>
          <cell r="AF769"/>
          <cell r="AG769"/>
          <cell r="AH769"/>
          <cell r="AI769"/>
          <cell r="AJ769"/>
          <cell r="AK769"/>
          <cell r="AL769"/>
          <cell r="AM769"/>
          <cell r="AN769"/>
        </row>
        <row r="770">
          <cell r="C770"/>
          <cell r="D770"/>
          <cell r="E770"/>
          <cell r="F770"/>
          <cell r="G770"/>
          <cell r="H770"/>
          <cell r="I770"/>
          <cell r="J770"/>
          <cell r="K770"/>
          <cell r="L770"/>
          <cell r="M770"/>
          <cell r="N770"/>
          <cell r="O770"/>
          <cell r="P770"/>
          <cell r="Q770"/>
          <cell r="R770"/>
          <cell r="S770"/>
          <cell r="T770"/>
          <cell r="U770"/>
          <cell r="V770"/>
          <cell r="W770"/>
          <cell r="X770"/>
          <cell r="Y770"/>
          <cell r="Z770"/>
          <cell r="AA770"/>
          <cell r="AB770"/>
          <cell r="AC770"/>
          <cell r="AD770"/>
          <cell r="AE770"/>
          <cell r="AF770"/>
          <cell r="AG770"/>
          <cell r="AH770"/>
          <cell r="AI770"/>
          <cell r="AJ770"/>
          <cell r="AK770"/>
          <cell r="AL770"/>
          <cell r="AM770"/>
          <cell r="AN770"/>
        </row>
        <row r="771">
          <cell r="C771"/>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cell r="AD771"/>
          <cell r="AE771"/>
          <cell r="AF771"/>
          <cell r="AG771"/>
          <cell r="AH771"/>
          <cell r="AI771"/>
          <cell r="AJ771"/>
          <cell r="AK771"/>
          <cell r="AL771"/>
          <cell r="AM771"/>
          <cell r="AN771"/>
        </row>
        <row r="772">
          <cell r="C772"/>
          <cell r="D772"/>
          <cell r="E772"/>
          <cell r="F772"/>
          <cell r="G772"/>
          <cell r="H772"/>
          <cell r="I772"/>
          <cell r="J772"/>
          <cell r="K772"/>
          <cell r="L772"/>
          <cell r="M772"/>
          <cell r="N772"/>
          <cell r="O772"/>
          <cell r="P772"/>
          <cell r="Q772"/>
          <cell r="R772"/>
          <cell r="S772"/>
          <cell r="T772"/>
          <cell r="U772"/>
          <cell r="V772"/>
          <cell r="W772"/>
          <cell r="X772"/>
          <cell r="Y772"/>
          <cell r="Z772"/>
          <cell r="AA772"/>
          <cell r="AB772"/>
          <cell r="AC772"/>
          <cell r="AD772"/>
          <cell r="AE772"/>
          <cell r="AF772"/>
          <cell r="AG772"/>
          <cell r="AH772"/>
          <cell r="AI772"/>
          <cell r="AJ772"/>
          <cell r="AK772"/>
          <cell r="AL772"/>
          <cell r="AM772"/>
          <cell r="AN772"/>
        </row>
        <row r="773">
          <cell r="C773"/>
          <cell r="D773"/>
          <cell r="E773"/>
          <cell r="F773"/>
          <cell r="G773"/>
          <cell r="H773"/>
          <cell r="I773"/>
          <cell r="J773"/>
          <cell r="K773"/>
          <cell r="L773"/>
          <cell r="M773"/>
          <cell r="N773"/>
          <cell r="O773"/>
          <cell r="P773"/>
          <cell r="Q773"/>
          <cell r="R773"/>
          <cell r="S773"/>
          <cell r="T773"/>
          <cell r="U773"/>
          <cell r="V773"/>
          <cell r="W773"/>
          <cell r="X773"/>
          <cell r="Y773"/>
          <cell r="Z773"/>
          <cell r="AA773"/>
          <cell r="AB773"/>
          <cell r="AC773"/>
          <cell r="AD773"/>
          <cell r="AE773"/>
          <cell r="AF773"/>
          <cell r="AG773"/>
          <cell r="AH773"/>
          <cell r="AI773"/>
          <cell r="AJ773"/>
          <cell r="AK773"/>
          <cell r="AL773"/>
          <cell r="AM773"/>
          <cell r="AN773"/>
        </row>
        <row r="774">
          <cell r="C774"/>
          <cell r="D774"/>
          <cell r="E774"/>
          <cell r="F774"/>
          <cell r="G774"/>
          <cell r="H774"/>
          <cell r="I774"/>
          <cell r="J774"/>
          <cell r="K774"/>
          <cell r="L774"/>
          <cell r="M774"/>
          <cell r="N774"/>
          <cell r="O774"/>
          <cell r="P774"/>
          <cell r="Q774"/>
          <cell r="R774"/>
          <cell r="S774"/>
          <cell r="T774"/>
          <cell r="U774"/>
          <cell r="V774"/>
          <cell r="W774"/>
          <cell r="X774"/>
          <cell r="Y774"/>
          <cell r="Z774"/>
          <cell r="AA774"/>
          <cell r="AB774"/>
          <cell r="AC774"/>
          <cell r="AD774"/>
          <cell r="AE774"/>
          <cell r="AF774"/>
          <cell r="AG774"/>
          <cell r="AH774"/>
          <cell r="AI774"/>
          <cell r="AJ774"/>
          <cell r="AK774"/>
          <cell r="AL774"/>
          <cell r="AM774"/>
          <cell r="AN774"/>
        </row>
        <row r="775">
          <cell r="C775"/>
          <cell r="D775"/>
          <cell r="E775"/>
          <cell r="F775"/>
          <cell r="G775"/>
          <cell r="H775"/>
          <cell r="I775"/>
          <cell r="J775"/>
          <cell r="K775"/>
          <cell r="L775"/>
          <cell r="M775"/>
          <cell r="N775"/>
          <cell r="O775"/>
          <cell r="P775"/>
          <cell r="Q775"/>
          <cell r="R775"/>
          <cell r="S775"/>
          <cell r="T775"/>
          <cell r="U775"/>
          <cell r="V775"/>
          <cell r="W775"/>
          <cell r="X775"/>
          <cell r="Y775"/>
          <cell r="Z775"/>
          <cell r="AA775"/>
          <cell r="AB775"/>
          <cell r="AC775"/>
          <cell r="AD775"/>
          <cell r="AE775"/>
          <cell r="AF775"/>
          <cell r="AG775"/>
          <cell r="AH775"/>
          <cell r="AI775"/>
          <cell r="AJ775"/>
          <cell r="AK775"/>
          <cell r="AL775"/>
          <cell r="AM775"/>
          <cell r="AN775"/>
        </row>
        <row r="776">
          <cell r="C776"/>
          <cell r="D776"/>
          <cell r="E776"/>
          <cell r="F776"/>
          <cell r="G776"/>
          <cell r="H776"/>
          <cell r="I776"/>
          <cell r="J776"/>
          <cell r="K776"/>
          <cell r="L776"/>
          <cell r="M776"/>
          <cell r="N776"/>
          <cell r="O776"/>
          <cell r="P776"/>
          <cell r="Q776"/>
          <cell r="R776"/>
          <cell r="S776"/>
          <cell r="T776"/>
          <cell r="U776"/>
          <cell r="V776"/>
          <cell r="W776"/>
          <cell r="X776"/>
          <cell r="Y776"/>
          <cell r="Z776"/>
          <cell r="AA776"/>
          <cell r="AB776"/>
          <cell r="AC776"/>
          <cell r="AD776"/>
          <cell r="AE776"/>
          <cell r="AF776"/>
          <cell r="AG776"/>
          <cell r="AH776"/>
          <cell r="AI776"/>
          <cell r="AJ776"/>
          <cell r="AK776"/>
          <cell r="AL776"/>
          <cell r="AM776"/>
          <cell r="AN776"/>
        </row>
        <row r="777">
          <cell r="C777"/>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cell r="AD777"/>
          <cell r="AE777"/>
          <cell r="AF777"/>
          <cell r="AG777"/>
          <cell r="AH777"/>
          <cell r="AI777"/>
          <cell r="AJ777"/>
          <cell r="AK777"/>
          <cell r="AL777"/>
          <cell r="AM777"/>
          <cell r="AN777"/>
        </row>
        <row r="778">
          <cell r="C778"/>
          <cell r="D778"/>
          <cell r="E778"/>
          <cell r="F778"/>
          <cell r="G778"/>
          <cell r="H778"/>
          <cell r="I778"/>
          <cell r="J778"/>
          <cell r="K778"/>
          <cell r="L778"/>
          <cell r="M778"/>
          <cell r="N778"/>
          <cell r="O778"/>
          <cell r="P778"/>
          <cell r="Q778"/>
          <cell r="R778"/>
          <cell r="S778"/>
          <cell r="T778"/>
          <cell r="U778"/>
          <cell r="V778"/>
          <cell r="W778"/>
          <cell r="X778"/>
          <cell r="Y778"/>
          <cell r="Z778"/>
          <cell r="AA778"/>
          <cell r="AB778"/>
          <cell r="AC778"/>
          <cell r="AD778"/>
          <cell r="AE778"/>
          <cell r="AF778"/>
          <cell r="AG778"/>
          <cell r="AH778"/>
          <cell r="AI778"/>
          <cell r="AJ778"/>
          <cell r="AK778"/>
          <cell r="AL778"/>
          <cell r="AM778"/>
          <cell r="AN778"/>
        </row>
        <row r="779">
          <cell r="C779"/>
          <cell r="D779"/>
          <cell r="E779"/>
          <cell r="F779"/>
          <cell r="G779"/>
          <cell r="H779"/>
          <cell r="I779"/>
          <cell r="J779"/>
          <cell r="K779"/>
          <cell r="L779"/>
          <cell r="M779"/>
          <cell r="N779"/>
          <cell r="O779"/>
          <cell r="P779"/>
          <cell r="Q779"/>
          <cell r="R779"/>
          <cell r="S779"/>
          <cell r="T779"/>
          <cell r="U779"/>
          <cell r="V779"/>
          <cell r="W779"/>
          <cell r="X779"/>
          <cell r="Y779"/>
          <cell r="Z779"/>
          <cell r="AA779"/>
          <cell r="AB779"/>
          <cell r="AC779"/>
          <cell r="AD779"/>
          <cell r="AE779"/>
          <cell r="AF779"/>
          <cell r="AG779"/>
          <cell r="AH779"/>
          <cell r="AI779"/>
          <cell r="AJ779"/>
          <cell r="AK779"/>
          <cell r="AL779"/>
          <cell r="AM779"/>
          <cell r="AN779"/>
        </row>
        <row r="780">
          <cell r="C780"/>
          <cell r="D780"/>
          <cell r="E780"/>
          <cell r="F780"/>
          <cell r="G780"/>
          <cell r="H780"/>
          <cell r="I780"/>
          <cell r="J780"/>
          <cell r="K780"/>
          <cell r="L780"/>
          <cell r="M780"/>
          <cell r="N780"/>
          <cell r="O780"/>
          <cell r="P780"/>
          <cell r="Q780"/>
          <cell r="R780"/>
          <cell r="S780"/>
          <cell r="T780"/>
          <cell r="U780"/>
          <cell r="V780"/>
          <cell r="W780"/>
          <cell r="X780"/>
          <cell r="Y780"/>
          <cell r="Z780"/>
          <cell r="AA780"/>
          <cell r="AB780"/>
          <cell r="AC780"/>
          <cell r="AD780"/>
          <cell r="AE780"/>
          <cell r="AF780"/>
          <cell r="AG780"/>
          <cell r="AH780"/>
          <cell r="AI780"/>
          <cell r="AJ780"/>
          <cell r="AK780"/>
          <cell r="AL780"/>
          <cell r="AM780"/>
          <cell r="AN780"/>
        </row>
        <row r="781">
          <cell r="C781"/>
          <cell r="D781"/>
          <cell r="E781"/>
          <cell r="F781"/>
          <cell r="G781"/>
          <cell r="H781"/>
          <cell r="I781"/>
          <cell r="J781"/>
          <cell r="K781"/>
          <cell r="L781"/>
          <cell r="M781"/>
          <cell r="N781"/>
          <cell r="O781"/>
          <cell r="P781"/>
          <cell r="Q781"/>
          <cell r="R781"/>
          <cell r="S781"/>
          <cell r="T781"/>
          <cell r="U781"/>
          <cell r="V781"/>
          <cell r="W781"/>
          <cell r="X781"/>
          <cell r="Y781"/>
          <cell r="Z781"/>
          <cell r="AA781"/>
          <cell r="AB781"/>
          <cell r="AC781"/>
          <cell r="AD781"/>
          <cell r="AE781"/>
          <cell r="AF781"/>
          <cell r="AG781"/>
          <cell r="AH781"/>
          <cell r="AI781"/>
          <cell r="AJ781"/>
          <cell r="AK781"/>
          <cell r="AL781"/>
          <cell r="AM781"/>
          <cell r="AN781"/>
        </row>
        <row r="782">
          <cell r="C782"/>
          <cell r="D782"/>
          <cell r="E782"/>
          <cell r="F782"/>
          <cell r="G782"/>
          <cell r="H782"/>
          <cell r="I782"/>
          <cell r="J782"/>
          <cell r="K782"/>
          <cell r="L782"/>
          <cell r="M782"/>
          <cell r="N782"/>
          <cell r="O782"/>
          <cell r="P782"/>
          <cell r="Q782"/>
          <cell r="R782"/>
          <cell r="S782"/>
          <cell r="T782"/>
          <cell r="U782"/>
          <cell r="V782"/>
          <cell r="W782"/>
          <cell r="X782"/>
          <cell r="Y782"/>
          <cell r="Z782"/>
          <cell r="AA782"/>
          <cell r="AB782"/>
          <cell r="AC782"/>
          <cell r="AD782"/>
          <cell r="AE782"/>
          <cell r="AF782"/>
          <cell r="AG782"/>
          <cell r="AH782"/>
          <cell r="AI782"/>
          <cell r="AJ782"/>
          <cell r="AK782"/>
          <cell r="AL782"/>
          <cell r="AM782"/>
          <cell r="AN782"/>
        </row>
        <row r="783">
          <cell r="C783"/>
          <cell r="D783"/>
          <cell r="E783"/>
          <cell r="F783"/>
          <cell r="G783"/>
          <cell r="H783"/>
          <cell r="I783"/>
          <cell r="J783"/>
          <cell r="K783"/>
          <cell r="L783"/>
          <cell r="M783"/>
          <cell r="N783"/>
          <cell r="O783"/>
          <cell r="P783"/>
          <cell r="Q783"/>
          <cell r="R783"/>
          <cell r="S783"/>
          <cell r="T783"/>
          <cell r="U783"/>
          <cell r="V783"/>
          <cell r="W783"/>
          <cell r="X783"/>
          <cell r="Y783"/>
          <cell r="Z783"/>
          <cell r="AA783"/>
          <cell r="AB783"/>
          <cell r="AC783"/>
          <cell r="AD783"/>
          <cell r="AE783"/>
          <cell r="AF783"/>
          <cell r="AG783"/>
          <cell r="AH783"/>
          <cell r="AI783"/>
          <cell r="AJ783"/>
          <cell r="AK783"/>
          <cell r="AL783"/>
          <cell r="AM783"/>
          <cell r="AN783"/>
        </row>
        <row r="784">
          <cell r="C784"/>
          <cell r="D784"/>
          <cell r="E784"/>
          <cell r="F784"/>
          <cell r="G784"/>
          <cell r="H784"/>
          <cell r="I784"/>
          <cell r="J784"/>
          <cell r="K784"/>
          <cell r="L784"/>
          <cell r="M784"/>
          <cell r="N784"/>
          <cell r="O784"/>
          <cell r="P784"/>
          <cell r="Q784"/>
          <cell r="R784"/>
          <cell r="S784"/>
          <cell r="T784"/>
          <cell r="U784"/>
          <cell r="V784"/>
          <cell r="W784"/>
          <cell r="X784"/>
          <cell r="Y784"/>
          <cell r="Z784"/>
          <cell r="AA784"/>
          <cell r="AB784"/>
          <cell r="AC784"/>
          <cell r="AD784"/>
          <cell r="AE784"/>
          <cell r="AF784"/>
          <cell r="AG784"/>
          <cell r="AH784"/>
          <cell r="AI784"/>
          <cell r="AJ784"/>
          <cell r="AK784"/>
          <cell r="AL784"/>
          <cell r="AM784"/>
          <cell r="AN784"/>
        </row>
        <row r="785">
          <cell r="C785"/>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cell r="AD785"/>
          <cell r="AE785"/>
          <cell r="AF785"/>
          <cell r="AG785"/>
          <cell r="AH785"/>
          <cell r="AI785"/>
          <cell r="AJ785"/>
          <cell r="AK785"/>
          <cell r="AL785"/>
          <cell r="AM785"/>
          <cell r="AN785"/>
        </row>
        <row r="786">
          <cell r="C786"/>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cell r="AD786"/>
          <cell r="AE786"/>
          <cell r="AF786"/>
          <cell r="AG786"/>
          <cell r="AH786"/>
          <cell r="AI786"/>
          <cell r="AJ786"/>
          <cell r="AK786"/>
          <cell r="AL786"/>
          <cell r="AM786"/>
          <cell r="AN786"/>
        </row>
        <row r="787">
          <cell r="C787"/>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cell r="AD787"/>
          <cell r="AE787"/>
          <cell r="AF787"/>
          <cell r="AG787"/>
          <cell r="AH787"/>
          <cell r="AI787"/>
          <cell r="AJ787"/>
          <cell r="AK787"/>
          <cell r="AL787"/>
          <cell r="AM787"/>
          <cell r="AN787"/>
        </row>
        <row r="788">
          <cell r="C788"/>
          <cell r="D788"/>
          <cell r="E788"/>
          <cell r="F788"/>
          <cell r="G788"/>
          <cell r="H788"/>
          <cell r="I788"/>
          <cell r="J788"/>
          <cell r="K788"/>
          <cell r="L788"/>
          <cell r="M788"/>
          <cell r="N788"/>
          <cell r="O788"/>
          <cell r="P788"/>
          <cell r="Q788"/>
          <cell r="R788"/>
          <cell r="S788"/>
          <cell r="T788"/>
          <cell r="U788"/>
          <cell r="V788"/>
          <cell r="W788"/>
          <cell r="X788"/>
          <cell r="Y788"/>
          <cell r="Z788"/>
          <cell r="AA788"/>
          <cell r="AB788"/>
          <cell r="AC788"/>
          <cell r="AD788"/>
          <cell r="AE788"/>
          <cell r="AF788"/>
          <cell r="AG788"/>
          <cell r="AH788"/>
          <cell r="AI788"/>
          <cell r="AJ788"/>
          <cell r="AK788"/>
          <cell r="AL788"/>
          <cell r="AM788"/>
          <cell r="AN788"/>
        </row>
        <row r="789">
          <cell r="C789"/>
          <cell r="D789"/>
          <cell r="E789"/>
          <cell r="F789"/>
          <cell r="G789"/>
          <cell r="H789"/>
          <cell r="I789"/>
          <cell r="J789"/>
          <cell r="K789"/>
          <cell r="L789"/>
          <cell r="M789"/>
          <cell r="N789"/>
          <cell r="O789"/>
          <cell r="P789"/>
          <cell r="Q789"/>
          <cell r="R789"/>
          <cell r="S789"/>
          <cell r="T789"/>
          <cell r="U789"/>
          <cell r="V789"/>
          <cell r="W789"/>
          <cell r="X789"/>
          <cell r="Y789"/>
          <cell r="Z789"/>
          <cell r="AA789"/>
          <cell r="AB789"/>
          <cell r="AC789"/>
          <cell r="AD789"/>
          <cell r="AE789"/>
          <cell r="AF789"/>
          <cell r="AG789"/>
          <cell r="AH789"/>
          <cell r="AI789"/>
          <cell r="AJ789"/>
          <cell r="AK789"/>
          <cell r="AL789"/>
          <cell r="AM789"/>
          <cell r="AN789"/>
        </row>
        <row r="790">
          <cell r="C790"/>
          <cell r="D790"/>
          <cell r="E790"/>
          <cell r="F790"/>
          <cell r="G790"/>
          <cell r="H790"/>
          <cell r="I790"/>
          <cell r="J790"/>
          <cell r="K790"/>
          <cell r="L790"/>
          <cell r="M790"/>
          <cell r="N790"/>
          <cell r="O790"/>
          <cell r="P790"/>
          <cell r="Q790"/>
          <cell r="R790"/>
          <cell r="S790"/>
          <cell r="T790"/>
          <cell r="U790"/>
          <cell r="V790"/>
          <cell r="W790"/>
          <cell r="X790"/>
          <cell r="Y790"/>
          <cell r="Z790"/>
          <cell r="AA790"/>
          <cell r="AB790"/>
          <cell r="AC790"/>
          <cell r="AD790"/>
          <cell r="AE790"/>
          <cell r="AF790"/>
          <cell r="AG790"/>
          <cell r="AH790"/>
          <cell r="AI790"/>
          <cell r="AJ790"/>
          <cell r="AK790"/>
          <cell r="AL790"/>
          <cell r="AM790"/>
          <cell r="AN790"/>
        </row>
        <row r="791">
          <cell r="C791"/>
          <cell r="D791"/>
          <cell r="E791"/>
          <cell r="F791"/>
          <cell r="G791"/>
          <cell r="H791"/>
          <cell r="I791"/>
          <cell r="J791"/>
          <cell r="K791"/>
          <cell r="L791"/>
          <cell r="M791"/>
          <cell r="N791"/>
          <cell r="O791"/>
          <cell r="P791"/>
          <cell r="Q791"/>
          <cell r="R791"/>
          <cell r="S791"/>
          <cell r="T791"/>
          <cell r="U791"/>
          <cell r="V791"/>
          <cell r="W791"/>
          <cell r="X791"/>
          <cell r="Y791"/>
          <cell r="Z791"/>
          <cell r="AA791"/>
          <cell r="AB791"/>
          <cell r="AC791"/>
          <cell r="AD791"/>
          <cell r="AE791"/>
          <cell r="AF791"/>
          <cell r="AG791"/>
          <cell r="AH791"/>
          <cell r="AI791"/>
          <cell r="AJ791"/>
          <cell r="AK791"/>
          <cell r="AL791"/>
          <cell r="AM791"/>
          <cell r="AN791"/>
        </row>
        <row r="792">
          <cell r="C792"/>
          <cell r="D792"/>
          <cell r="E792"/>
          <cell r="F792"/>
          <cell r="G792"/>
          <cell r="H792"/>
          <cell r="I792"/>
          <cell r="J792"/>
          <cell r="K792"/>
          <cell r="L792"/>
          <cell r="M792"/>
          <cell r="N792"/>
          <cell r="O792"/>
          <cell r="P792"/>
          <cell r="Q792"/>
          <cell r="R792"/>
          <cell r="S792"/>
          <cell r="T792"/>
          <cell r="U792"/>
          <cell r="V792"/>
          <cell r="W792"/>
          <cell r="X792"/>
          <cell r="Y792"/>
          <cell r="Z792"/>
          <cell r="AA792"/>
          <cell r="AB792"/>
          <cell r="AC792"/>
          <cell r="AD792"/>
          <cell r="AE792"/>
          <cell r="AF792"/>
          <cell r="AG792"/>
          <cell r="AH792"/>
          <cell r="AI792"/>
          <cell r="AJ792"/>
          <cell r="AK792"/>
          <cell r="AL792"/>
          <cell r="AM792"/>
          <cell r="AN792"/>
        </row>
        <row r="793">
          <cell r="C793"/>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cell r="AD793"/>
          <cell r="AE793"/>
          <cell r="AF793"/>
          <cell r="AG793"/>
          <cell r="AH793"/>
          <cell r="AI793"/>
          <cell r="AJ793"/>
          <cell r="AK793"/>
          <cell r="AL793"/>
          <cell r="AM793"/>
          <cell r="AN793"/>
        </row>
        <row r="794">
          <cell r="C794"/>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cell r="AD794"/>
          <cell r="AE794"/>
          <cell r="AF794"/>
          <cell r="AG794"/>
          <cell r="AH794"/>
          <cell r="AI794"/>
          <cell r="AJ794"/>
          <cell r="AK794"/>
          <cell r="AL794"/>
          <cell r="AM794"/>
          <cell r="AN794"/>
        </row>
        <row r="795">
          <cell r="C795"/>
          <cell r="D795"/>
          <cell r="E795"/>
          <cell r="F795"/>
          <cell r="G795"/>
          <cell r="H795"/>
          <cell r="I795"/>
          <cell r="J795"/>
          <cell r="K795"/>
          <cell r="L795"/>
          <cell r="M795"/>
          <cell r="N795"/>
          <cell r="O795"/>
          <cell r="P795"/>
          <cell r="Q795"/>
          <cell r="R795"/>
          <cell r="S795"/>
          <cell r="T795"/>
          <cell r="U795"/>
          <cell r="V795"/>
          <cell r="W795"/>
          <cell r="X795"/>
          <cell r="Y795"/>
          <cell r="Z795"/>
          <cell r="AA795"/>
          <cell r="AB795"/>
          <cell r="AC795"/>
          <cell r="AD795"/>
          <cell r="AE795"/>
          <cell r="AF795"/>
          <cell r="AG795"/>
          <cell r="AH795"/>
          <cell r="AI795"/>
          <cell r="AJ795"/>
          <cell r="AK795"/>
          <cell r="AL795"/>
          <cell r="AM795"/>
          <cell r="AN795"/>
        </row>
        <row r="796">
          <cell r="C796"/>
          <cell r="D796"/>
          <cell r="E796"/>
          <cell r="F796"/>
          <cell r="G796"/>
          <cell r="H796"/>
          <cell r="I796"/>
          <cell r="J796"/>
          <cell r="K796"/>
          <cell r="L796"/>
          <cell r="M796"/>
          <cell r="N796"/>
          <cell r="O796"/>
          <cell r="P796"/>
          <cell r="Q796"/>
          <cell r="R796"/>
          <cell r="S796"/>
          <cell r="T796"/>
          <cell r="U796"/>
          <cell r="V796"/>
          <cell r="W796"/>
          <cell r="X796"/>
          <cell r="Y796"/>
          <cell r="Z796"/>
          <cell r="AA796"/>
          <cell r="AB796"/>
          <cell r="AC796"/>
          <cell r="AD796"/>
          <cell r="AE796"/>
          <cell r="AF796"/>
          <cell r="AG796"/>
          <cell r="AH796"/>
          <cell r="AI796"/>
          <cell r="AJ796"/>
          <cell r="AK796"/>
          <cell r="AL796"/>
          <cell r="AM796"/>
          <cell r="AN796"/>
        </row>
        <row r="797">
          <cell r="C797"/>
          <cell r="D797"/>
          <cell r="E797"/>
          <cell r="F797"/>
          <cell r="G797"/>
          <cell r="H797"/>
          <cell r="I797"/>
          <cell r="J797"/>
          <cell r="K797"/>
          <cell r="L797"/>
          <cell r="M797"/>
          <cell r="N797"/>
          <cell r="O797"/>
          <cell r="P797"/>
          <cell r="Q797"/>
          <cell r="R797"/>
          <cell r="S797"/>
          <cell r="T797"/>
          <cell r="U797"/>
          <cell r="V797"/>
          <cell r="W797"/>
          <cell r="X797"/>
          <cell r="Y797"/>
          <cell r="Z797"/>
          <cell r="AA797"/>
          <cell r="AB797"/>
          <cell r="AC797"/>
          <cell r="AD797"/>
          <cell r="AE797"/>
          <cell r="AF797"/>
          <cell r="AG797"/>
          <cell r="AH797"/>
          <cell r="AI797"/>
          <cell r="AJ797"/>
          <cell r="AK797"/>
          <cell r="AL797"/>
          <cell r="AM797"/>
          <cell r="AN797"/>
        </row>
        <row r="798">
          <cell r="C798"/>
          <cell r="D798"/>
          <cell r="E798"/>
          <cell r="F798"/>
          <cell r="G798"/>
          <cell r="H798"/>
          <cell r="I798"/>
          <cell r="J798"/>
          <cell r="K798"/>
          <cell r="L798"/>
          <cell r="M798"/>
          <cell r="N798"/>
          <cell r="O798"/>
          <cell r="P798"/>
          <cell r="Q798"/>
          <cell r="R798"/>
          <cell r="S798"/>
          <cell r="T798"/>
          <cell r="U798"/>
          <cell r="V798"/>
          <cell r="W798"/>
          <cell r="X798"/>
          <cell r="Y798"/>
          <cell r="Z798"/>
          <cell r="AA798"/>
          <cell r="AB798"/>
          <cell r="AC798"/>
          <cell r="AD798"/>
          <cell r="AE798"/>
          <cell r="AF798"/>
          <cell r="AG798"/>
          <cell r="AH798"/>
          <cell r="AI798"/>
          <cell r="AJ798"/>
          <cell r="AK798"/>
          <cell r="AL798"/>
          <cell r="AM798"/>
          <cell r="AN798"/>
        </row>
        <row r="799">
          <cell r="C799"/>
          <cell r="D799"/>
          <cell r="E799"/>
          <cell r="F799"/>
          <cell r="G799"/>
          <cell r="H799"/>
          <cell r="I799"/>
          <cell r="J799"/>
          <cell r="K799"/>
          <cell r="L799"/>
          <cell r="M799"/>
          <cell r="N799"/>
          <cell r="O799"/>
          <cell r="P799"/>
          <cell r="Q799"/>
          <cell r="R799"/>
          <cell r="S799"/>
          <cell r="T799"/>
          <cell r="U799"/>
          <cell r="V799"/>
          <cell r="W799"/>
          <cell r="X799"/>
          <cell r="Y799"/>
          <cell r="Z799"/>
          <cell r="AA799"/>
          <cell r="AB799"/>
          <cell r="AC799"/>
          <cell r="AD799"/>
          <cell r="AE799"/>
          <cell r="AF799"/>
          <cell r="AG799"/>
          <cell r="AH799"/>
          <cell r="AI799"/>
          <cell r="AJ799"/>
          <cell r="AK799"/>
          <cell r="AL799"/>
          <cell r="AM799"/>
          <cell r="AN799"/>
        </row>
        <row r="800">
          <cell r="C800"/>
          <cell r="D800"/>
          <cell r="E800"/>
          <cell r="F800"/>
          <cell r="G800"/>
          <cell r="H800"/>
          <cell r="I800"/>
          <cell r="J800"/>
          <cell r="K800"/>
          <cell r="L800"/>
          <cell r="M800"/>
          <cell r="N800"/>
          <cell r="O800"/>
          <cell r="P800"/>
          <cell r="Q800"/>
          <cell r="R800"/>
          <cell r="S800"/>
          <cell r="T800"/>
          <cell r="U800"/>
          <cell r="V800"/>
          <cell r="W800"/>
          <cell r="X800"/>
          <cell r="Y800"/>
          <cell r="Z800"/>
          <cell r="AA800"/>
          <cell r="AB800"/>
          <cell r="AC800"/>
          <cell r="AD800"/>
          <cell r="AE800"/>
          <cell r="AF800"/>
          <cell r="AG800"/>
          <cell r="AH800"/>
          <cell r="AI800"/>
          <cell r="AJ800"/>
          <cell r="AK800"/>
          <cell r="AL800"/>
          <cell r="AM800"/>
          <cell r="AN800"/>
        </row>
        <row r="801">
          <cell r="C801"/>
          <cell r="D801"/>
          <cell r="E801"/>
          <cell r="F801"/>
          <cell r="G801"/>
          <cell r="H801"/>
          <cell r="I801"/>
          <cell r="J801"/>
          <cell r="K801"/>
          <cell r="L801"/>
          <cell r="M801"/>
          <cell r="N801"/>
          <cell r="O801"/>
          <cell r="P801"/>
          <cell r="Q801"/>
          <cell r="R801"/>
          <cell r="S801"/>
          <cell r="T801"/>
          <cell r="U801"/>
          <cell r="V801"/>
          <cell r="W801"/>
          <cell r="X801"/>
          <cell r="Y801"/>
          <cell r="Z801"/>
          <cell r="AA801"/>
          <cell r="AB801"/>
          <cell r="AC801"/>
          <cell r="AD801"/>
          <cell r="AE801"/>
          <cell r="AF801"/>
          <cell r="AG801"/>
          <cell r="AH801"/>
          <cell r="AI801"/>
          <cell r="AJ801"/>
          <cell r="AK801"/>
          <cell r="AL801"/>
          <cell r="AM801"/>
          <cell r="AN801"/>
        </row>
        <row r="802">
          <cell r="C802"/>
          <cell r="D802"/>
          <cell r="E802"/>
          <cell r="F802"/>
          <cell r="G802"/>
          <cell r="H802"/>
          <cell r="I802"/>
          <cell r="J802"/>
          <cell r="K802"/>
          <cell r="L802"/>
          <cell r="M802"/>
          <cell r="N802"/>
          <cell r="O802"/>
          <cell r="P802"/>
          <cell r="Q802"/>
          <cell r="R802"/>
          <cell r="S802"/>
          <cell r="T802"/>
          <cell r="U802"/>
          <cell r="V802"/>
          <cell r="W802"/>
          <cell r="X802"/>
          <cell r="Y802"/>
          <cell r="Z802"/>
          <cell r="AA802"/>
          <cell r="AB802"/>
          <cell r="AC802"/>
          <cell r="AD802"/>
          <cell r="AE802"/>
          <cell r="AF802"/>
          <cell r="AG802"/>
          <cell r="AH802"/>
          <cell r="AI802"/>
          <cell r="AJ802"/>
          <cell r="AK802"/>
          <cell r="AL802"/>
          <cell r="AM802"/>
          <cell r="AN802"/>
        </row>
        <row r="803">
          <cell r="C803"/>
          <cell r="D803"/>
          <cell r="E803"/>
          <cell r="F803"/>
          <cell r="G803"/>
          <cell r="H803"/>
          <cell r="I803"/>
          <cell r="J803"/>
          <cell r="K803"/>
          <cell r="L803"/>
          <cell r="M803"/>
          <cell r="N803"/>
          <cell r="O803"/>
          <cell r="P803"/>
          <cell r="Q803"/>
          <cell r="R803"/>
          <cell r="S803"/>
          <cell r="T803"/>
          <cell r="U803"/>
          <cell r="V803"/>
          <cell r="W803"/>
          <cell r="X803"/>
          <cell r="Y803"/>
          <cell r="Z803"/>
          <cell r="AA803"/>
          <cell r="AB803"/>
          <cell r="AC803"/>
          <cell r="AD803"/>
          <cell r="AE803"/>
          <cell r="AF803"/>
          <cell r="AG803"/>
          <cell r="AH803"/>
          <cell r="AI803"/>
          <cell r="AJ803"/>
          <cell r="AK803"/>
          <cell r="AL803"/>
          <cell r="AM803"/>
          <cell r="AN803"/>
        </row>
        <row r="804">
          <cell r="C804"/>
          <cell r="D804"/>
          <cell r="E804"/>
          <cell r="F804"/>
          <cell r="G804"/>
          <cell r="H804"/>
          <cell r="I804"/>
          <cell r="J804"/>
          <cell r="K804"/>
          <cell r="L804"/>
          <cell r="M804"/>
          <cell r="N804"/>
          <cell r="O804"/>
          <cell r="P804"/>
          <cell r="Q804"/>
          <cell r="R804"/>
          <cell r="S804"/>
          <cell r="T804"/>
          <cell r="U804"/>
          <cell r="V804"/>
          <cell r="W804"/>
          <cell r="X804"/>
          <cell r="Y804"/>
          <cell r="Z804"/>
          <cell r="AA804"/>
          <cell r="AB804"/>
          <cell r="AC804"/>
          <cell r="AD804"/>
          <cell r="AE804"/>
          <cell r="AF804"/>
          <cell r="AG804"/>
          <cell r="AH804"/>
          <cell r="AI804"/>
          <cell r="AJ804"/>
          <cell r="AK804"/>
          <cell r="AL804"/>
          <cell r="AM804"/>
          <cell r="AN804"/>
        </row>
        <row r="805">
          <cell r="C805"/>
          <cell r="D805"/>
          <cell r="E805"/>
          <cell r="F805"/>
          <cell r="G805"/>
          <cell r="H805"/>
          <cell r="I805"/>
          <cell r="J805"/>
          <cell r="K805"/>
          <cell r="L805"/>
          <cell r="M805"/>
          <cell r="N805"/>
          <cell r="O805"/>
          <cell r="P805"/>
          <cell r="Q805"/>
          <cell r="R805"/>
          <cell r="S805"/>
          <cell r="T805"/>
          <cell r="U805"/>
          <cell r="V805"/>
          <cell r="W805"/>
          <cell r="X805"/>
          <cell r="Y805"/>
          <cell r="Z805"/>
          <cell r="AA805"/>
          <cell r="AB805"/>
          <cell r="AC805"/>
          <cell r="AD805"/>
          <cell r="AE805"/>
          <cell r="AF805"/>
          <cell r="AG805"/>
          <cell r="AH805"/>
          <cell r="AI805"/>
          <cell r="AJ805"/>
          <cell r="AK805"/>
          <cell r="AL805"/>
          <cell r="AM805"/>
          <cell r="AN805"/>
        </row>
        <row r="806">
          <cell r="C806"/>
          <cell r="D806"/>
          <cell r="E806"/>
          <cell r="F806"/>
          <cell r="G806"/>
          <cell r="H806"/>
          <cell r="I806"/>
          <cell r="J806"/>
          <cell r="K806"/>
          <cell r="L806"/>
          <cell r="M806"/>
          <cell r="N806"/>
          <cell r="O806"/>
          <cell r="P806"/>
          <cell r="Q806"/>
          <cell r="R806"/>
          <cell r="S806"/>
          <cell r="T806"/>
          <cell r="U806"/>
          <cell r="V806"/>
          <cell r="W806"/>
          <cell r="X806"/>
          <cell r="Y806"/>
          <cell r="Z806"/>
          <cell r="AA806"/>
          <cell r="AB806"/>
          <cell r="AC806"/>
          <cell r="AD806"/>
          <cell r="AE806"/>
          <cell r="AF806"/>
          <cell r="AG806"/>
          <cell r="AH806"/>
          <cell r="AI806"/>
          <cell r="AJ806"/>
          <cell r="AK806"/>
          <cell r="AL806"/>
          <cell r="AM806"/>
          <cell r="AN806"/>
        </row>
        <row r="807">
          <cell r="C807"/>
          <cell r="D807"/>
          <cell r="E807"/>
          <cell r="F807"/>
          <cell r="G807"/>
          <cell r="H807"/>
          <cell r="I807"/>
          <cell r="J807"/>
          <cell r="K807"/>
          <cell r="L807"/>
          <cell r="M807"/>
          <cell r="N807"/>
          <cell r="O807"/>
          <cell r="P807"/>
          <cell r="Q807"/>
          <cell r="R807"/>
          <cell r="S807"/>
          <cell r="T807"/>
          <cell r="U807"/>
          <cell r="V807"/>
          <cell r="W807"/>
          <cell r="X807"/>
          <cell r="Y807"/>
          <cell r="Z807"/>
          <cell r="AA807"/>
          <cell r="AB807"/>
          <cell r="AC807"/>
          <cell r="AD807"/>
          <cell r="AE807"/>
          <cell r="AF807"/>
          <cell r="AG807"/>
          <cell r="AH807"/>
          <cell r="AI807"/>
          <cell r="AJ807"/>
          <cell r="AK807"/>
          <cell r="AL807"/>
          <cell r="AM807"/>
          <cell r="AN807"/>
        </row>
        <row r="808">
          <cell r="C808"/>
          <cell r="D808"/>
          <cell r="E808"/>
          <cell r="F808"/>
          <cell r="G808"/>
          <cell r="H808"/>
          <cell r="I808"/>
          <cell r="J808"/>
          <cell r="K808"/>
          <cell r="L808"/>
          <cell r="M808"/>
          <cell r="N808"/>
          <cell r="O808"/>
          <cell r="P808"/>
          <cell r="Q808"/>
          <cell r="R808"/>
          <cell r="S808"/>
          <cell r="T808"/>
          <cell r="U808"/>
          <cell r="V808"/>
          <cell r="W808"/>
          <cell r="X808"/>
          <cell r="Y808"/>
          <cell r="Z808"/>
          <cell r="AA808"/>
          <cell r="AB808"/>
          <cell r="AC808"/>
          <cell r="AD808"/>
          <cell r="AE808"/>
          <cell r="AF808"/>
          <cell r="AG808"/>
          <cell r="AH808"/>
          <cell r="AI808"/>
          <cell r="AJ808"/>
          <cell r="AK808"/>
          <cell r="AL808"/>
          <cell r="AM808"/>
          <cell r="AN808"/>
        </row>
        <row r="809">
          <cell r="C809"/>
          <cell r="D809"/>
          <cell r="E809"/>
          <cell r="F809"/>
          <cell r="G809"/>
          <cell r="H809"/>
          <cell r="I809"/>
          <cell r="J809"/>
          <cell r="K809"/>
          <cell r="L809"/>
          <cell r="M809"/>
          <cell r="N809"/>
          <cell r="O809"/>
          <cell r="P809"/>
          <cell r="Q809"/>
          <cell r="R809"/>
          <cell r="S809"/>
          <cell r="T809"/>
          <cell r="U809"/>
          <cell r="V809"/>
          <cell r="W809"/>
          <cell r="X809"/>
          <cell r="Y809"/>
          <cell r="Z809"/>
          <cell r="AA809"/>
          <cell r="AB809"/>
          <cell r="AC809"/>
          <cell r="AD809"/>
          <cell r="AE809"/>
          <cell r="AF809"/>
          <cell r="AG809"/>
          <cell r="AH809"/>
          <cell r="AI809"/>
          <cell r="AJ809"/>
          <cell r="AK809"/>
          <cell r="AL809"/>
          <cell r="AM809"/>
          <cell r="AN809"/>
        </row>
        <row r="810">
          <cell r="C810"/>
          <cell r="D810"/>
          <cell r="E810"/>
          <cell r="F810"/>
          <cell r="G810"/>
          <cell r="H810"/>
          <cell r="I810"/>
          <cell r="J810"/>
          <cell r="K810"/>
          <cell r="L810"/>
          <cell r="M810"/>
          <cell r="N810"/>
          <cell r="O810"/>
          <cell r="P810"/>
          <cell r="Q810"/>
          <cell r="R810"/>
          <cell r="S810"/>
          <cell r="T810"/>
          <cell r="U810"/>
          <cell r="V810"/>
          <cell r="W810"/>
          <cell r="X810"/>
          <cell r="Y810"/>
          <cell r="Z810"/>
          <cell r="AA810"/>
          <cell r="AB810"/>
          <cell r="AC810"/>
          <cell r="AD810"/>
          <cell r="AE810"/>
          <cell r="AF810"/>
          <cell r="AG810"/>
          <cell r="AH810"/>
          <cell r="AI810"/>
          <cell r="AJ810"/>
          <cell r="AK810"/>
          <cell r="AL810"/>
          <cell r="AM810"/>
          <cell r="AN810"/>
        </row>
        <row r="811">
          <cell r="C811"/>
          <cell r="D811"/>
          <cell r="E811"/>
          <cell r="F811"/>
          <cell r="G811"/>
          <cell r="H811"/>
          <cell r="I811"/>
          <cell r="J811"/>
          <cell r="K811"/>
          <cell r="L811"/>
          <cell r="M811"/>
          <cell r="N811"/>
          <cell r="O811"/>
          <cell r="P811"/>
          <cell r="Q811"/>
          <cell r="R811"/>
          <cell r="S811"/>
          <cell r="T811"/>
          <cell r="U811"/>
          <cell r="V811"/>
          <cell r="W811"/>
          <cell r="X811"/>
          <cell r="Y811"/>
          <cell r="Z811"/>
          <cell r="AA811"/>
          <cell r="AB811"/>
          <cell r="AC811"/>
          <cell r="AD811"/>
          <cell r="AE811"/>
          <cell r="AF811"/>
          <cell r="AG811"/>
          <cell r="AH811"/>
          <cell r="AI811"/>
          <cell r="AJ811"/>
          <cell r="AK811"/>
          <cell r="AL811"/>
          <cell r="AM811"/>
          <cell r="AN811"/>
        </row>
        <row r="812">
          <cell r="C812"/>
          <cell r="D812"/>
          <cell r="E812"/>
          <cell r="F812"/>
          <cell r="G812"/>
          <cell r="H812"/>
          <cell r="I812"/>
          <cell r="J812"/>
          <cell r="K812"/>
          <cell r="L812"/>
          <cell r="M812"/>
          <cell r="N812"/>
          <cell r="O812"/>
          <cell r="P812"/>
          <cell r="Q812"/>
          <cell r="R812"/>
          <cell r="S812"/>
          <cell r="T812"/>
          <cell r="U812"/>
          <cell r="V812"/>
          <cell r="W812"/>
          <cell r="X812"/>
          <cell r="Y812"/>
          <cell r="Z812"/>
          <cell r="AA812"/>
          <cell r="AB812"/>
          <cell r="AC812"/>
          <cell r="AD812"/>
          <cell r="AE812"/>
          <cell r="AF812"/>
          <cell r="AG812"/>
          <cell r="AH812"/>
          <cell r="AI812"/>
          <cell r="AJ812"/>
          <cell r="AK812"/>
          <cell r="AL812"/>
          <cell r="AM812"/>
          <cell r="AN812"/>
        </row>
        <row r="813">
          <cell r="C813"/>
          <cell r="D813"/>
          <cell r="E813"/>
          <cell r="F813"/>
          <cell r="G813"/>
          <cell r="H813"/>
          <cell r="I813"/>
          <cell r="J813"/>
          <cell r="K813"/>
          <cell r="L813"/>
          <cell r="M813"/>
          <cell r="N813"/>
          <cell r="O813"/>
          <cell r="P813"/>
          <cell r="Q813"/>
          <cell r="R813"/>
          <cell r="S813"/>
          <cell r="T813"/>
          <cell r="U813"/>
          <cell r="V813"/>
          <cell r="W813"/>
          <cell r="X813"/>
          <cell r="Y813"/>
          <cell r="Z813"/>
          <cell r="AA813"/>
          <cell r="AB813"/>
          <cell r="AC813"/>
          <cell r="AD813"/>
          <cell r="AE813"/>
          <cell r="AF813"/>
          <cell r="AG813"/>
          <cell r="AH813"/>
          <cell r="AI813"/>
          <cell r="AJ813"/>
          <cell r="AK813"/>
          <cell r="AL813"/>
          <cell r="AM813"/>
          <cell r="AN813"/>
        </row>
        <row r="814">
          <cell r="C814"/>
          <cell r="D814"/>
          <cell r="E814"/>
          <cell r="F814"/>
          <cell r="G814"/>
          <cell r="H814"/>
          <cell r="I814"/>
          <cell r="J814"/>
          <cell r="K814"/>
          <cell r="L814"/>
          <cell r="M814"/>
          <cell r="N814"/>
          <cell r="O814"/>
          <cell r="P814"/>
          <cell r="Q814"/>
          <cell r="R814"/>
          <cell r="S814"/>
          <cell r="T814"/>
          <cell r="U814"/>
          <cell r="V814"/>
          <cell r="W814"/>
          <cell r="X814"/>
          <cell r="Y814"/>
          <cell r="Z814"/>
          <cell r="AA814"/>
          <cell r="AB814"/>
          <cell r="AC814"/>
          <cell r="AD814"/>
          <cell r="AE814"/>
          <cell r="AF814"/>
          <cell r="AG814"/>
          <cell r="AH814"/>
          <cell r="AI814"/>
          <cell r="AJ814"/>
          <cell r="AK814"/>
          <cell r="AL814"/>
          <cell r="AM814"/>
          <cell r="AN814"/>
        </row>
        <row r="815">
          <cell r="C815"/>
          <cell r="D815"/>
          <cell r="E815"/>
          <cell r="F815"/>
          <cell r="G815"/>
          <cell r="H815"/>
          <cell r="I815"/>
          <cell r="J815"/>
          <cell r="K815"/>
          <cell r="L815"/>
          <cell r="M815"/>
          <cell r="N815"/>
          <cell r="O815"/>
          <cell r="P815"/>
          <cell r="Q815"/>
          <cell r="R815"/>
          <cell r="S815"/>
          <cell r="T815"/>
          <cell r="U815"/>
          <cell r="V815"/>
          <cell r="W815"/>
          <cell r="X815"/>
          <cell r="Y815"/>
          <cell r="Z815"/>
          <cell r="AA815"/>
          <cell r="AB815"/>
          <cell r="AC815"/>
          <cell r="AD815"/>
          <cell r="AE815"/>
          <cell r="AF815"/>
          <cell r="AG815"/>
          <cell r="AH815"/>
          <cell r="AI815"/>
          <cell r="AJ815"/>
          <cell r="AK815"/>
          <cell r="AL815"/>
          <cell r="AM815"/>
          <cell r="AN815"/>
        </row>
        <row r="816">
          <cell r="C816"/>
          <cell r="D816"/>
          <cell r="E816"/>
          <cell r="F816"/>
          <cell r="G816"/>
          <cell r="H816"/>
          <cell r="I816"/>
          <cell r="J816"/>
          <cell r="K816"/>
          <cell r="L816"/>
          <cell r="M816"/>
          <cell r="N816"/>
          <cell r="O816"/>
          <cell r="P816"/>
          <cell r="Q816"/>
          <cell r="R816"/>
          <cell r="S816"/>
          <cell r="T816"/>
          <cell r="U816"/>
          <cell r="V816"/>
          <cell r="W816"/>
          <cell r="X816"/>
          <cell r="Y816"/>
          <cell r="Z816"/>
          <cell r="AA816"/>
          <cell r="AB816"/>
          <cell r="AC816"/>
          <cell r="AD816"/>
          <cell r="AE816"/>
          <cell r="AF816"/>
          <cell r="AG816"/>
          <cell r="AH816"/>
          <cell r="AI816"/>
          <cell r="AJ816"/>
          <cell r="AK816"/>
          <cell r="AL816"/>
          <cell r="AM816"/>
          <cell r="AN816"/>
        </row>
        <row r="817">
          <cell r="C817"/>
          <cell r="D817"/>
          <cell r="E817"/>
          <cell r="F817"/>
          <cell r="G817"/>
          <cell r="H817"/>
          <cell r="I817"/>
          <cell r="J817"/>
          <cell r="K817"/>
          <cell r="L817"/>
          <cell r="M817"/>
          <cell r="N817"/>
          <cell r="O817"/>
          <cell r="P817"/>
          <cell r="Q817"/>
          <cell r="R817"/>
          <cell r="S817"/>
          <cell r="T817"/>
          <cell r="U817"/>
          <cell r="V817"/>
          <cell r="W817"/>
          <cell r="X817"/>
          <cell r="Y817"/>
          <cell r="Z817"/>
          <cell r="AA817"/>
          <cell r="AB817"/>
          <cell r="AC817"/>
          <cell r="AD817"/>
          <cell r="AE817"/>
          <cell r="AF817"/>
          <cell r="AG817"/>
          <cell r="AH817"/>
          <cell r="AI817"/>
          <cell r="AJ817"/>
          <cell r="AK817"/>
          <cell r="AL817"/>
          <cell r="AM817"/>
          <cell r="AN817"/>
        </row>
        <row r="818">
          <cell r="C818"/>
          <cell r="D818"/>
          <cell r="E818"/>
          <cell r="F818"/>
          <cell r="G818"/>
          <cell r="H818"/>
          <cell r="I818"/>
          <cell r="J818"/>
          <cell r="K818"/>
          <cell r="L818"/>
          <cell r="M818"/>
          <cell r="N818"/>
          <cell r="O818"/>
          <cell r="P818"/>
          <cell r="Q818"/>
          <cell r="R818"/>
          <cell r="S818"/>
          <cell r="T818"/>
          <cell r="U818"/>
          <cell r="V818"/>
          <cell r="W818"/>
          <cell r="X818"/>
          <cell r="Y818"/>
          <cell r="Z818"/>
          <cell r="AA818"/>
          <cell r="AB818"/>
          <cell r="AC818"/>
          <cell r="AD818"/>
          <cell r="AE818"/>
          <cell r="AF818"/>
          <cell r="AG818"/>
          <cell r="AH818"/>
          <cell r="AI818"/>
          <cell r="AJ818"/>
          <cell r="AK818"/>
          <cell r="AL818"/>
          <cell r="AM818"/>
          <cell r="AN818"/>
        </row>
        <row r="819">
          <cell r="C819"/>
          <cell r="D819"/>
          <cell r="E819"/>
          <cell r="F819"/>
          <cell r="G819"/>
          <cell r="H819"/>
          <cell r="I819"/>
          <cell r="J819"/>
          <cell r="K819"/>
          <cell r="L819"/>
          <cell r="M819"/>
          <cell r="N819"/>
          <cell r="O819"/>
          <cell r="P819"/>
          <cell r="Q819"/>
          <cell r="R819"/>
          <cell r="S819"/>
          <cell r="T819"/>
          <cell r="U819"/>
          <cell r="V819"/>
          <cell r="W819"/>
          <cell r="X819"/>
          <cell r="Y819"/>
          <cell r="Z819"/>
          <cell r="AA819"/>
          <cell r="AB819"/>
          <cell r="AC819"/>
          <cell r="AD819"/>
          <cell r="AE819"/>
          <cell r="AF819"/>
          <cell r="AG819"/>
          <cell r="AH819"/>
          <cell r="AI819"/>
          <cell r="AJ819"/>
          <cell r="AK819"/>
          <cell r="AL819"/>
          <cell r="AM819"/>
          <cell r="AN819"/>
        </row>
        <row r="820">
          <cell r="C820"/>
          <cell r="D820"/>
          <cell r="E820"/>
          <cell r="F820"/>
          <cell r="G820"/>
          <cell r="H820"/>
          <cell r="I820"/>
          <cell r="J820"/>
          <cell r="K820"/>
          <cell r="L820"/>
          <cell r="M820"/>
          <cell r="N820"/>
          <cell r="O820"/>
          <cell r="P820"/>
          <cell r="Q820"/>
          <cell r="R820"/>
          <cell r="S820"/>
          <cell r="T820"/>
          <cell r="U820"/>
          <cell r="V820"/>
          <cell r="W820"/>
          <cell r="X820"/>
          <cell r="Y820"/>
          <cell r="Z820"/>
          <cell r="AA820"/>
          <cell r="AB820"/>
          <cell r="AC820"/>
          <cell r="AD820"/>
          <cell r="AE820"/>
          <cell r="AF820"/>
          <cell r="AG820"/>
          <cell r="AH820"/>
          <cell r="AI820"/>
          <cell r="AJ820"/>
          <cell r="AK820"/>
          <cell r="AL820"/>
          <cell r="AM820"/>
          <cell r="AN820"/>
        </row>
        <row r="821">
          <cell r="C821"/>
          <cell r="D821"/>
          <cell r="E821"/>
          <cell r="F821"/>
          <cell r="G821"/>
          <cell r="H821"/>
          <cell r="I821"/>
          <cell r="J821"/>
          <cell r="K821"/>
          <cell r="L821"/>
          <cell r="M821"/>
          <cell r="N821"/>
          <cell r="O821"/>
          <cell r="P821"/>
          <cell r="Q821"/>
          <cell r="R821"/>
          <cell r="S821"/>
          <cell r="T821"/>
          <cell r="U821"/>
          <cell r="V821"/>
          <cell r="W821"/>
          <cell r="X821"/>
          <cell r="Y821"/>
          <cell r="Z821"/>
          <cell r="AA821"/>
          <cell r="AB821"/>
          <cell r="AC821"/>
          <cell r="AD821"/>
          <cell r="AE821"/>
          <cell r="AF821"/>
          <cell r="AG821"/>
          <cell r="AH821"/>
          <cell r="AI821"/>
          <cell r="AJ821"/>
          <cell r="AK821"/>
          <cell r="AL821"/>
          <cell r="AM821"/>
          <cell r="AN821"/>
        </row>
        <row r="822">
          <cell r="C822"/>
          <cell r="D822"/>
          <cell r="E822"/>
          <cell r="F822"/>
          <cell r="G822"/>
          <cell r="H822"/>
          <cell r="I822"/>
          <cell r="J822"/>
          <cell r="K822"/>
          <cell r="L822"/>
          <cell r="M822"/>
          <cell r="N822"/>
          <cell r="O822"/>
          <cell r="P822"/>
          <cell r="Q822"/>
          <cell r="R822"/>
          <cell r="S822"/>
          <cell r="T822"/>
          <cell r="U822"/>
          <cell r="V822"/>
          <cell r="W822"/>
          <cell r="X822"/>
          <cell r="Y822"/>
          <cell r="Z822"/>
          <cell r="AA822"/>
          <cell r="AB822"/>
          <cell r="AC822"/>
          <cell r="AD822"/>
          <cell r="AE822"/>
          <cell r="AF822"/>
          <cell r="AG822"/>
          <cell r="AH822"/>
          <cell r="AI822"/>
          <cell r="AJ822"/>
          <cell r="AK822"/>
          <cell r="AL822"/>
          <cell r="AM822"/>
          <cell r="AN822"/>
        </row>
        <row r="823">
          <cell r="C823"/>
          <cell r="D823"/>
          <cell r="E823"/>
          <cell r="F823"/>
          <cell r="G823"/>
          <cell r="H823"/>
          <cell r="I823"/>
          <cell r="J823"/>
          <cell r="K823"/>
          <cell r="L823"/>
          <cell r="M823"/>
          <cell r="N823"/>
          <cell r="O823"/>
          <cell r="P823"/>
          <cell r="Q823"/>
          <cell r="R823"/>
          <cell r="S823"/>
          <cell r="T823"/>
          <cell r="U823"/>
          <cell r="V823"/>
          <cell r="W823"/>
          <cell r="X823"/>
          <cell r="Y823"/>
          <cell r="Z823"/>
          <cell r="AA823"/>
          <cell r="AB823"/>
          <cell r="AC823"/>
          <cell r="AD823"/>
          <cell r="AE823"/>
          <cell r="AF823"/>
          <cell r="AG823"/>
          <cell r="AH823"/>
          <cell r="AI823"/>
          <cell r="AJ823"/>
          <cell r="AK823"/>
          <cell r="AL823"/>
          <cell r="AM823"/>
          <cell r="AN823"/>
        </row>
        <row r="824">
          <cell r="C824"/>
          <cell r="D824"/>
          <cell r="E824"/>
          <cell r="F824"/>
          <cell r="G824"/>
          <cell r="H824"/>
          <cell r="I824"/>
          <cell r="J824"/>
          <cell r="K824"/>
          <cell r="L824"/>
          <cell r="M824"/>
          <cell r="N824"/>
          <cell r="O824"/>
          <cell r="P824"/>
          <cell r="Q824"/>
          <cell r="R824"/>
          <cell r="S824"/>
          <cell r="T824"/>
          <cell r="U824"/>
          <cell r="V824"/>
          <cell r="W824"/>
          <cell r="X824"/>
          <cell r="Y824"/>
          <cell r="Z824"/>
          <cell r="AA824"/>
          <cell r="AB824"/>
          <cell r="AC824"/>
          <cell r="AD824"/>
          <cell r="AE824"/>
          <cell r="AF824"/>
          <cell r="AG824"/>
          <cell r="AH824"/>
          <cell r="AI824"/>
          <cell r="AJ824"/>
          <cell r="AK824"/>
          <cell r="AL824"/>
          <cell r="AM824"/>
          <cell r="AN824"/>
        </row>
        <row r="825">
          <cell r="C825"/>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cell r="AD825"/>
          <cell r="AE825"/>
          <cell r="AF825"/>
          <cell r="AG825"/>
          <cell r="AH825"/>
          <cell r="AI825"/>
          <cell r="AJ825"/>
          <cell r="AK825"/>
          <cell r="AL825"/>
          <cell r="AM825"/>
          <cell r="AN825"/>
        </row>
        <row r="826">
          <cell r="C826"/>
          <cell r="D826"/>
          <cell r="E826"/>
          <cell r="F826"/>
          <cell r="G826"/>
          <cell r="H826"/>
          <cell r="I826"/>
          <cell r="J826"/>
          <cell r="K826"/>
          <cell r="L826"/>
          <cell r="M826"/>
          <cell r="N826"/>
          <cell r="O826"/>
          <cell r="P826"/>
          <cell r="Q826"/>
          <cell r="R826"/>
          <cell r="S826"/>
          <cell r="T826"/>
          <cell r="U826"/>
          <cell r="V826"/>
          <cell r="W826"/>
          <cell r="X826"/>
          <cell r="Y826"/>
          <cell r="Z826"/>
          <cell r="AA826"/>
          <cell r="AB826"/>
          <cell r="AC826"/>
          <cell r="AD826"/>
          <cell r="AE826"/>
          <cell r="AF826"/>
          <cell r="AG826"/>
          <cell r="AH826"/>
          <cell r="AI826"/>
          <cell r="AJ826"/>
          <cell r="AK826"/>
          <cell r="AL826"/>
          <cell r="AM826"/>
          <cell r="AN826"/>
        </row>
        <row r="827">
          <cell r="C827"/>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cell r="AD827"/>
          <cell r="AE827"/>
          <cell r="AF827"/>
          <cell r="AG827"/>
          <cell r="AH827"/>
          <cell r="AI827"/>
          <cell r="AJ827"/>
          <cell r="AK827"/>
          <cell r="AL827"/>
          <cell r="AM827"/>
          <cell r="AN827"/>
        </row>
        <row r="828">
          <cell r="C828"/>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cell r="AD828"/>
          <cell r="AE828"/>
          <cell r="AF828"/>
          <cell r="AG828"/>
          <cell r="AH828"/>
          <cell r="AI828"/>
          <cell r="AJ828"/>
          <cell r="AK828"/>
          <cell r="AL828"/>
          <cell r="AM828"/>
          <cell r="AN828"/>
        </row>
        <row r="829">
          <cell r="C829"/>
          <cell r="D829"/>
          <cell r="E829"/>
          <cell r="F829"/>
          <cell r="G829"/>
          <cell r="H829"/>
          <cell r="I829"/>
          <cell r="J829"/>
          <cell r="K829"/>
          <cell r="L829"/>
          <cell r="M829"/>
          <cell r="N829"/>
          <cell r="O829"/>
          <cell r="P829"/>
          <cell r="Q829"/>
          <cell r="R829"/>
          <cell r="S829"/>
          <cell r="T829"/>
          <cell r="U829"/>
          <cell r="V829"/>
          <cell r="W829"/>
          <cell r="X829"/>
          <cell r="Y829"/>
          <cell r="Z829"/>
          <cell r="AA829"/>
          <cell r="AB829"/>
          <cell r="AC829"/>
          <cell r="AD829"/>
          <cell r="AE829"/>
          <cell r="AF829"/>
          <cell r="AG829"/>
          <cell r="AH829"/>
          <cell r="AI829"/>
          <cell r="AJ829"/>
          <cell r="AK829"/>
          <cell r="AL829"/>
          <cell r="AM829"/>
          <cell r="AN829"/>
        </row>
        <row r="830">
          <cell r="C830"/>
          <cell r="D830"/>
          <cell r="E830"/>
          <cell r="F830"/>
          <cell r="G830"/>
          <cell r="H830"/>
          <cell r="I830"/>
          <cell r="J830"/>
          <cell r="K830"/>
          <cell r="L830"/>
          <cell r="M830"/>
          <cell r="N830"/>
          <cell r="O830"/>
          <cell r="P830"/>
          <cell r="Q830"/>
          <cell r="R830"/>
          <cell r="S830"/>
          <cell r="T830"/>
          <cell r="U830"/>
          <cell r="V830"/>
          <cell r="W830"/>
          <cell r="X830"/>
          <cell r="Y830"/>
          <cell r="Z830"/>
          <cell r="AA830"/>
          <cell r="AB830"/>
          <cell r="AC830"/>
          <cell r="AD830"/>
          <cell r="AE830"/>
          <cell r="AF830"/>
          <cell r="AG830"/>
          <cell r="AH830"/>
          <cell r="AI830"/>
          <cell r="AJ830"/>
          <cell r="AK830"/>
          <cell r="AL830"/>
          <cell r="AM830"/>
          <cell r="AN830"/>
        </row>
        <row r="831">
          <cell r="C831"/>
          <cell r="D831"/>
          <cell r="E831"/>
          <cell r="F831"/>
          <cell r="G831"/>
          <cell r="H831"/>
          <cell r="I831"/>
          <cell r="J831"/>
          <cell r="K831"/>
          <cell r="L831"/>
          <cell r="M831"/>
          <cell r="N831"/>
          <cell r="O831"/>
          <cell r="P831"/>
          <cell r="Q831"/>
          <cell r="R831"/>
          <cell r="S831"/>
          <cell r="T831"/>
          <cell r="U831"/>
          <cell r="V831"/>
          <cell r="W831"/>
          <cell r="X831"/>
          <cell r="Y831"/>
          <cell r="Z831"/>
          <cell r="AA831"/>
          <cell r="AB831"/>
          <cell r="AC831"/>
          <cell r="AD831"/>
          <cell r="AE831"/>
          <cell r="AF831"/>
          <cell r="AG831"/>
          <cell r="AH831"/>
          <cell r="AI831"/>
          <cell r="AJ831"/>
          <cell r="AK831"/>
          <cell r="AL831"/>
          <cell r="AM831"/>
          <cell r="AN831"/>
        </row>
        <row r="832">
          <cell r="C832"/>
          <cell r="D832"/>
          <cell r="E832"/>
          <cell r="F832"/>
          <cell r="G832"/>
          <cell r="H832"/>
          <cell r="I832"/>
          <cell r="J832"/>
          <cell r="K832"/>
          <cell r="L832"/>
          <cell r="M832"/>
          <cell r="N832"/>
          <cell r="O832"/>
          <cell r="P832"/>
          <cell r="Q832"/>
          <cell r="R832"/>
          <cell r="S832"/>
          <cell r="T832"/>
          <cell r="U832"/>
          <cell r="V832"/>
          <cell r="W832"/>
          <cell r="X832"/>
          <cell r="Y832"/>
          <cell r="Z832"/>
          <cell r="AA832"/>
          <cell r="AB832"/>
          <cell r="AC832"/>
          <cell r="AD832"/>
          <cell r="AE832"/>
          <cell r="AF832"/>
          <cell r="AG832"/>
          <cell r="AH832"/>
          <cell r="AI832"/>
          <cell r="AJ832"/>
          <cell r="AK832"/>
          <cell r="AL832"/>
          <cell r="AM832"/>
          <cell r="AN832"/>
        </row>
        <row r="833">
          <cell r="C833"/>
          <cell r="D833"/>
          <cell r="E833"/>
          <cell r="F833"/>
          <cell r="G833"/>
          <cell r="H833"/>
          <cell r="I833"/>
          <cell r="J833"/>
          <cell r="K833"/>
          <cell r="L833"/>
          <cell r="M833"/>
          <cell r="N833"/>
          <cell r="O833"/>
          <cell r="P833"/>
          <cell r="Q833"/>
          <cell r="R833"/>
          <cell r="S833"/>
          <cell r="T833"/>
          <cell r="U833"/>
          <cell r="V833"/>
          <cell r="W833"/>
          <cell r="X833"/>
          <cell r="Y833"/>
          <cell r="Z833"/>
          <cell r="AA833"/>
          <cell r="AB833"/>
          <cell r="AC833"/>
          <cell r="AD833"/>
          <cell r="AE833"/>
          <cell r="AF833"/>
          <cell r="AG833"/>
          <cell r="AH833"/>
          <cell r="AI833"/>
          <cell r="AJ833"/>
          <cell r="AK833"/>
          <cell r="AL833"/>
          <cell r="AM833"/>
          <cell r="AN833"/>
        </row>
        <row r="834">
          <cell r="C834"/>
          <cell r="D834"/>
          <cell r="E834"/>
          <cell r="F834"/>
          <cell r="G834"/>
          <cell r="H834"/>
          <cell r="I834"/>
          <cell r="J834"/>
          <cell r="K834"/>
          <cell r="L834"/>
          <cell r="M834"/>
          <cell r="N834"/>
          <cell r="O834"/>
          <cell r="P834"/>
          <cell r="Q834"/>
          <cell r="R834"/>
          <cell r="S834"/>
          <cell r="T834"/>
          <cell r="U834"/>
          <cell r="V834"/>
          <cell r="W834"/>
          <cell r="X834"/>
          <cell r="Y834"/>
          <cell r="Z834"/>
          <cell r="AA834"/>
          <cell r="AB834"/>
          <cell r="AC834"/>
          <cell r="AD834"/>
          <cell r="AE834"/>
          <cell r="AF834"/>
          <cell r="AG834"/>
          <cell r="AH834"/>
          <cell r="AI834"/>
          <cell r="AJ834"/>
          <cell r="AK834"/>
          <cell r="AL834"/>
          <cell r="AM834"/>
          <cell r="AN834"/>
        </row>
        <row r="835">
          <cell r="C835"/>
          <cell r="D835"/>
          <cell r="E835"/>
          <cell r="F835"/>
          <cell r="G835"/>
          <cell r="H835"/>
          <cell r="I835"/>
          <cell r="J835"/>
          <cell r="K835"/>
          <cell r="L835"/>
          <cell r="M835"/>
          <cell r="N835"/>
          <cell r="O835"/>
          <cell r="P835"/>
          <cell r="Q835"/>
          <cell r="R835"/>
          <cell r="S835"/>
          <cell r="T835"/>
          <cell r="U835"/>
          <cell r="V835"/>
          <cell r="W835"/>
          <cell r="X835"/>
          <cell r="Y835"/>
          <cell r="Z835"/>
          <cell r="AA835"/>
          <cell r="AB835"/>
          <cell r="AC835"/>
          <cell r="AD835"/>
          <cell r="AE835"/>
          <cell r="AF835"/>
          <cell r="AG835"/>
          <cell r="AH835"/>
          <cell r="AI835"/>
          <cell r="AJ835"/>
          <cell r="AK835"/>
          <cell r="AL835"/>
          <cell r="AM835"/>
          <cell r="AN835"/>
        </row>
        <row r="836">
          <cell r="C836"/>
          <cell r="D836"/>
          <cell r="E836"/>
          <cell r="F836"/>
          <cell r="G836"/>
          <cell r="H836"/>
          <cell r="I836"/>
          <cell r="J836"/>
          <cell r="K836"/>
          <cell r="L836"/>
          <cell r="M836"/>
          <cell r="N836"/>
          <cell r="O836"/>
          <cell r="P836"/>
          <cell r="Q836"/>
          <cell r="R836"/>
          <cell r="S836"/>
          <cell r="T836"/>
          <cell r="U836"/>
          <cell r="V836"/>
          <cell r="W836"/>
          <cell r="X836"/>
          <cell r="Y836"/>
          <cell r="Z836"/>
          <cell r="AA836"/>
          <cell r="AB836"/>
          <cell r="AC836"/>
          <cell r="AD836"/>
          <cell r="AE836"/>
          <cell r="AF836"/>
          <cell r="AG836"/>
          <cell r="AH836"/>
          <cell r="AI836"/>
          <cell r="AJ836"/>
          <cell r="AK836"/>
          <cell r="AL836"/>
          <cell r="AM836"/>
          <cell r="AN836"/>
        </row>
        <row r="837">
          <cell r="C837"/>
          <cell r="D837"/>
          <cell r="E837"/>
          <cell r="F837"/>
          <cell r="G837"/>
          <cell r="H837"/>
          <cell r="I837"/>
          <cell r="J837"/>
          <cell r="K837"/>
          <cell r="L837"/>
          <cell r="M837"/>
          <cell r="N837"/>
          <cell r="O837"/>
          <cell r="P837"/>
          <cell r="Q837"/>
          <cell r="R837"/>
          <cell r="S837"/>
          <cell r="T837"/>
          <cell r="U837"/>
          <cell r="V837"/>
          <cell r="W837"/>
          <cell r="X837"/>
          <cell r="Y837"/>
          <cell r="Z837"/>
          <cell r="AA837"/>
          <cell r="AB837"/>
          <cell r="AC837"/>
          <cell r="AD837"/>
          <cell r="AE837"/>
          <cell r="AF837"/>
          <cell r="AG837"/>
          <cell r="AH837"/>
          <cell r="AI837"/>
          <cell r="AJ837"/>
          <cell r="AK837"/>
          <cell r="AL837"/>
          <cell r="AM837"/>
          <cell r="AN837"/>
        </row>
        <row r="838">
          <cell r="C838"/>
          <cell r="D838"/>
          <cell r="E838"/>
          <cell r="F838"/>
          <cell r="G838"/>
          <cell r="H838"/>
          <cell r="I838"/>
          <cell r="J838"/>
          <cell r="K838"/>
          <cell r="L838"/>
          <cell r="M838"/>
          <cell r="N838"/>
          <cell r="O838"/>
          <cell r="P838"/>
          <cell r="Q838"/>
          <cell r="R838"/>
          <cell r="S838"/>
          <cell r="T838"/>
          <cell r="U838"/>
          <cell r="V838"/>
          <cell r="W838"/>
          <cell r="X838"/>
          <cell r="Y838"/>
          <cell r="Z838"/>
          <cell r="AA838"/>
          <cell r="AB838"/>
          <cell r="AC838"/>
          <cell r="AD838"/>
          <cell r="AE838"/>
          <cell r="AF838"/>
          <cell r="AG838"/>
          <cell r="AH838"/>
          <cell r="AI838"/>
          <cell r="AJ838"/>
          <cell r="AK838"/>
          <cell r="AL838"/>
          <cell r="AM838"/>
          <cell r="AN838"/>
        </row>
        <row r="839">
          <cell r="C839"/>
          <cell r="D839"/>
          <cell r="E839"/>
          <cell r="F839"/>
          <cell r="G839"/>
          <cell r="H839"/>
          <cell r="I839"/>
          <cell r="J839"/>
          <cell r="K839"/>
          <cell r="L839"/>
          <cell r="M839"/>
          <cell r="N839"/>
          <cell r="O839"/>
          <cell r="P839"/>
          <cell r="Q839"/>
          <cell r="R839"/>
          <cell r="S839"/>
          <cell r="T839"/>
          <cell r="U839"/>
          <cell r="V839"/>
          <cell r="W839"/>
          <cell r="X839"/>
          <cell r="Y839"/>
          <cell r="Z839"/>
          <cell r="AA839"/>
          <cell r="AB839"/>
          <cell r="AC839"/>
          <cell r="AD839"/>
          <cell r="AE839"/>
          <cell r="AF839"/>
          <cell r="AG839"/>
          <cell r="AH839"/>
          <cell r="AI839"/>
          <cell r="AJ839"/>
          <cell r="AK839"/>
          <cell r="AL839"/>
          <cell r="AM839"/>
          <cell r="AN839"/>
        </row>
        <row r="840">
          <cell r="C840"/>
          <cell r="D840"/>
          <cell r="E840"/>
          <cell r="F840"/>
          <cell r="G840"/>
          <cell r="H840"/>
          <cell r="I840"/>
          <cell r="J840"/>
          <cell r="K840"/>
          <cell r="L840"/>
          <cell r="M840"/>
          <cell r="N840"/>
          <cell r="O840"/>
          <cell r="P840"/>
          <cell r="Q840"/>
          <cell r="R840"/>
          <cell r="S840"/>
          <cell r="T840"/>
          <cell r="U840"/>
          <cell r="V840"/>
          <cell r="W840"/>
          <cell r="X840"/>
          <cell r="Y840"/>
          <cell r="Z840"/>
          <cell r="AA840"/>
          <cell r="AB840"/>
          <cell r="AC840"/>
          <cell r="AD840"/>
          <cell r="AE840"/>
          <cell r="AF840"/>
          <cell r="AG840"/>
          <cell r="AH840"/>
          <cell r="AI840"/>
          <cell r="AJ840"/>
          <cell r="AK840"/>
          <cell r="AL840"/>
          <cell r="AM840"/>
          <cell r="AN840"/>
        </row>
        <row r="841">
          <cell r="C841"/>
          <cell r="D841"/>
          <cell r="E841"/>
          <cell r="F841"/>
          <cell r="G841"/>
          <cell r="H841"/>
          <cell r="I841"/>
          <cell r="J841"/>
          <cell r="K841"/>
          <cell r="L841"/>
          <cell r="M841"/>
          <cell r="N841"/>
          <cell r="O841"/>
          <cell r="P841"/>
          <cell r="Q841"/>
          <cell r="R841"/>
          <cell r="S841"/>
          <cell r="T841"/>
          <cell r="U841"/>
          <cell r="V841"/>
          <cell r="W841"/>
          <cell r="X841"/>
          <cell r="Y841"/>
          <cell r="Z841"/>
          <cell r="AA841"/>
          <cell r="AB841"/>
          <cell r="AC841"/>
          <cell r="AD841"/>
          <cell r="AE841"/>
          <cell r="AF841"/>
          <cell r="AG841"/>
          <cell r="AH841"/>
          <cell r="AI841"/>
          <cell r="AJ841"/>
          <cell r="AK841"/>
          <cell r="AL841"/>
          <cell r="AM841"/>
          <cell r="AN841"/>
        </row>
        <row r="842">
          <cell r="C842"/>
          <cell r="D842"/>
          <cell r="E842"/>
          <cell r="F842"/>
          <cell r="G842"/>
          <cell r="H842"/>
          <cell r="I842"/>
          <cell r="J842"/>
          <cell r="K842"/>
          <cell r="L842"/>
          <cell r="M842"/>
          <cell r="N842"/>
          <cell r="O842"/>
          <cell r="P842"/>
          <cell r="Q842"/>
          <cell r="R842"/>
          <cell r="S842"/>
          <cell r="T842"/>
          <cell r="U842"/>
          <cell r="V842"/>
          <cell r="W842"/>
          <cell r="X842"/>
          <cell r="Y842"/>
          <cell r="Z842"/>
          <cell r="AA842"/>
          <cell r="AB842"/>
          <cell r="AC842"/>
          <cell r="AD842"/>
          <cell r="AE842"/>
          <cell r="AF842"/>
          <cell r="AG842"/>
          <cell r="AH842"/>
          <cell r="AI842"/>
          <cell r="AJ842"/>
          <cell r="AK842"/>
          <cell r="AL842"/>
          <cell r="AM842"/>
          <cell r="AN842"/>
        </row>
        <row r="843">
          <cell r="C843"/>
          <cell r="D843"/>
          <cell r="E843"/>
          <cell r="F843"/>
          <cell r="G843"/>
          <cell r="H843"/>
          <cell r="I843"/>
          <cell r="J843"/>
          <cell r="K843"/>
          <cell r="L843"/>
          <cell r="M843"/>
          <cell r="N843"/>
          <cell r="O843"/>
          <cell r="P843"/>
          <cell r="Q843"/>
          <cell r="R843"/>
          <cell r="S843"/>
          <cell r="T843"/>
          <cell r="U843"/>
          <cell r="V843"/>
          <cell r="W843"/>
          <cell r="X843"/>
          <cell r="Y843"/>
          <cell r="Z843"/>
          <cell r="AA843"/>
          <cell r="AB843"/>
          <cell r="AC843"/>
          <cell r="AD843"/>
          <cell r="AE843"/>
          <cell r="AF843"/>
          <cell r="AG843"/>
          <cell r="AH843"/>
          <cell r="AI843"/>
          <cell r="AJ843"/>
          <cell r="AK843"/>
          <cell r="AL843"/>
          <cell r="AM843"/>
          <cell r="AN843"/>
        </row>
        <row r="844">
          <cell r="C844"/>
          <cell r="D844"/>
          <cell r="E844"/>
          <cell r="F844"/>
          <cell r="G844"/>
          <cell r="H844"/>
          <cell r="I844"/>
          <cell r="J844"/>
          <cell r="K844"/>
          <cell r="L844"/>
          <cell r="M844"/>
          <cell r="N844"/>
          <cell r="O844"/>
          <cell r="P844"/>
          <cell r="Q844"/>
          <cell r="R844"/>
          <cell r="S844"/>
          <cell r="T844"/>
          <cell r="U844"/>
          <cell r="V844"/>
          <cell r="W844"/>
          <cell r="X844"/>
          <cell r="Y844"/>
          <cell r="Z844"/>
          <cell r="AA844"/>
          <cell r="AB844"/>
          <cell r="AC844"/>
          <cell r="AD844"/>
          <cell r="AE844"/>
          <cell r="AF844"/>
          <cell r="AG844"/>
          <cell r="AH844"/>
          <cell r="AI844"/>
          <cell r="AJ844"/>
          <cell r="AK844"/>
          <cell r="AL844"/>
          <cell r="AM844"/>
          <cell r="AN844"/>
        </row>
        <row r="845">
          <cell r="C845"/>
          <cell r="D845"/>
          <cell r="E845"/>
          <cell r="F845"/>
          <cell r="G845"/>
          <cell r="H845"/>
          <cell r="I845"/>
          <cell r="J845"/>
          <cell r="K845"/>
          <cell r="L845"/>
          <cell r="M845"/>
          <cell r="N845"/>
          <cell r="O845"/>
          <cell r="P845"/>
          <cell r="Q845"/>
          <cell r="R845"/>
          <cell r="S845"/>
          <cell r="T845"/>
          <cell r="U845"/>
          <cell r="V845"/>
          <cell r="W845"/>
          <cell r="X845"/>
          <cell r="Y845"/>
          <cell r="Z845"/>
          <cell r="AA845"/>
          <cell r="AB845"/>
          <cell r="AC845"/>
          <cell r="AD845"/>
          <cell r="AE845"/>
          <cell r="AF845"/>
          <cell r="AG845"/>
          <cell r="AH845"/>
          <cell r="AI845"/>
          <cell r="AJ845"/>
          <cell r="AK845"/>
          <cell r="AL845"/>
          <cell r="AM845"/>
          <cell r="AN845"/>
        </row>
        <row r="846">
          <cell r="C846"/>
          <cell r="D846"/>
          <cell r="E846"/>
          <cell r="F846"/>
          <cell r="G846"/>
          <cell r="H846"/>
          <cell r="I846"/>
          <cell r="J846"/>
          <cell r="K846"/>
          <cell r="L846"/>
          <cell r="M846"/>
          <cell r="N846"/>
          <cell r="O846"/>
          <cell r="P846"/>
          <cell r="Q846"/>
          <cell r="R846"/>
          <cell r="S846"/>
          <cell r="T846"/>
          <cell r="U846"/>
          <cell r="V846"/>
          <cell r="W846"/>
          <cell r="X846"/>
          <cell r="Y846"/>
          <cell r="Z846"/>
          <cell r="AA846"/>
          <cell r="AB846"/>
          <cell r="AC846"/>
          <cell r="AD846"/>
          <cell r="AE846"/>
          <cell r="AF846"/>
          <cell r="AG846"/>
          <cell r="AH846"/>
          <cell r="AI846"/>
          <cell r="AJ846"/>
          <cell r="AK846"/>
          <cell r="AL846"/>
          <cell r="AM846"/>
          <cell r="AN846"/>
        </row>
        <row r="847">
          <cell r="C847"/>
          <cell r="D847"/>
          <cell r="E847"/>
          <cell r="F847"/>
          <cell r="G847"/>
          <cell r="H847"/>
          <cell r="I847"/>
          <cell r="J847"/>
          <cell r="K847"/>
          <cell r="L847"/>
          <cell r="M847"/>
          <cell r="N847"/>
          <cell r="O847"/>
          <cell r="P847"/>
          <cell r="Q847"/>
          <cell r="R847"/>
          <cell r="S847"/>
          <cell r="T847"/>
          <cell r="U847"/>
          <cell r="V847"/>
          <cell r="W847"/>
          <cell r="X847"/>
          <cell r="Y847"/>
          <cell r="Z847"/>
          <cell r="AA847"/>
          <cell r="AB847"/>
          <cell r="AC847"/>
          <cell r="AD847"/>
          <cell r="AE847"/>
          <cell r="AF847"/>
          <cell r="AG847"/>
          <cell r="AH847"/>
          <cell r="AI847"/>
          <cell r="AJ847"/>
          <cell r="AK847"/>
          <cell r="AL847"/>
          <cell r="AM847"/>
          <cell r="AN847"/>
        </row>
        <row r="848">
          <cell r="C848"/>
          <cell r="D848"/>
          <cell r="E848"/>
          <cell r="F848"/>
          <cell r="G848"/>
          <cell r="H848"/>
          <cell r="I848"/>
          <cell r="J848"/>
          <cell r="K848"/>
          <cell r="L848"/>
          <cell r="M848"/>
          <cell r="N848"/>
          <cell r="O848"/>
          <cell r="P848"/>
          <cell r="Q848"/>
          <cell r="R848"/>
          <cell r="S848"/>
          <cell r="T848"/>
          <cell r="U848"/>
          <cell r="V848"/>
          <cell r="W848"/>
          <cell r="X848"/>
          <cell r="Y848"/>
          <cell r="Z848"/>
          <cell r="AA848"/>
          <cell r="AB848"/>
          <cell r="AC848"/>
          <cell r="AD848"/>
          <cell r="AE848"/>
          <cell r="AF848"/>
          <cell r="AG848"/>
          <cell r="AH848"/>
          <cell r="AI848"/>
          <cell r="AJ848"/>
          <cell r="AK848"/>
          <cell r="AL848"/>
          <cell r="AM848"/>
          <cell r="AN848"/>
        </row>
        <row r="849">
          <cell r="C849"/>
          <cell r="D849"/>
          <cell r="E849"/>
          <cell r="F849"/>
          <cell r="G849"/>
          <cell r="H849"/>
          <cell r="I849"/>
          <cell r="J849"/>
          <cell r="K849"/>
          <cell r="L849"/>
          <cell r="M849"/>
          <cell r="N849"/>
          <cell r="O849"/>
          <cell r="P849"/>
          <cell r="Q849"/>
          <cell r="R849"/>
          <cell r="S849"/>
          <cell r="T849"/>
          <cell r="U849"/>
          <cell r="V849"/>
          <cell r="W849"/>
          <cell r="X849"/>
          <cell r="Y849"/>
          <cell r="Z849"/>
          <cell r="AA849"/>
          <cell r="AB849"/>
          <cell r="AC849"/>
          <cell r="AD849"/>
          <cell r="AE849"/>
          <cell r="AF849"/>
          <cell r="AG849"/>
          <cell r="AH849"/>
          <cell r="AI849"/>
          <cell r="AJ849"/>
          <cell r="AK849"/>
          <cell r="AL849"/>
          <cell r="AM849"/>
          <cell r="AN849"/>
        </row>
        <row r="850">
          <cell r="C850"/>
          <cell r="D850"/>
          <cell r="E850"/>
          <cell r="F850"/>
          <cell r="G850"/>
          <cell r="H850"/>
          <cell r="I850"/>
          <cell r="J850"/>
          <cell r="K850"/>
          <cell r="L850"/>
          <cell r="M850"/>
          <cell r="N850"/>
          <cell r="O850"/>
          <cell r="P850"/>
          <cell r="Q850"/>
          <cell r="R850"/>
          <cell r="S850"/>
          <cell r="T850"/>
          <cell r="U850"/>
          <cell r="V850"/>
          <cell r="W850"/>
          <cell r="X850"/>
          <cell r="Y850"/>
          <cell r="Z850"/>
          <cell r="AA850"/>
          <cell r="AB850"/>
          <cell r="AC850"/>
          <cell r="AD850"/>
          <cell r="AE850"/>
          <cell r="AF850"/>
          <cell r="AG850"/>
          <cell r="AH850"/>
          <cell r="AI850"/>
          <cell r="AJ850"/>
          <cell r="AK850"/>
          <cell r="AL850"/>
          <cell r="AM850"/>
          <cell r="AN850"/>
        </row>
        <row r="851">
          <cell r="C851"/>
          <cell r="D851"/>
          <cell r="E851"/>
          <cell r="F851"/>
          <cell r="G851"/>
          <cell r="H851"/>
          <cell r="I851"/>
          <cell r="J851"/>
          <cell r="K851"/>
          <cell r="L851"/>
          <cell r="M851"/>
          <cell r="N851"/>
          <cell r="O851"/>
          <cell r="P851"/>
          <cell r="Q851"/>
          <cell r="R851"/>
          <cell r="S851"/>
          <cell r="T851"/>
          <cell r="U851"/>
          <cell r="V851"/>
          <cell r="W851"/>
          <cell r="X851"/>
          <cell r="Y851"/>
          <cell r="Z851"/>
          <cell r="AA851"/>
          <cell r="AB851"/>
          <cell r="AC851"/>
          <cell r="AD851"/>
          <cell r="AE851"/>
          <cell r="AF851"/>
          <cell r="AG851"/>
          <cell r="AH851"/>
          <cell r="AI851"/>
          <cell r="AJ851"/>
          <cell r="AK851"/>
          <cell r="AL851"/>
          <cell r="AM851"/>
          <cell r="AN851"/>
        </row>
        <row r="852">
          <cell r="C852"/>
          <cell r="D852"/>
          <cell r="E852"/>
          <cell r="F852"/>
          <cell r="G852"/>
          <cell r="H852"/>
          <cell r="I852"/>
          <cell r="J852"/>
          <cell r="K852"/>
          <cell r="L852"/>
          <cell r="M852"/>
          <cell r="N852"/>
          <cell r="O852"/>
          <cell r="P852"/>
          <cell r="Q852"/>
          <cell r="R852"/>
          <cell r="S852"/>
          <cell r="T852"/>
          <cell r="U852"/>
          <cell r="V852"/>
          <cell r="W852"/>
          <cell r="X852"/>
          <cell r="Y852"/>
          <cell r="Z852"/>
          <cell r="AA852"/>
          <cell r="AB852"/>
          <cell r="AC852"/>
          <cell r="AD852"/>
          <cell r="AE852"/>
          <cell r="AF852"/>
          <cell r="AG852"/>
          <cell r="AH852"/>
          <cell r="AI852"/>
          <cell r="AJ852"/>
          <cell r="AK852"/>
          <cell r="AL852"/>
          <cell r="AM852"/>
          <cell r="AN852"/>
        </row>
        <row r="853">
          <cell r="C853"/>
          <cell r="D853"/>
          <cell r="E853"/>
          <cell r="F853"/>
          <cell r="G853"/>
          <cell r="H853"/>
          <cell r="I853"/>
          <cell r="J853"/>
          <cell r="K853"/>
          <cell r="L853"/>
          <cell r="M853"/>
          <cell r="N853"/>
          <cell r="O853"/>
          <cell r="P853"/>
          <cell r="Q853"/>
          <cell r="R853"/>
          <cell r="S853"/>
          <cell r="T853"/>
          <cell r="U853"/>
          <cell r="V853"/>
          <cell r="W853"/>
          <cell r="X853"/>
          <cell r="Y853"/>
          <cell r="Z853"/>
          <cell r="AA853"/>
          <cell r="AB853"/>
          <cell r="AC853"/>
          <cell r="AD853"/>
          <cell r="AE853"/>
          <cell r="AF853"/>
          <cell r="AG853"/>
          <cell r="AH853"/>
          <cell r="AI853"/>
          <cell r="AJ853"/>
          <cell r="AK853"/>
          <cell r="AL853"/>
          <cell r="AM853"/>
          <cell r="AN853"/>
        </row>
        <row r="854">
          <cell r="C854"/>
          <cell r="D854"/>
          <cell r="E854"/>
          <cell r="F854"/>
          <cell r="G854"/>
          <cell r="H854"/>
          <cell r="I854"/>
          <cell r="J854"/>
          <cell r="K854"/>
          <cell r="L854"/>
          <cell r="M854"/>
          <cell r="N854"/>
          <cell r="O854"/>
          <cell r="P854"/>
          <cell r="Q854"/>
          <cell r="R854"/>
          <cell r="S854"/>
          <cell r="T854"/>
          <cell r="U854"/>
          <cell r="V854"/>
          <cell r="W854"/>
          <cell r="X854"/>
          <cell r="Y854"/>
          <cell r="Z854"/>
          <cell r="AA854"/>
          <cell r="AB854"/>
          <cell r="AC854"/>
          <cell r="AD854"/>
          <cell r="AE854"/>
          <cell r="AF854"/>
          <cell r="AG854"/>
          <cell r="AH854"/>
          <cell r="AI854"/>
          <cell r="AJ854"/>
          <cell r="AK854"/>
          <cell r="AL854"/>
          <cell r="AM854"/>
          <cell r="AN854"/>
        </row>
        <row r="855">
          <cell r="C855"/>
          <cell r="D855"/>
          <cell r="E855"/>
          <cell r="F855"/>
          <cell r="G855"/>
          <cell r="H855"/>
          <cell r="I855"/>
          <cell r="J855"/>
          <cell r="K855"/>
          <cell r="L855"/>
          <cell r="M855"/>
          <cell r="N855"/>
          <cell r="O855"/>
          <cell r="P855"/>
          <cell r="Q855"/>
          <cell r="R855"/>
          <cell r="S855"/>
          <cell r="T855"/>
          <cell r="U855"/>
          <cell r="V855"/>
          <cell r="W855"/>
          <cell r="X855"/>
          <cell r="Y855"/>
          <cell r="Z855"/>
          <cell r="AA855"/>
          <cell r="AB855"/>
          <cell r="AC855"/>
          <cell r="AD855"/>
          <cell r="AE855"/>
          <cell r="AF855"/>
          <cell r="AG855"/>
          <cell r="AH855"/>
          <cell r="AI855"/>
          <cell r="AJ855"/>
          <cell r="AK855"/>
          <cell r="AL855"/>
          <cell r="AM855"/>
          <cell r="AN855"/>
        </row>
        <row r="856">
          <cell r="C856"/>
          <cell r="D856"/>
          <cell r="E856"/>
          <cell r="F856"/>
          <cell r="G856"/>
          <cell r="H856"/>
          <cell r="I856"/>
          <cell r="J856"/>
          <cell r="K856"/>
          <cell r="L856"/>
          <cell r="M856"/>
          <cell r="N856"/>
          <cell r="O856"/>
          <cell r="P856"/>
          <cell r="Q856"/>
          <cell r="R856"/>
          <cell r="S856"/>
          <cell r="T856"/>
          <cell r="U856"/>
          <cell r="V856"/>
          <cell r="W856"/>
          <cell r="X856"/>
          <cell r="Y856"/>
          <cell r="Z856"/>
          <cell r="AA856"/>
          <cell r="AB856"/>
          <cell r="AC856"/>
          <cell r="AD856"/>
          <cell r="AE856"/>
          <cell r="AF856"/>
          <cell r="AG856"/>
          <cell r="AH856"/>
          <cell r="AI856"/>
          <cell r="AJ856"/>
          <cell r="AK856"/>
          <cell r="AL856"/>
          <cell r="AM856"/>
          <cell r="AN856"/>
        </row>
        <row r="857">
          <cell r="C857"/>
          <cell r="D857"/>
          <cell r="E857"/>
          <cell r="F857"/>
          <cell r="G857"/>
          <cell r="H857"/>
          <cell r="I857"/>
          <cell r="J857"/>
          <cell r="K857"/>
          <cell r="L857"/>
          <cell r="M857"/>
          <cell r="N857"/>
          <cell r="O857"/>
          <cell r="P857"/>
          <cell r="Q857"/>
          <cell r="R857"/>
          <cell r="S857"/>
          <cell r="T857"/>
          <cell r="U857"/>
          <cell r="V857"/>
          <cell r="W857"/>
          <cell r="X857"/>
          <cell r="Y857"/>
          <cell r="Z857"/>
          <cell r="AA857"/>
          <cell r="AB857"/>
          <cell r="AC857"/>
          <cell r="AD857"/>
          <cell r="AE857"/>
          <cell r="AF857"/>
          <cell r="AG857"/>
          <cell r="AH857"/>
          <cell r="AI857"/>
          <cell r="AJ857"/>
          <cell r="AK857"/>
          <cell r="AL857"/>
          <cell r="AM857"/>
          <cell r="AN857"/>
        </row>
        <row r="858">
          <cell r="C858"/>
          <cell r="D858"/>
          <cell r="E858"/>
          <cell r="F858"/>
          <cell r="G858"/>
          <cell r="H858"/>
          <cell r="I858"/>
          <cell r="J858"/>
          <cell r="K858"/>
          <cell r="L858"/>
          <cell r="M858"/>
          <cell r="N858"/>
          <cell r="O858"/>
          <cell r="P858"/>
          <cell r="Q858"/>
          <cell r="R858"/>
          <cell r="S858"/>
          <cell r="T858"/>
          <cell r="U858"/>
          <cell r="V858"/>
          <cell r="W858"/>
          <cell r="X858"/>
          <cell r="Y858"/>
          <cell r="Z858"/>
          <cell r="AA858"/>
          <cell r="AB858"/>
          <cell r="AC858"/>
          <cell r="AD858"/>
          <cell r="AE858"/>
          <cell r="AF858"/>
          <cell r="AG858"/>
          <cell r="AH858"/>
          <cell r="AI858"/>
          <cell r="AJ858"/>
          <cell r="AK858"/>
          <cell r="AL858"/>
          <cell r="AM858"/>
          <cell r="AN858"/>
        </row>
        <row r="859">
          <cell r="C859"/>
          <cell r="D859"/>
          <cell r="E859"/>
          <cell r="F859"/>
          <cell r="G859"/>
          <cell r="H859"/>
          <cell r="I859"/>
          <cell r="J859"/>
          <cell r="K859"/>
          <cell r="L859"/>
          <cell r="M859"/>
          <cell r="N859"/>
          <cell r="O859"/>
          <cell r="P859"/>
          <cell r="Q859"/>
          <cell r="R859"/>
          <cell r="S859"/>
          <cell r="T859"/>
          <cell r="U859"/>
          <cell r="V859"/>
          <cell r="W859"/>
          <cell r="X859"/>
          <cell r="Y859"/>
          <cell r="Z859"/>
          <cell r="AA859"/>
          <cell r="AB859"/>
          <cell r="AC859"/>
          <cell r="AD859"/>
          <cell r="AE859"/>
          <cell r="AF859"/>
          <cell r="AG859"/>
          <cell r="AH859"/>
          <cell r="AI859"/>
          <cell r="AJ859"/>
          <cell r="AK859"/>
          <cell r="AL859"/>
          <cell r="AM859"/>
          <cell r="AN859"/>
        </row>
        <row r="860">
          <cell r="C860"/>
          <cell r="D860"/>
          <cell r="E860"/>
          <cell r="F860"/>
          <cell r="G860"/>
          <cell r="H860"/>
          <cell r="I860"/>
          <cell r="J860"/>
          <cell r="K860"/>
          <cell r="L860"/>
          <cell r="M860"/>
          <cell r="N860"/>
          <cell r="O860"/>
          <cell r="P860"/>
          <cell r="Q860"/>
          <cell r="R860"/>
          <cell r="S860"/>
          <cell r="T860"/>
          <cell r="U860"/>
          <cell r="V860"/>
          <cell r="W860"/>
          <cell r="X860"/>
          <cell r="Y860"/>
          <cell r="Z860"/>
          <cell r="AA860"/>
          <cell r="AB860"/>
          <cell r="AC860"/>
          <cell r="AD860"/>
          <cell r="AE860"/>
          <cell r="AF860"/>
          <cell r="AG860"/>
          <cell r="AH860"/>
          <cell r="AI860"/>
          <cell r="AJ860"/>
          <cell r="AK860"/>
          <cell r="AL860"/>
          <cell r="AM860"/>
          <cell r="AN860"/>
        </row>
        <row r="861">
          <cell r="C861"/>
          <cell r="D861"/>
          <cell r="E861"/>
          <cell r="F861"/>
          <cell r="G861"/>
          <cell r="H861"/>
          <cell r="I861"/>
          <cell r="J861"/>
          <cell r="K861"/>
          <cell r="L861"/>
          <cell r="M861"/>
          <cell r="N861"/>
          <cell r="O861"/>
          <cell r="P861"/>
          <cell r="Q861"/>
          <cell r="R861"/>
          <cell r="S861"/>
          <cell r="T861"/>
          <cell r="U861"/>
          <cell r="V861"/>
          <cell r="W861"/>
          <cell r="X861"/>
          <cell r="Y861"/>
          <cell r="Z861"/>
          <cell r="AA861"/>
          <cell r="AB861"/>
          <cell r="AC861"/>
          <cell r="AD861"/>
          <cell r="AE861"/>
          <cell r="AF861"/>
          <cell r="AG861"/>
          <cell r="AH861"/>
          <cell r="AI861"/>
          <cell r="AJ861"/>
          <cell r="AK861"/>
          <cell r="AL861"/>
          <cell r="AM861"/>
          <cell r="AN861"/>
        </row>
        <row r="862">
          <cell r="C862"/>
          <cell r="D862"/>
          <cell r="E862"/>
          <cell r="F862"/>
          <cell r="G862"/>
          <cell r="H862"/>
          <cell r="I862"/>
          <cell r="J862"/>
          <cell r="K862"/>
          <cell r="L862"/>
          <cell r="M862"/>
          <cell r="N862"/>
          <cell r="O862"/>
          <cell r="P862"/>
          <cell r="Q862"/>
          <cell r="R862"/>
          <cell r="S862"/>
          <cell r="T862"/>
          <cell r="U862"/>
          <cell r="V862"/>
          <cell r="W862"/>
          <cell r="X862"/>
          <cell r="Y862"/>
          <cell r="Z862"/>
          <cell r="AA862"/>
          <cell r="AB862"/>
          <cell r="AC862"/>
          <cell r="AD862"/>
          <cell r="AE862"/>
          <cell r="AF862"/>
          <cell r="AG862"/>
          <cell r="AH862"/>
          <cell r="AI862"/>
          <cell r="AJ862"/>
          <cell r="AK862"/>
          <cell r="AL862"/>
          <cell r="AM862"/>
          <cell r="AN862"/>
        </row>
        <row r="863">
          <cell r="C863"/>
          <cell r="D863"/>
          <cell r="E863"/>
          <cell r="F863"/>
          <cell r="G863"/>
          <cell r="H863"/>
          <cell r="I863"/>
          <cell r="J863"/>
          <cell r="K863"/>
          <cell r="L863"/>
          <cell r="M863"/>
          <cell r="N863"/>
          <cell r="O863"/>
          <cell r="P863"/>
          <cell r="Q863"/>
          <cell r="R863"/>
          <cell r="S863"/>
          <cell r="T863"/>
          <cell r="U863"/>
          <cell r="V863"/>
          <cell r="W863"/>
          <cell r="X863"/>
          <cell r="Y863"/>
          <cell r="Z863"/>
          <cell r="AA863"/>
          <cell r="AB863"/>
          <cell r="AC863"/>
          <cell r="AD863"/>
          <cell r="AE863"/>
          <cell r="AF863"/>
          <cell r="AG863"/>
          <cell r="AH863"/>
          <cell r="AI863"/>
          <cell r="AJ863"/>
          <cell r="AK863"/>
          <cell r="AL863"/>
          <cell r="AM863"/>
          <cell r="AN863"/>
        </row>
        <row r="864">
          <cell r="C864"/>
          <cell r="D864"/>
          <cell r="E864"/>
          <cell r="F864"/>
          <cell r="G864"/>
          <cell r="H864"/>
          <cell r="I864"/>
          <cell r="J864"/>
          <cell r="K864"/>
          <cell r="L864"/>
          <cell r="M864"/>
          <cell r="N864"/>
          <cell r="O864"/>
          <cell r="P864"/>
          <cell r="Q864"/>
          <cell r="R864"/>
          <cell r="S864"/>
          <cell r="T864"/>
          <cell r="U864"/>
          <cell r="V864"/>
          <cell r="W864"/>
          <cell r="X864"/>
          <cell r="Y864"/>
          <cell r="Z864"/>
          <cell r="AA864"/>
          <cell r="AB864"/>
          <cell r="AC864"/>
          <cell r="AD864"/>
          <cell r="AE864"/>
          <cell r="AF864"/>
          <cell r="AG864"/>
          <cell r="AH864"/>
          <cell r="AI864"/>
          <cell r="AJ864"/>
          <cell r="AK864"/>
          <cell r="AL864"/>
          <cell r="AM864"/>
          <cell r="AN864"/>
        </row>
        <row r="865">
          <cell r="C865"/>
          <cell r="D865"/>
          <cell r="E865"/>
          <cell r="F865"/>
          <cell r="G865"/>
          <cell r="H865"/>
          <cell r="I865"/>
          <cell r="J865"/>
          <cell r="K865"/>
          <cell r="L865"/>
          <cell r="M865"/>
          <cell r="N865"/>
          <cell r="O865"/>
          <cell r="P865"/>
          <cell r="Q865"/>
          <cell r="R865"/>
          <cell r="S865"/>
          <cell r="T865"/>
          <cell r="U865"/>
          <cell r="V865"/>
          <cell r="W865"/>
          <cell r="X865"/>
          <cell r="Y865"/>
          <cell r="Z865"/>
          <cell r="AA865"/>
          <cell r="AB865"/>
          <cell r="AC865"/>
          <cell r="AD865"/>
          <cell r="AE865"/>
          <cell r="AF865"/>
          <cell r="AG865"/>
          <cell r="AH865"/>
          <cell r="AI865"/>
          <cell r="AJ865"/>
          <cell r="AK865"/>
          <cell r="AL865"/>
          <cell r="AM865"/>
          <cell r="AN865"/>
        </row>
        <row r="866">
          <cell r="C866"/>
          <cell r="D866"/>
          <cell r="E866"/>
          <cell r="F866"/>
          <cell r="G866"/>
          <cell r="H866"/>
          <cell r="I866"/>
          <cell r="J866"/>
          <cell r="K866"/>
          <cell r="L866"/>
          <cell r="M866"/>
          <cell r="N866"/>
          <cell r="O866"/>
          <cell r="P866"/>
          <cell r="Q866"/>
          <cell r="R866"/>
          <cell r="S866"/>
          <cell r="T866"/>
          <cell r="U866"/>
          <cell r="V866"/>
          <cell r="W866"/>
          <cell r="X866"/>
          <cell r="Y866"/>
          <cell r="Z866"/>
          <cell r="AA866"/>
          <cell r="AB866"/>
          <cell r="AC866"/>
          <cell r="AD866"/>
          <cell r="AE866"/>
          <cell r="AF866"/>
          <cell r="AG866"/>
          <cell r="AH866"/>
          <cell r="AI866"/>
          <cell r="AJ866"/>
          <cell r="AK866"/>
          <cell r="AL866"/>
          <cell r="AM866"/>
          <cell r="AN866"/>
        </row>
        <row r="867">
          <cell r="C867"/>
          <cell r="D867"/>
          <cell r="E867"/>
          <cell r="F867"/>
          <cell r="G867"/>
          <cell r="H867"/>
          <cell r="I867"/>
          <cell r="J867"/>
          <cell r="K867"/>
          <cell r="L867"/>
          <cell r="M867"/>
          <cell r="N867"/>
          <cell r="O867"/>
          <cell r="P867"/>
          <cell r="Q867"/>
          <cell r="R867"/>
          <cell r="S867"/>
          <cell r="T867"/>
          <cell r="U867"/>
          <cell r="V867"/>
          <cell r="W867"/>
          <cell r="X867"/>
          <cell r="Y867"/>
          <cell r="Z867"/>
          <cell r="AA867"/>
          <cell r="AB867"/>
          <cell r="AC867"/>
          <cell r="AD867"/>
          <cell r="AE867"/>
          <cell r="AF867"/>
          <cell r="AG867"/>
          <cell r="AH867"/>
          <cell r="AI867"/>
          <cell r="AJ867"/>
          <cell r="AK867"/>
          <cell r="AL867"/>
          <cell r="AM867"/>
          <cell r="AN867"/>
        </row>
        <row r="868">
          <cell r="C868"/>
          <cell r="D868"/>
          <cell r="E868"/>
          <cell r="F868"/>
          <cell r="G868"/>
          <cell r="H868"/>
          <cell r="I868"/>
          <cell r="J868"/>
          <cell r="K868"/>
          <cell r="L868"/>
          <cell r="M868"/>
          <cell r="N868"/>
          <cell r="O868"/>
          <cell r="P868"/>
          <cell r="Q868"/>
          <cell r="R868"/>
          <cell r="S868"/>
          <cell r="T868"/>
          <cell r="U868"/>
          <cell r="V868"/>
          <cell r="W868"/>
          <cell r="X868"/>
          <cell r="Y868"/>
          <cell r="Z868"/>
          <cell r="AA868"/>
          <cell r="AB868"/>
          <cell r="AC868"/>
          <cell r="AD868"/>
          <cell r="AE868"/>
          <cell r="AF868"/>
          <cell r="AG868"/>
          <cell r="AH868"/>
          <cell r="AI868"/>
          <cell r="AJ868"/>
          <cell r="AK868"/>
          <cell r="AL868"/>
          <cell r="AM868"/>
          <cell r="AN868"/>
        </row>
        <row r="869">
          <cell r="C869"/>
          <cell r="D869"/>
          <cell r="E869"/>
          <cell r="F869"/>
          <cell r="G869"/>
          <cell r="H869"/>
          <cell r="I869"/>
          <cell r="J869"/>
          <cell r="K869"/>
          <cell r="L869"/>
          <cell r="M869"/>
          <cell r="N869"/>
          <cell r="O869"/>
          <cell r="P869"/>
          <cell r="Q869"/>
          <cell r="R869"/>
          <cell r="S869"/>
          <cell r="T869"/>
          <cell r="U869"/>
          <cell r="V869"/>
          <cell r="W869"/>
          <cell r="X869"/>
          <cell r="Y869"/>
          <cell r="Z869"/>
          <cell r="AA869"/>
          <cell r="AB869"/>
          <cell r="AC869"/>
          <cell r="AD869"/>
          <cell r="AE869"/>
          <cell r="AF869"/>
          <cell r="AG869"/>
          <cell r="AH869"/>
          <cell r="AI869"/>
          <cell r="AJ869"/>
          <cell r="AK869"/>
          <cell r="AL869"/>
          <cell r="AM869"/>
          <cell r="AN869"/>
        </row>
        <row r="870">
          <cell r="C870"/>
          <cell r="D870"/>
          <cell r="E870"/>
          <cell r="F870"/>
          <cell r="G870"/>
          <cell r="H870"/>
          <cell r="I870"/>
          <cell r="J870"/>
          <cell r="K870"/>
          <cell r="L870"/>
          <cell r="M870"/>
          <cell r="N870"/>
          <cell r="O870"/>
          <cell r="P870"/>
          <cell r="Q870"/>
          <cell r="R870"/>
          <cell r="S870"/>
          <cell r="T870"/>
          <cell r="U870"/>
          <cell r="V870"/>
          <cell r="W870"/>
          <cell r="X870"/>
          <cell r="Y870"/>
          <cell r="Z870"/>
          <cell r="AA870"/>
          <cell r="AB870"/>
          <cell r="AC870"/>
          <cell r="AD870"/>
          <cell r="AE870"/>
          <cell r="AF870"/>
          <cell r="AG870"/>
          <cell r="AH870"/>
          <cell r="AI870"/>
          <cell r="AJ870"/>
          <cell r="AK870"/>
          <cell r="AL870"/>
          <cell r="AM870"/>
          <cell r="AN870"/>
        </row>
        <row r="871">
          <cell r="C871"/>
          <cell r="D871"/>
          <cell r="E871"/>
          <cell r="F871"/>
          <cell r="G871"/>
          <cell r="H871"/>
          <cell r="I871"/>
          <cell r="J871"/>
          <cell r="K871"/>
          <cell r="L871"/>
          <cell r="M871"/>
          <cell r="N871"/>
          <cell r="O871"/>
          <cell r="P871"/>
          <cell r="Q871"/>
          <cell r="R871"/>
          <cell r="S871"/>
          <cell r="T871"/>
          <cell r="U871"/>
          <cell r="V871"/>
          <cell r="W871"/>
          <cell r="X871"/>
          <cell r="Y871"/>
          <cell r="Z871"/>
          <cell r="AA871"/>
          <cell r="AB871"/>
          <cell r="AC871"/>
          <cell r="AD871"/>
          <cell r="AE871"/>
          <cell r="AF871"/>
          <cell r="AG871"/>
          <cell r="AH871"/>
          <cell r="AI871"/>
          <cell r="AJ871"/>
          <cell r="AK871"/>
          <cell r="AL871"/>
          <cell r="AM871"/>
          <cell r="AN871"/>
        </row>
        <row r="872">
          <cell r="C872"/>
          <cell r="D872"/>
          <cell r="E872"/>
          <cell r="F872"/>
          <cell r="G872"/>
          <cell r="H872"/>
          <cell r="I872"/>
          <cell r="J872"/>
          <cell r="K872"/>
          <cell r="L872"/>
          <cell r="M872"/>
          <cell r="N872"/>
          <cell r="O872"/>
          <cell r="P872"/>
          <cell r="Q872"/>
          <cell r="R872"/>
          <cell r="S872"/>
          <cell r="T872"/>
          <cell r="U872"/>
          <cell r="V872"/>
          <cell r="W872"/>
          <cell r="X872"/>
          <cell r="Y872"/>
          <cell r="Z872"/>
          <cell r="AA872"/>
          <cell r="AB872"/>
          <cell r="AC872"/>
          <cell r="AD872"/>
          <cell r="AE872"/>
          <cell r="AF872"/>
          <cell r="AG872"/>
          <cell r="AH872"/>
          <cell r="AI872"/>
          <cell r="AJ872"/>
          <cell r="AK872"/>
          <cell r="AL872"/>
          <cell r="AM872"/>
          <cell r="AN872"/>
        </row>
        <row r="873">
          <cell r="C873"/>
          <cell r="D873"/>
          <cell r="E873"/>
          <cell r="F873"/>
          <cell r="G873"/>
          <cell r="H873"/>
          <cell r="I873"/>
          <cell r="J873"/>
          <cell r="K873"/>
          <cell r="L873"/>
          <cell r="M873"/>
          <cell r="N873"/>
          <cell r="O873"/>
          <cell r="P873"/>
          <cell r="Q873"/>
          <cell r="R873"/>
          <cell r="S873"/>
          <cell r="T873"/>
          <cell r="U873"/>
          <cell r="V873"/>
          <cell r="W873"/>
          <cell r="X873"/>
          <cell r="Y873"/>
          <cell r="Z873"/>
          <cell r="AA873"/>
          <cell r="AB873"/>
          <cell r="AC873"/>
          <cell r="AD873"/>
          <cell r="AE873"/>
          <cell r="AF873"/>
          <cell r="AG873"/>
          <cell r="AH873"/>
          <cell r="AI873"/>
          <cell r="AJ873"/>
          <cell r="AK873"/>
          <cell r="AL873"/>
          <cell r="AM873"/>
          <cell r="AN873"/>
        </row>
        <row r="874">
          <cell r="C874"/>
          <cell r="D874"/>
          <cell r="E874"/>
          <cell r="F874"/>
          <cell r="G874"/>
          <cell r="H874"/>
          <cell r="I874"/>
          <cell r="J874"/>
          <cell r="K874"/>
          <cell r="L874"/>
          <cell r="M874"/>
          <cell r="N874"/>
          <cell r="O874"/>
          <cell r="P874"/>
          <cell r="Q874"/>
          <cell r="R874"/>
          <cell r="S874"/>
          <cell r="T874"/>
          <cell r="U874"/>
          <cell r="V874"/>
          <cell r="W874"/>
          <cell r="X874"/>
          <cell r="Y874"/>
          <cell r="Z874"/>
          <cell r="AA874"/>
          <cell r="AB874"/>
          <cell r="AC874"/>
          <cell r="AD874"/>
          <cell r="AE874"/>
          <cell r="AF874"/>
          <cell r="AG874"/>
          <cell r="AH874"/>
          <cell r="AI874"/>
          <cell r="AJ874"/>
          <cell r="AK874"/>
          <cell r="AL874"/>
          <cell r="AM874"/>
          <cell r="AN874"/>
        </row>
        <row r="875">
          <cell r="C875"/>
          <cell r="D875"/>
          <cell r="E875"/>
          <cell r="F875"/>
          <cell r="G875"/>
          <cell r="H875"/>
          <cell r="I875"/>
          <cell r="J875"/>
          <cell r="K875"/>
          <cell r="L875"/>
          <cell r="M875"/>
          <cell r="N875"/>
          <cell r="O875"/>
          <cell r="P875"/>
          <cell r="Q875"/>
          <cell r="R875"/>
          <cell r="S875"/>
          <cell r="T875"/>
          <cell r="U875"/>
          <cell r="V875"/>
          <cell r="W875"/>
          <cell r="X875"/>
          <cell r="Y875"/>
          <cell r="Z875"/>
          <cell r="AA875"/>
          <cell r="AB875"/>
          <cell r="AC875"/>
          <cell r="AD875"/>
          <cell r="AE875"/>
          <cell r="AF875"/>
          <cell r="AG875"/>
          <cell r="AH875"/>
          <cell r="AI875"/>
          <cell r="AJ875"/>
          <cell r="AK875"/>
          <cell r="AL875"/>
          <cell r="AM875"/>
          <cell r="AN875"/>
        </row>
        <row r="876">
          <cell r="C876"/>
          <cell r="D876"/>
          <cell r="E876"/>
          <cell r="F876"/>
          <cell r="G876"/>
          <cell r="H876"/>
          <cell r="I876"/>
          <cell r="J876"/>
          <cell r="K876"/>
          <cell r="L876"/>
          <cell r="M876"/>
          <cell r="N876"/>
          <cell r="O876"/>
          <cell r="P876"/>
          <cell r="Q876"/>
          <cell r="R876"/>
          <cell r="S876"/>
          <cell r="T876"/>
          <cell r="U876"/>
          <cell r="V876"/>
          <cell r="W876"/>
          <cell r="X876"/>
          <cell r="Y876"/>
          <cell r="Z876"/>
          <cell r="AA876"/>
          <cell r="AB876"/>
          <cell r="AC876"/>
          <cell r="AD876"/>
          <cell r="AE876"/>
          <cell r="AF876"/>
          <cell r="AG876"/>
          <cell r="AH876"/>
          <cell r="AI876"/>
          <cell r="AJ876"/>
          <cell r="AK876"/>
          <cell r="AL876"/>
          <cell r="AM876"/>
          <cell r="AN876"/>
        </row>
        <row r="877">
          <cell r="C877"/>
          <cell r="D877"/>
          <cell r="E877"/>
          <cell r="F877"/>
          <cell r="G877"/>
          <cell r="H877"/>
          <cell r="I877"/>
          <cell r="J877"/>
          <cell r="K877"/>
          <cell r="L877"/>
          <cell r="M877"/>
          <cell r="N877"/>
          <cell r="O877"/>
          <cell r="P877"/>
          <cell r="Q877"/>
          <cell r="R877"/>
          <cell r="S877"/>
          <cell r="T877"/>
          <cell r="U877"/>
          <cell r="V877"/>
          <cell r="W877"/>
          <cell r="X877"/>
          <cell r="Y877"/>
          <cell r="Z877"/>
          <cell r="AA877"/>
          <cell r="AB877"/>
          <cell r="AC877"/>
          <cell r="AD877"/>
          <cell r="AE877"/>
          <cell r="AF877"/>
          <cell r="AG877"/>
          <cell r="AH877"/>
          <cell r="AI877"/>
          <cell r="AJ877"/>
          <cell r="AK877"/>
          <cell r="AL877"/>
          <cell r="AM877"/>
          <cell r="AN877"/>
        </row>
        <row r="878">
          <cell r="C878"/>
          <cell r="D878"/>
          <cell r="E878"/>
          <cell r="F878"/>
          <cell r="G878"/>
          <cell r="H878"/>
          <cell r="I878"/>
          <cell r="J878"/>
          <cell r="K878"/>
          <cell r="L878"/>
          <cell r="M878"/>
          <cell r="N878"/>
          <cell r="O878"/>
          <cell r="P878"/>
          <cell r="Q878"/>
          <cell r="R878"/>
          <cell r="S878"/>
          <cell r="T878"/>
          <cell r="U878"/>
          <cell r="V878"/>
          <cell r="W878"/>
          <cell r="X878"/>
          <cell r="Y878"/>
          <cell r="Z878"/>
          <cell r="AA878"/>
          <cell r="AB878"/>
          <cell r="AC878"/>
          <cell r="AD878"/>
          <cell r="AE878"/>
          <cell r="AF878"/>
          <cell r="AG878"/>
          <cell r="AH878"/>
          <cell r="AI878"/>
          <cell r="AJ878"/>
          <cell r="AK878"/>
          <cell r="AL878"/>
          <cell r="AM878"/>
          <cell r="AN878"/>
        </row>
        <row r="879">
          <cell r="C879"/>
          <cell r="D879"/>
          <cell r="E879"/>
          <cell r="F879"/>
          <cell r="G879"/>
          <cell r="H879"/>
          <cell r="I879"/>
          <cell r="J879"/>
          <cell r="K879"/>
          <cell r="L879"/>
          <cell r="M879"/>
          <cell r="N879"/>
          <cell r="O879"/>
          <cell r="P879"/>
          <cell r="Q879"/>
          <cell r="R879"/>
          <cell r="S879"/>
          <cell r="T879"/>
          <cell r="U879"/>
          <cell r="V879"/>
          <cell r="W879"/>
          <cell r="X879"/>
          <cell r="Y879"/>
          <cell r="Z879"/>
          <cell r="AA879"/>
          <cell r="AB879"/>
          <cell r="AC879"/>
          <cell r="AD879"/>
          <cell r="AE879"/>
          <cell r="AF879"/>
          <cell r="AG879"/>
          <cell r="AH879"/>
          <cell r="AI879"/>
          <cell r="AJ879"/>
          <cell r="AK879"/>
          <cell r="AL879"/>
          <cell r="AM879"/>
          <cell r="AN879"/>
        </row>
        <row r="880">
          <cell r="C880"/>
          <cell r="D880"/>
          <cell r="E880"/>
          <cell r="F880"/>
          <cell r="G880"/>
          <cell r="H880"/>
          <cell r="I880"/>
          <cell r="J880"/>
          <cell r="K880"/>
          <cell r="L880"/>
          <cell r="M880"/>
          <cell r="N880"/>
          <cell r="O880"/>
          <cell r="P880"/>
          <cell r="Q880"/>
          <cell r="R880"/>
          <cell r="S880"/>
          <cell r="T880"/>
          <cell r="U880"/>
          <cell r="V880"/>
          <cell r="W880"/>
          <cell r="X880"/>
          <cell r="Y880"/>
          <cell r="Z880"/>
          <cell r="AA880"/>
          <cell r="AB880"/>
          <cell r="AC880"/>
          <cell r="AD880"/>
          <cell r="AE880"/>
          <cell r="AF880"/>
          <cell r="AG880"/>
          <cell r="AH880"/>
          <cell r="AI880"/>
          <cell r="AJ880"/>
          <cell r="AK880"/>
          <cell r="AL880"/>
          <cell r="AM880"/>
          <cell r="AN880"/>
        </row>
        <row r="881">
          <cell r="C881"/>
          <cell r="D881"/>
          <cell r="E881"/>
          <cell r="F881"/>
          <cell r="G881"/>
          <cell r="H881"/>
          <cell r="I881"/>
          <cell r="J881"/>
          <cell r="K881"/>
          <cell r="L881"/>
          <cell r="M881"/>
          <cell r="N881"/>
          <cell r="O881"/>
          <cell r="P881"/>
          <cell r="Q881"/>
          <cell r="R881"/>
          <cell r="S881"/>
          <cell r="T881"/>
          <cell r="U881"/>
          <cell r="V881"/>
          <cell r="W881"/>
          <cell r="X881"/>
          <cell r="Y881"/>
          <cell r="Z881"/>
          <cell r="AA881"/>
          <cell r="AB881"/>
          <cell r="AC881"/>
          <cell r="AD881"/>
          <cell r="AE881"/>
          <cell r="AF881"/>
          <cell r="AG881"/>
          <cell r="AH881"/>
          <cell r="AI881"/>
          <cell r="AJ881"/>
          <cell r="AK881"/>
          <cell r="AL881"/>
          <cell r="AM881"/>
          <cell r="AN881"/>
        </row>
        <row r="882">
          <cell r="C882"/>
          <cell r="D882"/>
          <cell r="E882"/>
          <cell r="F882"/>
          <cell r="G882"/>
          <cell r="H882"/>
          <cell r="I882"/>
          <cell r="J882"/>
          <cell r="K882"/>
          <cell r="L882"/>
          <cell r="M882"/>
          <cell r="N882"/>
          <cell r="O882"/>
          <cell r="P882"/>
          <cell r="Q882"/>
          <cell r="R882"/>
          <cell r="S882"/>
          <cell r="T882"/>
          <cell r="U882"/>
          <cell r="V882"/>
          <cell r="W882"/>
          <cell r="X882"/>
          <cell r="Y882"/>
          <cell r="Z882"/>
          <cell r="AA882"/>
          <cell r="AB882"/>
          <cell r="AC882"/>
          <cell r="AD882"/>
          <cell r="AE882"/>
          <cell r="AF882"/>
          <cell r="AG882"/>
          <cell r="AH882"/>
          <cell r="AI882"/>
          <cell r="AJ882"/>
          <cell r="AK882"/>
          <cell r="AL882"/>
          <cell r="AM882"/>
          <cell r="AN882"/>
        </row>
        <row r="883">
          <cell r="C883"/>
          <cell r="D883"/>
          <cell r="E883"/>
          <cell r="F883"/>
          <cell r="G883"/>
          <cell r="H883"/>
          <cell r="I883"/>
          <cell r="J883"/>
          <cell r="K883"/>
          <cell r="L883"/>
          <cell r="M883"/>
          <cell r="N883"/>
          <cell r="O883"/>
          <cell r="P883"/>
          <cell r="Q883"/>
          <cell r="R883"/>
          <cell r="S883"/>
          <cell r="T883"/>
          <cell r="U883"/>
          <cell r="V883"/>
          <cell r="W883"/>
          <cell r="X883"/>
          <cell r="Y883"/>
          <cell r="Z883"/>
          <cell r="AA883"/>
          <cell r="AB883"/>
          <cell r="AC883"/>
          <cell r="AD883"/>
          <cell r="AE883"/>
          <cell r="AF883"/>
          <cell r="AG883"/>
          <cell r="AH883"/>
          <cell r="AI883"/>
          <cell r="AJ883"/>
          <cell r="AK883"/>
          <cell r="AL883"/>
          <cell r="AM883"/>
          <cell r="AN883"/>
        </row>
        <row r="884">
          <cell r="C884"/>
          <cell r="D884"/>
          <cell r="E884"/>
          <cell r="F884"/>
          <cell r="G884"/>
          <cell r="H884"/>
          <cell r="I884"/>
          <cell r="J884"/>
          <cell r="K884"/>
          <cell r="L884"/>
          <cell r="M884"/>
          <cell r="N884"/>
          <cell r="O884"/>
          <cell r="P884"/>
          <cell r="Q884"/>
          <cell r="R884"/>
          <cell r="S884"/>
          <cell r="T884"/>
          <cell r="U884"/>
          <cell r="V884"/>
          <cell r="W884"/>
          <cell r="X884"/>
          <cell r="Y884"/>
          <cell r="Z884"/>
          <cell r="AA884"/>
          <cell r="AB884"/>
          <cell r="AC884"/>
          <cell r="AD884"/>
          <cell r="AE884"/>
          <cell r="AF884"/>
          <cell r="AG884"/>
          <cell r="AH884"/>
          <cell r="AI884"/>
          <cell r="AJ884"/>
          <cell r="AK884"/>
          <cell r="AL884"/>
          <cell r="AM884"/>
          <cell r="AN884"/>
        </row>
        <row r="885">
          <cell r="C885"/>
          <cell r="D885"/>
          <cell r="E885"/>
          <cell r="F885"/>
          <cell r="G885"/>
          <cell r="H885"/>
          <cell r="I885"/>
          <cell r="J885"/>
          <cell r="K885"/>
          <cell r="L885"/>
          <cell r="M885"/>
          <cell r="N885"/>
          <cell r="O885"/>
          <cell r="P885"/>
          <cell r="Q885"/>
          <cell r="R885"/>
          <cell r="S885"/>
          <cell r="T885"/>
          <cell r="U885"/>
          <cell r="V885"/>
          <cell r="W885"/>
          <cell r="X885"/>
          <cell r="Y885"/>
          <cell r="Z885"/>
          <cell r="AA885"/>
          <cell r="AB885"/>
          <cell r="AC885"/>
          <cell r="AD885"/>
          <cell r="AE885"/>
          <cell r="AF885"/>
          <cell r="AG885"/>
          <cell r="AH885"/>
          <cell r="AI885"/>
          <cell r="AJ885"/>
          <cell r="AK885"/>
          <cell r="AL885"/>
          <cell r="AM885"/>
          <cell r="AN885"/>
        </row>
        <row r="886">
          <cell r="C886"/>
          <cell r="D886"/>
          <cell r="E886"/>
          <cell r="F886"/>
          <cell r="G886"/>
          <cell r="H886"/>
          <cell r="I886"/>
          <cell r="J886"/>
          <cell r="K886"/>
          <cell r="L886"/>
          <cell r="M886"/>
          <cell r="N886"/>
          <cell r="O886"/>
          <cell r="P886"/>
          <cell r="Q886"/>
          <cell r="R886"/>
          <cell r="S886"/>
          <cell r="T886"/>
          <cell r="U886"/>
          <cell r="V886"/>
          <cell r="W886"/>
          <cell r="X886"/>
          <cell r="Y886"/>
          <cell r="Z886"/>
          <cell r="AA886"/>
          <cell r="AB886"/>
          <cell r="AC886"/>
          <cell r="AD886"/>
          <cell r="AE886"/>
          <cell r="AF886"/>
          <cell r="AG886"/>
          <cell r="AH886"/>
          <cell r="AI886"/>
          <cell r="AJ886"/>
          <cell r="AK886"/>
          <cell r="AL886"/>
          <cell r="AM886"/>
          <cell r="AN886"/>
        </row>
        <row r="887">
          <cell r="C887"/>
          <cell r="D887"/>
          <cell r="E887"/>
          <cell r="F887"/>
          <cell r="G887"/>
          <cell r="H887"/>
          <cell r="I887"/>
          <cell r="J887"/>
          <cell r="K887"/>
          <cell r="L887"/>
          <cell r="M887"/>
          <cell r="N887"/>
          <cell r="O887"/>
          <cell r="P887"/>
          <cell r="Q887"/>
          <cell r="R887"/>
          <cell r="S887"/>
          <cell r="T887"/>
          <cell r="U887"/>
          <cell r="V887"/>
          <cell r="W887"/>
          <cell r="X887"/>
          <cell r="Y887"/>
          <cell r="Z887"/>
          <cell r="AA887"/>
          <cell r="AB887"/>
          <cell r="AC887"/>
          <cell r="AD887"/>
          <cell r="AE887"/>
          <cell r="AF887"/>
          <cell r="AG887"/>
          <cell r="AH887"/>
          <cell r="AI887"/>
          <cell r="AJ887"/>
          <cell r="AK887"/>
          <cell r="AL887"/>
          <cell r="AM887"/>
          <cell r="AN887"/>
        </row>
        <row r="888">
          <cell r="C888"/>
          <cell r="D888"/>
          <cell r="E888"/>
          <cell r="F888"/>
          <cell r="G888"/>
          <cell r="H888"/>
          <cell r="I888"/>
          <cell r="J888"/>
          <cell r="K888"/>
          <cell r="L888"/>
          <cell r="M888"/>
          <cell r="N888"/>
          <cell r="O888"/>
          <cell r="P888"/>
          <cell r="Q888"/>
          <cell r="R888"/>
          <cell r="S888"/>
          <cell r="T888"/>
          <cell r="U888"/>
          <cell r="V888"/>
          <cell r="W888"/>
          <cell r="X888"/>
          <cell r="Y888"/>
          <cell r="Z888"/>
          <cell r="AA888"/>
          <cell r="AB888"/>
          <cell r="AC888"/>
          <cell r="AD888"/>
          <cell r="AE888"/>
          <cell r="AF888"/>
          <cell r="AG888"/>
          <cell r="AH888"/>
          <cell r="AI888"/>
          <cell r="AJ888"/>
          <cell r="AK888"/>
          <cell r="AL888"/>
          <cell r="AM888"/>
          <cell r="AN888"/>
        </row>
        <row r="889">
          <cell r="C889"/>
          <cell r="D889"/>
          <cell r="E889"/>
          <cell r="F889"/>
          <cell r="G889"/>
          <cell r="H889"/>
          <cell r="I889"/>
          <cell r="J889"/>
          <cell r="K889"/>
          <cell r="L889"/>
          <cell r="M889"/>
          <cell r="N889"/>
          <cell r="O889"/>
          <cell r="P889"/>
          <cell r="Q889"/>
          <cell r="R889"/>
          <cell r="S889"/>
          <cell r="T889"/>
          <cell r="U889"/>
          <cell r="V889"/>
          <cell r="W889"/>
          <cell r="X889"/>
          <cell r="Y889"/>
          <cell r="Z889"/>
          <cell r="AA889"/>
          <cell r="AB889"/>
          <cell r="AC889"/>
          <cell r="AD889"/>
          <cell r="AE889"/>
          <cell r="AF889"/>
          <cell r="AG889"/>
          <cell r="AH889"/>
          <cell r="AI889"/>
          <cell r="AJ889"/>
          <cell r="AK889"/>
          <cell r="AL889"/>
          <cell r="AM889"/>
          <cell r="AN889"/>
        </row>
        <row r="890">
          <cell r="C890"/>
          <cell r="D890"/>
          <cell r="E890"/>
          <cell r="F890"/>
          <cell r="G890"/>
          <cell r="H890"/>
          <cell r="I890"/>
          <cell r="J890"/>
          <cell r="K890"/>
          <cell r="L890"/>
          <cell r="M890"/>
          <cell r="N890"/>
          <cell r="O890"/>
          <cell r="P890"/>
          <cell r="Q890"/>
          <cell r="R890"/>
          <cell r="S890"/>
          <cell r="T890"/>
          <cell r="U890"/>
          <cell r="V890"/>
          <cell r="W890"/>
          <cell r="X890"/>
          <cell r="Y890"/>
          <cell r="Z890"/>
          <cell r="AA890"/>
          <cell r="AB890"/>
          <cell r="AC890"/>
          <cell r="AD890"/>
          <cell r="AE890"/>
          <cell r="AF890"/>
          <cell r="AG890"/>
          <cell r="AH890"/>
          <cell r="AI890"/>
          <cell r="AJ890"/>
          <cell r="AK890"/>
          <cell r="AL890"/>
          <cell r="AM890"/>
          <cell r="AN890"/>
        </row>
        <row r="891">
          <cell r="C891"/>
          <cell r="D891"/>
          <cell r="E891"/>
          <cell r="F891"/>
          <cell r="G891"/>
          <cell r="H891"/>
          <cell r="I891"/>
          <cell r="J891"/>
          <cell r="K891"/>
          <cell r="L891"/>
          <cell r="M891"/>
          <cell r="N891"/>
          <cell r="O891"/>
          <cell r="P891"/>
          <cell r="Q891"/>
          <cell r="R891"/>
          <cell r="S891"/>
          <cell r="T891"/>
          <cell r="U891"/>
          <cell r="V891"/>
          <cell r="W891"/>
          <cell r="X891"/>
          <cell r="Y891"/>
          <cell r="Z891"/>
          <cell r="AA891"/>
          <cell r="AB891"/>
          <cell r="AC891"/>
          <cell r="AD891"/>
          <cell r="AE891"/>
          <cell r="AF891"/>
          <cell r="AG891"/>
          <cell r="AH891"/>
          <cell r="AI891"/>
          <cell r="AJ891"/>
          <cell r="AK891"/>
          <cell r="AL891"/>
          <cell r="AM891"/>
          <cell r="AN891"/>
        </row>
        <row r="892">
          <cell r="C892"/>
          <cell r="D892"/>
          <cell r="E892"/>
          <cell r="F892"/>
          <cell r="G892"/>
          <cell r="H892"/>
          <cell r="I892"/>
          <cell r="J892"/>
          <cell r="K892"/>
          <cell r="L892"/>
          <cell r="M892"/>
          <cell r="N892"/>
          <cell r="O892"/>
          <cell r="P892"/>
          <cell r="Q892"/>
          <cell r="R892"/>
          <cell r="S892"/>
          <cell r="T892"/>
          <cell r="U892"/>
          <cell r="V892"/>
          <cell r="W892"/>
          <cell r="X892"/>
          <cell r="Y892"/>
          <cell r="Z892"/>
          <cell r="AA892"/>
          <cell r="AB892"/>
          <cell r="AC892"/>
          <cell r="AD892"/>
          <cell r="AE892"/>
          <cell r="AF892"/>
          <cell r="AG892"/>
          <cell r="AH892"/>
          <cell r="AI892"/>
          <cell r="AJ892"/>
          <cell r="AK892"/>
          <cell r="AL892"/>
          <cell r="AM892"/>
          <cell r="AN892"/>
        </row>
        <row r="893">
          <cell r="C893"/>
          <cell r="D893"/>
          <cell r="E893"/>
          <cell r="F893"/>
          <cell r="G893"/>
          <cell r="H893"/>
          <cell r="I893"/>
          <cell r="J893"/>
          <cell r="K893"/>
          <cell r="L893"/>
          <cell r="M893"/>
          <cell r="N893"/>
          <cell r="O893"/>
          <cell r="P893"/>
          <cell r="Q893"/>
          <cell r="R893"/>
          <cell r="S893"/>
          <cell r="T893"/>
          <cell r="U893"/>
          <cell r="V893"/>
          <cell r="W893"/>
          <cell r="X893"/>
          <cell r="Y893"/>
          <cell r="Z893"/>
          <cell r="AA893"/>
          <cell r="AB893"/>
          <cell r="AC893"/>
          <cell r="AD893"/>
          <cell r="AE893"/>
          <cell r="AF893"/>
          <cell r="AG893"/>
          <cell r="AH893"/>
          <cell r="AI893"/>
          <cell r="AJ893"/>
          <cell r="AK893"/>
          <cell r="AL893"/>
          <cell r="AM893"/>
          <cell r="AN893"/>
        </row>
        <row r="894">
          <cell r="C894"/>
          <cell r="D894"/>
          <cell r="E894"/>
          <cell r="F894"/>
          <cell r="G894"/>
          <cell r="H894"/>
          <cell r="I894"/>
          <cell r="J894"/>
          <cell r="K894"/>
          <cell r="L894"/>
          <cell r="M894"/>
          <cell r="N894"/>
          <cell r="O894"/>
          <cell r="P894"/>
          <cell r="Q894"/>
          <cell r="R894"/>
          <cell r="S894"/>
          <cell r="T894"/>
          <cell r="U894"/>
          <cell r="V894"/>
          <cell r="W894"/>
          <cell r="X894"/>
          <cell r="Y894"/>
          <cell r="Z894"/>
          <cell r="AA894"/>
          <cell r="AB894"/>
          <cell r="AC894"/>
          <cell r="AD894"/>
          <cell r="AE894"/>
          <cell r="AF894"/>
          <cell r="AG894"/>
          <cell r="AH894"/>
          <cell r="AI894"/>
          <cell r="AJ894"/>
          <cell r="AK894"/>
          <cell r="AL894"/>
          <cell r="AM894"/>
          <cell r="AN894"/>
        </row>
        <row r="895">
          <cell r="C895"/>
          <cell r="D895"/>
          <cell r="E895"/>
          <cell r="F895"/>
          <cell r="G895"/>
          <cell r="H895"/>
          <cell r="I895"/>
          <cell r="J895"/>
          <cell r="K895"/>
          <cell r="L895"/>
          <cell r="M895"/>
          <cell r="N895"/>
          <cell r="O895"/>
          <cell r="P895"/>
          <cell r="Q895"/>
          <cell r="R895"/>
          <cell r="S895"/>
          <cell r="T895"/>
          <cell r="U895"/>
          <cell r="V895"/>
          <cell r="W895"/>
          <cell r="X895"/>
          <cell r="Y895"/>
          <cell r="Z895"/>
          <cell r="AA895"/>
          <cell r="AB895"/>
          <cell r="AC895"/>
          <cell r="AD895"/>
          <cell r="AE895"/>
          <cell r="AF895"/>
          <cell r="AG895"/>
          <cell r="AH895"/>
          <cell r="AI895"/>
          <cell r="AJ895"/>
          <cell r="AK895"/>
          <cell r="AL895"/>
          <cell r="AM895"/>
          <cell r="AN895"/>
        </row>
        <row r="896">
          <cell r="C896"/>
          <cell r="D896"/>
          <cell r="E896"/>
          <cell r="F896"/>
          <cell r="G896"/>
          <cell r="H896"/>
          <cell r="I896"/>
          <cell r="J896"/>
          <cell r="K896"/>
          <cell r="L896"/>
          <cell r="M896"/>
          <cell r="N896"/>
          <cell r="O896"/>
          <cell r="P896"/>
          <cell r="Q896"/>
          <cell r="R896"/>
          <cell r="S896"/>
          <cell r="T896"/>
          <cell r="U896"/>
          <cell r="V896"/>
          <cell r="W896"/>
          <cell r="X896"/>
          <cell r="Y896"/>
          <cell r="Z896"/>
          <cell r="AA896"/>
          <cell r="AB896"/>
          <cell r="AC896"/>
          <cell r="AD896"/>
          <cell r="AE896"/>
          <cell r="AF896"/>
          <cell r="AG896"/>
          <cell r="AH896"/>
          <cell r="AI896"/>
          <cell r="AJ896"/>
          <cell r="AK896"/>
          <cell r="AL896"/>
          <cell r="AM896"/>
          <cell r="AN896"/>
        </row>
        <row r="897">
          <cell r="C897"/>
          <cell r="D897"/>
          <cell r="E897"/>
          <cell r="F897"/>
          <cell r="G897"/>
          <cell r="H897"/>
          <cell r="I897"/>
          <cell r="J897"/>
          <cell r="K897"/>
          <cell r="L897"/>
          <cell r="M897"/>
          <cell r="N897"/>
          <cell r="O897"/>
          <cell r="P897"/>
          <cell r="Q897"/>
          <cell r="R897"/>
          <cell r="S897"/>
          <cell r="T897"/>
          <cell r="U897"/>
          <cell r="V897"/>
          <cell r="W897"/>
          <cell r="X897"/>
          <cell r="Y897"/>
          <cell r="Z897"/>
          <cell r="AA897"/>
          <cell r="AB897"/>
          <cell r="AC897"/>
          <cell r="AD897"/>
          <cell r="AE897"/>
          <cell r="AF897"/>
          <cell r="AG897"/>
          <cell r="AH897"/>
          <cell r="AI897"/>
          <cell r="AJ897"/>
          <cell r="AK897"/>
          <cell r="AL897"/>
          <cell r="AM897"/>
          <cell r="AN897"/>
        </row>
        <row r="898">
          <cell r="C898"/>
          <cell r="D898"/>
          <cell r="E898"/>
          <cell r="F898"/>
          <cell r="G898"/>
          <cell r="H898"/>
          <cell r="I898"/>
          <cell r="J898"/>
          <cell r="K898"/>
          <cell r="L898"/>
          <cell r="M898"/>
          <cell r="N898"/>
          <cell r="O898"/>
          <cell r="P898"/>
          <cell r="Q898"/>
          <cell r="R898"/>
          <cell r="S898"/>
          <cell r="T898"/>
          <cell r="U898"/>
          <cell r="V898"/>
          <cell r="W898"/>
          <cell r="X898"/>
          <cell r="Y898"/>
          <cell r="Z898"/>
          <cell r="AA898"/>
          <cell r="AB898"/>
          <cell r="AC898"/>
          <cell r="AD898"/>
          <cell r="AE898"/>
          <cell r="AF898"/>
          <cell r="AG898"/>
          <cell r="AH898"/>
          <cell r="AI898"/>
          <cell r="AJ898"/>
          <cell r="AK898"/>
          <cell r="AL898"/>
          <cell r="AM898"/>
          <cell r="AN898"/>
        </row>
        <row r="899">
          <cell r="C899"/>
          <cell r="D899"/>
          <cell r="E899"/>
          <cell r="F899"/>
          <cell r="G899"/>
          <cell r="H899"/>
          <cell r="I899"/>
          <cell r="J899"/>
          <cell r="K899"/>
          <cell r="L899"/>
          <cell r="M899"/>
          <cell r="N899"/>
          <cell r="O899"/>
          <cell r="P899"/>
          <cell r="Q899"/>
          <cell r="R899"/>
          <cell r="S899"/>
          <cell r="T899"/>
          <cell r="U899"/>
          <cell r="V899"/>
          <cell r="W899"/>
          <cell r="X899"/>
          <cell r="Y899"/>
          <cell r="Z899"/>
          <cell r="AA899"/>
          <cell r="AB899"/>
          <cell r="AC899"/>
          <cell r="AD899"/>
          <cell r="AE899"/>
          <cell r="AF899"/>
          <cell r="AG899"/>
          <cell r="AH899"/>
          <cell r="AI899"/>
          <cell r="AJ899"/>
          <cell r="AK899"/>
          <cell r="AL899"/>
          <cell r="AM899"/>
          <cell r="AN899"/>
        </row>
        <row r="900">
          <cell r="C900"/>
          <cell r="D900"/>
          <cell r="E900"/>
          <cell r="F900"/>
          <cell r="G900"/>
          <cell r="H900"/>
          <cell r="I900"/>
          <cell r="J900"/>
          <cell r="K900"/>
          <cell r="L900"/>
          <cell r="M900"/>
          <cell r="N900"/>
          <cell r="O900"/>
          <cell r="P900"/>
          <cell r="Q900"/>
          <cell r="R900"/>
          <cell r="S900"/>
          <cell r="T900"/>
          <cell r="U900"/>
          <cell r="V900"/>
          <cell r="W900"/>
          <cell r="X900"/>
          <cell r="Y900"/>
          <cell r="Z900"/>
          <cell r="AA900"/>
          <cell r="AB900"/>
          <cell r="AC900"/>
          <cell r="AD900"/>
          <cell r="AE900"/>
          <cell r="AF900"/>
          <cell r="AG900"/>
          <cell r="AH900"/>
          <cell r="AI900"/>
          <cell r="AJ900"/>
          <cell r="AK900"/>
          <cell r="AL900"/>
          <cell r="AM900"/>
          <cell r="AN900"/>
        </row>
        <row r="901">
          <cell r="C901"/>
          <cell r="D901"/>
          <cell r="E901"/>
          <cell r="F901"/>
          <cell r="G901"/>
          <cell r="H901"/>
          <cell r="I901"/>
          <cell r="J901"/>
          <cell r="K901"/>
          <cell r="L901"/>
          <cell r="M901"/>
          <cell r="N901"/>
          <cell r="O901"/>
          <cell r="P901"/>
          <cell r="Q901"/>
          <cell r="R901"/>
          <cell r="S901"/>
          <cell r="T901"/>
          <cell r="U901"/>
          <cell r="V901"/>
          <cell r="W901"/>
          <cell r="X901"/>
          <cell r="Y901"/>
          <cell r="Z901"/>
          <cell r="AA901"/>
          <cell r="AB901"/>
          <cell r="AC901"/>
          <cell r="AD901"/>
          <cell r="AE901"/>
          <cell r="AF901"/>
          <cell r="AG901"/>
          <cell r="AH901"/>
          <cell r="AI901"/>
          <cell r="AJ901"/>
          <cell r="AK901"/>
          <cell r="AL901"/>
          <cell r="AM901"/>
          <cell r="AN901"/>
        </row>
        <row r="902">
          <cell r="C902"/>
          <cell r="D902"/>
          <cell r="E902"/>
          <cell r="F902"/>
          <cell r="G902"/>
          <cell r="H902"/>
          <cell r="I902"/>
          <cell r="J902"/>
          <cell r="K902"/>
          <cell r="L902"/>
          <cell r="M902"/>
          <cell r="N902"/>
          <cell r="O902"/>
          <cell r="P902"/>
          <cell r="Q902"/>
          <cell r="R902"/>
          <cell r="S902"/>
          <cell r="T902"/>
          <cell r="U902"/>
          <cell r="V902"/>
          <cell r="W902"/>
          <cell r="X902"/>
          <cell r="Y902"/>
          <cell r="Z902"/>
          <cell r="AA902"/>
          <cell r="AB902"/>
          <cell r="AC902"/>
          <cell r="AD902"/>
          <cell r="AE902"/>
          <cell r="AF902"/>
          <cell r="AG902"/>
          <cell r="AH902"/>
          <cell r="AI902"/>
          <cell r="AJ902"/>
          <cell r="AK902"/>
          <cell r="AL902"/>
          <cell r="AM902"/>
          <cell r="AN902"/>
        </row>
        <row r="903">
          <cell r="C903"/>
          <cell r="D903"/>
          <cell r="E903"/>
          <cell r="F903"/>
          <cell r="G903"/>
          <cell r="H903"/>
          <cell r="I903"/>
          <cell r="J903"/>
          <cell r="K903"/>
          <cell r="L903"/>
          <cell r="M903"/>
          <cell r="N903"/>
          <cell r="O903"/>
          <cell r="P903"/>
          <cell r="Q903"/>
          <cell r="R903"/>
          <cell r="S903"/>
          <cell r="T903"/>
          <cell r="U903"/>
          <cell r="V903"/>
          <cell r="W903"/>
          <cell r="X903"/>
          <cell r="Y903"/>
          <cell r="Z903"/>
          <cell r="AA903"/>
          <cell r="AB903"/>
          <cell r="AC903"/>
          <cell r="AD903"/>
          <cell r="AE903"/>
          <cell r="AF903"/>
          <cell r="AG903"/>
          <cell r="AH903"/>
          <cell r="AI903"/>
          <cell r="AJ903"/>
          <cell r="AK903"/>
          <cell r="AL903"/>
          <cell r="AM903"/>
          <cell r="AN903"/>
        </row>
        <row r="904">
          <cell r="C904"/>
          <cell r="D904"/>
          <cell r="E904"/>
          <cell r="F904"/>
          <cell r="G904"/>
          <cell r="H904"/>
          <cell r="I904"/>
          <cell r="J904"/>
          <cell r="K904"/>
          <cell r="L904"/>
          <cell r="M904"/>
          <cell r="N904"/>
          <cell r="O904"/>
          <cell r="P904"/>
          <cell r="Q904"/>
          <cell r="R904"/>
          <cell r="S904"/>
          <cell r="T904"/>
          <cell r="U904"/>
          <cell r="V904"/>
          <cell r="W904"/>
          <cell r="X904"/>
          <cell r="Y904"/>
          <cell r="Z904"/>
          <cell r="AA904"/>
          <cell r="AB904"/>
          <cell r="AC904"/>
          <cell r="AD904"/>
          <cell r="AE904"/>
          <cell r="AF904"/>
          <cell r="AG904"/>
          <cell r="AH904"/>
          <cell r="AI904"/>
          <cell r="AJ904"/>
          <cell r="AK904"/>
          <cell r="AL904"/>
          <cell r="AM904"/>
          <cell r="AN904"/>
        </row>
        <row r="905">
          <cell r="C905"/>
          <cell r="D905"/>
          <cell r="E905"/>
          <cell r="F905"/>
          <cell r="G905"/>
          <cell r="H905"/>
          <cell r="I905"/>
          <cell r="J905"/>
          <cell r="K905"/>
          <cell r="L905"/>
          <cell r="M905"/>
          <cell r="N905"/>
          <cell r="O905"/>
          <cell r="P905"/>
          <cell r="Q905"/>
          <cell r="R905"/>
          <cell r="S905"/>
          <cell r="T905"/>
          <cell r="U905"/>
          <cell r="V905"/>
          <cell r="W905"/>
          <cell r="X905"/>
          <cell r="Y905"/>
          <cell r="Z905"/>
          <cell r="AA905"/>
          <cell r="AB905"/>
          <cell r="AC905"/>
          <cell r="AD905"/>
          <cell r="AE905"/>
          <cell r="AF905"/>
          <cell r="AG905"/>
          <cell r="AH905"/>
          <cell r="AI905"/>
          <cell r="AJ905"/>
          <cell r="AK905"/>
          <cell r="AL905"/>
          <cell r="AM905"/>
          <cell r="AN905"/>
        </row>
        <row r="906">
          <cell r="C906"/>
          <cell r="D906"/>
          <cell r="E906"/>
          <cell r="F906"/>
          <cell r="G906"/>
          <cell r="H906"/>
          <cell r="I906"/>
          <cell r="J906"/>
          <cell r="K906"/>
          <cell r="L906"/>
          <cell r="M906"/>
          <cell r="N906"/>
          <cell r="O906"/>
          <cell r="P906"/>
          <cell r="Q906"/>
          <cell r="R906"/>
          <cell r="S906"/>
          <cell r="T906"/>
          <cell r="U906"/>
          <cell r="V906"/>
          <cell r="W906"/>
          <cell r="X906"/>
          <cell r="Y906"/>
          <cell r="Z906"/>
          <cell r="AA906"/>
          <cell r="AB906"/>
          <cell r="AC906"/>
          <cell r="AD906"/>
          <cell r="AE906"/>
          <cell r="AF906"/>
          <cell r="AG906"/>
          <cell r="AH906"/>
          <cell r="AI906"/>
          <cell r="AJ906"/>
          <cell r="AK906"/>
          <cell r="AL906"/>
          <cell r="AM906"/>
          <cell r="AN906"/>
        </row>
        <row r="907">
          <cell r="C907"/>
          <cell r="D907"/>
          <cell r="E907"/>
          <cell r="F907"/>
          <cell r="G907"/>
          <cell r="H907"/>
          <cell r="I907"/>
          <cell r="J907"/>
          <cell r="K907"/>
          <cell r="L907"/>
          <cell r="M907"/>
          <cell r="N907"/>
          <cell r="O907"/>
          <cell r="P907"/>
          <cell r="Q907"/>
          <cell r="R907"/>
          <cell r="S907"/>
          <cell r="T907"/>
          <cell r="U907"/>
          <cell r="V907"/>
          <cell r="W907"/>
          <cell r="X907"/>
          <cell r="Y907"/>
          <cell r="Z907"/>
          <cell r="AA907"/>
          <cell r="AB907"/>
          <cell r="AC907"/>
          <cell r="AD907"/>
          <cell r="AE907"/>
          <cell r="AF907"/>
          <cell r="AG907"/>
          <cell r="AH907"/>
          <cell r="AI907"/>
          <cell r="AJ907"/>
          <cell r="AK907"/>
          <cell r="AL907"/>
          <cell r="AM907"/>
          <cell r="AN907"/>
        </row>
        <row r="908">
          <cell r="C908"/>
          <cell r="D908"/>
          <cell r="E908"/>
          <cell r="F908"/>
          <cell r="G908"/>
          <cell r="H908"/>
          <cell r="I908"/>
          <cell r="J908"/>
          <cell r="K908"/>
          <cell r="L908"/>
          <cell r="M908"/>
          <cell r="N908"/>
          <cell r="O908"/>
          <cell r="P908"/>
          <cell r="Q908"/>
          <cell r="R908"/>
          <cell r="S908"/>
          <cell r="T908"/>
          <cell r="U908"/>
          <cell r="V908"/>
          <cell r="W908"/>
          <cell r="X908"/>
          <cell r="Y908"/>
          <cell r="Z908"/>
          <cell r="AA908"/>
          <cell r="AB908"/>
          <cell r="AC908"/>
          <cell r="AD908"/>
          <cell r="AE908"/>
          <cell r="AF908"/>
          <cell r="AG908"/>
          <cell r="AH908"/>
          <cell r="AI908"/>
          <cell r="AJ908"/>
          <cell r="AK908"/>
          <cell r="AL908"/>
          <cell r="AM908"/>
          <cell r="AN908"/>
        </row>
        <row r="909">
          <cell r="C909"/>
          <cell r="D909"/>
          <cell r="E909"/>
          <cell r="F909"/>
          <cell r="G909"/>
          <cell r="H909"/>
          <cell r="I909"/>
          <cell r="J909"/>
          <cell r="K909"/>
          <cell r="L909"/>
          <cell r="M909"/>
          <cell r="N909"/>
          <cell r="O909"/>
          <cell r="P909"/>
          <cell r="Q909"/>
          <cell r="R909"/>
          <cell r="S909"/>
          <cell r="T909"/>
          <cell r="U909"/>
          <cell r="V909"/>
          <cell r="W909"/>
          <cell r="X909"/>
          <cell r="Y909"/>
          <cell r="Z909"/>
          <cell r="AA909"/>
          <cell r="AB909"/>
          <cell r="AC909"/>
          <cell r="AD909"/>
          <cell r="AE909"/>
          <cell r="AF909"/>
          <cell r="AG909"/>
          <cell r="AH909"/>
          <cell r="AI909"/>
          <cell r="AJ909"/>
          <cell r="AK909"/>
          <cell r="AL909"/>
          <cell r="AM909"/>
          <cell r="AN909"/>
        </row>
        <row r="910">
          <cell r="C910"/>
          <cell r="D910"/>
          <cell r="E910"/>
          <cell r="F910"/>
          <cell r="G910"/>
          <cell r="H910"/>
          <cell r="I910"/>
          <cell r="J910"/>
          <cell r="K910"/>
          <cell r="L910"/>
          <cell r="M910"/>
          <cell r="N910"/>
          <cell r="O910"/>
          <cell r="P910"/>
          <cell r="Q910"/>
          <cell r="R910"/>
          <cell r="S910"/>
          <cell r="T910"/>
          <cell r="U910"/>
          <cell r="V910"/>
          <cell r="W910"/>
          <cell r="X910"/>
          <cell r="Y910"/>
          <cell r="Z910"/>
          <cell r="AA910"/>
          <cell r="AB910"/>
          <cell r="AC910"/>
          <cell r="AD910"/>
          <cell r="AE910"/>
          <cell r="AF910"/>
          <cell r="AG910"/>
          <cell r="AH910"/>
          <cell r="AI910"/>
          <cell r="AJ910"/>
          <cell r="AK910"/>
          <cell r="AL910"/>
          <cell r="AM910"/>
          <cell r="AN910"/>
        </row>
        <row r="911">
          <cell r="C911"/>
          <cell r="D911"/>
          <cell r="E911"/>
          <cell r="F911"/>
          <cell r="G911"/>
          <cell r="H911"/>
          <cell r="I911"/>
          <cell r="J911"/>
          <cell r="K911"/>
          <cell r="L911"/>
          <cell r="M911"/>
          <cell r="N911"/>
          <cell r="O911"/>
          <cell r="P911"/>
          <cell r="Q911"/>
          <cell r="R911"/>
          <cell r="S911"/>
          <cell r="T911"/>
          <cell r="U911"/>
          <cell r="V911"/>
          <cell r="W911"/>
          <cell r="X911"/>
          <cell r="Y911"/>
          <cell r="Z911"/>
          <cell r="AA911"/>
          <cell r="AB911"/>
          <cell r="AC911"/>
          <cell r="AD911"/>
          <cell r="AE911"/>
          <cell r="AF911"/>
          <cell r="AG911"/>
          <cell r="AH911"/>
          <cell r="AI911"/>
          <cell r="AJ911"/>
          <cell r="AK911"/>
          <cell r="AL911"/>
          <cell r="AM911"/>
          <cell r="AN911"/>
        </row>
        <row r="912">
          <cell r="C912"/>
          <cell r="D912"/>
          <cell r="E912"/>
          <cell r="F912"/>
          <cell r="G912"/>
          <cell r="H912"/>
          <cell r="I912"/>
          <cell r="J912"/>
          <cell r="K912"/>
          <cell r="L912"/>
          <cell r="M912"/>
          <cell r="N912"/>
          <cell r="O912"/>
          <cell r="P912"/>
          <cell r="Q912"/>
          <cell r="R912"/>
          <cell r="S912"/>
          <cell r="T912"/>
          <cell r="U912"/>
          <cell r="V912"/>
          <cell r="W912"/>
          <cell r="X912"/>
          <cell r="Y912"/>
          <cell r="Z912"/>
          <cell r="AA912"/>
          <cell r="AB912"/>
          <cell r="AC912"/>
          <cell r="AD912"/>
          <cell r="AE912"/>
          <cell r="AF912"/>
          <cell r="AG912"/>
          <cell r="AH912"/>
          <cell r="AI912"/>
          <cell r="AJ912"/>
          <cell r="AK912"/>
          <cell r="AL912"/>
          <cell r="AM912"/>
          <cell r="AN912"/>
        </row>
        <row r="913">
          <cell r="C913"/>
          <cell r="D913"/>
          <cell r="E913"/>
          <cell r="F913"/>
          <cell r="G913"/>
          <cell r="H913"/>
          <cell r="I913"/>
          <cell r="J913"/>
          <cell r="K913"/>
          <cell r="L913"/>
          <cell r="M913"/>
          <cell r="N913"/>
          <cell r="O913"/>
          <cell r="P913"/>
          <cell r="Q913"/>
          <cell r="R913"/>
          <cell r="S913"/>
          <cell r="T913"/>
          <cell r="U913"/>
          <cell r="V913"/>
          <cell r="W913"/>
          <cell r="X913"/>
          <cell r="Y913"/>
          <cell r="Z913"/>
          <cell r="AA913"/>
          <cell r="AB913"/>
          <cell r="AC913"/>
          <cell r="AD913"/>
          <cell r="AE913"/>
          <cell r="AF913"/>
          <cell r="AG913"/>
          <cell r="AH913"/>
          <cell r="AI913"/>
          <cell r="AJ913"/>
          <cell r="AK913"/>
          <cell r="AL913"/>
          <cell r="AM913"/>
          <cell r="AN913"/>
        </row>
        <row r="914">
          <cell r="C914"/>
          <cell r="D914"/>
          <cell r="E914"/>
          <cell r="F914"/>
          <cell r="G914"/>
          <cell r="H914"/>
          <cell r="I914"/>
          <cell r="J914"/>
          <cell r="K914"/>
          <cell r="L914"/>
          <cell r="M914"/>
          <cell r="N914"/>
          <cell r="O914"/>
          <cell r="P914"/>
          <cell r="Q914"/>
          <cell r="R914"/>
          <cell r="S914"/>
          <cell r="T914"/>
          <cell r="U914"/>
          <cell r="V914"/>
          <cell r="W914"/>
          <cell r="X914"/>
          <cell r="Y914"/>
          <cell r="Z914"/>
          <cell r="AA914"/>
          <cell r="AB914"/>
          <cell r="AC914"/>
          <cell r="AD914"/>
          <cell r="AE914"/>
          <cell r="AF914"/>
          <cell r="AG914"/>
          <cell r="AH914"/>
          <cell r="AI914"/>
          <cell r="AJ914"/>
          <cell r="AK914"/>
          <cell r="AL914"/>
          <cell r="AM914"/>
          <cell r="AN914"/>
        </row>
        <row r="915">
          <cell r="C915"/>
          <cell r="D915"/>
          <cell r="E915"/>
          <cell r="F915"/>
          <cell r="G915"/>
          <cell r="H915"/>
          <cell r="I915"/>
          <cell r="J915"/>
          <cell r="K915"/>
          <cell r="L915"/>
          <cell r="M915"/>
          <cell r="N915"/>
          <cell r="O915"/>
          <cell r="P915"/>
          <cell r="Q915"/>
          <cell r="R915"/>
          <cell r="S915"/>
          <cell r="T915"/>
          <cell r="U915"/>
          <cell r="V915"/>
          <cell r="W915"/>
          <cell r="X915"/>
          <cell r="Y915"/>
          <cell r="Z915"/>
          <cell r="AA915"/>
          <cell r="AB915"/>
          <cell r="AC915"/>
          <cell r="AD915"/>
          <cell r="AE915"/>
          <cell r="AF915"/>
          <cell r="AG915"/>
          <cell r="AH915"/>
          <cell r="AI915"/>
          <cell r="AJ915"/>
          <cell r="AK915"/>
          <cell r="AL915"/>
          <cell r="AM915"/>
          <cell r="AN915"/>
        </row>
        <row r="916">
          <cell r="C916"/>
          <cell r="D916"/>
          <cell r="E916"/>
          <cell r="F916"/>
          <cell r="G916"/>
          <cell r="H916"/>
          <cell r="I916"/>
          <cell r="J916"/>
          <cell r="K916"/>
          <cell r="L916"/>
          <cell r="M916"/>
          <cell r="N916"/>
          <cell r="O916"/>
          <cell r="P916"/>
          <cell r="Q916"/>
          <cell r="R916"/>
          <cell r="S916"/>
          <cell r="T916"/>
          <cell r="U916"/>
          <cell r="V916"/>
          <cell r="W916"/>
          <cell r="X916"/>
          <cell r="Y916"/>
          <cell r="Z916"/>
          <cell r="AA916"/>
          <cell r="AB916"/>
          <cell r="AC916"/>
          <cell r="AD916"/>
          <cell r="AE916"/>
          <cell r="AF916"/>
          <cell r="AG916"/>
          <cell r="AH916"/>
          <cell r="AI916"/>
          <cell r="AJ916"/>
          <cell r="AK916"/>
          <cell r="AL916"/>
          <cell r="AM916"/>
          <cell r="AN916"/>
        </row>
        <row r="917">
          <cell r="C917"/>
          <cell r="D917"/>
          <cell r="E917"/>
          <cell r="F917"/>
          <cell r="G917"/>
          <cell r="H917"/>
          <cell r="I917"/>
          <cell r="J917"/>
          <cell r="K917"/>
          <cell r="L917"/>
          <cell r="M917"/>
          <cell r="N917"/>
          <cell r="O917"/>
          <cell r="P917"/>
          <cell r="Q917"/>
          <cell r="R917"/>
          <cell r="S917"/>
          <cell r="T917"/>
          <cell r="U917"/>
          <cell r="V917"/>
          <cell r="W917"/>
          <cell r="X917"/>
          <cell r="Y917"/>
          <cell r="Z917"/>
          <cell r="AA917"/>
          <cell r="AB917"/>
          <cell r="AC917"/>
          <cell r="AD917"/>
          <cell r="AE917"/>
          <cell r="AF917"/>
          <cell r="AG917"/>
          <cell r="AH917"/>
          <cell r="AI917"/>
          <cell r="AJ917"/>
          <cell r="AK917"/>
          <cell r="AL917"/>
          <cell r="AM917"/>
          <cell r="AN917"/>
        </row>
      </sheetData>
      <sheetData sheetId="6" refreshError="1"/>
      <sheetData sheetId="7" refreshError="1"/>
      <sheetData sheetId="8"/>
      <sheetData sheetId="9" refreshError="1"/>
      <sheetData sheetId="10" refreshError="1"/>
      <sheetData sheetId="11">
        <row r="12">
          <cell r="A12">
            <v>197901</v>
          </cell>
          <cell r="B12">
            <v>0</v>
          </cell>
          <cell r="C12">
            <v>5089195</v>
          </cell>
          <cell r="D12">
            <v>0</v>
          </cell>
          <cell r="E12">
            <v>0</v>
          </cell>
          <cell r="F12"/>
          <cell r="G12">
            <v>812775</v>
          </cell>
          <cell r="H12">
            <v>0</v>
          </cell>
          <cell r="I12" t="str">
            <v>-</v>
          </cell>
          <cell r="J12">
            <v>0</v>
          </cell>
          <cell r="K12"/>
          <cell r="L12"/>
          <cell r="M12" t="str">
            <v>-</v>
          </cell>
          <cell r="N12" t="str">
            <v>-</v>
          </cell>
          <cell r="O12">
            <v>0</v>
          </cell>
          <cell r="P12" t="str">
            <v>-</v>
          </cell>
          <cell r="Q12"/>
          <cell r="R12" t="str">
            <v>-</v>
          </cell>
          <cell r="S12" t="str">
            <v>-</v>
          </cell>
          <cell r="T12" t="str">
            <v>-</v>
          </cell>
          <cell r="U12" t="str">
            <v>-</v>
          </cell>
          <cell r="V12" t="str">
            <v>-</v>
          </cell>
          <cell r="W12">
            <v>0</v>
          </cell>
          <cell r="X12">
            <v>0</v>
          </cell>
          <cell r="Y12">
            <v>0</v>
          </cell>
          <cell r="Z12">
            <v>0</v>
          </cell>
          <cell r="AA12">
            <v>0</v>
          </cell>
          <cell r="AJ12">
            <v>0</v>
          </cell>
          <cell r="AK12">
            <v>0</v>
          </cell>
          <cell r="AL12"/>
          <cell r="AM12" t="str">
            <v>-</v>
          </cell>
          <cell r="AN12">
            <v>0</v>
          </cell>
          <cell r="AO12"/>
          <cell r="AP12">
            <v>0</v>
          </cell>
          <cell r="AQ12">
            <v>0</v>
          </cell>
          <cell r="AR12">
            <v>0</v>
          </cell>
          <cell r="AS12" t="str">
            <v>-</v>
          </cell>
          <cell r="AT12">
            <v>0</v>
          </cell>
        </row>
        <row r="13">
          <cell r="A13">
            <v>197902</v>
          </cell>
          <cell r="B13">
            <v>0</v>
          </cell>
          <cell r="C13">
            <v>4592300</v>
          </cell>
          <cell r="D13">
            <v>0</v>
          </cell>
          <cell r="E13">
            <v>0</v>
          </cell>
          <cell r="F13"/>
          <cell r="G13">
            <v>764057</v>
          </cell>
          <cell r="H13">
            <v>0</v>
          </cell>
          <cell r="I13" t="str">
            <v>-</v>
          </cell>
          <cell r="J13">
            <v>0</v>
          </cell>
          <cell r="K13"/>
          <cell r="L13"/>
          <cell r="M13" t="str">
            <v>-</v>
          </cell>
          <cell r="N13" t="str">
            <v>-</v>
          </cell>
          <cell r="O13">
            <v>0</v>
          </cell>
          <cell r="P13" t="str">
            <v>-</v>
          </cell>
          <cell r="Q13"/>
          <cell r="R13" t="str">
            <v>-</v>
          </cell>
          <cell r="S13" t="str">
            <v>-</v>
          </cell>
          <cell r="T13" t="str">
            <v>-</v>
          </cell>
          <cell r="U13" t="str">
            <v>-</v>
          </cell>
          <cell r="V13" t="str">
            <v>-</v>
          </cell>
          <cell r="W13">
            <v>0</v>
          </cell>
          <cell r="X13">
            <v>0</v>
          </cell>
          <cell r="Y13">
            <v>0</v>
          </cell>
          <cell r="Z13">
            <v>0</v>
          </cell>
          <cell r="AA13">
            <v>0</v>
          </cell>
          <cell r="AJ13"/>
          <cell r="AK13"/>
          <cell r="AL13"/>
          <cell r="AM13"/>
          <cell r="AN13"/>
          <cell r="AO13"/>
          <cell r="AP13"/>
          <cell r="AQ13"/>
          <cell r="AR13"/>
          <cell r="AS13"/>
          <cell r="AT13"/>
        </row>
        <row r="14">
          <cell r="A14">
            <v>197903</v>
          </cell>
          <cell r="B14">
            <v>0</v>
          </cell>
          <cell r="C14">
            <v>5673477</v>
          </cell>
          <cell r="D14">
            <v>0</v>
          </cell>
          <cell r="E14">
            <v>0</v>
          </cell>
          <cell r="F14"/>
          <cell r="G14">
            <v>855943</v>
          </cell>
          <cell r="H14">
            <v>0</v>
          </cell>
          <cell r="I14" t="str">
            <v>-</v>
          </cell>
          <cell r="J14">
            <v>0</v>
          </cell>
          <cell r="K14"/>
          <cell r="L14"/>
          <cell r="M14" t="str">
            <v>-</v>
          </cell>
          <cell r="N14" t="str">
            <v>-</v>
          </cell>
          <cell r="O14">
            <v>0</v>
          </cell>
          <cell r="P14" t="str">
            <v>-</v>
          </cell>
          <cell r="Q14"/>
          <cell r="R14" t="str">
            <v>-</v>
          </cell>
          <cell r="S14" t="str">
            <v>-</v>
          </cell>
          <cell r="T14" t="str">
            <v>-</v>
          </cell>
          <cell r="U14" t="str">
            <v>-</v>
          </cell>
          <cell r="V14" t="str">
            <v>-</v>
          </cell>
          <cell r="W14">
            <v>0</v>
          </cell>
          <cell r="X14">
            <v>0</v>
          </cell>
          <cell r="Y14">
            <v>0</v>
          </cell>
          <cell r="Z14">
            <v>0</v>
          </cell>
          <cell r="AA14">
            <v>0</v>
          </cell>
          <cell r="AJ14"/>
          <cell r="AK14"/>
          <cell r="AL14"/>
          <cell r="AM14"/>
          <cell r="AN14"/>
          <cell r="AO14"/>
          <cell r="AP14"/>
          <cell r="AQ14"/>
          <cell r="AR14"/>
          <cell r="AS14"/>
          <cell r="AT14"/>
        </row>
        <row r="15">
          <cell r="A15">
            <v>197904</v>
          </cell>
          <cell r="B15">
            <v>0</v>
          </cell>
          <cell r="C15">
            <v>6016392</v>
          </cell>
          <cell r="D15">
            <v>0</v>
          </cell>
          <cell r="E15">
            <v>0</v>
          </cell>
          <cell r="F15"/>
          <cell r="G15">
            <v>836714</v>
          </cell>
          <cell r="H15">
            <v>0</v>
          </cell>
          <cell r="I15" t="str">
            <v>-</v>
          </cell>
          <cell r="J15">
            <v>0</v>
          </cell>
          <cell r="K15"/>
          <cell r="L15"/>
          <cell r="M15" t="str">
            <v>-</v>
          </cell>
          <cell r="N15" t="str">
            <v>-</v>
          </cell>
          <cell r="O15">
            <v>0</v>
          </cell>
          <cell r="P15" t="str">
            <v>-</v>
          </cell>
          <cell r="Q15"/>
          <cell r="R15" t="str">
            <v>-</v>
          </cell>
          <cell r="S15" t="str">
            <v>-</v>
          </cell>
          <cell r="T15" t="str">
            <v>-</v>
          </cell>
          <cell r="U15" t="str">
            <v>-</v>
          </cell>
          <cell r="V15" t="str">
            <v>-</v>
          </cell>
          <cell r="W15">
            <v>0</v>
          </cell>
          <cell r="X15">
            <v>0</v>
          </cell>
          <cell r="Y15">
            <v>0</v>
          </cell>
          <cell r="Z15">
            <v>0</v>
          </cell>
          <cell r="AA15">
            <v>0</v>
          </cell>
          <cell r="AJ15"/>
          <cell r="AK15"/>
          <cell r="AL15"/>
          <cell r="AM15"/>
          <cell r="AN15"/>
          <cell r="AO15"/>
          <cell r="AP15"/>
          <cell r="AQ15"/>
          <cell r="AR15"/>
          <cell r="AS15"/>
          <cell r="AT15"/>
        </row>
        <row r="16">
          <cell r="A16">
            <v>197905</v>
          </cell>
          <cell r="B16">
            <v>0</v>
          </cell>
          <cell r="C16">
            <v>6186922</v>
          </cell>
          <cell r="D16">
            <v>0</v>
          </cell>
          <cell r="E16">
            <v>0</v>
          </cell>
          <cell r="F16"/>
          <cell r="G16">
            <v>843698</v>
          </cell>
          <cell r="H16">
            <v>0</v>
          </cell>
          <cell r="I16" t="str">
            <v>-</v>
          </cell>
          <cell r="J16">
            <v>0</v>
          </cell>
          <cell r="K16"/>
          <cell r="L16"/>
          <cell r="M16" t="str">
            <v>-</v>
          </cell>
          <cell r="N16" t="str">
            <v>-</v>
          </cell>
          <cell r="O16">
            <v>0</v>
          </cell>
          <cell r="P16" t="str">
            <v>-</v>
          </cell>
          <cell r="Q16"/>
          <cell r="R16" t="str">
            <v>-</v>
          </cell>
          <cell r="S16" t="str">
            <v>-</v>
          </cell>
          <cell r="T16" t="str">
            <v>-</v>
          </cell>
          <cell r="U16" t="str">
            <v>-</v>
          </cell>
          <cell r="V16" t="str">
            <v>-</v>
          </cell>
          <cell r="W16">
            <v>0</v>
          </cell>
          <cell r="X16">
            <v>0</v>
          </cell>
          <cell r="Y16">
            <v>0</v>
          </cell>
          <cell r="Z16">
            <v>0</v>
          </cell>
          <cell r="AA16">
            <v>0</v>
          </cell>
          <cell r="AJ16"/>
          <cell r="AK16"/>
          <cell r="AL16"/>
          <cell r="AM16"/>
          <cell r="AN16"/>
          <cell r="AO16"/>
          <cell r="AP16"/>
          <cell r="AQ16"/>
          <cell r="AR16"/>
          <cell r="AS16"/>
          <cell r="AT16"/>
        </row>
        <row r="17">
          <cell r="A17">
            <v>197906</v>
          </cell>
          <cell r="B17">
            <v>0</v>
          </cell>
          <cell r="C17">
            <v>6043796</v>
          </cell>
          <cell r="D17">
            <v>0</v>
          </cell>
          <cell r="E17">
            <v>0</v>
          </cell>
          <cell r="F17"/>
          <cell r="G17">
            <v>803306</v>
          </cell>
          <cell r="H17">
            <v>0</v>
          </cell>
          <cell r="I17" t="str">
            <v>-</v>
          </cell>
          <cell r="J17">
            <v>0</v>
          </cell>
          <cell r="K17"/>
          <cell r="L17"/>
          <cell r="M17" t="str">
            <v>-</v>
          </cell>
          <cell r="N17" t="str">
            <v>-</v>
          </cell>
          <cell r="O17">
            <v>0</v>
          </cell>
          <cell r="P17" t="str">
            <v>-</v>
          </cell>
          <cell r="Q17"/>
          <cell r="R17" t="str">
            <v>-</v>
          </cell>
          <cell r="S17" t="str">
            <v>-</v>
          </cell>
          <cell r="T17" t="str">
            <v>-</v>
          </cell>
          <cell r="U17" t="str">
            <v>-</v>
          </cell>
          <cell r="V17" t="str">
            <v>-</v>
          </cell>
          <cell r="W17">
            <v>0</v>
          </cell>
          <cell r="X17">
            <v>0</v>
          </cell>
          <cell r="Y17">
            <v>0</v>
          </cell>
          <cell r="Z17">
            <v>0</v>
          </cell>
          <cell r="AA17">
            <v>0</v>
          </cell>
          <cell r="AJ17"/>
          <cell r="AK17"/>
          <cell r="AL17"/>
          <cell r="AM17"/>
          <cell r="AN17"/>
          <cell r="AO17"/>
          <cell r="AP17"/>
          <cell r="AQ17"/>
          <cell r="AR17"/>
          <cell r="AS17"/>
          <cell r="AT17"/>
        </row>
        <row r="18">
          <cell r="A18">
            <v>197907</v>
          </cell>
          <cell r="B18">
            <v>0</v>
          </cell>
          <cell r="C18">
            <v>6264301</v>
          </cell>
          <cell r="D18">
            <v>0</v>
          </cell>
          <cell r="E18">
            <v>0</v>
          </cell>
          <cell r="F18"/>
          <cell r="G18">
            <v>835324</v>
          </cell>
          <cell r="H18">
            <v>0</v>
          </cell>
          <cell r="I18" t="str">
            <v>-</v>
          </cell>
          <cell r="J18">
            <v>0</v>
          </cell>
          <cell r="K18"/>
          <cell r="L18"/>
          <cell r="M18" t="str">
            <v>-</v>
          </cell>
          <cell r="N18" t="str">
            <v>-</v>
          </cell>
          <cell r="O18">
            <v>0</v>
          </cell>
          <cell r="P18" t="str">
            <v>-</v>
          </cell>
          <cell r="Q18"/>
          <cell r="R18" t="str">
            <v>-</v>
          </cell>
          <cell r="S18" t="str">
            <v>-</v>
          </cell>
          <cell r="T18" t="str">
            <v>-</v>
          </cell>
          <cell r="U18" t="str">
            <v>-</v>
          </cell>
          <cell r="V18" t="str">
            <v>-</v>
          </cell>
          <cell r="W18">
            <v>0</v>
          </cell>
          <cell r="X18">
            <v>0</v>
          </cell>
          <cell r="Y18">
            <v>0</v>
          </cell>
          <cell r="Z18">
            <v>0</v>
          </cell>
          <cell r="AA18">
            <v>0</v>
          </cell>
          <cell r="AJ18"/>
          <cell r="AK18"/>
          <cell r="AL18"/>
          <cell r="AM18"/>
          <cell r="AN18"/>
          <cell r="AO18"/>
          <cell r="AP18"/>
          <cell r="AQ18"/>
          <cell r="AR18"/>
          <cell r="AS18"/>
          <cell r="AT18"/>
        </row>
        <row r="19">
          <cell r="A19">
            <v>197908</v>
          </cell>
          <cell r="B19">
            <v>0</v>
          </cell>
          <cell r="C19">
            <v>6248904</v>
          </cell>
          <cell r="D19">
            <v>0</v>
          </cell>
          <cell r="E19">
            <v>0</v>
          </cell>
          <cell r="F19"/>
          <cell r="G19">
            <v>879530</v>
          </cell>
          <cell r="H19">
            <v>0</v>
          </cell>
          <cell r="I19" t="str">
            <v>-</v>
          </cell>
          <cell r="J19">
            <v>0</v>
          </cell>
          <cell r="K19"/>
          <cell r="L19"/>
          <cell r="M19" t="str">
            <v>-</v>
          </cell>
          <cell r="N19" t="str">
            <v>-</v>
          </cell>
          <cell r="O19">
            <v>0</v>
          </cell>
          <cell r="P19" t="str">
            <v>-</v>
          </cell>
          <cell r="Q19"/>
          <cell r="R19" t="str">
            <v>-</v>
          </cell>
          <cell r="S19" t="str">
            <v>-</v>
          </cell>
          <cell r="T19" t="str">
            <v>-</v>
          </cell>
          <cell r="U19" t="str">
            <v>-</v>
          </cell>
          <cell r="V19" t="str">
            <v>-</v>
          </cell>
          <cell r="W19">
            <v>0</v>
          </cell>
          <cell r="X19">
            <v>0</v>
          </cell>
          <cell r="Y19">
            <v>0</v>
          </cell>
          <cell r="Z19">
            <v>0</v>
          </cell>
          <cell r="AA19">
            <v>0</v>
          </cell>
          <cell r="AJ19"/>
          <cell r="AK19"/>
          <cell r="AL19"/>
          <cell r="AM19"/>
          <cell r="AN19"/>
          <cell r="AO19"/>
          <cell r="AP19"/>
          <cell r="AQ19"/>
          <cell r="AR19"/>
          <cell r="AS19"/>
          <cell r="AT19"/>
        </row>
        <row r="20">
          <cell r="A20">
            <v>197909</v>
          </cell>
          <cell r="B20">
            <v>0</v>
          </cell>
          <cell r="C20">
            <v>6052497</v>
          </cell>
          <cell r="D20">
            <v>0</v>
          </cell>
          <cell r="E20">
            <v>0</v>
          </cell>
          <cell r="F20"/>
          <cell r="G20">
            <v>964469</v>
          </cell>
          <cell r="H20">
            <v>0</v>
          </cell>
          <cell r="I20" t="str">
            <v>-</v>
          </cell>
          <cell r="J20">
            <v>0</v>
          </cell>
          <cell r="K20"/>
          <cell r="L20"/>
          <cell r="M20" t="str">
            <v>-</v>
          </cell>
          <cell r="N20" t="str">
            <v>-</v>
          </cell>
          <cell r="O20">
            <v>0</v>
          </cell>
          <cell r="P20" t="str">
            <v>-</v>
          </cell>
          <cell r="Q20"/>
          <cell r="R20" t="str">
            <v>-</v>
          </cell>
          <cell r="S20" t="str">
            <v>-</v>
          </cell>
          <cell r="T20" t="str">
            <v>-</v>
          </cell>
          <cell r="U20" t="str">
            <v>-</v>
          </cell>
          <cell r="V20" t="str">
            <v>-</v>
          </cell>
          <cell r="W20">
            <v>0</v>
          </cell>
          <cell r="X20">
            <v>0</v>
          </cell>
          <cell r="Y20">
            <v>0</v>
          </cell>
          <cell r="Z20">
            <v>0</v>
          </cell>
          <cell r="AA20">
            <v>0</v>
          </cell>
          <cell r="AJ20"/>
          <cell r="AK20"/>
          <cell r="AL20"/>
          <cell r="AM20"/>
          <cell r="AN20"/>
          <cell r="AO20"/>
          <cell r="AP20"/>
          <cell r="AQ20"/>
          <cell r="AR20"/>
          <cell r="AS20"/>
          <cell r="AT20"/>
        </row>
        <row r="21">
          <cell r="A21">
            <v>197910</v>
          </cell>
          <cell r="B21">
            <v>0</v>
          </cell>
          <cell r="C21">
            <v>5876381</v>
          </cell>
          <cell r="D21">
            <v>0</v>
          </cell>
          <cell r="E21">
            <v>0</v>
          </cell>
          <cell r="F21"/>
          <cell r="G21">
            <v>906576</v>
          </cell>
          <cell r="H21">
            <v>0</v>
          </cell>
          <cell r="I21" t="str">
            <v>-</v>
          </cell>
          <cell r="J21">
            <v>0</v>
          </cell>
          <cell r="K21"/>
          <cell r="L21"/>
          <cell r="M21" t="str">
            <v>-</v>
          </cell>
          <cell r="N21" t="str">
            <v>-</v>
          </cell>
          <cell r="O21">
            <v>0</v>
          </cell>
          <cell r="P21" t="str">
            <v>-</v>
          </cell>
          <cell r="Q21"/>
          <cell r="R21" t="str">
            <v>-</v>
          </cell>
          <cell r="S21" t="str">
            <v>-</v>
          </cell>
          <cell r="T21" t="str">
            <v>-</v>
          </cell>
          <cell r="U21" t="str">
            <v>-</v>
          </cell>
          <cell r="V21" t="str">
            <v>-</v>
          </cell>
          <cell r="W21">
            <v>0</v>
          </cell>
          <cell r="X21">
            <v>0</v>
          </cell>
          <cell r="Y21">
            <v>0</v>
          </cell>
          <cell r="Z21">
            <v>0</v>
          </cell>
          <cell r="AA21">
            <v>0</v>
          </cell>
          <cell r="AJ21"/>
          <cell r="AK21"/>
          <cell r="AL21"/>
          <cell r="AM21"/>
          <cell r="AN21"/>
          <cell r="AO21"/>
          <cell r="AP21"/>
          <cell r="AQ21"/>
          <cell r="AR21"/>
          <cell r="AS21"/>
          <cell r="AT21"/>
        </row>
        <row r="22">
          <cell r="A22">
            <v>197911</v>
          </cell>
          <cell r="B22">
            <v>0</v>
          </cell>
          <cell r="C22">
            <v>5824893</v>
          </cell>
          <cell r="D22">
            <v>0</v>
          </cell>
          <cell r="E22">
            <v>0</v>
          </cell>
          <cell r="F22"/>
          <cell r="G22">
            <v>862421</v>
          </cell>
          <cell r="H22">
            <v>0</v>
          </cell>
          <cell r="I22" t="str">
            <v>-</v>
          </cell>
          <cell r="J22">
            <v>0</v>
          </cell>
          <cell r="K22"/>
          <cell r="L22"/>
          <cell r="M22" t="str">
            <v>-</v>
          </cell>
          <cell r="N22" t="str">
            <v>-</v>
          </cell>
          <cell r="O22">
            <v>0</v>
          </cell>
          <cell r="P22" t="str">
            <v>-</v>
          </cell>
          <cell r="Q22"/>
          <cell r="R22" t="str">
            <v>-</v>
          </cell>
          <cell r="S22" t="str">
            <v>-</v>
          </cell>
          <cell r="T22" t="str">
            <v>-</v>
          </cell>
          <cell r="U22" t="str">
            <v>-</v>
          </cell>
          <cell r="V22" t="str">
            <v>-</v>
          </cell>
          <cell r="W22">
            <v>0</v>
          </cell>
          <cell r="X22">
            <v>0</v>
          </cell>
          <cell r="Y22">
            <v>0</v>
          </cell>
          <cell r="Z22">
            <v>0</v>
          </cell>
          <cell r="AA22">
            <v>0</v>
          </cell>
          <cell r="AJ22"/>
          <cell r="AK22"/>
          <cell r="AL22"/>
          <cell r="AM22"/>
          <cell r="AN22"/>
          <cell r="AO22"/>
          <cell r="AP22"/>
          <cell r="AQ22"/>
          <cell r="AR22"/>
          <cell r="AS22"/>
          <cell r="AT22"/>
        </row>
        <row r="23">
          <cell r="A23">
            <v>197912</v>
          </cell>
          <cell r="B23">
            <v>0</v>
          </cell>
          <cell r="C23">
            <v>6083230</v>
          </cell>
          <cell r="D23">
            <v>0</v>
          </cell>
          <cell r="E23">
            <v>0</v>
          </cell>
          <cell r="F23"/>
          <cell r="G23">
            <v>975149</v>
          </cell>
          <cell r="H23">
            <v>0</v>
          </cell>
          <cell r="I23" t="str">
            <v>-</v>
          </cell>
          <cell r="J23">
            <v>0</v>
          </cell>
          <cell r="K23"/>
          <cell r="L23"/>
          <cell r="M23" t="str">
            <v>-</v>
          </cell>
          <cell r="N23" t="str">
            <v>-</v>
          </cell>
          <cell r="O23">
            <v>0</v>
          </cell>
          <cell r="P23" t="str">
            <v>-</v>
          </cell>
          <cell r="Q23"/>
          <cell r="R23" t="str">
            <v>-</v>
          </cell>
          <cell r="S23" t="str">
            <v>-</v>
          </cell>
          <cell r="T23" t="str">
            <v>-</v>
          </cell>
          <cell r="U23" t="str">
            <v>-</v>
          </cell>
          <cell r="V23" t="str">
            <v>-</v>
          </cell>
          <cell r="W23">
            <v>0</v>
          </cell>
          <cell r="X23">
            <v>0</v>
          </cell>
          <cell r="Y23">
            <v>0</v>
          </cell>
          <cell r="Z23">
            <v>0</v>
          </cell>
          <cell r="AA23">
            <v>0</v>
          </cell>
          <cell r="AJ23"/>
          <cell r="AK23"/>
          <cell r="AL23"/>
          <cell r="AM23"/>
          <cell r="AN23"/>
          <cell r="AO23"/>
          <cell r="AP23"/>
          <cell r="AQ23"/>
          <cell r="AR23"/>
          <cell r="AS23"/>
          <cell r="AT23"/>
        </row>
        <row r="24">
          <cell r="A24">
            <v>198001</v>
          </cell>
          <cell r="B24">
            <v>0</v>
          </cell>
          <cell r="C24">
            <v>5969571</v>
          </cell>
          <cell r="D24">
            <v>0</v>
          </cell>
          <cell r="E24">
            <v>0</v>
          </cell>
          <cell r="F24"/>
          <cell r="G24">
            <v>965090</v>
          </cell>
          <cell r="H24">
            <v>0</v>
          </cell>
          <cell r="I24" t="str">
            <v>-</v>
          </cell>
          <cell r="J24">
            <v>0</v>
          </cell>
          <cell r="K24"/>
          <cell r="L24"/>
          <cell r="M24" t="str">
            <v>-</v>
          </cell>
          <cell r="N24" t="str">
            <v>-</v>
          </cell>
          <cell r="O24">
            <v>0</v>
          </cell>
          <cell r="P24" t="str">
            <v>-</v>
          </cell>
          <cell r="Q24"/>
          <cell r="R24" t="str">
            <v>-</v>
          </cell>
          <cell r="S24" t="str">
            <v>-</v>
          </cell>
          <cell r="T24" t="str">
            <v>-</v>
          </cell>
          <cell r="U24" t="str">
            <v>-</v>
          </cell>
          <cell r="V24" t="str">
            <v>-</v>
          </cell>
          <cell r="W24">
            <v>0</v>
          </cell>
          <cell r="X24">
            <v>0</v>
          </cell>
          <cell r="Y24">
            <v>0</v>
          </cell>
          <cell r="Z24">
            <v>0</v>
          </cell>
          <cell r="AA24">
            <v>0</v>
          </cell>
          <cell r="AJ24"/>
          <cell r="AK24"/>
          <cell r="AL24"/>
          <cell r="AM24"/>
          <cell r="AN24"/>
          <cell r="AO24"/>
          <cell r="AP24"/>
          <cell r="AQ24"/>
          <cell r="AR24"/>
          <cell r="AS24"/>
          <cell r="AT24"/>
        </row>
        <row r="25">
          <cell r="A25">
            <v>198002</v>
          </cell>
          <cell r="B25">
            <v>0</v>
          </cell>
          <cell r="C25">
            <v>5582004</v>
          </cell>
          <cell r="D25">
            <v>0</v>
          </cell>
          <cell r="E25">
            <v>0</v>
          </cell>
          <cell r="F25"/>
          <cell r="G25">
            <v>874336</v>
          </cell>
          <cell r="H25">
            <v>0</v>
          </cell>
          <cell r="I25" t="str">
            <v>-</v>
          </cell>
          <cell r="J25">
            <v>0</v>
          </cell>
          <cell r="K25"/>
          <cell r="L25"/>
          <cell r="M25" t="str">
            <v>-</v>
          </cell>
          <cell r="N25" t="str">
            <v>-</v>
          </cell>
          <cell r="O25">
            <v>0</v>
          </cell>
          <cell r="P25" t="str">
            <v>-</v>
          </cell>
          <cell r="Q25"/>
          <cell r="R25" t="str">
            <v>-</v>
          </cell>
          <cell r="S25" t="str">
            <v>-</v>
          </cell>
          <cell r="T25" t="str">
            <v>-</v>
          </cell>
          <cell r="U25" t="str">
            <v>-</v>
          </cell>
          <cell r="V25" t="str">
            <v>-</v>
          </cell>
          <cell r="W25">
            <v>0</v>
          </cell>
          <cell r="X25">
            <v>0</v>
          </cell>
          <cell r="Y25">
            <v>0</v>
          </cell>
          <cell r="Z25">
            <v>0</v>
          </cell>
          <cell r="AA25">
            <v>0</v>
          </cell>
          <cell r="AJ25"/>
          <cell r="AK25"/>
          <cell r="AL25"/>
          <cell r="AM25"/>
          <cell r="AN25"/>
          <cell r="AO25"/>
          <cell r="AP25"/>
          <cell r="AQ25"/>
          <cell r="AR25"/>
          <cell r="AS25"/>
          <cell r="AT25"/>
        </row>
        <row r="26">
          <cell r="A26">
            <v>198003</v>
          </cell>
          <cell r="B26">
            <v>0</v>
          </cell>
          <cell r="C26">
            <v>6027898</v>
          </cell>
          <cell r="D26">
            <v>0</v>
          </cell>
          <cell r="E26">
            <v>0</v>
          </cell>
          <cell r="F26"/>
          <cell r="G26">
            <v>970707</v>
          </cell>
          <cell r="H26">
            <v>0</v>
          </cell>
          <cell r="I26" t="str">
            <v>-</v>
          </cell>
          <cell r="J26">
            <v>0</v>
          </cell>
          <cell r="K26"/>
          <cell r="L26"/>
          <cell r="M26" t="str">
            <v>-</v>
          </cell>
          <cell r="N26" t="str">
            <v>-</v>
          </cell>
          <cell r="O26">
            <v>0</v>
          </cell>
          <cell r="P26" t="str">
            <v>-</v>
          </cell>
          <cell r="Q26"/>
          <cell r="R26" t="str">
            <v>-</v>
          </cell>
          <cell r="S26" t="str">
            <v>-</v>
          </cell>
          <cell r="T26" t="str">
            <v>-</v>
          </cell>
          <cell r="U26" t="str">
            <v>-</v>
          </cell>
          <cell r="V26" t="str">
            <v>-</v>
          </cell>
          <cell r="W26">
            <v>0</v>
          </cell>
          <cell r="X26">
            <v>0</v>
          </cell>
          <cell r="Y26">
            <v>0</v>
          </cell>
          <cell r="Z26">
            <v>0</v>
          </cell>
          <cell r="AA26">
            <v>0</v>
          </cell>
          <cell r="AJ26"/>
          <cell r="AK26"/>
          <cell r="AL26"/>
          <cell r="AM26"/>
          <cell r="AN26"/>
          <cell r="AO26"/>
          <cell r="AP26"/>
          <cell r="AQ26"/>
          <cell r="AR26"/>
          <cell r="AS26"/>
          <cell r="AT26"/>
        </row>
        <row r="27">
          <cell r="A27">
            <v>198004</v>
          </cell>
          <cell r="B27">
            <v>0</v>
          </cell>
          <cell r="C27">
            <v>5963999</v>
          </cell>
          <cell r="D27">
            <v>0</v>
          </cell>
          <cell r="E27">
            <v>0</v>
          </cell>
          <cell r="F27"/>
          <cell r="G27">
            <v>906181</v>
          </cell>
          <cell r="H27">
            <v>0</v>
          </cell>
          <cell r="I27" t="str">
            <v>-</v>
          </cell>
          <cell r="J27">
            <v>0</v>
          </cell>
          <cell r="K27"/>
          <cell r="L27"/>
          <cell r="M27" t="str">
            <v>-</v>
          </cell>
          <cell r="N27" t="str">
            <v>-</v>
          </cell>
          <cell r="O27">
            <v>0</v>
          </cell>
          <cell r="P27" t="str">
            <v>-</v>
          </cell>
          <cell r="Q27"/>
          <cell r="R27" t="str">
            <v>-</v>
          </cell>
          <cell r="S27" t="str">
            <v>-</v>
          </cell>
          <cell r="T27" t="str">
            <v>-</v>
          </cell>
          <cell r="U27" t="str">
            <v>-</v>
          </cell>
          <cell r="V27" t="str">
            <v>-</v>
          </cell>
          <cell r="W27">
            <v>0</v>
          </cell>
          <cell r="X27">
            <v>0</v>
          </cell>
          <cell r="Y27">
            <v>0</v>
          </cell>
          <cell r="Z27">
            <v>0</v>
          </cell>
          <cell r="AA27">
            <v>0</v>
          </cell>
          <cell r="AJ27"/>
          <cell r="AK27"/>
          <cell r="AL27"/>
          <cell r="AM27"/>
          <cell r="AN27"/>
          <cell r="AO27"/>
          <cell r="AP27"/>
          <cell r="AQ27"/>
          <cell r="AR27"/>
          <cell r="AS27"/>
          <cell r="AT27"/>
        </row>
        <row r="28">
          <cell r="A28">
            <v>198005</v>
          </cell>
          <cell r="B28">
            <v>0</v>
          </cell>
          <cell r="C28">
            <v>6270997</v>
          </cell>
          <cell r="D28">
            <v>0</v>
          </cell>
          <cell r="E28">
            <v>0</v>
          </cell>
          <cell r="F28"/>
          <cell r="G28">
            <v>871093</v>
          </cell>
          <cell r="H28">
            <v>0</v>
          </cell>
          <cell r="I28" t="str">
            <v>-</v>
          </cell>
          <cell r="J28">
            <v>0</v>
          </cell>
          <cell r="K28"/>
          <cell r="L28"/>
          <cell r="M28" t="str">
            <v>-</v>
          </cell>
          <cell r="N28" t="str">
            <v>-</v>
          </cell>
          <cell r="O28">
            <v>0</v>
          </cell>
          <cell r="P28" t="str">
            <v>-</v>
          </cell>
          <cell r="Q28"/>
          <cell r="R28" t="str">
            <v>-</v>
          </cell>
          <cell r="S28" t="str">
            <v>-</v>
          </cell>
          <cell r="T28" t="str">
            <v>-</v>
          </cell>
          <cell r="U28" t="str">
            <v>-</v>
          </cell>
          <cell r="V28" t="str">
            <v>-</v>
          </cell>
          <cell r="W28">
            <v>0</v>
          </cell>
          <cell r="X28">
            <v>0</v>
          </cell>
          <cell r="Y28">
            <v>0</v>
          </cell>
          <cell r="Z28">
            <v>0</v>
          </cell>
          <cell r="AA28">
            <v>0</v>
          </cell>
          <cell r="AJ28"/>
          <cell r="AK28"/>
          <cell r="AL28"/>
          <cell r="AM28"/>
          <cell r="AN28"/>
          <cell r="AO28"/>
          <cell r="AP28"/>
          <cell r="AQ28"/>
          <cell r="AR28"/>
          <cell r="AS28"/>
          <cell r="AT28"/>
        </row>
        <row r="29">
          <cell r="A29">
            <v>198006</v>
          </cell>
          <cell r="B29">
            <v>0</v>
          </cell>
          <cell r="C29">
            <v>6075013</v>
          </cell>
          <cell r="D29">
            <v>0</v>
          </cell>
          <cell r="E29">
            <v>0</v>
          </cell>
          <cell r="F29"/>
          <cell r="G29">
            <v>849200</v>
          </cell>
          <cell r="H29">
            <v>0</v>
          </cell>
          <cell r="I29" t="str">
            <v>-</v>
          </cell>
          <cell r="J29">
            <v>0</v>
          </cell>
          <cell r="K29"/>
          <cell r="L29"/>
          <cell r="M29" t="str">
            <v>-</v>
          </cell>
          <cell r="N29" t="str">
            <v>-</v>
          </cell>
          <cell r="O29">
            <v>0</v>
          </cell>
          <cell r="P29" t="str">
            <v>-</v>
          </cell>
          <cell r="Q29"/>
          <cell r="R29" t="str">
            <v>-</v>
          </cell>
          <cell r="S29" t="str">
            <v>-</v>
          </cell>
          <cell r="T29" t="str">
            <v>-</v>
          </cell>
          <cell r="U29" t="str">
            <v>-</v>
          </cell>
          <cell r="V29" t="str">
            <v>-</v>
          </cell>
          <cell r="W29">
            <v>0</v>
          </cell>
          <cell r="X29">
            <v>0</v>
          </cell>
          <cell r="Y29">
            <v>0</v>
          </cell>
          <cell r="Z29">
            <v>0</v>
          </cell>
          <cell r="AA29">
            <v>0</v>
          </cell>
          <cell r="AJ29"/>
          <cell r="AK29"/>
          <cell r="AL29"/>
          <cell r="AM29"/>
          <cell r="AN29"/>
          <cell r="AO29"/>
          <cell r="AP29"/>
          <cell r="AQ29"/>
          <cell r="AR29"/>
          <cell r="AS29"/>
          <cell r="AT29"/>
        </row>
        <row r="30">
          <cell r="A30">
            <v>198007</v>
          </cell>
          <cell r="B30">
            <v>0</v>
          </cell>
          <cell r="C30">
            <v>6120013</v>
          </cell>
          <cell r="D30">
            <v>0</v>
          </cell>
          <cell r="E30">
            <v>0</v>
          </cell>
          <cell r="F30"/>
          <cell r="G30">
            <v>840996</v>
          </cell>
          <cell r="H30">
            <v>0</v>
          </cell>
          <cell r="I30" t="str">
            <v>-</v>
          </cell>
          <cell r="J30">
            <v>0</v>
          </cell>
          <cell r="K30"/>
          <cell r="L30"/>
          <cell r="M30" t="str">
            <v>-</v>
          </cell>
          <cell r="N30" t="str">
            <v>-</v>
          </cell>
          <cell r="O30">
            <v>0</v>
          </cell>
          <cell r="P30" t="str">
            <v>-</v>
          </cell>
          <cell r="Q30"/>
          <cell r="R30" t="str">
            <v>-</v>
          </cell>
          <cell r="S30" t="str">
            <v>-</v>
          </cell>
          <cell r="T30" t="str">
            <v>-</v>
          </cell>
          <cell r="U30" t="str">
            <v>-</v>
          </cell>
          <cell r="V30" t="str">
            <v>-</v>
          </cell>
          <cell r="W30">
            <v>0</v>
          </cell>
          <cell r="X30">
            <v>0</v>
          </cell>
          <cell r="Y30">
            <v>0</v>
          </cell>
          <cell r="Z30">
            <v>0</v>
          </cell>
          <cell r="AA30">
            <v>0</v>
          </cell>
          <cell r="AJ30"/>
          <cell r="AK30"/>
          <cell r="AL30"/>
          <cell r="AM30"/>
          <cell r="AN30"/>
          <cell r="AO30"/>
          <cell r="AP30"/>
          <cell r="AQ30"/>
          <cell r="AR30"/>
          <cell r="AS30"/>
          <cell r="AT30"/>
        </row>
        <row r="31">
          <cell r="A31">
            <v>198008</v>
          </cell>
          <cell r="B31">
            <v>0</v>
          </cell>
          <cell r="C31">
            <v>5689628</v>
          </cell>
          <cell r="D31">
            <v>0</v>
          </cell>
          <cell r="E31">
            <v>0</v>
          </cell>
          <cell r="F31"/>
          <cell r="G31">
            <v>795241</v>
          </cell>
          <cell r="H31">
            <v>0</v>
          </cell>
          <cell r="I31" t="str">
            <v>-</v>
          </cell>
          <cell r="J31">
            <v>0</v>
          </cell>
          <cell r="K31"/>
          <cell r="L31"/>
          <cell r="M31" t="str">
            <v>-</v>
          </cell>
          <cell r="N31" t="str">
            <v>-</v>
          </cell>
          <cell r="O31">
            <v>0</v>
          </cell>
          <cell r="P31" t="str">
            <v>-</v>
          </cell>
          <cell r="Q31"/>
          <cell r="R31" t="str">
            <v>-</v>
          </cell>
          <cell r="S31" t="str">
            <v>-</v>
          </cell>
          <cell r="T31" t="str">
            <v>-</v>
          </cell>
          <cell r="U31" t="str">
            <v>-</v>
          </cell>
          <cell r="V31" t="str">
            <v>-</v>
          </cell>
          <cell r="W31">
            <v>0</v>
          </cell>
          <cell r="X31">
            <v>0</v>
          </cell>
          <cell r="Y31">
            <v>0</v>
          </cell>
          <cell r="Z31">
            <v>0</v>
          </cell>
          <cell r="AA31">
            <v>0</v>
          </cell>
          <cell r="AJ31"/>
          <cell r="AK31"/>
          <cell r="AL31"/>
          <cell r="AM31"/>
          <cell r="AN31"/>
          <cell r="AO31"/>
          <cell r="AP31"/>
          <cell r="AQ31"/>
          <cell r="AR31"/>
          <cell r="AS31"/>
          <cell r="AT31"/>
        </row>
        <row r="32">
          <cell r="A32">
            <v>198009</v>
          </cell>
          <cell r="B32">
            <v>0</v>
          </cell>
          <cell r="C32">
            <v>5837124</v>
          </cell>
          <cell r="D32">
            <v>0</v>
          </cell>
          <cell r="E32">
            <v>0</v>
          </cell>
          <cell r="F32"/>
          <cell r="G32">
            <v>780747</v>
          </cell>
          <cell r="H32">
            <v>0</v>
          </cell>
          <cell r="I32" t="str">
            <v>-</v>
          </cell>
          <cell r="J32">
            <v>0</v>
          </cell>
          <cell r="K32"/>
          <cell r="L32"/>
          <cell r="M32" t="str">
            <v>-</v>
          </cell>
          <cell r="N32" t="str">
            <v>-</v>
          </cell>
          <cell r="O32">
            <v>0</v>
          </cell>
          <cell r="P32" t="str">
            <v>-</v>
          </cell>
          <cell r="Q32"/>
          <cell r="R32" t="str">
            <v>-</v>
          </cell>
          <cell r="S32" t="str">
            <v>-</v>
          </cell>
          <cell r="T32" t="str">
            <v>-</v>
          </cell>
          <cell r="U32" t="str">
            <v>-</v>
          </cell>
          <cell r="V32" t="str">
            <v>-</v>
          </cell>
          <cell r="W32">
            <v>0</v>
          </cell>
          <cell r="X32">
            <v>0</v>
          </cell>
          <cell r="Y32">
            <v>0</v>
          </cell>
          <cell r="Z32">
            <v>0</v>
          </cell>
          <cell r="AA32">
            <v>0</v>
          </cell>
          <cell r="AJ32"/>
          <cell r="AK32"/>
          <cell r="AL32"/>
          <cell r="AM32"/>
          <cell r="AN32"/>
          <cell r="AO32"/>
          <cell r="AP32"/>
          <cell r="AQ32"/>
          <cell r="AR32"/>
          <cell r="AS32"/>
          <cell r="AT32"/>
        </row>
        <row r="33">
          <cell r="A33">
            <v>198010</v>
          </cell>
          <cell r="B33">
            <v>0</v>
          </cell>
          <cell r="C33">
            <v>6158915</v>
          </cell>
          <cell r="D33">
            <v>0</v>
          </cell>
          <cell r="E33">
            <v>0</v>
          </cell>
          <cell r="F33"/>
          <cell r="G33">
            <v>805699</v>
          </cell>
          <cell r="H33">
            <v>0</v>
          </cell>
          <cell r="I33" t="str">
            <v>-</v>
          </cell>
          <cell r="J33">
            <v>0</v>
          </cell>
          <cell r="K33"/>
          <cell r="L33"/>
          <cell r="M33" t="str">
            <v>-</v>
          </cell>
          <cell r="N33" t="str">
            <v>-</v>
          </cell>
          <cell r="O33">
            <v>0</v>
          </cell>
          <cell r="P33" t="str">
            <v>-</v>
          </cell>
          <cell r="Q33"/>
          <cell r="R33" t="str">
            <v>-</v>
          </cell>
          <cell r="S33" t="str">
            <v>-</v>
          </cell>
          <cell r="T33" t="str">
            <v>-</v>
          </cell>
          <cell r="U33" t="str">
            <v>-</v>
          </cell>
          <cell r="V33" t="str">
            <v>-</v>
          </cell>
          <cell r="W33">
            <v>0</v>
          </cell>
          <cell r="X33">
            <v>0</v>
          </cell>
          <cell r="Y33">
            <v>0</v>
          </cell>
          <cell r="Z33">
            <v>0</v>
          </cell>
          <cell r="AA33">
            <v>0</v>
          </cell>
          <cell r="AJ33"/>
          <cell r="AK33"/>
          <cell r="AL33"/>
          <cell r="AM33"/>
          <cell r="AN33"/>
          <cell r="AO33"/>
          <cell r="AP33"/>
          <cell r="AQ33"/>
          <cell r="AR33"/>
          <cell r="AS33"/>
          <cell r="AT33"/>
        </row>
        <row r="34">
          <cell r="A34">
            <v>198011</v>
          </cell>
          <cell r="B34">
            <v>0</v>
          </cell>
          <cell r="C34">
            <v>5907100</v>
          </cell>
          <cell r="D34">
            <v>0</v>
          </cell>
          <cell r="E34">
            <v>0</v>
          </cell>
          <cell r="F34"/>
          <cell r="G34">
            <v>798378</v>
          </cell>
          <cell r="H34">
            <v>0</v>
          </cell>
          <cell r="I34" t="str">
            <v>-</v>
          </cell>
          <cell r="J34">
            <v>0</v>
          </cell>
          <cell r="K34"/>
          <cell r="L34"/>
          <cell r="M34" t="str">
            <v>-</v>
          </cell>
          <cell r="N34" t="str">
            <v>-</v>
          </cell>
          <cell r="O34">
            <v>0</v>
          </cell>
          <cell r="P34" t="str">
            <v>-</v>
          </cell>
          <cell r="Q34"/>
          <cell r="R34" t="str">
            <v>-</v>
          </cell>
          <cell r="S34" t="str">
            <v>-</v>
          </cell>
          <cell r="T34" t="str">
            <v>-</v>
          </cell>
          <cell r="U34" t="str">
            <v>-</v>
          </cell>
          <cell r="V34" t="str">
            <v>-</v>
          </cell>
          <cell r="W34">
            <v>0</v>
          </cell>
          <cell r="X34">
            <v>0</v>
          </cell>
          <cell r="Y34">
            <v>0</v>
          </cell>
          <cell r="Z34">
            <v>0</v>
          </cell>
          <cell r="AA34">
            <v>0</v>
          </cell>
          <cell r="AJ34"/>
          <cell r="AK34"/>
          <cell r="AL34"/>
          <cell r="AM34"/>
          <cell r="AN34"/>
          <cell r="AO34"/>
          <cell r="AP34"/>
          <cell r="AQ34"/>
          <cell r="AR34"/>
          <cell r="AS34"/>
          <cell r="AT34"/>
        </row>
        <row r="35">
          <cell r="A35">
            <v>198012</v>
          </cell>
          <cell r="B35">
            <v>0</v>
          </cell>
          <cell r="C35">
            <v>5753398</v>
          </cell>
          <cell r="D35">
            <v>0</v>
          </cell>
          <cell r="E35">
            <v>0</v>
          </cell>
          <cell r="F35"/>
          <cell r="G35">
            <v>756664</v>
          </cell>
          <cell r="H35">
            <v>0</v>
          </cell>
          <cell r="I35" t="str">
            <v>-</v>
          </cell>
          <cell r="J35">
            <v>0</v>
          </cell>
          <cell r="K35"/>
          <cell r="L35"/>
          <cell r="M35" t="str">
            <v>-</v>
          </cell>
          <cell r="N35" t="str">
            <v>-</v>
          </cell>
          <cell r="O35">
            <v>0</v>
          </cell>
          <cell r="P35" t="str">
            <v>-</v>
          </cell>
          <cell r="Q35"/>
          <cell r="R35" t="str">
            <v>-</v>
          </cell>
          <cell r="S35" t="str">
            <v>-</v>
          </cell>
          <cell r="T35" t="str">
            <v>-</v>
          </cell>
          <cell r="U35" t="str">
            <v>-</v>
          </cell>
          <cell r="V35" t="str">
            <v>-</v>
          </cell>
          <cell r="W35">
            <v>0</v>
          </cell>
          <cell r="X35">
            <v>0</v>
          </cell>
          <cell r="Y35">
            <v>0</v>
          </cell>
          <cell r="Z35">
            <v>0</v>
          </cell>
          <cell r="AA35">
            <v>0</v>
          </cell>
          <cell r="AJ35"/>
          <cell r="AK35"/>
          <cell r="AL35"/>
          <cell r="AM35"/>
          <cell r="AN35"/>
          <cell r="AO35"/>
          <cell r="AP35"/>
          <cell r="AQ35"/>
          <cell r="AR35"/>
          <cell r="AS35"/>
          <cell r="AT35"/>
        </row>
        <row r="36">
          <cell r="A36">
            <v>198101</v>
          </cell>
          <cell r="B36">
            <v>0</v>
          </cell>
          <cell r="C36">
            <v>5818224</v>
          </cell>
          <cell r="D36">
            <v>0</v>
          </cell>
          <cell r="E36">
            <v>0</v>
          </cell>
          <cell r="F36"/>
          <cell r="G36">
            <v>865060</v>
          </cell>
          <cell r="H36">
            <v>0</v>
          </cell>
          <cell r="I36" t="str">
            <v>-</v>
          </cell>
          <cell r="J36">
            <v>0</v>
          </cell>
          <cell r="K36"/>
          <cell r="L36"/>
          <cell r="M36" t="str">
            <v>-</v>
          </cell>
          <cell r="N36" t="str">
            <v>-</v>
          </cell>
          <cell r="O36">
            <v>0</v>
          </cell>
          <cell r="P36" t="str">
            <v>-</v>
          </cell>
          <cell r="Q36"/>
          <cell r="R36" t="str">
            <v>-</v>
          </cell>
          <cell r="S36" t="str">
            <v>-</v>
          </cell>
          <cell r="T36" t="str">
            <v>-</v>
          </cell>
          <cell r="U36" t="str">
            <v>-</v>
          </cell>
          <cell r="V36" t="str">
            <v>-</v>
          </cell>
          <cell r="W36">
            <v>0</v>
          </cell>
          <cell r="X36">
            <v>0</v>
          </cell>
          <cell r="Y36">
            <v>0</v>
          </cell>
          <cell r="Z36">
            <v>0</v>
          </cell>
          <cell r="AA36">
            <v>0</v>
          </cell>
          <cell r="AJ36"/>
          <cell r="AK36"/>
          <cell r="AL36"/>
          <cell r="AM36"/>
          <cell r="AN36"/>
          <cell r="AO36"/>
          <cell r="AP36"/>
          <cell r="AQ36"/>
          <cell r="AR36"/>
          <cell r="AS36"/>
          <cell r="AT36"/>
        </row>
        <row r="37">
          <cell r="A37">
            <v>198102</v>
          </cell>
          <cell r="B37">
            <v>0</v>
          </cell>
          <cell r="C37">
            <v>5278562</v>
          </cell>
          <cell r="D37">
            <v>0</v>
          </cell>
          <cell r="E37">
            <v>0</v>
          </cell>
          <cell r="F37"/>
          <cell r="G37">
            <v>782116</v>
          </cell>
          <cell r="H37">
            <v>0</v>
          </cell>
          <cell r="I37" t="str">
            <v>-</v>
          </cell>
          <cell r="J37">
            <v>0</v>
          </cell>
          <cell r="K37"/>
          <cell r="L37"/>
          <cell r="M37" t="str">
            <v>-</v>
          </cell>
          <cell r="N37" t="str">
            <v>-</v>
          </cell>
          <cell r="O37">
            <v>0</v>
          </cell>
          <cell r="P37" t="str">
            <v>-</v>
          </cell>
          <cell r="Q37"/>
          <cell r="R37" t="str">
            <v>-</v>
          </cell>
          <cell r="S37" t="str">
            <v>-</v>
          </cell>
          <cell r="T37" t="str">
            <v>-</v>
          </cell>
          <cell r="U37" t="str">
            <v>-</v>
          </cell>
          <cell r="V37" t="str">
            <v>-</v>
          </cell>
          <cell r="W37">
            <v>0</v>
          </cell>
          <cell r="X37">
            <v>0</v>
          </cell>
          <cell r="Y37">
            <v>0</v>
          </cell>
          <cell r="Z37">
            <v>0</v>
          </cell>
          <cell r="AA37">
            <v>0</v>
          </cell>
          <cell r="AJ37"/>
          <cell r="AK37"/>
          <cell r="AL37"/>
          <cell r="AM37"/>
          <cell r="AN37"/>
          <cell r="AO37"/>
          <cell r="AP37"/>
          <cell r="AQ37"/>
          <cell r="AR37"/>
          <cell r="AS37"/>
          <cell r="AT37"/>
        </row>
        <row r="38">
          <cell r="A38">
            <v>198103</v>
          </cell>
          <cell r="B38">
            <v>0</v>
          </cell>
          <cell r="C38">
            <v>5666831</v>
          </cell>
          <cell r="D38">
            <v>0</v>
          </cell>
          <cell r="E38">
            <v>0</v>
          </cell>
          <cell r="F38"/>
          <cell r="G38">
            <v>856960</v>
          </cell>
          <cell r="H38">
            <v>0</v>
          </cell>
          <cell r="I38" t="str">
            <v>-</v>
          </cell>
          <cell r="J38">
            <v>0</v>
          </cell>
          <cell r="K38"/>
          <cell r="L38"/>
          <cell r="M38" t="str">
            <v>-</v>
          </cell>
          <cell r="N38" t="str">
            <v>-</v>
          </cell>
          <cell r="O38">
            <v>0</v>
          </cell>
          <cell r="P38" t="str">
            <v>-</v>
          </cell>
          <cell r="Q38"/>
          <cell r="R38" t="str">
            <v>-</v>
          </cell>
          <cell r="S38" t="str">
            <v>-</v>
          </cell>
          <cell r="T38" t="str">
            <v>-</v>
          </cell>
          <cell r="U38" t="str">
            <v>-</v>
          </cell>
          <cell r="V38" t="str">
            <v>-</v>
          </cell>
          <cell r="W38">
            <v>0</v>
          </cell>
          <cell r="X38">
            <v>0</v>
          </cell>
          <cell r="Y38">
            <v>0</v>
          </cell>
          <cell r="Z38">
            <v>0</v>
          </cell>
          <cell r="AA38">
            <v>0</v>
          </cell>
          <cell r="AJ38"/>
          <cell r="AK38"/>
          <cell r="AL38"/>
          <cell r="AM38"/>
          <cell r="AN38"/>
          <cell r="AO38"/>
          <cell r="AP38"/>
          <cell r="AQ38"/>
          <cell r="AR38"/>
          <cell r="AS38"/>
          <cell r="AT38"/>
        </row>
        <row r="39">
          <cell r="A39">
            <v>198104</v>
          </cell>
          <cell r="B39">
            <v>0</v>
          </cell>
          <cell r="C39">
            <v>5758334</v>
          </cell>
          <cell r="D39">
            <v>0</v>
          </cell>
          <cell r="E39">
            <v>0</v>
          </cell>
          <cell r="F39"/>
          <cell r="G39">
            <v>813050</v>
          </cell>
          <cell r="H39">
            <v>0</v>
          </cell>
          <cell r="I39" t="str">
            <v>-</v>
          </cell>
          <cell r="J39">
            <v>0</v>
          </cell>
          <cell r="K39"/>
          <cell r="L39"/>
          <cell r="M39" t="str">
            <v>-</v>
          </cell>
          <cell r="N39" t="str">
            <v>-</v>
          </cell>
          <cell r="O39">
            <v>0</v>
          </cell>
          <cell r="P39" t="str">
            <v>-</v>
          </cell>
          <cell r="Q39"/>
          <cell r="R39" t="str">
            <v>-</v>
          </cell>
          <cell r="S39" t="str">
            <v>-</v>
          </cell>
          <cell r="T39" t="str">
            <v>-</v>
          </cell>
          <cell r="U39" t="str">
            <v>-</v>
          </cell>
          <cell r="V39" t="str">
            <v>-</v>
          </cell>
          <cell r="W39">
            <v>0</v>
          </cell>
          <cell r="X39">
            <v>0</v>
          </cell>
          <cell r="Y39">
            <v>0</v>
          </cell>
          <cell r="Z39">
            <v>0</v>
          </cell>
          <cell r="AA39">
            <v>0</v>
          </cell>
          <cell r="AJ39"/>
          <cell r="AK39"/>
          <cell r="AL39"/>
          <cell r="AM39"/>
          <cell r="AN39"/>
          <cell r="AO39"/>
          <cell r="AP39"/>
          <cell r="AQ39"/>
          <cell r="AR39"/>
          <cell r="AS39"/>
          <cell r="AT39"/>
        </row>
        <row r="40">
          <cell r="A40">
            <v>198105</v>
          </cell>
          <cell r="B40">
            <v>0</v>
          </cell>
          <cell r="C40">
            <v>6121272</v>
          </cell>
          <cell r="D40">
            <v>0</v>
          </cell>
          <cell r="E40">
            <v>0</v>
          </cell>
          <cell r="F40"/>
          <cell r="G40">
            <v>805028</v>
          </cell>
          <cell r="H40">
            <v>0</v>
          </cell>
          <cell r="I40" t="str">
            <v>-</v>
          </cell>
          <cell r="J40">
            <v>0</v>
          </cell>
          <cell r="K40"/>
          <cell r="L40"/>
          <cell r="M40" t="str">
            <v>-</v>
          </cell>
          <cell r="N40" t="str">
            <v>-</v>
          </cell>
          <cell r="O40">
            <v>0</v>
          </cell>
          <cell r="P40" t="str">
            <v>-</v>
          </cell>
          <cell r="Q40"/>
          <cell r="R40" t="str">
            <v>-</v>
          </cell>
          <cell r="S40" t="str">
            <v>-</v>
          </cell>
          <cell r="T40" t="str">
            <v>-</v>
          </cell>
          <cell r="U40" t="str">
            <v>-</v>
          </cell>
          <cell r="V40" t="str">
            <v>-</v>
          </cell>
          <cell r="W40">
            <v>0</v>
          </cell>
          <cell r="X40">
            <v>0</v>
          </cell>
          <cell r="Y40">
            <v>0</v>
          </cell>
          <cell r="Z40">
            <v>0</v>
          </cell>
          <cell r="AA40">
            <v>0</v>
          </cell>
          <cell r="AJ40"/>
          <cell r="AK40"/>
          <cell r="AL40"/>
          <cell r="AM40"/>
          <cell r="AN40"/>
          <cell r="AO40"/>
          <cell r="AP40"/>
          <cell r="AQ40"/>
          <cell r="AR40"/>
          <cell r="AS40"/>
          <cell r="AT40"/>
        </row>
        <row r="41">
          <cell r="A41">
            <v>198106</v>
          </cell>
          <cell r="B41">
            <v>0</v>
          </cell>
          <cell r="C41">
            <v>5944221</v>
          </cell>
          <cell r="D41">
            <v>0</v>
          </cell>
          <cell r="E41">
            <v>0</v>
          </cell>
          <cell r="F41"/>
          <cell r="G41">
            <v>796881</v>
          </cell>
          <cell r="H41">
            <v>0</v>
          </cell>
          <cell r="I41" t="str">
            <v>-</v>
          </cell>
          <cell r="J41">
            <v>0</v>
          </cell>
          <cell r="K41"/>
          <cell r="L41"/>
          <cell r="M41" t="str">
            <v>-</v>
          </cell>
          <cell r="N41" t="str">
            <v>-</v>
          </cell>
          <cell r="O41">
            <v>0</v>
          </cell>
          <cell r="P41" t="str">
            <v>-</v>
          </cell>
          <cell r="Q41"/>
          <cell r="R41" t="str">
            <v>-</v>
          </cell>
          <cell r="S41" t="str">
            <v>-</v>
          </cell>
          <cell r="T41" t="str">
            <v>-</v>
          </cell>
          <cell r="U41" t="str">
            <v>-</v>
          </cell>
          <cell r="V41" t="str">
            <v>-</v>
          </cell>
          <cell r="W41">
            <v>0</v>
          </cell>
          <cell r="X41">
            <v>0</v>
          </cell>
          <cell r="Y41">
            <v>0</v>
          </cell>
          <cell r="Z41">
            <v>0</v>
          </cell>
          <cell r="AA41">
            <v>0</v>
          </cell>
          <cell r="AJ41"/>
          <cell r="AK41"/>
          <cell r="AL41"/>
          <cell r="AM41"/>
          <cell r="AN41"/>
          <cell r="AO41"/>
          <cell r="AP41"/>
          <cell r="AQ41"/>
          <cell r="AR41"/>
          <cell r="AS41"/>
          <cell r="AT41"/>
        </row>
        <row r="42">
          <cell r="A42">
            <v>198107</v>
          </cell>
          <cell r="B42">
            <v>0</v>
          </cell>
          <cell r="C42">
            <v>6241094</v>
          </cell>
          <cell r="D42">
            <v>0</v>
          </cell>
          <cell r="E42">
            <v>0</v>
          </cell>
          <cell r="F42"/>
          <cell r="G42">
            <v>802508</v>
          </cell>
          <cell r="H42">
            <v>0</v>
          </cell>
          <cell r="I42" t="str">
            <v>-</v>
          </cell>
          <cell r="J42">
            <v>0</v>
          </cell>
          <cell r="K42"/>
          <cell r="L42"/>
          <cell r="M42" t="str">
            <v>-</v>
          </cell>
          <cell r="N42" t="str">
            <v>-</v>
          </cell>
          <cell r="O42">
            <v>0</v>
          </cell>
          <cell r="P42" t="str">
            <v>-</v>
          </cell>
          <cell r="Q42"/>
          <cell r="R42" t="str">
            <v>-</v>
          </cell>
          <cell r="S42" t="str">
            <v>-</v>
          </cell>
          <cell r="T42" t="str">
            <v>-</v>
          </cell>
          <cell r="U42" t="str">
            <v>-</v>
          </cell>
          <cell r="V42" t="str">
            <v>-</v>
          </cell>
          <cell r="W42">
            <v>0</v>
          </cell>
          <cell r="X42">
            <v>0</v>
          </cell>
          <cell r="Y42">
            <v>0</v>
          </cell>
          <cell r="Z42">
            <v>0</v>
          </cell>
          <cell r="AA42">
            <v>0</v>
          </cell>
          <cell r="AJ42"/>
          <cell r="AK42"/>
          <cell r="AL42"/>
          <cell r="AM42"/>
          <cell r="AN42"/>
          <cell r="AO42"/>
          <cell r="AP42"/>
          <cell r="AQ42"/>
          <cell r="AR42"/>
          <cell r="AS42"/>
          <cell r="AT42"/>
        </row>
        <row r="43">
          <cell r="A43">
            <v>198108</v>
          </cell>
          <cell r="B43">
            <v>0</v>
          </cell>
          <cell r="C43">
            <v>5959883</v>
          </cell>
          <cell r="D43">
            <v>0</v>
          </cell>
          <cell r="E43">
            <v>0</v>
          </cell>
          <cell r="F43"/>
          <cell r="G43">
            <v>793339</v>
          </cell>
          <cell r="H43">
            <v>0</v>
          </cell>
          <cell r="I43" t="str">
            <v>-</v>
          </cell>
          <cell r="J43">
            <v>0</v>
          </cell>
          <cell r="K43"/>
          <cell r="L43"/>
          <cell r="M43" t="str">
            <v>-</v>
          </cell>
          <cell r="N43" t="str">
            <v>-</v>
          </cell>
          <cell r="O43">
            <v>0</v>
          </cell>
          <cell r="P43" t="str">
            <v>-</v>
          </cell>
          <cell r="Q43"/>
          <cell r="R43" t="str">
            <v>-</v>
          </cell>
          <cell r="S43" t="str">
            <v>-</v>
          </cell>
          <cell r="T43" t="str">
            <v>-</v>
          </cell>
          <cell r="U43" t="str">
            <v>-</v>
          </cell>
          <cell r="V43" t="str">
            <v>-</v>
          </cell>
          <cell r="W43">
            <v>0</v>
          </cell>
          <cell r="X43">
            <v>0</v>
          </cell>
          <cell r="Y43">
            <v>0</v>
          </cell>
          <cell r="Z43">
            <v>0</v>
          </cell>
          <cell r="AA43">
            <v>0</v>
          </cell>
          <cell r="AJ43"/>
          <cell r="AK43"/>
          <cell r="AL43"/>
          <cell r="AM43"/>
          <cell r="AN43"/>
          <cell r="AO43"/>
          <cell r="AP43"/>
          <cell r="AQ43"/>
          <cell r="AR43"/>
          <cell r="AS43"/>
          <cell r="AT43"/>
        </row>
        <row r="44">
          <cell r="A44">
            <v>198109</v>
          </cell>
          <cell r="B44">
            <v>0</v>
          </cell>
          <cell r="C44">
            <v>5718773</v>
          </cell>
          <cell r="D44">
            <v>0</v>
          </cell>
          <cell r="E44">
            <v>0</v>
          </cell>
          <cell r="F44"/>
          <cell r="G44">
            <v>790723</v>
          </cell>
          <cell r="H44">
            <v>0</v>
          </cell>
          <cell r="I44" t="str">
            <v>-</v>
          </cell>
          <cell r="J44">
            <v>0</v>
          </cell>
          <cell r="K44"/>
          <cell r="L44"/>
          <cell r="M44" t="str">
            <v>-</v>
          </cell>
          <cell r="N44" t="str">
            <v>-</v>
          </cell>
          <cell r="O44">
            <v>0</v>
          </cell>
          <cell r="P44" t="str">
            <v>-</v>
          </cell>
          <cell r="Q44"/>
          <cell r="R44" t="str">
            <v>-</v>
          </cell>
          <cell r="S44" t="str">
            <v>-</v>
          </cell>
          <cell r="T44" t="str">
            <v>-</v>
          </cell>
          <cell r="U44" t="str">
            <v>-</v>
          </cell>
          <cell r="V44" t="str">
            <v>-</v>
          </cell>
          <cell r="W44">
            <v>0</v>
          </cell>
          <cell r="X44">
            <v>0</v>
          </cell>
          <cell r="Y44">
            <v>0</v>
          </cell>
          <cell r="Z44">
            <v>0</v>
          </cell>
          <cell r="AA44">
            <v>0</v>
          </cell>
          <cell r="AJ44"/>
          <cell r="AK44"/>
          <cell r="AL44"/>
          <cell r="AM44"/>
          <cell r="AN44"/>
          <cell r="AO44"/>
          <cell r="AP44"/>
          <cell r="AQ44"/>
          <cell r="AR44"/>
          <cell r="AS44"/>
          <cell r="AT44"/>
        </row>
        <row r="45">
          <cell r="A45">
            <v>198110</v>
          </cell>
          <cell r="B45">
            <v>0</v>
          </cell>
          <cell r="C45">
            <v>5874732</v>
          </cell>
          <cell r="D45">
            <v>0</v>
          </cell>
          <cell r="E45">
            <v>0</v>
          </cell>
          <cell r="F45"/>
          <cell r="G45">
            <v>813735</v>
          </cell>
          <cell r="H45">
            <v>0</v>
          </cell>
          <cell r="I45" t="str">
            <v>-</v>
          </cell>
          <cell r="J45">
            <v>0</v>
          </cell>
          <cell r="K45"/>
          <cell r="L45"/>
          <cell r="M45" t="str">
            <v>-</v>
          </cell>
          <cell r="N45" t="str">
            <v>-</v>
          </cell>
          <cell r="O45">
            <v>0</v>
          </cell>
          <cell r="P45" t="str">
            <v>-</v>
          </cell>
          <cell r="Q45"/>
          <cell r="R45" t="str">
            <v>-</v>
          </cell>
          <cell r="S45" t="str">
            <v>-</v>
          </cell>
          <cell r="T45" t="str">
            <v>-</v>
          </cell>
          <cell r="U45" t="str">
            <v>-</v>
          </cell>
          <cell r="V45" t="str">
            <v>-</v>
          </cell>
          <cell r="W45">
            <v>0</v>
          </cell>
          <cell r="X45">
            <v>0</v>
          </cell>
          <cell r="Y45">
            <v>0</v>
          </cell>
          <cell r="Z45">
            <v>0</v>
          </cell>
          <cell r="AA45">
            <v>0</v>
          </cell>
          <cell r="AJ45"/>
          <cell r="AK45"/>
          <cell r="AL45"/>
          <cell r="AM45"/>
          <cell r="AN45"/>
          <cell r="AO45"/>
          <cell r="AP45"/>
          <cell r="AQ45"/>
          <cell r="AR45"/>
          <cell r="AS45"/>
          <cell r="AT45"/>
        </row>
        <row r="46">
          <cell r="A46">
            <v>198111</v>
          </cell>
          <cell r="B46">
            <v>0</v>
          </cell>
          <cell r="C46">
            <v>5896319</v>
          </cell>
          <cell r="D46">
            <v>0</v>
          </cell>
          <cell r="E46">
            <v>0</v>
          </cell>
          <cell r="F46"/>
          <cell r="G46">
            <v>803818</v>
          </cell>
          <cell r="H46">
            <v>0</v>
          </cell>
          <cell r="I46" t="str">
            <v>-</v>
          </cell>
          <cell r="J46">
            <v>0</v>
          </cell>
          <cell r="K46"/>
          <cell r="L46"/>
          <cell r="M46" t="str">
            <v>-</v>
          </cell>
          <cell r="N46" t="str">
            <v>-</v>
          </cell>
          <cell r="O46">
            <v>0</v>
          </cell>
          <cell r="P46" t="str">
            <v>-</v>
          </cell>
          <cell r="Q46"/>
          <cell r="R46" t="str">
            <v>-</v>
          </cell>
          <cell r="S46" t="str">
            <v>-</v>
          </cell>
          <cell r="T46" t="str">
            <v>-</v>
          </cell>
          <cell r="U46" t="str">
            <v>-</v>
          </cell>
          <cell r="V46" t="str">
            <v>-</v>
          </cell>
          <cell r="W46">
            <v>0</v>
          </cell>
          <cell r="X46">
            <v>0</v>
          </cell>
          <cell r="Y46">
            <v>0</v>
          </cell>
          <cell r="Z46">
            <v>0</v>
          </cell>
          <cell r="AA46">
            <v>0</v>
          </cell>
          <cell r="AJ46"/>
          <cell r="AK46"/>
          <cell r="AL46"/>
          <cell r="AM46"/>
          <cell r="AN46"/>
          <cell r="AO46"/>
          <cell r="AP46"/>
          <cell r="AQ46"/>
          <cell r="AR46"/>
          <cell r="AS46"/>
          <cell r="AT46"/>
        </row>
        <row r="47">
          <cell r="A47">
            <v>198112</v>
          </cell>
          <cell r="B47">
            <v>0</v>
          </cell>
          <cell r="C47">
            <v>6152950</v>
          </cell>
          <cell r="D47">
            <v>0</v>
          </cell>
          <cell r="E47">
            <v>0</v>
          </cell>
          <cell r="F47"/>
          <cell r="G47">
            <v>843243</v>
          </cell>
          <cell r="H47">
            <v>0</v>
          </cell>
          <cell r="I47" t="str">
            <v>-</v>
          </cell>
          <cell r="J47">
            <v>0</v>
          </cell>
          <cell r="K47"/>
          <cell r="L47"/>
          <cell r="M47" t="str">
            <v>-</v>
          </cell>
          <cell r="N47" t="str">
            <v>-</v>
          </cell>
          <cell r="O47">
            <v>0</v>
          </cell>
          <cell r="P47" t="str">
            <v>-</v>
          </cell>
          <cell r="Q47"/>
          <cell r="R47" t="str">
            <v>-</v>
          </cell>
          <cell r="S47" t="str">
            <v>-</v>
          </cell>
          <cell r="T47" t="str">
            <v>-</v>
          </cell>
          <cell r="U47" t="str">
            <v>-</v>
          </cell>
          <cell r="V47" t="str">
            <v>-</v>
          </cell>
          <cell r="W47">
            <v>0</v>
          </cell>
          <cell r="X47">
            <v>0</v>
          </cell>
          <cell r="Y47">
            <v>0</v>
          </cell>
          <cell r="Z47">
            <v>0</v>
          </cell>
          <cell r="AA47">
            <v>0</v>
          </cell>
          <cell r="AJ47"/>
          <cell r="AK47"/>
          <cell r="AL47"/>
          <cell r="AM47"/>
          <cell r="AN47"/>
          <cell r="AO47"/>
          <cell r="AP47"/>
          <cell r="AQ47"/>
          <cell r="AR47"/>
          <cell r="AS47"/>
          <cell r="AT47"/>
        </row>
        <row r="48">
          <cell r="A48">
            <v>198201</v>
          </cell>
          <cell r="B48">
            <v>0</v>
          </cell>
          <cell r="C48">
            <v>6205213</v>
          </cell>
          <cell r="D48">
            <v>0</v>
          </cell>
          <cell r="E48">
            <v>0</v>
          </cell>
          <cell r="F48"/>
          <cell r="G48">
            <v>832110</v>
          </cell>
          <cell r="H48">
            <v>0</v>
          </cell>
          <cell r="I48" t="str">
            <v>-</v>
          </cell>
          <cell r="J48">
            <v>0</v>
          </cell>
          <cell r="K48"/>
          <cell r="L48"/>
          <cell r="M48" t="str">
            <v>-</v>
          </cell>
          <cell r="N48" t="str">
            <v>-</v>
          </cell>
          <cell r="O48">
            <v>0</v>
          </cell>
          <cell r="P48" t="str">
            <v>-</v>
          </cell>
          <cell r="Q48"/>
          <cell r="R48" t="str">
            <v>-</v>
          </cell>
          <cell r="S48" t="str">
            <v>-</v>
          </cell>
          <cell r="T48" t="str">
            <v>-</v>
          </cell>
          <cell r="U48" t="str">
            <v>-</v>
          </cell>
          <cell r="V48" t="str">
            <v>-</v>
          </cell>
          <cell r="W48">
            <v>0</v>
          </cell>
          <cell r="X48">
            <v>0</v>
          </cell>
          <cell r="Y48">
            <v>0</v>
          </cell>
          <cell r="Z48">
            <v>0</v>
          </cell>
          <cell r="AA48">
            <v>0</v>
          </cell>
          <cell r="AJ48"/>
          <cell r="AK48"/>
          <cell r="AL48"/>
          <cell r="AM48"/>
          <cell r="AN48"/>
          <cell r="AO48"/>
          <cell r="AP48"/>
          <cell r="AQ48"/>
          <cell r="AR48"/>
          <cell r="AS48"/>
          <cell r="AT48"/>
        </row>
        <row r="49">
          <cell r="A49">
            <v>198202</v>
          </cell>
          <cell r="B49">
            <v>0</v>
          </cell>
          <cell r="C49">
            <v>5568434</v>
          </cell>
          <cell r="D49">
            <v>0</v>
          </cell>
          <cell r="E49">
            <v>0</v>
          </cell>
          <cell r="F49"/>
          <cell r="G49">
            <v>772400</v>
          </cell>
          <cell r="H49">
            <v>0</v>
          </cell>
          <cell r="I49" t="str">
            <v>-</v>
          </cell>
          <cell r="J49">
            <v>0</v>
          </cell>
          <cell r="K49"/>
          <cell r="L49"/>
          <cell r="M49" t="str">
            <v>-</v>
          </cell>
          <cell r="N49" t="str">
            <v>-</v>
          </cell>
          <cell r="O49">
            <v>0</v>
          </cell>
          <cell r="P49" t="str">
            <v>-</v>
          </cell>
          <cell r="Q49"/>
          <cell r="R49" t="str">
            <v>-</v>
          </cell>
          <cell r="S49" t="str">
            <v>-</v>
          </cell>
          <cell r="T49" t="str">
            <v>-</v>
          </cell>
          <cell r="U49" t="str">
            <v>-</v>
          </cell>
          <cell r="V49" t="str">
            <v>-</v>
          </cell>
          <cell r="W49">
            <v>0</v>
          </cell>
          <cell r="X49">
            <v>0</v>
          </cell>
          <cell r="Y49">
            <v>0</v>
          </cell>
          <cell r="Z49">
            <v>0</v>
          </cell>
          <cell r="AA49">
            <v>0</v>
          </cell>
          <cell r="AJ49"/>
          <cell r="AK49"/>
          <cell r="AL49"/>
          <cell r="AM49"/>
          <cell r="AN49"/>
          <cell r="AO49"/>
          <cell r="AP49"/>
          <cell r="AQ49"/>
          <cell r="AR49"/>
          <cell r="AS49"/>
          <cell r="AT49"/>
        </row>
        <row r="50">
          <cell r="A50">
            <v>198203</v>
          </cell>
          <cell r="B50">
            <v>0</v>
          </cell>
          <cell r="C50">
            <v>5551024</v>
          </cell>
          <cell r="D50">
            <v>0</v>
          </cell>
          <cell r="E50">
            <v>0</v>
          </cell>
          <cell r="F50"/>
          <cell r="G50">
            <v>819936</v>
          </cell>
          <cell r="H50">
            <v>0</v>
          </cell>
          <cell r="I50" t="str">
            <v>-</v>
          </cell>
          <cell r="J50">
            <v>0</v>
          </cell>
          <cell r="K50"/>
          <cell r="L50"/>
          <cell r="M50" t="str">
            <v>-</v>
          </cell>
          <cell r="N50" t="str">
            <v>-</v>
          </cell>
          <cell r="O50">
            <v>0</v>
          </cell>
          <cell r="P50" t="str">
            <v>-</v>
          </cell>
          <cell r="Q50"/>
          <cell r="R50" t="str">
            <v>-</v>
          </cell>
          <cell r="S50" t="str">
            <v>-</v>
          </cell>
          <cell r="T50" t="str">
            <v>-</v>
          </cell>
          <cell r="U50" t="str">
            <v>-</v>
          </cell>
          <cell r="V50" t="str">
            <v>-</v>
          </cell>
          <cell r="W50">
            <v>0</v>
          </cell>
          <cell r="X50">
            <v>0</v>
          </cell>
          <cell r="Y50">
            <v>0</v>
          </cell>
          <cell r="Z50">
            <v>0</v>
          </cell>
          <cell r="AA50">
            <v>0</v>
          </cell>
          <cell r="AJ50"/>
          <cell r="AK50"/>
          <cell r="AL50"/>
          <cell r="AM50"/>
          <cell r="AN50"/>
          <cell r="AO50"/>
          <cell r="AP50"/>
          <cell r="AQ50"/>
          <cell r="AR50"/>
          <cell r="AS50"/>
          <cell r="AT50"/>
        </row>
        <row r="51">
          <cell r="A51">
            <v>198204</v>
          </cell>
          <cell r="B51">
            <v>0</v>
          </cell>
          <cell r="C51">
            <v>5659120</v>
          </cell>
          <cell r="D51">
            <v>0</v>
          </cell>
          <cell r="E51">
            <v>0</v>
          </cell>
          <cell r="F51"/>
          <cell r="G51">
            <v>750230</v>
          </cell>
          <cell r="H51">
            <v>0</v>
          </cell>
          <cell r="I51" t="str">
            <v>-</v>
          </cell>
          <cell r="J51">
            <v>0</v>
          </cell>
          <cell r="K51"/>
          <cell r="L51"/>
          <cell r="M51" t="str">
            <v>-</v>
          </cell>
          <cell r="N51" t="str">
            <v>-</v>
          </cell>
          <cell r="O51">
            <v>0</v>
          </cell>
          <cell r="P51" t="str">
            <v>-</v>
          </cell>
          <cell r="Q51"/>
          <cell r="R51" t="str">
            <v>-</v>
          </cell>
          <cell r="S51" t="str">
            <v>-</v>
          </cell>
          <cell r="T51" t="str">
            <v>-</v>
          </cell>
          <cell r="U51" t="str">
            <v>-</v>
          </cell>
          <cell r="V51" t="str">
            <v>-</v>
          </cell>
          <cell r="W51">
            <v>0</v>
          </cell>
          <cell r="X51">
            <v>0</v>
          </cell>
          <cell r="Y51">
            <v>0</v>
          </cell>
          <cell r="Z51">
            <v>0</v>
          </cell>
          <cell r="AA51">
            <v>0</v>
          </cell>
          <cell r="AJ51"/>
          <cell r="AK51"/>
          <cell r="AL51"/>
          <cell r="AM51"/>
          <cell r="AN51"/>
          <cell r="AO51"/>
          <cell r="AP51"/>
          <cell r="AQ51"/>
          <cell r="AR51"/>
          <cell r="AS51"/>
          <cell r="AT51"/>
        </row>
        <row r="52">
          <cell r="A52">
            <v>198205</v>
          </cell>
          <cell r="B52">
            <v>0</v>
          </cell>
          <cell r="C52">
            <v>6057371</v>
          </cell>
          <cell r="D52">
            <v>0</v>
          </cell>
          <cell r="E52">
            <v>0</v>
          </cell>
          <cell r="F52"/>
          <cell r="G52">
            <v>823990</v>
          </cell>
          <cell r="H52">
            <v>0</v>
          </cell>
          <cell r="I52" t="str">
            <v>-</v>
          </cell>
          <cell r="J52">
            <v>0</v>
          </cell>
          <cell r="K52"/>
          <cell r="L52"/>
          <cell r="M52" t="str">
            <v>-</v>
          </cell>
          <cell r="N52" t="str">
            <v>-</v>
          </cell>
          <cell r="O52">
            <v>0</v>
          </cell>
          <cell r="P52" t="str">
            <v>-</v>
          </cell>
          <cell r="Q52"/>
          <cell r="R52" t="str">
            <v>-</v>
          </cell>
          <cell r="S52" t="str">
            <v>-</v>
          </cell>
          <cell r="T52" t="str">
            <v>-</v>
          </cell>
          <cell r="U52" t="str">
            <v>-</v>
          </cell>
          <cell r="V52" t="str">
            <v>-</v>
          </cell>
          <cell r="W52">
            <v>0</v>
          </cell>
          <cell r="X52">
            <v>0</v>
          </cell>
          <cell r="Y52">
            <v>0</v>
          </cell>
          <cell r="Z52">
            <v>0</v>
          </cell>
          <cell r="AA52">
            <v>0</v>
          </cell>
          <cell r="AJ52"/>
          <cell r="AK52"/>
          <cell r="AL52"/>
          <cell r="AM52"/>
          <cell r="AN52"/>
          <cell r="AO52"/>
          <cell r="AP52"/>
          <cell r="AQ52"/>
          <cell r="AR52"/>
          <cell r="AS52"/>
          <cell r="AT52"/>
        </row>
        <row r="53">
          <cell r="A53">
            <v>198206</v>
          </cell>
          <cell r="B53">
            <v>0</v>
          </cell>
          <cell r="C53">
            <v>5725019</v>
          </cell>
          <cell r="D53">
            <v>0</v>
          </cell>
          <cell r="E53">
            <v>0</v>
          </cell>
          <cell r="F53"/>
          <cell r="G53">
            <v>779030</v>
          </cell>
          <cell r="H53">
            <v>0</v>
          </cell>
          <cell r="I53" t="str">
            <v>-</v>
          </cell>
          <cell r="J53">
            <v>0</v>
          </cell>
          <cell r="K53"/>
          <cell r="L53"/>
          <cell r="M53" t="str">
            <v>-</v>
          </cell>
          <cell r="N53" t="str">
            <v>-</v>
          </cell>
          <cell r="O53">
            <v>0</v>
          </cell>
          <cell r="P53" t="str">
            <v>-</v>
          </cell>
          <cell r="Q53"/>
          <cell r="R53" t="str">
            <v>-</v>
          </cell>
          <cell r="S53" t="str">
            <v>-</v>
          </cell>
          <cell r="T53" t="str">
            <v>-</v>
          </cell>
          <cell r="U53" t="str">
            <v>-</v>
          </cell>
          <cell r="V53" t="str">
            <v>-</v>
          </cell>
          <cell r="W53">
            <v>0</v>
          </cell>
          <cell r="X53">
            <v>0</v>
          </cell>
          <cell r="Y53">
            <v>0</v>
          </cell>
          <cell r="Z53">
            <v>0</v>
          </cell>
          <cell r="AA53">
            <v>0</v>
          </cell>
          <cell r="AJ53"/>
          <cell r="AK53"/>
          <cell r="AL53"/>
          <cell r="AM53"/>
          <cell r="AN53"/>
          <cell r="AO53"/>
          <cell r="AP53"/>
          <cell r="AQ53"/>
          <cell r="AR53"/>
          <cell r="AS53"/>
          <cell r="AT53"/>
        </row>
        <row r="54">
          <cell r="A54">
            <v>198207</v>
          </cell>
          <cell r="B54">
            <v>0</v>
          </cell>
          <cell r="C54">
            <v>5930299</v>
          </cell>
          <cell r="D54">
            <v>0</v>
          </cell>
          <cell r="E54">
            <v>0</v>
          </cell>
          <cell r="F54"/>
          <cell r="G54">
            <v>849548</v>
          </cell>
          <cell r="H54">
            <v>0</v>
          </cell>
          <cell r="I54" t="str">
            <v>-</v>
          </cell>
          <cell r="J54">
            <v>0</v>
          </cell>
          <cell r="K54"/>
          <cell r="L54"/>
          <cell r="M54" t="str">
            <v>-</v>
          </cell>
          <cell r="N54" t="str">
            <v>-</v>
          </cell>
          <cell r="O54">
            <v>0</v>
          </cell>
          <cell r="P54" t="str">
            <v>-</v>
          </cell>
          <cell r="Q54"/>
          <cell r="R54" t="str">
            <v>-</v>
          </cell>
          <cell r="S54" t="str">
            <v>-</v>
          </cell>
          <cell r="T54" t="str">
            <v>-</v>
          </cell>
          <cell r="U54" t="str">
            <v>-</v>
          </cell>
          <cell r="V54" t="str">
            <v>-</v>
          </cell>
          <cell r="W54">
            <v>0</v>
          </cell>
          <cell r="X54">
            <v>0</v>
          </cell>
          <cell r="Y54">
            <v>0</v>
          </cell>
          <cell r="Z54">
            <v>0</v>
          </cell>
          <cell r="AA54">
            <v>0</v>
          </cell>
          <cell r="AJ54"/>
          <cell r="AK54"/>
          <cell r="AL54"/>
          <cell r="AM54"/>
          <cell r="AN54"/>
          <cell r="AO54"/>
          <cell r="AP54"/>
          <cell r="AQ54"/>
          <cell r="AR54"/>
          <cell r="AS54"/>
          <cell r="AT54"/>
        </row>
        <row r="55">
          <cell r="A55">
            <v>198208</v>
          </cell>
          <cell r="B55">
            <v>0</v>
          </cell>
          <cell r="C55">
            <v>6257018</v>
          </cell>
          <cell r="D55">
            <v>0</v>
          </cell>
          <cell r="E55">
            <v>0</v>
          </cell>
          <cell r="F55"/>
          <cell r="G55">
            <v>881638</v>
          </cell>
          <cell r="H55">
            <v>0</v>
          </cell>
          <cell r="I55" t="str">
            <v>-</v>
          </cell>
          <cell r="J55">
            <v>0</v>
          </cell>
          <cell r="K55"/>
          <cell r="L55"/>
          <cell r="M55" t="str">
            <v>-</v>
          </cell>
          <cell r="N55" t="str">
            <v>-</v>
          </cell>
          <cell r="O55">
            <v>0</v>
          </cell>
          <cell r="P55" t="str">
            <v>-</v>
          </cell>
          <cell r="Q55"/>
          <cell r="R55" t="str">
            <v>-</v>
          </cell>
          <cell r="S55" t="str">
            <v>-</v>
          </cell>
          <cell r="T55" t="str">
            <v>-</v>
          </cell>
          <cell r="U55" t="str">
            <v>-</v>
          </cell>
          <cell r="V55" t="str">
            <v>-</v>
          </cell>
          <cell r="W55">
            <v>0</v>
          </cell>
          <cell r="X55">
            <v>0</v>
          </cell>
          <cell r="Y55">
            <v>0</v>
          </cell>
          <cell r="Z55">
            <v>0</v>
          </cell>
          <cell r="AA55">
            <v>0</v>
          </cell>
          <cell r="AJ55"/>
          <cell r="AK55"/>
          <cell r="AL55"/>
          <cell r="AM55"/>
          <cell r="AN55"/>
          <cell r="AO55"/>
          <cell r="AP55"/>
          <cell r="AQ55"/>
          <cell r="AR55"/>
          <cell r="AS55"/>
          <cell r="AT55"/>
        </row>
        <row r="56">
          <cell r="A56">
            <v>198209</v>
          </cell>
          <cell r="B56">
            <v>0</v>
          </cell>
          <cell r="C56">
            <v>6177503</v>
          </cell>
          <cell r="D56">
            <v>0</v>
          </cell>
          <cell r="E56">
            <v>0</v>
          </cell>
          <cell r="F56"/>
          <cell r="G56">
            <v>890577</v>
          </cell>
          <cell r="H56">
            <v>0</v>
          </cell>
          <cell r="I56" t="str">
            <v>-</v>
          </cell>
          <cell r="J56">
            <v>0</v>
          </cell>
          <cell r="K56"/>
          <cell r="L56"/>
          <cell r="M56" t="str">
            <v>-</v>
          </cell>
          <cell r="N56" t="str">
            <v>-</v>
          </cell>
          <cell r="O56">
            <v>0</v>
          </cell>
          <cell r="P56" t="str">
            <v>-</v>
          </cell>
          <cell r="Q56"/>
          <cell r="R56" t="str">
            <v>-</v>
          </cell>
          <cell r="S56" t="str">
            <v>-</v>
          </cell>
          <cell r="T56" t="str">
            <v>-</v>
          </cell>
          <cell r="U56" t="str">
            <v>-</v>
          </cell>
          <cell r="V56" t="str">
            <v>-</v>
          </cell>
          <cell r="W56">
            <v>0</v>
          </cell>
          <cell r="X56">
            <v>0</v>
          </cell>
          <cell r="Y56">
            <v>0</v>
          </cell>
          <cell r="Z56">
            <v>0</v>
          </cell>
          <cell r="AA56">
            <v>0</v>
          </cell>
          <cell r="AJ56"/>
          <cell r="AK56"/>
          <cell r="AL56"/>
          <cell r="AM56"/>
          <cell r="AN56"/>
          <cell r="AO56"/>
          <cell r="AP56"/>
          <cell r="AQ56"/>
          <cell r="AR56"/>
          <cell r="AS56"/>
          <cell r="AT56"/>
        </row>
        <row r="57">
          <cell r="A57">
            <v>198210</v>
          </cell>
          <cell r="B57">
            <v>0</v>
          </cell>
          <cell r="C57">
            <v>6360372</v>
          </cell>
          <cell r="D57">
            <v>0</v>
          </cell>
          <cell r="E57">
            <v>0</v>
          </cell>
          <cell r="F57"/>
          <cell r="G57">
            <v>886765</v>
          </cell>
          <cell r="H57">
            <v>0</v>
          </cell>
          <cell r="I57" t="str">
            <v>-</v>
          </cell>
          <cell r="J57">
            <v>0</v>
          </cell>
          <cell r="K57"/>
          <cell r="L57"/>
          <cell r="M57" t="str">
            <v>-</v>
          </cell>
          <cell r="N57" t="str">
            <v>-</v>
          </cell>
          <cell r="O57">
            <v>0</v>
          </cell>
          <cell r="P57" t="str">
            <v>-</v>
          </cell>
          <cell r="Q57"/>
          <cell r="R57" t="str">
            <v>-</v>
          </cell>
          <cell r="S57" t="str">
            <v>-</v>
          </cell>
          <cell r="T57" t="str">
            <v>-</v>
          </cell>
          <cell r="U57" t="str">
            <v>-</v>
          </cell>
          <cell r="V57" t="str">
            <v>-</v>
          </cell>
          <cell r="W57">
            <v>0</v>
          </cell>
          <cell r="X57">
            <v>0</v>
          </cell>
          <cell r="Y57">
            <v>0</v>
          </cell>
          <cell r="Z57">
            <v>0</v>
          </cell>
          <cell r="AA57">
            <v>0</v>
          </cell>
          <cell r="AJ57"/>
          <cell r="AK57"/>
          <cell r="AL57"/>
          <cell r="AM57"/>
          <cell r="AN57"/>
          <cell r="AO57"/>
          <cell r="AP57"/>
          <cell r="AQ57"/>
          <cell r="AR57"/>
          <cell r="AS57"/>
          <cell r="AT57"/>
        </row>
        <row r="58">
          <cell r="A58">
            <v>198211</v>
          </cell>
          <cell r="B58">
            <v>0</v>
          </cell>
          <cell r="C58">
            <v>5823945</v>
          </cell>
          <cell r="D58">
            <v>0</v>
          </cell>
          <cell r="E58">
            <v>0</v>
          </cell>
          <cell r="F58"/>
          <cell r="G58">
            <v>842444</v>
          </cell>
          <cell r="H58">
            <v>0</v>
          </cell>
          <cell r="I58" t="str">
            <v>-</v>
          </cell>
          <cell r="J58">
            <v>0</v>
          </cell>
          <cell r="K58"/>
          <cell r="L58"/>
          <cell r="M58" t="str">
            <v>-</v>
          </cell>
          <cell r="N58" t="str">
            <v>-</v>
          </cell>
          <cell r="O58">
            <v>0</v>
          </cell>
          <cell r="P58" t="str">
            <v>-</v>
          </cell>
          <cell r="Q58"/>
          <cell r="R58" t="str">
            <v>-</v>
          </cell>
          <cell r="S58" t="str">
            <v>-</v>
          </cell>
          <cell r="T58" t="str">
            <v>-</v>
          </cell>
          <cell r="U58" t="str">
            <v>-</v>
          </cell>
          <cell r="V58" t="str">
            <v>-</v>
          </cell>
          <cell r="W58">
            <v>0</v>
          </cell>
          <cell r="X58">
            <v>0</v>
          </cell>
          <cell r="Y58">
            <v>0</v>
          </cell>
          <cell r="Z58">
            <v>0</v>
          </cell>
          <cell r="AA58">
            <v>0</v>
          </cell>
          <cell r="AJ58"/>
          <cell r="AK58"/>
          <cell r="AL58"/>
          <cell r="AM58"/>
          <cell r="AN58"/>
          <cell r="AO58"/>
          <cell r="AP58"/>
          <cell r="AQ58"/>
          <cell r="AR58"/>
          <cell r="AS58"/>
          <cell r="AT58"/>
        </row>
        <row r="59">
          <cell r="A59">
            <v>198212</v>
          </cell>
          <cell r="B59">
            <v>0</v>
          </cell>
          <cell r="C59">
            <v>5881544</v>
          </cell>
          <cell r="D59">
            <v>0</v>
          </cell>
          <cell r="E59">
            <v>0</v>
          </cell>
          <cell r="F59"/>
          <cell r="G59">
            <v>960858</v>
          </cell>
          <cell r="H59">
            <v>0</v>
          </cell>
          <cell r="I59" t="str">
            <v>-</v>
          </cell>
          <cell r="J59">
            <v>0</v>
          </cell>
          <cell r="K59"/>
          <cell r="L59"/>
          <cell r="M59" t="str">
            <v>-</v>
          </cell>
          <cell r="N59" t="str">
            <v>-</v>
          </cell>
          <cell r="O59">
            <v>0</v>
          </cell>
          <cell r="P59" t="str">
            <v>-</v>
          </cell>
          <cell r="Q59"/>
          <cell r="R59" t="str">
            <v>-</v>
          </cell>
          <cell r="S59" t="str">
            <v>-</v>
          </cell>
          <cell r="T59" t="str">
            <v>-</v>
          </cell>
          <cell r="U59" t="str">
            <v>-</v>
          </cell>
          <cell r="V59" t="str">
            <v>-</v>
          </cell>
          <cell r="W59">
            <v>0</v>
          </cell>
          <cell r="X59">
            <v>0</v>
          </cell>
          <cell r="Y59">
            <v>0</v>
          </cell>
          <cell r="Z59">
            <v>0</v>
          </cell>
          <cell r="AA59">
            <v>0</v>
          </cell>
          <cell r="AJ59"/>
          <cell r="AK59"/>
          <cell r="AL59"/>
          <cell r="AM59"/>
          <cell r="AN59"/>
          <cell r="AO59"/>
          <cell r="AP59"/>
          <cell r="AQ59"/>
          <cell r="AR59"/>
          <cell r="AS59"/>
          <cell r="AT59"/>
        </row>
        <row r="60">
          <cell r="A60">
            <v>198301</v>
          </cell>
          <cell r="B60">
            <v>0</v>
          </cell>
          <cell r="C60">
            <v>4728337</v>
          </cell>
          <cell r="D60">
            <v>0</v>
          </cell>
          <cell r="E60">
            <v>0</v>
          </cell>
          <cell r="F60"/>
          <cell r="G60">
            <v>870834</v>
          </cell>
          <cell r="H60">
            <v>0</v>
          </cell>
          <cell r="I60" t="str">
            <v>-</v>
          </cell>
          <cell r="J60">
            <v>0</v>
          </cell>
          <cell r="K60"/>
          <cell r="L60"/>
          <cell r="M60" t="str">
            <v>-</v>
          </cell>
          <cell r="N60" t="str">
            <v>-</v>
          </cell>
          <cell r="O60">
            <v>0</v>
          </cell>
          <cell r="P60" t="str">
            <v>-</v>
          </cell>
          <cell r="Q60"/>
          <cell r="R60" t="str">
            <v>-</v>
          </cell>
          <cell r="S60" t="str">
            <v>-</v>
          </cell>
          <cell r="T60" t="str">
            <v>-</v>
          </cell>
          <cell r="U60" t="str">
            <v>-</v>
          </cell>
          <cell r="V60" t="str">
            <v>-</v>
          </cell>
          <cell r="W60">
            <v>0</v>
          </cell>
          <cell r="X60">
            <v>0</v>
          </cell>
          <cell r="Y60">
            <v>0</v>
          </cell>
          <cell r="Z60">
            <v>0</v>
          </cell>
          <cell r="AA60">
            <v>0</v>
          </cell>
          <cell r="AJ60"/>
          <cell r="AK60"/>
          <cell r="AL60"/>
          <cell r="AM60"/>
          <cell r="AN60"/>
          <cell r="AO60"/>
          <cell r="AP60"/>
          <cell r="AQ60"/>
          <cell r="AR60"/>
          <cell r="AS60"/>
          <cell r="AT60"/>
        </row>
        <row r="61">
          <cell r="A61">
            <v>198302</v>
          </cell>
          <cell r="B61">
            <v>0</v>
          </cell>
          <cell r="C61">
            <v>5032748</v>
          </cell>
          <cell r="D61">
            <v>0</v>
          </cell>
          <cell r="E61">
            <v>0</v>
          </cell>
          <cell r="F61"/>
          <cell r="G61">
            <v>740307</v>
          </cell>
          <cell r="H61">
            <v>0</v>
          </cell>
          <cell r="I61" t="str">
            <v>-</v>
          </cell>
          <cell r="J61">
            <v>0</v>
          </cell>
          <cell r="K61"/>
          <cell r="L61"/>
          <cell r="M61" t="str">
            <v>-</v>
          </cell>
          <cell r="N61" t="str">
            <v>-</v>
          </cell>
          <cell r="O61">
            <v>0</v>
          </cell>
          <cell r="P61" t="str">
            <v>-</v>
          </cell>
          <cell r="Q61"/>
          <cell r="R61" t="str">
            <v>-</v>
          </cell>
          <cell r="S61" t="str">
            <v>-</v>
          </cell>
          <cell r="T61" t="str">
            <v>-</v>
          </cell>
          <cell r="U61" t="str">
            <v>-</v>
          </cell>
          <cell r="V61" t="str">
            <v>-</v>
          </cell>
          <cell r="W61">
            <v>0</v>
          </cell>
          <cell r="X61">
            <v>0</v>
          </cell>
          <cell r="Y61">
            <v>0</v>
          </cell>
          <cell r="Z61">
            <v>0</v>
          </cell>
          <cell r="AA61">
            <v>0</v>
          </cell>
          <cell r="AJ61"/>
          <cell r="AK61"/>
          <cell r="AL61"/>
          <cell r="AM61"/>
          <cell r="AN61"/>
          <cell r="AO61"/>
          <cell r="AP61"/>
          <cell r="AQ61"/>
          <cell r="AR61"/>
          <cell r="AS61"/>
          <cell r="AT61"/>
        </row>
        <row r="62">
          <cell r="A62">
            <v>198303</v>
          </cell>
          <cell r="B62">
            <v>0</v>
          </cell>
          <cell r="C62">
            <v>5311527</v>
          </cell>
          <cell r="D62">
            <v>0</v>
          </cell>
          <cell r="E62">
            <v>0</v>
          </cell>
          <cell r="F62"/>
          <cell r="G62">
            <v>789511</v>
          </cell>
          <cell r="H62">
            <v>0</v>
          </cell>
          <cell r="I62" t="str">
            <v>-</v>
          </cell>
          <cell r="J62">
            <v>0</v>
          </cell>
          <cell r="K62"/>
          <cell r="L62"/>
          <cell r="M62" t="str">
            <v>-</v>
          </cell>
          <cell r="N62" t="str">
            <v>-</v>
          </cell>
          <cell r="O62">
            <v>0</v>
          </cell>
          <cell r="P62" t="str">
            <v>-</v>
          </cell>
          <cell r="Q62"/>
          <cell r="R62" t="str">
            <v>-</v>
          </cell>
          <cell r="S62" t="str">
            <v>-</v>
          </cell>
          <cell r="T62" t="str">
            <v>-</v>
          </cell>
          <cell r="U62" t="str">
            <v>-</v>
          </cell>
          <cell r="V62" t="str">
            <v>-</v>
          </cell>
          <cell r="W62">
            <v>0</v>
          </cell>
          <cell r="X62">
            <v>0</v>
          </cell>
          <cell r="Y62">
            <v>0</v>
          </cell>
          <cell r="Z62">
            <v>0</v>
          </cell>
          <cell r="AA62">
            <v>0</v>
          </cell>
          <cell r="AJ62"/>
          <cell r="AK62"/>
          <cell r="AL62"/>
          <cell r="AM62"/>
          <cell r="AN62"/>
          <cell r="AO62"/>
          <cell r="AP62"/>
          <cell r="AQ62"/>
          <cell r="AR62"/>
          <cell r="AS62"/>
          <cell r="AT62"/>
        </row>
        <row r="63">
          <cell r="A63">
            <v>198304</v>
          </cell>
          <cell r="B63">
            <v>0</v>
          </cell>
          <cell r="C63">
            <v>5003755</v>
          </cell>
          <cell r="D63">
            <v>0</v>
          </cell>
          <cell r="E63">
            <v>0</v>
          </cell>
          <cell r="F63"/>
          <cell r="G63">
            <v>775030</v>
          </cell>
          <cell r="H63">
            <v>0</v>
          </cell>
          <cell r="I63" t="str">
            <v>-</v>
          </cell>
          <cell r="J63">
            <v>0</v>
          </cell>
          <cell r="K63"/>
          <cell r="L63"/>
          <cell r="M63" t="str">
            <v>-</v>
          </cell>
          <cell r="N63" t="str">
            <v>-</v>
          </cell>
          <cell r="O63">
            <v>0</v>
          </cell>
          <cell r="P63" t="str">
            <v>-</v>
          </cell>
          <cell r="Q63"/>
          <cell r="R63" t="str">
            <v>-</v>
          </cell>
          <cell r="S63" t="str">
            <v>-</v>
          </cell>
          <cell r="T63" t="str">
            <v>-</v>
          </cell>
          <cell r="U63" t="str">
            <v>-</v>
          </cell>
          <cell r="V63" t="str">
            <v>-</v>
          </cell>
          <cell r="W63">
            <v>0</v>
          </cell>
          <cell r="X63">
            <v>0</v>
          </cell>
          <cell r="Y63">
            <v>0</v>
          </cell>
          <cell r="Z63">
            <v>0</v>
          </cell>
          <cell r="AA63">
            <v>0</v>
          </cell>
          <cell r="AJ63"/>
          <cell r="AK63"/>
          <cell r="AL63"/>
          <cell r="AM63"/>
          <cell r="AN63"/>
          <cell r="AO63"/>
          <cell r="AP63"/>
          <cell r="AQ63"/>
          <cell r="AR63"/>
          <cell r="AS63"/>
          <cell r="AT63"/>
        </row>
        <row r="64">
          <cell r="A64">
            <v>198305</v>
          </cell>
          <cell r="B64">
            <v>0</v>
          </cell>
          <cell r="C64">
            <v>5105589</v>
          </cell>
          <cell r="D64">
            <v>0</v>
          </cell>
          <cell r="E64">
            <v>0</v>
          </cell>
          <cell r="F64"/>
          <cell r="G64">
            <v>706059</v>
          </cell>
          <cell r="H64">
            <v>0</v>
          </cell>
          <cell r="I64" t="str">
            <v>-</v>
          </cell>
          <cell r="J64">
            <v>0</v>
          </cell>
          <cell r="K64"/>
          <cell r="L64"/>
          <cell r="M64" t="str">
            <v>-</v>
          </cell>
          <cell r="N64" t="str">
            <v>-</v>
          </cell>
          <cell r="O64">
            <v>0</v>
          </cell>
          <cell r="P64" t="str">
            <v>-</v>
          </cell>
          <cell r="Q64"/>
          <cell r="R64" t="str">
            <v>-</v>
          </cell>
          <cell r="S64" t="str">
            <v>-</v>
          </cell>
          <cell r="T64" t="str">
            <v>-</v>
          </cell>
          <cell r="U64" t="str">
            <v>-</v>
          </cell>
          <cell r="V64" t="str">
            <v>-</v>
          </cell>
          <cell r="W64">
            <v>0</v>
          </cell>
          <cell r="X64">
            <v>0</v>
          </cell>
          <cell r="Y64">
            <v>0</v>
          </cell>
          <cell r="Z64">
            <v>0</v>
          </cell>
          <cell r="AA64">
            <v>0</v>
          </cell>
          <cell r="AJ64"/>
          <cell r="AK64"/>
          <cell r="AL64"/>
          <cell r="AM64"/>
          <cell r="AN64"/>
          <cell r="AO64"/>
          <cell r="AP64"/>
          <cell r="AQ64"/>
          <cell r="AR64"/>
          <cell r="AS64"/>
          <cell r="AT64"/>
        </row>
        <row r="65">
          <cell r="A65">
            <v>198306</v>
          </cell>
          <cell r="B65">
            <v>0</v>
          </cell>
          <cell r="C65">
            <v>4941936</v>
          </cell>
          <cell r="D65">
            <v>0</v>
          </cell>
          <cell r="E65">
            <v>0</v>
          </cell>
          <cell r="F65"/>
          <cell r="G65">
            <v>680676</v>
          </cell>
          <cell r="H65">
            <v>0</v>
          </cell>
          <cell r="I65" t="str">
            <v>-</v>
          </cell>
          <cell r="J65">
            <v>0</v>
          </cell>
          <cell r="K65"/>
          <cell r="L65"/>
          <cell r="M65" t="str">
            <v>-</v>
          </cell>
          <cell r="N65" t="str">
            <v>-</v>
          </cell>
          <cell r="O65">
            <v>0</v>
          </cell>
          <cell r="P65" t="str">
            <v>-</v>
          </cell>
          <cell r="Q65"/>
          <cell r="R65" t="str">
            <v>-</v>
          </cell>
          <cell r="S65" t="str">
            <v>-</v>
          </cell>
          <cell r="T65" t="str">
            <v>-</v>
          </cell>
          <cell r="U65" t="str">
            <v>-</v>
          </cell>
          <cell r="V65" t="str">
            <v>-</v>
          </cell>
          <cell r="W65">
            <v>0</v>
          </cell>
          <cell r="X65">
            <v>0</v>
          </cell>
          <cell r="Y65">
            <v>0</v>
          </cell>
          <cell r="Z65">
            <v>0</v>
          </cell>
          <cell r="AA65">
            <v>0</v>
          </cell>
          <cell r="AJ65"/>
          <cell r="AK65"/>
          <cell r="AL65"/>
          <cell r="AM65"/>
          <cell r="AN65"/>
          <cell r="AO65"/>
          <cell r="AP65"/>
          <cell r="AQ65"/>
          <cell r="AR65"/>
          <cell r="AS65"/>
          <cell r="AT65"/>
        </row>
        <row r="66">
          <cell r="A66">
            <v>198307</v>
          </cell>
          <cell r="B66">
            <v>0</v>
          </cell>
          <cell r="C66">
            <v>5198583</v>
          </cell>
          <cell r="D66">
            <v>0</v>
          </cell>
          <cell r="E66">
            <v>0</v>
          </cell>
          <cell r="F66"/>
          <cell r="G66">
            <v>634042</v>
          </cell>
          <cell r="H66">
            <v>0</v>
          </cell>
          <cell r="I66" t="str">
            <v>-</v>
          </cell>
          <cell r="J66">
            <v>0</v>
          </cell>
          <cell r="K66"/>
          <cell r="L66"/>
          <cell r="M66" t="str">
            <v>-</v>
          </cell>
          <cell r="N66" t="str">
            <v>-</v>
          </cell>
          <cell r="O66">
            <v>0</v>
          </cell>
          <cell r="P66" t="str">
            <v>-</v>
          </cell>
          <cell r="Q66"/>
          <cell r="R66" t="str">
            <v>-</v>
          </cell>
          <cell r="S66" t="str">
            <v>-</v>
          </cell>
          <cell r="T66" t="str">
            <v>-</v>
          </cell>
          <cell r="U66" t="str">
            <v>-</v>
          </cell>
          <cell r="V66" t="str">
            <v>-</v>
          </cell>
          <cell r="W66">
            <v>0</v>
          </cell>
          <cell r="X66">
            <v>0</v>
          </cell>
          <cell r="Y66">
            <v>0</v>
          </cell>
          <cell r="Z66">
            <v>0</v>
          </cell>
          <cell r="AA66">
            <v>0</v>
          </cell>
          <cell r="AJ66"/>
          <cell r="AK66"/>
          <cell r="AL66"/>
          <cell r="AM66"/>
          <cell r="AN66"/>
          <cell r="AO66"/>
          <cell r="AP66"/>
          <cell r="AQ66"/>
          <cell r="AR66"/>
          <cell r="AS66"/>
          <cell r="AT66"/>
        </row>
        <row r="67">
          <cell r="A67">
            <v>198308</v>
          </cell>
          <cell r="B67">
            <v>0</v>
          </cell>
          <cell r="C67">
            <v>5414053</v>
          </cell>
          <cell r="D67">
            <v>0</v>
          </cell>
          <cell r="E67">
            <v>0</v>
          </cell>
          <cell r="F67"/>
          <cell r="G67">
            <v>695134</v>
          </cell>
          <cell r="H67">
            <v>0</v>
          </cell>
          <cell r="I67" t="str">
            <v>-</v>
          </cell>
          <cell r="J67">
            <v>0</v>
          </cell>
          <cell r="K67"/>
          <cell r="L67"/>
          <cell r="M67" t="str">
            <v>-</v>
          </cell>
          <cell r="N67" t="str">
            <v>-</v>
          </cell>
          <cell r="O67">
            <v>0</v>
          </cell>
          <cell r="P67" t="str">
            <v>-</v>
          </cell>
          <cell r="Q67"/>
          <cell r="R67" t="str">
            <v>-</v>
          </cell>
          <cell r="S67" t="str">
            <v>-</v>
          </cell>
          <cell r="T67" t="str">
            <v>-</v>
          </cell>
          <cell r="U67" t="str">
            <v>-</v>
          </cell>
          <cell r="V67" t="str">
            <v>-</v>
          </cell>
          <cell r="W67">
            <v>0</v>
          </cell>
          <cell r="X67">
            <v>0</v>
          </cell>
          <cell r="Y67">
            <v>0</v>
          </cell>
          <cell r="Z67">
            <v>0</v>
          </cell>
          <cell r="AA67">
            <v>0</v>
          </cell>
          <cell r="AJ67"/>
          <cell r="AK67"/>
          <cell r="AL67"/>
          <cell r="AM67"/>
          <cell r="AN67"/>
          <cell r="AO67"/>
          <cell r="AP67"/>
          <cell r="AQ67"/>
          <cell r="AR67"/>
          <cell r="AS67"/>
          <cell r="AT67"/>
        </row>
        <row r="68">
          <cell r="A68">
            <v>198309</v>
          </cell>
          <cell r="B68">
            <v>0</v>
          </cell>
          <cell r="C68">
            <v>5425439</v>
          </cell>
          <cell r="D68">
            <v>0</v>
          </cell>
          <cell r="E68">
            <v>0</v>
          </cell>
          <cell r="F68"/>
          <cell r="G68">
            <v>721764</v>
          </cell>
          <cell r="H68">
            <v>0</v>
          </cell>
          <cell r="I68" t="str">
            <v>-</v>
          </cell>
          <cell r="J68">
            <v>0</v>
          </cell>
          <cell r="K68"/>
          <cell r="L68"/>
          <cell r="M68" t="str">
            <v>-</v>
          </cell>
          <cell r="N68" t="str">
            <v>-</v>
          </cell>
          <cell r="O68">
            <v>0</v>
          </cell>
          <cell r="P68" t="str">
            <v>-</v>
          </cell>
          <cell r="Q68"/>
          <cell r="R68" t="str">
            <v>-</v>
          </cell>
          <cell r="S68" t="str">
            <v>-</v>
          </cell>
          <cell r="T68" t="str">
            <v>-</v>
          </cell>
          <cell r="U68" t="str">
            <v>-</v>
          </cell>
          <cell r="V68" t="str">
            <v>-</v>
          </cell>
          <cell r="W68">
            <v>0</v>
          </cell>
          <cell r="X68">
            <v>0</v>
          </cell>
          <cell r="Y68">
            <v>0</v>
          </cell>
          <cell r="Z68">
            <v>0</v>
          </cell>
          <cell r="AA68">
            <v>0</v>
          </cell>
          <cell r="AJ68"/>
          <cell r="AK68"/>
          <cell r="AL68"/>
          <cell r="AM68"/>
          <cell r="AN68"/>
          <cell r="AO68"/>
          <cell r="AP68"/>
          <cell r="AQ68"/>
          <cell r="AR68"/>
          <cell r="AS68"/>
          <cell r="AT68"/>
        </row>
        <row r="69">
          <cell r="A69">
            <v>198310</v>
          </cell>
          <cell r="B69">
            <v>0</v>
          </cell>
          <cell r="C69">
            <v>5513150</v>
          </cell>
          <cell r="D69">
            <v>0</v>
          </cell>
          <cell r="E69">
            <v>0</v>
          </cell>
          <cell r="F69"/>
          <cell r="G69">
            <v>715612</v>
          </cell>
          <cell r="H69">
            <v>0</v>
          </cell>
          <cell r="I69" t="str">
            <v>-</v>
          </cell>
          <cell r="J69">
            <v>0</v>
          </cell>
          <cell r="K69"/>
          <cell r="L69"/>
          <cell r="M69" t="str">
            <v>-</v>
          </cell>
          <cell r="N69" t="str">
            <v>-</v>
          </cell>
          <cell r="O69">
            <v>0</v>
          </cell>
          <cell r="P69" t="str">
            <v>-</v>
          </cell>
          <cell r="Q69"/>
          <cell r="R69" t="str">
            <v>-</v>
          </cell>
          <cell r="S69" t="str">
            <v>-</v>
          </cell>
          <cell r="T69" t="str">
            <v>-</v>
          </cell>
          <cell r="U69" t="str">
            <v>-</v>
          </cell>
          <cell r="V69" t="str">
            <v>-</v>
          </cell>
          <cell r="W69">
            <v>0</v>
          </cell>
          <cell r="X69">
            <v>0</v>
          </cell>
          <cell r="Y69">
            <v>0</v>
          </cell>
          <cell r="Z69">
            <v>0</v>
          </cell>
          <cell r="AA69">
            <v>0</v>
          </cell>
          <cell r="AJ69"/>
          <cell r="AK69"/>
          <cell r="AL69"/>
          <cell r="AM69"/>
          <cell r="AN69"/>
          <cell r="AO69"/>
          <cell r="AP69"/>
          <cell r="AQ69"/>
          <cell r="AR69"/>
          <cell r="AS69"/>
          <cell r="AT69"/>
        </row>
        <row r="70">
          <cell r="A70">
            <v>198311</v>
          </cell>
          <cell r="B70">
            <v>0</v>
          </cell>
          <cell r="C70">
            <v>5287208</v>
          </cell>
          <cell r="D70">
            <v>0</v>
          </cell>
          <cell r="E70">
            <v>0</v>
          </cell>
          <cell r="F70"/>
          <cell r="G70">
            <v>695080</v>
          </cell>
          <cell r="H70">
            <v>0</v>
          </cell>
          <cell r="I70" t="str">
            <v>-</v>
          </cell>
          <cell r="J70">
            <v>0</v>
          </cell>
          <cell r="K70"/>
          <cell r="L70"/>
          <cell r="M70" t="str">
            <v>-</v>
          </cell>
          <cell r="N70" t="str">
            <v>-</v>
          </cell>
          <cell r="O70">
            <v>0</v>
          </cell>
          <cell r="P70" t="str">
            <v>-</v>
          </cell>
          <cell r="Q70"/>
          <cell r="R70" t="str">
            <v>-</v>
          </cell>
          <cell r="S70" t="str">
            <v>-</v>
          </cell>
          <cell r="T70" t="str">
            <v>-</v>
          </cell>
          <cell r="U70" t="str">
            <v>-</v>
          </cell>
          <cell r="V70" t="str">
            <v>-</v>
          </cell>
          <cell r="W70">
            <v>0</v>
          </cell>
          <cell r="X70">
            <v>0</v>
          </cell>
          <cell r="Y70">
            <v>0</v>
          </cell>
          <cell r="Z70">
            <v>0</v>
          </cell>
          <cell r="AA70">
            <v>0</v>
          </cell>
          <cell r="AJ70"/>
          <cell r="AK70"/>
          <cell r="AL70"/>
          <cell r="AM70"/>
          <cell r="AN70"/>
          <cell r="AO70"/>
          <cell r="AP70"/>
          <cell r="AQ70"/>
          <cell r="AR70"/>
          <cell r="AS70"/>
          <cell r="AT70"/>
        </row>
        <row r="71">
          <cell r="A71">
            <v>198312</v>
          </cell>
          <cell r="B71">
            <v>0</v>
          </cell>
          <cell r="C71">
            <v>5491986</v>
          </cell>
          <cell r="D71">
            <v>0</v>
          </cell>
          <cell r="E71">
            <v>0</v>
          </cell>
          <cell r="F71"/>
          <cell r="G71">
            <v>887439</v>
          </cell>
          <cell r="H71">
            <v>0</v>
          </cell>
          <cell r="I71" t="str">
            <v>-</v>
          </cell>
          <cell r="J71">
            <v>0</v>
          </cell>
          <cell r="K71"/>
          <cell r="L71"/>
          <cell r="M71" t="str">
            <v>-</v>
          </cell>
          <cell r="N71" t="str">
            <v>-</v>
          </cell>
          <cell r="O71">
            <v>0</v>
          </cell>
          <cell r="P71" t="str">
            <v>-</v>
          </cell>
          <cell r="Q71"/>
          <cell r="R71" t="str">
            <v>-</v>
          </cell>
          <cell r="S71" t="str">
            <v>-</v>
          </cell>
          <cell r="T71" t="str">
            <v>-</v>
          </cell>
          <cell r="U71" t="str">
            <v>-</v>
          </cell>
          <cell r="V71" t="str">
            <v>-</v>
          </cell>
          <cell r="W71">
            <v>0</v>
          </cell>
          <cell r="X71">
            <v>0</v>
          </cell>
          <cell r="Y71">
            <v>0</v>
          </cell>
          <cell r="Z71">
            <v>0</v>
          </cell>
          <cell r="AA71">
            <v>0</v>
          </cell>
          <cell r="AJ71"/>
          <cell r="AK71"/>
          <cell r="AL71"/>
          <cell r="AM71"/>
          <cell r="AN71"/>
          <cell r="AO71"/>
          <cell r="AP71"/>
          <cell r="AQ71"/>
          <cell r="AR71"/>
          <cell r="AS71"/>
          <cell r="AT71"/>
        </row>
        <row r="72">
          <cell r="A72">
            <v>198401</v>
          </cell>
          <cell r="B72">
            <v>0</v>
          </cell>
          <cell r="C72">
            <v>5615228</v>
          </cell>
          <cell r="D72">
            <v>0</v>
          </cell>
          <cell r="E72">
            <v>0</v>
          </cell>
          <cell r="F72"/>
          <cell r="G72">
            <v>784681</v>
          </cell>
          <cell r="H72">
            <v>0</v>
          </cell>
          <cell r="I72" t="str">
            <v>-</v>
          </cell>
          <cell r="J72">
            <v>0</v>
          </cell>
          <cell r="K72"/>
          <cell r="L72"/>
          <cell r="M72" t="str">
            <v>-</v>
          </cell>
          <cell r="N72" t="str">
            <v>-</v>
          </cell>
          <cell r="O72">
            <v>0</v>
          </cell>
          <cell r="P72" t="str">
            <v>-</v>
          </cell>
          <cell r="Q72"/>
          <cell r="R72" t="str">
            <v>-</v>
          </cell>
          <cell r="S72" t="str">
            <v>-</v>
          </cell>
          <cell r="T72" t="str">
            <v>-</v>
          </cell>
          <cell r="U72" t="str">
            <v>-</v>
          </cell>
          <cell r="V72" t="str">
            <v>-</v>
          </cell>
          <cell r="W72">
            <v>0</v>
          </cell>
          <cell r="X72">
            <v>0</v>
          </cell>
          <cell r="Y72">
            <v>0</v>
          </cell>
          <cell r="Z72">
            <v>0</v>
          </cell>
          <cell r="AA72">
            <v>0</v>
          </cell>
          <cell r="AJ72"/>
          <cell r="AK72"/>
          <cell r="AL72"/>
          <cell r="AM72"/>
          <cell r="AN72"/>
          <cell r="AO72"/>
          <cell r="AP72"/>
          <cell r="AQ72"/>
          <cell r="AR72"/>
          <cell r="AS72"/>
          <cell r="AT72"/>
        </row>
        <row r="73">
          <cell r="A73">
            <v>198402</v>
          </cell>
          <cell r="B73">
            <v>0</v>
          </cell>
          <cell r="C73">
            <v>5237156</v>
          </cell>
          <cell r="D73">
            <v>0</v>
          </cell>
          <cell r="E73">
            <v>0</v>
          </cell>
          <cell r="F73"/>
          <cell r="G73">
            <v>758932</v>
          </cell>
          <cell r="H73">
            <v>0</v>
          </cell>
          <cell r="I73" t="str">
            <v>-</v>
          </cell>
          <cell r="J73">
            <v>0</v>
          </cell>
          <cell r="K73"/>
          <cell r="L73"/>
          <cell r="M73" t="str">
            <v>-</v>
          </cell>
          <cell r="N73" t="str">
            <v>-</v>
          </cell>
          <cell r="O73">
            <v>0</v>
          </cell>
          <cell r="P73" t="str">
            <v>-</v>
          </cell>
          <cell r="Q73"/>
          <cell r="R73" t="str">
            <v>-</v>
          </cell>
          <cell r="S73" t="str">
            <v>-</v>
          </cell>
          <cell r="T73" t="str">
            <v>-</v>
          </cell>
          <cell r="U73" t="str">
            <v>-</v>
          </cell>
          <cell r="V73" t="str">
            <v>-</v>
          </cell>
          <cell r="W73">
            <v>0</v>
          </cell>
          <cell r="X73">
            <v>0</v>
          </cell>
          <cell r="Y73">
            <v>0</v>
          </cell>
          <cell r="Z73">
            <v>0</v>
          </cell>
          <cell r="AA73">
            <v>0</v>
          </cell>
          <cell r="AJ73"/>
          <cell r="AK73"/>
          <cell r="AL73"/>
          <cell r="AM73"/>
          <cell r="AN73"/>
          <cell r="AO73"/>
          <cell r="AP73"/>
          <cell r="AQ73"/>
          <cell r="AR73"/>
          <cell r="AS73"/>
          <cell r="AT73"/>
        </row>
        <row r="74">
          <cell r="A74">
            <v>198403</v>
          </cell>
          <cell r="B74">
            <v>0</v>
          </cell>
          <cell r="C74">
            <v>5558573</v>
          </cell>
          <cell r="D74">
            <v>0</v>
          </cell>
          <cell r="E74">
            <v>0</v>
          </cell>
          <cell r="F74"/>
          <cell r="G74">
            <v>943188</v>
          </cell>
          <cell r="H74">
            <v>0</v>
          </cell>
          <cell r="I74" t="str">
            <v>-</v>
          </cell>
          <cell r="J74">
            <v>0</v>
          </cell>
          <cell r="K74"/>
          <cell r="L74"/>
          <cell r="M74" t="str">
            <v>-</v>
          </cell>
          <cell r="N74" t="str">
            <v>-</v>
          </cell>
          <cell r="O74">
            <v>0</v>
          </cell>
          <cell r="P74" t="str">
            <v>-</v>
          </cell>
          <cell r="Q74"/>
          <cell r="R74" t="str">
            <v>-</v>
          </cell>
          <cell r="S74" t="str">
            <v>-</v>
          </cell>
          <cell r="T74" t="str">
            <v>-</v>
          </cell>
          <cell r="U74" t="str">
            <v>-</v>
          </cell>
          <cell r="V74" t="str">
            <v>-</v>
          </cell>
          <cell r="W74">
            <v>0</v>
          </cell>
          <cell r="X74">
            <v>0</v>
          </cell>
          <cell r="Y74">
            <v>0</v>
          </cell>
          <cell r="Z74">
            <v>0</v>
          </cell>
          <cell r="AA74">
            <v>0</v>
          </cell>
          <cell r="AJ74"/>
          <cell r="AK74"/>
          <cell r="AL74"/>
          <cell r="AM74"/>
          <cell r="AN74"/>
          <cell r="AO74"/>
          <cell r="AP74"/>
          <cell r="AQ74"/>
          <cell r="AR74"/>
          <cell r="AS74"/>
          <cell r="AT74"/>
        </row>
        <row r="75">
          <cell r="A75">
            <v>198404</v>
          </cell>
          <cell r="B75">
            <v>0</v>
          </cell>
          <cell r="C75">
            <v>5311892</v>
          </cell>
          <cell r="D75">
            <v>0</v>
          </cell>
          <cell r="E75">
            <v>0</v>
          </cell>
          <cell r="F75"/>
          <cell r="G75">
            <v>827448</v>
          </cell>
          <cell r="H75">
            <v>0</v>
          </cell>
          <cell r="I75" t="str">
            <v>-</v>
          </cell>
          <cell r="J75">
            <v>0</v>
          </cell>
          <cell r="K75"/>
          <cell r="L75"/>
          <cell r="M75" t="str">
            <v>-</v>
          </cell>
          <cell r="N75" t="str">
            <v>-</v>
          </cell>
          <cell r="O75">
            <v>0</v>
          </cell>
          <cell r="P75" t="str">
            <v>-</v>
          </cell>
          <cell r="Q75"/>
          <cell r="R75" t="str">
            <v>-</v>
          </cell>
          <cell r="S75" t="str">
            <v>-</v>
          </cell>
          <cell r="T75" t="str">
            <v>-</v>
          </cell>
          <cell r="U75" t="str">
            <v>-</v>
          </cell>
          <cell r="V75" t="str">
            <v>-</v>
          </cell>
          <cell r="W75">
            <v>0</v>
          </cell>
          <cell r="X75">
            <v>0</v>
          </cell>
          <cell r="Y75">
            <v>0</v>
          </cell>
          <cell r="Z75">
            <v>0</v>
          </cell>
          <cell r="AA75">
            <v>0</v>
          </cell>
          <cell r="AJ75"/>
          <cell r="AK75"/>
          <cell r="AL75"/>
          <cell r="AM75"/>
          <cell r="AN75"/>
          <cell r="AO75"/>
          <cell r="AP75"/>
          <cell r="AQ75"/>
          <cell r="AR75"/>
          <cell r="AS75"/>
          <cell r="AT75"/>
        </row>
        <row r="76">
          <cell r="A76">
            <v>198405</v>
          </cell>
          <cell r="B76">
            <v>0</v>
          </cell>
          <cell r="C76">
            <v>5735121</v>
          </cell>
          <cell r="D76">
            <v>0</v>
          </cell>
          <cell r="E76">
            <v>0</v>
          </cell>
          <cell r="F76"/>
          <cell r="G76">
            <v>833694</v>
          </cell>
          <cell r="H76">
            <v>0</v>
          </cell>
          <cell r="I76" t="str">
            <v>-</v>
          </cell>
          <cell r="J76">
            <v>0</v>
          </cell>
          <cell r="K76"/>
          <cell r="L76"/>
          <cell r="M76" t="str">
            <v>-</v>
          </cell>
          <cell r="N76" t="str">
            <v>-</v>
          </cell>
          <cell r="O76">
            <v>0</v>
          </cell>
          <cell r="P76" t="str">
            <v>-</v>
          </cell>
          <cell r="Q76"/>
          <cell r="R76" t="str">
            <v>-</v>
          </cell>
          <cell r="S76" t="str">
            <v>-</v>
          </cell>
          <cell r="T76" t="str">
            <v>-</v>
          </cell>
          <cell r="U76" t="str">
            <v>-</v>
          </cell>
          <cell r="V76" t="str">
            <v>-</v>
          </cell>
          <cell r="W76">
            <v>0</v>
          </cell>
          <cell r="X76">
            <v>0</v>
          </cell>
          <cell r="Y76">
            <v>0</v>
          </cell>
          <cell r="Z76">
            <v>0</v>
          </cell>
          <cell r="AA76">
            <v>0</v>
          </cell>
          <cell r="AJ76"/>
          <cell r="AK76"/>
          <cell r="AL76"/>
          <cell r="AM76"/>
          <cell r="AN76"/>
          <cell r="AO76"/>
          <cell r="AP76"/>
          <cell r="AQ76"/>
          <cell r="AR76"/>
          <cell r="AS76"/>
          <cell r="AT76"/>
        </row>
        <row r="77">
          <cell r="A77">
            <v>198406</v>
          </cell>
          <cell r="B77">
            <v>0</v>
          </cell>
          <cell r="C77">
            <v>5611330</v>
          </cell>
          <cell r="D77">
            <v>0</v>
          </cell>
          <cell r="E77">
            <v>0</v>
          </cell>
          <cell r="F77"/>
          <cell r="G77">
            <v>756180</v>
          </cell>
          <cell r="H77">
            <v>0</v>
          </cell>
          <cell r="I77" t="str">
            <v>-</v>
          </cell>
          <cell r="J77">
            <v>0</v>
          </cell>
          <cell r="K77"/>
          <cell r="L77"/>
          <cell r="M77" t="str">
            <v>-</v>
          </cell>
          <cell r="N77" t="str">
            <v>-</v>
          </cell>
          <cell r="O77">
            <v>0</v>
          </cell>
          <cell r="P77" t="str">
            <v>-</v>
          </cell>
          <cell r="Q77"/>
          <cell r="R77" t="str">
            <v>-</v>
          </cell>
          <cell r="S77" t="str">
            <v>-</v>
          </cell>
          <cell r="T77" t="str">
            <v>-</v>
          </cell>
          <cell r="U77" t="str">
            <v>-</v>
          </cell>
          <cell r="V77" t="str">
            <v>-</v>
          </cell>
          <cell r="W77">
            <v>0</v>
          </cell>
          <cell r="X77">
            <v>0</v>
          </cell>
          <cell r="Y77">
            <v>0</v>
          </cell>
          <cell r="Z77">
            <v>0</v>
          </cell>
          <cell r="AA77">
            <v>0</v>
          </cell>
          <cell r="AJ77"/>
          <cell r="AK77"/>
          <cell r="AL77"/>
          <cell r="AM77"/>
          <cell r="AN77"/>
          <cell r="AO77"/>
          <cell r="AP77"/>
          <cell r="AQ77"/>
          <cell r="AR77"/>
          <cell r="AS77"/>
          <cell r="AT77"/>
        </row>
        <row r="78">
          <cell r="A78">
            <v>198407</v>
          </cell>
          <cell r="B78">
            <v>0</v>
          </cell>
          <cell r="C78">
            <v>5724099</v>
          </cell>
          <cell r="D78">
            <v>0</v>
          </cell>
          <cell r="E78">
            <v>0</v>
          </cell>
          <cell r="F78"/>
          <cell r="G78">
            <v>804239</v>
          </cell>
          <cell r="H78">
            <v>0</v>
          </cell>
          <cell r="I78" t="str">
            <v>-</v>
          </cell>
          <cell r="J78">
            <v>0</v>
          </cell>
          <cell r="K78"/>
          <cell r="L78"/>
          <cell r="M78" t="str">
            <v>-</v>
          </cell>
          <cell r="N78" t="str">
            <v>-</v>
          </cell>
          <cell r="O78">
            <v>0</v>
          </cell>
          <cell r="P78" t="str">
            <v>-</v>
          </cell>
          <cell r="Q78"/>
          <cell r="R78" t="str">
            <v>-</v>
          </cell>
          <cell r="S78" t="str">
            <v>-</v>
          </cell>
          <cell r="T78" t="str">
            <v>-</v>
          </cell>
          <cell r="U78" t="str">
            <v>-</v>
          </cell>
          <cell r="V78" t="str">
            <v>-</v>
          </cell>
          <cell r="W78">
            <v>0</v>
          </cell>
          <cell r="X78">
            <v>0</v>
          </cell>
          <cell r="Y78">
            <v>0</v>
          </cell>
          <cell r="Z78">
            <v>0</v>
          </cell>
          <cell r="AA78">
            <v>0</v>
          </cell>
          <cell r="AJ78"/>
          <cell r="AK78"/>
          <cell r="AL78"/>
          <cell r="AM78"/>
          <cell r="AN78"/>
          <cell r="AO78"/>
          <cell r="AP78"/>
          <cell r="AQ78"/>
          <cell r="AR78"/>
          <cell r="AS78"/>
          <cell r="AT78"/>
        </row>
        <row r="79">
          <cell r="A79">
            <v>198408</v>
          </cell>
          <cell r="B79">
            <v>0</v>
          </cell>
          <cell r="C79">
            <v>5759642</v>
          </cell>
          <cell r="D79">
            <v>0</v>
          </cell>
          <cell r="E79">
            <v>0</v>
          </cell>
          <cell r="F79"/>
          <cell r="G79">
            <v>802088</v>
          </cell>
          <cell r="H79">
            <v>0</v>
          </cell>
          <cell r="I79" t="str">
            <v>-</v>
          </cell>
          <cell r="J79">
            <v>0</v>
          </cell>
          <cell r="K79"/>
          <cell r="L79"/>
          <cell r="M79" t="str">
            <v>-</v>
          </cell>
          <cell r="N79" t="str">
            <v>-</v>
          </cell>
          <cell r="O79">
            <v>0</v>
          </cell>
          <cell r="P79" t="str">
            <v>-</v>
          </cell>
          <cell r="Q79"/>
          <cell r="R79" t="str">
            <v>-</v>
          </cell>
          <cell r="S79" t="str">
            <v>-</v>
          </cell>
          <cell r="T79" t="str">
            <v>-</v>
          </cell>
          <cell r="U79" t="str">
            <v>-</v>
          </cell>
          <cell r="V79" t="str">
            <v>-</v>
          </cell>
          <cell r="W79">
            <v>0</v>
          </cell>
          <cell r="X79">
            <v>0</v>
          </cell>
          <cell r="Y79">
            <v>0</v>
          </cell>
          <cell r="Z79">
            <v>0</v>
          </cell>
          <cell r="AA79">
            <v>0</v>
          </cell>
          <cell r="AJ79"/>
          <cell r="AK79"/>
          <cell r="AL79"/>
          <cell r="AM79"/>
          <cell r="AN79"/>
          <cell r="AO79"/>
          <cell r="AP79"/>
          <cell r="AQ79"/>
          <cell r="AR79"/>
          <cell r="AS79"/>
          <cell r="AT79"/>
        </row>
        <row r="80">
          <cell r="A80">
            <v>198409</v>
          </cell>
          <cell r="B80">
            <v>0</v>
          </cell>
          <cell r="C80">
            <v>5637846</v>
          </cell>
          <cell r="D80">
            <v>0</v>
          </cell>
          <cell r="E80">
            <v>0</v>
          </cell>
          <cell r="F80"/>
          <cell r="G80">
            <v>794301</v>
          </cell>
          <cell r="H80">
            <v>0</v>
          </cell>
          <cell r="I80" t="str">
            <v>-</v>
          </cell>
          <cell r="J80">
            <v>0</v>
          </cell>
          <cell r="K80"/>
          <cell r="L80"/>
          <cell r="M80" t="str">
            <v>-</v>
          </cell>
          <cell r="N80" t="str">
            <v>-</v>
          </cell>
          <cell r="O80">
            <v>0</v>
          </cell>
          <cell r="P80" t="str">
            <v>-</v>
          </cell>
          <cell r="Q80"/>
          <cell r="R80" t="str">
            <v>-</v>
          </cell>
          <cell r="S80" t="str">
            <v>-</v>
          </cell>
          <cell r="T80" t="str">
            <v>-</v>
          </cell>
          <cell r="U80" t="str">
            <v>-</v>
          </cell>
          <cell r="V80" t="str">
            <v>-</v>
          </cell>
          <cell r="W80">
            <v>0</v>
          </cell>
          <cell r="X80">
            <v>0</v>
          </cell>
          <cell r="Y80">
            <v>0</v>
          </cell>
          <cell r="Z80">
            <v>0</v>
          </cell>
          <cell r="AA80">
            <v>0</v>
          </cell>
          <cell r="AJ80"/>
          <cell r="AK80"/>
          <cell r="AL80"/>
          <cell r="AM80"/>
          <cell r="AN80"/>
          <cell r="AO80"/>
          <cell r="AP80"/>
          <cell r="AQ80"/>
          <cell r="AR80"/>
          <cell r="AS80"/>
          <cell r="AT80"/>
        </row>
        <row r="81">
          <cell r="A81">
            <v>198410</v>
          </cell>
          <cell r="B81">
            <v>0</v>
          </cell>
          <cell r="C81">
            <v>5719467</v>
          </cell>
          <cell r="D81">
            <v>0</v>
          </cell>
          <cell r="E81">
            <v>0</v>
          </cell>
          <cell r="F81"/>
          <cell r="G81">
            <v>817725</v>
          </cell>
          <cell r="H81">
            <v>0</v>
          </cell>
          <cell r="I81" t="str">
            <v>-</v>
          </cell>
          <cell r="J81">
            <v>0</v>
          </cell>
          <cell r="K81"/>
          <cell r="L81"/>
          <cell r="M81" t="str">
            <v>-</v>
          </cell>
          <cell r="N81" t="str">
            <v>-</v>
          </cell>
          <cell r="O81">
            <v>0</v>
          </cell>
          <cell r="P81" t="str">
            <v>-</v>
          </cell>
          <cell r="Q81"/>
          <cell r="R81" t="str">
            <v>-</v>
          </cell>
          <cell r="S81" t="str">
            <v>-</v>
          </cell>
          <cell r="T81" t="str">
            <v>-</v>
          </cell>
          <cell r="U81" t="str">
            <v>-</v>
          </cell>
          <cell r="V81" t="str">
            <v>-</v>
          </cell>
          <cell r="W81">
            <v>0</v>
          </cell>
          <cell r="X81">
            <v>0</v>
          </cell>
          <cell r="Y81">
            <v>0</v>
          </cell>
          <cell r="Z81">
            <v>0</v>
          </cell>
          <cell r="AA81">
            <v>0</v>
          </cell>
          <cell r="AJ81"/>
          <cell r="AK81"/>
          <cell r="AL81"/>
          <cell r="AM81"/>
          <cell r="AN81"/>
          <cell r="AO81"/>
          <cell r="AP81"/>
          <cell r="AQ81"/>
          <cell r="AR81"/>
          <cell r="AS81"/>
          <cell r="AT81"/>
        </row>
        <row r="82">
          <cell r="A82">
            <v>198411</v>
          </cell>
          <cell r="B82">
            <v>0</v>
          </cell>
          <cell r="C82">
            <v>5571857</v>
          </cell>
          <cell r="D82">
            <v>0</v>
          </cell>
          <cell r="E82">
            <v>0</v>
          </cell>
          <cell r="F82"/>
          <cell r="G82">
            <v>829625</v>
          </cell>
          <cell r="H82">
            <v>0</v>
          </cell>
          <cell r="I82" t="str">
            <v>-</v>
          </cell>
          <cell r="J82">
            <v>0</v>
          </cell>
          <cell r="K82"/>
          <cell r="L82"/>
          <cell r="M82" t="str">
            <v>-</v>
          </cell>
          <cell r="N82" t="str">
            <v>-</v>
          </cell>
          <cell r="O82">
            <v>0</v>
          </cell>
          <cell r="P82" t="str">
            <v>-</v>
          </cell>
          <cell r="Q82"/>
          <cell r="R82" t="str">
            <v>-</v>
          </cell>
          <cell r="S82" t="str">
            <v>-</v>
          </cell>
          <cell r="T82" t="str">
            <v>-</v>
          </cell>
          <cell r="U82" t="str">
            <v>-</v>
          </cell>
          <cell r="V82" t="str">
            <v>-</v>
          </cell>
          <cell r="W82">
            <v>0</v>
          </cell>
          <cell r="X82">
            <v>0</v>
          </cell>
          <cell r="Y82">
            <v>0</v>
          </cell>
          <cell r="Z82">
            <v>0</v>
          </cell>
          <cell r="AA82">
            <v>0</v>
          </cell>
          <cell r="AJ82"/>
          <cell r="AK82"/>
          <cell r="AL82"/>
          <cell r="AM82"/>
          <cell r="AN82"/>
          <cell r="AO82"/>
          <cell r="AP82"/>
          <cell r="AQ82"/>
          <cell r="AR82"/>
          <cell r="AS82"/>
          <cell r="AT82"/>
        </row>
        <row r="83">
          <cell r="A83">
            <v>198412</v>
          </cell>
          <cell r="B83">
            <v>0</v>
          </cell>
          <cell r="C83">
            <v>5891688</v>
          </cell>
          <cell r="D83">
            <v>0</v>
          </cell>
          <cell r="E83">
            <v>0</v>
          </cell>
          <cell r="F83"/>
          <cell r="G83">
            <v>853412</v>
          </cell>
          <cell r="H83">
            <v>0</v>
          </cell>
          <cell r="I83" t="str">
            <v>-</v>
          </cell>
          <cell r="J83">
            <v>0</v>
          </cell>
          <cell r="K83"/>
          <cell r="L83"/>
          <cell r="M83" t="str">
            <v>-</v>
          </cell>
          <cell r="N83" t="str">
            <v>-</v>
          </cell>
          <cell r="O83">
            <v>0</v>
          </cell>
          <cell r="P83" t="str">
            <v>-</v>
          </cell>
          <cell r="Q83"/>
          <cell r="R83" t="str">
            <v>-</v>
          </cell>
          <cell r="S83" t="str">
            <v>-</v>
          </cell>
          <cell r="T83" t="str">
            <v>-</v>
          </cell>
          <cell r="U83" t="str">
            <v>-</v>
          </cell>
          <cell r="V83" t="str">
            <v>-</v>
          </cell>
          <cell r="W83">
            <v>0</v>
          </cell>
          <cell r="X83">
            <v>0</v>
          </cell>
          <cell r="Y83">
            <v>0</v>
          </cell>
          <cell r="Z83">
            <v>0</v>
          </cell>
          <cell r="AA83">
            <v>0</v>
          </cell>
          <cell r="AJ83"/>
          <cell r="AK83"/>
          <cell r="AL83"/>
          <cell r="AM83"/>
          <cell r="AN83"/>
          <cell r="AO83"/>
          <cell r="AP83"/>
          <cell r="AQ83"/>
          <cell r="AR83"/>
          <cell r="AS83"/>
          <cell r="AT83"/>
        </row>
        <row r="84">
          <cell r="A84">
            <v>198501</v>
          </cell>
          <cell r="B84">
            <v>0</v>
          </cell>
          <cell r="C84">
            <v>5877890</v>
          </cell>
          <cell r="D84">
            <v>2600355</v>
          </cell>
          <cell r="E84">
            <v>0</v>
          </cell>
          <cell r="F84"/>
          <cell r="G84">
            <v>856897</v>
          </cell>
          <cell r="H84">
            <v>0</v>
          </cell>
          <cell r="I84">
            <v>793656</v>
          </cell>
          <cell r="J84">
            <v>0</v>
          </cell>
          <cell r="K84"/>
          <cell r="L84">
            <v>351712</v>
          </cell>
          <cell r="M84" t="str">
            <v>-</v>
          </cell>
          <cell r="N84" t="str">
            <v>-</v>
          </cell>
          <cell r="O84">
            <v>0</v>
          </cell>
          <cell r="P84" t="str">
            <v>-</v>
          </cell>
          <cell r="Q84"/>
          <cell r="R84" t="str">
            <v>-</v>
          </cell>
          <cell r="S84" t="str">
            <v>-</v>
          </cell>
          <cell r="T84" t="str">
            <v>-</v>
          </cell>
          <cell r="U84" t="str">
            <v>-</v>
          </cell>
          <cell r="V84" t="str">
            <v>-</v>
          </cell>
          <cell r="W84">
            <v>0</v>
          </cell>
          <cell r="X84">
            <v>0</v>
          </cell>
          <cell r="Y84">
            <v>0</v>
          </cell>
          <cell r="Z84">
            <v>0</v>
          </cell>
          <cell r="AA84">
            <v>0</v>
          </cell>
          <cell r="AB84"/>
          <cell r="AC84"/>
          <cell r="AD84"/>
          <cell r="AE84"/>
          <cell r="AF84"/>
          <cell r="AG84"/>
          <cell r="AJ84"/>
          <cell r="AK84"/>
          <cell r="AL84"/>
          <cell r="AM84"/>
          <cell r="AN84"/>
          <cell r="AO84"/>
          <cell r="AP84"/>
          <cell r="AQ84"/>
          <cell r="AR84"/>
          <cell r="AS84"/>
          <cell r="AT84"/>
        </row>
        <row r="85">
          <cell r="A85">
            <v>198502</v>
          </cell>
          <cell r="B85">
            <v>0</v>
          </cell>
          <cell r="C85">
            <v>5320042</v>
          </cell>
          <cell r="D85">
            <v>2423960</v>
          </cell>
          <cell r="E85">
            <v>0</v>
          </cell>
          <cell r="F85"/>
          <cell r="G85">
            <v>755333</v>
          </cell>
          <cell r="H85">
            <v>0</v>
          </cell>
          <cell r="I85">
            <v>701144</v>
          </cell>
          <cell r="J85">
            <v>0</v>
          </cell>
          <cell r="K85"/>
          <cell r="L85">
            <v>316151</v>
          </cell>
          <cell r="M85" t="str">
            <v>-</v>
          </cell>
          <cell r="N85" t="str">
            <v>-</v>
          </cell>
          <cell r="O85">
            <v>0</v>
          </cell>
          <cell r="P85" t="str">
            <v>-</v>
          </cell>
          <cell r="Q85"/>
          <cell r="R85" t="str">
            <v>-</v>
          </cell>
          <cell r="S85" t="str">
            <v>-</v>
          </cell>
          <cell r="T85" t="str">
            <v>-</v>
          </cell>
          <cell r="U85" t="str">
            <v>-</v>
          </cell>
          <cell r="V85" t="str">
            <v>-</v>
          </cell>
          <cell r="W85">
            <v>0</v>
          </cell>
          <cell r="X85">
            <v>0</v>
          </cell>
          <cell r="Y85">
            <v>0</v>
          </cell>
          <cell r="Z85">
            <v>0</v>
          </cell>
          <cell r="AA85">
            <v>0</v>
          </cell>
          <cell r="AB85"/>
          <cell r="AC85"/>
          <cell r="AD85"/>
          <cell r="AE85"/>
          <cell r="AF85"/>
          <cell r="AG85"/>
          <cell r="AJ85"/>
          <cell r="AK85"/>
          <cell r="AL85"/>
          <cell r="AM85"/>
          <cell r="AN85"/>
          <cell r="AO85"/>
          <cell r="AP85"/>
          <cell r="AQ85"/>
          <cell r="AR85"/>
          <cell r="AS85"/>
          <cell r="AT85"/>
        </row>
        <row r="86">
          <cell r="A86">
            <v>198503</v>
          </cell>
          <cell r="B86">
            <v>0</v>
          </cell>
          <cell r="C86">
            <v>5802982</v>
          </cell>
          <cell r="D86">
            <v>2583477</v>
          </cell>
          <cell r="E86">
            <v>0</v>
          </cell>
          <cell r="F86"/>
          <cell r="G86">
            <v>837289</v>
          </cell>
          <cell r="H86">
            <v>0</v>
          </cell>
          <cell r="I86">
            <v>810727</v>
          </cell>
          <cell r="J86">
            <v>0</v>
          </cell>
          <cell r="K86"/>
          <cell r="L86">
            <v>343690</v>
          </cell>
          <cell r="M86" t="str">
            <v>-</v>
          </cell>
          <cell r="N86" t="str">
            <v>-</v>
          </cell>
          <cell r="O86">
            <v>0</v>
          </cell>
          <cell r="P86" t="str">
            <v>-</v>
          </cell>
          <cell r="Q86"/>
          <cell r="R86" t="str">
            <v>-</v>
          </cell>
          <cell r="S86" t="str">
            <v>-</v>
          </cell>
          <cell r="T86" t="str">
            <v>-</v>
          </cell>
          <cell r="U86" t="str">
            <v>-</v>
          </cell>
          <cell r="V86" t="str">
            <v>-</v>
          </cell>
          <cell r="W86">
            <v>0</v>
          </cell>
          <cell r="X86">
            <v>0</v>
          </cell>
          <cell r="Y86">
            <v>0</v>
          </cell>
          <cell r="Z86">
            <v>0</v>
          </cell>
          <cell r="AA86">
            <v>0</v>
          </cell>
          <cell r="AB86"/>
          <cell r="AC86"/>
          <cell r="AD86"/>
          <cell r="AE86"/>
          <cell r="AF86"/>
          <cell r="AG86"/>
          <cell r="AJ86"/>
          <cell r="AK86"/>
          <cell r="AL86"/>
          <cell r="AM86"/>
          <cell r="AN86"/>
          <cell r="AO86"/>
          <cell r="AP86"/>
          <cell r="AQ86"/>
          <cell r="AR86"/>
          <cell r="AS86"/>
          <cell r="AT86"/>
        </row>
        <row r="87">
          <cell r="A87">
            <v>198504</v>
          </cell>
          <cell r="B87">
            <v>0</v>
          </cell>
          <cell r="C87">
            <v>5742106</v>
          </cell>
          <cell r="D87">
            <v>2520015</v>
          </cell>
          <cell r="E87">
            <v>0</v>
          </cell>
          <cell r="F87"/>
          <cell r="G87">
            <v>878483</v>
          </cell>
          <cell r="H87">
            <v>0</v>
          </cell>
          <cell r="I87">
            <v>775723</v>
          </cell>
          <cell r="J87">
            <v>0</v>
          </cell>
          <cell r="K87"/>
          <cell r="L87">
            <v>328991</v>
          </cell>
          <cell r="M87" t="str">
            <v>-</v>
          </cell>
          <cell r="N87" t="str">
            <v>-</v>
          </cell>
          <cell r="O87">
            <v>0</v>
          </cell>
          <cell r="P87" t="str">
            <v>-</v>
          </cell>
          <cell r="Q87"/>
          <cell r="R87" t="str">
            <v>-</v>
          </cell>
          <cell r="S87" t="str">
            <v>-</v>
          </cell>
          <cell r="T87" t="str">
            <v>-</v>
          </cell>
          <cell r="U87" t="str">
            <v>-</v>
          </cell>
          <cell r="V87" t="str">
            <v>-</v>
          </cell>
          <cell r="W87">
            <v>0</v>
          </cell>
          <cell r="X87">
            <v>0</v>
          </cell>
          <cell r="Y87">
            <v>0</v>
          </cell>
          <cell r="Z87">
            <v>0</v>
          </cell>
          <cell r="AA87">
            <v>0</v>
          </cell>
          <cell r="AB87"/>
          <cell r="AC87"/>
          <cell r="AD87"/>
          <cell r="AE87"/>
          <cell r="AF87"/>
          <cell r="AG87"/>
          <cell r="AJ87"/>
          <cell r="AK87"/>
          <cell r="AL87"/>
          <cell r="AM87"/>
          <cell r="AN87"/>
          <cell r="AO87"/>
          <cell r="AP87"/>
          <cell r="AQ87"/>
          <cell r="AR87"/>
          <cell r="AS87"/>
          <cell r="AT87"/>
        </row>
        <row r="88">
          <cell r="A88">
            <v>198505</v>
          </cell>
          <cell r="B88">
            <v>0</v>
          </cell>
          <cell r="C88">
            <v>6008976</v>
          </cell>
          <cell r="D88">
            <v>2572109</v>
          </cell>
          <cell r="E88">
            <v>0</v>
          </cell>
          <cell r="F88"/>
          <cell r="G88">
            <v>905759</v>
          </cell>
          <cell r="H88">
            <v>0</v>
          </cell>
          <cell r="I88">
            <v>830373</v>
          </cell>
          <cell r="J88">
            <v>0</v>
          </cell>
          <cell r="K88"/>
          <cell r="L88">
            <v>340740</v>
          </cell>
          <cell r="M88" t="str">
            <v>-</v>
          </cell>
          <cell r="N88" t="str">
            <v>-</v>
          </cell>
          <cell r="O88">
            <v>0</v>
          </cell>
          <cell r="P88" t="str">
            <v>-</v>
          </cell>
          <cell r="Q88"/>
          <cell r="R88" t="str">
            <v>-</v>
          </cell>
          <cell r="S88" t="str">
            <v>-</v>
          </cell>
          <cell r="T88" t="str">
            <v>-</v>
          </cell>
          <cell r="U88" t="str">
            <v>-</v>
          </cell>
          <cell r="V88" t="str">
            <v>-</v>
          </cell>
          <cell r="W88">
            <v>0</v>
          </cell>
          <cell r="X88">
            <v>0</v>
          </cell>
          <cell r="Y88">
            <v>0</v>
          </cell>
          <cell r="Z88">
            <v>0</v>
          </cell>
          <cell r="AA88">
            <v>0</v>
          </cell>
          <cell r="AB88"/>
          <cell r="AC88"/>
          <cell r="AD88"/>
          <cell r="AE88"/>
          <cell r="AF88"/>
          <cell r="AG88"/>
          <cell r="AJ88"/>
          <cell r="AK88"/>
          <cell r="AL88"/>
          <cell r="AM88"/>
          <cell r="AN88"/>
          <cell r="AO88"/>
          <cell r="AP88"/>
          <cell r="AQ88"/>
          <cell r="AR88"/>
          <cell r="AS88"/>
          <cell r="AT88"/>
        </row>
        <row r="89">
          <cell r="A89">
            <v>198506</v>
          </cell>
          <cell r="B89">
            <v>0</v>
          </cell>
          <cell r="C89">
            <v>5929461</v>
          </cell>
          <cell r="D89">
            <v>2604780</v>
          </cell>
          <cell r="E89">
            <v>0</v>
          </cell>
          <cell r="F89"/>
          <cell r="G89">
            <v>929742</v>
          </cell>
          <cell r="H89">
            <v>0</v>
          </cell>
          <cell r="I89">
            <v>769088</v>
          </cell>
          <cell r="J89">
            <v>0</v>
          </cell>
          <cell r="K89"/>
          <cell r="L89">
            <v>328394</v>
          </cell>
          <cell r="M89" t="str">
            <v>-</v>
          </cell>
          <cell r="N89" t="str">
            <v>-</v>
          </cell>
          <cell r="O89">
            <v>0</v>
          </cell>
          <cell r="P89" t="str">
            <v>-</v>
          </cell>
          <cell r="Q89"/>
          <cell r="R89" t="str">
            <v>-</v>
          </cell>
          <cell r="S89" t="str">
            <v>-</v>
          </cell>
          <cell r="T89" t="str">
            <v>-</v>
          </cell>
          <cell r="U89" t="str">
            <v>-</v>
          </cell>
          <cell r="V89" t="str">
            <v>-</v>
          </cell>
          <cell r="W89">
            <v>0</v>
          </cell>
          <cell r="X89">
            <v>0</v>
          </cell>
          <cell r="Y89">
            <v>0</v>
          </cell>
          <cell r="Z89">
            <v>0</v>
          </cell>
          <cell r="AA89">
            <v>0</v>
          </cell>
          <cell r="AB89"/>
          <cell r="AC89"/>
          <cell r="AD89"/>
          <cell r="AE89"/>
          <cell r="AF89"/>
          <cell r="AG89"/>
          <cell r="AJ89"/>
          <cell r="AK89"/>
          <cell r="AL89"/>
          <cell r="AM89"/>
          <cell r="AN89"/>
          <cell r="AO89"/>
          <cell r="AP89"/>
          <cell r="AQ89"/>
          <cell r="AR89"/>
          <cell r="AS89"/>
          <cell r="AT89"/>
        </row>
        <row r="90">
          <cell r="A90">
            <v>198507</v>
          </cell>
          <cell r="B90">
            <v>0</v>
          </cell>
          <cell r="C90">
            <v>6155757</v>
          </cell>
          <cell r="D90">
            <v>2724404</v>
          </cell>
          <cell r="E90">
            <v>0</v>
          </cell>
          <cell r="F90"/>
          <cell r="G90">
            <v>913492</v>
          </cell>
          <cell r="H90">
            <v>0</v>
          </cell>
          <cell r="I90">
            <v>846409</v>
          </cell>
          <cell r="J90">
            <v>0</v>
          </cell>
          <cell r="K90"/>
          <cell r="L90">
            <v>337125</v>
          </cell>
          <cell r="M90" t="str">
            <v>-</v>
          </cell>
          <cell r="N90" t="str">
            <v>-</v>
          </cell>
          <cell r="O90">
            <v>0</v>
          </cell>
          <cell r="P90" t="str">
            <v>-</v>
          </cell>
          <cell r="Q90"/>
          <cell r="R90" t="str">
            <v>-</v>
          </cell>
          <cell r="S90" t="str">
            <v>-</v>
          </cell>
          <cell r="T90" t="str">
            <v>-</v>
          </cell>
          <cell r="U90" t="str">
            <v>-</v>
          </cell>
          <cell r="V90" t="str">
            <v>-</v>
          </cell>
          <cell r="W90">
            <v>0</v>
          </cell>
          <cell r="X90">
            <v>0</v>
          </cell>
          <cell r="Y90">
            <v>0</v>
          </cell>
          <cell r="Z90">
            <v>0</v>
          </cell>
          <cell r="AA90">
            <v>0</v>
          </cell>
          <cell r="AB90"/>
          <cell r="AC90"/>
          <cell r="AD90"/>
          <cell r="AE90"/>
          <cell r="AF90"/>
          <cell r="AG90"/>
          <cell r="AJ90"/>
          <cell r="AK90"/>
          <cell r="AL90"/>
          <cell r="AM90"/>
          <cell r="AN90"/>
          <cell r="AO90"/>
          <cell r="AP90"/>
          <cell r="AQ90"/>
          <cell r="AR90"/>
          <cell r="AS90"/>
          <cell r="AT90"/>
        </row>
        <row r="91">
          <cell r="A91">
            <v>198508</v>
          </cell>
          <cell r="B91">
            <v>0</v>
          </cell>
          <cell r="C91">
            <v>5895043</v>
          </cell>
          <cell r="D91">
            <v>2597520</v>
          </cell>
          <cell r="E91">
            <v>0</v>
          </cell>
          <cell r="F91"/>
          <cell r="G91">
            <v>816568</v>
          </cell>
          <cell r="H91">
            <v>0</v>
          </cell>
          <cell r="I91">
            <v>822778</v>
          </cell>
          <cell r="J91">
            <v>0</v>
          </cell>
          <cell r="K91"/>
          <cell r="L91">
            <v>341249</v>
          </cell>
          <cell r="M91" t="str">
            <v>-</v>
          </cell>
          <cell r="N91" t="str">
            <v>-</v>
          </cell>
          <cell r="O91">
            <v>0</v>
          </cell>
          <cell r="P91" t="str">
            <v>-</v>
          </cell>
          <cell r="Q91"/>
          <cell r="R91" t="str">
            <v>-</v>
          </cell>
          <cell r="S91" t="str">
            <v>-</v>
          </cell>
          <cell r="T91" t="str">
            <v>-</v>
          </cell>
          <cell r="U91" t="str">
            <v>-</v>
          </cell>
          <cell r="V91" t="str">
            <v>-</v>
          </cell>
          <cell r="W91">
            <v>0</v>
          </cell>
          <cell r="X91">
            <v>0</v>
          </cell>
          <cell r="Y91">
            <v>0</v>
          </cell>
          <cell r="Z91">
            <v>0</v>
          </cell>
          <cell r="AA91">
            <v>0</v>
          </cell>
          <cell r="AB91"/>
          <cell r="AC91"/>
          <cell r="AD91"/>
          <cell r="AE91"/>
          <cell r="AF91"/>
          <cell r="AG91"/>
          <cell r="AJ91"/>
          <cell r="AK91"/>
          <cell r="AL91"/>
          <cell r="AM91"/>
          <cell r="AN91"/>
          <cell r="AO91"/>
          <cell r="AP91"/>
          <cell r="AQ91"/>
          <cell r="AR91"/>
          <cell r="AS91"/>
          <cell r="AT91"/>
        </row>
        <row r="92">
          <cell r="A92">
            <v>198509</v>
          </cell>
          <cell r="B92">
            <v>0</v>
          </cell>
          <cell r="C92">
            <v>5630362</v>
          </cell>
          <cell r="D92">
            <v>2470241</v>
          </cell>
          <cell r="E92">
            <v>0</v>
          </cell>
          <cell r="F92"/>
          <cell r="G92">
            <v>811373</v>
          </cell>
          <cell r="H92">
            <v>0</v>
          </cell>
          <cell r="I92">
            <v>810375</v>
          </cell>
          <cell r="J92">
            <v>0</v>
          </cell>
          <cell r="K92"/>
          <cell r="L92">
            <v>322327</v>
          </cell>
          <cell r="M92" t="str">
            <v>-</v>
          </cell>
          <cell r="N92" t="str">
            <v>-</v>
          </cell>
          <cell r="O92">
            <v>0</v>
          </cell>
          <cell r="P92" t="str">
            <v>-</v>
          </cell>
          <cell r="Q92"/>
          <cell r="R92" t="str">
            <v>-</v>
          </cell>
          <cell r="S92" t="str">
            <v>-</v>
          </cell>
          <cell r="T92" t="str">
            <v>-</v>
          </cell>
          <cell r="U92" t="str">
            <v>-</v>
          </cell>
          <cell r="V92" t="str">
            <v>-</v>
          </cell>
          <cell r="W92">
            <v>0</v>
          </cell>
          <cell r="X92">
            <v>0</v>
          </cell>
          <cell r="Y92">
            <v>0</v>
          </cell>
          <cell r="Z92">
            <v>0</v>
          </cell>
          <cell r="AA92">
            <v>0</v>
          </cell>
          <cell r="AB92"/>
          <cell r="AC92"/>
          <cell r="AD92"/>
          <cell r="AE92"/>
          <cell r="AF92"/>
          <cell r="AG92"/>
          <cell r="AJ92"/>
          <cell r="AK92"/>
          <cell r="AL92"/>
          <cell r="AM92"/>
          <cell r="AN92"/>
          <cell r="AO92"/>
          <cell r="AP92"/>
          <cell r="AQ92"/>
          <cell r="AR92"/>
          <cell r="AS92"/>
          <cell r="AT92"/>
        </row>
        <row r="93">
          <cell r="A93">
            <v>198510</v>
          </cell>
          <cell r="B93">
            <v>0</v>
          </cell>
          <cell r="C93">
            <v>5870311</v>
          </cell>
          <cell r="D93">
            <v>2611413</v>
          </cell>
          <cell r="E93">
            <v>0</v>
          </cell>
          <cell r="F93"/>
          <cell r="G93">
            <v>819953</v>
          </cell>
          <cell r="H93">
            <v>0</v>
          </cell>
          <cell r="I93">
            <v>832580</v>
          </cell>
          <cell r="J93">
            <v>0</v>
          </cell>
          <cell r="K93"/>
          <cell r="L93">
            <v>330201</v>
          </cell>
          <cell r="M93" t="str">
            <v>-</v>
          </cell>
          <cell r="N93" t="str">
            <v>-</v>
          </cell>
          <cell r="O93">
            <v>0</v>
          </cell>
          <cell r="P93" t="str">
            <v>-</v>
          </cell>
          <cell r="Q93"/>
          <cell r="R93" t="str">
            <v>-</v>
          </cell>
          <cell r="S93" t="str">
            <v>-</v>
          </cell>
          <cell r="T93" t="str">
            <v>-</v>
          </cell>
          <cell r="U93" t="str">
            <v>-</v>
          </cell>
          <cell r="V93" t="str">
            <v>-</v>
          </cell>
          <cell r="W93">
            <v>0</v>
          </cell>
          <cell r="X93">
            <v>0</v>
          </cell>
          <cell r="Y93">
            <v>0</v>
          </cell>
          <cell r="Z93">
            <v>0</v>
          </cell>
          <cell r="AA93">
            <v>0</v>
          </cell>
          <cell r="AB93"/>
          <cell r="AC93"/>
          <cell r="AD93"/>
          <cell r="AE93"/>
          <cell r="AF93"/>
          <cell r="AG93"/>
          <cell r="AJ93"/>
          <cell r="AK93"/>
          <cell r="AL93"/>
          <cell r="AM93"/>
          <cell r="AN93"/>
          <cell r="AO93"/>
          <cell r="AP93"/>
          <cell r="AQ93"/>
          <cell r="AR93"/>
          <cell r="AS93"/>
          <cell r="AT93"/>
        </row>
        <row r="94">
          <cell r="A94">
            <v>198511</v>
          </cell>
          <cell r="B94">
            <v>0</v>
          </cell>
          <cell r="C94">
            <v>5343801</v>
          </cell>
          <cell r="D94">
            <v>2287490</v>
          </cell>
          <cell r="E94">
            <v>0</v>
          </cell>
          <cell r="F94"/>
          <cell r="G94">
            <v>721795</v>
          </cell>
          <cell r="H94">
            <v>0</v>
          </cell>
          <cell r="I94">
            <v>820138</v>
          </cell>
          <cell r="J94">
            <v>0</v>
          </cell>
          <cell r="K94"/>
          <cell r="L94">
            <v>315600</v>
          </cell>
          <cell r="M94" t="str">
            <v>-</v>
          </cell>
          <cell r="N94" t="str">
            <v>-</v>
          </cell>
          <cell r="O94">
            <v>0</v>
          </cell>
          <cell r="P94" t="str">
            <v>-</v>
          </cell>
          <cell r="Q94"/>
          <cell r="R94" t="str">
            <v>-</v>
          </cell>
          <cell r="S94" t="str">
            <v>-</v>
          </cell>
          <cell r="T94" t="str">
            <v>-</v>
          </cell>
          <cell r="U94" t="str">
            <v>-</v>
          </cell>
          <cell r="V94" t="str">
            <v>-</v>
          </cell>
          <cell r="W94">
            <v>0</v>
          </cell>
          <cell r="X94">
            <v>0</v>
          </cell>
          <cell r="Y94">
            <v>0</v>
          </cell>
          <cell r="Z94">
            <v>0</v>
          </cell>
          <cell r="AA94">
            <v>0</v>
          </cell>
          <cell r="AB94"/>
          <cell r="AC94"/>
          <cell r="AD94"/>
          <cell r="AE94"/>
          <cell r="AF94"/>
          <cell r="AG94"/>
          <cell r="AJ94"/>
          <cell r="AK94"/>
          <cell r="AL94"/>
          <cell r="AM94"/>
          <cell r="AN94"/>
          <cell r="AO94"/>
          <cell r="AP94"/>
          <cell r="AQ94"/>
          <cell r="AR94"/>
          <cell r="AS94"/>
          <cell r="AT94"/>
        </row>
        <row r="95">
          <cell r="A95">
            <v>198512</v>
          </cell>
          <cell r="B95">
            <v>0</v>
          </cell>
          <cell r="C95">
            <v>5211018</v>
          </cell>
          <cell r="D95">
            <v>2010867</v>
          </cell>
          <cell r="E95">
            <v>0</v>
          </cell>
          <cell r="F95"/>
          <cell r="G95">
            <v>810268</v>
          </cell>
          <cell r="H95">
            <v>0</v>
          </cell>
          <cell r="I95">
            <v>872837</v>
          </cell>
          <cell r="J95">
            <v>0</v>
          </cell>
          <cell r="K95"/>
          <cell r="L95">
            <v>318137</v>
          </cell>
          <cell r="M95" t="str">
            <v>-</v>
          </cell>
          <cell r="N95" t="str">
            <v>-</v>
          </cell>
          <cell r="O95">
            <v>0</v>
          </cell>
          <cell r="P95" t="str">
            <v>-</v>
          </cell>
          <cell r="Q95"/>
          <cell r="R95" t="str">
            <v>-</v>
          </cell>
          <cell r="S95" t="str">
            <v>-</v>
          </cell>
          <cell r="T95" t="str">
            <v>-</v>
          </cell>
          <cell r="U95" t="str">
            <v>-</v>
          </cell>
          <cell r="V95" t="str">
            <v>-</v>
          </cell>
          <cell r="W95">
            <v>0</v>
          </cell>
          <cell r="X95">
            <v>0</v>
          </cell>
          <cell r="Y95">
            <v>0</v>
          </cell>
          <cell r="Z95">
            <v>0</v>
          </cell>
          <cell r="AA95">
            <v>0</v>
          </cell>
          <cell r="AB95"/>
          <cell r="AC95"/>
          <cell r="AD95"/>
          <cell r="AE95"/>
          <cell r="AF95"/>
          <cell r="AG95"/>
          <cell r="AJ95"/>
          <cell r="AK95"/>
          <cell r="AL95"/>
          <cell r="AM95"/>
          <cell r="AN95"/>
          <cell r="AO95"/>
          <cell r="AP95"/>
          <cell r="AQ95"/>
          <cell r="AR95"/>
          <cell r="AS95"/>
          <cell r="AT95"/>
        </row>
        <row r="96">
          <cell r="A96">
            <v>198601</v>
          </cell>
          <cell r="B96">
            <v>0</v>
          </cell>
          <cell r="C96">
            <v>5318998</v>
          </cell>
          <cell r="D96">
            <v>2186751</v>
          </cell>
          <cell r="E96">
            <v>0</v>
          </cell>
          <cell r="F96"/>
          <cell r="G96">
            <v>784075</v>
          </cell>
          <cell r="H96">
            <v>0</v>
          </cell>
          <cell r="I96">
            <v>841988</v>
          </cell>
          <cell r="J96">
            <v>0</v>
          </cell>
          <cell r="K96"/>
          <cell r="L96">
            <v>311362</v>
          </cell>
          <cell r="M96" t="str">
            <v>-</v>
          </cell>
          <cell r="N96" t="str">
            <v>-</v>
          </cell>
          <cell r="O96">
            <v>0</v>
          </cell>
          <cell r="P96" t="str">
            <v>-</v>
          </cell>
          <cell r="Q96"/>
          <cell r="R96" t="str">
            <v>-</v>
          </cell>
          <cell r="S96" t="str">
            <v>-</v>
          </cell>
          <cell r="T96" t="str">
            <v>-</v>
          </cell>
          <cell r="U96" t="str">
            <v>-</v>
          </cell>
          <cell r="V96" t="str">
            <v>-</v>
          </cell>
          <cell r="W96">
            <v>0</v>
          </cell>
          <cell r="X96">
            <v>0</v>
          </cell>
          <cell r="Y96">
            <v>0</v>
          </cell>
          <cell r="Z96">
            <v>0</v>
          </cell>
          <cell r="AA96">
            <v>0</v>
          </cell>
          <cell r="AB96"/>
          <cell r="AC96"/>
          <cell r="AD96"/>
          <cell r="AE96"/>
          <cell r="AF96"/>
          <cell r="AG96"/>
          <cell r="AJ96"/>
          <cell r="AK96"/>
          <cell r="AL96"/>
          <cell r="AM96"/>
          <cell r="AN96"/>
          <cell r="AO96"/>
          <cell r="AP96"/>
          <cell r="AQ96"/>
          <cell r="AR96"/>
          <cell r="AS96"/>
          <cell r="AT96"/>
        </row>
        <row r="97">
          <cell r="A97">
            <v>198602</v>
          </cell>
          <cell r="B97">
            <v>0</v>
          </cell>
          <cell r="C97">
            <v>5100685</v>
          </cell>
          <cell r="D97">
            <v>2231739</v>
          </cell>
          <cell r="E97">
            <v>0</v>
          </cell>
          <cell r="F97"/>
          <cell r="G97">
            <v>754979</v>
          </cell>
          <cell r="H97">
            <v>0</v>
          </cell>
          <cell r="I97">
            <v>758714</v>
          </cell>
          <cell r="J97">
            <v>0</v>
          </cell>
          <cell r="K97"/>
          <cell r="L97">
            <v>271402</v>
          </cell>
          <cell r="M97" t="str">
            <v>-</v>
          </cell>
          <cell r="N97" t="str">
            <v>-</v>
          </cell>
          <cell r="O97">
            <v>0</v>
          </cell>
          <cell r="P97" t="str">
            <v>-</v>
          </cell>
          <cell r="Q97"/>
          <cell r="R97" t="str">
            <v>-</v>
          </cell>
          <cell r="S97" t="str">
            <v>-</v>
          </cell>
          <cell r="T97" t="str">
            <v>-</v>
          </cell>
          <cell r="U97" t="str">
            <v>-</v>
          </cell>
          <cell r="V97" t="str">
            <v>-</v>
          </cell>
          <cell r="W97">
            <v>0</v>
          </cell>
          <cell r="X97">
            <v>0</v>
          </cell>
          <cell r="Y97">
            <v>0</v>
          </cell>
          <cell r="Z97">
            <v>0</v>
          </cell>
          <cell r="AA97">
            <v>0</v>
          </cell>
          <cell r="AB97"/>
          <cell r="AC97"/>
          <cell r="AD97"/>
          <cell r="AE97"/>
          <cell r="AF97"/>
          <cell r="AG97"/>
          <cell r="AJ97"/>
          <cell r="AK97"/>
          <cell r="AL97"/>
          <cell r="AM97"/>
          <cell r="AN97"/>
          <cell r="AO97"/>
          <cell r="AP97"/>
          <cell r="AQ97"/>
          <cell r="AR97"/>
          <cell r="AS97"/>
          <cell r="AT97"/>
        </row>
        <row r="98">
          <cell r="A98">
            <v>198603</v>
          </cell>
          <cell r="B98">
            <v>0</v>
          </cell>
          <cell r="C98">
            <v>5676684</v>
          </cell>
          <cell r="D98">
            <v>2472800</v>
          </cell>
          <cell r="E98">
            <v>0</v>
          </cell>
          <cell r="F98"/>
          <cell r="G98">
            <v>824750</v>
          </cell>
          <cell r="H98">
            <v>0</v>
          </cell>
          <cell r="I98">
            <v>856451</v>
          </cell>
          <cell r="J98">
            <v>0</v>
          </cell>
          <cell r="K98"/>
          <cell r="L98">
            <v>293450</v>
          </cell>
          <cell r="M98" t="str">
            <v>-</v>
          </cell>
          <cell r="N98" t="str">
            <v>-</v>
          </cell>
          <cell r="O98">
            <v>0</v>
          </cell>
          <cell r="P98" t="str">
            <v>-</v>
          </cell>
          <cell r="Q98"/>
          <cell r="R98" t="str">
            <v>-</v>
          </cell>
          <cell r="S98" t="str">
            <v>-</v>
          </cell>
          <cell r="T98" t="str">
            <v>-</v>
          </cell>
          <cell r="U98" t="str">
            <v>-</v>
          </cell>
          <cell r="V98" t="str">
            <v>-</v>
          </cell>
          <cell r="W98">
            <v>0</v>
          </cell>
          <cell r="X98">
            <v>0</v>
          </cell>
          <cell r="Y98">
            <v>0</v>
          </cell>
          <cell r="Z98">
            <v>0</v>
          </cell>
          <cell r="AA98">
            <v>0</v>
          </cell>
          <cell r="AB98"/>
          <cell r="AC98"/>
          <cell r="AD98"/>
          <cell r="AE98"/>
          <cell r="AF98"/>
          <cell r="AG98"/>
          <cell r="AJ98"/>
          <cell r="AK98"/>
          <cell r="AL98"/>
          <cell r="AM98"/>
          <cell r="AN98"/>
          <cell r="AO98"/>
          <cell r="AP98"/>
          <cell r="AQ98"/>
          <cell r="AR98"/>
          <cell r="AS98"/>
          <cell r="AT98"/>
        </row>
        <row r="99">
          <cell r="A99">
            <v>198604</v>
          </cell>
          <cell r="B99">
            <v>0</v>
          </cell>
          <cell r="C99">
            <v>5461224</v>
          </cell>
          <cell r="D99">
            <v>2386230</v>
          </cell>
          <cell r="E99">
            <v>0</v>
          </cell>
          <cell r="F99"/>
          <cell r="G99">
            <v>836439</v>
          </cell>
          <cell r="H99">
            <v>0</v>
          </cell>
          <cell r="I99">
            <v>832622</v>
          </cell>
          <cell r="J99">
            <v>0</v>
          </cell>
          <cell r="K99"/>
          <cell r="L99">
            <v>274159</v>
          </cell>
          <cell r="M99" t="str">
            <v>-</v>
          </cell>
          <cell r="N99" t="str">
            <v>-</v>
          </cell>
          <cell r="O99">
            <v>0</v>
          </cell>
          <cell r="P99" t="str">
            <v>-</v>
          </cell>
          <cell r="Q99"/>
          <cell r="R99" t="str">
            <v>-</v>
          </cell>
          <cell r="S99" t="str">
            <v>-</v>
          </cell>
          <cell r="T99" t="str">
            <v>-</v>
          </cell>
          <cell r="U99" t="str">
            <v>-</v>
          </cell>
          <cell r="V99" t="str">
            <v>-</v>
          </cell>
          <cell r="W99">
            <v>0</v>
          </cell>
          <cell r="X99">
            <v>0</v>
          </cell>
          <cell r="Y99">
            <v>0</v>
          </cell>
          <cell r="Z99">
            <v>0</v>
          </cell>
          <cell r="AA99">
            <v>0</v>
          </cell>
          <cell r="AB99"/>
          <cell r="AC99"/>
          <cell r="AD99"/>
          <cell r="AE99"/>
          <cell r="AF99"/>
          <cell r="AG99"/>
          <cell r="AJ99"/>
          <cell r="AK99"/>
          <cell r="AL99"/>
          <cell r="AM99"/>
          <cell r="AN99"/>
          <cell r="AO99"/>
          <cell r="AP99"/>
          <cell r="AQ99"/>
          <cell r="AR99"/>
          <cell r="AS99"/>
          <cell r="AT99"/>
        </row>
        <row r="100">
          <cell r="A100">
            <v>198605</v>
          </cell>
          <cell r="B100">
            <v>0</v>
          </cell>
          <cell r="C100">
            <v>5534469</v>
          </cell>
          <cell r="D100">
            <v>2460336</v>
          </cell>
          <cell r="E100">
            <v>0</v>
          </cell>
          <cell r="F100"/>
          <cell r="G100">
            <v>838369</v>
          </cell>
          <cell r="H100">
            <v>0</v>
          </cell>
          <cell r="I100">
            <v>838481</v>
          </cell>
          <cell r="J100">
            <v>0</v>
          </cell>
          <cell r="K100"/>
          <cell r="L100">
            <v>277487</v>
          </cell>
          <cell r="M100" t="str">
            <v>-</v>
          </cell>
          <cell r="N100" t="str">
            <v>-</v>
          </cell>
          <cell r="O100">
            <v>0</v>
          </cell>
          <cell r="P100" t="str">
            <v>-</v>
          </cell>
          <cell r="Q100"/>
          <cell r="R100" t="str">
            <v>-</v>
          </cell>
          <cell r="S100" t="str">
            <v>-</v>
          </cell>
          <cell r="T100" t="str">
            <v>-</v>
          </cell>
          <cell r="U100" t="str">
            <v>-</v>
          </cell>
          <cell r="V100" t="str">
            <v>-</v>
          </cell>
          <cell r="W100">
            <v>0</v>
          </cell>
          <cell r="X100">
            <v>0</v>
          </cell>
          <cell r="Y100">
            <v>0</v>
          </cell>
          <cell r="Z100">
            <v>0</v>
          </cell>
          <cell r="AA100">
            <v>0</v>
          </cell>
          <cell r="AB100"/>
          <cell r="AC100"/>
          <cell r="AD100"/>
          <cell r="AE100"/>
          <cell r="AF100"/>
          <cell r="AG100"/>
          <cell r="AJ100"/>
          <cell r="AK100"/>
          <cell r="AL100"/>
          <cell r="AM100"/>
          <cell r="AN100"/>
          <cell r="AO100"/>
          <cell r="AP100"/>
          <cell r="AQ100"/>
          <cell r="AR100"/>
          <cell r="AS100"/>
          <cell r="AT100"/>
        </row>
        <row r="101">
          <cell r="A101">
            <v>198606</v>
          </cell>
          <cell r="B101">
            <v>0</v>
          </cell>
          <cell r="C101">
            <v>5380998</v>
          </cell>
          <cell r="D101">
            <v>2408486</v>
          </cell>
          <cell r="E101">
            <v>0</v>
          </cell>
          <cell r="F101"/>
          <cell r="G101">
            <v>747895</v>
          </cell>
          <cell r="H101">
            <v>0</v>
          </cell>
          <cell r="I101">
            <v>840573</v>
          </cell>
          <cell r="J101">
            <v>0</v>
          </cell>
          <cell r="K101"/>
          <cell r="L101">
            <v>268946</v>
          </cell>
          <cell r="M101" t="str">
            <v>-</v>
          </cell>
          <cell r="N101" t="str">
            <v>-</v>
          </cell>
          <cell r="O101">
            <v>0</v>
          </cell>
          <cell r="P101" t="str">
            <v>-</v>
          </cell>
          <cell r="Q101"/>
          <cell r="R101" t="str">
            <v>-</v>
          </cell>
          <cell r="S101" t="str">
            <v>-</v>
          </cell>
          <cell r="T101" t="str">
            <v>-</v>
          </cell>
          <cell r="U101" t="str">
            <v>-</v>
          </cell>
          <cell r="V101" t="str">
            <v>-</v>
          </cell>
          <cell r="W101">
            <v>0</v>
          </cell>
          <cell r="X101">
            <v>0</v>
          </cell>
          <cell r="Y101">
            <v>0</v>
          </cell>
          <cell r="Z101">
            <v>0</v>
          </cell>
          <cell r="AA101">
            <v>0</v>
          </cell>
          <cell r="AB101"/>
          <cell r="AC101"/>
          <cell r="AD101"/>
          <cell r="AE101"/>
          <cell r="AF101"/>
          <cell r="AG101"/>
          <cell r="AJ101"/>
          <cell r="AK101"/>
          <cell r="AL101"/>
          <cell r="AM101"/>
          <cell r="AN101"/>
          <cell r="AO101"/>
          <cell r="AP101"/>
          <cell r="AQ101"/>
          <cell r="AR101"/>
          <cell r="AS101"/>
          <cell r="AT101"/>
        </row>
        <row r="102">
          <cell r="A102">
            <v>198607</v>
          </cell>
          <cell r="B102">
            <v>0</v>
          </cell>
          <cell r="C102">
            <v>5399016</v>
          </cell>
          <cell r="D102">
            <v>2365909</v>
          </cell>
          <cell r="E102">
            <v>0</v>
          </cell>
          <cell r="F102"/>
          <cell r="G102">
            <v>813996</v>
          </cell>
          <cell r="H102">
            <v>0</v>
          </cell>
          <cell r="I102">
            <v>863681</v>
          </cell>
          <cell r="J102">
            <v>0</v>
          </cell>
          <cell r="K102"/>
          <cell r="L102">
            <v>277223</v>
          </cell>
          <cell r="M102" t="str">
            <v>-</v>
          </cell>
          <cell r="N102" t="str">
            <v>-</v>
          </cell>
          <cell r="O102">
            <v>0</v>
          </cell>
          <cell r="P102" t="str">
            <v>-</v>
          </cell>
          <cell r="Q102"/>
          <cell r="R102" t="str">
            <v>-</v>
          </cell>
          <cell r="S102" t="str">
            <v>-</v>
          </cell>
          <cell r="T102" t="str">
            <v>-</v>
          </cell>
          <cell r="U102" t="str">
            <v>-</v>
          </cell>
          <cell r="V102" t="str">
            <v>-</v>
          </cell>
          <cell r="W102">
            <v>0</v>
          </cell>
          <cell r="X102">
            <v>0</v>
          </cell>
          <cell r="Y102">
            <v>0</v>
          </cell>
          <cell r="Z102">
            <v>0</v>
          </cell>
          <cell r="AA102">
            <v>0</v>
          </cell>
          <cell r="AB102"/>
          <cell r="AC102"/>
          <cell r="AD102"/>
          <cell r="AE102"/>
          <cell r="AF102"/>
          <cell r="AG102"/>
          <cell r="AJ102"/>
          <cell r="AK102"/>
          <cell r="AL102"/>
          <cell r="AM102"/>
          <cell r="AN102"/>
          <cell r="AO102"/>
          <cell r="AP102"/>
          <cell r="AQ102"/>
          <cell r="AR102"/>
          <cell r="AS102"/>
          <cell r="AT102"/>
        </row>
        <row r="103">
          <cell r="A103">
            <v>198608</v>
          </cell>
          <cell r="B103">
            <v>0</v>
          </cell>
          <cell r="C103">
            <v>5436024</v>
          </cell>
          <cell r="D103">
            <v>2413242</v>
          </cell>
          <cell r="E103">
            <v>0</v>
          </cell>
          <cell r="F103"/>
          <cell r="G103">
            <v>802750</v>
          </cell>
          <cell r="H103">
            <v>0</v>
          </cell>
          <cell r="I103">
            <v>866979</v>
          </cell>
          <cell r="J103">
            <v>0</v>
          </cell>
          <cell r="K103"/>
          <cell r="L103">
            <v>272852</v>
          </cell>
          <cell r="M103" t="str">
            <v>-</v>
          </cell>
          <cell r="N103" t="str">
            <v>-</v>
          </cell>
          <cell r="O103">
            <v>0</v>
          </cell>
          <cell r="P103" t="str">
            <v>-</v>
          </cell>
          <cell r="Q103"/>
          <cell r="R103" t="str">
            <v>-</v>
          </cell>
          <cell r="S103" t="str">
            <v>-</v>
          </cell>
          <cell r="T103" t="str">
            <v>-</v>
          </cell>
          <cell r="U103" t="str">
            <v>-</v>
          </cell>
          <cell r="V103" t="str">
            <v>-</v>
          </cell>
          <cell r="W103">
            <v>0</v>
          </cell>
          <cell r="X103">
            <v>0</v>
          </cell>
          <cell r="Y103">
            <v>0</v>
          </cell>
          <cell r="Z103">
            <v>0</v>
          </cell>
          <cell r="AA103">
            <v>0</v>
          </cell>
          <cell r="AB103"/>
          <cell r="AC103"/>
          <cell r="AD103"/>
          <cell r="AE103"/>
          <cell r="AF103"/>
          <cell r="AG103"/>
          <cell r="AJ103"/>
          <cell r="AK103"/>
          <cell r="AL103"/>
          <cell r="AM103"/>
          <cell r="AN103"/>
          <cell r="AO103"/>
          <cell r="AP103"/>
          <cell r="AQ103"/>
          <cell r="AR103"/>
          <cell r="AS103"/>
          <cell r="AT103"/>
        </row>
        <row r="104">
          <cell r="A104">
            <v>198609</v>
          </cell>
          <cell r="B104">
            <v>0</v>
          </cell>
          <cell r="C104">
            <v>5237697</v>
          </cell>
          <cell r="D104">
            <v>2304114</v>
          </cell>
          <cell r="E104">
            <v>0</v>
          </cell>
          <cell r="F104"/>
          <cell r="G104">
            <v>793553</v>
          </cell>
          <cell r="H104">
            <v>0</v>
          </cell>
          <cell r="I104">
            <v>822639</v>
          </cell>
          <cell r="J104">
            <v>0</v>
          </cell>
          <cell r="K104"/>
          <cell r="L104">
            <v>263337</v>
          </cell>
          <cell r="M104" t="str">
            <v>-</v>
          </cell>
          <cell r="N104" t="str">
            <v>-</v>
          </cell>
          <cell r="O104">
            <v>0</v>
          </cell>
          <cell r="P104" t="str">
            <v>-</v>
          </cell>
          <cell r="Q104"/>
          <cell r="R104" t="str">
            <v>-</v>
          </cell>
          <cell r="S104" t="str">
            <v>-</v>
          </cell>
          <cell r="T104" t="str">
            <v>-</v>
          </cell>
          <cell r="U104" t="str">
            <v>-</v>
          </cell>
          <cell r="V104" t="str">
            <v>-</v>
          </cell>
          <cell r="W104">
            <v>0</v>
          </cell>
          <cell r="X104">
            <v>0</v>
          </cell>
          <cell r="Y104">
            <v>0</v>
          </cell>
          <cell r="Z104">
            <v>0</v>
          </cell>
          <cell r="AA104">
            <v>0</v>
          </cell>
          <cell r="AB104"/>
          <cell r="AC104"/>
          <cell r="AD104"/>
          <cell r="AE104"/>
          <cell r="AF104"/>
          <cell r="AG104"/>
          <cell r="AJ104"/>
          <cell r="AK104"/>
          <cell r="AL104"/>
          <cell r="AM104"/>
          <cell r="AN104"/>
          <cell r="AO104"/>
          <cell r="AP104"/>
          <cell r="AQ104"/>
          <cell r="AR104"/>
          <cell r="AS104"/>
          <cell r="AT104"/>
        </row>
        <row r="105">
          <cell r="A105">
            <v>198610</v>
          </cell>
          <cell r="B105">
            <v>0</v>
          </cell>
          <cell r="C105">
            <v>5484686</v>
          </cell>
          <cell r="D105">
            <v>2490773</v>
          </cell>
          <cell r="E105">
            <v>0</v>
          </cell>
          <cell r="F105"/>
          <cell r="G105">
            <v>822352</v>
          </cell>
          <cell r="H105">
            <v>0</v>
          </cell>
          <cell r="I105">
            <v>816732</v>
          </cell>
          <cell r="J105">
            <v>0</v>
          </cell>
          <cell r="K105"/>
          <cell r="L105">
            <v>260076</v>
          </cell>
          <cell r="M105" t="str">
            <v>-</v>
          </cell>
          <cell r="N105" t="str">
            <v>-</v>
          </cell>
          <cell r="O105">
            <v>0</v>
          </cell>
          <cell r="P105" t="str">
            <v>-</v>
          </cell>
          <cell r="Q105"/>
          <cell r="R105" t="str">
            <v>-</v>
          </cell>
          <cell r="S105" t="str">
            <v>-</v>
          </cell>
          <cell r="T105" t="str">
            <v>-</v>
          </cell>
          <cell r="U105" t="str">
            <v>-</v>
          </cell>
          <cell r="V105" t="str">
            <v>-</v>
          </cell>
          <cell r="W105">
            <v>0</v>
          </cell>
          <cell r="X105">
            <v>0</v>
          </cell>
          <cell r="Y105">
            <v>0</v>
          </cell>
          <cell r="Z105">
            <v>0</v>
          </cell>
          <cell r="AA105">
            <v>0</v>
          </cell>
          <cell r="AB105"/>
          <cell r="AC105"/>
          <cell r="AD105"/>
          <cell r="AE105"/>
          <cell r="AF105"/>
          <cell r="AG105"/>
          <cell r="AJ105"/>
          <cell r="AK105"/>
          <cell r="AL105"/>
          <cell r="AM105"/>
          <cell r="AN105"/>
          <cell r="AO105"/>
          <cell r="AP105"/>
          <cell r="AQ105"/>
          <cell r="AR105"/>
          <cell r="AS105"/>
          <cell r="AT105"/>
        </row>
        <row r="106">
          <cell r="A106">
            <v>198611</v>
          </cell>
          <cell r="B106">
            <v>0</v>
          </cell>
          <cell r="C106">
            <v>5309086</v>
          </cell>
          <cell r="D106">
            <v>2411502</v>
          </cell>
          <cell r="E106">
            <v>0</v>
          </cell>
          <cell r="F106"/>
          <cell r="G106">
            <v>824063</v>
          </cell>
          <cell r="H106">
            <v>0</v>
          </cell>
          <cell r="I106">
            <v>799694</v>
          </cell>
          <cell r="J106">
            <v>0</v>
          </cell>
          <cell r="K106"/>
          <cell r="L106">
            <v>239971</v>
          </cell>
          <cell r="M106" t="str">
            <v>-</v>
          </cell>
          <cell r="N106" t="str">
            <v>-</v>
          </cell>
          <cell r="O106">
            <v>0</v>
          </cell>
          <cell r="P106" t="str">
            <v>-</v>
          </cell>
          <cell r="Q106"/>
          <cell r="R106" t="str">
            <v>-</v>
          </cell>
          <cell r="S106" t="str">
            <v>-</v>
          </cell>
          <cell r="T106" t="str">
            <v>-</v>
          </cell>
          <cell r="U106" t="str">
            <v>-</v>
          </cell>
          <cell r="V106" t="str">
            <v>-</v>
          </cell>
          <cell r="W106">
            <v>0</v>
          </cell>
          <cell r="X106">
            <v>0</v>
          </cell>
          <cell r="Y106">
            <v>0</v>
          </cell>
          <cell r="Z106">
            <v>0</v>
          </cell>
          <cell r="AA106">
            <v>0</v>
          </cell>
          <cell r="AB106"/>
          <cell r="AC106"/>
          <cell r="AD106"/>
          <cell r="AE106"/>
          <cell r="AF106"/>
          <cell r="AG106"/>
          <cell r="AJ106"/>
          <cell r="AK106"/>
          <cell r="AL106"/>
          <cell r="AM106"/>
          <cell r="AN106"/>
          <cell r="AO106"/>
          <cell r="AP106"/>
          <cell r="AQ106"/>
          <cell r="AR106"/>
          <cell r="AS106"/>
          <cell r="AT106"/>
        </row>
        <row r="107">
          <cell r="A107">
            <v>198612</v>
          </cell>
          <cell r="B107">
            <v>0</v>
          </cell>
          <cell r="C107">
            <v>5460750</v>
          </cell>
          <cell r="D107">
            <v>2440064</v>
          </cell>
          <cell r="E107">
            <v>0</v>
          </cell>
          <cell r="F107"/>
          <cell r="G107">
            <v>907793</v>
          </cell>
          <cell r="H107">
            <v>0</v>
          </cell>
          <cell r="I107">
            <v>854086</v>
          </cell>
          <cell r="J107">
            <v>0</v>
          </cell>
          <cell r="K107"/>
          <cell r="L107">
            <v>237402</v>
          </cell>
          <cell r="M107" t="str">
            <v>-</v>
          </cell>
          <cell r="N107" t="str">
            <v>-</v>
          </cell>
          <cell r="O107">
            <v>0</v>
          </cell>
          <cell r="P107" t="str">
            <v>-</v>
          </cell>
          <cell r="Q107"/>
          <cell r="R107" t="str">
            <v>-</v>
          </cell>
          <cell r="S107" t="str">
            <v>-</v>
          </cell>
          <cell r="T107" t="str">
            <v>-</v>
          </cell>
          <cell r="U107" t="str">
            <v>-</v>
          </cell>
          <cell r="V107" t="str">
            <v>-</v>
          </cell>
          <cell r="W107">
            <v>0</v>
          </cell>
          <cell r="X107">
            <v>0</v>
          </cell>
          <cell r="Y107">
            <v>0</v>
          </cell>
          <cell r="Z107">
            <v>0</v>
          </cell>
          <cell r="AA107">
            <v>0</v>
          </cell>
          <cell r="AB107"/>
          <cell r="AC107"/>
          <cell r="AD107"/>
          <cell r="AE107"/>
          <cell r="AF107"/>
          <cell r="AG107"/>
          <cell r="AJ107"/>
          <cell r="AK107"/>
          <cell r="AL107"/>
          <cell r="AM107"/>
          <cell r="AN107"/>
          <cell r="AO107"/>
          <cell r="AP107"/>
          <cell r="AQ107"/>
          <cell r="AR107"/>
          <cell r="AS107"/>
          <cell r="AT107"/>
        </row>
        <row r="108">
          <cell r="A108">
            <v>198701</v>
          </cell>
          <cell r="B108">
            <v>0</v>
          </cell>
          <cell r="C108">
            <v>5410097</v>
          </cell>
          <cell r="D108">
            <v>2443946</v>
          </cell>
          <cell r="E108">
            <v>0</v>
          </cell>
          <cell r="F108"/>
          <cell r="G108">
            <v>833905</v>
          </cell>
          <cell r="H108">
            <v>0</v>
          </cell>
          <cell r="I108">
            <v>838609</v>
          </cell>
          <cell r="J108">
            <v>0</v>
          </cell>
          <cell r="K108"/>
          <cell r="L108">
            <v>230944</v>
          </cell>
          <cell r="M108" t="str">
            <v>-</v>
          </cell>
          <cell r="N108" t="str">
            <v>-</v>
          </cell>
          <cell r="O108">
            <v>0</v>
          </cell>
          <cell r="P108" t="str">
            <v>-</v>
          </cell>
          <cell r="Q108"/>
          <cell r="R108" t="str">
            <v>-</v>
          </cell>
          <cell r="S108" t="str">
            <v>-</v>
          </cell>
          <cell r="T108" t="str">
            <v>-</v>
          </cell>
          <cell r="U108" t="str">
            <v>-</v>
          </cell>
          <cell r="V108" t="str">
            <v>-</v>
          </cell>
          <cell r="W108">
            <v>0</v>
          </cell>
          <cell r="X108">
            <v>0</v>
          </cell>
          <cell r="Y108">
            <v>0</v>
          </cell>
          <cell r="Z108">
            <v>0</v>
          </cell>
          <cell r="AA108">
            <v>0</v>
          </cell>
          <cell r="AB108"/>
          <cell r="AC108"/>
          <cell r="AD108"/>
          <cell r="AE108"/>
          <cell r="AF108"/>
          <cell r="AG108"/>
          <cell r="AJ108"/>
          <cell r="AK108"/>
          <cell r="AL108"/>
          <cell r="AM108"/>
          <cell r="AN108"/>
          <cell r="AO108"/>
          <cell r="AP108"/>
          <cell r="AQ108"/>
          <cell r="AR108"/>
          <cell r="AS108"/>
          <cell r="AT108"/>
        </row>
        <row r="109">
          <cell r="A109">
            <v>198702</v>
          </cell>
          <cell r="B109">
            <v>0</v>
          </cell>
          <cell r="C109">
            <v>4947404</v>
          </cell>
          <cell r="D109">
            <v>2275757</v>
          </cell>
          <cell r="E109">
            <v>0</v>
          </cell>
          <cell r="F109"/>
          <cell r="G109">
            <v>746789</v>
          </cell>
          <cell r="H109">
            <v>0</v>
          </cell>
          <cell r="I109">
            <v>745721</v>
          </cell>
          <cell r="J109">
            <v>0</v>
          </cell>
          <cell r="K109"/>
          <cell r="L109">
            <v>209238</v>
          </cell>
          <cell r="M109" t="str">
            <v>-</v>
          </cell>
          <cell r="N109" t="str">
            <v>-</v>
          </cell>
          <cell r="O109">
            <v>0</v>
          </cell>
          <cell r="P109" t="str">
            <v>-</v>
          </cell>
          <cell r="Q109"/>
          <cell r="R109" t="str">
            <v>-</v>
          </cell>
          <cell r="S109" t="str">
            <v>-</v>
          </cell>
          <cell r="T109" t="str">
            <v>-</v>
          </cell>
          <cell r="U109" t="str">
            <v>-</v>
          </cell>
          <cell r="V109" t="str">
            <v>-</v>
          </cell>
          <cell r="W109">
            <v>0</v>
          </cell>
          <cell r="X109">
            <v>0</v>
          </cell>
          <cell r="Y109">
            <v>0</v>
          </cell>
          <cell r="Z109">
            <v>0</v>
          </cell>
          <cell r="AA109">
            <v>0</v>
          </cell>
          <cell r="AB109"/>
          <cell r="AC109"/>
          <cell r="AD109"/>
          <cell r="AE109"/>
          <cell r="AF109"/>
          <cell r="AG109"/>
          <cell r="AJ109"/>
          <cell r="AK109"/>
          <cell r="AL109"/>
          <cell r="AM109"/>
          <cell r="AN109"/>
          <cell r="AO109"/>
          <cell r="AP109"/>
          <cell r="AQ109"/>
          <cell r="AR109"/>
          <cell r="AS109"/>
          <cell r="AT109"/>
        </row>
        <row r="110">
          <cell r="A110">
            <v>198703</v>
          </cell>
          <cell r="B110">
            <v>0</v>
          </cell>
          <cell r="C110">
            <v>5478798</v>
          </cell>
          <cell r="D110">
            <v>2542068</v>
          </cell>
          <cell r="E110">
            <v>0</v>
          </cell>
          <cell r="F110"/>
          <cell r="G110">
            <v>788079</v>
          </cell>
          <cell r="H110">
            <v>0</v>
          </cell>
          <cell r="I110">
            <v>842519</v>
          </cell>
          <cell r="J110">
            <v>0</v>
          </cell>
          <cell r="K110"/>
          <cell r="L110">
            <v>251096</v>
          </cell>
          <cell r="M110" t="str">
            <v>-</v>
          </cell>
          <cell r="N110" t="str">
            <v>-</v>
          </cell>
          <cell r="O110">
            <v>0</v>
          </cell>
          <cell r="P110" t="str">
            <v>-</v>
          </cell>
          <cell r="Q110"/>
          <cell r="R110" t="str">
            <v>-</v>
          </cell>
          <cell r="S110" t="str">
            <v>-</v>
          </cell>
          <cell r="T110" t="str">
            <v>-</v>
          </cell>
          <cell r="U110" t="str">
            <v>-</v>
          </cell>
          <cell r="V110" t="str">
            <v>-</v>
          </cell>
          <cell r="W110">
            <v>0</v>
          </cell>
          <cell r="X110">
            <v>0</v>
          </cell>
          <cell r="Y110">
            <v>0</v>
          </cell>
          <cell r="Z110">
            <v>0</v>
          </cell>
          <cell r="AA110">
            <v>0</v>
          </cell>
          <cell r="AB110"/>
          <cell r="AC110"/>
          <cell r="AD110"/>
          <cell r="AE110"/>
          <cell r="AF110"/>
          <cell r="AG110"/>
          <cell r="AJ110"/>
          <cell r="AK110"/>
          <cell r="AL110"/>
          <cell r="AM110"/>
          <cell r="AN110"/>
          <cell r="AO110"/>
          <cell r="AP110"/>
          <cell r="AQ110"/>
          <cell r="AR110"/>
          <cell r="AS110"/>
          <cell r="AT110"/>
        </row>
        <row r="111">
          <cell r="A111">
            <v>198704</v>
          </cell>
          <cell r="B111">
            <v>0</v>
          </cell>
          <cell r="C111">
            <v>5202363</v>
          </cell>
          <cell r="D111">
            <v>2384817</v>
          </cell>
          <cell r="E111">
            <v>0</v>
          </cell>
          <cell r="F111"/>
          <cell r="G111">
            <v>769326</v>
          </cell>
          <cell r="H111">
            <v>0</v>
          </cell>
          <cell r="I111">
            <v>799558</v>
          </cell>
          <cell r="J111">
            <v>0</v>
          </cell>
          <cell r="K111"/>
          <cell r="L111">
            <v>245533</v>
          </cell>
          <cell r="M111" t="str">
            <v>-</v>
          </cell>
          <cell r="N111" t="str">
            <v>-</v>
          </cell>
          <cell r="O111">
            <v>0</v>
          </cell>
          <cell r="P111" t="str">
            <v>-</v>
          </cell>
          <cell r="Q111"/>
          <cell r="R111" t="str">
            <v>-</v>
          </cell>
          <cell r="S111" t="str">
            <v>-</v>
          </cell>
          <cell r="T111" t="str">
            <v>-</v>
          </cell>
          <cell r="U111" t="str">
            <v>-</v>
          </cell>
          <cell r="V111" t="str">
            <v>-</v>
          </cell>
          <cell r="W111">
            <v>0</v>
          </cell>
          <cell r="X111">
            <v>0</v>
          </cell>
          <cell r="Y111">
            <v>0</v>
          </cell>
          <cell r="Z111">
            <v>0</v>
          </cell>
          <cell r="AA111">
            <v>0</v>
          </cell>
          <cell r="AB111"/>
          <cell r="AC111"/>
          <cell r="AD111"/>
          <cell r="AE111"/>
          <cell r="AF111"/>
          <cell r="AG111"/>
          <cell r="AJ111"/>
          <cell r="AK111"/>
          <cell r="AL111"/>
          <cell r="AM111"/>
          <cell r="AN111"/>
          <cell r="AO111"/>
          <cell r="AP111"/>
          <cell r="AQ111"/>
          <cell r="AR111"/>
          <cell r="AS111"/>
          <cell r="AT111"/>
        </row>
        <row r="112">
          <cell r="A112">
            <v>198705</v>
          </cell>
          <cell r="B112">
            <v>0</v>
          </cell>
          <cell r="C112">
            <v>5172923</v>
          </cell>
          <cell r="D112">
            <v>2414354</v>
          </cell>
          <cell r="E112">
            <v>0</v>
          </cell>
          <cell r="F112"/>
          <cell r="G112">
            <v>732012</v>
          </cell>
          <cell r="H112">
            <v>0</v>
          </cell>
          <cell r="I112">
            <v>811660</v>
          </cell>
          <cell r="J112">
            <v>0</v>
          </cell>
          <cell r="K112"/>
          <cell r="L112">
            <v>233688</v>
          </cell>
          <cell r="M112" t="str">
            <v>-</v>
          </cell>
          <cell r="N112" t="str">
            <v>-</v>
          </cell>
          <cell r="O112">
            <v>0</v>
          </cell>
          <cell r="P112" t="str">
            <v>-</v>
          </cell>
          <cell r="Q112"/>
          <cell r="R112" t="str">
            <v>-</v>
          </cell>
          <cell r="S112" t="str">
            <v>-</v>
          </cell>
          <cell r="T112" t="str">
            <v>-</v>
          </cell>
          <cell r="U112" t="str">
            <v>-</v>
          </cell>
          <cell r="V112" t="str">
            <v>-</v>
          </cell>
          <cell r="W112">
            <v>0</v>
          </cell>
          <cell r="X112">
            <v>0</v>
          </cell>
          <cell r="Y112">
            <v>0</v>
          </cell>
          <cell r="Z112">
            <v>0</v>
          </cell>
          <cell r="AA112">
            <v>0</v>
          </cell>
          <cell r="AB112"/>
          <cell r="AC112"/>
          <cell r="AD112"/>
          <cell r="AE112"/>
          <cell r="AF112"/>
          <cell r="AG112"/>
          <cell r="AJ112"/>
          <cell r="AK112"/>
          <cell r="AL112"/>
          <cell r="AM112"/>
          <cell r="AN112"/>
          <cell r="AO112"/>
          <cell r="AP112"/>
          <cell r="AQ112"/>
          <cell r="AR112"/>
          <cell r="AS112"/>
          <cell r="AT112"/>
        </row>
        <row r="113">
          <cell r="A113">
            <v>198706</v>
          </cell>
          <cell r="B113">
            <v>0</v>
          </cell>
          <cell r="C113">
            <v>4922785</v>
          </cell>
          <cell r="D113">
            <v>2243227</v>
          </cell>
          <cell r="E113">
            <v>0</v>
          </cell>
          <cell r="F113"/>
          <cell r="G113">
            <v>732653</v>
          </cell>
          <cell r="H113">
            <v>0</v>
          </cell>
          <cell r="I113">
            <v>811461</v>
          </cell>
          <cell r="J113">
            <v>0</v>
          </cell>
          <cell r="K113"/>
          <cell r="L113">
            <v>218817</v>
          </cell>
          <cell r="M113" t="str">
            <v>-</v>
          </cell>
          <cell r="N113" t="str">
            <v>-</v>
          </cell>
          <cell r="O113">
            <v>0</v>
          </cell>
          <cell r="P113" t="str">
            <v>-</v>
          </cell>
          <cell r="Q113"/>
          <cell r="R113" t="str">
            <v>-</v>
          </cell>
          <cell r="S113" t="str">
            <v>-</v>
          </cell>
          <cell r="T113" t="str">
            <v>-</v>
          </cell>
          <cell r="U113" t="str">
            <v>-</v>
          </cell>
          <cell r="V113" t="str">
            <v>-</v>
          </cell>
          <cell r="W113">
            <v>0</v>
          </cell>
          <cell r="X113">
            <v>0</v>
          </cell>
          <cell r="Y113">
            <v>0</v>
          </cell>
          <cell r="Z113">
            <v>0</v>
          </cell>
          <cell r="AA113">
            <v>0</v>
          </cell>
          <cell r="AB113"/>
          <cell r="AC113"/>
          <cell r="AD113"/>
          <cell r="AE113"/>
          <cell r="AF113"/>
          <cell r="AG113"/>
          <cell r="AJ113"/>
          <cell r="AK113"/>
          <cell r="AL113"/>
          <cell r="AM113"/>
          <cell r="AN113"/>
          <cell r="AO113"/>
          <cell r="AP113"/>
          <cell r="AQ113"/>
          <cell r="AR113"/>
          <cell r="AS113"/>
          <cell r="AT113"/>
        </row>
        <row r="114">
          <cell r="A114">
            <v>198707</v>
          </cell>
          <cell r="B114">
            <v>0</v>
          </cell>
          <cell r="C114">
            <v>5006974</v>
          </cell>
          <cell r="D114">
            <v>2295160</v>
          </cell>
          <cell r="E114">
            <v>0</v>
          </cell>
          <cell r="F114"/>
          <cell r="G114">
            <v>756207</v>
          </cell>
          <cell r="H114">
            <v>0</v>
          </cell>
          <cell r="I114">
            <v>823574</v>
          </cell>
          <cell r="J114">
            <v>0</v>
          </cell>
          <cell r="K114"/>
          <cell r="L114">
            <v>218689</v>
          </cell>
          <cell r="M114" t="str">
            <v>-</v>
          </cell>
          <cell r="N114" t="str">
            <v>-</v>
          </cell>
          <cell r="O114">
            <v>0</v>
          </cell>
          <cell r="P114" t="str">
            <v>-</v>
          </cell>
          <cell r="Q114"/>
          <cell r="R114" t="str">
            <v>-</v>
          </cell>
          <cell r="S114" t="str">
            <v>-</v>
          </cell>
          <cell r="T114" t="str">
            <v>-</v>
          </cell>
          <cell r="U114" t="str">
            <v>-</v>
          </cell>
          <cell r="V114" t="str">
            <v>-</v>
          </cell>
          <cell r="W114">
            <v>0</v>
          </cell>
          <cell r="X114">
            <v>0</v>
          </cell>
          <cell r="Y114">
            <v>0</v>
          </cell>
          <cell r="Z114">
            <v>0</v>
          </cell>
          <cell r="AA114">
            <v>0</v>
          </cell>
          <cell r="AB114"/>
          <cell r="AC114"/>
          <cell r="AD114"/>
          <cell r="AE114"/>
          <cell r="AF114"/>
          <cell r="AG114"/>
          <cell r="AJ114"/>
          <cell r="AK114"/>
          <cell r="AL114"/>
          <cell r="AM114"/>
          <cell r="AN114"/>
          <cell r="AO114"/>
          <cell r="AP114"/>
          <cell r="AQ114"/>
          <cell r="AR114"/>
          <cell r="AS114"/>
          <cell r="AT114"/>
        </row>
        <row r="115">
          <cell r="A115">
            <v>198708</v>
          </cell>
          <cell r="B115">
            <v>0</v>
          </cell>
          <cell r="C115">
            <v>4985375</v>
          </cell>
          <cell r="D115">
            <v>2332222</v>
          </cell>
          <cell r="E115">
            <v>0</v>
          </cell>
          <cell r="F115"/>
          <cell r="G115">
            <v>721431</v>
          </cell>
          <cell r="H115">
            <v>0</v>
          </cell>
          <cell r="I115">
            <v>812561</v>
          </cell>
          <cell r="J115">
            <v>0</v>
          </cell>
          <cell r="K115"/>
          <cell r="L115">
            <v>220248</v>
          </cell>
          <cell r="M115" t="str">
            <v>-</v>
          </cell>
          <cell r="N115" t="str">
            <v>-</v>
          </cell>
          <cell r="O115">
            <v>0</v>
          </cell>
          <cell r="P115" t="str">
            <v>-</v>
          </cell>
          <cell r="Q115"/>
          <cell r="R115" t="str">
            <v>-</v>
          </cell>
          <cell r="S115" t="str">
            <v>-</v>
          </cell>
          <cell r="T115" t="str">
            <v>-</v>
          </cell>
          <cell r="U115" t="str">
            <v>-</v>
          </cell>
          <cell r="V115" t="str">
            <v>-</v>
          </cell>
          <cell r="W115">
            <v>0</v>
          </cell>
          <cell r="X115">
            <v>0</v>
          </cell>
          <cell r="Y115">
            <v>0</v>
          </cell>
          <cell r="Z115">
            <v>0</v>
          </cell>
          <cell r="AA115">
            <v>0</v>
          </cell>
          <cell r="AB115"/>
          <cell r="AC115"/>
          <cell r="AD115"/>
          <cell r="AE115"/>
          <cell r="AF115"/>
          <cell r="AG115"/>
          <cell r="AJ115"/>
          <cell r="AK115"/>
          <cell r="AL115"/>
          <cell r="AM115"/>
          <cell r="AN115"/>
          <cell r="AO115"/>
          <cell r="AP115"/>
          <cell r="AQ115"/>
          <cell r="AR115"/>
          <cell r="AS115"/>
          <cell r="AT115"/>
        </row>
        <row r="116">
          <cell r="A116">
            <v>198709</v>
          </cell>
          <cell r="B116">
            <v>0</v>
          </cell>
          <cell r="C116">
            <v>4833160</v>
          </cell>
          <cell r="D116">
            <v>2245882</v>
          </cell>
          <cell r="E116">
            <v>0</v>
          </cell>
          <cell r="F116"/>
          <cell r="G116">
            <v>701550</v>
          </cell>
          <cell r="H116">
            <v>0</v>
          </cell>
          <cell r="I116">
            <v>790044</v>
          </cell>
          <cell r="J116">
            <v>0</v>
          </cell>
          <cell r="K116"/>
          <cell r="L116">
            <v>208430</v>
          </cell>
          <cell r="M116" t="str">
            <v>-</v>
          </cell>
          <cell r="N116" t="str">
            <v>-</v>
          </cell>
          <cell r="O116">
            <v>0</v>
          </cell>
          <cell r="P116" t="str">
            <v>-</v>
          </cell>
          <cell r="Q116"/>
          <cell r="R116" t="str">
            <v>-</v>
          </cell>
          <cell r="S116" t="str">
            <v>-</v>
          </cell>
          <cell r="T116" t="str">
            <v>-</v>
          </cell>
          <cell r="U116" t="str">
            <v>-</v>
          </cell>
          <cell r="V116" t="str">
            <v>-</v>
          </cell>
          <cell r="W116">
            <v>0</v>
          </cell>
          <cell r="X116">
            <v>0</v>
          </cell>
          <cell r="Y116">
            <v>0</v>
          </cell>
          <cell r="Z116">
            <v>0</v>
          </cell>
          <cell r="AA116">
            <v>0</v>
          </cell>
          <cell r="AB116"/>
          <cell r="AC116"/>
          <cell r="AD116"/>
          <cell r="AE116"/>
          <cell r="AF116"/>
          <cell r="AG116"/>
          <cell r="AJ116"/>
          <cell r="AK116"/>
          <cell r="AL116"/>
          <cell r="AM116"/>
          <cell r="AN116"/>
          <cell r="AO116"/>
          <cell r="AP116"/>
          <cell r="AQ116"/>
          <cell r="AR116"/>
          <cell r="AS116"/>
          <cell r="AT116"/>
        </row>
        <row r="117">
          <cell r="A117">
            <v>198710</v>
          </cell>
          <cell r="B117">
            <v>0</v>
          </cell>
          <cell r="C117">
            <v>4665303</v>
          </cell>
          <cell r="D117">
            <v>2036208</v>
          </cell>
          <cell r="E117">
            <v>0</v>
          </cell>
          <cell r="F117"/>
          <cell r="G117">
            <v>771244</v>
          </cell>
          <cell r="H117">
            <v>0</v>
          </cell>
          <cell r="I117">
            <v>809723</v>
          </cell>
          <cell r="J117">
            <v>0</v>
          </cell>
          <cell r="K117"/>
          <cell r="L117">
            <v>208652</v>
          </cell>
          <cell r="M117" t="str">
            <v>-</v>
          </cell>
          <cell r="N117" t="str">
            <v>-</v>
          </cell>
          <cell r="O117">
            <v>0</v>
          </cell>
          <cell r="P117" t="str">
            <v>-</v>
          </cell>
          <cell r="Q117"/>
          <cell r="R117" t="str">
            <v>-</v>
          </cell>
          <cell r="S117" t="str">
            <v>-</v>
          </cell>
          <cell r="T117" t="str">
            <v>-</v>
          </cell>
          <cell r="U117" t="str">
            <v>-</v>
          </cell>
          <cell r="V117" t="str">
            <v>-</v>
          </cell>
          <cell r="W117">
            <v>0</v>
          </cell>
          <cell r="X117">
            <v>0</v>
          </cell>
          <cell r="Y117">
            <v>0</v>
          </cell>
          <cell r="Z117">
            <v>0</v>
          </cell>
          <cell r="AA117">
            <v>0</v>
          </cell>
          <cell r="AB117"/>
          <cell r="AC117"/>
          <cell r="AD117"/>
          <cell r="AE117"/>
          <cell r="AF117"/>
          <cell r="AG117"/>
          <cell r="AJ117"/>
          <cell r="AK117"/>
          <cell r="AL117"/>
          <cell r="AM117"/>
          <cell r="AN117"/>
          <cell r="AO117"/>
          <cell r="AP117"/>
          <cell r="AQ117"/>
          <cell r="AR117"/>
          <cell r="AS117"/>
          <cell r="AT117"/>
        </row>
        <row r="118">
          <cell r="A118">
            <v>198711</v>
          </cell>
          <cell r="B118">
            <v>0</v>
          </cell>
          <cell r="C118">
            <v>4426142</v>
          </cell>
          <cell r="D118">
            <v>1820737</v>
          </cell>
          <cell r="E118">
            <v>0</v>
          </cell>
          <cell r="F118"/>
          <cell r="G118">
            <v>794972</v>
          </cell>
          <cell r="H118">
            <v>0</v>
          </cell>
          <cell r="I118">
            <v>758274</v>
          </cell>
          <cell r="J118">
            <v>0</v>
          </cell>
          <cell r="K118"/>
          <cell r="L118">
            <v>199217</v>
          </cell>
          <cell r="M118" t="str">
            <v>-</v>
          </cell>
          <cell r="N118" t="str">
            <v>-</v>
          </cell>
          <cell r="O118">
            <v>0</v>
          </cell>
          <cell r="P118" t="str">
            <v>-</v>
          </cell>
          <cell r="Q118"/>
          <cell r="R118" t="str">
            <v>-</v>
          </cell>
          <cell r="S118" t="str">
            <v>-</v>
          </cell>
          <cell r="T118" t="str">
            <v>-</v>
          </cell>
          <cell r="U118" t="str">
            <v>-</v>
          </cell>
          <cell r="V118" t="str">
            <v>-</v>
          </cell>
          <cell r="W118">
            <v>0</v>
          </cell>
          <cell r="X118">
            <v>0</v>
          </cell>
          <cell r="Y118">
            <v>0</v>
          </cell>
          <cell r="Z118">
            <v>0</v>
          </cell>
          <cell r="AA118">
            <v>0</v>
          </cell>
          <cell r="AB118"/>
          <cell r="AC118"/>
          <cell r="AD118"/>
          <cell r="AE118"/>
          <cell r="AF118"/>
          <cell r="AG118"/>
          <cell r="AJ118"/>
          <cell r="AK118"/>
          <cell r="AL118"/>
          <cell r="AM118"/>
          <cell r="AN118"/>
          <cell r="AO118"/>
          <cell r="AP118"/>
          <cell r="AQ118"/>
          <cell r="AR118"/>
          <cell r="AS118"/>
          <cell r="AT118"/>
        </row>
        <row r="119">
          <cell r="A119">
            <v>198712</v>
          </cell>
          <cell r="B119">
            <v>0</v>
          </cell>
          <cell r="C119">
            <v>4678827</v>
          </cell>
          <cell r="D119">
            <v>2016489</v>
          </cell>
          <cell r="E119">
            <v>0</v>
          </cell>
          <cell r="F119"/>
          <cell r="G119">
            <v>819110</v>
          </cell>
          <cell r="H119">
            <v>0</v>
          </cell>
          <cell r="I119">
            <v>772910</v>
          </cell>
          <cell r="J119">
            <v>0</v>
          </cell>
          <cell r="K119"/>
          <cell r="L119">
            <v>192763</v>
          </cell>
          <cell r="M119" t="str">
            <v>-</v>
          </cell>
          <cell r="N119" t="str">
            <v>-</v>
          </cell>
          <cell r="O119">
            <v>0</v>
          </cell>
          <cell r="P119" t="str">
            <v>-</v>
          </cell>
          <cell r="Q119"/>
          <cell r="R119" t="str">
            <v>-</v>
          </cell>
          <cell r="S119" t="str">
            <v>-</v>
          </cell>
          <cell r="T119" t="str">
            <v>-</v>
          </cell>
          <cell r="U119" t="str">
            <v>-</v>
          </cell>
          <cell r="V119" t="str">
            <v>-</v>
          </cell>
          <cell r="W119">
            <v>0</v>
          </cell>
          <cell r="X119">
            <v>0</v>
          </cell>
          <cell r="Y119">
            <v>0</v>
          </cell>
          <cell r="Z119">
            <v>0</v>
          </cell>
          <cell r="AA119">
            <v>0</v>
          </cell>
          <cell r="AB119"/>
          <cell r="AC119"/>
          <cell r="AD119"/>
          <cell r="AE119"/>
          <cell r="AF119"/>
          <cell r="AG119"/>
          <cell r="AJ119"/>
          <cell r="AK119"/>
          <cell r="AL119"/>
          <cell r="AM119"/>
          <cell r="AN119"/>
          <cell r="AO119"/>
          <cell r="AP119"/>
          <cell r="AQ119"/>
          <cell r="AR119"/>
          <cell r="AS119"/>
          <cell r="AT119"/>
        </row>
        <row r="120">
          <cell r="A120">
            <v>198801</v>
          </cell>
          <cell r="B120">
            <v>0</v>
          </cell>
          <cell r="C120">
            <v>4772098</v>
          </cell>
          <cell r="D120">
            <v>2048958</v>
          </cell>
          <cell r="E120">
            <v>0</v>
          </cell>
          <cell r="F120"/>
          <cell r="G120">
            <v>832039</v>
          </cell>
          <cell r="H120">
            <v>0</v>
          </cell>
          <cell r="I120">
            <v>779584</v>
          </cell>
          <cell r="J120">
            <v>0</v>
          </cell>
          <cell r="K120"/>
          <cell r="L120">
            <v>186054</v>
          </cell>
          <cell r="M120" t="str">
            <v>-</v>
          </cell>
          <cell r="N120" t="str">
            <v>-</v>
          </cell>
          <cell r="O120">
            <v>0</v>
          </cell>
          <cell r="P120" t="str">
            <v>-</v>
          </cell>
          <cell r="Q120"/>
          <cell r="R120" t="str">
            <v>-</v>
          </cell>
          <cell r="S120" t="str">
            <v>-</v>
          </cell>
          <cell r="T120" t="str">
            <v>-</v>
          </cell>
          <cell r="U120" t="str">
            <v>-</v>
          </cell>
          <cell r="V120" t="str">
            <v>-</v>
          </cell>
          <cell r="W120">
            <v>0</v>
          </cell>
          <cell r="X120">
            <v>0</v>
          </cell>
          <cell r="Y120">
            <v>0</v>
          </cell>
          <cell r="Z120">
            <v>0</v>
          </cell>
          <cell r="AA120">
            <v>0</v>
          </cell>
          <cell r="AB120"/>
          <cell r="AC120"/>
          <cell r="AD120"/>
          <cell r="AE120"/>
          <cell r="AF120"/>
          <cell r="AG120"/>
          <cell r="AJ120"/>
          <cell r="AK120"/>
          <cell r="AL120"/>
          <cell r="AM120"/>
          <cell r="AN120"/>
          <cell r="AO120"/>
          <cell r="AP120"/>
          <cell r="AQ120"/>
          <cell r="AR120"/>
          <cell r="AS120"/>
          <cell r="AT120"/>
        </row>
        <row r="121">
          <cell r="A121">
            <v>198802</v>
          </cell>
          <cell r="B121">
            <v>0</v>
          </cell>
          <cell r="C121">
            <v>4398926</v>
          </cell>
          <cell r="D121">
            <v>1874624</v>
          </cell>
          <cell r="E121">
            <v>0</v>
          </cell>
          <cell r="F121"/>
          <cell r="G121">
            <v>746510</v>
          </cell>
          <cell r="H121">
            <v>0</v>
          </cell>
          <cell r="I121">
            <v>711804</v>
          </cell>
          <cell r="J121">
            <v>0</v>
          </cell>
          <cell r="K121"/>
          <cell r="L121">
            <v>169254</v>
          </cell>
          <cell r="M121" t="str">
            <v>-</v>
          </cell>
          <cell r="N121" t="str">
            <v>-</v>
          </cell>
          <cell r="O121">
            <v>0</v>
          </cell>
          <cell r="P121" t="str">
            <v>-</v>
          </cell>
          <cell r="Q121"/>
          <cell r="R121" t="str">
            <v>-</v>
          </cell>
          <cell r="S121" t="str">
            <v>-</v>
          </cell>
          <cell r="T121" t="str">
            <v>-</v>
          </cell>
          <cell r="U121" t="str">
            <v>-</v>
          </cell>
          <cell r="V121" t="str">
            <v>-</v>
          </cell>
          <cell r="W121">
            <v>0</v>
          </cell>
          <cell r="X121">
            <v>0</v>
          </cell>
          <cell r="Y121">
            <v>0</v>
          </cell>
          <cell r="Z121">
            <v>0</v>
          </cell>
          <cell r="AA121">
            <v>0</v>
          </cell>
          <cell r="AB121"/>
          <cell r="AC121"/>
          <cell r="AD121"/>
          <cell r="AE121"/>
          <cell r="AF121"/>
          <cell r="AG121"/>
          <cell r="AJ121"/>
          <cell r="AK121"/>
          <cell r="AL121"/>
          <cell r="AM121"/>
          <cell r="AN121"/>
          <cell r="AO121"/>
          <cell r="AP121"/>
          <cell r="AQ121"/>
          <cell r="AR121"/>
          <cell r="AS121"/>
          <cell r="AT121"/>
        </row>
        <row r="122">
          <cell r="A122">
            <v>198803</v>
          </cell>
          <cell r="B122">
            <v>0</v>
          </cell>
          <cell r="C122">
            <v>4530203</v>
          </cell>
          <cell r="D122">
            <v>1851971</v>
          </cell>
          <cell r="E122">
            <v>0</v>
          </cell>
          <cell r="F122"/>
          <cell r="G122">
            <v>781978</v>
          </cell>
          <cell r="H122">
            <v>0</v>
          </cell>
          <cell r="I122">
            <v>761935</v>
          </cell>
          <cell r="J122">
            <v>0</v>
          </cell>
          <cell r="K122"/>
          <cell r="L122">
            <v>175288</v>
          </cell>
          <cell r="M122" t="str">
            <v>-</v>
          </cell>
          <cell r="N122" t="str">
            <v>-</v>
          </cell>
          <cell r="O122">
            <v>0</v>
          </cell>
          <cell r="P122" t="str">
            <v>-</v>
          </cell>
          <cell r="Q122"/>
          <cell r="R122" t="str">
            <v>-</v>
          </cell>
          <cell r="S122" t="str">
            <v>-</v>
          </cell>
          <cell r="T122" t="str">
            <v>-</v>
          </cell>
          <cell r="U122" t="str">
            <v>-</v>
          </cell>
          <cell r="V122" t="str">
            <v>-</v>
          </cell>
          <cell r="W122">
            <v>0</v>
          </cell>
          <cell r="X122">
            <v>0</v>
          </cell>
          <cell r="Y122">
            <v>0</v>
          </cell>
          <cell r="Z122">
            <v>0</v>
          </cell>
          <cell r="AA122">
            <v>0</v>
          </cell>
          <cell r="AB122"/>
          <cell r="AC122"/>
          <cell r="AD122"/>
          <cell r="AE122"/>
          <cell r="AF122"/>
          <cell r="AG122"/>
          <cell r="AJ122"/>
          <cell r="AK122"/>
          <cell r="AL122"/>
          <cell r="AM122"/>
          <cell r="AN122"/>
          <cell r="AO122"/>
          <cell r="AP122"/>
          <cell r="AQ122"/>
          <cell r="AR122"/>
          <cell r="AS122"/>
          <cell r="AT122"/>
        </row>
        <row r="123">
          <cell r="A123">
            <v>198804</v>
          </cell>
          <cell r="B123">
            <v>0</v>
          </cell>
          <cell r="C123">
            <v>4344166</v>
          </cell>
          <cell r="D123">
            <v>1770662</v>
          </cell>
          <cell r="E123">
            <v>0</v>
          </cell>
          <cell r="F123"/>
          <cell r="G123">
            <v>752774</v>
          </cell>
          <cell r="H123">
            <v>0</v>
          </cell>
          <cell r="I123">
            <v>720510</v>
          </cell>
          <cell r="J123">
            <v>0</v>
          </cell>
          <cell r="K123"/>
          <cell r="L123">
            <v>162185</v>
          </cell>
          <cell r="M123" t="str">
            <v>-</v>
          </cell>
          <cell r="N123" t="str">
            <v>-</v>
          </cell>
          <cell r="O123">
            <v>0</v>
          </cell>
          <cell r="P123" t="str">
            <v>-</v>
          </cell>
          <cell r="Q123"/>
          <cell r="R123" t="str">
            <v>-</v>
          </cell>
          <cell r="S123" t="str">
            <v>-</v>
          </cell>
          <cell r="T123" t="str">
            <v>-</v>
          </cell>
          <cell r="U123" t="str">
            <v>-</v>
          </cell>
          <cell r="V123" t="str">
            <v>-</v>
          </cell>
          <cell r="W123">
            <v>0</v>
          </cell>
          <cell r="X123">
            <v>0</v>
          </cell>
          <cell r="Y123">
            <v>0</v>
          </cell>
          <cell r="Z123">
            <v>0</v>
          </cell>
          <cell r="AA123">
            <v>0</v>
          </cell>
          <cell r="AB123"/>
          <cell r="AC123"/>
          <cell r="AD123"/>
          <cell r="AE123"/>
          <cell r="AF123"/>
          <cell r="AG123"/>
          <cell r="AJ123"/>
          <cell r="AK123"/>
          <cell r="AL123"/>
          <cell r="AM123"/>
          <cell r="AN123"/>
          <cell r="AO123"/>
          <cell r="AP123"/>
          <cell r="AQ123"/>
          <cell r="AR123"/>
          <cell r="AS123"/>
          <cell r="AT123"/>
        </row>
        <row r="124">
          <cell r="A124">
            <v>198805</v>
          </cell>
          <cell r="B124">
            <v>0</v>
          </cell>
          <cell r="C124">
            <v>4314348</v>
          </cell>
          <cell r="D124">
            <v>1760394</v>
          </cell>
          <cell r="E124">
            <v>0</v>
          </cell>
          <cell r="F124"/>
          <cell r="G124">
            <v>717723</v>
          </cell>
          <cell r="H124">
            <v>0</v>
          </cell>
          <cell r="I124">
            <v>741275</v>
          </cell>
          <cell r="J124">
            <v>0</v>
          </cell>
          <cell r="K124"/>
          <cell r="L124">
            <v>160598</v>
          </cell>
          <cell r="M124" t="str">
            <v>-</v>
          </cell>
          <cell r="N124" t="str">
            <v>-</v>
          </cell>
          <cell r="O124">
            <v>0</v>
          </cell>
          <cell r="P124" t="str">
            <v>-</v>
          </cell>
          <cell r="Q124"/>
          <cell r="R124" t="str">
            <v>-</v>
          </cell>
          <cell r="S124" t="str">
            <v>-</v>
          </cell>
          <cell r="T124" t="str">
            <v>-</v>
          </cell>
          <cell r="U124" t="str">
            <v>-</v>
          </cell>
          <cell r="V124" t="str">
            <v>-</v>
          </cell>
          <cell r="W124">
            <v>0</v>
          </cell>
          <cell r="X124">
            <v>0</v>
          </cell>
          <cell r="Y124">
            <v>0</v>
          </cell>
          <cell r="Z124">
            <v>0</v>
          </cell>
          <cell r="AA124">
            <v>0</v>
          </cell>
          <cell r="AB124"/>
          <cell r="AC124"/>
          <cell r="AD124"/>
          <cell r="AE124"/>
          <cell r="AF124"/>
          <cell r="AG124"/>
          <cell r="AJ124"/>
          <cell r="AK124"/>
          <cell r="AL124"/>
          <cell r="AM124"/>
          <cell r="AN124"/>
          <cell r="AO124"/>
          <cell r="AP124"/>
          <cell r="AQ124"/>
          <cell r="AR124"/>
          <cell r="AS124"/>
          <cell r="AT124"/>
        </row>
        <row r="125">
          <cell r="A125">
            <v>198806</v>
          </cell>
          <cell r="B125">
            <v>0</v>
          </cell>
          <cell r="C125">
            <v>4054952</v>
          </cell>
          <cell r="D125">
            <v>1615893</v>
          </cell>
          <cell r="E125">
            <v>0</v>
          </cell>
          <cell r="F125"/>
          <cell r="G125">
            <v>679341</v>
          </cell>
          <cell r="H125">
            <v>0</v>
          </cell>
          <cell r="I125">
            <v>709385</v>
          </cell>
          <cell r="J125">
            <v>0</v>
          </cell>
          <cell r="K125"/>
          <cell r="L125">
            <v>151557</v>
          </cell>
          <cell r="M125" t="str">
            <v>-</v>
          </cell>
          <cell r="N125" t="str">
            <v>-</v>
          </cell>
          <cell r="O125">
            <v>0</v>
          </cell>
          <cell r="P125" t="str">
            <v>-</v>
          </cell>
          <cell r="Q125"/>
          <cell r="R125" t="str">
            <v>-</v>
          </cell>
          <cell r="S125" t="str">
            <v>-</v>
          </cell>
          <cell r="T125" t="str">
            <v>-</v>
          </cell>
          <cell r="U125" t="str">
            <v>-</v>
          </cell>
          <cell r="V125" t="str">
            <v>-</v>
          </cell>
          <cell r="W125">
            <v>0</v>
          </cell>
          <cell r="X125">
            <v>0</v>
          </cell>
          <cell r="Y125">
            <v>0</v>
          </cell>
          <cell r="Z125">
            <v>0</v>
          </cell>
          <cell r="AA125">
            <v>0</v>
          </cell>
          <cell r="AB125"/>
          <cell r="AC125"/>
          <cell r="AD125"/>
          <cell r="AE125"/>
          <cell r="AF125"/>
          <cell r="AG125"/>
          <cell r="AJ125"/>
          <cell r="AK125"/>
          <cell r="AL125"/>
          <cell r="AM125"/>
          <cell r="AN125"/>
          <cell r="AO125"/>
          <cell r="AP125"/>
          <cell r="AQ125"/>
          <cell r="AR125"/>
          <cell r="AS125"/>
          <cell r="AT125"/>
        </row>
        <row r="126">
          <cell r="A126">
            <v>198807</v>
          </cell>
          <cell r="B126">
            <v>0</v>
          </cell>
          <cell r="C126">
            <v>4139316</v>
          </cell>
          <cell r="D126">
            <v>1618008</v>
          </cell>
          <cell r="E126">
            <v>0</v>
          </cell>
          <cell r="F126"/>
          <cell r="G126">
            <v>712804</v>
          </cell>
          <cell r="H126">
            <v>0</v>
          </cell>
          <cell r="I126">
            <v>722226</v>
          </cell>
          <cell r="J126">
            <v>0</v>
          </cell>
          <cell r="K126"/>
          <cell r="L126">
            <v>151691</v>
          </cell>
          <cell r="M126" t="str">
            <v>-</v>
          </cell>
          <cell r="N126" t="str">
            <v>-</v>
          </cell>
          <cell r="O126">
            <v>0</v>
          </cell>
          <cell r="P126" t="str">
            <v>-</v>
          </cell>
          <cell r="Q126"/>
          <cell r="R126" t="str">
            <v>-</v>
          </cell>
          <cell r="S126" t="str">
            <v>-</v>
          </cell>
          <cell r="T126" t="str">
            <v>-</v>
          </cell>
          <cell r="U126" t="str">
            <v>-</v>
          </cell>
          <cell r="V126" t="str">
            <v>-</v>
          </cell>
          <cell r="W126">
            <v>0</v>
          </cell>
          <cell r="X126">
            <v>0</v>
          </cell>
          <cell r="Y126">
            <v>0</v>
          </cell>
          <cell r="Z126">
            <v>0</v>
          </cell>
          <cell r="AA126">
            <v>0</v>
          </cell>
          <cell r="AB126"/>
          <cell r="AC126"/>
          <cell r="AD126"/>
          <cell r="AE126"/>
          <cell r="AF126"/>
          <cell r="AG126"/>
          <cell r="AJ126"/>
          <cell r="AK126"/>
          <cell r="AL126"/>
          <cell r="AM126"/>
          <cell r="AN126"/>
          <cell r="AO126"/>
          <cell r="AP126"/>
          <cell r="AQ126"/>
          <cell r="AR126"/>
          <cell r="AS126"/>
          <cell r="AT126"/>
        </row>
        <row r="127">
          <cell r="A127">
            <v>198808</v>
          </cell>
          <cell r="B127">
            <v>0</v>
          </cell>
          <cell r="C127">
            <v>4141158</v>
          </cell>
          <cell r="D127">
            <v>1611561</v>
          </cell>
          <cell r="E127">
            <v>0</v>
          </cell>
          <cell r="F127"/>
          <cell r="G127">
            <v>691151</v>
          </cell>
          <cell r="H127">
            <v>0</v>
          </cell>
          <cell r="I127">
            <v>717329</v>
          </cell>
          <cell r="J127">
            <v>0</v>
          </cell>
          <cell r="K127"/>
          <cell r="L127">
            <v>147568</v>
          </cell>
          <cell r="M127" t="str">
            <v>-</v>
          </cell>
          <cell r="N127" t="str">
            <v>-</v>
          </cell>
          <cell r="O127">
            <v>0</v>
          </cell>
          <cell r="P127" t="str">
            <v>-</v>
          </cell>
          <cell r="Q127"/>
          <cell r="R127" t="str">
            <v>-</v>
          </cell>
          <cell r="S127" t="str">
            <v>-</v>
          </cell>
          <cell r="T127" t="str">
            <v>-</v>
          </cell>
          <cell r="U127" t="str">
            <v>-</v>
          </cell>
          <cell r="V127" t="str">
            <v>-</v>
          </cell>
          <cell r="W127">
            <v>0</v>
          </cell>
          <cell r="X127">
            <v>0</v>
          </cell>
          <cell r="Y127">
            <v>0</v>
          </cell>
          <cell r="Z127">
            <v>0</v>
          </cell>
          <cell r="AA127">
            <v>0</v>
          </cell>
          <cell r="AB127"/>
          <cell r="AC127"/>
          <cell r="AD127"/>
          <cell r="AE127"/>
          <cell r="AF127"/>
          <cell r="AG127"/>
          <cell r="AJ127"/>
          <cell r="AK127"/>
          <cell r="AL127"/>
          <cell r="AM127"/>
          <cell r="AN127"/>
          <cell r="AO127"/>
          <cell r="AP127"/>
          <cell r="AQ127"/>
          <cell r="AR127"/>
          <cell r="AS127"/>
          <cell r="AT127"/>
        </row>
        <row r="128">
          <cell r="A128">
            <v>198809</v>
          </cell>
          <cell r="B128">
            <v>0</v>
          </cell>
          <cell r="C128">
            <v>4023257</v>
          </cell>
          <cell r="D128">
            <v>1623832</v>
          </cell>
          <cell r="E128">
            <v>0</v>
          </cell>
          <cell r="F128"/>
          <cell r="G128">
            <v>659868</v>
          </cell>
          <cell r="H128">
            <v>0</v>
          </cell>
          <cell r="I128">
            <v>704149</v>
          </cell>
          <cell r="J128">
            <v>0</v>
          </cell>
          <cell r="K128"/>
          <cell r="L128">
            <v>139183</v>
          </cell>
          <cell r="M128" t="str">
            <v>-</v>
          </cell>
          <cell r="N128" t="str">
            <v>-</v>
          </cell>
          <cell r="O128">
            <v>0</v>
          </cell>
          <cell r="P128" t="str">
            <v>-</v>
          </cell>
          <cell r="Q128"/>
          <cell r="R128" t="str">
            <v>-</v>
          </cell>
          <cell r="S128" t="str">
            <v>-</v>
          </cell>
          <cell r="T128" t="str">
            <v>-</v>
          </cell>
          <cell r="U128" t="str">
            <v>-</v>
          </cell>
          <cell r="V128" t="str">
            <v>-</v>
          </cell>
          <cell r="W128">
            <v>0</v>
          </cell>
          <cell r="X128">
            <v>0</v>
          </cell>
          <cell r="Y128">
            <v>0</v>
          </cell>
          <cell r="Z128">
            <v>0</v>
          </cell>
          <cell r="AA128">
            <v>0</v>
          </cell>
          <cell r="AB128"/>
          <cell r="AC128"/>
          <cell r="AD128"/>
          <cell r="AE128"/>
          <cell r="AF128"/>
          <cell r="AG128"/>
          <cell r="AJ128"/>
          <cell r="AK128"/>
          <cell r="AL128"/>
          <cell r="AM128"/>
          <cell r="AN128"/>
          <cell r="AO128"/>
          <cell r="AP128"/>
          <cell r="AQ128"/>
          <cell r="AR128"/>
          <cell r="AS128"/>
          <cell r="AT128"/>
        </row>
        <row r="129">
          <cell r="A129">
            <v>198810</v>
          </cell>
          <cell r="B129">
            <v>0</v>
          </cell>
          <cell r="C129">
            <v>4420618</v>
          </cell>
          <cell r="D129">
            <v>1953025</v>
          </cell>
          <cell r="E129">
            <v>0</v>
          </cell>
          <cell r="F129"/>
          <cell r="G129">
            <v>682809</v>
          </cell>
          <cell r="H129">
            <v>0</v>
          </cell>
          <cell r="I129">
            <v>721100</v>
          </cell>
          <cell r="J129">
            <v>0</v>
          </cell>
          <cell r="K129"/>
          <cell r="L129">
            <v>147592</v>
          </cell>
          <cell r="M129" t="str">
            <v>-</v>
          </cell>
          <cell r="N129" t="str">
            <v>-</v>
          </cell>
          <cell r="O129">
            <v>0</v>
          </cell>
          <cell r="P129" t="str">
            <v>-</v>
          </cell>
          <cell r="Q129"/>
          <cell r="R129" t="str">
            <v>-</v>
          </cell>
          <cell r="S129" t="str">
            <v>-</v>
          </cell>
          <cell r="T129" t="str">
            <v>-</v>
          </cell>
          <cell r="U129" t="str">
            <v>-</v>
          </cell>
          <cell r="V129" t="str">
            <v>-</v>
          </cell>
          <cell r="W129">
            <v>0</v>
          </cell>
          <cell r="X129">
            <v>0</v>
          </cell>
          <cell r="Y129">
            <v>0</v>
          </cell>
          <cell r="Z129">
            <v>0</v>
          </cell>
          <cell r="AA129">
            <v>0</v>
          </cell>
          <cell r="AB129"/>
          <cell r="AC129"/>
          <cell r="AD129"/>
          <cell r="AE129"/>
          <cell r="AF129"/>
          <cell r="AG129"/>
          <cell r="AJ129"/>
          <cell r="AK129"/>
          <cell r="AL129"/>
          <cell r="AM129"/>
          <cell r="AN129"/>
          <cell r="AO129"/>
          <cell r="AP129"/>
          <cell r="AQ129"/>
          <cell r="AR129"/>
          <cell r="AS129"/>
          <cell r="AT129"/>
        </row>
        <row r="130">
          <cell r="A130">
            <v>198811</v>
          </cell>
          <cell r="B130">
            <v>0</v>
          </cell>
          <cell r="C130">
            <v>4379336</v>
          </cell>
          <cell r="D130">
            <v>2009270</v>
          </cell>
          <cell r="E130">
            <v>0</v>
          </cell>
          <cell r="F130"/>
          <cell r="G130">
            <v>638959</v>
          </cell>
          <cell r="H130">
            <v>0</v>
          </cell>
          <cell r="I130">
            <v>680684</v>
          </cell>
          <cell r="J130">
            <v>0</v>
          </cell>
          <cell r="K130"/>
          <cell r="L130">
            <v>150743</v>
          </cell>
          <cell r="M130" t="str">
            <v>-</v>
          </cell>
          <cell r="N130" t="str">
            <v>-</v>
          </cell>
          <cell r="O130">
            <v>0</v>
          </cell>
          <cell r="P130" t="str">
            <v>-</v>
          </cell>
          <cell r="Q130"/>
          <cell r="R130" t="str">
            <v>-</v>
          </cell>
          <cell r="S130" t="str">
            <v>-</v>
          </cell>
          <cell r="T130" t="str">
            <v>-</v>
          </cell>
          <cell r="U130" t="str">
            <v>-</v>
          </cell>
          <cell r="V130" t="str">
            <v>-</v>
          </cell>
          <cell r="W130">
            <v>0</v>
          </cell>
          <cell r="X130">
            <v>0</v>
          </cell>
          <cell r="Y130">
            <v>0</v>
          </cell>
          <cell r="Z130">
            <v>0</v>
          </cell>
          <cell r="AA130">
            <v>0</v>
          </cell>
          <cell r="AB130"/>
          <cell r="AC130"/>
          <cell r="AD130"/>
          <cell r="AE130"/>
          <cell r="AF130"/>
          <cell r="AG130"/>
          <cell r="AJ130"/>
          <cell r="AK130"/>
          <cell r="AL130"/>
          <cell r="AM130"/>
          <cell r="AN130"/>
          <cell r="AO130"/>
          <cell r="AP130"/>
          <cell r="AQ130"/>
          <cell r="AR130"/>
          <cell r="AS130"/>
          <cell r="AT130"/>
        </row>
        <row r="131">
          <cell r="A131">
            <v>198812</v>
          </cell>
          <cell r="B131">
            <v>0</v>
          </cell>
          <cell r="C131">
            <v>4198418</v>
          </cell>
          <cell r="D131">
            <v>1730133</v>
          </cell>
          <cell r="E131">
            <v>0</v>
          </cell>
          <cell r="F131"/>
          <cell r="G131">
            <v>668369</v>
          </cell>
          <cell r="H131">
            <v>0</v>
          </cell>
          <cell r="I131">
            <v>724790</v>
          </cell>
          <cell r="J131">
            <v>0</v>
          </cell>
          <cell r="K131"/>
          <cell r="L131">
            <v>183008</v>
          </cell>
          <cell r="M131" t="str">
            <v>-</v>
          </cell>
          <cell r="N131" t="str">
            <v>-</v>
          </cell>
          <cell r="O131">
            <v>0</v>
          </cell>
          <cell r="P131" t="str">
            <v>-</v>
          </cell>
          <cell r="Q131"/>
          <cell r="R131" t="str">
            <v>-</v>
          </cell>
          <cell r="S131" t="str">
            <v>-</v>
          </cell>
          <cell r="T131" t="str">
            <v>-</v>
          </cell>
          <cell r="U131" t="str">
            <v>-</v>
          </cell>
          <cell r="V131" t="str">
            <v>-</v>
          </cell>
          <cell r="W131">
            <v>0</v>
          </cell>
          <cell r="X131">
            <v>0</v>
          </cell>
          <cell r="Y131">
            <v>0</v>
          </cell>
          <cell r="Z131">
            <v>0</v>
          </cell>
          <cell r="AA131">
            <v>0</v>
          </cell>
          <cell r="AB131"/>
          <cell r="AC131"/>
          <cell r="AD131"/>
          <cell r="AE131"/>
          <cell r="AF131"/>
          <cell r="AG131"/>
          <cell r="AJ131"/>
          <cell r="AK131"/>
          <cell r="AL131"/>
          <cell r="AM131"/>
          <cell r="AN131"/>
          <cell r="AO131"/>
          <cell r="AP131"/>
          <cell r="AQ131"/>
          <cell r="AR131"/>
          <cell r="AS131"/>
          <cell r="AT131"/>
        </row>
        <row r="132">
          <cell r="A132">
            <v>198901</v>
          </cell>
          <cell r="B132">
            <v>0</v>
          </cell>
          <cell r="C132">
            <v>4443300</v>
          </cell>
          <cell r="D132">
            <v>1994200</v>
          </cell>
          <cell r="E132">
            <v>0</v>
          </cell>
          <cell r="F132"/>
          <cell r="G132">
            <v>644000</v>
          </cell>
          <cell r="H132">
            <v>0</v>
          </cell>
          <cell r="I132">
            <v>1623500</v>
          </cell>
          <cell r="J132">
            <v>0</v>
          </cell>
          <cell r="K132"/>
          <cell r="L132">
            <v>181600</v>
          </cell>
          <cell r="M132" t="str">
            <v>-</v>
          </cell>
          <cell r="N132" t="str">
            <v>-</v>
          </cell>
          <cell r="O132">
            <v>0</v>
          </cell>
          <cell r="P132" t="str">
            <v>-</v>
          </cell>
          <cell r="Q132"/>
          <cell r="R132" t="str">
            <v>-</v>
          </cell>
          <cell r="S132" t="str">
            <v>-</v>
          </cell>
          <cell r="T132" t="str">
            <v>-</v>
          </cell>
          <cell r="U132" t="str">
            <v>-</v>
          </cell>
          <cell r="V132" t="str">
            <v>-</v>
          </cell>
          <cell r="W132">
            <v>0</v>
          </cell>
          <cell r="X132">
            <v>0</v>
          </cell>
          <cell r="Y132">
            <v>0</v>
          </cell>
          <cell r="Z132">
            <v>0</v>
          </cell>
          <cell r="AA132">
            <v>0</v>
          </cell>
          <cell r="AB132"/>
          <cell r="AC132"/>
          <cell r="AD132"/>
          <cell r="AE132"/>
          <cell r="AF132"/>
          <cell r="AG132"/>
          <cell r="AJ132"/>
          <cell r="AK132"/>
          <cell r="AL132"/>
          <cell r="AM132"/>
          <cell r="AN132"/>
          <cell r="AO132"/>
          <cell r="AP132"/>
          <cell r="AQ132"/>
          <cell r="AR132"/>
          <cell r="AS132"/>
          <cell r="AT132"/>
        </row>
        <row r="133">
          <cell r="A133">
            <v>198902</v>
          </cell>
          <cell r="B133">
            <v>0</v>
          </cell>
          <cell r="C133">
            <v>3988200</v>
          </cell>
          <cell r="D133">
            <v>1832000</v>
          </cell>
          <cell r="E133">
            <v>0</v>
          </cell>
          <cell r="F133"/>
          <cell r="G133">
            <v>580000</v>
          </cell>
          <cell r="H133">
            <v>0</v>
          </cell>
          <cell r="I133">
            <v>1408400</v>
          </cell>
          <cell r="J133">
            <v>0</v>
          </cell>
          <cell r="K133"/>
          <cell r="L133">
            <v>167800</v>
          </cell>
          <cell r="M133" t="str">
            <v>-</v>
          </cell>
          <cell r="N133" t="str">
            <v>-</v>
          </cell>
          <cell r="O133">
            <v>0</v>
          </cell>
          <cell r="P133" t="str">
            <v>-</v>
          </cell>
          <cell r="Q133"/>
          <cell r="R133" t="str">
            <v>-</v>
          </cell>
          <cell r="S133" t="str">
            <v>-</v>
          </cell>
          <cell r="T133" t="str">
            <v>-</v>
          </cell>
          <cell r="U133" t="str">
            <v>-</v>
          </cell>
          <cell r="V133" t="str">
            <v>-</v>
          </cell>
          <cell r="W133">
            <v>0</v>
          </cell>
          <cell r="X133">
            <v>0</v>
          </cell>
          <cell r="Y133">
            <v>0</v>
          </cell>
          <cell r="Z133">
            <v>0</v>
          </cell>
          <cell r="AA133">
            <v>0</v>
          </cell>
          <cell r="AB133"/>
          <cell r="AC133"/>
          <cell r="AD133"/>
          <cell r="AE133"/>
          <cell r="AF133"/>
          <cell r="AG133"/>
          <cell r="AJ133"/>
          <cell r="AK133"/>
          <cell r="AL133"/>
          <cell r="AM133"/>
          <cell r="AN133"/>
          <cell r="AO133"/>
          <cell r="AP133"/>
          <cell r="AQ133"/>
          <cell r="AR133"/>
          <cell r="AS133"/>
          <cell r="AT133"/>
        </row>
        <row r="134">
          <cell r="A134">
            <v>198903</v>
          </cell>
          <cell r="B134">
            <v>0</v>
          </cell>
          <cell r="C134">
            <v>4363500</v>
          </cell>
          <cell r="D134">
            <v>1994500</v>
          </cell>
          <cell r="E134">
            <v>0</v>
          </cell>
          <cell r="F134"/>
          <cell r="G134">
            <v>609600</v>
          </cell>
          <cell r="H134">
            <v>0</v>
          </cell>
          <cell r="I134">
            <v>1571800</v>
          </cell>
          <cell r="J134">
            <v>0</v>
          </cell>
          <cell r="K134"/>
          <cell r="L134">
            <v>187600</v>
          </cell>
          <cell r="M134" t="str">
            <v>-</v>
          </cell>
          <cell r="N134" t="str">
            <v>-</v>
          </cell>
          <cell r="O134">
            <v>0</v>
          </cell>
          <cell r="P134" t="str">
            <v>-</v>
          </cell>
          <cell r="Q134"/>
          <cell r="R134" t="str">
            <v>-</v>
          </cell>
          <cell r="S134" t="str">
            <v>-</v>
          </cell>
          <cell r="T134" t="str">
            <v>-</v>
          </cell>
          <cell r="U134" t="str">
            <v>-</v>
          </cell>
          <cell r="V134" t="str">
            <v>-</v>
          </cell>
          <cell r="W134">
            <v>0</v>
          </cell>
          <cell r="X134">
            <v>0</v>
          </cell>
          <cell r="Y134">
            <v>0</v>
          </cell>
          <cell r="Z134">
            <v>0</v>
          </cell>
          <cell r="AA134">
            <v>0</v>
          </cell>
          <cell r="AB134"/>
          <cell r="AC134"/>
          <cell r="AD134"/>
          <cell r="AE134"/>
          <cell r="AF134"/>
          <cell r="AG134"/>
          <cell r="AJ134"/>
          <cell r="AK134"/>
          <cell r="AL134"/>
          <cell r="AM134"/>
          <cell r="AN134"/>
          <cell r="AO134"/>
          <cell r="AP134"/>
          <cell r="AQ134"/>
          <cell r="AR134"/>
          <cell r="AS134"/>
          <cell r="AT134"/>
        </row>
        <row r="135">
          <cell r="A135">
            <v>198904</v>
          </cell>
          <cell r="B135">
            <v>0</v>
          </cell>
          <cell r="C135">
            <v>3686200</v>
          </cell>
          <cell r="D135">
            <v>1429100</v>
          </cell>
          <cell r="E135">
            <v>0</v>
          </cell>
          <cell r="F135"/>
          <cell r="G135">
            <v>597900</v>
          </cell>
          <cell r="H135">
            <v>0</v>
          </cell>
          <cell r="I135">
            <v>1490400</v>
          </cell>
          <cell r="J135">
            <v>0</v>
          </cell>
          <cell r="K135"/>
          <cell r="L135">
            <v>168800</v>
          </cell>
          <cell r="M135" t="str">
            <v>-</v>
          </cell>
          <cell r="N135" t="str">
            <v>-</v>
          </cell>
          <cell r="O135">
            <v>0</v>
          </cell>
          <cell r="P135" t="str">
            <v>-</v>
          </cell>
          <cell r="Q135"/>
          <cell r="R135" t="str">
            <v>-</v>
          </cell>
          <cell r="S135" t="str">
            <v>-</v>
          </cell>
          <cell r="T135" t="str">
            <v>-</v>
          </cell>
          <cell r="U135" t="str">
            <v>-</v>
          </cell>
          <cell r="V135" t="str">
            <v>-</v>
          </cell>
          <cell r="W135">
            <v>0</v>
          </cell>
          <cell r="X135">
            <v>0</v>
          </cell>
          <cell r="Y135">
            <v>0</v>
          </cell>
          <cell r="Z135">
            <v>0</v>
          </cell>
          <cell r="AA135">
            <v>0</v>
          </cell>
          <cell r="AB135"/>
          <cell r="AC135"/>
          <cell r="AD135"/>
          <cell r="AE135"/>
          <cell r="AF135"/>
          <cell r="AG135"/>
          <cell r="AJ135"/>
          <cell r="AK135"/>
          <cell r="AL135"/>
          <cell r="AM135"/>
          <cell r="AN135"/>
          <cell r="AO135"/>
          <cell r="AP135"/>
          <cell r="AQ135"/>
          <cell r="AR135"/>
          <cell r="AS135"/>
          <cell r="AT135"/>
        </row>
        <row r="136">
          <cell r="A136">
            <v>198905</v>
          </cell>
          <cell r="B136">
            <v>0</v>
          </cell>
          <cell r="C136">
            <v>3198200</v>
          </cell>
          <cell r="D136">
            <v>797600</v>
          </cell>
          <cell r="E136">
            <v>0</v>
          </cell>
          <cell r="F136"/>
          <cell r="G136">
            <v>628500</v>
          </cell>
          <cell r="H136">
            <v>0</v>
          </cell>
          <cell r="I136">
            <v>1613700</v>
          </cell>
          <cell r="J136">
            <v>0</v>
          </cell>
          <cell r="K136"/>
          <cell r="L136">
            <v>158400</v>
          </cell>
          <cell r="M136" t="str">
            <v>-</v>
          </cell>
          <cell r="N136" t="str">
            <v>-</v>
          </cell>
          <cell r="O136">
            <v>0</v>
          </cell>
          <cell r="P136" t="str">
            <v>-</v>
          </cell>
          <cell r="Q136"/>
          <cell r="R136" t="str">
            <v>-</v>
          </cell>
          <cell r="S136" t="str">
            <v>-</v>
          </cell>
          <cell r="T136" t="str">
            <v>-</v>
          </cell>
          <cell r="U136" t="str">
            <v>-</v>
          </cell>
          <cell r="V136" t="str">
            <v>-</v>
          </cell>
          <cell r="W136">
            <v>0</v>
          </cell>
          <cell r="X136">
            <v>0</v>
          </cell>
          <cell r="Y136">
            <v>0</v>
          </cell>
          <cell r="Z136">
            <v>0</v>
          </cell>
          <cell r="AA136">
            <v>0</v>
          </cell>
          <cell r="AB136"/>
          <cell r="AC136"/>
          <cell r="AD136"/>
          <cell r="AE136"/>
          <cell r="AF136"/>
          <cell r="AG136"/>
          <cell r="AJ136"/>
          <cell r="AK136"/>
          <cell r="AL136"/>
          <cell r="AM136"/>
          <cell r="AN136"/>
          <cell r="AO136"/>
          <cell r="AP136"/>
          <cell r="AQ136"/>
          <cell r="AR136"/>
          <cell r="AS136"/>
          <cell r="AT136"/>
        </row>
        <row r="137">
          <cell r="A137">
            <v>198906</v>
          </cell>
          <cell r="B137">
            <v>0</v>
          </cell>
          <cell r="C137">
            <v>3539800</v>
          </cell>
          <cell r="D137">
            <v>1297000</v>
          </cell>
          <cell r="E137">
            <v>0</v>
          </cell>
          <cell r="F137"/>
          <cell r="G137">
            <v>588600</v>
          </cell>
          <cell r="H137">
            <v>0</v>
          </cell>
          <cell r="I137">
            <v>1511200</v>
          </cell>
          <cell r="J137">
            <v>0</v>
          </cell>
          <cell r="K137"/>
          <cell r="L137">
            <v>143000</v>
          </cell>
          <cell r="M137" t="str">
            <v>-</v>
          </cell>
          <cell r="N137" t="str">
            <v>-</v>
          </cell>
          <cell r="O137">
            <v>0</v>
          </cell>
          <cell r="P137" t="str">
            <v>-</v>
          </cell>
          <cell r="Q137"/>
          <cell r="R137" t="str">
            <v>-</v>
          </cell>
          <cell r="S137" t="str">
            <v>-</v>
          </cell>
          <cell r="T137" t="str">
            <v>-</v>
          </cell>
          <cell r="U137" t="str">
            <v>-</v>
          </cell>
          <cell r="V137" t="str">
            <v>-</v>
          </cell>
          <cell r="W137">
            <v>0</v>
          </cell>
          <cell r="X137">
            <v>0</v>
          </cell>
          <cell r="Y137">
            <v>0</v>
          </cell>
          <cell r="Z137">
            <v>0</v>
          </cell>
          <cell r="AA137">
            <v>0</v>
          </cell>
          <cell r="AB137"/>
          <cell r="AC137"/>
          <cell r="AD137"/>
          <cell r="AE137"/>
          <cell r="AF137"/>
          <cell r="AG137"/>
          <cell r="AJ137"/>
          <cell r="AK137"/>
          <cell r="AL137"/>
          <cell r="AM137"/>
          <cell r="AN137"/>
          <cell r="AO137"/>
          <cell r="AP137"/>
          <cell r="AQ137"/>
          <cell r="AR137"/>
          <cell r="AS137"/>
          <cell r="AT137"/>
        </row>
        <row r="138">
          <cell r="A138">
            <v>198907</v>
          </cell>
          <cell r="B138">
            <v>0</v>
          </cell>
          <cell r="C138">
            <v>4006700</v>
          </cell>
          <cell r="D138">
            <v>1681000</v>
          </cell>
          <cell r="E138">
            <v>0</v>
          </cell>
          <cell r="F138"/>
          <cell r="G138">
            <v>613900</v>
          </cell>
          <cell r="H138">
            <v>0</v>
          </cell>
          <cell r="I138">
            <v>1554300</v>
          </cell>
          <cell r="J138">
            <v>0</v>
          </cell>
          <cell r="K138"/>
          <cell r="L138">
            <v>157500</v>
          </cell>
          <cell r="M138" t="str">
            <v>-</v>
          </cell>
          <cell r="N138" t="str">
            <v>-</v>
          </cell>
          <cell r="O138">
            <v>0</v>
          </cell>
          <cell r="P138" t="str">
            <v>-</v>
          </cell>
          <cell r="Q138"/>
          <cell r="R138" t="str">
            <v>-</v>
          </cell>
          <cell r="S138" t="str">
            <v>-</v>
          </cell>
          <cell r="T138" t="str">
            <v>-</v>
          </cell>
          <cell r="U138" t="str">
            <v>-</v>
          </cell>
          <cell r="V138" t="str">
            <v>-</v>
          </cell>
          <cell r="W138">
            <v>0</v>
          </cell>
          <cell r="X138">
            <v>0</v>
          </cell>
          <cell r="Y138">
            <v>0</v>
          </cell>
          <cell r="Z138">
            <v>0</v>
          </cell>
          <cell r="AA138">
            <v>0</v>
          </cell>
          <cell r="AB138"/>
          <cell r="AC138"/>
          <cell r="AD138"/>
          <cell r="AE138"/>
          <cell r="AF138"/>
          <cell r="AG138"/>
          <cell r="AJ138"/>
          <cell r="AK138"/>
          <cell r="AL138"/>
          <cell r="AM138"/>
          <cell r="AN138"/>
          <cell r="AO138"/>
          <cell r="AP138"/>
          <cell r="AQ138"/>
          <cell r="AR138"/>
          <cell r="AS138"/>
          <cell r="AT138"/>
        </row>
        <row r="139">
          <cell r="A139">
            <v>198908</v>
          </cell>
          <cell r="B139">
            <v>0</v>
          </cell>
          <cell r="C139">
            <v>4069400</v>
          </cell>
          <cell r="D139">
            <v>1777300</v>
          </cell>
          <cell r="E139">
            <v>0</v>
          </cell>
          <cell r="F139"/>
          <cell r="G139">
            <v>574200</v>
          </cell>
          <cell r="H139">
            <v>0</v>
          </cell>
          <cell r="I139">
            <v>1545400</v>
          </cell>
          <cell r="J139">
            <v>0</v>
          </cell>
          <cell r="K139"/>
          <cell r="L139">
            <v>172500</v>
          </cell>
          <cell r="M139" t="str">
            <v>-</v>
          </cell>
          <cell r="N139" t="str">
            <v>-</v>
          </cell>
          <cell r="O139">
            <v>0</v>
          </cell>
          <cell r="P139" t="str">
            <v>-</v>
          </cell>
          <cell r="Q139"/>
          <cell r="R139" t="str">
            <v>-</v>
          </cell>
          <cell r="S139" t="str">
            <v>-</v>
          </cell>
          <cell r="T139" t="str">
            <v>-</v>
          </cell>
          <cell r="U139" t="str">
            <v>-</v>
          </cell>
          <cell r="V139" t="str">
            <v>-</v>
          </cell>
          <cell r="W139">
            <v>0</v>
          </cell>
          <cell r="X139">
            <v>0</v>
          </cell>
          <cell r="Y139">
            <v>0</v>
          </cell>
          <cell r="Z139">
            <v>0</v>
          </cell>
          <cell r="AA139">
            <v>0</v>
          </cell>
          <cell r="AB139"/>
          <cell r="AC139"/>
          <cell r="AD139"/>
          <cell r="AE139"/>
          <cell r="AF139"/>
          <cell r="AG139"/>
          <cell r="AJ139"/>
          <cell r="AK139"/>
          <cell r="AL139"/>
          <cell r="AM139"/>
          <cell r="AN139"/>
          <cell r="AO139"/>
          <cell r="AP139"/>
          <cell r="AQ139"/>
          <cell r="AR139"/>
          <cell r="AS139"/>
          <cell r="AT139"/>
        </row>
        <row r="140">
          <cell r="A140">
            <v>198909</v>
          </cell>
          <cell r="B140">
            <v>0</v>
          </cell>
          <cell r="C140">
            <v>4302200</v>
          </cell>
          <cell r="D140">
            <v>1974800</v>
          </cell>
          <cell r="E140">
            <v>0</v>
          </cell>
          <cell r="F140"/>
          <cell r="G140">
            <v>634300</v>
          </cell>
          <cell r="H140">
            <v>0</v>
          </cell>
          <cell r="I140">
            <v>1513100</v>
          </cell>
          <cell r="J140">
            <v>0</v>
          </cell>
          <cell r="K140"/>
          <cell r="L140">
            <v>180000</v>
          </cell>
          <cell r="M140" t="str">
            <v>-</v>
          </cell>
          <cell r="N140" t="str">
            <v>-</v>
          </cell>
          <cell r="O140">
            <v>0</v>
          </cell>
          <cell r="P140" t="str">
            <v>-</v>
          </cell>
          <cell r="Q140"/>
          <cell r="R140" t="str">
            <v>-</v>
          </cell>
          <cell r="S140" t="str">
            <v>-</v>
          </cell>
          <cell r="T140" t="str">
            <v>-</v>
          </cell>
          <cell r="U140" t="str">
            <v>-</v>
          </cell>
          <cell r="V140" t="str">
            <v>-</v>
          </cell>
          <cell r="W140">
            <v>0</v>
          </cell>
          <cell r="X140">
            <v>0</v>
          </cell>
          <cell r="Y140">
            <v>0</v>
          </cell>
          <cell r="Z140">
            <v>0</v>
          </cell>
          <cell r="AA140">
            <v>0</v>
          </cell>
          <cell r="AB140"/>
          <cell r="AC140"/>
          <cell r="AD140"/>
          <cell r="AE140"/>
          <cell r="AF140"/>
          <cell r="AG140"/>
          <cell r="AJ140"/>
          <cell r="AK140"/>
          <cell r="AL140"/>
          <cell r="AM140"/>
          <cell r="AN140"/>
          <cell r="AO140"/>
          <cell r="AP140"/>
          <cell r="AQ140"/>
          <cell r="AR140"/>
          <cell r="AS140"/>
          <cell r="AT140"/>
        </row>
        <row r="141">
          <cell r="A141">
            <v>198910</v>
          </cell>
          <cell r="B141">
            <v>0</v>
          </cell>
          <cell r="C141">
            <v>4388700</v>
          </cell>
          <cell r="D141">
            <v>2046100</v>
          </cell>
          <cell r="E141">
            <v>0</v>
          </cell>
          <cell r="F141"/>
          <cell r="G141">
            <v>642200</v>
          </cell>
          <cell r="H141">
            <v>0</v>
          </cell>
          <cell r="I141">
            <v>1506600</v>
          </cell>
          <cell r="J141">
            <v>0</v>
          </cell>
          <cell r="K141"/>
          <cell r="L141">
            <v>193800</v>
          </cell>
          <cell r="M141" t="str">
            <v>-</v>
          </cell>
          <cell r="N141" t="str">
            <v>-</v>
          </cell>
          <cell r="O141">
            <v>0</v>
          </cell>
          <cell r="P141" t="str">
            <v>-</v>
          </cell>
          <cell r="Q141"/>
          <cell r="R141" t="str">
            <v>-</v>
          </cell>
          <cell r="S141" t="str">
            <v>-</v>
          </cell>
          <cell r="T141" t="str">
            <v>-</v>
          </cell>
          <cell r="U141" t="str">
            <v>-</v>
          </cell>
          <cell r="V141" t="str">
            <v>-</v>
          </cell>
          <cell r="W141">
            <v>0</v>
          </cell>
          <cell r="X141">
            <v>0</v>
          </cell>
          <cell r="Y141">
            <v>0</v>
          </cell>
          <cell r="Z141">
            <v>0</v>
          </cell>
          <cell r="AA141">
            <v>0</v>
          </cell>
          <cell r="AB141"/>
          <cell r="AC141"/>
          <cell r="AD141"/>
          <cell r="AE141"/>
          <cell r="AF141"/>
          <cell r="AG141"/>
          <cell r="AJ141"/>
          <cell r="AK141"/>
          <cell r="AL141"/>
          <cell r="AM141"/>
          <cell r="AN141"/>
          <cell r="AO141"/>
          <cell r="AP141"/>
          <cell r="AQ141"/>
          <cell r="AR141"/>
          <cell r="AS141"/>
          <cell r="AT141"/>
        </row>
        <row r="142">
          <cell r="A142">
            <v>198911</v>
          </cell>
          <cell r="B142">
            <v>0</v>
          </cell>
          <cell r="C142">
            <v>4352100</v>
          </cell>
          <cell r="D142">
            <v>2057200</v>
          </cell>
          <cell r="E142">
            <v>0</v>
          </cell>
          <cell r="F142"/>
          <cell r="G142">
            <v>652600</v>
          </cell>
          <cell r="H142">
            <v>0</v>
          </cell>
          <cell r="I142">
            <v>1454800</v>
          </cell>
          <cell r="J142">
            <v>0</v>
          </cell>
          <cell r="K142"/>
          <cell r="L142">
            <v>187500</v>
          </cell>
          <cell r="M142" t="str">
            <v>-</v>
          </cell>
          <cell r="N142" t="str">
            <v>-</v>
          </cell>
          <cell r="O142">
            <v>0</v>
          </cell>
          <cell r="P142" t="str">
            <v>-</v>
          </cell>
          <cell r="Q142"/>
          <cell r="R142" t="str">
            <v>-</v>
          </cell>
          <cell r="S142" t="str">
            <v>-</v>
          </cell>
          <cell r="T142" t="str">
            <v>-</v>
          </cell>
          <cell r="U142" t="str">
            <v>-</v>
          </cell>
          <cell r="V142" t="str">
            <v>-</v>
          </cell>
          <cell r="W142">
            <v>0</v>
          </cell>
          <cell r="X142">
            <v>0</v>
          </cell>
          <cell r="Y142">
            <v>0</v>
          </cell>
          <cell r="Z142">
            <v>0</v>
          </cell>
          <cell r="AA142">
            <v>0</v>
          </cell>
          <cell r="AB142"/>
          <cell r="AC142"/>
          <cell r="AD142"/>
          <cell r="AE142"/>
          <cell r="AF142"/>
          <cell r="AG142"/>
          <cell r="AJ142"/>
          <cell r="AK142"/>
          <cell r="AL142"/>
          <cell r="AM142"/>
          <cell r="AN142"/>
          <cell r="AO142"/>
          <cell r="AP142"/>
          <cell r="AQ142"/>
          <cell r="AR142"/>
          <cell r="AS142"/>
          <cell r="AT142"/>
        </row>
        <row r="143">
          <cell r="A143">
            <v>198912</v>
          </cell>
          <cell r="B143">
            <v>0</v>
          </cell>
          <cell r="C143">
            <v>3258200</v>
          </cell>
          <cell r="D143">
            <v>923600</v>
          </cell>
          <cell r="E143">
            <v>0</v>
          </cell>
          <cell r="F143"/>
          <cell r="G143">
            <v>697800</v>
          </cell>
          <cell r="H143">
            <v>0</v>
          </cell>
          <cell r="I143">
            <v>1474000</v>
          </cell>
          <cell r="J143">
            <v>0</v>
          </cell>
          <cell r="K143"/>
          <cell r="L143">
            <v>162800</v>
          </cell>
          <cell r="M143" t="str">
            <v>-</v>
          </cell>
          <cell r="N143" t="str">
            <v>-</v>
          </cell>
          <cell r="O143">
            <v>0</v>
          </cell>
          <cell r="P143" t="str">
            <v>-</v>
          </cell>
          <cell r="Q143"/>
          <cell r="R143" t="str">
            <v>-</v>
          </cell>
          <cell r="S143" t="str">
            <v>-</v>
          </cell>
          <cell r="T143" t="str">
            <v>-</v>
          </cell>
          <cell r="U143" t="str">
            <v>-</v>
          </cell>
          <cell r="V143" t="str">
            <v>-</v>
          </cell>
          <cell r="W143">
            <v>0</v>
          </cell>
          <cell r="X143">
            <v>0</v>
          </cell>
          <cell r="Y143">
            <v>0</v>
          </cell>
          <cell r="Z143">
            <v>0</v>
          </cell>
          <cell r="AA143">
            <v>0</v>
          </cell>
          <cell r="AB143"/>
          <cell r="AC143"/>
          <cell r="AD143"/>
          <cell r="AE143"/>
          <cell r="AF143"/>
          <cell r="AG143"/>
          <cell r="AJ143"/>
          <cell r="AK143"/>
          <cell r="AL143"/>
          <cell r="AM143"/>
          <cell r="AN143"/>
          <cell r="AO143"/>
          <cell r="AP143"/>
          <cell r="AQ143"/>
          <cell r="AR143"/>
          <cell r="AS143"/>
          <cell r="AT143"/>
        </row>
        <row r="144">
          <cell r="A144">
            <v>199001</v>
          </cell>
          <cell r="B144">
            <v>0</v>
          </cell>
          <cell r="C144">
            <v>3614300</v>
          </cell>
          <cell r="D144">
            <v>1340300</v>
          </cell>
          <cell r="E144">
            <v>0</v>
          </cell>
          <cell r="F144"/>
          <cell r="G144">
            <v>719400</v>
          </cell>
          <cell r="H144">
            <v>0</v>
          </cell>
          <cell r="I144">
            <v>1388700</v>
          </cell>
          <cell r="J144">
            <v>0</v>
          </cell>
          <cell r="K144"/>
          <cell r="L144">
            <v>165900</v>
          </cell>
          <cell r="M144" t="str">
            <v>-</v>
          </cell>
          <cell r="N144" t="str">
            <v>-</v>
          </cell>
          <cell r="O144">
            <v>0</v>
          </cell>
          <cell r="P144" t="str">
            <v>-</v>
          </cell>
          <cell r="Q144"/>
          <cell r="R144" t="str">
            <v>-</v>
          </cell>
          <cell r="S144" t="str">
            <v>-</v>
          </cell>
          <cell r="T144" t="str">
            <v>-</v>
          </cell>
          <cell r="U144" t="str">
            <v>-</v>
          </cell>
          <cell r="V144" t="str">
            <v>-</v>
          </cell>
          <cell r="W144">
            <v>0</v>
          </cell>
          <cell r="X144">
            <v>0</v>
          </cell>
          <cell r="Y144">
            <v>0</v>
          </cell>
          <cell r="Z144">
            <v>0</v>
          </cell>
          <cell r="AA144">
            <v>0</v>
          </cell>
          <cell r="AB144"/>
          <cell r="AC144"/>
          <cell r="AD144"/>
          <cell r="AE144"/>
          <cell r="AF144"/>
          <cell r="AG144"/>
          <cell r="AJ144"/>
          <cell r="AK144"/>
          <cell r="AL144"/>
          <cell r="AM144"/>
          <cell r="AN144"/>
          <cell r="AO144"/>
          <cell r="AP144"/>
          <cell r="AQ144"/>
          <cell r="AR144"/>
          <cell r="AS144"/>
          <cell r="AT144"/>
        </row>
        <row r="145">
          <cell r="A145">
            <v>199002</v>
          </cell>
          <cell r="B145">
            <v>0</v>
          </cell>
          <cell r="C145">
            <v>3727200</v>
          </cell>
          <cell r="D145">
            <v>1679200</v>
          </cell>
          <cell r="E145">
            <v>0</v>
          </cell>
          <cell r="F145"/>
          <cell r="G145">
            <v>649400</v>
          </cell>
          <cell r="H145">
            <v>0</v>
          </cell>
          <cell r="I145">
            <v>1236700</v>
          </cell>
          <cell r="J145">
            <v>0</v>
          </cell>
          <cell r="K145"/>
          <cell r="L145">
            <v>161900</v>
          </cell>
          <cell r="M145" t="str">
            <v>-</v>
          </cell>
          <cell r="N145" t="str">
            <v>-</v>
          </cell>
          <cell r="O145">
            <v>0</v>
          </cell>
          <cell r="P145" t="str">
            <v>-</v>
          </cell>
          <cell r="Q145"/>
          <cell r="R145" t="str">
            <v>-</v>
          </cell>
          <cell r="S145" t="str">
            <v>-</v>
          </cell>
          <cell r="T145" t="str">
            <v>-</v>
          </cell>
          <cell r="U145" t="str">
            <v>-</v>
          </cell>
          <cell r="V145" t="str">
            <v>-</v>
          </cell>
          <cell r="W145">
            <v>0</v>
          </cell>
          <cell r="X145">
            <v>0</v>
          </cell>
          <cell r="Y145">
            <v>0</v>
          </cell>
          <cell r="Z145">
            <v>0</v>
          </cell>
          <cell r="AA145">
            <v>0</v>
          </cell>
          <cell r="AB145"/>
          <cell r="AC145"/>
          <cell r="AD145"/>
          <cell r="AE145"/>
          <cell r="AF145"/>
          <cell r="AG145"/>
          <cell r="AJ145"/>
          <cell r="AK145"/>
          <cell r="AL145"/>
          <cell r="AM145"/>
          <cell r="AN145"/>
          <cell r="AO145"/>
          <cell r="AP145"/>
          <cell r="AQ145"/>
          <cell r="AR145"/>
          <cell r="AS145"/>
          <cell r="AT145"/>
        </row>
        <row r="146">
          <cell r="A146">
            <v>199003</v>
          </cell>
          <cell r="B146">
            <v>0</v>
          </cell>
          <cell r="C146">
            <v>4332200</v>
          </cell>
          <cell r="D146">
            <v>2110800</v>
          </cell>
          <cell r="E146">
            <v>0</v>
          </cell>
          <cell r="F146"/>
          <cell r="G146">
            <v>674900</v>
          </cell>
          <cell r="H146">
            <v>0</v>
          </cell>
          <cell r="I146">
            <v>1362400</v>
          </cell>
          <cell r="J146">
            <v>0</v>
          </cell>
          <cell r="K146"/>
          <cell r="L146">
            <v>184100</v>
          </cell>
          <cell r="M146" t="str">
            <v>-</v>
          </cell>
          <cell r="N146" t="str">
            <v>-</v>
          </cell>
          <cell r="O146">
            <v>0</v>
          </cell>
          <cell r="P146" t="str">
            <v>-</v>
          </cell>
          <cell r="Q146"/>
          <cell r="R146" t="str">
            <v>-</v>
          </cell>
          <cell r="S146" t="str">
            <v>-</v>
          </cell>
          <cell r="T146" t="str">
            <v>-</v>
          </cell>
          <cell r="U146" t="str">
            <v>-</v>
          </cell>
          <cell r="V146" t="str">
            <v>-</v>
          </cell>
          <cell r="W146">
            <v>0</v>
          </cell>
          <cell r="X146">
            <v>0</v>
          </cell>
          <cell r="Y146">
            <v>0</v>
          </cell>
          <cell r="Z146">
            <v>0</v>
          </cell>
          <cell r="AA146">
            <v>0</v>
          </cell>
          <cell r="AB146"/>
          <cell r="AC146"/>
          <cell r="AD146"/>
          <cell r="AE146"/>
          <cell r="AF146"/>
          <cell r="AG146"/>
          <cell r="AJ146"/>
          <cell r="AK146"/>
          <cell r="AL146"/>
          <cell r="AM146"/>
          <cell r="AN146"/>
          <cell r="AO146"/>
          <cell r="AP146"/>
          <cell r="AQ146"/>
          <cell r="AR146"/>
          <cell r="AS146"/>
          <cell r="AT146"/>
        </row>
        <row r="147">
          <cell r="A147">
            <v>199004</v>
          </cell>
          <cell r="B147">
            <v>0</v>
          </cell>
          <cell r="C147">
            <v>4140500</v>
          </cell>
          <cell r="D147">
            <v>2031300</v>
          </cell>
          <cell r="E147">
            <v>0</v>
          </cell>
          <cell r="F147"/>
          <cell r="G147">
            <v>610300</v>
          </cell>
          <cell r="H147">
            <v>0</v>
          </cell>
          <cell r="I147">
            <v>1320200</v>
          </cell>
          <cell r="J147">
            <v>0</v>
          </cell>
          <cell r="K147"/>
          <cell r="L147">
            <v>178700</v>
          </cell>
          <cell r="M147" t="str">
            <v>-</v>
          </cell>
          <cell r="N147" t="str">
            <v>-</v>
          </cell>
          <cell r="O147">
            <v>0</v>
          </cell>
          <cell r="P147" t="str">
            <v>-</v>
          </cell>
          <cell r="Q147"/>
          <cell r="R147" t="str">
            <v>-</v>
          </cell>
          <cell r="S147" t="str">
            <v>-</v>
          </cell>
          <cell r="T147" t="str">
            <v>-</v>
          </cell>
          <cell r="U147" t="str">
            <v>-</v>
          </cell>
          <cell r="V147" t="str">
            <v>-</v>
          </cell>
          <cell r="W147">
            <v>0</v>
          </cell>
          <cell r="X147">
            <v>0</v>
          </cell>
          <cell r="Y147">
            <v>0</v>
          </cell>
          <cell r="Z147">
            <v>0</v>
          </cell>
          <cell r="AA147">
            <v>0</v>
          </cell>
          <cell r="AB147"/>
          <cell r="AC147"/>
          <cell r="AD147"/>
          <cell r="AE147"/>
          <cell r="AF147"/>
          <cell r="AG147"/>
          <cell r="AJ147"/>
          <cell r="AK147"/>
          <cell r="AL147"/>
          <cell r="AM147"/>
          <cell r="AN147"/>
          <cell r="AO147"/>
          <cell r="AP147"/>
          <cell r="AQ147"/>
          <cell r="AR147"/>
          <cell r="AS147"/>
          <cell r="AT147"/>
        </row>
        <row r="148">
          <cell r="A148">
            <v>199005</v>
          </cell>
          <cell r="B148">
            <v>0</v>
          </cell>
          <cell r="C148">
            <v>4257100</v>
          </cell>
          <cell r="D148">
            <v>2112400</v>
          </cell>
          <cell r="E148">
            <v>0</v>
          </cell>
          <cell r="F148"/>
          <cell r="G148">
            <v>632800</v>
          </cell>
          <cell r="H148">
            <v>0</v>
          </cell>
          <cell r="I148">
            <v>1325900</v>
          </cell>
          <cell r="J148">
            <v>0</v>
          </cell>
          <cell r="K148"/>
          <cell r="L148">
            <v>186000</v>
          </cell>
          <cell r="M148" t="str">
            <v>-</v>
          </cell>
          <cell r="N148" t="str">
            <v>-</v>
          </cell>
          <cell r="O148">
            <v>0</v>
          </cell>
          <cell r="P148" t="str">
            <v>-</v>
          </cell>
          <cell r="Q148"/>
          <cell r="R148" t="str">
            <v>-</v>
          </cell>
          <cell r="S148" t="str">
            <v>-</v>
          </cell>
          <cell r="T148" t="str">
            <v>-</v>
          </cell>
          <cell r="U148" t="str">
            <v>-</v>
          </cell>
          <cell r="V148" t="str">
            <v>-</v>
          </cell>
          <cell r="W148">
            <v>0</v>
          </cell>
          <cell r="X148">
            <v>0</v>
          </cell>
          <cell r="Y148">
            <v>0</v>
          </cell>
          <cell r="Z148">
            <v>0</v>
          </cell>
          <cell r="AA148">
            <v>0</v>
          </cell>
          <cell r="AB148"/>
          <cell r="AC148"/>
          <cell r="AD148"/>
          <cell r="AE148"/>
          <cell r="AF148"/>
          <cell r="AG148"/>
          <cell r="AJ148"/>
          <cell r="AK148"/>
          <cell r="AL148"/>
          <cell r="AM148"/>
          <cell r="AN148"/>
          <cell r="AO148"/>
          <cell r="AP148"/>
          <cell r="AQ148"/>
          <cell r="AR148"/>
          <cell r="AS148"/>
          <cell r="AT148"/>
        </row>
        <row r="149">
          <cell r="A149">
            <v>199006</v>
          </cell>
          <cell r="B149">
            <v>0</v>
          </cell>
          <cell r="C149">
            <v>4032500</v>
          </cell>
          <cell r="D149">
            <v>1939300</v>
          </cell>
          <cell r="E149">
            <v>0</v>
          </cell>
          <cell r="F149"/>
          <cell r="G149">
            <v>658500</v>
          </cell>
          <cell r="H149">
            <v>0</v>
          </cell>
          <cell r="I149">
            <v>1254400</v>
          </cell>
          <cell r="J149">
            <v>0</v>
          </cell>
          <cell r="K149"/>
          <cell r="L149">
            <v>180300</v>
          </cell>
          <cell r="M149" t="str">
            <v>-</v>
          </cell>
          <cell r="N149" t="str">
            <v>-</v>
          </cell>
          <cell r="O149">
            <v>0</v>
          </cell>
          <cell r="P149" t="str">
            <v>-</v>
          </cell>
          <cell r="Q149"/>
          <cell r="R149" t="str">
            <v>-</v>
          </cell>
          <cell r="S149" t="str">
            <v>-</v>
          </cell>
          <cell r="T149" t="str">
            <v>-</v>
          </cell>
          <cell r="U149" t="str">
            <v>-</v>
          </cell>
          <cell r="V149" t="str">
            <v>-</v>
          </cell>
          <cell r="W149">
            <v>0</v>
          </cell>
          <cell r="X149">
            <v>0</v>
          </cell>
          <cell r="Y149">
            <v>0</v>
          </cell>
          <cell r="Z149">
            <v>0</v>
          </cell>
          <cell r="AA149">
            <v>0</v>
          </cell>
          <cell r="AB149"/>
          <cell r="AC149"/>
          <cell r="AD149"/>
          <cell r="AE149"/>
          <cell r="AF149"/>
          <cell r="AG149"/>
          <cell r="AJ149"/>
          <cell r="AK149"/>
          <cell r="AL149"/>
          <cell r="AM149"/>
          <cell r="AN149"/>
          <cell r="AO149"/>
          <cell r="AP149"/>
          <cell r="AQ149"/>
          <cell r="AR149"/>
          <cell r="AS149"/>
          <cell r="AT149"/>
        </row>
        <row r="150">
          <cell r="A150">
            <v>199007</v>
          </cell>
          <cell r="B150">
            <v>0</v>
          </cell>
          <cell r="C150">
            <v>4041200</v>
          </cell>
          <cell r="D150">
            <v>1876400</v>
          </cell>
          <cell r="E150">
            <v>0</v>
          </cell>
          <cell r="F150"/>
          <cell r="G150">
            <v>663500</v>
          </cell>
          <cell r="H150">
            <v>0</v>
          </cell>
          <cell r="I150">
            <v>1313600</v>
          </cell>
          <cell r="J150">
            <v>0</v>
          </cell>
          <cell r="K150"/>
          <cell r="L150">
            <v>187700</v>
          </cell>
          <cell r="M150" t="str">
            <v>-</v>
          </cell>
          <cell r="N150" t="str">
            <v>-</v>
          </cell>
          <cell r="O150">
            <v>0</v>
          </cell>
          <cell r="P150" t="str">
            <v>-</v>
          </cell>
          <cell r="Q150"/>
          <cell r="R150" t="str">
            <v>-</v>
          </cell>
          <cell r="S150" t="str">
            <v>-</v>
          </cell>
          <cell r="T150" t="str">
            <v>-</v>
          </cell>
          <cell r="U150" t="str">
            <v>-</v>
          </cell>
          <cell r="V150" t="str">
            <v>-</v>
          </cell>
          <cell r="W150">
            <v>0</v>
          </cell>
          <cell r="X150">
            <v>0</v>
          </cell>
          <cell r="Y150">
            <v>0</v>
          </cell>
          <cell r="Z150">
            <v>0</v>
          </cell>
          <cell r="AA150">
            <v>0</v>
          </cell>
          <cell r="AB150"/>
          <cell r="AC150"/>
          <cell r="AD150"/>
          <cell r="AE150"/>
          <cell r="AF150"/>
          <cell r="AG150"/>
          <cell r="AJ150"/>
          <cell r="AK150"/>
          <cell r="AL150"/>
          <cell r="AM150"/>
          <cell r="AN150"/>
          <cell r="AO150"/>
          <cell r="AP150"/>
          <cell r="AQ150"/>
          <cell r="AR150"/>
          <cell r="AS150"/>
          <cell r="AT150"/>
        </row>
        <row r="151">
          <cell r="A151">
            <v>199008</v>
          </cell>
          <cell r="B151">
            <v>0</v>
          </cell>
          <cell r="C151">
            <v>4008900</v>
          </cell>
          <cell r="D151">
            <v>1880300</v>
          </cell>
          <cell r="E151">
            <v>0</v>
          </cell>
          <cell r="F151"/>
          <cell r="G151">
            <v>656700</v>
          </cell>
          <cell r="H151">
            <v>0</v>
          </cell>
          <cell r="I151">
            <v>1273800</v>
          </cell>
          <cell r="J151">
            <v>0</v>
          </cell>
          <cell r="K151"/>
          <cell r="L151">
            <v>198100</v>
          </cell>
          <cell r="M151" t="str">
            <v>-</v>
          </cell>
          <cell r="N151" t="str">
            <v>-</v>
          </cell>
          <cell r="O151">
            <v>0</v>
          </cell>
          <cell r="P151" t="str">
            <v>-</v>
          </cell>
          <cell r="Q151"/>
          <cell r="R151" t="str">
            <v>-</v>
          </cell>
          <cell r="S151" t="str">
            <v>-</v>
          </cell>
          <cell r="T151" t="str">
            <v>-</v>
          </cell>
          <cell r="U151" t="str">
            <v>-</v>
          </cell>
          <cell r="V151" t="str">
            <v>-</v>
          </cell>
          <cell r="W151">
            <v>0</v>
          </cell>
          <cell r="X151">
            <v>0</v>
          </cell>
          <cell r="Y151">
            <v>0</v>
          </cell>
          <cell r="Z151">
            <v>0</v>
          </cell>
          <cell r="AA151">
            <v>0</v>
          </cell>
          <cell r="AB151"/>
          <cell r="AC151"/>
          <cell r="AD151"/>
          <cell r="AE151"/>
          <cell r="AF151"/>
          <cell r="AG151"/>
          <cell r="AJ151"/>
          <cell r="AK151"/>
          <cell r="AL151"/>
          <cell r="AM151"/>
          <cell r="AN151"/>
          <cell r="AO151"/>
          <cell r="AP151"/>
          <cell r="AQ151"/>
          <cell r="AR151"/>
          <cell r="AS151"/>
          <cell r="AT151"/>
        </row>
        <row r="152">
          <cell r="A152">
            <v>199009</v>
          </cell>
          <cell r="B152">
            <v>0</v>
          </cell>
          <cell r="C152">
            <v>3845400</v>
          </cell>
          <cell r="D152">
            <v>1809100</v>
          </cell>
          <cell r="E152">
            <v>0</v>
          </cell>
          <cell r="F152"/>
          <cell r="G152">
            <v>645600</v>
          </cell>
          <cell r="H152">
            <v>0</v>
          </cell>
          <cell r="I152">
            <v>1203200</v>
          </cell>
          <cell r="J152">
            <v>0</v>
          </cell>
          <cell r="K152"/>
          <cell r="L152">
            <v>187500</v>
          </cell>
          <cell r="M152" t="str">
            <v>-</v>
          </cell>
          <cell r="N152" t="str">
            <v>-</v>
          </cell>
          <cell r="O152">
            <v>0</v>
          </cell>
          <cell r="P152" t="str">
            <v>-</v>
          </cell>
          <cell r="Q152"/>
          <cell r="R152" t="str">
            <v>-</v>
          </cell>
          <cell r="S152" t="str">
            <v>-</v>
          </cell>
          <cell r="T152" t="str">
            <v>-</v>
          </cell>
          <cell r="U152" t="str">
            <v>-</v>
          </cell>
          <cell r="V152" t="str">
            <v>-</v>
          </cell>
          <cell r="W152">
            <v>0</v>
          </cell>
          <cell r="X152">
            <v>0</v>
          </cell>
          <cell r="Y152">
            <v>0</v>
          </cell>
          <cell r="Z152">
            <v>0</v>
          </cell>
          <cell r="AA152">
            <v>0</v>
          </cell>
          <cell r="AB152"/>
          <cell r="AC152"/>
          <cell r="AD152"/>
          <cell r="AE152"/>
          <cell r="AF152"/>
          <cell r="AG152"/>
          <cell r="AJ152"/>
          <cell r="AK152"/>
          <cell r="AL152"/>
          <cell r="AM152"/>
          <cell r="AN152"/>
          <cell r="AO152"/>
          <cell r="AP152"/>
          <cell r="AQ152"/>
          <cell r="AR152"/>
          <cell r="AS152"/>
          <cell r="AT152"/>
        </row>
        <row r="153">
          <cell r="A153">
            <v>199010</v>
          </cell>
          <cell r="B153">
            <v>0</v>
          </cell>
          <cell r="C153">
            <v>3812200</v>
          </cell>
          <cell r="D153">
            <v>1833700</v>
          </cell>
          <cell r="E153">
            <v>0</v>
          </cell>
          <cell r="F153"/>
          <cell r="G153">
            <v>624600</v>
          </cell>
          <cell r="H153">
            <v>0</v>
          </cell>
          <cell r="I153">
            <v>1163100</v>
          </cell>
          <cell r="J153">
            <v>0</v>
          </cell>
          <cell r="K153"/>
          <cell r="L153">
            <v>190800</v>
          </cell>
          <cell r="M153" t="str">
            <v>-</v>
          </cell>
          <cell r="N153" t="str">
            <v>-</v>
          </cell>
          <cell r="O153">
            <v>0</v>
          </cell>
          <cell r="P153" t="str">
            <v>-</v>
          </cell>
          <cell r="Q153"/>
          <cell r="R153" t="str">
            <v>-</v>
          </cell>
          <cell r="S153" t="str">
            <v>-</v>
          </cell>
          <cell r="T153" t="str">
            <v>-</v>
          </cell>
          <cell r="U153" t="str">
            <v>-</v>
          </cell>
          <cell r="V153" t="str">
            <v>-</v>
          </cell>
          <cell r="W153">
            <v>0</v>
          </cell>
          <cell r="X153">
            <v>0</v>
          </cell>
          <cell r="Y153">
            <v>0</v>
          </cell>
          <cell r="Z153">
            <v>0</v>
          </cell>
          <cell r="AA153">
            <v>0</v>
          </cell>
          <cell r="AB153"/>
          <cell r="AC153"/>
          <cell r="AD153"/>
          <cell r="AE153"/>
          <cell r="AF153"/>
          <cell r="AG153"/>
          <cell r="AJ153"/>
          <cell r="AK153"/>
          <cell r="AL153"/>
          <cell r="AM153"/>
          <cell r="AN153"/>
          <cell r="AO153"/>
          <cell r="AP153"/>
          <cell r="AQ153"/>
          <cell r="AR153"/>
          <cell r="AS153"/>
          <cell r="AT153"/>
        </row>
        <row r="154">
          <cell r="A154">
            <v>199011</v>
          </cell>
          <cell r="B154">
            <v>0</v>
          </cell>
          <cell r="C154">
            <v>3518800</v>
          </cell>
          <cell r="D154">
            <v>1597000</v>
          </cell>
          <cell r="E154">
            <v>0</v>
          </cell>
          <cell r="F154"/>
          <cell r="G154">
            <v>584200</v>
          </cell>
          <cell r="H154">
            <v>0</v>
          </cell>
          <cell r="I154">
            <v>1159300</v>
          </cell>
          <cell r="J154">
            <v>0</v>
          </cell>
          <cell r="K154"/>
          <cell r="L154">
            <v>178300</v>
          </cell>
          <cell r="M154" t="str">
            <v>-</v>
          </cell>
          <cell r="N154" t="str">
            <v>-</v>
          </cell>
          <cell r="O154">
            <v>0</v>
          </cell>
          <cell r="P154" t="str">
            <v>-</v>
          </cell>
          <cell r="Q154"/>
          <cell r="R154" t="str">
            <v>-</v>
          </cell>
          <cell r="S154" t="str">
            <v>-</v>
          </cell>
          <cell r="T154" t="str">
            <v>-</v>
          </cell>
          <cell r="U154" t="str">
            <v>-</v>
          </cell>
          <cell r="V154" t="str">
            <v>-</v>
          </cell>
          <cell r="W154">
            <v>0</v>
          </cell>
          <cell r="X154">
            <v>0</v>
          </cell>
          <cell r="Y154">
            <v>0</v>
          </cell>
          <cell r="Z154">
            <v>0</v>
          </cell>
          <cell r="AA154">
            <v>0</v>
          </cell>
          <cell r="AB154"/>
          <cell r="AC154"/>
          <cell r="AD154"/>
          <cell r="AE154"/>
          <cell r="AF154"/>
          <cell r="AG154"/>
          <cell r="AJ154"/>
          <cell r="AK154"/>
          <cell r="AL154"/>
          <cell r="AM154"/>
          <cell r="AN154"/>
          <cell r="AO154"/>
          <cell r="AP154"/>
          <cell r="AQ154"/>
          <cell r="AR154"/>
          <cell r="AS154"/>
          <cell r="AT154"/>
        </row>
        <row r="155">
          <cell r="A155">
            <v>199012</v>
          </cell>
          <cell r="B155">
            <v>0</v>
          </cell>
          <cell r="C155">
            <v>3719400</v>
          </cell>
          <cell r="D155">
            <v>1646900</v>
          </cell>
          <cell r="E155">
            <v>0</v>
          </cell>
          <cell r="F155"/>
          <cell r="G155">
            <v>663200</v>
          </cell>
          <cell r="H155">
            <v>0</v>
          </cell>
          <cell r="I155">
            <v>1225700</v>
          </cell>
          <cell r="J155">
            <v>0</v>
          </cell>
          <cell r="K155"/>
          <cell r="L155">
            <v>183600</v>
          </cell>
          <cell r="M155" t="str">
            <v>-</v>
          </cell>
          <cell r="N155" t="str">
            <v>-</v>
          </cell>
          <cell r="O155">
            <v>0</v>
          </cell>
          <cell r="P155" t="str">
            <v>-</v>
          </cell>
          <cell r="Q155"/>
          <cell r="R155" t="str">
            <v>-</v>
          </cell>
          <cell r="S155" t="str">
            <v>-</v>
          </cell>
          <cell r="T155" t="str">
            <v>-</v>
          </cell>
          <cell r="U155" t="str">
            <v>-</v>
          </cell>
          <cell r="V155" t="str">
            <v>-</v>
          </cell>
          <cell r="W155">
            <v>0</v>
          </cell>
          <cell r="X155">
            <v>0</v>
          </cell>
          <cell r="Y155">
            <v>0</v>
          </cell>
          <cell r="Z155">
            <v>0</v>
          </cell>
          <cell r="AA155">
            <v>0</v>
          </cell>
          <cell r="AB155"/>
          <cell r="AC155"/>
          <cell r="AD155"/>
          <cell r="AE155"/>
          <cell r="AF155"/>
          <cell r="AG155"/>
          <cell r="AJ155"/>
          <cell r="AK155"/>
          <cell r="AL155"/>
          <cell r="AM155"/>
          <cell r="AN155"/>
          <cell r="AO155"/>
          <cell r="AP155"/>
          <cell r="AQ155"/>
          <cell r="AR155"/>
          <cell r="AS155"/>
          <cell r="AT155"/>
        </row>
        <row r="156">
          <cell r="A156">
            <v>199101</v>
          </cell>
          <cell r="B156">
            <v>0</v>
          </cell>
          <cell r="C156">
            <v>3573100</v>
          </cell>
          <cell r="D156">
            <v>1580400</v>
          </cell>
          <cell r="E156">
            <v>0</v>
          </cell>
          <cell r="F156"/>
          <cell r="G156">
            <v>563600</v>
          </cell>
          <cell r="H156">
            <v>0</v>
          </cell>
          <cell r="I156">
            <v>1245700</v>
          </cell>
          <cell r="J156">
            <v>0</v>
          </cell>
          <cell r="K156"/>
          <cell r="L156">
            <v>183400</v>
          </cell>
          <cell r="M156" t="str">
            <v>-</v>
          </cell>
          <cell r="N156" t="str">
            <v>-</v>
          </cell>
          <cell r="O156">
            <v>0</v>
          </cell>
          <cell r="P156" t="str">
            <v>-</v>
          </cell>
          <cell r="Q156"/>
          <cell r="R156" t="str">
            <v>-</v>
          </cell>
          <cell r="S156" t="str">
            <v>-</v>
          </cell>
          <cell r="T156" t="str">
            <v>-</v>
          </cell>
          <cell r="U156" t="str">
            <v>-</v>
          </cell>
          <cell r="V156" t="str">
            <v>-</v>
          </cell>
          <cell r="W156">
            <v>0</v>
          </cell>
          <cell r="X156">
            <v>0</v>
          </cell>
          <cell r="Y156">
            <v>0</v>
          </cell>
          <cell r="Z156">
            <v>0</v>
          </cell>
          <cell r="AA156">
            <v>0</v>
          </cell>
          <cell r="AB156"/>
          <cell r="AC156"/>
          <cell r="AD156"/>
          <cell r="AE156"/>
          <cell r="AF156"/>
          <cell r="AG156"/>
          <cell r="AJ156"/>
          <cell r="AK156"/>
          <cell r="AL156"/>
          <cell r="AM156"/>
          <cell r="AN156"/>
          <cell r="AO156"/>
          <cell r="AP156"/>
          <cell r="AQ156"/>
          <cell r="AR156"/>
          <cell r="AS156"/>
          <cell r="AT156"/>
        </row>
        <row r="157">
          <cell r="A157">
            <v>199102</v>
          </cell>
          <cell r="B157">
            <v>0</v>
          </cell>
          <cell r="C157">
            <v>3278500</v>
          </cell>
          <cell r="D157">
            <v>1484500</v>
          </cell>
          <cell r="E157">
            <v>0</v>
          </cell>
          <cell r="F157"/>
          <cell r="G157">
            <v>514600</v>
          </cell>
          <cell r="H157">
            <v>0</v>
          </cell>
          <cell r="I157">
            <v>1115200</v>
          </cell>
          <cell r="J157">
            <v>0</v>
          </cell>
          <cell r="K157"/>
          <cell r="L157">
            <v>164200</v>
          </cell>
          <cell r="M157" t="str">
            <v>-</v>
          </cell>
          <cell r="N157" t="str">
            <v>-</v>
          </cell>
          <cell r="O157">
            <v>0</v>
          </cell>
          <cell r="P157" t="str">
            <v>-</v>
          </cell>
          <cell r="Q157"/>
          <cell r="R157" t="str">
            <v>-</v>
          </cell>
          <cell r="S157" t="str">
            <v>-</v>
          </cell>
          <cell r="T157" t="str">
            <v>-</v>
          </cell>
          <cell r="U157" t="str">
            <v>-</v>
          </cell>
          <cell r="V157" t="str">
            <v>-</v>
          </cell>
          <cell r="W157">
            <v>0</v>
          </cell>
          <cell r="X157">
            <v>0</v>
          </cell>
          <cell r="Y157">
            <v>0</v>
          </cell>
          <cell r="Z157">
            <v>0</v>
          </cell>
          <cell r="AA157">
            <v>0</v>
          </cell>
          <cell r="AB157"/>
          <cell r="AC157"/>
          <cell r="AD157"/>
          <cell r="AE157"/>
          <cell r="AF157"/>
          <cell r="AG157"/>
          <cell r="AJ157"/>
          <cell r="AK157"/>
          <cell r="AL157"/>
          <cell r="AM157"/>
          <cell r="AN157"/>
          <cell r="AO157"/>
          <cell r="AP157"/>
          <cell r="AQ157"/>
          <cell r="AR157"/>
          <cell r="AS157"/>
          <cell r="AT157"/>
        </row>
        <row r="158">
          <cell r="A158">
            <v>199103</v>
          </cell>
          <cell r="B158">
            <v>0</v>
          </cell>
          <cell r="C158">
            <v>3578700</v>
          </cell>
          <cell r="D158">
            <v>1646700</v>
          </cell>
          <cell r="E158">
            <v>0</v>
          </cell>
          <cell r="F158"/>
          <cell r="G158">
            <v>529600</v>
          </cell>
          <cell r="H158">
            <v>0</v>
          </cell>
          <cell r="I158">
            <v>1225500</v>
          </cell>
          <cell r="J158">
            <v>0</v>
          </cell>
          <cell r="K158"/>
          <cell r="L158">
            <v>176900</v>
          </cell>
          <cell r="M158" t="str">
            <v>-</v>
          </cell>
          <cell r="N158" t="str">
            <v>-</v>
          </cell>
          <cell r="O158">
            <v>0</v>
          </cell>
          <cell r="P158" t="str">
            <v>-</v>
          </cell>
          <cell r="Q158"/>
          <cell r="R158" t="str">
            <v>-</v>
          </cell>
          <cell r="S158" t="str">
            <v>-</v>
          </cell>
          <cell r="T158" t="str">
            <v>-</v>
          </cell>
          <cell r="U158" t="str">
            <v>-</v>
          </cell>
          <cell r="V158" t="str">
            <v>-</v>
          </cell>
          <cell r="W158">
            <v>0</v>
          </cell>
          <cell r="X158">
            <v>0</v>
          </cell>
          <cell r="Y158">
            <v>0</v>
          </cell>
          <cell r="Z158">
            <v>0</v>
          </cell>
          <cell r="AA158">
            <v>0</v>
          </cell>
          <cell r="AB158"/>
          <cell r="AC158"/>
          <cell r="AD158"/>
          <cell r="AE158"/>
          <cell r="AF158"/>
          <cell r="AG158"/>
          <cell r="AJ158"/>
          <cell r="AK158"/>
          <cell r="AL158"/>
          <cell r="AM158"/>
          <cell r="AN158"/>
          <cell r="AO158"/>
          <cell r="AP158"/>
          <cell r="AQ158"/>
          <cell r="AR158"/>
          <cell r="AS158"/>
          <cell r="AT158"/>
        </row>
        <row r="159">
          <cell r="A159">
            <v>199104</v>
          </cell>
          <cell r="B159">
            <v>0</v>
          </cell>
          <cell r="C159">
            <v>3573400</v>
          </cell>
          <cell r="D159">
            <v>1616200</v>
          </cell>
          <cell r="E159">
            <v>0</v>
          </cell>
          <cell r="F159"/>
          <cell r="G159">
            <v>526000</v>
          </cell>
          <cell r="H159">
            <v>0</v>
          </cell>
          <cell r="I159">
            <v>1263500</v>
          </cell>
          <cell r="J159">
            <v>0</v>
          </cell>
          <cell r="K159"/>
          <cell r="L159">
            <v>167700</v>
          </cell>
          <cell r="M159" t="str">
            <v>-</v>
          </cell>
          <cell r="N159" t="str">
            <v>-</v>
          </cell>
          <cell r="O159">
            <v>0</v>
          </cell>
          <cell r="P159" t="str">
            <v>-</v>
          </cell>
          <cell r="Q159"/>
          <cell r="R159" t="str">
            <v>-</v>
          </cell>
          <cell r="S159" t="str">
            <v>-</v>
          </cell>
          <cell r="T159" t="str">
            <v>-</v>
          </cell>
          <cell r="U159" t="str">
            <v>-</v>
          </cell>
          <cell r="V159" t="str">
            <v>-</v>
          </cell>
          <cell r="W159">
            <v>0</v>
          </cell>
          <cell r="X159">
            <v>0</v>
          </cell>
          <cell r="Y159">
            <v>0</v>
          </cell>
          <cell r="Z159">
            <v>0</v>
          </cell>
          <cell r="AA159">
            <v>0</v>
          </cell>
          <cell r="AB159"/>
          <cell r="AC159"/>
          <cell r="AD159"/>
          <cell r="AE159"/>
          <cell r="AF159"/>
          <cell r="AG159"/>
          <cell r="AJ159"/>
          <cell r="AK159"/>
          <cell r="AL159"/>
          <cell r="AM159"/>
          <cell r="AN159"/>
          <cell r="AO159"/>
          <cell r="AP159"/>
          <cell r="AQ159"/>
          <cell r="AR159"/>
          <cell r="AS159"/>
          <cell r="AT159"/>
        </row>
        <row r="160">
          <cell r="A160">
            <v>199105</v>
          </cell>
          <cell r="B160">
            <v>0</v>
          </cell>
          <cell r="C160">
            <v>3634200</v>
          </cell>
          <cell r="D160">
            <v>1645500</v>
          </cell>
          <cell r="E160">
            <v>0</v>
          </cell>
          <cell r="F160"/>
          <cell r="G160">
            <v>519400</v>
          </cell>
          <cell r="H160">
            <v>0</v>
          </cell>
          <cell r="I160">
            <v>1298500</v>
          </cell>
          <cell r="J160">
            <v>0</v>
          </cell>
          <cell r="K160"/>
          <cell r="L160">
            <v>170800</v>
          </cell>
          <cell r="M160" t="str">
            <v>-</v>
          </cell>
          <cell r="N160" t="str">
            <v>-</v>
          </cell>
          <cell r="O160">
            <v>0</v>
          </cell>
          <cell r="P160" t="str">
            <v>-</v>
          </cell>
          <cell r="Q160"/>
          <cell r="R160" t="str">
            <v>-</v>
          </cell>
          <cell r="S160" t="str">
            <v>-</v>
          </cell>
          <cell r="T160" t="str">
            <v>-</v>
          </cell>
          <cell r="U160" t="str">
            <v>-</v>
          </cell>
          <cell r="V160" t="str">
            <v>-</v>
          </cell>
          <cell r="W160">
            <v>0</v>
          </cell>
          <cell r="X160">
            <v>0</v>
          </cell>
          <cell r="Y160">
            <v>0</v>
          </cell>
          <cell r="Z160">
            <v>0</v>
          </cell>
          <cell r="AA160">
            <v>0</v>
          </cell>
          <cell r="AB160"/>
          <cell r="AC160"/>
          <cell r="AD160"/>
          <cell r="AE160"/>
          <cell r="AF160"/>
          <cell r="AG160"/>
          <cell r="AJ160"/>
          <cell r="AK160"/>
          <cell r="AL160"/>
          <cell r="AM160"/>
          <cell r="AN160"/>
          <cell r="AO160"/>
          <cell r="AP160"/>
          <cell r="AQ160"/>
          <cell r="AR160"/>
          <cell r="AS160"/>
          <cell r="AT160"/>
        </row>
        <row r="161">
          <cell r="A161">
            <v>199106</v>
          </cell>
          <cell r="B161">
            <v>0</v>
          </cell>
          <cell r="C161">
            <v>3497200</v>
          </cell>
          <cell r="D161">
            <v>1605400</v>
          </cell>
          <cell r="E161">
            <v>0</v>
          </cell>
          <cell r="F161"/>
          <cell r="G161">
            <v>497000</v>
          </cell>
          <cell r="H161">
            <v>0</v>
          </cell>
          <cell r="I161">
            <v>1227400</v>
          </cell>
          <cell r="J161">
            <v>0</v>
          </cell>
          <cell r="K161"/>
          <cell r="L161">
            <v>167400</v>
          </cell>
          <cell r="M161" t="str">
            <v>-</v>
          </cell>
          <cell r="N161" t="str">
            <v>-</v>
          </cell>
          <cell r="O161">
            <v>0</v>
          </cell>
          <cell r="P161" t="str">
            <v>-</v>
          </cell>
          <cell r="Q161"/>
          <cell r="R161" t="str">
            <v>-</v>
          </cell>
          <cell r="S161" t="str">
            <v>-</v>
          </cell>
          <cell r="T161" t="str">
            <v>-</v>
          </cell>
          <cell r="U161" t="str">
            <v>-</v>
          </cell>
          <cell r="V161" t="str">
            <v>-</v>
          </cell>
          <cell r="W161">
            <v>0</v>
          </cell>
          <cell r="X161">
            <v>0</v>
          </cell>
          <cell r="Y161">
            <v>0</v>
          </cell>
          <cell r="Z161">
            <v>0</v>
          </cell>
          <cell r="AA161">
            <v>0</v>
          </cell>
          <cell r="AB161"/>
          <cell r="AC161"/>
          <cell r="AD161"/>
          <cell r="AE161"/>
          <cell r="AF161"/>
          <cell r="AG161"/>
          <cell r="AJ161"/>
          <cell r="AK161"/>
          <cell r="AL161"/>
          <cell r="AM161"/>
          <cell r="AN161"/>
          <cell r="AO161"/>
          <cell r="AP161"/>
          <cell r="AQ161"/>
          <cell r="AR161"/>
          <cell r="AS161"/>
          <cell r="AT161"/>
        </row>
        <row r="162">
          <cell r="A162">
            <v>199107</v>
          </cell>
          <cell r="B162">
            <v>0</v>
          </cell>
          <cell r="C162">
            <v>3637400</v>
          </cell>
          <cell r="D162">
            <v>1626200</v>
          </cell>
          <cell r="E162">
            <v>0</v>
          </cell>
          <cell r="F162"/>
          <cell r="G162">
            <v>508400</v>
          </cell>
          <cell r="H162">
            <v>0</v>
          </cell>
          <cell r="I162">
            <v>1329000</v>
          </cell>
          <cell r="J162">
            <v>0</v>
          </cell>
          <cell r="K162"/>
          <cell r="L162">
            <v>173800</v>
          </cell>
          <cell r="M162" t="str">
            <v>-</v>
          </cell>
          <cell r="N162" t="str">
            <v>-</v>
          </cell>
          <cell r="O162">
            <v>0</v>
          </cell>
          <cell r="P162" t="str">
            <v>-</v>
          </cell>
          <cell r="Q162"/>
          <cell r="R162" t="str">
            <v>-</v>
          </cell>
          <cell r="S162" t="str">
            <v>-</v>
          </cell>
          <cell r="T162" t="str">
            <v>-</v>
          </cell>
          <cell r="U162" t="str">
            <v>-</v>
          </cell>
          <cell r="V162" t="str">
            <v>-</v>
          </cell>
          <cell r="W162">
            <v>0</v>
          </cell>
          <cell r="X162">
            <v>0</v>
          </cell>
          <cell r="Y162">
            <v>0</v>
          </cell>
          <cell r="Z162">
            <v>0</v>
          </cell>
          <cell r="AA162">
            <v>0</v>
          </cell>
          <cell r="AB162"/>
          <cell r="AC162"/>
          <cell r="AD162"/>
          <cell r="AE162"/>
          <cell r="AF162"/>
          <cell r="AG162"/>
          <cell r="AJ162"/>
          <cell r="AK162"/>
          <cell r="AL162"/>
          <cell r="AM162"/>
          <cell r="AN162"/>
          <cell r="AO162"/>
          <cell r="AP162"/>
          <cell r="AQ162"/>
          <cell r="AR162"/>
          <cell r="AS162"/>
          <cell r="AT162"/>
        </row>
        <row r="163">
          <cell r="A163">
            <v>199108</v>
          </cell>
          <cell r="B163">
            <v>0</v>
          </cell>
          <cell r="C163">
            <v>3532500</v>
          </cell>
          <cell r="D163">
            <v>1587400</v>
          </cell>
          <cell r="E163">
            <v>0</v>
          </cell>
          <cell r="F163"/>
          <cell r="G163">
            <v>479700</v>
          </cell>
          <cell r="H163">
            <v>0</v>
          </cell>
          <cell r="I163">
            <v>1291100</v>
          </cell>
          <cell r="J163">
            <v>0</v>
          </cell>
          <cell r="K163"/>
          <cell r="L163">
            <v>174300</v>
          </cell>
          <cell r="M163" t="str">
            <v>-</v>
          </cell>
          <cell r="N163" t="str">
            <v>-</v>
          </cell>
          <cell r="O163">
            <v>0</v>
          </cell>
          <cell r="P163" t="str">
            <v>-</v>
          </cell>
          <cell r="Q163"/>
          <cell r="R163" t="str">
            <v>-</v>
          </cell>
          <cell r="S163" t="str">
            <v>-</v>
          </cell>
          <cell r="T163" t="str">
            <v>-</v>
          </cell>
          <cell r="U163" t="str">
            <v>-</v>
          </cell>
          <cell r="V163" t="str">
            <v>-</v>
          </cell>
          <cell r="W163">
            <v>0</v>
          </cell>
          <cell r="X163">
            <v>0</v>
          </cell>
          <cell r="Y163">
            <v>0</v>
          </cell>
          <cell r="Z163">
            <v>0</v>
          </cell>
          <cell r="AA163">
            <v>0</v>
          </cell>
          <cell r="AB163"/>
          <cell r="AC163"/>
          <cell r="AD163"/>
          <cell r="AE163"/>
          <cell r="AF163"/>
          <cell r="AG163"/>
          <cell r="AJ163"/>
          <cell r="AK163"/>
          <cell r="AL163"/>
          <cell r="AM163"/>
          <cell r="AN163"/>
          <cell r="AO163"/>
          <cell r="AP163"/>
          <cell r="AQ163"/>
          <cell r="AR163"/>
          <cell r="AS163"/>
          <cell r="AT163"/>
        </row>
        <row r="164">
          <cell r="A164">
            <v>199109</v>
          </cell>
          <cell r="B164">
            <v>0</v>
          </cell>
          <cell r="C164">
            <v>3419100</v>
          </cell>
          <cell r="D164">
            <v>1526900</v>
          </cell>
          <cell r="E164">
            <v>0</v>
          </cell>
          <cell r="F164"/>
          <cell r="G164">
            <v>461100</v>
          </cell>
          <cell r="H164">
            <v>0</v>
          </cell>
          <cell r="I164">
            <v>1262100</v>
          </cell>
          <cell r="J164">
            <v>0</v>
          </cell>
          <cell r="K164"/>
          <cell r="L164">
            <v>169000</v>
          </cell>
          <cell r="M164" t="str">
            <v>-</v>
          </cell>
          <cell r="N164" t="str">
            <v>-</v>
          </cell>
          <cell r="O164">
            <v>0</v>
          </cell>
          <cell r="P164" t="str">
            <v>-</v>
          </cell>
          <cell r="Q164"/>
          <cell r="R164" t="str">
            <v>-</v>
          </cell>
          <cell r="S164" t="str">
            <v>-</v>
          </cell>
          <cell r="T164" t="str">
            <v>-</v>
          </cell>
          <cell r="U164" t="str">
            <v>-</v>
          </cell>
          <cell r="V164" t="str">
            <v>-</v>
          </cell>
          <cell r="W164">
            <v>0</v>
          </cell>
          <cell r="X164">
            <v>0</v>
          </cell>
          <cell r="Y164">
            <v>0</v>
          </cell>
          <cell r="Z164">
            <v>0</v>
          </cell>
          <cell r="AA164">
            <v>0</v>
          </cell>
          <cell r="AB164"/>
          <cell r="AC164"/>
          <cell r="AD164"/>
          <cell r="AE164"/>
          <cell r="AF164"/>
          <cell r="AG164"/>
          <cell r="AJ164"/>
          <cell r="AK164"/>
          <cell r="AL164"/>
          <cell r="AM164"/>
          <cell r="AN164"/>
          <cell r="AO164"/>
          <cell r="AP164"/>
          <cell r="AQ164"/>
          <cell r="AR164"/>
          <cell r="AS164"/>
          <cell r="AT164"/>
        </row>
        <row r="165">
          <cell r="A165">
            <v>199110</v>
          </cell>
          <cell r="B165">
            <v>0</v>
          </cell>
          <cell r="C165">
            <v>3484100</v>
          </cell>
          <cell r="D165">
            <v>1564500</v>
          </cell>
          <cell r="E165">
            <v>0</v>
          </cell>
          <cell r="F165"/>
          <cell r="G165">
            <v>468400</v>
          </cell>
          <cell r="H165">
            <v>0</v>
          </cell>
          <cell r="I165">
            <v>1278400</v>
          </cell>
          <cell r="J165">
            <v>0</v>
          </cell>
          <cell r="K165"/>
          <cell r="L165">
            <v>172800</v>
          </cell>
          <cell r="M165" t="str">
            <v>-</v>
          </cell>
          <cell r="N165" t="str">
            <v>-</v>
          </cell>
          <cell r="O165">
            <v>0</v>
          </cell>
          <cell r="P165" t="str">
            <v>-</v>
          </cell>
          <cell r="Q165"/>
          <cell r="R165" t="str">
            <v>-</v>
          </cell>
          <cell r="S165" t="str">
            <v>-</v>
          </cell>
          <cell r="T165" t="str">
            <v>-</v>
          </cell>
          <cell r="U165" t="str">
            <v>-</v>
          </cell>
          <cell r="V165" t="str">
            <v>-</v>
          </cell>
          <cell r="W165">
            <v>0</v>
          </cell>
          <cell r="X165">
            <v>0</v>
          </cell>
          <cell r="Y165">
            <v>0</v>
          </cell>
          <cell r="Z165">
            <v>0</v>
          </cell>
          <cell r="AA165">
            <v>0</v>
          </cell>
          <cell r="AB165"/>
          <cell r="AC165"/>
          <cell r="AD165"/>
          <cell r="AE165"/>
          <cell r="AF165"/>
          <cell r="AG165"/>
          <cell r="AJ165"/>
          <cell r="AK165"/>
          <cell r="AL165"/>
          <cell r="AM165"/>
          <cell r="AN165"/>
          <cell r="AO165"/>
          <cell r="AP165"/>
          <cell r="AQ165"/>
          <cell r="AR165"/>
          <cell r="AS165"/>
          <cell r="AT165"/>
        </row>
        <row r="166">
          <cell r="A166">
            <v>199111</v>
          </cell>
          <cell r="B166">
            <v>0</v>
          </cell>
          <cell r="C166">
            <v>3302200</v>
          </cell>
          <cell r="D166">
            <v>1485900</v>
          </cell>
          <cell r="E166">
            <v>0</v>
          </cell>
          <cell r="F166"/>
          <cell r="G166">
            <v>454700</v>
          </cell>
          <cell r="H166">
            <v>0</v>
          </cell>
          <cell r="I166">
            <v>1194400</v>
          </cell>
          <cell r="J166">
            <v>0</v>
          </cell>
          <cell r="K166"/>
          <cell r="L166">
            <v>167200</v>
          </cell>
          <cell r="M166" t="str">
            <v>-</v>
          </cell>
          <cell r="N166" t="str">
            <v>-</v>
          </cell>
          <cell r="O166">
            <v>0</v>
          </cell>
          <cell r="P166" t="str">
            <v>-</v>
          </cell>
          <cell r="Q166"/>
          <cell r="R166" t="str">
            <v>-</v>
          </cell>
          <cell r="S166" t="str">
            <v>-</v>
          </cell>
          <cell r="T166" t="str">
            <v>-</v>
          </cell>
          <cell r="U166" t="str">
            <v>-</v>
          </cell>
          <cell r="V166" t="str">
            <v>-</v>
          </cell>
          <cell r="W166">
            <v>0</v>
          </cell>
          <cell r="X166">
            <v>0</v>
          </cell>
          <cell r="Y166">
            <v>0</v>
          </cell>
          <cell r="Z166">
            <v>0</v>
          </cell>
          <cell r="AA166">
            <v>0</v>
          </cell>
          <cell r="AB166"/>
          <cell r="AC166"/>
          <cell r="AD166"/>
          <cell r="AE166"/>
          <cell r="AF166"/>
          <cell r="AG166"/>
          <cell r="AJ166"/>
          <cell r="AK166"/>
          <cell r="AL166"/>
          <cell r="AM166"/>
          <cell r="AN166"/>
          <cell r="AO166"/>
          <cell r="AP166"/>
          <cell r="AQ166"/>
          <cell r="AR166"/>
          <cell r="AS166"/>
          <cell r="AT166"/>
        </row>
        <row r="167">
          <cell r="A167">
            <v>199112</v>
          </cell>
          <cell r="B167">
            <v>0</v>
          </cell>
          <cell r="C167">
            <v>3387900</v>
          </cell>
          <cell r="D167">
            <v>1534100</v>
          </cell>
          <cell r="E167">
            <v>0</v>
          </cell>
          <cell r="F167"/>
          <cell r="G167">
            <v>460100</v>
          </cell>
          <cell r="H167">
            <v>0</v>
          </cell>
          <cell r="I167">
            <v>1221200</v>
          </cell>
          <cell r="J167">
            <v>0</v>
          </cell>
          <cell r="K167"/>
          <cell r="L167">
            <v>172500</v>
          </cell>
          <cell r="M167" t="str">
            <v>-</v>
          </cell>
          <cell r="N167" t="str">
            <v>-</v>
          </cell>
          <cell r="O167">
            <v>0</v>
          </cell>
          <cell r="P167" t="str">
            <v>-</v>
          </cell>
          <cell r="Q167"/>
          <cell r="R167" t="str">
            <v>-</v>
          </cell>
          <cell r="S167" t="str">
            <v>-</v>
          </cell>
          <cell r="T167" t="str">
            <v>-</v>
          </cell>
          <cell r="U167" t="str">
            <v>-</v>
          </cell>
          <cell r="V167" t="str">
            <v>-</v>
          </cell>
          <cell r="W167">
            <v>0</v>
          </cell>
          <cell r="X167">
            <v>0</v>
          </cell>
          <cell r="Y167">
            <v>0</v>
          </cell>
          <cell r="Z167">
            <v>0</v>
          </cell>
          <cell r="AA167">
            <v>0</v>
          </cell>
          <cell r="AB167"/>
          <cell r="AC167"/>
          <cell r="AD167"/>
          <cell r="AE167"/>
          <cell r="AF167"/>
          <cell r="AG167"/>
          <cell r="AJ167"/>
          <cell r="AK167"/>
          <cell r="AL167"/>
          <cell r="AM167"/>
          <cell r="AN167"/>
          <cell r="AO167"/>
          <cell r="AP167"/>
          <cell r="AQ167"/>
          <cell r="AR167"/>
          <cell r="AS167"/>
          <cell r="AT167"/>
        </row>
        <row r="168">
          <cell r="A168">
            <v>199201</v>
          </cell>
          <cell r="B168">
            <v>0</v>
          </cell>
          <cell r="C168">
            <v>3301500</v>
          </cell>
          <cell r="D168">
            <v>1512300</v>
          </cell>
          <cell r="E168">
            <v>0</v>
          </cell>
          <cell r="F168"/>
          <cell r="G168">
            <v>444300</v>
          </cell>
          <cell r="H168">
            <v>0</v>
          </cell>
          <cell r="I168">
            <v>1175200</v>
          </cell>
          <cell r="J168">
            <v>0</v>
          </cell>
          <cell r="K168"/>
          <cell r="L168">
            <v>169700</v>
          </cell>
          <cell r="M168" t="str">
            <v>-</v>
          </cell>
          <cell r="N168" t="str">
            <v>-</v>
          </cell>
          <cell r="O168">
            <v>0</v>
          </cell>
          <cell r="P168" t="str">
            <v>-</v>
          </cell>
          <cell r="Q168"/>
          <cell r="R168" t="str">
            <v>-</v>
          </cell>
          <cell r="S168" t="str">
            <v>-</v>
          </cell>
          <cell r="T168" t="str">
            <v>-</v>
          </cell>
          <cell r="U168" t="str">
            <v>-</v>
          </cell>
          <cell r="V168" t="str">
            <v>-</v>
          </cell>
          <cell r="W168">
            <v>0</v>
          </cell>
          <cell r="X168">
            <v>0</v>
          </cell>
          <cell r="Y168">
            <v>0</v>
          </cell>
          <cell r="Z168">
            <v>0</v>
          </cell>
          <cell r="AA168">
            <v>0</v>
          </cell>
          <cell r="AB168"/>
          <cell r="AC168"/>
          <cell r="AD168"/>
          <cell r="AE168"/>
          <cell r="AF168"/>
          <cell r="AG168"/>
          <cell r="AJ168"/>
          <cell r="AK168"/>
          <cell r="AL168"/>
          <cell r="AM168"/>
          <cell r="AN168"/>
          <cell r="AO168"/>
          <cell r="AP168"/>
          <cell r="AQ168"/>
          <cell r="AR168"/>
          <cell r="AS168"/>
          <cell r="AT168"/>
        </row>
        <row r="169">
          <cell r="A169">
            <v>199202</v>
          </cell>
          <cell r="B169">
            <v>0</v>
          </cell>
          <cell r="C169">
            <v>3181700</v>
          </cell>
          <cell r="D169">
            <v>1516200</v>
          </cell>
          <cell r="E169">
            <v>0</v>
          </cell>
          <cell r="F169"/>
          <cell r="G169">
            <v>421800</v>
          </cell>
          <cell r="H169">
            <v>0</v>
          </cell>
          <cell r="I169">
            <v>1089200</v>
          </cell>
          <cell r="J169">
            <v>0</v>
          </cell>
          <cell r="K169"/>
          <cell r="L169">
            <v>154500</v>
          </cell>
          <cell r="M169" t="str">
            <v>-</v>
          </cell>
          <cell r="N169" t="str">
            <v>-</v>
          </cell>
          <cell r="O169">
            <v>0</v>
          </cell>
          <cell r="P169" t="str">
            <v>-</v>
          </cell>
          <cell r="Q169"/>
          <cell r="R169" t="str">
            <v>-</v>
          </cell>
          <cell r="S169" t="str">
            <v>-</v>
          </cell>
          <cell r="T169" t="str">
            <v>-</v>
          </cell>
          <cell r="U169" t="str">
            <v>-</v>
          </cell>
          <cell r="V169" t="str">
            <v>-</v>
          </cell>
          <cell r="W169">
            <v>0</v>
          </cell>
          <cell r="X169">
            <v>0</v>
          </cell>
          <cell r="Y169">
            <v>0</v>
          </cell>
          <cell r="Z169">
            <v>0</v>
          </cell>
          <cell r="AA169">
            <v>0</v>
          </cell>
          <cell r="AB169"/>
          <cell r="AC169"/>
          <cell r="AD169"/>
          <cell r="AE169"/>
          <cell r="AF169"/>
          <cell r="AG169"/>
          <cell r="AJ169"/>
          <cell r="AK169"/>
          <cell r="AL169"/>
          <cell r="AM169"/>
          <cell r="AN169"/>
          <cell r="AO169"/>
          <cell r="AP169"/>
          <cell r="AQ169"/>
          <cell r="AR169"/>
          <cell r="AS169"/>
          <cell r="AT169"/>
        </row>
        <row r="170">
          <cell r="A170">
            <v>199203</v>
          </cell>
          <cell r="B170">
            <v>0</v>
          </cell>
          <cell r="C170">
            <v>3443100</v>
          </cell>
          <cell r="D170">
            <v>1740200</v>
          </cell>
          <cell r="E170">
            <v>0</v>
          </cell>
          <cell r="F170"/>
          <cell r="G170">
            <v>455600</v>
          </cell>
          <cell r="H170">
            <v>0</v>
          </cell>
          <cell r="I170">
            <v>1091300</v>
          </cell>
          <cell r="J170">
            <v>0</v>
          </cell>
          <cell r="K170"/>
          <cell r="L170">
            <v>156000</v>
          </cell>
          <cell r="M170" t="str">
            <v>-</v>
          </cell>
          <cell r="N170" t="str">
            <v>-</v>
          </cell>
          <cell r="O170">
            <v>0</v>
          </cell>
          <cell r="P170" t="str">
            <v>-</v>
          </cell>
          <cell r="Q170"/>
          <cell r="R170" t="str">
            <v>-</v>
          </cell>
          <cell r="S170" t="str">
            <v>-</v>
          </cell>
          <cell r="T170" t="str">
            <v>-</v>
          </cell>
          <cell r="U170" t="str">
            <v>-</v>
          </cell>
          <cell r="V170" t="str">
            <v>-</v>
          </cell>
          <cell r="W170">
            <v>0</v>
          </cell>
          <cell r="X170">
            <v>0</v>
          </cell>
          <cell r="Y170">
            <v>0</v>
          </cell>
          <cell r="Z170">
            <v>0</v>
          </cell>
          <cell r="AA170">
            <v>0</v>
          </cell>
          <cell r="AB170"/>
          <cell r="AC170"/>
          <cell r="AD170"/>
          <cell r="AE170"/>
          <cell r="AF170"/>
          <cell r="AG170"/>
          <cell r="AJ170"/>
          <cell r="AK170"/>
          <cell r="AL170"/>
          <cell r="AM170"/>
          <cell r="AN170"/>
          <cell r="AO170"/>
          <cell r="AP170"/>
          <cell r="AQ170"/>
          <cell r="AR170"/>
          <cell r="AS170"/>
          <cell r="AT170"/>
        </row>
        <row r="171">
          <cell r="A171">
            <v>199204</v>
          </cell>
          <cell r="B171">
            <v>0</v>
          </cell>
          <cell r="C171">
            <v>3334500</v>
          </cell>
          <cell r="D171">
            <v>1721300</v>
          </cell>
          <cell r="E171">
            <v>0</v>
          </cell>
          <cell r="F171"/>
          <cell r="G171">
            <v>424200</v>
          </cell>
          <cell r="H171">
            <v>0</v>
          </cell>
          <cell r="I171">
            <v>1030300</v>
          </cell>
          <cell r="J171">
            <v>0</v>
          </cell>
          <cell r="K171"/>
          <cell r="L171">
            <v>158700</v>
          </cell>
          <cell r="M171" t="str">
            <v>-</v>
          </cell>
          <cell r="N171" t="str">
            <v>-</v>
          </cell>
          <cell r="O171">
            <v>0</v>
          </cell>
          <cell r="P171" t="str">
            <v>-</v>
          </cell>
          <cell r="Q171"/>
          <cell r="R171" t="str">
            <v>-</v>
          </cell>
          <cell r="S171" t="str">
            <v>-</v>
          </cell>
          <cell r="T171" t="str">
            <v>-</v>
          </cell>
          <cell r="U171" t="str">
            <v>-</v>
          </cell>
          <cell r="V171" t="str">
            <v>-</v>
          </cell>
          <cell r="W171">
            <v>0</v>
          </cell>
          <cell r="X171">
            <v>0</v>
          </cell>
          <cell r="Y171">
            <v>0</v>
          </cell>
          <cell r="Z171">
            <v>0</v>
          </cell>
          <cell r="AA171">
            <v>0</v>
          </cell>
          <cell r="AB171"/>
          <cell r="AC171"/>
          <cell r="AD171"/>
          <cell r="AE171"/>
          <cell r="AF171"/>
          <cell r="AG171"/>
          <cell r="AJ171"/>
          <cell r="AK171"/>
          <cell r="AL171"/>
          <cell r="AM171"/>
          <cell r="AN171"/>
          <cell r="AO171"/>
          <cell r="AP171"/>
          <cell r="AQ171"/>
          <cell r="AR171"/>
          <cell r="AS171"/>
          <cell r="AT171"/>
        </row>
        <row r="172">
          <cell r="A172">
            <v>199205</v>
          </cell>
          <cell r="B172">
            <v>0</v>
          </cell>
          <cell r="C172">
            <v>3490300</v>
          </cell>
          <cell r="D172">
            <v>1747000</v>
          </cell>
          <cell r="E172">
            <v>0</v>
          </cell>
          <cell r="F172"/>
          <cell r="G172">
            <v>454200</v>
          </cell>
          <cell r="H172">
            <v>0</v>
          </cell>
          <cell r="I172">
            <v>1111700</v>
          </cell>
          <cell r="J172">
            <v>0</v>
          </cell>
          <cell r="K172"/>
          <cell r="L172">
            <v>168500</v>
          </cell>
          <cell r="M172" t="str">
            <v>-</v>
          </cell>
          <cell r="N172" t="str">
            <v>-</v>
          </cell>
          <cell r="O172">
            <v>0</v>
          </cell>
          <cell r="P172" t="str">
            <v>-</v>
          </cell>
          <cell r="Q172"/>
          <cell r="R172" t="str">
            <v>-</v>
          </cell>
          <cell r="S172" t="str">
            <v>-</v>
          </cell>
          <cell r="T172" t="str">
            <v>-</v>
          </cell>
          <cell r="U172" t="str">
            <v>-</v>
          </cell>
          <cell r="V172" t="str">
            <v>-</v>
          </cell>
          <cell r="W172">
            <v>0</v>
          </cell>
          <cell r="X172">
            <v>0</v>
          </cell>
          <cell r="Y172">
            <v>0</v>
          </cell>
          <cell r="Z172">
            <v>0</v>
          </cell>
          <cell r="AA172">
            <v>0</v>
          </cell>
          <cell r="AB172"/>
          <cell r="AC172"/>
          <cell r="AD172"/>
          <cell r="AE172"/>
          <cell r="AF172"/>
          <cell r="AG172"/>
          <cell r="AH172">
            <v>8900</v>
          </cell>
          <cell r="AJ172"/>
          <cell r="AK172"/>
          <cell r="AL172"/>
          <cell r="AM172"/>
          <cell r="AN172"/>
          <cell r="AO172"/>
          <cell r="AP172"/>
          <cell r="AQ172"/>
          <cell r="AR172"/>
          <cell r="AS172"/>
          <cell r="AT172"/>
        </row>
        <row r="173">
          <cell r="A173">
            <v>199206</v>
          </cell>
          <cell r="B173">
            <v>0</v>
          </cell>
          <cell r="C173">
            <v>3498800</v>
          </cell>
          <cell r="D173">
            <v>1775300</v>
          </cell>
          <cell r="E173">
            <v>0</v>
          </cell>
          <cell r="F173"/>
          <cell r="G173">
            <v>449600</v>
          </cell>
          <cell r="H173">
            <v>0</v>
          </cell>
          <cell r="I173">
            <v>1094600</v>
          </cell>
          <cell r="J173">
            <v>0</v>
          </cell>
          <cell r="K173"/>
          <cell r="L173">
            <v>168100</v>
          </cell>
          <cell r="M173" t="str">
            <v>-</v>
          </cell>
          <cell r="N173" t="str">
            <v>-</v>
          </cell>
          <cell r="O173">
            <v>0</v>
          </cell>
          <cell r="P173" t="str">
            <v>-</v>
          </cell>
          <cell r="Q173"/>
          <cell r="R173" t="str">
            <v>-</v>
          </cell>
          <cell r="S173" t="str">
            <v>-</v>
          </cell>
          <cell r="T173" t="str">
            <v>-</v>
          </cell>
          <cell r="U173" t="str">
            <v>-</v>
          </cell>
          <cell r="V173" t="str">
            <v>-</v>
          </cell>
          <cell r="W173">
            <v>0</v>
          </cell>
          <cell r="X173">
            <v>0</v>
          </cell>
          <cell r="Y173">
            <v>0</v>
          </cell>
          <cell r="Z173">
            <v>0</v>
          </cell>
          <cell r="AA173">
            <v>0</v>
          </cell>
          <cell r="AB173"/>
          <cell r="AC173"/>
          <cell r="AD173"/>
          <cell r="AE173"/>
          <cell r="AF173"/>
          <cell r="AG173"/>
          <cell r="AH173">
            <v>11200</v>
          </cell>
          <cell r="AJ173"/>
          <cell r="AK173"/>
          <cell r="AL173"/>
          <cell r="AM173"/>
          <cell r="AN173"/>
          <cell r="AO173"/>
          <cell r="AP173"/>
          <cell r="AQ173"/>
          <cell r="AR173"/>
          <cell r="AS173"/>
          <cell r="AT173"/>
        </row>
        <row r="174">
          <cell r="A174">
            <v>199207</v>
          </cell>
          <cell r="B174">
            <v>0</v>
          </cell>
          <cell r="C174">
            <v>3568200</v>
          </cell>
          <cell r="D174">
            <v>1743300</v>
          </cell>
          <cell r="E174">
            <v>0</v>
          </cell>
          <cell r="F174"/>
          <cell r="G174">
            <v>480600</v>
          </cell>
          <cell r="H174">
            <v>0</v>
          </cell>
          <cell r="I174">
            <v>1159600</v>
          </cell>
          <cell r="J174">
            <v>0</v>
          </cell>
          <cell r="K174"/>
          <cell r="L174">
            <v>170700</v>
          </cell>
          <cell r="M174" t="str">
            <v>-</v>
          </cell>
          <cell r="N174" t="str">
            <v>-</v>
          </cell>
          <cell r="O174">
            <v>0</v>
          </cell>
          <cell r="P174" t="str">
            <v>-</v>
          </cell>
          <cell r="Q174"/>
          <cell r="R174" t="str">
            <v>-</v>
          </cell>
          <cell r="S174" t="str">
            <v>-</v>
          </cell>
          <cell r="T174" t="str">
            <v>-</v>
          </cell>
          <cell r="U174" t="str">
            <v>-</v>
          </cell>
          <cell r="V174" t="str">
            <v>-</v>
          </cell>
          <cell r="W174">
            <v>0</v>
          </cell>
          <cell r="X174">
            <v>0</v>
          </cell>
          <cell r="Y174">
            <v>0</v>
          </cell>
          <cell r="Z174">
            <v>0</v>
          </cell>
          <cell r="AA174">
            <v>0</v>
          </cell>
          <cell r="AB174"/>
          <cell r="AC174"/>
          <cell r="AD174"/>
          <cell r="AE174"/>
          <cell r="AF174"/>
          <cell r="AG174"/>
          <cell r="AH174">
            <v>14000</v>
          </cell>
          <cell r="AJ174"/>
          <cell r="AK174"/>
          <cell r="AL174"/>
          <cell r="AM174"/>
          <cell r="AN174"/>
          <cell r="AO174"/>
          <cell r="AP174"/>
          <cell r="AQ174"/>
          <cell r="AR174"/>
          <cell r="AS174"/>
          <cell r="AT174"/>
        </row>
        <row r="175">
          <cell r="A175">
            <v>199208</v>
          </cell>
          <cell r="B175">
            <v>0</v>
          </cell>
          <cell r="C175">
            <v>3708600</v>
          </cell>
          <cell r="D175">
            <v>1880400</v>
          </cell>
          <cell r="E175">
            <v>0</v>
          </cell>
          <cell r="F175"/>
          <cell r="G175">
            <v>480900</v>
          </cell>
          <cell r="H175">
            <v>0</v>
          </cell>
          <cell r="I175">
            <v>1152900</v>
          </cell>
          <cell r="J175">
            <v>0</v>
          </cell>
          <cell r="K175"/>
          <cell r="L175">
            <v>165700</v>
          </cell>
          <cell r="M175" t="str">
            <v>-</v>
          </cell>
          <cell r="N175" t="str">
            <v>-</v>
          </cell>
          <cell r="O175">
            <v>0</v>
          </cell>
          <cell r="P175" t="str">
            <v>-</v>
          </cell>
          <cell r="Q175"/>
          <cell r="R175" t="str">
            <v>-</v>
          </cell>
          <cell r="S175" t="str">
            <v>-</v>
          </cell>
          <cell r="T175" t="str">
            <v>-</v>
          </cell>
          <cell r="U175" t="str">
            <v>-</v>
          </cell>
          <cell r="V175" t="str">
            <v>-</v>
          </cell>
          <cell r="W175">
            <v>0</v>
          </cell>
          <cell r="X175">
            <v>0</v>
          </cell>
          <cell r="Y175">
            <v>0</v>
          </cell>
          <cell r="Z175">
            <v>0</v>
          </cell>
          <cell r="AA175">
            <v>0</v>
          </cell>
          <cell r="AB175"/>
          <cell r="AC175"/>
          <cell r="AD175"/>
          <cell r="AE175"/>
          <cell r="AF175"/>
          <cell r="AG175"/>
          <cell r="AH175">
            <v>28700</v>
          </cell>
          <cell r="AJ175"/>
          <cell r="AK175"/>
          <cell r="AL175"/>
          <cell r="AM175"/>
          <cell r="AN175"/>
          <cell r="AO175"/>
          <cell r="AP175"/>
          <cell r="AQ175"/>
          <cell r="AR175"/>
          <cell r="AS175"/>
          <cell r="AT175"/>
        </row>
        <row r="176">
          <cell r="A176">
            <v>199209</v>
          </cell>
          <cell r="B176">
            <v>0</v>
          </cell>
          <cell r="C176">
            <v>3621000</v>
          </cell>
          <cell r="D176">
            <v>1835400</v>
          </cell>
          <cell r="E176">
            <v>0</v>
          </cell>
          <cell r="F176"/>
          <cell r="G176">
            <v>521300</v>
          </cell>
          <cell r="H176">
            <v>0</v>
          </cell>
          <cell r="I176">
            <v>1084800</v>
          </cell>
          <cell r="J176">
            <v>0</v>
          </cell>
          <cell r="K176"/>
          <cell r="L176">
            <v>156400</v>
          </cell>
          <cell r="M176" t="str">
            <v>-</v>
          </cell>
          <cell r="N176" t="str">
            <v>-</v>
          </cell>
          <cell r="O176">
            <v>0</v>
          </cell>
          <cell r="P176" t="str">
            <v>-</v>
          </cell>
          <cell r="Q176"/>
          <cell r="R176" t="str">
            <v>-</v>
          </cell>
          <cell r="S176" t="str">
            <v>-</v>
          </cell>
          <cell r="T176" t="str">
            <v>-</v>
          </cell>
          <cell r="U176" t="str">
            <v>-</v>
          </cell>
          <cell r="V176" t="str">
            <v>-</v>
          </cell>
          <cell r="W176">
            <v>0</v>
          </cell>
          <cell r="X176">
            <v>0</v>
          </cell>
          <cell r="Y176">
            <v>0</v>
          </cell>
          <cell r="Z176">
            <v>0</v>
          </cell>
          <cell r="AA176">
            <v>0</v>
          </cell>
          <cell r="AB176"/>
          <cell r="AC176"/>
          <cell r="AD176"/>
          <cell r="AE176"/>
          <cell r="AF176"/>
          <cell r="AG176"/>
          <cell r="AH176">
            <v>23100</v>
          </cell>
          <cell r="AJ176"/>
          <cell r="AK176"/>
          <cell r="AL176"/>
          <cell r="AM176"/>
          <cell r="AN176"/>
          <cell r="AO176"/>
          <cell r="AP176"/>
          <cell r="AQ176"/>
          <cell r="AR176"/>
          <cell r="AS176"/>
          <cell r="AT176"/>
        </row>
        <row r="177">
          <cell r="A177">
            <v>199210</v>
          </cell>
          <cell r="B177">
            <v>0</v>
          </cell>
          <cell r="C177">
            <v>3702200</v>
          </cell>
          <cell r="D177">
            <v>1791800</v>
          </cell>
          <cell r="E177">
            <v>0</v>
          </cell>
          <cell r="F177"/>
          <cell r="G177">
            <v>521300</v>
          </cell>
          <cell r="H177">
            <v>0</v>
          </cell>
          <cell r="I177">
            <v>1197800</v>
          </cell>
          <cell r="J177">
            <v>0</v>
          </cell>
          <cell r="K177"/>
          <cell r="L177">
            <v>163300</v>
          </cell>
          <cell r="M177" t="str">
            <v>-</v>
          </cell>
          <cell r="N177" t="str">
            <v>-</v>
          </cell>
          <cell r="O177">
            <v>0</v>
          </cell>
          <cell r="P177" t="str">
            <v>-</v>
          </cell>
          <cell r="Q177"/>
          <cell r="R177" t="str">
            <v>-</v>
          </cell>
          <cell r="S177" t="str">
            <v>-</v>
          </cell>
          <cell r="T177" t="str">
            <v>-</v>
          </cell>
          <cell r="U177" t="str">
            <v>-</v>
          </cell>
          <cell r="V177" t="str">
            <v>-</v>
          </cell>
          <cell r="W177">
            <v>0</v>
          </cell>
          <cell r="X177">
            <v>0</v>
          </cell>
          <cell r="Y177">
            <v>0</v>
          </cell>
          <cell r="Z177">
            <v>0</v>
          </cell>
          <cell r="AA177">
            <v>0</v>
          </cell>
          <cell r="AB177"/>
          <cell r="AC177"/>
          <cell r="AD177"/>
          <cell r="AE177"/>
          <cell r="AF177"/>
          <cell r="AG177"/>
          <cell r="AH177">
            <v>28000</v>
          </cell>
          <cell r="AJ177"/>
          <cell r="AK177"/>
          <cell r="AL177"/>
          <cell r="AM177"/>
          <cell r="AN177"/>
          <cell r="AO177"/>
          <cell r="AP177"/>
          <cell r="AQ177"/>
          <cell r="AR177"/>
          <cell r="AS177"/>
          <cell r="AT177"/>
        </row>
        <row r="178">
          <cell r="A178">
            <v>199211</v>
          </cell>
          <cell r="B178">
            <v>0</v>
          </cell>
          <cell r="C178">
            <v>3619000</v>
          </cell>
          <cell r="D178">
            <v>1771200</v>
          </cell>
          <cell r="E178">
            <v>0</v>
          </cell>
          <cell r="F178"/>
          <cell r="G178">
            <v>490600</v>
          </cell>
          <cell r="H178">
            <v>0</v>
          </cell>
          <cell r="I178">
            <v>1174700</v>
          </cell>
          <cell r="J178">
            <v>0</v>
          </cell>
          <cell r="K178"/>
          <cell r="L178">
            <v>156700</v>
          </cell>
          <cell r="M178" t="str">
            <v>-</v>
          </cell>
          <cell r="N178" t="str">
            <v>-</v>
          </cell>
          <cell r="O178">
            <v>0</v>
          </cell>
          <cell r="P178" t="str">
            <v>-</v>
          </cell>
          <cell r="Q178"/>
          <cell r="R178" t="str">
            <v>-</v>
          </cell>
          <cell r="S178" t="str">
            <v>-</v>
          </cell>
          <cell r="T178" t="str">
            <v>-</v>
          </cell>
          <cell r="U178" t="str">
            <v>-</v>
          </cell>
          <cell r="V178" t="str">
            <v>-</v>
          </cell>
          <cell r="W178">
            <v>0</v>
          </cell>
          <cell r="X178">
            <v>0</v>
          </cell>
          <cell r="Y178">
            <v>0</v>
          </cell>
          <cell r="Z178">
            <v>0</v>
          </cell>
          <cell r="AA178">
            <v>0</v>
          </cell>
          <cell r="AB178"/>
          <cell r="AC178"/>
          <cell r="AD178"/>
          <cell r="AE178"/>
          <cell r="AF178"/>
          <cell r="AG178"/>
          <cell r="AH178">
            <v>25800</v>
          </cell>
          <cell r="AJ178"/>
          <cell r="AK178"/>
          <cell r="AL178"/>
          <cell r="AM178"/>
          <cell r="AN178"/>
          <cell r="AO178"/>
          <cell r="AP178"/>
          <cell r="AQ178"/>
          <cell r="AR178"/>
          <cell r="AS178"/>
          <cell r="AT178"/>
        </row>
        <row r="179">
          <cell r="A179">
            <v>199212</v>
          </cell>
          <cell r="B179">
            <v>0</v>
          </cell>
          <cell r="C179">
            <v>3828800</v>
          </cell>
          <cell r="D179">
            <v>1916700</v>
          </cell>
          <cell r="E179">
            <v>0</v>
          </cell>
          <cell r="F179"/>
          <cell r="G179">
            <v>487000</v>
          </cell>
          <cell r="H179">
            <v>0</v>
          </cell>
          <cell r="I179">
            <v>1237300</v>
          </cell>
          <cell r="J179">
            <v>0</v>
          </cell>
          <cell r="K179"/>
          <cell r="L179">
            <v>160300</v>
          </cell>
          <cell r="M179" t="str">
            <v>-</v>
          </cell>
          <cell r="N179" t="str">
            <v>-</v>
          </cell>
          <cell r="O179">
            <v>0</v>
          </cell>
          <cell r="P179" t="str">
            <v>-</v>
          </cell>
          <cell r="Q179"/>
          <cell r="R179" t="str">
            <v>-</v>
          </cell>
          <cell r="S179" t="str">
            <v>-</v>
          </cell>
          <cell r="T179" t="str">
            <v>-</v>
          </cell>
          <cell r="U179" t="str">
            <v>-</v>
          </cell>
          <cell r="V179" t="str">
            <v>-</v>
          </cell>
          <cell r="W179">
            <v>0</v>
          </cell>
          <cell r="X179">
            <v>0</v>
          </cell>
          <cell r="Y179">
            <v>0</v>
          </cell>
          <cell r="Z179">
            <v>0</v>
          </cell>
          <cell r="AA179">
            <v>0</v>
          </cell>
          <cell r="AB179"/>
          <cell r="AC179"/>
          <cell r="AD179"/>
          <cell r="AE179"/>
          <cell r="AF179"/>
          <cell r="AG179"/>
          <cell r="AH179">
            <v>27500</v>
          </cell>
          <cell r="AJ179"/>
          <cell r="AK179"/>
          <cell r="AL179"/>
          <cell r="AM179"/>
          <cell r="AN179"/>
          <cell r="AO179"/>
          <cell r="AP179"/>
          <cell r="AQ179"/>
          <cell r="AR179"/>
          <cell r="AS179"/>
          <cell r="AT179"/>
        </row>
        <row r="180">
          <cell r="A180">
            <v>199301</v>
          </cell>
          <cell r="B180">
            <v>0</v>
          </cell>
          <cell r="C180">
            <v>3861300</v>
          </cell>
          <cell r="D180">
            <v>1929800</v>
          </cell>
          <cell r="E180">
            <v>0</v>
          </cell>
          <cell r="F180"/>
          <cell r="G180">
            <v>525000</v>
          </cell>
          <cell r="H180">
            <v>0</v>
          </cell>
          <cell r="I180">
            <v>1220300</v>
          </cell>
          <cell r="J180">
            <v>0</v>
          </cell>
          <cell r="K180"/>
          <cell r="L180">
            <v>158500</v>
          </cell>
          <cell r="M180" t="str">
            <v>-</v>
          </cell>
          <cell r="N180" t="str">
            <v>-</v>
          </cell>
          <cell r="O180">
            <v>0</v>
          </cell>
          <cell r="P180" t="str">
            <v>-</v>
          </cell>
          <cell r="Q180"/>
          <cell r="R180" t="str">
            <v>-</v>
          </cell>
          <cell r="S180" t="str">
            <v>-</v>
          </cell>
          <cell r="T180" t="str">
            <v>-</v>
          </cell>
          <cell r="U180" t="str">
            <v>-</v>
          </cell>
          <cell r="V180" t="str">
            <v>-</v>
          </cell>
          <cell r="W180">
            <v>0</v>
          </cell>
          <cell r="X180">
            <v>0</v>
          </cell>
          <cell r="Y180">
            <v>0</v>
          </cell>
          <cell r="Z180">
            <v>0</v>
          </cell>
          <cell r="AA180">
            <v>0</v>
          </cell>
          <cell r="AB180"/>
          <cell r="AC180"/>
          <cell r="AD180"/>
          <cell r="AE180"/>
          <cell r="AF180"/>
          <cell r="AG180"/>
          <cell r="AH180">
            <v>27700</v>
          </cell>
          <cell r="AJ180"/>
          <cell r="AK180"/>
          <cell r="AL180"/>
          <cell r="AM180"/>
          <cell r="AN180"/>
          <cell r="AO180"/>
          <cell r="AP180"/>
          <cell r="AQ180"/>
          <cell r="AR180"/>
          <cell r="AS180"/>
          <cell r="AT180"/>
        </row>
        <row r="181">
          <cell r="A181">
            <v>199302</v>
          </cell>
          <cell r="B181">
            <v>0</v>
          </cell>
          <cell r="C181">
            <v>3421700</v>
          </cell>
          <cell r="D181">
            <v>1694900</v>
          </cell>
          <cell r="E181">
            <v>0</v>
          </cell>
          <cell r="F181"/>
          <cell r="G181">
            <v>457500</v>
          </cell>
          <cell r="H181">
            <v>0</v>
          </cell>
          <cell r="I181">
            <v>1097800</v>
          </cell>
          <cell r="J181">
            <v>0</v>
          </cell>
          <cell r="K181"/>
          <cell r="L181">
            <v>141700</v>
          </cell>
          <cell r="M181" t="str">
            <v>-</v>
          </cell>
          <cell r="N181" t="str">
            <v>-</v>
          </cell>
          <cell r="O181">
            <v>0</v>
          </cell>
          <cell r="P181" t="str">
            <v>-</v>
          </cell>
          <cell r="Q181"/>
          <cell r="R181" t="str">
            <v>-</v>
          </cell>
          <cell r="S181" t="str">
            <v>-</v>
          </cell>
          <cell r="T181" t="str">
            <v>-</v>
          </cell>
          <cell r="U181" t="str">
            <v>-</v>
          </cell>
          <cell r="V181" t="str">
            <v>-</v>
          </cell>
          <cell r="W181">
            <v>0</v>
          </cell>
          <cell r="X181">
            <v>0</v>
          </cell>
          <cell r="Y181">
            <v>0</v>
          </cell>
          <cell r="Z181">
            <v>0</v>
          </cell>
          <cell r="AA181">
            <v>0</v>
          </cell>
          <cell r="AB181"/>
          <cell r="AC181"/>
          <cell r="AD181"/>
          <cell r="AE181"/>
          <cell r="AF181"/>
          <cell r="AG181"/>
          <cell r="AH181">
            <v>29800</v>
          </cell>
          <cell r="AJ181"/>
          <cell r="AK181"/>
          <cell r="AL181"/>
          <cell r="AM181"/>
          <cell r="AN181"/>
          <cell r="AO181"/>
          <cell r="AP181"/>
          <cell r="AQ181"/>
          <cell r="AR181"/>
          <cell r="AS181"/>
          <cell r="AT181"/>
        </row>
        <row r="182">
          <cell r="A182">
            <v>199303</v>
          </cell>
          <cell r="B182">
            <v>0</v>
          </cell>
          <cell r="C182">
            <v>3720200</v>
          </cell>
          <cell r="D182">
            <v>1747200</v>
          </cell>
          <cell r="E182">
            <v>0</v>
          </cell>
          <cell r="F182"/>
          <cell r="G182">
            <v>488700</v>
          </cell>
          <cell r="H182">
            <v>0</v>
          </cell>
          <cell r="I182">
            <v>1294100</v>
          </cell>
          <cell r="J182">
            <v>0</v>
          </cell>
          <cell r="K182"/>
          <cell r="L182">
            <v>157400</v>
          </cell>
          <cell r="M182" t="str">
            <v>-</v>
          </cell>
          <cell r="N182">
            <v>0</v>
          </cell>
          <cell r="O182">
            <v>0</v>
          </cell>
          <cell r="P182" t="str">
            <v>-</v>
          </cell>
          <cell r="Q182"/>
          <cell r="R182" t="str">
            <v>-</v>
          </cell>
          <cell r="S182" t="str">
            <v>-</v>
          </cell>
          <cell r="T182" t="str">
            <v>-</v>
          </cell>
          <cell r="U182" t="str">
            <v>-</v>
          </cell>
          <cell r="V182" t="str">
            <v>-</v>
          </cell>
          <cell r="W182">
            <v>0</v>
          </cell>
          <cell r="X182">
            <v>0</v>
          </cell>
          <cell r="Y182">
            <v>0</v>
          </cell>
          <cell r="Z182">
            <v>0</v>
          </cell>
          <cell r="AA182">
            <v>0</v>
          </cell>
          <cell r="AB182"/>
          <cell r="AC182"/>
          <cell r="AD182"/>
          <cell r="AE182"/>
          <cell r="AF182"/>
          <cell r="AG182"/>
          <cell r="AH182">
            <v>32800</v>
          </cell>
          <cell r="AJ182"/>
          <cell r="AK182"/>
          <cell r="AL182"/>
          <cell r="AM182"/>
          <cell r="AN182"/>
          <cell r="AO182"/>
          <cell r="AP182"/>
          <cell r="AQ182"/>
          <cell r="AR182"/>
          <cell r="AS182"/>
          <cell r="AT182"/>
        </row>
        <row r="183">
          <cell r="A183">
            <v>199304</v>
          </cell>
          <cell r="B183">
            <v>0</v>
          </cell>
          <cell r="C183">
            <v>3526100</v>
          </cell>
          <cell r="D183">
            <v>1602700</v>
          </cell>
          <cell r="E183">
            <v>0</v>
          </cell>
          <cell r="F183"/>
          <cell r="G183">
            <v>535000</v>
          </cell>
          <cell r="H183">
            <v>0</v>
          </cell>
          <cell r="I183">
            <v>1207500</v>
          </cell>
          <cell r="J183">
            <v>0</v>
          </cell>
          <cell r="K183"/>
          <cell r="L183">
            <v>151400</v>
          </cell>
          <cell r="M183" t="str">
            <v>-</v>
          </cell>
          <cell r="N183">
            <v>0</v>
          </cell>
          <cell r="O183">
            <v>0</v>
          </cell>
          <cell r="P183" t="str">
            <v>-</v>
          </cell>
          <cell r="Q183"/>
          <cell r="R183" t="str">
            <v>-</v>
          </cell>
          <cell r="S183" t="str">
            <v>-</v>
          </cell>
          <cell r="T183" t="str">
            <v>-</v>
          </cell>
          <cell r="U183" t="str">
            <v>-</v>
          </cell>
          <cell r="V183" t="str">
            <v>-</v>
          </cell>
          <cell r="W183">
            <v>0</v>
          </cell>
          <cell r="X183">
            <v>0</v>
          </cell>
          <cell r="Y183">
            <v>0</v>
          </cell>
          <cell r="Z183">
            <v>0</v>
          </cell>
          <cell r="AA183">
            <v>0</v>
          </cell>
          <cell r="AB183"/>
          <cell r="AC183"/>
          <cell r="AD183"/>
          <cell r="AE183"/>
          <cell r="AF183"/>
          <cell r="AG183"/>
          <cell r="AH183">
            <v>29500</v>
          </cell>
          <cell r="AJ183"/>
          <cell r="AK183"/>
          <cell r="AL183"/>
          <cell r="AM183"/>
          <cell r="AN183"/>
          <cell r="AO183"/>
          <cell r="AP183"/>
          <cell r="AQ183"/>
          <cell r="AR183"/>
          <cell r="AS183"/>
          <cell r="AT183"/>
        </row>
        <row r="184">
          <cell r="A184">
            <v>199305</v>
          </cell>
          <cell r="B184">
            <v>0</v>
          </cell>
          <cell r="C184">
            <v>3864000</v>
          </cell>
          <cell r="D184">
            <v>1675200</v>
          </cell>
          <cell r="E184">
            <v>0</v>
          </cell>
          <cell r="F184"/>
          <cell r="G184">
            <v>638400</v>
          </cell>
          <cell r="H184">
            <v>0</v>
          </cell>
          <cell r="I184">
            <v>1366100</v>
          </cell>
          <cell r="J184">
            <v>0</v>
          </cell>
          <cell r="K184"/>
          <cell r="L184">
            <v>155600</v>
          </cell>
          <cell r="M184" t="str">
            <v>-</v>
          </cell>
          <cell r="N184">
            <v>0</v>
          </cell>
          <cell r="O184">
            <v>0</v>
          </cell>
          <cell r="P184" t="str">
            <v>-</v>
          </cell>
          <cell r="Q184"/>
          <cell r="R184" t="str">
            <v>-</v>
          </cell>
          <cell r="S184" t="str">
            <v>-</v>
          </cell>
          <cell r="T184" t="str">
            <v>-</v>
          </cell>
          <cell r="U184" t="str">
            <v>-</v>
          </cell>
          <cell r="V184" t="str">
            <v>-</v>
          </cell>
          <cell r="W184">
            <v>0</v>
          </cell>
          <cell r="X184">
            <v>0</v>
          </cell>
          <cell r="Y184">
            <v>0</v>
          </cell>
          <cell r="Z184">
            <v>0</v>
          </cell>
          <cell r="AA184">
            <v>0</v>
          </cell>
          <cell r="AB184"/>
          <cell r="AC184"/>
          <cell r="AD184"/>
          <cell r="AE184"/>
          <cell r="AF184"/>
          <cell r="AG184"/>
          <cell r="AH184">
            <v>28700</v>
          </cell>
          <cell r="AJ184"/>
          <cell r="AK184"/>
          <cell r="AL184"/>
          <cell r="AM184"/>
          <cell r="AN184"/>
          <cell r="AO184"/>
          <cell r="AP184"/>
          <cell r="AQ184"/>
          <cell r="AR184"/>
          <cell r="AS184"/>
          <cell r="AT184"/>
        </row>
        <row r="185">
          <cell r="A185">
            <v>199306</v>
          </cell>
          <cell r="B185">
            <v>0</v>
          </cell>
          <cell r="C185">
            <v>3793000</v>
          </cell>
          <cell r="D185">
            <v>1632800</v>
          </cell>
          <cell r="E185">
            <v>0</v>
          </cell>
          <cell r="F185"/>
          <cell r="G185">
            <v>618700</v>
          </cell>
          <cell r="H185">
            <v>0</v>
          </cell>
          <cell r="I185">
            <v>1360400</v>
          </cell>
          <cell r="J185">
            <v>0</v>
          </cell>
          <cell r="K185"/>
          <cell r="L185">
            <v>150000</v>
          </cell>
          <cell r="M185" t="str">
            <v>-</v>
          </cell>
          <cell r="N185">
            <v>0</v>
          </cell>
          <cell r="O185">
            <v>0</v>
          </cell>
          <cell r="P185" t="str">
            <v>-</v>
          </cell>
          <cell r="Q185"/>
          <cell r="R185" t="str">
            <v>-</v>
          </cell>
          <cell r="S185" t="str">
            <v>-</v>
          </cell>
          <cell r="T185" t="str">
            <v>-</v>
          </cell>
          <cell r="U185" t="str">
            <v>-</v>
          </cell>
          <cell r="V185" t="str">
            <v>-</v>
          </cell>
          <cell r="W185">
            <v>0</v>
          </cell>
          <cell r="X185">
            <v>0</v>
          </cell>
          <cell r="Y185">
            <v>0</v>
          </cell>
          <cell r="Z185">
            <v>0</v>
          </cell>
          <cell r="AA185">
            <v>0</v>
          </cell>
          <cell r="AB185"/>
          <cell r="AC185"/>
          <cell r="AD185"/>
          <cell r="AE185"/>
          <cell r="AF185"/>
          <cell r="AG185"/>
          <cell r="AH185">
            <v>31100</v>
          </cell>
          <cell r="AJ185"/>
          <cell r="AK185"/>
          <cell r="AL185"/>
          <cell r="AM185"/>
          <cell r="AN185"/>
          <cell r="AO185"/>
          <cell r="AP185"/>
          <cell r="AQ185"/>
          <cell r="AR185"/>
          <cell r="AS185"/>
          <cell r="AT185"/>
        </row>
        <row r="186">
          <cell r="A186">
            <v>199307</v>
          </cell>
          <cell r="B186">
            <v>0</v>
          </cell>
          <cell r="C186">
            <v>3990700</v>
          </cell>
          <cell r="D186">
            <v>1825300</v>
          </cell>
          <cell r="E186">
            <v>0</v>
          </cell>
          <cell r="F186"/>
          <cell r="G186">
            <v>609200</v>
          </cell>
          <cell r="H186">
            <v>0</v>
          </cell>
          <cell r="I186">
            <v>1349000</v>
          </cell>
          <cell r="J186">
            <v>0</v>
          </cell>
          <cell r="K186"/>
          <cell r="L186">
            <v>156900</v>
          </cell>
          <cell r="M186" t="str">
            <v>-</v>
          </cell>
          <cell r="N186">
            <v>0</v>
          </cell>
          <cell r="O186">
            <v>0</v>
          </cell>
          <cell r="P186" t="str">
            <v>-</v>
          </cell>
          <cell r="Q186"/>
          <cell r="R186" t="str">
            <v>-</v>
          </cell>
          <cell r="S186" t="str">
            <v>-</v>
          </cell>
          <cell r="T186" t="str">
            <v>-</v>
          </cell>
          <cell r="U186" t="str">
            <v>-</v>
          </cell>
          <cell r="V186" t="str">
            <v>-</v>
          </cell>
          <cell r="W186">
            <v>0</v>
          </cell>
          <cell r="X186">
            <v>0</v>
          </cell>
          <cell r="Y186">
            <v>0</v>
          </cell>
          <cell r="Z186">
            <v>0</v>
          </cell>
          <cell r="AA186">
            <v>0</v>
          </cell>
          <cell r="AB186"/>
          <cell r="AC186"/>
          <cell r="AD186"/>
          <cell r="AE186"/>
          <cell r="AF186"/>
          <cell r="AG186"/>
          <cell r="AH186">
            <v>50300</v>
          </cell>
          <cell r="AJ186"/>
          <cell r="AK186"/>
          <cell r="AL186"/>
          <cell r="AM186"/>
          <cell r="AN186"/>
          <cell r="AO186"/>
          <cell r="AP186"/>
          <cell r="AQ186"/>
          <cell r="AR186"/>
          <cell r="AS186"/>
          <cell r="AT186"/>
        </row>
        <row r="187">
          <cell r="A187">
            <v>199308</v>
          </cell>
          <cell r="B187">
            <v>0</v>
          </cell>
          <cell r="C187">
            <v>4031400</v>
          </cell>
          <cell r="D187">
            <v>1801700</v>
          </cell>
          <cell r="E187">
            <v>0</v>
          </cell>
          <cell r="F187"/>
          <cell r="G187">
            <v>653500</v>
          </cell>
          <cell r="H187">
            <v>0</v>
          </cell>
          <cell r="I187">
            <v>1361700</v>
          </cell>
          <cell r="J187">
            <v>0</v>
          </cell>
          <cell r="K187"/>
          <cell r="L187">
            <v>155800</v>
          </cell>
          <cell r="M187" t="str">
            <v>-</v>
          </cell>
          <cell r="N187">
            <v>0</v>
          </cell>
          <cell r="O187">
            <v>0</v>
          </cell>
          <cell r="P187" t="str">
            <v>-</v>
          </cell>
          <cell r="Q187"/>
          <cell r="R187" t="str">
            <v>-</v>
          </cell>
          <cell r="S187" t="str">
            <v>-</v>
          </cell>
          <cell r="T187" t="str">
            <v>-</v>
          </cell>
          <cell r="U187" t="str">
            <v>-</v>
          </cell>
          <cell r="V187" t="str">
            <v>-</v>
          </cell>
          <cell r="W187">
            <v>0</v>
          </cell>
          <cell r="X187">
            <v>0</v>
          </cell>
          <cell r="Y187">
            <v>0</v>
          </cell>
          <cell r="Z187">
            <v>0</v>
          </cell>
          <cell r="AA187">
            <v>0</v>
          </cell>
          <cell r="AB187"/>
          <cell r="AC187"/>
          <cell r="AD187"/>
          <cell r="AE187"/>
          <cell r="AF187"/>
          <cell r="AG187"/>
          <cell r="AH187">
            <v>58700</v>
          </cell>
          <cell r="AJ187"/>
          <cell r="AK187"/>
          <cell r="AL187"/>
          <cell r="AM187"/>
          <cell r="AN187"/>
          <cell r="AO187"/>
          <cell r="AP187"/>
          <cell r="AQ187"/>
          <cell r="AR187"/>
          <cell r="AS187"/>
          <cell r="AT187"/>
        </row>
        <row r="188">
          <cell r="A188">
            <v>199309</v>
          </cell>
          <cell r="B188">
            <v>0</v>
          </cell>
          <cell r="C188">
            <v>3908100</v>
          </cell>
          <cell r="D188">
            <v>1737600</v>
          </cell>
          <cell r="E188">
            <v>0</v>
          </cell>
          <cell r="F188"/>
          <cell r="G188">
            <v>631300</v>
          </cell>
          <cell r="H188">
            <v>0</v>
          </cell>
          <cell r="I188">
            <v>1325100</v>
          </cell>
          <cell r="J188">
            <v>0</v>
          </cell>
          <cell r="K188"/>
          <cell r="L188">
            <v>153800</v>
          </cell>
          <cell r="M188" t="str">
            <v>-</v>
          </cell>
          <cell r="N188">
            <v>0</v>
          </cell>
          <cell r="O188">
            <v>0</v>
          </cell>
          <cell r="P188" t="str">
            <v>-</v>
          </cell>
          <cell r="Q188"/>
          <cell r="R188" t="str">
            <v>-</v>
          </cell>
          <cell r="S188" t="str">
            <v>-</v>
          </cell>
          <cell r="T188" t="str">
            <v>-</v>
          </cell>
          <cell r="U188" t="str">
            <v>-</v>
          </cell>
          <cell r="V188" t="str">
            <v>-</v>
          </cell>
          <cell r="W188">
            <v>0</v>
          </cell>
          <cell r="X188">
            <v>0</v>
          </cell>
          <cell r="Y188">
            <v>0</v>
          </cell>
          <cell r="Z188">
            <v>0</v>
          </cell>
          <cell r="AA188">
            <v>0</v>
          </cell>
          <cell r="AB188"/>
          <cell r="AC188"/>
          <cell r="AD188"/>
          <cell r="AE188"/>
          <cell r="AF188"/>
          <cell r="AG188"/>
          <cell r="AH188">
            <v>60300</v>
          </cell>
          <cell r="AJ188"/>
          <cell r="AK188"/>
          <cell r="AL188"/>
          <cell r="AM188"/>
          <cell r="AN188"/>
          <cell r="AO188"/>
          <cell r="AP188"/>
          <cell r="AQ188"/>
          <cell r="AR188"/>
          <cell r="AS188"/>
          <cell r="AT188"/>
        </row>
        <row r="189">
          <cell r="A189">
            <v>199310</v>
          </cell>
          <cell r="B189">
            <v>0</v>
          </cell>
          <cell r="C189">
            <v>4012000</v>
          </cell>
          <cell r="D189">
            <v>1753000</v>
          </cell>
          <cell r="E189">
            <v>0</v>
          </cell>
          <cell r="F189"/>
          <cell r="G189">
            <v>642000</v>
          </cell>
          <cell r="H189">
            <v>0</v>
          </cell>
          <cell r="I189">
            <v>1375200</v>
          </cell>
          <cell r="J189">
            <v>0</v>
          </cell>
          <cell r="K189"/>
          <cell r="L189">
            <v>162500</v>
          </cell>
          <cell r="M189" t="str">
            <v>-</v>
          </cell>
          <cell r="N189">
            <v>0</v>
          </cell>
          <cell r="O189">
            <v>0</v>
          </cell>
          <cell r="P189" t="str">
            <v>-</v>
          </cell>
          <cell r="Q189"/>
          <cell r="R189" t="str">
            <v>-</v>
          </cell>
          <cell r="S189">
            <v>0</v>
          </cell>
          <cell r="T189" t="str">
            <v>-</v>
          </cell>
          <cell r="U189"/>
          <cell r="V189" t="str">
            <v>-</v>
          </cell>
          <cell r="W189">
            <v>0</v>
          </cell>
          <cell r="X189">
            <v>0</v>
          </cell>
          <cell r="Y189">
            <v>0</v>
          </cell>
          <cell r="Z189">
            <v>0</v>
          </cell>
          <cell r="AA189">
            <v>0</v>
          </cell>
          <cell r="AB189"/>
          <cell r="AC189"/>
          <cell r="AD189"/>
          <cell r="AE189"/>
          <cell r="AF189"/>
          <cell r="AG189"/>
          <cell r="AH189">
            <v>79300</v>
          </cell>
          <cell r="AJ189"/>
          <cell r="AK189"/>
          <cell r="AL189"/>
          <cell r="AM189"/>
          <cell r="AN189"/>
          <cell r="AO189"/>
          <cell r="AP189"/>
          <cell r="AQ189"/>
          <cell r="AR189"/>
          <cell r="AS189"/>
          <cell r="AT189"/>
        </row>
        <row r="190">
          <cell r="A190">
            <v>199311</v>
          </cell>
          <cell r="B190">
            <v>0</v>
          </cell>
          <cell r="C190">
            <v>3845800</v>
          </cell>
          <cell r="D190">
            <v>1644100</v>
          </cell>
          <cell r="E190">
            <v>0</v>
          </cell>
          <cell r="F190"/>
          <cell r="G190">
            <v>638500</v>
          </cell>
          <cell r="H190">
            <v>0</v>
          </cell>
          <cell r="I190">
            <v>1331000</v>
          </cell>
          <cell r="J190">
            <v>0</v>
          </cell>
          <cell r="K190"/>
          <cell r="L190">
            <v>154100</v>
          </cell>
          <cell r="M190" t="str">
            <v>-</v>
          </cell>
          <cell r="N190">
            <v>0</v>
          </cell>
          <cell r="O190">
            <v>0</v>
          </cell>
          <cell r="P190" t="str">
            <v>-</v>
          </cell>
          <cell r="Q190"/>
          <cell r="R190" t="str">
            <v>-</v>
          </cell>
          <cell r="S190">
            <v>0</v>
          </cell>
          <cell r="T190" t="str">
            <v>-</v>
          </cell>
          <cell r="U190"/>
          <cell r="V190" t="str">
            <v>-</v>
          </cell>
          <cell r="W190">
            <v>0</v>
          </cell>
          <cell r="X190">
            <v>0</v>
          </cell>
          <cell r="Y190">
            <v>0</v>
          </cell>
          <cell r="Z190">
            <v>0</v>
          </cell>
          <cell r="AA190">
            <v>0</v>
          </cell>
          <cell r="AB190"/>
          <cell r="AC190"/>
          <cell r="AD190"/>
          <cell r="AE190"/>
          <cell r="AF190"/>
          <cell r="AG190"/>
          <cell r="AH190">
            <v>78100</v>
          </cell>
          <cell r="AJ190"/>
          <cell r="AK190"/>
          <cell r="AL190"/>
          <cell r="AM190"/>
          <cell r="AN190"/>
          <cell r="AO190"/>
          <cell r="AP190"/>
          <cell r="AQ190"/>
          <cell r="AR190"/>
          <cell r="AS190"/>
          <cell r="AT190"/>
        </row>
        <row r="191">
          <cell r="A191">
            <v>199312</v>
          </cell>
          <cell r="B191">
            <v>0</v>
          </cell>
          <cell r="C191">
            <v>4117600</v>
          </cell>
          <cell r="D191">
            <v>1881300</v>
          </cell>
          <cell r="E191">
            <v>0</v>
          </cell>
          <cell r="F191"/>
          <cell r="G191">
            <v>620200</v>
          </cell>
          <cell r="H191">
            <v>0</v>
          </cell>
          <cell r="I191">
            <v>1376800</v>
          </cell>
          <cell r="J191">
            <v>0</v>
          </cell>
          <cell r="K191"/>
          <cell r="L191">
            <v>156800</v>
          </cell>
          <cell r="M191" t="str">
            <v>-</v>
          </cell>
          <cell r="N191">
            <v>0</v>
          </cell>
          <cell r="O191">
            <v>0</v>
          </cell>
          <cell r="P191" t="str">
            <v>-</v>
          </cell>
          <cell r="Q191"/>
          <cell r="R191" t="str">
            <v>-</v>
          </cell>
          <cell r="S191">
            <v>0</v>
          </cell>
          <cell r="T191" t="str">
            <v>-</v>
          </cell>
          <cell r="U191"/>
          <cell r="V191" t="str">
            <v>-</v>
          </cell>
          <cell r="W191">
            <v>0</v>
          </cell>
          <cell r="X191">
            <v>0</v>
          </cell>
          <cell r="Y191">
            <v>0</v>
          </cell>
          <cell r="Z191">
            <v>0</v>
          </cell>
          <cell r="AA191">
            <v>0</v>
          </cell>
          <cell r="AB191"/>
          <cell r="AC191"/>
          <cell r="AD191"/>
          <cell r="AE191"/>
          <cell r="AF191"/>
          <cell r="AG191"/>
          <cell r="AH191">
            <v>82500</v>
          </cell>
          <cell r="AJ191"/>
          <cell r="AK191"/>
          <cell r="AL191"/>
          <cell r="AM191"/>
          <cell r="AN191"/>
          <cell r="AO191"/>
          <cell r="AP191"/>
          <cell r="AQ191"/>
          <cell r="AR191"/>
          <cell r="AS191"/>
          <cell r="AT191"/>
        </row>
        <row r="192">
          <cell r="A192">
            <v>199401</v>
          </cell>
          <cell r="B192">
            <v>0</v>
          </cell>
          <cell r="C192">
            <v>4120500</v>
          </cell>
          <cell r="D192">
            <v>1899600</v>
          </cell>
          <cell r="E192">
            <v>0</v>
          </cell>
          <cell r="F192"/>
          <cell r="G192">
            <v>0</v>
          </cell>
          <cell r="H192">
            <v>615900</v>
          </cell>
          <cell r="I192">
            <v>1345100</v>
          </cell>
          <cell r="J192">
            <v>0</v>
          </cell>
          <cell r="K192"/>
          <cell r="L192">
            <v>152200</v>
          </cell>
          <cell r="M192">
            <v>27100</v>
          </cell>
          <cell r="N192">
            <v>10200</v>
          </cell>
          <cell r="O192">
            <v>18700</v>
          </cell>
          <cell r="P192">
            <v>7000</v>
          </cell>
          <cell r="Q192"/>
          <cell r="R192" t="str">
            <v>-</v>
          </cell>
          <cell r="S192">
            <v>14200</v>
          </cell>
          <cell r="T192">
            <v>12600</v>
          </cell>
          <cell r="U192">
            <v>17900</v>
          </cell>
          <cell r="V192" t="str">
            <v>-</v>
          </cell>
          <cell r="W192">
            <v>0</v>
          </cell>
          <cell r="X192">
            <v>0</v>
          </cell>
          <cell r="Y192">
            <v>0</v>
          </cell>
          <cell r="Z192">
            <v>0</v>
          </cell>
          <cell r="AA192">
            <v>0</v>
          </cell>
          <cell r="AB192"/>
          <cell r="AC192"/>
          <cell r="AD192"/>
          <cell r="AE192"/>
          <cell r="AF192"/>
          <cell r="AG192"/>
          <cell r="AJ192"/>
          <cell r="AK192"/>
          <cell r="AL192"/>
          <cell r="AM192"/>
          <cell r="AN192"/>
          <cell r="AO192"/>
          <cell r="AP192"/>
          <cell r="AQ192"/>
          <cell r="AR192"/>
          <cell r="AS192"/>
          <cell r="AT192"/>
        </row>
        <row r="193">
          <cell r="A193">
            <v>199402</v>
          </cell>
          <cell r="B193">
            <v>0</v>
          </cell>
          <cell r="C193">
            <v>3594200</v>
          </cell>
          <cell r="D193">
            <v>1693900</v>
          </cell>
          <cell r="E193">
            <v>0</v>
          </cell>
          <cell r="F193"/>
          <cell r="G193">
            <v>0</v>
          </cell>
          <cell r="H193">
            <v>570200</v>
          </cell>
          <cell r="I193">
            <v>1095400</v>
          </cell>
          <cell r="J193">
            <v>0</v>
          </cell>
          <cell r="K193"/>
          <cell r="L193">
            <v>136900</v>
          </cell>
          <cell r="M193">
            <v>24000</v>
          </cell>
          <cell r="N193">
            <v>8700</v>
          </cell>
          <cell r="O193">
            <v>18500</v>
          </cell>
          <cell r="P193">
            <v>6200</v>
          </cell>
          <cell r="Q193"/>
          <cell r="R193" t="str">
            <v>-</v>
          </cell>
          <cell r="S193">
            <v>12600</v>
          </cell>
          <cell r="T193">
            <v>12400</v>
          </cell>
          <cell r="U193">
            <v>15400</v>
          </cell>
          <cell r="V193" t="str">
            <v>-</v>
          </cell>
          <cell r="W193">
            <v>0</v>
          </cell>
          <cell r="X193">
            <v>0</v>
          </cell>
          <cell r="Y193">
            <v>0</v>
          </cell>
          <cell r="Z193">
            <v>0</v>
          </cell>
          <cell r="AA193">
            <v>0</v>
          </cell>
          <cell r="AB193"/>
          <cell r="AC193"/>
          <cell r="AD193"/>
          <cell r="AE193"/>
          <cell r="AF193"/>
          <cell r="AG193"/>
          <cell r="AJ193"/>
          <cell r="AK193"/>
          <cell r="AL193"/>
          <cell r="AM193"/>
          <cell r="AN193"/>
          <cell r="AO193"/>
          <cell r="AP193"/>
          <cell r="AQ193"/>
          <cell r="AR193"/>
          <cell r="AS193"/>
          <cell r="AT193"/>
        </row>
        <row r="194">
          <cell r="A194">
            <v>199403</v>
          </cell>
          <cell r="B194">
            <v>0</v>
          </cell>
          <cell r="C194">
            <v>3984400</v>
          </cell>
          <cell r="D194">
            <v>1855100</v>
          </cell>
          <cell r="E194">
            <v>0</v>
          </cell>
          <cell r="F194"/>
          <cell r="G194">
            <v>0</v>
          </cell>
          <cell r="H194">
            <v>612300</v>
          </cell>
          <cell r="I194">
            <v>1267600</v>
          </cell>
          <cell r="J194">
            <v>0</v>
          </cell>
          <cell r="K194"/>
          <cell r="L194">
            <v>147200</v>
          </cell>
          <cell r="M194">
            <v>24200</v>
          </cell>
          <cell r="N194">
            <v>8600</v>
          </cell>
          <cell r="O194">
            <v>18300</v>
          </cell>
          <cell r="P194">
            <v>7100</v>
          </cell>
          <cell r="Q194"/>
          <cell r="R194" t="str">
            <v>-</v>
          </cell>
          <cell r="S194">
            <v>12700</v>
          </cell>
          <cell r="T194">
            <v>13800</v>
          </cell>
          <cell r="U194">
            <v>17500</v>
          </cell>
          <cell r="V194" t="str">
            <v>-</v>
          </cell>
          <cell r="W194">
            <v>0</v>
          </cell>
          <cell r="X194">
            <v>0</v>
          </cell>
          <cell r="Y194">
            <v>0</v>
          </cell>
          <cell r="Z194">
            <v>0</v>
          </cell>
          <cell r="AA194">
            <v>0</v>
          </cell>
          <cell r="AB194"/>
          <cell r="AC194"/>
          <cell r="AD194"/>
          <cell r="AE194"/>
          <cell r="AF194"/>
          <cell r="AG194"/>
          <cell r="AJ194"/>
          <cell r="AK194"/>
          <cell r="AL194"/>
          <cell r="AM194"/>
          <cell r="AN194"/>
          <cell r="AO194"/>
          <cell r="AP194"/>
          <cell r="AQ194"/>
          <cell r="AR194"/>
          <cell r="AS194"/>
          <cell r="AT194"/>
        </row>
        <row r="195">
          <cell r="A195">
            <v>199404</v>
          </cell>
          <cell r="B195">
            <v>0</v>
          </cell>
          <cell r="C195">
            <v>3738900</v>
          </cell>
          <cell r="D195">
            <v>1765700</v>
          </cell>
          <cell r="E195">
            <v>0</v>
          </cell>
          <cell r="F195"/>
          <cell r="G195">
            <v>0</v>
          </cell>
          <cell r="H195">
            <v>580200</v>
          </cell>
          <cell r="I195">
            <v>1143900</v>
          </cell>
          <cell r="J195">
            <v>0</v>
          </cell>
          <cell r="K195"/>
          <cell r="L195">
            <v>145400</v>
          </cell>
          <cell r="M195">
            <v>29700</v>
          </cell>
          <cell r="N195">
            <v>7000</v>
          </cell>
          <cell r="O195">
            <v>19700</v>
          </cell>
          <cell r="P195">
            <v>5600</v>
          </cell>
          <cell r="Q195"/>
          <cell r="R195" t="str">
            <v>-</v>
          </cell>
          <cell r="S195">
            <v>12600</v>
          </cell>
          <cell r="T195">
            <v>13400</v>
          </cell>
          <cell r="U195">
            <v>15700</v>
          </cell>
          <cell r="V195" t="str">
            <v>-</v>
          </cell>
          <cell r="W195">
            <v>0</v>
          </cell>
          <cell r="X195">
            <v>0</v>
          </cell>
          <cell r="Y195">
            <v>0</v>
          </cell>
          <cell r="Z195">
            <v>0</v>
          </cell>
          <cell r="AA195">
            <v>0</v>
          </cell>
          <cell r="AB195"/>
          <cell r="AC195"/>
          <cell r="AD195"/>
          <cell r="AE195"/>
          <cell r="AF195"/>
          <cell r="AG195"/>
          <cell r="AJ195"/>
          <cell r="AK195"/>
          <cell r="AL195"/>
          <cell r="AM195"/>
          <cell r="AN195"/>
          <cell r="AO195"/>
          <cell r="AP195"/>
          <cell r="AQ195"/>
          <cell r="AR195"/>
          <cell r="AS195"/>
          <cell r="AT195"/>
        </row>
        <row r="196">
          <cell r="A196">
            <v>199405</v>
          </cell>
          <cell r="B196">
            <v>0</v>
          </cell>
          <cell r="C196">
            <v>4158300</v>
          </cell>
          <cell r="D196">
            <v>1741400</v>
          </cell>
          <cell r="E196">
            <v>0</v>
          </cell>
          <cell r="F196"/>
          <cell r="G196">
            <v>0</v>
          </cell>
          <cell r="H196">
            <v>581400</v>
          </cell>
          <cell r="I196">
            <v>1563000</v>
          </cell>
          <cell r="J196">
            <v>0</v>
          </cell>
          <cell r="K196"/>
          <cell r="L196">
            <v>149800</v>
          </cell>
          <cell r="M196">
            <v>27300</v>
          </cell>
          <cell r="N196">
            <v>7600</v>
          </cell>
          <cell r="O196">
            <v>17700</v>
          </cell>
          <cell r="P196">
            <v>8300</v>
          </cell>
          <cell r="Q196"/>
          <cell r="R196">
            <v>18800</v>
          </cell>
          <cell r="S196">
            <v>15000</v>
          </cell>
          <cell r="T196">
            <v>13500</v>
          </cell>
          <cell r="U196">
            <v>14500</v>
          </cell>
          <cell r="V196" t="str">
            <v>-</v>
          </cell>
          <cell r="W196">
            <v>0</v>
          </cell>
          <cell r="X196">
            <v>0</v>
          </cell>
          <cell r="Y196">
            <v>0</v>
          </cell>
          <cell r="Z196">
            <v>0</v>
          </cell>
          <cell r="AA196">
            <v>0</v>
          </cell>
          <cell r="AB196"/>
          <cell r="AC196"/>
          <cell r="AD196"/>
          <cell r="AE196"/>
          <cell r="AF196"/>
          <cell r="AG196"/>
          <cell r="AJ196"/>
          <cell r="AK196"/>
          <cell r="AL196"/>
          <cell r="AM196"/>
          <cell r="AN196"/>
          <cell r="AO196"/>
          <cell r="AP196"/>
          <cell r="AQ196"/>
          <cell r="AR196"/>
          <cell r="AS196"/>
          <cell r="AT196"/>
        </row>
        <row r="197">
          <cell r="A197">
            <v>199406</v>
          </cell>
          <cell r="B197">
            <v>0</v>
          </cell>
          <cell r="C197">
            <v>3936900</v>
          </cell>
          <cell r="D197">
            <v>1581700</v>
          </cell>
          <cell r="E197">
            <v>0</v>
          </cell>
          <cell r="F197"/>
          <cell r="G197">
            <v>0</v>
          </cell>
          <cell r="H197">
            <v>557100</v>
          </cell>
          <cell r="I197">
            <v>1528700</v>
          </cell>
          <cell r="J197">
            <v>0</v>
          </cell>
          <cell r="K197"/>
          <cell r="L197">
            <v>144900</v>
          </cell>
          <cell r="M197">
            <v>27600</v>
          </cell>
          <cell r="N197">
            <v>9100</v>
          </cell>
          <cell r="O197">
            <v>17100</v>
          </cell>
          <cell r="P197">
            <v>6500</v>
          </cell>
          <cell r="Q197"/>
          <cell r="R197">
            <v>19500</v>
          </cell>
          <cell r="S197">
            <v>14000</v>
          </cell>
          <cell r="T197">
            <v>13400</v>
          </cell>
          <cell r="U197">
            <v>17300</v>
          </cell>
          <cell r="V197" t="str">
            <v>-</v>
          </cell>
          <cell r="W197">
            <v>0</v>
          </cell>
          <cell r="X197">
            <v>0</v>
          </cell>
          <cell r="Y197">
            <v>0</v>
          </cell>
          <cell r="Z197">
            <v>0</v>
          </cell>
          <cell r="AA197">
            <v>0</v>
          </cell>
          <cell r="AB197"/>
          <cell r="AC197"/>
          <cell r="AD197"/>
          <cell r="AE197"/>
          <cell r="AF197"/>
          <cell r="AG197"/>
          <cell r="AJ197"/>
          <cell r="AK197"/>
          <cell r="AL197"/>
          <cell r="AM197"/>
          <cell r="AN197"/>
          <cell r="AO197"/>
          <cell r="AP197"/>
          <cell r="AQ197"/>
          <cell r="AR197"/>
          <cell r="AS197"/>
          <cell r="AT197"/>
        </row>
        <row r="198">
          <cell r="A198">
            <v>199407</v>
          </cell>
          <cell r="B198">
            <v>0</v>
          </cell>
          <cell r="C198">
            <v>4052000</v>
          </cell>
          <cell r="D198">
            <v>1688700</v>
          </cell>
          <cell r="E198">
            <v>0</v>
          </cell>
          <cell r="F198"/>
          <cell r="G198">
            <v>0</v>
          </cell>
          <cell r="H198">
            <v>566600</v>
          </cell>
          <cell r="I198">
            <v>1532900</v>
          </cell>
          <cell r="J198">
            <v>0</v>
          </cell>
          <cell r="K198"/>
          <cell r="L198">
            <v>148600</v>
          </cell>
          <cell r="M198">
            <v>26600</v>
          </cell>
          <cell r="N198">
            <v>6700</v>
          </cell>
          <cell r="O198">
            <v>13100</v>
          </cell>
          <cell r="P198">
            <v>7000</v>
          </cell>
          <cell r="Q198"/>
          <cell r="R198">
            <v>17800</v>
          </cell>
          <cell r="S198">
            <v>14200</v>
          </cell>
          <cell r="T198">
            <v>13000</v>
          </cell>
          <cell r="U198">
            <v>16800</v>
          </cell>
          <cell r="V198" t="str">
            <v>-</v>
          </cell>
          <cell r="W198">
            <v>0</v>
          </cell>
          <cell r="X198">
            <v>0</v>
          </cell>
          <cell r="Y198">
            <v>0</v>
          </cell>
          <cell r="Z198">
            <v>0</v>
          </cell>
          <cell r="AA198">
            <v>0</v>
          </cell>
          <cell r="AB198"/>
          <cell r="AC198"/>
          <cell r="AD198"/>
          <cell r="AE198"/>
          <cell r="AF198"/>
          <cell r="AG198"/>
          <cell r="AJ198"/>
          <cell r="AK198"/>
          <cell r="AL198"/>
          <cell r="AM198"/>
          <cell r="AN198"/>
          <cell r="AO198"/>
          <cell r="AP198"/>
          <cell r="AQ198"/>
          <cell r="AR198"/>
          <cell r="AS198"/>
          <cell r="AT198"/>
        </row>
        <row r="199">
          <cell r="A199">
            <v>199408</v>
          </cell>
          <cell r="B199">
            <v>0</v>
          </cell>
          <cell r="C199">
            <v>3931700</v>
          </cell>
          <cell r="D199">
            <v>1652300</v>
          </cell>
          <cell r="E199">
            <v>0</v>
          </cell>
          <cell r="F199"/>
          <cell r="G199">
            <v>0</v>
          </cell>
          <cell r="H199">
            <v>553500</v>
          </cell>
          <cell r="I199">
            <v>1455900</v>
          </cell>
          <cell r="J199">
            <v>0</v>
          </cell>
          <cell r="K199"/>
          <cell r="L199">
            <v>146800</v>
          </cell>
          <cell r="M199">
            <v>28500</v>
          </cell>
          <cell r="N199">
            <v>7900</v>
          </cell>
          <cell r="O199">
            <v>12900</v>
          </cell>
          <cell r="P199">
            <v>6400</v>
          </cell>
          <cell r="Q199"/>
          <cell r="R199">
            <v>20300</v>
          </cell>
          <cell r="S199">
            <v>16200</v>
          </cell>
          <cell r="T199">
            <v>13600</v>
          </cell>
          <cell r="U199">
            <v>17400</v>
          </cell>
          <cell r="V199" t="str">
            <v>-</v>
          </cell>
          <cell r="W199">
            <v>0</v>
          </cell>
          <cell r="X199">
            <v>0</v>
          </cell>
          <cell r="Y199">
            <v>0</v>
          </cell>
          <cell r="Z199">
            <v>0</v>
          </cell>
          <cell r="AA199">
            <v>0</v>
          </cell>
          <cell r="AB199"/>
          <cell r="AC199"/>
          <cell r="AD199"/>
          <cell r="AE199"/>
          <cell r="AF199"/>
          <cell r="AG199"/>
          <cell r="AJ199"/>
          <cell r="AK199"/>
          <cell r="AL199"/>
          <cell r="AM199"/>
          <cell r="AN199"/>
          <cell r="AO199"/>
          <cell r="AP199"/>
          <cell r="AQ199"/>
          <cell r="AR199"/>
          <cell r="AS199"/>
          <cell r="AT199"/>
        </row>
        <row r="200">
          <cell r="A200">
            <v>199409</v>
          </cell>
          <cell r="B200">
            <v>0</v>
          </cell>
          <cell r="C200">
            <v>3804800</v>
          </cell>
          <cell r="D200">
            <v>1617100</v>
          </cell>
          <cell r="E200">
            <v>0</v>
          </cell>
          <cell r="F200"/>
          <cell r="G200">
            <v>0</v>
          </cell>
          <cell r="H200">
            <v>564200</v>
          </cell>
          <cell r="I200">
            <v>1353600</v>
          </cell>
          <cell r="J200">
            <v>0</v>
          </cell>
          <cell r="K200"/>
          <cell r="L200">
            <v>140400</v>
          </cell>
          <cell r="M200">
            <v>27900</v>
          </cell>
          <cell r="N200">
            <v>9500</v>
          </cell>
          <cell r="O200">
            <v>17600</v>
          </cell>
          <cell r="P200">
            <v>7000</v>
          </cell>
          <cell r="Q200"/>
          <cell r="R200">
            <v>17200</v>
          </cell>
          <cell r="S200">
            <v>18900</v>
          </cell>
          <cell r="T200">
            <v>13400</v>
          </cell>
          <cell r="U200">
            <v>18000</v>
          </cell>
          <cell r="V200" t="str">
            <v>-</v>
          </cell>
          <cell r="W200">
            <v>0</v>
          </cell>
          <cell r="X200">
            <v>0</v>
          </cell>
          <cell r="Y200">
            <v>0</v>
          </cell>
          <cell r="Z200">
            <v>0</v>
          </cell>
          <cell r="AA200">
            <v>0</v>
          </cell>
          <cell r="AB200"/>
          <cell r="AC200"/>
          <cell r="AD200"/>
          <cell r="AE200"/>
          <cell r="AF200"/>
          <cell r="AG200"/>
          <cell r="AJ200"/>
          <cell r="AK200"/>
          <cell r="AL200"/>
          <cell r="AM200"/>
          <cell r="AN200"/>
          <cell r="AO200"/>
          <cell r="AP200"/>
          <cell r="AQ200"/>
          <cell r="AR200"/>
          <cell r="AS200"/>
          <cell r="AT200"/>
        </row>
        <row r="201">
          <cell r="A201">
            <v>199410</v>
          </cell>
          <cell r="B201">
            <v>0</v>
          </cell>
          <cell r="C201">
            <v>3838900</v>
          </cell>
          <cell r="D201">
            <v>1586300</v>
          </cell>
          <cell r="E201">
            <v>0</v>
          </cell>
          <cell r="F201"/>
          <cell r="G201">
            <v>0</v>
          </cell>
          <cell r="H201">
            <v>597300</v>
          </cell>
          <cell r="I201">
            <v>1390000</v>
          </cell>
          <cell r="J201">
            <v>0</v>
          </cell>
          <cell r="K201"/>
          <cell r="L201">
            <v>143300</v>
          </cell>
          <cell r="M201">
            <v>28900</v>
          </cell>
          <cell r="N201">
            <v>9100</v>
          </cell>
          <cell r="O201">
            <v>11100</v>
          </cell>
          <cell r="P201">
            <v>7100</v>
          </cell>
          <cell r="Q201"/>
          <cell r="R201">
            <v>18000</v>
          </cell>
          <cell r="S201">
            <v>16700</v>
          </cell>
          <cell r="T201">
            <v>13300</v>
          </cell>
          <cell r="U201">
            <v>17800</v>
          </cell>
          <cell r="V201" t="str">
            <v>-</v>
          </cell>
          <cell r="W201">
            <v>0</v>
          </cell>
          <cell r="X201">
            <v>0</v>
          </cell>
          <cell r="Y201">
            <v>0</v>
          </cell>
          <cell r="Z201">
            <v>0</v>
          </cell>
          <cell r="AA201">
            <v>0</v>
          </cell>
          <cell r="AB201"/>
          <cell r="AC201"/>
          <cell r="AD201"/>
          <cell r="AE201"/>
          <cell r="AF201"/>
          <cell r="AG201"/>
          <cell r="AJ201"/>
          <cell r="AK201"/>
          <cell r="AL201"/>
          <cell r="AM201"/>
          <cell r="AN201"/>
          <cell r="AO201"/>
          <cell r="AP201"/>
          <cell r="AQ201"/>
          <cell r="AR201"/>
          <cell r="AS201"/>
          <cell r="AT201"/>
        </row>
        <row r="202">
          <cell r="A202">
            <v>199411</v>
          </cell>
          <cell r="B202">
            <v>0</v>
          </cell>
          <cell r="C202">
            <v>3652500</v>
          </cell>
          <cell r="D202">
            <v>1508400</v>
          </cell>
          <cell r="E202">
            <v>0</v>
          </cell>
          <cell r="F202"/>
          <cell r="G202">
            <v>0</v>
          </cell>
          <cell r="H202">
            <v>550000</v>
          </cell>
          <cell r="I202">
            <v>1333100</v>
          </cell>
          <cell r="J202">
            <v>0</v>
          </cell>
          <cell r="K202"/>
          <cell r="L202">
            <v>136100</v>
          </cell>
          <cell r="M202">
            <v>25100</v>
          </cell>
          <cell r="N202">
            <v>7800</v>
          </cell>
          <cell r="O202">
            <v>20200</v>
          </cell>
          <cell r="P202">
            <v>7100</v>
          </cell>
          <cell r="Q202"/>
          <cell r="R202">
            <v>18500</v>
          </cell>
          <cell r="S202">
            <v>16800</v>
          </cell>
          <cell r="T202">
            <v>12300</v>
          </cell>
          <cell r="U202">
            <v>17100</v>
          </cell>
          <cell r="V202" t="str">
            <v>-</v>
          </cell>
          <cell r="W202">
            <v>0</v>
          </cell>
          <cell r="X202">
            <v>0</v>
          </cell>
          <cell r="Y202">
            <v>0</v>
          </cell>
          <cell r="Z202">
            <v>0</v>
          </cell>
          <cell r="AA202">
            <v>0</v>
          </cell>
          <cell r="AB202"/>
          <cell r="AC202"/>
          <cell r="AD202"/>
          <cell r="AE202"/>
          <cell r="AF202"/>
          <cell r="AG202"/>
          <cell r="AJ202"/>
          <cell r="AK202"/>
          <cell r="AL202"/>
          <cell r="AM202"/>
          <cell r="AN202"/>
          <cell r="AO202"/>
          <cell r="AP202"/>
          <cell r="AQ202"/>
          <cell r="AR202"/>
          <cell r="AS202"/>
          <cell r="AT202"/>
        </row>
        <row r="203">
          <cell r="A203">
            <v>199412</v>
          </cell>
          <cell r="B203">
            <v>0</v>
          </cell>
          <cell r="C203">
            <v>3654500</v>
          </cell>
          <cell r="D203">
            <v>1452000</v>
          </cell>
          <cell r="E203">
            <v>0</v>
          </cell>
          <cell r="F203"/>
          <cell r="G203">
            <v>0</v>
          </cell>
          <cell r="H203">
            <v>624600</v>
          </cell>
          <cell r="I203">
            <v>1306000</v>
          </cell>
          <cell r="J203">
            <v>0</v>
          </cell>
          <cell r="K203"/>
          <cell r="L203">
            <v>143200</v>
          </cell>
          <cell r="M203">
            <v>28700</v>
          </cell>
          <cell r="N203">
            <v>7900</v>
          </cell>
          <cell r="O203">
            <v>16900</v>
          </cell>
          <cell r="P203">
            <v>7100</v>
          </cell>
          <cell r="Q203"/>
          <cell r="R203">
            <v>19400</v>
          </cell>
          <cell r="S203">
            <v>17400</v>
          </cell>
          <cell r="T203">
            <v>12700</v>
          </cell>
          <cell r="U203">
            <v>18600</v>
          </cell>
          <cell r="V203" t="str">
            <v>-</v>
          </cell>
          <cell r="W203">
            <v>0</v>
          </cell>
          <cell r="X203">
            <v>0</v>
          </cell>
          <cell r="Y203">
            <v>0</v>
          </cell>
          <cell r="Z203">
            <v>0</v>
          </cell>
          <cell r="AA203">
            <v>0</v>
          </cell>
          <cell r="AB203"/>
          <cell r="AC203"/>
          <cell r="AD203"/>
          <cell r="AE203"/>
          <cell r="AF203"/>
          <cell r="AG203"/>
          <cell r="AJ203"/>
          <cell r="AK203"/>
          <cell r="AL203"/>
          <cell r="AM203"/>
          <cell r="AN203"/>
          <cell r="AO203"/>
          <cell r="AP203"/>
          <cell r="AQ203"/>
          <cell r="AR203"/>
          <cell r="AS203"/>
          <cell r="AT203"/>
        </row>
        <row r="204">
          <cell r="A204">
            <v>199501</v>
          </cell>
          <cell r="B204">
            <v>0</v>
          </cell>
          <cell r="C204">
            <v>3806000</v>
          </cell>
          <cell r="D204">
            <v>1611700</v>
          </cell>
          <cell r="E204">
            <v>0</v>
          </cell>
          <cell r="F204"/>
          <cell r="G204">
            <v>0</v>
          </cell>
          <cell r="H204">
            <v>592000</v>
          </cell>
          <cell r="I204">
            <v>1331300</v>
          </cell>
          <cell r="J204">
            <v>0</v>
          </cell>
          <cell r="K204"/>
          <cell r="L204">
            <v>142100</v>
          </cell>
          <cell r="M204">
            <v>29600</v>
          </cell>
          <cell r="N204">
            <v>8000</v>
          </cell>
          <cell r="O204">
            <v>16100</v>
          </cell>
          <cell r="P204">
            <v>6600</v>
          </cell>
          <cell r="Q204"/>
          <cell r="R204">
            <v>17900</v>
          </cell>
          <cell r="S204">
            <v>19100</v>
          </cell>
          <cell r="T204">
            <v>12900</v>
          </cell>
          <cell r="U204">
            <v>18700</v>
          </cell>
          <cell r="V204" t="str">
            <v>-</v>
          </cell>
          <cell r="W204">
            <v>0</v>
          </cell>
          <cell r="X204">
            <v>0</v>
          </cell>
          <cell r="Y204">
            <v>0</v>
          </cell>
          <cell r="Z204">
            <v>0</v>
          </cell>
          <cell r="AA204">
            <v>0</v>
          </cell>
          <cell r="AB204"/>
          <cell r="AC204"/>
          <cell r="AD204"/>
          <cell r="AE204"/>
          <cell r="AF204"/>
          <cell r="AG204"/>
          <cell r="AJ204"/>
          <cell r="AK204"/>
          <cell r="AL204"/>
          <cell r="AM204"/>
          <cell r="AN204"/>
          <cell r="AO204"/>
          <cell r="AP204"/>
          <cell r="AQ204"/>
          <cell r="AR204"/>
          <cell r="AS204"/>
          <cell r="AT204"/>
        </row>
        <row r="205">
          <cell r="A205">
            <v>199502</v>
          </cell>
          <cell r="B205">
            <v>0</v>
          </cell>
          <cell r="C205">
            <v>3496600</v>
          </cell>
          <cell r="D205">
            <v>1485600</v>
          </cell>
          <cell r="E205">
            <v>0</v>
          </cell>
          <cell r="F205"/>
          <cell r="G205">
            <v>0</v>
          </cell>
          <cell r="H205">
            <v>561200</v>
          </cell>
          <cell r="I205">
            <v>1208400</v>
          </cell>
          <cell r="J205">
            <v>0</v>
          </cell>
          <cell r="K205"/>
          <cell r="L205">
            <v>126800</v>
          </cell>
          <cell r="M205">
            <v>25900</v>
          </cell>
          <cell r="N205">
            <v>7300</v>
          </cell>
          <cell r="O205">
            <v>17600</v>
          </cell>
          <cell r="P205">
            <v>6700</v>
          </cell>
          <cell r="Q205"/>
          <cell r="R205">
            <v>16100</v>
          </cell>
          <cell r="S205">
            <v>13400</v>
          </cell>
          <cell r="T205">
            <v>11700</v>
          </cell>
          <cell r="U205">
            <v>15900</v>
          </cell>
          <cell r="V205" t="str">
            <v>-</v>
          </cell>
          <cell r="W205">
            <v>0</v>
          </cell>
          <cell r="X205">
            <v>0</v>
          </cell>
          <cell r="Y205">
            <v>0</v>
          </cell>
          <cell r="Z205">
            <v>0</v>
          </cell>
          <cell r="AA205">
            <v>0</v>
          </cell>
          <cell r="AB205"/>
          <cell r="AC205"/>
          <cell r="AD205"/>
          <cell r="AE205"/>
          <cell r="AF205"/>
          <cell r="AG205"/>
          <cell r="AJ205"/>
          <cell r="AK205"/>
          <cell r="AL205"/>
          <cell r="AM205"/>
          <cell r="AN205"/>
          <cell r="AO205"/>
          <cell r="AP205"/>
          <cell r="AQ205"/>
          <cell r="AR205"/>
          <cell r="AS205"/>
          <cell r="AT205"/>
        </row>
        <row r="206">
          <cell r="A206">
            <v>199503</v>
          </cell>
          <cell r="B206">
            <v>0</v>
          </cell>
          <cell r="C206">
            <v>3849400</v>
          </cell>
          <cell r="D206">
            <v>1626100</v>
          </cell>
          <cell r="E206">
            <v>0</v>
          </cell>
          <cell r="F206"/>
          <cell r="G206">
            <v>0</v>
          </cell>
          <cell r="H206">
            <v>641700</v>
          </cell>
          <cell r="I206">
            <v>1315000</v>
          </cell>
          <cell r="J206">
            <v>0</v>
          </cell>
          <cell r="K206"/>
          <cell r="L206">
            <v>136800</v>
          </cell>
          <cell r="M206">
            <v>31300</v>
          </cell>
          <cell r="N206">
            <v>7200</v>
          </cell>
          <cell r="O206">
            <v>16900</v>
          </cell>
          <cell r="P206">
            <v>6600</v>
          </cell>
          <cell r="Q206"/>
          <cell r="R206">
            <v>18300</v>
          </cell>
          <cell r="S206">
            <v>16400</v>
          </cell>
          <cell r="T206">
            <v>13600</v>
          </cell>
          <cell r="U206">
            <v>19500</v>
          </cell>
          <cell r="V206" t="str">
            <v>-</v>
          </cell>
          <cell r="W206">
            <v>0</v>
          </cell>
          <cell r="X206">
            <v>0</v>
          </cell>
          <cell r="Y206">
            <v>0</v>
          </cell>
          <cell r="Z206">
            <v>0</v>
          </cell>
          <cell r="AA206">
            <v>0</v>
          </cell>
          <cell r="AB206"/>
          <cell r="AC206"/>
          <cell r="AD206"/>
          <cell r="AE206"/>
          <cell r="AF206"/>
          <cell r="AG206"/>
          <cell r="AJ206"/>
          <cell r="AK206"/>
          <cell r="AL206"/>
          <cell r="AM206"/>
          <cell r="AN206"/>
          <cell r="AO206"/>
          <cell r="AP206"/>
          <cell r="AQ206"/>
          <cell r="AR206"/>
          <cell r="AS206"/>
          <cell r="AT206"/>
        </row>
        <row r="207">
          <cell r="A207">
            <v>199504</v>
          </cell>
          <cell r="B207">
            <v>0</v>
          </cell>
          <cell r="C207">
            <v>3723600</v>
          </cell>
          <cell r="D207">
            <v>1522100</v>
          </cell>
          <cell r="E207">
            <v>0</v>
          </cell>
          <cell r="F207"/>
          <cell r="G207">
            <v>0</v>
          </cell>
          <cell r="H207">
            <v>631900</v>
          </cell>
          <cell r="I207">
            <v>1304900</v>
          </cell>
          <cell r="J207">
            <v>0</v>
          </cell>
          <cell r="K207"/>
          <cell r="L207">
            <v>131900</v>
          </cell>
          <cell r="M207">
            <v>29300</v>
          </cell>
          <cell r="N207">
            <v>8900</v>
          </cell>
          <cell r="O207">
            <v>23000</v>
          </cell>
          <cell r="P207">
            <v>6700</v>
          </cell>
          <cell r="Q207"/>
          <cell r="R207">
            <v>17200</v>
          </cell>
          <cell r="S207">
            <v>15400</v>
          </cell>
          <cell r="T207">
            <v>13200</v>
          </cell>
          <cell r="U207">
            <v>19100</v>
          </cell>
          <cell r="V207" t="str">
            <v>-</v>
          </cell>
          <cell r="W207">
            <v>0</v>
          </cell>
          <cell r="X207">
            <v>0</v>
          </cell>
          <cell r="Y207">
            <v>0</v>
          </cell>
          <cell r="Z207">
            <v>0</v>
          </cell>
          <cell r="AA207">
            <v>0</v>
          </cell>
          <cell r="AB207"/>
          <cell r="AC207"/>
          <cell r="AD207"/>
          <cell r="AE207"/>
          <cell r="AF207"/>
          <cell r="AG207"/>
          <cell r="AJ207"/>
          <cell r="AK207"/>
          <cell r="AL207"/>
          <cell r="AM207"/>
          <cell r="AN207"/>
          <cell r="AO207"/>
          <cell r="AP207"/>
          <cell r="AQ207"/>
          <cell r="AR207"/>
          <cell r="AS207"/>
          <cell r="AT207"/>
        </row>
        <row r="208">
          <cell r="A208">
            <v>199505</v>
          </cell>
          <cell r="B208">
            <v>0</v>
          </cell>
          <cell r="C208">
            <v>3926600</v>
          </cell>
          <cell r="D208">
            <v>1709600</v>
          </cell>
          <cell r="E208">
            <v>0</v>
          </cell>
          <cell r="F208"/>
          <cell r="G208">
            <v>0</v>
          </cell>
          <cell r="H208">
            <v>665300</v>
          </cell>
          <cell r="I208">
            <v>1282800</v>
          </cell>
          <cell r="J208">
            <v>0</v>
          </cell>
          <cell r="K208"/>
          <cell r="L208">
            <v>136500</v>
          </cell>
          <cell r="M208">
            <v>29500</v>
          </cell>
          <cell r="N208">
            <v>8900</v>
          </cell>
          <cell r="O208">
            <v>20900</v>
          </cell>
          <cell r="P208">
            <v>6300</v>
          </cell>
          <cell r="Q208"/>
          <cell r="R208">
            <v>19000</v>
          </cell>
          <cell r="S208">
            <v>15100</v>
          </cell>
          <cell r="T208">
            <v>12700</v>
          </cell>
          <cell r="U208">
            <v>20000</v>
          </cell>
          <cell r="V208" t="str">
            <v>-</v>
          </cell>
          <cell r="W208">
            <v>0</v>
          </cell>
          <cell r="X208">
            <v>0</v>
          </cell>
          <cell r="Y208">
            <v>0</v>
          </cell>
          <cell r="Z208">
            <v>0</v>
          </cell>
          <cell r="AA208">
            <v>0</v>
          </cell>
          <cell r="AB208"/>
          <cell r="AC208"/>
          <cell r="AD208"/>
          <cell r="AE208"/>
          <cell r="AF208"/>
          <cell r="AG208"/>
          <cell r="AJ208"/>
          <cell r="AK208"/>
          <cell r="AL208"/>
          <cell r="AM208"/>
          <cell r="AN208"/>
          <cell r="AO208"/>
          <cell r="AP208"/>
          <cell r="AQ208"/>
          <cell r="AR208"/>
          <cell r="AS208"/>
          <cell r="AT208"/>
        </row>
        <row r="209">
          <cell r="A209">
            <v>199506</v>
          </cell>
          <cell r="B209">
            <v>0</v>
          </cell>
          <cell r="C209">
            <v>3811300</v>
          </cell>
          <cell r="D209">
            <v>1648400</v>
          </cell>
          <cell r="E209">
            <v>0</v>
          </cell>
          <cell r="F209"/>
          <cell r="G209">
            <v>0</v>
          </cell>
          <cell r="H209">
            <v>625000</v>
          </cell>
          <cell r="I209">
            <v>1287300</v>
          </cell>
          <cell r="J209">
            <v>0</v>
          </cell>
          <cell r="K209"/>
          <cell r="L209">
            <v>127900</v>
          </cell>
          <cell r="M209">
            <v>30400</v>
          </cell>
          <cell r="N209">
            <v>8200</v>
          </cell>
          <cell r="O209">
            <v>16100</v>
          </cell>
          <cell r="P209">
            <v>6100</v>
          </cell>
          <cell r="Q209"/>
          <cell r="R209">
            <v>16200</v>
          </cell>
          <cell r="S209">
            <v>13900</v>
          </cell>
          <cell r="T209">
            <v>12700</v>
          </cell>
          <cell r="U209">
            <v>19100</v>
          </cell>
          <cell r="V209" t="str">
            <v>-</v>
          </cell>
          <cell r="W209">
            <v>0</v>
          </cell>
          <cell r="X209">
            <v>0</v>
          </cell>
          <cell r="Y209">
            <v>0</v>
          </cell>
          <cell r="Z209">
            <v>0</v>
          </cell>
          <cell r="AA209">
            <v>0</v>
          </cell>
          <cell r="AB209"/>
          <cell r="AC209"/>
          <cell r="AD209"/>
          <cell r="AE209"/>
          <cell r="AF209"/>
          <cell r="AG209"/>
          <cell r="AJ209"/>
          <cell r="AK209"/>
          <cell r="AL209"/>
          <cell r="AM209"/>
          <cell r="AN209"/>
          <cell r="AO209"/>
          <cell r="AP209"/>
          <cell r="AQ209"/>
          <cell r="AR209"/>
          <cell r="AS209"/>
          <cell r="AT209"/>
        </row>
        <row r="210">
          <cell r="A210">
            <v>199507</v>
          </cell>
          <cell r="B210">
            <v>0</v>
          </cell>
          <cell r="C210">
            <v>3789100</v>
          </cell>
          <cell r="D210">
            <v>1617900</v>
          </cell>
          <cell r="E210">
            <v>0</v>
          </cell>
          <cell r="F210"/>
          <cell r="G210">
            <v>0</v>
          </cell>
          <cell r="H210">
            <v>627800</v>
          </cell>
          <cell r="I210">
            <v>1278100</v>
          </cell>
          <cell r="J210">
            <v>0</v>
          </cell>
          <cell r="K210"/>
          <cell r="L210">
            <v>130300</v>
          </cell>
          <cell r="M210">
            <v>30800</v>
          </cell>
          <cell r="N210">
            <v>6000</v>
          </cell>
          <cell r="O210">
            <v>25800</v>
          </cell>
          <cell r="P210">
            <v>6700</v>
          </cell>
          <cell r="Q210"/>
          <cell r="R210">
            <v>17600</v>
          </cell>
          <cell r="S210">
            <v>15200</v>
          </cell>
          <cell r="T210">
            <v>12900</v>
          </cell>
          <cell r="U210">
            <v>20000</v>
          </cell>
          <cell r="V210" t="str">
            <v>-</v>
          </cell>
          <cell r="W210">
            <v>0</v>
          </cell>
          <cell r="X210">
            <v>0</v>
          </cell>
          <cell r="Y210">
            <v>0</v>
          </cell>
          <cell r="Z210">
            <v>0</v>
          </cell>
          <cell r="AA210">
            <v>0</v>
          </cell>
          <cell r="AB210"/>
          <cell r="AC210"/>
          <cell r="AD210"/>
          <cell r="AE210"/>
          <cell r="AF210"/>
          <cell r="AG210"/>
          <cell r="AJ210"/>
          <cell r="AK210"/>
          <cell r="AL210"/>
          <cell r="AM210"/>
          <cell r="AN210"/>
          <cell r="AO210"/>
          <cell r="AP210"/>
          <cell r="AQ210"/>
          <cell r="AR210"/>
          <cell r="AS210"/>
          <cell r="AT210"/>
        </row>
        <row r="211">
          <cell r="A211">
            <v>199508</v>
          </cell>
          <cell r="B211">
            <v>0</v>
          </cell>
          <cell r="C211">
            <v>3856400</v>
          </cell>
          <cell r="D211">
            <v>1733000</v>
          </cell>
          <cell r="E211">
            <v>0</v>
          </cell>
          <cell r="F211"/>
          <cell r="G211">
            <v>0</v>
          </cell>
          <cell r="H211">
            <v>611300</v>
          </cell>
          <cell r="I211">
            <v>1249200</v>
          </cell>
          <cell r="J211">
            <v>0</v>
          </cell>
          <cell r="K211"/>
          <cell r="L211">
            <v>131200</v>
          </cell>
          <cell r="M211">
            <v>29600</v>
          </cell>
          <cell r="N211">
            <v>7000</v>
          </cell>
          <cell r="O211">
            <v>25100</v>
          </cell>
          <cell r="P211">
            <v>5900</v>
          </cell>
          <cell r="Q211"/>
          <cell r="R211">
            <v>17500</v>
          </cell>
          <cell r="S211">
            <v>15200</v>
          </cell>
          <cell r="T211">
            <v>12700</v>
          </cell>
          <cell r="U211">
            <v>18700</v>
          </cell>
          <cell r="V211" t="str">
            <v>-</v>
          </cell>
          <cell r="W211">
            <v>0</v>
          </cell>
          <cell r="X211">
            <v>0</v>
          </cell>
          <cell r="Y211">
            <v>0</v>
          </cell>
          <cell r="Z211">
            <v>0</v>
          </cell>
          <cell r="AA211">
            <v>0</v>
          </cell>
          <cell r="AB211"/>
          <cell r="AC211"/>
          <cell r="AD211"/>
          <cell r="AE211"/>
          <cell r="AF211"/>
          <cell r="AG211"/>
          <cell r="AJ211"/>
          <cell r="AK211"/>
          <cell r="AL211"/>
          <cell r="AM211"/>
          <cell r="AN211"/>
          <cell r="AO211"/>
          <cell r="AP211"/>
          <cell r="AQ211"/>
          <cell r="AR211"/>
          <cell r="AS211"/>
          <cell r="AT211"/>
        </row>
        <row r="212">
          <cell r="A212">
            <v>199509</v>
          </cell>
          <cell r="B212">
            <v>0</v>
          </cell>
          <cell r="C212">
            <v>3520000</v>
          </cell>
          <cell r="D212">
            <v>1514800</v>
          </cell>
          <cell r="E212">
            <v>0</v>
          </cell>
          <cell r="F212"/>
          <cell r="G212">
            <v>0</v>
          </cell>
          <cell r="H212">
            <v>557300</v>
          </cell>
          <cell r="I212">
            <v>1188700</v>
          </cell>
          <cell r="J212">
            <v>0</v>
          </cell>
          <cell r="K212"/>
          <cell r="L212">
            <v>124900</v>
          </cell>
          <cell r="M212">
            <v>30900</v>
          </cell>
          <cell r="N212">
            <v>6400</v>
          </cell>
          <cell r="O212">
            <v>28500</v>
          </cell>
          <cell r="P212">
            <v>7000</v>
          </cell>
          <cell r="Q212"/>
          <cell r="R212">
            <v>15900</v>
          </cell>
          <cell r="S212">
            <v>14200</v>
          </cell>
          <cell r="T212">
            <v>12000</v>
          </cell>
          <cell r="U212">
            <v>19400</v>
          </cell>
          <cell r="V212" t="str">
            <v>-</v>
          </cell>
          <cell r="W212">
            <v>0</v>
          </cell>
          <cell r="X212">
            <v>0</v>
          </cell>
          <cell r="Y212">
            <v>0</v>
          </cell>
          <cell r="Z212">
            <v>0</v>
          </cell>
          <cell r="AA212">
            <v>0</v>
          </cell>
          <cell r="AB212"/>
          <cell r="AC212"/>
          <cell r="AD212"/>
          <cell r="AE212"/>
          <cell r="AF212"/>
          <cell r="AG212"/>
          <cell r="AJ212"/>
          <cell r="AK212"/>
          <cell r="AL212"/>
          <cell r="AM212"/>
          <cell r="AN212"/>
          <cell r="AO212"/>
          <cell r="AP212"/>
          <cell r="AQ212"/>
          <cell r="AR212"/>
          <cell r="AS212"/>
          <cell r="AT212"/>
        </row>
        <row r="213">
          <cell r="A213">
            <v>199510</v>
          </cell>
          <cell r="B213">
            <v>0</v>
          </cell>
          <cell r="C213">
            <v>3621100</v>
          </cell>
          <cell r="D213">
            <v>1560900</v>
          </cell>
          <cell r="E213">
            <v>0</v>
          </cell>
          <cell r="F213"/>
          <cell r="G213">
            <v>0</v>
          </cell>
          <cell r="H213">
            <v>552200</v>
          </cell>
          <cell r="I213">
            <v>1239600</v>
          </cell>
          <cell r="J213">
            <v>0</v>
          </cell>
          <cell r="K213"/>
          <cell r="L213">
            <v>128700</v>
          </cell>
          <cell r="M213">
            <v>30900</v>
          </cell>
          <cell r="N213">
            <v>6000</v>
          </cell>
          <cell r="O213">
            <v>29500</v>
          </cell>
          <cell r="P213">
            <v>6700</v>
          </cell>
          <cell r="Q213"/>
          <cell r="R213">
            <v>19000</v>
          </cell>
          <cell r="S213">
            <v>15100</v>
          </cell>
          <cell r="T213">
            <v>12500</v>
          </cell>
          <cell r="U213">
            <v>20000</v>
          </cell>
          <cell r="V213" t="str">
            <v>-</v>
          </cell>
          <cell r="W213">
            <v>0</v>
          </cell>
          <cell r="X213">
            <v>0</v>
          </cell>
          <cell r="Y213">
            <v>0</v>
          </cell>
          <cell r="Z213">
            <v>0</v>
          </cell>
          <cell r="AA213">
            <v>0</v>
          </cell>
          <cell r="AB213"/>
          <cell r="AC213"/>
          <cell r="AD213"/>
          <cell r="AE213"/>
          <cell r="AF213"/>
          <cell r="AG213"/>
          <cell r="AJ213"/>
          <cell r="AK213"/>
          <cell r="AL213"/>
          <cell r="AM213"/>
          <cell r="AN213"/>
          <cell r="AO213"/>
          <cell r="AP213"/>
          <cell r="AQ213"/>
          <cell r="AR213"/>
          <cell r="AS213"/>
          <cell r="AT213"/>
        </row>
        <row r="214">
          <cell r="A214">
            <v>199511</v>
          </cell>
          <cell r="B214">
            <v>0</v>
          </cell>
          <cell r="C214">
            <v>3466000</v>
          </cell>
          <cell r="D214">
            <v>1519900</v>
          </cell>
          <cell r="E214">
            <v>0</v>
          </cell>
          <cell r="F214"/>
          <cell r="G214">
            <v>0</v>
          </cell>
          <cell r="H214">
            <v>509700</v>
          </cell>
          <cell r="I214">
            <v>1170800</v>
          </cell>
          <cell r="J214">
            <v>0</v>
          </cell>
          <cell r="K214"/>
          <cell r="L214">
            <v>123500</v>
          </cell>
          <cell r="M214">
            <v>29100</v>
          </cell>
          <cell r="N214">
            <v>5100</v>
          </cell>
          <cell r="O214">
            <v>27800</v>
          </cell>
          <cell r="P214">
            <v>6000</v>
          </cell>
          <cell r="Q214"/>
          <cell r="R214">
            <v>22200</v>
          </cell>
          <cell r="S214">
            <v>17800</v>
          </cell>
          <cell r="T214">
            <v>13200</v>
          </cell>
          <cell r="U214">
            <v>20900</v>
          </cell>
          <cell r="V214" t="str">
            <v>-</v>
          </cell>
          <cell r="W214">
            <v>0</v>
          </cell>
          <cell r="X214">
            <v>0</v>
          </cell>
          <cell r="Y214">
            <v>0</v>
          </cell>
          <cell r="Z214">
            <v>0</v>
          </cell>
          <cell r="AA214">
            <v>0</v>
          </cell>
          <cell r="AB214"/>
          <cell r="AC214"/>
          <cell r="AD214"/>
          <cell r="AE214"/>
          <cell r="AF214"/>
          <cell r="AG214"/>
          <cell r="AJ214"/>
          <cell r="AK214"/>
          <cell r="AL214"/>
          <cell r="AM214"/>
          <cell r="AN214"/>
          <cell r="AO214"/>
          <cell r="AP214"/>
          <cell r="AQ214"/>
          <cell r="AR214"/>
          <cell r="AS214"/>
          <cell r="AT214"/>
        </row>
        <row r="215">
          <cell r="A215">
            <v>199512</v>
          </cell>
          <cell r="B215">
            <v>0</v>
          </cell>
          <cell r="C215">
            <v>3577000</v>
          </cell>
          <cell r="D215">
            <v>1525500</v>
          </cell>
          <cell r="E215">
            <v>0</v>
          </cell>
          <cell r="F215"/>
          <cell r="G215">
            <v>0</v>
          </cell>
          <cell r="H215">
            <v>518100</v>
          </cell>
          <cell r="I215">
            <v>1257500</v>
          </cell>
          <cell r="J215">
            <v>0</v>
          </cell>
          <cell r="K215"/>
          <cell r="L215">
            <v>126900</v>
          </cell>
          <cell r="M215">
            <v>31200</v>
          </cell>
          <cell r="N215">
            <v>4700</v>
          </cell>
          <cell r="O215">
            <v>27700</v>
          </cell>
          <cell r="P215">
            <v>6800</v>
          </cell>
          <cell r="Q215"/>
          <cell r="R215">
            <v>28000</v>
          </cell>
          <cell r="S215">
            <v>18000</v>
          </cell>
          <cell r="T215">
            <v>12500</v>
          </cell>
          <cell r="U215">
            <v>20100</v>
          </cell>
          <cell r="V215" t="str">
            <v>-</v>
          </cell>
          <cell r="W215">
            <v>0</v>
          </cell>
          <cell r="X215">
            <v>0</v>
          </cell>
          <cell r="Y215">
            <v>0</v>
          </cell>
          <cell r="Z215">
            <v>0</v>
          </cell>
          <cell r="AA215">
            <v>0</v>
          </cell>
          <cell r="AB215"/>
          <cell r="AC215"/>
          <cell r="AD215"/>
          <cell r="AE215"/>
          <cell r="AF215"/>
          <cell r="AG215"/>
          <cell r="AJ215"/>
          <cell r="AK215"/>
          <cell r="AL215"/>
          <cell r="AM215"/>
          <cell r="AN215"/>
          <cell r="AO215"/>
          <cell r="AP215"/>
          <cell r="AQ215"/>
          <cell r="AR215"/>
          <cell r="AS215"/>
          <cell r="AT215"/>
        </row>
        <row r="216">
          <cell r="A216">
            <v>199601</v>
          </cell>
          <cell r="B216">
            <v>0</v>
          </cell>
          <cell r="C216">
            <v>3585100</v>
          </cell>
          <cell r="D216">
            <v>1584900</v>
          </cell>
          <cell r="E216">
            <v>0</v>
          </cell>
          <cell r="F216"/>
          <cell r="G216">
            <v>0</v>
          </cell>
          <cell r="H216">
            <v>536800</v>
          </cell>
          <cell r="I216">
            <v>1151500</v>
          </cell>
          <cell r="J216">
            <v>0</v>
          </cell>
          <cell r="K216"/>
          <cell r="L216">
            <v>127700</v>
          </cell>
          <cell r="M216">
            <v>76700</v>
          </cell>
          <cell r="N216">
            <v>5400</v>
          </cell>
          <cell r="O216"/>
          <cell r="P216">
            <v>32700</v>
          </cell>
          <cell r="Q216"/>
          <cell r="R216">
            <v>19300</v>
          </cell>
          <cell r="S216">
            <v>19100</v>
          </cell>
          <cell r="T216">
            <v>12700</v>
          </cell>
          <cell r="U216">
            <v>18300</v>
          </cell>
          <cell r="V216" t="str">
            <v>-</v>
          </cell>
          <cell r="W216">
            <v>0</v>
          </cell>
          <cell r="X216">
            <v>0</v>
          </cell>
          <cell r="Y216">
            <v>0</v>
          </cell>
          <cell r="Z216">
            <v>0</v>
          </cell>
          <cell r="AA216">
            <v>0</v>
          </cell>
          <cell r="AB216"/>
          <cell r="AC216"/>
          <cell r="AD216"/>
          <cell r="AE216"/>
          <cell r="AF216"/>
          <cell r="AG216"/>
          <cell r="AJ216"/>
          <cell r="AK216"/>
          <cell r="AL216"/>
          <cell r="AM216"/>
          <cell r="AN216"/>
          <cell r="AO216"/>
          <cell r="AP216"/>
          <cell r="AQ216"/>
          <cell r="AR216"/>
          <cell r="AS216"/>
          <cell r="AT216"/>
        </row>
        <row r="217">
          <cell r="A217">
            <v>199602</v>
          </cell>
          <cell r="B217">
            <v>0</v>
          </cell>
          <cell r="C217">
            <v>3414600</v>
          </cell>
          <cell r="D217">
            <v>1558500</v>
          </cell>
          <cell r="E217">
            <v>0</v>
          </cell>
          <cell r="F217"/>
          <cell r="G217">
            <v>0</v>
          </cell>
          <cell r="H217">
            <v>485700</v>
          </cell>
          <cell r="I217">
            <v>1080100</v>
          </cell>
          <cell r="J217">
            <v>0</v>
          </cell>
          <cell r="K217"/>
          <cell r="L217">
            <v>118500</v>
          </cell>
          <cell r="M217">
            <v>72600</v>
          </cell>
          <cell r="N217">
            <v>7500</v>
          </cell>
          <cell r="O217"/>
          <cell r="P217">
            <v>29400</v>
          </cell>
          <cell r="Q217"/>
          <cell r="R217">
            <v>19800</v>
          </cell>
          <cell r="S217">
            <v>12700</v>
          </cell>
          <cell r="T217">
            <v>12200</v>
          </cell>
          <cell r="U217">
            <v>17600</v>
          </cell>
          <cell r="V217" t="str">
            <v>-</v>
          </cell>
          <cell r="W217">
            <v>0</v>
          </cell>
          <cell r="X217">
            <v>0</v>
          </cell>
          <cell r="Y217">
            <v>0</v>
          </cell>
          <cell r="Z217">
            <v>0</v>
          </cell>
          <cell r="AA217">
            <v>0</v>
          </cell>
          <cell r="AB217"/>
          <cell r="AC217"/>
          <cell r="AD217"/>
          <cell r="AE217"/>
          <cell r="AF217"/>
          <cell r="AG217"/>
          <cell r="AJ217"/>
          <cell r="AK217"/>
          <cell r="AL217"/>
          <cell r="AM217"/>
          <cell r="AN217"/>
          <cell r="AO217"/>
          <cell r="AP217"/>
          <cell r="AQ217"/>
          <cell r="AR217"/>
          <cell r="AS217"/>
          <cell r="AT217"/>
        </row>
        <row r="218">
          <cell r="A218">
            <v>199603</v>
          </cell>
          <cell r="B218">
            <v>0</v>
          </cell>
          <cell r="C218">
            <v>3686100</v>
          </cell>
          <cell r="D218">
            <v>1617700</v>
          </cell>
          <cell r="E218">
            <v>0</v>
          </cell>
          <cell r="F218"/>
          <cell r="G218">
            <v>0</v>
          </cell>
          <cell r="H218">
            <v>533700</v>
          </cell>
          <cell r="I218">
            <v>1217200</v>
          </cell>
          <cell r="J218">
            <v>0</v>
          </cell>
          <cell r="K218"/>
          <cell r="L218">
            <v>123900</v>
          </cell>
          <cell r="M218">
            <v>80400</v>
          </cell>
          <cell r="N218">
            <v>10000</v>
          </cell>
          <cell r="O218"/>
          <cell r="P218">
            <v>30300</v>
          </cell>
          <cell r="Q218"/>
          <cell r="R218">
            <v>22000</v>
          </cell>
          <cell r="S218">
            <v>16300</v>
          </cell>
          <cell r="T218">
            <v>14100</v>
          </cell>
          <cell r="U218">
            <v>20500</v>
          </cell>
          <cell r="V218" t="str">
            <v>-</v>
          </cell>
          <cell r="W218">
            <v>0</v>
          </cell>
          <cell r="X218">
            <v>0</v>
          </cell>
          <cell r="Y218">
            <v>0</v>
          </cell>
          <cell r="Z218">
            <v>0</v>
          </cell>
          <cell r="AA218">
            <v>0</v>
          </cell>
          <cell r="AB218"/>
          <cell r="AC218"/>
          <cell r="AD218"/>
          <cell r="AE218"/>
          <cell r="AF218"/>
          <cell r="AG218"/>
          <cell r="AJ218"/>
          <cell r="AK218"/>
          <cell r="AL218"/>
          <cell r="AM218"/>
          <cell r="AN218"/>
          <cell r="AO218"/>
          <cell r="AP218"/>
          <cell r="AQ218"/>
          <cell r="AR218"/>
          <cell r="AS218"/>
          <cell r="AT218"/>
        </row>
        <row r="219">
          <cell r="A219">
            <v>199604</v>
          </cell>
          <cell r="B219">
            <v>0</v>
          </cell>
          <cell r="C219">
            <v>3539700</v>
          </cell>
          <cell r="D219">
            <v>1573200</v>
          </cell>
          <cell r="E219">
            <v>0</v>
          </cell>
          <cell r="F219"/>
          <cell r="G219">
            <v>0</v>
          </cell>
          <cell r="H219">
            <v>518300</v>
          </cell>
          <cell r="I219">
            <v>1145600</v>
          </cell>
          <cell r="J219">
            <v>0</v>
          </cell>
          <cell r="K219"/>
          <cell r="L219">
            <v>116600</v>
          </cell>
          <cell r="M219">
            <v>78400</v>
          </cell>
          <cell r="N219">
            <v>10000</v>
          </cell>
          <cell r="O219"/>
          <cell r="P219">
            <v>26800</v>
          </cell>
          <cell r="Q219"/>
          <cell r="R219">
            <v>18000</v>
          </cell>
          <cell r="S219">
            <v>16600</v>
          </cell>
          <cell r="T219">
            <v>13800</v>
          </cell>
          <cell r="U219">
            <v>22400</v>
          </cell>
          <cell r="V219" t="str">
            <v>-</v>
          </cell>
          <cell r="W219">
            <v>0</v>
          </cell>
          <cell r="X219">
            <v>0</v>
          </cell>
          <cell r="Y219">
            <v>0</v>
          </cell>
          <cell r="Z219">
            <v>0</v>
          </cell>
          <cell r="AA219">
            <v>0</v>
          </cell>
          <cell r="AB219"/>
          <cell r="AC219"/>
          <cell r="AD219"/>
          <cell r="AE219"/>
          <cell r="AF219"/>
          <cell r="AG219"/>
          <cell r="AJ219"/>
          <cell r="AK219"/>
          <cell r="AL219"/>
          <cell r="AM219"/>
          <cell r="AN219"/>
          <cell r="AO219"/>
          <cell r="AP219"/>
          <cell r="AQ219"/>
          <cell r="AR219"/>
          <cell r="AS219"/>
          <cell r="AT219"/>
        </row>
        <row r="220">
          <cell r="A220">
            <v>199605</v>
          </cell>
          <cell r="B220">
            <v>0</v>
          </cell>
          <cell r="C220">
            <v>3701400</v>
          </cell>
          <cell r="D220">
            <v>1664700</v>
          </cell>
          <cell r="E220">
            <v>0</v>
          </cell>
          <cell r="F220"/>
          <cell r="G220">
            <v>0</v>
          </cell>
          <cell r="H220">
            <v>559700</v>
          </cell>
          <cell r="I220">
            <v>1154900</v>
          </cell>
          <cell r="J220">
            <v>0</v>
          </cell>
          <cell r="K220"/>
          <cell r="L220">
            <v>117700</v>
          </cell>
          <cell r="M220">
            <v>82000</v>
          </cell>
          <cell r="N220">
            <v>10300</v>
          </cell>
          <cell r="O220"/>
          <cell r="P220">
            <v>31500</v>
          </cell>
          <cell r="Q220"/>
          <cell r="R220">
            <v>22800</v>
          </cell>
          <cell r="S220">
            <v>20200</v>
          </cell>
          <cell r="T220">
            <v>14300</v>
          </cell>
          <cell r="U220">
            <v>23300</v>
          </cell>
          <cell r="V220" t="str">
            <v>-</v>
          </cell>
          <cell r="W220">
            <v>0</v>
          </cell>
          <cell r="X220">
            <v>0</v>
          </cell>
          <cell r="Y220">
            <v>0</v>
          </cell>
          <cell r="Z220">
            <v>0</v>
          </cell>
          <cell r="AA220">
            <v>0</v>
          </cell>
          <cell r="AB220"/>
          <cell r="AC220"/>
          <cell r="AD220"/>
          <cell r="AE220"/>
          <cell r="AF220"/>
          <cell r="AG220"/>
          <cell r="AJ220"/>
          <cell r="AK220"/>
          <cell r="AL220"/>
          <cell r="AM220"/>
          <cell r="AN220"/>
          <cell r="AO220"/>
          <cell r="AP220"/>
          <cell r="AQ220"/>
          <cell r="AR220"/>
          <cell r="AS220"/>
          <cell r="AT220"/>
        </row>
        <row r="221">
          <cell r="A221">
            <v>199606</v>
          </cell>
          <cell r="B221">
            <v>0</v>
          </cell>
          <cell r="C221">
            <v>3681500</v>
          </cell>
          <cell r="D221">
            <v>1653100</v>
          </cell>
          <cell r="E221">
            <v>0</v>
          </cell>
          <cell r="F221"/>
          <cell r="G221">
            <v>0</v>
          </cell>
          <cell r="H221">
            <v>553600</v>
          </cell>
          <cell r="I221">
            <v>1168900</v>
          </cell>
          <cell r="J221">
            <v>0</v>
          </cell>
          <cell r="K221"/>
          <cell r="L221">
            <v>110400</v>
          </cell>
          <cell r="M221">
            <v>79300</v>
          </cell>
          <cell r="N221">
            <v>9100</v>
          </cell>
          <cell r="O221"/>
          <cell r="P221">
            <v>30400</v>
          </cell>
          <cell r="Q221"/>
          <cell r="R221">
            <v>19900</v>
          </cell>
          <cell r="S221">
            <v>19200</v>
          </cell>
          <cell r="T221">
            <v>13400</v>
          </cell>
          <cell r="U221">
            <v>24200</v>
          </cell>
          <cell r="V221" t="str">
            <v>-</v>
          </cell>
          <cell r="W221">
            <v>0</v>
          </cell>
          <cell r="X221">
            <v>0</v>
          </cell>
          <cell r="Y221">
            <v>0</v>
          </cell>
          <cell r="Z221">
            <v>0</v>
          </cell>
          <cell r="AA221">
            <v>0</v>
          </cell>
          <cell r="AB221"/>
          <cell r="AC221"/>
          <cell r="AD221"/>
          <cell r="AE221"/>
          <cell r="AF221"/>
          <cell r="AG221"/>
          <cell r="AJ221"/>
          <cell r="AK221"/>
          <cell r="AL221"/>
          <cell r="AM221"/>
          <cell r="AN221"/>
          <cell r="AO221"/>
          <cell r="AP221"/>
          <cell r="AQ221"/>
          <cell r="AR221"/>
          <cell r="AS221"/>
          <cell r="AT221"/>
        </row>
        <row r="222">
          <cell r="A222">
            <v>199607</v>
          </cell>
          <cell r="B222">
            <v>0</v>
          </cell>
          <cell r="C222">
            <v>3752500</v>
          </cell>
          <cell r="D222">
            <v>1638800</v>
          </cell>
          <cell r="E222">
            <v>283500</v>
          </cell>
          <cell r="F222"/>
          <cell r="G222">
            <v>0</v>
          </cell>
          <cell r="H222">
            <v>565400</v>
          </cell>
          <cell r="I222">
            <v>970600</v>
          </cell>
          <cell r="J222">
            <v>0</v>
          </cell>
          <cell r="K222"/>
          <cell r="L222">
            <v>83200</v>
          </cell>
          <cell r="M222">
            <v>84600</v>
          </cell>
          <cell r="N222">
            <v>18400</v>
          </cell>
          <cell r="O222"/>
          <cell r="P222">
            <v>32600</v>
          </cell>
          <cell r="Q222"/>
          <cell r="R222">
            <v>17600</v>
          </cell>
          <cell r="S222">
            <v>16600</v>
          </cell>
          <cell r="T222">
            <v>13100</v>
          </cell>
          <cell r="U222">
            <v>28100</v>
          </cell>
          <cell r="V222" t="str">
            <v>-</v>
          </cell>
          <cell r="W222">
            <v>0</v>
          </cell>
          <cell r="X222">
            <v>0</v>
          </cell>
          <cell r="Y222">
            <v>0</v>
          </cell>
          <cell r="Z222">
            <v>0</v>
          </cell>
          <cell r="AA222">
            <v>0</v>
          </cell>
          <cell r="AB222"/>
          <cell r="AC222"/>
          <cell r="AD222"/>
          <cell r="AE222"/>
          <cell r="AF222"/>
          <cell r="AG222"/>
          <cell r="AJ222"/>
          <cell r="AK222"/>
          <cell r="AL222"/>
          <cell r="AM222"/>
          <cell r="AN222"/>
          <cell r="AO222"/>
          <cell r="AP222"/>
          <cell r="AQ222"/>
          <cell r="AR222"/>
          <cell r="AS222"/>
          <cell r="AT222"/>
        </row>
        <row r="223">
          <cell r="A223">
            <v>199608</v>
          </cell>
          <cell r="B223">
            <v>0</v>
          </cell>
          <cell r="C223">
            <v>3739000</v>
          </cell>
          <cell r="D223">
            <v>1606800</v>
          </cell>
          <cell r="E223">
            <v>777700</v>
          </cell>
          <cell r="F223"/>
          <cell r="G223">
            <v>0</v>
          </cell>
          <cell r="H223">
            <v>627500</v>
          </cell>
          <cell r="I223">
            <v>495500</v>
          </cell>
          <cell r="J223">
            <v>0</v>
          </cell>
          <cell r="K223"/>
          <cell r="L223"/>
          <cell r="M223">
            <v>94800</v>
          </cell>
          <cell r="N223">
            <v>18000</v>
          </cell>
          <cell r="O223"/>
          <cell r="P223">
            <v>30000</v>
          </cell>
          <cell r="Q223"/>
          <cell r="R223">
            <v>24100</v>
          </cell>
          <cell r="S223">
            <v>20900</v>
          </cell>
          <cell r="T223">
            <v>14000</v>
          </cell>
          <cell r="U223">
            <v>29700</v>
          </cell>
          <cell r="V223" t="str">
            <v>-</v>
          </cell>
          <cell r="W223">
            <v>0</v>
          </cell>
          <cell r="X223">
            <v>0</v>
          </cell>
          <cell r="Y223">
            <v>0</v>
          </cell>
          <cell r="Z223">
            <v>0</v>
          </cell>
          <cell r="AA223">
            <v>0</v>
          </cell>
          <cell r="AB223"/>
          <cell r="AC223"/>
          <cell r="AD223"/>
          <cell r="AE223"/>
          <cell r="AF223"/>
          <cell r="AG223"/>
          <cell r="AJ223"/>
          <cell r="AK223"/>
          <cell r="AL223"/>
          <cell r="AM223"/>
          <cell r="AN223"/>
          <cell r="AO223"/>
          <cell r="AP223"/>
          <cell r="AQ223"/>
          <cell r="AR223"/>
          <cell r="AS223"/>
          <cell r="AT223"/>
        </row>
        <row r="224">
          <cell r="A224">
            <v>199609</v>
          </cell>
          <cell r="B224">
            <v>0</v>
          </cell>
          <cell r="C224">
            <v>3712800</v>
          </cell>
          <cell r="D224">
            <v>1612500</v>
          </cell>
          <cell r="E224">
            <v>827300</v>
          </cell>
          <cell r="F224"/>
          <cell r="G224">
            <v>0</v>
          </cell>
          <cell r="H224">
            <v>568200</v>
          </cell>
          <cell r="I224">
            <v>477100</v>
          </cell>
          <cell r="J224">
            <v>0</v>
          </cell>
          <cell r="K224"/>
          <cell r="L224"/>
          <cell r="M224">
            <v>92100</v>
          </cell>
          <cell r="N224">
            <v>31500</v>
          </cell>
          <cell r="O224"/>
          <cell r="P224">
            <v>29700</v>
          </cell>
          <cell r="Q224"/>
          <cell r="R224">
            <v>13100</v>
          </cell>
          <cell r="S224">
            <v>20500</v>
          </cell>
          <cell r="T224">
            <v>13100</v>
          </cell>
          <cell r="U224">
            <v>27700</v>
          </cell>
          <cell r="V224" t="str">
            <v>-</v>
          </cell>
          <cell r="W224">
            <v>0</v>
          </cell>
          <cell r="X224">
            <v>0</v>
          </cell>
          <cell r="Y224">
            <v>0</v>
          </cell>
          <cell r="Z224">
            <v>0</v>
          </cell>
          <cell r="AA224">
            <v>0</v>
          </cell>
          <cell r="AB224"/>
          <cell r="AC224"/>
          <cell r="AD224"/>
          <cell r="AE224"/>
          <cell r="AF224"/>
          <cell r="AG224"/>
          <cell r="AJ224"/>
          <cell r="AK224"/>
          <cell r="AL224"/>
          <cell r="AM224"/>
          <cell r="AN224"/>
          <cell r="AO224"/>
          <cell r="AP224"/>
          <cell r="AQ224"/>
          <cell r="AR224"/>
          <cell r="AS224"/>
          <cell r="AT224"/>
        </row>
        <row r="225">
          <cell r="A225">
            <v>199610</v>
          </cell>
          <cell r="B225">
            <v>0</v>
          </cell>
          <cell r="C225">
            <v>3870800</v>
          </cell>
          <cell r="D225">
            <v>1600900</v>
          </cell>
          <cell r="E225">
            <v>872400</v>
          </cell>
          <cell r="F225"/>
          <cell r="G225">
            <v>0</v>
          </cell>
          <cell r="H225">
            <v>665300</v>
          </cell>
          <cell r="I225">
            <v>481800</v>
          </cell>
          <cell r="J225">
            <v>0</v>
          </cell>
          <cell r="K225"/>
          <cell r="L225"/>
          <cell r="M225">
            <v>98400</v>
          </cell>
          <cell r="N225">
            <v>38200</v>
          </cell>
          <cell r="O225"/>
          <cell r="P225">
            <v>30900</v>
          </cell>
          <cell r="Q225"/>
          <cell r="R225">
            <v>17900</v>
          </cell>
          <cell r="S225">
            <v>22700</v>
          </cell>
          <cell r="T225">
            <v>13500</v>
          </cell>
          <cell r="U225">
            <v>28800</v>
          </cell>
          <cell r="V225" t="str">
            <v>-</v>
          </cell>
          <cell r="W225">
            <v>0</v>
          </cell>
          <cell r="X225">
            <v>0</v>
          </cell>
          <cell r="Y225">
            <v>0</v>
          </cell>
          <cell r="Z225">
            <v>0</v>
          </cell>
          <cell r="AA225">
            <v>0</v>
          </cell>
          <cell r="AB225"/>
          <cell r="AC225"/>
          <cell r="AD225"/>
          <cell r="AE225"/>
          <cell r="AF225"/>
          <cell r="AG225"/>
          <cell r="AJ225"/>
          <cell r="AK225"/>
          <cell r="AL225"/>
          <cell r="AM225"/>
          <cell r="AN225"/>
          <cell r="AO225"/>
          <cell r="AP225"/>
          <cell r="AQ225"/>
          <cell r="AR225"/>
          <cell r="AS225"/>
          <cell r="AT225"/>
        </row>
        <row r="226">
          <cell r="A226">
            <v>199611</v>
          </cell>
          <cell r="B226">
            <v>0</v>
          </cell>
          <cell r="C226">
            <v>3509400</v>
          </cell>
          <cell r="D226">
            <v>1484300</v>
          </cell>
          <cell r="E226">
            <v>809400</v>
          </cell>
          <cell r="F226"/>
          <cell r="G226">
            <v>0</v>
          </cell>
          <cell r="H226">
            <v>513900</v>
          </cell>
          <cell r="I226">
            <v>465600</v>
          </cell>
          <cell r="J226">
            <v>0</v>
          </cell>
          <cell r="K226"/>
          <cell r="L226"/>
          <cell r="M226">
            <v>83300</v>
          </cell>
          <cell r="N226">
            <v>43500</v>
          </cell>
          <cell r="O226"/>
          <cell r="P226">
            <v>30700</v>
          </cell>
          <cell r="Q226"/>
          <cell r="R226">
            <v>16100</v>
          </cell>
          <cell r="S226">
            <v>22800</v>
          </cell>
          <cell r="T226">
            <v>12300</v>
          </cell>
          <cell r="U226">
            <v>27500</v>
          </cell>
          <cell r="V226" t="str">
            <v>-</v>
          </cell>
          <cell r="W226">
            <v>0</v>
          </cell>
          <cell r="X226">
            <v>0</v>
          </cell>
          <cell r="Y226">
            <v>0</v>
          </cell>
          <cell r="Z226">
            <v>0</v>
          </cell>
          <cell r="AA226">
            <v>0</v>
          </cell>
          <cell r="AB226"/>
          <cell r="AC226"/>
          <cell r="AD226"/>
          <cell r="AE226"/>
          <cell r="AF226"/>
          <cell r="AG226"/>
          <cell r="AJ226"/>
          <cell r="AK226"/>
          <cell r="AL226"/>
          <cell r="AM226"/>
          <cell r="AN226"/>
          <cell r="AO226"/>
          <cell r="AP226"/>
          <cell r="AQ226"/>
          <cell r="AR226"/>
          <cell r="AS226"/>
          <cell r="AT226"/>
        </row>
        <row r="227">
          <cell r="A227">
            <v>199612</v>
          </cell>
          <cell r="B227">
            <v>0</v>
          </cell>
          <cell r="C227">
            <v>3716300</v>
          </cell>
          <cell r="D227">
            <v>1541300</v>
          </cell>
          <cell r="E227">
            <v>804700</v>
          </cell>
          <cell r="F227"/>
          <cell r="G227">
            <v>0</v>
          </cell>
          <cell r="H227">
            <v>579600</v>
          </cell>
          <cell r="I227">
            <v>491400</v>
          </cell>
          <cell r="J227">
            <v>0</v>
          </cell>
          <cell r="K227"/>
          <cell r="L227"/>
          <cell r="M227">
            <v>132100</v>
          </cell>
          <cell r="N227">
            <v>54500</v>
          </cell>
          <cell r="O227"/>
          <cell r="P227">
            <v>30400</v>
          </cell>
          <cell r="Q227"/>
          <cell r="R227">
            <v>19100</v>
          </cell>
          <cell r="S227">
            <v>21900</v>
          </cell>
          <cell r="T227">
            <v>12000</v>
          </cell>
          <cell r="U227">
            <v>29300</v>
          </cell>
          <cell r="V227" t="str">
            <v>-</v>
          </cell>
          <cell r="W227">
            <v>0</v>
          </cell>
          <cell r="X227">
            <v>0</v>
          </cell>
          <cell r="Y227">
            <v>0</v>
          </cell>
          <cell r="Z227">
            <v>0</v>
          </cell>
          <cell r="AA227">
            <v>0</v>
          </cell>
          <cell r="AB227"/>
          <cell r="AC227"/>
          <cell r="AD227"/>
          <cell r="AE227"/>
          <cell r="AF227"/>
          <cell r="AG227"/>
          <cell r="AJ227"/>
          <cell r="AK227"/>
          <cell r="AL227"/>
          <cell r="AM227"/>
          <cell r="AN227"/>
          <cell r="AO227"/>
          <cell r="AP227"/>
          <cell r="AQ227"/>
          <cell r="AR227"/>
          <cell r="AS227"/>
          <cell r="AT227"/>
        </row>
        <row r="228">
          <cell r="A228">
            <v>199701</v>
          </cell>
          <cell r="B228">
            <v>0</v>
          </cell>
          <cell r="C228">
            <v>3648076</v>
          </cell>
          <cell r="D228">
            <v>1595828</v>
          </cell>
          <cell r="E228">
            <v>779126</v>
          </cell>
          <cell r="F228"/>
          <cell r="G228">
            <v>0</v>
          </cell>
          <cell r="H228">
            <v>562148</v>
          </cell>
          <cell r="I228">
            <v>0</v>
          </cell>
          <cell r="J228">
            <v>434000</v>
          </cell>
          <cell r="K228"/>
          <cell r="L228"/>
          <cell r="M228">
            <v>125122</v>
          </cell>
          <cell r="N228">
            <v>43543</v>
          </cell>
          <cell r="O228"/>
          <cell r="P228">
            <v>30360</v>
          </cell>
          <cell r="Q228"/>
          <cell r="R228">
            <v>20251</v>
          </cell>
          <cell r="S228">
            <v>18263</v>
          </cell>
          <cell r="T228">
            <v>12661</v>
          </cell>
          <cell r="U228">
            <v>26774</v>
          </cell>
          <cell r="V228" t="str">
            <v>-</v>
          </cell>
          <cell r="W228">
            <v>0</v>
          </cell>
          <cell r="X228">
            <v>0</v>
          </cell>
          <cell r="Y228">
            <v>0</v>
          </cell>
          <cell r="Z228">
            <v>0</v>
          </cell>
          <cell r="AA228">
            <v>0</v>
          </cell>
          <cell r="AB228"/>
          <cell r="AC228"/>
          <cell r="AD228"/>
          <cell r="AE228"/>
          <cell r="AF228"/>
          <cell r="AG228"/>
          <cell r="AJ228"/>
          <cell r="AK228"/>
          <cell r="AL228"/>
          <cell r="AM228"/>
          <cell r="AN228"/>
          <cell r="AO228"/>
          <cell r="AP228"/>
          <cell r="AQ228"/>
          <cell r="AR228"/>
          <cell r="AS228"/>
          <cell r="AT228"/>
        </row>
        <row r="229">
          <cell r="A229">
            <v>199702</v>
          </cell>
          <cell r="B229">
            <v>0</v>
          </cell>
          <cell r="C229">
            <v>3368883</v>
          </cell>
          <cell r="D229">
            <v>1512855</v>
          </cell>
          <cell r="E229">
            <v>694111</v>
          </cell>
          <cell r="F229"/>
          <cell r="G229">
            <v>0</v>
          </cell>
          <cell r="H229">
            <v>503571</v>
          </cell>
          <cell r="I229">
            <v>0</v>
          </cell>
          <cell r="J229">
            <v>393640</v>
          </cell>
          <cell r="K229"/>
          <cell r="L229"/>
          <cell r="M229">
            <v>122067</v>
          </cell>
          <cell r="N229">
            <v>46274</v>
          </cell>
          <cell r="O229"/>
          <cell r="P229">
            <v>26611</v>
          </cell>
          <cell r="Q229"/>
          <cell r="R229">
            <v>16045</v>
          </cell>
          <cell r="S229">
            <v>15627</v>
          </cell>
          <cell r="T229">
            <v>12072</v>
          </cell>
          <cell r="U229">
            <v>26010</v>
          </cell>
          <cell r="V229" t="str">
            <v>-</v>
          </cell>
          <cell r="W229">
            <v>0</v>
          </cell>
          <cell r="X229">
            <v>0</v>
          </cell>
          <cell r="Y229">
            <v>0</v>
          </cell>
          <cell r="Z229">
            <v>0</v>
          </cell>
          <cell r="AA229">
            <v>0</v>
          </cell>
          <cell r="AB229"/>
          <cell r="AC229"/>
          <cell r="AD229"/>
          <cell r="AE229"/>
          <cell r="AF229"/>
          <cell r="AG229"/>
          <cell r="AJ229"/>
          <cell r="AK229"/>
          <cell r="AL229"/>
          <cell r="AM229"/>
          <cell r="AN229"/>
          <cell r="AO229"/>
          <cell r="AP229"/>
          <cell r="AQ229"/>
          <cell r="AR229"/>
          <cell r="AS229"/>
          <cell r="AT229"/>
        </row>
        <row r="230">
          <cell r="A230">
            <v>199703</v>
          </cell>
          <cell r="B230">
            <v>0</v>
          </cell>
          <cell r="C230">
            <v>3835839</v>
          </cell>
          <cell r="D230">
            <v>1708248</v>
          </cell>
          <cell r="E230">
            <v>845442</v>
          </cell>
          <cell r="F230"/>
          <cell r="G230">
            <v>0</v>
          </cell>
          <cell r="H230">
            <v>541045</v>
          </cell>
          <cell r="I230">
            <v>0</v>
          </cell>
          <cell r="J230">
            <v>448888</v>
          </cell>
          <cell r="K230"/>
          <cell r="L230"/>
          <cell r="M230">
            <v>145109</v>
          </cell>
          <cell r="N230">
            <v>43942</v>
          </cell>
          <cell r="O230"/>
          <cell r="P230">
            <v>26921</v>
          </cell>
          <cell r="Q230"/>
          <cell r="R230">
            <v>20346</v>
          </cell>
          <cell r="S230">
            <v>16337</v>
          </cell>
          <cell r="T230">
            <v>12346</v>
          </cell>
          <cell r="U230">
            <v>27215</v>
          </cell>
          <cell r="V230" t="str">
            <v>-</v>
          </cell>
          <cell r="W230">
            <v>0</v>
          </cell>
          <cell r="X230">
            <v>0</v>
          </cell>
          <cell r="Y230">
            <v>0</v>
          </cell>
          <cell r="Z230">
            <v>0</v>
          </cell>
          <cell r="AA230">
            <v>0</v>
          </cell>
          <cell r="AB230"/>
          <cell r="AC230"/>
          <cell r="AD230"/>
          <cell r="AE230"/>
          <cell r="AF230"/>
          <cell r="AG230"/>
          <cell r="AJ230"/>
          <cell r="AK230"/>
          <cell r="AL230"/>
          <cell r="AM230"/>
          <cell r="AN230"/>
          <cell r="AO230"/>
          <cell r="AP230"/>
          <cell r="AQ230"/>
          <cell r="AR230"/>
          <cell r="AS230"/>
          <cell r="AT230"/>
        </row>
        <row r="231">
          <cell r="A231">
            <v>199704</v>
          </cell>
          <cell r="B231">
            <v>0</v>
          </cell>
          <cell r="C231">
            <v>3733620</v>
          </cell>
          <cell r="D231">
            <v>1777812</v>
          </cell>
          <cell r="E231">
            <v>737844</v>
          </cell>
          <cell r="F231"/>
          <cell r="G231">
            <v>0</v>
          </cell>
          <cell r="H231">
            <v>520707</v>
          </cell>
          <cell r="I231">
            <v>0</v>
          </cell>
          <cell r="J231">
            <v>425796</v>
          </cell>
          <cell r="K231"/>
          <cell r="L231"/>
          <cell r="M231">
            <v>128553</v>
          </cell>
          <cell r="N231">
            <v>42694</v>
          </cell>
          <cell r="O231"/>
          <cell r="P231">
            <v>24926</v>
          </cell>
          <cell r="Q231"/>
          <cell r="R231">
            <v>19698</v>
          </cell>
          <cell r="S231">
            <v>14760</v>
          </cell>
          <cell r="T231">
            <v>12573</v>
          </cell>
          <cell r="U231">
            <v>28257</v>
          </cell>
          <cell r="V231" t="str">
            <v>-</v>
          </cell>
          <cell r="W231">
            <v>0</v>
          </cell>
          <cell r="X231">
            <v>0</v>
          </cell>
          <cell r="Y231">
            <v>0</v>
          </cell>
          <cell r="Z231">
            <v>0</v>
          </cell>
          <cell r="AA231">
            <v>0</v>
          </cell>
          <cell r="AB231"/>
          <cell r="AC231"/>
          <cell r="AD231"/>
          <cell r="AE231"/>
          <cell r="AF231"/>
          <cell r="AG231"/>
          <cell r="AJ231"/>
          <cell r="AK231"/>
          <cell r="AL231"/>
          <cell r="AM231"/>
          <cell r="AN231"/>
          <cell r="AO231"/>
          <cell r="AP231"/>
          <cell r="AQ231"/>
          <cell r="AR231"/>
          <cell r="AS231"/>
          <cell r="AT231"/>
        </row>
        <row r="232">
          <cell r="A232">
            <v>199705</v>
          </cell>
          <cell r="B232">
            <v>0</v>
          </cell>
          <cell r="C232">
            <v>3819742</v>
          </cell>
          <cell r="D232">
            <v>1739474</v>
          </cell>
          <cell r="E232">
            <v>789292</v>
          </cell>
          <cell r="F232"/>
          <cell r="G232">
            <v>0</v>
          </cell>
          <cell r="H232">
            <v>561231</v>
          </cell>
          <cell r="I232">
            <v>0</v>
          </cell>
          <cell r="J232">
            <v>443215</v>
          </cell>
          <cell r="K232"/>
          <cell r="L232"/>
          <cell r="M232">
            <v>143700</v>
          </cell>
          <cell r="N232">
            <v>37768</v>
          </cell>
          <cell r="O232"/>
          <cell r="P232">
            <v>26364</v>
          </cell>
          <cell r="Q232"/>
          <cell r="R232">
            <v>18372</v>
          </cell>
          <cell r="S232">
            <v>17656</v>
          </cell>
          <cell r="T232">
            <v>12567</v>
          </cell>
          <cell r="U232">
            <v>30103</v>
          </cell>
          <cell r="V232" t="str">
            <v>-</v>
          </cell>
          <cell r="W232">
            <v>0</v>
          </cell>
          <cell r="X232">
            <v>0</v>
          </cell>
          <cell r="Y232">
            <v>0</v>
          </cell>
          <cell r="Z232">
            <v>0</v>
          </cell>
          <cell r="AA232">
            <v>0</v>
          </cell>
          <cell r="AB232"/>
          <cell r="AC232"/>
          <cell r="AD232"/>
          <cell r="AE232"/>
          <cell r="AF232"/>
          <cell r="AG232"/>
          <cell r="AJ232"/>
          <cell r="AK232"/>
          <cell r="AL232"/>
          <cell r="AM232"/>
          <cell r="AN232"/>
          <cell r="AO232"/>
          <cell r="AP232"/>
          <cell r="AQ232"/>
          <cell r="AR232"/>
          <cell r="AS232"/>
          <cell r="AT232"/>
        </row>
        <row r="233">
          <cell r="A233">
            <v>199706</v>
          </cell>
          <cell r="B233">
            <v>0</v>
          </cell>
          <cell r="C233">
            <v>3621247</v>
          </cell>
          <cell r="D233">
            <v>1573802</v>
          </cell>
          <cell r="E233">
            <v>791915</v>
          </cell>
          <cell r="F233"/>
          <cell r="G233">
            <v>0</v>
          </cell>
          <cell r="H233">
            <v>529638</v>
          </cell>
          <cell r="I233">
            <v>0</v>
          </cell>
          <cell r="J233">
            <v>434159</v>
          </cell>
          <cell r="K233"/>
          <cell r="L233"/>
          <cell r="M233">
            <v>153297</v>
          </cell>
          <cell r="N233">
            <v>35565</v>
          </cell>
          <cell r="O233"/>
          <cell r="P233">
            <v>27633</v>
          </cell>
          <cell r="Q233"/>
          <cell r="R233">
            <v>16222</v>
          </cell>
          <cell r="S233">
            <v>18560</v>
          </cell>
          <cell r="T233">
            <v>12245</v>
          </cell>
          <cell r="U233">
            <v>28211</v>
          </cell>
          <cell r="V233" t="str">
            <v>-</v>
          </cell>
          <cell r="W233">
            <v>0</v>
          </cell>
          <cell r="X233">
            <v>0</v>
          </cell>
          <cell r="Y233">
            <v>0</v>
          </cell>
          <cell r="Z233">
            <v>0</v>
          </cell>
          <cell r="AA233">
            <v>0</v>
          </cell>
          <cell r="AB233"/>
          <cell r="AC233"/>
          <cell r="AD233"/>
          <cell r="AE233"/>
          <cell r="AF233"/>
          <cell r="AG233"/>
          <cell r="AJ233"/>
          <cell r="AK233"/>
          <cell r="AL233"/>
          <cell r="AM233"/>
          <cell r="AN233"/>
          <cell r="AO233"/>
          <cell r="AP233"/>
          <cell r="AQ233"/>
          <cell r="AR233"/>
          <cell r="AS233"/>
          <cell r="AT233"/>
        </row>
        <row r="234">
          <cell r="A234">
            <v>199707</v>
          </cell>
          <cell r="B234">
            <v>0</v>
          </cell>
          <cell r="C234">
            <v>3576992</v>
          </cell>
          <cell r="D234">
            <v>1427444</v>
          </cell>
          <cell r="E234">
            <v>826502</v>
          </cell>
          <cell r="F234"/>
          <cell r="G234">
            <v>0</v>
          </cell>
          <cell r="H234">
            <v>531288</v>
          </cell>
          <cell r="I234">
            <v>0</v>
          </cell>
          <cell r="J234">
            <v>443104</v>
          </cell>
          <cell r="K234"/>
          <cell r="L234"/>
          <cell r="M234">
            <v>202354</v>
          </cell>
          <cell r="N234">
            <v>37628</v>
          </cell>
          <cell r="O234"/>
          <cell r="P234">
            <v>27373</v>
          </cell>
          <cell r="Q234"/>
          <cell r="R234">
            <v>17624</v>
          </cell>
          <cell r="S234">
            <v>19826</v>
          </cell>
          <cell r="T234">
            <v>12692</v>
          </cell>
          <cell r="U234">
            <v>31157</v>
          </cell>
          <cell r="V234" t="str">
            <v>-</v>
          </cell>
          <cell r="W234">
            <v>0</v>
          </cell>
          <cell r="X234">
            <v>0</v>
          </cell>
          <cell r="Y234">
            <v>0</v>
          </cell>
          <cell r="Z234">
            <v>0</v>
          </cell>
          <cell r="AA234">
            <v>0</v>
          </cell>
          <cell r="AB234"/>
          <cell r="AC234"/>
          <cell r="AD234"/>
          <cell r="AE234"/>
          <cell r="AF234"/>
          <cell r="AG234"/>
          <cell r="AJ234"/>
          <cell r="AK234"/>
          <cell r="AL234"/>
          <cell r="AM234"/>
          <cell r="AN234"/>
          <cell r="AO234"/>
          <cell r="AP234"/>
          <cell r="AQ234"/>
          <cell r="AR234"/>
          <cell r="AS234"/>
          <cell r="AT234"/>
        </row>
        <row r="235">
          <cell r="A235">
            <v>199708</v>
          </cell>
          <cell r="B235">
            <v>0</v>
          </cell>
          <cell r="C235">
            <v>3597686</v>
          </cell>
          <cell r="D235">
            <v>1416886</v>
          </cell>
          <cell r="E235">
            <v>849505</v>
          </cell>
          <cell r="F235"/>
          <cell r="G235">
            <v>0</v>
          </cell>
          <cell r="H235">
            <v>530343</v>
          </cell>
          <cell r="I235">
            <v>0</v>
          </cell>
          <cell r="J235">
            <v>471339</v>
          </cell>
          <cell r="K235"/>
          <cell r="L235"/>
          <cell r="M235">
            <v>179352</v>
          </cell>
          <cell r="N235">
            <v>43231</v>
          </cell>
          <cell r="O235"/>
          <cell r="P235">
            <v>26908</v>
          </cell>
          <cell r="Q235"/>
          <cell r="R235">
            <v>17820</v>
          </cell>
          <cell r="S235">
            <v>16938</v>
          </cell>
          <cell r="T235">
            <v>14171</v>
          </cell>
          <cell r="U235">
            <v>31193</v>
          </cell>
          <cell r="V235" t="str">
            <v>-</v>
          </cell>
          <cell r="W235">
            <v>0</v>
          </cell>
          <cell r="X235">
            <v>0</v>
          </cell>
          <cell r="Y235">
            <v>0</v>
          </cell>
          <cell r="Z235">
            <v>0</v>
          </cell>
          <cell r="AA235">
            <v>0</v>
          </cell>
          <cell r="AB235"/>
          <cell r="AC235"/>
          <cell r="AD235"/>
          <cell r="AE235"/>
          <cell r="AF235"/>
          <cell r="AG235"/>
          <cell r="AJ235"/>
          <cell r="AK235"/>
          <cell r="AL235"/>
          <cell r="AM235"/>
          <cell r="AN235"/>
          <cell r="AO235"/>
          <cell r="AP235"/>
          <cell r="AQ235"/>
          <cell r="AR235"/>
          <cell r="AS235"/>
          <cell r="AT235"/>
        </row>
        <row r="236">
          <cell r="A236">
            <v>199709</v>
          </cell>
          <cell r="B236">
            <v>0</v>
          </cell>
          <cell r="C236">
            <v>3476136</v>
          </cell>
          <cell r="D236">
            <v>1322546</v>
          </cell>
          <cell r="E236">
            <v>872567</v>
          </cell>
          <cell r="F236"/>
          <cell r="G236">
            <v>0</v>
          </cell>
          <cell r="H236">
            <v>508233</v>
          </cell>
          <cell r="I236">
            <v>0</v>
          </cell>
          <cell r="J236">
            <v>442160</v>
          </cell>
          <cell r="K236"/>
          <cell r="L236"/>
          <cell r="M236">
            <v>178848</v>
          </cell>
          <cell r="N236">
            <v>48645</v>
          </cell>
          <cell r="O236"/>
          <cell r="P236">
            <v>26606</v>
          </cell>
          <cell r="Q236"/>
          <cell r="R236">
            <v>17549</v>
          </cell>
          <cell r="S236">
            <v>15351</v>
          </cell>
          <cell r="T236">
            <v>14064</v>
          </cell>
          <cell r="U236">
            <v>29567</v>
          </cell>
          <cell r="V236" t="str">
            <v>-</v>
          </cell>
          <cell r="W236">
            <v>0</v>
          </cell>
          <cell r="X236">
            <v>0</v>
          </cell>
          <cell r="Y236">
            <v>0</v>
          </cell>
          <cell r="Z236">
            <v>0</v>
          </cell>
          <cell r="AA236">
            <v>0</v>
          </cell>
          <cell r="AB236"/>
          <cell r="AC236"/>
          <cell r="AD236"/>
          <cell r="AE236"/>
          <cell r="AF236"/>
          <cell r="AG236"/>
          <cell r="AJ236"/>
          <cell r="AK236"/>
          <cell r="AL236"/>
          <cell r="AM236"/>
          <cell r="AN236"/>
          <cell r="AO236"/>
          <cell r="AP236"/>
          <cell r="AQ236"/>
          <cell r="AR236"/>
          <cell r="AS236"/>
          <cell r="AT236"/>
        </row>
        <row r="237">
          <cell r="A237">
            <v>199710</v>
          </cell>
          <cell r="B237">
            <v>0</v>
          </cell>
          <cell r="C237">
            <v>3603772</v>
          </cell>
          <cell r="D237">
            <v>1382756</v>
          </cell>
          <cell r="E237">
            <v>888296</v>
          </cell>
          <cell r="F237"/>
          <cell r="G237">
            <v>0</v>
          </cell>
          <cell r="H237">
            <v>515246</v>
          </cell>
          <cell r="I237">
            <v>0</v>
          </cell>
          <cell r="J237">
            <v>472346</v>
          </cell>
          <cell r="K237"/>
          <cell r="L237"/>
          <cell r="M237">
            <v>193436</v>
          </cell>
          <cell r="N237">
            <v>52070</v>
          </cell>
          <cell r="O237"/>
          <cell r="P237">
            <v>26754</v>
          </cell>
          <cell r="Q237"/>
          <cell r="R237">
            <v>13852</v>
          </cell>
          <cell r="S237">
            <v>16114</v>
          </cell>
          <cell r="T237">
            <v>13640</v>
          </cell>
          <cell r="U237">
            <v>29262</v>
          </cell>
          <cell r="V237" t="str">
            <v>-</v>
          </cell>
          <cell r="W237">
            <v>0</v>
          </cell>
          <cell r="X237">
            <v>0</v>
          </cell>
          <cell r="Y237">
            <v>0</v>
          </cell>
          <cell r="Z237">
            <v>0</v>
          </cell>
          <cell r="AA237">
            <v>0</v>
          </cell>
          <cell r="AB237"/>
          <cell r="AC237"/>
          <cell r="AD237"/>
          <cell r="AE237"/>
          <cell r="AF237"/>
          <cell r="AG237"/>
          <cell r="AJ237"/>
          <cell r="AK237"/>
          <cell r="AL237"/>
          <cell r="AM237"/>
          <cell r="AN237"/>
          <cell r="AO237"/>
          <cell r="AP237"/>
          <cell r="AQ237"/>
          <cell r="AR237"/>
          <cell r="AS237"/>
          <cell r="AT237"/>
        </row>
        <row r="238">
          <cell r="A238">
            <v>199711</v>
          </cell>
          <cell r="B238">
            <v>0</v>
          </cell>
          <cell r="C238">
            <v>3342154</v>
          </cell>
          <cell r="D238">
            <v>1244707</v>
          </cell>
          <cell r="E238">
            <v>816992</v>
          </cell>
          <cell r="F238"/>
          <cell r="G238">
            <v>0</v>
          </cell>
          <cell r="H238">
            <v>499919</v>
          </cell>
          <cell r="I238">
            <v>0</v>
          </cell>
          <cell r="J238">
            <v>438250</v>
          </cell>
          <cell r="K238"/>
          <cell r="L238"/>
          <cell r="M238">
            <v>189157</v>
          </cell>
          <cell r="N238">
            <v>53069</v>
          </cell>
          <cell r="O238"/>
          <cell r="P238">
            <v>25335</v>
          </cell>
          <cell r="Q238"/>
          <cell r="R238">
            <v>16919</v>
          </cell>
          <cell r="S238">
            <v>17783</v>
          </cell>
          <cell r="T238">
            <v>12876</v>
          </cell>
          <cell r="U238">
            <v>27147</v>
          </cell>
          <cell r="V238" t="str">
            <v>-</v>
          </cell>
          <cell r="W238">
            <v>0</v>
          </cell>
          <cell r="X238">
            <v>0</v>
          </cell>
          <cell r="Y238">
            <v>0</v>
          </cell>
          <cell r="Z238">
            <v>0</v>
          </cell>
          <cell r="AA238">
            <v>0</v>
          </cell>
          <cell r="AB238"/>
          <cell r="AC238"/>
          <cell r="AD238"/>
          <cell r="AE238"/>
          <cell r="AF238"/>
          <cell r="AG238"/>
          <cell r="AJ238"/>
          <cell r="AK238"/>
          <cell r="AL238"/>
          <cell r="AM238"/>
          <cell r="AN238"/>
          <cell r="AO238"/>
          <cell r="AP238"/>
          <cell r="AQ238"/>
          <cell r="AR238"/>
          <cell r="AS238"/>
          <cell r="AT238"/>
        </row>
        <row r="239">
          <cell r="A239">
            <v>199712</v>
          </cell>
          <cell r="B239">
            <v>0</v>
          </cell>
          <cell r="C239">
            <v>3532964</v>
          </cell>
          <cell r="D239">
            <v>1368836</v>
          </cell>
          <cell r="E239">
            <v>849617</v>
          </cell>
          <cell r="F239"/>
          <cell r="G239">
            <v>0</v>
          </cell>
          <cell r="H239">
            <v>519242</v>
          </cell>
          <cell r="I239">
            <v>0</v>
          </cell>
          <cell r="J239">
            <v>441715</v>
          </cell>
          <cell r="K239"/>
          <cell r="L239"/>
          <cell r="M239">
            <v>201106</v>
          </cell>
          <cell r="N239">
            <v>52560</v>
          </cell>
          <cell r="O239"/>
          <cell r="P239">
            <v>25864</v>
          </cell>
          <cell r="Q239"/>
          <cell r="R239">
            <v>15974</v>
          </cell>
          <cell r="S239">
            <v>20739</v>
          </cell>
          <cell r="T239">
            <v>11332</v>
          </cell>
          <cell r="U239">
            <v>25979</v>
          </cell>
          <cell r="V239" t="str">
            <v>-</v>
          </cell>
          <cell r="W239">
            <v>0</v>
          </cell>
          <cell r="X239">
            <v>0</v>
          </cell>
          <cell r="Y239">
            <v>0</v>
          </cell>
          <cell r="Z239">
            <v>0</v>
          </cell>
          <cell r="AA239">
            <v>0</v>
          </cell>
          <cell r="AB239"/>
          <cell r="AC239"/>
          <cell r="AD239"/>
          <cell r="AE239"/>
          <cell r="AF239"/>
          <cell r="AG239"/>
          <cell r="AJ239"/>
          <cell r="AK239"/>
          <cell r="AL239"/>
          <cell r="AM239"/>
          <cell r="AN239"/>
          <cell r="AO239"/>
          <cell r="AP239"/>
          <cell r="AQ239"/>
          <cell r="AR239"/>
          <cell r="AS239"/>
          <cell r="AT239"/>
        </row>
        <row r="240">
          <cell r="A240">
            <v>199801</v>
          </cell>
          <cell r="B240">
            <v>0</v>
          </cell>
          <cell r="C240">
            <v>3581267</v>
          </cell>
          <cell r="D240">
            <v>1536523</v>
          </cell>
          <cell r="E240">
            <v>891465</v>
          </cell>
          <cell r="F240"/>
          <cell r="G240">
            <v>0</v>
          </cell>
          <cell r="H240">
            <v>493505</v>
          </cell>
          <cell r="I240">
            <v>0</v>
          </cell>
          <cell r="J240">
            <v>409322</v>
          </cell>
          <cell r="K240"/>
          <cell r="L240"/>
          <cell r="M240">
            <v>131458</v>
          </cell>
          <cell r="N240">
            <v>36020</v>
          </cell>
          <cell r="O240"/>
          <cell r="P240">
            <v>21902</v>
          </cell>
          <cell r="Q240"/>
          <cell r="R240">
            <v>17153</v>
          </cell>
          <cell r="S240">
            <v>16203</v>
          </cell>
          <cell r="T240">
            <v>11909</v>
          </cell>
          <cell r="U240">
            <v>15807</v>
          </cell>
          <cell r="V240" t="str">
            <v>-</v>
          </cell>
          <cell r="W240">
            <v>0</v>
          </cell>
          <cell r="X240">
            <v>0</v>
          </cell>
          <cell r="Y240">
            <v>0</v>
          </cell>
          <cell r="Z240">
            <v>0</v>
          </cell>
          <cell r="AA240">
            <v>0</v>
          </cell>
          <cell r="AB240"/>
          <cell r="AC240"/>
          <cell r="AD240"/>
          <cell r="AE240"/>
          <cell r="AF240"/>
          <cell r="AG240"/>
          <cell r="AJ240"/>
          <cell r="AK240"/>
          <cell r="AL240"/>
          <cell r="AM240"/>
          <cell r="AN240"/>
          <cell r="AO240"/>
          <cell r="AP240"/>
          <cell r="AQ240"/>
          <cell r="AR240"/>
          <cell r="AS240"/>
          <cell r="AT240"/>
        </row>
        <row r="241">
          <cell r="A241">
            <v>199802</v>
          </cell>
          <cell r="B241">
            <v>0</v>
          </cell>
          <cell r="C241">
            <v>3307969</v>
          </cell>
          <cell r="D241">
            <v>1484718</v>
          </cell>
          <cell r="E241">
            <v>773836</v>
          </cell>
          <cell r="F241"/>
          <cell r="G241">
            <v>0</v>
          </cell>
          <cell r="H241">
            <v>497965</v>
          </cell>
          <cell r="I241">
            <v>0</v>
          </cell>
          <cell r="J241">
            <v>333364</v>
          </cell>
          <cell r="K241"/>
          <cell r="L241"/>
          <cell r="M241">
            <v>108058</v>
          </cell>
          <cell r="N241">
            <v>36755</v>
          </cell>
          <cell r="O241"/>
          <cell r="P241">
            <v>18751</v>
          </cell>
          <cell r="Q241"/>
          <cell r="R241">
            <v>15603</v>
          </cell>
          <cell r="S241">
            <v>13697</v>
          </cell>
          <cell r="T241">
            <v>9457</v>
          </cell>
          <cell r="U241">
            <v>15765</v>
          </cell>
          <cell r="V241" t="str">
            <v>-</v>
          </cell>
          <cell r="W241">
            <v>0</v>
          </cell>
          <cell r="X241">
            <v>0</v>
          </cell>
          <cell r="Y241">
            <v>0</v>
          </cell>
          <cell r="Z241">
            <v>0</v>
          </cell>
          <cell r="AA241">
            <v>0</v>
          </cell>
          <cell r="AB241"/>
          <cell r="AC241"/>
          <cell r="AD241"/>
          <cell r="AE241"/>
          <cell r="AF241"/>
          <cell r="AG241"/>
          <cell r="AJ241"/>
          <cell r="AK241"/>
          <cell r="AL241"/>
          <cell r="AM241"/>
          <cell r="AN241"/>
          <cell r="AO241"/>
          <cell r="AP241"/>
          <cell r="AQ241"/>
          <cell r="AR241"/>
          <cell r="AS241"/>
          <cell r="AT241"/>
        </row>
        <row r="242">
          <cell r="A242">
            <v>199803</v>
          </cell>
          <cell r="B242">
            <v>0</v>
          </cell>
          <cell r="C242">
            <v>3375298</v>
          </cell>
          <cell r="D242">
            <v>1676867</v>
          </cell>
          <cell r="E242">
            <v>800569</v>
          </cell>
          <cell r="F242"/>
          <cell r="G242">
            <v>0</v>
          </cell>
          <cell r="H242">
            <v>485471</v>
          </cell>
          <cell r="I242">
            <v>0</v>
          </cell>
          <cell r="J242">
            <v>236931</v>
          </cell>
          <cell r="K242"/>
          <cell r="L242"/>
          <cell r="M242">
            <v>86127</v>
          </cell>
          <cell r="N242">
            <v>29033</v>
          </cell>
          <cell r="O242"/>
          <cell r="P242">
            <v>16295</v>
          </cell>
          <cell r="Q242"/>
          <cell r="R242">
            <v>13728</v>
          </cell>
          <cell r="S242">
            <v>8693</v>
          </cell>
          <cell r="T242">
            <v>7517</v>
          </cell>
          <cell r="U242">
            <v>14067</v>
          </cell>
          <cell r="V242" t="str">
            <v>-</v>
          </cell>
          <cell r="W242">
            <v>0</v>
          </cell>
          <cell r="X242">
            <v>0</v>
          </cell>
          <cell r="Y242">
            <v>0</v>
          </cell>
          <cell r="Z242">
            <v>0</v>
          </cell>
          <cell r="AA242">
            <v>0</v>
          </cell>
          <cell r="AB242"/>
          <cell r="AC242"/>
          <cell r="AD242"/>
          <cell r="AE242"/>
          <cell r="AF242"/>
          <cell r="AG242"/>
          <cell r="AJ242"/>
          <cell r="AK242"/>
          <cell r="AL242"/>
          <cell r="AM242"/>
          <cell r="AN242"/>
          <cell r="AO242"/>
          <cell r="AP242"/>
          <cell r="AQ242"/>
          <cell r="AR242"/>
          <cell r="AS242"/>
          <cell r="AT242"/>
        </row>
        <row r="243">
          <cell r="A243">
            <v>199804</v>
          </cell>
          <cell r="B243">
            <v>0</v>
          </cell>
          <cell r="C243">
            <v>3396334</v>
          </cell>
          <cell r="D243">
            <v>1442728</v>
          </cell>
          <cell r="E243">
            <v>776309</v>
          </cell>
          <cell r="F243"/>
          <cell r="G243">
            <v>0</v>
          </cell>
          <cell r="H243">
            <v>491207</v>
          </cell>
          <cell r="I243">
            <v>0</v>
          </cell>
          <cell r="J243">
            <v>464385</v>
          </cell>
          <cell r="K243"/>
          <cell r="L243"/>
          <cell r="M243">
            <v>108574</v>
          </cell>
          <cell r="N243">
            <v>33363</v>
          </cell>
          <cell r="O243"/>
          <cell r="P243">
            <v>20310</v>
          </cell>
          <cell r="Q243"/>
          <cell r="R243">
            <v>17240</v>
          </cell>
          <cell r="S243">
            <v>11748</v>
          </cell>
          <cell r="T243">
            <v>11540</v>
          </cell>
          <cell r="U243">
            <v>18930</v>
          </cell>
          <cell r="V243" t="str">
            <v>-</v>
          </cell>
          <cell r="W243">
            <v>0</v>
          </cell>
          <cell r="X243">
            <v>0</v>
          </cell>
          <cell r="Y243">
            <v>0</v>
          </cell>
          <cell r="Z243">
            <v>0</v>
          </cell>
          <cell r="AA243">
            <v>0</v>
          </cell>
          <cell r="AB243"/>
          <cell r="AC243"/>
          <cell r="AD243"/>
          <cell r="AE243"/>
          <cell r="AF243"/>
          <cell r="AG243"/>
          <cell r="AJ243"/>
          <cell r="AK243"/>
          <cell r="AL243"/>
          <cell r="AM243"/>
          <cell r="AN243"/>
          <cell r="AO243"/>
          <cell r="AP243"/>
          <cell r="AQ243"/>
          <cell r="AR243"/>
          <cell r="AS243"/>
          <cell r="AT243"/>
        </row>
        <row r="244">
          <cell r="A244">
            <v>199805</v>
          </cell>
          <cell r="B244">
            <v>0</v>
          </cell>
          <cell r="C244">
            <v>3458954</v>
          </cell>
          <cell r="D244">
            <v>1500094</v>
          </cell>
          <cell r="E244">
            <v>803813</v>
          </cell>
          <cell r="F244"/>
          <cell r="G244">
            <v>0</v>
          </cell>
          <cell r="H244">
            <v>498217</v>
          </cell>
          <cell r="I244">
            <v>0</v>
          </cell>
          <cell r="J244">
            <v>397418</v>
          </cell>
          <cell r="K244"/>
          <cell r="L244"/>
          <cell r="M244">
            <v>143073</v>
          </cell>
          <cell r="N244">
            <v>30237</v>
          </cell>
          <cell r="O244"/>
          <cell r="P244">
            <v>23949</v>
          </cell>
          <cell r="Q244"/>
          <cell r="R244">
            <v>13656</v>
          </cell>
          <cell r="S244">
            <v>16436</v>
          </cell>
          <cell r="T244">
            <v>10050</v>
          </cell>
          <cell r="U244">
            <v>22011</v>
          </cell>
          <cell r="V244" t="str">
            <v>-</v>
          </cell>
          <cell r="W244">
            <v>0</v>
          </cell>
          <cell r="X244">
            <v>0</v>
          </cell>
          <cell r="Y244">
            <v>0</v>
          </cell>
          <cell r="Z244">
            <v>0</v>
          </cell>
          <cell r="AA244">
            <v>0</v>
          </cell>
          <cell r="AB244"/>
          <cell r="AC244"/>
          <cell r="AD244"/>
          <cell r="AE244"/>
          <cell r="AF244"/>
          <cell r="AG244"/>
          <cell r="AJ244"/>
          <cell r="AK244"/>
          <cell r="AL244"/>
          <cell r="AM244"/>
          <cell r="AN244"/>
          <cell r="AO244"/>
          <cell r="AP244"/>
          <cell r="AQ244"/>
          <cell r="AR244"/>
          <cell r="AS244"/>
          <cell r="AT244"/>
        </row>
        <row r="245">
          <cell r="A245">
            <v>199806</v>
          </cell>
          <cell r="B245">
            <v>0</v>
          </cell>
          <cell r="C245">
            <v>3394001</v>
          </cell>
          <cell r="D245">
            <v>1482840</v>
          </cell>
          <cell r="E245">
            <v>769077</v>
          </cell>
          <cell r="F245"/>
          <cell r="G245">
            <v>0</v>
          </cell>
          <cell r="H245">
            <v>461792</v>
          </cell>
          <cell r="I245">
            <v>0</v>
          </cell>
          <cell r="J245">
            <v>403440</v>
          </cell>
          <cell r="K245"/>
          <cell r="L245"/>
          <cell r="M245">
            <v>157410</v>
          </cell>
          <cell r="N245">
            <v>28688</v>
          </cell>
          <cell r="O245"/>
          <cell r="P245">
            <v>26842</v>
          </cell>
          <cell r="Q245"/>
          <cell r="R245">
            <v>12341</v>
          </cell>
          <cell r="S245">
            <v>16614</v>
          </cell>
          <cell r="T245">
            <v>10436</v>
          </cell>
          <cell r="U245">
            <v>24521</v>
          </cell>
          <cell r="V245" t="str">
            <v>-</v>
          </cell>
          <cell r="W245">
            <v>0</v>
          </cell>
          <cell r="X245">
            <v>0</v>
          </cell>
          <cell r="Y245">
            <v>0</v>
          </cell>
          <cell r="Z245">
            <v>0</v>
          </cell>
          <cell r="AA245">
            <v>0</v>
          </cell>
          <cell r="AB245"/>
          <cell r="AC245"/>
          <cell r="AD245"/>
          <cell r="AE245"/>
          <cell r="AF245"/>
          <cell r="AG245"/>
          <cell r="AJ245"/>
          <cell r="AK245"/>
          <cell r="AL245"/>
          <cell r="AM245"/>
          <cell r="AN245"/>
          <cell r="AO245"/>
          <cell r="AP245"/>
          <cell r="AQ245"/>
          <cell r="AR245"/>
          <cell r="AS245"/>
          <cell r="AT245"/>
        </row>
        <row r="246">
          <cell r="A246">
            <v>199807</v>
          </cell>
          <cell r="B246">
            <v>0</v>
          </cell>
          <cell r="C246">
            <v>3550620</v>
          </cell>
          <cell r="D246">
            <v>1515285</v>
          </cell>
          <cell r="E246">
            <v>816263</v>
          </cell>
          <cell r="F246"/>
          <cell r="G246">
            <v>0</v>
          </cell>
          <cell r="H246">
            <v>505544</v>
          </cell>
          <cell r="I246">
            <v>0</v>
          </cell>
          <cell r="J246">
            <v>430956</v>
          </cell>
          <cell r="K246"/>
          <cell r="L246"/>
          <cell r="M246">
            <v>161807</v>
          </cell>
          <cell r="N246">
            <v>28565</v>
          </cell>
          <cell r="O246"/>
          <cell r="P246">
            <v>27207</v>
          </cell>
          <cell r="Q246"/>
          <cell r="R246">
            <v>12946</v>
          </cell>
          <cell r="S246">
            <v>15857</v>
          </cell>
          <cell r="T246">
            <v>11165</v>
          </cell>
          <cell r="U246">
            <v>25025</v>
          </cell>
          <cell r="V246" t="str">
            <v>-</v>
          </cell>
          <cell r="W246">
            <v>0</v>
          </cell>
          <cell r="X246">
            <v>0</v>
          </cell>
          <cell r="Y246">
            <v>0</v>
          </cell>
          <cell r="Z246">
            <v>0</v>
          </cell>
          <cell r="AA246">
            <v>0</v>
          </cell>
          <cell r="AB246"/>
          <cell r="AC246"/>
          <cell r="AD246"/>
          <cell r="AE246"/>
          <cell r="AF246"/>
          <cell r="AG246"/>
          <cell r="AJ246"/>
          <cell r="AK246"/>
          <cell r="AL246"/>
          <cell r="AM246"/>
          <cell r="AN246"/>
          <cell r="AO246"/>
          <cell r="AP246"/>
          <cell r="AQ246"/>
          <cell r="AR246"/>
          <cell r="AS246"/>
          <cell r="AT246"/>
        </row>
        <row r="247">
          <cell r="A247">
            <v>199808</v>
          </cell>
          <cell r="B247">
            <v>0</v>
          </cell>
          <cell r="C247">
            <v>3596595</v>
          </cell>
          <cell r="D247">
            <v>1506502</v>
          </cell>
          <cell r="E247">
            <v>876912</v>
          </cell>
          <cell r="F247"/>
          <cell r="G247">
            <v>0</v>
          </cell>
          <cell r="H247">
            <v>474256</v>
          </cell>
          <cell r="I247">
            <v>0</v>
          </cell>
          <cell r="J247">
            <v>458716</v>
          </cell>
          <cell r="K247"/>
          <cell r="L247"/>
          <cell r="M247">
            <v>156518</v>
          </cell>
          <cell r="N247">
            <v>26273</v>
          </cell>
          <cell r="O247"/>
          <cell r="P247">
            <v>26761</v>
          </cell>
          <cell r="Q247"/>
          <cell r="R247">
            <v>16495</v>
          </cell>
          <cell r="S247">
            <v>16154</v>
          </cell>
          <cell r="T247">
            <v>12557</v>
          </cell>
          <cell r="U247">
            <v>25451</v>
          </cell>
          <cell r="V247" t="str">
            <v>-</v>
          </cell>
          <cell r="W247">
            <v>0</v>
          </cell>
          <cell r="X247">
            <v>0</v>
          </cell>
          <cell r="Y247">
            <v>0</v>
          </cell>
          <cell r="Z247">
            <v>0</v>
          </cell>
          <cell r="AA247">
            <v>0</v>
          </cell>
          <cell r="AB247"/>
          <cell r="AC247"/>
          <cell r="AD247"/>
          <cell r="AE247"/>
          <cell r="AF247"/>
          <cell r="AG247"/>
          <cell r="AJ247"/>
          <cell r="AK247"/>
          <cell r="AL247"/>
          <cell r="AM247"/>
          <cell r="AN247"/>
          <cell r="AO247"/>
          <cell r="AP247"/>
          <cell r="AQ247"/>
          <cell r="AR247"/>
          <cell r="AS247"/>
          <cell r="AT247"/>
        </row>
        <row r="248">
          <cell r="A248">
            <v>199809</v>
          </cell>
          <cell r="B248">
            <v>0</v>
          </cell>
          <cell r="C248">
            <v>3452474</v>
          </cell>
          <cell r="D248">
            <v>1389353</v>
          </cell>
          <cell r="E248">
            <v>900745</v>
          </cell>
          <cell r="F248"/>
          <cell r="G248">
            <v>0</v>
          </cell>
          <cell r="H248">
            <v>460375</v>
          </cell>
          <cell r="I248">
            <v>0</v>
          </cell>
          <cell r="J248">
            <v>443081</v>
          </cell>
          <cell r="K248"/>
          <cell r="L248"/>
          <cell r="M248">
            <v>141241</v>
          </cell>
          <cell r="N248">
            <v>28105</v>
          </cell>
          <cell r="O248"/>
          <cell r="P248">
            <v>25351</v>
          </cell>
          <cell r="Q248"/>
          <cell r="R248">
            <v>11668</v>
          </cell>
          <cell r="S248">
            <v>15431</v>
          </cell>
          <cell r="T248">
            <v>12236</v>
          </cell>
          <cell r="U248">
            <v>24888</v>
          </cell>
          <cell r="V248" t="str">
            <v>-</v>
          </cell>
          <cell r="W248">
            <v>0</v>
          </cell>
          <cell r="X248">
            <v>0</v>
          </cell>
          <cell r="Y248">
            <v>0</v>
          </cell>
          <cell r="Z248">
            <v>0</v>
          </cell>
          <cell r="AA248">
            <v>0</v>
          </cell>
          <cell r="AB248"/>
          <cell r="AC248"/>
          <cell r="AD248"/>
          <cell r="AE248"/>
          <cell r="AF248"/>
          <cell r="AG248"/>
          <cell r="AJ248"/>
          <cell r="AK248"/>
          <cell r="AL248"/>
          <cell r="AM248"/>
          <cell r="AN248"/>
          <cell r="AO248"/>
          <cell r="AP248"/>
          <cell r="AQ248"/>
          <cell r="AR248"/>
          <cell r="AS248"/>
          <cell r="AT248"/>
        </row>
        <row r="249">
          <cell r="A249">
            <v>199810</v>
          </cell>
          <cell r="B249">
            <v>0</v>
          </cell>
          <cell r="C249">
            <v>3595412</v>
          </cell>
          <cell r="D249">
            <v>1470422</v>
          </cell>
          <cell r="E249">
            <v>944592</v>
          </cell>
          <cell r="F249"/>
          <cell r="G249">
            <v>0</v>
          </cell>
          <cell r="H249">
            <v>467454</v>
          </cell>
          <cell r="I249">
            <v>0</v>
          </cell>
          <cell r="J249">
            <v>438054</v>
          </cell>
          <cell r="K249"/>
          <cell r="L249"/>
          <cell r="M249">
            <v>149984</v>
          </cell>
          <cell r="N249">
            <v>29201</v>
          </cell>
          <cell r="O249"/>
          <cell r="P249">
            <v>24991</v>
          </cell>
          <cell r="Q249"/>
          <cell r="R249">
            <v>16260</v>
          </cell>
          <cell r="S249">
            <v>15551</v>
          </cell>
          <cell r="T249">
            <v>12461</v>
          </cell>
          <cell r="U249">
            <v>26442</v>
          </cell>
          <cell r="V249" t="str">
            <v>-</v>
          </cell>
          <cell r="W249">
            <v>0</v>
          </cell>
          <cell r="X249">
            <v>0</v>
          </cell>
          <cell r="Y249">
            <v>0</v>
          </cell>
          <cell r="Z249">
            <v>0</v>
          </cell>
          <cell r="AA249">
            <v>0</v>
          </cell>
          <cell r="AB249"/>
          <cell r="AC249"/>
          <cell r="AD249"/>
          <cell r="AE249"/>
          <cell r="AF249"/>
          <cell r="AG249"/>
          <cell r="AJ249"/>
          <cell r="AK249"/>
          <cell r="AL249"/>
          <cell r="AM249"/>
          <cell r="AN249"/>
          <cell r="AO249"/>
          <cell r="AP249"/>
          <cell r="AQ249"/>
          <cell r="AR249"/>
          <cell r="AS249"/>
          <cell r="AT249"/>
        </row>
        <row r="250">
          <cell r="A250">
            <v>199811</v>
          </cell>
          <cell r="B250">
            <v>0</v>
          </cell>
          <cell r="C250">
            <v>3326411</v>
          </cell>
          <cell r="D250">
            <v>1287991</v>
          </cell>
          <cell r="E250">
            <v>911036</v>
          </cell>
          <cell r="F250"/>
          <cell r="G250">
            <v>0</v>
          </cell>
          <cell r="H250">
            <v>445036</v>
          </cell>
          <cell r="I250">
            <v>0</v>
          </cell>
          <cell r="J250">
            <v>421743</v>
          </cell>
          <cell r="K250"/>
          <cell r="L250"/>
          <cell r="M250">
            <v>142637</v>
          </cell>
          <cell r="N250">
            <v>28309</v>
          </cell>
          <cell r="O250"/>
          <cell r="P250">
            <v>25204</v>
          </cell>
          <cell r="Q250"/>
          <cell r="R250">
            <v>12562</v>
          </cell>
          <cell r="S250">
            <v>14739</v>
          </cell>
          <cell r="T250">
            <v>12364</v>
          </cell>
          <cell r="U250">
            <v>24790</v>
          </cell>
          <cell r="V250" t="str">
            <v>-</v>
          </cell>
          <cell r="W250">
            <v>0</v>
          </cell>
          <cell r="X250">
            <v>0</v>
          </cell>
          <cell r="Y250">
            <v>0</v>
          </cell>
          <cell r="Z250">
            <v>0</v>
          </cell>
          <cell r="AA250">
            <v>0</v>
          </cell>
          <cell r="AB250"/>
          <cell r="AC250"/>
          <cell r="AD250"/>
          <cell r="AE250"/>
          <cell r="AF250"/>
          <cell r="AG250"/>
          <cell r="AJ250"/>
          <cell r="AK250"/>
          <cell r="AL250"/>
          <cell r="AM250"/>
          <cell r="AN250"/>
          <cell r="AO250"/>
          <cell r="AP250"/>
          <cell r="AQ250"/>
          <cell r="AR250"/>
          <cell r="AS250"/>
          <cell r="AT250"/>
        </row>
        <row r="251">
          <cell r="A251">
            <v>199812</v>
          </cell>
          <cell r="B251">
            <v>0</v>
          </cell>
          <cell r="C251">
            <v>3381843</v>
          </cell>
          <cell r="D251">
            <v>1299629</v>
          </cell>
          <cell r="E251">
            <v>908363</v>
          </cell>
          <cell r="F251"/>
          <cell r="G251">
            <v>0</v>
          </cell>
          <cell r="H251">
            <v>470119</v>
          </cell>
          <cell r="I251">
            <v>0</v>
          </cell>
          <cell r="J251">
            <v>436897</v>
          </cell>
          <cell r="K251"/>
          <cell r="L251"/>
          <cell r="M251">
            <v>147314</v>
          </cell>
          <cell r="N251">
            <v>26380</v>
          </cell>
          <cell r="O251"/>
          <cell r="P251">
            <v>25268</v>
          </cell>
          <cell r="Q251"/>
          <cell r="R251">
            <v>15073</v>
          </cell>
          <cell r="S251">
            <v>16085</v>
          </cell>
          <cell r="T251">
            <v>12512</v>
          </cell>
          <cell r="U251">
            <v>24203</v>
          </cell>
          <cell r="V251" t="str">
            <v>-</v>
          </cell>
          <cell r="W251">
            <v>0</v>
          </cell>
          <cell r="X251">
            <v>0</v>
          </cell>
          <cell r="Y251">
            <v>0</v>
          </cell>
          <cell r="Z251">
            <v>0</v>
          </cell>
          <cell r="AA251">
            <v>0</v>
          </cell>
          <cell r="AB251"/>
          <cell r="AC251"/>
          <cell r="AD251"/>
          <cell r="AE251"/>
          <cell r="AF251"/>
          <cell r="AG251"/>
          <cell r="AJ251"/>
          <cell r="AK251"/>
          <cell r="AL251"/>
          <cell r="AM251"/>
          <cell r="AN251"/>
          <cell r="AO251"/>
          <cell r="AP251"/>
          <cell r="AQ251"/>
          <cell r="AR251"/>
          <cell r="AS251"/>
          <cell r="AT251"/>
        </row>
        <row r="252">
          <cell r="A252">
            <v>199901</v>
          </cell>
          <cell r="B252">
            <v>0</v>
          </cell>
          <cell r="C252">
            <v>3343805</v>
          </cell>
          <cell r="D252">
            <v>1303847</v>
          </cell>
          <cell r="E252">
            <v>881172</v>
          </cell>
          <cell r="F252"/>
          <cell r="G252">
            <v>0</v>
          </cell>
          <cell r="H252">
            <v>458152</v>
          </cell>
          <cell r="I252">
            <v>0</v>
          </cell>
          <cell r="J252">
            <v>427837</v>
          </cell>
          <cell r="K252"/>
          <cell r="L252"/>
          <cell r="M252">
            <v>149003</v>
          </cell>
          <cell r="N252">
            <v>28077</v>
          </cell>
          <cell r="O252"/>
          <cell r="P252">
            <v>26010</v>
          </cell>
          <cell r="Q252"/>
          <cell r="R252">
            <v>17537</v>
          </cell>
          <cell r="S252">
            <v>15089</v>
          </cell>
          <cell r="T252">
            <v>12194</v>
          </cell>
          <cell r="U252">
            <v>24887</v>
          </cell>
          <cell r="V252" t="str">
            <v>-</v>
          </cell>
          <cell r="W252">
            <v>0</v>
          </cell>
          <cell r="X252">
            <v>0</v>
          </cell>
          <cell r="Y252">
            <v>0</v>
          </cell>
          <cell r="Z252">
            <v>0</v>
          </cell>
          <cell r="AA252">
            <v>0</v>
          </cell>
          <cell r="AB252"/>
          <cell r="AC252"/>
          <cell r="AD252"/>
          <cell r="AE252"/>
          <cell r="AF252"/>
          <cell r="AG252"/>
          <cell r="AJ252"/>
          <cell r="AK252"/>
          <cell r="AL252"/>
          <cell r="AM252"/>
          <cell r="AN252"/>
          <cell r="AO252"/>
          <cell r="AP252"/>
          <cell r="AQ252"/>
          <cell r="AR252"/>
          <cell r="AS252"/>
          <cell r="AT252"/>
        </row>
        <row r="253">
          <cell r="A253">
            <v>199902</v>
          </cell>
          <cell r="B253">
            <v>0</v>
          </cell>
          <cell r="C253">
            <v>2985124</v>
          </cell>
          <cell r="D253">
            <v>1201838</v>
          </cell>
          <cell r="E253">
            <v>755547</v>
          </cell>
          <cell r="F253"/>
          <cell r="G253">
            <v>0</v>
          </cell>
          <cell r="H253">
            <v>410792</v>
          </cell>
          <cell r="I253">
            <v>0</v>
          </cell>
          <cell r="J253">
            <v>378869</v>
          </cell>
          <cell r="K253"/>
          <cell r="L253"/>
          <cell r="M253">
            <v>134621</v>
          </cell>
          <cell r="N253">
            <v>23103</v>
          </cell>
          <cell r="O253"/>
          <cell r="P253">
            <v>24322</v>
          </cell>
          <cell r="Q253"/>
          <cell r="R253">
            <v>12777</v>
          </cell>
          <cell r="S253">
            <v>13130</v>
          </cell>
          <cell r="T253">
            <v>10322</v>
          </cell>
          <cell r="U253">
            <v>19803</v>
          </cell>
          <cell r="V253" t="str">
            <v>-</v>
          </cell>
          <cell r="W253">
            <v>0</v>
          </cell>
          <cell r="X253">
            <v>0</v>
          </cell>
          <cell r="Y253">
            <v>0</v>
          </cell>
          <cell r="Z253">
            <v>0</v>
          </cell>
          <cell r="AA253">
            <v>0</v>
          </cell>
          <cell r="AB253"/>
          <cell r="AC253"/>
          <cell r="AD253"/>
          <cell r="AE253"/>
          <cell r="AF253"/>
          <cell r="AG253"/>
          <cell r="AJ253"/>
          <cell r="AK253"/>
          <cell r="AL253"/>
          <cell r="AM253"/>
          <cell r="AN253"/>
          <cell r="AO253"/>
          <cell r="AP253"/>
          <cell r="AQ253"/>
          <cell r="AR253"/>
          <cell r="AS253"/>
          <cell r="AT253"/>
        </row>
        <row r="254">
          <cell r="A254">
            <v>199903</v>
          </cell>
          <cell r="B254">
            <v>0</v>
          </cell>
          <cell r="C254">
            <v>3247402</v>
          </cell>
          <cell r="D254">
            <v>1286757</v>
          </cell>
          <cell r="E254">
            <v>843517</v>
          </cell>
          <cell r="F254"/>
          <cell r="G254">
            <v>0</v>
          </cell>
          <cell r="H254">
            <v>450267</v>
          </cell>
          <cell r="I254">
            <v>0</v>
          </cell>
          <cell r="J254">
            <v>409598</v>
          </cell>
          <cell r="K254"/>
          <cell r="L254"/>
          <cell r="M254">
            <v>144909</v>
          </cell>
          <cell r="N254">
            <v>26436</v>
          </cell>
          <cell r="O254"/>
          <cell r="P254">
            <v>24871</v>
          </cell>
          <cell r="Q254"/>
          <cell r="R254">
            <v>12551</v>
          </cell>
          <cell r="S254">
            <v>14874</v>
          </cell>
          <cell r="T254">
            <v>11432</v>
          </cell>
          <cell r="U254">
            <v>22190</v>
          </cell>
          <cell r="V254" t="str">
            <v>-</v>
          </cell>
          <cell r="W254">
            <v>0</v>
          </cell>
          <cell r="X254">
            <v>0</v>
          </cell>
          <cell r="Y254">
            <v>0</v>
          </cell>
          <cell r="Z254">
            <v>0</v>
          </cell>
          <cell r="AA254">
            <v>0</v>
          </cell>
          <cell r="AB254"/>
          <cell r="AC254"/>
          <cell r="AD254"/>
          <cell r="AE254"/>
          <cell r="AF254"/>
          <cell r="AG254"/>
          <cell r="AJ254"/>
          <cell r="AK254"/>
          <cell r="AL254"/>
          <cell r="AM254"/>
          <cell r="AN254"/>
          <cell r="AO254"/>
          <cell r="AP254"/>
          <cell r="AQ254"/>
          <cell r="AR254"/>
          <cell r="AS254"/>
          <cell r="AT254"/>
        </row>
        <row r="255">
          <cell r="A255">
            <v>199904</v>
          </cell>
          <cell r="B255">
            <v>0</v>
          </cell>
          <cell r="C255">
            <v>3123206</v>
          </cell>
          <cell r="D255">
            <v>1251138</v>
          </cell>
          <cell r="E255">
            <v>777836</v>
          </cell>
          <cell r="F255"/>
          <cell r="G255">
            <v>0</v>
          </cell>
          <cell r="H255">
            <v>444220</v>
          </cell>
          <cell r="I255">
            <v>0</v>
          </cell>
          <cell r="J255">
            <v>396802</v>
          </cell>
          <cell r="K255"/>
          <cell r="L255"/>
          <cell r="M255">
            <v>139689</v>
          </cell>
          <cell r="N255">
            <v>27685</v>
          </cell>
          <cell r="O255"/>
          <cell r="P255">
            <v>23776</v>
          </cell>
          <cell r="Q255"/>
          <cell r="R255">
            <v>15479</v>
          </cell>
          <cell r="S255">
            <v>14810</v>
          </cell>
          <cell r="T255">
            <v>11022</v>
          </cell>
          <cell r="U255">
            <v>20749</v>
          </cell>
          <cell r="V255" t="str">
            <v>-</v>
          </cell>
          <cell r="W255">
            <v>0</v>
          </cell>
          <cell r="X255">
            <v>0</v>
          </cell>
          <cell r="Y255">
            <v>0</v>
          </cell>
          <cell r="Z255">
            <v>0</v>
          </cell>
          <cell r="AA255">
            <v>0</v>
          </cell>
          <cell r="AB255"/>
          <cell r="AC255"/>
          <cell r="AD255"/>
          <cell r="AE255"/>
          <cell r="AF255"/>
          <cell r="AG255"/>
          <cell r="AJ255"/>
          <cell r="AK255"/>
          <cell r="AL255"/>
          <cell r="AM255"/>
          <cell r="AN255"/>
          <cell r="AO255"/>
          <cell r="AP255"/>
          <cell r="AQ255"/>
          <cell r="AR255"/>
          <cell r="AS255"/>
          <cell r="AT255"/>
        </row>
        <row r="256">
          <cell r="A256">
            <v>199905</v>
          </cell>
          <cell r="B256">
            <v>0</v>
          </cell>
          <cell r="C256">
            <v>3166007</v>
          </cell>
          <cell r="D256">
            <v>1278055</v>
          </cell>
          <cell r="E256">
            <v>786547</v>
          </cell>
          <cell r="F256"/>
          <cell r="G256">
            <v>0</v>
          </cell>
          <cell r="H256">
            <v>443594</v>
          </cell>
          <cell r="I256">
            <v>0</v>
          </cell>
          <cell r="J256">
            <v>399436</v>
          </cell>
          <cell r="K256"/>
          <cell r="L256"/>
          <cell r="M256">
            <v>143101</v>
          </cell>
          <cell r="N256">
            <v>28259</v>
          </cell>
          <cell r="O256"/>
          <cell r="P256">
            <v>25555</v>
          </cell>
          <cell r="Q256"/>
          <cell r="R256">
            <v>11803</v>
          </cell>
          <cell r="S256">
            <v>16617</v>
          </cell>
          <cell r="T256">
            <v>11472</v>
          </cell>
          <cell r="U256">
            <v>21568</v>
          </cell>
          <cell r="V256" t="str">
            <v>-</v>
          </cell>
          <cell r="W256">
            <v>0</v>
          </cell>
          <cell r="X256">
            <v>0</v>
          </cell>
          <cell r="Y256">
            <v>0</v>
          </cell>
          <cell r="Z256">
            <v>0</v>
          </cell>
          <cell r="AA256">
            <v>0</v>
          </cell>
          <cell r="AB256"/>
          <cell r="AC256"/>
          <cell r="AD256"/>
          <cell r="AE256"/>
          <cell r="AF256"/>
          <cell r="AG256"/>
          <cell r="AJ256"/>
          <cell r="AK256"/>
          <cell r="AL256"/>
          <cell r="AM256"/>
          <cell r="AN256"/>
          <cell r="AO256"/>
          <cell r="AP256"/>
          <cell r="AQ256"/>
          <cell r="AR256"/>
          <cell r="AS256"/>
          <cell r="AT256"/>
        </row>
        <row r="257">
          <cell r="A257">
            <v>199906</v>
          </cell>
          <cell r="B257">
            <v>0</v>
          </cell>
          <cell r="C257">
            <v>3165020</v>
          </cell>
          <cell r="D257">
            <v>1223331</v>
          </cell>
          <cell r="E257">
            <v>894448</v>
          </cell>
          <cell r="F257"/>
          <cell r="G257">
            <v>0</v>
          </cell>
          <cell r="H257">
            <v>409807</v>
          </cell>
          <cell r="I257">
            <v>0</v>
          </cell>
          <cell r="J257">
            <v>386673</v>
          </cell>
          <cell r="K257"/>
          <cell r="L257"/>
          <cell r="M257">
            <v>135993</v>
          </cell>
          <cell r="N257">
            <v>26868</v>
          </cell>
          <cell r="O257"/>
          <cell r="P257">
            <v>23688</v>
          </cell>
          <cell r="Q257"/>
          <cell r="R257">
            <v>16471</v>
          </cell>
          <cell r="S257">
            <v>16058</v>
          </cell>
          <cell r="T257">
            <v>10656</v>
          </cell>
          <cell r="U257">
            <v>21027</v>
          </cell>
          <cell r="V257" t="str">
            <v>-</v>
          </cell>
          <cell r="W257">
            <v>0</v>
          </cell>
          <cell r="X257">
            <v>0</v>
          </cell>
          <cell r="Y257">
            <v>0</v>
          </cell>
          <cell r="Z257">
            <v>0</v>
          </cell>
          <cell r="AA257">
            <v>0</v>
          </cell>
          <cell r="AB257"/>
          <cell r="AC257"/>
          <cell r="AD257"/>
          <cell r="AE257"/>
          <cell r="AF257"/>
          <cell r="AG257"/>
          <cell r="AJ257"/>
          <cell r="AK257"/>
          <cell r="AL257"/>
          <cell r="AM257"/>
          <cell r="AN257"/>
          <cell r="AO257"/>
          <cell r="AP257"/>
          <cell r="AQ257"/>
          <cell r="AR257"/>
          <cell r="AS257"/>
          <cell r="AT257"/>
        </row>
        <row r="258">
          <cell r="A258">
            <v>199907</v>
          </cell>
          <cell r="B258">
            <v>0</v>
          </cell>
          <cell r="C258">
            <v>3209487</v>
          </cell>
          <cell r="D258">
            <v>1275412</v>
          </cell>
          <cell r="E258">
            <v>845999</v>
          </cell>
          <cell r="F258"/>
          <cell r="G258">
            <v>0</v>
          </cell>
          <cell r="H258">
            <v>433346</v>
          </cell>
          <cell r="I258">
            <v>0</v>
          </cell>
          <cell r="J258">
            <v>397557</v>
          </cell>
          <cell r="K258"/>
          <cell r="L258"/>
          <cell r="M258">
            <v>140017</v>
          </cell>
          <cell r="N258">
            <v>25629</v>
          </cell>
          <cell r="O258"/>
          <cell r="P258">
            <v>24896</v>
          </cell>
          <cell r="Q258"/>
          <cell r="R258">
            <v>14025</v>
          </cell>
          <cell r="S258">
            <v>14850</v>
          </cell>
          <cell r="T258">
            <v>10967</v>
          </cell>
          <cell r="U258">
            <v>26789</v>
          </cell>
          <cell r="V258" t="str">
            <v>-</v>
          </cell>
          <cell r="W258">
            <v>0</v>
          </cell>
          <cell r="X258">
            <v>0</v>
          </cell>
          <cell r="Y258">
            <v>0</v>
          </cell>
          <cell r="Z258">
            <v>0</v>
          </cell>
          <cell r="AA258">
            <v>0</v>
          </cell>
          <cell r="AB258"/>
          <cell r="AC258"/>
          <cell r="AD258"/>
          <cell r="AE258"/>
          <cell r="AF258"/>
          <cell r="AG258"/>
          <cell r="AJ258"/>
          <cell r="AK258"/>
          <cell r="AL258"/>
          <cell r="AM258"/>
          <cell r="AN258"/>
          <cell r="AO258"/>
          <cell r="AP258"/>
          <cell r="AQ258"/>
          <cell r="AR258"/>
          <cell r="AS258"/>
          <cell r="AT258"/>
        </row>
        <row r="259">
          <cell r="A259">
            <v>199908</v>
          </cell>
          <cell r="B259">
            <v>0</v>
          </cell>
          <cell r="C259">
            <v>3114159</v>
          </cell>
          <cell r="D259">
            <v>1252703</v>
          </cell>
          <cell r="E259">
            <v>800226</v>
          </cell>
          <cell r="F259"/>
          <cell r="G259">
            <v>0</v>
          </cell>
          <cell r="H259">
            <v>417398</v>
          </cell>
          <cell r="I259">
            <v>0</v>
          </cell>
          <cell r="J259">
            <v>390957</v>
          </cell>
          <cell r="K259"/>
          <cell r="L259"/>
          <cell r="M259">
            <v>139823</v>
          </cell>
          <cell r="N259">
            <v>24806</v>
          </cell>
          <cell r="O259"/>
          <cell r="P259">
            <v>24421</v>
          </cell>
          <cell r="Q259"/>
          <cell r="R259">
            <v>13034</v>
          </cell>
          <cell r="S259">
            <v>15159</v>
          </cell>
          <cell r="T259">
            <v>11044</v>
          </cell>
          <cell r="U259">
            <v>24588</v>
          </cell>
          <cell r="V259" t="str">
            <v>-</v>
          </cell>
          <cell r="W259">
            <v>0</v>
          </cell>
          <cell r="X259">
            <v>0</v>
          </cell>
          <cell r="Y259">
            <v>0</v>
          </cell>
          <cell r="Z259">
            <v>0</v>
          </cell>
          <cell r="AA259">
            <v>0</v>
          </cell>
          <cell r="AB259"/>
          <cell r="AC259"/>
          <cell r="AD259"/>
          <cell r="AE259"/>
          <cell r="AF259"/>
          <cell r="AG259"/>
          <cell r="AJ259"/>
          <cell r="AK259"/>
          <cell r="AL259"/>
          <cell r="AM259"/>
          <cell r="AN259"/>
          <cell r="AO259"/>
          <cell r="AP259"/>
          <cell r="AQ259"/>
          <cell r="AR259"/>
          <cell r="AS259"/>
          <cell r="AT259"/>
        </row>
        <row r="260">
          <cell r="A260">
            <v>199909</v>
          </cell>
          <cell r="B260">
            <v>0</v>
          </cell>
          <cell r="C260">
            <v>3005897</v>
          </cell>
          <cell r="D260">
            <v>1186461</v>
          </cell>
          <cell r="E260">
            <v>810011</v>
          </cell>
          <cell r="F260"/>
          <cell r="G260">
            <v>0</v>
          </cell>
          <cell r="H260">
            <v>402471</v>
          </cell>
          <cell r="I260">
            <v>0</v>
          </cell>
          <cell r="J260">
            <v>368932</v>
          </cell>
          <cell r="K260"/>
          <cell r="L260"/>
          <cell r="M260">
            <v>126439</v>
          </cell>
          <cell r="N260">
            <v>23719</v>
          </cell>
          <cell r="O260"/>
          <cell r="P260">
            <v>23254</v>
          </cell>
          <cell r="Q260"/>
          <cell r="R260">
            <v>14166</v>
          </cell>
          <cell r="S260">
            <v>15210</v>
          </cell>
          <cell r="T260">
            <v>10222</v>
          </cell>
          <cell r="U260">
            <v>25012</v>
          </cell>
          <cell r="V260" t="str">
            <v>-</v>
          </cell>
          <cell r="W260">
            <v>0</v>
          </cell>
          <cell r="X260">
            <v>0</v>
          </cell>
          <cell r="Y260">
            <v>0</v>
          </cell>
          <cell r="Z260">
            <v>0</v>
          </cell>
          <cell r="AA260">
            <v>0</v>
          </cell>
          <cell r="AB260"/>
          <cell r="AC260"/>
          <cell r="AD260"/>
          <cell r="AE260"/>
          <cell r="AF260"/>
          <cell r="AG260"/>
          <cell r="AJ260"/>
          <cell r="AK260"/>
          <cell r="AL260"/>
          <cell r="AM260"/>
          <cell r="AN260"/>
          <cell r="AO260"/>
          <cell r="AP260"/>
          <cell r="AQ260"/>
          <cell r="AR260"/>
          <cell r="AS260"/>
          <cell r="AT260"/>
        </row>
        <row r="261">
          <cell r="A261">
            <v>199910</v>
          </cell>
          <cell r="B261">
            <v>0</v>
          </cell>
          <cell r="C261">
            <v>3088018</v>
          </cell>
          <cell r="D261">
            <v>1198629</v>
          </cell>
          <cell r="E261">
            <v>829558</v>
          </cell>
          <cell r="F261"/>
          <cell r="G261">
            <v>0</v>
          </cell>
          <cell r="H261">
            <v>432790</v>
          </cell>
          <cell r="I261">
            <v>0</v>
          </cell>
          <cell r="J261">
            <v>376782</v>
          </cell>
          <cell r="K261"/>
          <cell r="L261"/>
          <cell r="M261">
            <v>132451</v>
          </cell>
          <cell r="N261">
            <v>26686</v>
          </cell>
          <cell r="O261"/>
          <cell r="P261">
            <v>24461</v>
          </cell>
          <cell r="Q261"/>
          <cell r="R261">
            <v>14822</v>
          </cell>
          <cell r="S261">
            <v>17536</v>
          </cell>
          <cell r="T261">
            <v>10632</v>
          </cell>
          <cell r="U261">
            <v>23671</v>
          </cell>
          <cell r="V261" t="str">
            <v>-</v>
          </cell>
          <cell r="W261">
            <v>0</v>
          </cell>
          <cell r="X261">
            <v>0</v>
          </cell>
          <cell r="Y261">
            <v>0</v>
          </cell>
          <cell r="Z261">
            <v>0</v>
          </cell>
          <cell r="AA261">
            <v>0</v>
          </cell>
          <cell r="AB261"/>
          <cell r="AC261"/>
          <cell r="AD261"/>
          <cell r="AE261"/>
          <cell r="AF261"/>
          <cell r="AG261"/>
          <cell r="AJ261"/>
          <cell r="AK261"/>
          <cell r="AL261"/>
          <cell r="AM261"/>
          <cell r="AN261"/>
          <cell r="AO261"/>
          <cell r="AP261"/>
          <cell r="AQ261"/>
          <cell r="AR261"/>
          <cell r="AS261"/>
          <cell r="AT261"/>
        </row>
        <row r="262">
          <cell r="A262">
            <v>199911</v>
          </cell>
          <cell r="B262">
            <v>0</v>
          </cell>
          <cell r="C262">
            <v>2988023</v>
          </cell>
          <cell r="D262">
            <v>1143538</v>
          </cell>
          <cell r="E262">
            <v>799315</v>
          </cell>
          <cell r="F262"/>
          <cell r="G262">
            <v>0</v>
          </cell>
          <cell r="H262">
            <v>427187</v>
          </cell>
          <cell r="I262">
            <v>0</v>
          </cell>
          <cell r="J262">
            <v>369886</v>
          </cell>
          <cell r="K262"/>
          <cell r="L262"/>
          <cell r="M262">
            <v>123823</v>
          </cell>
          <cell r="N262">
            <v>25731</v>
          </cell>
          <cell r="O262"/>
          <cell r="P262">
            <v>28098</v>
          </cell>
          <cell r="Q262"/>
          <cell r="R262">
            <v>16952</v>
          </cell>
          <cell r="S262">
            <v>20096</v>
          </cell>
          <cell r="T262">
            <v>10211</v>
          </cell>
          <cell r="U262">
            <v>23186</v>
          </cell>
          <cell r="V262" t="str">
            <v>-</v>
          </cell>
          <cell r="W262">
            <v>0</v>
          </cell>
          <cell r="X262">
            <v>0</v>
          </cell>
          <cell r="Y262">
            <v>0</v>
          </cell>
          <cell r="Z262">
            <v>0</v>
          </cell>
          <cell r="AA262">
            <v>0</v>
          </cell>
          <cell r="AB262"/>
          <cell r="AC262"/>
          <cell r="AD262"/>
          <cell r="AE262"/>
          <cell r="AF262"/>
          <cell r="AG262"/>
          <cell r="AJ262"/>
          <cell r="AK262"/>
          <cell r="AL262"/>
          <cell r="AM262"/>
          <cell r="AN262"/>
          <cell r="AO262"/>
          <cell r="AP262"/>
          <cell r="AQ262"/>
          <cell r="AR262"/>
          <cell r="AS262"/>
          <cell r="AT262"/>
        </row>
        <row r="263">
          <cell r="A263">
            <v>199912</v>
          </cell>
          <cell r="B263">
            <v>0</v>
          </cell>
          <cell r="C263">
            <v>2984483</v>
          </cell>
          <cell r="D263">
            <v>1170399</v>
          </cell>
          <cell r="E263">
            <v>764769</v>
          </cell>
          <cell r="F263"/>
          <cell r="G263">
            <v>0</v>
          </cell>
          <cell r="H263">
            <v>417186</v>
          </cell>
          <cell r="I263">
            <v>0</v>
          </cell>
          <cell r="J263">
            <v>376148</v>
          </cell>
          <cell r="K263"/>
          <cell r="L263"/>
          <cell r="M263">
            <v>125460</v>
          </cell>
          <cell r="N263">
            <v>25180</v>
          </cell>
          <cell r="O263"/>
          <cell r="P263">
            <v>35709</v>
          </cell>
          <cell r="Q263"/>
          <cell r="R263">
            <v>15198</v>
          </cell>
          <cell r="S263">
            <v>20128</v>
          </cell>
          <cell r="T263">
            <v>10531</v>
          </cell>
          <cell r="U263">
            <v>23775</v>
          </cell>
          <cell r="V263" t="str">
            <v>-</v>
          </cell>
          <cell r="W263">
            <v>0</v>
          </cell>
          <cell r="X263">
            <v>0</v>
          </cell>
          <cell r="Y263">
            <v>0</v>
          </cell>
          <cell r="Z263">
            <v>0</v>
          </cell>
          <cell r="AA263">
            <v>0</v>
          </cell>
          <cell r="AB263"/>
          <cell r="AC263"/>
          <cell r="AD263"/>
          <cell r="AE263"/>
          <cell r="AF263"/>
          <cell r="AG263"/>
          <cell r="AJ263"/>
          <cell r="AK263"/>
          <cell r="AL263"/>
          <cell r="AM263"/>
          <cell r="AN263"/>
          <cell r="AO263"/>
          <cell r="AP263"/>
          <cell r="AQ263"/>
          <cell r="AR263"/>
          <cell r="AS263"/>
          <cell r="AT263"/>
        </row>
        <row r="264">
          <cell r="A264">
            <v>200001</v>
          </cell>
          <cell r="B264">
            <v>0</v>
          </cell>
          <cell r="C264">
            <v>2946290</v>
          </cell>
          <cell r="D264">
            <v>1156316</v>
          </cell>
          <cell r="E264">
            <v>740348</v>
          </cell>
          <cell r="F264"/>
          <cell r="G264">
            <v>0</v>
          </cell>
          <cell r="H264">
            <v>427441</v>
          </cell>
          <cell r="I264">
            <v>0</v>
          </cell>
          <cell r="J264">
            <v>376107</v>
          </cell>
          <cell r="K264"/>
          <cell r="L264"/>
          <cell r="M264">
            <v>124212</v>
          </cell>
          <cell r="N264">
            <v>23669</v>
          </cell>
          <cell r="O264"/>
          <cell r="P264">
            <v>31138</v>
          </cell>
          <cell r="Q264"/>
          <cell r="R264">
            <v>13507</v>
          </cell>
          <cell r="S264">
            <v>19419</v>
          </cell>
          <cell r="T264">
            <v>10568</v>
          </cell>
          <cell r="U264">
            <v>23565</v>
          </cell>
          <cell r="V264" t="str">
            <v>-</v>
          </cell>
          <cell r="W264">
            <v>0</v>
          </cell>
          <cell r="X264">
            <v>0</v>
          </cell>
          <cell r="Y264">
            <v>0</v>
          </cell>
          <cell r="Z264">
            <v>0</v>
          </cell>
          <cell r="AA264">
            <v>0</v>
          </cell>
          <cell r="AB264"/>
          <cell r="AC264"/>
          <cell r="AD264"/>
          <cell r="AE264"/>
          <cell r="AF264"/>
          <cell r="AG264"/>
          <cell r="AJ264"/>
          <cell r="AK264"/>
          <cell r="AL264"/>
          <cell r="AM264"/>
          <cell r="AN264"/>
          <cell r="AO264"/>
          <cell r="AP264"/>
          <cell r="AQ264"/>
          <cell r="AR264"/>
          <cell r="AS264"/>
          <cell r="AT264"/>
        </row>
        <row r="265">
          <cell r="A265">
            <v>200002</v>
          </cell>
          <cell r="B265">
            <v>0</v>
          </cell>
          <cell r="C265">
            <v>2745552</v>
          </cell>
          <cell r="D265">
            <v>1062945</v>
          </cell>
          <cell r="E265">
            <v>719163</v>
          </cell>
          <cell r="F265"/>
          <cell r="G265">
            <v>0</v>
          </cell>
          <cell r="H265">
            <v>385522</v>
          </cell>
          <cell r="I265">
            <v>0</v>
          </cell>
          <cell r="J265">
            <v>346473</v>
          </cell>
          <cell r="K265"/>
          <cell r="L265"/>
          <cell r="M265">
            <v>116311</v>
          </cell>
          <cell r="N265">
            <v>22455</v>
          </cell>
          <cell r="O265"/>
          <cell r="P265">
            <v>27921</v>
          </cell>
          <cell r="Q265"/>
          <cell r="R265">
            <v>16063</v>
          </cell>
          <cell r="S265">
            <v>16340</v>
          </cell>
          <cell r="T265">
            <v>9956</v>
          </cell>
          <cell r="U265">
            <v>22403</v>
          </cell>
          <cell r="V265" t="str">
            <v>-</v>
          </cell>
          <cell r="W265">
            <v>0</v>
          </cell>
          <cell r="X265">
            <v>0</v>
          </cell>
          <cell r="Y265">
            <v>0</v>
          </cell>
          <cell r="Z265">
            <v>0</v>
          </cell>
          <cell r="AA265">
            <v>0</v>
          </cell>
          <cell r="AB265"/>
          <cell r="AC265"/>
          <cell r="AD265"/>
          <cell r="AE265"/>
          <cell r="AF265"/>
          <cell r="AG265"/>
          <cell r="AJ265"/>
          <cell r="AK265"/>
          <cell r="AL265"/>
          <cell r="AM265"/>
          <cell r="AN265"/>
          <cell r="AO265"/>
          <cell r="AP265"/>
          <cell r="AQ265"/>
          <cell r="AR265"/>
          <cell r="AS265"/>
          <cell r="AT265"/>
        </row>
        <row r="266">
          <cell r="A266">
            <v>200003</v>
          </cell>
          <cell r="B266">
            <v>0</v>
          </cell>
          <cell r="C266">
            <v>2950106</v>
          </cell>
          <cell r="D266">
            <v>1117525</v>
          </cell>
          <cell r="E266">
            <v>803572</v>
          </cell>
          <cell r="F266"/>
          <cell r="G266">
            <v>0</v>
          </cell>
          <cell r="H266">
            <v>418341</v>
          </cell>
          <cell r="I266">
            <v>0</v>
          </cell>
          <cell r="J266">
            <v>372667</v>
          </cell>
          <cell r="K266"/>
          <cell r="L266"/>
          <cell r="M266">
            <v>119955</v>
          </cell>
          <cell r="N266">
            <v>23018</v>
          </cell>
          <cell r="O266"/>
          <cell r="P266">
            <v>28642</v>
          </cell>
          <cell r="Q266"/>
          <cell r="R266">
            <v>14534</v>
          </cell>
          <cell r="S266">
            <v>17431</v>
          </cell>
          <cell r="T266">
            <v>10360</v>
          </cell>
          <cell r="U266">
            <v>24061</v>
          </cell>
          <cell r="V266" t="str">
            <v>-</v>
          </cell>
          <cell r="W266">
            <v>0</v>
          </cell>
          <cell r="X266">
            <v>0</v>
          </cell>
          <cell r="Y266">
            <v>0</v>
          </cell>
          <cell r="Z266">
            <v>0</v>
          </cell>
          <cell r="AA266">
            <v>0</v>
          </cell>
          <cell r="AB266"/>
          <cell r="AC266"/>
          <cell r="AD266"/>
          <cell r="AE266"/>
          <cell r="AF266"/>
          <cell r="AG266"/>
          <cell r="AJ266"/>
          <cell r="AK266"/>
          <cell r="AL266"/>
          <cell r="AM266"/>
          <cell r="AN266"/>
          <cell r="AO266"/>
          <cell r="AP266"/>
          <cell r="AQ266"/>
          <cell r="AR266"/>
          <cell r="AS266"/>
          <cell r="AT266"/>
        </row>
        <row r="267">
          <cell r="A267">
            <v>200004</v>
          </cell>
          <cell r="B267">
            <v>0</v>
          </cell>
          <cell r="C267">
            <v>2816939</v>
          </cell>
          <cell r="D267">
            <v>1046038</v>
          </cell>
          <cell r="E267">
            <v>788595</v>
          </cell>
          <cell r="F267"/>
          <cell r="G267">
            <v>0</v>
          </cell>
          <cell r="H267">
            <v>394490</v>
          </cell>
          <cell r="I267">
            <v>0</v>
          </cell>
          <cell r="J267">
            <v>363570</v>
          </cell>
          <cell r="K267"/>
          <cell r="L267"/>
          <cell r="M267">
            <v>114189</v>
          </cell>
          <cell r="N267">
            <v>19736</v>
          </cell>
          <cell r="O267"/>
          <cell r="P267">
            <v>28124</v>
          </cell>
          <cell r="Q267"/>
          <cell r="R267">
            <v>15141</v>
          </cell>
          <cell r="S267">
            <v>15668</v>
          </cell>
          <cell r="T267">
            <v>10219</v>
          </cell>
          <cell r="U267">
            <v>21169</v>
          </cell>
          <cell r="V267" t="str">
            <v>-</v>
          </cell>
          <cell r="W267">
            <v>0</v>
          </cell>
          <cell r="X267">
            <v>0</v>
          </cell>
          <cell r="Y267">
            <v>0</v>
          </cell>
          <cell r="Z267">
            <v>0</v>
          </cell>
          <cell r="AA267">
            <v>0</v>
          </cell>
          <cell r="AB267"/>
          <cell r="AC267"/>
          <cell r="AD267"/>
          <cell r="AE267"/>
          <cell r="AF267"/>
          <cell r="AG267"/>
          <cell r="AJ267"/>
          <cell r="AK267"/>
          <cell r="AL267"/>
          <cell r="AM267"/>
          <cell r="AN267"/>
          <cell r="AO267"/>
          <cell r="AP267"/>
          <cell r="AQ267"/>
          <cell r="AR267"/>
          <cell r="AS267"/>
          <cell r="AT267"/>
        </row>
        <row r="268">
          <cell r="A268">
            <v>200005</v>
          </cell>
          <cell r="B268">
            <v>0</v>
          </cell>
          <cell r="C268">
            <v>3005869</v>
          </cell>
          <cell r="D268">
            <v>255223</v>
          </cell>
          <cell r="E268">
            <v>1727582</v>
          </cell>
          <cell r="F268"/>
          <cell r="G268">
            <v>0</v>
          </cell>
          <cell r="H268">
            <v>416191</v>
          </cell>
          <cell r="I268">
            <v>0</v>
          </cell>
          <cell r="J268">
            <v>377254</v>
          </cell>
          <cell r="K268"/>
          <cell r="L268"/>
          <cell r="M268">
            <v>120025</v>
          </cell>
          <cell r="N268">
            <v>21166</v>
          </cell>
          <cell r="O268"/>
          <cell r="P268">
            <v>25089</v>
          </cell>
          <cell r="Q268"/>
          <cell r="R268">
            <v>14756</v>
          </cell>
          <cell r="S268">
            <v>15672</v>
          </cell>
          <cell r="T268">
            <v>10334</v>
          </cell>
          <cell r="U268">
            <v>22577</v>
          </cell>
          <cell r="V268" t="str">
            <v>-</v>
          </cell>
          <cell r="W268">
            <v>0</v>
          </cell>
          <cell r="X268">
            <v>0</v>
          </cell>
          <cell r="Y268">
            <v>0</v>
          </cell>
          <cell r="Z268">
            <v>0</v>
          </cell>
          <cell r="AA268">
            <v>0</v>
          </cell>
          <cell r="AB268"/>
          <cell r="AC268"/>
          <cell r="AD268"/>
          <cell r="AE268"/>
          <cell r="AF268"/>
          <cell r="AG268"/>
          <cell r="AJ268"/>
          <cell r="AK268"/>
          <cell r="AL268"/>
          <cell r="AM268"/>
          <cell r="AN268"/>
          <cell r="AO268"/>
          <cell r="AP268"/>
          <cell r="AQ268"/>
          <cell r="AR268"/>
          <cell r="AS268"/>
          <cell r="AT268"/>
        </row>
        <row r="269">
          <cell r="A269">
            <v>200006</v>
          </cell>
          <cell r="B269">
            <v>0</v>
          </cell>
          <cell r="C269">
            <v>2952717</v>
          </cell>
          <cell r="D269">
            <v>0</v>
          </cell>
          <cell r="E269">
            <v>1951352</v>
          </cell>
          <cell r="F269"/>
          <cell r="G269">
            <v>0</v>
          </cell>
          <cell r="H269">
            <v>399315</v>
          </cell>
          <cell r="I269">
            <v>0</v>
          </cell>
          <cell r="J269">
            <v>367014</v>
          </cell>
          <cell r="K269"/>
          <cell r="L269"/>
          <cell r="M269">
            <v>116080</v>
          </cell>
          <cell r="N269">
            <v>21104</v>
          </cell>
          <cell r="O269"/>
          <cell r="P269">
            <v>31954</v>
          </cell>
          <cell r="Q269"/>
          <cell r="R269">
            <v>16534</v>
          </cell>
          <cell r="S269">
            <v>16283</v>
          </cell>
          <cell r="T269">
            <v>9930</v>
          </cell>
          <cell r="U269">
            <v>23151</v>
          </cell>
          <cell r="V269" t="str">
            <v>-</v>
          </cell>
          <cell r="W269">
            <v>0</v>
          </cell>
          <cell r="X269">
            <v>0</v>
          </cell>
          <cell r="Y269">
            <v>0</v>
          </cell>
          <cell r="Z269">
            <v>0</v>
          </cell>
          <cell r="AA269">
            <v>0</v>
          </cell>
          <cell r="AB269"/>
          <cell r="AC269"/>
          <cell r="AD269"/>
          <cell r="AE269"/>
          <cell r="AF269"/>
          <cell r="AG269"/>
          <cell r="AJ269"/>
          <cell r="AK269"/>
          <cell r="AL269"/>
          <cell r="AM269"/>
          <cell r="AN269"/>
          <cell r="AO269"/>
          <cell r="AP269"/>
          <cell r="AQ269"/>
          <cell r="AR269"/>
          <cell r="AS269"/>
          <cell r="AT269"/>
        </row>
        <row r="270">
          <cell r="A270">
            <v>200007</v>
          </cell>
          <cell r="B270">
            <v>0</v>
          </cell>
          <cell r="C270">
            <v>3008521</v>
          </cell>
          <cell r="D270">
            <v>0</v>
          </cell>
          <cell r="E270">
            <v>1983312</v>
          </cell>
          <cell r="F270"/>
          <cell r="G270">
            <v>0</v>
          </cell>
          <cell r="H270">
            <v>404884</v>
          </cell>
          <cell r="I270">
            <v>0</v>
          </cell>
          <cell r="J270">
            <v>379347</v>
          </cell>
          <cell r="K270"/>
          <cell r="L270"/>
          <cell r="M270">
            <v>125069</v>
          </cell>
          <cell r="N270">
            <v>20756</v>
          </cell>
          <cell r="O270"/>
          <cell r="P270">
            <v>28195</v>
          </cell>
          <cell r="Q270"/>
          <cell r="R270">
            <v>16497</v>
          </cell>
          <cell r="S270">
            <v>16480</v>
          </cell>
          <cell r="T270">
            <v>10181</v>
          </cell>
          <cell r="U270">
            <v>23800</v>
          </cell>
          <cell r="V270" t="str">
            <v>-</v>
          </cell>
          <cell r="W270">
            <v>0</v>
          </cell>
          <cell r="X270">
            <v>0</v>
          </cell>
          <cell r="Y270">
            <v>0</v>
          </cell>
          <cell r="Z270">
            <v>0</v>
          </cell>
          <cell r="AA270">
            <v>0</v>
          </cell>
          <cell r="AB270"/>
          <cell r="AC270"/>
          <cell r="AD270"/>
          <cell r="AE270"/>
          <cell r="AF270"/>
          <cell r="AG270"/>
          <cell r="AJ270"/>
          <cell r="AK270"/>
          <cell r="AL270"/>
          <cell r="AM270"/>
          <cell r="AN270"/>
          <cell r="AO270"/>
          <cell r="AP270"/>
          <cell r="AQ270"/>
          <cell r="AR270"/>
          <cell r="AS270"/>
          <cell r="AT270"/>
        </row>
        <row r="271">
          <cell r="A271">
            <v>200008</v>
          </cell>
          <cell r="B271">
            <v>0</v>
          </cell>
          <cell r="C271">
            <v>3002092</v>
          </cell>
          <cell r="D271">
            <v>0</v>
          </cell>
          <cell r="E271">
            <v>1943018</v>
          </cell>
          <cell r="F271"/>
          <cell r="G271">
            <v>0</v>
          </cell>
          <cell r="H271">
            <v>425351</v>
          </cell>
          <cell r="I271">
            <v>0</v>
          </cell>
          <cell r="J271">
            <v>385132</v>
          </cell>
          <cell r="K271"/>
          <cell r="L271"/>
          <cell r="M271">
            <v>132837</v>
          </cell>
          <cell r="N271">
            <v>22618</v>
          </cell>
          <cell r="O271"/>
          <cell r="P271">
            <v>26893</v>
          </cell>
          <cell r="Q271"/>
          <cell r="R271">
            <v>15195</v>
          </cell>
          <cell r="S271">
            <v>17164</v>
          </cell>
          <cell r="T271">
            <v>10454</v>
          </cell>
          <cell r="U271">
            <v>23430</v>
          </cell>
          <cell r="V271" t="str">
            <v>-</v>
          </cell>
          <cell r="W271">
            <v>0</v>
          </cell>
          <cell r="X271">
            <v>0</v>
          </cell>
          <cell r="Y271">
            <v>0</v>
          </cell>
          <cell r="Z271">
            <v>0</v>
          </cell>
          <cell r="AA271">
            <v>0</v>
          </cell>
          <cell r="AB271"/>
          <cell r="AC271"/>
          <cell r="AD271"/>
          <cell r="AE271"/>
          <cell r="AF271"/>
          <cell r="AG271"/>
          <cell r="AJ271"/>
          <cell r="AK271"/>
          <cell r="AL271"/>
          <cell r="AM271"/>
          <cell r="AN271"/>
          <cell r="AO271"/>
          <cell r="AP271"/>
          <cell r="AQ271"/>
          <cell r="AR271"/>
          <cell r="AS271"/>
          <cell r="AT271"/>
        </row>
        <row r="272">
          <cell r="A272">
            <v>200009</v>
          </cell>
          <cell r="B272">
            <v>0</v>
          </cell>
          <cell r="C272">
            <v>2816497</v>
          </cell>
          <cell r="D272">
            <v>0</v>
          </cell>
          <cell r="E272">
            <v>1822470</v>
          </cell>
          <cell r="F272"/>
          <cell r="G272">
            <v>0</v>
          </cell>
          <cell r="H272">
            <v>401620</v>
          </cell>
          <cell r="I272">
            <v>0</v>
          </cell>
          <cell r="J272">
            <v>350156</v>
          </cell>
          <cell r="K272"/>
          <cell r="L272"/>
          <cell r="M272">
            <v>127982</v>
          </cell>
          <cell r="N272">
            <v>22471</v>
          </cell>
          <cell r="O272"/>
          <cell r="P272">
            <v>26363</v>
          </cell>
          <cell r="Q272"/>
          <cell r="R272">
            <v>16753</v>
          </cell>
          <cell r="S272">
            <v>17186</v>
          </cell>
          <cell r="T272">
            <v>9919</v>
          </cell>
          <cell r="U272">
            <v>21577</v>
          </cell>
          <cell r="V272" t="str">
            <v>-</v>
          </cell>
          <cell r="W272">
            <v>0</v>
          </cell>
          <cell r="X272">
            <v>0</v>
          </cell>
          <cell r="Y272">
            <v>0</v>
          </cell>
          <cell r="Z272">
            <v>0</v>
          </cell>
          <cell r="AA272">
            <v>0</v>
          </cell>
          <cell r="AB272"/>
          <cell r="AC272"/>
          <cell r="AD272"/>
          <cell r="AE272"/>
          <cell r="AF272"/>
          <cell r="AG272"/>
          <cell r="AJ272"/>
          <cell r="AK272"/>
          <cell r="AL272"/>
          <cell r="AM272"/>
          <cell r="AN272"/>
          <cell r="AO272"/>
          <cell r="AP272"/>
          <cell r="AQ272"/>
          <cell r="AR272"/>
          <cell r="AS272"/>
          <cell r="AT272"/>
        </row>
        <row r="273">
          <cell r="A273">
            <v>200010</v>
          </cell>
          <cell r="B273">
            <v>0</v>
          </cell>
          <cell r="C273">
            <v>2903742</v>
          </cell>
          <cell r="D273">
            <v>0</v>
          </cell>
          <cell r="E273">
            <v>1863617</v>
          </cell>
          <cell r="F273"/>
          <cell r="G273">
            <v>0</v>
          </cell>
          <cell r="H273">
            <v>409138</v>
          </cell>
          <cell r="I273">
            <v>0</v>
          </cell>
          <cell r="J273">
            <v>386047</v>
          </cell>
          <cell r="K273"/>
          <cell r="L273"/>
          <cell r="M273">
            <v>134937</v>
          </cell>
          <cell r="N273">
            <v>22351</v>
          </cell>
          <cell r="O273"/>
          <cell r="P273">
            <v>25889</v>
          </cell>
          <cell r="Q273"/>
          <cell r="R273">
            <v>11564</v>
          </cell>
          <cell r="S273">
            <v>17205</v>
          </cell>
          <cell r="T273">
            <v>9948</v>
          </cell>
          <cell r="U273">
            <v>23046</v>
          </cell>
          <cell r="V273" t="str">
            <v>-</v>
          </cell>
          <cell r="W273">
            <v>0</v>
          </cell>
          <cell r="X273">
            <v>0</v>
          </cell>
          <cell r="Y273">
            <v>0</v>
          </cell>
          <cell r="Z273">
            <v>0</v>
          </cell>
          <cell r="AA273">
            <v>0</v>
          </cell>
          <cell r="AB273"/>
          <cell r="AC273"/>
          <cell r="AD273"/>
          <cell r="AE273"/>
          <cell r="AF273"/>
          <cell r="AG273"/>
          <cell r="AJ273"/>
          <cell r="AK273"/>
          <cell r="AL273"/>
          <cell r="AM273"/>
          <cell r="AN273"/>
          <cell r="AO273"/>
          <cell r="AP273"/>
          <cell r="AQ273"/>
          <cell r="AR273"/>
          <cell r="AS273"/>
          <cell r="AT273"/>
        </row>
        <row r="274">
          <cell r="A274">
            <v>200011</v>
          </cell>
          <cell r="B274">
            <v>0</v>
          </cell>
          <cell r="C274">
            <v>2825615</v>
          </cell>
          <cell r="D274">
            <v>0</v>
          </cell>
          <cell r="E274">
            <v>1827994</v>
          </cell>
          <cell r="F274"/>
          <cell r="G274">
            <v>0</v>
          </cell>
          <cell r="H274">
            <v>389027</v>
          </cell>
          <cell r="I274">
            <v>0</v>
          </cell>
          <cell r="J274">
            <v>370036</v>
          </cell>
          <cell r="K274"/>
          <cell r="L274"/>
          <cell r="M274">
            <v>128138</v>
          </cell>
          <cell r="N274">
            <v>20858</v>
          </cell>
          <cell r="O274"/>
          <cell r="P274">
            <v>24757</v>
          </cell>
          <cell r="Q274"/>
          <cell r="R274">
            <v>17082</v>
          </cell>
          <cell r="S274">
            <v>16858</v>
          </cell>
          <cell r="T274">
            <v>8799</v>
          </cell>
          <cell r="U274">
            <v>22066</v>
          </cell>
          <cell r="V274" t="str">
            <v>-</v>
          </cell>
          <cell r="W274">
            <v>0</v>
          </cell>
          <cell r="X274">
            <v>0</v>
          </cell>
          <cell r="Y274">
            <v>0</v>
          </cell>
          <cell r="Z274">
            <v>0</v>
          </cell>
          <cell r="AA274">
            <v>0</v>
          </cell>
          <cell r="AB274"/>
          <cell r="AC274"/>
          <cell r="AD274"/>
          <cell r="AE274"/>
          <cell r="AF274"/>
          <cell r="AG274"/>
          <cell r="AJ274"/>
          <cell r="AK274"/>
          <cell r="AL274"/>
          <cell r="AM274"/>
          <cell r="AN274"/>
          <cell r="AO274"/>
          <cell r="AP274"/>
          <cell r="AQ274"/>
          <cell r="AR274"/>
          <cell r="AS274"/>
          <cell r="AT274"/>
        </row>
        <row r="275">
          <cell r="A275">
            <v>200012</v>
          </cell>
          <cell r="B275">
            <v>0</v>
          </cell>
          <cell r="C275">
            <v>2917470</v>
          </cell>
          <cell r="D275">
            <v>0</v>
          </cell>
          <cell r="E275">
            <v>1884939</v>
          </cell>
          <cell r="F275"/>
          <cell r="G275">
            <v>0</v>
          </cell>
          <cell r="H275">
            <v>402399</v>
          </cell>
          <cell r="I275">
            <v>0</v>
          </cell>
          <cell r="J275">
            <v>381412</v>
          </cell>
          <cell r="K275"/>
          <cell r="L275"/>
          <cell r="M275">
            <v>132222</v>
          </cell>
          <cell r="N275">
            <v>22081</v>
          </cell>
          <cell r="O275"/>
          <cell r="P275">
            <v>24868</v>
          </cell>
          <cell r="Q275"/>
          <cell r="R275">
            <v>16649</v>
          </cell>
          <cell r="S275">
            <v>17226</v>
          </cell>
          <cell r="T275">
            <v>12468</v>
          </cell>
          <cell r="U275">
            <v>23206</v>
          </cell>
          <cell r="V275" t="str">
            <v>-</v>
          </cell>
          <cell r="W275">
            <v>0</v>
          </cell>
          <cell r="X275">
            <v>0</v>
          </cell>
          <cell r="Y275">
            <v>0</v>
          </cell>
          <cell r="Z275">
            <v>0</v>
          </cell>
          <cell r="AA275">
            <v>0</v>
          </cell>
          <cell r="AB275"/>
          <cell r="AC275"/>
          <cell r="AD275"/>
          <cell r="AE275"/>
          <cell r="AF275"/>
          <cell r="AG275"/>
          <cell r="AJ275"/>
          <cell r="AK275"/>
          <cell r="AL275"/>
          <cell r="AM275"/>
          <cell r="AN275"/>
          <cell r="AO275"/>
          <cell r="AP275"/>
          <cell r="AQ275"/>
          <cell r="AR275"/>
          <cell r="AS275"/>
          <cell r="AT275"/>
        </row>
        <row r="276">
          <cell r="A276">
            <v>200101</v>
          </cell>
          <cell r="B276">
            <v>0</v>
          </cell>
          <cell r="C276">
            <v>2881815</v>
          </cell>
          <cell r="D276">
            <v>0</v>
          </cell>
          <cell r="E276">
            <v>1871850</v>
          </cell>
          <cell r="F276"/>
          <cell r="G276">
            <v>0</v>
          </cell>
          <cell r="H276">
            <v>398823</v>
          </cell>
          <cell r="I276">
            <v>0</v>
          </cell>
          <cell r="J276">
            <v>375030</v>
          </cell>
          <cell r="K276"/>
          <cell r="L276"/>
          <cell r="M276">
            <v>127513</v>
          </cell>
          <cell r="N276">
            <v>20701</v>
          </cell>
          <cell r="O276"/>
          <cell r="P276">
            <v>24762</v>
          </cell>
          <cell r="Q276"/>
          <cell r="R276">
            <v>12695</v>
          </cell>
          <cell r="S276">
            <v>16216</v>
          </cell>
          <cell r="T276">
            <v>12522</v>
          </cell>
          <cell r="U276">
            <v>21703</v>
          </cell>
          <cell r="V276" t="str">
            <v>-</v>
          </cell>
          <cell r="W276">
            <v>0</v>
          </cell>
          <cell r="X276">
            <v>0</v>
          </cell>
          <cell r="Y276">
            <v>0</v>
          </cell>
          <cell r="Z276">
            <v>0</v>
          </cell>
          <cell r="AA276">
            <v>0</v>
          </cell>
          <cell r="AB276"/>
          <cell r="AC276"/>
          <cell r="AD276"/>
          <cell r="AE276"/>
          <cell r="AF276"/>
          <cell r="AG276"/>
          <cell r="AJ276"/>
          <cell r="AK276"/>
          <cell r="AL276"/>
          <cell r="AM276"/>
          <cell r="AN276"/>
          <cell r="AO276"/>
          <cell r="AP276"/>
          <cell r="AQ276"/>
          <cell r="AR276"/>
          <cell r="AS276"/>
          <cell r="AT276"/>
        </row>
        <row r="277">
          <cell r="A277">
            <v>200102</v>
          </cell>
          <cell r="B277">
            <v>0</v>
          </cell>
          <cell r="C277">
            <v>2562656</v>
          </cell>
          <cell r="D277">
            <v>0</v>
          </cell>
          <cell r="E277">
            <v>1650854</v>
          </cell>
          <cell r="F277"/>
          <cell r="G277">
            <v>0</v>
          </cell>
          <cell r="H277">
            <v>360139</v>
          </cell>
          <cell r="I277">
            <v>0</v>
          </cell>
          <cell r="J277">
            <v>334383</v>
          </cell>
          <cell r="K277"/>
          <cell r="L277"/>
          <cell r="M277">
            <v>113266</v>
          </cell>
          <cell r="N277">
            <v>18909</v>
          </cell>
          <cell r="O277"/>
          <cell r="P277">
            <v>24616</v>
          </cell>
          <cell r="Q277"/>
          <cell r="R277">
            <v>13721</v>
          </cell>
          <cell r="S277">
            <v>15092</v>
          </cell>
          <cell r="T277">
            <v>11052</v>
          </cell>
          <cell r="U277">
            <v>20624</v>
          </cell>
          <cell r="V277" t="str">
            <v>-</v>
          </cell>
          <cell r="W277">
            <v>0</v>
          </cell>
          <cell r="X277">
            <v>0</v>
          </cell>
          <cell r="Y277">
            <v>0</v>
          </cell>
          <cell r="Z277">
            <v>0</v>
          </cell>
          <cell r="AA277">
            <v>0</v>
          </cell>
          <cell r="AB277"/>
          <cell r="AC277"/>
          <cell r="AD277"/>
          <cell r="AE277"/>
          <cell r="AF277"/>
          <cell r="AG277"/>
          <cell r="AJ277"/>
          <cell r="AK277"/>
          <cell r="AL277"/>
          <cell r="AM277"/>
          <cell r="AN277"/>
          <cell r="AO277"/>
          <cell r="AP277"/>
          <cell r="AQ277"/>
          <cell r="AR277"/>
          <cell r="AS277"/>
          <cell r="AT277"/>
        </row>
        <row r="278">
          <cell r="A278">
            <v>200103</v>
          </cell>
          <cell r="B278">
            <v>0</v>
          </cell>
          <cell r="C278">
            <v>2830783</v>
          </cell>
          <cell r="D278">
            <v>0</v>
          </cell>
          <cell r="E278">
            <v>1854627</v>
          </cell>
          <cell r="F278"/>
          <cell r="G278">
            <v>0</v>
          </cell>
          <cell r="H278">
            <v>397600</v>
          </cell>
          <cell r="I278">
            <v>0</v>
          </cell>
          <cell r="J278">
            <v>353173</v>
          </cell>
          <cell r="K278"/>
          <cell r="L278"/>
          <cell r="M278">
            <v>121026</v>
          </cell>
          <cell r="N278">
            <v>17666</v>
          </cell>
          <cell r="O278"/>
          <cell r="P278">
            <v>24559</v>
          </cell>
          <cell r="Q278"/>
          <cell r="R278">
            <v>14153</v>
          </cell>
          <cell r="S278">
            <v>15252</v>
          </cell>
          <cell r="T278">
            <v>11462</v>
          </cell>
          <cell r="U278">
            <v>21265</v>
          </cell>
          <cell r="V278" t="str">
            <v>-</v>
          </cell>
          <cell r="W278">
            <v>0</v>
          </cell>
          <cell r="X278">
            <v>0</v>
          </cell>
          <cell r="Y278">
            <v>0</v>
          </cell>
          <cell r="Z278">
            <v>0</v>
          </cell>
          <cell r="AA278">
            <v>0</v>
          </cell>
          <cell r="AB278"/>
          <cell r="AC278"/>
          <cell r="AD278"/>
          <cell r="AE278"/>
          <cell r="AF278"/>
          <cell r="AG278"/>
          <cell r="AJ278"/>
          <cell r="AK278"/>
          <cell r="AL278"/>
          <cell r="AM278"/>
          <cell r="AN278"/>
          <cell r="AO278"/>
          <cell r="AP278"/>
          <cell r="AQ278"/>
          <cell r="AR278"/>
          <cell r="AS278"/>
          <cell r="AT278"/>
        </row>
        <row r="279">
          <cell r="A279">
            <v>200104</v>
          </cell>
          <cell r="B279">
            <v>0</v>
          </cell>
          <cell r="C279">
            <v>2814539</v>
          </cell>
          <cell r="D279">
            <v>0</v>
          </cell>
          <cell r="E279">
            <v>1835602</v>
          </cell>
          <cell r="F279"/>
          <cell r="G279">
            <v>0</v>
          </cell>
          <cell r="H279">
            <v>409639</v>
          </cell>
          <cell r="I279">
            <v>0</v>
          </cell>
          <cell r="J279">
            <v>339603</v>
          </cell>
          <cell r="K279"/>
          <cell r="L279"/>
          <cell r="M279">
            <v>130746</v>
          </cell>
          <cell r="N279">
            <v>17173</v>
          </cell>
          <cell r="O279"/>
          <cell r="P279">
            <v>24004</v>
          </cell>
          <cell r="Q279"/>
          <cell r="R279">
            <v>11309</v>
          </cell>
          <cell r="S279">
            <v>15027</v>
          </cell>
          <cell r="T279">
            <v>10854</v>
          </cell>
          <cell r="U279">
            <v>20582</v>
          </cell>
          <cell r="V279" t="str">
            <v>-</v>
          </cell>
          <cell r="W279">
            <v>0</v>
          </cell>
          <cell r="X279">
            <v>0</v>
          </cell>
          <cell r="Y279">
            <v>0</v>
          </cell>
          <cell r="Z279">
            <v>0</v>
          </cell>
          <cell r="AA279">
            <v>0</v>
          </cell>
          <cell r="AB279"/>
          <cell r="AC279"/>
          <cell r="AD279"/>
          <cell r="AE279"/>
          <cell r="AF279"/>
          <cell r="AG279"/>
          <cell r="AJ279"/>
          <cell r="AK279"/>
          <cell r="AL279"/>
          <cell r="AM279"/>
          <cell r="AN279"/>
          <cell r="AO279"/>
          <cell r="AP279"/>
          <cell r="AQ279"/>
          <cell r="AR279"/>
          <cell r="AS279"/>
          <cell r="AT279"/>
        </row>
        <row r="280">
          <cell r="A280">
            <v>200105</v>
          </cell>
          <cell r="B280">
            <v>0</v>
          </cell>
          <cell r="C280">
            <v>3108885</v>
          </cell>
          <cell r="D280">
            <v>0</v>
          </cell>
          <cell r="E280">
            <v>2067718</v>
          </cell>
          <cell r="F280"/>
          <cell r="G280">
            <v>0</v>
          </cell>
          <cell r="H280">
            <v>437277</v>
          </cell>
          <cell r="I280">
            <v>0</v>
          </cell>
          <cell r="J280">
            <v>351718</v>
          </cell>
          <cell r="K280"/>
          <cell r="L280"/>
          <cell r="M280">
            <v>140659</v>
          </cell>
          <cell r="N280">
            <v>18938</v>
          </cell>
          <cell r="O280"/>
          <cell r="P280">
            <v>26210</v>
          </cell>
          <cell r="Q280"/>
          <cell r="R280">
            <v>16059</v>
          </cell>
          <cell r="S280">
            <v>16204</v>
          </cell>
          <cell r="T280">
            <v>11042</v>
          </cell>
          <cell r="U280">
            <v>23060</v>
          </cell>
          <cell r="V280" t="str">
            <v>-</v>
          </cell>
          <cell r="W280">
            <v>0</v>
          </cell>
          <cell r="X280">
            <v>0</v>
          </cell>
          <cell r="Y280">
            <v>0</v>
          </cell>
          <cell r="Z280">
            <v>0</v>
          </cell>
          <cell r="AA280">
            <v>0</v>
          </cell>
          <cell r="AB280"/>
          <cell r="AC280"/>
          <cell r="AD280"/>
          <cell r="AE280"/>
          <cell r="AF280"/>
          <cell r="AG280"/>
          <cell r="AJ280"/>
          <cell r="AK280"/>
          <cell r="AL280"/>
          <cell r="AM280"/>
          <cell r="AN280"/>
          <cell r="AO280"/>
          <cell r="AP280"/>
          <cell r="AQ280"/>
          <cell r="AR280"/>
          <cell r="AS280"/>
          <cell r="AT280"/>
        </row>
        <row r="281">
          <cell r="A281">
            <v>200106</v>
          </cell>
          <cell r="B281">
            <v>0</v>
          </cell>
          <cell r="C281">
            <v>2600969</v>
          </cell>
          <cell r="D281">
            <v>0</v>
          </cell>
          <cell r="E281">
            <v>1619591</v>
          </cell>
          <cell r="F281"/>
          <cell r="G281">
            <v>0</v>
          </cell>
          <cell r="H281">
            <v>393456</v>
          </cell>
          <cell r="I281">
            <v>0</v>
          </cell>
          <cell r="J281">
            <v>347168</v>
          </cell>
          <cell r="K281"/>
          <cell r="L281"/>
          <cell r="M281">
            <v>133530</v>
          </cell>
          <cell r="N281">
            <v>19289</v>
          </cell>
          <cell r="O281"/>
          <cell r="P281">
            <v>24906</v>
          </cell>
          <cell r="Q281"/>
          <cell r="R281">
            <v>15147</v>
          </cell>
          <cell r="S281">
            <v>15350</v>
          </cell>
          <cell r="T281">
            <v>10628</v>
          </cell>
          <cell r="U281">
            <v>21904</v>
          </cell>
          <cell r="V281" t="str">
            <v>-</v>
          </cell>
          <cell r="W281">
            <v>0</v>
          </cell>
          <cell r="X281">
            <v>0</v>
          </cell>
          <cell r="Y281">
            <v>0</v>
          </cell>
          <cell r="Z281">
            <v>0</v>
          </cell>
          <cell r="AA281">
            <v>0</v>
          </cell>
          <cell r="AB281"/>
          <cell r="AC281"/>
          <cell r="AD281"/>
          <cell r="AE281"/>
          <cell r="AF281"/>
          <cell r="AG281"/>
          <cell r="AJ281"/>
          <cell r="AK281"/>
          <cell r="AL281"/>
          <cell r="AM281"/>
          <cell r="AN281"/>
          <cell r="AO281"/>
          <cell r="AP281"/>
          <cell r="AQ281"/>
          <cell r="AR281"/>
          <cell r="AS281"/>
          <cell r="AT281"/>
        </row>
        <row r="282">
          <cell r="A282">
            <v>200107</v>
          </cell>
          <cell r="B282">
            <v>0</v>
          </cell>
          <cell r="C282">
            <v>2842994</v>
          </cell>
          <cell r="D282">
            <v>0</v>
          </cell>
          <cell r="E282">
            <v>1836027</v>
          </cell>
          <cell r="F282"/>
          <cell r="G282">
            <v>0</v>
          </cell>
          <cell r="H282">
            <v>399068</v>
          </cell>
          <cell r="I282">
            <v>0</v>
          </cell>
          <cell r="J282">
            <v>358767</v>
          </cell>
          <cell r="K282"/>
          <cell r="L282"/>
          <cell r="M282">
            <v>141390</v>
          </cell>
          <cell r="N282">
            <v>20116</v>
          </cell>
          <cell r="O282"/>
          <cell r="P282">
            <v>24603</v>
          </cell>
          <cell r="Q282"/>
          <cell r="R282">
            <v>11740</v>
          </cell>
          <cell r="S282">
            <v>18522</v>
          </cell>
          <cell r="T282">
            <v>10764</v>
          </cell>
          <cell r="U282">
            <v>21997</v>
          </cell>
          <cell r="V282" t="str">
            <v>-</v>
          </cell>
          <cell r="W282">
            <v>0</v>
          </cell>
          <cell r="X282">
            <v>0</v>
          </cell>
          <cell r="Y282">
            <v>0</v>
          </cell>
          <cell r="Z282">
            <v>0</v>
          </cell>
          <cell r="AA282">
            <v>0</v>
          </cell>
          <cell r="AB282"/>
          <cell r="AC282"/>
          <cell r="AD282"/>
          <cell r="AE282"/>
          <cell r="AF282"/>
          <cell r="AG282"/>
          <cell r="AJ282"/>
          <cell r="AK282"/>
          <cell r="AL282"/>
          <cell r="AM282"/>
          <cell r="AN282"/>
          <cell r="AO282"/>
          <cell r="AP282"/>
          <cell r="AQ282"/>
          <cell r="AR282"/>
          <cell r="AS282"/>
          <cell r="AT282"/>
        </row>
        <row r="283">
          <cell r="A283">
            <v>200108</v>
          </cell>
          <cell r="B283">
            <v>0</v>
          </cell>
          <cell r="C283">
            <v>2904377</v>
          </cell>
          <cell r="D283">
            <v>0</v>
          </cell>
          <cell r="E283">
            <v>1916653</v>
          </cell>
          <cell r="F283"/>
          <cell r="G283">
            <v>0</v>
          </cell>
          <cell r="H283">
            <v>392664</v>
          </cell>
          <cell r="I283">
            <v>0</v>
          </cell>
          <cell r="J283">
            <v>350058</v>
          </cell>
          <cell r="K283"/>
          <cell r="L283"/>
          <cell r="M283">
            <v>135945</v>
          </cell>
          <cell r="N283">
            <v>19302</v>
          </cell>
          <cell r="O283"/>
          <cell r="P283">
            <v>25504</v>
          </cell>
          <cell r="Q283"/>
          <cell r="R283">
            <v>14045</v>
          </cell>
          <cell r="S283">
            <v>17600</v>
          </cell>
          <cell r="T283">
            <v>10781</v>
          </cell>
          <cell r="U283">
            <v>21825</v>
          </cell>
          <cell r="V283" t="str">
            <v>-</v>
          </cell>
          <cell r="W283">
            <v>0</v>
          </cell>
          <cell r="X283">
            <v>0</v>
          </cell>
          <cell r="Y283">
            <v>0</v>
          </cell>
          <cell r="Z283">
            <v>0</v>
          </cell>
          <cell r="AA283">
            <v>0</v>
          </cell>
          <cell r="AB283"/>
          <cell r="AC283"/>
          <cell r="AD283"/>
          <cell r="AE283"/>
          <cell r="AF283"/>
          <cell r="AG283"/>
          <cell r="AJ283"/>
          <cell r="AK283"/>
          <cell r="AL283"/>
          <cell r="AM283"/>
          <cell r="AN283"/>
          <cell r="AO283"/>
          <cell r="AP283"/>
          <cell r="AQ283"/>
          <cell r="AR283"/>
          <cell r="AS283"/>
          <cell r="AT283"/>
        </row>
        <row r="284">
          <cell r="A284">
            <v>200109</v>
          </cell>
          <cell r="B284">
            <v>0</v>
          </cell>
          <cell r="C284">
            <v>2779964</v>
          </cell>
          <cell r="D284">
            <v>0</v>
          </cell>
          <cell r="E284">
            <v>1822438</v>
          </cell>
          <cell r="F284"/>
          <cell r="G284">
            <v>0</v>
          </cell>
          <cell r="H284">
            <v>383703</v>
          </cell>
          <cell r="I284">
            <v>0</v>
          </cell>
          <cell r="J284">
            <v>335385</v>
          </cell>
          <cell r="K284"/>
          <cell r="L284"/>
          <cell r="M284">
            <v>134600</v>
          </cell>
          <cell r="N284">
            <v>19291</v>
          </cell>
          <cell r="O284"/>
          <cell r="P284">
            <v>24288</v>
          </cell>
          <cell r="Q284"/>
          <cell r="R284">
            <v>12177</v>
          </cell>
          <cell r="S284">
            <v>16768</v>
          </cell>
          <cell r="T284">
            <v>9894</v>
          </cell>
          <cell r="U284">
            <v>21420</v>
          </cell>
          <cell r="V284" t="str">
            <v>-</v>
          </cell>
          <cell r="W284">
            <v>0</v>
          </cell>
          <cell r="X284">
            <v>0</v>
          </cell>
          <cell r="Y284">
            <v>0</v>
          </cell>
          <cell r="Z284">
            <v>0</v>
          </cell>
          <cell r="AA284">
            <v>0</v>
          </cell>
          <cell r="AB284"/>
          <cell r="AC284"/>
          <cell r="AD284"/>
          <cell r="AE284"/>
          <cell r="AF284"/>
          <cell r="AG284"/>
          <cell r="AJ284"/>
          <cell r="AK284"/>
          <cell r="AL284"/>
          <cell r="AM284"/>
          <cell r="AN284"/>
          <cell r="AO284"/>
          <cell r="AP284"/>
          <cell r="AQ284"/>
          <cell r="AR284"/>
          <cell r="AS284"/>
          <cell r="AT284"/>
        </row>
        <row r="285">
          <cell r="A285">
            <v>200110</v>
          </cell>
          <cell r="B285">
            <v>0</v>
          </cell>
          <cell r="C285">
            <v>2910070</v>
          </cell>
          <cell r="D285">
            <v>0</v>
          </cell>
          <cell r="E285">
            <v>1903713</v>
          </cell>
          <cell r="F285"/>
          <cell r="G285">
            <v>0</v>
          </cell>
          <cell r="H285">
            <v>411565</v>
          </cell>
          <cell r="I285">
            <v>0</v>
          </cell>
          <cell r="J285">
            <v>352743</v>
          </cell>
          <cell r="K285"/>
          <cell r="L285"/>
          <cell r="M285">
            <v>132240</v>
          </cell>
          <cell r="N285">
            <v>20475</v>
          </cell>
          <cell r="O285"/>
          <cell r="P285">
            <v>24607</v>
          </cell>
          <cell r="Q285"/>
          <cell r="R285">
            <v>14739</v>
          </cell>
          <cell r="S285">
            <v>17071</v>
          </cell>
          <cell r="T285">
            <v>10558</v>
          </cell>
          <cell r="U285">
            <v>22359</v>
          </cell>
          <cell r="V285" t="str">
            <v>-</v>
          </cell>
          <cell r="W285">
            <v>0</v>
          </cell>
          <cell r="X285">
            <v>0</v>
          </cell>
          <cell r="Y285">
            <v>0</v>
          </cell>
          <cell r="Z285">
            <v>0</v>
          </cell>
          <cell r="AA285">
            <v>0</v>
          </cell>
          <cell r="AB285"/>
          <cell r="AC285"/>
          <cell r="AD285"/>
          <cell r="AE285"/>
          <cell r="AF285"/>
          <cell r="AG285"/>
          <cell r="AJ285"/>
          <cell r="AK285"/>
          <cell r="AL285"/>
          <cell r="AM285"/>
          <cell r="AN285"/>
          <cell r="AO285"/>
          <cell r="AP285"/>
          <cell r="AQ285"/>
          <cell r="AR285"/>
          <cell r="AS285"/>
          <cell r="AT285"/>
        </row>
        <row r="286">
          <cell r="A286">
            <v>200111</v>
          </cell>
          <cell r="B286">
            <v>0</v>
          </cell>
          <cell r="C286">
            <v>2735522</v>
          </cell>
          <cell r="D286">
            <v>0</v>
          </cell>
          <cell r="E286">
            <v>1768223</v>
          </cell>
          <cell r="F286"/>
          <cell r="G286">
            <v>0</v>
          </cell>
          <cell r="H286">
            <v>396496</v>
          </cell>
          <cell r="I286">
            <v>0</v>
          </cell>
          <cell r="J286">
            <v>345542</v>
          </cell>
          <cell r="K286"/>
          <cell r="L286"/>
          <cell r="M286">
            <v>123983</v>
          </cell>
          <cell r="N286">
            <v>19914</v>
          </cell>
          <cell r="O286"/>
          <cell r="P286">
            <v>23642</v>
          </cell>
          <cell r="Q286"/>
          <cell r="R286">
            <v>9962</v>
          </cell>
          <cell r="S286">
            <v>16958</v>
          </cell>
          <cell r="T286">
            <v>9640</v>
          </cell>
          <cell r="U286">
            <v>21162</v>
          </cell>
          <cell r="V286" t="str">
            <v>-</v>
          </cell>
          <cell r="W286">
            <v>0</v>
          </cell>
          <cell r="X286">
            <v>0</v>
          </cell>
          <cell r="Y286">
            <v>0</v>
          </cell>
          <cell r="Z286">
            <v>0</v>
          </cell>
          <cell r="AA286">
            <v>0</v>
          </cell>
          <cell r="AB286"/>
          <cell r="AC286"/>
          <cell r="AD286"/>
          <cell r="AE286"/>
          <cell r="AF286"/>
          <cell r="AG286"/>
          <cell r="AJ286"/>
          <cell r="AK286"/>
          <cell r="AL286"/>
          <cell r="AM286"/>
          <cell r="AN286"/>
          <cell r="AO286"/>
          <cell r="AP286"/>
          <cell r="AQ286"/>
          <cell r="AR286"/>
          <cell r="AS286"/>
          <cell r="AT286"/>
        </row>
        <row r="287">
          <cell r="A287">
            <v>200112</v>
          </cell>
          <cell r="B287">
            <v>0</v>
          </cell>
          <cell r="C287">
            <v>3020759</v>
          </cell>
          <cell r="D287">
            <v>0</v>
          </cell>
          <cell r="E287">
            <v>2032007</v>
          </cell>
          <cell r="F287"/>
          <cell r="G287">
            <v>0</v>
          </cell>
          <cell r="H287">
            <v>396864</v>
          </cell>
          <cell r="I287">
            <v>0</v>
          </cell>
          <cell r="J287">
            <v>362675</v>
          </cell>
          <cell r="K287"/>
          <cell r="L287"/>
          <cell r="M287">
            <v>122310</v>
          </cell>
          <cell r="N287">
            <v>20320</v>
          </cell>
          <cell r="O287"/>
          <cell r="P287">
            <v>22722</v>
          </cell>
          <cell r="Q287"/>
          <cell r="R287">
            <v>16545</v>
          </cell>
          <cell r="S287">
            <v>16645</v>
          </cell>
          <cell r="T287">
            <v>9666</v>
          </cell>
          <cell r="U287">
            <v>21005</v>
          </cell>
          <cell r="V287" t="str">
            <v>-</v>
          </cell>
          <cell r="W287">
            <v>0</v>
          </cell>
          <cell r="X287">
            <v>0</v>
          </cell>
          <cell r="Y287">
            <v>0</v>
          </cell>
          <cell r="Z287">
            <v>0</v>
          </cell>
          <cell r="AA287">
            <v>0</v>
          </cell>
          <cell r="AB287"/>
          <cell r="AC287"/>
          <cell r="AD287"/>
          <cell r="AE287"/>
          <cell r="AF287"/>
          <cell r="AG287"/>
          <cell r="AJ287"/>
          <cell r="AK287"/>
          <cell r="AL287"/>
          <cell r="AM287"/>
          <cell r="AN287"/>
          <cell r="AO287"/>
          <cell r="AP287"/>
          <cell r="AQ287"/>
          <cell r="AR287"/>
          <cell r="AS287"/>
          <cell r="AT287"/>
        </row>
        <row r="288">
          <cell r="A288">
            <v>200201</v>
          </cell>
          <cell r="B288">
            <v>0</v>
          </cell>
          <cell r="C288">
            <v>2986509</v>
          </cell>
          <cell r="D288">
            <v>0</v>
          </cell>
          <cell r="E288">
            <v>2016887</v>
          </cell>
          <cell r="F288"/>
          <cell r="G288">
            <v>0</v>
          </cell>
          <cell r="H288">
            <v>393511</v>
          </cell>
          <cell r="I288">
            <v>0</v>
          </cell>
          <cell r="J288">
            <v>357837</v>
          </cell>
          <cell r="K288"/>
          <cell r="L288"/>
          <cell r="M288">
            <v>116044</v>
          </cell>
          <cell r="N288">
            <v>20603</v>
          </cell>
          <cell r="O288"/>
          <cell r="P288">
            <v>23454</v>
          </cell>
          <cell r="Q288"/>
          <cell r="R288">
            <v>10345</v>
          </cell>
          <cell r="S288">
            <v>17094</v>
          </cell>
          <cell r="T288">
            <v>9919</v>
          </cell>
          <cell r="U288">
            <v>20815</v>
          </cell>
          <cell r="V288" t="str">
            <v>-</v>
          </cell>
          <cell r="W288">
            <v>0</v>
          </cell>
          <cell r="X288">
            <v>0</v>
          </cell>
          <cell r="Y288">
            <v>0</v>
          </cell>
          <cell r="Z288">
            <v>0</v>
          </cell>
          <cell r="AA288">
            <v>0</v>
          </cell>
          <cell r="AB288"/>
          <cell r="AC288"/>
          <cell r="AD288"/>
          <cell r="AE288"/>
          <cell r="AF288"/>
          <cell r="AG288"/>
          <cell r="AJ288"/>
          <cell r="AK288"/>
          <cell r="AL288"/>
          <cell r="AM288"/>
          <cell r="AN288"/>
          <cell r="AO288"/>
          <cell r="AP288"/>
          <cell r="AQ288"/>
          <cell r="AR288"/>
          <cell r="AS288"/>
          <cell r="AT288"/>
        </row>
        <row r="289">
          <cell r="A289">
            <v>200202</v>
          </cell>
          <cell r="B289">
            <v>0</v>
          </cell>
          <cell r="C289">
            <v>2688210</v>
          </cell>
          <cell r="D289">
            <v>0</v>
          </cell>
          <cell r="E289">
            <v>1824521</v>
          </cell>
          <cell r="F289"/>
          <cell r="G289">
            <v>0</v>
          </cell>
          <cell r="H289">
            <v>351423</v>
          </cell>
          <cell r="I289">
            <v>0</v>
          </cell>
          <cell r="J289">
            <v>311294</v>
          </cell>
          <cell r="K289"/>
          <cell r="L289"/>
          <cell r="M289">
            <v>106183</v>
          </cell>
          <cell r="N289">
            <v>18206</v>
          </cell>
          <cell r="O289"/>
          <cell r="P289">
            <v>21586</v>
          </cell>
          <cell r="Q289"/>
          <cell r="R289">
            <v>10944</v>
          </cell>
          <cell r="S289">
            <v>15633</v>
          </cell>
          <cell r="T289">
            <v>9021</v>
          </cell>
          <cell r="U289">
            <v>19399</v>
          </cell>
          <cell r="V289" t="str">
            <v>-</v>
          </cell>
          <cell r="W289">
            <v>0</v>
          </cell>
          <cell r="X289">
            <v>0</v>
          </cell>
          <cell r="Y289">
            <v>0</v>
          </cell>
          <cell r="Z289">
            <v>0</v>
          </cell>
          <cell r="AA289">
            <v>0</v>
          </cell>
          <cell r="AB289"/>
          <cell r="AC289"/>
          <cell r="AD289"/>
          <cell r="AE289"/>
          <cell r="AF289"/>
          <cell r="AG289"/>
          <cell r="AJ289"/>
          <cell r="AK289"/>
          <cell r="AL289"/>
          <cell r="AM289"/>
          <cell r="AN289"/>
          <cell r="AO289"/>
          <cell r="AP289"/>
          <cell r="AQ289"/>
          <cell r="AR289"/>
          <cell r="AS289"/>
          <cell r="AT289"/>
        </row>
        <row r="290">
          <cell r="A290">
            <v>200203</v>
          </cell>
          <cell r="B290">
            <v>0</v>
          </cell>
          <cell r="C290">
            <v>2927413</v>
          </cell>
          <cell r="D290">
            <v>0</v>
          </cell>
          <cell r="E290">
            <v>1984519</v>
          </cell>
          <cell r="F290"/>
          <cell r="G290">
            <v>0</v>
          </cell>
          <cell r="H290">
            <v>397142</v>
          </cell>
          <cell r="I290">
            <v>0</v>
          </cell>
          <cell r="J290">
            <v>332528</v>
          </cell>
          <cell r="K290"/>
          <cell r="L290"/>
          <cell r="M290">
            <v>107332</v>
          </cell>
          <cell r="N290">
            <v>18696</v>
          </cell>
          <cell r="O290"/>
          <cell r="P290">
            <v>24842</v>
          </cell>
          <cell r="Q290"/>
          <cell r="R290">
            <v>15338</v>
          </cell>
          <cell r="S290">
            <v>16815</v>
          </cell>
          <cell r="T290">
            <v>9956</v>
          </cell>
          <cell r="U290">
            <v>20245</v>
          </cell>
          <cell r="V290" t="str">
            <v>-</v>
          </cell>
          <cell r="W290">
            <v>0</v>
          </cell>
          <cell r="X290">
            <v>0</v>
          </cell>
          <cell r="Y290">
            <v>0</v>
          </cell>
          <cell r="Z290">
            <v>0</v>
          </cell>
          <cell r="AA290">
            <v>0</v>
          </cell>
          <cell r="AB290"/>
          <cell r="AC290"/>
          <cell r="AD290"/>
          <cell r="AE290"/>
          <cell r="AF290"/>
          <cell r="AG290"/>
          <cell r="AJ290"/>
          <cell r="AK290"/>
          <cell r="AL290"/>
          <cell r="AM290"/>
          <cell r="AN290"/>
          <cell r="AO290"/>
          <cell r="AP290"/>
          <cell r="AQ290"/>
          <cell r="AR290"/>
          <cell r="AS290"/>
          <cell r="AT290"/>
        </row>
        <row r="291">
          <cell r="A291">
            <v>200204</v>
          </cell>
          <cell r="B291">
            <v>0</v>
          </cell>
          <cell r="C291">
            <v>2791473</v>
          </cell>
          <cell r="D291">
            <v>0</v>
          </cell>
          <cell r="E291">
            <v>1892631</v>
          </cell>
          <cell r="F291"/>
          <cell r="G291">
            <v>0</v>
          </cell>
          <cell r="H291">
            <v>377446</v>
          </cell>
          <cell r="I291">
            <v>0</v>
          </cell>
          <cell r="J291">
            <v>318491</v>
          </cell>
          <cell r="K291"/>
          <cell r="L291"/>
          <cell r="M291">
            <v>103219</v>
          </cell>
          <cell r="N291">
            <v>17034</v>
          </cell>
          <cell r="O291"/>
          <cell r="P291">
            <v>24126</v>
          </cell>
          <cell r="Q291"/>
          <cell r="R291">
            <v>15171</v>
          </cell>
          <cell r="S291">
            <v>15303</v>
          </cell>
          <cell r="T291">
            <v>9480</v>
          </cell>
          <cell r="U291">
            <v>18572</v>
          </cell>
          <cell r="V291" t="str">
            <v>-</v>
          </cell>
          <cell r="W291">
            <v>0</v>
          </cell>
          <cell r="X291">
            <v>0</v>
          </cell>
          <cell r="Y291">
            <v>0</v>
          </cell>
          <cell r="Z291">
            <v>0</v>
          </cell>
          <cell r="AA291">
            <v>0</v>
          </cell>
          <cell r="AB291"/>
          <cell r="AC291"/>
          <cell r="AD291"/>
          <cell r="AE291"/>
          <cell r="AF291"/>
          <cell r="AG291"/>
          <cell r="AJ291"/>
          <cell r="AK291"/>
          <cell r="AL291"/>
          <cell r="AM291"/>
          <cell r="AN291"/>
          <cell r="AO291"/>
          <cell r="AP291"/>
          <cell r="AQ291"/>
          <cell r="AR291"/>
          <cell r="AS291"/>
          <cell r="AT291"/>
        </row>
        <row r="292">
          <cell r="A292">
            <v>200205</v>
          </cell>
          <cell r="B292">
            <v>0</v>
          </cell>
          <cell r="C292">
            <v>2850573</v>
          </cell>
          <cell r="D292">
            <v>0</v>
          </cell>
          <cell r="E292">
            <v>1915789</v>
          </cell>
          <cell r="F292"/>
          <cell r="G292">
            <v>0</v>
          </cell>
          <cell r="H292">
            <v>383675</v>
          </cell>
          <cell r="I292">
            <v>0</v>
          </cell>
          <cell r="J292">
            <v>342388</v>
          </cell>
          <cell r="K292"/>
          <cell r="L292"/>
          <cell r="M292">
            <v>109452</v>
          </cell>
          <cell r="N292">
            <v>18192</v>
          </cell>
          <cell r="O292"/>
          <cell r="P292">
            <v>23728</v>
          </cell>
          <cell r="Q292"/>
          <cell r="R292">
            <v>10200</v>
          </cell>
          <cell r="S292">
            <v>17096</v>
          </cell>
          <cell r="T292">
            <v>9563</v>
          </cell>
          <cell r="U292">
            <v>20490</v>
          </cell>
          <cell r="V292" t="str">
            <v>-</v>
          </cell>
          <cell r="W292">
            <v>0</v>
          </cell>
          <cell r="X292">
            <v>0</v>
          </cell>
          <cell r="Y292">
            <v>0</v>
          </cell>
          <cell r="Z292">
            <v>0</v>
          </cell>
          <cell r="AA292">
            <v>0</v>
          </cell>
          <cell r="AB292"/>
          <cell r="AC292"/>
          <cell r="AD292"/>
          <cell r="AE292"/>
          <cell r="AF292"/>
          <cell r="AG292"/>
          <cell r="AJ292"/>
          <cell r="AK292"/>
          <cell r="AL292"/>
          <cell r="AM292"/>
          <cell r="AN292"/>
          <cell r="AO292"/>
          <cell r="AP292"/>
          <cell r="AQ292"/>
          <cell r="AR292"/>
          <cell r="AS292"/>
          <cell r="AT292"/>
        </row>
        <row r="293">
          <cell r="A293">
            <v>200206</v>
          </cell>
          <cell r="B293">
            <v>0</v>
          </cell>
          <cell r="C293">
            <v>2727941</v>
          </cell>
          <cell r="D293">
            <v>0</v>
          </cell>
          <cell r="E293">
            <v>1810839</v>
          </cell>
          <cell r="F293"/>
          <cell r="G293">
            <v>0</v>
          </cell>
          <cell r="H293">
            <v>369231</v>
          </cell>
          <cell r="I293">
            <v>0</v>
          </cell>
          <cell r="J293">
            <v>336598</v>
          </cell>
          <cell r="K293"/>
          <cell r="L293"/>
          <cell r="M293">
            <v>106375</v>
          </cell>
          <cell r="N293">
            <v>19320</v>
          </cell>
          <cell r="O293"/>
          <cell r="P293">
            <v>22634</v>
          </cell>
          <cell r="Q293"/>
          <cell r="R293">
            <v>15630</v>
          </cell>
          <cell r="S293">
            <v>17203</v>
          </cell>
          <cell r="T293">
            <v>9418</v>
          </cell>
          <cell r="U293">
            <v>20693</v>
          </cell>
          <cell r="V293" t="str">
            <v>-</v>
          </cell>
          <cell r="W293">
            <v>0</v>
          </cell>
          <cell r="X293">
            <v>0</v>
          </cell>
          <cell r="Y293">
            <v>0</v>
          </cell>
          <cell r="Z293">
            <v>0</v>
          </cell>
          <cell r="AA293">
            <v>0</v>
          </cell>
          <cell r="AB293"/>
          <cell r="AC293"/>
          <cell r="AD293"/>
          <cell r="AE293"/>
          <cell r="AF293"/>
          <cell r="AG293"/>
          <cell r="AJ293"/>
          <cell r="AK293"/>
          <cell r="AL293"/>
          <cell r="AM293"/>
          <cell r="AN293"/>
          <cell r="AO293"/>
          <cell r="AP293"/>
          <cell r="AQ293"/>
          <cell r="AR293"/>
          <cell r="AS293"/>
          <cell r="AT293"/>
        </row>
        <row r="294">
          <cell r="A294">
            <v>200207</v>
          </cell>
          <cell r="B294">
            <v>0</v>
          </cell>
          <cell r="C294">
            <v>2799614</v>
          </cell>
          <cell r="D294">
            <v>0</v>
          </cell>
          <cell r="E294">
            <v>1860909</v>
          </cell>
          <cell r="F294"/>
          <cell r="G294">
            <v>0</v>
          </cell>
          <cell r="H294">
            <v>380882</v>
          </cell>
          <cell r="I294">
            <v>0</v>
          </cell>
          <cell r="J294">
            <v>350032</v>
          </cell>
          <cell r="K294"/>
          <cell r="L294"/>
          <cell r="M294">
            <v>105564</v>
          </cell>
          <cell r="N294">
            <v>20267</v>
          </cell>
          <cell r="O294"/>
          <cell r="P294">
            <v>23753</v>
          </cell>
          <cell r="Q294"/>
          <cell r="R294">
            <v>10352</v>
          </cell>
          <cell r="S294">
            <v>17222</v>
          </cell>
          <cell r="T294">
            <v>9719</v>
          </cell>
          <cell r="U294">
            <v>20914</v>
          </cell>
          <cell r="V294" t="str">
            <v>-</v>
          </cell>
          <cell r="W294">
            <v>0</v>
          </cell>
          <cell r="X294">
            <v>0</v>
          </cell>
          <cell r="Y294">
            <v>0</v>
          </cell>
          <cell r="Z294">
            <v>0</v>
          </cell>
          <cell r="AA294">
            <v>0</v>
          </cell>
          <cell r="AB294"/>
          <cell r="AC294"/>
          <cell r="AD294"/>
          <cell r="AE294"/>
          <cell r="AF294"/>
          <cell r="AG294"/>
          <cell r="AJ294"/>
          <cell r="AK294"/>
          <cell r="AL294"/>
          <cell r="AM294"/>
          <cell r="AN294"/>
          <cell r="AO294"/>
          <cell r="AP294"/>
          <cell r="AQ294"/>
          <cell r="AR294"/>
          <cell r="AS294"/>
          <cell r="AT294"/>
        </row>
        <row r="295">
          <cell r="A295">
            <v>200208</v>
          </cell>
          <cell r="B295">
            <v>0</v>
          </cell>
          <cell r="C295">
            <v>2845459</v>
          </cell>
          <cell r="D295">
            <v>0</v>
          </cell>
          <cell r="E295">
            <v>1903957</v>
          </cell>
          <cell r="F295"/>
          <cell r="G295">
            <v>0</v>
          </cell>
          <cell r="H295">
            <v>376422</v>
          </cell>
          <cell r="I295">
            <v>0</v>
          </cell>
          <cell r="J295">
            <v>354437</v>
          </cell>
          <cell r="K295"/>
          <cell r="L295"/>
          <cell r="M295">
            <v>103573</v>
          </cell>
          <cell r="N295">
            <v>20666</v>
          </cell>
          <cell r="O295"/>
          <cell r="P295">
            <v>23719</v>
          </cell>
          <cell r="Q295"/>
          <cell r="R295">
            <v>14787</v>
          </cell>
          <cell r="S295">
            <v>17571</v>
          </cell>
          <cell r="T295">
            <v>9970</v>
          </cell>
          <cell r="U295">
            <v>20357</v>
          </cell>
          <cell r="V295" t="str">
            <v>-</v>
          </cell>
          <cell r="W295">
            <v>0</v>
          </cell>
          <cell r="X295">
            <v>0</v>
          </cell>
          <cell r="Y295">
            <v>0</v>
          </cell>
          <cell r="Z295">
            <v>0</v>
          </cell>
          <cell r="AA295">
            <v>0</v>
          </cell>
          <cell r="AB295"/>
          <cell r="AC295"/>
          <cell r="AD295"/>
          <cell r="AE295"/>
          <cell r="AF295"/>
          <cell r="AG295"/>
          <cell r="AJ295"/>
          <cell r="AK295"/>
          <cell r="AL295"/>
          <cell r="AM295"/>
          <cell r="AN295"/>
          <cell r="AO295"/>
          <cell r="AP295"/>
          <cell r="AQ295"/>
          <cell r="AR295"/>
          <cell r="AS295"/>
          <cell r="AT295"/>
        </row>
        <row r="296">
          <cell r="A296">
            <v>200209</v>
          </cell>
          <cell r="B296">
            <v>0</v>
          </cell>
          <cell r="C296">
            <v>2751732</v>
          </cell>
          <cell r="D296">
            <v>0</v>
          </cell>
          <cell r="E296">
            <v>1835030</v>
          </cell>
          <cell r="F296"/>
          <cell r="G296">
            <v>0</v>
          </cell>
          <cell r="H296">
            <v>373890</v>
          </cell>
          <cell r="I296">
            <v>0</v>
          </cell>
          <cell r="J296">
            <v>344041</v>
          </cell>
          <cell r="K296"/>
          <cell r="L296"/>
          <cell r="M296">
            <v>100710</v>
          </cell>
          <cell r="N296">
            <v>19761</v>
          </cell>
          <cell r="O296"/>
          <cell r="P296">
            <v>23155</v>
          </cell>
          <cell r="Q296"/>
          <cell r="R296">
            <v>9363</v>
          </cell>
          <cell r="S296">
            <v>16820</v>
          </cell>
          <cell r="T296">
            <v>9126</v>
          </cell>
          <cell r="U296">
            <v>19836</v>
          </cell>
          <cell r="V296" t="str">
            <v>-</v>
          </cell>
          <cell r="W296">
            <v>0</v>
          </cell>
          <cell r="X296">
            <v>0</v>
          </cell>
          <cell r="Y296">
            <v>0</v>
          </cell>
          <cell r="Z296">
            <v>0</v>
          </cell>
          <cell r="AA296">
            <v>0</v>
          </cell>
          <cell r="AB296"/>
          <cell r="AC296"/>
          <cell r="AD296"/>
          <cell r="AE296"/>
          <cell r="AF296"/>
          <cell r="AG296"/>
          <cell r="AJ296"/>
          <cell r="AK296"/>
          <cell r="AL296"/>
          <cell r="AM296"/>
          <cell r="AN296"/>
          <cell r="AO296"/>
          <cell r="AP296"/>
          <cell r="AQ296"/>
          <cell r="AR296"/>
          <cell r="AS296"/>
          <cell r="AT296"/>
        </row>
        <row r="297">
          <cell r="A297">
            <v>200210</v>
          </cell>
          <cell r="B297">
            <v>0</v>
          </cell>
          <cell r="C297">
            <v>2851308</v>
          </cell>
          <cell r="D297">
            <v>0</v>
          </cell>
          <cell r="E297">
            <v>1914433</v>
          </cell>
          <cell r="F297"/>
          <cell r="G297">
            <v>0</v>
          </cell>
          <cell r="H297">
            <v>372787</v>
          </cell>
          <cell r="I297">
            <v>0</v>
          </cell>
          <cell r="J297">
            <v>354100</v>
          </cell>
          <cell r="K297"/>
          <cell r="L297"/>
          <cell r="M297">
            <v>103724</v>
          </cell>
          <cell r="N297">
            <v>19424</v>
          </cell>
          <cell r="O297"/>
          <cell r="P297">
            <v>25205</v>
          </cell>
          <cell r="Q297"/>
          <cell r="R297">
            <v>14431</v>
          </cell>
          <cell r="S297">
            <v>17207</v>
          </cell>
          <cell r="T297">
            <v>9554</v>
          </cell>
          <cell r="U297">
            <v>20443</v>
          </cell>
          <cell r="V297" t="str">
            <v>-</v>
          </cell>
          <cell r="W297">
            <v>0</v>
          </cell>
          <cell r="X297">
            <v>0</v>
          </cell>
          <cell r="Y297">
            <v>0</v>
          </cell>
          <cell r="Z297">
            <v>0</v>
          </cell>
          <cell r="AA297">
            <v>0</v>
          </cell>
          <cell r="AB297"/>
          <cell r="AC297"/>
          <cell r="AD297"/>
          <cell r="AE297"/>
          <cell r="AF297"/>
          <cell r="AG297"/>
          <cell r="AJ297"/>
          <cell r="AK297"/>
          <cell r="AL297"/>
          <cell r="AM297"/>
          <cell r="AN297"/>
          <cell r="AO297"/>
          <cell r="AP297"/>
          <cell r="AQ297"/>
          <cell r="AR297"/>
          <cell r="AS297"/>
          <cell r="AT297"/>
        </row>
        <row r="298">
          <cell r="A298">
            <v>200211</v>
          </cell>
          <cell r="B298">
            <v>0</v>
          </cell>
          <cell r="C298">
            <v>2795322</v>
          </cell>
          <cell r="D298">
            <v>0</v>
          </cell>
          <cell r="E298">
            <v>1873186</v>
          </cell>
          <cell r="F298"/>
          <cell r="G298">
            <v>0</v>
          </cell>
          <cell r="H298">
            <v>375810</v>
          </cell>
          <cell r="I298">
            <v>0</v>
          </cell>
          <cell r="J298">
            <v>346657</v>
          </cell>
          <cell r="K298"/>
          <cell r="L298"/>
          <cell r="M298">
            <v>100219</v>
          </cell>
          <cell r="N298">
            <v>18543</v>
          </cell>
          <cell r="O298"/>
          <cell r="P298">
            <v>24812</v>
          </cell>
          <cell r="Q298"/>
          <cell r="R298">
            <v>11007</v>
          </cell>
          <cell r="S298">
            <v>16518</v>
          </cell>
          <cell r="T298">
            <v>9318</v>
          </cell>
          <cell r="U298">
            <v>19252</v>
          </cell>
          <cell r="V298" t="str">
            <v>-</v>
          </cell>
          <cell r="W298">
            <v>0</v>
          </cell>
          <cell r="X298">
            <v>0</v>
          </cell>
          <cell r="Y298">
            <v>0</v>
          </cell>
          <cell r="Z298">
            <v>0</v>
          </cell>
          <cell r="AA298">
            <v>0</v>
          </cell>
          <cell r="AB298"/>
          <cell r="AC298"/>
          <cell r="AD298"/>
          <cell r="AE298"/>
          <cell r="AF298"/>
          <cell r="AG298"/>
          <cell r="AJ298"/>
          <cell r="AK298"/>
          <cell r="AL298"/>
          <cell r="AM298"/>
          <cell r="AN298"/>
          <cell r="AO298"/>
          <cell r="AP298"/>
          <cell r="AQ298"/>
          <cell r="AR298"/>
          <cell r="AS298"/>
          <cell r="AT298"/>
        </row>
        <row r="299">
          <cell r="A299">
            <v>200212</v>
          </cell>
          <cell r="B299">
            <v>0</v>
          </cell>
          <cell r="C299">
            <v>2846782</v>
          </cell>
          <cell r="D299">
            <v>0</v>
          </cell>
          <cell r="E299">
            <v>1908419</v>
          </cell>
          <cell r="F299"/>
          <cell r="G299">
            <v>0</v>
          </cell>
          <cell r="H299">
            <v>373990</v>
          </cell>
          <cell r="I299">
            <v>0</v>
          </cell>
          <cell r="J299">
            <v>356275</v>
          </cell>
          <cell r="K299"/>
          <cell r="L299"/>
          <cell r="M299">
            <v>102036</v>
          </cell>
          <cell r="N299">
            <v>18848</v>
          </cell>
          <cell r="O299"/>
          <cell r="P299">
            <v>25554</v>
          </cell>
          <cell r="Q299"/>
          <cell r="R299">
            <v>14590</v>
          </cell>
          <cell r="S299">
            <v>17047</v>
          </cell>
          <cell r="T299">
            <v>10516</v>
          </cell>
          <cell r="U299">
            <v>19507</v>
          </cell>
          <cell r="V299" t="str">
            <v>-</v>
          </cell>
          <cell r="W299">
            <v>0</v>
          </cell>
          <cell r="X299">
            <v>0</v>
          </cell>
          <cell r="Y299">
            <v>0</v>
          </cell>
          <cell r="Z299">
            <v>0</v>
          </cell>
          <cell r="AA299">
            <v>0</v>
          </cell>
          <cell r="AB299"/>
          <cell r="AC299"/>
          <cell r="AD299"/>
          <cell r="AE299"/>
          <cell r="AF299"/>
          <cell r="AG299"/>
          <cell r="AJ299"/>
          <cell r="AK299"/>
          <cell r="AL299"/>
          <cell r="AM299"/>
          <cell r="AN299"/>
          <cell r="AO299"/>
          <cell r="AP299"/>
          <cell r="AQ299"/>
          <cell r="AR299"/>
          <cell r="AS299"/>
          <cell r="AT299"/>
        </row>
        <row r="300">
          <cell r="A300">
            <v>200301</v>
          </cell>
          <cell r="B300">
            <v>0</v>
          </cell>
          <cell r="C300">
            <v>2764703</v>
          </cell>
          <cell r="D300">
            <v>0</v>
          </cell>
          <cell r="E300">
            <v>1848078</v>
          </cell>
          <cell r="F300"/>
          <cell r="G300">
            <v>0</v>
          </cell>
          <cell r="H300">
            <v>371031</v>
          </cell>
          <cell r="I300">
            <v>0</v>
          </cell>
          <cell r="J300">
            <v>351196</v>
          </cell>
          <cell r="K300"/>
          <cell r="L300"/>
          <cell r="M300">
            <v>96195</v>
          </cell>
          <cell r="N300">
            <v>19481</v>
          </cell>
          <cell r="O300"/>
          <cell r="P300">
            <v>24886</v>
          </cell>
          <cell r="Q300"/>
          <cell r="R300">
            <v>9141</v>
          </cell>
          <cell r="S300">
            <v>15942</v>
          </cell>
          <cell r="T300">
            <v>9881</v>
          </cell>
          <cell r="U300">
            <v>18872</v>
          </cell>
          <cell r="V300" t="str">
            <v>-</v>
          </cell>
          <cell r="W300">
            <v>0</v>
          </cell>
          <cell r="X300">
            <v>0</v>
          </cell>
          <cell r="Y300">
            <v>0</v>
          </cell>
          <cell r="Z300">
            <v>0</v>
          </cell>
          <cell r="AA300">
            <v>0</v>
          </cell>
          <cell r="AB300"/>
          <cell r="AC300"/>
          <cell r="AD300"/>
          <cell r="AE300"/>
          <cell r="AF300"/>
          <cell r="AG300"/>
          <cell r="AJ300"/>
          <cell r="AK300"/>
          <cell r="AL300"/>
          <cell r="AM300"/>
          <cell r="AN300"/>
          <cell r="AO300"/>
          <cell r="AP300"/>
          <cell r="AQ300"/>
          <cell r="AR300"/>
          <cell r="AS300"/>
          <cell r="AT300"/>
        </row>
        <row r="301">
          <cell r="A301">
            <v>200302</v>
          </cell>
          <cell r="B301">
            <v>0</v>
          </cell>
          <cell r="C301">
            <v>2525523</v>
          </cell>
          <cell r="D301">
            <v>0</v>
          </cell>
          <cell r="E301">
            <v>1618365</v>
          </cell>
          <cell r="F301"/>
          <cell r="G301">
            <v>0</v>
          </cell>
          <cell r="H301">
            <v>336207</v>
          </cell>
          <cell r="I301">
            <v>0</v>
          </cell>
          <cell r="J301">
            <v>317181</v>
          </cell>
          <cell r="K301"/>
          <cell r="L301"/>
          <cell r="M301">
            <v>84053</v>
          </cell>
          <cell r="N301">
            <v>20780</v>
          </cell>
          <cell r="O301"/>
          <cell r="P301">
            <v>22994</v>
          </cell>
          <cell r="Q301"/>
          <cell r="R301">
            <v>13852</v>
          </cell>
          <cell r="S301">
            <v>15786</v>
          </cell>
          <cell r="T301">
            <v>8962</v>
          </cell>
          <cell r="U301">
            <v>87343</v>
          </cell>
          <cell r="V301" t="str">
            <v>-</v>
          </cell>
          <cell r="W301">
            <v>0</v>
          </cell>
          <cell r="X301">
            <v>0</v>
          </cell>
          <cell r="Y301">
            <v>0</v>
          </cell>
          <cell r="Z301">
            <v>0</v>
          </cell>
          <cell r="AA301">
            <v>0</v>
          </cell>
          <cell r="AB301"/>
          <cell r="AC301"/>
          <cell r="AD301"/>
          <cell r="AE301"/>
          <cell r="AF301"/>
          <cell r="AG301"/>
          <cell r="AJ301"/>
          <cell r="AK301"/>
          <cell r="AL301"/>
          <cell r="AM301"/>
          <cell r="AN301"/>
          <cell r="AO301"/>
          <cell r="AP301"/>
          <cell r="AQ301"/>
          <cell r="AR301"/>
          <cell r="AS301"/>
          <cell r="AT301"/>
        </row>
        <row r="302">
          <cell r="A302">
            <v>200303</v>
          </cell>
          <cell r="B302">
            <v>0</v>
          </cell>
          <cell r="C302">
            <v>2771784</v>
          </cell>
          <cell r="D302">
            <v>0</v>
          </cell>
          <cell r="E302">
            <v>1840825</v>
          </cell>
          <cell r="F302"/>
          <cell r="G302">
            <v>0</v>
          </cell>
          <cell r="H302">
            <v>377776</v>
          </cell>
          <cell r="I302">
            <v>0</v>
          </cell>
          <cell r="J302">
            <v>361649</v>
          </cell>
          <cell r="K302"/>
          <cell r="L302"/>
          <cell r="M302">
            <v>90522</v>
          </cell>
          <cell r="N302">
            <v>22515</v>
          </cell>
          <cell r="O302"/>
          <cell r="P302">
            <v>24985</v>
          </cell>
          <cell r="Q302"/>
          <cell r="R302">
            <v>9033</v>
          </cell>
          <cell r="S302">
            <v>17861</v>
          </cell>
          <cell r="T302">
            <v>7916</v>
          </cell>
          <cell r="U302">
            <v>18702</v>
          </cell>
          <cell r="V302" t="str">
            <v>-</v>
          </cell>
          <cell r="W302">
            <v>0</v>
          </cell>
          <cell r="X302">
            <v>0</v>
          </cell>
          <cell r="Y302">
            <v>0</v>
          </cell>
          <cell r="Z302">
            <v>0</v>
          </cell>
          <cell r="AA302">
            <v>0</v>
          </cell>
          <cell r="AB302"/>
          <cell r="AC302"/>
          <cell r="AD302"/>
          <cell r="AE302"/>
          <cell r="AF302"/>
          <cell r="AG302"/>
          <cell r="AJ302"/>
          <cell r="AK302"/>
          <cell r="AL302"/>
          <cell r="AM302"/>
          <cell r="AN302"/>
          <cell r="AO302"/>
          <cell r="AP302"/>
          <cell r="AQ302"/>
          <cell r="AR302"/>
          <cell r="AS302"/>
          <cell r="AT302"/>
        </row>
        <row r="303">
          <cell r="A303">
            <v>200304</v>
          </cell>
          <cell r="B303">
            <v>0</v>
          </cell>
          <cell r="C303">
            <v>2712958</v>
          </cell>
          <cell r="D303">
            <v>0</v>
          </cell>
          <cell r="E303">
            <v>1806988</v>
          </cell>
          <cell r="F303"/>
          <cell r="G303">
            <v>0</v>
          </cell>
          <cell r="H303">
            <v>364564</v>
          </cell>
          <cell r="I303">
            <v>0</v>
          </cell>
          <cell r="J303">
            <v>348419</v>
          </cell>
          <cell r="K303"/>
          <cell r="L303"/>
          <cell r="M303">
            <v>90678</v>
          </cell>
          <cell r="N303">
            <v>20970</v>
          </cell>
          <cell r="O303"/>
          <cell r="P303">
            <v>23924</v>
          </cell>
          <cell r="Q303"/>
          <cell r="R303">
            <v>11243</v>
          </cell>
          <cell r="S303">
            <v>17669</v>
          </cell>
          <cell r="T303">
            <v>10535</v>
          </cell>
          <cell r="U303">
            <v>17968</v>
          </cell>
          <cell r="V303" t="str">
            <v>-</v>
          </cell>
          <cell r="W303">
            <v>0</v>
          </cell>
          <cell r="X303">
            <v>0</v>
          </cell>
          <cell r="Y303">
            <v>0</v>
          </cell>
          <cell r="Z303">
            <v>0</v>
          </cell>
          <cell r="AA303">
            <v>0</v>
          </cell>
          <cell r="AB303"/>
          <cell r="AC303"/>
          <cell r="AD303"/>
          <cell r="AE303"/>
          <cell r="AF303"/>
          <cell r="AG303"/>
          <cell r="AJ303"/>
          <cell r="AK303"/>
          <cell r="AL303"/>
          <cell r="AM303"/>
          <cell r="AN303"/>
          <cell r="AO303"/>
          <cell r="AP303"/>
          <cell r="AQ303"/>
          <cell r="AR303"/>
          <cell r="AS303"/>
          <cell r="AT303"/>
        </row>
        <row r="304">
          <cell r="A304">
            <v>200305</v>
          </cell>
          <cell r="B304">
            <v>0</v>
          </cell>
          <cell r="C304">
            <v>2744034</v>
          </cell>
          <cell r="D304">
            <v>0</v>
          </cell>
          <cell r="E304">
            <v>1824769</v>
          </cell>
          <cell r="F304"/>
          <cell r="G304">
            <v>0</v>
          </cell>
          <cell r="H304">
            <v>358330</v>
          </cell>
          <cell r="I304">
            <v>0</v>
          </cell>
          <cell r="J304">
            <v>357246</v>
          </cell>
          <cell r="K304"/>
          <cell r="L304"/>
          <cell r="M304">
            <v>95486</v>
          </cell>
          <cell r="N304">
            <v>23133</v>
          </cell>
          <cell r="O304"/>
          <cell r="P304">
            <v>25480</v>
          </cell>
          <cell r="Q304"/>
          <cell r="R304">
            <v>12762</v>
          </cell>
          <cell r="S304">
            <v>18816</v>
          </cell>
          <cell r="T304">
            <v>9925</v>
          </cell>
          <cell r="U304">
            <v>18087</v>
          </cell>
          <cell r="V304" t="str">
            <v>-</v>
          </cell>
          <cell r="W304">
            <v>0</v>
          </cell>
          <cell r="X304">
            <v>0</v>
          </cell>
          <cell r="Y304">
            <v>0</v>
          </cell>
          <cell r="Z304">
            <v>0</v>
          </cell>
          <cell r="AA304">
            <v>0</v>
          </cell>
          <cell r="AB304"/>
          <cell r="AC304"/>
          <cell r="AD304"/>
          <cell r="AE304"/>
          <cell r="AF304"/>
          <cell r="AG304"/>
          <cell r="AJ304"/>
          <cell r="AK304"/>
          <cell r="AL304"/>
          <cell r="AM304"/>
          <cell r="AN304"/>
          <cell r="AO304"/>
          <cell r="AP304"/>
          <cell r="AQ304"/>
          <cell r="AR304"/>
          <cell r="AS304"/>
          <cell r="AT304"/>
        </row>
        <row r="305">
          <cell r="A305">
            <v>200306</v>
          </cell>
          <cell r="B305">
            <v>0</v>
          </cell>
          <cell r="C305">
            <v>2715271</v>
          </cell>
          <cell r="D305">
            <v>0</v>
          </cell>
          <cell r="E305">
            <v>1811265</v>
          </cell>
          <cell r="F305"/>
          <cell r="G305">
            <v>0</v>
          </cell>
          <cell r="H305">
            <v>356433</v>
          </cell>
          <cell r="I305">
            <v>0</v>
          </cell>
          <cell r="J305">
            <v>352250</v>
          </cell>
          <cell r="K305"/>
          <cell r="L305"/>
          <cell r="M305">
            <v>95054</v>
          </cell>
          <cell r="N305">
            <v>21731</v>
          </cell>
          <cell r="O305"/>
          <cell r="P305">
            <v>23928</v>
          </cell>
          <cell r="Q305"/>
          <cell r="R305">
            <v>10304</v>
          </cell>
          <cell r="S305">
            <v>17229</v>
          </cell>
          <cell r="T305">
            <v>9268</v>
          </cell>
          <cell r="U305">
            <v>17809</v>
          </cell>
          <cell r="V305" t="str">
            <v>-</v>
          </cell>
          <cell r="W305">
            <v>0</v>
          </cell>
          <cell r="X305">
            <v>0</v>
          </cell>
          <cell r="Y305">
            <v>0</v>
          </cell>
          <cell r="Z305">
            <v>0</v>
          </cell>
          <cell r="AA305">
            <v>0</v>
          </cell>
          <cell r="AB305"/>
          <cell r="AC305"/>
          <cell r="AD305"/>
          <cell r="AE305"/>
          <cell r="AF305"/>
          <cell r="AG305"/>
          <cell r="AJ305"/>
          <cell r="AK305"/>
          <cell r="AL305"/>
          <cell r="AM305"/>
          <cell r="AN305"/>
          <cell r="AO305"/>
          <cell r="AP305"/>
          <cell r="AQ305"/>
          <cell r="AR305"/>
          <cell r="AS305"/>
          <cell r="AT305"/>
        </row>
        <row r="306">
          <cell r="A306">
            <v>200307</v>
          </cell>
          <cell r="B306">
            <v>0</v>
          </cell>
          <cell r="C306">
            <v>2667469</v>
          </cell>
          <cell r="D306">
            <v>0</v>
          </cell>
          <cell r="E306">
            <v>1727805</v>
          </cell>
          <cell r="F306"/>
          <cell r="G306">
            <v>0</v>
          </cell>
          <cell r="H306">
            <v>358815</v>
          </cell>
          <cell r="I306">
            <v>0</v>
          </cell>
          <cell r="J306">
            <v>368612</v>
          </cell>
          <cell r="K306"/>
          <cell r="L306"/>
          <cell r="M306">
            <v>104425</v>
          </cell>
          <cell r="N306">
            <v>22315</v>
          </cell>
          <cell r="O306"/>
          <cell r="P306">
            <v>26040</v>
          </cell>
          <cell r="Q306"/>
          <cell r="R306">
            <v>13051</v>
          </cell>
          <cell r="S306">
            <v>18387</v>
          </cell>
          <cell r="T306">
            <v>9552</v>
          </cell>
          <cell r="U306">
            <v>18467</v>
          </cell>
          <cell r="V306" t="str">
            <v>-</v>
          </cell>
          <cell r="W306">
            <v>0</v>
          </cell>
          <cell r="X306">
            <v>0</v>
          </cell>
          <cell r="Y306">
            <v>0</v>
          </cell>
          <cell r="Z306">
            <v>0</v>
          </cell>
          <cell r="AA306">
            <v>0</v>
          </cell>
          <cell r="AB306"/>
          <cell r="AC306"/>
          <cell r="AD306"/>
          <cell r="AE306"/>
          <cell r="AF306"/>
          <cell r="AG306"/>
          <cell r="AJ306"/>
          <cell r="AK306"/>
          <cell r="AL306"/>
          <cell r="AM306"/>
          <cell r="AN306"/>
          <cell r="AO306"/>
          <cell r="AP306"/>
          <cell r="AQ306"/>
          <cell r="AR306"/>
          <cell r="AS306"/>
          <cell r="AT306"/>
        </row>
        <row r="307">
          <cell r="A307">
            <v>200308</v>
          </cell>
          <cell r="B307">
            <v>0</v>
          </cell>
          <cell r="C307">
            <v>2649833</v>
          </cell>
          <cell r="D307">
            <v>0</v>
          </cell>
          <cell r="E307">
            <v>1722025</v>
          </cell>
          <cell r="F307"/>
          <cell r="G307">
            <v>0</v>
          </cell>
          <cell r="H307">
            <v>353411</v>
          </cell>
          <cell r="I307">
            <v>0</v>
          </cell>
          <cell r="J307">
            <v>364012</v>
          </cell>
          <cell r="K307"/>
          <cell r="L307"/>
          <cell r="M307">
            <v>107334</v>
          </cell>
          <cell r="N307">
            <v>21154</v>
          </cell>
          <cell r="O307"/>
          <cell r="P307">
            <v>25392</v>
          </cell>
          <cell r="Q307"/>
          <cell r="R307">
            <v>9522</v>
          </cell>
          <cell r="S307">
            <v>18729</v>
          </cell>
          <cell r="T307">
            <v>9515</v>
          </cell>
          <cell r="U307">
            <v>18739</v>
          </cell>
          <cell r="V307" t="str">
            <v>-</v>
          </cell>
          <cell r="W307">
            <v>0</v>
          </cell>
          <cell r="X307">
            <v>0</v>
          </cell>
          <cell r="Y307">
            <v>0</v>
          </cell>
          <cell r="Z307">
            <v>0</v>
          </cell>
          <cell r="AA307">
            <v>0</v>
          </cell>
          <cell r="AB307"/>
          <cell r="AC307"/>
          <cell r="AD307"/>
          <cell r="AE307"/>
          <cell r="AF307"/>
          <cell r="AG307"/>
          <cell r="AJ307"/>
          <cell r="AK307"/>
          <cell r="AL307"/>
          <cell r="AM307"/>
          <cell r="AN307"/>
          <cell r="AO307"/>
          <cell r="AP307"/>
          <cell r="AQ307"/>
          <cell r="AR307"/>
          <cell r="AS307"/>
          <cell r="AT307"/>
        </row>
        <row r="308">
          <cell r="A308">
            <v>200309</v>
          </cell>
          <cell r="B308">
            <v>0</v>
          </cell>
          <cell r="C308">
            <v>2573667</v>
          </cell>
          <cell r="D308">
            <v>0</v>
          </cell>
          <cell r="E308">
            <v>1684704</v>
          </cell>
          <cell r="F308"/>
          <cell r="G308">
            <v>0</v>
          </cell>
          <cell r="H308">
            <v>340934</v>
          </cell>
          <cell r="I308">
            <v>0</v>
          </cell>
          <cell r="J308">
            <v>347490</v>
          </cell>
          <cell r="K308"/>
          <cell r="L308"/>
          <cell r="M308">
            <v>102169</v>
          </cell>
          <cell r="N308">
            <v>19900</v>
          </cell>
          <cell r="O308"/>
          <cell r="P308">
            <v>24354</v>
          </cell>
          <cell r="Q308"/>
          <cell r="R308">
            <v>9898</v>
          </cell>
          <cell r="S308">
            <v>17629</v>
          </cell>
          <cell r="T308">
            <v>9322</v>
          </cell>
          <cell r="U308">
            <v>17267</v>
          </cell>
          <cell r="V308" t="str">
            <v>-</v>
          </cell>
          <cell r="W308">
            <v>0</v>
          </cell>
          <cell r="X308">
            <v>0</v>
          </cell>
          <cell r="Y308">
            <v>0</v>
          </cell>
          <cell r="Z308">
            <v>0</v>
          </cell>
          <cell r="AA308">
            <v>0</v>
          </cell>
          <cell r="AB308"/>
          <cell r="AC308"/>
          <cell r="AD308"/>
          <cell r="AE308"/>
          <cell r="AF308"/>
          <cell r="AG308"/>
          <cell r="AJ308"/>
          <cell r="AK308"/>
          <cell r="AL308"/>
          <cell r="AM308"/>
          <cell r="AN308"/>
          <cell r="AO308"/>
          <cell r="AP308"/>
          <cell r="AQ308"/>
          <cell r="AR308"/>
          <cell r="AS308"/>
          <cell r="AT308"/>
        </row>
        <row r="309">
          <cell r="A309">
            <v>200310</v>
          </cell>
          <cell r="B309">
            <v>0</v>
          </cell>
          <cell r="C309">
            <v>2647234</v>
          </cell>
          <cell r="D309">
            <v>0</v>
          </cell>
          <cell r="E309">
            <v>1745134</v>
          </cell>
          <cell r="F309"/>
          <cell r="G309">
            <v>0</v>
          </cell>
          <cell r="H309">
            <v>341647</v>
          </cell>
          <cell r="I309">
            <v>0</v>
          </cell>
          <cell r="J309">
            <v>351340</v>
          </cell>
          <cell r="K309"/>
          <cell r="L309"/>
          <cell r="M309">
            <v>108508</v>
          </cell>
          <cell r="N309">
            <v>19411</v>
          </cell>
          <cell r="O309"/>
          <cell r="P309">
            <v>23814</v>
          </cell>
          <cell r="Q309"/>
          <cell r="R309">
            <v>12612</v>
          </cell>
          <cell r="S309">
            <v>17873</v>
          </cell>
          <cell r="T309">
            <v>9454</v>
          </cell>
          <cell r="U309">
            <v>17441</v>
          </cell>
          <cell r="V309" t="str">
            <v>-</v>
          </cell>
          <cell r="W309">
            <v>0</v>
          </cell>
          <cell r="X309">
            <v>0</v>
          </cell>
          <cell r="Y309">
            <v>0</v>
          </cell>
          <cell r="Z309">
            <v>0</v>
          </cell>
          <cell r="AA309">
            <v>0</v>
          </cell>
          <cell r="AB309"/>
          <cell r="AC309"/>
          <cell r="AD309"/>
          <cell r="AE309"/>
          <cell r="AF309"/>
          <cell r="AG309"/>
          <cell r="AJ309"/>
          <cell r="AK309"/>
          <cell r="AL309"/>
          <cell r="AM309"/>
          <cell r="AN309"/>
          <cell r="AO309"/>
          <cell r="AP309"/>
          <cell r="AQ309"/>
          <cell r="AR309"/>
          <cell r="AS309"/>
          <cell r="AT309"/>
        </row>
        <row r="310">
          <cell r="A310">
            <v>200311</v>
          </cell>
          <cell r="B310">
            <v>0</v>
          </cell>
          <cell r="C310">
            <v>2456831</v>
          </cell>
          <cell r="D310">
            <v>0</v>
          </cell>
          <cell r="E310">
            <v>1667241</v>
          </cell>
          <cell r="F310"/>
          <cell r="G310">
            <v>0</v>
          </cell>
          <cell r="H310">
            <v>286122</v>
          </cell>
          <cell r="I310">
            <v>0</v>
          </cell>
          <cell r="J310">
            <v>308390</v>
          </cell>
          <cell r="K310"/>
          <cell r="L310"/>
          <cell r="M310">
            <v>104169</v>
          </cell>
          <cell r="N310">
            <v>16629</v>
          </cell>
          <cell r="O310"/>
          <cell r="P310">
            <v>23443</v>
          </cell>
          <cell r="Q310"/>
          <cell r="R310">
            <v>10952</v>
          </cell>
          <cell r="S310">
            <v>16460</v>
          </cell>
          <cell r="T310">
            <v>7639</v>
          </cell>
          <cell r="U310">
            <v>15786</v>
          </cell>
          <cell r="V310" t="str">
            <v>-</v>
          </cell>
          <cell r="W310">
            <v>0</v>
          </cell>
          <cell r="X310">
            <v>0</v>
          </cell>
          <cell r="Y310">
            <v>0</v>
          </cell>
          <cell r="Z310">
            <v>0</v>
          </cell>
          <cell r="AA310">
            <v>0</v>
          </cell>
          <cell r="AB310"/>
          <cell r="AC310"/>
          <cell r="AD310"/>
          <cell r="AE310"/>
          <cell r="AF310"/>
          <cell r="AG310"/>
          <cell r="AJ310"/>
          <cell r="AK310"/>
          <cell r="AL310"/>
          <cell r="AM310"/>
          <cell r="AN310"/>
          <cell r="AO310"/>
          <cell r="AP310"/>
          <cell r="AQ310"/>
          <cell r="AR310"/>
          <cell r="AS310"/>
          <cell r="AT310"/>
        </row>
        <row r="311">
          <cell r="A311">
            <v>200312</v>
          </cell>
          <cell r="B311">
            <v>0</v>
          </cell>
          <cell r="C311">
            <v>2713681</v>
          </cell>
          <cell r="D311">
            <v>0</v>
          </cell>
          <cell r="E311">
            <v>1711422</v>
          </cell>
          <cell r="F311"/>
          <cell r="G311">
            <v>0</v>
          </cell>
          <cell r="H311">
            <v>392996</v>
          </cell>
          <cell r="I311">
            <v>0</v>
          </cell>
          <cell r="J311">
            <v>380085</v>
          </cell>
          <cell r="K311"/>
          <cell r="L311"/>
          <cell r="M311">
            <v>124454</v>
          </cell>
          <cell r="N311">
            <v>18590</v>
          </cell>
          <cell r="O311"/>
          <cell r="P311">
            <v>25457</v>
          </cell>
          <cell r="Q311"/>
          <cell r="R311">
            <v>13372</v>
          </cell>
          <cell r="S311">
            <v>18366</v>
          </cell>
          <cell r="T311">
            <v>10827</v>
          </cell>
          <cell r="U311">
            <v>18112</v>
          </cell>
          <cell r="V311" t="str">
            <v>-</v>
          </cell>
          <cell r="W311">
            <v>0</v>
          </cell>
          <cell r="X311">
            <v>0</v>
          </cell>
          <cell r="Y311">
            <v>0</v>
          </cell>
          <cell r="Z311">
            <v>0</v>
          </cell>
          <cell r="AA311">
            <v>0</v>
          </cell>
          <cell r="AB311"/>
          <cell r="AC311"/>
          <cell r="AD311"/>
          <cell r="AE311"/>
          <cell r="AF311"/>
          <cell r="AG311"/>
          <cell r="AJ311"/>
          <cell r="AK311"/>
          <cell r="AL311"/>
          <cell r="AM311"/>
          <cell r="AN311"/>
          <cell r="AO311"/>
          <cell r="AP311"/>
          <cell r="AQ311"/>
          <cell r="AR311"/>
          <cell r="AS311"/>
          <cell r="AT311"/>
        </row>
        <row r="312">
          <cell r="A312">
            <v>200401</v>
          </cell>
          <cell r="B312">
            <v>0</v>
          </cell>
          <cell r="C312">
            <v>2582444</v>
          </cell>
          <cell r="D312">
            <v>0</v>
          </cell>
          <cell r="E312">
            <v>1673242</v>
          </cell>
          <cell r="F312"/>
          <cell r="G312">
            <v>0</v>
          </cell>
          <cell r="H312">
            <v>350497</v>
          </cell>
          <cell r="I312">
            <v>0</v>
          </cell>
          <cell r="J312">
            <v>351535</v>
          </cell>
          <cell r="K312"/>
          <cell r="L312"/>
          <cell r="M312">
            <v>112284</v>
          </cell>
          <cell r="N312">
            <v>17437</v>
          </cell>
          <cell r="O312"/>
          <cell r="P312">
            <v>23710</v>
          </cell>
          <cell r="Q312"/>
          <cell r="R312">
            <v>8845</v>
          </cell>
          <cell r="S312">
            <v>17626</v>
          </cell>
          <cell r="T312">
            <v>10163</v>
          </cell>
          <cell r="U312">
            <v>17105</v>
          </cell>
          <cell r="V312" t="str">
            <v>-</v>
          </cell>
          <cell r="W312">
            <v>0</v>
          </cell>
          <cell r="X312">
            <v>0</v>
          </cell>
          <cell r="Y312">
            <v>0</v>
          </cell>
          <cell r="Z312">
            <v>0</v>
          </cell>
          <cell r="AA312">
            <v>0</v>
          </cell>
          <cell r="AB312"/>
          <cell r="AC312"/>
          <cell r="AD312"/>
          <cell r="AE312"/>
          <cell r="AF312"/>
          <cell r="AG312"/>
          <cell r="AJ312"/>
          <cell r="AK312"/>
          <cell r="AL312"/>
          <cell r="AM312"/>
          <cell r="AN312"/>
          <cell r="AO312"/>
          <cell r="AP312"/>
          <cell r="AQ312"/>
          <cell r="AR312"/>
          <cell r="AS312"/>
          <cell r="AT312"/>
        </row>
        <row r="313">
          <cell r="A313">
            <v>200402</v>
          </cell>
          <cell r="B313">
            <v>0</v>
          </cell>
          <cell r="C313">
            <v>2342076</v>
          </cell>
          <cell r="D313">
            <v>0</v>
          </cell>
          <cell r="E313">
            <v>1502757</v>
          </cell>
          <cell r="F313"/>
          <cell r="G313">
            <v>0</v>
          </cell>
          <cell r="H313">
            <v>321900</v>
          </cell>
          <cell r="I313">
            <v>0</v>
          </cell>
          <cell r="J313">
            <v>323697</v>
          </cell>
          <cell r="K313"/>
          <cell r="L313"/>
          <cell r="M313">
            <v>104524</v>
          </cell>
          <cell r="N313">
            <v>16682</v>
          </cell>
          <cell r="O313"/>
          <cell r="P313">
            <v>22027</v>
          </cell>
          <cell r="Q313"/>
          <cell r="R313">
            <v>10305</v>
          </cell>
          <cell r="S313">
            <v>15248</v>
          </cell>
          <cell r="T313">
            <v>9485</v>
          </cell>
          <cell r="U313">
            <v>15451</v>
          </cell>
          <cell r="V313" t="str">
            <v>-</v>
          </cell>
          <cell r="W313">
            <v>0</v>
          </cell>
          <cell r="X313">
            <v>0</v>
          </cell>
          <cell r="Y313">
            <v>0</v>
          </cell>
          <cell r="Z313">
            <v>0</v>
          </cell>
          <cell r="AA313">
            <v>0</v>
          </cell>
          <cell r="AB313"/>
          <cell r="AC313"/>
          <cell r="AD313"/>
          <cell r="AE313"/>
          <cell r="AF313"/>
          <cell r="AG313"/>
          <cell r="AJ313"/>
          <cell r="AK313"/>
          <cell r="AL313"/>
          <cell r="AM313"/>
          <cell r="AN313"/>
          <cell r="AO313"/>
          <cell r="AP313"/>
          <cell r="AQ313"/>
          <cell r="AR313"/>
          <cell r="AS313"/>
          <cell r="AT313"/>
        </row>
        <row r="314">
          <cell r="A314">
            <v>200403</v>
          </cell>
          <cell r="B314">
            <v>0</v>
          </cell>
          <cell r="C314">
            <v>2490536</v>
          </cell>
          <cell r="D314">
            <v>0</v>
          </cell>
          <cell r="E314">
            <v>1601531</v>
          </cell>
          <cell r="F314"/>
          <cell r="G314">
            <v>0</v>
          </cell>
          <cell r="H314">
            <v>334751</v>
          </cell>
          <cell r="I314">
            <v>0</v>
          </cell>
          <cell r="J314">
            <v>346914</v>
          </cell>
          <cell r="K314"/>
          <cell r="L314"/>
          <cell r="M314">
            <v>112996</v>
          </cell>
          <cell r="N314">
            <v>17754</v>
          </cell>
          <cell r="O314"/>
          <cell r="P314">
            <v>23205</v>
          </cell>
          <cell r="Q314"/>
          <cell r="R314">
            <v>10464</v>
          </cell>
          <cell r="S314">
            <v>16511</v>
          </cell>
          <cell r="T314">
            <v>9862</v>
          </cell>
          <cell r="U314">
            <v>16548</v>
          </cell>
          <cell r="V314" t="str">
            <v>-</v>
          </cell>
          <cell r="W314">
            <v>0</v>
          </cell>
          <cell r="X314">
            <v>0</v>
          </cell>
          <cell r="Y314">
            <v>0</v>
          </cell>
          <cell r="Z314">
            <v>0</v>
          </cell>
          <cell r="AA314">
            <v>0</v>
          </cell>
          <cell r="AB314"/>
          <cell r="AC314"/>
          <cell r="AD314"/>
          <cell r="AE314"/>
          <cell r="AF314"/>
          <cell r="AG314"/>
          <cell r="AJ314"/>
          <cell r="AK314"/>
          <cell r="AL314"/>
          <cell r="AM314"/>
          <cell r="AN314"/>
          <cell r="AO314"/>
          <cell r="AP314"/>
          <cell r="AQ314"/>
          <cell r="AR314"/>
          <cell r="AS314"/>
          <cell r="AT314"/>
        </row>
        <row r="315">
          <cell r="A315">
            <v>200404</v>
          </cell>
          <cell r="B315">
            <v>0</v>
          </cell>
          <cell r="C315">
            <v>2406083</v>
          </cell>
          <cell r="D315">
            <v>0</v>
          </cell>
          <cell r="E315">
            <v>1548479</v>
          </cell>
          <cell r="F315"/>
          <cell r="G315">
            <v>0</v>
          </cell>
          <cell r="H315">
            <v>327288</v>
          </cell>
          <cell r="I315">
            <v>0</v>
          </cell>
          <cell r="J315">
            <v>332330</v>
          </cell>
          <cell r="K315"/>
          <cell r="L315"/>
          <cell r="M315">
            <v>108135</v>
          </cell>
          <cell r="N315">
            <v>16393</v>
          </cell>
          <cell r="O315"/>
          <cell r="P315">
            <v>23445</v>
          </cell>
          <cell r="Q315"/>
          <cell r="R315">
            <v>8870</v>
          </cell>
          <cell r="S315">
            <v>15918</v>
          </cell>
          <cell r="T315">
            <v>9366</v>
          </cell>
          <cell r="U315">
            <v>15859</v>
          </cell>
          <cell r="V315" t="str">
            <v>-</v>
          </cell>
          <cell r="W315">
            <v>0</v>
          </cell>
          <cell r="X315">
            <v>0</v>
          </cell>
          <cell r="Y315">
            <v>0</v>
          </cell>
          <cell r="Z315">
            <v>0</v>
          </cell>
          <cell r="AA315">
            <v>0</v>
          </cell>
          <cell r="AB315"/>
          <cell r="AC315"/>
          <cell r="AD315"/>
          <cell r="AE315"/>
          <cell r="AF315"/>
          <cell r="AG315"/>
          <cell r="AJ315"/>
          <cell r="AK315"/>
          <cell r="AL315"/>
          <cell r="AM315"/>
          <cell r="AN315"/>
          <cell r="AO315"/>
          <cell r="AP315"/>
          <cell r="AQ315"/>
          <cell r="AR315"/>
          <cell r="AS315"/>
          <cell r="AT315"/>
        </row>
        <row r="316">
          <cell r="A316">
            <v>200405</v>
          </cell>
          <cell r="B316">
            <v>0</v>
          </cell>
          <cell r="C316">
            <v>2489443</v>
          </cell>
          <cell r="D316">
            <v>0</v>
          </cell>
          <cell r="E316">
            <v>1610375</v>
          </cell>
          <cell r="F316"/>
          <cell r="G316">
            <v>0</v>
          </cell>
          <cell r="H316">
            <v>329333</v>
          </cell>
          <cell r="I316">
            <v>0</v>
          </cell>
          <cell r="J316">
            <v>342749</v>
          </cell>
          <cell r="K316"/>
          <cell r="L316"/>
          <cell r="M316">
            <v>112530</v>
          </cell>
          <cell r="N316">
            <v>17567</v>
          </cell>
          <cell r="O316"/>
          <cell r="P316">
            <v>23987</v>
          </cell>
          <cell r="Q316"/>
          <cell r="R316">
            <v>10424</v>
          </cell>
          <cell r="S316">
            <v>16673</v>
          </cell>
          <cell r="T316">
            <v>9510</v>
          </cell>
          <cell r="U316">
            <v>16295</v>
          </cell>
          <cell r="V316" t="str">
            <v>-</v>
          </cell>
          <cell r="W316">
            <v>0</v>
          </cell>
          <cell r="X316">
            <v>0</v>
          </cell>
          <cell r="Y316">
            <v>0</v>
          </cell>
          <cell r="Z316">
            <v>0</v>
          </cell>
          <cell r="AA316">
            <v>0</v>
          </cell>
          <cell r="AB316"/>
          <cell r="AC316"/>
          <cell r="AD316"/>
          <cell r="AE316"/>
          <cell r="AF316"/>
          <cell r="AG316"/>
          <cell r="AJ316"/>
          <cell r="AK316"/>
          <cell r="AL316"/>
          <cell r="AM316"/>
          <cell r="AN316"/>
          <cell r="AO316"/>
          <cell r="AP316"/>
          <cell r="AQ316"/>
          <cell r="AR316"/>
          <cell r="AS316"/>
          <cell r="AT316"/>
        </row>
        <row r="317">
          <cell r="A317">
            <v>200406</v>
          </cell>
          <cell r="B317">
            <v>0</v>
          </cell>
          <cell r="C317">
            <v>2440544</v>
          </cell>
          <cell r="D317">
            <v>0</v>
          </cell>
          <cell r="E317">
            <v>1593661</v>
          </cell>
          <cell r="F317"/>
          <cell r="G317">
            <v>0</v>
          </cell>
          <cell r="H317">
            <v>318987</v>
          </cell>
          <cell r="I317">
            <v>0</v>
          </cell>
          <cell r="J317">
            <v>327017</v>
          </cell>
          <cell r="K317"/>
          <cell r="L317"/>
          <cell r="M317">
            <v>109832</v>
          </cell>
          <cell r="N317">
            <v>20085</v>
          </cell>
          <cell r="O317"/>
          <cell r="P317">
            <v>23412</v>
          </cell>
          <cell r="Q317"/>
          <cell r="R317">
            <v>9140</v>
          </cell>
          <cell r="S317">
            <v>13177</v>
          </cell>
          <cell r="T317">
            <v>9188</v>
          </cell>
          <cell r="U317">
            <v>16045</v>
          </cell>
          <cell r="V317" t="str">
            <v>-</v>
          </cell>
          <cell r="W317">
            <v>0</v>
          </cell>
          <cell r="X317">
            <v>0</v>
          </cell>
          <cell r="Y317">
            <v>0</v>
          </cell>
          <cell r="Z317">
            <v>0</v>
          </cell>
          <cell r="AA317">
            <v>0</v>
          </cell>
          <cell r="AB317"/>
          <cell r="AC317"/>
          <cell r="AD317"/>
          <cell r="AE317"/>
          <cell r="AF317"/>
          <cell r="AG317"/>
          <cell r="AJ317"/>
          <cell r="AK317"/>
          <cell r="AL317"/>
          <cell r="AM317"/>
          <cell r="AN317"/>
          <cell r="AO317"/>
          <cell r="AP317"/>
          <cell r="AQ317"/>
          <cell r="AR317"/>
          <cell r="AS317"/>
          <cell r="AT317"/>
        </row>
        <row r="318">
          <cell r="A318">
            <v>200407</v>
          </cell>
          <cell r="B318">
            <v>0</v>
          </cell>
          <cell r="C318">
            <v>2520310</v>
          </cell>
          <cell r="D318">
            <v>0</v>
          </cell>
          <cell r="E318">
            <v>1635929</v>
          </cell>
          <cell r="F318"/>
          <cell r="G318">
            <v>0</v>
          </cell>
          <cell r="H318">
            <v>327663</v>
          </cell>
          <cell r="I318">
            <v>0</v>
          </cell>
          <cell r="J318">
            <v>344141</v>
          </cell>
          <cell r="K318"/>
          <cell r="L318"/>
          <cell r="M318">
            <v>113523</v>
          </cell>
          <cell r="N318">
            <v>19121</v>
          </cell>
          <cell r="O318"/>
          <cell r="P318">
            <v>23660</v>
          </cell>
          <cell r="Q318"/>
          <cell r="R318">
            <v>12138</v>
          </cell>
          <cell r="S318">
            <v>17884</v>
          </cell>
          <cell r="T318">
            <v>9482</v>
          </cell>
          <cell r="U318">
            <v>16769</v>
          </cell>
          <cell r="V318">
            <v>0</v>
          </cell>
          <cell r="W318">
            <v>0</v>
          </cell>
          <cell r="X318">
            <v>0</v>
          </cell>
          <cell r="Y318">
            <v>0</v>
          </cell>
          <cell r="Z318">
            <v>0</v>
          </cell>
          <cell r="AA318">
            <v>0</v>
          </cell>
          <cell r="AB318"/>
          <cell r="AC318"/>
          <cell r="AD318"/>
          <cell r="AE318"/>
          <cell r="AF318"/>
          <cell r="AG318"/>
          <cell r="AJ318"/>
          <cell r="AK318"/>
          <cell r="AL318"/>
          <cell r="AM318"/>
          <cell r="AN318"/>
          <cell r="AO318"/>
          <cell r="AP318"/>
          <cell r="AQ318"/>
          <cell r="AR318"/>
          <cell r="AS318"/>
          <cell r="AT318"/>
        </row>
        <row r="319">
          <cell r="A319">
            <v>200408</v>
          </cell>
          <cell r="B319">
            <v>0</v>
          </cell>
          <cell r="C319">
            <v>2477884</v>
          </cell>
          <cell r="D319">
            <v>0</v>
          </cell>
          <cell r="E319">
            <v>1582767</v>
          </cell>
          <cell r="F319"/>
          <cell r="G319">
            <v>0</v>
          </cell>
          <cell r="H319">
            <v>341161</v>
          </cell>
          <cell r="I319">
            <v>0</v>
          </cell>
          <cell r="J319">
            <v>346580</v>
          </cell>
          <cell r="K319"/>
          <cell r="L319"/>
          <cell r="M319">
            <v>112085</v>
          </cell>
          <cell r="N319">
            <v>19932</v>
          </cell>
          <cell r="O319"/>
          <cell r="P319">
            <v>22696</v>
          </cell>
          <cell r="Q319"/>
          <cell r="R319">
            <v>9243</v>
          </cell>
          <cell r="S319">
            <v>16266</v>
          </cell>
          <cell r="T319">
            <v>9384</v>
          </cell>
          <cell r="U319">
            <v>17770</v>
          </cell>
          <cell r="V319">
            <v>0</v>
          </cell>
          <cell r="W319">
            <v>0</v>
          </cell>
          <cell r="X319">
            <v>0</v>
          </cell>
          <cell r="Y319">
            <v>0</v>
          </cell>
          <cell r="Z319">
            <v>0</v>
          </cell>
          <cell r="AA319">
            <v>0</v>
          </cell>
          <cell r="AB319"/>
          <cell r="AC319"/>
          <cell r="AD319"/>
          <cell r="AE319"/>
          <cell r="AF319"/>
          <cell r="AG319"/>
          <cell r="AJ319"/>
          <cell r="AK319"/>
          <cell r="AL319"/>
          <cell r="AM319"/>
          <cell r="AN319"/>
          <cell r="AO319"/>
          <cell r="AP319"/>
          <cell r="AQ319"/>
          <cell r="AR319"/>
          <cell r="AS319"/>
          <cell r="AT319"/>
        </row>
        <row r="320">
          <cell r="A320">
            <v>200409</v>
          </cell>
          <cell r="B320">
            <v>0</v>
          </cell>
          <cell r="C320">
            <v>2365607</v>
          </cell>
          <cell r="D320">
            <v>0</v>
          </cell>
          <cell r="E320">
            <v>1499196</v>
          </cell>
          <cell r="F320"/>
          <cell r="G320">
            <v>0</v>
          </cell>
          <cell r="H320">
            <v>312556</v>
          </cell>
          <cell r="I320">
            <v>0</v>
          </cell>
          <cell r="J320">
            <v>344144</v>
          </cell>
          <cell r="K320"/>
          <cell r="L320"/>
          <cell r="M320">
            <v>109711</v>
          </cell>
          <cell r="N320">
            <v>20514</v>
          </cell>
          <cell r="O320"/>
          <cell r="P320">
            <v>22577</v>
          </cell>
          <cell r="Q320"/>
          <cell r="R320">
            <v>10920</v>
          </cell>
          <cell r="S320">
            <v>20061</v>
          </cell>
          <cell r="T320">
            <v>9024</v>
          </cell>
          <cell r="U320">
            <v>16904</v>
          </cell>
          <cell r="V320">
            <v>0</v>
          </cell>
          <cell r="W320">
            <v>0</v>
          </cell>
          <cell r="X320">
            <v>0</v>
          </cell>
          <cell r="Y320">
            <v>0</v>
          </cell>
          <cell r="Z320">
            <v>0</v>
          </cell>
          <cell r="AA320">
            <v>0</v>
          </cell>
          <cell r="AB320"/>
          <cell r="AC320"/>
          <cell r="AD320"/>
          <cell r="AE320"/>
          <cell r="AF320"/>
          <cell r="AG320"/>
          <cell r="AJ320"/>
          <cell r="AK320"/>
          <cell r="AL320"/>
          <cell r="AM320"/>
          <cell r="AN320"/>
          <cell r="AO320"/>
          <cell r="AP320"/>
          <cell r="AQ320"/>
          <cell r="AR320"/>
          <cell r="AS320"/>
          <cell r="AT320"/>
        </row>
        <row r="321">
          <cell r="A321">
            <v>200410</v>
          </cell>
          <cell r="B321">
            <v>0</v>
          </cell>
          <cell r="C321">
            <v>2455315</v>
          </cell>
          <cell r="D321">
            <v>0</v>
          </cell>
          <cell r="E321">
            <v>1534778</v>
          </cell>
          <cell r="F321"/>
          <cell r="G321">
            <v>0</v>
          </cell>
          <cell r="H321">
            <v>327106</v>
          </cell>
          <cell r="I321">
            <v>0</v>
          </cell>
          <cell r="J321">
            <v>371543</v>
          </cell>
          <cell r="K321"/>
          <cell r="L321"/>
          <cell r="M321">
            <v>112080</v>
          </cell>
          <cell r="N321">
            <v>24062</v>
          </cell>
          <cell r="O321"/>
          <cell r="P321">
            <v>24504</v>
          </cell>
          <cell r="Q321"/>
          <cell r="R321">
            <v>10206</v>
          </cell>
          <cell r="S321">
            <v>24059</v>
          </cell>
          <cell r="T321">
            <v>9297</v>
          </cell>
          <cell r="U321">
            <v>17680</v>
          </cell>
          <cell r="V321">
            <v>0</v>
          </cell>
          <cell r="W321">
            <v>0</v>
          </cell>
          <cell r="X321">
            <v>0</v>
          </cell>
          <cell r="Y321">
            <v>0</v>
          </cell>
          <cell r="Z321">
            <v>0</v>
          </cell>
          <cell r="AA321">
            <v>0</v>
          </cell>
          <cell r="AB321"/>
          <cell r="AC321"/>
          <cell r="AD321"/>
          <cell r="AE321"/>
          <cell r="AF321"/>
          <cell r="AG321"/>
          <cell r="AJ321"/>
          <cell r="AK321"/>
          <cell r="AL321"/>
          <cell r="AM321"/>
          <cell r="AN321"/>
          <cell r="AO321"/>
          <cell r="AP321"/>
          <cell r="AQ321"/>
          <cell r="AR321"/>
          <cell r="AS321"/>
          <cell r="AT321"/>
        </row>
        <row r="322">
          <cell r="A322">
            <v>200411</v>
          </cell>
          <cell r="B322">
            <v>0</v>
          </cell>
          <cell r="C322">
            <v>2249113</v>
          </cell>
          <cell r="D322">
            <v>0</v>
          </cell>
          <cell r="E322">
            <v>1363048</v>
          </cell>
          <cell r="F322"/>
          <cell r="G322">
            <v>0</v>
          </cell>
          <cell r="H322">
            <v>315995</v>
          </cell>
          <cell r="I322">
            <v>0</v>
          </cell>
          <cell r="J322">
            <v>349604</v>
          </cell>
          <cell r="K322"/>
          <cell r="L322"/>
          <cell r="M322">
            <v>106607</v>
          </cell>
          <cell r="N322">
            <v>24451</v>
          </cell>
          <cell r="O322"/>
          <cell r="P322">
            <v>26142</v>
          </cell>
          <cell r="Q322"/>
          <cell r="R322">
            <v>11221</v>
          </cell>
          <cell r="S322">
            <v>25865</v>
          </cell>
          <cell r="T322">
            <v>9013</v>
          </cell>
          <cell r="U322">
            <v>17167</v>
          </cell>
          <cell r="V322">
            <v>0</v>
          </cell>
          <cell r="W322">
            <v>0</v>
          </cell>
          <cell r="X322">
            <v>0</v>
          </cell>
          <cell r="Y322">
            <v>0</v>
          </cell>
          <cell r="Z322">
            <v>0</v>
          </cell>
          <cell r="AA322">
            <v>0</v>
          </cell>
          <cell r="AB322"/>
          <cell r="AC322"/>
          <cell r="AD322"/>
          <cell r="AE322"/>
          <cell r="AF322"/>
          <cell r="AG322"/>
          <cell r="AJ322"/>
          <cell r="AK322"/>
          <cell r="AL322"/>
          <cell r="AM322"/>
          <cell r="AN322"/>
          <cell r="AO322"/>
          <cell r="AP322"/>
          <cell r="AQ322"/>
          <cell r="AR322"/>
          <cell r="AS322"/>
          <cell r="AT322"/>
        </row>
        <row r="323">
          <cell r="A323">
            <v>200412</v>
          </cell>
          <cell r="B323">
            <v>0</v>
          </cell>
          <cell r="C323">
            <v>2424074</v>
          </cell>
          <cell r="D323">
            <v>0</v>
          </cell>
          <cell r="E323">
            <v>1511323</v>
          </cell>
          <cell r="F323"/>
          <cell r="G323">
            <v>0</v>
          </cell>
          <cell r="H323">
            <v>322935</v>
          </cell>
          <cell r="I323">
            <v>0</v>
          </cell>
          <cell r="J323">
            <v>364060</v>
          </cell>
          <cell r="K323"/>
          <cell r="L323"/>
          <cell r="M323">
            <v>108972</v>
          </cell>
          <cell r="N323">
            <v>25330</v>
          </cell>
          <cell r="O323"/>
          <cell r="P323">
            <v>26041</v>
          </cell>
          <cell r="Q323"/>
          <cell r="R323">
            <v>11392</v>
          </cell>
          <cell r="S323">
            <v>26969</v>
          </cell>
          <cell r="T323">
            <v>9343</v>
          </cell>
          <cell r="U323">
            <v>17709</v>
          </cell>
          <cell r="V323">
            <v>0</v>
          </cell>
          <cell r="W323">
            <v>0</v>
          </cell>
          <cell r="X323">
            <v>0</v>
          </cell>
          <cell r="Y323">
            <v>0</v>
          </cell>
          <cell r="Z323">
            <v>0</v>
          </cell>
          <cell r="AA323">
            <v>0</v>
          </cell>
          <cell r="AB323"/>
          <cell r="AC323"/>
          <cell r="AD323"/>
          <cell r="AE323"/>
          <cell r="AF323"/>
          <cell r="AG323"/>
          <cell r="AJ323"/>
          <cell r="AK323"/>
          <cell r="AL323"/>
          <cell r="AM323"/>
          <cell r="AN323"/>
          <cell r="AO323"/>
          <cell r="AP323"/>
          <cell r="AQ323"/>
          <cell r="AR323"/>
          <cell r="AS323"/>
          <cell r="AT323"/>
        </row>
        <row r="324">
          <cell r="A324">
            <v>200501</v>
          </cell>
          <cell r="B324">
            <v>0</v>
          </cell>
          <cell r="C324">
            <v>2301133</v>
          </cell>
          <cell r="D324">
            <v>0</v>
          </cell>
          <cell r="E324">
            <v>1385205</v>
          </cell>
          <cell r="F324"/>
          <cell r="G324">
            <v>0</v>
          </cell>
          <cell r="H324">
            <v>319559</v>
          </cell>
          <cell r="I324">
            <v>0</v>
          </cell>
          <cell r="J324">
            <v>371699</v>
          </cell>
          <cell r="K324"/>
          <cell r="L324"/>
          <cell r="M324">
            <v>105834</v>
          </cell>
          <cell r="N324">
            <v>28097</v>
          </cell>
          <cell r="O324"/>
          <cell r="P324">
            <v>27067</v>
          </cell>
          <cell r="Q324"/>
          <cell r="R324">
            <v>9417</v>
          </cell>
          <cell r="S324">
            <v>27202</v>
          </cell>
          <cell r="T324">
            <v>9306</v>
          </cell>
          <cell r="U324">
            <v>17747</v>
          </cell>
          <cell r="V324">
            <v>0</v>
          </cell>
          <cell r="W324">
            <v>0</v>
          </cell>
          <cell r="X324">
            <v>0</v>
          </cell>
          <cell r="Y324">
            <v>0</v>
          </cell>
          <cell r="Z324">
            <v>0</v>
          </cell>
          <cell r="AA324">
            <v>0</v>
          </cell>
          <cell r="AB324"/>
          <cell r="AC324"/>
          <cell r="AD324"/>
          <cell r="AE324"/>
          <cell r="AF324"/>
          <cell r="AG324"/>
          <cell r="AJ324"/>
          <cell r="AK324"/>
          <cell r="AL324"/>
          <cell r="AM324"/>
          <cell r="AN324"/>
          <cell r="AO324"/>
          <cell r="AP324"/>
          <cell r="AQ324"/>
          <cell r="AR324"/>
          <cell r="AS324"/>
          <cell r="AT324"/>
        </row>
        <row r="325">
          <cell r="A325">
            <v>200502</v>
          </cell>
          <cell r="B325">
            <v>0</v>
          </cell>
          <cell r="C325">
            <v>2130722</v>
          </cell>
          <cell r="D325">
            <v>0</v>
          </cell>
          <cell r="E325">
            <v>1308232</v>
          </cell>
          <cell r="F325"/>
          <cell r="G325">
            <v>0</v>
          </cell>
          <cell r="H325">
            <v>280586</v>
          </cell>
          <cell r="I325">
            <v>0</v>
          </cell>
          <cell r="J325">
            <v>340164</v>
          </cell>
          <cell r="K325"/>
          <cell r="L325"/>
          <cell r="M325">
            <v>93986</v>
          </cell>
          <cell r="N325">
            <v>25010</v>
          </cell>
          <cell r="O325"/>
          <cell r="P325">
            <v>25772</v>
          </cell>
          <cell r="Q325"/>
          <cell r="R325">
            <v>9173</v>
          </cell>
          <cell r="S325">
            <v>23654</v>
          </cell>
          <cell r="T325">
            <v>8269</v>
          </cell>
          <cell r="U325">
            <v>15876</v>
          </cell>
          <cell r="V325">
            <v>0</v>
          </cell>
          <cell r="W325">
            <v>0</v>
          </cell>
          <cell r="X325">
            <v>0</v>
          </cell>
          <cell r="Y325">
            <v>0</v>
          </cell>
          <cell r="Z325">
            <v>0</v>
          </cell>
          <cell r="AA325">
            <v>0</v>
          </cell>
          <cell r="AB325"/>
          <cell r="AC325"/>
          <cell r="AD325"/>
          <cell r="AE325"/>
          <cell r="AF325"/>
          <cell r="AG325"/>
          <cell r="AJ325"/>
          <cell r="AK325"/>
          <cell r="AL325"/>
          <cell r="AM325"/>
          <cell r="AN325"/>
          <cell r="AO325"/>
          <cell r="AP325"/>
          <cell r="AQ325"/>
          <cell r="AR325"/>
          <cell r="AS325"/>
          <cell r="AT325"/>
        </row>
        <row r="326">
          <cell r="A326">
            <v>200503</v>
          </cell>
          <cell r="B326">
            <v>0</v>
          </cell>
          <cell r="C326">
            <v>2281729</v>
          </cell>
          <cell r="D326">
            <v>0</v>
          </cell>
          <cell r="E326">
            <v>1358182</v>
          </cell>
          <cell r="F326"/>
          <cell r="G326">
            <v>0</v>
          </cell>
          <cell r="H326">
            <v>314797</v>
          </cell>
          <cell r="I326">
            <v>0</v>
          </cell>
          <cell r="J326">
            <v>384926</v>
          </cell>
          <cell r="K326"/>
          <cell r="L326"/>
          <cell r="M326">
            <v>106464</v>
          </cell>
          <cell r="N326">
            <v>27700</v>
          </cell>
          <cell r="O326"/>
          <cell r="P326">
            <v>26411</v>
          </cell>
          <cell r="Q326"/>
          <cell r="R326">
            <v>14027</v>
          </cell>
          <cell r="S326">
            <v>22681</v>
          </cell>
          <cell r="T326">
            <v>9029</v>
          </cell>
          <cell r="U326">
            <v>17512</v>
          </cell>
          <cell r="V326">
            <v>0</v>
          </cell>
          <cell r="W326">
            <v>0</v>
          </cell>
          <cell r="X326">
            <v>0</v>
          </cell>
          <cell r="Y326">
            <v>0</v>
          </cell>
          <cell r="Z326">
            <v>0</v>
          </cell>
          <cell r="AA326">
            <v>0</v>
          </cell>
          <cell r="AB326"/>
          <cell r="AC326"/>
          <cell r="AD326"/>
          <cell r="AE326"/>
          <cell r="AF326"/>
          <cell r="AG326"/>
          <cell r="AJ326"/>
          <cell r="AK326"/>
          <cell r="AL326"/>
          <cell r="AM326"/>
          <cell r="AN326"/>
          <cell r="AO326"/>
          <cell r="AP326"/>
          <cell r="AQ326"/>
          <cell r="AR326"/>
          <cell r="AS326"/>
          <cell r="AT326"/>
        </row>
        <row r="327">
          <cell r="A327">
            <v>200504</v>
          </cell>
          <cell r="B327">
            <v>0</v>
          </cell>
          <cell r="C327">
            <v>2280176</v>
          </cell>
          <cell r="D327">
            <v>0</v>
          </cell>
          <cell r="E327">
            <v>1383882</v>
          </cell>
          <cell r="F327"/>
          <cell r="G327">
            <v>0</v>
          </cell>
          <cell r="H327">
            <v>308125</v>
          </cell>
          <cell r="I327">
            <v>0</v>
          </cell>
          <cell r="J327">
            <v>371809</v>
          </cell>
          <cell r="K327"/>
          <cell r="L327"/>
          <cell r="M327">
            <v>100881</v>
          </cell>
          <cell r="N327">
            <v>27319</v>
          </cell>
          <cell r="O327"/>
          <cell r="P327">
            <v>23875</v>
          </cell>
          <cell r="Q327"/>
          <cell r="R327">
            <v>11925</v>
          </cell>
          <cell r="S327">
            <v>27119</v>
          </cell>
          <cell r="T327">
            <v>8721</v>
          </cell>
          <cell r="U327">
            <v>16520</v>
          </cell>
          <cell r="V327">
            <v>0</v>
          </cell>
          <cell r="W327">
            <v>0</v>
          </cell>
          <cell r="X327">
            <v>0</v>
          </cell>
          <cell r="Y327">
            <v>0</v>
          </cell>
          <cell r="Z327">
            <v>0</v>
          </cell>
          <cell r="AA327">
            <v>0</v>
          </cell>
          <cell r="AB327"/>
          <cell r="AC327"/>
          <cell r="AD327"/>
          <cell r="AE327"/>
          <cell r="AF327"/>
          <cell r="AG327"/>
          <cell r="AJ327"/>
          <cell r="AK327"/>
          <cell r="AL327"/>
          <cell r="AM327"/>
          <cell r="AN327"/>
          <cell r="AO327"/>
          <cell r="AP327"/>
          <cell r="AQ327"/>
          <cell r="AR327"/>
          <cell r="AS327"/>
          <cell r="AT327"/>
        </row>
        <row r="328">
          <cell r="A328">
            <v>200505</v>
          </cell>
          <cell r="B328">
            <v>0</v>
          </cell>
          <cell r="C328">
            <v>2316984</v>
          </cell>
          <cell r="D328">
            <v>0</v>
          </cell>
          <cell r="E328">
            <v>1421772</v>
          </cell>
          <cell r="F328"/>
          <cell r="G328">
            <v>0</v>
          </cell>
          <cell r="H328">
            <v>288541</v>
          </cell>
          <cell r="I328">
            <v>0</v>
          </cell>
          <cell r="J328">
            <v>386891</v>
          </cell>
          <cell r="K328"/>
          <cell r="L328"/>
          <cell r="M328">
            <v>105905</v>
          </cell>
          <cell r="N328">
            <v>28678</v>
          </cell>
          <cell r="O328"/>
          <cell r="P328">
            <v>26565</v>
          </cell>
          <cell r="Q328"/>
          <cell r="R328">
            <v>8659</v>
          </cell>
          <cell r="S328">
            <v>23801</v>
          </cell>
          <cell r="T328">
            <v>9085</v>
          </cell>
          <cell r="U328">
            <v>17087</v>
          </cell>
          <cell r="V328">
            <v>0</v>
          </cell>
          <cell r="W328">
            <v>0</v>
          </cell>
          <cell r="X328">
            <v>0</v>
          </cell>
          <cell r="Y328">
            <v>0</v>
          </cell>
          <cell r="Z328">
            <v>0</v>
          </cell>
          <cell r="AA328">
            <v>0</v>
          </cell>
          <cell r="AB328"/>
          <cell r="AC328"/>
          <cell r="AD328"/>
          <cell r="AE328"/>
          <cell r="AF328"/>
          <cell r="AG328"/>
          <cell r="AJ328"/>
          <cell r="AK328"/>
          <cell r="AL328"/>
          <cell r="AM328"/>
          <cell r="AN328"/>
          <cell r="AO328"/>
          <cell r="AP328"/>
          <cell r="AQ328"/>
          <cell r="AR328"/>
          <cell r="AS328"/>
          <cell r="AT328"/>
        </row>
        <row r="329">
          <cell r="A329">
            <v>200506</v>
          </cell>
          <cell r="B329">
            <v>0</v>
          </cell>
          <cell r="C329">
            <v>2295244</v>
          </cell>
          <cell r="D329">
            <v>0</v>
          </cell>
          <cell r="E329">
            <v>1355372</v>
          </cell>
          <cell r="F329"/>
          <cell r="G329">
            <v>0</v>
          </cell>
          <cell r="H329">
            <v>340237</v>
          </cell>
          <cell r="I329">
            <v>0</v>
          </cell>
          <cell r="J329">
            <v>379406</v>
          </cell>
          <cell r="K329"/>
          <cell r="L329"/>
          <cell r="M329">
            <v>101579</v>
          </cell>
          <cell r="N329">
            <v>28724</v>
          </cell>
          <cell r="O329"/>
          <cell r="P329">
            <v>26500</v>
          </cell>
          <cell r="Q329"/>
          <cell r="R329">
            <v>13720</v>
          </cell>
          <cell r="S329">
            <v>23568</v>
          </cell>
          <cell r="T329">
            <v>8696</v>
          </cell>
          <cell r="U329">
            <v>17442</v>
          </cell>
          <cell r="V329">
            <v>0</v>
          </cell>
          <cell r="W329">
            <v>0</v>
          </cell>
          <cell r="X329">
            <v>0</v>
          </cell>
          <cell r="Y329">
            <v>0</v>
          </cell>
          <cell r="Z329">
            <v>0</v>
          </cell>
          <cell r="AA329">
            <v>0</v>
          </cell>
          <cell r="AB329"/>
          <cell r="AC329"/>
          <cell r="AD329"/>
          <cell r="AE329"/>
          <cell r="AF329"/>
          <cell r="AG329"/>
          <cell r="AJ329"/>
          <cell r="AK329"/>
          <cell r="AL329"/>
          <cell r="AM329"/>
          <cell r="AN329"/>
          <cell r="AO329"/>
          <cell r="AP329"/>
          <cell r="AQ329"/>
          <cell r="AR329"/>
          <cell r="AS329"/>
          <cell r="AT329"/>
        </row>
        <row r="330">
          <cell r="A330">
            <v>200507</v>
          </cell>
          <cell r="B330">
            <v>0</v>
          </cell>
          <cell r="C330">
            <v>2345920</v>
          </cell>
          <cell r="D330">
            <v>0</v>
          </cell>
          <cell r="E330">
            <v>1381573</v>
          </cell>
          <cell r="F330"/>
          <cell r="G330">
            <v>0</v>
          </cell>
          <cell r="H330">
            <v>339267</v>
          </cell>
          <cell r="I330">
            <v>0</v>
          </cell>
          <cell r="J330">
            <v>399802</v>
          </cell>
          <cell r="K330"/>
          <cell r="L330"/>
          <cell r="M330">
            <v>103949</v>
          </cell>
          <cell r="N330">
            <v>27717</v>
          </cell>
          <cell r="O330"/>
          <cell r="P330">
            <v>27697</v>
          </cell>
          <cell r="Q330"/>
          <cell r="R330">
            <v>9791</v>
          </cell>
          <cell r="S330">
            <v>29531</v>
          </cell>
          <cell r="T330">
            <v>8903</v>
          </cell>
          <cell r="U330">
            <v>17690</v>
          </cell>
          <cell r="V330">
            <v>0</v>
          </cell>
          <cell r="W330">
            <v>0</v>
          </cell>
          <cell r="X330">
            <v>0</v>
          </cell>
          <cell r="Y330">
            <v>0</v>
          </cell>
          <cell r="Z330">
            <v>0</v>
          </cell>
          <cell r="AA330">
            <v>0</v>
          </cell>
          <cell r="AB330"/>
          <cell r="AC330"/>
          <cell r="AD330"/>
          <cell r="AE330"/>
          <cell r="AF330"/>
          <cell r="AG330"/>
          <cell r="AJ330"/>
          <cell r="AK330"/>
          <cell r="AL330"/>
          <cell r="AM330"/>
          <cell r="AN330"/>
          <cell r="AO330"/>
          <cell r="AP330"/>
          <cell r="AQ330"/>
          <cell r="AR330"/>
          <cell r="AS330"/>
          <cell r="AT330"/>
        </row>
        <row r="331">
          <cell r="A331">
            <v>200508</v>
          </cell>
          <cell r="B331">
            <v>0</v>
          </cell>
          <cell r="C331">
            <v>2381759</v>
          </cell>
          <cell r="D331">
            <v>0</v>
          </cell>
          <cell r="E331">
            <v>1414245</v>
          </cell>
          <cell r="F331"/>
          <cell r="G331">
            <v>0</v>
          </cell>
          <cell r="H331">
            <v>345544</v>
          </cell>
          <cell r="I331">
            <v>0</v>
          </cell>
          <cell r="J331">
            <v>396228</v>
          </cell>
          <cell r="K331"/>
          <cell r="L331"/>
          <cell r="M331">
            <v>104020</v>
          </cell>
          <cell r="N331">
            <v>26225</v>
          </cell>
          <cell r="O331"/>
          <cell r="P331">
            <v>28575</v>
          </cell>
          <cell r="Q331"/>
          <cell r="R331">
            <v>14706</v>
          </cell>
          <cell r="S331">
            <v>25249</v>
          </cell>
          <cell r="T331">
            <v>8831</v>
          </cell>
          <cell r="U331">
            <v>18136</v>
          </cell>
          <cell r="V331">
            <v>0</v>
          </cell>
          <cell r="W331">
            <v>0</v>
          </cell>
          <cell r="X331">
            <v>0</v>
          </cell>
          <cell r="Y331">
            <v>0</v>
          </cell>
          <cell r="Z331">
            <v>0</v>
          </cell>
          <cell r="AA331">
            <v>0</v>
          </cell>
          <cell r="AB331"/>
          <cell r="AC331"/>
          <cell r="AD331"/>
          <cell r="AE331"/>
          <cell r="AF331"/>
          <cell r="AG331"/>
          <cell r="AJ331"/>
          <cell r="AK331"/>
          <cell r="AL331"/>
          <cell r="AM331"/>
          <cell r="AN331"/>
          <cell r="AO331"/>
          <cell r="AP331"/>
          <cell r="AQ331"/>
          <cell r="AR331"/>
          <cell r="AS331"/>
          <cell r="AT331"/>
        </row>
        <row r="332">
          <cell r="A332">
            <v>200509</v>
          </cell>
          <cell r="B332">
            <v>0</v>
          </cell>
          <cell r="C332">
            <v>2285487</v>
          </cell>
          <cell r="D332">
            <v>0</v>
          </cell>
          <cell r="E332">
            <v>1350106</v>
          </cell>
          <cell r="F332"/>
          <cell r="G332">
            <v>0</v>
          </cell>
          <cell r="H332">
            <v>335553</v>
          </cell>
          <cell r="I332">
            <v>0</v>
          </cell>
          <cell r="J332">
            <v>380693</v>
          </cell>
          <cell r="K332"/>
          <cell r="L332"/>
          <cell r="M332">
            <v>102051</v>
          </cell>
          <cell r="N332">
            <v>24391</v>
          </cell>
          <cell r="O332"/>
          <cell r="P332">
            <v>27310</v>
          </cell>
          <cell r="Q332"/>
          <cell r="R332">
            <v>12208</v>
          </cell>
          <cell r="S332">
            <v>26745</v>
          </cell>
          <cell r="T332">
            <v>8503</v>
          </cell>
          <cell r="U332">
            <v>17714</v>
          </cell>
          <cell r="V332">
            <v>213</v>
          </cell>
          <cell r="W332">
            <v>0</v>
          </cell>
          <cell r="X332">
            <v>0</v>
          </cell>
          <cell r="Y332">
            <v>0</v>
          </cell>
          <cell r="Z332">
            <v>0</v>
          </cell>
          <cell r="AA332">
            <v>0</v>
          </cell>
          <cell r="AB332"/>
          <cell r="AC332"/>
          <cell r="AD332"/>
          <cell r="AE332"/>
          <cell r="AF332"/>
          <cell r="AG332"/>
          <cell r="AJ332"/>
          <cell r="AK332"/>
          <cell r="AL332"/>
          <cell r="AM332"/>
          <cell r="AN332"/>
          <cell r="AO332"/>
          <cell r="AP332"/>
          <cell r="AQ332"/>
          <cell r="AR332"/>
          <cell r="AS332"/>
          <cell r="AT332"/>
        </row>
        <row r="333">
          <cell r="A333">
            <v>200510</v>
          </cell>
          <cell r="B333">
            <v>0</v>
          </cell>
          <cell r="C333">
            <v>2351806</v>
          </cell>
          <cell r="D333">
            <v>0</v>
          </cell>
          <cell r="E333">
            <v>1372424</v>
          </cell>
          <cell r="F333"/>
          <cell r="G333">
            <v>0</v>
          </cell>
          <cell r="H333">
            <v>362719</v>
          </cell>
          <cell r="I333">
            <v>0</v>
          </cell>
          <cell r="J333">
            <v>394432</v>
          </cell>
          <cell r="K333"/>
          <cell r="L333"/>
          <cell r="M333">
            <v>102914</v>
          </cell>
          <cell r="N333">
            <v>24033</v>
          </cell>
          <cell r="O333"/>
          <cell r="P333">
            <v>28433</v>
          </cell>
          <cell r="Q333"/>
          <cell r="R333">
            <v>13998</v>
          </cell>
          <cell r="S333">
            <v>25825</v>
          </cell>
          <cell r="T333">
            <v>8717</v>
          </cell>
          <cell r="U333">
            <v>18177</v>
          </cell>
          <cell r="V333">
            <v>134</v>
          </cell>
          <cell r="W333">
            <v>0</v>
          </cell>
          <cell r="X333">
            <v>0</v>
          </cell>
          <cell r="Y333">
            <v>0</v>
          </cell>
          <cell r="Z333">
            <v>0</v>
          </cell>
          <cell r="AA333">
            <v>0</v>
          </cell>
          <cell r="AB333"/>
          <cell r="AC333"/>
          <cell r="AD333"/>
          <cell r="AE333"/>
          <cell r="AF333"/>
          <cell r="AG333"/>
          <cell r="AJ333"/>
          <cell r="AK333"/>
          <cell r="AL333"/>
          <cell r="AM333"/>
          <cell r="AN333"/>
          <cell r="AO333"/>
          <cell r="AP333"/>
          <cell r="AQ333"/>
          <cell r="AR333"/>
          <cell r="AS333"/>
          <cell r="AT333"/>
        </row>
        <row r="334">
          <cell r="A334">
            <v>200511</v>
          </cell>
          <cell r="B334">
            <v>0</v>
          </cell>
          <cell r="C334">
            <v>2262968</v>
          </cell>
          <cell r="D334">
            <v>0</v>
          </cell>
          <cell r="E334">
            <v>1329749</v>
          </cell>
          <cell r="F334"/>
          <cell r="G334">
            <v>0</v>
          </cell>
          <cell r="H334">
            <v>339151</v>
          </cell>
          <cell r="I334">
            <v>0</v>
          </cell>
          <cell r="J334">
            <v>386537</v>
          </cell>
          <cell r="K334"/>
          <cell r="L334"/>
          <cell r="M334">
            <v>92619</v>
          </cell>
          <cell r="N334">
            <v>23616</v>
          </cell>
          <cell r="O334"/>
          <cell r="P334">
            <v>28319</v>
          </cell>
          <cell r="Q334"/>
          <cell r="R334">
            <v>12108</v>
          </cell>
          <cell r="S334">
            <v>24040</v>
          </cell>
          <cell r="T334">
            <v>8560</v>
          </cell>
          <cell r="U334">
            <v>18049</v>
          </cell>
          <cell r="V334">
            <v>220</v>
          </cell>
          <cell r="W334">
            <v>0</v>
          </cell>
          <cell r="X334">
            <v>0</v>
          </cell>
          <cell r="Y334">
            <v>0</v>
          </cell>
          <cell r="Z334">
            <v>0</v>
          </cell>
          <cell r="AA334">
            <v>0</v>
          </cell>
          <cell r="AB334"/>
          <cell r="AC334"/>
          <cell r="AD334"/>
          <cell r="AE334"/>
          <cell r="AF334"/>
          <cell r="AG334"/>
          <cell r="AJ334"/>
          <cell r="AK334"/>
          <cell r="AL334"/>
          <cell r="AM334"/>
          <cell r="AN334"/>
          <cell r="AO334"/>
          <cell r="AP334"/>
          <cell r="AQ334"/>
          <cell r="AR334"/>
          <cell r="AS334"/>
          <cell r="AT334"/>
        </row>
        <row r="335">
          <cell r="A335">
            <v>200512</v>
          </cell>
          <cell r="B335">
            <v>0</v>
          </cell>
          <cell r="C335">
            <v>2306923</v>
          </cell>
          <cell r="D335">
            <v>0</v>
          </cell>
          <cell r="E335">
            <v>1341874</v>
          </cell>
          <cell r="F335"/>
          <cell r="G335">
            <v>0</v>
          </cell>
          <cell r="H335">
            <v>347564</v>
          </cell>
          <cell r="I335">
            <v>0</v>
          </cell>
          <cell r="J335">
            <v>398224</v>
          </cell>
          <cell r="K335"/>
          <cell r="L335"/>
          <cell r="M335">
            <v>94631</v>
          </cell>
          <cell r="N335">
            <v>26067</v>
          </cell>
          <cell r="O335"/>
          <cell r="P335">
            <v>29168</v>
          </cell>
          <cell r="Q335"/>
          <cell r="R335">
            <v>15786</v>
          </cell>
          <cell r="S335">
            <v>25755</v>
          </cell>
          <cell r="T335">
            <v>8625</v>
          </cell>
          <cell r="U335">
            <v>18818</v>
          </cell>
          <cell r="V335">
            <v>411</v>
          </cell>
          <cell r="W335">
            <v>0</v>
          </cell>
          <cell r="X335">
            <v>0</v>
          </cell>
          <cell r="Y335">
            <v>0</v>
          </cell>
          <cell r="Z335">
            <v>0</v>
          </cell>
          <cell r="AA335">
            <v>0</v>
          </cell>
          <cell r="AB335"/>
          <cell r="AC335"/>
          <cell r="AD335"/>
          <cell r="AE335"/>
          <cell r="AF335"/>
          <cell r="AG335"/>
          <cell r="AJ335"/>
          <cell r="AK335"/>
          <cell r="AL335"/>
          <cell r="AM335"/>
          <cell r="AN335"/>
          <cell r="AO335"/>
          <cell r="AP335"/>
          <cell r="AQ335"/>
          <cell r="AR335"/>
          <cell r="AS335"/>
          <cell r="AT335"/>
        </row>
        <row r="336">
          <cell r="A336">
            <v>200601</v>
          </cell>
          <cell r="B336">
            <v>0</v>
          </cell>
          <cell r="C336">
            <v>2294551</v>
          </cell>
          <cell r="D336">
            <v>0</v>
          </cell>
          <cell r="E336">
            <v>1336328</v>
          </cell>
          <cell r="F336"/>
          <cell r="G336">
            <v>0</v>
          </cell>
          <cell r="H336">
            <v>349129</v>
          </cell>
          <cell r="I336">
            <v>0</v>
          </cell>
          <cell r="J336">
            <v>385910</v>
          </cell>
          <cell r="K336"/>
          <cell r="L336"/>
          <cell r="M336">
            <v>98059</v>
          </cell>
          <cell r="N336">
            <v>27775</v>
          </cell>
          <cell r="O336"/>
          <cell r="P336">
            <v>28556</v>
          </cell>
          <cell r="Q336"/>
          <cell r="R336">
            <v>16849</v>
          </cell>
          <cell r="S336">
            <v>23913</v>
          </cell>
          <cell r="T336">
            <v>8790</v>
          </cell>
          <cell r="U336">
            <v>19198</v>
          </cell>
          <cell r="V336">
            <v>44</v>
          </cell>
          <cell r="W336">
            <v>0</v>
          </cell>
          <cell r="X336">
            <v>0</v>
          </cell>
          <cell r="Y336">
            <v>0</v>
          </cell>
          <cell r="Z336">
            <v>0</v>
          </cell>
          <cell r="AA336">
            <v>0</v>
          </cell>
          <cell r="AB336"/>
          <cell r="AC336"/>
          <cell r="AD336"/>
          <cell r="AE336"/>
          <cell r="AF336"/>
          <cell r="AG336"/>
          <cell r="AJ336"/>
          <cell r="AK336"/>
          <cell r="AL336"/>
          <cell r="AM336"/>
          <cell r="AN336"/>
          <cell r="AO336"/>
          <cell r="AP336"/>
          <cell r="AQ336"/>
          <cell r="AR336"/>
          <cell r="AS336"/>
          <cell r="AT336"/>
        </row>
        <row r="337">
          <cell r="A337">
            <v>200602</v>
          </cell>
          <cell r="B337">
            <v>0</v>
          </cell>
          <cell r="C337">
            <v>2107578</v>
          </cell>
          <cell r="D337">
            <v>0</v>
          </cell>
          <cell r="E337">
            <v>1236377</v>
          </cell>
          <cell r="F337"/>
          <cell r="G337">
            <v>0</v>
          </cell>
          <cell r="H337">
            <v>313221</v>
          </cell>
          <cell r="I337">
            <v>0</v>
          </cell>
          <cell r="J337">
            <v>350371</v>
          </cell>
          <cell r="K337"/>
          <cell r="L337"/>
          <cell r="M337">
            <v>89571</v>
          </cell>
          <cell r="N337">
            <v>30005</v>
          </cell>
          <cell r="O337"/>
          <cell r="P337">
            <v>27034</v>
          </cell>
          <cell r="Q337"/>
          <cell r="R337">
            <v>12745</v>
          </cell>
          <cell r="S337">
            <v>23820</v>
          </cell>
          <cell r="T337">
            <v>7868</v>
          </cell>
          <cell r="U337">
            <v>16503</v>
          </cell>
          <cell r="V337">
            <v>63</v>
          </cell>
          <cell r="W337">
            <v>0</v>
          </cell>
          <cell r="X337">
            <v>0</v>
          </cell>
          <cell r="Y337">
            <v>0</v>
          </cell>
          <cell r="Z337">
            <v>0</v>
          </cell>
          <cell r="AA337">
            <v>0</v>
          </cell>
          <cell r="AB337"/>
          <cell r="AC337"/>
          <cell r="AD337"/>
          <cell r="AE337"/>
          <cell r="AF337"/>
          <cell r="AG337"/>
          <cell r="AJ337"/>
          <cell r="AK337"/>
          <cell r="AL337"/>
          <cell r="AM337"/>
          <cell r="AN337"/>
          <cell r="AO337"/>
          <cell r="AP337"/>
          <cell r="AQ337"/>
          <cell r="AR337"/>
          <cell r="AS337"/>
          <cell r="AT337"/>
        </row>
        <row r="338">
          <cell r="A338">
            <v>200603</v>
          </cell>
          <cell r="B338">
            <v>0</v>
          </cell>
          <cell r="C338">
            <v>2362285</v>
          </cell>
          <cell r="D338">
            <v>0</v>
          </cell>
          <cell r="E338">
            <v>1383056</v>
          </cell>
          <cell r="F338"/>
          <cell r="G338">
            <v>0</v>
          </cell>
          <cell r="H338">
            <v>360669</v>
          </cell>
          <cell r="I338">
            <v>0</v>
          </cell>
          <cell r="J338">
            <v>392144</v>
          </cell>
          <cell r="K338"/>
          <cell r="L338"/>
          <cell r="M338">
            <v>98192</v>
          </cell>
          <cell r="N338">
            <v>28125</v>
          </cell>
          <cell r="O338"/>
          <cell r="P338">
            <v>29232</v>
          </cell>
          <cell r="Q338"/>
          <cell r="R338">
            <v>13694</v>
          </cell>
          <cell r="S338">
            <v>30390</v>
          </cell>
          <cell r="T338">
            <v>8565</v>
          </cell>
          <cell r="U338">
            <v>18136</v>
          </cell>
          <cell r="V338">
            <v>82</v>
          </cell>
          <cell r="W338">
            <v>0</v>
          </cell>
          <cell r="X338">
            <v>0</v>
          </cell>
          <cell r="Y338">
            <v>0</v>
          </cell>
          <cell r="Z338">
            <v>0</v>
          </cell>
          <cell r="AA338">
            <v>0</v>
          </cell>
          <cell r="AB338"/>
          <cell r="AC338"/>
          <cell r="AD338"/>
          <cell r="AE338"/>
          <cell r="AF338"/>
          <cell r="AG338"/>
          <cell r="AJ338"/>
          <cell r="AK338"/>
          <cell r="AL338"/>
          <cell r="AM338"/>
          <cell r="AN338"/>
          <cell r="AO338"/>
          <cell r="AP338"/>
          <cell r="AQ338"/>
          <cell r="AR338"/>
          <cell r="AS338"/>
          <cell r="AT338"/>
        </row>
        <row r="339">
          <cell r="A339">
            <v>200604</v>
          </cell>
          <cell r="B339">
            <v>0</v>
          </cell>
          <cell r="C339">
            <v>2312145</v>
          </cell>
          <cell r="D339">
            <v>0</v>
          </cell>
          <cell r="E339">
            <v>1342955</v>
          </cell>
          <cell r="F339"/>
          <cell r="G339">
            <v>0</v>
          </cell>
          <cell r="H339">
            <v>358109</v>
          </cell>
          <cell r="I339">
            <v>0</v>
          </cell>
          <cell r="J339">
            <v>383476</v>
          </cell>
          <cell r="K339"/>
          <cell r="L339"/>
          <cell r="M339">
            <v>95445</v>
          </cell>
          <cell r="N339">
            <v>29160</v>
          </cell>
          <cell r="O339"/>
          <cell r="P339">
            <v>27192</v>
          </cell>
          <cell r="Q339"/>
          <cell r="R339">
            <v>12192</v>
          </cell>
          <cell r="S339">
            <v>37835</v>
          </cell>
          <cell r="T339">
            <v>8214</v>
          </cell>
          <cell r="U339">
            <v>17519</v>
          </cell>
          <cell r="V339">
            <v>48</v>
          </cell>
          <cell r="W339">
            <v>0</v>
          </cell>
          <cell r="X339">
            <v>0</v>
          </cell>
          <cell r="Y339">
            <v>0</v>
          </cell>
          <cell r="Z339">
            <v>0</v>
          </cell>
          <cell r="AA339">
            <v>0</v>
          </cell>
          <cell r="AB339"/>
          <cell r="AC339"/>
          <cell r="AD339"/>
          <cell r="AE339"/>
          <cell r="AF339"/>
          <cell r="AG339"/>
          <cell r="AJ339"/>
          <cell r="AK339"/>
          <cell r="AL339"/>
          <cell r="AM339"/>
          <cell r="AN339"/>
          <cell r="AO339"/>
          <cell r="AP339"/>
          <cell r="AQ339"/>
          <cell r="AR339"/>
          <cell r="AS339"/>
          <cell r="AT339"/>
        </row>
        <row r="340">
          <cell r="A340">
            <v>200605</v>
          </cell>
          <cell r="B340">
            <v>0</v>
          </cell>
          <cell r="C340">
            <v>2386785</v>
          </cell>
          <cell r="D340">
            <v>0</v>
          </cell>
          <cell r="E340">
            <v>1387556</v>
          </cell>
          <cell r="F340"/>
          <cell r="G340">
            <v>0</v>
          </cell>
          <cell r="H340">
            <v>362203</v>
          </cell>
          <cell r="I340">
            <v>0</v>
          </cell>
          <cell r="J340">
            <v>400830</v>
          </cell>
          <cell r="K340"/>
          <cell r="L340"/>
          <cell r="M340">
            <v>97540</v>
          </cell>
          <cell r="N340">
            <v>25766</v>
          </cell>
          <cell r="O340"/>
          <cell r="P340">
            <v>28609</v>
          </cell>
          <cell r="Q340"/>
          <cell r="R340">
            <v>17472</v>
          </cell>
          <cell r="S340">
            <v>41548</v>
          </cell>
          <cell r="T340">
            <v>7311</v>
          </cell>
          <cell r="U340">
            <v>17950</v>
          </cell>
          <cell r="V340">
            <v>0</v>
          </cell>
          <cell r="W340">
            <v>0</v>
          </cell>
          <cell r="X340">
            <v>0</v>
          </cell>
          <cell r="Y340">
            <v>0</v>
          </cell>
          <cell r="Z340">
            <v>0</v>
          </cell>
          <cell r="AA340">
            <v>0</v>
          </cell>
          <cell r="AB340"/>
          <cell r="AC340"/>
          <cell r="AD340"/>
          <cell r="AE340"/>
          <cell r="AF340"/>
          <cell r="AG340"/>
          <cell r="AJ340"/>
          <cell r="AK340"/>
          <cell r="AL340"/>
          <cell r="AM340"/>
          <cell r="AN340"/>
          <cell r="AO340"/>
          <cell r="AP340"/>
          <cell r="AQ340"/>
          <cell r="AR340"/>
          <cell r="AS340"/>
          <cell r="AT340"/>
        </row>
        <row r="341">
          <cell r="A341">
            <v>200606</v>
          </cell>
          <cell r="B341">
            <v>0</v>
          </cell>
          <cell r="C341">
            <v>2427898</v>
          </cell>
          <cell r="D341">
            <v>0</v>
          </cell>
          <cell r="E341">
            <v>1416024</v>
          </cell>
          <cell r="F341"/>
          <cell r="G341">
            <v>0</v>
          </cell>
          <cell r="H341">
            <v>390945</v>
          </cell>
          <cell r="I341">
            <v>0</v>
          </cell>
          <cell r="J341">
            <v>391977</v>
          </cell>
          <cell r="K341"/>
          <cell r="L341"/>
          <cell r="M341">
            <v>93103</v>
          </cell>
          <cell r="N341">
            <v>31132</v>
          </cell>
          <cell r="O341"/>
          <cell r="P341">
            <v>27114</v>
          </cell>
          <cell r="Q341"/>
          <cell r="R341">
            <v>14222</v>
          </cell>
          <cell r="S341">
            <v>37915</v>
          </cell>
          <cell r="T341">
            <v>8157</v>
          </cell>
          <cell r="U341">
            <v>17309</v>
          </cell>
          <cell r="V341">
            <v>0</v>
          </cell>
          <cell r="W341">
            <v>0</v>
          </cell>
          <cell r="X341">
            <v>0</v>
          </cell>
          <cell r="Y341">
            <v>0</v>
          </cell>
          <cell r="Z341">
            <v>0</v>
          </cell>
          <cell r="AA341">
            <v>0</v>
          </cell>
          <cell r="AB341"/>
          <cell r="AC341"/>
          <cell r="AD341"/>
          <cell r="AE341"/>
          <cell r="AF341"/>
          <cell r="AG341"/>
          <cell r="AJ341"/>
          <cell r="AK341"/>
          <cell r="AL341"/>
          <cell r="AM341"/>
          <cell r="AN341"/>
          <cell r="AO341"/>
          <cell r="AP341"/>
          <cell r="AQ341"/>
          <cell r="AR341"/>
          <cell r="AS341"/>
          <cell r="AT341"/>
        </row>
        <row r="342">
          <cell r="A342">
            <v>200607</v>
          </cell>
          <cell r="B342">
            <v>0</v>
          </cell>
          <cell r="C342">
            <v>2513692</v>
          </cell>
          <cell r="D342">
            <v>0</v>
          </cell>
          <cell r="E342">
            <v>1447458</v>
          </cell>
          <cell r="F342"/>
          <cell r="G342">
            <v>0</v>
          </cell>
          <cell r="H342">
            <v>435717</v>
          </cell>
          <cell r="I342">
            <v>0</v>
          </cell>
          <cell r="J342">
            <v>400747</v>
          </cell>
          <cell r="K342"/>
          <cell r="L342"/>
          <cell r="M342">
            <v>94849</v>
          </cell>
          <cell r="N342">
            <v>28600</v>
          </cell>
          <cell r="O342"/>
          <cell r="P342">
            <v>28021</v>
          </cell>
          <cell r="Q342"/>
          <cell r="R342">
            <v>13307</v>
          </cell>
          <cell r="S342">
            <v>37636</v>
          </cell>
          <cell r="T342">
            <v>8943</v>
          </cell>
          <cell r="U342">
            <v>18414</v>
          </cell>
          <cell r="V342">
            <v>0</v>
          </cell>
          <cell r="W342">
            <v>0</v>
          </cell>
          <cell r="X342">
            <v>0</v>
          </cell>
          <cell r="Y342">
            <v>0</v>
          </cell>
          <cell r="Z342">
            <v>0</v>
          </cell>
          <cell r="AA342">
            <v>0</v>
          </cell>
          <cell r="AB342"/>
          <cell r="AC342"/>
          <cell r="AD342"/>
          <cell r="AE342"/>
          <cell r="AF342"/>
          <cell r="AG342"/>
          <cell r="AJ342"/>
          <cell r="AK342"/>
          <cell r="AL342"/>
          <cell r="AM342"/>
          <cell r="AN342"/>
          <cell r="AO342"/>
          <cell r="AP342"/>
          <cell r="AQ342"/>
          <cell r="AR342"/>
          <cell r="AS342"/>
          <cell r="AT342"/>
        </row>
        <row r="343">
          <cell r="A343">
            <v>200608</v>
          </cell>
          <cell r="B343">
            <v>0</v>
          </cell>
          <cell r="C343">
            <v>2550766</v>
          </cell>
          <cell r="D343">
            <v>0</v>
          </cell>
          <cell r="E343">
            <v>1470351</v>
          </cell>
          <cell r="F343"/>
          <cell r="G343">
            <v>0</v>
          </cell>
          <cell r="H343">
            <v>457216</v>
          </cell>
          <cell r="I343">
            <v>0</v>
          </cell>
          <cell r="J343">
            <v>403648</v>
          </cell>
          <cell r="K343"/>
          <cell r="L343"/>
          <cell r="M343">
            <v>93766</v>
          </cell>
          <cell r="N343">
            <v>28064</v>
          </cell>
          <cell r="O343"/>
          <cell r="P343">
            <v>28363</v>
          </cell>
          <cell r="Q343"/>
          <cell r="R343">
            <v>7305</v>
          </cell>
          <cell r="S343">
            <v>34130</v>
          </cell>
          <cell r="T343">
            <v>8977</v>
          </cell>
          <cell r="U343">
            <v>18786</v>
          </cell>
          <cell r="V343">
            <v>160</v>
          </cell>
          <cell r="W343">
            <v>0</v>
          </cell>
          <cell r="X343">
            <v>0</v>
          </cell>
          <cell r="Y343">
            <v>0</v>
          </cell>
          <cell r="Z343">
            <v>0</v>
          </cell>
          <cell r="AA343">
            <v>0</v>
          </cell>
          <cell r="AB343"/>
          <cell r="AC343"/>
          <cell r="AD343"/>
          <cell r="AE343"/>
          <cell r="AF343"/>
          <cell r="AG343"/>
          <cell r="AJ343"/>
          <cell r="AK343"/>
          <cell r="AL343"/>
          <cell r="AM343"/>
          <cell r="AN343"/>
          <cell r="AO343"/>
          <cell r="AP343"/>
          <cell r="AQ343"/>
          <cell r="AR343"/>
          <cell r="AS343"/>
          <cell r="AT343"/>
        </row>
        <row r="344">
          <cell r="A344">
            <v>200609</v>
          </cell>
          <cell r="B344">
            <v>0</v>
          </cell>
          <cell r="C344">
            <v>2329871</v>
          </cell>
          <cell r="D344">
            <v>0</v>
          </cell>
          <cell r="E344">
            <v>1342541</v>
          </cell>
          <cell r="F344"/>
          <cell r="G344">
            <v>0</v>
          </cell>
          <cell r="H344">
            <v>392964</v>
          </cell>
          <cell r="I344">
            <v>0</v>
          </cell>
          <cell r="J344">
            <v>375570</v>
          </cell>
          <cell r="K344"/>
          <cell r="L344"/>
          <cell r="M344">
            <v>89532</v>
          </cell>
          <cell r="N344">
            <v>25826</v>
          </cell>
          <cell r="O344"/>
          <cell r="P344">
            <v>27868</v>
          </cell>
          <cell r="Q344"/>
          <cell r="R344">
            <v>17350</v>
          </cell>
          <cell r="S344">
            <v>31516</v>
          </cell>
          <cell r="T344">
            <v>8323</v>
          </cell>
          <cell r="U344">
            <v>18381</v>
          </cell>
          <cell r="V344">
            <v>0</v>
          </cell>
          <cell r="W344">
            <v>0</v>
          </cell>
          <cell r="X344">
            <v>0</v>
          </cell>
          <cell r="Y344">
            <v>0</v>
          </cell>
          <cell r="Z344">
            <v>0</v>
          </cell>
          <cell r="AA344">
            <v>0</v>
          </cell>
          <cell r="AB344"/>
          <cell r="AC344"/>
          <cell r="AD344"/>
          <cell r="AE344"/>
          <cell r="AF344"/>
          <cell r="AG344"/>
          <cell r="AJ344"/>
          <cell r="AK344"/>
          <cell r="AL344"/>
          <cell r="AM344"/>
          <cell r="AN344"/>
          <cell r="AO344"/>
          <cell r="AP344"/>
          <cell r="AQ344"/>
          <cell r="AR344"/>
          <cell r="AS344"/>
          <cell r="AT344"/>
        </row>
        <row r="345">
          <cell r="A345">
            <v>200610</v>
          </cell>
          <cell r="B345">
            <v>0</v>
          </cell>
          <cell r="C345">
            <v>2072557</v>
          </cell>
          <cell r="D345">
            <v>0</v>
          </cell>
          <cell r="E345">
            <v>1066134</v>
          </cell>
          <cell r="F345"/>
          <cell r="G345">
            <v>0</v>
          </cell>
          <cell r="H345">
            <v>389675</v>
          </cell>
          <cell r="I345">
            <v>0</v>
          </cell>
          <cell r="J345">
            <v>397650</v>
          </cell>
          <cell r="K345"/>
          <cell r="L345"/>
          <cell r="M345">
            <v>93248</v>
          </cell>
          <cell r="N345">
            <v>25797</v>
          </cell>
          <cell r="O345"/>
          <cell r="P345">
            <v>25692</v>
          </cell>
          <cell r="Q345"/>
          <cell r="R345">
            <v>13154</v>
          </cell>
          <cell r="S345">
            <v>33711</v>
          </cell>
          <cell r="T345">
            <v>9009</v>
          </cell>
          <cell r="U345">
            <v>18487</v>
          </cell>
          <cell r="V345">
            <v>0</v>
          </cell>
          <cell r="W345">
            <v>0</v>
          </cell>
          <cell r="X345">
            <v>0</v>
          </cell>
          <cell r="Y345">
            <v>0</v>
          </cell>
          <cell r="Z345">
            <v>0</v>
          </cell>
          <cell r="AA345">
            <v>0</v>
          </cell>
          <cell r="AB345"/>
          <cell r="AC345"/>
          <cell r="AD345"/>
          <cell r="AE345"/>
          <cell r="AF345"/>
          <cell r="AG345"/>
          <cell r="AJ345"/>
          <cell r="AK345"/>
          <cell r="AL345"/>
          <cell r="AM345"/>
          <cell r="AN345"/>
          <cell r="AO345"/>
          <cell r="AP345"/>
          <cell r="AQ345"/>
          <cell r="AR345"/>
          <cell r="AS345"/>
          <cell r="AT345"/>
        </row>
        <row r="346">
          <cell r="A346">
            <v>200611</v>
          </cell>
          <cell r="B346">
            <v>0</v>
          </cell>
          <cell r="C346">
            <v>2424626</v>
          </cell>
          <cell r="D346">
            <v>0</v>
          </cell>
          <cell r="E346">
            <v>1458156</v>
          </cell>
          <cell r="F346"/>
          <cell r="G346">
            <v>0</v>
          </cell>
          <cell r="H346">
            <v>365157</v>
          </cell>
          <cell r="I346">
            <v>0</v>
          </cell>
          <cell r="J346">
            <v>375983</v>
          </cell>
          <cell r="K346"/>
          <cell r="L346"/>
          <cell r="M346">
            <v>87263</v>
          </cell>
          <cell r="N346">
            <v>26356</v>
          </cell>
          <cell r="O346"/>
          <cell r="P346">
            <v>25765</v>
          </cell>
          <cell r="Q346"/>
          <cell r="R346">
            <v>19803</v>
          </cell>
          <cell r="S346">
            <v>39763</v>
          </cell>
          <cell r="T346">
            <v>8577</v>
          </cell>
          <cell r="U346">
            <v>17803</v>
          </cell>
          <cell r="V346">
            <v>0</v>
          </cell>
          <cell r="W346">
            <v>0</v>
          </cell>
          <cell r="X346">
            <v>0</v>
          </cell>
          <cell r="Y346">
            <v>0</v>
          </cell>
          <cell r="Z346">
            <v>0</v>
          </cell>
          <cell r="AA346">
            <v>0</v>
          </cell>
          <cell r="AB346"/>
          <cell r="AC346"/>
          <cell r="AD346"/>
          <cell r="AE346"/>
          <cell r="AF346"/>
          <cell r="AG346"/>
          <cell r="AJ346"/>
          <cell r="AK346"/>
          <cell r="AL346"/>
          <cell r="AM346"/>
          <cell r="AN346"/>
          <cell r="AO346"/>
          <cell r="AP346"/>
          <cell r="AQ346"/>
          <cell r="AR346"/>
          <cell r="AS346"/>
          <cell r="AT346"/>
        </row>
        <row r="347">
          <cell r="A347">
            <v>200612</v>
          </cell>
          <cell r="B347">
            <v>0</v>
          </cell>
          <cell r="C347">
            <v>2531537</v>
          </cell>
          <cell r="D347">
            <v>0</v>
          </cell>
          <cell r="E347">
            <v>1539525</v>
          </cell>
          <cell r="F347"/>
          <cell r="G347">
            <v>0</v>
          </cell>
          <cell r="H347">
            <v>380772</v>
          </cell>
          <cell r="I347">
            <v>0</v>
          </cell>
          <cell r="J347">
            <v>389982</v>
          </cell>
          <cell r="K347"/>
          <cell r="L347"/>
          <cell r="M347">
            <v>83250</v>
          </cell>
          <cell r="N347">
            <v>26539</v>
          </cell>
          <cell r="O347"/>
          <cell r="P347">
            <v>26575</v>
          </cell>
          <cell r="Q347"/>
          <cell r="R347">
            <v>16061</v>
          </cell>
          <cell r="S347">
            <v>41904</v>
          </cell>
          <cell r="T347">
            <v>8956</v>
          </cell>
          <cell r="U347">
            <v>17973</v>
          </cell>
          <cell r="V347">
            <v>0</v>
          </cell>
          <cell r="W347">
            <v>0</v>
          </cell>
          <cell r="X347">
            <v>0</v>
          </cell>
          <cell r="Y347">
            <v>0</v>
          </cell>
          <cell r="Z347">
            <v>0</v>
          </cell>
          <cell r="AA347">
            <v>0</v>
          </cell>
          <cell r="AB347"/>
          <cell r="AC347"/>
          <cell r="AD347"/>
          <cell r="AE347"/>
          <cell r="AF347"/>
          <cell r="AG347"/>
          <cell r="AJ347"/>
          <cell r="AK347"/>
          <cell r="AL347"/>
          <cell r="AM347"/>
          <cell r="AN347"/>
          <cell r="AO347"/>
          <cell r="AP347"/>
          <cell r="AQ347"/>
          <cell r="AR347"/>
          <cell r="AS347"/>
          <cell r="AT347"/>
        </row>
        <row r="348">
          <cell r="A348">
            <v>200701</v>
          </cell>
          <cell r="B348">
            <v>0</v>
          </cell>
          <cell r="C348">
            <v>2467259</v>
          </cell>
          <cell r="D348">
            <v>0</v>
          </cell>
          <cell r="E348">
            <v>1466430</v>
          </cell>
          <cell r="F348"/>
          <cell r="G348">
            <v>0</v>
          </cell>
          <cell r="H348">
            <v>381071</v>
          </cell>
          <cell r="I348">
            <v>0</v>
          </cell>
          <cell r="J348">
            <v>396844</v>
          </cell>
          <cell r="K348"/>
          <cell r="L348"/>
          <cell r="M348">
            <v>88441</v>
          </cell>
          <cell r="N348">
            <v>24876</v>
          </cell>
          <cell r="O348"/>
          <cell r="P348">
            <v>26953</v>
          </cell>
          <cell r="Q348"/>
          <cell r="R348">
            <v>15387</v>
          </cell>
          <cell r="S348">
            <v>41147</v>
          </cell>
          <cell r="T348">
            <v>8618</v>
          </cell>
          <cell r="U348">
            <v>17492</v>
          </cell>
          <cell r="V348">
            <v>0</v>
          </cell>
          <cell r="W348">
            <v>0</v>
          </cell>
          <cell r="X348">
            <v>0</v>
          </cell>
          <cell r="Y348">
            <v>0</v>
          </cell>
          <cell r="Z348">
            <v>0</v>
          </cell>
          <cell r="AA348">
            <v>0</v>
          </cell>
          <cell r="AB348"/>
          <cell r="AC348"/>
          <cell r="AD348"/>
          <cell r="AE348"/>
          <cell r="AF348"/>
          <cell r="AG348"/>
          <cell r="AJ348"/>
          <cell r="AK348"/>
          <cell r="AL348"/>
          <cell r="AM348"/>
          <cell r="AN348"/>
          <cell r="AO348"/>
          <cell r="AP348"/>
          <cell r="AQ348"/>
          <cell r="AR348"/>
          <cell r="AS348"/>
          <cell r="AT348"/>
        </row>
        <row r="349">
          <cell r="A349">
            <v>200702</v>
          </cell>
          <cell r="B349">
            <v>0</v>
          </cell>
          <cell r="C349">
            <v>2221661</v>
          </cell>
          <cell r="D349">
            <v>0</v>
          </cell>
          <cell r="E349">
            <v>1288037</v>
          </cell>
          <cell r="F349"/>
          <cell r="G349">
            <v>0</v>
          </cell>
          <cell r="H349">
            <v>367789</v>
          </cell>
          <cell r="I349">
            <v>0</v>
          </cell>
          <cell r="J349">
            <v>365428</v>
          </cell>
          <cell r="K349"/>
          <cell r="L349"/>
          <cell r="M349">
            <v>80304</v>
          </cell>
          <cell r="N349">
            <v>22513</v>
          </cell>
          <cell r="O349"/>
          <cell r="P349">
            <v>24343</v>
          </cell>
          <cell r="Q349"/>
          <cell r="R349">
            <v>9435</v>
          </cell>
          <cell r="S349">
            <v>40071</v>
          </cell>
          <cell r="T349">
            <v>7730</v>
          </cell>
          <cell r="U349">
            <v>16011</v>
          </cell>
          <cell r="V349">
            <v>0</v>
          </cell>
          <cell r="W349">
            <v>0</v>
          </cell>
          <cell r="X349">
            <v>0</v>
          </cell>
          <cell r="Y349">
            <v>0</v>
          </cell>
          <cell r="Z349">
            <v>0</v>
          </cell>
          <cell r="AA349">
            <v>0</v>
          </cell>
          <cell r="AB349"/>
          <cell r="AC349"/>
          <cell r="AD349"/>
          <cell r="AE349"/>
          <cell r="AF349"/>
          <cell r="AG349"/>
          <cell r="AJ349"/>
          <cell r="AK349"/>
          <cell r="AL349"/>
          <cell r="AM349"/>
          <cell r="AN349"/>
          <cell r="AO349"/>
          <cell r="AP349"/>
          <cell r="AQ349"/>
          <cell r="AR349"/>
          <cell r="AS349"/>
          <cell r="AT349"/>
        </row>
        <row r="350">
          <cell r="A350">
            <v>200703</v>
          </cell>
          <cell r="B350">
            <v>0</v>
          </cell>
          <cell r="C350">
            <v>2252484</v>
          </cell>
          <cell r="D350">
            <v>0</v>
          </cell>
          <cell r="E350">
            <v>1381494</v>
          </cell>
          <cell r="F350"/>
          <cell r="G350">
            <v>0</v>
          </cell>
          <cell r="H350">
            <v>315341</v>
          </cell>
          <cell r="I350">
            <v>0</v>
          </cell>
          <cell r="J350">
            <v>338385</v>
          </cell>
          <cell r="K350"/>
          <cell r="L350"/>
          <cell r="M350">
            <v>87158</v>
          </cell>
          <cell r="N350">
            <v>26186</v>
          </cell>
          <cell r="O350"/>
          <cell r="P350">
            <v>24103</v>
          </cell>
          <cell r="Q350"/>
          <cell r="R350">
            <v>16742</v>
          </cell>
          <cell r="S350">
            <v>36444</v>
          </cell>
          <cell r="T350">
            <v>8369</v>
          </cell>
          <cell r="U350">
            <v>18262</v>
          </cell>
          <cell r="V350">
            <v>0</v>
          </cell>
          <cell r="W350">
            <v>0</v>
          </cell>
          <cell r="X350">
            <v>0</v>
          </cell>
          <cell r="Y350">
            <v>0</v>
          </cell>
          <cell r="Z350">
            <v>0</v>
          </cell>
          <cell r="AA350">
            <v>0</v>
          </cell>
          <cell r="AB350"/>
          <cell r="AC350"/>
          <cell r="AD350"/>
          <cell r="AE350"/>
          <cell r="AF350"/>
          <cell r="AG350"/>
          <cell r="AJ350"/>
          <cell r="AK350"/>
          <cell r="AL350"/>
          <cell r="AM350"/>
          <cell r="AN350"/>
          <cell r="AO350"/>
          <cell r="AP350"/>
          <cell r="AQ350"/>
          <cell r="AR350"/>
          <cell r="AS350"/>
          <cell r="AT350"/>
        </row>
        <row r="351">
          <cell r="A351">
            <v>200704</v>
          </cell>
          <cell r="B351">
            <v>0</v>
          </cell>
          <cell r="C351">
            <v>2357941</v>
          </cell>
          <cell r="D351">
            <v>0</v>
          </cell>
          <cell r="E351">
            <v>1350200</v>
          </cell>
          <cell r="F351"/>
          <cell r="G351">
            <v>0</v>
          </cell>
          <cell r="H351">
            <v>381529</v>
          </cell>
          <cell r="I351">
            <v>0</v>
          </cell>
          <cell r="J351">
            <v>399928</v>
          </cell>
          <cell r="K351"/>
          <cell r="L351"/>
          <cell r="M351">
            <v>90267</v>
          </cell>
          <cell r="N351">
            <v>26022</v>
          </cell>
          <cell r="O351"/>
          <cell r="P351">
            <v>29175</v>
          </cell>
          <cell r="Q351"/>
          <cell r="R351">
            <v>14698</v>
          </cell>
          <cell r="S351">
            <v>39250</v>
          </cell>
          <cell r="T351">
            <v>8102</v>
          </cell>
          <cell r="U351">
            <v>18770</v>
          </cell>
          <cell r="V351">
            <v>0</v>
          </cell>
          <cell r="W351">
            <v>0</v>
          </cell>
          <cell r="X351">
            <v>0</v>
          </cell>
          <cell r="Y351">
            <v>0</v>
          </cell>
          <cell r="Z351">
            <v>0</v>
          </cell>
          <cell r="AA351">
            <v>0</v>
          </cell>
          <cell r="AB351"/>
          <cell r="AC351"/>
          <cell r="AD351"/>
          <cell r="AE351"/>
          <cell r="AF351"/>
          <cell r="AG351"/>
          <cell r="AJ351"/>
          <cell r="AK351"/>
          <cell r="AL351"/>
          <cell r="AM351"/>
          <cell r="AN351"/>
          <cell r="AO351"/>
          <cell r="AP351"/>
          <cell r="AQ351"/>
          <cell r="AR351"/>
          <cell r="AS351"/>
          <cell r="AT351"/>
        </row>
        <row r="352">
          <cell r="A352">
            <v>200705</v>
          </cell>
          <cell r="B352">
            <v>0</v>
          </cell>
          <cell r="C352">
            <v>2445883</v>
          </cell>
          <cell r="D352">
            <v>0</v>
          </cell>
          <cell r="E352">
            <v>1338162</v>
          </cell>
          <cell r="F352"/>
          <cell r="G352">
            <v>0</v>
          </cell>
          <cell r="H352">
            <v>395259</v>
          </cell>
          <cell r="I352">
            <v>0</v>
          </cell>
          <cell r="J352">
            <v>469350</v>
          </cell>
          <cell r="K352"/>
          <cell r="L352"/>
          <cell r="M352">
            <v>91935</v>
          </cell>
          <cell r="N352">
            <v>33149</v>
          </cell>
          <cell r="O352"/>
          <cell r="P352">
            <v>34568</v>
          </cell>
          <cell r="Q352"/>
          <cell r="R352">
            <v>11218</v>
          </cell>
          <cell r="S352">
            <v>44764</v>
          </cell>
          <cell r="T352">
            <v>8268</v>
          </cell>
          <cell r="U352">
            <v>19210</v>
          </cell>
          <cell r="V352">
            <v>0</v>
          </cell>
          <cell r="W352">
            <v>0</v>
          </cell>
          <cell r="X352">
            <v>0</v>
          </cell>
          <cell r="Y352">
            <v>0</v>
          </cell>
          <cell r="Z352">
            <v>0</v>
          </cell>
          <cell r="AA352">
            <v>0</v>
          </cell>
          <cell r="AB352"/>
          <cell r="AC352"/>
          <cell r="AD352"/>
          <cell r="AE352"/>
          <cell r="AF352"/>
          <cell r="AG352"/>
          <cell r="AJ352"/>
          <cell r="AK352"/>
          <cell r="AL352"/>
          <cell r="AM352"/>
          <cell r="AN352"/>
          <cell r="AO352"/>
          <cell r="AP352"/>
          <cell r="AQ352"/>
          <cell r="AR352"/>
          <cell r="AS352"/>
          <cell r="AT352"/>
        </row>
        <row r="353">
          <cell r="A353">
            <v>200706</v>
          </cell>
          <cell r="B353">
            <v>0</v>
          </cell>
          <cell r="C353">
            <v>2323023</v>
          </cell>
          <cell r="D353">
            <v>0</v>
          </cell>
          <cell r="E353">
            <v>1311408</v>
          </cell>
          <cell r="F353"/>
          <cell r="G353">
            <v>0</v>
          </cell>
          <cell r="H353">
            <v>384802</v>
          </cell>
          <cell r="I353">
            <v>0</v>
          </cell>
          <cell r="J353">
            <v>401193</v>
          </cell>
          <cell r="K353"/>
          <cell r="L353"/>
          <cell r="M353">
            <v>87309</v>
          </cell>
          <cell r="N353">
            <v>27660</v>
          </cell>
          <cell r="O353"/>
          <cell r="P353">
            <v>30759</v>
          </cell>
          <cell r="Q353"/>
          <cell r="R353">
            <v>10139</v>
          </cell>
          <cell r="S353">
            <v>43522</v>
          </cell>
          <cell r="T353">
            <v>8163</v>
          </cell>
          <cell r="U353">
            <v>18068</v>
          </cell>
          <cell r="V353">
            <v>0</v>
          </cell>
          <cell r="W353">
            <v>0</v>
          </cell>
          <cell r="X353">
            <v>0</v>
          </cell>
          <cell r="Y353">
            <v>0</v>
          </cell>
          <cell r="Z353">
            <v>0</v>
          </cell>
          <cell r="AA353">
            <v>0</v>
          </cell>
          <cell r="AB353"/>
          <cell r="AC353"/>
          <cell r="AD353"/>
          <cell r="AE353"/>
          <cell r="AF353"/>
          <cell r="AG353"/>
          <cell r="AJ353"/>
          <cell r="AK353"/>
          <cell r="AL353"/>
          <cell r="AM353"/>
          <cell r="AN353"/>
          <cell r="AO353"/>
          <cell r="AP353"/>
          <cell r="AQ353"/>
          <cell r="AR353"/>
          <cell r="AS353"/>
          <cell r="AT353"/>
        </row>
        <row r="354">
          <cell r="A354">
            <v>200707</v>
          </cell>
          <cell r="B354">
            <v>0</v>
          </cell>
          <cell r="C354">
            <v>2368497</v>
          </cell>
          <cell r="D354">
            <v>0</v>
          </cell>
          <cell r="E354">
            <v>1372826</v>
          </cell>
          <cell r="F354"/>
          <cell r="G354">
            <v>0</v>
          </cell>
          <cell r="H354">
            <v>346162</v>
          </cell>
          <cell r="I354">
            <v>0</v>
          </cell>
          <cell r="J354">
            <v>416577</v>
          </cell>
          <cell r="K354"/>
          <cell r="L354"/>
          <cell r="M354">
            <v>90019</v>
          </cell>
          <cell r="N354">
            <v>28155</v>
          </cell>
          <cell r="O354"/>
          <cell r="P354">
            <v>32091</v>
          </cell>
          <cell r="Q354"/>
          <cell r="R354">
            <v>10028</v>
          </cell>
          <cell r="S354">
            <v>44203</v>
          </cell>
          <cell r="T354">
            <v>8358</v>
          </cell>
          <cell r="U354">
            <v>19899</v>
          </cell>
          <cell r="V354">
            <v>179</v>
          </cell>
          <cell r="W354">
            <v>0</v>
          </cell>
          <cell r="X354">
            <v>0</v>
          </cell>
          <cell r="Y354">
            <v>0</v>
          </cell>
          <cell r="Z354">
            <v>0</v>
          </cell>
          <cell r="AA354">
            <v>0</v>
          </cell>
          <cell r="AB354"/>
          <cell r="AC354"/>
          <cell r="AD354"/>
          <cell r="AE354"/>
          <cell r="AF354"/>
          <cell r="AG354"/>
          <cell r="AJ354"/>
          <cell r="AK354"/>
          <cell r="AL354"/>
          <cell r="AM354"/>
          <cell r="AN354"/>
          <cell r="AO354"/>
          <cell r="AP354"/>
          <cell r="AQ354"/>
          <cell r="AR354"/>
          <cell r="AS354"/>
          <cell r="AT354"/>
        </row>
        <row r="355">
          <cell r="A355">
            <v>200708</v>
          </cell>
          <cell r="B355">
            <v>0</v>
          </cell>
          <cell r="C355">
            <v>2358397</v>
          </cell>
          <cell r="D355">
            <v>0</v>
          </cell>
          <cell r="E355">
            <v>1391397</v>
          </cell>
          <cell r="F355"/>
          <cell r="G355">
            <v>0</v>
          </cell>
          <cell r="H355">
            <v>301436</v>
          </cell>
          <cell r="I355">
            <v>0</v>
          </cell>
          <cell r="J355">
            <v>411277</v>
          </cell>
          <cell r="K355"/>
          <cell r="L355"/>
          <cell r="M355">
            <v>89184</v>
          </cell>
          <cell r="N355">
            <v>29368</v>
          </cell>
          <cell r="O355"/>
          <cell r="P355">
            <v>28996</v>
          </cell>
          <cell r="Q355"/>
          <cell r="R355">
            <v>20804</v>
          </cell>
          <cell r="S355">
            <v>57029</v>
          </cell>
          <cell r="T355">
            <v>8318</v>
          </cell>
          <cell r="U355">
            <v>20564</v>
          </cell>
          <cell r="V355">
            <v>24</v>
          </cell>
          <cell r="W355">
            <v>0</v>
          </cell>
          <cell r="X355">
            <v>0</v>
          </cell>
          <cell r="Y355">
            <v>0</v>
          </cell>
          <cell r="Z355">
            <v>0</v>
          </cell>
          <cell r="AA355">
            <v>0</v>
          </cell>
          <cell r="AB355"/>
          <cell r="AC355"/>
          <cell r="AD355"/>
          <cell r="AE355"/>
          <cell r="AF355"/>
          <cell r="AG355"/>
          <cell r="AJ355"/>
          <cell r="AK355"/>
          <cell r="AL355"/>
          <cell r="AM355"/>
          <cell r="AN355"/>
          <cell r="AO355"/>
          <cell r="AP355"/>
          <cell r="AQ355"/>
          <cell r="AR355"/>
          <cell r="AS355"/>
          <cell r="AT355"/>
        </row>
        <row r="356">
          <cell r="A356">
            <v>200709</v>
          </cell>
          <cell r="B356">
            <v>0</v>
          </cell>
          <cell r="C356">
            <v>2282846</v>
          </cell>
          <cell r="D356">
            <v>0</v>
          </cell>
          <cell r="E356">
            <v>1250099</v>
          </cell>
          <cell r="F356"/>
          <cell r="G356">
            <v>0</v>
          </cell>
          <cell r="H356">
            <v>375538</v>
          </cell>
          <cell r="I356">
            <v>0</v>
          </cell>
          <cell r="J356">
            <v>395013</v>
          </cell>
          <cell r="K356"/>
          <cell r="L356"/>
          <cell r="M356">
            <v>86428</v>
          </cell>
          <cell r="N356">
            <v>33656</v>
          </cell>
          <cell r="O356"/>
          <cell r="P356">
            <v>28946</v>
          </cell>
          <cell r="Q356"/>
          <cell r="R356">
            <v>12592</v>
          </cell>
          <cell r="S356">
            <v>62607</v>
          </cell>
          <cell r="T356">
            <v>8015</v>
          </cell>
          <cell r="U356">
            <v>19446</v>
          </cell>
          <cell r="V356">
            <v>10506</v>
          </cell>
          <cell r="W356">
            <v>0</v>
          </cell>
          <cell r="X356">
            <v>0</v>
          </cell>
          <cell r="Y356">
            <v>0</v>
          </cell>
          <cell r="Z356">
            <v>0</v>
          </cell>
          <cell r="AA356">
            <v>0</v>
          </cell>
          <cell r="AB356"/>
          <cell r="AC356"/>
          <cell r="AD356"/>
          <cell r="AE356"/>
          <cell r="AF356"/>
          <cell r="AG356"/>
          <cell r="AJ356"/>
          <cell r="AK356"/>
          <cell r="AL356"/>
          <cell r="AM356"/>
          <cell r="AN356"/>
          <cell r="AO356"/>
          <cell r="AP356"/>
          <cell r="AQ356"/>
          <cell r="AR356"/>
          <cell r="AS356"/>
          <cell r="AT356"/>
        </row>
        <row r="357">
          <cell r="A357">
            <v>200710</v>
          </cell>
          <cell r="B357">
            <v>0</v>
          </cell>
          <cell r="C357">
            <v>2352190</v>
          </cell>
          <cell r="D357">
            <v>0</v>
          </cell>
          <cell r="E357">
            <v>1303591</v>
          </cell>
          <cell r="F357"/>
          <cell r="G357">
            <v>0</v>
          </cell>
          <cell r="H357">
            <v>315431</v>
          </cell>
          <cell r="I357">
            <v>0</v>
          </cell>
          <cell r="J357">
            <v>414430</v>
          </cell>
          <cell r="K357"/>
          <cell r="L357"/>
          <cell r="M357">
            <v>87919</v>
          </cell>
          <cell r="N357">
            <v>40251</v>
          </cell>
          <cell r="O357"/>
          <cell r="P357">
            <v>36292</v>
          </cell>
          <cell r="Q357"/>
          <cell r="R357">
            <v>14437</v>
          </cell>
          <cell r="S357">
            <v>60333</v>
          </cell>
          <cell r="T357">
            <v>8080</v>
          </cell>
          <cell r="U357">
            <v>18850</v>
          </cell>
          <cell r="V357">
            <v>52576</v>
          </cell>
          <cell r="W357">
            <v>0</v>
          </cell>
          <cell r="X357">
            <v>0</v>
          </cell>
          <cell r="Y357">
            <v>0</v>
          </cell>
          <cell r="Z357">
            <v>0</v>
          </cell>
          <cell r="AA357">
            <v>0</v>
          </cell>
          <cell r="AB357"/>
          <cell r="AC357"/>
          <cell r="AD357"/>
          <cell r="AE357"/>
          <cell r="AF357"/>
          <cell r="AG357"/>
          <cell r="AJ357"/>
          <cell r="AK357"/>
          <cell r="AL357"/>
          <cell r="AM357"/>
          <cell r="AN357"/>
          <cell r="AO357"/>
          <cell r="AP357"/>
          <cell r="AQ357"/>
          <cell r="AR357"/>
          <cell r="AS357"/>
          <cell r="AT357"/>
        </row>
        <row r="358">
          <cell r="A358">
            <v>200711</v>
          </cell>
          <cell r="B358">
            <v>0</v>
          </cell>
          <cell r="C358">
            <v>2255686</v>
          </cell>
          <cell r="D358">
            <v>0</v>
          </cell>
          <cell r="E358">
            <v>1211240</v>
          </cell>
          <cell r="F358"/>
          <cell r="G358">
            <v>0</v>
          </cell>
          <cell r="H358">
            <v>362160</v>
          </cell>
          <cell r="I358">
            <v>0</v>
          </cell>
          <cell r="J358">
            <v>412072</v>
          </cell>
          <cell r="K358"/>
          <cell r="L358"/>
          <cell r="M358">
            <v>84130</v>
          </cell>
          <cell r="N358">
            <v>37419</v>
          </cell>
          <cell r="O358"/>
          <cell r="P358">
            <v>35921</v>
          </cell>
          <cell r="Q358"/>
          <cell r="R358">
            <v>11184</v>
          </cell>
          <cell r="S358">
            <v>52127</v>
          </cell>
          <cell r="T358">
            <v>7857</v>
          </cell>
          <cell r="U358">
            <v>20453</v>
          </cell>
          <cell r="V358">
            <v>21123</v>
          </cell>
          <cell r="W358">
            <v>0</v>
          </cell>
          <cell r="X358">
            <v>0</v>
          </cell>
          <cell r="Y358">
            <v>0</v>
          </cell>
          <cell r="Z358">
            <v>0</v>
          </cell>
          <cell r="AA358">
            <v>0</v>
          </cell>
          <cell r="AB358"/>
          <cell r="AC358"/>
          <cell r="AD358"/>
          <cell r="AE358"/>
          <cell r="AF358"/>
          <cell r="AG358"/>
          <cell r="AJ358"/>
          <cell r="AK358"/>
          <cell r="AL358"/>
          <cell r="AM358"/>
          <cell r="AN358"/>
          <cell r="AO358"/>
          <cell r="AP358"/>
          <cell r="AQ358"/>
          <cell r="AR358"/>
          <cell r="AS358"/>
          <cell r="AT358"/>
        </row>
        <row r="359">
          <cell r="A359">
            <v>200712</v>
          </cell>
          <cell r="B359">
            <v>0</v>
          </cell>
          <cell r="C359">
            <v>2460570</v>
          </cell>
          <cell r="D359">
            <v>0</v>
          </cell>
          <cell r="E359">
            <v>1288265</v>
          </cell>
          <cell r="F359"/>
          <cell r="G359">
            <v>0</v>
          </cell>
          <cell r="H359">
            <v>411577</v>
          </cell>
          <cell r="I359">
            <v>0</v>
          </cell>
          <cell r="J359">
            <v>438636</v>
          </cell>
          <cell r="K359"/>
          <cell r="L359"/>
          <cell r="M359">
            <v>82208</v>
          </cell>
          <cell r="N359">
            <v>37576</v>
          </cell>
          <cell r="O359"/>
          <cell r="P359">
            <v>37225</v>
          </cell>
          <cell r="Q359"/>
          <cell r="R359">
            <v>15808</v>
          </cell>
          <cell r="S359">
            <v>51632</v>
          </cell>
          <cell r="T359">
            <v>7761</v>
          </cell>
          <cell r="U359">
            <v>22900</v>
          </cell>
          <cell r="V359">
            <v>38237</v>
          </cell>
          <cell r="W359">
            <v>28745</v>
          </cell>
          <cell r="X359">
            <v>0</v>
          </cell>
          <cell r="Y359">
            <v>0</v>
          </cell>
          <cell r="Z359">
            <v>0</v>
          </cell>
          <cell r="AA359">
            <v>0</v>
          </cell>
          <cell r="AB359"/>
          <cell r="AC359"/>
          <cell r="AD359"/>
          <cell r="AE359"/>
          <cell r="AF359"/>
          <cell r="AG359"/>
          <cell r="AJ359"/>
          <cell r="AK359"/>
          <cell r="AL359"/>
          <cell r="AM359"/>
          <cell r="AN359"/>
          <cell r="AO359"/>
          <cell r="AP359"/>
          <cell r="AQ359"/>
          <cell r="AR359"/>
          <cell r="AS359"/>
          <cell r="AT359"/>
        </row>
        <row r="360">
          <cell r="A360">
            <v>200801</v>
          </cell>
          <cell r="B360">
            <v>0</v>
          </cell>
          <cell r="C360">
            <v>2393398</v>
          </cell>
          <cell r="D360">
            <v>0</v>
          </cell>
          <cell r="E360">
            <v>1266052</v>
          </cell>
          <cell r="F360"/>
          <cell r="G360">
            <v>0</v>
          </cell>
          <cell r="H360">
            <v>366153</v>
          </cell>
          <cell r="I360">
            <v>0</v>
          </cell>
          <cell r="J360">
            <v>433049</v>
          </cell>
          <cell r="K360"/>
          <cell r="L360"/>
          <cell r="M360">
            <v>86419</v>
          </cell>
          <cell r="N360">
            <v>100128</v>
          </cell>
          <cell r="O360"/>
          <cell r="P360">
            <v>32999</v>
          </cell>
          <cell r="Q360"/>
          <cell r="R360">
            <v>10672</v>
          </cell>
          <cell r="S360"/>
          <cell r="T360">
            <v>7906</v>
          </cell>
          <cell r="U360">
            <v>21144</v>
          </cell>
          <cell r="V360">
            <v>39602</v>
          </cell>
          <cell r="W360">
            <v>29274</v>
          </cell>
          <cell r="X360">
            <v>0</v>
          </cell>
          <cell r="Y360">
            <v>0</v>
          </cell>
          <cell r="Z360">
            <v>0</v>
          </cell>
          <cell r="AA360">
            <v>0</v>
          </cell>
          <cell r="AB360"/>
          <cell r="AC360"/>
          <cell r="AD360"/>
          <cell r="AE360"/>
          <cell r="AF360"/>
          <cell r="AG360"/>
          <cell r="AJ360"/>
          <cell r="AK360"/>
          <cell r="AL360"/>
          <cell r="AM360"/>
          <cell r="AN360"/>
          <cell r="AO360"/>
          <cell r="AP360"/>
          <cell r="AQ360"/>
          <cell r="AR360"/>
          <cell r="AS360"/>
          <cell r="AT360"/>
        </row>
        <row r="361">
          <cell r="A361">
            <v>200802</v>
          </cell>
          <cell r="B361">
            <v>0</v>
          </cell>
          <cell r="C361">
            <v>2223834</v>
          </cell>
          <cell r="D361">
            <v>0</v>
          </cell>
          <cell r="E361">
            <v>1203016</v>
          </cell>
          <cell r="F361"/>
          <cell r="G361">
            <v>0</v>
          </cell>
          <cell r="H361">
            <v>311917</v>
          </cell>
          <cell r="I361">
            <v>0</v>
          </cell>
          <cell r="J361">
            <v>406943</v>
          </cell>
          <cell r="K361"/>
          <cell r="L361"/>
          <cell r="M361">
            <v>74593</v>
          </cell>
          <cell r="N361">
            <v>87886</v>
          </cell>
          <cell r="O361"/>
          <cell r="P361">
            <v>30380</v>
          </cell>
          <cell r="Q361"/>
          <cell r="R361">
            <v>11246</v>
          </cell>
          <cell r="S361"/>
          <cell r="T361">
            <v>7336</v>
          </cell>
          <cell r="U361">
            <v>19975</v>
          </cell>
          <cell r="V361">
            <v>42838</v>
          </cell>
          <cell r="W361">
            <v>27704</v>
          </cell>
          <cell r="X361">
            <v>0</v>
          </cell>
          <cell r="Y361">
            <v>0</v>
          </cell>
          <cell r="Z361">
            <v>0</v>
          </cell>
          <cell r="AA361">
            <v>0</v>
          </cell>
          <cell r="AB361"/>
          <cell r="AC361"/>
          <cell r="AD361"/>
          <cell r="AE361"/>
          <cell r="AF361"/>
          <cell r="AG361"/>
          <cell r="AJ361"/>
          <cell r="AK361"/>
          <cell r="AL361"/>
          <cell r="AM361"/>
          <cell r="AN361"/>
          <cell r="AO361"/>
          <cell r="AP361"/>
          <cell r="AQ361"/>
          <cell r="AR361"/>
          <cell r="AS361"/>
          <cell r="AT361"/>
        </row>
        <row r="362">
          <cell r="A362">
            <v>200803</v>
          </cell>
          <cell r="B362">
            <v>0</v>
          </cell>
          <cell r="C362">
            <v>2113046</v>
          </cell>
          <cell r="D362">
            <v>0</v>
          </cell>
          <cell r="E362">
            <v>1020042</v>
          </cell>
          <cell r="F362"/>
          <cell r="G362">
            <v>0</v>
          </cell>
          <cell r="H362">
            <v>351580</v>
          </cell>
          <cell r="I362">
            <v>0</v>
          </cell>
          <cell r="J362">
            <v>441726</v>
          </cell>
          <cell r="K362"/>
          <cell r="L362"/>
          <cell r="M362">
            <v>85577</v>
          </cell>
          <cell r="N362">
            <v>86717</v>
          </cell>
          <cell r="O362"/>
          <cell r="P362">
            <v>34155</v>
          </cell>
          <cell r="Q362"/>
          <cell r="R362">
            <v>12808</v>
          </cell>
          <cell r="S362"/>
          <cell r="T362">
            <v>7863</v>
          </cell>
          <cell r="U362">
            <v>21704</v>
          </cell>
          <cell r="V362">
            <v>50874</v>
          </cell>
          <cell r="W362">
            <v>0</v>
          </cell>
          <cell r="X362">
            <v>0</v>
          </cell>
          <cell r="Y362">
            <v>0</v>
          </cell>
          <cell r="Z362">
            <v>0</v>
          </cell>
          <cell r="AA362">
            <v>0</v>
          </cell>
          <cell r="AB362"/>
          <cell r="AC362"/>
          <cell r="AD362"/>
          <cell r="AE362"/>
          <cell r="AF362"/>
          <cell r="AG362"/>
          <cell r="AJ362"/>
          <cell r="AK362"/>
          <cell r="AL362"/>
          <cell r="AM362"/>
          <cell r="AN362"/>
          <cell r="AO362"/>
          <cell r="AP362"/>
          <cell r="AQ362"/>
          <cell r="AR362"/>
          <cell r="AS362"/>
          <cell r="AT362"/>
        </row>
        <row r="363">
          <cell r="A363">
            <v>200804</v>
          </cell>
          <cell r="B363">
            <v>0</v>
          </cell>
          <cell r="C363">
            <v>2246454</v>
          </cell>
          <cell r="D363">
            <v>0</v>
          </cell>
          <cell r="E363">
            <v>1202787</v>
          </cell>
          <cell r="F363"/>
          <cell r="G363">
            <v>0</v>
          </cell>
          <cell r="H363">
            <v>339895</v>
          </cell>
          <cell r="I363">
            <v>0</v>
          </cell>
          <cell r="J363">
            <v>420146</v>
          </cell>
          <cell r="K363"/>
          <cell r="L363"/>
          <cell r="M363">
            <v>82758</v>
          </cell>
          <cell r="N363">
            <v>85855</v>
          </cell>
          <cell r="O363"/>
          <cell r="P363">
            <v>32115</v>
          </cell>
          <cell r="Q363"/>
          <cell r="R363">
            <v>15691</v>
          </cell>
          <cell r="S363"/>
          <cell r="T363">
            <v>7708</v>
          </cell>
          <cell r="U363">
            <v>23764</v>
          </cell>
          <cell r="V363">
            <v>35735</v>
          </cell>
          <cell r="W363">
            <v>0</v>
          </cell>
          <cell r="X363">
            <v>0</v>
          </cell>
          <cell r="Y363">
            <v>0</v>
          </cell>
          <cell r="Z363">
            <v>0</v>
          </cell>
          <cell r="AA363">
            <v>0</v>
          </cell>
          <cell r="AB363"/>
          <cell r="AC363"/>
          <cell r="AD363"/>
          <cell r="AE363"/>
          <cell r="AF363"/>
          <cell r="AG363"/>
          <cell r="AJ363"/>
          <cell r="AK363"/>
          <cell r="AL363"/>
          <cell r="AM363"/>
          <cell r="AN363"/>
          <cell r="AO363"/>
          <cell r="AP363"/>
          <cell r="AQ363"/>
          <cell r="AR363"/>
          <cell r="AS363"/>
          <cell r="AT363"/>
        </row>
        <row r="364">
          <cell r="A364">
            <v>200805</v>
          </cell>
          <cell r="B364">
            <v>0</v>
          </cell>
          <cell r="C364">
            <v>2271076</v>
          </cell>
          <cell r="D364">
            <v>0</v>
          </cell>
          <cell r="E364">
            <v>1179152</v>
          </cell>
          <cell r="F364"/>
          <cell r="G364">
            <v>0</v>
          </cell>
          <cell r="H364">
            <v>342218</v>
          </cell>
          <cell r="I364">
            <v>0</v>
          </cell>
          <cell r="J364">
            <v>435871</v>
          </cell>
          <cell r="K364"/>
          <cell r="L364"/>
          <cell r="M364">
            <v>85851</v>
          </cell>
          <cell r="N364">
            <v>78558</v>
          </cell>
          <cell r="O364"/>
          <cell r="P364">
            <v>39447</v>
          </cell>
          <cell r="Q364"/>
          <cell r="R364">
            <v>15929</v>
          </cell>
          <cell r="S364"/>
          <cell r="T364">
            <v>7636</v>
          </cell>
          <cell r="U364">
            <v>24393</v>
          </cell>
          <cell r="V364">
            <v>62021</v>
          </cell>
          <cell r="W364">
            <v>0</v>
          </cell>
          <cell r="X364">
            <v>0</v>
          </cell>
          <cell r="Y364">
            <v>0</v>
          </cell>
          <cell r="Z364">
            <v>0</v>
          </cell>
          <cell r="AA364">
            <v>0</v>
          </cell>
          <cell r="AB364"/>
          <cell r="AC364"/>
          <cell r="AD364"/>
          <cell r="AE364"/>
          <cell r="AF364"/>
          <cell r="AG364"/>
          <cell r="AJ364"/>
          <cell r="AK364"/>
          <cell r="AL364"/>
          <cell r="AM364"/>
          <cell r="AN364"/>
          <cell r="AO364"/>
          <cell r="AP364"/>
          <cell r="AQ364"/>
          <cell r="AR364"/>
          <cell r="AS364"/>
          <cell r="AT364"/>
        </row>
        <row r="365">
          <cell r="A365">
            <v>200806</v>
          </cell>
          <cell r="B365">
            <v>0</v>
          </cell>
          <cell r="C365">
            <v>2251954</v>
          </cell>
          <cell r="D365">
            <v>0</v>
          </cell>
          <cell r="E365">
            <v>1160742</v>
          </cell>
          <cell r="F365"/>
          <cell r="G365">
            <v>0</v>
          </cell>
          <cell r="H365">
            <v>310053</v>
          </cell>
          <cell r="I365">
            <v>0</v>
          </cell>
          <cell r="J365">
            <v>425207</v>
          </cell>
          <cell r="K365"/>
          <cell r="L365"/>
          <cell r="M365">
            <v>87560</v>
          </cell>
          <cell r="N365">
            <v>92421</v>
          </cell>
          <cell r="O365"/>
          <cell r="P365">
            <v>36259</v>
          </cell>
          <cell r="Q365"/>
          <cell r="R365">
            <v>16450</v>
          </cell>
          <cell r="S365"/>
          <cell r="T365">
            <v>7457</v>
          </cell>
          <cell r="U365">
            <v>23769</v>
          </cell>
          <cell r="V365">
            <v>62695</v>
          </cell>
          <cell r="W365">
            <v>29341</v>
          </cell>
          <cell r="X365">
            <v>0</v>
          </cell>
          <cell r="Y365">
            <v>0</v>
          </cell>
          <cell r="Z365">
            <v>0</v>
          </cell>
          <cell r="AA365">
            <v>0</v>
          </cell>
          <cell r="AB365"/>
          <cell r="AC365"/>
          <cell r="AD365"/>
          <cell r="AE365"/>
          <cell r="AF365"/>
          <cell r="AG365"/>
          <cell r="AJ365"/>
          <cell r="AK365"/>
          <cell r="AL365"/>
          <cell r="AM365"/>
          <cell r="AN365"/>
          <cell r="AO365"/>
          <cell r="AP365"/>
          <cell r="AQ365"/>
          <cell r="AR365"/>
          <cell r="AS365"/>
          <cell r="AT365"/>
        </row>
        <row r="366">
          <cell r="A366">
            <v>200807</v>
          </cell>
          <cell r="B366">
            <v>0</v>
          </cell>
          <cell r="C366">
            <v>2497372</v>
          </cell>
          <cell r="D366">
            <v>0</v>
          </cell>
          <cell r="E366">
            <v>1201908</v>
          </cell>
          <cell r="F366"/>
          <cell r="G366">
            <v>0</v>
          </cell>
          <cell r="H366">
            <v>360743</v>
          </cell>
          <cell r="I366">
            <v>0</v>
          </cell>
          <cell r="J366">
            <v>433375</v>
          </cell>
          <cell r="K366"/>
          <cell r="L366"/>
          <cell r="M366">
            <v>88738</v>
          </cell>
          <cell r="N366">
            <v>110881</v>
          </cell>
          <cell r="O366"/>
          <cell r="P366">
            <v>35289</v>
          </cell>
          <cell r="Q366"/>
          <cell r="R366">
            <v>15709</v>
          </cell>
          <cell r="S366"/>
          <cell r="T366">
            <v>8521</v>
          </cell>
          <cell r="U366">
            <v>23949</v>
          </cell>
          <cell r="V366">
            <v>76545</v>
          </cell>
          <cell r="W366">
            <v>141714</v>
          </cell>
          <cell r="X366">
            <v>0</v>
          </cell>
          <cell r="Y366">
            <v>0</v>
          </cell>
          <cell r="Z366">
            <v>0</v>
          </cell>
          <cell r="AA366">
            <v>0</v>
          </cell>
          <cell r="AB366"/>
          <cell r="AC366"/>
          <cell r="AD366"/>
          <cell r="AE366"/>
          <cell r="AF366"/>
          <cell r="AG366"/>
          <cell r="AJ366"/>
          <cell r="AK366"/>
          <cell r="AL366"/>
          <cell r="AM366"/>
          <cell r="AN366"/>
          <cell r="AO366"/>
          <cell r="AP366"/>
          <cell r="AQ366"/>
          <cell r="AR366"/>
          <cell r="AS366"/>
          <cell r="AT366"/>
        </row>
        <row r="367">
          <cell r="A367">
            <v>200808</v>
          </cell>
          <cell r="B367">
            <v>0</v>
          </cell>
          <cell r="C367">
            <v>2433918</v>
          </cell>
          <cell r="D367">
            <v>0</v>
          </cell>
          <cell r="E367">
            <v>1158962</v>
          </cell>
          <cell r="F367"/>
          <cell r="G367">
            <v>0</v>
          </cell>
          <cell r="H367">
            <v>358350</v>
          </cell>
          <cell r="I367">
            <v>0</v>
          </cell>
          <cell r="J367">
            <v>441805</v>
          </cell>
          <cell r="K367"/>
          <cell r="L367"/>
          <cell r="M367">
            <v>88926</v>
          </cell>
          <cell r="N367">
            <v>115229</v>
          </cell>
          <cell r="O367"/>
          <cell r="P367">
            <v>34701</v>
          </cell>
          <cell r="Q367"/>
          <cell r="R367">
            <v>18488</v>
          </cell>
          <cell r="S367"/>
          <cell r="T367">
            <v>8418</v>
          </cell>
          <cell r="U367">
            <v>22041</v>
          </cell>
          <cell r="V367">
            <v>70226</v>
          </cell>
          <cell r="W367">
            <v>116772</v>
          </cell>
          <cell r="X367">
            <v>0</v>
          </cell>
          <cell r="Y367">
            <v>0</v>
          </cell>
          <cell r="Z367">
            <v>0</v>
          </cell>
          <cell r="AA367">
            <v>0</v>
          </cell>
          <cell r="AB367"/>
          <cell r="AC367"/>
          <cell r="AD367"/>
          <cell r="AE367"/>
          <cell r="AF367"/>
          <cell r="AG367"/>
          <cell r="AJ367"/>
          <cell r="AK367"/>
          <cell r="AL367"/>
          <cell r="AM367"/>
          <cell r="AN367"/>
          <cell r="AO367"/>
          <cell r="AP367"/>
          <cell r="AQ367"/>
          <cell r="AR367"/>
          <cell r="AS367"/>
          <cell r="AT367"/>
        </row>
        <row r="368">
          <cell r="A368">
            <v>200809</v>
          </cell>
          <cell r="B368">
            <v>0</v>
          </cell>
          <cell r="C368">
            <v>2308950</v>
          </cell>
          <cell r="D368">
            <v>0</v>
          </cell>
          <cell r="E368">
            <v>1108889</v>
          </cell>
          <cell r="F368"/>
          <cell r="G368">
            <v>0</v>
          </cell>
          <cell r="H368">
            <v>323441</v>
          </cell>
          <cell r="I368">
            <v>0</v>
          </cell>
          <cell r="J368">
            <v>418980</v>
          </cell>
          <cell r="K368"/>
          <cell r="L368"/>
          <cell r="M368">
            <v>86401</v>
          </cell>
          <cell r="N368">
            <v>115600</v>
          </cell>
          <cell r="O368"/>
          <cell r="P368">
            <v>33215</v>
          </cell>
          <cell r="Q368"/>
          <cell r="R368">
            <v>15819</v>
          </cell>
          <cell r="S368"/>
          <cell r="T368">
            <v>8021</v>
          </cell>
          <cell r="U368">
            <v>22575</v>
          </cell>
          <cell r="V368">
            <v>82470</v>
          </cell>
          <cell r="W368">
            <v>93539</v>
          </cell>
          <cell r="X368">
            <v>0</v>
          </cell>
          <cell r="Y368">
            <v>0</v>
          </cell>
          <cell r="Z368">
            <v>0</v>
          </cell>
          <cell r="AA368">
            <v>0</v>
          </cell>
          <cell r="AB368"/>
          <cell r="AC368"/>
          <cell r="AD368"/>
          <cell r="AE368"/>
          <cell r="AF368"/>
          <cell r="AG368"/>
          <cell r="AJ368"/>
          <cell r="AK368"/>
          <cell r="AL368"/>
          <cell r="AM368"/>
          <cell r="AN368"/>
          <cell r="AO368"/>
          <cell r="AP368"/>
          <cell r="AQ368"/>
          <cell r="AR368"/>
          <cell r="AS368"/>
          <cell r="AT368"/>
        </row>
        <row r="369">
          <cell r="A369">
            <v>200810</v>
          </cell>
          <cell r="B369">
            <v>0</v>
          </cell>
          <cell r="C369">
            <v>2360362</v>
          </cell>
          <cell r="D369">
            <v>0</v>
          </cell>
          <cell r="E369">
            <v>1102106</v>
          </cell>
          <cell r="F369"/>
          <cell r="G369">
            <v>0</v>
          </cell>
          <cell r="H369">
            <v>320421</v>
          </cell>
          <cell r="I369">
            <v>0</v>
          </cell>
          <cell r="J369">
            <v>422047</v>
          </cell>
          <cell r="K369"/>
          <cell r="L369"/>
          <cell r="M369">
            <v>87162</v>
          </cell>
          <cell r="N369">
            <v>146692</v>
          </cell>
          <cell r="O369"/>
          <cell r="P369">
            <v>31370</v>
          </cell>
          <cell r="Q369"/>
          <cell r="R369">
            <v>14792</v>
          </cell>
          <cell r="S369"/>
          <cell r="T369">
            <v>9048</v>
          </cell>
          <cell r="U369">
            <v>24577</v>
          </cell>
          <cell r="V369">
            <v>110273</v>
          </cell>
          <cell r="W369">
            <v>91874</v>
          </cell>
          <cell r="X369">
            <v>0</v>
          </cell>
          <cell r="Y369">
            <v>0</v>
          </cell>
          <cell r="Z369">
            <v>0</v>
          </cell>
          <cell r="AA369">
            <v>0</v>
          </cell>
          <cell r="AB369"/>
          <cell r="AC369"/>
          <cell r="AD369"/>
          <cell r="AE369"/>
          <cell r="AF369"/>
          <cell r="AG369"/>
          <cell r="AJ369"/>
          <cell r="AK369"/>
          <cell r="AL369"/>
          <cell r="AM369"/>
          <cell r="AN369"/>
          <cell r="AO369"/>
          <cell r="AP369"/>
          <cell r="AQ369"/>
          <cell r="AR369"/>
          <cell r="AS369"/>
          <cell r="AT369"/>
        </row>
        <row r="370">
          <cell r="A370">
            <v>200811</v>
          </cell>
          <cell r="B370">
            <v>0</v>
          </cell>
          <cell r="C370">
            <v>2462810</v>
          </cell>
          <cell r="D370">
            <v>0</v>
          </cell>
          <cell r="E370">
            <v>1140408</v>
          </cell>
          <cell r="F370"/>
          <cell r="G370">
            <v>0</v>
          </cell>
          <cell r="H370">
            <v>358030</v>
          </cell>
          <cell r="I370">
            <v>0</v>
          </cell>
          <cell r="J370">
            <v>445429</v>
          </cell>
          <cell r="K370"/>
          <cell r="L370"/>
          <cell r="M370">
            <v>80326</v>
          </cell>
          <cell r="N370">
            <v>153211</v>
          </cell>
          <cell r="O370"/>
          <cell r="P370">
            <v>30548</v>
          </cell>
          <cell r="Q370"/>
          <cell r="R370">
            <v>14102</v>
          </cell>
          <cell r="S370"/>
          <cell r="T370">
            <v>8778</v>
          </cell>
          <cell r="U370">
            <v>23449</v>
          </cell>
          <cell r="V370">
            <v>118647</v>
          </cell>
          <cell r="W370">
            <v>89882</v>
          </cell>
          <cell r="X370">
            <v>0</v>
          </cell>
          <cell r="Y370">
            <v>0</v>
          </cell>
          <cell r="Z370">
            <v>0</v>
          </cell>
          <cell r="AA370">
            <v>0</v>
          </cell>
          <cell r="AB370"/>
          <cell r="AC370"/>
          <cell r="AD370"/>
          <cell r="AE370"/>
          <cell r="AF370"/>
          <cell r="AG370"/>
          <cell r="AJ370"/>
          <cell r="AK370"/>
          <cell r="AL370"/>
          <cell r="AM370"/>
          <cell r="AN370"/>
          <cell r="AO370"/>
          <cell r="AP370"/>
          <cell r="AQ370"/>
          <cell r="AR370"/>
          <cell r="AS370"/>
          <cell r="AT370"/>
        </row>
        <row r="371">
          <cell r="A371">
            <v>200812</v>
          </cell>
          <cell r="B371">
            <v>0</v>
          </cell>
          <cell r="C371">
            <v>2463907</v>
          </cell>
          <cell r="D371">
            <v>0</v>
          </cell>
          <cell r="E371">
            <v>1141627</v>
          </cell>
          <cell r="F371"/>
          <cell r="G371">
            <v>0</v>
          </cell>
          <cell r="H371">
            <v>277610</v>
          </cell>
          <cell r="I371">
            <v>0</v>
          </cell>
          <cell r="J371">
            <v>452081</v>
          </cell>
          <cell r="K371"/>
          <cell r="L371"/>
          <cell r="M371">
            <v>79547</v>
          </cell>
          <cell r="N371">
            <v>179465</v>
          </cell>
          <cell r="O371"/>
          <cell r="P371">
            <v>31563</v>
          </cell>
          <cell r="Q371"/>
          <cell r="R371">
            <v>15461</v>
          </cell>
          <cell r="S371"/>
          <cell r="T371">
            <v>9192</v>
          </cell>
          <cell r="U371">
            <v>23927</v>
          </cell>
          <cell r="V371">
            <v>88366</v>
          </cell>
          <cell r="W371">
            <v>165068</v>
          </cell>
          <cell r="X371">
            <v>0</v>
          </cell>
          <cell r="Y371">
            <v>0</v>
          </cell>
          <cell r="Z371">
            <v>0</v>
          </cell>
          <cell r="AA371">
            <v>0</v>
          </cell>
          <cell r="AB371"/>
          <cell r="AC371"/>
          <cell r="AD371"/>
          <cell r="AE371"/>
          <cell r="AF371"/>
          <cell r="AG371"/>
          <cell r="AJ371"/>
          <cell r="AK371"/>
          <cell r="AL371"/>
          <cell r="AM371"/>
          <cell r="AN371"/>
          <cell r="AO371"/>
          <cell r="AP371"/>
          <cell r="AQ371"/>
          <cell r="AR371"/>
          <cell r="AS371"/>
          <cell r="AT371"/>
        </row>
        <row r="372">
          <cell r="A372">
            <v>200901</v>
          </cell>
          <cell r="B372">
            <v>0</v>
          </cell>
          <cell r="C372">
            <v>2473588</v>
          </cell>
          <cell r="D372">
            <v>0</v>
          </cell>
          <cell r="E372">
            <v>1008362</v>
          </cell>
          <cell r="F372"/>
          <cell r="G372">
            <v>0</v>
          </cell>
          <cell r="H372">
            <v>400484</v>
          </cell>
          <cell r="I372">
            <v>0</v>
          </cell>
          <cell r="J372">
            <v>442120</v>
          </cell>
          <cell r="K372"/>
          <cell r="L372"/>
          <cell r="M372">
            <v>84836</v>
          </cell>
          <cell r="N372">
            <v>199601</v>
          </cell>
          <cell r="O372"/>
          <cell r="P372">
            <v>31959</v>
          </cell>
          <cell r="Q372"/>
          <cell r="R372">
            <v>9482</v>
          </cell>
          <cell r="S372"/>
          <cell r="T372">
            <v>8970</v>
          </cell>
          <cell r="U372">
            <v>22467</v>
          </cell>
          <cell r="V372">
            <v>97954</v>
          </cell>
          <cell r="W372">
            <v>167353</v>
          </cell>
          <cell r="X372">
            <v>0</v>
          </cell>
          <cell r="Y372">
            <v>0</v>
          </cell>
          <cell r="Z372">
            <v>0</v>
          </cell>
          <cell r="AA372">
            <v>0</v>
          </cell>
          <cell r="AB372"/>
          <cell r="AC372"/>
          <cell r="AD372"/>
          <cell r="AE372"/>
          <cell r="AF372"/>
          <cell r="AG372"/>
          <cell r="AJ372"/>
          <cell r="AK372"/>
          <cell r="AL372"/>
          <cell r="AM372"/>
          <cell r="AN372"/>
          <cell r="AO372"/>
          <cell r="AP372"/>
          <cell r="AQ372"/>
          <cell r="AR372"/>
          <cell r="AS372"/>
          <cell r="AT372"/>
        </row>
        <row r="373">
          <cell r="A373">
            <v>200902</v>
          </cell>
          <cell r="B373">
            <v>0</v>
          </cell>
          <cell r="C373">
            <v>2041946</v>
          </cell>
          <cell r="D373">
            <v>0</v>
          </cell>
          <cell r="E373">
            <v>849839</v>
          </cell>
          <cell r="F373"/>
          <cell r="G373">
            <v>0</v>
          </cell>
          <cell r="H373">
            <v>302911</v>
          </cell>
          <cell r="I373">
            <v>0</v>
          </cell>
          <cell r="J373">
            <v>387941</v>
          </cell>
          <cell r="K373"/>
          <cell r="L373"/>
          <cell r="M373">
            <v>77894</v>
          </cell>
          <cell r="N373">
            <v>171565</v>
          </cell>
          <cell r="O373"/>
          <cell r="P373">
            <v>27796</v>
          </cell>
          <cell r="Q373"/>
          <cell r="R373">
            <v>15207</v>
          </cell>
          <cell r="S373"/>
          <cell r="T373">
            <v>7814</v>
          </cell>
          <cell r="U373">
            <v>20057</v>
          </cell>
          <cell r="V373">
            <v>98586</v>
          </cell>
          <cell r="W373">
            <v>82336</v>
          </cell>
          <cell r="X373">
            <v>0</v>
          </cell>
          <cell r="Y373">
            <v>0</v>
          </cell>
          <cell r="Z373">
            <v>0</v>
          </cell>
          <cell r="AA373">
            <v>0</v>
          </cell>
          <cell r="AB373"/>
          <cell r="AC373"/>
          <cell r="AD373"/>
          <cell r="AE373"/>
          <cell r="AF373"/>
          <cell r="AG373"/>
          <cell r="AJ373"/>
          <cell r="AK373"/>
          <cell r="AL373"/>
          <cell r="AM373"/>
          <cell r="AN373"/>
          <cell r="AO373"/>
          <cell r="AP373"/>
          <cell r="AQ373"/>
          <cell r="AR373"/>
          <cell r="AS373"/>
          <cell r="AT373"/>
        </row>
        <row r="374">
          <cell r="A374">
            <v>200903</v>
          </cell>
          <cell r="B374">
            <v>0</v>
          </cell>
          <cell r="C374">
            <v>2306838</v>
          </cell>
          <cell r="D374">
            <v>0</v>
          </cell>
          <cell r="E374">
            <v>979926</v>
          </cell>
          <cell r="F374"/>
          <cell r="G374">
            <v>0</v>
          </cell>
          <cell r="H374">
            <v>343685</v>
          </cell>
          <cell r="I374">
            <v>0</v>
          </cell>
          <cell r="J374">
            <v>418073</v>
          </cell>
          <cell r="K374"/>
          <cell r="L374"/>
          <cell r="M374">
            <v>85996</v>
          </cell>
          <cell r="N374">
            <v>190176</v>
          </cell>
          <cell r="O374"/>
          <cell r="P374">
            <v>30379</v>
          </cell>
          <cell r="Q374"/>
          <cell r="R374">
            <v>14779</v>
          </cell>
          <cell r="S374"/>
          <cell r="T374">
            <v>8355</v>
          </cell>
          <cell r="U374">
            <v>22040</v>
          </cell>
          <cell r="V374">
            <v>90502</v>
          </cell>
          <cell r="W374">
            <v>122927</v>
          </cell>
          <cell r="X374">
            <v>0</v>
          </cell>
          <cell r="Y374">
            <v>0</v>
          </cell>
          <cell r="Z374">
            <v>0</v>
          </cell>
          <cell r="AA374">
            <v>0</v>
          </cell>
          <cell r="AB374"/>
          <cell r="AC374"/>
          <cell r="AD374"/>
          <cell r="AE374"/>
          <cell r="AF374"/>
          <cell r="AG374"/>
          <cell r="AJ374"/>
          <cell r="AK374"/>
          <cell r="AL374"/>
          <cell r="AM374"/>
          <cell r="AN374"/>
          <cell r="AO374"/>
          <cell r="AP374"/>
          <cell r="AQ374"/>
          <cell r="AR374"/>
          <cell r="AS374"/>
          <cell r="AT374"/>
        </row>
        <row r="375">
          <cell r="A375">
            <v>200904</v>
          </cell>
          <cell r="B375">
            <v>0</v>
          </cell>
          <cell r="C375">
            <v>2165724</v>
          </cell>
          <cell r="D375">
            <v>0</v>
          </cell>
          <cell r="E375">
            <v>938019</v>
          </cell>
          <cell r="F375"/>
          <cell r="G375">
            <v>0</v>
          </cell>
          <cell r="H375">
            <v>306046</v>
          </cell>
          <cell r="I375">
            <v>0</v>
          </cell>
          <cell r="J375">
            <v>400530</v>
          </cell>
          <cell r="K375"/>
          <cell r="L375"/>
          <cell r="M375">
            <v>79835</v>
          </cell>
          <cell r="N375">
            <v>173733</v>
          </cell>
          <cell r="O375"/>
          <cell r="P375">
            <v>29334</v>
          </cell>
          <cell r="Q375"/>
          <cell r="R375">
            <v>12909</v>
          </cell>
          <cell r="S375"/>
          <cell r="T375">
            <v>7790</v>
          </cell>
          <cell r="U375">
            <v>21427</v>
          </cell>
          <cell r="V375">
            <v>113046</v>
          </cell>
          <cell r="W375">
            <v>83055</v>
          </cell>
          <cell r="X375">
            <v>0</v>
          </cell>
          <cell r="Y375">
            <v>0</v>
          </cell>
          <cell r="Z375">
            <v>0</v>
          </cell>
          <cell r="AA375">
            <v>0</v>
          </cell>
          <cell r="AB375"/>
          <cell r="AC375"/>
          <cell r="AD375"/>
          <cell r="AE375"/>
          <cell r="AF375"/>
          <cell r="AG375"/>
          <cell r="AJ375"/>
          <cell r="AK375"/>
          <cell r="AL375"/>
          <cell r="AM375"/>
          <cell r="AN375"/>
          <cell r="AO375"/>
          <cell r="AP375"/>
          <cell r="AQ375"/>
          <cell r="AR375"/>
          <cell r="AS375"/>
          <cell r="AT375"/>
        </row>
        <row r="376">
          <cell r="A376">
            <v>200905</v>
          </cell>
          <cell r="B376">
            <v>0</v>
          </cell>
          <cell r="C376">
            <v>1985185</v>
          </cell>
          <cell r="D376">
            <v>0</v>
          </cell>
          <cell r="E376">
            <v>717266</v>
          </cell>
          <cell r="F376"/>
          <cell r="G376">
            <v>0</v>
          </cell>
          <cell r="H376">
            <v>350208</v>
          </cell>
          <cell r="I376">
            <v>0</v>
          </cell>
          <cell r="J376">
            <v>409390</v>
          </cell>
          <cell r="K376"/>
          <cell r="L376"/>
          <cell r="M376">
            <v>85955</v>
          </cell>
          <cell r="N376">
            <v>178561</v>
          </cell>
          <cell r="O376"/>
          <cell r="P376">
            <v>30796</v>
          </cell>
          <cell r="Q376"/>
          <cell r="R376">
            <v>14929</v>
          </cell>
          <cell r="S376"/>
          <cell r="T376">
            <v>8082</v>
          </cell>
          <cell r="U376">
            <v>22307</v>
          </cell>
          <cell r="V376">
            <v>125892</v>
          </cell>
          <cell r="W376">
            <v>41799</v>
          </cell>
          <cell r="X376">
            <v>0</v>
          </cell>
          <cell r="Y376">
            <v>0</v>
          </cell>
          <cell r="Z376">
            <v>0</v>
          </cell>
          <cell r="AA376">
            <v>0</v>
          </cell>
          <cell r="AB376"/>
          <cell r="AC376"/>
          <cell r="AD376"/>
          <cell r="AE376"/>
          <cell r="AF376"/>
          <cell r="AG376"/>
          <cell r="AJ376"/>
          <cell r="AK376"/>
          <cell r="AL376"/>
          <cell r="AM376"/>
          <cell r="AN376"/>
          <cell r="AO376"/>
          <cell r="AP376"/>
          <cell r="AQ376"/>
          <cell r="AR376"/>
          <cell r="AS376"/>
          <cell r="AT376"/>
        </row>
        <row r="377">
          <cell r="A377">
            <v>200906</v>
          </cell>
          <cell r="B377">
            <v>0</v>
          </cell>
          <cell r="C377">
            <v>1867410</v>
          </cell>
          <cell r="D377">
            <v>0</v>
          </cell>
          <cell r="E377">
            <v>724099</v>
          </cell>
          <cell r="F377"/>
          <cell r="G377">
            <v>0</v>
          </cell>
          <cell r="H377">
            <v>251011</v>
          </cell>
          <cell r="I377">
            <v>0</v>
          </cell>
          <cell r="J377">
            <v>395520</v>
          </cell>
          <cell r="K377"/>
          <cell r="L377"/>
          <cell r="M377">
            <v>83911</v>
          </cell>
          <cell r="N377">
            <v>157996</v>
          </cell>
          <cell r="O377"/>
          <cell r="P377">
            <v>30062</v>
          </cell>
          <cell r="Q377"/>
          <cell r="R377">
            <v>10523</v>
          </cell>
          <cell r="S377"/>
          <cell r="T377">
            <v>7789</v>
          </cell>
          <cell r="U377">
            <v>22037</v>
          </cell>
          <cell r="V377">
            <v>103479</v>
          </cell>
          <cell r="W377">
            <v>80983</v>
          </cell>
          <cell r="X377">
            <v>0</v>
          </cell>
          <cell r="Y377">
            <v>0</v>
          </cell>
          <cell r="Z377">
            <v>0</v>
          </cell>
          <cell r="AA377">
            <v>0</v>
          </cell>
          <cell r="AB377"/>
          <cell r="AC377"/>
          <cell r="AD377"/>
          <cell r="AE377"/>
          <cell r="AF377"/>
          <cell r="AG377"/>
          <cell r="AJ377"/>
          <cell r="AK377"/>
          <cell r="AL377"/>
          <cell r="AM377"/>
          <cell r="AN377"/>
          <cell r="AO377"/>
          <cell r="AP377"/>
          <cell r="AQ377"/>
          <cell r="AR377"/>
          <cell r="AS377"/>
          <cell r="AT377"/>
        </row>
        <row r="378">
          <cell r="A378">
            <v>200907</v>
          </cell>
          <cell r="B378">
            <v>0</v>
          </cell>
          <cell r="C378">
            <v>2193785</v>
          </cell>
          <cell r="D378">
            <v>0</v>
          </cell>
          <cell r="E378">
            <v>974992</v>
          </cell>
          <cell r="F378"/>
          <cell r="G378">
            <v>0</v>
          </cell>
          <cell r="H378">
            <v>329653</v>
          </cell>
          <cell r="I378">
            <v>0</v>
          </cell>
          <cell r="J378">
            <v>404131</v>
          </cell>
          <cell r="K378"/>
          <cell r="L378"/>
          <cell r="M378">
            <v>84624</v>
          </cell>
          <cell r="N378">
            <v>146897</v>
          </cell>
          <cell r="O378"/>
          <cell r="P378">
            <v>30171</v>
          </cell>
          <cell r="Q378"/>
          <cell r="R378">
            <v>16255</v>
          </cell>
          <cell r="S378"/>
          <cell r="T378">
            <v>8208</v>
          </cell>
          <cell r="U378">
            <v>21909</v>
          </cell>
          <cell r="V378">
            <v>93992</v>
          </cell>
          <cell r="W378">
            <v>82953</v>
          </cell>
          <cell r="X378">
            <v>0</v>
          </cell>
          <cell r="Y378">
            <v>0</v>
          </cell>
          <cell r="Z378">
            <v>0</v>
          </cell>
          <cell r="AA378">
            <v>0</v>
          </cell>
          <cell r="AB378"/>
          <cell r="AC378"/>
          <cell r="AD378"/>
          <cell r="AE378"/>
          <cell r="AF378"/>
          <cell r="AG378"/>
          <cell r="AJ378"/>
          <cell r="AK378"/>
          <cell r="AL378"/>
          <cell r="AM378"/>
          <cell r="AN378"/>
          <cell r="AO378"/>
          <cell r="AP378"/>
          <cell r="AQ378"/>
          <cell r="AR378"/>
          <cell r="AS378"/>
          <cell r="AT378"/>
        </row>
        <row r="379">
          <cell r="A379">
            <v>200908</v>
          </cell>
          <cell r="B379">
            <v>0</v>
          </cell>
          <cell r="C379">
            <v>2132012</v>
          </cell>
          <cell r="D379">
            <v>0</v>
          </cell>
          <cell r="E379">
            <v>936673</v>
          </cell>
          <cell r="F379"/>
          <cell r="G379">
            <v>0</v>
          </cell>
          <cell r="H379">
            <v>290617</v>
          </cell>
          <cell r="I379">
            <v>0</v>
          </cell>
          <cell r="J379">
            <v>413519</v>
          </cell>
          <cell r="K379"/>
          <cell r="L379"/>
          <cell r="M379">
            <v>90419</v>
          </cell>
          <cell r="N379">
            <v>141928</v>
          </cell>
          <cell r="O379"/>
          <cell r="P379">
            <v>30257</v>
          </cell>
          <cell r="Q379"/>
          <cell r="R379">
            <v>16026</v>
          </cell>
          <cell r="S379"/>
          <cell r="T379">
            <v>7957</v>
          </cell>
          <cell r="U379">
            <v>21817</v>
          </cell>
          <cell r="V379">
            <v>99420</v>
          </cell>
          <cell r="W379">
            <v>83379</v>
          </cell>
          <cell r="X379">
            <v>0</v>
          </cell>
          <cell r="Y379">
            <v>0</v>
          </cell>
          <cell r="Z379">
            <v>0</v>
          </cell>
          <cell r="AA379">
            <v>0</v>
          </cell>
          <cell r="AB379"/>
          <cell r="AC379"/>
          <cell r="AD379"/>
          <cell r="AE379"/>
          <cell r="AF379"/>
          <cell r="AG379"/>
          <cell r="AJ379"/>
          <cell r="AK379"/>
          <cell r="AL379"/>
          <cell r="AM379"/>
          <cell r="AN379"/>
          <cell r="AO379"/>
          <cell r="AP379"/>
          <cell r="AQ379"/>
          <cell r="AR379"/>
          <cell r="AS379"/>
          <cell r="AT379"/>
        </row>
        <row r="380">
          <cell r="A380">
            <v>200909</v>
          </cell>
          <cell r="B380">
            <v>0</v>
          </cell>
          <cell r="C380">
            <v>2184907</v>
          </cell>
          <cell r="D380">
            <v>0</v>
          </cell>
          <cell r="E380">
            <v>953316</v>
          </cell>
          <cell r="F380"/>
          <cell r="G380">
            <v>0</v>
          </cell>
          <cell r="H380">
            <v>427788</v>
          </cell>
          <cell r="I380">
            <v>0</v>
          </cell>
          <cell r="J380">
            <v>394149</v>
          </cell>
          <cell r="K380"/>
          <cell r="L380"/>
          <cell r="M380">
            <v>90750</v>
          </cell>
          <cell r="N380">
            <v>127852</v>
          </cell>
          <cell r="O380"/>
          <cell r="P380">
            <v>29771</v>
          </cell>
          <cell r="Q380"/>
          <cell r="R380">
            <v>11797</v>
          </cell>
          <cell r="S380"/>
          <cell r="T380">
            <v>7588</v>
          </cell>
          <cell r="U380">
            <v>20909</v>
          </cell>
          <cell r="V380">
            <v>79913</v>
          </cell>
          <cell r="W380">
            <v>41074</v>
          </cell>
          <cell r="X380">
            <v>0</v>
          </cell>
          <cell r="Y380">
            <v>0</v>
          </cell>
          <cell r="Z380">
            <v>0</v>
          </cell>
          <cell r="AA380">
            <v>0</v>
          </cell>
          <cell r="AB380"/>
          <cell r="AC380"/>
          <cell r="AD380"/>
          <cell r="AE380"/>
          <cell r="AF380"/>
          <cell r="AG380"/>
          <cell r="AJ380"/>
          <cell r="AK380"/>
          <cell r="AL380"/>
          <cell r="AM380"/>
          <cell r="AN380"/>
          <cell r="AO380"/>
          <cell r="AP380"/>
          <cell r="AQ380"/>
          <cell r="AR380"/>
          <cell r="AS380"/>
          <cell r="AT380"/>
        </row>
        <row r="381">
          <cell r="A381">
            <v>200910</v>
          </cell>
          <cell r="B381">
            <v>0</v>
          </cell>
          <cell r="C381">
            <v>2210902</v>
          </cell>
          <cell r="D381">
            <v>0</v>
          </cell>
          <cell r="E381">
            <v>970454</v>
          </cell>
          <cell r="F381"/>
          <cell r="G381">
            <v>0</v>
          </cell>
          <cell r="H381">
            <v>336644</v>
          </cell>
          <cell r="I381">
            <v>0</v>
          </cell>
          <cell r="J381">
            <v>405302</v>
          </cell>
          <cell r="K381"/>
          <cell r="L381"/>
          <cell r="M381">
            <v>107300</v>
          </cell>
          <cell r="N381">
            <v>130407</v>
          </cell>
          <cell r="O381"/>
          <cell r="P381">
            <v>29726</v>
          </cell>
          <cell r="Q381"/>
          <cell r="R381">
            <v>15770</v>
          </cell>
          <cell r="S381"/>
          <cell r="T381">
            <v>7715</v>
          </cell>
          <cell r="U381">
            <v>21910</v>
          </cell>
          <cell r="V381">
            <v>103208</v>
          </cell>
          <cell r="W381">
            <v>82466</v>
          </cell>
          <cell r="X381">
            <v>0</v>
          </cell>
          <cell r="Y381">
            <v>0</v>
          </cell>
          <cell r="Z381">
            <v>0</v>
          </cell>
          <cell r="AA381">
            <v>0</v>
          </cell>
          <cell r="AB381"/>
          <cell r="AC381"/>
          <cell r="AD381"/>
          <cell r="AE381"/>
          <cell r="AF381"/>
          <cell r="AG381"/>
          <cell r="AJ381"/>
          <cell r="AK381"/>
          <cell r="AL381"/>
          <cell r="AM381"/>
          <cell r="AN381"/>
          <cell r="AO381"/>
          <cell r="AP381"/>
          <cell r="AQ381"/>
          <cell r="AR381"/>
          <cell r="AS381"/>
          <cell r="AT381"/>
        </row>
        <row r="382">
          <cell r="A382">
            <v>200911</v>
          </cell>
          <cell r="B382">
            <v>0</v>
          </cell>
          <cell r="C382">
            <v>2166526</v>
          </cell>
          <cell r="D382">
            <v>0</v>
          </cell>
          <cell r="E382">
            <v>925561</v>
          </cell>
          <cell r="F382"/>
          <cell r="G382">
            <v>0</v>
          </cell>
          <cell r="H382">
            <v>387245</v>
          </cell>
          <cell r="I382">
            <v>0</v>
          </cell>
          <cell r="J382">
            <v>390209</v>
          </cell>
          <cell r="K382"/>
          <cell r="L382"/>
          <cell r="M382">
            <v>108534</v>
          </cell>
          <cell r="N382">
            <v>121075</v>
          </cell>
          <cell r="O382"/>
          <cell r="P382">
            <v>29604</v>
          </cell>
          <cell r="Q382"/>
          <cell r="R382">
            <v>15093</v>
          </cell>
          <cell r="S382"/>
          <cell r="T382">
            <v>7444</v>
          </cell>
          <cell r="U382">
            <v>20529</v>
          </cell>
          <cell r="V382">
            <v>89666</v>
          </cell>
          <cell r="W382">
            <v>71566</v>
          </cell>
          <cell r="X382">
            <v>0</v>
          </cell>
          <cell r="Y382">
            <v>0</v>
          </cell>
          <cell r="Z382">
            <v>0</v>
          </cell>
          <cell r="AA382">
            <v>0</v>
          </cell>
          <cell r="AB382"/>
          <cell r="AC382"/>
          <cell r="AD382"/>
          <cell r="AE382"/>
          <cell r="AF382"/>
          <cell r="AG382"/>
          <cell r="AJ382"/>
          <cell r="AK382"/>
          <cell r="AL382"/>
          <cell r="AM382"/>
          <cell r="AN382"/>
          <cell r="AO382"/>
          <cell r="AP382"/>
          <cell r="AQ382"/>
          <cell r="AR382"/>
          <cell r="AS382"/>
          <cell r="AT382"/>
        </row>
        <row r="383">
          <cell r="A383">
            <v>200912</v>
          </cell>
          <cell r="B383">
            <v>0</v>
          </cell>
          <cell r="C383">
            <v>2198039</v>
          </cell>
          <cell r="D383">
            <v>0</v>
          </cell>
          <cell r="E383">
            <v>978294</v>
          </cell>
          <cell r="F383"/>
          <cell r="G383">
            <v>0</v>
          </cell>
          <cell r="H383">
            <v>344334</v>
          </cell>
          <cell r="I383">
            <v>0</v>
          </cell>
          <cell r="J383">
            <v>407216</v>
          </cell>
          <cell r="K383"/>
          <cell r="L383"/>
          <cell r="M383">
            <v>103950</v>
          </cell>
          <cell r="N383">
            <v>149682</v>
          </cell>
          <cell r="O383"/>
          <cell r="P383">
            <v>30992</v>
          </cell>
          <cell r="Q383"/>
          <cell r="R383">
            <v>11768</v>
          </cell>
          <cell r="S383"/>
          <cell r="T383">
            <v>7774</v>
          </cell>
          <cell r="U383">
            <v>21346</v>
          </cell>
          <cell r="V383">
            <v>78291</v>
          </cell>
          <cell r="W383">
            <v>64392</v>
          </cell>
          <cell r="X383">
            <v>0</v>
          </cell>
          <cell r="Y383">
            <v>0</v>
          </cell>
          <cell r="Z383">
            <v>0</v>
          </cell>
          <cell r="AA383">
            <v>0</v>
          </cell>
          <cell r="AB383"/>
          <cell r="AC383"/>
          <cell r="AD383"/>
          <cell r="AE383"/>
          <cell r="AF383"/>
          <cell r="AG383"/>
          <cell r="AJ383"/>
          <cell r="AK383"/>
          <cell r="AL383"/>
          <cell r="AM383"/>
          <cell r="AN383"/>
          <cell r="AO383"/>
          <cell r="AP383"/>
          <cell r="AQ383"/>
          <cell r="AR383"/>
          <cell r="AS383"/>
          <cell r="AT383"/>
        </row>
        <row r="384">
          <cell r="A384">
            <v>201001</v>
          </cell>
          <cell r="B384">
            <v>0</v>
          </cell>
          <cell r="C384">
            <v>2259221</v>
          </cell>
          <cell r="D384">
            <v>0</v>
          </cell>
          <cell r="E384">
            <v>978836</v>
          </cell>
          <cell r="F384"/>
          <cell r="G384">
            <v>0</v>
          </cell>
          <cell r="H384">
            <v>351812</v>
          </cell>
          <cell r="I384">
            <v>0</v>
          </cell>
          <cell r="J384">
            <v>404903</v>
          </cell>
          <cell r="K384"/>
          <cell r="L384"/>
          <cell r="M384">
            <v>120268</v>
          </cell>
          <cell r="N384">
            <v>152589</v>
          </cell>
          <cell r="O384"/>
          <cell r="P384">
            <v>34838</v>
          </cell>
          <cell r="Q384"/>
          <cell r="R384">
            <v>15380</v>
          </cell>
          <cell r="S384"/>
          <cell r="T384">
            <v>7741</v>
          </cell>
          <cell r="U384">
            <v>21188</v>
          </cell>
          <cell r="V384">
            <v>113629</v>
          </cell>
          <cell r="W384">
            <v>58037</v>
          </cell>
          <cell r="X384">
            <v>0</v>
          </cell>
          <cell r="Y384">
            <v>0</v>
          </cell>
          <cell r="Z384">
            <v>0</v>
          </cell>
          <cell r="AA384">
            <v>0</v>
          </cell>
          <cell r="AB384"/>
          <cell r="AC384"/>
          <cell r="AD384"/>
          <cell r="AE384"/>
          <cell r="AF384"/>
          <cell r="AG384"/>
          <cell r="AJ384"/>
          <cell r="AK384"/>
          <cell r="AL384"/>
          <cell r="AM384"/>
          <cell r="AN384"/>
          <cell r="AO384"/>
          <cell r="AP384"/>
          <cell r="AQ384"/>
          <cell r="AR384"/>
          <cell r="AS384"/>
          <cell r="AT384"/>
        </row>
        <row r="385">
          <cell r="A385">
            <v>201002</v>
          </cell>
          <cell r="B385">
            <v>0</v>
          </cell>
          <cell r="C385">
            <v>2132791</v>
          </cell>
          <cell r="D385">
            <v>0</v>
          </cell>
          <cell r="E385">
            <v>882205</v>
          </cell>
          <cell r="F385"/>
          <cell r="G385">
            <v>0</v>
          </cell>
          <cell r="H385">
            <v>332853</v>
          </cell>
          <cell r="I385">
            <v>0</v>
          </cell>
          <cell r="J385">
            <v>362664</v>
          </cell>
          <cell r="K385"/>
          <cell r="L385"/>
          <cell r="M385">
            <v>93325</v>
          </cell>
          <cell r="N385">
            <v>114867</v>
          </cell>
          <cell r="O385"/>
          <cell r="P385">
            <v>29327</v>
          </cell>
          <cell r="Q385"/>
          <cell r="R385">
            <v>15770</v>
          </cell>
          <cell r="S385"/>
          <cell r="T385">
            <v>6941</v>
          </cell>
          <cell r="U385">
            <v>17782</v>
          </cell>
          <cell r="V385">
            <v>153634</v>
          </cell>
          <cell r="W385">
            <v>123423</v>
          </cell>
          <cell r="X385">
            <v>0</v>
          </cell>
          <cell r="Y385">
            <v>0</v>
          </cell>
          <cell r="Z385">
            <v>0</v>
          </cell>
          <cell r="AA385">
            <v>0</v>
          </cell>
          <cell r="AB385"/>
          <cell r="AC385"/>
          <cell r="AD385"/>
          <cell r="AE385"/>
          <cell r="AF385"/>
          <cell r="AG385"/>
          <cell r="AJ385"/>
          <cell r="AK385"/>
          <cell r="AL385"/>
          <cell r="AM385"/>
          <cell r="AN385"/>
          <cell r="AO385"/>
          <cell r="AP385"/>
          <cell r="AQ385"/>
          <cell r="AR385"/>
          <cell r="AS385"/>
          <cell r="AT385"/>
        </row>
        <row r="386">
          <cell r="A386">
            <v>201003</v>
          </cell>
          <cell r="B386">
            <v>0</v>
          </cell>
          <cell r="C386">
            <v>2252664</v>
          </cell>
          <cell r="D386">
            <v>0</v>
          </cell>
          <cell r="E386">
            <v>971574</v>
          </cell>
          <cell r="F386"/>
          <cell r="G386">
            <v>0</v>
          </cell>
          <cell r="H386">
            <v>326534</v>
          </cell>
          <cell r="I386">
            <v>0</v>
          </cell>
          <cell r="J386">
            <v>383944</v>
          </cell>
          <cell r="K386"/>
          <cell r="L386"/>
          <cell r="M386">
            <v>109834</v>
          </cell>
          <cell r="N386">
            <v>114696</v>
          </cell>
          <cell r="O386"/>
          <cell r="P386">
            <v>32560</v>
          </cell>
          <cell r="Q386"/>
          <cell r="R386">
            <v>14029</v>
          </cell>
          <cell r="S386"/>
          <cell r="T386">
            <v>7766</v>
          </cell>
          <cell r="U386">
            <v>14665</v>
          </cell>
          <cell r="V386">
            <v>115240</v>
          </cell>
          <cell r="W386">
            <v>161822</v>
          </cell>
          <cell r="X386">
            <v>0</v>
          </cell>
          <cell r="Y386">
            <v>0</v>
          </cell>
          <cell r="Z386">
            <v>0</v>
          </cell>
          <cell r="AA386">
            <v>0</v>
          </cell>
          <cell r="AB386"/>
          <cell r="AC386"/>
          <cell r="AD386"/>
          <cell r="AE386"/>
          <cell r="AF386"/>
          <cell r="AG386"/>
          <cell r="AJ386"/>
          <cell r="AK386"/>
          <cell r="AL386"/>
          <cell r="AM386"/>
          <cell r="AN386"/>
          <cell r="AO386"/>
          <cell r="AP386"/>
          <cell r="AQ386"/>
          <cell r="AR386"/>
          <cell r="AS386"/>
          <cell r="AT386"/>
        </row>
        <row r="387">
          <cell r="A387">
            <v>201004</v>
          </cell>
          <cell r="B387">
            <v>0</v>
          </cell>
          <cell r="C387">
            <v>2233507</v>
          </cell>
          <cell r="D387">
            <v>0</v>
          </cell>
          <cell r="E387">
            <v>893215</v>
          </cell>
          <cell r="F387"/>
          <cell r="G387">
            <v>0</v>
          </cell>
          <cell r="H387">
            <v>362506</v>
          </cell>
          <cell r="I387">
            <v>0</v>
          </cell>
          <cell r="J387">
            <v>383284</v>
          </cell>
          <cell r="K387"/>
          <cell r="L387"/>
          <cell r="M387">
            <v>110030</v>
          </cell>
          <cell r="N387">
            <v>108266</v>
          </cell>
          <cell r="O387"/>
          <cell r="P387">
            <v>30785</v>
          </cell>
          <cell r="Q387"/>
          <cell r="R387">
            <v>11685</v>
          </cell>
          <cell r="S387"/>
          <cell r="T387">
            <v>7352</v>
          </cell>
          <cell r="U387">
            <v>20835</v>
          </cell>
          <cell r="V387">
            <v>140350</v>
          </cell>
          <cell r="W387">
            <v>165199</v>
          </cell>
          <cell r="X387">
            <v>0</v>
          </cell>
          <cell r="Y387">
            <v>0</v>
          </cell>
          <cell r="Z387">
            <v>0</v>
          </cell>
          <cell r="AA387">
            <v>0</v>
          </cell>
          <cell r="AB387"/>
          <cell r="AC387"/>
          <cell r="AD387"/>
          <cell r="AE387"/>
          <cell r="AF387"/>
          <cell r="AG387"/>
          <cell r="AJ387"/>
          <cell r="AK387"/>
          <cell r="AL387"/>
          <cell r="AM387"/>
          <cell r="AN387"/>
          <cell r="AO387"/>
          <cell r="AP387"/>
          <cell r="AQ387"/>
          <cell r="AR387"/>
          <cell r="AS387"/>
          <cell r="AT387"/>
        </row>
        <row r="388">
          <cell r="A388">
            <v>201005</v>
          </cell>
          <cell r="B388">
            <v>0</v>
          </cell>
          <cell r="C388">
            <v>2182233</v>
          </cell>
          <cell r="D388">
            <v>0</v>
          </cell>
          <cell r="E388">
            <v>933691</v>
          </cell>
          <cell r="F388"/>
          <cell r="G388">
            <v>0</v>
          </cell>
          <cell r="H388">
            <v>336544</v>
          </cell>
          <cell r="I388">
            <v>0</v>
          </cell>
          <cell r="J388">
            <v>410301</v>
          </cell>
          <cell r="K388"/>
          <cell r="L388"/>
          <cell r="M388">
            <v>97085</v>
          </cell>
          <cell r="N388">
            <v>105158</v>
          </cell>
          <cell r="O388"/>
          <cell r="P388">
            <v>32247</v>
          </cell>
          <cell r="Q388"/>
          <cell r="R388">
            <v>14350</v>
          </cell>
          <cell r="S388"/>
          <cell r="T388">
            <v>7577</v>
          </cell>
          <cell r="U388">
            <v>22206</v>
          </cell>
          <cell r="V388">
            <v>113076</v>
          </cell>
          <cell r="W388">
            <v>109998</v>
          </cell>
          <cell r="X388">
            <v>0</v>
          </cell>
          <cell r="Y388">
            <v>0</v>
          </cell>
          <cell r="Z388">
            <v>0</v>
          </cell>
          <cell r="AA388">
            <v>0</v>
          </cell>
          <cell r="AB388"/>
          <cell r="AC388"/>
          <cell r="AD388"/>
          <cell r="AE388"/>
          <cell r="AF388"/>
          <cell r="AG388"/>
          <cell r="AJ388"/>
          <cell r="AK388"/>
          <cell r="AL388"/>
          <cell r="AM388"/>
          <cell r="AN388"/>
          <cell r="AO388"/>
          <cell r="AP388"/>
          <cell r="AQ388"/>
          <cell r="AR388"/>
          <cell r="AS388"/>
          <cell r="AT388"/>
        </row>
        <row r="389">
          <cell r="A389">
            <v>201006</v>
          </cell>
          <cell r="B389">
            <v>0</v>
          </cell>
          <cell r="C389">
            <v>2054257</v>
          </cell>
          <cell r="D389">
            <v>0</v>
          </cell>
          <cell r="E389">
            <v>934315</v>
          </cell>
          <cell r="F389"/>
          <cell r="G389">
            <v>0</v>
          </cell>
          <cell r="H389">
            <v>294689</v>
          </cell>
          <cell r="I389">
            <v>0</v>
          </cell>
          <cell r="J389">
            <v>393424</v>
          </cell>
          <cell r="K389"/>
          <cell r="L389"/>
          <cell r="M389">
            <v>106530</v>
          </cell>
          <cell r="N389">
            <v>95935</v>
          </cell>
          <cell r="O389"/>
          <cell r="P389">
            <v>40337</v>
          </cell>
          <cell r="Q389"/>
          <cell r="R389">
            <v>14953</v>
          </cell>
          <cell r="S389"/>
          <cell r="T389">
            <v>7336</v>
          </cell>
          <cell r="U389">
            <v>19109</v>
          </cell>
          <cell r="V389">
            <v>118957</v>
          </cell>
          <cell r="W389">
            <v>28672</v>
          </cell>
          <cell r="X389">
            <v>0</v>
          </cell>
          <cell r="Y389">
            <v>0</v>
          </cell>
          <cell r="Z389">
            <v>0</v>
          </cell>
          <cell r="AA389">
            <v>0</v>
          </cell>
          <cell r="AB389"/>
          <cell r="AC389"/>
          <cell r="AD389"/>
          <cell r="AE389"/>
          <cell r="AF389"/>
          <cell r="AG389"/>
          <cell r="AJ389"/>
          <cell r="AK389"/>
          <cell r="AL389"/>
          <cell r="AM389"/>
          <cell r="AN389"/>
          <cell r="AO389"/>
          <cell r="AP389"/>
          <cell r="AQ389"/>
          <cell r="AR389"/>
          <cell r="AS389"/>
          <cell r="AT389"/>
        </row>
        <row r="390">
          <cell r="A390">
            <v>201007</v>
          </cell>
          <cell r="B390">
            <v>0</v>
          </cell>
          <cell r="C390">
            <v>2211471</v>
          </cell>
          <cell r="D390">
            <v>0</v>
          </cell>
          <cell r="E390">
            <v>962676</v>
          </cell>
          <cell r="F390"/>
          <cell r="G390">
            <v>0</v>
          </cell>
          <cell r="H390">
            <v>312455</v>
          </cell>
          <cell r="I390">
            <v>0</v>
          </cell>
          <cell r="J390">
            <v>410252</v>
          </cell>
          <cell r="K390"/>
          <cell r="L390"/>
          <cell r="M390">
            <v>91473</v>
          </cell>
          <cell r="N390">
            <v>95057</v>
          </cell>
          <cell r="O390"/>
          <cell r="P390">
            <v>39399</v>
          </cell>
          <cell r="Q390"/>
          <cell r="R390">
            <v>13668</v>
          </cell>
          <cell r="S390"/>
          <cell r="T390">
            <v>7534</v>
          </cell>
          <cell r="U390">
            <v>20083</v>
          </cell>
          <cell r="V390">
            <v>121359</v>
          </cell>
          <cell r="W390">
            <v>137515</v>
          </cell>
          <cell r="X390">
            <v>0</v>
          </cell>
          <cell r="Y390">
            <v>0</v>
          </cell>
          <cell r="Z390">
            <v>0</v>
          </cell>
          <cell r="AA390">
            <v>0</v>
          </cell>
          <cell r="AB390"/>
          <cell r="AC390"/>
          <cell r="AD390"/>
          <cell r="AE390"/>
          <cell r="AF390"/>
          <cell r="AG390"/>
          <cell r="AJ390"/>
          <cell r="AK390"/>
          <cell r="AL390"/>
          <cell r="AM390"/>
          <cell r="AN390"/>
          <cell r="AO390"/>
          <cell r="AP390"/>
          <cell r="AQ390"/>
          <cell r="AR390"/>
          <cell r="AS390"/>
          <cell r="AT390"/>
        </row>
        <row r="391">
          <cell r="A391">
            <v>201008</v>
          </cell>
          <cell r="B391">
            <v>0</v>
          </cell>
          <cell r="C391">
            <v>2196795</v>
          </cell>
          <cell r="D391">
            <v>0</v>
          </cell>
          <cell r="E391">
            <v>951336</v>
          </cell>
          <cell r="F391"/>
          <cell r="G391">
            <v>0</v>
          </cell>
          <cell r="H391">
            <v>402002</v>
          </cell>
          <cell r="I391">
            <v>0</v>
          </cell>
          <cell r="J391">
            <v>405065</v>
          </cell>
          <cell r="K391"/>
          <cell r="L391"/>
          <cell r="M391">
            <v>81817</v>
          </cell>
          <cell r="N391">
            <v>99485</v>
          </cell>
          <cell r="O391"/>
          <cell r="P391">
            <v>36264</v>
          </cell>
          <cell r="Q391"/>
          <cell r="R391">
            <v>14740</v>
          </cell>
          <cell r="S391"/>
          <cell r="T391">
            <v>7502</v>
          </cell>
          <cell r="U391">
            <v>20149</v>
          </cell>
          <cell r="V391">
            <v>113577</v>
          </cell>
          <cell r="W391">
            <v>64858</v>
          </cell>
          <cell r="X391">
            <v>0</v>
          </cell>
          <cell r="Y391">
            <v>0</v>
          </cell>
          <cell r="Z391">
            <v>0</v>
          </cell>
          <cell r="AA391">
            <v>0</v>
          </cell>
          <cell r="AB391"/>
          <cell r="AC391"/>
          <cell r="AD391"/>
          <cell r="AE391"/>
          <cell r="AF391"/>
          <cell r="AG391"/>
          <cell r="AJ391"/>
          <cell r="AK391"/>
          <cell r="AL391"/>
          <cell r="AM391"/>
          <cell r="AN391"/>
          <cell r="AO391"/>
          <cell r="AP391"/>
          <cell r="AQ391"/>
          <cell r="AR391"/>
          <cell r="AS391"/>
          <cell r="AT391"/>
        </row>
        <row r="392">
          <cell r="A392">
            <v>201009</v>
          </cell>
          <cell r="B392">
            <v>0</v>
          </cell>
          <cell r="C392">
            <v>2312036</v>
          </cell>
          <cell r="D392">
            <v>0</v>
          </cell>
          <cell r="E392">
            <v>895247</v>
          </cell>
          <cell r="F392"/>
          <cell r="G392">
            <v>0</v>
          </cell>
          <cell r="H392">
            <v>423324</v>
          </cell>
          <cell r="I392">
            <v>0</v>
          </cell>
          <cell r="J392">
            <v>396069</v>
          </cell>
          <cell r="K392"/>
          <cell r="L392"/>
          <cell r="M392">
            <v>80223</v>
          </cell>
          <cell r="N392">
            <v>126112</v>
          </cell>
          <cell r="O392"/>
          <cell r="P392">
            <v>39477</v>
          </cell>
          <cell r="Q392"/>
          <cell r="R392">
            <v>11563</v>
          </cell>
          <cell r="S392"/>
          <cell r="T392">
            <v>7377</v>
          </cell>
          <cell r="U392">
            <v>18904</v>
          </cell>
          <cell r="V392">
            <v>117277</v>
          </cell>
          <cell r="W392">
            <v>196463</v>
          </cell>
          <cell r="X392">
            <v>0</v>
          </cell>
          <cell r="Y392">
            <v>0</v>
          </cell>
          <cell r="Z392">
            <v>0</v>
          </cell>
          <cell r="AA392">
            <v>0</v>
          </cell>
          <cell r="AB392"/>
          <cell r="AC392"/>
          <cell r="AD392"/>
          <cell r="AE392"/>
          <cell r="AF392"/>
          <cell r="AG392"/>
          <cell r="AJ392"/>
          <cell r="AK392"/>
          <cell r="AL392"/>
          <cell r="AM392"/>
          <cell r="AN392"/>
          <cell r="AO392"/>
          <cell r="AP392"/>
          <cell r="AQ392"/>
          <cell r="AR392"/>
          <cell r="AS392"/>
          <cell r="AT392"/>
        </row>
        <row r="393">
          <cell r="A393">
            <v>201010</v>
          </cell>
          <cell r="B393">
            <v>0</v>
          </cell>
          <cell r="C393">
            <v>2290629</v>
          </cell>
          <cell r="D393">
            <v>0</v>
          </cell>
          <cell r="E393">
            <v>914814</v>
          </cell>
          <cell r="F393"/>
          <cell r="G393">
            <v>0</v>
          </cell>
          <cell r="H393">
            <v>395991</v>
          </cell>
          <cell r="I393">
            <v>0</v>
          </cell>
          <cell r="J393">
            <v>412324</v>
          </cell>
          <cell r="K393"/>
          <cell r="L393"/>
          <cell r="M393">
            <v>87966</v>
          </cell>
          <cell r="N393">
            <v>140051</v>
          </cell>
          <cell r="O393"/>
          <cell r="P393">
            <v>41235</v>
          </cell>
          <cell r="Q393"/>
          <cell r="R393">
            <v>13194</v>
          </cell>
          <cell r="S393"/>
          <cell r="T393">
            <v>7338</v>
          </cell>
          <cell r="U393">
            <v>18524</v>
          </cell>
          <cell r="V393">
            <v>101262</v>
          </cell>
          <cell r="W393">
            <v>157930</v>
          </cell>
          <cell r="X393">
            <v>0</v>
          </cell>
          <cell r="Y393">
            <v>0</v>
          </cell>
          <cell r="Z393">
            <v>0</v>
          </cell>
          <cell r="AA393">
            <v>0</v>
          </cell>
          <cell r="AB393"/>
          <cell r="AC393"/>
          <cell r="AD393"/>
          <cell r="AE393"/>
          <cell r="AF393"/>
          <cell r="AG393"/>
          <cell r="AJ393"/>
          <cell r="AK393"/>
          <cell r="AL393"/>
          <cell r="AM393"/>
          <cell r="AN393"/>
          <cell r="AO393"/>
          <cell r="AP393"/>
          <cell r="AQ393"/>
          <cell r="AR393"/>
          <cell r="AS393"/>
          <cell r="AT393"/>
        </row>
        <row r="394">
          <cell r="A394">
            <v>201011</v>
          </cell>
          <cell r="B394">
            <v>0</v>
          </cell>
          <cell r="C394">
            <v>2115411</v>
          </cell>
          <cell r="D394">
            <v>0</v>
          </cell>
          <cell r="E394">
            <v>871451</v>
          </cell>
          <cell r="F394"/>
          <cell r="G394">
            <v>0</v>
          </cell>
          <cell r="H394">
            <v>324058</v>
          </cell>
          <cell r="I394">
            <v>0</v>
          </cell>
          <cell r="J394">
            <v>394580</v>
          </cell>
          <cell r="K394"/>
          <cell r="L394"/>
          <cell r="M394">
            <v>87026</v>
          </cell>
          <cell r="N394">
            <v>134799</v>
          </cell>
          <cell r="O394"/>
          <cell r="P394">
            <v>40029</v>
          </cell>
          <cell r="Q394"/>
          <cell r="R394">
            <v>11432</v>
          </cell>
          <cell r="S394"/>
          <cell r="T394">
            <v>6996</v>
          </cell>
          <cell r="U394">
            <v>19392</v>
          </cell>
          <cell r="V394">
            <v>95464</v>
          </cell>
          <cell r="W394">
            <v>130184</v>
          </cell>
          <cell r="X394">
            <v>0</v>
          </cell>
          <cell r="Y394">
            <v>0</v>
          </cell>
          <cell r="Z394">
            <v>0</v>
          </cell>
          <cell r="AA394">
            <v>0</v>
          </cell>
          <cell r="AB394"/>
          <cell r="AC394"/>
          <cell r="AD394"/>
          <cell r="AE394"/>
          <cell r="AF394"/>
          <cell r="AG394"/>
          <cell r="AJ394"/>
          <cell r="AK394"/>
          <cell r="AL394"/>
          <cell r="AM394"/>
          <cell r="AN394"/>
          <cell r="AO394"/>
          <cell r="AP394"/>
          <cell r="AQ394"/>
          <cell r="AR394"/>
          <cell r="AS394"/>
          <cell r="AT394"/>
        </row>
        <row r="395">
          <cell r="A395">
            <v>201012</v>
          </cell>
          <cell r="B395">
            <v>0</v>
          </cell>
          <cell r="C395">
            <v>2290246</v>
          </cell>
          <cell r="D395">
            <v>0</v>
          </cell>
          <cell r="E395">
            <v>910026</v>
          </cell>
          <cell r="F395"/>
          <cell r="G395">
            <v>0</v>
          </cell>
          <cell r="H395">
            <v>356685</v>
          </cell>
          <cell r="I395">
            <v>0</v>
          </cell>
          <cell r="J395">
            <v>412246</v>
          </cell>
          <cell r="K395"/>
          <cell r="L395"/>
          <cell r="M395">
            <v>85047</v>
          </cell>
          <cell r="N395">
            <v>144162</v>
          </cell>
          <cell r="O395"/>
          <cell r="P395">
            <v>39995</v>
          </cell>
          <cell r="Q395"/>
          <cell r="R395">
            <v>16653</v>
          </cell>
          <cell r="S395"/>
          <cell r="T395">
            <v>7214</v>
          </cell>
          <cell r="U395">
            <v>24352</v>
          </cell>
          <cell r="V395">
            <v>110781</v>
          </cell>
          <cell r="W395">
            <v>183085</v>
          </cell>
          <cell r="X395">
            <v>0</v>
          </cell>
          <cell r="Y395">
            <v>0</v>
          </cell>
          <cell r="Z395">
            <v>0</v>
          </cell>
          <cell r="AA395">
            <v>0</v>
          </cell>
          <cell r="AB395"/>
          <cell r="AC395"/>
          <cell r="AD395"/>
          <cell r="AE395"/>
          <cell r="AF395"/>
          <cell r="AG395"/>
          <cell r="AJ395"/>
          <cell r="AK395"/>
          <cell r="AL395"/>
          <cell r="AM395"/>
          <cell r="AN395"/>
          <cell r="AO395"/>
          <cell r="AP395"/>
          <cell r="AQ395"/>
          <cell r="AR395"/>
          <cell r="AS395"/>
          <cell r="AT395"/>
        </row>
        <row r="396">
          <cell r="A396">
            <v>201101</v>
          </cell>
          <cell r="B396">
            <v>0</v>
          </cell>
          <cell r="C396">
            <v>2212245</v>
          </cell>
          <cell r="D396">
            <v>0</v>
          </cell>
          <cell r="E396">
            <v>881759</v>
          </cell>
          <cell r="F396"/>
          <cell r="G396">
            <v>0</v>
          </cell>
          <cell r="H396">
            <v>335522</v>
          </cell>
          <cell r="I396">
            <v>0</v>
          </cell>
          <cell r="J396">
            <v>407986</v>
          </cell>
          <cell r="K396"/>
          <cell r="L396"/>
          <cell r="M396">
            <v>84980</v>
          </cell>
          <cell r="N396">
            <v>150954</v>
          </cell>
          <cell r="O396"/>
          <cell r="P396">
            <v>41571</v>
          </cell>
          <cell r="Q396"/>
          <cell r="R396">
            <v>15679</v>
          </cell>
          <cell r="S396"/>
          <cell r="T396">
            <v>7055</v>
          </cell>
          <cell r="U396">
            <v>25569</v>
          </cell>
          <cell r="V396">
            <v>138057</v>
          </cell>
          <cell r="W396">
            <v>123113</v>
          </cell>
          <cell r="X396">
            <v>0</v>
          </cell>
          <cell r="Y396">
            <v>0</v>
          </cell>
          <cell r="Z396">
            <v>0</v>
          </cell>
          <cell r="AA396">
            <v>0</v>
          </cell>
          <cell r="AB396"/>
          <cell r="AC396"/>
          <cell r="AD396"/>
          <cell r="AE396"/>
          <cell r="AF396"/>
          <cell r="AG396"/>
          <cell r="AJ396"/>
          <cell r="AK396"/>
          <cell r="AL396"/>
          <cell r="AM396"/>
          <cell r="AN396"/>
          <cell r="AO396"/>
          <cell r="AP396"/>
          <cell r="AQ396"/>
          <cell r="AR396"/>
          <cell r="AS396"/>
          <cell r="AT396"/>
        </row>
        <row r="397">
          <cell r="A397">
            <v>201102</v>
          </cell>
          <cell r="B397">
            <v>0</v>
          </cell>
          <cell r="C397">
            <v>1954239</v>
          </cell>
          <cell r="D397">
            <v>0</v>
          </cell>
          <cell r="E397">
            <v>747020</v>
          </cell>
          <cell r="F397"/>
          <cell r="G397">
            <v>0</v>
          </cell>
          <cell r="H397">
            <v>309604</v>
          </cell>
          <cell r="I397">
            <v>0</v>
          </cell>
          <cell r="J397">
            <v>366186</v>
          </cell>
          <cell r="K397"/>
          <cell r="L397"/>
          <cell r="M397">
            <v>81774</v>
          </cell>
          <cell r="N397">
            <v>137900</v>
          </cell>
          <cell r="O397"/>
          <cell r="P397">
            <v>34485</v>
          </cell>
          <cell r="Q397"/>
          <cell r="R397">
            <v>10350</v>
          </cell>
          <cell r="S397"/>
          <cell r="T397">
            <v>6514</v>
          </cell>
          <cell r="U397">
            <v>21566</v>
          </cell>
          <cell r="V397">
            <v>116970</v>
          </cell>
          <cell r="W397">
            <v>121870</v>
          </cell>
          <cell r="X397">
            <v>0</v>
          </cell>
          <cell r="Y397">
            <v>0</v>
          </cell>
          <cell r="Z397">
            <v>0</v>
          </cell>
          <cell r="AA397">
            <v>0</v>
          </cell>
          <cell r="AB397"/>
          <cell r="AC397"/>
          <cell r="AD397"/>
          <cell r="AE397"/>
          <cell r="AF397"/>
          <cell r="AG397"/>
          <cell r="AJ397"/>
          <cell r="AK397"/>
          <cell r="AL397"/>
          <cell r="AM397"/>
          <cell r="AN397"/>
          <cell r="AO397"/>
          <cell r="AP397"/>
          <cell r="AQ397"/>
          <cell r="AR397"/>
          <cell r="AS397"/>
          <cell r="AT397"/>
        </row>
        <row r="398">
          <cell r="A398">
            <v>201103</v>
          </cell>
          <cell r="B398">
            <v>0</v>
          </cell>
          <cell r="C398">
            <v>2286954</v>
          </cell>
          <cell r="D398">
            <v>0</v>
          </cell>
          <cell r="E398">
            <v>941915</v>
          </cell>
          <cell r="F398"/>
          <cell r="G398">
            <v>0</v>
          </cell>
          <cell r="H398">
            <v>364343</v>
          </cell>
          <cell r="I398">
            <v>0</v>
          </cell>
          <cell r="J398">
            <v>405747</v>
          </cell>
          <cell r="K398"/>
          <cell r="L398"/>
          <cell r="M398">
            <v>87762</v>
          </cell>
          <cell r="N398">
            <v>144777</v>
          </cell>
          <cell r="O398"/>
          <cell r="P398">
            <v>38144</v>
          </cell>
          <cell r="Q398"/>
          <cell r="R398">
            <v>17736</v>
          </cell>
          <cell r="S398"/>
          <cell r="T398">
            <v>7204</v>
          </cell>
          <cell r="U398">
            <v>21548</v>
          </cell>
          <cell r="V398">
            <v>108418</v>
          </cell>
          <cell r="W398">
            <v>149360</v>
          </cell>
          <cell r="X398">
            <v>0</v>
          </cell>
          <cell r="Y398">
            <v>0</v>
          </cell>
          <cell r="Z398">
            <v>0</v>
          </cell>
          <cell r="AA398">
            <v>0</v>
          </cell>
          <cell r="AB398"/>
          <cell r="AC398"/>
          <cell r="AD398"/>
          <cell r="AE398"/>
          <cell r="AF398"/>
          <cell r="AG398"/>
          <cell r="AJ398"/>
          <cell r="AK398"/>
          <cell r="AL398"/>
          <cell r="AM398"/>
          <cell r="AN398"/>
          <cell r="AO398"/>
          <cell r="AP398"/>
          <cell r="AQ398"/>
          <cell r="AR398"/>
          <cell r="AS398"/>
          <cell r="AT398"/>
        </row>
        <row r="399">
          <cell r="A399">
            <v>201104</v>
          </cell>
          <cell r="B399">
            <v>0</v>
          </cell>
          <cell r="C399">
            <v>2041231</v>
          </cell>
          <cell r="D399">
            <v>0</v>
          </cell>
          <cell r="E399">
            <v>838575</v>
          </cell>
          <cell r="F399"/>
          <cell r="G399">
            <v>0</v>
          </cell>
          <cell r="H399">
            <v>319536</v>
          </cell>
          <cell r="I399">
            <v>0</v>
          </cell>
          <cell r="J399">
            <v>392733</v>
          </cell>
          <cell r="K399"/>
          <cell r="L399"/>
          <cell r="M399">
            <v>82573</v>
          </cell>
          <cell r="N399">
            <v>125802</v>
          </cell>
          <cell r="O399"/>
          <cell r="P399">
            <v>41509</v>
          </cell>
          <cell r="Q399"/>
          <cell r="R399">
            <v>7155</v>
          </cell>
          <cell r="S399"/>
          <cell r="T399">
            <v>6936</v>
          </cell>
          <cell r="U399">
            <v>19603</v>
          </cell>
          <cell r="V399">
            <v>106852</v>
          </cell>
          <cell r="W399">
            <v>99957</v>
          </cell>
          <cell r="X399">
            <v>0</v>
          </cell>
          <cell r="Y399">
            <v>0</v>
          </cell>
          <cell r="Z399">
            <v>0</v>
          </cell>
          <cell r="AA399">
            <v>0</v>
          </cell>
          <cell r="AB399"/>
          <cell r="AC399"/>
          <cell r="AD399"/>
          <cell r="AE399"/>
          <cell r="AF399"/>
          <cell r="AG399"/>
          <cell r="AJ399"/>
          <cell r="AK399"/>
          <cell r="AL399"/>
          <cell r="AM399"/>
          <cell r="AN399"/>
          <cell r="AO399"/>
          <cell r="AP399"/>
          <cell r="AQ399"/>
          <cell r="AR399"/>
          <cell r="AS399"/>
          <cell r="AT399"/>
        </row>
        <row r="400">
          <cell r="A400">
            <v>201105</v>
          </cell>
          <cell r="B400">
            <v>0</v>
          </cell>
          <cell r="C400">
            <v>2124478</v>
          </cell>
          <cell r="D400">
            <v>0</v>
          </cell>
          <cell r="E400">
            <v>867497</v>
          </cell>
          <cell r="F400"/>
          <cell r="G400">
            <v>0</v>
          </cell>
          <cell r="H400">
            <v>310586</v>
          </cell>
          <cell r="I400">
            <v>0</v>
          </cell>
          <cell r="J400">
            <v>411719</v>
          </cell>
          <cell r="K400"/>
          <cell r="L400"/>
          <cell r="M400">
            <v>86736</v>
          </cell>
          <cell r="N400">
            <v>112971</v>
          </cell>
          <cell r="O400"/>
          <cell r="P400">
            <v>37774</v>
          </cell>
          <cell r="Q400"/>
          <cell r="R400">
            <v>16965</v>
          </cell>
          <cell r="S400"/>
          <cell r="T400">
            <v>7099</v>
          </cell>
          <cell r="U400">
            <v>19246</v>
          </cell>
          <cell r="V400">
            <v>136894</v>
          </cell>
          <cell r="W400">
            <v>116991</v>
          </cell>
          <cell r="X400">
            <v>0</v>
          </cell>
          <cell r="Y400">
            <v>0</v>
          </cell>
          <cell r="Z400">
            <v>0</v>
          </cell>
          <cell r="AA400">
            <v>0</v>
          </cell>
          <cell r="AB400"/>
          <cell r="AC400"/>
          <cell r="AD400"/>
          <cell r="AE400"/>
          <cell r="AF400"/>
          <cell r="AG400"/>
          <cell r="AJ400"/>
          <cell r="AK400"/>
          <cell r="AL400"/>
          <cell r="AM400"/>
          <cell r="AN400"/>
          <cell r="AO400"/>
          <cell r="AP400"/>
          <cell r="AQ400"/>
          <cell r="AR400"/>
          <cell r="AS400"/>
          <cell r="AT400"/>
        </row>
        <row r="401">
          <cell r="A401">
            <v>201106</v>
          </cell>
          <cell r="B401">
            <v>0</v>
          </cell>
          <cell r="C401">
            <v>2100153</v>
          </cell>
          <cell r="D401">
            <v>0</v>
          </cell>
          <cell r="E401">
            <v>857141</v>
          </cell>
          <cell r="F401"/>
          <cell r="G401">
            <v>0</v>
          </cell>
          <cell r="H401">
            <v>289508</v>
          </cell>
          <cell r="I401">
            <v>0</v>
          </cell>
          <cell r="J401">
            <v>397118</v>
          </cell>
          <cell r="K401"/>
          <cell r="L401"/>
          <cell r="M401">
            <v>88734</v>
          </cell>
          <cell r="N401">
            <v>119646</v>
          </cell>
          <cell r="O401"/>
          <cell r="P401">
            <v>35435</v>
          </cell>
          <cell r="Q401"/>
          <cell r="R401">
            <v>11842</v>
          </cell>
          <cell r="S401"/>
          <cell r="T401">
            <v>6964</v>
          </cell>
          <cell r="U401">
            <v>17029</v>
          </cell>
          <cell r="V401">
            <v>157982</v>
          </cell>
          <cell r="W401">
            <v>118754</v>
          </cell>
          <cell r="X401">
            <v>0</v>
          </cell>
          <cell r="Y401">
            <v>0</v>
          </cell>
          <cell r="Z401">
            <v>0</v>
          </cell>
          <cell r="AA401">
            <v>0</v>
          </cell>
          <cell r="AB401"/>
          <cell r="AC401"/>
          <cell r="AD401"/>
          <cell r="AE401"/>
          <cell r="AF401"/>
          <cell r="AG401"/>
          <cell r="AJ401"/>
          <cell r="AK401"/>
          <cell r="AL401"/>
          <cell r="AM401"/>
          <cell r="AN401"/>
          <cell r="AO401"/>
          <cell r="AP401"/>
          <cell r="AQ401"/>
          <cell r="AR401"/>
          <cell r="AS401"/>
          <cell r="AT401"/>
        </row>
        <row r="402">
          <cell r="A402">
            <v>201107</v>
          </cell>
          <cell r="B402">
            <v>0</v>
          </cell>
          <cell r="C402">
            <v>2135415</v>
          </cell>
          <cell r="D402">
            <v>0</v>
          </cell>
          <cell r="E402">
            <v>880608</v>
          </cell>
          <cell r="F402"/>
          <cell r="G402">
            <v>0</v>
          </cell>
          <cell r="H402">
            <v>285265</v>
          </cell>
          <cell r="I402">
            <v>0</v>
          </cell>
          <cell r="J402">
            <v>426713</v>
          </cell>
          <cell r="K402"/>
          <cell r="L402"/>
          <cell r="M402">
            <v>94911</v>
          </cell>
          <cell r="N402">
            <v>133638</v>
          </cell>
          <cell r="O402"/>
          <cell r="P402">
            <v>37307</v>
          </cell>
          <cell r="Q402"/>
          <cell r="R402">
            <v>10710</v>
          </cell>
          <cell r="S402"/>
          <cell r="T402">
            <v>6917</v>
          </cell>
          <cell r="U402">
            <v>16416</v>
          </cell>
          <cell r="V402">
            <v>125292</v>
          </cell>
          <cell r="W402">
            <v>117638</v>
          </cell>
          <cell r="X402">
            <v>0</v>
          </cell>
          <cell r="Y402">
            <v>0</v>
          </cell>
          <cell r="Z402">
            <v>0</v>
          </cell>
          <cell r="AA402">
            <v>0</v>
          </cell>
          <cell r="AB402"/>
          <cell r="AC402"/>
          <cell r="AD402"/>
          <cell r="AE402"/>
          <cell r="AF402"/>
          <cell r="AG402"/>
          <cell r="AJ402"/>
          <cell r="AK402"/>
          <cell r="AL402"/>
          <cell r="AM402"/>
          <cell r="AN402"/>
          <cell r="AO402"/>
          <cell r="AP402"/>
          <cell r="AQ402"/>
          <cell r="AR402"/>
          <cell r="AS402"/>
          <cell r="AT402"/>
        </row>
        <row r="403">
          <cell r="A403">
            <v>201108</v>
          </cell>
          <cell r="B403">
            <v>0</v>
          </cell>
          <cell r="C403">
            <v>2040460</v>
          </cell>
          <cell r="D403">
            <v>0</v>
          </cell>
          <cell r="E403">
            <v>746846</v>
          </cell>
          <cell r="F403"/>
          <cell r="G403">
            <v>0</v>
          </cell>
          <cell r="H403">
            <v>321784</v>
          </cell>
          <cell r="I403">
            <v>0</v>
          </cell>
          <cell r="J403">
            <v>421045</v>
          </cell>
          <cell r="K403"/>
          <cell r="L403"/>
          <cell r="M403">
            <v>97382</v>
          </cell>
          <cell r="N403">
            <v>124097</v>
          </cell>
          <cell r="O403"/>
          <cell r="P403">
            <v>33768</v>
          </cell>
          <cell r="Q403"/>
          <cell r="R403">
            <v>17257</v>
          </cell>
          <cell r="S403"/>
          <cell r="T403">
            <v>6853</v>
          </cell>
          <cell r="U403">
            <v>17806</v>
          </cell>
          <cell r="V403">
            <v>140627</v>
          </cell>
          <cell r="W403">
            <v>112995</v>
          </cell>
          <cell r="X403">
            <v>0</v>
          </cell>
          <cell r="Y403">
            <v>0</v>
          </cell>
          <cell r="Z403">
            <v>0</v>
          </cell>
          <cell r="AA403">
            <v>0</v>
          </cell>
          <cell r="AB403"/>
          <cell r="AC403"/>
          <cell r="AD403"/>
          <cell r="AE403"/>
          <cell r="AF403"/>
          <cell r="AG403"/>
          <cell r="AJ403"/>
          <cell r="AK403"/>
          <cell r="AL403"/>
          <cell r="AM403"/>
          <cell r="AN403"/>
          <cell r="AO403"/>
          <cell r="AP403"/>
          <cell r="AQ403"/>
          <cell r="AR403"/>
          <cell r="AS403"/>
          <cell r="AT403"/>
        </row>
        <row r="404">
          <cell r="A404">
            <v>201109</v>
          </cell>
          <cell r="B404">
            <v>0</v>
          </cell>
          <cell r="C404">
            <v>2077630</v>
          </cell>
          <cell r="D404">
            <v>0</v>
          </cell>
          <cell r="E404">
            <v>812216</v>
          </cell>
          <cell r="F404"/>
          <cell r="G404">
            <v>0</v>
          </cell>
          <cell r="H404">
            <v>342049</v>
          </cell>
          <cell r="I404">
            <v>0</v>
          </cell>
          <cell r="J404">
            <v>412302</v>
          </cell>
          <cell r="K404"/>
          <cell r="L404"/>
          <cell r="M404">
            <v>97457</v>
          </cell>
          <cell r="N404">
            <v>112467</v>
          </cell>
          <cell r="O404"/>
          <cell r="P404">
            <v>34888</v>
          </cell>
          <cell r="Q404"/>
          <cell r="R404">
            <v>12342</v>
          </cell>
          <cell r="S404"/>
          <cell r="T404">
            <v>6647</v>
          </cell>
          <cell r="U404">
            <v>18009</v>
          </cell>
          <cell r="V404">
            <v>121784</v>
          </cell>
          <cell r="W404">
            <v>107469</v>
          </cell>
          <cell r="X404">
            <v>0</v>
          </cell>
          <cell r="Y404">
            <v>0</v>
          </cell>
          <cell r="Z404">
            <v>0</v>
          </cell>
          <cell r="AA404">
            <v>0</v>
          </cell>
          <cell r="AB404"/>
          <cell r="AC404"/>
          <cell r="AD404"/>
          <cell r="AE404"/>
          <cell r="AF404"/>
          <cell r="AG404"/>
          <cell r="AJ404"/>
          <cell r="AK404"/>
          <cell r="AL404"/>
          <cell r="AM404"/>
          <cell r="AN404"/>
          <cell r="AO404"/>
          <cell r="AP404"/>
          <cell r="AQ404"/>
          <cell r="AR404"/>
          <cell r="AS404"/>
          <cell r="AT404"/>
        </row>
        <row r="405">
          <cell r="A405">
            <v>201110</v>
          </cell>
          <cell r="B405">
            <v>0</v>
          </cell>
          <cell r="C405">
            <v>2200940</v>
          </cell>
          <cell r="D405">
            <v>0</v>
          </cell>
          <cell r="E405">
            <v>887678</v>
          </cell>
          <cell r="F405"/>
          <cell r="G405">
            <v>0</v>
          </cell>
          <cell r="H405">
            <v>359838</v>
          </cell>
          <cell r="I405">
            <v>0</v>
          </cell>
          <cell r="J405">
            <v>435631</v>
          </cell>
          <cell r="K405"/>
          <cell r="L405"/>
          <cell r="M405">
            <v>99680</v>
          </cell>
          <cell r="N405">
            <v>110140</v>
          </cell>
          <cell r="O405"/>
          <cell r="P405">
            <v>34481</v>
          </cell>
          <cell r="Q405"/>
          <cell r="R405">
            <v>16033</v>
          </cell>
          <cell r="S405"/>
          <cell r="T405">
            <v>7027</v>
          </cell>
          <cell r="U405">
            <v>19623</v>
          </cell>
          <cell r="V405">
            <v>118852</v>
          </cell>
          <cell r="W405">
            <v>111957</v>
          </cell>
          <cell r="X405">
            <v>0</v>
          </cell>
          <cell r="Y405">
            <v>0</v>
          </cell>
          <cell r="Z405">
            <v>0</v>
          </cell>
          <cell r="AA405">
            <v>0</v>
          </cell>
          <cell r="AB405"/>
          <cell r="AC405"/>
          <cell r="AD405"/>
          <cell r="AE405"/>
          <cell r="AF405"/>
          <cell r="AG405"/>
          <cell r="AJ405"/>
          <cell r="AK405"/>
          <cell r="AL405"/>
          <cell r="AM405"/>
          <cell r="AN405"/>
          <cell r="AO405"/>
          <cell r="AP405"/>
          <cell r="AQ405"/>
          <cell r="AR405"/>
          <cell r="AS405"/>
          <cell r="AT405"/>
        </row>
        <row r="406">
          <cell r="A406">
            <v>201111</v>
          </cell>
          <cell r="B406">
            <v>0</v>
          </cell>
          <cell r="C406">
            <v>2076150</v>
          </cell>
          <cell r="D406">
            <v>0</v>
          </cell>
          <cell r="E406">
            <v>798223</v>
          </cell>
          <cell r="F406"/>
          <cell r="G406">
            <v>0</v>
          </cell>
          <cell r="H406">
            <v>358058</v>
          </cell>
          <cell r="I406">
            <v>0</v>
          </cell>
          <cell r="J406">
            <v>412962</v>
          </cell>
          <cell r="K406"/>
          <cell r="L406"/>
          <cell r="M406">
            <v>104127</v>
          </cell>
          <cell r="N406">
            <v>113737</v>
          </cell>
          <cell r="O406"/>
          <cell r="P406">
            <v>33732</v>
          </cell>
          <cell r="Q406"/>
          <cell r="R406">
            <v>11681</v>
          </cell>
          <cell r="S406"/>
          <cell r="T406">
            <v>6890</v>
          </cell>
          <cell r="U406">
            <v>21691</v>
          </cell>
          <cell r="V406">
            <v>119618</v>
          </cell>
          <cell r="W406">
            <v>95431</v>
          </cell>
          <cell r="X406">
            <v>0</v>
          </cell>
          <cell r="Y406">
            <v>0</v>
          </cell>
          <cell r="Z406">
            <v>0</v>
          </cell>
          <cell r="AA406">
            <v>0</v>
          </cell>
          <cell r="AB406"/>
          <cell r="AC406"/>
          <cell r="AD406"/>
          <cell r="AE406"/>
          <cell r="AF406"/>
          <cell r="AG406"/>
          <cell r="AJ406"/>
          <cell r="AK406"/>
          <cell r="AL406"/>
          <cell r="AM406"/>
          <cell r="AN406"/>
          <cell r="AO406"/>
          <cell r="AP406"/>
          <cell r="AQ406"/>
          <cell r="AR406"/>
          <cell r="AS406"/>
          <cell r="AT406"/>
        </row>
        <row r="407">
          <cell r="A407">
            <v>201112</v>
          </cell>
          <cell r="B407">
            <v>0</v>
          </cell>
          <cell r="C407">
            <v>2136909</v>
          </cell>
          <cell r="D407">
            <v>0</v>
          </cell>
          <cell r="E407">
            <v>821895</v>
          </cell>
          <cell r="F407"/>
          <cell r="G407">
            <v>0</v>
          </cell>
          <cell r="H407">
            <v>357408</v>
          </cell>
          <cell r="I407">
            <v>0</v>
          </cell>
          <cell r="J407">
            <v>425454</v>
          </cell>
          <cell r="K407"/>
          <cell r="L407"/>
          <cell r="M407">
            <v>106516</v>
          </cell>
          <cell r="N407">
            <v>126007</v>
          </cell>
          <cell r="O407"/>
          <cell r="P407">
            <v>37142</v>
          </cell>
          <cell r="Q407"/>
          <cell r="R407">
            <v>17292</v>
          </cell>
          <cell r="S407"/>
          <cell r="T407">
            <v>7016</v>
          </cell>
          <cell r="U407">
            <v>22275</v>
          </cell>
          <cell r="V407">
            <v>112926</v>
          </cell>
          <cell r="W407">
            <v>102978</v>
          </cell>
          <cell r="X407">
            <v>0</v>
          </cell>
          <cell r="Y407">
            <v>0</v>
          </cell>
          <cell r="Z407">
            <v>0</v>
          </cell>
          <cell r="AA407">
            <v>0</v>
          </cell>
          <cell r="AB407"/>
          <cell r="AC407"/>
          <cell r="AD407"/>
          <cell r="AE407"/>
          <cell r="AF407"/>
          <cell r="AG407"/>
          <cell r="AJ407"/>
          <cell r="AK407"/>
          <cell r="AL407"/>
          <cell r="AM407"/>
          <cell r="AN407"/>
          <cell r="AO407"/>
          <cell r="AP407"/>
          <cell r="AQ407"/>
          <cell r="AR407"/>
          <cell r="AS407"/>
          <cell r="AT407"/>
        </row>
        <row r="408">
          <cell r="A408">
            <v>201201</v>
          </cell>
          <cell r="B408">
            <v>0</v>
          </cell>
          <cell r="C408">
            <v>2094696</v>
          </cell>
          <cell r="D408">
            <v>0</v>
          </cell>
          <cell r="E408">
            <v>769989</v>
          </cell>
          <cell r="F408"/>
          <cell r="G408">
            <v>0</v>
          </cell>
          <cell r="H408">
            <v>358554</v>
          </cell>
          <cell r="I408">
            <v>0</v>
          </cell>
          <cell r="J408">
            <v>439012</v>
          </cell>
          <cell r="K408"/>
          <cell r="L408"/>
          <cell r="M408">
            <v>102041</v>
          </cell>
          <cell r="N408">
            <v>111911</v>
          </cell>
          <cell r="O408"/>
          <cell r="P408">
            <v>38301</v>
          </cell>
          <cell r="Q408"/>
          <cell r="R408">
            <v>13994</v>
          </cell>
          <cell r="S408"/>
          <cell r="T408">
            <v>7056</v>
          </cell>
          <cell r="U408">
            <v>21309</v>
          </cell>
          <cell r="V408">
            <v>108086</v>
          </cell>
          <cell r="W408">
            <v>124443</v>
          </cell>
          <cell r="X408">
            <v>0</v>
          </cell>
          <cell r="Y408">
            <v>0</v>
          </cell>
          <cell r="Z408">
            <v>0</v>
          </cell>
          <cell r="AA408">
            <v>0</v>
          </cell>
          <cell r="AB408"/>
          <cell r="AC408"/>
          <cell r="AD408"/>
          <cell r="AE408"/>
          <cell r="AF408"/>
          <cell r="AG408"/>
          <cell r="AJ408"/>
          <cell r="AK408"/>
          <cell r="AL408"/>
          <cell r="AM408"/>
          <cell r="AN408"/>
          <cell r="AO408"/>
          <cell r="AP408"/>
          <cell r="AQ408"/>
          <cell r="AR408"/>
          <cell r="AS408"/>
          <cell r="AT408"/>
        </row>
        <row r="409">
          <cell r="A409">
            <v>201202</v>
          </cell>
          <cell r="B409">
            <v>0</v>
          </cell>
          <cell r="C409">
            <v>1968100</v>
          </cell>
          <cell r="D409">
            <v>0</v>
          </cell>
          <cell r="E409">
            <v>759364</v>
          </cell>
          <cell r="F409"/>
          <cell r="G409">
            <v>0</v>
          </cell>
          <cell r="H409">
            <v>350441</v>
          </cell>
          <cell r="I409">
            <v>0</v>
          </cell>
          <cell r="J409">
            <v>401651</v>
          </cell>
          <cell r="K409"/>
          <cell r="L409"/>
          <cell r="M409">
            <v>83102</v>
          </cell>
          <cell r="N409">
            <v>96902</v>
          </cell>
          <cell r="O409"/>
          <cell r="P409">
            <v>35500</v>
          </cell>
          <cell r="Q409"/>
          <cell r="R409">
            <v>11325</v>
          </cell>
          <cell r="S409"/>
          <cell r="T409">
            <v>6417</v>
          </cell>
          <cell r="U409">
            <v>18144</v>
          </cell>
          <cell r="V409">
            <v>102232</v>
          </cell>
          <cell r="W409">
            <v>103022</v>
          </cell>
          <cell r="X409">
            <v>0</v>
          </cell>
          <cell r="Y409">
            <v>0</v>
          </cell>
          <cell r="Z409">
            <v>0</v>
          </cell>
          <cell r="AA409">
            <v>0</v>
          </cell>
          <cell r="AB409"/>
          <cell r="AC409"/>
          <cell r="AD409"/>
          <cell r="AE409"/>
          <cell r="AF409"/>
          <cell r="AG409"/>
          <cell r="AJ409"/>
          <cell r="AK409"/>
          <cell r="AL409"/>
          <cell r="AM409"/>
          <cell r="AN409"/>
          <cell r="AO409"/>
          <cell r="AP409"/>
          <cell r="AQ409"/>
          <cell r="AR409"/>
          <cell r="AS409"/>
          <cell r="AT409"/>
        </row>
        <row r="410">
          <cell r="A410">
            <v>201203</v>
          </cell>
          <cell r="B410">
            <v>0</v>
          </cell>
          <cell r="C410">
            <v>2058404</v>
          </cell>
          <cell r="D410">
            <v>0</v>
          </cell>
          <cell r="E410">
            <v>779556</v>
          </cell>
          <cell r="F410"/>
          <cell r="G410">
            <v>0</v>
          </cell>
          <cell r="H410">
            <v>367595</v>
          </cell>
          <cell r="I410">
            <v>0</v>
          </cell>
          <cell r="J410">
            <v>430914</v>
          </cell>
          <cell r="K410"/>
          <cell r="L410"/>
          <cell r="M410">
            <v>99764</v>
          </cell>
          <cell r="N410">
            <v>93386</v>
          </cell>
          <cell r="O410"/>
          <cell r="P410">
            <v>36778</v>
          </cell>
          <cell r="Q410"/>
          <cell r="R410">
            <v>13237</v>
          </cell>
          <cell r="S410"/>
          <cell r="T410">
            <v>6891</v>
          </cell>
          <cell r="U410">
            <v>21172</v>
          </cell>
          <cell r="V410">
            <v>102642</v>
          </cell>
          <cell r="W410">
            <v>106469</v>
          </cell>
          <cell r="X410">
            <v>0</v>
          </cell>
          <cell r="Y410">
            <v>0</v>
          </cell>
          <cell r="Z410">
            <v>0</v>
          </cell>
          <cell r="AA410">
            <v>0</v>
          </cell>
          <cell r="AB410"/>
          <cell r="AC410"/>
          <cell r="AD410"/>
          <cell r="AE410"/>
          <cell r="AF410"/>
          <cell r="AG410"/>
          <cell r="AJ410"/>
          <cell r="AK410"/>
          <cell r="AL410"/>
          <cell r="AM410"/>
          <cell r="AN410"/>
          <cell r="AO410"/>
          <cell r="AP410"/>
          <cell r="AQ410"/>
          <cell r="AR410"/>
          <cell r="AS410"/>
          <cell r="AT410"/>
        </row>
        <row r="411">
          <cell r="A411">
            <v>201204</v>
          </cell>
          <cell r="B411">
            <v>0</v>
          </cell>
          <cell r="C411">
            <v>2080159</v>
          </cell>
          <cell r="D411">
            <v>0</v>
          </cell>
          <cell r="E411">
            <v>764995</v>
          </cell>
          <cell r="F411"/>
          <cell r="G411">
            <v>0</v>
          </cell>
          <cell r="H411">
            <v>399210</v>
          </cell>
          <cell r="I411">
            <v>0</v>
          </cell>
          <cell r="J411">
            <v>427681</v>
          </cell>
          <cell r="K411"/>
          <cell r="L411"/>
          <cell r="M411">
            <v>90553</v>
          </cell>
          <cell r="N411">
            <v>82549</v>
          </cell>
          <cell r="O411"/>
          <cell r="P411">
            <v>35723</v>
          </cell>
          <cell r="Q411"/>
          <cell r="R411">
            <v>14985</v>
          </cell>
          <cell r="S411"/>
          <cell r="T411">
            <v>6622</v>
          </cell>
          <cell r="U411">
            <v>20561</v>
          </cell>
          <cell r="V411">
            <v>96725</v>
          </cell>
          <cell r="W411">
            <v>140555</v>
          </cell>
          <cell r="X411">
            <v>0</v>
          </cell>
          <cell r="Y411">
            <v>0</v>
          </cell>
          <cell r="Z411">
            <v>0</v>
          </cell>
          <cell r="AA411">
            <v>0</v>
          </cell>
          <cell r="AB411"/>
          <cell r="AC411"/>
          <cell r="AD411"/>
          <cell r="AE411"/>
          <cell r="AF411"/>
          <cell r="AG411"/>
          <cell r="AJ411"/>
          <cell r="AK411"/>
          <cell r="AL411"/>
          <cell r="AM411"/>
          <cell r="AN411"/>
          <cell r="AO411"/>
          <cell r="AP411"/>
          <cell r="AQ411"/>
          <cell r="AR411"/>
          <cell r="AS411"/>
          <cell r="AT411"/>
        </row>
        <row r="412">
          <cell r="A412">
            <v>201205</v>
          </cell>
          <cell r="B412">
            <v>0</v>
          </cell>
          <cell r="C412">
            <v>2030162</v>
          </cell>
          <cell r="D412">
            <v>0</v>
          </cell>
          <cell r="E412">
            <v>765331</v>
          </cell>
          <cell r="F412"/>
          <cell r="G412">
            <v>0</v>
          </cell>
          <cell r="H412">
            <v>384751</v>
          </cell>
          <cell r="I412">
            <v>0</v>
          </cell>
          <cell r="J412">
            <v>436178</v>
          </cell>
          <cell r="K412"/>
          <cell r="L412"/>
          <cell r="M412">
            <v>100887</v>
          </cell>
          <cell r="N412">
            <v>84602</v>
          </cell>
          <cell r="O412"/>
          <cell r="P412">
            <v>44688</v>
          </cell>
          <cell r="Q412"/>
          <cell r="R412">
            <v>12297</v>
          </cell>
          <cell r="S412"/>
          <cell r="T412">
            <v>6935</v>
          </cell>
          <cell r="U412">
            <v>19642</v>
          </cell>
          <cell r="V412">
            <v>96161</v>
          </cell>
          <cell r="W412">
            <v>78690</v>
          </cell>
          <cell r="X412">
            <v>0</v>
          </cell>
          <cell r="Y412">
            <v>0</v>
          </cell>
          <cell r="Z412">
            <v>0</v>
          </cell>
          <cell r="AA412">
            <v>0</v>
          </cell>
          <cell r="AB412"/>
          <cell r="AC412"/>
          <cell r="AD412"/>
          <cell r="AE412"/>
          <cell r="AF412"/>
          <cell r="AG412"/>
          <cell r="AJ412"/>
          <cell r="AK412"/>
          <cell r="AL412"/>
          <cell r="AM412"/>
          <cell r="AN412"/>
          <cell r="AO412"/>
          <cell r="AP412"/>
          <cell r="AQ412"/>
          <cell r="AR412"/>
          <cell r="AS412"/>
          <cell r="AT412"/>
        </row>
        <row r="413">
          <cell r="A413">
            <v>201206</v>
          </cell>
          <cell r="B413">
            <v>0</v>
          </cell>
          <cell r="C413">
            <v>1985629</v>
          </cell>
          <cell r="D413">
            <v>0</v>
          </cell>
          <cell r="E413">
            <v>712266</v>
          </cell>
          <cell r="F413"/>
          <cell r="G413">
            <v>0</v>
          </cell>
          <cell r="H413">
            <v>370480</v>
          </cell>
          <cell r="I413">
            <v>0</v>
          </cell>
          <cell r="J413">
            <v>416362</v>
          </cell>
          <cell r="K413"/>
          <cell r="L413"/>
          <cell r="M413">
            <v>98406</v>
          </cell>
          <cell r="N413">
            <v>98092</v>
          </cell>
          <cell r="O413"/>
          <cell r="P413">
            <v>40149</v>
          </cell>
          <cell r="Q413"/>
          <cell r="R413">
            <v>14286</v>
          </cell>
          <cell r="S413"/>
          <cell r="T413">
            <v>6648</v>
          </cell>
          <cell r="U413">
            <v>17724</v>
          </cell>
          <cell r="V413">
            <v>107048</v>
          </cell>
          <cell r="W413">
            <v>104168</v>
          </cell>
          <cell r="X413">
            <v>0</v>
          </cell>
          <cell r="Y413">
            <v>0</v>
          </cell>
          <cell r="Z413">
            <v>0</v>
          </cell>
          <cell r="AA413">
            <v>0</v>
          </cell>
          <cell r="AB413"/>
          <cell r="AC413"/>
          <cell r="AD413"/>
          <cell r="AE413"/>
          <cell r="AF413"/>
          <cell r="AG413"/>
          <cell r="AJ413"/>
          <cell r="AK413"/>
          <cell r="AL413"/>
          <cell r="AM413"/>
          <cell r="AN413"/>
          <cell r="AO413"/>
          <cell r="AP413"/>
          <cell r="AQ413"/>
          <cell r="AR413"/>
          <cell r="AS413"/>
          <cell r="AT413"/>
        </row>
        <row r="414">
          <cell r="A414">
            <v>201207</v>
          </cell>
          <cell r="B414">
            <v>0</v>
          </cell>
          <cell r="C414">
            <v>2093605</v>
          </cell>
          <cell r="D414">
            <v>0</v>
          </cell>
          <cell r="E414">
            <v>800024</v>
          </cell>
          <cell r="F414"/>
          <cell r="G414">
            <v>0</v>
          </cell>
          <cell r="H414">
            <v>382310</v>
          </cell>
          <cell r="I414">
            <v>0</v>
          </cell>
          <cell r="J414">
            <v>439689</v>
          </cell>
          <cell r="K414"/>
          <cell r="L414"/>
          <cell r="M414">
            <v>101437</v>
          </cell>
          <cell r="N414">
            <v>96371</v>
          </cell>
          <cell r="O414"/>
          <cell r="P414">
            <v>42501</v>
          </cell>
          <cell r="Q414"/>
          <cell r="R414">
            <v>12551</v>
          </cell>
          <cell r="S414"/>
          <cell r="T414">
            <v>6778</v>
          </cell>
          <cell r="U414">
            <v>18207</v>
          </cell>
          <cell r="V414">
            <v>100721</v>
          </cell>
          <cell r="W414">
            <v>93016</v>
          </cell>
          <cell r="X414">
            <v>0</v>
          </cell>
          <cell r="Y414">
            <v>0</v>
          </cell>
          <cell r="Z414">
            <v>0</v>
          </cell>
          <cell r="AA414">
            <v>0</v>
          </cell>
          <cell r="AB414"/>
          <cell r="AC414"/>
          <cell r="AD414"/>
          <cell r="AE414"/>
          <cell r="AF414"/>
          <cell r="AG414"/>
          <cell r="AJ414"/>
          <cell r="AK414"/>
          <cell r="AL414"/>
          <cell r="AM414"/>
          <cell r="AN414"/>
          <cell r="AO414"/>
          <cell r="AP414"/>
          <cell r="AQ414"/>
          <cell r="AR414"/>
          <cell r="AS414"/>
          <cell r="AT414"/>
        </row>
        <row r="415">
          <cell r="A415">
            <v>201208</v>
          </cell>
          <cell r="B415">
            <v>0</v>
          </cell>
          <cell r="C415">
            <v>2082694</v>
          </cell>
          <cell r="D415">
            <v>0</v>
          </cell>
          <cell r="E415">
            <v>811987</v>
          </cell>
          <cell r="F415"/>
          <cell r="G415">
            <v>0</v>
          </cell>
          <cell r="H415">
            <v>373543</v>
          </cell>
          <cell r="I415">
            <v>0</v>
          </cell>
          <cell r="J415">
            <v>449677</v>
          </cell>
          <cell r="K415"/>
          <cell r="L415"/>
          <cell r="M415">
            <v>109059</v>
          </cell>
          <cell r="N415">
            <v>94067</v>
          </cell>
          <cell r="O415"/>
          <cell r="P415">
            <v>42107</v>
          </cell>
          <cell r="Q415"/>
          <cell r="R415">
            <v>11586</v>
          </cell>
          <cell r="S415"/>
          <cell r="T415">
            <v>6715</v>
          </cell>
          <cell r="U415">
            <v>17235</v>
          </cell>
          <cell r="V415">
            <v>77986</v>
          </cell>
          <cell r="W415">
            <v>88732</v>
          </cell>
          <cell r="X415">
            <v>0</v>
          </cell>
          <cell r="Y415">
            <v>0</v>
          </cell>
          <cell r="Z415">
            <v>0</v>
          </cell>
          <cell r="AA415">
            <v>0</v>
          </cell>
          <cell r="AB415"/>
          <cell r="AC415"/>
          <cell r="AD415"/>
          <cell r="AE415"/>
          <cell r="AF415"/>
          <cell r="AG415"/>
          <cell r="AJ415"/>
          <cell r="AK415"/>
          <cell r="AL415"/>
          <cell r="AM415"/>
          <cell r="AN415"/>
          <cell r="AO415"/>
          <cell r="AP415"/>
          <cell r="AQ415"/>
          <cell r="AR415"/>
          <cell r="AS415"/>
          <cell r="AT415"/>
        </row>
        <row r="416">
          <cell r="A416">
            <v>201209</v>
          </cell>
          <cell r="B416">
            <v>0</v>
          </cell>
          <cell r="C416">
            <v>1984161</v>
          </cell>
          <cell r="D416">
            <v>0</v>
          </cell>
          <cell r="E416">
            <v>725397</v>
          </cell>
          <cell r="F416"/>
          <cell r="G416">
            <v>0</v>
          </cell>
          <cell r="H416">
            <v>351930</v>
          </cell>
          <cell r="I416">
            <v>0</v>
          </cell>
          <cell r="J416">
            <v>432967</v>
          </cell>
          <cell r="K416"/>
          <cell r="L416"/>
          <cell r="M416">
            <v>104882</v>
          </cell>
          <cell r="N416">
            <v>87284</v>
          </cell>
          <cell r="O416"/>
          <cell r="P416">
            <v>50332</v>
          </cell>
          <cell r="Q416"/>
          <cell r="R416">
            <v>13781</v>
          </cell>
          <cell r="S416"/>
          <cell r="T416">
            <v>6337</v>
          </cell>
          <cell r="U416">
            <v>17442</v>
          </cell>
          <cell r="V416">
            <v>91034</v>
          </cell>
          <cell r="W416">
            <v>102775</v>
          </cell>
          <cell r="X416">
            <v>0</v>
          </cell>
          <cell r="Y416">
            <v>0</v>
          </cell>
          <cell r="Z416">
            <v>0</v>
          </cell>
          <cell r="AA416">
            <v>0</v>
          </cell>
          <cell r="AB416"/>
          <cell r="AC416"/>
          <cell r="AD416"/>
          <cell r="AE416"/>
          <cell r="AF416"/>
          <cell r="AG416"/>
          <cell r="AJ416"/>
          <cell r="AK416"/>
          <cell r="AL416"/>
          <cell r="AM416"/>
          <cell r="AN416"/>
          <cell r="AO416"/>
          <cell r="AP416"/>
          <cell r="AQ416"/>
          <cell r="AR416"/>
          <cell r="AS416"/>
          <cell r="AT416"/>
        </row>
        <row r="417">
          <cell r="A417">
            <v>201210</v>
          </cell>
          <cell r="B417">
            <v>0</v>
          </cell>
          <cell r="C417">
            <v>2017133</v>
          </cell>
          <cell r="D417">
            <v>0</v>
          </cell>
          <cell r="E417">
            <v>780465</v>
          </cell>
          <cell r="F417"/>
          <cell r="G417">
            <v>0</v>
          </cell>
          <cell r="H417">
            <v>350204</v>
          </cell>
          <cell r="I417">
            <v>0</v>
          </cell>
          <cell r="J417">
            <v>441063</v>
          </cell>
          <cell r="K417"/>
          <cell r="L417"/>
          <cell r="M417">
            <v>113288</v>
          </cell>
          <cell r="N417">
            <v>85426</v>
          </cell>
          <cell r="O417"/>
          <cell r="P417">
            <v>47139</v>
          </cell>
          <cell r="Q417"/>
          <cell r="R417">
            <v>13074</v>
          </cell>
          <cell r="S417"/>
          <cell r="T417">
            <v>6674</v>
          </cell>
          <cell r="U417">
            <v>17744</v>
          </cell>
          <cell r="V417">
            <v>93352</v>
          </cell>
          <cell r="W417">
            <v>68704</v>
          </cell>
          <cell r="X417">
            <v>0</v>
          </cell>
          <cell r="Y417">
            <v>0</v>
          </cell>
          <cell r="Z417">
            <v>0</v>
          </cell>
          <cell r="AA417">
            <v>0</v>
          </cell>
          <cell r="AB417"/>
          <cell r="AC417"/>
          <cell r="AD417"/>
          <cell r="AE417"/>
          <cell r="AF417"/>
          <cell r="AG417"/>
          <cell r="AJ417"/>
          <cell r="AK417"/>
          <cell r="AL417"/>
          <cell r="AM417"/>
          <cell r="AN417"/>
          <cell r="AO417"/>
          <cell r="AP417"/>
          <cell r="AQ417"/>
          <cell r="AR417"/>
          <cell r="AS417"/>
          <cell r="AT417"/>
        </row>
        <row r="418">
          <cell r="A418">
            <v>201211</v>
          </cell>
          <cell r="B418">
            <v>0</v>
          </cell>
          <cell r="C418">
            <v>2011139</v>
          </cell>
          <cell r="D418">
            <v>0</v>
          </cell>
          <cell r="E418">
            <v>753335</v>
          </cell>
          <cell r="F418"/>
          <cell r="G418">
            <v>0</v>
          </cell>
          <cell r="H418">
            <v>314514</v>
          </cell>
          <cell r="I418">
            <v>0</v>
          </cell>
          <cell r="J418">
            <v>426751</v>
          </cell>
          <cell r="K418"/>
          <cell r="L418"/>
          <cell r="M418">
            <v>107621</v>
          </cell>
          <cell r="N418">
            <v>85793</v>
          </cell>
          <cell r="O418"/>
          <cell r="P418">
            <v>46648</v>
          </cell>
          <cell r="Q418"/>
          <cell r="R418">
            <v>10889</v>
          </cell>
          <cell r="S418"/>
          <cell r="T418">
            <v>6408</v>
          </cell>
          <cell r="U418">
            <v>17140</v>
          </cell>
          <cell r="V418">
            <v>140696</v>
          </cell>
          <cell r="W418">
            <v>101344</v>
          </cell>
          <cell r="X418">
            <v>0</v>
          </cell>
          <cell r="Y418">
            <v>0</v>
          </cell>
          <cell r="Z418">
            <v>0</v>
          </cell>
          <cell r="AA418">
            <v>0</v>
          </cell>
          <cell r="AB418"/>
          <cell r="AC418"/>
          <cell r="AD418"/>
          <cell r="AE418"/>
          <cell r="AF418"/>
          <cell r="AG418"/>
          <cell r="AJ418"/>
          <cell r="AK418"/>
          <cell r="AL418"/>
          <cell r="AM418"/>
          <cell r="AN418"/>
          <cell r="AO418"/>
          <cell r="AP418"/>
          <cell r="AQ418"/>
          <cell r="AR418"/>
          <cell r="AS418"/>
          <cell r="AT418"/>
        </row>
        <row r="419">
          <cell r="A419">
            <v>201212</v>
          </cell>
          <cell r="B419">
            <v>0</v>
          </cell>
          <cell r="C419">
            <v>1989694</v>
          </cell>
          <cell r="D419">
            <v>0</v>
          </cell>
          <cell r="E419">
            <v>745703</v>
          </cell>
          <cell r="F419"/>
          <cell r="G419">
            <v>0</v>
          </cell>
          <cell r="H419">
            <v>301868</v>
          </cell>
          <cell r="I419">
            <v>0</v>
          </cell>
          <cell r="J419">
            <v>436156</v>
          </cell>
          <cell r="K419"/>
          <cell r="L419"/>
          <cell r="M419">
            <v>112863</v>
          </cell>
          <cell r="N419">
            <v>85714</v>
          </cell>
          <cell r="O419"/>
          <cell r="P419">
            <v>53566</v>
          </cell>
          <cell r="Q419"/>
          <cell r="R419">
            <v>12620</v>
          </cell>
          <cell r="S419"/>
          <cell r="T419">
            <v>6550</v>
          </cell>
          <cell r="U419">
            <v>17761</v>
          </cell>
          <cell r="V419">
            <v>106931</v>
          </cell>
          <cell r="W419">
            <v>109962</v>
          </cell>
          <cell r="X419">
            <v>0</v>
          </cell>
          <cell r="Y419">
            <v>0</v>
          </cell>
          <cell r="Z419">
            <v>0</v>
          </cell>
          <cell r="AA419">
            <v>0</v>
          </cell>
          <cell r="AB419"/>
          <cell r="AC419"/>
          <cell r="AD419"/>
          <cell r="AE419"/>
          <cell r="AF419"/>
          <cell r="AG419"/>
          <cell r="AJ419"/>
          <cell r="AK419"/>
          <cell r="AL419"/>
          <cell r="AM419"/>
          <cell r="AN419"/>
          <cell r="AO419"/>
          <cell r="AP419"/>
          <cell r="AQ419"/>
          <cell r="AR419"/>
          <cell r="AS419"/>
          <cell r="AT419"/>
        </row>
        <row r="420">
          <cell r="A420">
            <v>201301</v>
          </cell>
          <cell r="B420">
            <v>0</v>
          </cell>
          <cell r="C420">
            <v>1933413</v>
          </cell>
          <cell r="D420">
            <v>0</v>
          </cell>
          <cell r="E420">
            <v>758403</v>
          </cell>
          <cell r="F420"/>
          <cell r="G420">
            <v>0</v>
          </cell>
          <cell r="H420">
            <v>291136</v>
          </cell>
          <cell r="I420">
            <v>0</v>
          </cell>
          <cell r="J420">
            <v>433594</v>
          </cell>
          <cell r="K420"/>
          <cell r="L420"/>
          <cell r="M420">
            <v>104345</v>
          </cell>
          <cell r="N420">
            <v>85432</v>
          </cell>
          <cell r="O420"/>
          <cell r="P420">
            <v>47857</v>
          </cell>
          <cell r="Q420"/>
          <cell r="R420">
            <v>12747</v>
          </cell>
          <cell r="S420"/>
          <cell r="T420">
            <v>6485</v>
          </cell>
          <cell r="U420">
            <v>17073</v>
          </cell>
          <cell r="V420">
            <v>107456</v>
          </cell>
          <cell r="W420">
            <v>68885</v>
          </cell>
          <cell r="X420">
            <v>0</v>
          </cell>
          <cell r="Y420">
            <v>0</v>
          </cell>
          <cell r="Z420">
            <v>0</v>
          </cell>
          <cell r="AA420">
            <v>0</v>
          </cell>
          <cell r="AB420"/>
          <cell r="AC420"/>
          <cell r="AD420"/>
          <cell r="AE420"/>
          <cell r="AF420"/>
          <cell r="AG420"/>
          <cell r="AJ420"/>
          <cell r="AK420"/>
          <cell r="AL420"/>
          <cell r="AM420"/>
          <cell r="AN420"/>
          <cell r="AO420"/>
          <cell r="AP420"/>
          <cell r="AQ420"/>
          <cell r="AR420"/>
          <cell r="AS420"/>
          <cell r="AT420"/>
        </row>
        <row r="421">
          <cell r="A421">
            <v>201302</v>
          </cell>
          <cell r="B421">
            <v>0</v>
          </cell>
          <cell r="C421">
            <v>1790942</v>
          </cell>
          <cell r="D421">
            <v>0</v>
          </cell>
          <cell r="E421">
            <v>679407</v>
          </cell>
          <cell r="F421"/>
          <cell r="G421">
            <v>0</v>
          </cell>
          <cell r="H421">
            <v>261076</v>
          </cell>
          <cell r="I421">
            <v>0</v>
          </cell>
          <cell r="J421">
            <v>378330</v>
          </cell>
          <cell r="K421"/>
          <cell r="L421"/>
          <cell r="M421">
            <v>98920</v>
          </cell>
          <cell r="N421">
            <v>78951</v>
          </cell>
          <cell r="O421"/>
          <cell r="P421">
            <v>48110</v>
          </cell>
          <cell r="Q421"/>
          <cell r="R421">
            <v>9214</v>
          </cell>
          <cell r="S421"/>
          <cell r="T421">
            <v>5962</v>
          </cell>
          <cell r="U421">
            <v>16054</v>
          </cell>
          <cell r="V421">
            <v>104623</v>
          </cell>
          <cell r="W421">
            <v>95954</v>
          </cell>
          <cell r="X421">
            <v>0</v>
          </cell>
          <cell r="Y421">
            <v>1082</v>
          </cell>
          <cell r="Z421">
            <v>13259</v>
          </cell>
          <cell r="AA421">
            <v>0</v>
          </cell>
          <cell r="AB421"/>
          <cell r="AC421"/>
          <cell r="AD421"/>
          <cell r="AE421"/>
          <cell r="AF421"/>
          <cell r="AG421"/>
          <cell r="AJ421"/>
          <cell r="AK421"/>
          <cell r="AL421"/>
          <cell r="AM421"/>
          <cell r="AN421"/>
          <cell r="AO421"/>
          <cell r="AP421"/>
          <cell r="AQ421"/>
          <cell r="AR421"/>
          <cell r="AS421"/>
          <cell r="AT421"/>
        </row>
        <row r="422">
          <cell r="A422">
            <v>201303</v>
          </cell>
          <cell r="B422">
            <v>0</v>
          </cell>
          <cell r="C422">
            <v>1930491</v>
          </cell>
          <cell r="D422">
            <v>0</v>
          </cell>
          <cell r="E422">
            <v>746709</v>
          </cell>
          <cell r="F422"/>
          <cell r="G422">
            <v>0</v>
          </cell>
          <cell r="H422">
            <v>297030</v>
          </cell>
          <cell r="I422">
            <v>0</v>
          </cell>
          <cell r="J422">
            <v>398341</v>
          </cell>
          <cell r="K422"/>
          <cell r="L422"/>
          <cell r="M422">
            <v>93904</v>
          </cell>
          <cell r="N422">
            <v>85152</v>
          </cell>
          <cell r="O422"/>
          <cell r="P422">
            <v>50687</v>
          </cell>
          <cell r="Q422"/>
          <cell r="R422">
            <v>16138</v>
          </cell>
          <cell r="S422"/>
          <cell r="T422">
            <v>6524</v>
          </cell>
          <cell r="U422">
            <v>16885</v>
          </cell>
          <cell r="V422">
            <v>119399</v>
          </cell>
          <cell r="W422">
            <v>87181</v>
          </cell>
          <cell r="X422">
            <v>0</v>
          </cell>
          <cell r="Y422">
            <v>0</v>
          </cell>
          <cell r="Z422">
            <v>12541</v>
          </cell>
          <cell r="AA422">
            <v>0</v>
          </cell>
          <cell r="AB422"/>
          <cell r="AC422"/>
          <cell r="AD422"/>
          <cell r="AE422"/>
          <cell r="AF422"/>
          <cell r="AG422"/>
          <cell r="AJ422"/>
          <cell r="AK422"/>
          <cell r="AL422"/>
          <cell r="AM422"/>
          <cell r="AN422"/>
          <cell r="AO422"/>
          <cell r="AP422"/>
          <cell r="AQ422"/>
          <cell r="AR422"/>
          <cell r="AS422"/>
          <cell r="AT422"/>
        </row>
        <row r="423">
          <cell r="A423">
            <v>201304</v>
          </cell>
          <cell r="B423">
            <v>0</v>
          </cell>
          <cell r="C423">
            <v>1887645</v>
          </cell>
          <cell r="D423">
            <v>0</v>
          </cell>
          <cell r="E423">
            <v>722550</v>
          </cell>
          <cell r="F423"/>
          <cell r="G423">
            <v>0</v>
          </cell>
          <cell r="H423">
            <v>295455</v>
          </cell>
          <cell r="I423">
            <v>0</v>
          </cell>
          <cell r="J423">
            <v>382649</v>
          </cell>
          <cell r="K423"/>
          <cell r="L423"/>
          <cell r="M423">
            <v>95861</v>
          </cell>
          <cell r="N423">
            <v>79839</v>
          </cell>
          <cell r="O423"/>
          <cell r="P423">
            <v>46208</v>
          </cell>
          <cell r="Q423"/>
          <cell r="R423">
            <v>8542</v>
          </cell>
          <cell r="S423"/>
          <cell r="T423">
            <v>6192</v>
          </cell>
          <cell r="U423">
            <v>15804</v>
          </cell>
          <cell r="V423">
            <v>121147</v>
          </cell>
          <cell r="W423">
            <v>103805</v>
          </cell>
          <cell r="X423">
            <v>0</v>
          </cell>
          <cell r="Y423">
            <v>0</v>
          </cell>
          <cell r="Z423">
            <v>9593</v>
          </cell>
          <cell r="AA423">
            <v>0</v>
          </cell>
          <cell r="AB423"/>
          <cell r="AC423"/>
          <cell r="AD423"/>
          <cell r="AE423"/>
          <cell r="AF423"/>
          <cell r="AG423"/>
          <cell r="AJ423"/>
          <cell r="AK423"/>
          <cell r="AL423"/>
          <cell r="AM423"/>
          <cell r="AN423"/>
          <cell r="AO423"/>
          <cell r="AP423"/>
          <cell r="AQ423"/>
          <cell r="AR423"/>
          <cell r="AS423"/>
          <cell r="AT423"/>
        </row>
        <row r="424">
          <cell r="A424">
            <v>201305</v>
          </cell>
          <cell r="B424">
            <v>0</v>
          </cell>
          <cell r="C424">
            <v>1978829</v>
          </cell>
          <cell r="D424">
            <v>0</v>
          </cell>
          <cell r="E424">
            <v>782086</v>
          </cell>
          <cell r="F424"/>
          <cell r="G424">
            <v>0</v>
          </cell>
          <cell r="H424">
            <v>325284</v>
          </cell>
          <cell r="I424">
            <v>0</v>
          </cell>
          <cell r="J424">
            <v>388960</v>
          </cell>
          <cell r="K424"/>
          <cell r="L424"/>
          <cell r="M424">
            <v>109894</v>
          </cell>
          <cell r="N424">
            <v>77470</v>
          </cell>
          <cell r="O424"/>
          <cell r="P424">
            <v>46688</v>
          </cell>
          <cell r="Q424"/>
          <cell r="R424">
            <v>11402</v>
          </cell>
          <cell r="S424"/>
          <cell r="T424">
            <v>6351</v>
          </cell>
          <cell r="U424">
            <v>16676</v>
          </cell>
          <cell r="V424">
            <v>136474</v>
          </cell>
          <cell r="W424">
            <v>66032</v>
          </cell>
          <cell r="X424">
            <v>0</v>
          </cell>
          <cell r="Y424">
            <v>5098</v>
          </cell>
          <cell r="Z424">
            <v>6414</v>
          </cell>
          <cell r="AA424">
            <v>0</v>
          </cell>
          <cell r="AB424"/>
          <cell r="AC424"/>
          <cell r="AD424"/>
          <cell r="AE424"/>
          <cell r="AF424"/>
          <cell r="AG424"/>
          <cell r="AJ424"/>
          <cell r="AK424"/>
          <cell r="AL424"/>
          <cell r="AM424"/>
          <cell r="AN424"/>
          <cell r="AO424"/>
          <cell r="AP424"/>
          <cell r="AQ424"/>
          <cell r="AR424"/>
          <cell r="AS424"/>
          <cell r="AT424"/>
        </row>
        <row r="425">
          <cell r="A425">
            <v>201306</v>
          </cell>
          <cell r="B425">
            <v>0</v>
          </cell>
          <cell r="C425">
            <v>1928455</v>
          </cell>
          <cell r="D425">
            <v>0</v>
          </cell>
          <cell r="E425">
            <v>744746</v>
          </cell>
          <cell r="F425"/>
          <cell r="G425">
            <v>0</v>
          </cell>
          <cell r="H425">
            <v>315619</v>
          </cell>
          <cell r="I425">
            <v>0</v>
          </cell>
          <cell r="J425">
            <v>365329</v>
          </cell>
          <cell r="K425"/>
          <cell r="L425"/>
          <cell r="M425">
            <v>92416</v>
          </cell>
          <cell r="N425">
            <v>74188</v>
          </cell>
          <cell r="O425"/>
          <cell r="P425">
            <v>42716</v>
          </cell>
          <cell r="Q425"/>
          <cell r="R425">
            <v>13923</v>
          </cell>
          <cell r="S425"/>
          <cell r="T425">
            <v>5949</v>
          </cell>
          <cell r="U425">
            <v>15175</v>
          </cell>
          <cell r="V425">
            <v>156046</v>
          </cell>
          <cell r="W425">
            <v>96526</v>
          </cell>
          <cell r="X425">
            <v>0</v>
          </cell>
          <cell r="Y425">
            <v>0</v>
          </cell>
          <cell r="Z425">
            <v>5822</v>
          </cell>
          <cell r="AA425">
            <v>0</v>
          </cell>
          <cell r="AB425"/>
          <cell r="AC425"/>
          <cell r="AD425"/>
          <cell r="AE425"/>
          <cell r="AF425"/>
          <cell r="AG425"/>
          <cell r="AJ425"/>
          <cell r="AK425"/>
          <cell r="AL425"/>
          <cell r="AM425"/>
          <cell r="AN425"/>
          <cell r="AO425"/>
          <cell r="AP425"/>
          <cell r="AQ425"/>
          <cell r="AR425"/>
          <cell r="AS425"/>
          <cell r="AT425"/>
        </row>
        <row r="426">
          <cell r="A426">
            <v>201307</v>
          </cell>
          <cell r="B426">
            <v>0</v>
          </cell>
          <cell r="C426">
            <v>1927512</v>
          </cell>
          <cell r="D426">
            <v>0</v>
          </cell>
          <cell r="E426">
            <v>747291</v>
          </cell>
          <cell r="F426"/>
          <cell r="G426">
            <v>0</v>
          </cell>
          <cell r="H426">
            <v>314332</v>
          </cell>
          <cell r="I426">
            <v>0</v>
          </cell>
          <cell r="J426">
            <v>345220</v>
          </cell>
          <cell r="K426"/>
          <cell r="L426"/>
          <cell r="M426">
            <v>112945</v>
          </cell>
          <cell r="N426">
            <v>82575</v>
          </cell>
          <cell r="O426"/>
          <cell r="P426">
            <v>44125</v>
          </cell>
          <cell r="Q426"/>
          <cell r="R426">
            <v>11022</v>
          </cell>
          <cell r="S426"/>
          <cell r="T426">
            <v>6095</v>
          </cell>
          <cell r="U426">
            <v>15992</v>
          </cell>
          <cell r="V426">
            <v>156385</v>
          </cell>
          <cell r="W426">
            <v>88323</v>
          </cell>
          <cell r="X426">
            <v>0</v>
          </cell>
          <cell r="Y426">
            <v>0</v>
          </cell>
          <cell r="Z426">
            <v>3207</v>
          </cell>
          <cell r="AA426">
            <v>0</v>
          </cell>
          <cell r="AB426"/>
          <cell r="AC426"/>
          <cell r="AD426"/>
          <cell r="AE426"/>
          <cell r="AF426"/>
          <cell r="AG426"/>
          <cell r="AJ426"/>
          <cell r="AK426"/>
          <cell r="AL426"/>
          <cell r="AM426"/>
          <cell r="AN426"/>
          <cell r="AO426"/>
          <cell r="AP426"/>
          <cell r="AQ426"/>
          <cell r="AR426"/>
          <cell r="AS426"/>
          <cell r="AT426"/>
        </row>
        <row r="427">
          <cell r="A427">
            <v>201308</v>
          </cell>
          <cell r="B427">
            <v>0</v>
          </cell>
          <cell r="C427">
            <v>1902438</v>
          </cell>
          <cell r="D427">
            <v>0</v>
          </cell>
          <cell r="E427">
            <v>771666</v>
          </cell>
          <cell r="F427"/>
          <cell r="G427">
            <v>0</v>
          </cell>
          <cell r="H427">
            <v>314803</v>
          </cell>
          <cell r="I427">
            <v>0</v>
          </cell>
          <cell r="J427">
            <v>316930</v>
          </cell>
          <cell r="K427"/>
          <cell r="L427"/>
          <cell r="M427">
            <v>115529</v>
          </cell>
          <cell r="N427">
            <v>89227</v>
          </cell>
          <cell r="O427"/>
          <cell r="P427">
            <v>46877</v>
          </cell>
          <cell r="Q427"/>
          <cell r="R427">
            <v>15696</v>
          </cell>
          <cell r="S427"/>
          <cell r="T427">
            <v>6342</v>
          </cell>
          <cell r="U427">
            <v>17132</v>
          </cell>
          <cell r="V427">
            <v>175760</v>
          </cell>
          <cell r="W427">
            <v>32476</v>
          </cell>
          <cell r="X427">
            <v>0</v>
          </cell>
          <cell r="Y427">
            <v>0</v>
          </cell>
          <cell r="Z427"/>
          <cell r="AA427">
            <v>0</v>
          </cell>
          <cell r="AB427"/>
          <cell r="AC427"/>
          <cell r="AD427"/>
          <cell r="AE427"/>
          <cell r="AF427"/>
          <cell r="AG427"/>
          <cell r="AJ427"/>
          <cell r="AK427"/>
          <cell r="AL427"/>
          <cell r="AM427"/>
          <cell r="AN427"/>
          <cell r="AO427"/>
          <cell r="AP427"/>
          <cell r="AQ427"/>
          <cell r="AR427"/>
          <cell r="AS427"/>
          <cell r="AT427"/>
        </row>
        <row r="428">
          <cell r="A428">
            <v>201309</v>
          </cell>
          <cell r="B428">
            <v>0</v>
          </cell>
          <cell r="C428">
            <v>1888448</v>
          </cell>
          <cell r="D428">
            <v>0</v>
          </cell>
          <cell r="E428">
            <v>708655</v>
          </cell>
          <cell r="F428"/>
          <cell r="G428">
            <v>0</v>
          </cell>
          <cell r="H428">
            <v>322853</v>
          </cell>
          <cell r="I428">
            <v>0</v>
          </cell>
          <cell r="J428">
            <v>289230</v>
          </cell>
          <cell r="K428"/>
          <cell r="L428"/>
          <cell r="M428">
            <v>111777</v>
          </cell>
          <cell r="N428">
            <v>75049</v>
          </cell>
          <cell r="O428"/>
          <cell r="P428">
            <v>45305</v>
          </cell>
          <cell r="Q428"/>
          <cell r="R428">
            <v>10835</v>
          </cell>
          <cell r="S428"/>
          <cell r="T428">
            <v>6186</v>
          </cell>
          <cell r="U428">
            <v>16564</v>
          </cell>
          <cell r="V428">
            <v>181478</v>
          </cell>
          <cell r="W428">
            <v>120516</v>
          </cell>
          <cell r="X428">
            <v>0</v>
          </cell>
          <cell r="Y428">
            <v>0</v>
          </cell>
          <cell r="Z428"/>
          <cell r="AA428">
            <v>0</v>
          </cell>
          <cell r="AB428"/>
          <cell r="AC428"/>
          <cell r="AD428"/>
          <cell r="AE428"/>
          <cell r="AF428"/>
          <cell r="AG428"/>
          <cell r="AJ428"/>
          <cell r="AK428"/>
          <cell r="AL428"/>
          <cell r="AM428"/>
          <cell r="AN428"/>
          <cell r="AO428"/>
          <cell r="AP428"/>
          <cell r="AQ428"/>
          <cell r="AR428"/>
          <cell r="AS428"/>
          <cell r="AT428"/>
        </row>
        <row r="429">
          <cell r="A429">
            <v>201310</v>
          </cell>
          <cell r="B429">
            <v>0</v>
          </cell>
          <cell r="C429">
            <v>1803508</v>
          </cell>
          <cell r="D429">
            <v>0</v>
          </cell>
          <cell r="E429">
            <v>723039</v>
          </cell>
          <cell r="F429"/>
          <cell r="G429">
            <v>0</v>
          </cell>
          <cell r="H429">
            <v>328002</v>
          </cell>
          <cell r="I429">
            <v>0</v>
          </cell>
          <cell r="J429">
            <v>293208</v>
          </cell>
          <cell r="K429"/>
          <cell r="L429"/>
          <cell r="M429">
            <v>110419</v>
          </cell>
          <cell r="N429">
            <v>73973</v>
          </cell>
          <cell r="O429"/>
          <cell r="P429">
            <v>50441</v>
          </cell>
          <cell r="Q429"/>
          <cell r="R429">
            <v>11891</v>
          </cell>
          <cell r="S429"/>
          <cell r="T429">
            <v>6326</v>
          </cell>
          <cell r="U429">
            <v>16786</v>
          </cell>
          <cell r="V429">
            <v>158448</v>
          </cell>
          <cell r="W429">
            <v>30975</v>
          </cell>
          <cell r="X429">
            <v>0</v>
          </cell>
          <cell r="Y429">
            <v>0</v>
          </cell>
          <cell r="Z429"/>
          <cell r="AA429">
            <v>0</v>
          </cell>
          <cell r="AB429"/>
          <cell r="AC429"/>
          <cell r="AD429"/>
          <cell r="AE429"/>
          <cell r="AF429"/>
          <cell r="AG429"/>
          <cell r="AJ429"/>
          <cell r="AK429"/>
          <cell r="AL429"/>
          <cell r="AM429"/>
          <cell r="AN429"/>
          <cell r="AO429"/>
          <cell r="AP429"/>
          <cell r="AQ429"/>
          <cell r="AR429"/>
          <cell r="AS429"/>
          <cell r="AT429"/>
        </row>
        <row r="430">
          <cell r="A430">
            <v>201311</v>
          </cell>
          <cell r="B430">
            <v>0</v>
          </cell>
          <cell r="C430">
            <v>1920603</v>
          </cell>
          <cell r="D430">
            <v>0</v>
          </cell>
          <cell r="E430">
            <v>720482</v>
          </cell>
          <cell r="F430"/>
          <cell r="G430">
            <v>0</v>
          </cell>
          <cell r="H430">
            <v>320575</v>
          </cell>
          <cell r="I430">
            <v>0</v>
          </cell>
          <cell r="J430">
            <v>312827</v>
          </cell>
          <cell r="K430"/>
          <cell r="L430"/>
          <cell r="M430">
            <v>105792</v>
          </cell>
          <cell r="N430">
            <v>80628</v>
          </cell>
          <cell r="O430"/>
          <cell r="P430">
            <v>53853</v>
          </cell>
          <cell r="Q430"/>
          <cell r="R430">
            <v>9024</v>
          </cell>
          <cell r="S430"/>
          <cell r="T430">
            <v>6067</v>
          </cell>
          <cell r="U430">
            <v>16280</v>
          </cell>
          <cell r="V430">
            <v>180186</v>
          </cell>
          <cell r="W430">
            <v>114889</v>
          </cell>
          <cell r="X430">
            <v>0</v>
          </cell>
          <cell r="Y430">
            <v>0</v>
          </cell>
          <cell r="Z430"/>
          <cell r="AA430">
            <v>0</v>
          </cell>
          <cell r="AB430"/>
          <cell r="AC430"/>
          <cell r="AD430"/>
          <cell r="AE430"/>
          <cell r="AF430"/>
          <cell r="AG430"/>
          <cell r="AJ430"/>
          <cell r="AK430"/>
          <cell r="AL430"/>
          <cell r="AM430"/>
          <cell r="AN430"/>
          <cell r="AO430"/>
          <cell r="AP430"/>
          <cell r="AQ430"/>
          <cell r="AR430"/>
          <cell r="AS430"/>
          <cell r="AT430"/>
        </row>
        <row r="431">
          <cell r="A431">
            <v>201312</v>
          </cell>
          <cell r="B431">
            <v>0</v>
          </cell>
          <cell r="C431">
            <v>2063744</v>
          </cell>
          <cell r="D431">
            <v>0</v>
          </cell>
          <cell r="E431">
            <v>785042</v>
          </cell>
          <cell r="F431"/>
          <cell r="G431">
            <v>0</v>
          </cell>
          <cell r="H431">
            <v>343285</v>
          </cell>
          <cell r="I431">
            <v>0</v>
          </cell>
          <cell r="J431">
            <v>316360</v>
          </cell>
          <cell r="K431"/>
          <cell r="L431"/>
          <cell r="M431">
            <v>110534</v>
          </cell>
          <cell r="N431">
            <v>86165</v>
          </cell>
          <cell r="O431"/>
          <cell r="P431">
            <v>58152</v>
          </cell>
          <cell r="Q431"/>
          <cell r="R431">
            <v>16325</v>
          </cell>
          <cell r="S431"/>
          <cell r="T431">
            <v>6188</v>
          </cell>
          <cell r="U431">
            <v>17061</v>
          </cell>
          <cell r="V431">
            <v>220077</v>
          </cell>
          <cell r="W431">
            <v>87575</v>
          </cell>
          <cell r="X431">
            <v>14363</v>
          </cell>
          <cell r="Y431">
            <v>0</v>
          </cell>
          <cell r="Z431"/>
          <cell r="AA431">
            <v>2617</v>
          </cell>
          <cell r="AB431"/>
          <cell r="AC431"/>
          <cell r="AD431"/>
          <cell r="AE431"/>
          <cell r="AF431"/>
          <cell r="AG431"/>
          <cell r="AJ431"/>
          <cell r="AK431"/>
          <cell r="AL431"/>
          <cell r="AM431"/>
          <cell r="AN431"/>
          <cell r="AO431"/>
          <cell r="AP431"/>
          <cell r="AQ431"/>
          <cell r="AR431"/>
          <cell r="AS431"/>
          <cell r="AT431"/>
        </row>
        <row r="432">
          <cell r="A432">
            <v>201401</v>
          </cell>
          <cell r="B432">
            <v>0</v>
          </cell>
          <cell r="C432">
            <v>1988791</v>
          </cell>
          <cell r="D432">
            <v>0</v>
          </cell>
          <cell r="E432">
            <v>755689</v>
          </cell>
          <cell r="F432"/>
          <cell r="G432">
            <v>0</v>
          </cell>
          <cell r="H432">
            <v>319221</v>
          </cell>
          <cell r="I432">
            <v>0</v>
          </cell>
          <cell r="J432">
            <v>311536</v>
          </cell>
          <cell r="K432"/>
          <cell r="L432"/>
          <cell r="M432">
            <v>110291</v>
          </cell>
          <cell r="N432">
            <v>76029</v>
          </cell>
          <cell r="O432"/>
          <cell r="P432">
            <v>49568</v>
          </cell>
          <cell r="Q432"/>
          <cell r="R432">
            <v>9714</v>
          </cell>
          <cell r="S432"/>
          <cell r="T432">
            <v>6210</v>
          </cell>
          <cell r="U432">
            <v>16075</v>
          </cell>
          <cell r="V432">
            <v>234971</v>
          </cell>
          <cell r="W432">
            <v>54442</v>
          </cell>
          <cell r="X432">
            <v>42864</v>
          </cell>
          <cell r="Y432">
            <v>0</v>
          </cell>
          <cell r="Z432"/>
          <cell r="AA432">
            <v>2181</v>
          </cell>
          <cell r="AB432"/>
          <cell r="AC432"/>
          <cell r="AD432"/>
          <cell r="AE432"/>
          <cell r="AF432"/>
          <cell r="AG432"/>
          <cell r="AJ432"/>
          <cell r="AK432"/>
          <cell r="AL432"/>
          <cell r="AM432"/>
          <cell r="AN432"/>
          <cell r="AO432"/>
          <cell r="AP432"/>
          <cell r="AQ432"/>
          <cell r="AR432"/>
          <cell r="AS432"/>
          <cell r="AT432"/>
        </row>
        <row r="433">
          <cell r="A433">
            <v>201402</v>
          </cell>
          <cell r="B433">
            <v>0</v>
          </cell>
          <cell r="C433">
            <v>1972550</v>
          </cell>
          <cell r="D433">
            <v>0</v>
          </cell>
          <cell r="E433">
            <v>680530</v>
          </cell>
          <cell r="F433"/>
          <cell r="G433">
            <v>0</v>
          </cell>
          <cell r="H433">
            <v>270203</v>
          </cell>
          <cell r="I433">
            <v>0</v>
          </cell>
          <cell r="J433">
            <v>293739</v>
          </cell>
          <cell r="K433"/>
          <cell r="L433"/>
          <cell r="M433">
            <v>101369</v>
          </cell>
          <cell r="N433">
            <v>64892</v>
          </cell>
          <cell r="O433"/>
          <cell r="P433">
            <v>40934</v>
          </cell>
          <cell r="Q433"/>
          <cell r="R433">
            <v>10712</v>
          </cell>
          <cell r="S433"/>
          <cell r="T433">
            <v>5722</v>
          </cell>
          <cell r="U433">
            <v>14158</v>
          </cell>
          <cell r="V433">
            <v>185497</v>
          </cell>
          <cell r="W433">
            <v>198440</v>
          </cell>
          <cell r="X433">
            <v>94887</v>
          </cell>
          <cell r="Y433">
            <v>0</v>
          </cell>
          <cell r="Z433"/>
          <cell r="AA433">
            <v>11467</v>
          </cell>
          <cell r="AB433"/>
          <cell r="AC433"/>
          <cell r="AD433"/>
          <cell r="AE433"/>
          <cell r="AF433"/>
          <cell r="AG433"/>
          <cell r="AJ433"/>
          <cell r="AK433"/>
          <cell r="AL433"/>
          <cell r="AM433"/>
          <cell r="AN433"/>
          <cell r="AO433"/>
          <cell r="AP433"/>
          <cell r="AQ433"/>
          <cell r="AR433"/>
          <cell r="AS433"/>
          <cell r="AT433"/>
        </row>
        <row r="434">
          <cell r="A434">
            <v>201403</v>
          </cell>
          <cell r="B434">
            <v>0</v>
          </cell>
          <cell r="C434">
            <v>2278642</v>
          </cell>
          <cell r="D434">
            <v>0</v>
          </cell>
          <cell r="E434">
            <v>766775</v>
          </cell>
          <cell r="F434"/>
          <cell r="G434">
            <v>0</v>
          </cell>
          <cell r="H434">
            <v>356319</v>
          </cell>
          <cell r="I434">
            <v>0</v>
          </cell>
          <cell r="J434">
            <v>333556</v>
          </cell>
          <cell r="K434"/>
          <cell r="L434"/>
          <cell r="M434">
            <v>112963</v>
          </cell>
          <cell r="N434">
            <v>70347</v>
          </cell>
          <cell r="O434"/>
          <cell r="P434">
            <v>46929</v>
          </cell>
          <cell r="Q434"/>
          <cell r="R434">
            <v>11713</v>
          </cell>
          <cell r="S434"/>
          <cell r="T434">
            <v>6237</v>
          </cell>
          <cell r="U434">
            <v>15806</v>
          </cell>
          <cell r="V434">
            <v>219638</v>
          </cell>
          <cell r="W434">
            <v>161907</v>
          </cell>
          <cell r="X434">
            <v>142463</v>
          </cell>
          <cell r="Y434">
            <v>0</v>
          </cell>
          <cell r="Z434"/>
          <cell r="AA434">
            <v>33989</v>
          </cell>
          <cell r="AB434"/>
          <cell r="AC434"/>
          <cell r="AD434"/>
          <cell r="AE434"/>
          <cell r="AF434"/>
          <cell r="AG434"/>
          <cell r="AJ434"/>
          <cell r="AK434"/>
          <cell r="AL434"/>
          <cell r="AM434"/>
          <cell r="AN434"/>
          <cell r="AO434"/>
          <cell r="AP434"/>
          <cell r="AQ434"/>
          <cell r="AR434"/>
          <cell r="AS434"/>
          <cell r="AT434"/>
        </row>
        <row r="435">
          <cell r="A435">
            <v>201404</v>
          </cell>
          <cell r="B435">
            <v>0</v>
          </cell>
          <cell r="C435">
            <v>2021355</v>
          </cell>
          <cell r="D435">
            <v>0</v>
          </cell>
          <cell r="E435">
            <v>633734</v>
          </cell>
          <cell r="F435"/>
          <cell r="G435">
            <v>0</v>
          </cell>
          <cell r="H435">
            <v>339006</v>
          </cell>
          <cell r="I435">
            <v>0</v>
          </cell>
          <cell r="J435">
            <v>317351</v>
          </cell>
          <cell r="K435"/>
          <cell r="L435"/>
          <cell r="M435">
            <v>108338</v>
          </cell>
          <cell r="N435">
            <v>62195</v>
          </cell>
          <cell r="O435"/>
          <cell r="P435">
            <v>51249</v>
          </cell>
          <cell r="Q435"/>
          <cell r="R435">
            <v>12866</v>
          </cell>
          <cell r="S435"/>
          <cell r="T435">
            <v>5971</v>
          </cell>
          <cell r="U435">
            <v>15010</v>
          </cell>
          <cell r="V435">
            <v>211912</v>
          </cell>
          <cell r="W435">
            <v>109151</v>
          </cell>
          <cell r="X435">
            <v>153991</v>
          </cell>
          <cell r="Y435">
            <v>0</v>
          </cell>
          <cell r="Z435"/>
          <cell r="AA435">
            <v>581</v>
          </cell>
          <cell r="AB435"/>
          <cell r="AC435"/>
          <cell r="AD435"/>
          <cell r="AE435"/>
          <cell r="AF435"/>
          <cell r="AG435"/>
          <cell r="AJ435"/>
          <cell r="AK435"/>
          <cell r="AL435"/>
          <cell r="AM435"/>
          <cell r="AN435"/>
          <cell r="AO435"/>
          <cell r="AP435"/>
          <cell r="AQ435"/>
          <cell r="AR435"/>
          <cell r="AS435"/>
          <cell r="AT435"/>
        </row>
        <row r="436">
          <cell r="A436">
            <v>201405</v>
          </cell>
          <cell r="B436">
            <v>0</v>
          </cell>
          <cell r="C436">
            <v>2150434</v>
          </cell>
          <cell r="D436">
            <v>0</v>
          </cell>
          <cell r="E436">
            <v>718637</v>
          </cell>
          <cell r="F436"/>
          <cell r="G436">
            <v>0</v>
          </cell>
          <cell r="H436">
            <v>337789</v>
          </cell>
          <cell r="I436">
            <v>0</v>
          </cell>
          <cell r="J436">
            <v>321043</v>
          </cell>
          <cell r="K436"/>
          <cell r="L436"/>
          <cell r="M436">
            <v>109035</v>
          </cell>
          <cell r="N436">
            <v>63516</v>
          </cell>
          <cell r="O436"/>
          <cell r="P436">
            <v>47142</v>
          </cell>
          <cell r="Q436"/>
          <cell r="R436">
            <v>11270</v>
          </cell>
          <cell r="S436"/>
          <cell r="T436">
            <v>6129</v>
          </cell>
          <cell r="U436">
            <v>14881</v>
          </cell>
          <cell r="V436">
            <v>202755</v>
          </cell>
          <cell r="W436">
            <v>154337</v>
          </cell>
          <cell r="X436">
            <v>163900</v>
          </cell>
          <cell r="Y436">
            <v>0</v>
          </cell>
          <cell r="Z436"/>
          <cell r="AA436">
            <v>0</v>
          </cell>
          <cell r="AB436"/>
          <cell r="AC436"/>
          <cell r="AD436"/>
          <cell r="AE436"/>
          <cell r="AF436"/>
          <cell r="AG436"/>
          <cell r="AJ436"/>
          <cell r="AK436"/>
          <cell r="AL436"/>
          <cell r="AM436"/>
          <cell r="AN436"/>
          <cell r="AO436"/>
          <cell r="AP436"/>
          <cell r="AQ436"/>
          <cell r="AR436"/>
          <cell r="AS436"/>
          <cell r="AT436"/>
        </row>
        <row r="437">
          <cell r="A437">
            <v>201406</v>
          </cell>
          <cell r="B437">
            <v>0</v>
          </cell>
          <cell r="C437">
            <v>2161290</v>
          </cell>
          <cell r="D437">
            <v>0</v>
          </cell>
          <cell r="E437">
            <v>694901</v>
          </cell>
          <cell r="F437"/>
          <cell r="G437">
            <v>0</v>
          </cell>
          <cell r="H437">
            <v>321738</v>
          </cell>
          <cell r="I437">
            <v>0</v>
          </cell>
          <cell r="J437">
            <v>309905</v>
          </cell>
          <cell r="K437"/>
          <cell r="L437"/>
          <cell r="M437">
            <v>106400</v>
          </cell>
          <cell r="N437">
            <v>61486</v>
          </cell>
          <cell r="O437"/>
          <cell r="P437">
            <v>50710</v>
          </cell>
          <cell r="Q437"/>
          <cell r="R437">
            <v>10706</v>
          </cell>
          <cell r="S437"/>
          <cell r="T437">
            <v>5955</v>
          </cell>
          <cell r="U437">
            <v>14781</v>
          </cell>
          <cell r="V437">
            <v>204316</v>
          </cell>
          <cell r="W437">
            <v>208037</v>
          </cell>
          <cell r="X437">
            <v>172355</v>
          </cell>
          <cell r="Y437">
            <v>0</v>
          </cell>
          <cell r="Z437"/>
          <cell r="AA437">
            <v>0</v>
          </cell>
          <cell r="AB437"/>
          <cell r="AC437"/>
          <cell r="AD437"/>
          <cell r="AE437"/>
          <cell r="AF437"/>
          <cell r="AG437"/>
          <cell r="AJ437"/>
          <cell r="AK437"/>
          <cell r="AL437"/>
          <cell r="AM437"/>
          <cell r="AN437"/>
          <cell r="AO437"/>
          <cell r="AP437"/>
          <cell r="AQ437"/>
          <cell r="AR437"/>
          <cell r="AS437"/>
          <cell r="AT437"/>
        </row>
        <row r="438">
          <cell r="A438">
            <v>201407</v>
          </cell>
          <cell r="B438">
            <v>0</v>
          </cell>
          <cell r="C438">
            <v>2118492</v>
          </cell>
          <cell r="D438">
            <v>0</v>
          </cell>
          <cell r="E438">
            <v>689395</v>
          </cell>
          <cell r="F438"/>
          <cell r="G438">
            <v>0</v>
          </cell>
          <cell r="H438">
            <v>334631</v>
          </cell>
          <cell r="I438">
            <v>0</v>
          </cell>
          <cell r="J438">
            <v>318223</v>
          </cell>
          <cell r="K438"/>
          <cell r="L438"/>
          <cell r="M438">
            <v>113727</v>
          </cell>
          <cell r="N438">
            <v>68789</v>
          </cell>
          <cell r="O438"/>
          <cell r="P438">
            <v>54167</v>
          </cell>
          <cell r="Q438"/>
          <cell r="R438">
            <v>14877</v>
          </cell>
          <cell r="S438"/>
          <cell r="T438">
            <v>5955</v>
          </cell>
          <cell r="U438">
            <v>14706</v>
          </cell>
          <cell r="V438">
            <v>189524</v>
          </cell>
          <cell r="W438">
            <v>138263</v>
          </cell>
          <cell r="X438">
            <v>176235</v>
          </cell>
          <cell r="Y438">
            <v>0</v>
          </cell>
          <cell r="Z438"/>
          <cell r="AA438">
            <v>0</v>
          </cell>
          <cell r="AB438"/>
          <cell r="AC438"/>
          <cell r="AD438"/>
          <cell r="AE438"/>
          <cell r="AF438"/>
          <cell r="AG438"/>
          <cell r="AJ438"/>
          <cell r="AK438"/>
          <cell r="AL438"/>
          <cell r="AM438"/>
          <cell r="AN438"/>
          <cell r="AO438"/>
          <cell r="AP438"/>
          <cell r="AQ438"/>
          <cell r="AR438"/>
          <cell r="AS438"/>
          <cell r="AT438"/>
        </row>
        <row r="439">
          <cell r="A439">
            <v>201408</v>
          </cell>
          <cell r="B439">
            <v>0</v>
          </cell>
          <cell r="C439">
            <v>2125350</v>
          </cell>
          <cell r="D439">
            <v>0</v>
          </cell>
          <cell r="E439">
            <v>709762</v>
          </cell>
          <cell r="F439"/>
          <cell r="G439">
            <v>0</v>
          </cell>
          <cell r="H439">
            <v>317904</v>
          </cell>
          <cell r="I439">
            <v>0</v>
          </cell>
          <cell r="J439">
            <v>317111</v>
          </cell>
          <cell r="K439"/>
          <cell r="L439"/>
          <cell r="M439">
            <v>112287</v>
          </cell>
          <cell r="N439">
            <v>69848</v>
          </cell>
          <cell r="O439"/>
          <cell r="P439">
            <v>66220</v>
          </cell>
          <cell r="Q439"/>
          <cell r="R439">
            <v>8923</v>
          </cell>
          <cell r="S439"/>
          <cell r="T439">
            <v>6016</v>
          </cell>
          <cell r="U439">
            <v>14542</v>
          </cell>
          <cell r="V439">
            <v>168366</v>
          </cell>
          <cell r="W439">
            <v>145295</v>
          </cell>
          <cell r="X439">
            <v>189076</v>
          </cell>
          <cell r="Y439">
            <v>0</v>
          </cell>
          <cell r="Z439"/>
          <cell r="AA439">
            <v>0</v>
          </cell>
          <cell r="AB439"/>
          <cell r="AC439"/>
          <cell r="AD439"/>
          <cell r="AE439"/>
          <cell r="AF439"/>
          <cell r="AG439"/>
          <cell r="AJ439"/>
          <cell r="AK439"/>
          <cell r="AL439"/>
          <cell r="AM439"/>
          <cell r="AN439"/>
          <cell r="AO439"/>
          <cell r="AP439"/>
          <cell r="AQ439"/>
          <cell r="AR439"/>
          <cell r="AS439"/>
          <cell r="AT439"/>
        </row>
        <row r="440">
          <cell r="A440">
            <v>201409</v>
          </cell>
          <cell r="B440">
            <v>0</v>
          </cell>
          <cell r="C440">
            <v>2087627</v>
          </cell>
          <cell r="D440">
            <v>0</v>
          </cell>
          <cell r="E440">
            <v>686592</v>
          </cell>
          <cell r="F440"/>
          <cell r="G440">
            <v>0</v>
          </cell>
          <cell r="H440">
            <v>332114</v>
          </cell>
          <cell r="I440">
            <v>0</v>
          </cell>
          <cell r="J440">
            <v>315747</v>
          </cell>
          <cell r="K440"/>
          <cell r="L440"/>
          <cell r="M440">
            <v>106991</v>
          </cell>
          <cell r="N440">
            <v>68007</v>
          </cell>
          <cell r="O440"/>
          <cell r="P440">
            <v>58942</v>
          </cell>
          <cell r="Q440"/>
          <cell r="R440">
            <v>10478</v>
          </cell>
          <cell r="S440"/>
          <cell r="T440">
            <v>5791</v>
          </cell>
          <cell r="U440">
            <v>13808</v>
          </cell>
          <cell r="V440">
            <v>178101</v>
          </cell>
          <cell r="W440">
            <v>137155</v>
          </cell>
          <cell r="X440">
            <v>160824</v>
          </cell>
          <cell r="Y440">
            <v>0</v>
          </cell>
          <cell r="Z440"/>
          <cell r="AA440">
            <v>13077</v>
          </cell>
          <cell r="AB440"/>
          <cell r="AC440"/>
          <cell r="AD440"/>
          <cell r="AE440"/>
          <cell r="AF440"/>
          <cell r="AG440"/>
          <cell r="AJ440"/>
          <cell r="AK440"/>
          <cell r="AL440"/>
          <cell r="AM440"/>
          <cell r="AN440"/>
          <cell r="AO440"/>
          <cell r="AP440"/>
          <cell r="AQ440"/>
          <cell r="AR440"/>
          <cell r="AS440"/>
          <cell r="AT440"/>
        </row>
        <row r="441">
          <cell r="A441">
            <v>201410</v>
          </cell>
          <cell r="B441">
            <v>0</v>
          </cell>
          <cell r="C441">
            <v>2217377</v>
          </cell>
          <cell r="D441">
            <v>0</v>
          </cell>
          <cell r="E441">
            <v>665196</v>
          </cell>
          <cell r="F441"/>
          <cell r="G441">
            <v>0</v>
          </cell>
          <cell r="H441">
            <v>325897</v>
          </cell>
          <cell r="I441">
            <v>0</v>
          </cell>
          <cell r="J441">
            <v>323978</v>
          </cell>
          <cell r="K441"/>
          <cell r="L441"/>
          <cell r="M441">
            <v>110476</v>
          </cell>
          <cell r="N441">
            <v>71598</v>
          </cell>
          <cell r="O441"/>
          <cell r="P441">
            <v>62386</v>
          </cell>
          <cell r="Q441"/>
          <cell r="R441">
            <v>10986</v>
          </cell>
          <cell r="S441"/>
          <cell r="T441">
            <v>5925</v>
          </cell>
          <cell r="U441">
            <v>14276</v>
          </cell>
          <cell r="V441">
            <v>186776</v>
          </cell>
          <cell r="W441">
            <v>192385</v>
          </cell>
          <cell r="X441">
            <v>182512</v>
          </cell>
          <cell r="Y441">
            <v>0</v>
          </cell>
          <cell r="Z441"/>
          <cell r="AA441">
            <v>64986</v>
          </cell>
          <cell r="AB441"/>
          <cell r="AC441"/>
          <cell r="AD441"/>
          <cell r="AE441"/>
          <cell r="AF441"/>
          <cell r="AG441"/>
          <cell r="AJ441"/>
          <cell r="AK441"/>
          <cell r="AL441"/>
          <cell r="AM441"/>
          <cell r="AN441"/>
          <cell r="AO441"/>
          <cell r="AP441"/>
          <cell r="AQ441"/>
          <cell r="AR441"/>
          <cell r="AS441"/>
          <cell r="AT441"/>
        </row>
        <row r="442">
          <cell r="A442">
            <v>201411</v>
          </cell>
          <cell r="B442">
            <v>0</v>
          </cell>
          <cell r="C442">
            <v>2096731</v>
          </cell>
          <cell r="D442">
            <v>0</v>
          </cell>
          <cell r="E442">
            <v>610901</v>
          </cell>
          <cell r="F442"/>
          <cell r="G442">
            <v>0</v>
          </cell>
          <cell r="H442">
            <v>326796</v>
          </cell>
          <cell r="I442">
            <v>0</v>
          </cell>
          <cell r="J442">
            <v>311611</v>
          </cell>
          <cell r="K442"/>
          <cell r="L442"/>
          <cell r="M442">
            <v>104519</v>
          </cell>
          <cell r="N442">
            <v>67946</v>
          </cell>
          <cell r="O442"/>
          <cell r="P442">
            <v>55745</v>
          </cell>
          <cell r="Q442"/>
          <cell r="R442">
            <v>12626</v>
          </cell>
          <cell r="S442"/>
          <cell r="T442">
            <v>5770</v>
          </cell>
          <cell r="U442">
            <v>13996</v>
          </cell>
          <cell r="V442">
            <v>165282</v>
          </cell>
          <cell r="W442">
            <v>163553</v>
          </cell>
          <cell r="X442">
            <v>191999</v>
          </cell>
          <cell r="Y442">
            <v>0</v>
          </cell>
          <cell r="Z442"/>
          <cell r="AA442">
            <v>65987</v>
          </cell>
          <cell r="AB442"/>
          <cell r="AC442"/>
          <cell r="AD442"/>
          <cell r="AE442"/>
          <cell r="AF442"/>
          <cell r="AG442"/>
          <cell r="AJ442"/>
          <cell r="AK442"/>
          <cell r="AL442"/>
          <cell r="AM442"/>
          <cell r="AN442"/>
          <cell r="AO442"/>
          <cell r="AP442"/>
          <cell r="AQ442"/>
          <cell r="AR442"/>
          <cell r="AS442"/>
          <cell r="AT442"/>
        </row>
        <row r="443">
          <cell r="A443">
            <v>201412</v>
          </cell>
          <cell r="B443">
            <v>0</v>
          </cell>
          <cell r="C443">
            <v>2077156</v>
          </cell>
          <cell r="D443">
            <v>0</v>
          </cell>
          <cell r="E443">
            <v>611878</v>
          </cell>
          <cell r="F443"/>
          <cell r="G443">
            <v>0</v>
          </cell>
          <cell r="H443">
            <v>324064</v>
          </cell>
          <cell r="I443">
            <v>0</v>
          </cell>
          <cell r="J443">
            <v>317115</v>
          </cell>
          <cell r="K443"/>
          <cell r="L443"/>
          <cell r="M443">
            <v>110157</v>
          </cell>
          <cell r="N443">
            <v>69171</v>
          </cell>
          <cell r="O443"/>
          <cell r="P443">
            <v>56819</v>
          </cell>
          <cell r="Q443"/>
          <cell r="R443">
            <v>13384</v>
          </cell>
          <cell r="S443"/>
          <cell r="T443">
            <v>5967</v>
          </cell>
          <cell r="U443">
            <v>13925</v>
          </cell>
          <cell r="V443">
            <v>165179</v>
          </cell>
          <cell r="W443">
            <v>148041</v>
          </cell>
          <cell r="X443">
            <v>175384</v>
          </cell>
          <cell r="Y443">
            <v>0</v>
          </cell>
          <cell r="Z443"/>
          <cell r="AA443">
            <v>66072</v>
          </cell>
          <cell r="AB443"/>
          <cell r="AC443"/>
          <cell r="AD443"/>
          <cell r="AE443"/>
          <cell r="AF443"/>
          <cell r="AG443"/>
          <cell r="AJ443"/>
          <cell r="AK443"/>
          <cell r="AL443"/>
          <cell r="AM443"/>
          <cell r="AN443"/>
          <cell r="AO443"/>
          <cell r="AP443"/>
          <cell r="AQ443"/>
          <cell r="AR443"/>
          <cell r="AS443"/>
          <cell r="AT443"/>
        </row>
        <row r="444">
          <cell r="A444">
            <v>201501</v>
          </cell>
          <cell r="B444">
            <v>0</v>
          </cell>
          <cell r="C444">
            <v>1931494</v>
          </cell>
          <cell r="D444">
            <v>0</v>
          </cell>
          <cell r="E444">
            <v>608736</v>
          </cell>
          <cell r="F444"/>
          <cell r="G444">
            <v>0</v>
          </cell>
          <cell r="H444">
            <v>318131</v>
          </cell>
          <cell r="I444">
            <v>0</v>
          </cell>
          <cell r="J444">
            <v>318332</v>
          </cell>
          <cell r="K444"/>
          <cell r="L444"/>
          <cell r="M444">
            <v>107203</v>
          </cell>
          <cell r="N444">
            <v>66449</v>
          </cell>
          <cell r="O444"/>
          <cell r="P444">
            <v>51532</v>
          </cell>
          <cell r="Q444"/>
          <cell r="R444">
            <v>10546</v>
          </cell>
          <cell r="S444"/>
          <cell r="T444">
            <v>5981</v>
          </cell>
          <cell r="U444">
            <v>13327</v>
          </cell>
          <cell r="V444">
            <v>149867</v>
          </cell>
          <cell r="W444">
            <v>120021</v>
          </cell>
          <cell r="X444">
            <v>140184</v>
          </cell>
          <cell r="Y444">
            <v>0</v>
          </cell>
          <cell r="Z444"/>
          <cell r="AA444">
            <v>21185</v>
          </cell>
          <cell r="AB444">
            <v>0</v>
          </cell>
          <cell r="AC444">
            <v>0</v>
          </cell>
          <cell r="AD444"/>
          <cell r="AE444"/>
          <cell r="AF444"/>
          <cell r="AG444"/>
          <cell r="AJ444"/>
          <cell r="AK444"/>
          <cell r="AL444"/>
          <cell r="AM444"/>
          <cell r="AN444"/>
          <cell r="AO444"/>
          <cell r="AP444"/>
          <cell r="AQ444"/>
          <cell r="AR444"/>
          <cell r="AS444"/>
          <cell r="AT444"/>
        </row>
        <row r="445">
          <cell r="A445">
            <v>201502</v>
          </cell>
          <cell r="B445">
            <v>0</v>
          </cell>
          <cell r="C445">
            <v>1557122</v>
          </cell>
          <cell r="D445">
            <v>0</v>
          </cell>
          <cell r="E445">
            <v>401969</v>
          </cell>
          <cell r="F445"/>
          <cell r="G445">
            <v>0</v>
          </cell>
          <cell r="H445">
            <v>269349</v>
          </cell>
          <cell r="I445">
            <v>0</v>
          </cell>
          <cell r="J445">
            <v>288322</v>
          </cell>
          <cell r="K445"/>
          <cell r="L445"/>
          <cell r="M445">
            <v>99426</v>
          </cell>
          <cell r="N445">
            <v>58234</v>
          </cell>
          <cell r="O445"/>
          <cell r="P445">
            <v>45399</v>
          </cell>
          <cell r="Q445"/>
          <cell r="R445">
            <v>10665</v>
          </cell>
          <cell r="S445"/>
          <cell r="T445">
            <v>5408</v>
          </cell>
          <cell r="U445">
            <v>12508</v>
          </cell>
          <cell r="V445">
            <v>134331</v>
          </cell>
          <cell r="W445">
            <v>88130</v>
          </cell>
          <cell r="X445">
            <v>81486</v>
          </cell>
          <cell r="Y445">
            <v>0</v>
          </cell>
          <cell r="Z445"/>
          <cell r="AA445">
            <v>61895</v>
          </cell>
          <cell r="AB445">
            <v>0</v>
          </cell>
          <cell r="AC445">
            <v>0</v>
          </cell>
          <cell r="AD445"/>
          <cell r="AE445"/>
          <cell r="AF445"/>
          <cell r="AG445"/>
          <cell r="AJ445"/>
          <cell r="AK445"/>
          <cell r="AL445"/>
          <cell r="AM445"/>
          <cell r="AN445"/>
          <cell r="AO445"/>
          <cell r="AP445"/>
          <cell r="AQ445"/>
          <cell r="AR445"/>
          <cell r="AS445"/>
          <cell r="AT445"/>
        </row>
        <row r="446">
          <cell r="A446">
            <v>201503</v>
          </cell>
          <cell r="B446">
            <v>0</v>
          </cell>
          <cell r="C446">
            <v>1911098</v>
          </cell>
          <cell r="D446">
            <v>0</v>
          </cell>
          <cell r="E446">
            <v>587446</v>
          </cell>
          <cell r="F446"/>
          <cell r="G446">
            <v>0</v>
          </cell>
          <cell r="H446">
            <v>309207</v>
          </cell>
          <cell r="I446">
            <v>0</v>
          </cell>
          <cell r="J446">
            <v>320411</v>
          </cell>
          <cell r="K446"/>
          <cell r="L446"/>
          <cell r="M446">
            <v>105451</v>
          </cell>
          <cell r="N446">
            <v>59636</v>
          </cell>
          <cell r="O446"/>
          <cell r="P446">
            <v>48548</v>
          </cell>
          <cell r="Q446"/>
          <cell r="R446">
            <v>11974</v>
          </cell>
          <cell r="S446"/>
          <cell r="T446">
            <v>5895</v>
          </cell>
          <cell r="U446">
            <v>13157</v>
          </cell>
          <cell r="V446">
            <v>130498</v>
          </cell>
          <cell r="W446">
            <v>229255</v>
          </cell>
          <cell r="X446">
            <v>23487</v>
          </cell>
          <cell r="Y446">
            <v>0</v>
          </cell>
          <cell r="Z446"/>
          <cell r="AA446">
            <v>66133</v>
          </cell>
          <cell r="AB446">
            <v>0</v>
          </cell>
          <cell r="AC446">
            <v>0</v>
          </cell>
          <cell r="AD446"/>
          <cell r="AE446"/>
          <cell r="AF446"/>
          <cell r="AG446"/>
          <cell r="AJ446"/>
          <cell r="AK446"/>
          <cell r="AL446"/>
          <cell r="AM446"/>
          <cell r="AN446"/>
          <cell r="AO446"/>
          <cell r="AP446"/>
          <cell r="AQ446"/>
          <cell r="AR446"/>
          <cell r="AS446"/>
          <cell r="AT446"/>
        </row>
        <row r="447">
          <cell r="A447">
            <v>201504</v>
          </cell>
          <cell r="B447">
            <v>0</v>
          </cell>
          <cell r="C447">
            <v>1747974</v>
          </cell>
          <cell r="D447">
            <v>0</v>
          </cell>
          <cell r="E447">
            <v>569421</v>
          </cell>
          <cell r="F447"/>
          <cell r="G447">
            <v>0</v>
          </cell>
          <cell r="H447">
            <v>304911</v>
          </cell>
          <cell r="I447">
            <v>0</v>
          </cell>
          <cell r="J447">
            <v>315627</v>
          </cell>
          <cell r="K447"/>
          <cell r="L447"/>
          <cell r="M447">
            <v>102470</v>
          </cell>
          <cell r="N447">
            <v>7784</v>
          </cell>
          <cell r="O447"/>
          <cell r="P447">
            <v>78621</v>
          </cell>
          <cell r="Q447"/>
          <cell r="R447">
            <v>8112</v>
          </cell>
          <cell r="S447"/>
          <cell r="T447">
            <v>5762</v>
          </cell>
          <cell r="U447">
            <v>13149</v>
          </cell>
          <cell r="V447">
            <v>115860</v>
          </cell>
          <cell r="W447">
            <v>107989</v>
          </cell>
          <cell r="X447">
            <v>21766</v>
          </cell>
          <cell r="Y447">
            <v>0</v>
          </cell>
          <cell r="Z447"/>
          <cell r="AA447">
            <v>96502</v>
          </cell>
          <cell r="AB447">
            <v>0</v>
          </cell>
          <cell r="AC447">
            <v>0</v>
          </cell>
          <cell r="AD447"/>
          <cell r="AE447"/>
          <cell r="AF447"/>
          <cell r="AG447"/>
          <cell r="AJ447"/>
          <cell r="AK447"/>
          <cell r="AL447"/>
          <cell r="AM447"/>
          <cell r="AN447"/>
          <cell r="AO447"/>
          <cell r="AP447"/>
          <cell r="AQ447"/>
          <cell r="AR447"/>
          <cell r="AS447"/>
          <cell r="AT447"/>
        </row>
        <row r="448">
          <cell r="A448">
            <v>201505</v>
          </cell>
          <cell r="B448">
            <v>0</v>
          </cell>
          <cell r="C448">
            <v>1831418</v>
          </cell>
          <cell r="D448">
            <v>0</v>
          </cell>
          <cell r="E448">
            <v>569264</v>
          </cell>
          <cell r="F448"/>
          <cell r="G448">
            <v>0</v>
          </cell>
          <cell r="H448">
            <v>300592</v>
          </cell>
          <cell r="I448">
            <v>0</v>
          </cell>
          <cell r="J448">
            <v>324546</v>
          </cell>
          <cell r="K448"/>
          <cell r="L448"/>
          <cell r="M448">
            <v>106670</v>
          </cell>
          <cell r="N448"/>
          <cell r="O448"/>
          <cell r="P448">
            <v>118550</v>
          </cell>
          <cell r="Q448"/>
          <cell r="R448">
            <v>11965</v>
          </cell>
          <cell r="S448"/>
          <cell r="T448">
            <v>5950</v>
          </cell>
          <cell r="U448">
            <v>14170</v>
          </cell>
          <cell r="V448">
            <v>124222</v>
          </cell>
          <cell r="W448">
            <v>127485</v>
          </cell>
          <cell r="X448">
            <v>23373</v>
          </cell>
          <cell r="Y448">
            <v>0</v>
          </cell>
          <cell r="Z448"/>
          <cell r="AA448">
            <v>104631</v>
          </cell>
          <cell r="AB448">
            <v>0</v>
          </cell>
          <cell r="AC448">
            <v>0</v>
          </cell>
          <cell r="AD448"/>
          <cell r="AE448"/>
          <cell r="AF448"/>
          <cell r="AG448"/>
          <cell r="AJ448"/>
          <cell r="AK448"/>
          <cell r="AL448"/>
          <cell r="AM448"/>
          <cell r="AN448"/>
          <cell r="AO448"/>
          <cell r="AP448"/>
          <cell r="AQ448"/>
          <cell r="AR448"/>
          <cell r="AS448"/>
          <cell r="AT448"/>
        </row>
        <row r="449">
          <cell r="A449">
            <v>201506</v>
          </cell>
          <cell r="B449">
            <v>0</v>
          </cell>
          <cell r="C449">
            <v>1653100</v>
          </cell>
          <cell r="D449">
            <v>0</v>
          </cell>
          <cell r="E449">
            <v>538081</v>
          </cell>
          <cell r="F449"/>
          <cell r="G449">
            <v>0</v>
          </cell>
          <cell r="H449">
            <v>302768</v>
          </cell>
          <cell r="I449">
            <v>0</v>
          </cell>
          <cell r="J449">
            <v>312495</v>
          </cell>
          <cell r="K449"/>
          <cell r="L449"/>
          <cell r="M449">
            <v>101829</v>
          </cell>
          <cell r="N449"/>
          <cell r="O449"/>
          <cell r="P449">
            <v>104077</v>
          </cell>
          <cell r="Q449"/>
          <cell r="R449">
            <v>7191</v>
          </cell>
          <cell r="S449"/>
          <cell r="T449">
            <v>2854</v>
          </cell>
          <cell r="U449">
            <v>13235</v>
          </cell>
          <cell r="V449">
            <v>121405</v>
          </cell>
          <cell r="W449">
            <v>0</v>
          </cell>
          <cell r="X449">
            <v>28691</v>
          </cell>
          <cell r="Y449">
            <v>0</v>
          </cell>
          <cell r="Z449"/>
          <cell r="AA449">
            <v>120474</v>
          </cell>
          <cell r="AB449">
            <v>0</v>
          </cell>
          <cell r="AC449">
            <v>0</v>
          </cell>
          <cell r="AD449"/>
          <cell r="AE449"/>
          <cell r="AF449"/>
          <cell r="AG449"/>
          <cell r="AJ449"/>
          <cell r="AK449"/>
          <cell r="AL449"/>
          <cell r="AM449"/>
          <cell r="AN449"/>
          <cell r="AO449"/>
          <cell r="AP449"/>
          <cell r="AQ449"/>
          <cell r="AR449"/>
          <cell r="AS449"/>
          <cell r="AT449"/>
        </row>
        <row r="450">
          <cell r="A450">
            <v>201507</v>
          </cell>
          <cell r="B450">
            <v>0</v>
          </cell>
          <cell r="C450">
            <v>1729335</v>
          </cell>
          <cell r="D450">
            <v>0</v>
          </cell>
          <cell r="E450">
            <v>541996</v>
          </cell>
          <cell r="F450"/>
          <cell r="G450">
            <v>0</v>
          </cell>
          <cell r="H450">
            <v>293823</v>
          </cell>
          <cell r="I450">
            <v>0</v>
          </cell>
          <cell r="J450">
            <v>332408</v>
          </cell>
          <cell r="K450"/>
          <cell r="L450"/>
          <cell r="M450">
            <v>105619</v>
          </cell>
          <cell r="N450"/>
          <cell r="O450"/>
          <cell r="P450">
            <v>106314</v>
          </cell>
          <cell r="Q450"/>
          <cell r="R450">
            <v>14084</v>
          </cell>
          <cell r="S450"/>
          <cell r="T450">
            <v>0</v>
          </cell>
          <cell r="U450">
            <v>13314</v>
          </cell>
          <cell r="V450">
            <v>116315</v>
          </cell>
          <cell r="W450">
            <v>69430</v>
          </cell>
          <cell r="X450">
            <v>18324</v>
          </cell>
          <cell r="Y450">
            <v>0</v>
          </cell>
          <cell r="Z450"/>
          <cell r="AA450">
            <v>117708</v>
          </cell>
          <cell r="AB450">
            <v>0</v>
          </cell>
          <cell r="AC450">
            <v>0</v>
          </cell>
          <cell r="AD450"/>
          <cell r="AE450"/>
          <cell r="AF450"/>
          <cell r="AG450"/>
          <cell r="AJ450"/>
          <cell r="AK450"/>
          <cell r="AL450"/>
          <cell r="AM450"/>
          <cell r="AN450"/>
          <cell r="AO450"/>
          <cell r="AP450"/>
          <cell r="AQ450"/>
          <cell r="AR450"/>
          <cell r="AS450"/>
          <cell r="AT450"/>
        </row>
        <row r="451">
          <cell r="A451">
            <v>201508</v>
          </cell>
          <cell r="B451">
            <v>0</v>
          </cell>
          <cell r="C451">
            <v>1882920</v>
          </cell>
          <cell r="D451">
            <v>0</v>
          </cell>
          <cell r="E451">
            <v>576242</v>
          </cell>
          <cell r="F451"/>
          <cell r="G451">
            <v>0</v>
          </cell>
          <cell r="H451">
            <v>290880</v>
          </cell>
          <cell r="I451">
            <v>0</v>
          </cell>
          <cell r="J451">
            <v>342512</v>
          </cell>
          <cell r="K451"/>
          <cell r="L451"/>
          <cell r="M451">
            <v>107171</v>
          </cell>
          <cell r="N451"/>
          <cell r="O451"/>
          <cell r="P451">
            <v>111636</v>
          </cell>
          <cell r="Q451"/>
          <cell r="R451">
            <v>7071</v>
          </cell>
          <cell r="S451"/>
          <cell r="T451">
            <v>8422</v>
          </cell>
          <cell r="U451">
            <v>12884</v>
          </cell>
          <cell r="V451">
            <v>115810</v>
          </cell>
          <cell r="W451">
            <v>162724</v>
          </cell>
          <cell r="X451">
            <v>23381</v>
          </cell>
          <cell r="Y451">
            <v>0</v>
          </cell>
          <cell r="Z451"/>
          <cell r="AA451">
            <v>124187</v>
          </cell>
          <cell r="AB451">
            <v>0</v>
          </cell>
          <cell r="AC451">
            <v>0</v>
          </cell>
          <cell r="AD451"/>
          <cell r="AE451"/>
          <cell r="AF451"/>
          <cell r="AG451"/>
          <cell r="AJ451"/>
          <cell r="AK451"/>
          <cell r="AL451"/>
          <cell r="AM451"/>
          <cell r="AN451"/>
          <cell r="AO451"/>
          <cell r="AP451"/>
          <cell r="AQ451"/>
          <cell r="AR451"/>
          <cell r="AS451"/>
          <cell r="AT451"/>
        </row>
        <row r="452">
          <cell r="A452">
            <v>201509</v>
          </cell>
          <cell r="B452">
            <v>0</v>
          </cell>
          <cell r="C452">
            <v>1641736</v>
          </cell>
          <cell r="D452">
            <v>0</v>
          </cell>
          <cell r="E452">
            <v>297703</v>
          </cell>
          <cell r="F452"/>
          <cell r="G452">
            <v>0</v>
          </cell>
          <cell r="H452">
            <v>284771</v>
          </cell>
          <cell r="I452">
            <v>0</v>
          </cell>
          <cell r="J452">
            <v>329872</v>
          </cell>
          <cell r="K452"/>
          <cell r="L452"/>
          <cell r="M452">
            <v>100973</v>
          </cell>
          <cell r="N452"/>
          <cell r="O452"/>
          <cell r="P452">
            <v>102739</v>
          </cell>
          <cell r="Q452"/>
          <cell r="R452">
            <v>14699</v>
          </cell>
          <cell r="S452"/>
          <cell r="T452">
            <v>7597</v>
          </cell>
          <cell r="U452">
            <v>12511</v>
          </cell>
          <cell r="V452">
            <v>122658</v>
          </cell>
          <cell r="W452">
            <v>218293</v>
          </cell>
          <cell r="X452">
            <v>32337</v>
          </cell>
          <cell r="Y452">
            <v>0</v>
          </cell>
          <cell r="Z452"/>
          <cell r="AA452">
            <v>117583</v>
          </cell>
          <cell r="AB452">
            <v>0</v>
          </cell>
          <cell r="AC452">
            <v>0</v>
          </cell>
          <cell r="AD452"/>
          <cell r="AE452"/>
          <cell r="AF452"/>
          <cell r="AG452"/>
          <cell r="AJ452"/>
          <cell r="AK452"/>
          <cell r="AL452"/>
          <cell r="AM452"/>
          <cell r="AN452"/>
          <cell r="AO452"/>
          <cell r="AP452"/>
          <cell r="AQ452"/>
          <cell r="AR452"/>
          <cell r="AS452"/>
          <cell r="AT452"/>
        </row>
        <row r="453">
          <cell r="A453">
            <v>201510</v>
          </cell>
          <cell r="B453">
            <v>0</v>
          </cell>
          <cell r="C453">
            <v>1750359</v>
          </cell>
          <cell r="D453">
            <v>0</v>
          </cell>
          <cell r="E453">
            <v>230253</v>
          </cell>
          <cell r="F453"/>
          <cell r="G453">
            <v>0</v>
          </cell>
          <cell r="H453">
            <v>285855</v>
          </cell>
          <cell r="I453">
            <v>0</v>
          </cell>
          <cell r="J453">
            <v>340307</v>
          </cell>
          <cell r="K453"/>
          <cell r="L453"/>
          <cell r="M453">
            <v>107602</v>
          </cell>
          <cell r="N453"/>
          <cell r="O453"/>
          <cell r="P453">
            <v>101801</v>
          </cell>
          <cell r="Q453"/>
          <cell r="R453">
            <v>7186</v>
          </cell>
          <cell r="S453"/>
          <cell r="T453">
            <v>7493</v>
          </cell>
          <cell r="U453">
            <v>13842</v>
          </cell>
          <cell r="V453">
            <v>121378</v>
          </cell>
          <cell r="W453">
            <v>79824</v>
          </cell>
          <cell r="X453">
            <v>48404</v>
          </cell>
          <cell r="Y453">
            <v>0</v>
          </cell>
          <cell r="Z453"/>
          <cell r="AA453">
            <v>113891</v>
          </cell>
          <cell r="AB453">
            <v>292523</v>
          </cell>
          <cell r="AC453">
            <v>0</v>
          </cell>
          <cell r="AD453"/>
          <cell r="AE453"/>
          <cell r="AF453"/>
          <cell r="AG453"/>
          <cell r="AJ453"/>
          <cell r="AK453"/>
          <cell r="AL453"/>
          <cell r="AM453"/>
          <cell r="AN453"/>
          <cell r="AO453"/>
          <cell r="AP453"/>
          <cell r="AQ453"/>
          <cell r="AR453"/>
          <cell r="AS453"/>
          <cell r="AT453"/>
        </row>
        <row r="454">
          <cell r="A454">
            <v>201511</v>
          </cell>
          <cell r="B454">
            <v>0</v>
          </cell>
          <cell r="C454">
            <v>1703555</v>
          </cell>
          <cell r="D454">
            <v>0</v>
          </cell>
          <cell r="E454">
            <v>245938</v>
          </cell>
          <cell r="F454"/>
          <cell r="G454">
            <v>0</v>
          </cell>
          <cell r="H454">
            <v>270593</v>
          </cell>
          <cell r="I454">
            <v>0</v>
          </cell>
          <cell r="J454">
            <v>330238</v>
          </cell>
          <cell r="K454"/>
          <cell r="L454"/>
          <cell r="M454">
            <v>100482</v>
          </cell>
          <cell r="N454"/>
          <cell r="O454"/>
          <cell r="P454">
            <v>94002</v>
          </cell>
          <cell r="Q454"/>
          <cell r="R454">
            <v>12891</v>
          </cell>
          <cell r="S454"/>
          <cell r="T454">
            <v>5082</v>
          </cell>
          <cell r="U454">
            <v>13136</v>
          </cell>
          <cell r="V454">
            <v>114663</v>
          </cell>
          <cell r="W454">
            <v>75812</v>
          </cell>
          <cell r="X454">
            <v>53395</v>
          </cell>
          <cell r="Y454">
            <v>0</v>
          </cell>
          <cell r="Z454"/>
          <cell r="AA454">
            <v>117874</v>
          </cell>
          <cell r="AB454">
            <v>269449</v>
          </cell>
          <cell r="AC454">
            <v>0</v>
          </cell>
          <cell r="AD454"/>
          <cell r="AE454"/>
          <cell r="AF454"/>
          <cell r="AG454"/>
          <cell r="AJ454"/>
          <cell r="AK454"/>
          <cell r="AL454"/>
          <cell r="AM454"/>
          <cell r="AN454"/>
          <cell r="AO454"/>
          <cell r="AP454"/>
          <cell r="AQ454"/>
          <cell r="AR454"/>
          <cell r="AS454"/>
          <cell r="AT454"/>
        </row>
        <row r="455">
          <cell r="A455">
            <v>201512</v>
          </cell>
          <cell r="B455">
            <v>0</v>
          </cell>
          <cell r="C455">
            <v>1832682</v>
          </cell>
          <cell r="D455">
            <v>0</v>
          </cell>
          <cell r="E455">
            <v>233969</v>
          </cell>
          <cell r="F455"/>
          <cell r="G455">
            <v>0</v>
          </cell>
          <cell r="H455">
            <v>276476</v>
          </cell>
          <cell r="I455">
            <v>0</v>
          </cell>
          <cell r="J455">
            <v>345479</v>
          </cell>
          <cell r="K455"/>
          <cell r="L455"/>
          <cell r="M455">
            <v>101955</v>
          </cell>
          <cell r="N455"/>
          <cell r="O455"/>
          <cell r="P455">
            <v>93806</v>
          </cell>
          <cell r="Q455"/>
          <cell r="R455">
            <v>5249</v>
          </cell>
          <cell r="S455"/>
          <cell r="T455">
            <v>5139</v>
          </cell>
          <cell r="U455">
            <v>13190</v>
          </cell>
          <cell r="V455">
            <v>121051</v>
          </cell>
          <cell r="W455">
            <v>143133</v>
          </cell>
          <cell r="X455">
            <v>60286</v>
          </cell>
          <cell r="Y455">
            <v>0</v>
          </cell>
          <cell r="Z455"/>
          <cell r="AA455">
            <v>117232</v>
          </cell>
          <cell r="AB455">
            <v>315717</v>
          </cell>
          <cell r="AC455">
            <v>0</v>
          </cell>
          <cell r="AD455"/>
          <cell r="AE455"/>
          <cell r="AF455"/>
          <cell r="AG455"/>
          <cell r="AJ455"/>
          <cell r="AK455"/>
          <cell r="AL455"/>
          <cell r="AM455"/>
          <cell r="AN455"/>
          <cell r="AO455"/>
          <cell r="AP455"/>
          <cell r="AQ455"/>
          <cell r="AR455"/>
          <cell r="AS455"/>
          <cell r="AT455"/>
        </row>
        <row r="456">
          <cell r="A456">
            <v>201601</v>
          </cell>
          <cell r="B456">
            <v>0</v>
          </cell>
          <cell r="C456">
            <v>1589206</v>
          </cell>
          <cell r="D456">
            <v>0</v>
          </cell>
          <cell r="E456">
            <v>210800</v>
          </cell>
          <cell r="F456"/>
          <cell r="G456">
            <v>0</v>
          </cell>
          <cell r="H456">
            <v>261799</v>
          </cell>
          <cell r="I456">
            <v>0</v>
          </cell>
          <cell r="J456">
            <v>342439</v>
          </cell>
          <cell r="K456"/>
          <cell r="L456"/>
          <cell r="M456">
            <v>100543</v>
          </cell>
          <cell r="N456"/>
          <cell r="O456"/>
          <cell r="P456">
            <v>90474</v>
          </cell>
          <cell r="Q456"/>
          <cell r="R456">
            <v>13371</v>
          </cell>
          <cell r="S456"/>
          <cell r="T456">
            <v>5095</v>
          </cell>
          <cell r="U456">
            <v>13170</v>
          </cell>
          <cell r="V456">
            <v>125098</v>
          </cell>
          <cell r="W456">
            <v>77571</v>
          </cell>
          <cell r="X456">
            <v>10477</v>
          </cell>
          <cell r="Y456">
            <v>0</v>
          </cell>
          <cell r="Z456"/>
          <cell r="AA456">
            <v>45987</v>
          </cell>
          <cell r="AB456">
            <v>292382</v>
          </cell>
          <cell r="AC456">
            <v>0</v>
          </cell>
          <cell r="AD456"/>
          <cell r="AE456"/>
          <cell r="AF456"/>
          <cell r="AG456"/>
          <cell r="AJ456"/>
          <cell r="AK456"/>
          <cell r="AL456"/>
          <cell r="AM456"/>
          <cell r="AN456"/>
          <cell r="AO456"/>
          <cell r="AP456"/>
          <cell r="AQ456"/>
          <cell r="AR456"/>
          <cell r="AS456"/>
          <cell r="AT456"/>
        </row>
        <row r="457">
          <cell r="A457">
            <v>201602</v>
          </cell>
          <cell r="B457">
            <v>0</v>
          </cell>
          <cell r="C457">
            <v>1350526</v>
          </cell>
          <cell r="D457">
            <v>0</v>
          </cell>
          <cell r="E457">
            <v>219614</v>
          </cell>
          <cell r="F457"/>
          <cell r="G457">
            <v>0</v>
          </cell>
          <cell r="H457">
            <v>248764</v>
          </cell>
          <cell r="I457">
            <v>0</v>
          </cell>
          <cell r="J457">
            <v>317432</v>
          </cell>
          <cell r="K457"/>
          <cell r="L457"/>
          <cell r="M457">
            <v>94044</v>
          </cell>
          <cell r="N457"/>
          <cell r="O457"/>
          <cell r="P457">
            <v>83097</v>
          </cell>
          <cell r="Q457"/>
          <cell r="R457">
            <v>7728</v>
          </cell>
          <cell r="S457"/>
          <cell r="T457">
            <v>5320</v>
          </cell>
          <cell r="U457">
            <v>11314</v>
          </cell>
          <cell r="V457">
            <v>110049</v>
          </cell>
          <cell r="W457">
            <v>112343</v>
          </cell>
          <cell r="X457">
            <v>16397</v>
          </cell>
          <cell r="Y457">
            <v>0</v>
          </cell>
          <cell r="Z457"/>
          <cell r="AA457">
            <v>1931</v>
          </cell>
          <cell r="AB457">
            <v>122493</v>
          </cell>
          <cell r="AC457">
            <v>0</v>
          </cell>
          <cell r="AD457"/>
          <cell r="AE457"/>
          <cell r="AF457"/>
          <cell r="AG457"/>
          <cell r="AJ457"/>
          <cell r="AK457"/>
          <cell r="AL457"/>
          <cell r="AM457"/>
          <cell r="AN457"/>
          <cell r="AO457"/>
          <cell r="AP457"/>
          <cell r="AQ457"/>
          <cell r="AR457"/>
          <cell r="AS457"/>
          <cell r="AT457"/>
        </row>
        <row r="458">
          <cell r="A458">
            <v>201603</v>
          </cell>
          <cell r="B458">
            <v>0</v>
          </cell>
          <cell r="C458">
            <v>1219936</v>
          </cell>
          <cell r="D458">
            <v>0</v>
          </cell>
          <cell r="E458">
            <v>186205</v>
          </cell>
          <cell r="F458"/>
          <cell r="G458">
            <v>0</v>
          </cell>
          <cell r="H458">
            <v>264553</v>
          </cell>
          <cell r="I458">
            <v>0</v>
          </cell>
          <cell r="J458">
            <v>324438</v>
          </cell>
          <cell r="K458"/>
          <cell r="L458"/>
          <cell r="M458">
            <v>91168</v>
          </cell>
          <cell r="N458"/>
          <cell r="O458"/>
          <cell r="P458">
            <v>78784</v>
          </cell>
          <cell r="Q458"/>
          <cell r="R458">
            <v>7407</v>
          </cell>
          <cell r="S458"/>
          <cell r="T458">
            <v>6606</v>
          </cell>
          <cell r="U458">
            <v>11252</v>
          </cell>
          <cell r="V458">
            <v>126884</v>
          </cell>
          <cell r="W458">
            <v>92764</v>
          </cell>
          <cell r="X458">
            <v>29875</v>
          </cell>
          <cell r="Y458">
            <v>0</v>
          </cell>
          <cell r="Z458"/>
          <cell r="AA458">
            <v>0</v>
          </cell>
          <cell r="AB458">
            <v>0</v>
          </cell>
          <cell r="AC458">
            <v>0</v>
          </cell>
          <cell r="AD458"/>
          <cell r="AE458"/>
          <cell r="AF458"/>
          <cell r="AG458"/>
          <cell r="AJ458"/>
          <cell r="AK458"/>
          <cell r="AL458"/>
          <cell r="AM458"/>
          <cell r="AN458"/>
          <cell r="AO458"/>
          <cell r="AP458"/>
          <cell r="AQ458"/>
          <cell r="AR458"/>
          <cell r="AS458"/>
          <cell r="AT458"/>
        </row>
        <row r="459">
          <cell r="A459">
            <v>201604</v>
          </cell>
          <cell r="B459">
            <v>0</v>
          </cell>
          <cell r="C459">
            <v>1211460</v>
          </cell>
          <cell r="D459">
            <v>0</v>
          </cell>
          <cell r="E459">
            <v>158136</v>
          </cell>
          <cell r="F459"/>
          <cell r="G459">
            <v>0</v>
          </cell>
          <cell r="H459">
            <v>244476</v>
          </cell>
          <cell r="I459">
            <v>0</v>
          </cell>
          <cell r="J459">
            <v>324309</v>
          </cell>
          <cell r="K459"/>
          <cell r="L459"/>
          <cell r="M459">
            <v>95380</v>
          </cell>
          <cell r="N459"/>
          <cell r="O459"/>
          <cell r="P459">
            <v>82712</v>
          </cell>
          <cell r="Q459"/>
          <cell r="R459">
            <v>3394</v>
          </cell>
          <cell r="S459"/>
          <cell r="T459">
            <v>6623</v>
          </cell>
          <cell r="U459">
            <v>11357</v>
          </cell>
          <cell r="V459">
            <v>118559</v>
          </cell>
          <cell r="W459">
            <v>100602</v>
          </cell>
          <cell r="X459">
            <v>14754</v>
          </cell>
          <cell r="Y459">
            <v>0</v>
          </cell>
          <cell r="Z459"/>
          <cell r="AA459">
            <v>51158</v>
          </cell>
          <cell r="AB459">
            <v>0</v>
          </cell>
          <cell r="AC459">
            <v>0</v>
          </cell>
          <cell r="AD459"/>
          <cell r="AE459"/>
          <cell r="AF459"/>
          <cell r="AG459"/>
          <cell r="AJ459"/>
          <cell r="AK459"/>
          <cell r="AL459"/>
          <cell r="AM459"/>
          <cell r="AN459"/>
          <cell r="AO459"/>
          <cell r="AP459"/>
          <cell r="AQ459"/>
          <cell r="AR459"/>
          <cell r="AS459"/>
          <cell r="AT459"/>
        </row>
        <row r="460">
          <cell r="A460">
            <v>201605</v>
          </cell>
          <cell r="B460">
            <v>0</v>
          </cell>
          <cell r="C460">
            <v>1330896</v>
          </cell>
          <cell r="D460">
            <v>0</v>
          </cell>
          <cell r="E460">
            <v>187512</v>
          </cell>
          <cell r="F460"/>
          <cell r="G460">
            <v>0</v>
          </cell>
          <cell r="H460">
            <v>256296</v>
          </cell>
          <cell r="I460">
            <v>0</v>
          </cell>
          <cell r="J460">
            <v>333035</v>
          </cell>
          <cell r="K460"/>
          <cell r="L460"/>
          <cell r="M460">
            <v>98120</v>
          </cell>
          <cell r="N460"/>
          <cell r="O460"/>
          <cell r="P460">
            <v>85215</v>
          </cell>
          <cell r="Q460"/>
          <cell r="R460">
            <v>1713</v>
          </cell>
          <cell r="S460"/>
          <cell r="T460">
            <v>5732</v>
          </cell>
          <cell r="U460">
            <v>12593</v>
          </cell>
          <cell r="V460">
            <v>120556</v>
          </cell>
          <cell r="W460">
            <v>89172</v>
          </cell>
          <cell r="X460">
            <v>60076</v>
          </cell>
          <cell r="Y460">
            <v>0</v>
          </cell>
          <cell r="Z460"/>
          <cell r="AA460">
            <v>80876</v>
          </cell>
          <cell r="AB460">
            <v>0</v>
          </cell>
          <cell r="AC460">
            <v>0</v>
          </cell>
          <cell r="AD460"/>
          <cell r="AE460"/>
          <cell r="AF460"/>
          <cell r="AG460"/>
          <cell r="AJ460"/>
          <cell r="AK460"/>
          <cell r="AL460"/>
          <cell r="AM460"/>
          <cell r="AN460"/>
          <cell r="AO460"/>
          <cell r="AP460"/>
          <cell r="AQ460"/>
          <cell r="AR460"/>
          <cell r="AS460"/>
          <cell r="AT460"/>
        </row>
        <row r="461">
          <cell r="A461">
            <v>201606</v>
          </cell>
          <cell r="B461">
            <v>0</v>
          </cell>
          <cell r="C461">
            <v>1106374</v>
          </cell>
          <cell r="D461">
            <v>0</v>
          </cell>
          <cell r="E461">
            <v>140200</v>
          </cell>
          <cell r="F461"/>
          <cell r="G461">
            <v>0</v>
          </cell>
          <cell r="H461">
            <v>250217</v>
          </cell>
          <cell r="I461">
            <v>0</v>
          </cell>
          <cell r="J461">
            <v>321970</v>
          </cell>
          <cell r="K461"/>
          <cell r="L461"/>
          <cell r="M461">
            <v>97646</v>
          </cell>
          <cell r="N461"/>
          <cell r="O461"/>
          <cell r="P461">
            <v>82522</v>
          </cell>
          <cell r="Q461"/>
          <cell r="R461">
            <v>1779</v>
          </cell>
          <cell r="S461"/>
          <cell r="T461">
            <v>5780</v>
          </cell>
          <cell r="U461">
            <v>11838</v>
          </cell>
          <cell r="V461">
            <v>108492</v>
          </cell>
          <cell r="W461">
            <v>0</v>
          </cell>
          <cell r="X461">
            <v>0</v>
          </cell>
          <cell r="Y461">
            <v>0</v>
          </cell>
          <cell r="Z461"/>
          <cell r="AA461">
            <v>85930</v>
          </cell>
          <cell r="AB461">
            <v>0</v>
          </cell>
          <cell r="AC461">
            <v>0</v>
          </cell>
          <cell r="AD461"/>
          <cell r="AE461"/>
          <cell r="AF461"/>
          <cell r="AG461"/>
          <cell r="AJ461"/>
          <cell r="AK461"/>
          <cell r="AL461"/>
          <cell r="AM461"/>
          <cell r="AN461"/>
          <cell r="AO461"/>
          <cell r="AP461"/>
          <cell r="AQ461"/>
          <cell r="AR461"/>
          <cell r="AS461"/>
          <cell r="AT461"/>
        </row>
        <row r="462">
          <cell r="A462">
            <v>201607</v>
          </cell>
          <cell r="B462">
            <v>0</v>
          </cell>
          <cell r="C462">
            <v>1312760</v>
          </cell>
          <cell r="D462">
            <v>0</v>
          </cell>
          <cell r="E462">
            <v>189680</v>
          </cell>
          <cell r="F462"/>
          <cell r="G462">
            <v>0</v>
          </cell>
          <cell r="H462">
            <v>246497</v>
          </cell>
          <cell r="I462">
            <v>0</v>
          </cell>
          <cell r="J462">
            <v>328017</v>
          </cell>
          <cell r="K462"/>
          <cell r="L462"/>
          <cell r="M462">
            <v>100311</v>
          </cell>
          <cell r="N462"/>
          <cell r="O462"/>
          <cell r="P462">
            <v>85181</v>
          </cell>
          <cell r="Q462"/>
          <cell r="R462">
            <v>3499</v>
          </cell>
          <cell r="S462"/>
          <cell r="T462">
            <v>5578</v>
          </cell>
          <cell r="U462">
            <v>11478</v>
          </cell>
          <cell r="V462">
            <v>109943</v>
          </cell>
          <cell r="W462">
            <v>139960</v>
          </cell>
          <cell r="X462">
            <v>0</v>
          </cell>
          <cell r="Y462">
            <v>0</v>
          </cell>
          <cell r="Z462"/>
          <cell r="AA462">
            <v>92482</v>
          </cell>
          <cell r="AB462">
            <v>0</v>
          </cell>
          <cell r="AC462">
            <v>134</v>
          </cell>
          <cell r="AD462"/>
          <cell r="AE462"/>
          <cell r="AF462"/>
          <cell r="AG462"/>
          <cell r="AJ462"/>
          <cell r="AK462"/>
          <cell r="AL462"/>
          <cell r="AM462"/>
          <cell r="AN462"/>
          <cell r="AO462"/>
          <cell r="AP462"/>
          <cell r="AQ462"/>
          <cell r="AR462"/>
          <cell r="AS462"/>
          <cell r="AT462"/>
        </row>
        <row r="463">
          <cell r="A463">
            <v>201608</v>
          </cell>
          <cell r="B463">
            <v>0</v>
          </cell>
          <cell r="C463">
            <v>1280888</v>
          </cell>
          <cell r="D463">
            <v>0</v>
          </cell>
          <cell r="E463">
            <v>188867</v>
          </cell>
          <cell r="F463"/>
          <cell r="G463">
            <v>0</v>
          </cell>
          <cell r="H463">
            <v>259443</v>
          </cell>
          <cell r="I463">
            <v>0</v>
          </cell>
          <cell r="J463">
            <v>330191</v>
          </cell>
          <cell r="K463"/>
          <cell r="L463"/>
          <cell r="M463">
            <v>98621</v>
          </cell>
          <cell r="N463"/>
          <cell r="O463"/>
          <cell r="P463">
            <v>85993</v>
          </cell>
          <cell r="Q463"/>
          <cell r="R463">
            <v>3241</v>
          </cell>
          <cell r="S463"/>
          <cell r="T463">
            <v>5686</v>
          </cell>
          <cell r="U463">
            <v>11316</v>
          </cell>
          <cell r="V463">
            <v>114160</v>
          </cell>
          <cell r="W463">
            <v>87654</v>
          </cell>
          <cell r="X463">
            <v>0</v>
          </cell>
          <cell r="Y463">
            <v>0</v>
          </cell>
          <cell r="Z463"/>
          <cell r="AA463">
            <v>95716</v>
          </cell>
          <cell r="AB463">
            <v>0</v>
          </cell>
          <cell r="AC463">
            <v>0</v>
          </cell>
          <cell r="AD463"/>
          <cell r="AE463"/>
          <cell r="AF463"/>
          <cell r="AG463"/>
          <cell r="AJ463"/>
          <cell r="AK463"/>
          <cell r="AL463"/>
          <cell r="AM463"/>
          <cell r="AN463"/>
          <cell r="AO463"/>
          <cell r="AP463"/>
          <cell r="AQ463"/>
          <cell r="AR463"/>
          <cell r="AS463"/>
          <cell r="AT463"/>
        </row>
        <row r="464">
          <cell r="A464">
            <v>201609</v>
          </cell>
          <cell r="B464">
            <v>0</v>
          </cell>
          <cell r="C464">
            <v>1039925</v>
          </cell>
          <cell r="D464">
            <v>0</v>
          </cell>
          <cell r="E464">
            <v>0</v>
          </cell>
          <cell r="F464"/>
          <cell r="G464">
            <v>0</v>
          </cell>
          <cell r="H464">
            <v>240606</v>
          </cell>
          <cell r="I464">
            <v>0</v>
          </cell>
          <cell r="J464">
            <v>322394</v>
          </cell>
          <cell r="K464"/>
          <cell r="L464"/>
          <cell r="M464">
            <v>95058</v>
          </cell>
          <cell r="N464"/>
          <cell r="O464"/>
          <cell r="P464">
            <v>82256</v>
          </cell>
          <cell r="Q464"/>
          <cell r="R464">
            <v>3013</v>
          </cell>
          <cell r="S464"/>
          <cell r="T464">
            <v>5550</v>
          </cell>
          <cell r="U464">
            <v>9993</v>
          </cell>
          <cell r="V464">
            <v>104469</v>
          </cell>
          <cell r="W464">
            <v>87070</v>
          </cell>
          <cell r="X464">
            <v>0</v>
          </cell>
          <cell r="Y464">
            <v>0</v>
          </cell>
          <cell r="Z464"/>
          <cell r="AA464">
            <v>89516</v>
          </cell>
          <cell r="AB464">
            <v>0</v>
          </cell>
          <cell r="AC464">
            <v>0</v>
          </cell>
          <cell r="AD464"/>
          <cell r="AE464"/>
          <cell r="AF464"/>
          <cell r="AG464"/>
          <cell r="AJ464"/>
          <cell r="AK464"/>
          <cell r="AL464"/>
          <cell r="AM464"/>
          <cell r="AN464"/>
          <cell r="AO464"/>
          <cell r="AP464"/>
          <cell r="AQ464"/>
          <cell r="AR464"/>
          <cell r="AS464"/>
          <cell r="AT464"/>
        </row>
        <row r="465">
          <cell r="A465">
            <v>201610</v>
          </cell>
          <cell r="B465">
            <v>0</v>
          </cell>
          <cell r="C465">
            <v>1089683</v>
          </cell>
          <cell r="D465">
            <v>0</v>
          </cell>
          <cell r="E465">
            <v>0</v>
          </cell>
          <cell r="F465"/>
          <cell r="G465">
            <v>0</v>
          </cell>
          <cell r="H465">
            <v>267918</v>
          </cell>
          <cell r="I465">
            <v>0</v>
          </cell>
          <cell r="J465">
            <v>338763</v>
          </cell>
          <cell r="K465"/>
          <cell r="L465"/>
          <cell r="M465">
            <v>100196</v>
          </cell>
          <cell r="N465"/>
          <cell r="O465"/>
          <cell r="P465">
            <v>83836</v>
          </cell>
          <cell r="Q465"/>
          <cell r="R465">
            <v>3710</v>
          </cell>
          <cell r="S465"/>
          <cell r="T465">
            <v>5997</v>
          </cell>
          <cell r="U465">
            <v>11646</v>
          </cell>
          <cell r="V465">
            <v>98791</v>
          </cell>
          <cell r="W465">
            <v>85056</v>
          </cell>
          <cell r="X465">
            <v>0</v>
          </cell>
          <cell r="Y465">
            <v>0</v>
          </cell>
          <cell r="Z465"/>
          <cell r="AA465">
            <v>93770</v>
          </cell>
          <cell r="AB465">
            <v>0</v>
          </cell>
          <cell r="AC465">
            <v>0</v>
          </cell>
          <cell r="AD465"/>
          <cell r="AE465"/>
          <cell r="AF465"/>
          <cell r="AG465"/>
          <cell r="AJ465"/>
          <cell r="AK465"/>
          <cell r="AL465"/>
          <cell r="AM465"/>
          <cell r="AN465"/>
          <cell r="AO465"/>
          <cell r="AP465"/>
          <cell r="AQ465"/>
          <cell r="AR465"/>
          <cell r="AS465"/>
          <cell r="AT465"/>
        </row>
        <row r="466">
          <cell r="A466">
            <v>201611</v>
          </cell>
          <cell r="B466">
            <v>0</v>
          </cell>
          <cell r="C466">
            <v>1054573</v>
          </cell>
          <cell r="D466">
            <v>0</v>
          </cell>
          <cell r="E466">
            <v>0</v>
          </cell>
          <cell r="F466"/>
          <cell r="G466">
            <v>0</v>
          </cell>
          <cell r="H466">
            <v>261330</v>
          </cell>
          <cell r="I466">
            <v>0</v>
          </cell>
          <cell r="J466">
            <v>330033</v>
          </cell>
          <cell r="K466"/>
          <cell r="L466"/>
          <cell r="M466">
            <v>97974</v>
          </cell>
          <cell r="N466"/>
          <cell r="O466"/>
          <cell r="P466">
            <v>80654</v>
          </cell>
          <cell r="Q466"/>
          <cell r="R466">
            <v>3213</v>
          </cell>
          <cell r="S466"/>
          <cell r="T466">
            <v>5612</v>
          </cell>
          <cell r="U466">
            <v>11516</v>
          </cell>
          <cell r="V466">
            <v>93128</v>
          </cell>
          <cell r="W466">
            <v>79286</v>
          </cell>
          <cell r="X466">
            <v>0</v>
          </cell>
          <cell r="Y466">
            <v>0</v>
          </cell>
          <cell r="Z466"/>
          <cell r="AA466">
            <v>91827</v>
          </cell>
          <cell r="AB466">
            <v>0</v>
          </cell>
          <cell r="AC466">
            <v>0</v>
          </cell>
          <cell r="AD466"/>
          <cell r="AE466"/>
          <cell r="AF466"/>
          <cell r="AG466"/>
          <cell r="AJ466"/>
          <cell r="AK466"/>
          <cell r="AL466"/>
          <cell r="AM466"/>
          <cell r="AN466"/>
          <cell r="AO466"/>
          <cell r="AP466"/>
          <cell r="AQ466"/>
          <cell r="AR466"/>
          <cell r="AS466"/>
          <cell r="AT466"/>
        </row>
        <row r="467">
          <cell r="A467">
            <v>201612</v>
          </cell>
          <cell r="B467">
            <v>0</v>
          </cell>
          <cell r="C467">
            <v>1187094</v>
          </cell>
          <cell r="D467">
            <v>0</v>
          </cell>
          <cell r="E467">
            <v>120251</v>
          </cell>
          <cell r="F467"/>
          <cell r="G467">
            <v>0</v>
          </cell>
          <cell r="H467">
            <v>258603</v>
          </cell>
          <cell r="I467">
            <v>0</v>
          </cell>
          <cell r="J467">
            <v>328723</v>
          </cell>
          <cell r="K467"/>
          <cell r="L467"/>
          <cell r="M467">
            <v>103315</v>
          </cell>
          <cell r="N467"/>
          <cell r="O467"/>
          <cell r="P467">
            <v>87885</v>
          </cell>
          <cell r="Q467"/>
          <cell r="R467">
            <v>2307</v>
          </cell>
          <cell r="S467"/>
          <cell r="T467">
            <v>5725</v>
          </cell>
          <cell r="U467">
            <v>11646</v>
          </cell>
          <cell r="V467">
            <v>108604</v>
          </cell>
          <cell r="W467">
            <v>68359</v>
          </cell>
          <cell r="X467">
            <v>0</v>
          </cell>
          <cell r="Y467">
            <v>0</v>
          </cell>
          <cell r="Z467"/>
          <cell r="AA467">
            <v>91540</v>
          </cell>
          <cell r="AB467">
            <v>0</v>
          </cell>
          <cell r="AC467">
            <v>136</v>
          </cell>
          <cell r="AD467"/>
          <cell r="AE467"/>
          <cell r="AF467"/>
          <cell r="AG467"/>
          <cell r="AJ467"/>
          <cell r="AK467"/>
          <cell r="AL467"/>
          <cell r="AM467"/>
          <cell r="AN467"/>
          <cell r="AO467"/>
          <cell r="AP467"/>
          <cell r="AQ467"/>
          <cell r="AR467"/>
          <cell r="AS467"/>
          <cell r="AT467"/>
        </row>
        <row r="468">
          <cell r="A468">
            <v>201701</v>
          </cell>
          <cell r="B468">
            <v>0</v>
          </cell>
          <cell r="C468">
            <v>1210826</v>
          </cell>
          <cell r="D468">
            <v>0</v>
          </cell>
          <cell r="E468">
            <v>178350</v>
          </cell>
          <cell r="F468"/>
          <cell r="G468">
            <v>0</v>
          </cell>
          <cell r="H468">
            <v>247827</v>
          </cell>
          <cell r="I468">
            <v>0</v>
          </cell>
          <cell r="J468">
            <v>346811</v>
          </cell>
          <cell r="K468"/>
          <cell r="L468"/>
          <cell r="M468">
            <v>104451</v>
          </cell>
          <cell r="N468"/>
          <cell r="O468"/>
          <cell r="P468">
            <v>105398</v>
          </cell>
          <cell r="Q468"/>
          <cell r="R468">
            <v>2031</v>
          </cell>
          <cell r="S468"/>
          <cell r="T468">
            <v>5561</v>
          </cell>
          <cell r="U468">
            <v>11112</v>
          </cell>
          <cell r="V468">
            <v>109607</v>
          </cell>
          <cell r="W468">
            <v>11738</v>
          </cell>
          <cell r="X468">
            <v>0</v>
          </cell>
          <cell r="Y468">
            <v>0</v>
          </cell>
          <cell r="Z468"/>
          <cell r="AA468">
            <v>87940</v>
          </cell>
          <cell r="AB468">
            <v>0</v>
          </cell>
          <cell r="AC468">
            <v>0</v>
          </cell>
          <cell r="AD468"/>
          <cell r="AE468"/>
          <cell r="AF468"/>
          <cell r="AG468"/>
          <cell r="AH468"/>
          <cell r="AI468"/>
          <cell r="AJ468"/>
          <cell r="AK468"/>
          <cell r="AL468"/>
          <cell r="AM468"/>
          <cell r="AN468"/>
          <cell r="AO468"/>
          <cell r="AP468"/>
          <cell r="AQ468"/>
          <cell r="AR468"/>
          <cell r="AS468"/>
          <cell r="AT468"/>
        </row>
        <row r="469">
          <cell r="A469">
            <v>201702</v>
          </cell>
          <cell r="B469">
            <v>0</v>
          </cell>
          <cell r="C469">
            <v>1139032</v>
          </cell>
          <cell r="D469">
            <v>0</v>
          </cell>
          <cell r="E469">
            <v>182930</v>
          </cell>
          <cell r="F469"/>
          <cell r="G469">
            <v>0</v>
          </cell>
          <cell r="H469">
            <v>214495</v>
          </cell>
          <cell r="I469">
            <v>0</v>
          </cell>
          <cell r="J469">
            <v>282697</v>
          </cell>
          <cell r="K469"/>
          <cell r="L469"/>
          <cell r="M469">
            <v>69804</v>
          </cell>
          <cell r="N469"/>
          <cell r="O469"/>
          <cell r="P469">
            <v>90656</v>
          </cell>
          <cell r="Q469"/>
          <cell r="R469">
            <v>3918</v>
          </cell>
          <cell r="S469"/>
          <cell r="T469">
            <v>4829</v>
          </cell>
          <cell r="U469">
            <v>7239</v>
          </cell>
          <cell r="V469">
            <v>88472</v>
          </cell>
          <cell r="W469">
            <v>51292</v>
          </cell>
          <cell r="X469">
            <v>0</v>
          </cell>
          <cell r="Y469">
            <v>0</v>
          </cell>
          <cell r="Z469"/>
          <cell r="AA469">
            <v>87950</v>
          </cell>
          <cell r="AB469">
            <v>54750</v>
          </cell>
          <cell r="AC469">
            <v>0</v>
          </cell>
          <cell r="AD469"/>
          <cell r="AE469"/>
          <cell r="AF469"/>
          <cell r="AG469"/>
          <cell r="AJ469"/>
          <cell r="AK469"/>
          <cell r="AL469"/>
          <cell r="AM469"/>
          <cell r="AN469"/>
          <cell r="AO469"/>
          <cell r="AP469"/>
          <cell r="AQ469"/>
          <cell r="AR469"/>
          <cell r="AS469"/>
          <cell r="AT469"/>
        </row>
        <row r="470">
          <cell r="A470">
            <v>201703</v>
          </cell>
          <cell r="B470">
            <v>0</v>
          </cell>
          <cell r="C470">
            <v>1327037</v>
          </cell>
          <cell r="D470">
            <v>0</v>
          </cell>
          <cell r="E470">
            <v>187003</v>
          </cell>
          <cell r="F470"/>
          <cell r="G470">
            <v>0</v>
          </cell>
          <cell r="H470">
            <v>227709</v>
          </cell>
          <cell r="I470">
            <v>0</v>
          </cell>
          <cell r="J470">
            <v>294486</v>
          </cell>
          <cell r="K470"/>
          <cell r="L470"/>
          <cell r="M470">
            <v>62417</v>
          </cell>
          <cell r="N470"/>
          <cell r="O470"/>
          <cell r="P470">
            <v>90249</v>
          </cell>
          <cell r="Q470"/>
          <cell r="R470">
            <v>2608</v>
          </cell>
          <cell r="S470"/>
          <cell r="T470">
            <v>4287</v>
          </cell>
          <cell r="U470">
            <v>7847</v>
          </cell>
          <cell r="V470">
            <v>94083</v>
          </cell>
          <cell r="W470">
            <v>140982</v>
          </cell>
          <cell r="X470">
            <v>0</v>
          </cell>
          <cell r="Y470">
            <v>0</v>
          </cell>
          <cell r="Z470"/>
          <cell r="AA470">
            <v>83934</v>
          </cell>
          <cell r="AB470">
            <v>131432</v>
          </cell>
          <cell r="AC470">
            <v>0</v>
          </cell>
          <cell r="AD470"/>
          <cell r="AE470"/>
          <cell r="AF470"/>
          <cell r="AG470"/>
          <cell r="AJ470"/>
          <cell r="AK470"/>
          <cell r="AL470"/>
          <cell r="AM470"/>
          <cell r="AN470"/>
          <cell r="AO470"/>
          <cell r="AP470"/>
          <cell r="AQ470"/>
          <cell r="AR470"/>
          <cell r="AS470"/>
          <cell r="AT470"/>
        </row>
        <row r="471">
          <cell r="A471">
            <v>201704</v>
          </cell>
          <cell r="B471">
            <v>0</v>
          </cell>
          <cell r="C471">
            <v>1296707</v>
          </cell>
          <cell r="D471">
            <v>0</v>
          </cell>
          <cell r="E471">
            <v>185446</v>
          </cell>
          <cell r="F471"/>
          <cell r="G471">
            <v>0</v>
          </cell>
          <cell r="H471">
            <v>240024</v>
          </cell>
          <cell r="I471">
            <v>0</v>
          </cell>
          <cell r="J471">
            <v>303626</v>
          </cell>
          <cell r="K471"/>
          <cell r="L471"/>
          <cell r="M471">
            <v>85147</v>
          </cell>
          <cell r="N471"/>
          <cell r="O471"/>
          <cell r="P471">
            <v>95011</v>
          </cell>
          <cell r="Q471"/>
          <cell r="R471">
            <v>4841</v>
          </cell>
          <cell r="S471"/>
          <cell r="T471">
            <v>5684</v>
          </cell>
          <cell r="U471">
            <v>9278</v>
          </cell>
          <cell r="V471">
            <v>92196</v>
          </cell>
          <cell r="W471">
            <v>71969</v>
          </cell>
          <cell r="X471">
            <v>0</v>
          </cell>
          <cell r="Y471">
            <v>0</v>
          </cell>
          <cell r="Z471"/>
          <cell r="AA471">
            <v>83937</v>
          </cell>
          <cell r="AB471">
            <v>119548</v>
          </cell>
          <cell r="AC471">
            <v>0</v>
          </cell>
          <cell r="AD471"/>
          <cell r="AE471"/>
          <cell r="AF471"/>
          <cell r="AG471"/>
          <cell r="AJ471"/>
          <cell r="AK471"/>
          <cell r="AL471"/>
          <cell r="AM471"/>
          <cell r="AN471"/>
          <cell r="AO471"/>
          <cell r="AP471"/>
          <cell r="AQ471"/>
          <cell r="AR471"/>
          <cell r="AS471"/>
          <cell r="AT471"/>
        </row>
        <row r="472">
          <cell r="A472">
            <v>201705</v>
          </cell>
          <cell r="B472">
            <v>0</v>
          </cell>
          <cell r="C472">
            <v>1289350</v>
          </cell>
          <cell r="D472">
            <v>0</v>
          </cell>
          <cell r="E472">
            <v>172420</v>
          </cell>
          <cell r="F472"/>
          <cell r="G472">
            <v>0</v>
          </cell>
          <cell r="H472">
            <v>231427</v>
          </cell>
          <cell r="I472">
            <v>0</v>
          </cell>
          <cell r="J472">
            <v>325864</v>
          </cell>
          <cell r="K472"/>
          <cell r="L472"/>
          <cell r="M472">
            <v>98474</v>
          </cell>
          <cell r="N472"/>
          <cell r="O472"/>
          <cell r="P472">
            <v>96913</v>
          </cell>
          <cell r="Q472"/>
          <cell r="R472">
            <v>3155</v>
          </cell>
          <cell r="S472"/>
          <cell r="T472">
            <v>5559</v>
          </cell>
          <cell r="U472">
            <v>9962</v>
          </cell>
          <cell r="V472">
            <v>90438</v>
          </cell>
          <cell r="W472">
            <v>80815</v>
          </cell>
          <cell r="X472">
            <v>0</v>
          </cell>
          <cell r="Y472">
            <v>0</v>
          </cell>
          <cell r="Z472"/>
          <cell r="AA472">
            <v>92671</v>
          </cell>
          <cell r="AB472">
            <v>81652</v>
          </cell>
          <cell r="AC472">
            <v>0</v>
          </cell>
          <cell r="AD472"/>
          <cell r="AE472"/>
          <cell r="AF472"/>
          <cell r="AG472"/>
          <cell r="AJ472"/>
          <cell r="AK472"/>
          <cell r="AL472"/>
          <cell r="AM472"/>
          <cell r="AN472"/>
          <cell r="AO472"/>
          <cell r="AP472"/>
          <cell r="AQ472"/>
          <cell r="AR472"/>
          <cell r="AS472"/>
          <cell r="AT472"/>
        </row>
        <row r="473">
          <cell r="A473">
            <v>201706</v>
          </cell>
          <cell r="B473">
            <v>0</v>
          </cell>
          <cell r="C473">
            <v>1328414</v>
          </cell>
          <cell r="D473">
            <v>0</v>
          </cell>
          <cell r="E473">
            <v>130949</v>
          </cell>
          <cell r="F473"/>
          <cell r="G473">
            <v>0</v>
          </cell>
          <cell r="H473">
            <v>236455</v>
          </cell>
          <cell r="I473">
            <v>0</v>
          </cell>
          <cell r="J473">
            <v>316219</v>
          </cell>
          <cell r="K473"/>
          <cell r="L473"/>
          <cell r="M473">
            <v>97350</v>
          </cell>
          <cell r="N473"/>
          <cell r="O473"/>
          <cell r="P473">
            <v>97351</v>
          </cell>
          <cell r="Q473"/>
          <cell r="R473">
            <v>844</v>
          </cell>
          <cell r="S473"/>
          <cell r="T473">
            <v>5093</v>
          </cell>
          <cell r="U473">
            <v>10660</v>
          </cell>
          <cell r="V473">
            <v>81956</v>
          </cell>
          <cell r="W473">
            <v>82025</v>
          </cell>
          <cell r="X473">
            <v>0</v>
          </cell>
          <cell r="Y473">
            <v>0</v>
          </cell>
          <cell r="Z473"/>
          <cell r="AA473">
            <v>90927</v>
          </cell>
          <cell r="AB473">
            <v>178585</v>
          </cell>
          <cell r="AC473">
            <v>0</v>
          </cell>
          <cell r="AD473"/>
          <cell r="AE473"/>
          <cell r="AF473"/>
          <cell r="AG473"/>
          <cell r="AJ473"/>
          <cell r="AK473"/>
          <cell r="AL473"/>
          <cell r="AM473"/>
          <cell r="AN473"/>
          <cell r="AO473"/>
          <cell r="AP473"/>
          <cell r="AQ473"/>
          <cell r="AR473"/>
          <cell r="AS473"/>
          <cell r="AT473"/>
        </row>
        <row r="474">
          <cell r="A474">
            <v>201707</v>
          </cell>
          <cell r="B474">
            <v>0</v>
          </cell>
          <cell r="C474">
            <v>1423179</v>
          </cell>
          <cell r="D474">
            <v>0</v>
          </cell>
          <cell r="E474">
            <v>128449</v>
          </cell>
          <cell r="F474"/>
          <cell r="G474">
            <v>0</v>
          </cell>
          <cell r="H474">
            <v>245103</v>
          </cell>
          <cell r="I474">
            <v>0</v>
          </cell>
          <cell r="J474">
            <v>337339</v>
          </cell>
          <cell r="K474"/>
          <cell r="L474"/>
          <cell r="M474">
            <v>100328</v>
          </cell>
          <cell r="N474"/>
          <cell r="O474"/>
          <cell r="P474">
            <v>105790</v>
          </cell>
          <cell r="Q474"/>
          <cell r="R474">
            <v>1893</v>
          </cell>
          <cell r="S474"/>
          <cell r="T474">
            <v>5718</v>
          </cell>
          <cell r="U474">
            <v>11263</v>
          </cell>
          <cell r="V474">
            <v>81610</v>
          </cell>
          <cell r="W474">
            <v>82691</v>
          </cell>
          <cell r="X474">
            <v>0</v>
          </cell>
          <cell r="Y474">
            <v>0</v>
          </cell>
          <cell r="Z474"/>
          <cell r="AA474">
            <v>89737</v>
          </cell>
          <cell r="AB474">
            <v>233258</v>
          </cell>
          <cell r="AC474">
            <v>0</v>
          </cell>
          <cell r="AD474"/>
          <cell r="AE474"/>
          <cell r="AF474"/>
          <cell r="AG474"/>
          <cell r="AJ474"/>
          <cell r="AK474"/>
          <cell r="AL474"/>
          <cell r="AM474"/>
          <cell r="AN474"/>
          <cell r="AO474"/>
          <cell r="AP474"/>
          <cell r="AQ474"/>
          <cell r="AR474"/>
          <cell r="AS474"/>
          <cell r="AT474"/>
        </row>
        <row r="475">
          <cell r="A475">
            <v>201708</v>
          </cell>
          <cell r="B475">
            <v>0</v>
          </cell>
          <cell r="C475">
            <v>1528795</v>
          </cell>
          <cell r="D475">
            <v>0</v>
          </cell>
          <cell r="E475">
            <v>162478</v>
          </cell>
          <cell r="F475"/>
          <cell r="G475">
            <v>0</v>
          </cell>
          <cell r="H475">
            <v>259874</v>
          </cell>
          <cell r="I475">
            <v>0</v>
          </cell>
          <cell r="J475">
            <v>348488</v>
          </cell>
          <cell r="K475"/>
          <cell r="L475"/>
          <cell r="M475">
            <v>100158</v>
          </cell>
          <cell r="N475"/>
          <cell r="O475"/>
          <cell r="P475">
            <v>98836</v>
          </cell>
          <cell r="Q475"/>
          <cell r="R475">
            <v>3049</v>
          </cell>
          <cell r="S475"/>
          <cell r="T475">
            <v>5576</v>
          </cell>
          <cell r="U475">
            <v>11227</v>
          </cell>
          <cell r="V475">
            <v>67199</v>
          </cell>
          <cell r="W475">
            <v>80216</v>
          </cell>
          <cell r="X475">
            <v>0</v>
          </cell>
          <cell r="Y475">
            <v>0</v>
          </cell>
          <cell r="Z475"/>
          <cell r="AA475">
            <v>96365</v>
          </cell>
          <cell r="AB475">
            <v>295329</v>
          </cell>
          <cell r="AC475">
            <v>0</v>
          </cell>
          <cell r="AD475"/>
          <cell r="AE475"/>
          <cell r="AF475"/>
          <cell r="AG475"/>
          <cell r="AJ475"/>
          <cell r="AK475"/>
          <cell r="AL475"/>
          <cell r="AM475"/>
          <cell r="AN475"/>
          <cell r="AO475"/>
          <cell r="AP475"/>
          <cell r="AQ475"/>
          <cell r="AR475"/>
          <cell r="AS475"/>
          <cell r="AT475"/>
        </row>
        <row r="476">
          <cell r="A476">
            <v>201709</v>
          </cell>
          <cell r="B476">
            <v>0</v>
          </cell>
          <cell r="C476">
            <v>1298619</v>
          </cell>
          <cell r="D476">
            <v>0</v>
          </cell>
          <cell r="E476">
            <v>139918</v>
          </cell>
          <cell r="F476"/>
          <cell r="G476">
            <v>0</v>
          </cell>
          <cell r="H476">
            <v>240941</v>
          </cell>
          <cell r="I476">
            <v>0</v>
          </cell>
          <cell r="J476">
            <v>359005</v>
          </cell>
          <cell r="K476"/>
          <cell r="L476"/>
          <cell r="M476">
            <v>100081</v>
          </cell>
          <cell r="N476"/>
          <cell r="O476"/>
          <cell r="P476">
            <v>92207</v>
          </cell>
          <cell r="Q476"/>
          <cell r="R476">
            <v>4498</v>
          </cell>
          <cell r="S476"/>
          <cell r="T476">
            <v>5416</v>
          </cell>
          <cell r="U476">
            <v>10904</v>
          </cell>
          <cell r="V476">
            <v>74050</v>
          </cell>
          <cell r="W476">
            <v>76918</v>
          </cell>
          <cell r="X476">
            <v>0</v>
          </cell>
          <cell r="Y476">
            <v>0</v>
          </cell>
          <cell r="Z476"/>
          <cell r="AA476">
            <v>90195</v>
          </cell>
          <cell r="AB476">
            <v>104486</v>
          </cell>
          <cell r="AC476">
            <v>0</v>
          </cell>
          <cell r="AD476"/>
          <cell r="AE476"/>
          <cell r="AF476"/>
          <cell r="AG476"/>
          <cell r="AJ476"/>
          <cell r="AK476"/>
          <cell r="AL476"/>
          <cell r="AM476"/>
          <cell r="AN476"/>
          <cell r="AO476"/>
          <cell r="AP476"/>
          <cell r="AQ476"/>
          <cell r="AR476"/>
          <cell r="AS476"/>
          <cell r="AT476"/>
        </row>
        <row r="477">
          <cell r="A477">
            <v>201710</v>
          </cell>
          <cell r="B477">
            <v>0</v>
          </cell>
          <cell r="C477">
            <v>1262870</v>
          </cell>
          <cell r="D477">
            <v>0</v>
          </cell>
          <cell r="E477">
            <v>207453</v>
          </cell>
          <cell r="F477"/>
          <cell r="G477">
            <v>0</v>
          </cell>
          <cell r="H477">
            <v>234732</v>
          </cell>
          <cell r="I477">
            <v>0</v>
          </cell>
          <cell r="J477">
            <v>378740</v>
          </cell>
          <cell r="K477"/>
          <cell r="L477"/>
          <cell r="M477">
            <v>102410</v>
          </cell>
          <cell r="N477"/>
          <cell r="O477"/>
          <cell r="P477">
            <v>94447</v>
          </cell>
          <cell r="Q477"/>
          <cell r="R477">
            <v>2234</v>
          </cell>
          <cell r="S477"/>
          <cell r="T477">
            <v>5527</v>
          </cell>
          <cell r="U477">
            <v>11616</v>
          </cell>
          <cell r="V477">
            <v>72000</v>
          </cell>
          <cell r="W477">
            <v>55599</v>
          </cell>
          <cell r="X477">
            <v>0</v>
          </cell>
          <cell r="Y477">
            <v>0</v>
          </cell>
          <cell r="Z477"/>
          <cell r="AA477">
            <v>98112</v>
          </cell>
          <cell r="AB477">
            <v>0</v>
          </cell>
          <cell r="AC477">
            <v>0</v>
          </cell>
          <cell r="AD477"/>
          <cell r="AE477"/>
          <cell r="AF477"/>
          <cell r="AG477"/>
          <cell r="AJ477"/>
          <cell r="AK477"/>
          <cell r="AL477"/>
          <cell r="AM477"/>
          <cell r="AN477"/>
          <cell r="AO477"/>
          <cell r="AP477"/>
          <cell r="AQ477"/>
          <cell r="AR477"/>
          <cell r="AS477"/>
          <cell r="AT477"/>
        </row>
        <row r="478">
          <cell r="A478">
            <v>201711</v>
          </cell>
          <cell r="B478">
            <v>0</v>
          </cell>
          <cell r="C478">
            <v>1301423</v>
          </cell>
          <cell r="D478">
            <v>0</v>
          </cell>
          <cell r="E478">
            <v>249666</v>
          </cell>
          <cell r="F478"/>
          <cell r="G478">
            <v>0</v>
          </cell>
          <cell r="H478">
            <v>233581</v>
          </cell>
          <cell r="I478">
            <v>0</v>
          </cell>
          <cell r="J478">
            <v>387028</v>
          </cell>
          <cell r="K478"/>
          <cell r="L478"/>
          <cell r="M478">
            <v>102235</v>
          </cell>
          <cell r="N478"/>
          <cell r="O478"/>
          <cell r="P478">
            <v>88004</v>
          </cell>
          <cell r="Q478"/>
          <cell r="R478">
            <v>3412</v>
          </cell>
          <cell r="S478"/>
          <cell r="T478">
            <v>4956</v>
          </cell>
          <cell r="U478">
            <v>10945</v>
          </cell>
          <cell r="V478">
            <v>68393</v>
          </cell>
          <cell r="W478">
            <v>61296</v>
          </cell>
          <cell r="X478">
            <v>0</v>
          </cell>
          <cell r="Y478">
            <v>0</v>
          </cell>
          <cell r="Z478"/>
          <cell r="AA478">
            <v>91907</v>
          </cell>
          <cell r="AB478">
            <v>0</v>
          </cell>
          <cell r="AC478">
            <v>0</v>
          </cell>
          <cell r="AD478"/>
          <cell r="AE478"/>
          <cell r="AF478"/>
          <cell r="AG478"/>
          <cell r="AJ478"/>
          <cell r="AK478"/>
          <cell r="AL478"/>
          <cell r="AM478"/>
          <cell r="AN478"/>
          <cell r="AO478"/>
          <cell r="AP478"/>
          <cell r="AQ478"/>
          <cell r="AR478"/>
          <cell r="AS478"/>
          <cell r="AT478"/>
        </row>
        <row r="479">
          <cell r="A479">
            <v>201712</v>
          </cell>
          <cell r="B479">
            <v>0</v>
          </cell>
          <cell r="C479">
            <v>1494053</v>
          </cell>
          <cell r="D479">
            <v>0</v>
          </cell>
          <cell r="E479">
            <v>206970</v>
          </cell>
          <cell r="F479"/>
          <cell r="G479">
            <v>0</v>
          </cell>
          <cell r="H479">
            <v>254623</v>
          </cell>
          <cell r="I479">
            <v>0</v>
          </cell>
          <cell r="J479">
            <v>405000</v>
          </cell>
          <cell r="K479"/>
          <cell r="L479"/>
          <cell r="M479">
            <v>109796</v>
          </cell>
          <cell r="N479"/>
          <cell r="O479"/>
          <cell r="P479">
            <v>91108</v>
          </cell>
          <cell r="Q479"/>
          <cell r="R479">
            <v>5343</v>
          </cell>
          <cell r="S479"/>
          <cell r="T479">
            <v>5413</v>
          </cell>
          <cell r="U479">
            <v>11100</v>
          </cell>
          <cell r="V479">
            <v>69109</v>
          </cell>
          <cell r="W479">
            <v>55112</v>
          </cell>
          <cell r="X479">
            <v>0</v>
          </cell>
          <cell r="Y479">
            <v>0</v>
          </cell>
          <cell r="Z479"/>
          <cell r="AA479">
            <v>91797</v>
          </cell>
          <cell r="AB479">
            <v>188682</v>
          </cell>
          <cell r="AC479">
            <v>0</v>
          </cell>
          <cell r="AD479"/>
          <cell r="AE479"/>
          <cell r="AF479"/>
          <cell r="AG479"/>
          <cell r="AJ479"/>
          <cell r="AK479"/>
          <cell r="AL479"/>
          <cell r="AM479"/>
          <cell r="AN479"/>
          <cell r="AO479"/>
          <cell r="AP479"/>
          <cell r="AQ479"/>
          <cell r="AR479"/>
          <cell r="AS479"/>
          <cell r="AT479"/>
        </row>
        <row r="480">
          <cell r="A480">
            <v>201801</v>
          </cell>
          <cell r="B480">
            <v>0</v>
          </cell>
          <cell r="C480">
            <v>1508932</v>
          </cell>
          <cell r="D480">
            <v>0</v>
          </cell>
          <cell r="E480">
            <v>188914</v>
          </cell>
          <cell r="F480"/>
          <cell r="G480">
            <v>0</v>
          </cell>
          <cell r="H480">
            <v>246584</v>
          </cell>
          <cell r="I480">
            <v>0</v>
          </cell>
          <cell r="J480">
            <v>401019</v>
          </cell>
          <cell r="K480"/>
          <cell r="L480"/>
          <cell r="M480">
            <v>106645</v>
          </cell>
          <cell r="N480"/>
          <cell r="O480"/>
          <cell r="P480">
            <v>89668</v>
          </cell>
          <cell r="Q480"/>
          <cell r="R480">
            <v>4909</v>
          </cell>
          <cell r="S480"/>
          <cell r="T480">
            <v>5343</v>
          </cell>
          <cell r="U480">
            <v>11230</v>
          </cell>
          <cell r="V480">
            <v>65036</v>
          </cell>
          <cell r="W480">
            <v>0</v>
          </cell>
          <cell r="X480">
            <v>0</v>
          </cell>
          <cell r="Y480">
            <v>0</v>
          </cell>
          <cell r="Z480"/>
          <cell r="AA480">
            <v>87704</v>
          </cell>
          <cell r="AB480">
            <v>301880</v>
          </cell>
          <cell r="AC480">
            <v>0</v>
          </cell>
          <cell r="AD480"/>
          <cell r="AE480"/>
          <cell r="AF480"/>
          <cell r="AG480"/>
          <cell r="AJ480"/>
          <cell r="AK480"/>
          <cell r="AL480"/>
          <cell r="AM480"/>
          <cell r="AN480"/>
          <cell r="AO480"/>
          <cell r="AP480"/>
          <cell r="AQ480"/>
          <cell r="AR480"/>
          <cell r="AS480"/>
          <cell r="AT480"/>
        </row>
        <row r="481">
          <cell r="A481">
            <v>201802</v>
          </cell>
          <cell r="B481">
            <v>0</v>
          </cell>
          <cell r="C481">
            <v>1407452</v>
          </cell>
          <cell r="D481">
            <v>0</v>
          </cell>
          <cell r="E481">
            <v>129625</v>
          </cell>
          <cell r="F481"/>
          <cell r="G481">
            <v>0</v>
          </cell>
          <cell r="H481">
            <v>214314</v>
          </cell>
          <cell r="I481">
            <v>0</v>
          </cell>
          <cell r="J481">
            <v>362775</v>
          </cell>
          <cell r="K481"/>
          <cell r="L481"/>
          <cell r="M481">
            <v>111004</v>
          </cell>
          <cell r="N481"/>
          <cell r="O481"/>
          <cell r="P481">
            <v>93267</v>
          </cell>
          <cell r="Q481"/>
          <cell r="R481">
            <v>454</v>
          </cell>
          <cell r="S481"/>
          <cell r="T481">
            <v>4980</v>
          </cell>
          <cell r="U481">
            <v>10685</v>
          </cell>
          <cell r="V481">
            <v>56984</v>
          </cell>
          <cell r="W481">
            <v>78469</v>
          </cell>
          <cell r="X481">
            <v>0</v>
          </cell>
          <cell r="Y481">
            <v>0</v>
          </cell>
          <cell r="Z481"/>
          <cell r="AA481">
            <v>78864</v>
          </cell>
          <cell r="AB481">
            <v>266031</v>
          </cell>
          <cell r="AC481">
            <v>0</v>
          </cell>
          <cell r="AD481"/>
          <cell r="AE481"/>
          <cell r="AF481"/>
          <cell r="AG481"/>
          <cell r="AJ481"/>
          <cell r="AK481"/>
          <cell r="AL481"/>
          <cell r="AM481"/>
          <cell r="AN481"/>
          <cell r="AO481"/>
          <cell r="AP481"/>
          <cell r="AQ481"/>
          <cell r="AR481"/>
          <cell r="AS481"/>
          <cell r="AT481"/>
        </row>
        <row r="482">
          <cell r="A482">
            <v>201803</v>
          </cell>
          <cell r="B482">
            <v>0</v>
          </cell>
          <cell r="C482">
            <v>1611308</v>
          </cell>
          <cell r="D482">
            <v>0</v>
          </cell>
          <cell r="E482">
            <v>171831</v>
          </cell>
          <cell r="F482"/>
          <cell r="G482">
            <v>0</v>
          </cell>
          <cell r="H482">
            <v>248509</v>
          </cell>
          <cell r="I482">
            <v>0</v>
          </cell>
          <cell r="J482">
            <v>393214</v>
          </cell>
          <cell r="K482"/>
          <cell r="L482"/>
          <cell r="M482">
            <v>118618</v>
          </cell>
          <cell r="N482"/>
          <cell r="O482"/>
          <cell r="P482">
            <v>114848</v>
          </cell>
          <cell r="Q482"/>
          <cell r="R482">
            <v>2635</v>
          </cell>
          <cell r="S482"/>
          <cell r="T482">
            <v>5343</v>
          </cell>
          <cell r="U482">
            <v>11396</v>
          </cell>
          <cell r="V482">
            <v>61192</v>
          </cell>
          <cell r="W482">
            <v>81246</v>
          </cell>
          <cell r="X482">
            <v>0</v>
          </cell>
          <cell r="Y482">
            <v>0</v>
          </cell>
          <cell r="Z482"/>
          <cell r="AA482">
            <v>89916</v>
          </cell>
          <cell r="AB482">
            <v>312560</v>
          </cell>
          <cell r="AC482">
            <v>0</v>
          </cell>
          <cell r="AD482"/>
          <cell r="AE482"/>
          <cell r="AF482"/>
          <cell r="AG482"/>
          <cell r="AJ482"/>
          <cell r="AK482"/>
          <cell r="AL482"/>
          <cell r="AM482"/>
          <cell r="AN482"/>
          <cell r="AO482"/>
          <cell r="AP482"/>
          <cell r="AQ482"/>
          <cell r="AR482"/>
          <cell r="AS482"/>
          <cell r="AT482"/>
        </row>
        <row r="483">
          <cell r="A483">
            <v>201804</v>
          </cell>
          <cell r="B483">
            <v>0</v>
          </cell>
          <cell r="C483">
            <v>1498922</v>
          </cell>
          <cell r="D483">
            <v>0</v>
          </cell>
          <cell r="E483">
            <v>182331</v>
          </cell>
          <cell r="F483"/>
          <cell r="G483">
            <v>0</v>
          </cell>
          <cell r="H483">
            <v>238375</v>
          </cell>
          <cell r="I483">
            <v>0</v>
          </cell>
          <cell r="J483">
            <v>385098</v>
          </cell>
          <cell r="K483"/>
          <cell r="L483"/>
          <cell r="M483">
            <v>111359</v>
          </cell>
          <cell r="N483"/>
          <cell r="O483"/>
          <cell r="P483">
            <v>110125</v>
          </cell>
          <cell r="Q483"/>
          <cell r="R483">
            <v>2076</v>
          </cell>
          <cell r="S483"/>
          <cell r="T483">
            <v>5162</v>
          </cell>
          <cell r="U483">
            <v>10759</v>
          </cell>
          <cell r="V483">
            <v>57238</v>
          </cell>
          <cell r="W483">
            <v>0</v>
          </cell>
          <cell r="X483">
            <v>0</v>
          </cell>
          <cell r="Y483">
            <v>0</v>
          </cell>
          <cell r="Z483"/>
          <cell r="AA483">
            <v>88352</v>
          </cell>
          <cell r="AB483">
            <v>308047</v>
          </cell>
          <cell r="AC483">
            <v>0</v>
          </cell>
          <cell r="AD483"/>
          <cell r="AE483"/>
          <cell r="AF483"/>
          <cell r="AG483"/>
          <cell r="AJ483"/>
          <cell r="AK483"/>
          <cell r="AL483"/>
          <cell r="AM483"/>
          <cell r="AN483"/>
          <cell r="AO483"/>
          <cell r="AP483"/>
          <cell r="AQ483"/>
          <cell r="AR483"/>
          <cell r="AS483"/>
          <cell r="AT483"/>
        </row>
        <row r="484">
          <cell r="A484">
            <v>201805</v>
          </cell>
          <cell r="B484">
            <v>0</v>
          </cell>
          <cell r="C484">
            <v>1618229</v>
          </cell>
          <cell r="D484">
            <v>0</v>
          </cell>
          <cell r="E484">
            <v>170117</v>
          </cell>
          <cell r="F484"/>
          <cell r="G484">
            <v>0</v>
          </cell>
          <cell r="H484">
            <v>243424</v>
          </cell>
          <cell r="I484">
            <v>0</v>
          </cell>
          <cell r="J484">
            <v>401151</v>
          </cell>
          <cell r="K484"/>
          <cell r="L484"/>
          <cell r="M484">
            <v>111286</v>
          </cell>
          <cell r="N484"/>
          <cell r="O484"/>
          <cell r="P484">
            <v>123161</v>
          </cell>
          <cell r="Q484"/>
          <cell r="R484"/>
          <cell r="S484"/>
          <cell r="T484">
            <v>5363</v>
          </cell>
          <cell r="U484">
            <v>11200</v>
          </cell>
          <cell r="V484">
            <v>59132</v>
          </cell>
          <cell r="W484">
            <v>84372</v>
          </cell>
          <cell r="X484">
            <v>0</v>
          </cell>
          <cell r="Y484">
            <v>0</v>
          </cell>
          <cell r="Z484"/>
          <cell r="AA484">
            <v>86331</v>
          </cell>
          <cell r="AB484">
            <v>322692</v>
          </cell>
          <cell r="AC484">
            <v>0</v>
          </cell>
          <cell r="AD484"/>
          <cell r="AE484"/>
          <cell r="AF484"/>
          <cell r="AG484"/>
          <cell r="AJ484"/>
          <cell r="AK484"/>
          <cell r="AL484"/>
          <cell r="AM484"/>
          <cell r="AN484"/>
          <cell r="AO484"/>
          <cell r="AP484"/>
          <cell r="AQ484"/>
          <cell r="AR484"/>
          <cell r="AS484"/>
          <cell r="AT484"/>
        </row>
        <row r="485">
          <cell r="A485">
            <v>201806</v>
          </cell>
          <cell r="B485">
            <v>0</v>
          </cell>
          <cell r="C485">
            <v>1245777</v>
          </cell>
          <cell r="D485">
            <v>0</v>
          </cell>
          <cell r="E485">
            <v>183907</v>
          </cell>
          <cell r="F485"/>
          <cell r="G485">
            <v>0</v>
          </cell>
          <cell r="H485">
            <v>242753</v>
          </cell>
          <cell r="I485">
            <v>0</v>
          </cell>
          <cell r="J485">
            <v>405029</v>
          </cell>
          <cell r="K485"/>
          <cell r="L485"/>
          <cell r="M485">
            <v>112373</v>
          </cell>
          <cell r="N485"/>
          <cell r="O485"/>
          <cell r="P485">
            <v>133185</v>
          </cell>
          <cell r="Q485"/>
          <cell r="R485"/>
          <cell r="S485"/>
          <cell r="T485">
            <v>5219</v>
          </cell>
          <cell r="U485">
            <v>11159</v>
          </cell>
          <cell r="V485">
            <v>57764</v>
          </cell>
          <cell r="W485">
            <v>0</v>
          </cell>
          <cell r="X485">
            <v>0</v>
          </cell>
          <cell r="Y485">
            <v>0</v>
          </cell>
          <cell r="Z485"/>
          <cell r="AA485">
            <v>63820</v>
          </cell>
          <cell r="AB485">
            <v>30568</v>
          </cell>
          <cell r="AC485">
            <v>0</v>
          </cell>
          <cell r="AD485"/>
          <cell r="AE485"/>
          <cell r="AF485"/>
          <cell r="AG485"/>
          <cell r="AJ485"/>
          <cell r="AK485"/>
          <cell r="AL485"/>
          <cell r="AM485"/>
          <cell r="AN485"/>
          <cell r="AO485"/>
          <cell r="AP485"/>
          <cell r="AQ485"/>
          <cell r="AR485"/>
          <cell r="AS485"/>
          <cell r="AT485"/>
        </row>
        <row r="486">
          <cell r="A486">
            <v>201807</v>
          </cell>
          <cell r="B486">
            <v>0</v>
          </cell>
          <cell r="C486">
            <v>1329240</v>
          </cell>
          <cell r="D486">
            <v>0</v>
          </cell>
          <cell r="E486">
            <v>181307</v>
          </cell>
          <cell r="F486"/>
          <cell r="G486">
            <v>0</v>
          </cell>
          <cell r="H486">
            <v>238742</v>
          </cell>
          <cell r="I486">
            <v>0</v>
          </cell>
          <cell r="J486">
            <v>418042</v>
          </cell>
          <cell r="K486"/>
          <cell r="L486"/>
          <cell r="M486">
            <v>112102</v>
          </cell>
          <cell r="N486"/>
          <cell r="O486"/>
          <cell r="P486">
            <v>123524</v>
          </cell>
          <cell r="Q486"/>
          <cell r="R486"/>
          <cell r="S486"/>
          <cell r="T486">
            <v>5317</v>
          </cell>
          <cell r="U486">
            <v>11540</v>
          </cell>
          <cell r="V486">
            <v>59569</v>
          </cell>
          <cell r="W486">
            <v>84999</v>
          </cell>
          <cell r="X486">
            <v>0</v>
          </cell>
          <cell r="Y486">
            <v>23917</v>
          </cell>
          <cell r="Z486"/>
          <cell r="AA486">
            <v>70181</v>
          </cell>
          <cell r="AB486">
            <v>0</v>
          </cell>
          <cell r="AC486">
            <v>0</v>
          </cell>
          <cell r="AD486"/>
          <cell r="AE486"/>
          <cell r="AF486"/>
          <cell r="AG486"/>
          <cell r="AJ486"/>
          <cell r="AK486"/>
          <cell r="AL486"/>
          <cell r="AM486"/>
          <cell r="AN486"/>
          <cell r="AO486"/>
          <cell r="AP486"/>
          <cell r="AQ486"/>
          <cell r="AR486"/>
          <cell r="AS486"/>
          <cell r="AT486"/>
        </row>
        <row r="487">
          <cell r="A487">
            <v>201808</v>
          </cell>
          <cell r="B487">
            <v>0</v>
          </cell>
          <cell r="C487">
            <v>1368183</v>
          </cell>
          <cell r="D487">
            <v>0</v>
          </cell>
          <cell r="E487">
            <v>189349</v>
          </cell>
          <cell r="F487"/>
          <cell r="G487">
            <v>0</v>
          </cell>
          <cell r="H487">
            <v>246480</v>
          </cell>
          <cell r="I487">
            <v>0</v>
          </cell>
          <cell r="J487">
            <v>432605</v>
          </cell>
          <cell r="K487"/>
          <cell r="L487"/>
          <cell r="M487">
            <v>116486</v>
          </cell>
          <cell r="N487"/>
          <cell r="O487"/>
          <cell r="P487">
            <v>119377</v>
          </cell>
          <cell r="Q487"/>
          <cell r="R487"/>
          <cell r="S487"/>
          <cell r="T487">
            <v>5074</v>
          </cell>
          <cell r="U487">
            <v>11439</v>
          </cell>
          <cell r="V487">
            <v>62704</v>
          </cell>
          <cell r="W487">
            <v>74223</v>
          </cell>
          <cell r="X487">
            <v>0</v>
          </cell>
          <cell r="Y487">
            <v>14079</v>
          </cell>
          <cell r="Z487"/>
          <cell r="AA487">
            <v>79860</v>
          </cell>
          <cell r="AB487">
            <v>16507</v>
          </cell>
          <cell r="AC487">
            <v>0</v>
          </cell>
          <cell r="AD487"/>
          <cell r="AE487"/>
          <cell r="AF487"/>
          <cell r="AG487"/>
          <cell r="AJ487"/>
          <cell r="AK487"/>
          <cell r="AL487"/>
          <cell r="AM487"/>
          <cell r="AN487"/>
          <cell r="AO487"/>
          <cell r="AP487"/>
          <cell r="AQ487"/>
          <cell r="AR487"/>
          <cell r="AS487"/>
          <cell r="AT487"/>
        </row>
        <row r="488">
          <cell r="A488">
            <v>201809</v>
          </cell>
          <cell r="B488">
            <v>0</v>
          </cell>
          <cell r="C488">
            <v>1560831</v>
          </cell>
          <cell r="D488">
            <v>0</v>
          </cell>
          <cell r="E488">
            <v>167439</v>
          </cell>
          <cell r="F488"/>
          <cell r="G488">
            <v>0</v>
          </cell>
          <cell r="H488">
            <v>185347</v>
          </cell>
          <cell r="I488">
            <v>0</v>
          </cell>
          <cell r="J488">
            <v>406304</v>
          </cell>
          <cell r="K488"/>
          <cell r="L488"/>
          <cell r="M488">
            <v>116104</v>
          </cell>
          <cell r="N488"/>
          <cell r="O488"/>
          <cell r="P488">
            <v>106531</v>
          </cell>
          <cell r="Q488"/>
          <cell r="R488"/>
          <cell r="S488"/>
          <cell r="T488">
            <v>5259</v>
          </cell>
          <cell r="U488">
            <v>11072</v>
          </cell>
          <cell r="V488">
            <v>60476</v>
          </cell>
          <cell r="W488">
            <v>0</v>
          </cell>
          <cell r="X488">
            <v>17345</v>
          </cell>
          <cell r="Y488">
            <v>27321</v>
          </cell>
          <cell r="Z488"/>
          <cell r="AA488">
            <v>81676</v>
          </cell>
          <cell r="AB488">
            <v>375957</v>
          </cell>
          <cell r="AC488">
            <v>0</v>
          </cell>
          <cell r="AD488"/>
          <cell r="AE488"/>
          <cell r="AF488"/>
          <cell r="AG488"/>
          <cell r="AJ488"/>
          <cell r="AK488"/>
          <cell r="AL488"/>
          <cell r="AM488"/>
          <cell r="AN488"/>
          <cell r="AO488"/>
          <cell r="AP488"/>
          <cell r="AQ488"/>
          <cell r="AR488"/>
          <cell r="AS488"/>
          <cell r="AT488"/>
        </row>
        <row r="489">
          <cell r="A489">
            <v>201810</v>
          </cell>
          <cell r="B489">
            <v>0</v>
          </cell>
          <cell r="C489">
            <v>1734375</v>
          </cell>
          <cell r="D489">
            <v>0</v>
          </cell>
          <cell r="E489">
            <v>165078</v>
          </cell>
          <cell r="F489"/>
          <cell r="G489">
            <v>0</v>
          </cell>
          <cell r="H489">
            <v>264200</v>
          </cell>
          <cell r="I489">
            <v>0</v>
          </cell>
          <cell r="J489">
            <v>418398</v>
          </cell>
          <cell r="K489"/>
          <cell r="L489"/>
          <cell r="M489">
            <v>119136</v>
          </cell>
          <cell r="N489"/>
          <cell r="O489"/>
          <cell r="P489">
            <v>110258</v>
          </cell>
          <cell r="Q489"/>
          <cell r="R489"/>
          <cell r="S489"/>
          <cell r="T489">
            <v>5440</v>
          </cell>
          <cell r="U489">
            <v>11385</v>
          </cell>
          <cell r="V489">
            <v>60291</v>
          </cell>
          <cell r="W489">
            <v>66832</v>
          </cell>
          <cell r="X489">
            <v>42627</v>
          </cell>
          <cell r="Y489">
            <v>24493</v>
          </cell>
          <cell r="Z489"/>
          <cell r="AA489">
            <v>91385</v>
          </cell>
          <cell r="AB489">
            <v>354852</v>
          </cell>
          <cell r="AC489">
            <v>0</v>
          </cell>
          <cell r="AD489"/>
          <cell r="AE489"/>
          <cell r="AF489"/>
          <cell r="AG489"/>
          <cell r="AJ489"/>
          <cell r="AK489"/>
          <cell r="AL489"/>
          <cell r="AM489"/>
          <cell r="AN489"/>
          <cell r="AO489"/>
          <cell r="AP489"/>
          <cell r="AQ489"/>
          <cell r="AR489"/>
          <cell r="AS489"/>
          <cell r="AT489"/>
        </row>
        <row r="490">
          <cell r="A490">
            <v>201811</v>
          </cell>
          <cell r="B490">
            <v>0</v>
          </cell>
          <cell r="C490">
            <v>1455293</v>
          </cell>
          <cell r="D490">
            <v>0</v>
          </cell>
          <cell r="E490">
            <v>28333</v>
          </cell>
          <cell r="F490"/>
          <cell r="G490">
            <v>0</v>
          </cell>
          <cell r="H490">
            <v>223372</v>
          </cell>
          <cell r="I490">
            <v>0</v>
          </cell>
          <cell r="J490">
            <v>408286</v>
          </cell>
          <cell r="K490"/>
          <cell r="L490"/>
          <cell r="M490">
            <v>118250</v>
          </cell>
          <cell r="N490"/>
          <cell r="O490"/>
          <cell r="P490">
            <v>102316</v>
          </cell>
          <cell r="Q490"/>
          <cell r="R490"/>
          <cell r="S490"/>
          <cell r="T490">
            <v>5044</v>
          </cell>
          <cell r="U490">
            <v>10963</v>
          </cell>
          <cell r="V490">
            <v>55189</v>
          </cell>
          <cell r="W490">
            <v>0</v>
          </cell>
          <cell r="X490">
            <v>32942</v>
          </cell>
          <cell r="Y490">
            <v>37865</v>
          </cell>
          <cell r="Z490"/>
          <cell r="AA490">
            <v>87881</v>
          </cell>
          <cell r="AB490">
            <v>344852</v>
          </cell>
          <cell r="AC490">
            <v>0</v>
          </cell>
          <cell r="AD490"/>
          <cell r="AE490"/>
          <cell r="AF490"/>
          <cell r="AG490"/>
          <cell r="AJ490"/>
          <cell r="AK490"/>
          <cell r="AL490"/>
          <cell r="AM490"/>
          <cell r="AN490"/>
          <cell r="AO490"/>
          <cell r="AP490"/>
          <cell r="AQ490"/>
          <cell r="AR490"/>
          <cell r="AS490"/>
          <cell r="AT490"/>
        </row>
        <row r="491">
          <cell r="A491">
            <v>201812</v>
          </cell>
          <cell r="B491">
            <v>0</v>
          </cell>
          <cell r="C491">
            <v>1498546</v>
          </cell>
          <cell r="D491">
            <v>0</v>
          </cell>
          <cell r="E491">
            <v>300209</v>
          </cell>
          <cell r="F491"/>
          <cell r="G491">
            <v>0</v>
          </cell>
          <cell r="H491">
            <v>203254</v>
          </cell>
          <cell r="I491">
            <v>0</v>
          </cell>
          <cell r="J491">
            <v>395303</v>
          </cell>
          <cell r="K491"/>
          <cell r="L491"/>
          <cell r="M491">
            <v>123842</v>
          </cell>
          <cell r="N491"/>
          <cell r="O491"/>
          <cell r="P491">
            <v>106766</v>
          </cell>
          <cell r="Q491"/>
          <cell r="R491"/>
          <cell r="S491"/>
          <cell r="T491">
            <v>5449</v>
          </cell>
          <cell r="U491">
            <v>10847</v>
          </cell>
          <cell r="V491">
            <v>60079</v>
          </cell>
          <cell r="W491">
            <v>104023</v>
          </cell>
          <cell r="X491">
            <v>41836</v>
          </cell>
          <cell r="Y491">
            <v>42706</v>
          </cell>
          <cell r="Z491"/>
          <cell r="AA491">
            <v>96202</v>
          </cell>
          <cell r="AB491">
            <v>8030</v>
          </cell>
          <cell r="AC491">
            <v>0</v>
          </cell>
          <cell r="AD491"/>
          <cell r="AE491"/>
          <cell r="AF491"/>
          <cell r="AG491"/>
          <cell r="AJ491"/>
          <cell r="AK491"/>
          <cell r="AL491"/>
          <cell r="AM491"/>
          <cell r="AN491"/>
          <cell r="AO491"/>
          <cell r="AP491"/>
          <cell r="AQ491"/>
          <cell r="AR491"/>
          <cell r="AS491"/>
          <cell r="AT491"/>
        </row>
        <row r="492">
          <cell r="A492">
            <v>201901</v>
          </cell>
          <cell r="B492">
            <v>0</v>
          </cell>
          <cell r="C492">
            <v>1176474</v>
          </cell>
          <cell r="D492">
            <v>0</v>
          </cell>
          <cell r="E492">
            <v>49479</v>
          </cell>
          <cell r="F492"/>
          <cell r="G492">
            <v>0</v>
          </cell>
          <cell r="H492">
            <v>239116</v>
          </cell>
          <cell r="I492">
            <v>0</v>
          </cell>
          <cell r="J492">
            <v>422728</v>
          </cell>
          <cell r="K492"/>
          <cell r="L492"/>
          <cell r="M492">
            <v>129786</v>
          </cell>
          <cell r="N492"/>
          <cell r="O492"/>
          <cell r="P492">
            <v>100710</v>
          </cell>
          <cell r="Q492"/>
          <cell r="R492"/>
          <cell r="S492"/>
          <cell r="T492">
            <v>5406</v>
          </cell>
          <cell r="U492">
            <v>11160</v>
          </cell>
          <cell r="V492">
            <v>61436</v>
          </cell>
          <cell r="W492">
            <v>0</v>
          </cell>
          <cell r="X492">
            <v>25175</v>
          </cell>
          <cell r="Y492">
            <v>25007</v>
          </cell>
          <cell r="Z492"/>
          <cell r="AA492">
            <v>106471</v>
          </cell>
          <cell r="AB492">
            <v>0</v>
          </cell>
          <cell r="AC492">
            <v>0</v>
          </cell>
          <cell r="AD492"/>
          <cell r="AE492"/>
          <cell r="AF492"/>
          <cell r="AG492"/>
          <cell r="AJ492"/>
          <cell r="AK492"/>
          <cell r="AL492"/>
          <cell r="AM492"/>
          <cell r="AN492"/>
          <cell r="AO492"/>
          <cell r="AP492"/>
          <cell r="AQ492"/>
          <cell r="AR492"/>
          <cell r="AS492"/>
          <cell r="AT492"/>
        </row>
        <row r="493">
          <cell r="A493">
            <v>201902</v>
          </cell>
          <cell r="B493">
            <v>0</v>
          </cell>
          <cell r="C493">
            <v>1319470</v>
          </cell>
          <cell r="D493">
            <v>0</v>
          </cell>
          <cell r="E493">
            <v>205859</v>
          </cell>
          <cell r="F493"/>
          <cell r="G493">
            <v>0</v>
          </cell>
          <cell r="H493">
            <v>227225</v>
          </cell>
          <cell r="I493">
            <v>0</v>
          </cell>
          <cell r="J493">
            <v>382552</v>
          </cell>
          <cell r="K493"/>
          <cell r="L493"/>
          <cell r="M493">
            <v>116390</v>
          </cell>
          <cell r="N493"/>
          <cell r="O493"/>
          <cell r="P493">
            <v>93532</v>
          </cell>
          <cell r="Q493"/>
          <cell r="R493"/>
          <cell r="S493"/>
          <cell r="T493">
            <v>4799</v>
          </cell>
          <cell r="U493">
            <v>9394</v>
          </cell>
          <cell r="V493">
            <v>54992</v>
          </cell>
          <cell r="W493">
            <v>80106</v>
          </cell>
          <cell r="X493">
            <v>21091</v>
          </cell>
          <cell r="Y493">
            <v>26583</v>
          </cell>
          <cell r="Z493"/>
          <cell r="AA493">
            <v>96947</v>
          </cell>
          <cell r="AB493">
            <v>0</v>
          </cell>
          <cell r="AC493">
            <v>0</v>
          </cell>
          <cell r="AD493"/>
          <cell r="AE493"/>
          <cell r="AF493"/>
          <cell r="AG493"/>
          <cell r="AJ493"/>
          <cell r="AK493"/>
          <cell r="AL493"/>
          <cell r="AM493"/>
          <cell r="AN493"/>
          <cell r="AO493"/>
          <cell r="AP493"/>
          <cell r="AQ493"/>
          <cell r="AR493"/>
          <cell r="AS493"/>
          <cell r="AT493"/>
        </row>
        <row r="494">
          <cell r="A494">
            <v>201903</v>
          </cell>
          <cell r="B494">
            <v>0</v>
          </cell>
          <cell r="C494">
            <v>1591999</v>
          </cell>
          <cell r="D494">
            <v>0</v>
          </cell>
          <cell r="E494">
            <v>212892</v>
          </cell>
          <cell r="F494"/>
          <cell r="G494">
            <v>0</v>
          </cell>
          <cell r="H494">
            <v>225683</v>
          </cell>
          <cell r="I494">
            <v>0</v>
          </cell>
          <cell r="J494">
            <v>430455</v>
          </cell>
          <cell r="K494"/>
          <cell r="L494"/>
          <cell r="M494">
            <v>126172</v>
          </cell>
          <cell r="N494"/>
          <cell r="O494"/>
          <cell r="P494">
            <v>115447</v>
          </cell>
          <cell r="Q494"/>
          <cell r="R494"/>
          <cell r="S494"/>
          <cell r="T494">
            <v>5372</v>
          </cell>
          <cell r="U494">
            <v>10596</v>
          </cell>
          <cell r="V494">
            <v>57633</v>
          </cell>
          <cell r="W494">
            <v>56702</v>
          </cell>
          <cell r="X494">
            <v>50031</v>
          </cell>
          <cell r="Y494">
            <v>30012</v>
          </cell>
          <cell r="Z494"/>
          <cell r="AA494">
            <v>95902</v>
          </cell>
          <cell r="AB494">
            <v>175102</v>
          </cell>
          <cell r="AC494">
            <v>0</v>
          </cell>
          <cell r="AD494"/>
          <cell r="AE494"/>
          <cell r="AF494"/>
          <cell r="AG494"/>
          <cell r="AJ494"/>
          <cell r="AK494"/>
          <cell r="AL494"/>
          <cell r="AM494"/>
          <cell r="AN494"/>
          <cell r="AO494"/>
          <cell r="AP494"/>
          <cell r="AQ494"/>
          <cell r="AR494"/>
          <cell r="AS494"/>
          <cell r="AT494"/>
        </row>
        <row r="495">
          <cell r="A495">
            <v>201904</v>
          </cell>
          <cell r="B495">
            <v>0</v>
          </cell>
          <cell r="C495">
            <v>1613016</v>
          </cell>
          <cell r="D495">
            <v>0</v>
          </cell>
          <cell r="E495">
            <v>134514</v>
          </cell>
          <cell r="F495"/>
          <cell r="G495">
            <v>0</v>
          </cell>
          <cell r="H495">
            <v>225653</v>
          </cell>
          <cell r="I495">
            <v>0</v>
          </cell>
          <cell r="J495">
            <v>425249</v>
          </cell>
          <cell r="K495"/>
          <cell r="L495"/>
          <cell r="M495">
            <v>117109</v>
          </cell>
          <cell r="N495"/>
          <cell r="O495"/>
          <cell r="P495">
            <v>121722</v>
          </cell>
          <cell r="Q495"/>
          <cell r="R495"/>
          <cell r="S495"/>
          <cell r="T495">
            <v>5120</v>
          </cell>
          <cell r="U495">
            <v>10796</v>
          </cell>
          <cell r="V495">
            <v>63200</v>
          </cell>
          <cell r="W495">
            <v>0</v>
          </cell>
          <cell r="X495">
            <v>42914</v>
          </cell>
          <cell r="Y495">
            <v>51342</v>
          </cell>
          <cell r="Z495"/>
          <cell r="AA495">
            <v>90261</v>
          </cell>
          <cell r="AB495">
            <v>325136</v>
          </cell>
          <cell r="AC495">
            <v>0</v>
          </cell>
          <cell r="AD495"/>
          <cell r="AE495"/>
          <cell r="AF495"/>
          <cell r="AG495"/>
          <cell r="AJ495"/>
          <cell r="AK495"/>
          <cell r="AL495"/>
          <cell r="AM495"/>
          <cell r="AN495"/>
          <cell r="AO495"/>
          <cell r="AP495"/>
          <cell r="AQ495"/>
          <cell r="AR495"/>
          <cell r="AS495"/>
          <cell r="AT495"/>
        </row>
        <row r="496">
          <cell r="A496">
            <v>201905</v>
          </cell>
          <cell r="B496">
            <v>0</v>
          </cell>
          <cell r="C496">
            <v>1753827</v>
          </cell>
          <cell r="D496">
            <v>0</v>
          </cell>
          <cell r="E496">
            <v>168000</v>
          </cell>
          <cell r="F496"/>
          <cell r="G496">
            <v>0</v>
          </cell>
          <cell r="H496">
            <v>222909</v>
          </cell>
          <cell r="I496">
            <v>0</v>
          </cell>
          <cell r="J496">
            <v>445432</v>
          </cell>
          <cell r="K496"/>
          <cell r="L496"/>
          <cell r="M496">
            <v>120055</v>
          </cell>
          <cell r="N496"/>
          <cell r="O496"/>
          <cell r="P496">
            <v>128614</v>
          </cell>
          <cell r="Q496"/>
          <cell r="R496"/>
          <cell r="S496"/>
          <cell r="T496">
            <v>5124</v>
          </cell>
          <cell r="U496">
            <v>10665</v>
          </cell>
          <cell r="V496">
            <v>59558</v>
          </cell>
          <cell r="W496">
            <v>58432</v>
          </cell>
          <cell r="X496">
            <v>38607</v>
          </cell>
          <cell r="Y496">
            <v>88291</v>
          </cell>
          <cell r="Z496"/>
          <cell r="AA496">
            <v>95063</v>
          </cell>
          <cell r="AB496">
            <v>313077</v>
          </cell>
          <cell r="AC496">
            <v>0</v>
          </cell>
          <cell r="AD496"/>
          <cell r="AE496"/>
          <cell r="AF496"/>
          <cell r="AG496"/>
          <cell r="AJ496"/>
          <cell r="AK496"/>
          <cell r="AL496"/>
          <cell r="AM496"/>
          <cell r="AN496"/>
          <cell r="AO496"/>
          <cell r="AP496"/>
          <cell r="AQ496"/>
          <cell r="AR496"/>
          <cell r="AS496"/>
          <cell r="AT496"/>
        </row>
        <row r="497">
          <cell r="A497">
            <v>201906</v>
          </cell>
          <cell r="B497">
            <v>0</v>
          </cell>
          <cell r="C497">
            <v>1499642</v>
          </cell>
          <cell r="D497">
            <v>0</v>
          </cell>
          <cell r="E497">
            <v>13360</v>
          </cell>
          <cell r="F497"/>
          <cell r="G497">
            <v>0</v>
          </cell>
          <cell r="H497">
            <v>203684</v>
          </cell>
          <cell r="I497">
            <v>0</v>
          </cell>
          <cell r="J497">
            <v>431737</v>
          </cell>
          <cell r="K497"/>
          <cell r="L497"/>
          <cell r="M497">
            <v>115253</v>
          </cell>
          <cell r="N497"/>
          <cell r="O497"/>
          <cell r="P497">
            <v>138118</v>
          </cell>
          <cell r="Q497"/>
          <cell r="R497"/>
          <cell r="S497"/>
          <cell r="T497">
            <v>5115</v>
          </cell>
          <cell r="U497">
            <v>10399</v>
          </cell>
          <cell r="V497">
            <v>58658</v>
          </cell>
          <cell r="W497">
            <v>54983</v>
          </cell>
          <cell r="X497">
            <v>33778</v>
          </cell>
          <cell r="Y497">
            <v>129626</v>
          </cell>
          <cell r="Z497"/>
          <cell r="AA497">
            <v>91884</v>
          </cell>
          <cell r="AB497">
            <v>213047</v>
          </cell>
          <cell r="AC497">
            <v>0</v>
          </cell>
          <cell r="AD497"/>
          <cell r="AE497"/>
          <cell r="AF497"/>
          <cell r="AG497"/>
          <cell r="AJ497"/>
          <cell r="AK497"/>
          <cell r="AL497"/>
          <cell r="AM497"/>
          <cell r="AN497"/>
          <cell r="AO497"/>
          <cell r="AP497"/>
          <cell r="AQ497"/>
          <cell r="AR497"/>
          <cell r="AS497"/>
          <cell r="AT497"/>
        </row>
        <row r="498">
          <cell r="A498">
            <v>201907</v>
          </cell>
          <cell r="B498">
            <v>0</v>
          </cell>
          <cell r="C498">
            <v>1361416</v>
          </cell>
          <cell r="D498">
            <v>0</v>
          </cell>
          <cell r="E498">
            <v>71580</v>
          </cell>
          <cell r="F498"/>
          <cell r="G498">
            <v>0</v>
          </cell>
          <cell r="H498">
            <v>216346</v>
          </cell>
          <cell r="I498">
            <v>0</v>
          </cell>
          <cell r="J498">
            <v>446939</v>
          </cell>
          <cell r="K498"/>
          <cell r="L498"/>
          <cell r="M498">
            <v>115250</v>
          </cell>
          <cell r="N498"/>
          <cell r="O498"/>
          <cell r="P498">
            <v>149329</v>
          </cell>
          <cell r="Q498"/>
          <cell r="R498"/>
          <cell r="S498"/>
          <cell r="T498">
            <v>5306</v>
          </cell>
          <cell r="U498">
            <v>11407</v>
          </cell>
          <cell r="V498">
            <v>66570</v>
          </cell>
          <cell r="W498">
            <v>0</v>
          </cell>
          <cell r="X498">
            <v>13179</v>
          </cell>
          <cell r="Y498">
            <v>136231</v>
          </cell>
          <cell r="Z498"/>
          <cell r="AA498">
            <v>93928</v>
          </cell>
          <cell r="AB498">
            <v>35351</v>
          </cell>
          <cell r="AC498">
            <v>0</v>
          </cell>
          <cell r="AD498"/>
          <cell r="AE498"/>
          <cell r="AF498"/>
          <cell r="AG498"/>
          <cell r="AJ498"/>
          <cell r="AK498"/>
          <cell r="AL498"/>
          <cell r="AM498"/>
          <cell r="AN498"/>
          <cell r="AO498"/>
          <cell r="AP498"/>
          <cell r="AQ498"/>
          <cell r="AR498"/>
          <cell r="AS498"/>
          <cell r="AT498"/>
        </row>
        <row r="499">
          <cell r="A499">
            <v>201908</v>
          </cell>
          <cell r="B499">
            <v>0</v>
          </cell>
          <cell r="C499">
            <v>1747481</v>
          </cell>
          <cell r="D499">
            <v>0</v>
          </cell>
          <cell r="E499">
            <v>165606</v>
          </cell>
          <cell r="F499"/>
          <cell r="G499">
            <v>0</v>
          </cell>
          <cell r="H499">
            <v>227463</v>
          </cell>
          <cell r="I499">
            <v>0</v>
          </cell>
          <cell r="J499">
            <v>411601</v>
          </cell>
          <cell r="K499"/>
          <cell r="L499"/>
          <cell r="M499">
            <v>116677</v>
          </cell>
          <cell r="N499"/>
          <cell r="O499"/>
          <cell r="P499">
            <v>142249</v>
          </cell>
          <cell r="Q499"/>
          <cell r="R499"/>
          <cell r="S499"/>
          <cell r="T499">
            <v>5002</v>
          </cell>
          <cell r="U499">
            <v>11131</v>
          </cell>
          <cell r="V499">
            <v>66497</v>
          </cell>
          <cell r="W499">
            <v>54420</v>
          </cell>
          <cell r="X499">
            <v>39858</v>
          </cell>
          <cell r="Y499">
            <v>159098</v>
          </cell>
          <cell r="Z499"/>
          <cell r="AA499">
            <v>90998</v>
          </cell>
          <cell r="AB499">
            <v>256881</v>
          </cell>
          <cell r="AC499">
            <v>0</v>
          </cell>
          <cell r="AD499"/>
          <cell r="AE499"/>
          <cell r="AF499"/>
          <cell r="AG499"/>
          <cell r="AJ499"/>
          <cell r="AK499"/>
          <cell r="AL499"/>
          <cell r="AM499"/>
          <cell r="AN499"/>
          <cell r="AO499"/>
          <cell r="AP499"/>
          <cell r="AQ499"/>
          <cell r="AR499"/>
          <cell r="AS499"/>
          <cell r="AT499"/>
        </row>
        <row r="500">
          <cell r="A500">
            <v>201909</v>
          </cell>
          <cell r="B500">
            <v>0</v>
          </cell>
          <cell r="C500">
            <v>1774539</v>
          </cell>
          <cell r="D500">
            <v>0</v>
          </cell>
          <cell r="E500">
            <v>169662</v>
          </cell>
          <cell r="F500"/>
          <cell r="G500">
            <v>0</v>
          </cell>
          <cell r="H500">
            <v>212302</v>
          </cell>
          <cell r="I500">
            <v>0</v>
          </cell>
          <cell r="J500">
            <v>456346</v>
          </cell>
          <cell r="K500"/>
          <cell r="L500"/>
          <cell r="M500">
            <v>112577</v>
          </cell>
          <cell r="N500"/>
          <cell r="O500"/>
          <cell r="P500">
            <v>125113</v>
          </cell>
          <cell r="Q500"/>
          <cell r="R500"/>
          <cell r="S500"/>
          <cell r="T500">
            <v>5003</v>
          </cell>
          <cell r="U500">
            <v>12030</v>
          </cell>
          <cell r="V500">
            <v>63313</v>
          </cell>
          <cell r="W500">
            <v>53815</v>
          </cell>
          <cell r="X500">
            <v>64552</v>
          </cell>
          <cell r="Y500">
            <v>148440</v>
          </cell>
          <cell r="Z500"/>
          <cell r="AA500">
            <v>93778</v>
          </cell>
          <cell r="AB500">
            <v>257608</v>
          </cell>
          <cell r="AC500">
            <v>0</v>
          </cell>
          <cell r="AD500"/>
          <cell r="AE500"/>
          <cell r="AF500"/>
          <cell r="AG500"/>
          <cell r="AJ500"/>
          <cell r="AK500"/>
          <cell r="AL500"/>
          <cell r="AM500"/>
          <cell r="AN500"/>
          <cell r="AO500"/>
          <cell r="AP500"/>
          <cell r="AQ500"/>
          <cell r="AR500"/>
          <cell r="AS500"/>
          <cell r="AT500"/>
        </row>
        <row r="501">
          <cell r="A501">
            <v>201910</v>
          </cell>
          <cell r="B501">
            <v>0</v>
          </cell>
          <cell r="C501">
            <v>1737369</v>
          </cell>
          <cell r="D501">
            <v>0</v>
          </cell>
          <cell r="E501">
            <v>78726</v>
          </cell>
          <cell r="F501"/>
          <cell r="G501">
            <v>0</v>
          </cell>
          <cell r="H501">
            <v>209422</v>
          </cell>
          <cell r="I501">
            <v>0</v>
          </cell>
          <cell r="J501">
            <v>471561</v>
          </cell>
          <cell r="K501"/>
          <cell r="L501"/>
          <cell r="M501">
            <v>120051</v>
          </cell>
          <cell r="N501"/>
          <cell r="O501"/>
          <cell r="P501">
            <v>130253</v>
          </cell>
          <cell r="Q501"/>
          <cell r="R501"/>
          <cell r="S501"/>
          <cell r="T501">
            <v>5293</v>
          </cell>
          <cell r="U501">
            <v>14447</v>
          </cell>
          <cell r="V501">
            <v>56207</v>
          </cell>
          <cell r="W501">
            <v>0</v>
          </cell>
          <cell r="X501">
            <v>51433</v>
          </cell>
          <cell r="Y501">
            <v>194945</v>
          </cell>
          <cell r="Z501"/>
          <cell r="AA501">
            <v>92417</v>
          </cell>
          <cell r="AB501">
            <v>312614</v>
          </cell>
          <cell r="AC501">
            <v>0</v>
          </cell>
          <cell r="AD501"/>
          <cell r="AE501"/>
          <cell r="AF501"/>
          <cell r="AG501"/>
          <cell r="AJ501"/>
          <cell r="AK501"/>
          <cell r="AL501"/>
          <cell r="AM501"/>
          <cell r="AN501"/>
          <cell r="AO501"/>
          <cell r="AP501"/>
          <cell r="AQ501"/>
          <cell r="AR501"/>
          <cell r="AS501"/>
          <cell r="AT501"/>
        </row>
        <row r="502">
          <cell r="A502">
            <v>201911</v>
          </cell>
          <cell r="B502">
            <v>0</v>
          </cell>
          <cell r="C502">
            <v>1912149</v>
          </cell>
          <cell r="D502">
            <v>0</v>
          </cell>
          <cell r="E502">
            <v>200214</v>
          </cell>
          <cell r="F502"/>
          <cell r="G502">
            <v>0</v>
          </cell>
          <cell r="H502">
            <v>195880</v>
          </cell>
          <cell r="I502">
            <v>0</v>
          </cell>
          <cell r="J502">
            <v>455211</v>
          </cell>
          <cell r="K502"/>
          <cell r="L502"/>
          <cell r="M502">
            <v>115749</v>
          </cell>
          <cell r="N502"/>
          <cell r="O502"/>
          <cell r="P502">
            <v>118858</v>
          </cell>
          <cell r="Q502"/>
          <cell r="R502"/>
          <cell r="S502"/>
          <cell r="T502">
            <v>5039</v>
          </cell>
          <cell r="U502">
            <v>13912</v>
          </cell>
          <cell r="V502">
            <v>55392</v>
          </cell>
          <cell r="W502">
            <v>77973</v>
          </cell>
          <cell r="X502">
            <v>67304</v>
          </cell>
          <cell r="Y502">
            <v>242034</v>
          </cell>
          <cell r="Z502"/>
          <cell r="AA502">
            <v>85419</v>
          </cell>
          <cell r="AB502">
            <v>279164</v>
          </cell>
          <cell r="AC502">
            <v>0</v>
          </cell>
          <cell r="AD502"/>
          <cell r="AE502"/>
          <cell r="AF502"/>
          <cell r="AG502"/>
          <cell r="AJ502"/>
          <cell r="AK502"/>
          <cell r="AL502"/>
          <cell r="AM502"/>
          <cell r="AN502"/>
          <cell r="AO502"/>
          <cell r="AP502"/>
          <cell r="AQ502"/>
          <cell r="AR502"/>
          <cell r="AS502"/>
          <cell r="AT502"/>
        </row>
        <row r="503">
          <cell r="A503">
            <v>201912</v>
          </cell>
          <cell r="B503">
            <v>0</v>
          </cell>
          <cell r="C503">
            <v>1851687</v>
          </cell>
          <cell r="D503">
            <v>0</v>
          </cell>
          <cell r="E503">
            <v>141108</v>
          </cell>
          <cell r="F503"/>
          <cell r="G503">
            <v>0</v>
          </cell>
          <cell r="H503">
            <v>209532</v>
          </cell>
          <cell r="I503">
            <v>0</v>
          </cell>
          <cell r="J503">
            <v>447820</v>
          </cell>
          <cell r="K503"/>
          <cell r="L503"/>
          <cell r="M503">
            <v>117397</v>
          </cell>
          <cell r="N503"/>
          <cell r="O503"/>
          <cell r="P503">
            <v>120987</v>
          </cell>
          <cell r="Q503"/>
          <cell r="R503"/>
          <cell r="S503"/>
          <cell r="T503">
            <v>5201</v>
          </cell>
          <cell r="U503">
            <v>13201</v>
          </cell>
          <cell r="V503">
            <v>54283</v>
          </cell>
          <cell r="W503">
            <v>40523</v>
          </cell>
          <cell r="X503">
            <v>56746</v>
          </cell>
          <cell r="Y503">
            <v>267216</v>
          </cell>
          <cell r="Z503"/>
          <cell r="AA503">
            <v>86670</v>
          </cell>
          <cell r="AB503">
            <v>291003</v>
          </cell>
          <cell r="AC503">
            <v>0</v>
          </cell>
          <cell r="AD503"/>
          <cell r="AE503"/>
          <cell r="AF503"/>
          <cell r="AG503"/>
          <cell r="AJ503"/>
          <cell r="AK503"/>
          <cell r="AL503"/>
          <cell r="AM503"/>
          <cell r="AN503"/>
          <cell r="AO503"/>
          <cell r="AP503"/>
          <cell r="AQ503"/>
          <cell r="AR503"/>
          <cell r="AS503"/>
          <cell r="AT503"/>
        </row>
        <row r="504">
          <cell r="A504">
            <v>202001</v>
          </cell>
          <cell r="B504">
            <v>0</v>
          </cell>
          <cell r="C504">
            <v>1853913</v>
          </cell>
          <cell r="D504">
            <v>0</v>
          </cell>
          <cell r="E504">
            <v>144069</v>
          </cell>
          <cell r="F504"/>
          <cell r="G504">
            <v>0</v>
          </cell>
          <cell r="H504">
            <v>208921</v>
          </cell>
          <cell r="I504">
            <v>0</v>
          </cell>
          <cell r="J504">
            <v>461958</v>
          </cell>
          <cell r="K504"/>
          <cell r="L504"/>
          <cell r="M504">
            <v>119138</v>
          </cell>
          <cell r="N504"/>
          <cell r="O504"/>
          <cell r="P504">
            <v>116793</v>
          </cell>
          <cell r="Q504"/>
          <cell r="R504"/>
          <cell r="S504"/>
          <cell r="T504">
            <v>5204</v>
          </cell>
          <cell r="U504">
            <v>13019</v>
          </cell>
          <cell r="V504">
            <v>53126</v>
          </cell>
          <cell r="W504">
            <v>0</v>
          </cell>
          <cell r="X504">
            <v>87759</v>
          </cell>
          <cell r="Y504">
            <v>294208</v>
          </cell>
          <cell r="Z504"/>
          <cell r="AA504">
            <v>83273</v>
          </cell>
          <cell r="AB504">
            <v>266445</v>
          </cell>
          <cell r="AC504">
            <v>0</v>
          </cell>
          <cell r="AD504"/>
          <cell r="AE504"/>
          <cell r="AF504"/>
          <cell r="AG504"/>
          <cell r="AJ504"/>
          <cell r="AK504"/>
          <cell r="AL504"/>
          <cell r="AM504"/>
          <cell r="AN504"/>
          <cell r="AO504"/>
          <cell r="AP504"/>
          <cell r="AQ504"/>
          <cell r="AR504"/>
          <cell r="AS504"/>
          <cell r="AT504"/>
        </row>
        <row r="505">
          <cell r="A505">
            <v>202002</v>
          </cell>
          <cell r="B505">
            <v>0</v>
          </cell>
          <cell r="C505">
            <v>1773624</v>
          </cell>
          <cell r="D505">
            <v>0</v>
          </cell>
          <cell r="E505">
            <v>212852</v>
          </cell>
          <cell r="F505"/>
          <cell r="G505">
            <v>0</v>
          </cell>
          <cell r="H505">
            <v>182140</v>
          </cell>
          <cell r="I505">
            <v>0</v>
          </cell>
          <cell r="J505">
            <v>428940</v>
          </cell>
          <cell r="K505"/>
          <cell r="L505"/>
          <cell r="M505">
            <v>106219</v>
          </cell>
          <cell r="N505"/>
          <cell r="O505"/>
          <cell r="P505">
            <v>109257</v>
          </cell>
          <cell r="Q505"/>
          <cell r="R505"/>
          <cell r="S505"/>
          <cell r="T505">
            <v>4864</v>
          </cell>
          <cell r="U505">
            <v>12075</v>
          </cell>
          <cell r="V505">
            <v>48018</v>
          </cell>
          <cell r="W505">
            <v>32492</v>
          </cell>
          <cell r="X505">
            <v>72157</v>
          </cell>
          <cell r="Y505">
            <v>282582</v>
          </cell>
          <cell r="Z505"/>
          <cell r="AA505">
            <v>72938</v>
          </cell>
          <cell r="AB505">
            <v>209090</v>
          </cell>
          <cell r="AC505">
            <v>0</v>
          </cell>
          <cell r="AD505"/>
          <cell r="AE505"/>
          <cell r="AF505"/>
          <cell r="AG505"/>
          <cell r="AJ505"/>
          <cell r="AK505"/>
          <cell r="AL505"/>
          <cell r="AM505"/>
          <cell r="AN505"/>
          <cell r="AO505"/>
          <cell r="AP505"/>
          <cell r="AQ505"/>
          <cell r="AR505"/>
          <cell r="AS505"/>
          <cell r="AT505"/>
        </row>
        <row r="506">
          <cell r="A506">
            <v>202003</v>
          </cell>
          <cell r="B506">
            <v>0</v>
          </cell>
          <cell r="C506">
            <v>1566561</v>
          </cell>
          <cell r="D506">
            <v>0</v>
          </cell>
          <cell r="E506">
            <v>149550</v>
          </cell>
          <cell r="F506"/>
          <cell r="G506">
            <v>0</v>
          </cell>
          <cell r="H506">
            <v>187123</v>
          </cell>
          <cell r="I506">
            <v>0</v>
          </cell>
          <cell r="J506">
            <v>445790</v>
          </cell>
          <cell r="K506"/>
          <cell r="L506"/>
          <cell r="M506">
            <v>115358</v>
          </cell>
          <cell r="N506"/>
          <cell r="O506"/>
          <cell r="P506">
            <v>128220</v>
          </cell>
          <cell r="Q506"/>
          <cell r="R506"/>
          <cell r="S506"/>
          <cell r="T506">
            <v>5101</v>
          </cell>
          <cell r="U506">
            <v>13199</v>
          </cell>
          <cell r="V506">
            <v>48279</v>
          </cell>
          <cell r="W506">
            <v>0</v>
          </cell>
          <cell r="X506">
            <v>86813</v>
          </cell>
          <cell r="Y506">
            <v>313123</v>
          </cell>
          <cell r="Z506"/>
          <cell r="AA506">
            <v>74005</v>
          </cell>
          <cell r="AB506">
            <v>0</v>
          </cell>
          <cell r="AC506">
            <v>0</v>
          </cell>
          <cell r="AD506"/>
          <cell r="AE506"/>
          <cell r="AF506"/>
          <cell r="AG506"/>
          <cell r="AJ506"/>
          <cell r="AK506"/>
          <cell r="AL506"/>
          <cell r="AM506"/>
          <cell r="AN506"/>
          <cell r="AO506"/>
          <cell r="AP506"/>
          <cell r="AQ506"/>
          <cell r="AR506"/>
          <cell r="AS506"/>
          <cell r="AT506"/>
        </row>
        <row r="507">
          <cell r="A507">
            <v>202004</v>
          </cell>
          <cell r="B507">
            <v>0</v>
          </cell>
          <cell r="C507">
            <v>1374024</v>
          </cell>
          <cell r="D507">
            <v>0</v>
          </cell>
          <cell r="E507">
            <v>87462</v>
          </cell>
          <cell r="F507"/>
          <cell r="G507">
            <v>0</v>
          </cell>
          <cell r="H507">
            <v>196609</v>
          </cell>
          <cell r="I507">
            <v>0</v>
          </cell>
          <cell r="J507">
            <v>397134</v>
          </cell>
          <cell r="K507"/>
          <cell r="L507"/>
          <cell r="M507">
            <v>105537</v>
          </cell>
          <cell r="N507"/>
          <cell r="O507"/>
          <cell r="P507">
            <v>114675</v>
          </cell>
          <cell r="Q507"/>
          <cell r="R507"/>
          <cell r="S507"/>
          <cell r="T507">
            <v>4992</v>
          </cell>
          <cell r="U507">
            <v>12381</v>
          </cell>
          <cell r="V507">
            <v>44262</v>
          </cell>
          <cell r="W507">
            <v>0</v>
          </cell>
          <cell r="X507">
            <v>0</v>
          </cell>
          <cell r="Y507">
            <v>342004</v>
          </cell>
          <cell r="Z507"/>
          <cell r="AA507">
            <v>68968</v>
          </cell>
          <cell r="AB507">
            <v>0</v>
          </cell>
          <cell r="AC507">
            <v>0</v>
          </cell>
          <cell r="AD507"/>
          <cell r="AE507"/>
          <cell r="AF507"/>
          <cell r="AG507"/>
          <cell r="AJ507"/>
          <cell r="AK507"/>
          <cell r="AL507"/>
          <cell r="AM507"/>
          <cell r="AN507"/>
          <cell r="AO507"/>
          <cell r="AP507"/>
          <cell r="AQ507"/>
          <cell r="AR507"/>
          <cell r="AS507"/>
          <cell r="AT507"/>
        </row>
        <row r="508">
          <cell r="A508">
            <v>202005</v>
          </cell>
          <cell r="B508">
            <v>0</v>
          </cell>
          <cell r="C508">
            <v>977957</v>
          </cell>
          <cell r="D508">
            <v>0</v>
          </cell>
          <cell r="E508">
            <v>0</v>
          </cell>
          <cell r="F508"/>
          <cell r="G508">
            <v>0</v>
          </cell>
          <cell r="H508">
            <v>205367</v>
          </cell>
          <cell r="I508">
            <v>0</v>
          </cell>
          <cell r="J508">
            <v>411038</v>
          </cell>
          <cell r="K508"/>
          <cell r="L508"/>
          <cell r="M508">
            <v>105597</v>
          </cell>
          <cell r="N508"/>
          <cell r="O508"/>
          <cell r="P508">
            <v>111223</v>
          </cell>
          <cell r="Q508"/>
          <cell r="R508"/>
          <cell r="S508"/>
          <cell r="T508">
            <v>4896</v>
          </cell>
          <cell r="U508">
            <v>11348</v>
          </cell>
          <cell r="V508">
            <v>43429</v>
          </cell>
          <cell r="W508">
            <v>0</v>
          </cell>
          <cell r="X508">
            <v>0</v>
          </cell>
          <cell r="Y508">
            <v>21786</v>
          </cell>
          <cell r="Z508"/>
          <cell r="AA508">
            <v>63273</v>
          </cell>
          <cell r="AB508">
            <v>0</v>
          </cell>
          <cell r="AC508">
            <v>0</v>
          </cell>
          <cell r="AD508"/>
          <cell r="AE508"/>
          <cell r="AF508"/>
          <cell r="AG508"/>
          <cell r="AJ508"/>
          <cell r="AK508"/>
          <cell r="AL508"/>
          <cell r="AM508"/>
          <cell r="AN508"/>
          <cell r="AO508"/>
          <cell r="AP508"/>
          <cell r="AQ508"/>
          <cell r="AR508"/>
          <cell r="AS508"/>
          <cell r="AT508"/>
        </row>
        <row r="509">
          <cell r="A509">
            <v>202006</v>
          </cell>
          <cell r="B509">
            <v>0</v>
          </cell>
          <cell r="C509">
            <v>898212</v>
          </cell>
          <cell r="D509">
            <v>0</v>
          </cell>
          <cell r="E509">
            <v>0</v>
          </cell>
          <cell r="F509"/>
          <cell r="G509">
            <v>0</v>
          </cell>
          <cell r="H509">
            <v>181381</v>
          </cell>
          <cell r="I509">
            <v>0</v>
          </cell>
          <cell r="J509">
            <v>383532</v>
          </cell>
          <cell r="K509"/>
          <cell r="L509"/>
          <cell r="M509">
            <v>106431</v>
          </cell>
          <cell r="N509"/>
          <cell r="O509"/>
          <cell r="P509">
            <v>106048</v>
          </cell>
          <cell r="Q509"/>
          <cell r="R509"/>
          <cell r="S509"/>
          <cell r="T509">
            <v>4682</v>
          </cell>
          <cell r="U509">
            <v>14383</v>
          </cell>
          <cell r="V509">
            <v>39607</v>
          </cell>
          <cell r="W509">
            <v>0</v>
          </cell>
          <cell r="X509">
            <v>0</v>
          </cell>
          <cell r="Y509">
            <v>0</v>
          </cell>
          <cell r="Z509"/>
          <cell r="AA509">
            <v>62148</v>
          </cell>
          <cell r="AB509">
            <v>0</v>
          </cell>
          <cell r="AC509">
            <v>0</v>
          </cell>
          <cell r="AD509"/>
          <cell r="AE509"/>
          <cell r="AF509"/>
          <cell r="AG509"/>
          <cell r="AJ509"/>
          <cell r="AK509"/>
          <cell r="AL509"/>
          <cell r="AM509"/>
          <cell r="AN509"/>
          <cell r="AO509"/>
          <cell r="AP509"/>
          <cell r="AQ509"/>
          <cell r="AR509"/>
          <cell r="AS509"/>
          <cell r="AT509"/>
        </row>
        <row r="510">
          <cell r="A510">
            <v>202007</v>
          </cell>
          <cell r="B510">
            <v>0</v>
          </cell>
          <cell r="C510">
            <v>1076668</v>
          </cell>
          <cell r="D510">
            <v>0</v>
          </cell>
          <cell r="E510">
            <v>0</v>
          </cell>
          <cell r="F510"/>
          <cell r="G510">
            <v>0</v>
          </cell>
          <cell r="H510">
            <v>190417</v>
          </cell>
          <cell r="I510">
            <v>0</v>
          </cell>
          <cell r="J510">
            <v>391248</v>
          </cell>
          <cell r="K510"/>
          <cell r="L510"/>
          <cell r="M510">
            <v>107543</v>
          </cell>
          <cell r="N510"/>
          <cell r="O510"/>
          <cell r="P510">
            <v>109453</v>
          </cell>
          <cell r="Q510"/>
          <cell r="R510"/>
          <cell r="S510"/>
          <cell r="T510">
            <v>4821</v>
          </cell>
          <cell r="U510">
            <v>15917</v>
          </cell>
          <cell r="V510">
            <v>41605</v>
          </cell>
          <cell r="W510">
            <v>0</v>
          </cell>
          <cell r="X510">
            <v>0</v>
          </cell>
          <cell r="Y510">
            <v>154516</v>
          </cell>
          <cell r="Z510"/>
          <cell r="AA510">
            <v>61148</v>
          </cell>
          <cell r="AB510">
            <v>0</v>
          </cell>
          <cell r="AC510">
            <v>0</v>
          </cell>
          <cell r="AD510"/>
          <cell r="AE510"/>
          <cell r="AF510"/>
          <cell r="AG510"/>
          <cell r="AJ510"/>
          <cell r="AK510"/>
          <cell r="AL510"/>
          <cell r="AM510"/>
          <cell r="AN510"/>
          <cell r="AO510"/>
          <cell r="AP510"/>
          <cell r="AQ510"/>
          <cell r="AR510"/>
          <cell r="AS510"/>
          <cell r="AT510"/>
        </row>
        <row r="511">
          <cell r="A511">
            <v>202008</v>
          </cell>
          <cell r="B511">
            <v>0</v>
          </cell>
          <cell r="C511">
            <v>967626</v>
          </cell>
          <cell r="D511">
            <v>0</v>
          </cell>
          <cell r="E511">
            <v>0</v>
          </cell>
          <cell r="F511"/>
          <cell r="G511">
            <v>0</v>
          </cell>
          <cell r="H511">
            <v>195569</v>
          </cell>
          <cell r="I511">
            <v>0</v>
          </cell>
          <cell r="J511">
            <v>385865</v>
          </cell>
          <cell r="K511"/>
          <cell r="L511"/>
          <cell r="M511">
            <v>109563</v>
          </cell>
          <cell r="N511"/>
          <cell r="O511"/>
          <cell r="P511">
            <v>103467</v>
          </cell>
          <cell r="Q511"/>
          <cell r="R511"/>
          <cell r="S511"/>
          <cell r="T511">
            <v>4812</v>
          </cell>
          <cell r="U511">
            <v>14988</v>
          </cell>
          <cell r="V511">
            <v>40905</v>
          </cell>
          <cell r="W511">
            <v>0</v>
          </cell>
          <cell r="X511">
            <v>0</v>
          </cell>
          <cell r="Y511">
            <v>54921</v>
          </cell>
          <cell r="Z511"/>
          <cell r="AA511">
            <v>57536</v>
          </cell>
          <cell r="AB511">
            <v>0</v>
          </cell>
          <cell r="AC511">
            <v>0</v>
          </cell>
          <cell r="AD511"/>
          <cell r="AE511"/>
          <cell r="AF511"/>
          <cell r="AG511"/>
          <cell r="AJ511"/>
          <cell r="AK511"/>
          <cell r="AL511"/>
          <cell r="AM511"/>
          <cell r="AN511"/>
          <cell r="AO511"/>
          <cell r="AP511"/>
          <cell r="AQ511"/>
          <cell r="AR511"/>
          <cell r="AS511"/>
          <cell r="AT511"/>
        </row>
        <row r="512">
          <cell r="A512">
            <v>202009</v>
          </cell>
          <cell r="B512">
            <v>0</v>
          </cell>
          <cell r="C512">
            <v>874950</v>
          </cell>
          <cell r="D512">
            <v>0</v>
          </cell>
          <cell r="E512">
            <v>0</v>
          </cell>
          <cell r="F512"/>
          <cell r="G512">
            <v>0</v>
          </cell>
          <cell r="H512">
            <v>169782</v>
          </cell>
          <cell r="I512">
            <v>0</v>
          </cell>
          <cell r="J512">
            <v>369358</v>
          </cell>
          <cell r="K512"/>
          <cell r="L512"/>
          <cell r="M512">
            <v>105224</v>
          </cell>
          <cell r="N512"/>
          <cell r="O512"/>
          <cell r="P512">
            <v>99116</v>
          </cell>
          <cell r="Q512"/>
          <cell r="R512"/>
          <cell r="S512"/>
          <cell r="T512">
            <v>4902</v>
          </cell>
          <cell r="U512">
            <v>13642</v>
          </cell>
          <cell r="V512">
            <v>38912</v>
          </cell>
          <cell r="W512">
            <v>0</v>
          </cell>
          <cell r="X512">
            <v>0</v>
          </cell>
          <cell r="Y512">
            <v>21377</v>
          </cell>
          <cell r="Z512"/>
          <cell r="AA512">
            <v>52637</v>
          </cell>
          <cell r="AB512">
            <v>0</v>
          </cell>
          <cell r="AC512">
            <v>0</v>
          </cell>
          <cell r="AD512"/>
          <cell r="AE512"/>
          <cell r="AF512"/>
          <cell r="AG512"/>
          <cell r="AJ512"/>
          <cell r="AK512"/>
          <cell r="AL512"/>
          <cell r="AM512"/>
          <cell r="AN512"/>
          <cell r="AO512"/>
          <cell r="AP512"/>
          <cell r="AQ512"/>
          <cell r="AR512"/>
          <cell r="AS512"/>
          <cell r="AT512"/>
        </row>
        <row r="513">
          <cell r="A513">
            <v>202010</v>
          </cell>
          <cell r="B513">
            <v>0</v>
          </cell>
          <cell r="C513">
            <v>1173396</v>
          </cell>
          <cell r="D513">
            <v>0</v>
          </cell>
          <cell r="E513">
            <v>0</v>
          </cell>
          <cell r="F513"/>
          <cell r="G513">
            <v>0</v>
          </cell>
          <cell r="H513">
            <v>191881</v>
          </cell>
          <cell r="I513">
            <v>0</v>
          </cell>
          <cell r="J513">
            <v>377678</v>
          </cell>
          <cell r="K513"/>
          <cell r="L513"/>
          <cell r="M513">
            <v>106253</v>
          </cell>
          <cell r="N513"/>
          <cell r="O513"/>
          <cell r="P513">
            <v>98423</v>
          </cell>
          <cell r="Q513"/>
          <cell r="R513"/>
          <cell r="S513"/>
          <cell r="T513">
            <v>5178</v>
          </cell>
          <cell r="U513">
            <v>14425</v>
          </cell>
          <cell r="V513">
            <v>39235</v>
          </cell>
          <cell r="W513">
            <v>0</v>
          </cell>
          <cell r="X513">
            <v>0</v>
          </cell>
          <cell r="Y513">
            <v>287522</v>
          </cell>
          <cell r="Z513"/>
          <cell r="AA513">
            <v>52801</v>
          </cell>
          <cell r="AB513">
            <v>0</v>
          </cell>
          <cell r="AC513">
            <v>0</v>
          </cell>
          <cell r="AD513"/>
          <cell r="AE513"/>
          <cell r="AF513"/>
          <cell r="AG513"/>
          <cell r="AJ513"/>
          <cell r="AK513"/>
          <cell r="AL513"/>
          <cell r="AM513"/>
          <cell r="AN513"/>
          <cell r="AO513"/>
          <cell r="AP513"/>
          <cell r="AQ513"/>
          <cell r="AR513"/>
          <cell r="AS513"/>
          <cell r="AT513"/>
        </row>
        <row r="514">
          <cell r="A514">
            <v>202011</v>
          </cell>
          <cell r="B514">
            <v>0</v>
          </cell>
          <cell r="C514">
            <v>1004529</v>
          </cell>
          <cell r="D514">
            <v>0</v>
          </cell>
          <cell r="E514">
            <v>0</v>
          </cell>
          <cell r="F514"/>
          <cell r="G514">
            <v>0</v>
          </cell>
          <cell r="H514">
            <v>186390</v>
          </cell>
          <cell r="I514">
            <v>0</v>
          </cell>
          <cell r="J514">
            <v>366590</v>
          </cell>
          <cell r="K514"/>
          <cell r="L514"/>
          <cell r="M514">
            <v>98783</v>
          </cell>
          <cell r="N514"/>
          <cell r="O514"/>
          <cell r="P514">
            <v>93773</v>
          </cell>
          <cell r="Q514"/>
          <cell r="R514"/>
          <cell r="S514"/>
          <cell r="T514">
            <v>4557</v>
          </cell>
          <cell r="U514">
            <v>13587</v>
          </cell>
          <cell r="V514">
            <v>35684</v>
          </cell>
          <cell r="W514">
            <v>0</v>
          </cell>
          <cell r="X514">
            <v>0</v>
          </cell>
          <cell r="Y514">
            <v>155706</v>
          </cell>
          <cell r="Z514"/>
          <cell r="AA514">
            <v>49459</v>
          </cell>
          <cell r="AB514">
            <v>0</v>
          </cell>
          <cell r="AC514">
            <v>0</v>
          </cell>
          <cell r="AD514"/>
          <cell r="AE514"/>
          <cell r="AF514"/>
          <cell r="AG514"/>
          <cell r="AJ514"/>
          <cell r="AK514"/>
          <cell r="AL514"/>
          <cell r="AM514"/>
          <cell r="AN514"/>
          <cell r="AO514"/>
          <cell r="AP514"/>
          <cell r="AQ514"/>
          <cell r="AR514"/>
          <cell r="AS514"/>
          <cell r="AT514"/>
        </row>
        <row r="515">
          <cell r="A515">
            <v>202012</v>
          </cell>
          <cell r="B515">
            <v>0</v>
          </cell>
          <cell r="C515">
            <v>980380</v>
          </cell>
          <cell r="D515">
            <v>0</v>
          </cell>
          <cell r="E515">
            <v>0</v>
          </cell>
          <cell r="F515"/>
          <cell r="G515">
            <v>0</v>
          </cell>
          <cell r="H515">
            <v>177302</v>
          </cell>
          <cell r="I515">
            <v>0</v>
          </cell>
          <cell r="J515">
            <v>378882</v>
          </cell>
          <cell r="K515"/>
          <cell r="L515"/>
          <cell r="M515">
            <v>87356</v>
          </cell>
          <cell r="N515"/>
          <cell r="O515"/>
          <cell r="P515">
            <v>96932</v>
          </cell>
          <cell r="Q515"/>
          <cell r="R515"/>
          <cell r="S515"/>
          <cell r="T515">
            <v>5169</v>
          </cell>
          <cell r="U515">
            <v>13381</v>
          </cell>
          <cell r="V515">
            <v>36084</v>
          </cell>
          <cell r="W515">
            <v>0</v>
          </cell>
          <cell r="X515">
            <v>0</v>
          </cell>
          <cell r="Y515">
            <v>137696</v>
          </cell>
          <cell r="Z515"/>
          <cell r="AA515">
            <v>47578</v>
          </cell>
          <cell r="AB515">
            <v>0</v>
          </cell>
          <cell r="AC515">
            <v>0</v>
          </cell>
          <cell r="AD515"/>
          <cell r="AE515"/>
          <cell r="AF515"/>
          <cell r="AG515"/>
          <cell r="AJ515"/>
          <cell r="AK515"/>
          <cell r="AL515"/>
          <cell r="AM515"/>
          <cell r="AN515"/>
          <cell r="AO515"/>
          <cell r="AP515"/>
          <cell r="AQ515"/>
          <cell r="AR515"/>
          <cell r="AS515"/>
          <cell r="AT515"/>
        </row>
        <row r="516">
          <cell r="A516">
            <v>202101</v>
          </cell>
          <cell r="B516">
            <v>0</v>
          </cell>
          <cell r="C516">
            <v>1097022</v>
          </cell>
          <cell r="D516">
            <v>0</v>
          </cell>
          <cell r="E516">
            <v>0</v>
          </cell>
          <cell r="F516"/>
          <cell r="G516">
            <v>0</v>
          </cell>
          <cell r="H516">
            <v>178202</v>
          </cell>
          <cell r="I516">
            <v>0</v>
          </cell>
          <cell r="J516">
            <v>374133</v>
          </cell>
          <cell r="K516"/>
          <cell r="L516"/>
          <cell r="M516">
            <v>104164</v>
          </cell>
          <cell r="N516"/>
          <cell r="O516"/>
          <cell r="P516">
            <v>96736</v>
          </cell>
          <cell r="Q516"/>
          <cell r="R516"/>
          <cell r="S516"/>
          <cell r="T516">
            <v>4903</v>
          </cell>
          <cell r="U516">
            <v>14216</v>
          </cell>
          <cell r="V516">
            <v>34851</v>
          </cell>
          <cell r="W516">
            <v>0</v>
          </cell>
          <cell r="X516">
            <v>0</v>
          </cell>
          <cell r="Y516">
            <v>241508</v>
          </cell>
          <cell r="Z516"/>
          <cell r="AA516">
            <v>48309</v>
          </cell>
          <cell r="AB516">
            <v>0</v>
          </cell>
          <cell r="AC516">
            <v>0</v>
          </cell>
          <cell r="AD516"/>
          <cell r="AE516"/>
          <cell r="AF516"/>
          <cell r="AG516"/>
          <cell r="AH516"/>
          <cell r="AI516"/>
          <cell r="AJ516"/>
          <cell r="AK516"/>
          <cell r="AL516"/>
          <cell r="AM516"/>
          <cell r="AN516"/>
          <cell r="AO516"/>
          <cell r="AP516"/>
          <cell r="AQ516"/>
          <cell r="AR516"/>
          <cell r="AS516"/>
          <cell r="AT516"/>
        </row>
        <row r="517">
          <cell r="A517">
            <v>202102</v>
          </cell>
          <cell r="B517">
            <v>0</v>
          </cell>
          <cell r="C517">
            <v>981037</v>
          </cell>
          <cell r="D517">
            <v>0</v>
          </cell>
          <cell r="E517">
            <v>0</v>
          </cell>
          <cell r="F517"/>
          <cell r="G517">
            <v>0</v>
          </cell>
          <cell r="H517">
            <v>168629</v>
          </cell>
          <cell r="I517">
            <v>0</v>
          </cell>
          <cell r="J517">
            <v>336455</v>
          </cell>
          <cell r="K517"/>
          <cell r="L517"/>
          <cell r="M517">
            <v>97566</v>
          </cell>
          <cell r="N517"/>
          <cell r="O517"/>
          <cell r="P517">
            <v>86394</v>
          </cell>
          <cell r="Q517"/>
          <cell r="R517"/>
          <cell r="S517"/>
          <cell r="T517">
            <v>4352</v>
          </cell>
          <cell r="U517">
            <v>14250</v>
          </cell>
          <cell r="V517">
            <v>31387</v>
          </cell>
          <cell r="W517">
            <v>0</v>
          </cell>
          <cell r="X517">
            <v>0</v>
          </cell>
          <cell r="Y517">
            <v>201347</v>
          </cell>
          <cell r="Z517"/>
          <cell r="AA517">
            <v>40657</v>
          </cell>
          <cell r="AB517">
            <v>0</v>
          </cell>
          <cell r="AC517">
            <v>0</v>
          </cell>
          <cell r="AD517"/>
          <cell r="AE517"/>
          <cell r="AF517"/>
          <cell r="AG517"/>
          <cell r="AJ517"/>
          <cell r="AK517"/>
          <cell r="AL517"/>
          <cell r="AM517"/>
          <cell r="AN517"/>
          <cell r="AO517"/>
          <cell r="AP517"/>
          <cell r="AQ517"/>
          <cell r="AR517"/>
          <cell r="AS517"/>
          <cell r="AT517"/>
        </row>
        <row r="518">
          <cell r="A518">
            <v>202103</v>
          </cell>
          <cell r="B518">
            <v>0</v>
          </cell>
          <cell r="C518">
            <v>1079503</v>
          </cell>
          <cell r="D518">
            <v>0</v>
          </cell>
          <cell r="E518">
            <v>0</v>
          </cell>
          <cell r="F518"/>
          <cell r="G518">
            <v>0</v>
          </cell>
          <cell r="H518">
            <v>180450</v>
          </cell>
          <cell r="I518">
            <v>0</v>
          </cell>
          <cell r="J518">
            <v>365579</v>
          </cell>
          <cell r="K518"/>
          <cell r="L518"/>
          <cell r="M518">
            <v>106545</v>
          </cell>
          <cell r="N518"/>
          <cell r="O518"/>
          <cell r="P518">
            <v>88513</v>
          </cell>
          <cell r="Q518"/>
          <cell r="R518"/>
          <cell r="S518"/>
          <cell r="T518">
            <v>4772</v>
          </cell>
          <cell r="U518">
            <v>13134</v>
          </cell>
          <cell r="V518">
            <v>33685</v>
          </cell>
          <cell r="W518">
            <v>0</v>
          </cell>
          <cell r="X518">
            <v>29003</v>
          </cell>
          <cell r="Y518">
            <v>219225</v>
          </cell>
          <cell r="Z518"/>
          <cell r="AA518">
            <v>38597</v>
          </cell>
          <cell r="AB518">
            <v>0</v>
          </cell>
          <cell r="AC518">
            <v>0</v>
          </cell>
          <cell r="AD518"/>
          <cell r="AE518"/>
          <cell r="AF518"/>
          <cell r="AG518"/>
          <cell r="AJ518"/>
          <cell r="AK518"/>
          <cell r="AL518"/>
          <cell r="AM518"/>
          <cell r="AN518"/>
          <cell r="AO518"/>
          <cell r="AP518"/>
          <cell r="AQ518"/>
          <cell r="AR518"/>
          <cell r="AS518"/>
          <cell r="AT518"/>
        </row>
        <row r="519">
          <cell r="A519">
            <v>202104</v>
          </cell>
          <cell r="B519">
            <v>0</v>
          </cell>
          <cell r="C519">
            <v>1093565</v>
          </cell>
          <cell r="D519">
            <v>0</v>
          </cell>
          <cell r="E519">
            <v>0</v>
          </cell>
          <cell r="F519"/>
          <cell r="G519">
            <v>0</v>
          </cell>
          <cell r="H519">
            <v>174810</v>
          </cell>
          <cell r="I519">
            <v>0</v>
          </cell>
          <cell r="J519">
            <v>349025</v>
          </cell>
          <cell r="K519"/>
          <cell r="L519"/>
          <cell r="M519">
            <v>105441</v>
          </cell>
          <cell r="N519"/>
          <cell r="O519"/>
          <cell r="P519">
            <v>89052</v>
          </cell>
          <cell r="Q519"/>
          <cell r="R519"/>
          <cell r="S519"/>
          <cell r="T519">
            <v>4536</v>
          </cell>
          <cell r="U519">
            <v>13776</v>
          </cell>
          <cell r="V519">
            <v>31590</v>
          </cell>
          <cell r="W519">
            <v>0</v>
          </cell>
          <cell r="X519">
            <v>68248</v>
          </cell>
          <cell r="Y519">
            <v>220661</v>
          </cell>
          <cell r="Z519"/>
          <cell r="AA519">
            <v>36426</v>
          </cell>
          <cell r="AB519">
            <v>0</v>
          </cell>
          <cell r="AC519">
            <v>0</v>
          </cell>
          <cell r="AD519"/>
          <cell r="AE519"/>
          <cell r="AF519"/>
          <cell r="AG519"/>
          <cell r="AJ519"/>
          <cell r="AK519"/>
          <cell r="AL519"/>
          <cell r="AM519"/>
          <cell r="AN519"/>
          <cell r="AO519"/>
          <cell r="AP519"/>
          <cell r="AQ519"/>
          <cell r="AR519"/>
          <cell r="AS519"/>
          <cell r="AT519"/>
        </row>
        <row r="520">
          <cell r="A520">
            <v>202105</v>
          </cell>
          <cell r="B520">
            <v>0</v>
          </cell>
          <cell r="C520">
            <v>1274969</v>
          </cell>
          <cell r="D520">
            <v>0</v>
          </cell>
          <cell r="E520">
            <v>0</v>
          </cell>
          <cell r="F520"/>
          <cell r="G520">
            <v>0</v>
          </cell>
          <cell r="H520">
            <v>188731</v>
          </cell>
          <cell r="I520">
            <v>0</v>
          </cell>
          <cell r="J520">
            <v>364424</v>
          </cell>
          <cell r="K520"/>
          <cell r="L520"/>
          <cell r="M520">
            <v>122511</v>
          </cell>
          <cell r="N520"/>
          <cell r="O520"/>
          <cell r="P520">
            <v>92727</v>
          </cell>
          <cell r="Q520"/>
          <cell r="R520"/>
          <cell r="S520"/>
          <cell r="T520">
            <v>4757</v>
          </cell>
          <cell r="U520">
            <v>13153</v>
          </cell>
          <cell r="V520">
            <v>32664</v>
          </cell>
          <cell r="W520">
            <v>0</v>
          </cell>
          <cell r="X520">
            <v>92102</v>
          </cell>
          <cell r="Y520">
            <v>308241</v>
          </cell>
          <cell r="Z520"/>
          <cell r="AA520">
            <v>55659</v>
          </cell>
          <cell r="AB520">
            <v>0</v>
          </cell>
          <cell r="AC520">
            <v>0</v>
          </cell>
          <cell r="AD520"/>
          <cell r="AE520"/>
          <cell r="AF520"/>
          <cell r="AG520"/>
          <cell r="AJ520"/>
          <cell r="AK520"/>
          <cell r="AL520"/>
          <cell r="AM520"/>
          <cell r="AN520"/>
          <cell r="AO520"/>
          <cell r="AP520"/>
          <cell r="AQ520"/>
          <cell r="AR520"/>
          <cell r="AS520"/>
          <cell r="AT520"/>
        </row>
        <row r="521">
          <cell r="A521">
            <v>202106</v>
          </cell>
          <cell r="B521">
            <v>0</v>
          </cell>
          <cell r="C521">
            <v>1166442</v>
          </cell>
          <cell r="D521">
            <v>0</v>
          </cell>
          <cell r="E521">
            <v>0</v>
          </cell>
          <cell r="F521"/>
          <cell r="G521">
            <v>0</v>
          </cell>
          <cell r="H521">
            <v>171161</v>
          </cell>
          <cell r="I521">
            <v>0</v>
          </cell>
          <cell r="J521">
            <v>358100</v>
          </cell>
          <cell r="K521"/>
          <cell r="L521"/>
          <cell r="M521">
            <v>132229</v>
          </cell>
          <cell r="N521"/>
          <cell r="O521"/>
          <cell r="P521">
            <v>86139</v>
          </cell>
          <cell r="Q521"/>
          <cell r="R521"/>
          <cell r="S521"/>
          <cell r="T521">
            <v>4951</v>
          </cell>
          <cell r="U521">
            <v>12976</v>
          </cell>
          <cell r="V521">
            <v>31389</v>
          </cell>
          <cell r="W521">
            <v>0</v>
          </cell>
          <cell r="X521">
            <v>77343</v>
          </cell>
          <cell r="Y521">
            <v>266315</v>
          </cell>
          <cell r="Z521"/>
          <cell r="AA521">
            <v>25839</v>
          </cell>
          <cell r="AB521">
            <v>0</v>
          </cell>
          <cell r="AC521">
            <v>0</v>
          </cell>
          <cell r="AD521"/>
          <cell r="AE521"/>
          <cell r="AF521"/>
          <cell r="AG521"/>
          <cell r="AJ521"/>
          <cell r="AK521"/>
          <cell r="AL521"/>
          <cell r="AM521"/>
          <cell r="AN521"/>
          <cell r="AO521"/>
          <cell r="AP521"/>
          <cell r="AQ521"/>
          <cell r="AR521"/>
          <cell r="AS521"/>
          <cell r="AT521"/>
        </row>
        <row r="522">
          <cell r="A522">
            <v>202107</v>
          </cell>
          <cell r="B522">
            <v>0</v>
          </cell>
          <cell r="C522">
            <v>1205517</v>
          </cell>
          <cell r="D522">
            <v>0</v>
          </cell>
          <cell r="E522">
            <v>0</v>
          </cell>
          <cell r="F522"/>
          <cell r="G522">
            <v>0</v>
          </cell>
          <cell r="H522">
            <v>191016</v>
          </cell>
          <cell r="I522">
            <v>0</v>
          </cell>
          <cell r="J522">
            <v>373453</v>
          </cell>
          <cell r="K522"/>
          <cell r="L522"/>
          <cell r="M522">
            <v>134130</v>
          </cell>
          <cell r="N522"/>
          <cell r="O522"/>
          <cell r="P522">
            <v>89576</v>
          </cell>
          <cell r="Q522"/>
          <cell r="R522"/>
          <cell r="S522"/>
          <cell r="T522">
            <v>4705</v>
          </cell>
          <cell r="U522">
            <v>12629</v>
          </cell>
          <cell r="V522">
            <v>32368</v>
          </cell>
          <cell r="W522">
            <v>0</v>
          </cell>
          <cell r="X522">
            <v>98914</v>
          </cell>
          <cell r="Y522">
            <v>261835</v>
          </cell>
          <cell r="Z522"/>
          <cell r="AA522">
            <v>6891</v>
          </cell>
          <cell r="AB522">
            <v>0</v>
          </cell>
          <cell r="AC522">
            <v>0</v>
          </cell>
          <cell r="AD522"/>
          <cell r="AE522"/>
          <cell r="AF522"/>
          <cell r="AG522"/>
          <cell r="AJ522"/>
          <cell r="AK522"/>
          <cell r="AL522"/>
          <cell r="AM522"/>
          <cell r="AN522"/>
          <cell r="AO522"/>
          <cell r="AP522"/>
          <cell r="AQ522"/>
          <cell r="AR522"/>
          <cell r="AS522"/>
          <cell r="AT522"/>
        </row>
        <row r="523">
          <cell r="A523">
            <v>202108</v>
          </cell>
          <cell r="B523">
            <v>0</v>
          </cell>
          <cell r="C523">
            <v>1168689</v>
          </cell>
          <cell r="D523">
            <v>0</v>
          </cell>
          <cell r="E523">
            <v>0</v>
          </cell>
          <cell r="F523"/>
          <cell r="G523">
            <v>0</v>
          </cell>
          <cell r="H523">
            <v>180708</v>
          </cell>
          <cell r="I523">
            <v>0</v>
          </cell>
          <cell r="J523">
            <v>376763</v>
          </cell>
          <cell r="K523"/>
          <cell r="L523"/>
          <cell r="M523">
            <v>138613</v>
          </cell>
          <cell r="N523"/>
          <cell r="O523"/>
          <cell r="P523">
            <v>87044</v>
          </cell>
          <cell r="Q523"/>
          <cell r="R523"/>
          <cell r="S523"/>
          <cell r="T523">
            <v>4740</v>
          </cell>
          <cell r="U523">
            <v>12586</v>
          </cell>
          <cell r="V523">
            <v>32066</v>
          </cell>
          <cell r="W523">
            <v>0</v>
          </cell>
          <cell r="X523">
            <v>36939</v>
          </cell>
          <cell r="Y523">
            <v>234442</v>
          </cell>
          <cell r="Z523"/>
          <cell r="AA523">
            <v>64788</v>
          </cell>
          <cell r="AB523">
            <v>0</v>
          </cell>
          <cell r="AC523">
            <v>0</v>
          </cell>
          <cell r="AD523"/>
          <cell r="AE523"/>
          <cell r="AF523"/>
          <cell r="AG523"/>
          <cell r="AJ523"/>
          <cell r="AK523"/>
          <cell r="AL523"/>
          <cell r="AM523"/>
          <cell r="AN523"/>
          <cell r="AO523"/>
          <cell r="AP523"/>
          <cell r="AQ523"/>
          <cell r="AR523"/>
          <cell r="AS523"/>
          <cell r="AT523"/>
        </row>
        <row r="524">
          <cell r="A524">
            <v>202109</v>
          </cell>
          <cell r="B524">
            <v>0</v>
          </cell>
          <cell r="C524">
            <v>1238738</v>
          </cell>
          <cell r="D524">
            <v>0</v>
          </cell>
          <cell r="E524">
            <v>0</v>
          </cell>
          <cell r="F524"/>
          <cell r="G524">
            <v>0</v>
          </cell>
          <cell r="H524">
            <v>166164</v>
          </cell>
          <cell r="I524">
            <v>0</v>
          </cell>
          <cell r="J524">
            <v>363665</v>
          </cell>
          <cell r="K524"/>
          <cell r="L524"/>
          <cell r="M524">
            <v>123273</v>
          </cell>
          <cell r="N524"/>
          <cell r="O524"/>
          <cell r="P524">
            <v>93660</v>
          </cell>
          <cell r="Q524"/>
          <cell r="R524"/>
          <cell r="S524"/>
          <cell r="T524">
            <v>4528</v>
          </cell>
          <cell r="U524">
            <v>11867</v>
          </cell>
          <cell r="V524">
            <v>30254</v>
          </cell>
          <cell r="W524">
            <v>0</v>
          </cell>
          <cell r="X524">
            <v>28566</v>
          </cell>
          <cell r="Y524">
            <v>356235</v>
          </cell>
          <cell r="Z524"/>
          <cell r="AA524">
            <v>60526</v>
          </cell>
          <cell r="AB524">
            <v>0</v>
          </cell>
          <cell r="AC524">
            <v>0</v>
          </cell>
          <cell r="AD524"/>
          <cell r="AE524"/>
          <cell r="AF524"/>
          <cell r="AG524"/>
          <cell r="AJ524"/>
          <cell r="AK524"/>
          <cell r="AL524"/>
          <cell r="AM524"/>
          <cell r="AN524"/>
          <cell r="AO524"/>
          <cell r="AP524"/>
          <cell r="AQ524"/>
          <cell r="AR524"/>
          <cell r="AS524"/>
          <cell r="AT524"/>
        </row>
        <row r="525">
          <cell r="A525">
            <v>202110</v>
          </cell>
          <cell r="B525">
            <v>0</v>
          </cell>
          <cell r="C525">
            <v>1372795</v>
          </cell>
          <cell r="D525">
            <v>0</v>
          </cell>
          <cell r="E525">
            <v>0</v>
          </cell>
          <cell r="F525"/>
          <cell r="G525">
            <v>0</v>
          </cell>
          <cell r="H525">
            <v>179258</v>
          </cell>
          <cell r="I525">
            <v>0</v>
          </cell>
          <cell r="J525">
            <v>387557</v>
          </cell>
          <cell r="K525"/>
          <cell r="L525"/>
          <cell r="M525">
            <v>127017</v>
          </cell>
          <cell r="N525"/>
          <cell r="O525"/>
          <cell r="P525">
            <v>104171</v>
          </cell>
          <cell r="Q525"/>
          <cell r="R525"/>
          <cell r="S525"/>
          <cell r="T525">
            <v>4732</v>
          </cell>
          <cell r="U525">
            <v>12446</v>
          </cell>
          <cell r="V525">
            <v>36121</v>
          </cell>
          <cell r="W525">
            <v>0</v>
          </cell>
          <cell r="X525">
            <v>65916</v>
          </cell>
          <cell r="Y525">
            <v>395774</v>
          </cell>
          <cell r="Z525"/>
          <cell r="AA525">
            <v>59803</v>
          </cell>
          <cell r="AB525">
            <v>0</v>
          </cell>
          <cell r="AC525">
            <v>0</v>
          </cell>
          <cell r="AD525"/>
          <cell r="AE525"/>
          <cell r="AF525"/>
          <cell r="AG525"/>
          <cell r="AJ525"/>
          <cell r="AK525"/>
          <cell r="AL525"/>
          <cell r="AM525"/>
          <cell r="AN525"/>
          <cell r="AO525"/>
          <cell r="AP525"/>
          <cell r="AQ525"/>
          <cell r="AR525"/>
          <cell r="AS525"/>
          <cell r="AT525"/>
        </row>
        <row r="526">
          <cell r="A526">
            <v>202111</v>
          </cell>
          <cell r="B526">
            <v>0</v>
          </cell>
          <cell r="C526">
            <v>1137687</v>
          </cell>
          <cell r="D526">
            <v>0</v>
          </cell>
          <cell r="E526">
            <v>0</v>
          </cell>
          <cell r="F526"/>
          <cell r="G526">
            <v>0</v>
          </cell>
          <cell r="H526">
            <v>172086</v>
          </cell>
          <cell r="I526">
            <v>0</v>
          </cell>
          <cell r="J526">
            <v>376555</v>
          </cell>
          <cell r="K526"/>
          <cell r="L526"/>
          <cell r="M526">
            <v>120666</v>
          </cell>
          <cell r="N526"/>
          <cell r="O526"/>
          <cell r="P526">
            <v>101764</v>
          </cell>
          <cell r="Q526"/>
          <cell r="R526"/>
          <cell r="S526"/>
          <cell r="T526">
            <v>4788</v>
          </cell>
          <cell r="U526">
            <v>11429</v>
          </cell>
          <cell r="V526">
            <v>52604</v>
          </cell>
          <cell r="W526">
            <v>0</v>
          </cell>
          <cell r="X526">
            <v>19678</v>
          </cell>
          <cell r="Y526">
            <v>226229</v>
          </cell>
          <cell r="Z526"/>
          <cell r="AA526">
            <v>51888</v>
          </cell>
          <cell r="AB526">
            <v>0</v>
          </cell>
          <cell r="AC526">
            <v>0</v>
          </cell>
          <cell r="AD526"/>
          <cell r="AE526"/>
          <cell r="AF526"/>
          <cell r="AG526"/>
          <cell r="AJ526"/>
          <cell r="AK526"/>
          <cell r="AL526"/>
          <cell r="AM526"/>
          <cell r="AN526"/>
          <cell r="AO526"/>
          <cell r="AP526"/>
          <cell r="AQ526"/>
          <cell r="AR526"/>
          <cell r="AS526"/>
          <cell r="AT526"/>
        </row>
        <row r="527">
          <cell r="A527">
            <v>202112</v>
          </cell>
          <cell r="B527">
            <v>0</v>
          </cell>
          <cell r="C527">
            <v>1196686</v>
          </cell>
          <cell r="D527">
            <v>0</v>
          </cell>
          <cell r="E527">
            <v>0</v>
          </cell>
          <cell r="F527"/>
          <cell r="G527">
            <v>0</v>
          </cell>
          <cell r="H527">
            <v>179224</v>
          </cell>
          <cell r="I527">
            <v>0</v>
          </cell>
          <cell r="J527">
            <v>381920</v>
          </cell>
          <cell r="K527"/>
          <cell r="L527"/>
          <cell r="M527">
            <v>124439</v>
          </cell>
          <cell r="N527"/>
          <cell r="O527"/>
          <cell r="P527">
            <v>97274</v>
          </cell>
          <cell r="Q527"/>
          <cell r="R527"/>
          <cell r="S527"/>
          <cell r="T527">
            <v>4816</v>
          </cell>
          <cell r="U527">
            <v>12877</v>
          </cell>
          <cell r="V527">
            <v>51755</v>
          </cell>
          <cell r="W527">
            <v>0</v>
          </cell>
          <cell r="X527">
            <v>0</v>
          </cell>
          <cell r="Y527">
            <v>297311</v>
          </cell>
          <cell r="Z527"/>
          <cell r="AA527">
            <v>47070</v>
          </cell>
          <cell r="AB527">
            <v>0</v>
          </cell>
          <cell r="AC527">
            <v>0</v>
          </cell>
          <cell r="AD527"/>
          <cell r="AE527"/>
          <cell r="AF527"/>
          <cell r="AG527"/>
          <cell r="AJ527"/>
          <cell r="AK527"/>
          <cell r="AL527"/>
          <cell r="AM527"/>
          <cell r="AN527"/>
          <cell r="AO527"/>
          <cell r="AP527"/>
          <cell r="AQ527"/>
          <cell r="AR527"/>
          <cell r="AS527"/>
          <cell r="AT527"/>
        </row>
        <row r="528">
          <cell r="A528">
            <v>202201</v>
          </cell>
          <cell r="B528">
            <v>0</v>
          </cell>
          <cell r="C528">
            <v>1318269</v>
          </cell>
          <cell r="D528">
            <v>0</v>
          </cell>
          <cell r="E528">
            <v>0</v>
          </cell>
          <cell r="F528"/>
          <cell r="G528">
            <v>0</v>
          </cell>
          <cell r="H528">
            <v>172371</v>
          </cell>
          <cell r="I528">
            <v>14711</v>
          </cell>
          <cell r="J528">
            <v>372785</v>
          </cell>
          <cell r="K528"/>
          <cell r="L528"/>
          <cell r="M528">
            <v>119155</v>
          </cell>
          <cell r="N528"/>
          <cell r="O528"/>
          <cell r="P528">
            <v>80668</v>
          </cell>
          <cell r="Q528"/>
          <cell r="R528"/>
          <cell r="S528"/>
          <cell r="T528">
            <v>4814</v>
          </cell>
          <cell r="U528">
            <v>24080</v>
          </cell>
          <cell r="V528">
            <v>48417</v>
          </cell>
          <cell r="W528">
            <v>0</v>
          </cell>
          <cell r="X528">
            <v>0</v>
          </cell>
          <cell r="Y528">
            <v>430120</v>
          </cell>
          <cell r="Z528"/>
          <cell r="AA528">
            <v>51148</v>
          </cell>
          <cell r="AB528">
            <v>0</v>
          </cell>
          <cell r="AC528">
            <v>0</v>
          </cell>
          <cell r="AD528"/>
          <cell r="AE528"/>
          <cell r="AF528"/>
          <cell r="AG528"/>
          <cell r="AH528"/>
          <cell r="AI528"/>
          <cell r="AJ528">
            <v>0</v>
          </cell>
          <cell r="AK528">
            <v>51148</v>
          </cell>
          <cell r="AL528">
            <v>0</v>
          </cell>
          <cell r="AM528">
            <v>372785</v>
          </cell>
          <cell r="AN528">
            <v>0</v>
          </cell>
          <cell r="AO528">
            <v>0</v>
          </cell>
          <cell r="AP528">
            <v>48417</v>
          </cell>
          <cell r="AQ528">
            <v>0</v>
          </cell>
          <cell r="AR528">
            <v>430120</v>
          </cell>
          <cell r="AS528">
            <v>14711</v>
          </cell>
          <cell r="AT528">
            <v>24080</v>
          </cell>
        </row>
        <row r="529">
          <cell r="A529">
            <v>202202</v>
          </cell>
          <cell r="B529">
            <v>0</v>
          </cell>
          <cell r="C529">
            <v>1378879</v>
          </cell>
          <cell r="D529">
            <v>0</v>
          </cell>
          <cell r="E529">
            <v>0</v>
          </cell>
          <cell r="F529"/>
          <cell r="G529">
            <v>0</v>
          </cell>
          <cell r="H529">
            <v>159846</v>
          </cell>
          <cell r="I529">
            <v>14144</v>
          </cell>
          <cell r="J529">
            <v>330468</v>
          </cell>
          <cell r="K529"/>
          <cell r="L529"/>
          <cell r="M529">
            <v>102338</v>
          </cell>
          <cell r="N529"/>
          <cell r="O529"/>
          <cell r="P529">
            <v>71430</v>
          </cell>
          <cell r="Q529"/>
          <cell r="R529"/>
          <cell r="S529"/>
          <cell r="T529">
            <v>4442</v>
          </cell>
          <cell r="U529">
            <v>15386</v>
          </cell>
          <cell r="V529">
            <v>39780</v>
          </cell>
          <cell r="W529">
            <v>0</v>
          </cell>
          <cell r="X529">
            <v>9023</v>
          </cell>
          <cell r="Y529">
            <v>591397</v>
          </cell>
          <cell r="Z529"/>
          <cell r="AA529">
            <v>40625</v>
          </cell>
          <cell r="AB529">
            <v>0</v>
          </cell>
          <cell r="AC529">
            <v>0</v>
          </cell>
          <cell r="AD529"/>
          <cell r="AE529"/>
          <cell r="AF529"/>
          <cell r="AG529"/>
          <cell r="AJ529">
            <v>0</v>
          </cell>
          <cell r="AK529">
            <v>40625</v>
          </cell>
          <cell r="AL529">
            <v>0</v>
          </cell>
          <cell r="AM529">
            <v>330468</v>
          </cell>
          <cell r="AN529">
            <v>0</v>
          </cell>
          <cell r="AO529">
            <v>0</v>
          </cell>
          <cell r="AP529">
            <v>39780</v>
          </cell>
          <cell r="AQ529">
            <v>0</v>
          </cell>
          <cell r="AR529">
            <v>591397</v>
          </cell>
          <cell r="AS529">
            <v>14144</v>
          </cell>
          <cell r="AT529">
            <v>15386</v>
          </cell>
        </row>
        <row r="530">
          <cell r="A530">
            <v>202203</v>
          </cell>
          <cell r="B530">
            <v>0</v>
          </cell>
          <cell r="C530">
            <v>898269</v>
          </cell>
          <cell r="D530">
            <v>0</v>
          </cell>
          <cell r="E530">
            <v>0</v>
          </cell>
          <cell r="F530"/>
          <cell r="G530">
            <v>0</v>
          </cell>
          <cell r="H530">
            <v>166905</v>
          </cell>
          <cell r="I530">
            <v>15713</v>
          </cell>
          <cell r="J530">
            <v>365048</v>
          </cell>
          <cell r="K530"/>
          <cell r="L530"/>
          <cell r="M530">
            <v>112879</v>
          </cell>
          <cell r="N530"/>
          <cell r="O530"/>
          <cell r="P530">
            <v>77904</v>
          </cell>
          <cell r="Q530"/>
          <cell r="R530"/>
          <cell r="S530"/>
          <cell r="T530">
            <v>4838</v>
          </cell>
          <cell r="U530">
            <v>15067</v>
          </cell>
          <cell r="V530">
            <v>58113</v>
          </cell>
          <cell r="W530">
            <v>0</v>
          </cell>
          <cell r="X530">
            <v>38226</v>
          </cell>
          <cell r="Y530">
            <v>0</v>
          </cell>
          <cell r="Z530"/>
          <cell r="AA530">
            <v>43576</v>
          </cell>
          <cell r="AB530">
            <v>0</v>
          </cell>
          <cell r="AC530">
            <v>0</v>
          </cell>
          <cell r="AD530"/>
          <cell r="AE530"/>
          <cell r="AF530"/>
          <cell r="AG530"/>
          <cell r="AJ530">
            <v>0</v>
          </cell>
          <cell r="AK530">
            <v>43576</v>
          </cell>
          <cell r="AL530">
            <v>0</v>
          </cell>
          <cell r="AM530">
            <v>365048</v>
          </cell>
          <cell r="AN530">
            <v>0</v>
          </cell>
          <cell r="AO530">
            <v>0</v>
          </cell>
          <cell r="AP530">
            <v>58113</v>
          </cell>
          <cell r="AQ530">
            <v>0</v>
          </cell>
          <cell r="AR530">
            <v>0</v>
          </cell>
          <cell r="AS530">
            <v>15713</v>
          </cell>
          <cell r="AT530">
            <v>15067</v>
          </cell>
        </row>
        <row r="531">
          <cell r="A531">
            <v>202204</v>
          </cell>
          <cell r="B531">
            <v>0</v>
          </cell>
          <cell r="C531">
            <v>1256992</v>
          </cell>
          <cell r="D531">
            <v>0</v>
          </cell>
          <cell r="E531">
            <v>0</v>
          </cell>
          <cell r="F531"/>
          <cell r="G531">
            <v>0</v>
          </cell>
          <cell r="H531">
            <v>160288</v>
          </cell>
          <cell r="I531">
            <v>15391</v>
          </cell>
          <cell r="J531">
            <v>347343</v>
          </cell>
          <cell r="K531"/>
          <cell r="L531"/>
          <cell r="M531">
            <v>111294</v>
          </cell>
          <cell r="N531"/>
          <cell r="O531"/>
          <cell r="P531">
            <v>77225</v>
          </cell>
          <cell r="Q531"/>
          <cell r="R531"/>
          <cell r="S531"/>
          <cell r="T531">
            <v>4601</v>
          </cell>
          <cell r="U531">
            <v>15552</v>
          </cell>
          <cell r="V531">
            <v>74769</v>
          </cell>
          <cell r="W531">
            <v>0</v>
          </cell>
          <cell r="X531">
            <v>0</v>
          </cell>
          <cell r="Y531">
            <v>409794</v>
          </cell>
          <cell r="Z531"/>
          <cell r="AA531">
            <v>40735</v>
          </cell>
          <cell r="AB531">
            <v>0</v>
          </cell>
          <cell r="AC531">
            <v>0</v>
          </cell>
          <cell r="AD531"/>
          <cell r="AE531"/>
          <cell r="AF531"/>
          <cell r="AG531"/>
          <cell r="AJ531">
            <v>0</v>
          </cell>
          <cell r="AK531">
            <v>40735</v>
          </cell>
          <cell r="AL531">
            <v>0</v>
          </cell>
          <cell r="AM531">
            <v>347343</v>
          </cell>
          <cell r="AN531">
            <v>0</v>
          </cell>
          <cell r="AO531">
            <v>0</v>
          </cell>
          <cell r="AP531">
            <v>74769</v>
          </cell>
          <cell r="AQ531">
            <v>0</v>
          </cell>
          <cell r="AR531">
            <v>409794</v>
          </cell>
          <cell r="AS531">
            <v>15391</v>
          </cell>
          <cell r="AT531">
            <v>15552</v>
          </cell>
        </row>
        <row r="532">
          <cell r="A532">
            <v>202205</v>
          </cell>
          <cell r="B532">
            <v>0</v>
          </cell>
          <cell r="C532">
            <v>1407102</v>
          </cell>
          <cell r="D532">
            <v>0</v>
          </cell>
          <cell r="E532">
            <v>0</v>
          </cell>
          <cell r="F532"/>
          <cell r="G532">
            <v>0</v>
          </cell>
          <cell r="H532">
            <v>155802</v>
          </cell>
          <cell r="I532">
            <v>15761</v>
          </cell>
          <cell r="J532">
            <v>351879</v>
          </cell>
          <cell r="K532"/>
          <cell r="L532"/>
          <cell r="M532">
            <v>115544</v>
          </cell>
          <cell r="N532"/>
          <cell r="O532"/>
          <cell r="P532">
            <v>86331</v>
          </cell>
          <cell r="Q532"/>
          <cell r="R532"/>
          <cell r="S532"/>
          <cell r="T532">
            <v>4734</v>
          </cell>
          <cell r="U532">
            <v>13913</v>
          </cell>
          <cell r="V532">
            <v>74039</v>
          </cell>
          <cell r="W532">
            <v>0</v>
          </cell>
          <cell r="X532">
            <v>92905</v>
          </cell>
          <cell r="Y532">
            <v>454850</v>
          </cell>
          <cell r="Z532"/>
          <cell r="AA532">
            <v>41344</v>
          </cell>
          <cell r="AB532">
            <v>0</v>
          </cell>
          <cell r="AC532">
            <v>0</v>
          </cell>
          <cell r="AD532"/>
          <cell r="AE532"/>
          <cell r="AF532"/>
          <cell r="AG532"/>
          <cell r="AJ532">
            <v>0</v>
          </cell>
          <cell r="AK532">
            <v>41344</v>
          </cell>
          <cell r="AL532">
            <v>0</v>
          </cell>
          <cell r="AM532">
            <v>351879</v>
          </cell>
          <cell r="AN532">
            <v>0</v>
          </cell>
          <cell r="AO532">
            <v>0</v>
          </cell>
          <cell r="AP532">
            <v>74039</v>
          </cell>
          <cell r="AQ532">
            <v>0</v>
          </cell>
          <cell r="AR532">
            <v>454850</v>
          </cell>
          <cell r="AS532">
            <v>15761</v>
          </cell>
          <cell r="AT532">
            <v>13913</v>
          </cell>
        </row>
        <row r="533">
          <cell r="A533">
            <v>202206</v>
          </cell>
          <cell r="B533">
            <v>0</v>
          </cell>
          <cell r="C533">
            <v>1373523</v>
          </cell>
          <cell r="D533">
            <v>0</v>
          </cell>
          <cell r="E533">
            <v>0</v>
          </cell>
          <cell r="F533"/>
          <cell r="G533">
            <v>0</v>
          </cell>
          <cell r="H533">
            <v>170949</v>
          </cell>
          <cell r="I533">
            <v>14961</v>
          </cell>
          <cell r="J533">
            <v>334047</v>
          </cell>
          <cell r="K533"/>
          <cell r="L533"/>
          <cell r="M533">
            <v>109680</v>
          </cell>
          <cell r="N533"/>
          <cell r="O533"/>
          <cell r="P533">
            <v>89337</v>
          </cell>
          <cell r="Q533"/>
          <cell r="R533"/>
          <cell r="S533"/>
          <cell r="T533">
            <v>4489</v>
          </cell>
          <cell r="U533">
            <v>14719</v>
          </cell>
          <cell r="V533">
            <v>62136</v>
          </cell>
          <cell r="W533">
            <v>0</v>
          </cell>
          <cell r="X533">
            <v>64943</v>
          </cell>
          <cell r="Y533">
            <v>469638</v>
          </cell>
          <cell r="Z533"/>
          <cell r="AA533">
            <v>38624</v>
          </cell>
          <cell r="AB533">
            <v>0</v>
          </cell>
          <cell r="AC533">
            <v>0</v>
          </cell>
          <cell r="AD533"/>
          <cell r="AE533"/>
          <cell r="AF533"/>
          <cell r="AG533"/>
          <cell r="AJ533">
            <v>0</v>
          </cell>
          <cell r="AK533">
            <v>38624</v>
          </cell>
          <cell r="AL533">
            <v>0</v>
          </cell>
          <cell r="AM533">
            <v>334047</v>
          </cell>
          <cell r="AN533">
            <v>0</v>
          </cell>
          <cell r="AO533">
            <v>0</v>
          </cell>
          <cell r="AP533">
            <v>62136</v>
          </cell>
          <cell r="AQ533">
            <v>0</v>
          </cell>
          <cell r="AR533">
            <v>469638</v>
          </cell>
          <cell r="AS533">
            <v>14961</v>
          </cell>
          <cell r="AT533">
            <v>14719</v>
          </cell>
        </row>
        <row r="534">
          <cell r="A534">
            <v>202207</v>
          </cell>
          <cell r="B534">
            <v>0</v>
          </cell>
          <cell r="C534">
            <v>1235774</v>
          </cell>
          <cell r="D534">
            <v>0</v>
          </cell>
          <cell r="E534">
            <v>0</v>
          </cell>
          <cell r="F534"/>
          <cell r="G534">
            <v>0</v>
          </cell>
          <cell r="H534">
            <v>165440</v>
          </cell>
          <cell r="I534">
            <v>14885</v>
          </cell>
          <cell r="J534">
            <v>342351</v>
          </cell>
          <cell r="K534"/>
          <cell r="L534"/>
          <cell r="M534">
            <v>111685</v>
          </cell>
          <cell r="N534"/>
          <cell r="O534"/>
          <cell r="P534">
            <v>98750</v>
          </cell>
          <cell r="Q534"/>
          <cell r="R534"/>
          <cell r="S534"/>
          <cell r="T534">
            <v>4678</v>
          </cell>
          <cell r="U534">
            <v>13220</v>
          </cell>
          <cell r="V534">
            <v>57300</v>
          </cell>
          <cell r="W534">
            <v>0</v>
          </cell>
          <cell r="X534">
            <v>64712</v>
          </cell>
          <cell r="Y534">
            <v>325041</v>
          </cell>
          <cell r="Z534"/>
          <cell r="AA534">
            <v>37712</v>
          </cell>
          <cell r="AB534">
            <v>0</v>
          </cell>
          <cell r="AC534">
            <v>0</v>
          </cell>
          <cell r="AD534"/>
          <cell r="AE534"/>
          <cell r="AF534"/>
          <cell r="AG534"/>
          <cell r="AJ534">
            <v>0</v>
          </cell>
          <cell r="AK534">
            <v>37712</v>
          </cell>
          <cell r="AL534">
            <v>0</v>
          </cell>
          <cell r="AM534">
            <v>342351</v>
          </cell>
          <cell r="AN534">
            <v>0</v>
          </cell>
          <cell r="AO534">
            <v>0</v>
          </cell>
          <cell r="AP534">
            <v>57300</v>
          </cell>
          <cell r="AQ534">
            <v>0</v>
          </cell>
          <cell r="AR534">
            <v>325041</v>
          </cell>
          <cell r="AS534">
            <v>14885</v>
          </cell>
          <cell r="AT534">
            <v>13220</v>
          </cell>
        </row>
        <row r="535">
          <cell r="A535">
            <v>202208</v>
          </cell>
          <cell r="B535">
            <v>0</v>
          </cell>
          <cell r="C535">
            <v>1333932</v>
          </cell>
          <cell r="D535">
            <v>0</v>
          </cell>
          <cell r="E535">
            <v>0</v>
          </cell>
          <cell r="F535"/>
          <cell r="G535">
            <v>0</v>
          </cell>
          <cell r="H535">
            <v>160495</v>
          </cell>
          <cell r="I535">
            <v>14417</v>
          </cell>
          <cell r="J535">
            <v>345992</v>
          </cell>
          <cell r="K535"/>
          <cell r="L535"/>
          <cell r="M535">
            <v>108978</v>
          </cell>
          <cell r="N535"/>
          <cell r="O535"/>
          <cell r="P535">
            <v>102169</v>
          </cell>
          <cell r="Q535"/>
          <cell r="R535"/>
          <cell r="S535"/>
          <cell r="T535">
            <v>4654</v>
          </cell>
          <cell r="U535">
            <v>11833</v>
          </cell>
          <cell r="V535">
            <v>50181</v>
          </cell>
          <cell r="W535">
            <v>0</v>
          </cell>
          <cell r="X535">
            <v>40127</v>
          </cell>
          <cell r="Y535">
            <v>459363</v>
          </cell>
          <cell r="Z535"/>
          <cell r="AA535">
            <v>35723</v>
          </cell>
          <cell r="AB535">
            <v>0</v>
          </cell>
          <cell r="AC535">
            <v>0</v>
          </cell>
          <cell r="AD535"/>
          <cell r="AE535"/>
          <cell r="AF535"/>
          <cell r="AG535"/>
          <cell r="AJ535">
            <v>0</v>
          </cell>
          <cell r="AK535">
            <v>35723</v>
          </cell>
          <cell r="AL535">
            <v>0</v>
          </cell>
          <cell r="AM535">
            <v>345992</v>
          </cell>
          <cell r="AN535">
            <v>0</v>
          </cell>
          <cell r="AO535">
            <v>0</v>
          </cell>
          <cell r="AP535">
            <v>50181</v>
          </cell>
          <cell r="AQ535">
            <v>0</v>
          </cell>
          <cell r="AR535">
            <v>459363</v>
          </cell>
          <cell r="AS535">
            <v>14417</v>
          </cell>
          <cell r="AT535">
            <v>11833</v>
          </cell>
        </row>
        <row r="536">
          <cell r="A536">
            <v>202209</v>
          </cell>
          <cell r="B536">
            <v>0</v>
          </cell>
          <cell r="C536">
            <v>1177720</v>
          </cell>
          <cell r="D536">
            <v>0</v>
          </cell>
          <cell r="E536">
            <v>0</v>
          </cell>
          <cell r="F536"/>
          <cell r="G536">
            <v>0</v>
          </cell>
          <cell r="H536">
            <v>146527</v>
          </cell>
          <cell r="I536">
            <v>15333</v>
          </cell>
          <cell r="J536">
            <v>341120</v>
          </cell>
          <cell r="K536"/>
          <cell r="L536"/>
          <cell r="M536">
            <v>103422</v>
          </cell>
          <cell r="N536"/>
          <cell r="O536"/>
          <cell r="P536">
            <v>97543</v>
          </cell>
          <cell r="Q536"/>
          <cell r="R536"/>
          <cell r="S536"/>
          <cell r="T536">
            <v>4571</v>
          </cell>
          <cell r="U536">
            <v>10867</v>
          </cell>
          <cell r="V536">
            <v>47942</v>
          </cell>
          <cell r="W536">
            <v>0</v>
          </cell>
          <cell r="X536">
            <v>40338</v>
          </cell>
          <cell r="Y536">
            <v>336671</v>
          </cell>
          <cell r="Z536"/>
          <cell r="AA536">
            <v>33386</v>
          </cell>
          <cell r="AB536">
            <v>0</v>
          </cell>
          <cell r="AC536">
            <v>0</v>
          </cell>
          <cell r="AD536"/>
          <cell r="AE536"/>
          <cell r="AF536"/>
          <cell r="AG536"/>
          <cell r="AJ536">
            <v>0</v>
          </cell>
          <cell r="AK536">
            <v>33386</v>
          </cell>
          <cell r="AL536">
            <v>0</v>
          </cell>
          <cell r="AM536">
            <v>341120</v>
          </cell>
          <cell r="AN536">
            <v>0</v>
          </cell>
          <cell r="AO536">
            <v>0</v>
          </cell>
          <cell r="AP536">
            <v>47942</v>
          </cell>
          <cell r="AQ536">
            <v>0</v>
          </cell>
          <cell r="AR536">
            <v>336671</v>
          </cell>
          <cell r="AS536">
            <v>15333</v>
          </cell>
          <cell r="AT536">
            <v>10867</v>
          </cell>
        </row>
        <row r="537">
          <cell r="A537">
            <v>202210</v>
          </cell>
          <cell r="B537">
            <v>0</v>
          </cell>
          <cell r="C537">
            <v>1034754</v>
          </cell>
          <cell r="D537">
            <v>0</v>
          </cell>
          <cell r="E537">
            <v>0</v>
          </cell>
          <cell r="F537"/>
          <cell r="G537">
            <v>0</v>
          </cell>
          <cell r="H537">
            <v>157793</v>
          </cell>
          <cell r="I537">
            <v>15643</v>
          </cell>
          <cell r="J537">
            <v>347017</v>
          </cell>
          <cell r="K537"/>
          <cell r="L537"/>
          <cell r="M537">
            <v>104739</v>
          </cell>
          <cell r="N537"/>
          <cell r="O537"/>
          <cell r="P537">
            <v>105060</v>
          </cell>
          <cell r="Q537"/>
          <cell r="R537"/>
          <cell r="S537"/>
          <cell r="T537">
            <v>4599</v>
          </cell>
          <cell r="U537">
            <v>10897</v>
          </cell>
          <cell r="V537">
            <v>48620</v>
          </cell>
          <cell r="W537">
            <v>0</v>
          </cell>
          <cell r="X537">
            <v>0</v>
          </cell>
          <cell r="Y537">
            <v>207542</v>
          </cell>
          <cell r="Z537"/>
          <cell r="AA537">
            <v>32844</v>
          </cell>
          <cell r="AB537">
            <v>0</v>
          </cell>
          <cell r="AC537">
            <v>0</v>
          </cell>
          <cell r="AD537"/>
          <cell r="AE537"/>
          <cell r="AF537"/>
          <cell r="AG537"/>
          <cell r="AJ537">
            <v>0</v>
          </cell>
          <cell r="AK537">
            <v>32844</v>
          </cell>
          <cell r="AL537">
            <v>0</v>
          </cell>
          <cell r="AM537">
            <v>347017</v>
          </cell>
          <cell r="AN537">
            <v>0</v>
          </cell>
          <cell r="AO537">
            <v>0</v>
          </cell>
          <cell r="AP537">
            <v>48620</v>
          </cell>
          <cell r="AQ537">
            <v>0</v>
          </cell>
          <cell r="AR537">
            <v>207542</v>
          </cell>
          <cell r="AS537">
            <v>15643</v>
          </cell>
          <cell r="AT537">
            <v>10897</v>
          </cell>
        </row>
        <row r="538">
          <cell r="A538">
            <v>202211</v>
          </cell>
          <cell r="B538">
            <v>0</v>
          </cell>
          <cell r="C538">
            <v>1136252</v>
          </cell>
          <cell r="D538">
            <v>0</v>
          </cell>
          <cell r="E538">
            <v>0</v>
          </cell>
          <cell r="F538"/>
          <cell r="G538">
            <v>0</v>
          </cell>
          <cell r="H538">
            <v>155428</v>
          </cell>
          <cell r="I538">
            <v>15196</v>
          </cell>
          <cell r="J538">
            <v>331693</v>
          </cell>
          <cell r="K538"/>
          <cell r="L538"/>
          <cell r="M538">
            <v>99964</v>
          </cell>
          <cell r="N538"/>
          <cell r="O538"/>
          <cell r="P538">
            <v>106462</v>
          </cell>
          <cell r="Q538"/>
          <cell r="R538"/>
          <cell r="S538"/>
          <cell r="T538">
            <v>4528</v>
          </cell>
          <cell r="U538">
            <v>10809</v>
          </cell>
          <cell r="V538">
            <v>44903</v>
          </cell>
          <cell r="W538">
            <v>0</v>
          </cell>
          <cell r="X538">
            <v>0</v>
          </cell>
          <cell r="Y538">
            <v>336533</v>
          </cell>
          <cell r="Z538"/>
          <cell r="AA538">
            <v>30736</v>
          </cell>
          <cell r="AB538">
            <v>0</v>
          </cell>
          <cell r="AC538">
            <v>0</v>
          </cell>
          <cell r="AD538"/>
          <cell r="AE538"/>
          <cell r="AF538"/>
          <cell r="AG538"/>
          <cell r="AJ538">
            <v>0</v>
          </cell>
          <cell r="AK538">
            <v>30736</v>
          </cell>
          <cell r="AL538">
            <v>0</v>
          </cell>
          <cell r="AM538">
            <v>331693</v>
          </cell>
          <cell r="AN538">
            <v>0</v>
          </cell>
          <cell r="AO538">
            <v>0</v>
          </cell>
          <cell r="AP538">
            <v>44903</v>
          </cell>
          <cell r="AQ538">
            <v>0</v>
          </cell>
          <cell r="AR538">
            <v>336533</v>
          </cell>
          <cell r="AS538">
            <v>15196</v>
          </cell>
          <cell r="AT538">
            <v>10809</v>
          </cell>
        </row>
        <row r="539">
          <cell r="A539">
            <v>202212</v>
          </cell>
          <cell r="B539">
            <v>0</v>
          </cell>
          <cell r="C539">
            <v>1244998</v>
          </cell>
          <cell r="D539">
            <v>0</v>
          </cell>
          <cell r="E539">
            <v>0</v>
          </cell>
          <cell r="F539"/>
          <cell r="G539">
            <v>0</v>
          </cell>
          <cell r="H539">
            <v>165145</v>
          </cell>
          <cell r="I539">
            <v>16535</v>
          </cell>
          <cell r="J539">
            <v>340091</v>
          </cell>
          <cell r="K539"/>
          <cell r="L539"/>
          <cell r="M539">
            <v>100926</v>
          </cell>
          <cell r="N539"/>
          <cell r="O539"/>
          <cell r="P539">
            <v>127091</v>
          </cell>
          <cell r="Q539"/>
          <cell r="R539"/>
          <cell r="S539"/>
          <cell r="T539">
            <v>4998</v>
          </cell>
          <cell r="U539">
            <v>11481</v>
          </cell>
          <cell r="V539">
            <v>48410</v>
          </cell>
          <cell r="W539">
            <v>0</v>
          </cell>
          <cell r="X539">
            <v>16345</v>
          </cell>
          <cell r="Y539">
            <v>386513</v>
          </cell>
          <cell r="Z539"/>
          <cell r="AA539">
            <v>27463</v>
          </cell>
          <cell r="AB539">
            <v>0</v>
          </cell>
          <cell r="AC539">
            <v>0</v>
          </cell>
          <cell r="AD539"/>
          <cell r="AE539"/>
          <cell r="AF539"/>
          <cell r="AG539"/>
          <cell r="AJ539">
            <v>0</v>
          </cell>
          <cell r="AK539">
            <v>27463</v>
          </cell>
          <cell r="AL539">
            <v>0</v>
          </cell>
          <cell r="AM539">
            <v>340091</v>
          </cell>
          <cell r="AN539">
            <v>0</v>
          </cell>
          <cell r="AO539">
            <v>0</v>
          </cell>
          <cell r="AP539">
            <v>48410</v>
          </cell>
          <cell r="AQ539">
            <v>0</v>
          </cell>
          <cell r="AR539">
            <v>386513</v>
          </cell>
          <cell r="AS539">
            <v>16535</v>
          </cell>
          <cell r="AT539">
            <v>11481</v>
          </cell>
        </row>
        <row r="540">
          <cell r="A540">
            <v>202301</v>
          </cell>
          <cell r="B540">
            <v>0</v>
          </cell>
          <cell r="C540">
            <v>1098072</v>
          </cell>
          <cell r="D540">
            <v>0</v>
          </cell>
          <cell r="E540">
            <v>0</v>
          </cell>
          <cell r="F540"/>
          <cell r="G540">
            <v>0</v>
          </cell>
          <cell r="H540">
            <v>142438</v>
          </cell>
          <cell r="I540">
            <v>15434</v>
          </cell>
          <cell r="J540">
            <v>338782</v>
          </cell>
          <cell r="K540"/>
          <cell r="L540"/>
          <cell r="M540">
            <v>98972</v>
          </cell>
          <cell r="N540"/>
          <cell r="O540"/>
          <cell r="P540">
            <v>130731</v>
          </cell>
          <cell r="Q540"/>
          <cell r="R540"/>
          <cell r="S540"/>
          <cell r="T540">
            <v>5106</v>
          </cell>
          <cell r="U540">
            <v>12006</v>
          </cell>
          <cell r="V540">
            <v>46293</v>
          </cell>
          <cell r="W540">
            <v>0</v>
          </cell>
          <cell r="X540">
            <v>20029</v>
          </cell>
          <cell r="Y540">
            <v>263135</v>
          </cell>
          <cell r="Z540"/>
          <cell r="AA540">
            <v>25146</v>
          </cell>
          <cell r="AB540">
            <v>0</v>
          </cell>
          <cell r="AC540">
            <v>0</v>
          </cell>
          <cell r="AD540">
            <v>338782</v>
          </cell>
          <cell r="AE540">
            <v>0</v>
          </cell>
          <cell r="AF540"/>
          <cell r="AG540"/>
          <cell r="AH540"/>
          <cell r="AI540"/>
          <cell r="AJ540">
            <v>0</v>
          </cell>
          <cell r="AK540">
            <v>25146</v>
          </cell>
          <cell r="AL540">
            <v>0</v>
          </cell>
          <cell r="AM540">
            <v>338782</v>
          </cell>
          <cell r="AN540">
            <v>0</v>
          </cell>
          <cell r="AO540">
            <v>0</v>
          </cell>
          <cell r="AP540">
            <v>46293</v>
          </cell>
          <cell r="AQ540">
            <v>0</v>
          </cell>
          <cell r="AR540">
            <v>263135</v>
          </cell>
          <cell r="AS540">
            <v>15434</v>
          </cell>
          <cell r="AT540">
            <v>12006</v>
          </cell>
        </row>
        <row r="541">
          <cell r="A541">
            <v>202302</v>
          </cell>
          <cell r="B541">
            <v>0</v>
          </cell>
          <cell r="C541">
            <v>924936</v>
          </cell>
          <cell r="D541">
            <v>0</v>
          </cell>
          <cell r="E541">
            <v>0</v>
          </cell>
          <cell r="F541"/>
          <cell r="G541">
            <v>0</v>
          </cell>
          <cell r="H541">
            <v>135855</v>
          </cell>
          <cell r="I541">
            <v>14004</v>
          </cell>
          <cell r="J541">
            <v>301214</v>
          </cell>
          <cell r="K541"/>
          <cell r="L541"/>
          <cell r="M541">
            <v>86597</v>
          </cell>
          <cell r="N541"/>
          <cell r="O541"/>
          <cell r="P541">
            <v>115244</v>
          </cell>
          <cell r="Q541"/>
          <cell r="R541"/>
          <cell r="S541"/>
          <cell r="T541">
            <v>4348</v>
          </cell>
          <cell r="U541">
            <v>10211</v>
          </cell>
          <cell r="V541">
            <v>39906</v>
          </cell>
          <cell r="W541">
            <v>0</v>
          </cell>
          <cell r="X541">
            <v>0</v>
          </cell>
          <cell r="Y541">
            <v>204128</v>
          </cell>
          <cell r="Z541"/>
          <cell r="AA541">
            <v>13429</v>
          </cell>
          <cell r="AB541">
            <v>0</v>
          </cell>
          <cell r="AC541">
            <v>0</v>
          </cell>
          <cell r="AD541">
            <v>639996</v>
          </cell>
          <cell r="AE541">
            <v>0</v>
          </cell>
          <cell r="AF541"/>
          <cell r="AG541"/>
          <cell r="AJ541">
            <v>0</v>
          </cell>
          <cell r="AK541">
            <v>13429</v>
          </cell>
          <cell r="AL541">
            <v>0</v>
          </cell>
          <cell r="AM541">
            <v>301214</v>
          </cell>
          <cell r="AN541">
            <v>0</v>
          </cell>
          <cell r="AO541">
            <v>0</v>
          </cell>
          <cell r="AP541">
            <v>39906</v>
          </cell>
          <cell r="AQ541">
            <v>0</v>
          </cell>
          <cell r="AR541">
            <v>204128</v>
          </cell>
          <cell r="AS541">
            <v>14004</v>
          </cell>
          <cell r="AT541">
            <v>10211</v>
          </cell>
        </row>
        <row r="542">
          <cell r="A542">
            <v>202303</v>
          </cell>
          <cell r="B542">
            <v>0</v>
          </cell>
          <cell r="C542">
            <v>1351192</v>
          </cell>
          <cell r="D542">
            <v>0</v>
          </cell>
          <cell r="E542">
            <v>0</v>
          </cell>
          <cell r="F542"/>
          <cell r="G542">
            <v>0</v>
          </cell>
          <cell r="H542">
            <v>143043</v>
          </cell>
          <cell r="I542">
            <v>12621</v>
          </cell>
          <cell r="J542">
            <v>300579</v>
          </cell>
          <cell r="K542"/>
          <cell r="L542"/>
          <cell r="M542">
            <v>79542</v>
          </cell>
          <cell r="N542"/>
          <cell r="O542"/>
          <cell r="P542">
            <v>104376</v>
          </cell>
          <cell r="Q542"/>
          <cell r="R542"/>
          <cell r="S542"/>
          <cell r="T542">
            <v>3550</v>
          </cell>
          <cell r="U542">
            <v>10104</v>
          </cell>
          <cell r="V542">
            <v>46274</v>
          </cell>
          <cell r="W542">
            <v>0</v>
          </cell>
          <cell r="X542">
            <v>0</v>
          </cell>
          <cell r="Y542">
            <v>635485</v>
          </cell>
          <cell r="Z542"/>
          <cell r="AA542">
            <v>15618</v>
          </cell>
          <cell r="AB542">
            <v>0</v>
          </cell>
          <cell r="AC542">
            <v>0</v>
          </cell>
          <cell r="AD542">
            <v>940575</v>
          </cell>
          <cell r="AE542">
            <v>0</v>
          </cell>
          <cell r="AF542"/>
          <cell r="AG542"/>
          <cell r="AJ542">
            <v>0</v>
          </cell>
          <cell r="AK542">
            <v>15618</v>
          </cell>
          <cell r="AL542">
            <v>0</v>
          </cell>
          <cell r="AM542">
            <v>300579</v>
          </cell>
          <cell r="AN542">
            <v>0</v>
          </cell>
          <cell r="AO542">
            <v>0</v>
          </cell>
          <cell r="AP542">
            <v>46274</v>
          </cell>
          <cell r="AQ542">
            <v>0</v>
          </cell>
          <cell r="AR542">
            <v>635485</v>
          </cell>
          <cell r="AS542">
            <v>12621</v>
          </cell>
          <cell r="AT542">
            <v>10104</v>
          </cell>
        </row>
        <row r="543">
          <cell r="A543">
            <v>202304</v>
          </cell>
          <cell r="B543">
            <v>0</v>
          </cell>
          <cell r="C543">
            <v>1277272</v>
          </cell>
          <cell r="D543">
            <v>0</v>
          </cell>
          <cell r="E543">
            <v>0</v>
          </cell>
          <cell r="F543"/>
          <cell r="G543">
            <v>0</v>
          </cell>
          <cell r="H543">
            <v>136954</v>
          </cell>
          <cell r="I543">
            <v>9735</v>
          </cell>
          <cell r="J543">
            <v>270252</v>
          </cell>
          <cell r="K543"/>
          <cell r="L543"/>
          <cell r="M543">
            <v>58503</v>
          </cell>
          <cell r="N543"/>
          <cell r="O543"/>
          <cell r="P543">
            <v>97375</v>
          </cell>
          <cell r="Q543"/>
          <cell r="R543"/>
          <cell r="S543"/>
          <cell r="T543">
            <v>4805</v>
          </cell>
          <cell r="U543">
            <v>8070</v>
          </cell>
          <cell r="V543">
            <v>42652</v>
          </cell>
          <cell r="W543">
            <v>0</v>
          </cell>
          <cell r="X543">
            <v>0</v>
          </cell>
          <cell r="Y543">
            <v>635473</v>
          </cell>
          <cell r="Z543"/>
          <cell r="AA543">
            <v>13453</v>
          </cell>
          <cell r="AB543">
            <v>0</v>
          </cell>
          <cell r="AC543">
            <v>0</v>
          </cell>
          <cell r="AD543">
            <v>1210827</v>
          </cell>
          <cell r="AE543">
            <v>0</v>
          </cell>
          <cell r="AF543"/>
          <cell r="AG543"/>
          <cell r="AJ543">
            <v>0</v>
          </cell>
          <cell r="AK543">
            <v>13453</v>
          </cell>
          <cell r="AL543">
            <v>0</v>
          </cell>
          <cell r="AM543">
            <v>270252</v>
          </cell>
          <cell r="AN543">
            <v>0</v>
          </cell>
          <cell r="AO543">
            <v>0</v>
          </cell>
          <cell r="AP543">
            <v>42652</v>
          </cell>
          <cell r="AQ543">
            <v>0</v>
          </cell>
          <cell r="AR543">
            <v>635473</v>
          </cell>
          <cell r="AS543">
            <v>9735</v>
          </cell>
          <cell r="AT543">
            <v>8070</v>
          </cell>
        </row>
        <row r="544">
          <cell r="A544">
            <v>202305</v>
          </cell>
          <cell r="B544">
            <v>0</v>
          </cell>
          <cell r="C544">
            <v>1290907</v>
          </cell>
          <cell r="D544">
            <v>0</v>
          </cell>
          <cell r="E544">
            <v>0</v>
          </cell>
          <cell r="F544"/>
          <cell r="G544">
            <v>0</v>
          </cell>
          <cell r="H544">
            <v>145335</v>
          </cell>
          <cell r="I544">
            <v>15409</v>
          </cell>
          <cell r="J544">
            <v>289472</v>
          </cell>
          <cell r="K544"/>
          <cell r="L544"/>
          <cell r="M544">
            <v>85782</v>
          </cell>
          <cell r="N544"/>
          <cell r="O544"/>
          <cell r="P544">
            <v>115136</v>
          </cell>
          <cell r="Q544"/>
          <cell r="R544"/>
          <cell r="S544"/>
          <cell r="T544">
            <v>4207</v>
          </cell>
          <cell r="U544">
            <v>11841</v>
          </cell>
          <cell r="V544">
            <v>39960</v>
          </cell>
          <cell r="W544">
            <v>0</v>
          </cell>
          <cell r="X544">
            <v>0</v>
          </cell>
          <cell r="Y544">
            <v>568886</v>
          </cell>
          <cell r="Z544"/>
          <cell r="AA544">
            <v>14879</v>
          </cell>
          <cell r="AB544">
            <v>0</v>
          </cell>
          <cell r="AC544">
            <v>0</v>
          </cell>
          <cell r="AD544">
            <v>1500299</v>
          </cell>
          <cell r="AE544">
            <v>0</v>
          </cell>
          <cell r="AF544"/>
          <cell r="AG544"/>
          <cell r="AJ544">
            <v>0</v>
          </cell>
          <cell r="AK544">
            <v>14879</v>
          </cell>
          <cell r="AL544">
            <v>0</v>
          </cell>
          <cell r="AM544">
            <v>289472</v>
          </cell>
          <cell r="AN544">
            <v>0</v>
          </cell>
          <cell r="AO544">
            <v>0</v>
          </cell>
          <cell r="AP544">
            <v>39960</v>
          </cell>
          <cell r="AQ544">
            <v>0</v>
          </cell>
          <cell r="AR544">
            <v>568886</v>
          </cell>
          <cell r="AS544">
            <v>15409</v>
          </cell>
          <cell r="AT544">
            <v>11841</v>
          </cell>
        </row>
        <row r="545">
          <cell r="A545">
            <v>202306</v>
          </cell>
          <cell r="B545">
            <v>0</v>
          </cell>
          <cell r="C545">
            <v>1237948</v>
          </cell>
          <cell r="D545">
            <v>0</v>
          </cell>
          <cell r="E545">
            <v>0</v>
          </cell>
          <cell r="F545"/>
          <cell r="G545">
            <v>0</v>
          </cell>
          <cell r="H545">
            <v>142317</v>
          </cell>
          <cell r="I545">
            <v>14702</v>
          </cell>
          <cell r="J545">
            <v>291655</v>
          </cell>
          <cell r="K545"/>
          <cell r="L545"/>
          <cell r="M545">
            <v>84034</v>
          </cell>
          <cell r="N545"/>
          <cell r="O545"/>
          <cell r="P545">
            <v>115325</v>
          </cell>
          <cell r="Q545"/>
          <cell r="R545"/>
          <cell r="S545"/>
          <cell r="T545">
            <v>4439</v>
          </cell>
          <cell r="U545">
            <v>11466</v>
          </cell>
          <cell r="V545">
            <v>36927</v>
          </cell>
          <cell r="W545">
            <v>0</v>
          </cell>
          <cell r="X545">
            <v>0</v>
          </cell>
          <cell r="Y545">
            <v>508869</v>
          </cell>
          <cell r="Z545"/>
          <cell r="AA545">
            <v>28214</v>
          </cell>
          <cell r="AB545">
            <v>0</v>
          </cell>
          <cell r="AC545">
            <v>0</v>
          </cell>
          <cell r="AD545">
            <v>1791954</v>
          </cell>
          <cell r="AE545">
            <v>0</v>
          </cell>
          <cell r="AF545"/>
          <cell r="AG545"/>
          <cell r="AJ545">
            <v>0</v>
          </cell>
          <cell r="AK545">
            <v>28214</v>
          </cell>
          <cell r="AL545">
            <v>0</v>
          </cell>
          <cell r="AM545">
            <v>291655</v>
          </cell>
          <cell r="AN545">
            <v>0</v>
          </cell>
          <cell r="AO545">
            <v>0</v>
          </cell>
          <cell r="AP545">
            <v>36927</v>
          </cell>
          <cell r="AQ545">
            <v>0</v>
          </cell>
          <cell r="AR545">
            <v>508869</v>
          </cell>
          <cell r="AS545">
            <v>14702</v>
          </cell>
          <cell r="AT545">
            <v>11466</v>
          </cell>
        </row>
        <row r="546">
          <cell r="A546">
            <v>202307</v>
          </cell>
          <cell r="B546">
            <v>0</v>
          </cell>
          <cell r="C546">
            <v>1147102</v>
          </cell>
          <cell r="D546">
            <v>0</v>
          </cell>
          <cell r="E546">
            <v>0</v>
          </cell>
          <cell r="F546"/>
          <cell r="G546">
            <v>0</v>
          </cell>
          <cell r="H546">
            <v>144148</v>
          </cell>
          <cell r="I546">
            <v>15163</v>
          </cell>
          <cell r="J546">
            <v>305263</v>
          </cell>
          <cell r="K546"/>
          <cell r="L546"/>
          <cell r="M546">
            <v>87395</v>
          </cell>
          <cell r="N546"/>
          <cell r="O546"/>
          <cell r="P546">
            <v>143853</v>
          </cell>
          <cell r="Q546"/>
          <cell r="R546"/>
          <cell r="S546"/>
          <cell r="T546">
            <v>5035</v>
          </cell>
          <cell r="U546">
            <v>13164</v>
          </cell>
          <cell r="V546">
            <v>39796</v>
          </cell>
          <cell r="W546">
            <v>0</v>
          </cell>
          <cell r="X546">
            <v>0</v>
          </cell>
          <cell r="Y546">
            <v>353542</v>
          </cell>
          <cell r="Z546"/>
          <cell r="AA546">
            <v>39743</v>
          </cell>
          <cell r="AB546">
            <v>0</v>
          </cell>
          <cell r="AC546">
            <v>0</v>
          </cell>
          <cell r="AD546">
            <v>2097217</v>
          </cell>
          <cell r="AE546">
            <v>0</v>
          </cell>
          <cell r="AF546"/>
          <cell r="AG546"/>
          <cell r="AJ546">
            <v>0</v>
          </cell>
          <cell r="AK546">
            <v>39743</v>
          </cell>
          <cell r="AL546">
            <v>0</v>
          </cell>
          <cell r="AM546">
            <v>305263</v>
          </cell>
          <cell r="AN546">
            <v>0</v>
          </cell>
          <cell r="AO546">
            <v>0</v>
          </cell>
          <cell r="AP546">
            <v>39796</v>
          </cell>
          <cell r="AQ546">
            <v>0</v>
          </cell>
          <cell r="AR546">
            <v>353542</v>
          </cell>
          <cell r="AS546">
            <v>15163</v>
          </cell>
          <cell r="AT546">
            <v>13164</v>
          </cell>
        </row>
        <row r="547">
          <cell r="A547">
            <v>202308</v>
          </cell>
          <cell r="B547">
            <v>0</v>
          </cell>
          <cell r="C547">
            <v>1166542</v>
          </cell>
          <cell r="D547">
            <v>0</v>
          </cell>
          <cell r="E547">
            <v>0</v>
          </cell>
          <cell r="F547"/>
          <cell r="G547">
            <v>0</v>
          </cell>
          <cell r="H547">
            <v>150264</v>
          </cell>
          <cell r="I547">
            <v>15456</v>
          </cell>
          <cell r="J547">
            <v>305354</v>
          </cell>
          <cell r="K547"/>
          <cell r="L547"/>
          <cell r="M547">
            <v>86896</v>
          </cell>
          <cell r="N547"/>
          <cell r="O547"/>
          <cell r="P547">
            <v>147973</v>
          </cell>
          <cell r="Q547"/>
          <cell r="R547"/>
          <cell r="S547"/>
          <cell r="T547">
            <v>5037</v>
          </cell>
          <cell r="U547">
            <v>12976</v>
          </cell>
          <cell r="V547">
            <v>38677</v>
          </cell>
          <cell r="W547">
            <v>0</v>
          </cell>
          <cell r="X547">
            <v>0</v>
          </cell>
          <cell r="Y547">
            <v>366166</v>
          </cell>
          <cell r="Z547"/>
          <cell r="AA547">
            <v>37743</v>
          </cell>
          <cell r="AB547">
            <v>0</v>
          </cell>
          <cell r="AC547">
            <v>0</v>
          </cell>
          <cell r="AD547">
            <v>2402571</v>
          </cell>
          <cell r="AE547">
            <v>0</v>
          </cell>
          <cell r="AF547"/>
          <cell r="AG547"/>
          <cell r="AH547">
            <v>-20.288312293327934</v>
          </cell>
          <cell r="AI547"/>
          <cell r="AJ547">
            <v>0</v>
          </cell>
          <cell r="AK547">
            <v>37743</v>
          </cell>
          <cell r="AL547">
            <v>0</v>
          </cell>
          <cell r="AM547">
            <v>305354</v>
          </cell>
          <cell r="AN547">
            <v>0</v>
          </cell>
          <cell r="AO547">
            <v>0</v>
          </cell>
          <cell r="AP547">
            <v>38677</v>
          </cell>
          <cell r="AQ547">
            <v>0</v>
          </cell>
          <cell r="AR547">
            <v>366166</v>
          </cell>
          <cell r="AS547">
            <v>15456</v>
          </cell>
          <cell r="AT547">
            <v>12976</v>
          </cell>
        </row>
        <row r="548">
          <cell r="A548">
            <v>202309</v>
          </cell>
          <cell r="B548">
            <v>0</v>
          </cell>
          <cell r="C548">
            <v>1029795</v>
          </cell>
          <cell r="D548">
            <v>0</v>
          </cell>
          <cell r="E548">
            <v>0</v>
          </cell>
          <cell r="F548"/>
          <cell r="G548">
            <v>0</v>
          </cell>
          <cell r="H548">
            <v>128251</v>
          </cell>
          <cell r="I548">
            <v>14818</v>
          </cell>
          <cell r="J548">
            <v>290644</v>
          </cell>
          <cell r="K548"/>
          <cell r="L548"/>
          <cell r="M548">
            <v>86489</v>
          </cell>
          <cell r="N548"/>
          <cell r="O548"/>
          <cell r="P548">
            <v>140027</v>
          </cell>
          <cell r="Q548"/>
          <cell r="R548"/>
          <cell r="S548"/>
          <cell r="T548">
            <v>4709</v>
          </cell>
          <cell r="U548">
            <v>13632</v>
          </cell>
          <cell r="V548">
            <v>41704</v>
          </cell>
          <cell r="W548">
            <v>0</v>
          </cell>
          <cell r="X548">
            <v>0</v>
          </cell>
          <cell r="Y548">
            <v>274953</v>
          </cell>
          <cell r="Z548"/>
          <cell r="AA548">
            <v>34568</v>
          </cell>
          <cell r="AB548">
            <v>0</v>
          </cell>
          <cell r="AC548">
            <v>0</v>
          </cell>
          <cell r="AD548">
            <v>2693215</v>
          </cell>
          <cell r="AE548">
            <v>0</v>
          </cell>
          <cell r="AF548"/>
          <cell r="AG548"/>
          <cell r="AH548">
            <v>-18.331843253502683</v>
          </cell>
          <cell r="AI548"/>
          <cell r="AJ548">
            <v>0</v>
          </cell>
          <cell r="AK548">
            <v>34568</v>
          </cell>
          <cell r="AL548">
            <v>0</v>
          </cell>
          <cell r="AM548">
            <v>290644</v>
          </cell>
          <cell r="AN548">
            <v>0</v>
          </cell>
          <cell r="AO548">
            <v>0</v>
          </cell>
          <cell r="AP548">
            <v>41704</v>
          </cell>
          <cell r="AQ548">
            <v>0</v>
          </cell>
          <cell r="AR548">
            <v>274953</v>
          </cell>
          <cell r="AS548">
            <v>14818</v>
          </cell>
          <cell r="AT548">
            <v>13632</v>
          </cell>
        </row>
        <row r="549">
          <cell r="A549">
            <v>202310</v>
          </cell>
          <cell r="B549">
            <v>0</v>
          </cell>
          <cell r="C549">
            <v>1136339</v>
          </cell>
          <cell r="D549">
            <v>0</v>
          </cell>
          <cell r="E549">
            <v>0</v>
          </cell>
          <cell r="F549"/>
          <cell r="G549">
            <v>0</v>
          </cell>
          <cell r="H549">
            <v>148825</v>
          </cell>
          <cell r="I549">
            <v>19606</v>
          </cell>
          <cell r="J549">
            <v>294903</v>
          </cell>
          <cell r="K549"/>
          <cell r="L549"/>
          <cell r="M549">
            <v>62251</v>
          </cell>
          <cell r="N549"/>
          <cell r="O549"/>
          <cell r="P549">
            <v>133039</v>
          </cell>
          <cell r="Q549">
            <v>63</v>
          </cell>
          <cell r="R549"/>
          <cell r="S549"/>
          <cell r="T549">
            <v>4917</v>
          </cell>
          <cell r="U549">
            <v>12634</v>
          </cell>
          <cell r="V549">
            <v>60610</v>
          </cell>
          <cell r="W549">
            <v>0</v>
          </cell>
          <cell r="X549">
            <v>0</v>
          </cell>
          <cell r="Y549">
            <v>365499</v>
          </cell>
          <cell r="Z549"/>
          <cell r="AA549">
            <v>33992</v>
          </cell>
          <cell r="AB549">
            <v>0</v>
          </cell>
          <cell r="AC549">
            <v>0</v>
          </cell>
          <cell r="AD549">
            <v>2988118</v>
          </cell>
          <cell r="AE549">
            <v>0</v>
          </cell>
          <cell r="AF549"/>
          <cell r="AG549"/>
          <cell r="AH549">
            <v>76.108450337762974</v>
          </cell>
          <cell r="AI549">
            <v>11790.290322580646</v>
          </cell>
          <cell r="AJ549">
            <v>0</v>
          </cell>
          <cell r="AK549">
            <v>33992</v>
          </cell>
          <cell r="AL549">
            <v>63</v>
          </cell>
          <cell r="AM549">
            <v>294903</v>
          </cell>
          <cell r="AN549">
            <v>0</v>
          </cell>
          <cell r="AO549">
            <v>0</v>
          </cell>
          <cell r="AP549">
            <v>60610</v>
          </cell>
          <cell r="AQ549">
            <v>0</v>
          </cell>
          <cell r="AR549">
            <v>365499</v>
          </cell>
          <cell r="AS549">
            <v>19606</v>
          </cell>
          <cell r="AT549">
            <v>12634</v>
          </cell>
        </row>
        <row r="550">
          <cell r="A550">
            <v>202311</v>
          </cell>
          <cell r="B550">
            <v>0</v>
          </cell>
          <cell r="C550">
            <v>1088319</v>
          </cell>
          <cell r="D550">
            <v>0</v>
          </cell>
          <cell r="E550">
            <v>0</v>
          </cell>
          <cell r="F550"/>
          <cell r="G550">
            <v>0</v>
          </cell>
          <cell r="H550">
            <v>138238</v>
          </cell>
          <cell r="I550">
            <v>42982</v>
          </cell>
          <cell r="J550">
            <v>280119</v>
          </cell>
          <cell r="K550"/>
          <cell r="L550"/>
          <cell r="M550">
            <v>0</v>
          </cell>
          <cell r="N550"/>
          <cell r="O550"/>
          <cell r="P550">
            <v>125178</v>
          </cell>
          <cell r="Q550">
            <v>2739</v>
          </cell>
          <cell r="R550"/>
          <cell r="S550"/>
          <cell r="T550">
            <v>4775</v>
          </cell>
          <cell r="U550">
            <v>15930</v>
          </cell>
          <cell r="V550">
            <v>94336</v>
          </cell>
          <cell r="W550">
            <v>0</v>
          </cell>
          <cell r="X550">
            <v>0</v>
          </cell>
          <cell r="Y550">
            <v>352158</v>
          </cell>
          <cell r="Z550"/>
          <cell r="AA550">
            <v>31864</v>
          </cell>
          <cell r="AB550">
            <v>0</v>
          </cell>
          <cell r="AC550">
            <v>0</v>
          </cell>
          <cell r="AD550">
            <v>3268237</v>
          </cell>
          <cell r="AE550">
            <v>0</v>
          </cell>
          <cell r="AF550"/>
          <cell r="AG550"/>
          <cell r="AH550">
            <v>4.6429324910186978</v>
          </cell>
          <cell r="AI550">
            <v>11738.6</v>
          </cell>
          <cell r="AJ550">
            <v>0</v>
          </cell>
          <cell r="AK550">
            <v>31864</v>
          </cell>
          <cell r="AL550">
            <v>2739</v>
          </cell>
          <cell r="AM550">
            <v>280119</v>
          </cell>
          <cell r="AN550">
            <v>0</v>
          </cell>
          <cell r="AO550">
            <v>0</v>
          </cell>
          <cell r="AP550">
            <v>94336</v>
          </cell>
          <cell r="AQ550">
            <v>0</v>
          </cell>
          <cell r="AR550">
            <v>352158</v>
          </cell>
          <cell r="AS550">
            <v>42982</v>
          </cell>
          <cell r="AT550">
            <v>15930</v>
          </cell>
        </row>
        <row r="551">
          <cell r="A551">
            <v>202312</v>
          </cell>
          <cell r="B551">
            <v>0</v>
          </cell>
          <cell r="C551">
            <v>1375389</v>
          </cell>
          <cell r="D551">
            <v>0</v>
          </cell>
          <cell r="E551">
            <v>0</v>
          </cell>
          <cell r="F551"/>
          <cell r="G551">
            <v>0</v>
          </cell>
          <cell r="H551">
            <v>0</v>
          </cell>
          <cell r="I551">
            <v>177827</v>
          </cell>
          <cell r="J551">
            <v>285066</v>
          </cell>
          <cell r="K551"/>
          <cell r="L551"/>
          <cell r="M551">
            <v>0</v>
          </cell>
          <cell r="N551"/>
          <cell r="O551"/>
          <cell r="P551">
            <v>120262</v>
          </cell>
          <cell r="Q551">
            <v>2181</v>
          </cell>
          <cell r="R551"/>
          <cell r="S551"/>
          <cell r="T551">
            <v>4959</v>
          </cell>
          <cell r="U551">
            <v>16515</v>
          </cell>
          <cell r="V551">
            <v>104201</v>
          </cell>
          <cell r="W551">
            <v>0</v>
          </cell>
          <cell r="X551">
            <v>0</v>
          </cell>
          <cell r="Y551">
            <v>632602</v>
          </cell>
          <cell r="Z551"/>
          <cell r="AA551">
            <v>31776</v>
          </cell>
          <cell r="AB551">
            <v>0</v>
          </cell>
          <cell r="AC551">
            <v>0</v>
          </cell>
          <cell r="AD551">
            <v>3553303</v>
          </cell>
          <cell r="AE551">
            <v>0</v>
          </cell>
          <cell r="AF551"/>
          <cell r="AG551"/>
          <cell r="AH551">
            <v>63.669009839255068</v>
          </cell>
          <cell r="AI551">
            <v>20406.516129032258</v>
          </cell>
          <cell r="AJ551">
            <v>0</v>
          </cell>
          <cell r="AK551">
            <v>31776</v>
          </cell>
          <cell r="AL551">
            <v>2181</v>
          </cell>
          <cell r="AM551">
            <v>285066</v>
          </cell>
          <cell r="AN551">
            <v>0</v>
          </cell>
          <cell r="AO551">
            <v>0</v>
          </cell>
          <cell r="AP551">
            <v>104201</v>
          </cell>
          <cell r="AQ551">
            <v>0</v>
          </cell>
          <cell r="AR551">
            <v>632602</v>
          </cell>
          <cell r="AS551">
            <v>177827</v>
          </cell>
          <cell r="AT551">
            <v>16515</v>
          </cell>
        </row>
        <row r="552">
          <cell r="A552">
            <v>202401</v>
          </cell>
          <cell r="B552">
            <v>0</v>
          </cell>
          <cell r="C552">
            <v>1333714</v>
          </cell>
          <cell r="D552">
            <v>0</v>
          </cell>
          <cell r="E552">
            <v>0</v>
          </cell>
          <cell r="F552"/>
          <cell r="G552">
            <v>0</v>
          </cell>
          <cell r="H552">
            <v>0</v>
          </cell>
          <cell r="I552">
            <v>197235</v>
          </cell>
          <cell r="J552">
            <v>274555</v>
          </cell>
          <cell r="K552"/>
          <cell r="L552"/>
          <cell r="M552">
            <v>0</v>
          </cell>
          <cell r="N552"/>
          <cell r="O552"/>
          <cell r="P552">
            <v>116618</v>
          </cell>
          <cell r="Q552">
            <v>2173</v>
          </cell>
          <cell r="R552"/>
          <cell r="S552"/>
          <cell r="T552">
            <v>4867</v>
          </cell>
          <cell r="U552">
            <v>16851</v>
          </cell>
          <cell r="V552">
            <v>102036</v>
          </cell>
          <cell r="W552">
            <v>0</v>
          </cell>
          <cell r="X552">
            <v>0</v>
          </cell>
          <cell r="Y552">
            <v>587731</v>
          </cell>
          <cell r="Z552"/>
          <cell r="AA552">
            <v>31648</v>
          </cell>
          <cell r="AB552">
            <v>0</v>
          </cell>
          <cell r="AC552">
            <v>0</v>
          </cell>
          <cell r="AD552">
            <v>274555</v>
          </cell>
          <cell r="AE552">
            <v>0</v>
          </cell>
          <cell r="AF552"/>
          <cell r="AG552"/>
          <cell r="AH552">
            <v>123.35721207745075</v>
          </cell>
          <cell r="AI552">
            <v>18959.064516129034</v>
          </cell>
          <cell r="AJ552">
            <v>0</v>
          </cell>
          <cell r="AK552">
            <v>31648</v>
          </cell>
          <cell r="AL552">
            <v>2173</v>
          </cell>
          <cell r="AM552">
            <v>274555</v>
          </cell>
          <cell r="AN552">
            <v>0</v>
          </cell>
          <cell r="AO552">
            <v>0</v>
          </cell>
          <cell r="AP552">
            <v>102036</v>
          </cell>
          <cell r="AQ552">
            <v>0</v>
          </cell>
          <cell r="AR552">
            <v>587731</v>
          </cell>
          <cell r="AS552">
            <v>197235</v>
          </cell>
          <cell r="AT552">
            <v>16851</v>
          </cell>
        </row>
        <row r="553">
          <cell r="A553">
            <v>202402</v>
          </cell>
          <cell r="B553">
            <v>0</v>
          </cell>
          <cell r="C553">
            <v>1190523</v>
          </cell>
          <cell r="D553">
            <v>0</v>
          </cell>
          <cell r="E553">
            <v>0</v>
          </cell>
          <cell r="F553"/>
          <cell r="G553">
            <v>0</v>
          </cell>
          <cell r="H553">
            <v>0</v>
          </cell>
          <cell r="I553">
            <v>166194</v>
          </cell>
          <cell r="J553">
            <v>251758</v>
          </cell>
          <cell r="K553"/>
          <cell r="L553"/>
          <cell r="M553">
            <v>0</v>
          </cell>
          <cell r="N553"/>
          <cell r="O553"/>
          <cell r="P553">
            <v>110462</v>
          </cell>
          <cell r="Q553">
            <v>1892</v>
          </cell>
          <cell r="R553"/>
          <cell r="S553"/>
          <cell r="T553">
            <v>4471</v>
          </cell>
          <cell r="U553">
            <v>13863</v>
          </cell>
          <cell r="V553">
            <v>89300</v>
          </cell>
          <cell r="W553">
            <v>0</v>
          </cell>
          <cell r="X553">
            <v>0</v>
          </cell>
          <cell r="Y553">
            <v>525921</v>
          </cell>
          <cell r="Z553"/>
          <cell r="AA553">
            <v>26662</v>
          </cell>
          <cell r="AB553">
            <v>0</v>
          </cell>
          <cell r="AC553">
            <v>0</v>
          </cell>
          <cell r="AD553">
            <v>526313</v>
          </cell>
          <cell r="AE553">
            <v>0</v>
          </cell>
          <cell r="AF553"/>
          <cell r="AG553"/>
          <cell r="AH553">
            <v>157.64275356638973</v>
          </cell>
          <cell r="AI553">
            <v>16965.193548387098</v>
          </cell>
          <cell r="AJ553">
            <v>0</v>
          </cell>
          <cell r="AK553">
            <v>26662</v>
          </cell>
          <cell r="AL553">
            <v>1892</v>
          </cell>
          <cell r="AM553">
            <v>251758</v>
          </cell>
          <cell r="AN553">
            <v>0</v>
          </cell>
          <cell r="AO553">
            <v>0</v>
          </cell>
          <cell r="AP553">
            <v>89300</v>
          </cell>
          <cell r="AQ553">
            <v>0</v>
          </cell>
          <cell r="AR553">
            <v>525921</v>
          </cell>
          <cell r="AS553">
            <v>166194</v>
          </cell>
          <cell r="AT553">
            <v>13863</v>
          </cell>
        </row>
        <row r="554">
          <cell r="A554">
            <v>202403</v>
          </cell>
          <cell r="B554">
            <v>0</v>
          </cell>
          <cell r="C554">
            <v>1271387</v>
          </cell>
          <cell r="D554">
            <v>0</v>
          </cell>
          <cell r="E554">
            <v>0</v>
          </cell>
          <cell r="F554"/>
          <cell r="G554">
            <v>0</v>
          </cell>
          <cell r="H554">
            <v>0</v>
          </cell>
          <cell r="I554">
            <v>191359</v>
          </cell>
          <cell r="J554">
            <v>265399</v>
          </cell>
          <cell r="K554"/>
          <cell r="L554"/>
          <cell r="M554">
            <v>5702</v>
          </cell>
          <cell r="N554"/>
          <cell r="O554"/>
          <cell r="P554">
            <v>120369</v>
          </cell>
          <cell r="Q554">
            <v>2233</v>
          </cell>
          <cell r="R554"/>
          <cell r="S554"/>
          <cell r="T554">
            <v>4868</v>
          </cell>
          <cell r="U554">
            <v>13932</v>
          </cell>
          <cell r="V554">
            <v>89447</v>
          </cell>
          <cell r="W554">
            <v>0</v>
          </cell>
          <cell r="X554">
            <v>0</v>
          </cell>
          <cell r="Y554">
            <v>550196</v>
          </cell>
          <cell r="Z554"/>
          <cell r="AA554">
            <v>27882</v>
          </cell>
          <cell r="AB554">
            <v>0</v>
          </cell>
          <cell r="AC554">
            <v>0</v>
          </cell>
          <cell r="AD554">
            <v>791712</v>
          </cell>
          <cell r="AE554">
            <v>0</v>
          </cell>
          <cell r="AF554"/>
          <cell r="AG554"/>
          <cell r="AH554">
            <v>-13.421087830554612</v>
          </cell>
          <cell r="AI554">
            <v>17748.258064516129</v>
          </cell>
          <cell r="AJ554">
            <v>0</v>
          </cell>
          <cell r="AK554">
            <v>27882</v>
          </cell>
          <cell r="AL554">
            <v>2233</v>
          </cell>
          <cell r="AM554">
            <v>265399</v>
          </cell>
          <cell r="AN554">
            <v>0</v>
          </cell>
          <cell r="AO554">
            <v>0</v>
          </cell>
          <cell r="AP554">
            <v>89447</v>
          </cell>
          <cell r="AQ554">
            <v>0</v>
          </cell>
          <cell r="AR554">
            <v>550196</v>
          </cell>
          <cell r="AS554">
            <v>191359</v>
          </cell>
          <cell r="AT554">
            <v>13932</v>
          </cell>
        </row>
        <row r="555">
          <cell r="A555">
            <v>202404</v>
          </cell>
          <cell r="B555">
            <v>0</v>
          </cell>
          <cell r="C555">
            <v>1220845</v>
          </cell>
          <cell r="D555">
            <v>0</v>
          </cell>
          <cell r="E555">
            <v>0</v>
          </cell>
          <cell r="F555"/>
          <cell r="G555">
            <v>0</v>
          </cell>
          <cell r="H555">
            <v>0</v>
          </cell>
          <cell r="I555">
            <v>170800</v>
          </cell>
          <cell r="J555">
            <v>248537</v>
          </cell>
          <cell r="K555"/>
          <cell r="L555"/>
          <cell r="M555">
            <v>0</v>
          </cell>
          <cell r="N555"/>
          <cell r="O555"/>
          <cell r="P555">
            <v>114232</v>
          </cell>
          <cell r="Q555">
            <v>1487</v>
          </cell>
          <cell r="R555"/>
          <cell r="S555"/>
          <cell r="T555">
            <v>4569</v>
          </cell>
          <cell r="U555">
            <v>13394</v>
          </cell>
          <cell r="V555">
            <v>91009</v>
          </cell>
          <cell r="W555">
            <v>0</v>
          </cell>
          <cell r="X555">
            <v>0</v>
          </cell>
          <cell r="Y555">
            <v>550214</v>
          </cell>
          <cell r="Z555"/>
          <cell r="AA555">
            <v>26603</v>
          </cell>
          <cell r="AB555">
            <v>0</v>
          </cell>
          <cell r="AC555">
            <v>0</v>
          </cell>
          <cell r="AD555">
            <v>1040249</v>
          </cell>
          <cell r="AE555">
            <v>0</v>
          </cell>
          <cell r="AF555"/>
          <cell r="AG555"/>
          <cell r="AH555">
            <v>-13.416620375688666</v>
          </cell>
          <cell r="AI555">
            <v>17748.83870967742</v>
          </cell>
          <cell r="AJ555">
            <v>0</v>
          </cell>
          <cell r="AK555">
            <v>26603</v>
          </cell>
          <cell r="AL555">
            <v>1487</v>
          </cell>
          <cell r="AM555">
            <v>248537</v>
          </cell>
          <cell r="AN555">
            <v>0</v>
          </cell>
          <cell r="AO555">
            <v>0</v>
          </cell>
          <cell r="AP555">
            <v>91009</v>
          </cell>
          <cell r="AQ555">
            <v>0</v>
          </cell>
          <cell r="AR555">
            <v>550214</v>
          </cell>
          <cell r="AS555">
            <v>170800</v>
          </cell>
          <cell r="AT555">
            <v>13394</v>
          </cell>
        </row>
        <row r="556">
          <cell r="A556">
            <v>202405</v>
          </cell>
          <cell r="B556">
            <v>0</v>
          </cell>
          <cell r="C556">
            <v>1169918</v>
          </cell>
          <cell r="D556">
            <v>0</v>
          </cell>
          <cell r="E556">
            <v>0</v>
          </cell>
          <cell r="F556"/>
          <cell r="G556">
            <v>0</v>
          </cell>
          <cell r="H556">
            <v>0</v>
          </cell>
          <cell r="I556">
            <v>195136</v>
          </cell>
          <cell r="J556">
            <v>140890</v>
          </cell>
          <cell r="K556">
            <v>88196</v>
          </cell>
          <cell r="L556"/>
          <cell r="M556">
            <v>0</v>
          </cell>
          <cell r="N556"/>
          <cell r="O556"/>
          <cell r="P556">
            <v>123986</v>
          </cell>
          <cell r="Q556">
            <v>0</v>
          </cell>
          <cell r="R556"/>
          <cell r="S556"/>
          <cell r="T556">
            <v>4815</v>
          </cell>
          <cell r="U556">
            <v>12888</v>
          </cell>
          <cell r="V556">
            <v>93468</v>
          </cell>
          <cell r="W556">
            <v>0</v>
          </cell>
          <cell r="X556">
            <v>0</v>
          </cell>
          <cell r="Y556">
            <v>484974</v>
          </cell>
          <cell r="Z556"/>
          <cell r="AA556">
            <v>25565</v>
          </cell>
          <cell r="AB556">
            <v>0</v>
          </cell>
          <cell r="AC556">
            <v>0</v>
          </cell>
          <cell r="AD556">
            <v>1181139</v>
          </cell>
          <cell r="AE556">
            <v>88196</v>
          </cell>
          <cell r="AF556"/>
          <cell r="AG556"/>
          <cell r="AH556">
            <v>-14.750231153517575</v>
          </cell>
          <cell r="AI556">
            <v>15644.322580645161</v>
          </cell>
          <cell r="AJ556">
            <v>0</v>
          </cell>
          <cell r="AK556">
            <v>25565</v>
          </cell>
          <cell r="AL556">
            <v>0</v>
          </cell>
          <cell r="AM556">
            <v>140890</v>
          </cell>
          <cell r="AN556">
            <v>0</v>
          </cell>
          <cell r="AO556">
            <v>88196</v>
          </cell>
          <cell r="AP556">
            <v>93468</v>
          </cell>
          <cell r="AQ556">
            <v>0</v>
          </cell>
          <cell r="AR556">
            <v>484974</v>
          </cell>
          <cell r="AS556">
            <v>195136</v>
          </cell>
          <cell r="AT556">
            <v>12888</v>
          </cell>
        </row>
        <row r="557">
          <cell r="A557">
            <v>202406</v>
          </cell>
          <cell r="B557">
            <v>0</v>
          </cell>
          <cell r="C557">
            <v>1256334</v>
          </cell>
          <cell r="D557">
            <v>0</v>
          </cell>
          <cell r="E557">
            <v>0</v>
          </cell>
          <cell r="F557"/>
          <cell r="G557">
            <v>0</v>
          </cell>
          <cell r="H557">
            <v>0</v>
          </cell>
          <cell r="I557">
            <v>171975</v>
          </cell>
          <cell r="J557"/>
          <cell r="K557">
            <v>232773</v>
          </cell>
          <cell r="L557"/>
          <cell r="M557">
            <v>846</v>
          </cell>
          <cell r="N557"/>
          <cell r="O557"/>
          <cell r="P557">
            <v>121144</v>
          </cell>
          <cell r="Q557">
            <v>2466</v>
          </cell>
          <cell r="R557"/>
          <cell r="S557"/>
          <cell r="T557">
            <v>4586</v>
          </cell>
          <cell r="U557">
            <v>12385</v>
          </cell>
          <cell r="V557">
            <v>88723</v>
          </cell>
          <cell r="W557">
            <v>0</v>
          </cell>
          <cell r="X557">
            <v>0</v>
          </cell>
          <cell r="Y557">
            <v>598184</v>
          </cell>
          <cell r="Z557"/>
          <cell r="AA557">
            <v>23252</v>
          </cell>
          <cell r="AB557">
            <v>0</v>
          </cell>
          <cell r="AC557">
            <v>0</v>
          </cell>
          <cell r="AD557">
            <v>1181139</v>
          </cell>
          <cell r="AE557">
            <v>320969</v>
          </cell>
          <cell r="AF557"/>
          <cell r="AG557"/>
          <cell r="AH557">
            <v>17.551668504074726</v>
          </cell>
          <cell r="AI557">
            <v>19296.258064516129</v>
          </cell>
          <cell r="AJ557">
            <v>0</v>
          </cell>
          <cell r="AK557">
            <v>23252</v>
          </cell>
          <cell r="AL557">
            <v>2466</v>
          </cell>
          <cell r="AM557">
            <v>0</v>
          </cell>
          <cell r="AN557">
            <v>0</v>
          </cell>
          <cell r="AO557">
            <v>232773</v>
          </cell>
          <cell r="AP557">
            <v>88723</v>
          </cell>
          <cell r="AQ557">
            <v>0</v>
          </cell>
          <cell r="AR557">
            <v>598184</v>
          </cell>
          <cell r="AS557">
            <v>171975</v>
          </cell>
          <cell r="AT557">
            <v>12385</v>
          </cell>
        </row>
        <row r="558">
          <cell r="A558">
            <v>202407</v>
          </cell>
          <cell r="B558">
            <v>0</v>
          </cell>
          <cell r="C558">
            <v>1307502</v>
          </cell>
          <cell r="D558">
            <v>0</v>
          </cell>
          <cell r="E558">
            <v>0</v>
          </cell>
          <cell r="F558"/>
          <cell r="G558">
            <v>0</v>
          </cell>
          <cell r="H558">
            <v>0</v>
          </cell>
          <cell r="I558">
            <v>188912</v>
          </cell>
          <cell r="J558"/>
          <cell r="K558">
            <v>240381</v>
          </cell>
          <cell r="L558"/>
          <cell r="M558">
            <v>0</v>
          </cell>
          <cell r="N558"/>
          <cell r="O558"/>
          <cell r="P558">
            <v>128557</v>
          </cell>
          <cell r="Q558">
            <v>4573</v>
          </cell>
          <cell r="R558"/>
          <cell r="S558"/>
          <cell r="T558">
            <v>4666</v>
          </cell>
          <cell r="U558">
            <v>12634</v>
          </cell>
          <cell r="V558">
            <v>89107</v>
          </cell>
          <cell r="W558">
            <v>0</v>
          </cell>
          <cell r="X558">
            <v>0</v>
          </cell>
          <cell r="Y558">
            <v>616132</v>
          </cell>
          <cell r="Z558"/>
          <cell r="AA558">
            <v>22540</v>
          </cell>
          <cell r="AB558">
            <v>0</v>
          </cell>
          <cell r="AC558">
            <v>0</v>
          </cell>
          <cell r="AD558">
            <v>1181139</v>
          </cell>
          <cell r="AE558">
            <v>561350</v>
          </cell>
          <cell r="AF558"/>
          <cell r="AG558"/>
          <cell r="AH558">
            <v>74.274060790514284</v>
          </cell>
          <cell r="AI558">
            <v>19875.225806451614</v>
          </cell>
          <cell r="AJ558">
            <v>0</v>
          </cell>
          <cell r="AK558">
            <v>22540</v>
          </cell>
          <cell r="AL558">
            <v>4573</v>
          </cell>
          <cell r="AM558">
            <v>0</v>
          </cell>
          <cell r="AN558">
            <v>0</v>
          </cell>
          <cell r="AO558">
            <v>240381</v>
          </cell>
          <cell r="AP558">
            <v>89107</v>
          </cell>
          <cell r="AQ558">
            <v>0</v>
          </cell>
          <cell r="AR558">
            <v>616132</v>
          </cell>
          <cell r="AS558">
            <v>188912</v>
          </cell>
          <cell r="AT558">
            <v>12634</v>
          </cell>
        </row>
        <row r="559">
          <cell r="A559">
            <v>202408</v>
          </cell>
          <cell r="B559">
            <v>0</v>
          </cell>
          <cell r="C559">
            <v>1195952</v>
          </cell>
          <cell r="D559">
            <v>0</v>
          </cell>
          <cell r="E559">
            <v>0</v>
          </cell>
          <cell r="F559"/>
          <cell r="G559">
            <v>0</v>
          </cell>
          <cell r="H559">
            <v>0</v>
          </cell>
          <cell r="I559">
            <v>181358</v>
          </cell>
          <cell r="J559"/>
          <cell r="K559">
            <v>238764</v>
          </cell>
          <cell r="L559"/>
          <cell r="M559">
            <v>0</v>
          </cell>
          <cell r="N559"/>
          <cell r="O559"/>
          <cell r="P559">
            <v>133052</v>
          </cell>
          <cell r="Q559">
            <v>2557</v>
          </cell>
          <cell r="R559"/>
          <cell r="S559"/>
          <cell r="T559">
            <v>4834</v>
          </cell>
          <cell r="U559">
            <v>12236</v>
          </cell>
          <cell r="V559">
            <v>86448</v>
          </cell>
          <cell r="W559">
            <v>70127</v>
          </cell>
          <cell r="X559">
            <v>0</v>
          </cell>
          <cell r="Y559">
            <v>445259</v>
          </cell>
          <cell r="Z559"/>
          <cell r="AA559">
            <v>21317</v>
          </cell>
          <cell r="AB559">
            <v>0</v>
          </cell>
          <cell r="AC559">
            <v>0</v>
          </cell>
          <cell r="AD559">
            <v>1181139</v>
          </cell>
          <cell r="AE559">
            <v>800114</v>
          </cell>
          <cell r="AF559"/>
          <cell r="AG559"/>
          <cell r="AH559">
            <v>21.600312426604319</v>
          </cell>
          <cell r="AI559">
            <v>14363.193548387097</v>
          </cell>
          <cell r="AJ559">
            <v>0</v>
          </cell>
          <cell r="AK559">
            <v>21317</v>
          </cell>
          <cell r="AL559">
            <v>2557</v>
          </cell>
          <cell r="AM559">
            <v>0</v>
          </cell>
          <cell r="AN559">
            <v>70127</v>
          </cell>
          <cell r="AO559">
            <v>238764</v>
          </cell>
          <cell r="AP559">
            <v>86448</v>
          </cell>
          <cell r="AQ559">
            <v>0</v>
          </cell>
          <cell r="AR559">
            <v>445259</v>
          </cell>
          <cell r="AS559">
            <v>181358</v>
          </cell>
          <cell r="AT559">
            <v>12236</v>
          </cell>
        </row>
        <row r="560">
          <cell r="A560">
            <v>202409</v>
          </cell>
          <cell r="B560">
            <v>0</v>
          </cell>
          <cell r="C560">
            <v>1044215</v>
          </cell>
          <cell r="D560">
            <v>0</v>
          </cell>
          <cell r="E560">
            <v>0</v>
          </cell>
          <cell r="F560"/>
          <cell r="G560">
            <v>0</v>
          </cell>
          <cell r="H560">
            <v>0</v>
          </cell>
          <cell r="I560">
            <v>178705</v>
          </cell>
          <cell r="J560">
            <v>33359</v>
          </cell>
          <cell r="K560">
            <v>203314</v>
          </cell>
          <cell r="L560"/>
          <cell r="M560">
            <v>0</v>
          </cell>
          <cell r="N560"/>
          <cell r="O560"/>
          <cell r="P560">
            <v>135070</v>
          </cell>
          <cell r="Q560">
            <v>3452</v>
          </cell>
          <cell r="R560"/>
          <cell r="S560"/>
          <cell r="T560">
            <v>4377</v>
          </cell>
          <cell r="U560">
            <v>11758</v>
          </cell>
          <cell r="V560">
            <v>81493</v>
          </cell>
          <cell r="W560">
            <v>62863</v>
          </cell>
          <cell r="X560">
            <v>0</v>
          </cell>
          <cell r="Y560">
            <v>309981</v>
          </cell>
          <cell r="Z560"/>
          <cell r="AA560">
            <v>19843</v>
          </cell>
          <cell r="AB560">
            <v>0</v>
          </cell>
          <cell r="AC560">
            <v>0</v>
          </cell>
          <cell r="AD560">
            <v>1214498</v>
          </cell>
          <cell r="AE560">
            <v>1003428</v>
          </cell>
          <cell r="AF560"/>
          <cell r="AG560"/>
          <cell r="AH560">
            <v>12.739631864355005</v>
          </cell>
          <cell r="AI560">
            <v>9999.3870967741932</v>
          </cell>
          <cell r="AJ560">
            <v>0</v>
          </cell>
          <cell r="AK560">
            <v>19843</v>
          </cell>
          <cell r="AL560">
            <v>3452</v>
          </cell>
          <cell r="AM560">
            <v>33359</v>
          </cell>
          <cell r="AN560">
            <v>62863</v>
          </cell>
          <cell r="AO560">
            <v>203314</v>
          </cell>
          <cell r="AP560">
            <v>81493</v>
          </cell>
          <cell r="AQ560">
            <v>0</v>
          </cell>
          <cell r="AR560">
            <v>309981</v>
          </cell>
          <cell r="AS560">
            <v>178705</v>
          </cell>
          <cell r="AT560">
            <v>11758</v>
          </cell>
        </row>
        <row r="561">
          <cell r="A561">
            <v>202410</v>
          </cell>
          <cell r="B561">
            <v>0</v>
          </cell>
          <cell r="C561">
            <v>1153034</v>
          </cell>
          <cell r="D561">
            <v>0</v>
          </cell>
          <cell r="E561">
            <v>0</v>
          </cell>
          <cell r="F561">
            <v>5279</v>
          </cell>
          <cell r="G561">
            <v>0</v>
          </cell>
          <cell r="H561">
            <v>0</v>
          </cell>
          <cell r="I561">
            <v>180451</v>
          </cell>
          <cell r="J561"/>
          <cell r="K561">
            <v>241609</v>
          </cell>
          <cell r="L561"/>
          <cell r="M561">
            <v>0</v>
          </cell>
          <cell r="N561"/>
          <cell r="O561"/>
          <cell r="P561">
            <v>138521</v>
          </cell>
          <cell r="Q561">
            <v>3597</v>
          </cell>
          <cell r="R561"/>
          <cell r="S561"/>
          <cell r="T561">
            <v>4657</v>
          </cell>
          <cell r="U561">
            <v>11868</v>
          </cell>
          <cell r="V561">
            <v>82812</v>
          </cell>
          <cell r="W561">
            <v>0</v>
          </cell>
          <cell r="X561">
            <v>0</v>
          </cell>
          <cell r="Y561">
            <v>464693</v>
          </cell>
          <cell r="Z561"/>
          <cell r="AA561">
            <v>19547</v>
          </cell>
          <cell r="AB561">
            <v>0</v>
          </cell>
          <cell r="AC561">
            <v>0</v>
          </cell>
          <cell r="AD561">
            <v>1214498</v>
          </cell>
          <cell r="AE561">
            <v>1245037</v>
          </cell>
          <cell r="AF561"/>
          <cell r="AG561"/>
          <cell r="AH561">
            <v>27.139335538537736</v>
          </cell>
          <cell r="AI561">
            <v>14990.096774193549</v>
          </cell>
          <cell r="AJ561">
            <v>0</v>
          </cell>
          <cell r="AK561">
            <v>19547</v>
          </cell>
          <cell r="AL561">
            <v>3597</v>
          </cell>
          <cell r="AM561">
            <v>0</v>
          </cell>
          <cell r="AN561">
            <v>0</v>
          </cell>
          <cell r="AO561">
            <v>241609</v>
          </cell>
          <cell r="AP561">
            <v>82812</v>
          </cell>
          <cell r="AQ561">
            <v>0</v>
          </cell>
          <cell r="AR561">
            <v>464693</v>
          </cell>
          <cell r="AS561">
            <v>180451</v>
          </cell>
          <cell r="AT561">
            <v>11868</v>
          </cell>
        </row>
        <row r="562">
          <cell r="A562">
            <v>202411</v>
          </cell>
          <cell r="B562">
            <v>0</v>
          </cell>
          <cell r="C562">
            <v>1354618</v>
          </cell>
          <cell r="D562">
            <v>0</v>
          </cell>
          <cell r="E562">
            <v>0</v>
          </cell>
          <cell r="F562">
            <v>0</v>
          </cell>
          <cell r="G562">
            <v>0</v>
          </cell>
          <cell r="H562">
            <v>0</v>
          </cell>
          <cell r="I562">
            <v>171570</v>
          </cell>
          <cell r="J562"/>
          <cell r="K562">
            <v>236873</v>
          </cell>
          <cell r="L562"/>
          <cell r="M562">
            <v>0</v>
          </cell>
          <cell r="N562"/>
          <cell r="O562"/>
          <cell r="P562">
            <v>142571</v>
          </cell>
          <cell r="Q562">
            <v>8082</v>
          </cell>
          <cell r="R562"/>
          <cell r="S562"/>
          <cell r="T562">
            <v>4503</v>
          </cell>
          <cell r="U562">
            <v>11164</v>
          </cell>
          <cell r="V562">
            <v>78510</v>
          </cell>
          <cell r="W562">
            <v>59744</v>
          </cell>
          <cell r="X562">
            <v>0</v>
          </cell>
          <cell r="Y562">
            <v>623777</v>
          </cell>
          <cell r="Z562"/>
          <cell r="AA562">
            <v>17824</v>
          </cell>
          <cell r="AB562">
            <v>0</v>
          </cell>
          <cell r="AC562">
            <v>0</v>
          </cell>
          <cell r="AD562">
            <v>1214498</v>
          </cell>
          <cell r="AE562">
            <v>1481910</v>
          </cell>
          <cell r="AF562"/>
          <cell r="AG562"/>
          <cell r="AH562">
            <v>77.129867843411205</v>
          </cell>
          <cell r="AI562">
            <v>20121.83870967742</v>
          </cell>
          <cell r="AJ562">
            <v>0</v>
          </cell>
          <cell r="AK562">
            <v>17824</v>
          </cell>
          <cell r="AL562">
            <v>8082</v>
          </cell>
          <cell r="AM562">
            <v>0</v>
          </cell>
          <cell r="AN562">
            <v>59744</v>
          </cell>
          <cell r="AO562">
            <v>236873</v>
          </cell>
          <cell r="AP562">
            <v>78510</v>
          </cell>
          <cell r="AQ562">
            <v>0</v>
          </cell>
          <cell r="AR562">
            <v>623777</v>
          </cell>
          <cell r="AS562">
            <v>171570</v>
          </cell>
          <cell r="AT562">
            <v>11164</v>
          </cell>
        </row>
        <row r="563">
          <cell r="A563">
            <v>202412</v>
          </cell>
          <cell r="B563">
            <v>0</v>
          </cell>
          <cell r="C563">
            <v>1372973</v>
          </cell>
          <cell r="D563">
            <v>0</v>
          </cell>
          <cell r="E563">
            <v>0</v>
          </cell>
          <cell r="F563">
            <v>29789</v>
          </cell>
          <cell r="G563">
            <v>0</v>
          </cell>
          <cell r="H563">
            <v>0</v>
          </cell>
          <cell r="I563">
            <v>179459</v>
          </cell>
          <cell r="J563"/>
          <cell r="K563">
            <v>243895</v>
          </cell>
          <cell r="L563"/>
          <cell r="M563">
            <v>0</v>
          </cell>
          <cell r="N563"/>
          <cell r="O563"/>
          <cell r="P563">
            <v>157365</v>
          </cell>
          <cell r="Q563">
            <v>8579</v>
          </cell>
          <cell r="R563"/>
          <cell r="S563"/>
          <cell r="T563">
            <v>4660</v>
          </cell>
          <cell r="U563">
            <v>11447</v>
          </cell>
          <cell r="V563">
            <v>80685</v>
          </cell>
          <cell r="W563">
            <v>0</v>
          </cell>
          <cell r="X563">
            <v>0</v>
          </cell>
          <cell r="Y563">
            <v>638775</v>
          </cell>
          <cell r="Z563"/>
          <cell r="AA563">
            <v>18319</v>
          </cell>
          <cell r="AB563">
            <v>0</v>
          </cell>
          <cell r="AC563">
            <v>0</v>
          </cell>
          <cell r="AD563">
            <v>1214498</v>
          </cell>
          <cell r="AE563">
            <v>1725805</v>
          </cell>
          <cell r="AF563"/>
          <cell r="AG563"/>
          <cell r="AH563">
            <v>0.97581101545681292</v>
          </cell>
          <cell r="AI563">
            <v>20605.645161290322</v>
          </cell>
          <cell r="AJ563">
            <v>0</v>
          </cell>
          <cell r="AK563">
            <v>18319</v>
          </cell>
          <cell r="AL563">
            <v>8579</v>
          </cell>
          <cell r="AM563">
            <v>0</v>
          </cell>
          <cell r="AN563">
            <v>0</v>
          </cell>
          <cell r="AO563">
            <v>243895</v>
          </cell>
          <cell r="AP563">
            <v>80685</v>
          </cell>
          <cell r="AQ563">
            <v>0</v>
          </cell>
          <cell r="AR563">
            <v>638775</v>
          </cell>
          <cell r="AS563">
            <v>179459</v>
          </cell>
          <cell r="AT563">
            <v>11447</v>
          </cell>
        </row>
        <row r="564">
          <cell r="A564">
            <v>202501</v>
          </cell>
          <cell r="B564">
            <v>0</v>
          </cell>
          <cell r="C564">
            <v>1450925</v>
          </cell>
          <cell r="D564">
            <v>0</v>
          </cell>
          <cell r="E564">
            <v>0</v>
          </cell>
          <cell r="F564">
            <v>26161</v>
          </cell>
          <cell r="G564">
            <v>0</v>
          </cell>
          <cell r="H564">
            <v>0</v>
          </cell>
          <cell r="I564">
            <v>164055</v>
          </cell>
          <cell r="J564"/>
          <cell r="K564">
            <v>244780</v>
          </cell>
          <cell r="L564"/>
          <cell r="M564">
            <v>0</v>
          </cell>
          <cell r="N564"/>
          <cell r="O564"/>
          <cell r="P564">
            <v>146280</v>
          </cell>
          <cell r="Q564">
            <v>7125</v>
          </cell>
          <cell r="R564"/>
          <cell r="S564"/>
          <cell r="T564">
            <v>4610</v>
          </cell>
          <cell r="U564">
            <v>11167</v>
          </cell>
          <cell r="V564">
            <v>78133</v>
          </cell>
          <cell r="W564">
            <v>57356</v>
          </cell>
          <cell r="X564">
            <v>0</v>
          </cell>
          <cell r="Y564">
            <v>693088</v>
          </cell>
          <cell r="Z564"/>
          <cell r="AA564">
            <v>18170</v>
          </cell>
          <cell r="AB564">
            <v>0</v>
          </cell>
          <cell r="AC564">
            <v>0</v>
          </cell>
          <cell r="AD564">
            <v>0</v>
          </cell>
          <cell r="AE564">
            <v>244780</v>
          </cell>
          <cell r="AF564"/>
          <cell r="AG564"/>
          <cell r="AH564">
            <v>17.926058009531573</v>
          </cell>
          <cell r="AI564">
            <v>22357.677419354837</v>
          </cell>
          <cell r="AJ564">
            <v>0</v>
          </cell>
          <cell r="AK564">
            <v>18170</v>
          </cell>
          <cell r="AL564">
            <v>7125</v>
          </cell>
          <cell r="AM564">
            <v>0</v>
          </cell>
          <cell r="AN564">
            <v>57356</v>
          </cell>
          <cell r="AO564">
            <v>244780</v>
          </cell>
          <cell r="AP564">
            <v>78133</v>
          </cell>
          <cell r="AQ564">
            <v>0</v>
          </cell>
          <cell r="AR564">
            <v>693088</v>
          </cell>
          <cell r="AS564">
            <v>164055</v>
          </cell>
          <cell r="AT564">
            <v>11167</v>
          </cell>
        </row>
        <row r="565">
          <cell r="A565">
            <v>202502</v>
          </cell>
          <cell r="B565">
            <v>0</v>
          </cell>
          <cell r="C565">
            <v>1282918</v>
          </cell>
          <cell r="D565">
            <v>0</v>
          </cell>
          <cell r="E565">
            <v>0</v>
          </cell>
          <cell r="F565">
            <v>65427</v>
          </cell>
          <cell r="G565">
            <v>0</v>
          </cell>
          <cell r="H565">
            <v>0</v>
          </cell>
          <cell r="I565">
            <v>148331</v>
          </cell>
          <cell r="J565"/>
          <cell r="K565">
            <v>219480</v>
          </cell>
          <cell r="L565"/>
          <cell r="M565">
            <v>0</v>
          </cell>
          <cell r="N565"/>
          <cell r="O565"/>
          <cell r="P565">
            <v>126706</v>
          </cell>
          <cell r="Q565">
            <v>6558</v>
          </cell>
          <cell r="R565"/>
          <cell r="S565"/>
          <cell r="T565">
            <v>3469</v>
          </cell>
          <cell r="U565">
            <v>9932</v>
          </cell>
          <cell r="V565">
            <v>69549</v>
          </cell>
          <cell r="W565">
            <v>0</v>
          </cell>
          <cell r="X565">
            <v>0</v>
          </cell>
          <cell r="Y565">
            <v>616589</v>
          </cell>
          <cell r="Z565"/>
          <cell r="AA565">
            <v>16877</v>
          </cell>
          <cell r="AB565">
            <v>0</v>
          </cell>
          <cell r="AC565">
            <v>0</v>
          </cell>
          <cell r="AD565">
            <v>0</v>
          </cell>
          <cell r="AE565">
            <v>464260</v>
          </cell>
          <cell r="AF565"/>
          <cell r="AG565"/>
          <cell r="AH565">
            <v>17.239851612694679</v>
          </cell>
          <cell r="AI565">
            <v>19889.967741935485</v>
          </cell>
          <cell r="AJ565">
            <v>0</v>
          </cell>
          <cell r="AK565">
            <v>16877</v>
          </cell>
          <cell r="AL565">
            <v>6558</v>
          </cell>
          <cell r="AM565">
            <v>0</v>
          </cell>
          <cell r="AN565">
            <v>0</v>
          </cell>
          <cell r="AO565">
            <v>219480</v>
          </cell>
          <cell r="AP565">
            <v>69549</v>
          </cell>
          <cell r="AQ565">
            <v>0</v>
          </cell>
          <cell r="AR565">
            <v>616589</v>
          </cell>
          <cell r="AS565">
            <v>148331</v>
          </cell>
          <cell r="AT565">
            <v>9932</v>
          </cell>
        </row>
        <row r="566">
          <cell r="A566">
            <v>202503</v>
          </cell>
          <cell r="B566">
            <v>0</v>
          </cell>
          <cell r="C566">
            <v>1478512</v>
          </cell>
          <cell r="D566">
            <v>0</v>
          </cell>
          <cell r="E566">
            <v>0</v>
          </cell>
          <cell r="F566">
            <v>93980</v>
          </cell>
          <cell r="G566">
            <v>0</v>
          </cell>
          <cell r="H566">
            <v>0</v>
          </cell>
          <cell r="I566">
            <v>163441</v>
          </cell>
          <cell r="J566"/>
          <cell r="K566">
            <v>244866</v>
          </cell>
          <cell r="L566"/>
          <cell r="M566">
            <v>0</v>
          </cell>
          <cell r="N566"/>
          <cell r="O566"/>
          <cell r="P566">
            <v>146629</v>
          </cell>
          <cell r="Q566">
            <v>5851</v>
          </cell>
          <cell r="R566"/>
          <cell r="S566"/>
          <cell r="T566">
            <v>4474</v>
          </cell>
          <cell r="U566">
            <v>10908</v>
          </cell>
          <cell r="V566">
            <v>78528</v>
          </cell>
          <cell r="W566">
            <v>0</v>
          </cell>
          <cell r="X566">
            <v>0</v>
          </cell>
          <cell r="Y566">
            <v>712644</v>
          </cell>
          <cell r="Z566"/>
          <cell r="AA566">
            <v>17191</v>
          </cell>
          <cell r="AB566">
            <v>0</v>
          </cell>
          <cell r="AC566">
            <v>0</v>
          </cell>
          <cell r="AD566">
            <v>0</v>
          </cell>
          <cell r="AE566">
            <v>709126</v>
          </cell>
          <cell r="AF566"/>
          <cell r="AG566"/>
          <cell r="AH566">
            <v>29.525478193225695</v>
          </cell>
          <cell r="AI566">
            <v>22988.516129032258</v>
          </cell>
          <cell r="AJ566">
            <v>0</v>
          </cell>
          <cell r="AK566">
            <v>17191</v>
          </cell>
          <cell r="AL566">
            <v>5851</v>
          </cell>
          <cell r="AM566">
            <v>0</v>
          </cell>
          <cell r="AN566">
            <v>0</v>
          </cell>
          <cell r="AO566">
            <v>244866</v>
          </cell>
          <cell r="AP566">
            <v>78528</v>
          </cell>
          <cell r="AQ566">
            <v>0</v>
          </cell>
          <cell r="AR566">
            <v>712644</v>
          </cell>
          <cell r="AS566">
            <v>163441</v>
          </cell>
          <cell r="AT566">
            <v>10908</v>
          </cell>
        </row>
        <row r="567">
          <cell r="A567">
            <v>202504</v>
          </cell>
          <cell r="B567">
            <v>0</v>
          </cell>
          <cell r="C567">
            <v>1544496</v>
          </cell>
          <cell r="D567">
            <v>0</v>
          </cell>
          <cell r="E567">
            <v>94557</v>
          </cell>
          <cell r="F567">
            <v>68235</v>
          </cell>
          <cell r="G567">
            <v>0</v>
          </cell>
          <cell r="H567">
            <v>0</v>
          </cell>
          <cell r="I567">
            <v>149173</v>
          </cell>
          <cell r="J567"/>
          <cell r="K567">
            <v>237298</v>
          </cell>
          <cell r="L567"/>
          <cell r="M567">
            <v>0</v>
          </cell>
          <cell r="N567"/>
          <cell r="O567"/>
          <cell r="P567">
            <v>156120</v>
          </cell>
          <cell r="Q567">
            <v>4982</v>
          </cell>
          <cell r="R567"/>
          <cell r="S567"/>
          <cell r="T567">
            <v>5478</v>
          </cell>
          <cell r="U567">
            <v>10383</v>
          </cell>
          <cell r="V567">
            <v>76646</v>
          </cell>
          <cell r="W567">
            <v>59999</v>
          </cell>
          <cell r="X567">
            <v>0</v>
          </cell>
          <cell r="Y567">
            <v>664157</v>
          </cell>
          <cell r="Z567"/>
          <cell r="AA567">
            <v>17468</v>
          </cell>
          <cell r="AB567">
            <v>0</v>
          </cell>
          <cell r="AC567">
            <v>0</v>
          </cell>
          <cell r="AD567">
            <v>0</v>
          </cell>
          <cell r="AE567">
            <v>946424</v>
          </cell>
          <cell r="AF567"/>
          <cell r="AG567"/>
          <cell r="AH567">
            <v>20.708851465066317</v>
          </cell>
          <cell r="AI567">
            <v>21424.419354838708</v>
          </cell>
          <cell r="AJ567">
            <v>0</v>
          </cell>
          <cell r="AK567">
            <v>17468</v>
          </cell>
          <cell r="AL567">
            <v>4982</v>
          </cell>
          <cell r="AM567">
            <v>0</v>
          </cell>
          <cell r="AN567">
            <v>59999</v>
          </cell>
          <cell r="AO567">
            <v>237298</v>
          </cell>
          <cell r="AP567">
            <v>76646</v>
          </cell>
          <cell r="AQ567">
            <v>0</v>
          </cell>
          <cell r="AR567">
            <v>664157</v>
          </cell>
          <cell r="AS567">
            <v>149173</v>
          </cell>
          <cell r="AT567">
            <v>10383</v>
          </cell>
        </row>
        <row r="568">
          <cell r="A568">
            <v>202505</v>
          </cell>
          <cell r="B568">
            <v>0</v>
          </cell>
          <cell r="C568">
            <v>1370686</v>
          </cell>
          <cell r="D568">
            <v>0</v>
          </cell>
          <cell r="E568"/>
          <cell r="F568">
            <v>73554</v>
          </cell>
          <cell r="G568">
            <v>0</v>
          </cell>
          <cell r="H568">
            <v>0</v>
          </cell>
          <cell r="I568">
            <v>147334</v>
          </cell>
          <cell r="J568"/>
          <cell r="K568">
            <v>248662</v>
          </cell>
          <cell r="L568"/>
          <cell r="M568">
            <v>0</v>
          </cell>
          <cell r="N568"/>
          <cell r="O568"/>
          <cell r="P568">
            <v>176191</v>
          </cell>
          <cell r="Q568">
            <v>6520</v>
          </cell>
          <cell r="R568"/>
          <cell r="S568"/>
          <cell r="T568">
            <v>5064</v>
          </cell>
          <cell r="U568">
            <v>10654</v>
          </cell>
          <cell r="V568">
            <v>77864</v>
          </cell>
          <cell r="W568">
            <v>0</v>
          </cell>
          <cell r="X568">
            <v>0</v>
          </cell>
          <cell r="Y568">
            <v>610125</v>
          </cell>
          <cell r="Z568"/>
          <cell r="AA568">
            <v>14718</v>
          </cell>
          <cell r="AB568">
            <v>0</v>
          </cell>
          <cell r="AC568">
            <v>0</v>
          </cell>
          <cell r="AD568">
            <v>0</v>
          </cell>
          <cell r="AE568">
            <v>1195086</v>
          </cell>
          <cell r="AF568"/>
          <cell r="AG568"/>
          <cell r="AH568">
            <v>25.805713295970506</v>
          </cell>
          <cell r="AI568">
            <v>19681.451612903227</v>
          </cell>
          <cell r="AJ568">
            <v>0</v>
          </cell>
          <cell r="AK568">
            <v>14718</v>
          </cell>
          <cell r="AL568">
            <v>6520</v>
          </cell>
          <cell r="AM568">
            <v>0</v>
          </cell>
          <cell r="AN568">
            <v>0</v>
          </cell>
          <cell r="AO568">
            <v>248662</v>
          </cell>
          <cell r="AP568">
            <v>77864</v>
          </cell>
          <cell r="AQ568">
            <v>0</v>
          </cell>
          <cell r="AR568">
            <v>610125</v>
          </cell>
          <cell r="AS568">
            <v>147334</v>
          </cell>
          <cell r="AT568">
            <v>10654</v>
          </cell>
        </row>
        <row r="569">
          <cell r="A569">
            <v>202506</v>
          </cell>
          <cell r="B569">
            <v>0</v>
          </cell>
          <cell r="C569">
            <v>1293296</v>
          </cell>
          <cell r="D569">
            <v>0</v>
          </cell>
          <cell r="E569"/>
          <cell r="F569">
            <v>75971</v>
          </cell>
          <cell r="G569">
            <v>0</v>
          </cell>
          <cell r="H569">
            <v>0</v>
          </cell>
          <cell r="I569">
            <v>148892</v>
          </cell>
          <cell r="J569"/>
          <cell r="K569">
            <v>246037</v>
          </cell>
          <cell r="L569"/>
          <cell r="M569">
            <v>0</v>
          </cell>
          <cell r="N569"/>
          <cell r="O569"/>
          <cell r="P569">
            <v>171002</v>
          </cell>
          <cell r="Q569">
            <v>5545</v>
          </cell>
          <cell r="R569"/>
          <cell r="S569"/>
          <cell r="T569">
            <v>4788</v>
          </cell>
          <cell r="U569">
            <v>9866</v>
          </cell>
          <cell r="V569">
            <v>74626</v>
          </cell>
          <cell r="W569">
            <v>0</v>
          </cell>
          <cell r="X569">
            <v>0</v>
          </cell>
          <cell r="Y569">
            <v>544775</v>
          </cell>
          <cell r="Z569"/>
          <cell r="AA569">
            <v>11794</v>
          </cell>
          <cell r="AB569">
            <v>0</v>
          </cell>
          <cell r="AC569">
            <v>0</v>
          </cell>
          <cell r="AD569">
            <v>0</v>
          </cell>
          <cell r="AE569">
            <v>1441123</v>
          </cell>
          <cell r="AF569"/>
          <cell r="AG569"/>
          <cell r="AH569">
            <v>-8.9285236649592719</v>
          </cell>
          <cell r="AI569">
            <v>17573.387096774193</v>
          </cell>
          <cell r="AJ569">
            <v>0</v>
          </cell>
          <cell r="AK569">
            <v>11794</v>
          </cell>
          <cell r="AL569">
            <v>5545</v>
          </cell>
          <cell r="AM569">
            <v>0</v>
          </cell>
          <cell r="AN569">
            <v>0</v>
          </cell>
          <cell r="AO569">
            <v>246037</v>
          </cell>
          <cell r="AP569">
            <v>74626</v>
          </cell>
          <cell r="AQ569">
            <v>0</v>
          </cell>
          <cell r="AR569">
            <v>544775</v>
          </cell>
          <cell r="AS569">
            <v>148892</v>
          </cell>
          <cell r="AT569">
            <v>9866</v>
          </cell>
        </row>
        <row r="570">
          <cell r="A570">
            <v>202507</v>
          </cell>
          <cell r="B570">
            <v>0</v>
          </cell>
          <cell r="C570">
            <v>1501585</v>
          </cell>
          <cell r="D570">
            <v>0</v>
          </cell>
          <cell r="E570"/>
          <cell r="F570">
            <v>135863</v>
          </cell>
          <cell r="G570">
            <v>0</v>
          </cell>
          <cell r="H570">
            <v>0</v>
          </cell>
          <cell r="I570">
            <v>149281</v>
          </cell>
          <cell r="J570"/>
          <cell r="K570">
            <v>258259</v>
          </cell>
          <cell r="L570"/>
          <cell r="M570">
            <v>0</v>
          </cell>
          <cell r="N570"/>
          <cell r="O570"/>
          <cell r="P570">
            <v>180045</v>
          </cell>
          <cell r="Q570">
            <v>5488</v>
          </cell>
          <cell r="R570"/>
          <cell r="S570"/>
          <cell r="T570">
            <v>4801</v>
          </cell>
          <cell r="U570">
            <v>10208</v>
          </cell>
          <cell r="V570">
            <v>75161</v>
          </cell>
          <cell r="W570">
            <v>60432</v>
          </cell>
          <cell r="X570">
            <v>0</v>
          </cell>
          <cell r="Y570">
            <v>603205</v>
          </cell>
          <cell r="Z570"/>
          <cell r="AA570">
            <v>18842</v>
          </cell>
          <cell r="AB570">
            <v>0</v>
          </cell>
          <cell r="AC570">
            <v>0</v>
          </cell>
          <cell r="AD570">
            <v>0</v>
          </cell>
          <cell r="AE570">
            <v>1699382</v>
          </cell>
          <cell r="AF570"/>
          <cell r="AG570"/>
          <cell r="AH570">
            <v>-2.0980893704595758</v>
          </cell>
          <cell r="AI570">
            <v>19458.225806451614</v>
          </cell>
          <cell r="AJ570">
            <v>0</v>
          </cell>
          <cell r="AK570">
            <v>18842</v>
          </cell>
          <cell r="AL570">
            <v>5488</v>
          </cell>
          <cell r="AM570">
            <v>0</v>
          </cell>
          <cell r="AN570">
            <v>60432</v>
          </cell>
          <cell r="AO570">
            <v>258259</v>
          </cell>
          <cell r="AP570">
            <v>75161</v>
          </cell>
          <cell r="AQ570">
            <v>0</v>
          </cell>
          <cell r="AR570">
            <v>603205</v>
          </cell>
          <cell r="AS570">
            <v>149281</v>
          </cell>
          <cell r="AT570">
            <v>10208</v>
          </cell>
        </row>
        <row r="571">
          <cell r="A571">
            <v>202508</v>
          </cell>
          <cell r="B571">
            <v>0</v>
          </cell>
          <cell r="C571">
            <v>1356710</v>
          </cell>
          <cell r="D571">
            <v>0</v>
          </cell>
          <cell r="E571"/>
          <cell r="F571">
            <v>113592</v>
          </cell>
          <cell r="G571">
            <v>0</v>
          </cell>
          <cell r="H571">
            <v>0</v>
          </cell>
          <cell r="I571">
            <v>148636</v>
          </cell>
          <cell r="J571"/>
          <cell r="K571">
            <v>260332</v>
          </cell>
          <cell r="L571"/>
          <cell r="M571">
            <v>0</v>
          </cell>
          <cell r="N571"/>
          <cell r="O571"/>
          <cell r="P571">
            <v>193039</v>
          </cell>
          <cell r="Q571">
            <v>5560</v>
          </cell>
          <cell r="R571"/>
          <cell r="S571"/>
          <cell r="T571">
            <v>4843</v>
          </cell>
          <cell r="U571">
            <v>9527</v>
          </cell>
          <cell r="V571">
            <v>71964</v>
          </cell>
          <cell r="W571">
            <v>0</v>
          </cell>
          <cell r="X571">
            <v>0</v>
          </cell>
          <cell r="Y571">
            <v>538590</v>
          </cell>
          <cell r="Z571"/>
          <cell r="AA571">
            <v>10627</v>
          </cell>
          <cell r="AB571">
            <v>0</v>
          </cell>
          <cell r="AC571">
            <v>0</v>
          </cell>
          <cell r="AD571">
            <v>0</v>
          </cell>
          <cell r="AE571">
            <v>1959714</v>
          </cell>
          <cell r="AF571"/>
          <cell r="AG571"/>
          <cell r="AH571">
            <v>20.961058619814537</v>
          </cell>
          <cell r="AI571">
            <v>17373.870967741936</v>
          </cell>
          <cell r="AJ571">
            <v>0</v>
          </cell>
          <cell r="AK571">
            <v>10627</v>
          </cell>
          <cell r="AL571">
            <v>5560</v>
          </cell>
          <cell r="AM571">
            <v>0</v>
          </cell>
          <cell r="AN571">
            <v>0</v>
          </cell>
          <cell r="AO571">
            <v>260332</v>
          </cell>
          <cell r="AP571">
            <v>71964</v>
          </cell>
          <cell r="AQ571">
            <v>0</v>
          </cell>
          <cell r="AR571">
            <v>538590</v>
          </cell>
          <cell r="AS571">
            <v>148636</v>
          </cell>
          <cell r="AT571">
            <v>9527</v>
          </cell>
        </row>
        <row r="572">
          <cell r="A572"/>
          <cell r="B572"/>
          <cell r="C572"/>
          <cell r="D572"/>
          <cell r="E572"/>
          <cell r="F572"/>
          <cell r="G572"/>
          <cell r="H572"/>
          <cell r="I572"/>
          <cell r="J572"/>
          <cell r="K572"/>
          <cell r="L572"/>
          <cell r="M572"/>
          <cell r="N572"/>
          <cell r="O572"/>
          <cell r="P572"/>
          <cell r="Q572"/>
          <cell r="R572"/>
          <cell r="S572"/>
          <cell r="T572"/>
          <cell r="U572"/>
          <cell r="V572"/>
          <cell r="W572"/>
          <cell r="X572"/>
          <cell r="Y572"/>
          <cell r="Z572"/>
          <cell r="AA572"/>
          <cell r="AB572"/>
          <cell r="AC572"/>
          <cell r="AD572"/>
          <cell r="AE572"/>
          <cell r="AF572"/>
          <cell r="AG572"/>
          <cell r="AH572">
            <v>56.587661824434406</v>
          </cell>
          <cell r="AI572">
            <v>15657.806451612903</v>
          </cell>
          <cell r="AJ572"/>
          <cell r="AK572"/>
          <cell r="AL572"/>
          <cell r="AM572"/>
          <cell r="AN572"/>
          <cell r="AO572"/>
          <cell r="AP572"/>
          <cell r="AQ572"/>
          <cell r="AR572"/>
          <cell r="AS572"/>
          <cell r="AT572"/>
        </row>
        <row r="573">
          <cell r="A573">
            <v>2022</v>
          </cell>
          <cell r="B573"/>
          <cell r="C573">
            <v>14796464</v>
          </cell>
          <cell r="D573">
            <v>0</v>
          </cell>
          <cell r="E573">
            <v>0</v>
          </cell>
          <cell r="F573">
            <v>0</v>
          </cell>
          <cell r="G573">
            <v>0</v>
          </cell>
          <cell r="H573">
            <v>1936989</v>
          </cell>
          <cell r="I573">
            <v>182690</v>
          </cell>
          <cell r="J573">
            <v>4149834</v>
          </cell>
          <cell r="K573">
            <v>0</v>
          </cell>
          <cell r="L573">
            <v>0</v>
          </cell>
          <cell r="M573">
            <v>1300604</v>
          </cell>
          <cell r="N573">
            <v>0</v>
          </cell>
          <cell r="O573">
            <v>0</v>
          </cell>
          <cell r="P573">
            <v>1119970</v>
          </cell>
          <cell r="Q573">
            <v>0</v>
          </cell>
          <cell r="R573">
            <v>0</v>
          </cell>
          <cell r="S573">
            <v>0</v>
          </cell>
          <cell r="T573">
            <v>55946</v>
          </cell>
          <cell r="U573">
            <v>167824</v>
          </cell>
          <cell r="V573">
            <v>654610</v>
          </cell>
          <cell r="W573">
            <v>0</v>
          </cell>
          <cell r="X573">
            <v>366619</v>
          </cell>
          <cell r="Y573">
            <v>4407462</v>
          </cell>
          <cell r="Z573">
            <v>0</v>
          </cell>
          <cell r="AA573">
            <v>453916</v>
          </cell>
          <cell r="AB573">
            <v>0</v>
          </cell>
          <cell r="AC573">
            <v>0</v>
          </cell>
          <cell r="AD573"/>
          <cell r="AE573"/>
          <cell r="AF573"/>
          <cell r="AG573"/>
          <cell r="AH573">
            <v>0</v>
          </cell>
          <cell r="AI573">
            <v>0</v>
          </cell>
          <cell r="AJ573"/>
          <cell r="AK573"/>
          <cell r="AL573"/>
          <cell r="AM573"/>
          <cell r="AN573"/>
          <cell r="AO573"/>
          <cell r="AP573"/>
          <cell r="AQ573"/>
          <cell r="AR573"/>
          <cell r="AS573"/>
          <cell r="AT573"/>
        </row>
        <row r="574">
          <cell r="A574">
            <v>2023</v>
          </cell>
          <cell r="B574"/>
          <cell r="C574">
            <v>14123813</v>
          </cell>
          <cell r="D574">
            <v>0</v>
          </cell>
          <cell r="E574">
            <v>0</v>
          </cell>
          <cell r="F574">
            <v>0</v>
          </cell>
          <cell r="G574">
            <v>0</v>
          </cell>
          <cell r="H574">
            <v>1555668</v>
          </cell>
          <cell r="I574">
            <v>367757</v>
          </cell>
          <cell r="J574">
            <v>3553303</v>
          </cell>
          <cell r="K574">
            <v>0</v>
          </cell>
          <cell r="L574">
            <v>0</v>
          </cell>
          <cell r="M574">
            <v>816461</v>
          </cell>
          <cell r="N574">
            <v>0</v>
          </cell>
          <cell r="O574">
            <v>0</v>
          </cell>
          <cell r="P574">
            <v>1488519</v>
          </cell>
          <cell r="Q574">
            <v>4983</v>
          </cell>
          <cell r="R574">
            <v>0</v>
          </cell>
          <cell r="S574">
            <v>0</v>
          </cell>
          <cell r="T574">
            <v>55887</v>
          </cell>
          <cell r="U574">
            <v>148549</v>
          </cell>
          <cell r="V574">
            <v>631336</v>
          </cell>
          <cell r="W574">
            <v>0</v>
          </cell>
          <cell r="X574">
            <v>20029</v>
          </cell>
          <cell r="Y574">
            <v>5160896</v>
          </cell>
          <cell r="Z574">
            <v>0</v>
          </cell>
          <cell r="AA574">
            <v>320425</v>
          </cell>
          <cell r="AB574">
            <v>0</v>
          </cell>
          <cell r="AC574">
            <v>0</v>
          </cell>
          <cell r="AD574"/>
          <cell r="AE574"/>
          <cell r="AF574"/>
          <cell r="AG574"/>
          <cell r="AH574">
            <v>105.80023712120612</v>
          </cell>
          <cell r="AI574">
            <v>43935.4064516129</v>
          </cell>
          <cell r="AJ574"/>
          <cell r="AK574"/>
          <cell r="AL574"/>
          <cell r="AM574"/>
          <cell r="AN574"/>
          <cell r="AO574"/>
          <cell r="AP574"/>
          <cell r="AQ574"/>
          <cell r="AR574"/>
          <cell r="AS574"/>
          <cell r="AT574"/>
        </row>
        <row r="575">
          <cell r="A575">
            <v>2024</v>
          </cell>
          <cell r="B575"/>
          <cell r="C575">
            <v>14871015</v>
          </cell>
          <cell r="D575">
            <v>0</v>
          </cell>
          <cell r="E575">
            <v>0</v>
          </cell>
          <cell r="F575">
            <v>35068</v>
          </cell>
          <cell r="G575">
            <v>0</v>
          </cell>
          <cell r="H575">
            <v>0</v>
          </cell>
          <cell r="I575">
            <v>2173154</v>
          </cell>
          <cell r="J575">
            <v>1214498</v>
          </cell>
          <cell r="K575">
            <v>1725805</v>
          </cell>
          <cell r="L575">
            <v>0</v>
          </cell>
          <cell r="M575">
            <v>6548</v>
          </cell>
          <cell r="N575">
            <v>0</v>
          </cell>
          <cell r="O575">
            <v>0</v>
          </cell>
          <cell r="P575">
            <v>1541947</v>
          </cell>
          <cell r="Q575">
            <v>41091</v>
          </cell>
          <cell r="R575">
            <v>0</v>
          </cell>
          <cell r="S575">
            <v>0</v>
          </cell>
          <cell r="T575">
            <v>55873</v>
          </cell>
          <cell r="U575">
            <v>154420</v>
          </cell>
          <cell r="V575">
            <v>1053038</v>
          </cell>
          <cell r="W575">
            <v>192734</v>
          </cell>
          <cell r="X575">
            <v>0</v>
          </cell>
          <cell r="Y575">
            <v>6395837</v>
          </cell>
          <cell r="Z575">
            <v>0</v>
          </cell>
          <cell r="AA575">
            <v>281002</v>
          </cell>
          <cell r="AB575">
            <v>0</v>
          </cell>
          <cell r="AC575">
            <v>0</v>
          </cell>
          <cell r="AD575"/>
          <cell r="AE575"/>
          <cell r="AF575"/>
          <cell r="AG575"/>
          <cell r="AH575"/>
          <cell r="AI575"/>
          <cell r="AJ575"/>
          <cell r="AK575"/>
          <cell r="AL575"/>
          <cell r="AM575"/>
          <cell r="AN575"/>
          <cell r="AO575"/>
          <cell r="AP575"/>
          <cell r="AQ575"/>
          <cell r="AR575"/>
          <cell r="AS575"/>
          <cell r="AT575"/>
        </row>
        <row r="576">
          <cell r="A576" t="str">
            <v>China National Petroleum Corporation (CNPC) con el objetivo de sinergizar experiencia, aunar esfuerzos y brindar al</v>
          </cell>
          <cell r="C576">
            <v>14796464</v>
          </cell>
          <cell r="D576">
            <v>0</v>
          </cell>
          <cell r="E576">
            <v>0</v>
          </cell>
          <cell r="F576">
            <v>0</v>
          </cell>
          <cell r="G576">
            <v>0</v>
          </cell>
          <cell r="H576">
            <v>1936989</v>
          </cell>
          <cell r="I576">
            <v>182690</v>
          </cell>
          <cell r="J576">
            <v>4149834</v>
          </cell>
          <cell r="K576">
            <v>0</v>
          </cell>
          <cell r="L576">
            <v>0</v>
          </cell>
          <cell r="M576">
            <v>1300604</v>
          </cell>
          <cell r="N576">
            <v>0</v>
          </cell>
          <cell r="O576">
            <v>0</v>
          </cell>
          <cell r="P576">
            <v>1119970</v>
          </cell>
          <cell r="Q576">
            <v>0</v>
          </cell>
          <cell r="R576">
            <v>0</v>
          </cell>
          <cell r="S576">
            <v>0</v>
          </cell>
          <cell r="T576">
            <v>55946</v>
          </cell>
          <cell r="U576">
            <v>167824</v>
          </cell>
          <cell r="V576">
            <v>654610</v>
          </cell>
          <cell r="W576">
            <v>0</v>
          </cell>
          <cell r="X576">
            <v>366619</v>
          </cell>
          <cell r="Y576">
            <v>4407462</v>
          </cell>
          <cell r="Z576">
            <v>0</v>
          </cell>
          <cell r="AA576">
            <v>453916</v>
          </cell>
          <cell r="AB576">
            <v>0</v>
          </cell>
          <cell r="AC576">
            <v>0</v>
          </cell>
          <cell r="AH576">
            <v>0</v>
          </cell>
          <cell r="AI576">
            <v>0</v>
          </cell>
        </row>
        <row r="577">
          <cell r="A577">
            <v>2023</v>
          </cell>
          <cell r="C577">
            <v>14123813</v>
          </cell>
          <cell r="D577">
            <v>0</v>
          </cell>
          <cell r="E577">
            <v>0</v>
          </cell>
          <cell r="F577">
            <v>0</v>
          </cell>
          <cell r="G577">
            <v>0</v>
          </cell>
          <cell r="H577">
            <v>1555668</v>
          </cell>
          <cell r="I577">
            <v>367757</v>
          </cell>
          <cell r="J577">
            <v>3553303</v>
          </cell>
          <cell r="K577">
            <v>0</v>
          </cell>
          <cell r="L577">
            <v>0</v>
          </cell>
          <cell r="M577">
            <v>816461</v>
          </cell>
          <cell r="N577">
            <v>0</v>
          </cell>
          <cell r="O577">
            <v>0</v>
          </cell>
          <cell r="P577">
            <v>1488519</v>
          </cell>
          <cell r="Q577">
            <v>4983</v>
          </cell>
          <cell r="R577">
            <v>0</v>
          </cell>
          <cell r="S577">
            <v>0</v>
          </cell>
          <cell r="T577">
            <v>55887</v>
          </cell>
          <cell r="U577">
            <v>148549</v>
          </cell>
          <cell r="V577">
            <v>631336</v>
          </cell>
          <cell r="W577">
            <v>0</v>
          </cell>
          <cell r="X577">
            <v>20029</v>
          </cell>
          <cell r="Y577">
            <v>5160896</v>
          </cell>
          <cell r="Z577">
            <v>0</v>
          </cell>
          <cell r="AA577">
            <v>320425</v>
          </cell>
          <cell r="AB577">
            <v>0</v>
          </cell>
          <cell r="AC577">
            <v>0</v>
          </cell>
          <cell r="AH577">
            <v>105.80023712120612</v>
          </cell>
          <cell r="AI577">
            <v>43935.4064516129</v>
          </cell>
        </row>
        <row r="578">
          <cell r="A578">
            <v>2024</v>
          </cell>
          <cell r="C578">
            <v>14871015</v>
          </cell>
          <cell r="D578">
            <v>0</v>
          </cell>
          <cell r="E578">
            <v>0</v>
          </cell>
          <cell r="F578">
            <v>35068</v>
          </cell>
          <cell r="G578">
            <v>0</v>
          </cell>
          <cell r="H578">
            <v>0</v>
          </cell>
          <cell r="I578">
            <v>2173154</v>
          </cell>
          <cell r="J578">
            <v>1214498</v>
          </cell>
          <cell r="K578">
            <v>1725805</v>
          </cell>
          <cell r="L578">
            <v>0</v>
          </cell>
          <cell r="M578">
            <v>6548</v>
          </cell>
          <cell r="N578">
            <v>0</v>
          </cell>
          <cell r="O578">
            <v>0</v>
          </cell>
          <cell r="P578">
            <v>1541947</v>
          </cell>
          <cell r="Q578">
            <v>41091</v>
          </cell>
          <cell r="R578">
            <v>0</v>
          </cell>
          <cell r="S578">
            <v>0</v>
          </cell>
          <cell r="T578">
            <v>55873</v>
          </cell>
          <cell r="U578">
            <v>154420</v>
          </cell>
          <cell r="V578">
            <v>1053038</v>
          </cell>
          <cell r="W578">
            <v>192734</v>
          </cell>
          <cell r="X578">
            <v>0</v>
          </cell>
          <cell r="Y578">
            <v>6395837</v>
          </cell>
          <cell r="Z578">
            <v>0</v>
          </cell>
          <cell r="AA578">
            <v>281002</v>
          </cell>
          <cell r="AB578">
            <v>0</v>
          </cell>
          <cell r="AC578">
            <v>0</v>
          </cell>
        </row>
        <row r="579">
          <cell r="A579" t="str">
            <v>China National Petroleum Corporation (CNPC) con el objetivo de sinergizar experiencia, aunar esfuerzos y brindar al</v>
          </cell>
        </row>
      </sheetData>
      <sheetData sheetId="12">
        <row r="8">
          <cell r="A8">
            <v>199803</v>
          </cell>
          <cell r="B8">
            <v>311</v>
          </cell>
          <cell r="C8">
            <v>0</v>
          </cell>
          <cell r="D8">
            <v>0</v>
          </cell>
          <cell r="E8"/>
          <cell r="F8">
            <v>311</v>
          </cell>
          <cell r="G8">
            <v>311</v>
          </cell>
          <cell r="H8">
            <v>0</v>
          </cell>
          <cell r="I8">
            <v>0</v>
          </cell>
          <cell r="J8">
            <v>0</v>
          </cell>
          <cell r="K8">
            <v>0</v>
          </cell>
          <cell r="L8"/>
          <cell r="M8">
            <v>311</v>
          </cell>
          <cell r="N8">
            <v>311</v>
          </cell>
          <cell r="O8"/>
          <cell r="P8">
            <v>0</v>
          </cell>
          <cell r="Q8">
            <v>0</v>
          </cell>
          <cell r="R8">
            <v>0</v>
          </cell>
          <cell r="S8">
            <v>0</v>
          </cell>
          <cell r="T8"/>
          <cell r="U8"/>
          <cell r="V8"/>
          <cell r="W8"/>
          <cell r="X8"/>
          <cell r="Y8"/>
          <cell r="Z8"/>
          <cell r="AA8"/>
          <cell r="AB8"/>
          <cell r="AC8"/>
          <cell r="AD8"/>
          <cell r="AE8"/>
          <cell r="AF8"/>
          <cell r="AG8"/>
          <cell r="AH8"/>
          <cell r="AI8"/>
          <cell r="AJ8"/>
          <cell r="AK8"/>
          <cell r="AL8"/>
          <cell r="AM8"/>
          <cell r="AN8"/>
          <cell r="AO8"/>
          <cell r="AP8"/>
          <cell r="AQ8"/>
        </row>
        <row r="9">
          <cell r="A9">
            <v>199804</v>
          </cell>
          <cell r="B9">
            <v>99</v>
          </cell>
          <cell r="C9">
            <v>0</v>
          </cell>
          <cell r="D9">
            <v>0</v>
          </cell>
          <cell r="E9"/>
          <cell r="F9">
            <v>99</v>
          </cell>
          <cell r="G9">
            <v>99</v>
          </cell>
          <cell r="H9">
            <v>0</v>
          </cell>
          <cell r="I9">
            <v>0</v>
          </cell>
          <cell r="J9">
            <v>0</v>
          </cell>
          <cell r="K9">
            <v>0</v>
          </cell>
          <cell r="L9"/>
          <cell r="M9">
            <v>99</v>
          </cell>
          <cell r="N9">
            <v>99</v>
          </cell>
          <cell r="O9"/>
          <cell r="P9">
            <v>0</v>
          </cell>
          <cell r="Q9">
            <v>0</v>
          </cell>
          <cell r="R9">
            <v>0</v>
          </cell>
          <cell r="S9">
            <v>0</v>
          </cell>
          <cell r="T9"/>
          <cell r="U9"/>
          <cell r="V9"/>
          <cell r="W9"/>
          <cell r="X9"/>
          <cell r="Y9"/>
          <cell r="Z9"/>
          <cell r="AA9"/>
          <cell r="AB9"/>
          <cell r="AC9"/>
          <cell r="AD9"/>
          <cell r="AE9"/>
          <cell r="AF9"/>
          <cell r="AG9"/>
          <cell r="AH9"/>
          <cell r="AI9"/>
          <cell r="AJ9"/>
          <cell r="AK9"/>
          <cell r="AL9"/>
          <cell r="AM9"/>
          <cell r="AN9"/>
          <cell r="AO9"/>
          <cell r="AP9"/>
          <cell r="AQ9"/>
        </row>
        <row r="10">
          <cell r="A10">
            <v>199805</v>
          </cell>
          <cell r="B10">
            <v>73139</v>
          </cell>
          <cell r="C10">
            <v>0</v>
          </cell>
          <cell r="D10">
            <v>0</v>
          </cell>
          <cell r="E10"/>
          <cell r="F10">
            <v>73139</v>
          </cell>
          <cell r="G10">
            <v>73139</v>
          </cell>
          <cell r="H10">
            <v>0</v>
          </cell>
          <cell r="I10">
            <v>0</v>
          </cell>
          <cell r="J10">
            <v>0</v>
          </cell>
          <cell r="K10">
            <v>0</v>
          </cell>
          <cell r="L10"/>
          <cell r="M10">
            <v>73139</v>
          </cell>
          <cell r="N10">
            <v>73139</v>
          </cell>
          <cell r="O10"/>
          <cell r="P10">
            <v>0</v>
          </cell>
          <cell r="Q10">
            <v>0</v>
          </cell>
          <cell r="R10">
            <v>0</v>
          </cell>
          <cell r="S10">
            <v>0</v>
          </cell>
          <cell r="T10"/>
          <cell r="U10"/>
          <cell r="V10"/>
          <cell r="W10"/>
          <cell r="X10"/>
          <cell r="Y10"/>
          <cell r="Z10"/>
          <cell r="AA10"/>
          <cell r="AB10"/>
          <cell r="AC10"/>
          <cell r="AD10"/>
          <cell r="AE10"/>
          <cell r="AF10"/>
          <cell r="AG10"/>
          <cell r="AH10"/>
          <cell r="AI10"/>
          <cell r="AJ10"/>
          <cell r="AK10"/>
          <cell r="AL10"/>
          <cell r="AM10"/>
          <cell r="AN10"/>
          <cell r="AO10"/>
          <cell r="AP10"/>
          <cell r="AQ10"/>
        </row>
        <row r="11">
          <cell r="A11">
            <v>199806</v>
          </cell>
          <cell r="B11">
            <v>64300</v>
          </cell>
          <cell r="C11">
            <v>0</v>
          </cell>
          <cell r="D11">
            <v>0</v>
          </cell>
          <cell r="E11"/>
          <cell r="F11">
            <v>64300</v>
          </cell>
          <cell r="G11">
            <v>64300</v>
          </cell>
          <cell r="H11">
            <v>0</v>
          </cell>
          <cell r="I11">
            <v>0</v>
          </cell>
          <cell r="J11">
            <v>0</v>
          </cell>
          <cell r="K11">
            <v>0</v>
          </cell>
          <cell r="L11"/>
          <cell r="M11">
            <v>64300</v>
          </cell>
          <cell r="N11">
            <v>64300</v>
          </cell>
          <cell r="O11"/>
          <cell r="P11">
            <v>0</v>
          </cell>
          <cell r="Q11">
            <v>0</v>
          </cell>
          <cell r="R11">
            <v>0</v>
          </cell>
          <cell r="S11">
            <v>0</v>
          </cell>
          <cell r="T11"/>
          <cell r="U11"/>
          <cell r="V11"/>
          <cell r="W11"/>
          <cell r="X11"/>
          <cell r="Y11"/>
          <cell r="Z11"/>
          <cell r="AA11"/>
          <cell r="AB11"/>
          <cell r="AC11"/>
          <cell r="AD11"/>
          <cell r="AE11"/>
          <cell r="AF11"/>
          <cell r="AG11"/>
          <cell r="AH11"/>
          <cell r="AI11"/>
          <cell r="AJ11"/>
          <cell r="AK11"/>
          <cell r="AL11"/>
          <cell r="AM11"/>
          <cell r="AN11"/>
          <cell r="AO11"/>
          <cell r="AP11"/>
          <cell r="AQ11"/>
        </row>
        <row r="12">
          <cell r="A12">
            <v>199807</v>
          </cell>
          <cell r="B12">
            <v>101869</v>
          </cell>
          <cell r="C12">
            <v>0</v>
          </cell>
          <cell r="D12">
            <v>0</v>
          </cell>
          <cell r="E12"/>
          <cell r="F12">
            <v>101869</v>
          </cell>
          <cell r="G12">
            <v>101869</v>
          </cell>
          <cell r="H12">
            <v>0</v>
          </cell>
          <cell r="I12">
            <v>0</v>
          </cell>
          <cell r="J12">
            <v>0</v>
          </cell>
          <cell r="K12">
            <v>0</v>
          </cell>
          <cell r="L12"/>
          <cell r="M12">
            <v>101869</v>
          </cell>
          <cell r="N12">
            <v>101869</v>
          </cell>
          <cell r="O12"/>
          <cell r="P12">
            <v>0</v>
          </cell>
          <cell r="Q12">
            <v>0</v>
          </cell>
          <cell r="R12">
            <v>0</v>
          </cell>
          <cell r="S12">
            <v>0</v>
          </cell>
          <cell r="T12"/>
          <cell r="U12"/>
          <cell r="V12"/>
          <cell r="W12"/>
          <cell r="X12"/>
          <cell r="Y12"/>
          <cell r="Z12"/>
          <cell r="AA12"/>
          <cell r="AB12"/>
          <cell r="AC12"/>
          <cell r="AD12"/>
          <cell r="AE12"/>
          <cell r="AF12"/>
          <cell r="AG12"/>
          <cell r="AH12"/>
          <cell r="AI12"/>
          <cell r="AJ12"/>
          <cell r="AK12"/>
          <cell r="AL12"/>
          <cell r="AM12"/>
          <cell r="AN12"/>
          <cell r="AO12"/>
          <cell r="AP12"/>
          <cell r="AQ12"/>
        </row>
        <row r="13">
          <cell r="A13">
            <v>199808</v>
          </cell>
          <cell r="B13">
            <v>100275</v>
          </cell>
          <cell r="C13">
            <v>0</v>
          </cell>
          <cell r="D13">
            <v>0</v>
          </cell>
          <cell r="E13"/>
          <cell r="F13">
            <v>100275</v>
          </cell>
          <cell r="G13">
            <v>100275</v>
          </cell>
          <cell r="H13">
            <v>0</v>
          </cell>
          <cell r="I13">
            <v>0</v>
          </cell>
          <cell r="J13">
            <v>0</v>
          </cell>
          <cell r="K13">
            <v>0</v>
          </cell>
          <cell r="L13"/>
          <cell r="M13">
            <v>100275</v>
          </cell>
          <cell r="N13">
            <v>100275</v>
          </cell>
          <cell r="O13"/>
          <cell r="P13">
            <v>0</v>
          </cell>
          <cell r="Q13">
            <v>0</v>
          </cell>
          <cell r="R13">
            <v>0</v>
          </cell>
          <cell r="S13">
            <v>0</v>
          </cell>
          <cell r="T13"/>
          <cell r="U13"/>
          <cell r="V13"/>
          <cell r="W13"/>
          <cell r="X13"/>
          <cell r="Y13"/>
          <cell r="Z13"/>
          <cell r="AA13"/>
          <cell r="AB13"/>
          <cell r="AC13"/>
          <cell r="AD13"/>
          <cell r="AE13"/>
          <cell r="AF13"/>
          <cell r="AG13"/>
          <cell r="AH13"/>
          <cell r="AI13"/>
          <cell r="AJ13"/>
          <cell r="AK13"/>
          <cell r="AL13"/>
          <cell r="AM13"/>
          <cell r="AN13"/>
          <cell r="AO13"/>
          <cell r="AP13"/>
          <cell r="AQ13"/>
        </row>
        <row r="14">
          <cell r="A14">
            <v>199809</v>
          </cell>
          <cell r="B14">
            <v>96138</v>
          </cell>
          <cell r="C14">
            <v>0</v>
          </cell>
          <cell r="D14">
            <v>0</v>
          </cell>
          <cell r="E14"/>
          <cell r="F14">
            <v>96138</v>
          </cell>
          <cell r="G14">
            <v>96138</v>
          </cell>
          <cell r="H14">
            <v>0</v>
          </cell>
          <cell r="I14">
            <v>0</v>
          </cell>
          <cell r="J14">
            <v>0</v>
          </cell>
          <cell r="K14">
            <v>0</v>
          </cell>
          <cell r="L14"/>
          <cell r="M14">
            <v>96138</v>
          </cell>
          <cell r="N14">
            <v>96138</v>
          </cell>
          <cell r="O14"/>
          <cell r="P14">
            <v>0</v>
          </cell>
          <cell r="Q14">
            <v>0</v>
          </cell>
          <cell r="R14">
            <v>0</v>
          </cell>
          <cell r="S14">
            <v>0</v>
          </cell>
          <cell r="T14"/>
          <cell r="U14"/>
          <cell r="V14"/>
          <cell r="W14"/>
          <cell r="X14"/>
          <cell r="Y14"/>
          <cell r="Z14"/>
          <cell r="AA14"/>
          <cell r="AB14"/>
          <cell r="AC14"/>
          <cell r="AD14"/>
          <cell r="AE14"/>
          <cell r="AF14"/>
          <cell r="AG14"/>
          <cell r="AH14"/>
          <cell r="AI14"/>
          <cell r="AJ14"/>
          <cell r="AK14"/>
          <cell r="AL14"/>
          <cell r="AM14"/>
          <cell r="AN14"/>
          <cell r="AO14"/>
          <cell r="AP14"/>
          <cell r="AQ14"/>
        </row>
        <row r="15">
          <cell r="A15">
            <v>199810</v>
          </cell>
          <cell r="B15">
            <v>112207</v>
          </cell>
          <cell r="C15">
            <v>0</v>
          </cell>
          <cell r="D15">
            <v>0</v>
          </cell>
          <cell r="E15"/>
          <cell r="F15">
            <v>112207</v>
          </cell>
          <cell r="G15">
            <v>112207</v>
          </cell>
          <cell r="H15">
            <v>0</v>
          </cell>
          <cell r="I15">
            <v>0</v>
          </cell>
          <cell r="J15">
            <v>0</v>
          </cell>
          <cell r="K15">
            <v>0</v>
          </cell>
          <cell r="L15"/>
          <cell r="M15">
            <v>112207</v>
          </cell>
          <cell r="N15">
            <v>112207</v>
          </cell>
          <cell r="O15"/>
          <cell r="P15">
            <v>0</v>
          </cell>
          <cell r="Q15">
            <v>0</v>
          </cell>
          <cell r="R15">
            <v>0</v>
          </cell>
          <cell r="S15">
            <v>0</v>
          </cell>
          <cell r="T15"/>
          <cell r="U15"/>
          <cell r="V15"/>
          <cell r="W15"/>
          <cell r="X15"/>
          <cell r="Y15"/>
          <cell r="Z15"/>
          <cell r="AA15"/>
          <cell r="AB15"/>
          <cell r="AC15"/>
          <cell r="AD15"/>
          <cell r="AE15"/>
          <cell r="AF15"/>
          <cell r="AG15"/>
          <cell r="AH15"/>
          <cell r="AI15"/>
          <cell r="AJ15"/>
          <cell r="AK15"/>
          <cell r="AL15"/>
          <cell r="AM15"/>
          <cell r="AN15"/>
          <cell r="AO15"/>
          <cell r="AP15"/>
          <cell r="AQ15"/>
        </row>
        <row r="16">
          <cell r="A16">
            <v>199811</v>
          </cell>
          <cell r="B16">
            <v>111513</v>
          </cell>
          <cell r="C16">
            <v>0</v>
          </cell>
          <cell r="D16">
            <v>0</v>
          </cell>
          <cell r="E16"/>
          <cell r="F16">
            <v>111513</v>
          </cell>
          <cell r="G16">
            <v>111513</v>
          </cell>
          <cell r="H16">
            <v>0</v>
          </cell>
          <cell r="I16">
            <v>0</v>
          </cell>
          <cell r="J16">
            <v>0</v>
          </cell>
          <cell r="K16">
            <v>0</v>
          </cell>
          <cell r="L16"/>
          <cell r="M16">
            <v>111513</v>
          </cell>
          <cell r="N16">
            <v>111513</v>
          </cell>
          <cell r="O16"/>
          <cell r="P16">
            <v>0</v>
          </cell>
          <cell r="Q16">
            <v>0</v>
          </cell>
          <cell r="R16">
            <v>0</v>
          </cell>
          <cell r="S16">
            <v>0</v>
          </cell>
          <cell r="T16"/>
          <cell r="U16"/>
          <cell r="V16"/>
          <cell r="W16"/>
          <cell r="X16"/>
          <cell r="Y16"/>
          <cell r="Z16"/>
          <cell r="AA16"/>
          <cell r="AB16"/>
          <cell r="AC16"/>
          <cell r="AD16"/>
          <cell r="AE16"/>
          <cell r="AF16"/>
          <cell r="AG16"/>
          <cell r="AH16"/>
          <cell r="AI16"/>
          <cell r="AJ16"/>
          <cell r="AK16"/>
          <cell r="AL16"/>
          <cell r="AM16"/>
          <cell r="AN16"/>
          <cell r="AO16"/>
          <cell r="AP16"/>
          <cell r="AQ16"/>
        </row>
        <row r="17">
          <cell r="A17">
            <v>199812</v>
          </cell>
          <cell r="B17">
            <v>114330</v>
          </cell>
          <cell r="C17">
            <v>0</v>
          </cell>
          <cell r="D17">
            <v>0</v>
          </cell>
          <cell r="E17"/>
          <cell r="F17">
            <v>114330</v>
          </cell>
          <cell r="G17">
            <v>114330</v>
          </cell>
          <cell r="H17">
            <v>0</v>
          </cell>
          <cell r="I17">
            <v>0</v>
          </cell>
          <cell r="J17">
            <v>0</v>
          </cell>
          <cell r="K17">
            <v>0</v>
          </cell>
          <cell r="L17"/>
          <cell r="M17">
            <v>114330</v>
          </cell>
          <cell r="N17">
            <v>114330</v>
          </cell>
          <cell r="O17"/>
          <cell r="P17">
            <v>0</v>
          </cell>
          <cell r="Q17">
            <v>0</v>
          </cell>
          <cell r="R17">
            <v>0</v>
          </cell>
          <cell r="S17">
            <v>0</v>
          </cell>
          <cell r="T17"/>
          <cell r="U17"/>
          <cell r="V17"/>
          <cell r="W17"/>
          <cell r="X17"/>
          <cell r="Y17"/>
          <cell r="Z17"/>
          <cell r="AA17"/>
          <cell r="AB17"/>
          <cell r="AC17"/>
          <cell r="AD17"/>
          <cell r="AE17"/>
          <cell r="AF17"/>
          <cell r="AG17"/>
          <cell r="AH17"/>
          <cell r="AI17"/>
          <cell r="AJ17"/>
          <cell r="AK17"/>
          <cell r="AL17"/>
          <cell r="AM17"/>
          <cell r="AN17"/>
          <cell r="AO17"/>
          <cell r="AP17"/>
          <cell r="AQ17"/>
        </row>
        <row r="18">
          <cell r="A18">
            <v>199901</v>
          </cell>
          <cell r="B18">
            <v>96703</v>
          </cell>
          <cell r="C18">
            <v>0</v>
          </cell>
          <cell r="D18">
            <v>0</v>
          </cell>
          <cell r="E18"/>
          <cell r="F18">
            <v>96703</v>
          </cell>
          <cell r="G18">
            <v>96703</v>
          </cell>
          <cell r="H18">
            <v>0</v>
          </cell>
          <cell r="I18">
            <v>0</v>
          </cell>
          <cell r="J18">
            <v>0</v>
          </cell>
          <cell r="K18">
            <v>0</v>
          </cell>
          <cell r="L18"/>
          <cell r="M18">
            <v>96703</v>
          </cell>
          <cell r="N18">
            <v>96703</v>
          </cell>
          <cell r="O18"/>
          <cell r="P18">
            <v>0</v>
          </cell>
          <cell r="Q18">
            <v>0</v>
          </cell>
          <cell r="R18">
            <v>0</v>
          </cell>
          <cell r="S18">
            <v>0</v>
          </cell>
          <cell r="T18"/>
          <cell r="U18"/>
          <cell r="V18"/>
          <cell r="W18"/>
          <cell r="X18"/>
          <cell r="Y18"/>
          <cell r="Z18"/>
          <cell r="AA18"/>
          <cell r="AB18"/>
          <cell r="AC18"/>
          <cell r="AD18"/>
          <cell r="AE18"/>
          <cell r="AF18"/>
          <cell r="AG18"/>
          <cell r="AH18"/>
          <cell r="AI18"/>
          <cell r="AJ18"/>
          <cell r="AK18"/>
          <cell r="AL18"/>
          <cell r="AM18"/>
          <cell r="AN18"/>
          <cell r="AO18"/>
          <cell r="AP18"/>
          <cell r="AQ18"/>
        </row>
        <row r="19">
          <cell r="A19">
            <v>199902</v>
          </cell>
          <cell r="B19">
            <v>91285</v>
          </cell>
          <cell r="C19">
            <v>0</v>
          </cell>
          <cell r="D19">
            <v>0</v>
          </cell>
          <cell r="E19"/>
          <cell r="F19">
            <v>91285</v>
          </cell>
          <cell r="G19">
            <v>91285</v>
          </cell>
          <cell r="H19">
            <v>0</v>
          </cell>
          <cell r="I19">
            <v>0</v>
          </cell>
          <cell r="J19">
            <v>0</v>
          </cell>
          <cell r="K19">
            <v>0</v>
          </cell>
          <cell r="L19"/>
          <cell r="M19">
            <v>91285</v>
          </cell>
          <cell r="N19">
            <v>91285</v>
          </cell>
          <cell r="O19"/>
          <cell r="P19">
            <v>0</v>
          </cell>
          <cell r="Q19">
            <v>0</v>
          </cell>
          <cell r="R19">
            <v>0</v>
          </cell>
          <cell r="S19">
            <v>0</v>
          </cell>
          <cell r="T19"/>
          <cell r="U19"/>
          <cell r="V19"/>
          <cell r="W19"/>
          <cell r="X19"/>
          <cell r="Y19"/>
          <cell r="Z19"/>
          <cell r="AA19"/>
          <cell r="AB19"/>
          <cell r="AC19"/>
          <cell r="AD19"/>
          <cell r="AE19"/>
          <cell r="AF19"/>
          <cell r="AG19"/>
          <cell r="AH19"/>
          <cell r="AI19"/>
          <cell r="AJ19"/>
          <cell r="AK19"/>
          <cell r="AL19"/>
          <cell r="AM19"/>
          <cell r="AN19"/>
          <cell r="AO19"/>
          <cell r="AP19"/>
          <cell r="AQ19"/>
        </row>
        <row r="20">
          <cell r="A20">
            <v>199903</v>
          </cell>
          <cell r="B20">
            <v>112380</v>
          </cell>
          <cell r="C20">
            <v>0</v>
          </cell>
          <cell r="D20">
            <v>0</v>
          </cell>
          <cell r="E20"/>
          <cell r="F20">
            <v>112380</v>
          </cell>
          <cell r="G20">
            <v>112380</v>
          </cell>
          <cell r="H20">
            <v>0</v>
          </cell>
          <cell r="I20">
            <v>0</v>
          </cell>
          <cell r="J20">
            <v>0</v>
          </cell>
          <cell r="K20">
            <v>0</v>
          </cell>
          <cell r="L20"/>
          <cell r="M20">
            <v>112380</v>
          </cell>
          <cell r="N20">
            <v>112380</v>
          </cell>
          <cell r="O20"/>
          <cell r="P20">
            <v>0</v>
          </cell>
          <cell r="Q20">
            <v>0</v>
          </cell>
          <cell r="R20">
            <v>0</v>
          </cell>
          <cell r="S20">
            <v>0</v>
          </cell>
          <cell r="T20"/>
          <cell r="U20"/>
          <cell r="V20"/>
          <cell r="W20"/>
          <cell r="X20"/>
          <cell r="Y20"/>
          <cell r="Z20"/>
          <cell r="AA20"/>
          <cell r="AB20"/>
          <cell r="AC20"/>
          <cell r="AD20"/>
          <cell r="AE20"/>
          <cell r="AF20"/>
          <cell r="AG20"/>
          <cell r="AH20"/>
          <cell r="AI20"/>
          <cell r="AJ20"/>
          <cell r="AK20"/>
          <cell r="AL20"/>
          <cell r="AM20"/>
          <cell r="AN20"/>
          <cell r="AO20"/>
          <cell r="AP20"/>
          <cell r="AQ20"/>
        </row>
        <row r="21">
          <cell r="A21">
            <v>199904</v>
          </cell>
          <cell r="B21">
            <v>105265</v>
          </cell>
          <cell r="C21">
            <v>0</v>
          </cell>
          <cell r="D21">
            <v>0</v>
          </cell>
          <cell r="E21"/>
          <cell r="F21">
            <v>105265</v>
          </cell>
          <cell r="G21">
            <v>105265</v>
          </cell>
          <cell r="H21">
            <v>0</v>
          </cell>
          <cell r="I21">
            <v>0</v>
          </cell>
          <cell r="J21">
            <v>0</v>
          </cell>
          <cell r="K21">
            <v>0</v>
          </cell>
          <cell r="L21"/>
          <cell r="M21">
            <v>105265</v>
          </cell>
          <cell r="N21">
            <v>105265</v>
          </cell>
          <cell r="O21"/>
          <cell r="P21">
            <v>0</v>
          </cell>
          <cell r="Q21">
            <v>0</v>
          </cell>
          <cell r="R21">
            <v>0</v>
          </cell>
          <cell r="S21">
            <v>0</v>
          </cell>
          <cell r="T21"/>
          <cell r="U21"/>
          <cell r="V21"/>
          <cell r="W21"/>
          <cell r="X21"/>
          <cell r="Y21"/>
          <cell r="Z21"/>
          <cell r="AA21"/>
          <cell r="AB21"/>
          <cell r="AC21"/>
          <cell r="AD21"/>
          <cell r="AE21"/>
          <cell r="AF21"/>
          <cell r="AG21"/>
          <cell r="AH21"/>
          <cell r="AI21"/>
          <cell r="AJ21"/>
          <cell r="AK21"/>
          <cell r="AL21"/>
          <cell r="AM21"/>
          <cell r="AN21"/>
          <cell r="AO21"/>
          <cell r="AP21"/>
          <cell r="AQ21"/>
        </row>
        <row r="22">
          <cell r="A22">
            <v>199905</v>
          </cell>
          <cell r="B22">
            <v>57580</v>
          </cell>
          <cell r="C22">
            <v>0</v>
          </cell>
          <cell r="D22">
            <v>0</v>
          </cell>
          <cell r="E22"/>
          <cell r="F22">
            <v>57580</v>
          </cell>
          <cell r="G22">
            <v>57580</v>
          </cell>
          <cell r="H22">
            <v>0</v>
          </cell>
          <cell r="I22">
            <v>0</v>
          </cell>
          <cell r="J22">
            <v>0</v>
          </cell>
          <cell r="K22">
            <v>0</v>
          </cell>
          <cell r="L22"/>
          <cell r="M22">
            <v>57580</v>
          </cell>
          <cell r="N22">
            <v>57580</v>
          </cell>
          <cell r="O22"/>
          <cell r="P22">
            <v>0</v>
          </cell>
          <cell r="Q22">
            <v>0</v>
          </cell>
          <cell r="R22">
            <v>0</v>
          </cell>
          <cell r="S22">
            <v>0</v>
          </cell>
          <cell r="T22"/>
          <cell r="U22"/>
          <cell r="V22"/>
          <cell r="W22"/>
          <cell r="X22"/>
          <cell r="Y22"/>
          <cell r="Z22"/>
          <cell r="AA22"/>
          <cell r="AB22"/>
          <cell r="AC22"/>
          <cell r="AD22"/>
          <cell r="AE22"/>
          <cell r="AF22"/>
          <cell r="AG22"/>
          <cell r="AH22"/>
          <cell r="AI22"/>
          <cell r="AJ22"/>
          <cell r="AK22"/>
          <cell r="AL22"/>
          <cell r="AM22"/>
          <cell r="AN22"/>
          <cell r="AO22"/>
          <cell r="AP22"/>
          <cell r="AQ22"/>
        </row>
        <row r="23">
          <cell r="A23">
            <v>199906</v>
          </cell>
          <cell r="B23">
            <v>92875</v>
          </cell>
          <cell r="C23">
            <v>0</v>
          </cell>
          <cell r="D23">
            <v>0</v>
          </cell>
          <cell r="E23"/>
          <cell r="F23">
            <v>92875</v>
          </cell>
          <cell r="G23">
            <v>92875</v>
          </cell>
          <cell r="H23">
            <v>0</v>
          </cell>
          <cell r="I23">
            <v>0</v>
          </cell>
          <cell r="J23">
            <v>0</v>
          </cell>
          <cell r="K23">
            <v>0</v>
          </cell>
          <cell r="L23"/>
          <cell r="M23">
            <v>92875</v>
          </cell>
          <cell r="N23">
            <v>92875</v>
          </cell>
          <cell r="O23"/>
          <cell r="P23">
            <v>0</v>
          </cell>
          <cell r="Q23">
            <v>0</v>
          </cell>
          <cell r="R23">
            <v>0</v>
          </cell>
          <cell r="S23">
            <v>0</v>
          </cell>
          <cell r="T23"/>
          <cell r="U23"/>
          <cell r="V23"/>
          <cell r="W23"/>
          <cell r="X23"/>
          <cell r="Y23"/>
          <cell r="Z23"/>
          <cell r="AA23"/>
          <cell r="AB23"/>
          <cell r="AC23"/>
          <cell r="AD23"/>
          <cell r="AE23"/>
          <cell r="AF23"/>
          <cell r="AG23"/>
          <cell r="AH23"/>
          <cell r="AI23"/>
          <cell r="AJ23"/>
          <cell r="AK23"/>
          <cell r="AL23"/>
          <cell r="AM23"/>
          <cell r="AN23"/>
          <cell r="AO23"/>
          <cell r="AP23"/>
          <cell r="AQ23"/>
        </row>
        <row r="24">
          <cell r="A24">
            <v>199907</v>
          </cell>
          <cell r="B24">
            <v>119641</v>
          </cell>
          <cell r="C24">
            <v>0</v>
          </cell>
          <cell r="D24">
            <v>0</v>
          </cell>
          <cell r="E24"/>
          <cell r="F24">
            <v>119641</v>
          </cell>
          <cell r="G24">
            <v>119641</v>
          </cell>
          <cell r="H24">
            <v>0</v>
          </cell>
          <cell r="I24">
            <v>0</v>
          </cell>
          <cell r="J24">
            <v>0</v>
          </cell>
          <cell r="K24">
            <v>0</v>
          </cell>
          <cell r="L24"/>
          <cell r="M24">
            <v>119641</v>
          </cell>
          <cell r="N24">
            <v>119641</v>
          </cell>
          <cell r="O24"/>
          <cell r="P24">
            <v>0</v>
          </cell>
          <cell r="Q24">
            <v>0</v>
          </cell>
          <cell r="R24">
            <v>0</v>
          </cell>
          <cell r="S24">
            <v>0</v>
          </cell>
          <cell r="T24"/>
          <cell r="U24"/>
          <cell r="V24"/>
          <cell r="W24"/>
          <cell r="X24"/>
          <cell r="Y24"/>
          <cell r="Z24"/>
          <cell r="AA24"/>
          <cell r="AB24"/>
          <cell r="AC24"/>
          <cell r="AD24"/>
          <cell r="AE24"/>
          <cell r="AF24"/>
          <cell r="AG24"/>
          <cell r="AH24"/>
          <cell r="AI24"/>
          <cell r="AJ24"/>
          <cell r="AK24"/>
          <cell r="AL24"/>
          <cell r="AM24"/>
          <cell r="AN24"/>
          <cell r="AO24"/>
          <cell r="AP24"/>
          <cell r="AQ24"/>
        </row>
        <row r="25">
          <cell r="A25">
            <v>199908</v>
          </cell>
          <cell r="B25">
            <v>111965</v>
          </cell>
          <cell r="C25">
            <v>0</v>
          </cell>
          <cell r="D25">
            <v>0</v>
          </cell>
          <cell r="E25"/>
          <cell r="F25">
            <v>111965</v>
          </cell>
          <cell r="G25">
            <v>111965</v>
          </cell>
          <cell r="H25">
            <v>0</v>
          </cell>
          <cell r="I25">
            <v>0</v>
          </cell>
          <cell r="J25">
            <v>0</v>
          </cell>
          <cell r="K25">
            <v>0</v>
          </cell>
          <cell r="L25"/>
          <cell r="M25">
            <v>111965</v>
          </cell>
          <cell r="N25">
            <v>111965</v>
          </cell>
          <cell r="O25"/>
          <cell r="P25">
            <v>0</v>
          </cell>
          <cell r="Q25">
            <v>0</v>
          </cell>
          <cell r="R25">
            <v>0</v>
          </cell>
          <cell r="S25">
            <v>0</v>
          </cell>
          <cell r="T25"/>
          <cell r="U25"/>
          <cell r="V25"/>
          <cell r="W25"/>
          <cell r="X25"/>
          <cell r="Y25"/>
          <cell r="Z25"/>
          <cell r="AA25"/>
          <cell r="AB25"/>
          <cell r="AC25"/>
          <cell r="AD25"/>
          <cell r="AE25"/>
          <cell r="AF25"/>
          <cell r="AG25"/>
          <cell r="AH25"/>
          <cell r="AI25"/>
          <cell r="AJ25"/>
          <cell r="AK25"/>
          <cell r="AL25"/>
          <cell r="AM25"/>
          <cell r="AN25"/>
          <cell r="AO25"/>
          <cell r="AP25"/>
          <cell r="AQ25"/>
        </row>
        <row r="26">
          <cell r="A26">
            <v>199909</v>
          </cell>
          <cell r="B26">
            <v>110727</v>
          </cell>
          <cell r="C26">
            <v>0</v>
          </cell>
          <cell r="D26">
            <v>0</v>
          </cell>
          <cell r="E26"/>
          <cell r="F26">
            <v>110727</v>
          </cell>
          <cell r="G26">
            <v>110727</v>
          </cell>
          <cell r="H26">
            <v>0</v>
          </cell>
          <cell r="I26">
            <v>0</v>
          </cell>
          <cell r="J26">
            <v>0</v>
          </cell>
          <cell r="K26">
            <v>0</v>
          </cell>
          <cell r="L26"/>
          <cell r="M26">
            <v>110727</v>
          </cell>
          <cell r="N26">
            <v>110727</v>
          </cell>
          <cell r="O26"/>
          <cell r="P26">
            <v>0</v>
          </cell>
          <cell r="Q26">
            <v>0</v>
          </cell>
          <cell r="R26">
            <v>0</v>
          </cell>
          <cell r="S26">
            <v>0</v>
          </cell>
          <cell r="T26"/>
          <cell r="U26"/>
          <cell r="V26"/>
          <cell r="W26"/>
          <cell r="X26"/>
          <cell r="Y26"/>
          <cell r="Z26"/>
          <cell r="AA26"/>
          <cell r="AB26"/>
          <cell r="AC26"/>
          <cell r="AD26"/>
          <cell r="AE26"/>
          <cell r="AF26"/>
          <cell r="AG26"/>
          <cell r="AH26"/>
          <cell r="AI26"/>
          <cell r="AJ26"/>
          <cell r="AK26"/>
          <cell r="AL26"/>
          <cell r="AM26"/>
          <cell r="AN26"/>
          <cell r="AO26"/>
          <cell r="AP26"/>
          <cell r="AQ26"/>
        </row>
        <row r="27">
          <cell r="A27">
            <v>199910</v>
          </cell>
          <cell r="B27">
            <v>114435</v>
          </cell>
          <cell r="C27">
            <v>0</v>
          </cell>
          <cell r="D27">
            <v>0</v>
          </cell>
          <cell r="E27"/>
          <cell r="F27">
            <v>114435</v>
          </cell>
          <cell r="G27">
            <v>114435</v>
          </cell>
          <cell r="H27">
            <v>0</v>
          </cell>
          <cell r="I27">
            <v>0</v>
          </cell>
          <cell r="J27">
            <v>0</v>
          </cell>
          <cell r="K27">
            <v>0</v>
          </cell>
          <cell r="L27"/>
          <cell r="M27">
            <v>114435</v>
          </cell>
          <cell r="N27">
            <v>114435</v>
          </cell>
          <cell r="O27"/>
          <cell r="P27">
            <v>0</v>
          </cell>
          <cell r="Q27">
            <v>0</v>
          </cell>
          <cell r="R27">
            <v>0</v>
          </cell>
          <cell r="S27">
            <v>0</v>
          </cell>
          <cell r="T27"/>
          <cell r="U27"/>
          <cell r="V27"/>
          <cell r="W27"/>
          <cell r="X27"/>
          <cell r="Y27"/>
          <cell r="Z27"/>
          <cell r="AA27"/>
          <cell r="AB27"/>
          <cell r="AC27"/>
          <cell r="AD27"/>
          <cell r="AE27"/>
          <cell r="AF27"/>
          <cell r="AG27"/>
          <cell r="AH27"/>
          <cell r="AI27"/>
          <cell r="AJ27"/>
          <cell r="AK27"/>
          <cell r="AL27"/>
          <cell r="AM27"/>
          <cell r="AN27"/>
          <cell r="AO27"/>
          <cell r="AP27"/>
          <cell r="AQ27"/>
        </row>
        <row r="28">
          <cell r="A28">
            <v>199911</v>
          </cell>
          <cell r="B28">
            <v>113194</v>
          </cell>
          <cell r="C28">
            <v>0</v>
          </cell>
          <cell r="D28">
            <v>0</v>
          </cell>
          <cell r="E28"/>
          <cell r="F28">
            <v>113194</v>
          </cell>
          <cell r="G28">
            <v>113194</v>
          </cell>
          <cell r="H28">
            <v>0</v>
          </cell>
          <cell r="I28">
            <v>0</v>
          </cell>
          <cell r="J28">
            <v>0</v>
          </cell>
          <cell r="K28">
            <v>0</v>
          </cell>
          <cell r="L28"/>
          <cell r="M28">
            <v>113194</v>
          </cell>
          <cell r="N28">
            <v>113194</v>
          </cell>
          <cell r="O28"/>
          <cell r="P28">
            <v>0</v>
          </cell>
          <cell r="Q28">
            <v>0</v>
          </cell>
          <cell r="R28">
            <v>0</v>
          </cell>
          <cell r="S28">
            <v>0</v>
          </cell>
          <cell r="T28"/>
          <cell r="U28"/>
          <cell r="V28"/>
          <cell r="W28"/>
          <cell r="X28"/>
          <cell r="Y28"/>
          <cell r="Z28"/>
          <cell r="AA28"/>
          <cell r="AB28"/>
          <cell r="AC28"/>
          <cell r="AD28"/>
          <cell r="AE28"/>
          <cell r="AF28"/>
          <cell r="AG28"/>
          <cell r="AH28"/>
          <cell r="AI28"/>
          <cell r="AJ28"/>
          <cell r="AK28"/>
          <cell r="AL28"/>
          <cell r="AM28"/>
          <cell r="AN28"/>
          <cell r="AO28"/>
          <cell r="AP28"/>
          <cell r="AQ28"/>
        </row>
        <row r="29">
          <cell r="A29">
            <v>199912</v>
          </cell>
          <cell r="B29">
            <v>116690</v>
          </cell>
          <cell r="C29">
            <v>0</v>
          </cell>
          <cell r="D29">
            <v>0</v>
          </cell>
          <cell r="E29"/>
          <cell r="F29">
            <v>116690</v>
          </cell>
          <cell r="G29">
            <v>116690</v>
          </cell>
          <cell r="H29">
            <v>0</v>
          </cell>
          <cell r="I29">
            <v>0</v>
          </cell>
          <cell r="J29">
            <v>0</v>
          </cell>
          <cell r="K29">
            <v>0</v>
          </cell>
          <cell r="L29"/>
          <cell r="M29">
            <v>116690</v>
          </cell>
          <cell r="N29">
            <v>116690</v>
          </cell>
          <cell r="O29"/>
          <cell r="P29">
            <v>0</v>
          </cell>
          <cell r="Q29">
            <v>0</v>
          </cell>
          <cell r="R29">
            <v>0</v>
          </cell>
          <cell r="S29">
            <v>0</v>
          </cell>
          <cell r="T29"/>
          <cell r="U29"/>
          <cell r="V29"/>
          <cell r="W29"/>
          <cell r="X29"/>
          <cell r="Y29"/>
          <cell r="Z29"/>
          <cell r="AA29"/>
          <cell r="AB29"/>
          <cell r="AC29"/>
          <cell r="AD29"/>
          <cell r="AE29"/>
          <cell r="AF29"/>
          <cell r="AG29"/>
          <cell r="AH29"/>
          <cell r="AI29"/>
          <cell r="AJ29"/>
          <cell r="AK29"/>
          <cell r="AL29"/>
          <cell r="AM29"/>
          <cell r="AN29"/>
          <cell r="AO29"/>
          <cell r="AP29"/>
          <cell r="AQ29"/>
        </row>
        <row r="30">
          <cell r="A30">
            <v>200001</v>
          </cell>
          <cell r="B30">
            <v>117914</v>
          </cell>
          <cell r="C30">
            <v>0</v>
          </cell>
          <cell r="D30">
            <v>0</v>
          </cell>
          <cell r="E30"/>
          <cell r="F30">
            <v>117914</v>
          </cell>
          <cell r="G30">
            <v>117914</v>
          </cell>
          <cell r="H30">
            <v>0</v>
          </cell>
          <cell r="I30">
            <v>0</v>
          </cell>
          <cell r="J30">
            <v>0</v>
          </cell>
          <cell r="K30">
            <v>0</v>
          </cell>
          <cell r="L30"/>
          <cell r="M30">
            <v>117914</v>
          </cell>
          <cell r="N30">
            <v>117914</v>
          </cell>
          <cell r="O30"/>
          <cell r="P30">
            <v>0</v>
          </cell>
          <cell r="Q30">
            <v>0</v>
          </cell>
          <cell r="R30">
            <v>0</v>
          </cell>
          <cell r="S30">
            <v>0</v>
          </cell>
          <cell r="T30"/>
          <cell r="U30"/>
          <cell r="V30"/>
          <cell r="W30"/>
          <cell r="X30"/>
          <cell r="Y30"/>
          <cell r="Z30"/>
          <cell r="AA30"/>
          <cell r="AB30"/>
          <cell r="AC30"/>
          <cell r="AD30"/>
          <cell r="AE30"/>
          <cell r="AF30"/>
          <cell r="AG30"/>
          <cell r="AH30"/>
          <cell r="AI30"/>
          <cell r="AJ30"/>
          <cell r="AK30"/>
          <cell r="AL30"/>
          <cell r="AM30"/>
          <cell r="AN30"/>
          <cell r="AO30"/>
          <cell r="AP30"/>
          <cell r="AQ30"/>
        </row>
        <row r="31">
          <cell r="A31">
            <v>200002</v>
          </cell>
          <cell r="B31">
            <v>111137</v>
          </cell>
          <cell r="C31">
            <v>0</v>
          </cell>
          <cell r="D31">
            <v>0</v>
          </cell>
          <cell r="E31"/>
          <cell r="F31">
            <v>111137</v>
          </cell>
          <cell r="G31">
            <v>111137</v>
          </cell>
          <cell r="H31">
            <v>0</v>
          </cell>
          <cell r="I31">
            <v>0</v>
          </cell>
          <cell r="J31">
            <v>0</v>
          </cell>
          <cell r="K31">
            <v>0</v>
          </cell>
          <cell r="L31"/>
          <cell r="M31">
            <v>111137</v>
          </cell>
          <cell r="N31">
            <v>111137</v>
          </cell>
          <cell r="O31"/>
          <cell r="P31">
            <v>0</v>
          </cell>
          <cell r="Q31">
            <v>0</v>
          </cell>
          <cell r="R31">
            <v>0</v>
          </cell>
          <cell r="S31">
            <v>0</v>
          </cell>
          <cell r="T31"/>
          <cell r="U31"/>
          <cell r="V31"/>
          <cell r="W31"/>
          <cell r="X31"/>
          <cell r="Y31"/>
          <cell r="Z31"/>
          <cell r="AA31"/>
          <cell r="AB31"/>
          <cell r="AC31"/>
          <cell r="AD31"/>
          <cell r="AE31"/>
          <cell r="AF31"/>
          <cell r="AG31"/>
          <cell r="AH31"/>
          <cell r="AI31"/>
          <cell r="AJ31"/>
          <cell r="AK31"/>
          <cell r="AL31"/>
          <cell r="AM31"/>
          <cell r="AN31"/>
          <cell r="AO31"/>
          <cell r="AP31"/>
          <cell r="AQ31"/>
        </row>
        <row r="32">
          <cell r="A32">
            <v>200003</v>
          </cell>
          <cell r="B32">
            <v>115141</v>
          </cell>
          <cell r="C32">
            <v>0</v>
          </cell>
          <cell r="D32">
            <v>0</v>
          </cell>
          <cell r="E32"/>
          <cell r="F32">
            <v>115141</v>
          </cell>
          <cell r="G32">
            <v>115141</v>
          </cell>
          <cell r="H32">
            <v>0</v>
          </cell>
          <cell r="I32">
            <v>0</v>
          </cell>
          <cell r="J32">
            <v>0</v>
          </cell>
          <cell r="K32">
            <v>0</v>
          </cell>
          <cell r="L32"/>
          <cell r="M32">
            <v>115141</v>
          </cell>
          <cell r="N32">
            <v>115141</v>
          </cell>
          <cell r="O32"/>
          <cell r="P32">
            <v>0</v>
          </cell>
          <cell r="Q32">
            <v>0</v>
          </cell>
          <cell r="R32">
            <v>0</v>
          </cell>
          <cell r="S32">
            <v>0</v>
          </cell>
          <cell r="T32"/>
          <cell r="U32"/>
          <cell r="V32"/>
          <cell r="W32"/>
          <cell r="X32"/>
          <cell r="Y32"/>
          <cell r="Z32"/>
          <cell r="AA32"/>
          <cell r="AB32"/>
          <cell r="AC32"/>
          <cell r="AD32"/>
          <cell r="AE32"/>
          <cell r="AF32"/>
          <cell r="AG32"/>
          <cell r="AH32"/>
          <cell r="AI32"/>
          <cell r="AJ32"/>
          <cell r="AK32"/>
          <cell r="AL32"/>
          <cell r="AM32"/>
          <cell r="AN32"/>
          <cell r="AO32"/>
          <cell r="AP32"/>
          <cell r="AQ32"/>
        </row>
        <row r="33">
          <cell r="A33">
            <v>200004</v>
          </cell>
          <cell r="B33">
            <v>111042</v>
          </cell>
          <cell r="C33">
            <v>0</v>
          </cell>
          <cell r="D33">
            <v>0</v>
          </cell>
          <cell r="E33"/>
          <cell r="F33">
            <v>111042</v>
          </cell>
          <cell r="G33">
            <v>111042</v>
          </cell>
          <cell r="H33">
            <v>0</v>
          </cell>
          <cell r="I33">
            <v>0</v>
          </cell>
          <cell r="J33">
            <v>0</v>
          </cell>
          <cell r="K33">
            <v>0</v>
          </cell>
          <cell r="L33"/>
          <cell r="M33">
            <v>111042</v>
          </cell>
          <cell r="N33">
            <v>111042</v>
          </cell>
          <cell r="O33"/>
          <cell r="P33">
            <v>0</v>
          </cell>
          <cell r="Q33">
            <v>0</v>
          </cell>
          <cell r="R33">
            <v>0</v>
          </cell>
          <cell r="S33">
            <v>0</v>
          </cell>
          <cell r="T33"/>
          <cell r="U33"/>
          <cell r="V33"/>
          <cell r="W33"/>
          <cell r="X33"/>
          <cell r="Y33"/>
          <cell r="Z33"/>
          <cell r="AA33"/>
          <cell r="AB33"/>
          <cell r="AC33"/>
          <cell r="AD33"/>
          <cell r="AE33"/>
          <cell r="AF33"/>
          <cell r="AG33"/>
          <cell r="AH33"/>
          <cell r="AI33"/>
          <cell r="AJ33"/>
          <cell r="AK33"/>
          <cell r="AL33"/>
          <cell r="AM33"/>
          <cell r="AN33"/>
          <cell r="AO33"/>
          <cell r="AP33"/>
          <cell r="AQ33"/>
        </row>
        <row r="34">
          <cell r="A34">
            <v>200005</v>
          </cell>
          <cell r="B34">
            <v>115238</v>
          </cell>
          <cell r="C34">
            <v>0</v>
          </cell>
          <cell r="D34">
            <v>0</v>
          </cell>
          <cell r="E34"/>
          <cell r="F34">
            <v>115238</v>
          </cell>
          <cell r="G34">
            <v>115238</v>
          </cell>
          <cell r="H34">
            <v>0</v>
          </cell>
          <cell r="I34">
            <v>0</v>
          </cell>
          <cell r="J34">
            <v>0</v>
          </cell>
          <cell r="K34">
            <v>0</v>
          </cell>
          <cell r="L34"/>
          <cell r="M34">
            <v>115238</v>
          </cell>
          <cell r="N34">
            <v>115238</v>
          </cell>
          <cell r="O34"/>
          <cell r="P34">
            <v>0</v>
          </cell>
          <cell r="Q34">
            <v>0</v>
          </cell>
          <cell r="R34">
            <v>0</v>
          </cell>
          <cell r="S34">
            <v>0</v>
          </cell>
          <cell r="T34"/>
          <cell r="U34"/>
          <cell r="V34"/>
          <cell r="W34"/>
          <cell r="X34"/>
          <cell r="Y34"/>
          <cell r="Z34"/>
          <cell r="AA34"/>
          <cell r="AB34"/>
          <cell r="AC34"/>
          <cell r="AD34"/>
          <cell r="AE34"/>
          <cell r="AF34"/>
          <cell r="AG34"/>
          <cell r="AH34"/>
          <cell r="AI34"/>
          <cell r="AJ34"/>
          <cell r="AK34"/>
          <cell r="AL34"/>
          <cell r="AM34"/>
          <cell r="AN34"/>
          <cell r="AO34"/>
          <cell r="AP34"/>
          <cell r="AQ34"/>
        </row>
        <row r="35">
          <cell r="A35">
            <v>200006</v>
          </cell>
          <cell r="B35">
            <v>116219</v>
          </cell>
          <cell r="C35">
            <v>0</v>
          </cell>
          <cell r="D35">
            <v>0</v>
          </cell>
          <cell r="E35"/>
          <cell r="F35">
            <v>116219</v>
          </cell>
          <cell r="G35">
            <v>116219</v>
          </cell>
          <cell r="H35">
            <v>0</v>
          </cell>
          <cell r="I35">
            <v>0</v>
          </cell>
          <cell r="J35">
            <v>0</v>
          </cell>
          <cell r="K35">
            <v>0</v>
          </cell>
          <cell r="L35"/>
          <cell r="M35">
            <v>116219</v>
          </cell>
          <cell r="N35">
            <v>116219</v>
          </cell>
          <cell r="O35"/>
          <cell r="P35">
            <v>0</v>
          </cell>
          <cell r="Q35">
            <v>0</v>
          </cell>
          <cell r="R35">
            <v>0</v>
          </cell>
          <cell r="S35">
            <v>0</v>
          </cell>
          <cell r="T35"/>
          <cell r="U35"/>
          <cell r="V35"/>
          <cell r="W35"/>
          <cell r="X35"/>
          <cell r="Y35"/>
          <cell r="Z35"/>
          <cell r="AA35"/>
          <cell r="AB35"/>
          <cell r="AC35"/>
          <cell r="AD35"/>
          <cell r="AE35"/>
          <cell r="AF35"/>
          <cell r="AG35"/>
          <cell r="AH35"/>
          <cell r="AI35"/>
          <cell r="AJ35"/>
          <cell r="AK35"/>
          <cell r="AL35"/>
          <cell r="AM35"/>
          <cell r="AN35"/>
          <cell r="AO35"/>
          <cell r="AP35"/>
          <cell r="AQ35"/>
        </row>
        <row r="36">
          <cell r="A36">
            <v>200007</v>
          </cell>
          <cell r="B36">
            <v>125099</v>
          </cell>
          <cell r="C36">
            <v>0</v>
          </cell>
          <cell r="D36">
            <v>0</v>
          </cell>
          <cell r="E36"/>
          <cell r="F36">
            <v>125099</v>
          </cell>
          <cell r="G36">
            <v>125099</v>
          </cell>
          <cell r="H36">
            <v>0</v>
          </cell>
          <cell r="I36">
            <v>0</v>
          </cell>
          <cell r="J36">
            <v>0</v>
          </cell>
          <cell r="K36">
            <v>0</v>
          </cell>
          <cell r="L36"/>
          <cell r="M36">
            <v>125099</v>
          </cell>
          <cell r="N36">
            <v>125099</v>
          </cell>
          <cell r="O36"/>
          <cell r="P36">
            <v>0</v>
          </cell>
          <cell r="Q36">
            <v>0</v>
          </cell>
          <cell r="R36">
            <v>0</v>
          </cell>
          <cell r="S36">
            <v>0</v>
          </cell>
          <cell r="T36"/>
          <cell r="U36"/>
          <cell r="V36"/>
          <cell r="W36"/>
          <cell r="X36"/>
          <cell r="Y36"/>
          <cell r="Z36"/>
          <cell r="AA36"/>
          <cell r="AB36"/>
          <cell r="AC36"/>
          <cell r="AD36"/>
          <cell r="AE36"/>
          <cell r="AF36"/>
          <cell r="AG36"/>
          <cell r="AH36"/>
          <cell r="AI36"/>
          <cell r="AJ36"/>
          <cell r="AK36"/>
          <cell r="AL36"/>
          <cell r="AM36"/>
          <cell r="AN36"/>
          <cell r="AO36"/>
          <cell r="AP36"/>
          <cell r="AQ36"/>
        </row>
        <row r="37">
          <cell r="A37">
            <v>200008</v>
          </cell>
          <cell r="B37">
            <v>127746</v>
          </cell>
          <cell r="C37">
            <v>0</v>
          </cell>
          <cell r="D37">
            <v>0</v>
          </cell>
          <cell r="E37"/>
          <cell r="F37">
            <v>127746</v>
          </cell>
          <cell r="G37">
            <v>127746</v>
          </cell>
          <cell r="H37">
            <v>0</v>
          </cell>
          <cell r="I37">
            <v>0</v>
          </cell>
          <cell r="J37">
            <v>0</v>
          </cell>
          <cell r="K37">
            <v>0</v>
          </cell>
          <cell r="L37"/>
          <cell r="M37">
            <v>127746</v>
          </cell>
          <cell r="N37">
            <v>127746</v>
          </cell>
          <cell r="O37"/>
          <cell r="P37">
            <v>0</v>
          </cell>
          <cell r="Q37">
            <v>0</v>
          </cell>
          <cell r="R37">
            <v>0</v>
          </cell>
          <cell r="S37">
            <v>0</v>
          </cell>
          <cell r="T37"/>
          <cell r="U37"/>
          <cell r="V37"/>
          <cell r="W37"/>
          <cell r="X37"/>
          <cell r="Y37"/>
          <cell r="Z37"/>
          <cell r="AA37"/>
          <cell r="AB37"/>
          <cell r="AC37"/>
          <cell r="AD37"/>
          <cell r="AE37"/>
          <cell r="AF37"/>
          <cell r="AG37"/>
          <cell r="AH37"/>
          <cell r="AI37"/>
          <cell r="AJ37"/>
          <cell r="AK37"/>
          <cell r="AL37"/>
          <cell r="AM37"/>
          <cell r="AN37"/>
          <cell r="AO37"/>
          <cell r="AP37"/>
          <cell r="AQ37"/>
        </row>
        <row r="38">
          <cell r="A38">
            <v>200009</v>
          </cell>
          <cell r="B38">
            <v>116316</v>
          </cell>
          <cell r="C38">
            <v>0</v>
          </cell>
          <cell r="D38">
            <v>0</v>
          </cell>
          <cell r="E38"/>
          <cell r="F38">
            <v>116316</v>
          </cell>
          <cell r="G38">
            <v>116316</v>
          </cell>
          <cell r="H38">
            <v>0</v>
          </cell>
          <cell r="I38">
            <v>0</v>
          </cell>
          <cell r="J38">
            <v>0</v>
          </cell>
          <cell r="K38">
            <v>0</v>
          </cell>
          <cell r="L38"/>
          <cell r="M38">
            <v>116316</v>
          </cell>
          <cell r="N38">
            <v>116316</v>
          </cell>
          <cell r="O38"/>
          <cell r="P38">
            <v>0</v>
          </cell>
          <cell r="Q38">
            <v>0</v>
          </cell>
          <cell r="R38">
            <v>0</v>
          </cell>
          <cell r="S38">
            <v>0</v>
          </cell>
          <cell r="T38"/>
          <cell r="U38"/>
          <cell r="V38"/>
          <cell r="W38"/>
          <cell r="X38"/>
          <cell r="Y38"/>
          <cell r="Z38"/>
          <cell r="AA38"/>
          <cell r="AB38"/>
          <cell r="AC38"/>
          <cell r="AD38"/>
          <cell r="AE38"/>
          <cell r="AF38"/>
          <cell r="AG38"/>
          <cell r="AH38"/>
          <cell r="AI38"/>
          <cell r="AJ38"/>
          <cell r="AK38"/>
          <cell r="AL38"/>
          <cell r="AM38"/>
          <cell r="AN38"/>
          <cell r="AO38"/>
          <cell r="AP38"/>
          <cell r="AQ38"/>
        </row>
        <row r="39">
          <cell r="A39">
            <v>200010</v>
          </cell>
          <cell r="B39">
            <v>122540</v>
          </cell>
          <cell r="C39">
            <v>0</v>
          </cell>
          <cell r="D39">
            <v>0</v>
          </cell>
          <cell r="E39"/>
          <cell r="F39">
            <v>122540</v>
          </cell>
          <cell r="G39">
            <v>122540</v>
          </cell>
          <cell r="H39">
            <v>0</v>
          </cell>
          <cell r="I39">
            <v>0</v>
          </cell>
          <cell r="J39">
            <v>0</v>
          </cell>
          <cell r="K39">
            <v>0</v>
          </cell>
          <cell r="L39"/>
          <cell r="M39">
            <v>122540</v>
          </cell>
          <cell r="N39">
            <v>122540</v>
          </cell>
          <cell r="O39"/>
          <cell r="P39">
            <v>0</v>
          </cell>
          <cell r="Q39">
            <v>0</v>
          </cell>
          <cell r="R39">
            <v>0</v>
          </cell>
          <cell r="S39">
            <v>0</v>
          </cell>
          <cell r="T39"/>
          <cell r="U39"/>
          <cell r="V39"/>
          <cell r="W39"/>
          <cell r="X39"/>
          <cell r="Y39"/>
          <cell r="Z39"/>
          <cell r="AA39"/>
          <cell r="AB39"/>
          <cell r="AC39"/>
          <cell r="AD39"/>
          <cell r="AE39"/>
          <cell r="AF39"/>
          <cell r="AG39"/>
          <cell r="AH39"/>
          <cell r="AI39"/>
          <cell r="AJ39"/>
          <cell r="AK39"/>
          <cell r="AL39"/>
          <cell r="AM39"/>
          <cell r="AN39"/>
          <cell r="AO39"/>
          <cell r="AP39"/>
          <cell r="AQ39"/>
        </row>
        <row r="40">
          <cell r="A40">
            <v>200011</v>
          </cell>
          <cell r="B40">
            <v>121492</v>
          </cell>
          <cell r="C40">
            <v>0</v>
          </cell>
          <cell r="D40">
            <v>0</v>
          </cell>
          <cell r="E40"/>
          <cell r="F40">
            <v>121492</v>
          </cell>
          <cell r="G40">
            <v>121492</v>
          </cell>
          <cell r="H40">
            <v>0</v>
          </cell>
          <cell r="I40">
            <v>0</v>
          </cell>
          <cell r="J40">
            <v>0</v>
          </cell>
          <cell r="K40">
            <v>0</v>
          </cell>
          <cell r="L40"/>
          <cell r="M40">
            <v>121492</v>
          </cell>
          <cell r="N40">
            <v>121492</v>
          </cell>
          <cell r="O40"/>
          <cell r="P40">
            <v>0</v>
          </cell>
          <cell r="Q40">
            <v>0</v>
          </cell>
          <cell r="R40">
            <v>0</v>
          </cell>
          <cell r="S40">
            <v>0</v>
          </cell>
          <cell r="T40"/>
          <cell r="U40"/>
          <cell r="V40"/>
          <cell r="W40"/>
          <cell r="X40"/>
          <cell r="Y40"/>
          <cell r="Z40"/>
          <cell r="AA40"/>
          <cell r="AB40"/>
          <cell r="AC40"/>
          <cell r="AD40"/>
          <cell r="AE40"/>
          <cell r="AF40"/>
          <cell r="AG40"/>
          <cell r="AH40"/>
          <cell r="AI40"/>
          <cell r="AJ40"/>
          <cell r="AK40"/>
          <cell r="AL40"/>
          <cell r="AM40"/>
          <cell r="AN40"/>
          <cell r="AO40"/>
          <cell r="AP40"/>
          <cell r="AQ40"/>
        </row>
        <row r="41">
          <cell r="A41">
            <v>200012</v>
          </cell>
          <cell r="B41">
            <v>122010</v>
          </cell>
          <cell r="C41">
            <v>0</v>
          </cell>
          <cell r="D41">
            <v>0</v>
          </cell>
          <cell r="E41"/>
          <cell r="F41">
            <v>122010</v>
          </cell>
          <cell r="G41">
            <v>122010</v>
          </cell>
          <cell r="H41">
            <v>0</v>
          </cell>
          <cell r="I41">
            <v>0</v>
          </cell>
          <cell r="J41">
            <v>0</v>
          </cell>
          <cell r="K41">
            <v>0</v>
          </cell>
          <cell r="L41"/>
          <cell r="M41">
            <v>122010</v>
          </cell>
          <cell r="N41">
            <v>122010</v>
          </cell>
          <cell r="O41"/>
          <cell r="P41">
            <v>0</v>
          </cell>
          <cell r="Q41">
            <v>0</v>
          </cell>
          <cell r="R41">
            <v>0</v>
          </cell>
          <cell r="S41">
            <v>0</v>
          </cell>
          <cell r="T41"/>
          <cell r="U41"/>
          <cell r="V41"/>
          <cell r="W41"/>
          <cell r="X41"/>
          <cell r="Y41"/>
          <cell r="Z41"/>
          <cell r="AA41"/>
          <cell r="AB41"/>
          <cell r="AC41"/>
          <cell r="AD41"/>
          <cell r="AE41"/>
          <cell r="AF41"/>
          <cell r="AG41"/>
          <cell r="AH41"/>
          <cell r="AI41"/>
          <cell r="AJ41"/>
          <cell r="AK41"/>
          <cell r="AL41"/>
          <cell r="AM41"/>
          <cell r="AN41"/>
          <cell r="AO41"/>
          <cell r="AP41"/>
          <cell r="AQ41"/>
        </row>
        <row r="42">
          <cell r="A42">
            <v>200101</v>
          </cell>
          <cell r="B42">
            <v>116214</v>
          </cell>
          <cell r="C42">
            <v>0</v>
          </cell>
          <cell r="D42">
            <v>0</v>
          </cell>
          <cell r="E42"/>
          <cell r="F42">
            <v>116214</v>
          </cell>
          <cell r="G42">
            <v>116214</v>
          </cell>
          <cell r="H42">
            <v>0</v>
          </cell>
          <cell r="I42">
            <v>0</v>
          </cell>
          <cell r="J42">
            <v>0</v>
          </cell>
          <cell r="K42">
            <v>0</v>
          </cell>
          <cell r="L42"/>
          <cell r="M42">
            <v>116214</v>
          </cell>
          <cell r="N42">
            <v>116214</v>
          </cell>
          <cell r="O42"/>
          <cell r="P42">
            <v>0</v>
          </cell>
          <cell r="Q42">
            <v>0</v>
          </cell>
          <cell r="R42">
            <v>0</v>
          </cell>
          <cell r="S42">
            <v>0</v>
          </cell>
          <cell r="T42"/>
          <cell r="U42"/>
          <cell r="V42"/>
          <cell r="W42"/>
          <cell r="X42"/>
          <cell r="Y42"/>
          <cell r="Z42"/>
          <cell r="AA42"/>
          <cell r="AB42"/>
          <cell r="AC42"/>
          <cell r="AD42"/>
          <cell r="AE42"/>
          <cell r="AF42"/>
          <cell r="AG42"/>
          <cell r="AH42"/>
          <cell r="AI42"/>
          <cell r="AJ42"/>
          <cell r="AK42"/>
          <cell r="AL42"/>
          <cell r="AM42"/>
          <cell r="AN42"/>
          <cell r="AO42"/>
          <cell r="AP42"/>
          <cell r="AQ42"/>
        </row>
        <row r="43">
          <cell r="A43">
            <v>200102</v>
          </cell>
          <cell r="B43">
            <v>106892</v>
          </cell>
          <cell r="C43">
            <v>0</v>
          </cell>
          <cell r="D43">
            <v>0</v>
          </cell>
          <cell r="E43"/>
          <cell r="F43">
            <v>106892</v>
          </cell>
          <cell r="G43">
            <v>106892</v>
          </cell>
          <cell r="H43">
            <v>0</v>
          </cell>
          <cell r="I43">
            <v>0</v>
          </cell>
          <cell r="J43">
            <v>0</v>
          </cell>
          <cell r="K43">
            <v>0</v>
          </cell>
          <cell r="L43"/>
          <cell r="M43">
            <v>106892</v>
          </cell>
          <cell r="N43">
            <v>106892</v>
          </cell>
          <cell r="O43"/>
          <cell r="P43">
            <v>0</v>
          </cell>
          <cell r="Q43">
            <v>0</v>
          </cell>
          <cell r="R43">
            <v>0</v>
          </cell>
          <cell r="S43">
            <v>0</v>
          </cell>
          <cell r="T43"/>
          <cell r="U43"/>
          <cell r="V43"/>
          <cell r="W43"/>
          <cell r="X43"/>
          <cell r="Y43"/>
          <cell r="Z43"/>
          <cell r="AA43"/>
          <cell r="AB43"/>
          <cell r="AC43"/>
          <cell r="AD43"/>
          <cell r="AE43"/>
          <cell r="AF43"/>
          <cell r="AG43"/>
          <cell r="AH43"/>
          <cell r="AI43"/>
          <cell r="AJ43"/>
          <cell r="AK43"/>
          <cell r="AL43"/>
          <cell r="AM43"/>
          <cell r="AN43"/>
          <cell r="AO43"/>
          <cell r="AP43"/>
          <cell r="AQ43"/>
        </row>
        <row r="44">
          <cell r="A44">
            <v>200103</v>
          </cell>
          <cell r="B44">
            <v>120118</v>
          </cell>
          <cell r="C44">
            <v>0</v>
          </cell>
          <cell r="D44">
            <v>0</v>
          </cell>
          <cell r="E44"/>
          <cell r="F44">
            <v>120118</v>
          </cell>
          <cell r="G44">
            <v>120118</v>
          </cell>
          <cell r="H44">
            <v>0</v>
          </cell>
          <cell r="I44">
            <v>0</v>
          </cell>
          <cell r="J44">
            <v>0</v>
          </cell>
          <cell r="K44">
            <v>0</v>
          </cell>
          <cell r="L44"/>
          <cell r="M44">
            <v>120118</v>
          </cell>
          <cell r="N44">
            <v>120118</v>
          </cell>
          <cell r="O44"/>
          <cell r="P44">
            <v>0</v>
          </cell>
          <cell r="Q44">
            <v>0</v>
          </cell>
          <cell r="R44">
            <v>0</v>
          </cell>
          <cell r="S44">
            <v>0</v>
          </cell>
          <cell r="T44"/>
          <cell r="U44"/>
          <cell r="V44"/>
          <cell r="W44"/>
          <cell r="X44"/>
          <cell r="Y44"/>
          <cell r="Z44"/>
          <cell r="AA44"/>
          <cell r="AB44"/>
          <cell r="AC44"/>
          <cell r="AD44"/>
          <cell r="AE44"/>
          <cell r="AF44"/>
          <cell r="AG44"/>
          <cell r="AH44"/>
          <cell r="AI44"/>
          <cell r="AJ44"/>
          <cell r="AK44"/>
          <cell r="AL44"/>
          <cell r="AM44"/>
          <cell r="AN44"/>
          <cell r="AO44"/>
          <cell r="AP44"/>
          <cell r="AQ44"/>
        </row>
        <row r="45">
          <cell r="A45">
            <v>200104</v>
          </cell>
          <cell r="B45">
            <v>118387</v>
          </cell>
          <cell r="C45">
            <v>0</v>
          </cell>
          <cell r="D45">
            <v>0</v>
          </cell>
          <cell r="E45"/>
          <cell r="F45">
            <v>118387</v>
          </cell>
          <cell r="G45">
            <v>118387</v>
          </cell>
          <cell r="H45">
            <v>0</v>
          </cell>
          <cell r="I45">
            <v>0</v>
          </cell>
          <cell r="J45">
            <v>0</v>
          </cell>
          <cell r="K45">
            <v>0</v>
          </cell>
          <cell r="L45"/>
          <cell r="M45">
            <v>118387</v>
          </cell>
          <cell r="N45">
            <v>118387</v>
          </cell>
          <cell r="O45"/>
          <cell r="P45">
            <v>0</v>
          </cell>
          <cell r="Q45">
            <v>0</v>
          </cell>
          <cell r="R45">
            <v>0</v>
          </cell>
          <cell r="S45">
            <v>0</v>
          </cell>
          <cell r="T45"/>
          <cell r="U45"/>
          <cell r="V45"/>
          <cell r="W45"/>
          <cell r="X45"/>
          <cell r="Y45"/>
          <cell r="Z45"/>
          <cell r="AA45"/>
          <cell r="AB45"/>
          <cell r="AC45"/>
          <cell r="AD45"/>
          <cell r="AE45"/>
          <cell r="AF45"/>
          <cell r="AG45"/>
          <cell r="AH45"/>
          <cell r="AI45"/>
          <cell r="AJ45"/>
          <cell r="AK45"/>
          <cell r="AL45"/>
          <cell r="AM45"/>
          <cell r="AN45"/>
          <cell r="AO45"/>
          <cell r="AP45"/>
          <cell r="AQ45"/>
        </row>
        <row r="46">
          <cell r="A46">
            <v>200105</v>
          </cell>
          <cell r="B46">
            <v>123340</v>
          </cell>
          <cell r="C46">
            <v>0</v>
          </cell>
          <cell r="D46">
            <v>0</v>
          </cell>
          <cell r="E46"/>
          <cell r="F46">
            <v>123340</v>
          </cell>
          <cell r="G46">
            <v>123340</v>
          </cell>
          <cell r="H46">
            <v>0</v>
          </cell>
          <cell r="I46">
            <v>0</v>
          </cell>
          <cell r="J46">
            <v>0</v>
          </cell>
          <cell r="K46">
            <v>0</v>
          </cell>
          <cell r="L46"/>
          <cell r="M46">
            <v>123340</v>
          </cell>
          <cell r="N46">
            <v>123340</v>
          </cell>
          <cell r="O46"/>
          <cell r="P46">
            <v>0</v>
          </cell>
          <cell r="Q46">
            <v>0</v>
          </cell>
          <cell r="R46">
            <v>0</v>
          </cell>
          <cell r="S46">
            <v>0</v>
          </cell>
          <cell r="T46"/>
          <cell r="U46"/>
          <cell r="V46"/>
          <cell r="W46"/>
          <cell r="X46"/>
          <cell r="Y46"/>
          <cell r="Z46"/>
          <cell r="AA46"/>
          <cell r="AB46"/>
          <cell r="AC46"/>
          <cell r="AD46"/>
          <cell r="AE46"/>
          <cell r="AF46"/>
          <cell r="AG46"/>
          <cell r="AH46"/>
          <cell r="AI46"/>
          <cell r="AJ46"/>
          <cell r="AK46"/>
          <cell r="AL46"/>
          <cell r="AM46"/>
          <cell r="AN46"/>
          <cell r="AO46"/>
          <cell r="AP46"/>
          <cell r="AQ46"/>
        </row>
        <row r="47">
          <cell r="A47">
            <v>200106</v>
          </cell>
          <cell r="B47">
            <v>119522</v>
          </cell>
          <cell r="C47">
            <v>0</v>
          </cell>
          <cell r="D47">
            <v>0</v>
          </cell>
          <cell r="E47"/>
          <cell r="F47">
            <v>119522</v>
          </cell>
          <cell r="G47">
            <v>119522</v>
          </cell>
          <cell r="H47">
            <v>0</v>
          </cell>
          <cell r="I47">
            <v>0</v>
          </cell>
          <cell r="J47">
            <v>0</v>
          </cell>
          <cell r="K47">
            <v>0</v>
          </cell>
          <cell r="L47"/>
          <cell r="M47">
            <v>119522</v>
          </cell>
          <cell r="N47">
            <v>119522</v>
          </cell>
          <cell r="O47"/>
          <cell r="P47">
            <v>0</v>
          </cell>
          <cell r="Q47">
            <v>0</v>
          </cell>
          <cell r="R47">
            <v>0</v>
          </cell>
          <cell r="S47">
            <v>0</v>
          </cell>
          <cell r="T47"/>
          <cell r="U47"/>
          <cell r="V47"/>
          <cell r="W47"/>
          <cell r="X47"/>
          <cell r="Y47"/>
          <cell r="Z47"/>
          <cell r="AA47"/>
          <cell r="AB47"/>
          <cell r="AC47"/>
          <cell r="AD47"/>
          <cell r="AE47"/>
          <cell r="AF47"/>
          <cell r="AG47"/>
          <cell r="AH47"/>
          <cell r="AI47"/>
          <cell r="AJ47"/>
          <cell r="AK47"/>
          <cell r="AL47"/>
          <cell r="AM47"/>
          <cell r="AN47"/>
          <cell r="AO47"/>
          <cell r="AP47"/>
          <cell r="AQ47"/>
        </row>
        <row r="48">
          <cell r="A48">
            <v>200107</v>
          </cell>
          <cell r="B48">
            <v>130904</v>
          </cell>
          <cell r="C48">
            <v>0</v>
          </cell>
          <cell r="D48">
            <v>0</v>
          </cell>
          <cell r="E48"/>
          <cell r="F48">
            <v>130904</v>
          </cell>
          <cell r="G48">
            <v>130904</v>
          </cell>
          <cell r="H48">
            <v>0</v>
          </cell>
          <cell r="I48">
            <v>0</v>
          </cell>
          <cell r="J48">
            <v>0</v>
          </cell>
          <cell r="K48">
            <v>0</v>
          </cell>
          <cell r="L48"/>
          <cell r="M48">
            <v>130904</v>
          </cell>
          <cell r="N48">
            <v>130904</v>
          </cell>
          <cell r="O48"/>
          <cell r="P48">
            <v>0</v>
          </cell>
          <cell r="Q48">
            <v>0</v>
          </cell>
          <cell r="R48">
            <v>0</v>
          </cell>
          <cell r="S48">
            <v>0</v>
          </cell>
          <cell r="T48"/>
          <cell r="U48"/>
          <cell r="V48"/>
          <cell r="W48"/>
          <cell r="X48"/>
          <cell r="Y48"/>
          <cell r="Z48"/>
          <cell r="AA48"/>
          <cell r="AB48"/>
          <cell r="AC48"/>
          <cell r="AD48"/>
          <cell r="AE48"/>
          <cell r="AF48"/>
          <cell r="AG48"/>
          <cell r="AH48"/>
          <cell r="AI48"/>
          <cell r="AJ48"/>
          <cell r="AK48"/>
          <cell r="AL48"/>
          <cell r="AM48"/>
          <cell r="AN48"/>
          <cell r="AO48"/>
          <cell r="AP48"/>
          <cell r="AQ48"/>
        </row>
        <row r="49">
          <cell r="A49">
            <v>200108</v>
          </cell>
          <cell r="B49">
            <v>129389</v>
          </cell>
          <cell r="C49">
            <v>0</v>
          </cell>
          <cell r="D49">
            <v>0</v>
          </cell>
          <cell r="E49"/>
          <cell r="F49">
            <v>129389</v>
          </cell>
          <cell r="G49">
            <v>129389</v>
          </cell>
          <cell r="H49">
            <v>0</v>
          </cell>
          <cell r="I49">
            <v>0</v>
          </cell>
          <cell r="J49">
            <v>0</v>
          </cell>
          <cell r="K49">
            <v>0</v>
          </cell>
          <cell r="L49"/>
          <cell r="M49">
            <v>129389</v>
          </cell>
          <cell r="N49">
            <v>129389</v>
          </cell>
          <cell r="O49"/>
          <cell r="P49">
            <v>0</v>
          </cell>
          <cell r="Q49">
            <v>0</v>
          </cell>
          <cell r="R49">
            <v>0</v>
          </cell>
          <cell r="S49">
            <v>0</v>
          </cell>
          <cell r="T49"/>
          <cell r="U49"/>
          <cell r="V49"/>
          <cell r="W49"/>
          <cell r="X49"/>
          <cell r="Y49"/>
          <cell r="Z49"/>
          <cell r="AA49"/>
          <cell r="AB49"/>
          <cell r="AC49"/>
          <cell r="AD49"/>
          <cell r="AE49"/>
          <cell r="AF49"/>
          <cell r="AG49"/>
          <cell r="AH49"/>
          <cell r="AI49"/>
          <cell r="AJ49"/>
          <cell r="AK49"/>
          <cell r="AL49"/>
          <cell r="AM49"/>
          <cell r="AN49"/>
          <cell r="AO49"/>
          <cell r="AP49"/>
          <cell r="AQ49"/>
        </row>
        <row r="50">
          <cell r="A50">
            <v>200109</v>
          </cell>
          <cell r="B50">
            <v>122454</v>
          </cell>
          <cell r="C50">
            <v>0</v>
          </cell>
          <cell r="D50">
            <v>0</v>
          </cell>
          <cell r="E50"/>
          <cell r="F50">
            <v>122454</v>
          </cell>
          <cell r="G50">
            <v>122454</v>
          </cell>
          <cell r="H50">
            <v>0</v>
          </cell>
          <cell r="I50">
            <v>0</v>
          </cell>
          <cell r="J50">
            <v>0</v>
          </cell>
          <cell r="K50">
            <v>0</v>
          </cell>
          <cell r="L50"/>
          <cell r="M50">
            <v>122454</v>
          </cell>
          <cell r="N50">
            <v>122454</v>
          </cell>
          <cell r="O50"/>
          <cell r="P50">
            <v>0</v>
          </cell>
          <cell r="Q50">
            <v>0</v>
          </cell>
          <cell r="R50">
            <v>0</v>
          </cell>
          <cell r="S50">
            <v>0</v>
          </cell>
          <cell r="T50"/>
          <cell r="U50"/>
          <cell r="V50"/>
          <cell r="W50"/>
          <cell r="X50"/>
          <cell r="Y50"/>
          <cell r="Z50"/>
          <cell r="AA50"/>
          <cell r="AB50"/>
          <cell r="AC50"/>
          <cell r="AD50"/>
          <cell r="AE50"/>
          <cell r="AF50"/>
          <cell r="AG50"/>
          <cell r="AH50"/>
          <cell r="AI50"/>
          <cell r="AJ50"/>
          <cell r="AK50"/>
          <cell r="AL50"/>
          <cell r="AM50"/>
          <cell r="AN50"/>
          <cell r="AO50"/>
          <cell r="AP50"/>
          <cell r="AQ50"/>
        </row>
        <row r="51">
          <cell r="A51">
            <v>200110</v>
          </cell>
          <cell r="B51">
            <v>124961</v>
          </cell>
          <cell r="C51">
            <v>0</v>
          </cell>
          <cell r="D51">
            <v>0</v>
          </cell>
          <cell r="E51"/>
          <cell r="F51">
            <v>124961</v>
          </cell>
          <cell r="G51">
            <v>124961</v>
          </cell>
          <cell r="H51">
            <v>0</v>
          </cell>
          <cell r="I51">
            <v>0</v>
          </cell>
          <cell r="J51">
            <v>0</v>
          </cell>
          <cell r="K51">
            <v>0</v>
          </cell>
          <cell r="L51"/>
          <cell r="M51">
            <v>124961</v>
          </cell>
          <cell r="N51">
            <v>124961</v>
          </cell>
          <cell r="O51"/>
          <cell r="P51">
            <v>0</v>
          </cell>
          <cell r="Q51">
            <v>0</v>
          </cell>
          <cell r="R51">
            <v>0</v>
          </cell>
          <cell r="S51">
            <v>0</v>
          </cell>
          <cell r="T51"/>
          <cell r="U51"/>
          <cell r="V51"/>
          <cell r="W51"/>
          <cell r="X51"/>
          <cell r="Y51"/>
          <cell r="Z51"/>
          <cell r="AA51"/>
          <cell r="AB51"/>
          <cell r="AC51"/>
          <cell r="AD51"/>
          <cell r="AE51"/>
          <cell r="AF51"/>
          <cell r="AG51"/>
          <cell r="AH51"/>
          <cell r="AI51"/>
          <cell r="AJ51"/>
          <cell r="AK51"/>
          <cell r="AL51"/>
          <cell r="AM51"/>
          <cell r="AN51"/>
          <cell r="AO51"/>
          <cell r="AP51"/>
          <cell r="AQ51"/>
        </row>
        <row r="52">
          <cell r="A52">
            <v>200111</v>
          </cell>
          <cell r="B52">
            <v>115670</v>
          </cell>
          <cell r="C52">
            <v>0</v>
          </cell>
          <cell r="D52">
            <v>0</v>
          </cell>
          <cell r="E52"/>
          <cell r="F52">
            <v>115670</v>
          </cell>
          <cell r="G52">
            <v>115670</v>
          </cell>
          <cell r="H52">
            <v>0</v>
          </cell>
          <cell r="I52">
            <v>0</v>
          </cell>
          <cell r="J52">
            <v>0</v>
          </cell>
          <cell r="K52">
            <v>0</v>
          </cell>
          <cell r="L52"/>
          <cell r="M52">
            <v>115670</v>
          </cell>
          <cell r="N52">
            <v>115670</v>
          </cell>
          <cell r="O52"/>
          <cell r="P52">
            <v>0</v>
          </cell>
          <cell r="Q52">
            <v>0</v>
          </cell>
          <cell r="R52">
            <v>0</v>
          </cell>
          <cell r="S52">
            <v>0</v>
          </cell>
          <cell r="T52"/>
          <cell r="U52"/>
          <cell r="V52"/>
          <cell r="W52"/>
          <cell r="X52"/>
          <cell r="Y52"/>
          <cell r="Z52"/>
          <cell r="AA52"/>
          <cell r="AB52"/>
          <cell r="AC52"/>
          <cell r="AD52"/>
          <cell r="AE52"/>
          <cell r="AF52"/>
          <cell r="AG52"/>
          <cell r="AH52"/>
          <cell r="AI52"/>
          <cell r="AJ52"/>
          <cell r="AK52"/>
          <cell r="AL52"/>
          <cell r="AM52"/>
          <cell r="AN52"/>
          <cell r="AO52"/>
          <cell r="AP52"/>
          <cell r="AQ52"/>
        </row>
        <row r="53">
          <cell r="A53">
            <v>200112</v>
          </cell>
          <cell r="B53">
            <v>119283</v>
          </cell>
          <cell r="C53">
            <v>0</v>
          </cell>
          <cell r="D53">
            <v>0</v>
          </cell>
          <cell r="E53"/>
          <cell r="F53">
            <v>119283</v>
          </cell>
          <cell r="G53">
            <v>119283</v>
          </cell>
          <cell r="H53">
            <v>0</v>
          </cell>
          <cell r="I53">
            <v>0</v>
          </cell>
          <cell r="J53">
            <v>0</v>
          </cell>
          <cell r="K53">
            <v>0</v>
          </cell>
          <cell r="L53"/>
          <cell r="M53">
            <v>119283</v>
          </cell>
          <cell r="N53">
            <v>119283</v>
          </cell>
          <cell r="O53"/>
          <cell r="P53">
            <v>0</v>
          </cell>
          <cell r="Q53">
            <v>0</v>
          </cell>
          <cell r="R53">
            <v>0</v>
          </cell>
          <cell r="S53">
            <v>0</v>
          </cell>
          <cell r="T53"/>
          <cell r="U53"/>
          <cell r="V53"/>
          <cell r="W53"/>
          <cell r="X53"/>
          <cell r="Y53"/>
          <cell r="Z53"/>
          <cell r="AA53"/>
          <cell r="AB53"/>
          <cell r="AC53"/>
          <cell r="AD53"/>
          <cell r="AE53"/>
          <cell r="AF53"/>
          <cell r="AG53"/>
          <cell r="AH53"/>
          <cell r="AI53"/>
          <cell r="AJ53"/>
          <cell r="AK53"/>
          <cell r="AL53"/>
          <cell r="AM53"/>
          <cell r="AN53"/>
          <cell r="AO53"/>
          <cell r="AP53"/>
          <cell r="AQ53"/>
        </row>
        <row r="54">
          <cell r="A54">
            <v>200201</v>
          </cell>
          <cell r="B54">
            <v>125358</v>
          </cell>
          <cell r="C54">
            <v>0</v>
          </cell>
          <cell r="D54">
            <v>0</v>
          </cell>
          <cell r="E54"/>
          <cell r="F54">
            <v>125358</v>
          </cell>
          <cell r="G54">
            <v>125358</v>
          </cell>
          <cell r="H54">
            <v>0</v>
          </cell>
          <cell r="I54">
            <v>0</v>
          </cell>
          <cell r="J54">
            <v>0</v>
          </cell>
          <cell r="K54">
            <v>0</v>
          </cell>
          <cell r="L54"/>
          <cell r="M54">
            <v>125358</v>
          </cell>
          <cell r="N54">
            <v>125358</v>
          </cell>
          <cell r="O54"/>
          <cell r="P54">
            <v>0</v>
          </cell>
          <cell r="Q54">
            <v>0</v>
          </cell>
          <cell r="R54">
            <v>0</v>
          </cell>
          <cell r="S54">
            <v>0</v>
          </cell>
          <cell r="T54"/>
          <cell r="U54"/>
          <cell r="V54"/>
          <cell r="W54"/>
          <cell r="X54"/>
          <cell r="Y54"/>
          <cell r="Z54"/>
          <cell r="AA54"/>
          <cell r="AB54"/>
          <cell r="AC54"/>
          <cell r="AD54"/>
          <cell r="AE54"/>
          <cell r="AF54"/>
          <cell r="AG54"/>
          <cell r="AH54"/>
          <cell r="AI54"/>
          <cell r="AJ54"/>
          <cell r="AK54"/>
          <cell r="AL54"/>
          <cell r="AM54"/>
          <cell r="AN54"/>
          <cell r="AO54"/>
          <cell r="AP54"/>
          <cell r="AQ54"/>
        </row>
        <row r="55">
          <cell r="A55">
            <v>200202</v>
          </cell>
          <cell r="B55">
            <v>114590</v>
          </cell>
          <cell r="C55">
            <v>0</v>
          </cell>
          <cell r="D55">
            <v>0</v>
          </cell>
          <cell r="E55"/>
          <cell r="F55">
            <v>114590</v>
          </cell>
          <cell r="G55">
            <v>114590</v>
          </cell>
          <cell r="H55">
            <v>0</v>
          </cell>
          <cell r="I55">
            <v>0</v>
          </cell>
          <cell r="J55">
            <v>0</v>
          </cell>
          <cell r="K55">
            <v>0</v>
          </cell>
          <cell r="L55"/>
          <cell r="M55">
            <v>114590</v>
          </cell>
          <cell r="N55">
            <v>114590</v>
          </cell>
          <cell r="O55"/>
          <cell r="P55">
            <v>0</v>
          </cell>
          <cell r="Q55">
            <v>0</v>
          </cell>
          <cell r="R55">
            <v>0</v>
          </cell>
          <cell r="S55">
            <v>0</v>
          </cell>
          <cell r="T55"/>
          <cell r="U55"/>
          <cell r="V55"/>
          <cell r="W55"/>
          <cell r="X55"/>
          <cell r="Y55"/>
          <cell r="Z55"/>
          <cell r="AA55"/>
          <cell r="AB55"/>
          <cell r="AC55"/>
          <cell r="AD55"/>
          <cell r="AE55"/>
          <cell r="AF55"/>
          <cell r="AG55"/>
          <cell r="AH55"/>
          <cell r="AI55"/>
          <cell r="AJ55"/>
          <cell r="AK55"/>
          <cell r="AL55"/>
          <cell r="AM55"/>
          <cell r="AN55"/>
          <cell r="AO55"/>
          <cell r="AP55"/>
          <cell r="AQ55"/>
        </row>
        <row r="56">
          <cell r="A56">
            <v>200203</v>
          </cell>
          <cell r="B56">
            <v>128513</v>
          </cell>
          <cell r="C56">
            <v>0</v>
          </cell>
          <cell r="D56">
            <v>0</v>
          </cell>
          <cell r="E56"/>
          <cell r="F56">
            <v>128513</v>
          </cell>
          <cell r="G56">
            <v>128513</v>
          </cell>
          <cell r="H56">
            <v>0</v>
          </cell>
          <cell r="I56">
            <v>0</v>
          </cell>
          <cell r="J56">
            <v>0</v>
          </cell>
          <cell r="K56">
            <v>0</v>
          </cell>
          <cell r="L56"/>
          <cell r="M56">
            <v>128513</v>
          </cell>
          <cell r="N56">
            <v>128513</v>
          </cell>
          <cell r="O56"/>
          <cell r="P56">
            <v>0</v>
          </cell>
          <cell r="Q56">
            <v>0</v>
          </cell>
          <cell r="R56">
            <v>0</v>
          </cell>
          <cell r="S56">
            <v>0</v>
          </cell>
          <cell r="T56"/>
          <cell r="U56"/>
          <cell r="V56"/>
          <cell r="W56"/>
          <cell r="X56"/>
          <cell r="Y56"/>
          <cell r="Z56"/>
          <cell r="AA56"/>
          <cell r="AB56"/>
          <cell r="AC56"/>
          <cell r="AD56"/>
          <cell r="AE56"/>
          <cell r="AF56"/>
          <cell r="AG56"/>
          <cell r="AH56"/>
          <cell r="AI56"/>
          <cell r="AJ56"/>
          <cell r="AK56"/>
          <cell r="AL56"/>
          <cell r="AM56"/>
          <cell r="AN56"/>
          <cell r="AO56"/>
          <cell r="AP56"/>
          <cell r="AQ56"/>
        </row>
        <row r="57">
          <cell r="A57">
            <v>200204</v>
          </cell>
          <cell r="B57">
            <v>80233</v>
          </cell>
          <cell r="C57">
            <v>0</v>
          </cell>
          <cell r="D57">
            <v>0</v>
          </cell>
          <cell r="E57"/>
          <cell r="F57">
            <v>80233</v>
          </cell>
          <cell r="G57">
            <v>80233</v>
          </cell>
          <cell r="H57">
            <v>0</v>
          </cell>
          <cell r="I57">
            <v>0</v>
          </cell>
          <cell r="J57">
            <v>0</v>
          </cell>
          <cell r="K57">
            <v>0</v>
          </cell>
          <cell r="L57"/>
          <cell r="M57">
            <v>80233</v>
          </cell>
          <cell r="N57">
            <v>80233</v>
          </cell>
          <cell r="O57"/>
          <cell r="P57">
            <v>0</v>
          </cell>
          <cell r="Q57">
            <v>0</v>
          </cell>
          <cell r="R57">
            <v>0</v>
          </cell>
          <cell r="S57">
            <v>0</v>
          </cell>
          <cell r="T57"/>
          <cell r="U57"/>
          <cell r="V57"/>
          <cell r="W57"/>
          <cell r="X57"/>
          <cell r="Y57"/>
          <cell r="Z57"/>
          <cell r="AA57"/>
          <cell r="AB57"/>
          <cell r="AC57"/>
          <cell r="AD57"/>
          <cell r="AE57"/>
          <cell r="AF57"/>
          <cell r="AG57"/>
          <cell r="AH57"/>
          <cell r="AI57"/>
          <cell r="AJ57"/>
          <cell r="AK57"/>
          <cell r="AL57"/>
          <cell r="AM57"/>
          <cell r="AN57"/>
          <cell r="AO57"/>
          <cell r="AP57"/>
          <cell r="AQ57"/>
        </row>
        <row r="58">
          <cell r="A58">
            <v>200205</v>
          </cell>
          <cell r="B58">
            <v>133391</v>
          </cell>
          <cell r="C58">
            <v>0</v>
          </cell>
          <cell r="D58">
            <v>0</v>
          </cell>
          <cell r="E58"/>
          <cell r="F58">
            <v>133391</v>
          </cell>
          <cell r="G58">
            <v>133391</v>
          </cell>
          <cell r="H58">
            <v>0</v>
          </cell>
          <cell r="I58">
            <v>0</v>
          </cell>
          <cell r="J58">
            <v>0</v>
          </cell>
          <cell r="K58">
            <v>0</v>
          </cell>
          <cell r="L58"/>
          <cell r="M58">
            <v>133391</v>
          </cell>
          <cell r="N58">
            <v>133391</v>
          </cell>
          <cell r="O58"/>
          <cell r="P58">
            <v>0</v>
          </cell>
          <cell r="Q58">
            <v>0</v>
          </cell>
          <cell r="R58">
            <v>0</v>
          </cell>
          <cell r="S58">
            <v>0</v>
          </cell>
          <cell r="T58"/>
          <cell r="U58"/>
          <cell r="V58"/>
          <cell r="W58"/>
          <cell r="X58"/>
          <cell r="Y58"/>
          <cell r="Z58"/>
          <cell r="AA58"/>
          <cell r="AB58"/>
          <cell r="AC58"/>
          <cell r="AD58"/>
          <cell r="AE58"/>
          <cell r="AF58"/>
          <cell r="AG58"/>
          <cell r="AH58"/>
          <cell r="AI58"/>
          <cell r="AJ58"/>
          <cell r="AK58"/>
          <cell r="AL58"/>
          <cell r="AM58"/>
          <cell r="AN58"/>
          <cell r="AO58"/>
          <cell r="AP58"/>
          <cell r="AQ58"/>
        </row>
        <row r="59">
          <cell r="A59">
            <v>200206</v>
          </cell>
          <cell r="B59">
            <v>132725</v>
          </cell>
          <cell r="C59">
            <v>0</v>
          </cell>
          <cell r="D59">
            <v>0</v>
          </cell>
          <cell r="E59"/>
          <cell r="F59">
            <v>132725</v>
          </cell>
          <cell r="G59">
            <v>132725</v>
          </cell>
          <cell r="H59">
            <v>0</v>
          </cell>
          <cell r="I59">
            <v>0</v>
          </cell>
          <cell r="J59">
            <v>0</v>
          </cell>
          <cell r="K59">
            <v>0</v>
          </cell>
          <cell r="L59"/>
          <cell r="M59">
            <v>132725</v>
          </cell>
          <cell r="N59">
            <v>132725</v>
          </cell>
          <cell r="O59"/>
          <cell r="P59">
            <v>0</v>
          </cell>
          <cell r="Q59">
            <v>0</v>
          </cell>
          <cell r="R59">
            <v>0</v>
          </cell>
          <cell r="S59">
            <v>0</v>
          </cell>
          <cell r="T59"/>
          <cell r="U59"/>
          <cell r="V59"/>
          <cell r="W59"/>
          <cell r="X59"/>
          <cell r="Y59"/>
          <cell r="Z59"/>
          <cell r="AA59"/>
          <cell r="AB59"/>
          <cell r="AC59"/>
          <cell r="AD59"/>
          <cell r="AE59"/>
          <cell r="AF59"/>
          <cell r="AG59"/>
          <cell r="AH59"/>
          <cell r="AI59"/>
          <cell r="AJ59"/>
          <cell r="AK59"/>
          <cell r="AL59"/>
          <cell r="AM59"/>
          <cell r="AN59"/>
          <cell r="AO59"/>
          <cell r="AP59"/>
          <cell r="AQ59"/>
        </row>
        <row r="60">
          <cell r="A60">
            <v>200207</v>
          </cell>
          <cell r="B60">
            <v>132865</v>
          </cell>
          <cell r="C60">
            <v>0</v>
          </cell>
          <cell r="D60">
            <v>0</v>
          </cell>
          <cell r="E60"/>
          <cell r="F60">
            <v>132865</v>
          </cell>
          <cell r="G60">
            <v>132865</v>
          </cell>
          <cell r="H60">
            <v>0</v>
          </cell>
          <cell r="I60">
            <v>0</v>
          </cell>
          <cell r="J60">
            <v>0</v>
          </cell>
          <cell r="K60">
            <v>0</v>
          </cell>
          <cell r="L60"/>
          <cell r="M60">
            <v>132865</v>
          </cell>
          <cell r="N60">
            <v>132865</v>
          </cell>
          <cell r="O60"/>
          <cell r="P60">
            <v>0</v>
          </cell>
          <cell r="Q60">
            <v>0</v>
          </cell>
          <cell r="R60">
            <v>0</v>
          </cell>
          <cell r="S60">
            <v>0</v>
          </cell>
          <cell r="T60"/>
          <cell r="U60"/>
          <cell r="V60"/>
          <cell r="W60"/>
          <cell r="X60"/>
          <cell r="Y60"/>
          <cell r="Z60"/>
          <cell r="AA60"/>
          <cell r="AB60"/>
          <cell r="AC60"/>
          <cell r="AD60"/>
          <cell r="AE60"/>
          <cell r="AF60"/>
          <cell r="AG60"/>
          <cell r="AH60"/>
          <cell r="AI60"/>
          <cell r="AJ60"/>
          <cell r="AK60"/>
          <cell r="AL60"/>
          <cell r="AM60"/>
          <cell r="AN60"/>
          <cell r="AO60"/>
          <cell r="AP60"/>
          <cell r="AQ60"/>
        </row>
        <row r="61">
          <cell r="A61">
            <v>200208</v>
          </cell>
          <cell r="B61">
            <v>136408</v>
          </cell>
          <cell r="C61">
            <v>0</v>
          </cell>
          <cell r="D61">
            <v>0</v>
          </cell>
          <cell r="E61"/>
          <cell r="F61">
            <v>136408</v>
          </cell>
          <cell r="G61">
            <v>136408</v>
          </cell>
          <cell r="H61">
            <v>0</v>
          </cell>
          <cell r="I61">
            <v>0</v>
          </cell>
          <cell r="J61">
            <v>0</v>
          </cell>
          <cell r="K61">
            <v>0</v>
          </cell>
          <cell r="L61"/>
          <cell r="M61">
            <v>136408</v>
          </cell>
          <cell r="N61">
            <v>136408</v>
          </cell>
          <cell r="O61"/>
          <cell r="P61">
            <v>0</v>
          </cell>
          <cell r="Q61">
            <v>0</v>
          </cell>
          <cell r="R61">
            <v>0</v>
          </cell>
          <cell r="S61">
            <v>0</v>
          </cell>
          <cell r="T61"/>
          <cell r="U61"/>
          <cell r="V61"/>
          <cell r="W61"/>
          <cell r="X61"/>
          <cell r="Y61"/>
          <cell r="Z61"/>
          <cell r="AA61"/>
          <cell r="AB61"/>
          <cell r="AC61"/>
          <cell r="AD61"/>
          <cell r="AE61"/>
          <cell r="AF61"/>
          <cell r="AG61"/>
          <cell r="AH61"/>
          <cell r="AI61"/>
          <cell r="AJ61"/>
          <cell r="AK61"/>
          <cell r="AL61"/>
          <cell r="AM61"/>
          <cell r="AN61"/>
          <cell r="AO61"/>
          <cell r="AP61"/>
          <cell r="AQ61"/>
        </row>
        <row r="62">
          <cell r="A62">
            <v>200209</v>
          </cell>
          <cell r="B62">
            <v>131365</v>
          </cell>
          <cell r="C62">
            <v>0</v>
          </cell>
          <cell r="D62">
            <v>0</v>
          </cell>
          <cell r="E62"/>
          <cell r="F62">
            <v>131365</v>
          </cell>
          <cell r="G62">
            <v>131365</v>
          </cell>
          <cell r="H62">
            <v>0</v>
          </cell>
          <cell r="I62">
            <v>0</v>
          </cell>
          <cell r="J62">
            <v>0</v>
          </cell>
          <cell r="K62">
            <v>0</v>
          </cell>
          <cell r="L62"/>
          <cell r="M62">
            <v>131365</v>
          </cell>
          <cell r="N62">
            <v>131365</v>
          </cell>
          <cell r="O62"/>
          <cell r="P62">
            <v>0</v>
          </cell>
          <cell r="Q62">
            <v>0</v>
          </cell>
          <cell r="R62">
            <v>0</v>
          </cell>
          <cell r="S62">
            <v>0</v>
          </cell>
          <cell r="T62"/>
          <cell r="U62"/>
          <cell r="V62"/>
          <cell r="W62"/>
          <cell r="X62"/>
          <cell r="Y62"/>
          <cell r="Z62"/>
          <cell r="AA62"/>
          <cell r="AB62"/>
          <cell r="AC62"/>
          <cell r="AD62"/>
          <cell r="AE62"/>
          <cell r="AF62"/>
          <cell r="AG62"/>
          <cell r="AH62"/>
          <cell r="AI62"/>
          <cell r="AJ62"/>
          <cell r="AK62"/>
          <cell r="AL62"/>
          <cell r="AM62"/>
          <cell r="AN62"/>
          <cell r="AO62"/>
          <cell r="AP62"/>
          <cell r="AQ62"/>
        </row>
        <row r="63">
          <cell r="A63">
            <v>200210</v>
          </cell>
          <cell r="B63">
            <v>133582</v>
          </cell>
          <cell r="C63">
            <v>0</v>
          </cell>
          <cell r="D63">
            <v>0</v>
          </cell>
          <cell r="E63"/>
          <cell r="F63">
            <v>133582</v>
          </cell>
          <cell r="G63">
            <v>133582</v>
          </cell>
          <cell r="H63">
            <v>0</v>
          </cell>
          <cell r="I63">
            <v>0</v>
          </cell>
          <cell r="J63">
            <v>0</v>
          </cell>
          <cell r="K63">
            <v>0</v>
          </cell>
          <cell r="L63"/>
          <cell r="M63">
            <v>133582</v>
          </cell>
          <cell r="N63">
            <v>133582</v>
          </cell>
          <cell r="O63"/>
          <cell r="P63">
            <v>0</v>
          </cell>
          <cell r="Q63">
            <v>0</v>
          </cell>
          <cell r="R63">
            <v>0</v>
          </cell>
          <cell r="S63">
            <v>0</v>
          </cell>
          <cell r="T63"/>
          <cell r="U63"/>
          <cell r="V63"/>
          <cell r="W63"/>
          <cell r="X63"/>
          <cell r="Y63"/>
          <cell r="Z63"/>
          <cell r="AA63"/>
          <cell r="AB63"/>
          <cell r="AC63"/>
          <cell r="AD63"/>
          <cell r="AE63"/>
          <cell r="AF63"/>
          <cell r="AG63"/>
          <cell r="AH63"/>
          <cell r="AI63"/>
          <cell r="AJ63"/>
          <cell r="AK63"/>
          <cell r="AL63"/>
          <cell r="AM63"/>
          <cell r="AN63"/>
          <cell r="AO63"/>
          <cell r="AP63"/>
          <cell r="AQ63"/>
        </row>
        <row r="64">
          <cell r="A64">
            <v>200211</v>
          </cell>
          <cell r="B64">
            <v>119783</v>
          </cell>
          <cell r="C64">
            <v>0</v>
          </cell>
          <cell r="D64">
            <v>0</v>
          </cell>
          <cell r="E64"/>
          <cell r="F64">
            <v>119783</v>
          </cell>
          <cell r="G64">
            <v>119783</v>
          </cell>
          <cell r="H64">
            <v>0</v>
          </cell>
          <cell r="I64">
            <v>0</v>
          </cell>
          <cell r="J64">
            <v>0</v>
          </cell>
          <cell r="K64">
            <v>0</v>
          </cell>
          <cell r="L64"/>
          <cell r="M64">
            <v>119783</v>
          </cell>
          <cell r="N64">
            <v>119783</v>
          </cell>
          <cell r="O64"/>
          <cell r="P64">
            <v>0</v>
          </cell>
          <cell r="Q64">
            <v>0</v>
          </cell>
          <cell r="R64">
            <v>0</v>
          </cell>
          <cell r="S64">
            <v>0</v>
          </cell>
          <cell r="T64"/>
          <cell r="U64"/>
          <cell r="V64"/>
          <cell r="W64"/>
          <cell r="X64"/>
          <cell r="Y64"/>
          <cell r="Z64"/>
          <cell r="AA64"/>
          <cell r="AB64"/>
          <cell r="AC64"/>
          <cell r="AD64"/>
          <cell r="AE64"/>
          <cell r="AF64"/>
          <cell r="AG64"/>
          <cell r="AH64"/>
          <cell r="AI64"/>
          <cell r="AJ64"/>
          <cell r="AK64"/>
          <cell r="AL64"/>
          <cell r="AM64"/>
          <cell r="AN64"/>
          <cell r="AO64"/>
          <cell r="AP64"/>
          <cell r="AQ64"/>
        </row>
        <row r="65">
          <cell r="A65">
            <v>200212</v>
          </cell>
          <cell r="B65">
            <v>124692</v>
          </cell>
          <cell r="C65">
            <v>0</v>
          </cell>
          <cell r="D65">
            <v>0</v>
          </cell>
          <cell r="E65"/>
          <cell r="F65">
            <v>124692</v>
          </cell>
          <cell r="G65">
            <v>124692</v>
          </cell>
          <cell r="H65">
            <v>0</v>
          </cell>
          <cell r="I65">
            <v>0</v>
          </cell>
          <cell r="J65">
            <v>0</v>
          </cell>
          <cell r="K65">
            <v>0</v>
          </cell>
          <cell r="L65"/>
          <cell r="M65">
            <v>124692</v>
          </cell>
          <cell r="N65">
            <v>124692</v>
          </cell>
          <cell r="O65"/>
          <cell r="P65">
            <v>0</v>
          </cell>
          <cell r="Q65">
            <v>0</v>
          </cell>
          <cell r="R65">
            <v>0</v>
          </cell>
          <cell r="S65">
            <v>0</v>
          </cell>
          <cell r="T65"/>
          <cell r="U65"/>
          <cell r="V65"/>
          <cell r="W65"/>
          <cell r="X65"/>
          <cell r="Y65"/>
          <cell r="Z65"/>
          <cell r="AA65"/>
          <cell r="AB65"/>
          <cell r="AC65"/>
          <cell r="AD65"/>
          <cell r="AE65"/>
          <cell r="AF65"/>
          <cell r="AG65"/>
          <cell r="AH65"/>
          <cell r="AI65"/>
          <cell r="AJ65"/>
          <cell r="AK65"/>
          <cell r="AL65"/>
          <cell r="AM65"/>
          <cell r="AN65"/>
          <cell r="AO65"/>
          <cell r="AP65"/>
          <cell r="AQ65"/>
        </row>
        <row r="66">
          <cell r="A66">
            <v>200301</v>
          </cell>
          <cell r="B66">
            <v>121969</v>
          </cell>
          <cell r="C66">
            <v>0</v>
          </cell>
          <cell r="D66">
            <v>0</v>
          </cell>
          <cell r="E66"/>
          <cell r="F66">
            <v>121969</v>
          </cell>
          <cell r="G66">
            <v>121969</v>
          </cell>
          <cell r="H66">
            <v>0</v>
          </cell>
          <cell r="I66">
            <v>0</v>
          </cell>
          <cell r="J66">
            <v>0</v>
          </cell>
          <cell r="K66">
            <v>0</v>
          </cell>
          <cell r="L66"/>
          <cell r="M66">
            <v>121969</v>
          </cell>
          <cell r="N66">
            <v>121969</v>
          </cell>
          <cell r="O66"/>
          <cell r="P66">
            <v>0</v>
          </cell>
          <cell r="Q66">
            <v>0</v>
          </cell>
          <cell r="R66">
            <v>0</v>
          </cell>
          <cell r="S66">
            <v>0</v>
          </cell>
          <cell r="T66"/>
          <cell r="U66"/>
          <cell r="V66"/>
          <cell r="W66"/>
          <cell r="X66"/>
          <cell r="Y66"/>
          <cell r="Z66"/>
          <cell r="AA66"/>
          <cell r="AB66"/>
          <cell r="AC66"/>
          <cell r="AD66"/>
          <cell r="AE66"/>
          <cell r="AF66"/>
          <cell r="AG66"/>
          <cell r="AH66"/>
          <cell r="AI66"/>
          <cell r="AJ66"/>
          <cell r="AK66"/>
          <cell r="AL66"/>
          <cell r="AM66"/>
          <cell r="AN66"/>
          <cell r="AO66"/>
          <cell r="AP66"/>
          <cell r="AQ66"/>
        </row>
        <row r="67">
          <cell r="A67">
            <v>200302</v>
          </cell>
          <cell r="B67">
            <v>118095</v>
          </cell>
          <cell r="C67">
            <v>0</v>
          </cell>
          <cell r="D67">
            <v>0</v>
          </cell>
          <cell r="E67"/>
          <cell r="F67">
            <v>118095</v>
          </cell>
          <cell r="G67">
            <v>118095</v>
          </cell>
          <cell r="H67">
            <v>0</v>
          </cell>
          <cell r="I67">
            <v>0</v>
          </cell>
          <cell r="J67">
            <v>0</v>
          </cell>
          <cell r="K67">
            <v>0</v>
          </cell>
          <cell r="L67"/>
          <cell r="M67">
            <v>118095</v>
          </cell>
          <cell r="N67">
            <v>118095</v>
          </cell>
          <cell r="O67"/>
          <cell r="P67">
            <v>0</v>
          </cell>
          <cell r="Q67">
            <v>0</v>
          </cell>
          <cell r="R67">
            <v>0</v>
          </cell>
          <cell r="S67">
            <v>0</v>
          </cell>
          <cell r="T67"/>
          <cell r="U67"/>
          <cell r="V67"/>
          <cell r="W67"/>
          <cell r="X67"/>
          <cell r="Y67"/>
          <cell r="Z67"/>
          <cell r="AA67"/>
          <cell r="AB67"/>
          <cell r="AC67"/>
          <cell r="AD67"/>
          <cell r="AE67"/>
          <cell r="AF67"/>
          <cell r="AG67"/>
          <cell r="AH67"/>
          <cell r="AI67"/>
          <cell r="AJ67"/>
          <cell r="AK67"/>
          <cell r="AL67"/>
          <cell r="AM67"/>
          <cell r="AN67"/>
          <cell r="AO67"/>
          <cell r="AP67"/>
          <cell r="AQ67"/>
        </row>
        <row r="68">
          <cell r="A68">
            <v>200303</v>
          </cell>
          <cell r="B68">
            <v>131516</v>
          </cell>
          <cell r="C68">
            <v>0</v>
          </cell>
          <cell r="D68">
            <v>0</v>
          </cell>
          <cell r="E68"/>
          <cell r="F68">
            <v>131516</v>
          </cell>
          <cell r="G68">
            <v>131516</v>
          </cell>
          <cell r="H68">
            <v>0</v>
          </cell>
          <cell r="I68">
            <v>0</v>
          </cell>
          <cell r="J68">
            <v>0</v>
          </cell>
          <cell r="K68">
            <v>0</v>
          </cell>
          <cell r="L68"/>
          <cell r="M68">
            <v>131516</v>
          </cell>
          <cell r="N68">
            <v>131516</v>
          </cell>
          <cell r="O68"/>
          <cell r="P68">
            <v>0</v>
          </cell>
          <cell r="Q68">
            <v>0</v>
          </cell>
          <cell r="R68">
            <v>0</v>
          </cell>
          <cell r="S68">
            <v>0</v>
          </cell>
          <cell r="T68"/>
          <cell r="U68"/>
          <cell r="V68"/>
          <cell r="W68"/>
          <cell r="X68"/>
          <cell r="Y68"/>
          <cell r="Z68"/>
          <cell r="AA68"/>
          <cell r="AB68"/>
          <cell r="AC68"/>
          <cell r="AD68"/>
          <cell r="AE68"/>
          <cell r="AF68"/>
          <cell r="AG68"/>
          <cell r="AH68"/>
          <cell r="AI68"/>
          <cell r="AJ68"/>
          <cell r="AK68"/>
          <cell r="AL68"/>
          <cell r="AM68"/>
          <cell r="AN68"/>
          <cell r="AO68"/>
          <cell r="AP68"/>
          <cell r="AQ68"/>
        </row>
        <row r="69">
          <cell r="A69">
            <v>200304</v>
          </cell>
          <cell r="B69">
            <v>124124</v>
          </cell>
          <cell r="C69">
            <v>0</v>
          </cell>
          <cell r="D69">
            <v>0</v>
          </cell>
          <cell r="E69"/>
          <cell r="F69">
            <v>124124</v>
          </cell>
          <cell r="G69">
            <v>124124</v>
          </cell>
          <cell r="H69">
            <v>0</v>
          </cell>
          <cell r="I69">
            <v>0</v>
          </cell>
          <cell r="J69">
            <v>0</v>
          </cell>
          <cell r="K69">
            <v>0</v>
          </cell>
          <cell r="L69"/>
          <cell r="M69">
            <v>124124</v>
          </cell>
          <cell r="N69">
            <v>124124</v>
          </cell>
          <cell r="O69"/>
          <cell r="P69">
            <v>0</v>
          </cell>
          <cell r="Q69">
            <v>0</v>
          </cell>
          <cell r="R69">
            <v>0</v>
          </cell>
          <cell r="S69">
            <v>0</v>
          </cell>
          <cell r="T69"/>
          <cell r="U69"/>
          <cell r="V69"/>
          <cell r="W69"/>
          <cell r="X69"/>
          <cell r="Y69"/>
          <cell r="Z69"/>
          <cell r="AA69"/>
          <cell r="AB69"/>
          <cell r="AC69"/>
          <cell r="AD69"/>
          <cell r="AE69"/>
          <cell r="AF69"/>
          <cell r="AG69"/>
          <cell r="AH69"/>
          <cell r="AI69"/>
          <cell r="AJ69"/>
          <cell r="AK69"/>
          <cell r="AL69"/>
          <cell r="AM69"/>
          <cell r="AN69"/>
          <cell r="AO69"/>
          <cell r="AP69"/>
          <cell r="AQ69"/>
        </row>
        <row r="70">
          <cell r="A70">
            <v>200305</v>
          </cell>
          <cell r="B70">
            <v>132167</v>
          </cell>
          <cell r="C70">
            <v>0</v>
          </cell>
          <cell r="D70">
            <v>0</v>
          </cell>
          <cell r="E70"/>
          <cell r="F70">
            <v>132167</v>
          </cell>
          <cell r="G70">
            <v>132167</v>
          </cell>
          <cell r="H70">
            <v>0</v>
          </cell>
          <cell r="I70">
            <v>0</v>
          </cell>
          <cell r="J70">
            <v>0</v>
          </cell>
          <cell r="K70">
            <v>0</v>
          </cell>
          <cell r="L70"/>
          <cell r="M70">
            <v>132167</v>
          </cell>
          <cell r="N70">
            <v>132167</v>
          </cell>
          <cell r="O70"/>
          <cell r="P70">
            <v>0</v>
          </cell>
          <cell r="Q70">
            <v>0</v>
          </cell>
          <cell r="R70">
            <v>0</v>
          </cell>
          <cell r="S70">
            <v>0</v>
          </cell>
          <cell r="T70"/>
          <cell r="U70"/>
          <cell r="V70"/>
          <cell r="W70"/>
          <cell r="X70"/>
          <cell r="Y70"/>
          <cell r="Z70"/>
          <cell r="AA70"/>
          <cell r="AB70"/>
          <cell r="AC70"/>
          <cell r="AD70"/>
          <cell r="AE70"/>
          <cell r="AF70"/>
          <cell r="AG70"/>
          <cell r="AH70"/>
          <cell r="AI70"/>
          <cell r="AJ70"/>
          <cell r="AK70"/>
          <cell r="AL70"/>
          <cell r="AM70"/>
          <cell r="AN70"/>
          <cell r="AO70"/>
          <cell r="AP70"/>
          <cell r="AQ70"/>
        </row>
        <row r="71">
          <cell r="A71">
            <v>200306</v>
          </cell>
          <cell r="B71">
            <v>128630</v>
          </cell>
          <cell r="C71">
            <v>0</v>
          </cell>
          <cell r="D71">
            <v>0</v>
          </cell>
          <cell r="E71"/>
          <cell r="F71">
            <v>128630</v>
          </cell>
          <cell r="G71">
            <v>128630</v>
          </cell>
          <cell r="H71">
            <v>0</v>
          </cell>
          <cell r="I71">
            <v>0</v>
          </cell>
          <cell r="J71">
            <v>0</v>
          </cell>
          <cell r="K71">
            <v>0</v>
          </cell>
          <cell r="L71"/>
          <cell r="M71">
            <v>128630</v>
          </cell>
          <cell r="N71">
            <v>128630</v>
          </cell>
          <cell r="O71"/>
          <cell r="P71">
            <v>0</v>
          </cell>
          <cell r="Q71">
            <v>0</v>
          </cell>
          <cell r="R71">
            <v>0</v>
          </cell>
          <cell r="S71">
            <v>0</v>
          </cell>
          <cell r="T71"/>
          <cell r="U71"/>
          <cell r="V71"/>
          <cell r="W71"/>
          <cell r="X71"/>
          <cell r="Y71"/>
          <cell r="Z71"/>
          <cell r="AA71"/>
          <cell r="AB71"/>
          <cell r="AC71"/>
          <cell r="AD71"/>
          <cell r="AE71"/>
          <cell r="AF71"/>
          <cell r="AG71"/>
          <cell r="AH71"/>
          <cell r="AI71"/>
          <cell r="AJ71"/>
          <cell r="AK71"/>
          <cell r="AL71"/>
          <cell r="AM71"/>
          <cell r="AN71"/>
          <cell r="AO71"/>
          <cell r="AP71"/>
          <cell r="AQ71"/>
        </row>
        <row r="72">
          <cell r="A72">
            <v>200307</v>
          </cell>
          <cell r="B72">
            <v>129152</v>
          </cell>
          <cell r="C72">
            <v>0</v>
          </cell>
          <cell r="D72">
            <v>0</v>
          </cell>
          <cell r="E72"/>
          <cell r="F72">
            <v>129152</v>
          </cell>
          <cell r="G72">
            <v>129152</v>
          </cell>
          <cell r="H72">
            <v>0</v>
          </cell>
          <cell r="I72">
            <v>0</v>
          </cell>
          <cell r="J72">
            <v>0</v>
          </cell>
          <cell r="K72">
            <v>0</v>
          </cell>
          <cell r="L72"/>
          <cell r="M72">
            <v>129152</v>
          </cell>
          <cell r="N72">
            <v>129152</v>
          </cell>
          <cell r="O72"/>
          <cell r="P72">
            <v>0</v>
          </cell>
          <cell r="Q72">
            <v>0</v>
          </cell>
          <cell r="R72">
            <v>0</v>
          </cell>
          <cell r="S72">
            <v>0</v>
          </cell>
          <cell r="T72"/>
          <cell r="U72"/>
          <cell r="V72"/>
          <cell r="W72"/>
          <cell r="X72"/>
          <cell r="Y72"/>
          <cell r="Z72"/>
          <cell r="AA72"/>
          <cell r="AB72"/>
          <cell r="AC72"/>
          <cell r="AD72"/>
          <cell r="AE72"/>
          <cell r="AF72"/>
          <cell r="AG72"/>
          <cell r="AH72"/>
          <cell r="AI72"/>
          <cell r="AJ72"/>
          <cell r="AK72"/>
          <cell r="AL72"/>
          <cell r="AM72"/>
          <cell r="AN72"/>
          <cell r="AO72"/>
          <cell r="AP72"/>
          <cell r="AQ72"/>
        </row>
        <row r="73">
          <cell r="A73">
            <v>200308</v>
          </cell>
          <cell r="B73">
            <v>85675</v>
          </cell>
          <cell r="C73">
            <v>0</v>
          </cell>
          <cell r="D73">
            <v>0</v>
          </cell>
          <cell r="E73"/>
          <cell r="F73">
            <v>85675</v>
          </cell>
          <cell r="G73">
            <v>85675</v>
          </cell>
          <cell r="H73">
            <v>0</v>
          </cell>
          <cell r="I73">
            <v>0</v>
          </cell>
          <cell r="J73">
            <v>0</v>
          </cell>
          <cell r="K73">
            <v>0</v>
          </cell>
          <cell r="L73"/>
          <cell r="M73">
            <v>85675</v>
          </cell>
          <cell r="N73">
            <v>85675</v>
          </cell>
          <cell r="O73"/>
          <cell r="P73">
            <v>0</v>
          </cell>
          <cell r="Q73">
            <v>0</v>
          </cell>
          <cell r="R73">
            <v>0</v>
          </cell>
          <cell r="S73">
            <v>0</v>
          </cell>
          <cell r="T73"/>
          <cell r="U73"/>
          <cell r="V73"/>
          <cell r="W73"/>
          <cell r="X73"/>
          <cell r="Y73"/>
          <cell r="Z73"/>
          <cell r="AA73"/>
          <cell r="AB73"/>
          <cell r="AC73"/>
          <cell r="AD73"/>
          <cell r="AE73"/>
          <cell r="AF73"/>
          <cell r="AG73"/>
          <cell r="AH73"/>
          <cell r="AI73"/>
          <cell r="AJ73"/>
          <cell r="AK73"/>
          <cell r="AL73"/>
          <cell r="AM73"/>
          <cell r="AN73"/>
          <cell r="AO73"/>
          <cell r="AP73"/>
          <cell r="AQ73"/>
        </row>
        <row r="74">
          <cell r="A74">
            <v>200309</v>
          </cell>
          <cell r="B74">
            <v>122678</v>
          </cell>
          <cell r="C74">
            <v>0</v>
          </cell>
          <cell r="D74">
            <v>0</v>
          </cell>
          <cell r="E74"/>
          <cell r="F74">
            <v>122678</v>
          </cell>
          <cell r="G74">
            <v>122678</v>
          </cell>
          <cell r="H74">
            <v>0</v>
          </cell>
          <cell r="I74">
            <v>0</v>
          </cell>
          <cell r="J74">
            <v>0</v>
          </cell>
          <cell r="K74">
            <v>0</v>
          </cell>
          <cell r="L74"/>
          <cell r="M74">
            <v>122678</v>
          </cell>
          <cell r="N74">
            <v>122678</v>
          </cell>
          <cell r="O74"/>
          <cell r="P74">
            <v>0</v>
          </cell>
          <cell r="Q74">
            <v>0</v>
          </cell>
          <cell r="R74">
            <v>0</v>
          </cell>
          <cell r="S74">
            <v>0</v>
          </cell>
          <cell r="T74"/>
          <cell r="U74"/>
          <cell r="V74"/>
          <cell r="W74"/>
          <cell r="X74"/>
          <cell r="Y74"/>
          <cell r="Z74"/>
          <cell r="AA74"/>
          <cell r="AB74"/>
          <cell r="AC74"/>
          <cell r="AD74"/>
          <cell r="AE74"/>
          <cell r="AF74"/>
          <cell r="AG74"/>
          <cell r="AH74"/>
          <cell r="AI74"/>
          <cell r="AJ74"/>
          <cell r="AK74"/>
          <cell r="AL74"/>
          <cell r="AM74"/>
          <cell r="AN74"/>
          <cell r="AO74"/>
          <cell r="AP74"/>
          <cell r="AQ74"/>
        </row>
        <row r="75">
          <cell r="A75">
            <v>200310</v>
          </cell>
          <cell r="B75">
            <v>128406</v>
          </cell>
          <cell r="C75">
            <v>0</v>
          </cell>
          <cell r="D75">
            <v>0</v>
          </cell>
          <cell r="E75"/>
          <cell r="F75">
            <v>128406</v>
          </cell>
          <cell r="G75">
            <v>128406</v>
          </cell>
          <cell r="H75">
            <v>0</v>
          </cell>
          <cell r="I75">
            <v>0</v>
          </cell>
          <cell r="J75">
            <v>0</v>
          </cell>
          <cell r="K75">
            <v>0</v>
          </cell>
          <cell r="L75"/>
          <cell r="M75">
            <v>128406</v>
          </cell>
          <cell r="N75">
            <v>128406</v>
          </cell>
          <cell r="O75"/>
          <cell r="P75">
            <v>0</v>
          </cell>
          <cell r="Q75">
            <v>0</v>
          </cell>
          <cell r="R75">
            <v>0</v>
          </cell>
          <cell r="S75">
            <v>0</v>
          </cell>
          <cell r="T75"/>
          <cell r="U75"/>
          <cell r="V75"/>
          <cell r="W75"/>
          <cell r="X75"/>
          <cell r="Y75"/>
          <cell r="Z75"/>
          <cell r="AA75"/>
          <cell r="AB75"/>
          <cell r="AC75"/>
          <cell r="AD75"/>
          <cell r="AE75"/>
          <cell r="AF75"/>
          <cell r="AG75"/>
          <cell r="AH75"/>
          <cell r="AI75"/>
          <cell r="AJ75"/>
          <cell r="AK75"/>
          <cell r="AL75"/>
          <cell r="AM75"/>
          <cell r="AN75"/>
          <cell r="AO75"/>
          <cell r="AP75"/>
          <cell r="AQ75"/>
        </row>
        <row r="76">
          <cell r="A76">
            <v>200311</v>
          </cell>
          <cell r="B76">
            <v>124047</v>
          </cell>
          <cell r="C76">
            <v>0</v>
          </cell>
          <cell r="D76">
            <v>0</v>
          </cell>
          <cell r="E76"/>
          <cell r="F76">
            <v>124047</v>
          </cell>
          <cell r="G76">
            <v>124047</v>
          </cell>
          <cell r="H76">
            <v>0</v>
          </cell>
          <cell r="I76">
            <v>0</v>
          </cell>
          <cell r="J76">
            <v>0</v>
          </cell>
          <cell r="K76">
            <v>0</v>
          </cell>
          <cell r="L76"/>
          <cell r="M76">
            <v>124047</v>
          </cell>
          <cell r="N76">
            <v>124047</v>
          </cell>
          <cell r="O76"/>
          <cell r="P76">
            <v>0</v>
          </cell>
          <cell r="Q76">
            <v>0</v>
          </cell>
          <cell r="R76">
            <v>0</v>
          </cell>
          <cell r="S76">
            <v>0</v>
          </cell>
          <cell r="T76"/>
          <cell r="U76"/>
          <cell r="V76"/>
          <cell r="W76"/>
          <cell r="X76"/>
          <cell r="Y76"/>
          <cell r="Z76"/>
          <cell r="AA76"/>
          <cell r="AB76"/>
          <cell r="AC76"/>
          <cell r="AD76"/>
          <cell r="AE76"/>
          <cell r="AF76"/>
          <cell r="AG76"/>
          <cell r="AH76"/>
          <cell r="AI76"/>
          <cell r="AJ76"/>
          <cell r="AK76"/>
          <cell r="AL76"/>
          <cell r="AM76"/>
          <cell r="AN76"/>
          <cell r="AO76"/>
          <cell r="AP76"/>
          <cell r="AQ76"/>
        </row>
        <row r="77">
          <cell r="A77">
            <v>200312</v>
          </cell>
          <cell r="B77">
            <v>123522</v>
          </cell>
          <cell r="C77">
            <v>0</v>
          </cell>
          <cell r="D77">
            <v>0</v>
          </cell>
          <cell r="E77"/>
          <cell r="F77">
            <v>123522</v>
          </cell>
          <cell r="G77">
            <v>123522</v>
          </cell>
          <cell r="H77">
            <v>0</v>
          </cell>
          <cell r="I77">
            <v>0</v>
          </cell>
          <cell r="J77">
            <v>0</v>
          </cell>
          <cell r="K77">
            <v>0</v>
          </cell>
          <cell r="L77"/>
          <cell r="M77">
            <v>123522</v>
          </cell>
          <cell r="N77">
            <v>123522</v>
          </cell>
          <cell r="O77"/>
          <cell r="P77">
            <v>0</v>
          </cell>
          <cell r="Q77">
            <v>0</v>
          </cell>
          <cell r="R77">
            <v>0</v>
          </cell>
          <cell r="S77">
            <v>0</v>
          </cell>
          <cell r="T77"/>
          <cell r="U77"/>
          <cell r="V77"/>
          <cell r="W77"/>
          <cell r="X77"/>
          <cell r="Y77"/>
          <cell r="Z77"/>
          <cell r="AA77"/>
          <cell r="AB77"/>
          <cell r="AC77"/>
          <cell r="AD77"/>
          <cell r="AE77"/>
          <cell r="AF77"/>
          <cell r="AG77"/>
          <cell r="AH77"/>
          <cell r="AI77"/>
          <cell r="AJ77"/>
          <cell r="AK77"/>
          <cell r="AL77"/>
          <cell r="AM77"/>
          <cell r="AN77"/>
          <cell r="AO77"/>
          <cell r="AP77"/>
          <cell r="AQ77"/>
        </row>
        <row r="78">
          <cell r="A78">
            <v>200401</v>
          </cell>
          <cell r="B78">
            <v>123469</v>
          </cell>
          <cell r="C78">
            <v>0</v>
          </cell>
          <cell r="D78">
            <v>0</v>
          </cell>
          <cell r="E78"/>
          <cell r="F78">
            <v>123469</v>
          </cell>
          <cell r="G78">
            <v>123469</v>
          </cell>
          <cell r="H78">
            <v>0</v>
          </cell>
          <cell r="I78">
            <v>0</v>
          </cell>
          <cell r="J78">
            <v>0</v>
          </cell>
          <cell r="K78">
            <v>0</v>
          </cell>
          <cell r="L78"/>
          <cell r="M78">
            <v>123469</v>
          </cell>
          <cell r="N78">
            <v>123469</v>
          </cell>
          <cell r="O78"/>
          <cell r="P78">
            <v>0</v>
          </cell>
          <cell r="Q78">
            <v>0</v>
          </cell>
          <cell r="R78">
            <v>0</v>
          </cell>
          <cell r="S78">
            <v>0</v>
          </cell>
          <cell r="T78"/>
          <cell r="U78"/>
          <cell r="V78"/>
          <cell r="W78"/>
          <cell r="X78"/>
          <cell r="Y78"/>
          <cell r="Z78"/>
          <cell r="AA78"/>
          <cell r="AB78"/>
          <cell r="AC78"/>
          <cell r="AD78"/>
          <cell r="AE78"/>
          <cell r="AF78"/>
          <cell r="AG78"/>
          <cell r="AH78"/>
          <cell r="AI78"/>
          <cell r="AJ78"/>
          <cell r="AK78"/>
          <cell r="AL78"/>
          <cell r="AM78"/>
          <cell r="AN78"/>
          <cell r="AO78"/>
          <cell r="AP78"/>
          <cell r="AQ78"/>
        </row>
        <row r="79">
          <cell r="A79">
            <v>200402</v>
          </cell>
          <cell r="B79">
            <v>112029</v>
          </cell>
          <cell r="C79">
            <v>0</v>
          </cell>
          <cell r="D79">
            <v>0</v>
          </cell>
          <cell r="E79"/>
          <cell r="F79">
            <v>112029</v>
          </cell>
          <cell r="G79">
            <v>112029</v>
          </cell>
          <cell r="H79">
            <v>0</v>
          </cell>
          <cell r="I79">
            <v>0</v>
          </cell>
          <cell r="J79">
            <v>0</v>
          </cell>
          <cell r="K79">
            <v>0</v>
          </cell>
          <cell r="L79"/>
          <cell r="M79">
            <v>112029</v>
          </cell>
          <cell r="N79">
            <v>112029</v>
          </cell>
          <cell r="O79"/>
          <cell r="P79">
            <v>0</v>
          </cell>
          <cell r="Q79">
            <v>0</v>
          </cell>
          <cell r="R79">
            <v>0</v>
          </cell>
          <cell r="S79">
            <v>0</v>
          </cell>
          <cell r="T79"/>
          <cell r="U79"/>
          <cell r="V79"/>
          <cell r="W79"/>
          <cell r="X79"/>
          <cell r="Y79"/>
          <cell r="Z79"/>
          <cell r="AA79"/>
          <cell r="AB79"/>
          <cell r="AC79"/>
          <cell r="AD79"/>
          <cell r="AE79"/>
          <cell r="AF79"/>
          <cell r="AG79"/>
          <cell r="AH79"/>
          <cell r="AI79"/>
          <cell r="AJ79"/>
          <cell r="AK79"/>
          <cell r="AL79"/>
          <cell r="AM79"/>
          <cell r="AN79"/>
          <cell r="AO79"/>
          <cell r="AP79"/>
          <cell r="AQ79"/>
        </row>
        <row r="80">
          <cell r="A80">
            <v>200403</v>
          </cell>
          <cell r="B80">
            <v>122938</v>
          </cell>
          <cell r="C80">
            <v>0</v>
          </cell>
          <cell r="D80">
            <v>0</v>
          </cell>
          <cell r="E80"/>
          <cell r="F80">
            <v>122938</v>
          </cell>
          <cell r="G80">
            <v>122938</v>
          </cell>
          <cell r="H80">
            <v>0</v>
          </cell>
          <cell r="I80">
            <v>0</v>
          </cell>
          <cell r="J80">
            <v>0</v>
          </cell>
          <cell r="K80">
            <v>0</v>
          </cell>
          <cell r="L80"/>
          <cell r="M80">
            <v>122938</v>
          </cell>
          <cell r="N80">
            <v>122938</v>
          </cell>
          <cell r="O80"/>
          <cell r="P80">
            <v>0</v>
          </cell>
          <cell r="Q80">
            <v>0</v>
          </cell>
          <cell r="R80">
            <v>0</v>
          </cell>
          <cell r="S80">
            <v>0</v>
          </cell>
          <cell r="T80"/>
          <cell r="U80"/>
          <cell r="V80"/>
          <cell r="W80"/>
          <cell r="X80"/>
          <cell r="Y80"/>
          <cell r="Z80"/>
          <cell r="AA80"/>
          <cell r="AB80"/>
          <cell r="AC80"/>
          <cell r="AD80"/>
          <cell r="AE80"/>
          <cell r="AF80"/>
          <cell r="AG80"/>
          <cell r="AH80"/>
          <cell r="AI80"/>
          <cell r="AJ80"/>
          <cell r="AK80"/>
          <cell r="AL80"/>
          <cell r="AM80"/>
          <cell r="AN80"/>
          <cell r="AO80"/>
          <cell r="AP80"/>
          <cell r="AQ80"/>
        </row>
        <row r="81">
          <cell r="A81">
            <v>200404</v>
          </cell>
          <cell r="B81">
            <v>122360</v>
          </cell>
          <cell r="C81">
            <v>0</v>
          </cell>
          <cell r="D81">
            <v>0</v>
          </cell>
          <cell r="E81"/>
          <cell r="F81">
            <v>122360</v>
          </cell>
          <cell r="G81">
            <v>122360</v>
          </cell>
          <cell r="H81">
            <v>0</v>
          </cell>
          <cell r="I81">
            <v>0</v>
          </cell>
          <cell r="J81">
            <v>0</v>
          </cell>
          <cell r="K81">
            <v>0</v>
          </cell>
          <cell r="L81"/>
          <cell r="M81">
            <v>122360</v>
          </cell>
          <cell r="N81">
            <v>122360</v>
          </cell>
          <cell r="O81"/>
          <cell r="P81">
            <v>0</v>
          </cell>
          <cell r="Q81">
            <v>0</v>
          </cell>
          <cell r="R81">
            <v>0</v>
          </cell>
          <cell r="S81">
            <v>0</v>
          </cell>
          <cell r="T81"/>
          <cell r="U81"/>
          <cell r="V81"/>
          <cell r="W81"/>
          <cell r="X81"/>
          <cell r="Y81"/>
          <cell r="Z81"/>
          <cell r="AA81"/>
          <cell r="AB81"/>
          <cell r="AC81"/>
          <cell r="AD81"/>
          <cell r="AE81"/>
          <cell r="AF81"/>
          <cell r="AG81"/>
          <cell r="AH81"/>
          <cell r="AI81"/>
          <cell r="AJ81"/>
          <cell r="AK81"/>
          <cell r="AL81"/>
          <cell r="AM81"/>
          <cell r="AN81"/>
          <cell r="AO81"/>
          <cell r="AP81"/>
          <cell r="AQ81"/>
        </row>
        <row r="82">
          <cell r="A82">
            <v>200405</v>
          </cell>
          <cell r="B82">
            <v>100080</v>
          </cell>
          <cell r="C82">
            <v>0</v>
          </cell>
          <cell r="D82">
            <v>0</v>
          </cell>
          <cell r="E82"/>
          <cell r="F82">
            <v>100080</v>
          </cell>
          <cell r="G82">
            <v>100080</v>
          </cell>
          <cell r="H82">
            <v>0</v>
          </cell>
          <cell r="I82">
            <v>0</v>
          </cell>
          <cell r="J82">
            <v>0</v>
          </cell>
          <cell r="K82">
            <v>0</v>
          </cell>
          <cell r="L82"/>
          <cell r="M82">
            <v>100080</v>
          </cell>
          <cell r="N82">
            <v>100080</v>
          </cell>
          <cell r="O82"/>
          <cell r="P82">
            <v>0</v>
          </cell>
          <cell r="Q82">
            <v>0</v>
          </cell>
          <cell r="R82">
            <v>0</v>
          </cell>
          <cell r="S82">
            <v>0</v>
          </cell>
          <cell r="T82"/>
          <cell r="U82"/>
          <cell r="V82"/>
          <cell r="W82"/>
          <cell r="X82"/>
          <cell r="Y82"/>
          <cell r="Z82"/>
          <cell r="AA82"/>
          <cell r="AB82"/>
          <cell r="AC82"/>
          <cell r="AD82"/>
          <cell r="AE82"/>
          <cell r="AF82"/>
          <cell r="AG82"/>
          <cell r="AH82"/>
          <cell r="AI82"/>
          <cell r="AJ82"/>
          <cell r="AK82"/>
          <cell r="AL82"/>
          <cell r="AM82"/>
          <cell r="AN82"/>
          <cell r="AO82"/>
          <cell r="AP82"/>
          <cell r="AQ82"/>
        </row>
        <row r="83">
          <cell r="A83">
            <v>200406</v>
          </cell>
          <cell r="B83">
            <v>245537</v>
          </cell>
          <cell r="C83">
            <v>0</v>
          </cell>
          <cell r="D83">
            <v>0</v>
          </cell>
          <cell r="E83"/>
          <cell r="F83">
            <v>122032</v>
          </cell>
          <cell r="G83">
            <v>122032</v>
          </cell>
          <cell r="H83">
            <v>123505</v>
          </cell>
          <cell r="I83">
            <v>0</v>
          </cell>
          <cell r="J83">
            <v>0</v>
          </cell>
          <cell r="K83">
            <v>123505</v>
          </cell>
          <cell r="L83"/>
          <cell r="M83">
            <v>245537</v>
          </cell>
          <cell r="N83">
            <v>122032</v>
          </cell>
          <cell r="O83"/>
          <cell r="P83">
            <v>123505</v>
          </cell>
          <cell r="Q83">
            <v>0</v>
          </cell>
          <cell r="R83">
            <v>0</v>
          </cell>
          <cell r="S83">
            <v>0</v>
          </cell>
          <cell r="T83"/>
          <cell r="U83"/>
          <cell r="V83"/>
          <cell r="W83"/>
          <cell r="X83"/>
          <cell r="Y83"/>
          <cell r="Z83"/>
          <cell r="AA83"/>
          <cell r="AB83"/>
          <cell r="AC83"/>
          <cell r="AD83"/>
          <cell r="AE83"/>
          <cell r="AF83"/>
          <cell r="AG83"/>
          <cell r="AH83"/>
          <cell r="AI83"/>
          <cell r="AJ83"/>
          <cell r="AK83"/>
          <cell r="AL83"/>
          <cell r="AM83"/>
          <cell r="AN83"/>
          <cell r="AO83"/>
          <cell r="AP83"/>
          <cell r="AQ83"/>
        </row>
        <row r="84">
          <cell r="A84">
            <v>200407</v>
          </cell>
          <cell r="B84">
            <v>259879</v>
          </cell>
          <cell r="C84">
            <v>0</v>
          </cell>
          <cell r="D84">
            <v>0</v>
          </cell>
          <cell r="E84"/>
          <cell r="F84">
            <v>125013</v>
          </cell>
          <cell r="G84">
            <v>125013</v>
          </cell>
          <cell r="H84">
            <v>134866</v>
          </cell>
          <cell r="I84">
            <v>0</v>
          </cell>
          <cell r="J84">
            <v>0</v>
          </cell>
          <cell r="K84">
            <v>134866</v>
          </cell>
          <cell r="L84"/>
          <cell r="M84">
            <v>259879</v>
          </cell>
          <cell r="N84">
            <v>125013</v>
          </cell>
          <cell r="O84"/>
          <cell r="P84">
            <v>134866</v>
          </cell>
          <cell r="Q84">
            <v>0</v>
          </cell>
          <cell r="R84">
            <v>0</v>
          </cell>
          <cell r="S84">
            <v>0</v>
          </cell>
          <cell r="T84"/>
          <cell r="U84"/>
          <cell r="V84"/>
          <cell r="W84"/>
          <cell r="X84"/>
          <cell r="Y84"/>
          <cell r="Z84"/>
          <cell r="AA84"/>
          <cell r="AB84"/>
          <cell r="AC84"/>
          <cell r="AD84"/>
          <cell r="AE84"/>
          <cell r="AF84"/>
          <cell r="AG84"/>
          <cell r="AH84"/>
          <cell r="AI84"/>
          <cell r="AJ84"/>
          <cell r="AK84"/>
          <cell r="AL84"/>
          <cell r="AM84"/>
          <cell r="AN84"/>
          <cell r="AO84"/>
          <cell r="AP84"/>
          <cell r="AQ84"/>
        </row>
        <row r="85">
          <cell r="A85">
            <v>200408</v>
          </cell>
          <cell r="B85">
            <v>433609</v>
          </cell>
          <cell r="C85">
            <v>0</v>
          </cell>
          <cell r="D85">
            <v>0</v>
          </cell>
          <cell r="E85"/>
          <cell r="F85">
            <v>123552</v>
          </cell>
          <cell r="G85">
            <v>123552</v>
          </cell>
          <cell r="H85">
            <v>310057</v>
          </cell>
          <cell r="I85">
            <v>0</v>
          </cell>
          <cell r="J85">
            <v>0</v>
          </cell>
          <cell r="K85">
            <v>310057</v>
          </cell>
          <cell r="L85"/>
          <cell r="M85">
            <v>433609</v>
          </cell>
          <cell r="N85">
            <v>123552</v>
          </cell>
          <cell r="O85"/>
          <cell r="P85">
            <v>310057</v>
          </cell>
          <cell r="Q85">
            <v>0</v>
          </cell>
          <cell r="R85">
            <v>0</v>
          </cell>
          <cell r="S85">
            <v>0</v>
          </cell>
          <cell r="T85"/>
          <cell r="U85"/>
          <cell r="V85"/>
          <cell r="W85"/>
          <cell r="X85"/>
          <cell r="Y85"/>
          <cell r="Z85"/>
          <cell r="AA85"/>
          <cell r="AB85"/>
          <cell r="AC85"/>
          <cell r="AD85"/>
          <cell r="AE85"/>
          <cell r="AF85"/>
          <cell r="AG85"/>
          <cell r="AH85"/>
          <cell r="AI85"/>
          <cell r="AJ85"/>
          <cell r="AK85"/>
          <cell r="AL85"/>
          <cell r="AM85"/>
          <cell r="AN85"/>
          <cell r="AO85"/>
          <cell r="AP85"/>
          <cell r="AQ85"/>
        </row>
        <row r="86">
          <cell r="A86">
            <v>200409</v>
          </cell>
          <cell r="B86">
            <v>790168</v>
          </cell>
          <cell r="C86">
            <v>0</v>
          </cell>
          <cell r="D86">
            <v>0</v>
          </cell>
          <cell r="E86"/>
          <cell r="F86">
            <v>118326</v>
          </cell>
          <cell r="G86">
            <v>118326</v>
          </cell>
          <cell r="H86">
            <v>671842</v>
          </cell>
          <cell r="I86">
            <v>0</v>
          </cell>
          <cell r="J86">
            <v>0</v>
          </cell>
          <cell r="K86">
            <v>671842</v>
          </cell>
          <cell r="L86"/>
          <cell r="M86">
            <v>790168</v>
          </cell>
          <cell r="N86">
            <v>118326</v>
          </cell>
          <cell r="O86"/>
          <cell r="P86">
            <v>671842</v>
          </cell>
          <cell r="Q86">
            <v>0</v>
          </cell>
          <cell r="R86">
            <v>0</v>
          </cell>
          <cell r="S86">
            <v>0</v>
          </cell>
          <cell r="T86"/>
          <cell r="U86"/>
          <cell r="V86"/>
          <cell r="W86"/>
          <cell r="X86"/>
          <cell r="Y86"/>
          <cell r="Z86"/>
          <cell r="AA86"/>
          <cell r="AB86"/>
          <cell r="AC86"/>
          <cell r="AD86"/>
          <cell r="AE86"/>
          <cell r="AF86"/>
          <cell r="AG86"/>
          <cell r="AH86"/>
          <cell r="AI86"/>
          <cell r="AJ86"/>
          <cell r="AK86"/>
          <cell r="AL86"/>
          <cell r="AM86"/>
          <cell r="AN86"/>
          <cell r="AO86"/>
          <cell r="AP86"/>
          <cell r="AQ86"/>
        </row>
        <row r="87">
          <cell r="A87">
            <v>200410</v>
          </cell>
          <cell r="B87">
            <v>1027509</v>
          </cell>
          <cell r="C87">
            <v>0</v>
          </cell>
          <cell r="D87">
            <v>0</v>
          </cell>
          <cell r="E87"/>
          <cell r="F87">
            <v>122730</v>
          </cell>
          <cell r="G87">
            <v>122730</v>
          </cell>
          <cell r="H87">
            <v>904779</v>
          </cell>
          <cell r="I87">
            <v>0</v>
          </cell>
          <cell r="J87">
            <v>0</v>
          </cell>
          <cell r="K87">
            <v>904779</v>
          </cell>
          <cell r="L87"/>
          <cell r="M87">
            <v>1027509</v>
          </cell>
          <cell r="N87">
            <v>122730</v>
          </cell>
          <cell r="O87"/>
          <cell r="P87">
            <v>904779</v>
          </cell>
          <cell r="Q87">
            <v>0</v>
          </cell>
          <cell r="R87">
            <v>0</v>
          </cell>
          <cell r="S87">
            <v>0</v>
          </cell>
          <cell r="T87"/>
          <cell r="U87"/>
          <cell r="V87"/>
          <cell r="W87"/>
          <cell r="X87"/>
          <cell r="Y87"/>
          <cell r="Z87"/>
          <cell r="AA87"/>
          <cell r="AB87"/>
          <cell r="AC87"/>
          <cell r="AD87"/>
          <cell r="AE87"/>
          <cell r="AF87"/>
          <cell r="AG87"/>
          <cell r="AH87"/>
          <cell r="AI87"/>
          <cell r="AJ87"/>
          <cell r="AK87"/>
          <cell r="AL87"/>
          <cell r="AM87"/>
          <cell r="AN87"/>
          <cell r="AO87"/>
          <cell r="AP87"/>
          <cell r="AQ87"/>
        </row>
        <row r="88">
          <cell r="A88">
            <v>200411</v>
          </cell>
          <cell r="B88">
            <v>1065269</v>
          </cell>
          <cell r="C88">
            <v>0</v>
          </cell>
          <cell r="D88">
            <v>0</v>
          </cell>
          <cell r="E88"/>
          <cell r="F88">
            <v>118616</v>
          </cell>
          <cell r="G88">
            <v>118616</v>
          </cell>
          <cell r="H88">
            <v>946653</v>
          </cell>
          <cell r="I88">
            <v>0</v>
          </cell>
          <cell r="J88">
            <v>0</v>
          </cell>
          <cell r="K88">
            <v>946653</v>
          </cell>
          <cell r="L88"/>
          <cell r="M88">
            <v>1065269</v>
          </cell>
          <cell r="N88">
            <v>118616</v>
          </cell>
          <cell r="O88"/>
          <cell r="P88">
            <v>946653</v>
          </cell>
          <cell r="Q88">
            <v>0</v>
          </cell>
          <cell r="R88">
            <v>0</v>
          </cell>
          <cell r="S88">
            <v>0</v>
          </cell>
          <cell r="T88"/>
          <cell r="U88"/>
          <cell r="V88"/>
          <cell r="W88"/>
          <cell r="X88"/>
          <cell r="Y88"/>
          <cell r="Z88"/>
          <cell r="AA88"/>
          <cell r="AB88"/>
          <cell r="AC88"/>
          <cell r="AD88"/>
          <cell r="AE88"/>
          <cell r="AF88"/>
          <cell r="AG88"/>
          <cell r="AH88"/>
          <cell r="AI88"/>
          <cell r="AJ88"/>
          <cell r="AK88"/>
          <cell r="AL88"/>
          <cell r="AM88"/>
          <cell r="AN88"/>
          <cell r="AO88"/>
          <cell r="AP88"/>
          <cell r="AQ88"/>
        </row>
        <row r="89">
          <cell r="A89">
            <v>200412</v>
          </cell>
          <cell r="B89">
            <v>801735</v>
          </cell>
          <cell r="C89">
            <v>0</v>
          </cell>
          <cell r="D89">
            <v>0</v>
          </cell>
          <cell r="E89"/>
          <cell r="F89">
            <v>117255</v>
          </cell>
          <cell r="G89">
            <v>117255</v>
          </cell>
          <cell r="H89">
            <v>684480</v>
          </cell>
          <cell r="I89">
            <v>0</v>
          </cell>
          <cell r="J89">
            <v>0</v>
          </cell>
          <cell r="K89">
            <v>684480</v>
          </cell>
          <cell r="L89"/>
          <cell r="M89">
            <v>801735</v>
          </cell>
          <cell r="N89">
            <v>117255</v>
          </cell>
          <cell r="O89"/>
          <cell r="P89">
            <v>684480</v>
          </cell>
          <cell r="Q89">
            <v>0</v>
          </cell>
          <cell r="R89">
            <v>0</v>
          </cell>
          <cell r="S89">
            <v>0</v>
          </cell>
          <cell r="T89"/>
          <cell r="U89"/>
          <cell r="V89"/>
          <cell r="W89"/>
          <cell r="X89"/>
          <cell r="Y89"/>
          <cell r="Z89"/>
          <cell r="AA89"/>
          <cell r="AB89"/>
          <cell r="AC89"/>
          <cell r="AD89"/>
          <cell r="AE89"/>
          <cell r="AF89"/>
          <cell r="AG89"/>
          <cell r="AH89"/>
          <cell r="AI89"/>
          <cell r="AJ89"/>
          <cell r="AK89"/>
          <cell r="AL89"/>
          <cell r="AM89"/>
          <cell r="AN89"/>
          <cell r="AO89"/>
          <cell r="AP89"/>
          <cell r="AQ89"/>
        </row>
        <row r="90">
          <cell r="A90">
            <v>200501</v>
          </cell>
          <cell r="B90">
            <v>1058191</v>
          </cell>
          <cell r="C90">
            <v>0</v>
          </cell>
          <cell r="D90">
            <v>0</v>
          </cell>
          <cell r="E90"/>
          <cell r="F90">
            <v>119154</v>
          </cell>
          <cell r="G90">
            <v>119154</v>
          </cell>
          <cell r="H90">
            <v>939037</v>
          </cell>
          <cell r="I90">
            <v>0</v>
          </cell>
          <cell r="J90">
            <v>0</v>
          </cell>
          <cell r="K90">
            <v>939037</v>
          </cell>
          <cell r="L90"/>
          <cell r="M90">
            <v>1058191</v>
          </cell>
          <cell r="N90">
            <v>119154</v>
          </cell>
          <cell r="O90"/>
          <cell r="P90">
            <v>939037</v>
          </cell>
          <cell r="Q90">
            <v>0</v>
          </cell>
          <cell r="R90">
            <v>0</v>
          </cell>
          <cell r="S90">
            <v>0</v>
          </cell>
          <cell r="T90"/>
          <cell r="U90"/>
          <cell r="V90"/>
          <cell r="W90"/>
          <cell r="X90"/>
          <cell r="Y90"/>
          <cell r="Z90"/>
          <cell r="AA90"/>
          <cell r="AB90"/>
          <cell r="AC90"/>
          <cell r="AD90"/>
          <cell r="AE90"/>
          <cell r="AF90"/>
          <cell r="AG90"/>
          <cell r="AH90"/>
          <cell r="AI90"/>
          <cell r="AJ90"/>
          <cell r="AK90"/>
          <cell r="AL90"/>
          <cell r="AM90"/>
          <cell r="AN90"/>
          <cell r="AO90"/>
          <cell r="AP90"/>
          <cell r="AQ90"/>
        </row>
        <row r="91">
          <cell r="A91">
            <v>200502</v>
          </cell>
          <cell r="B91">
            <v>1077260</v>
          </cell>
          <cell r="C91">
            <v>0</v>
          </cell>
          <cell r="D91">
            <v>0</v>
          </cell>
          <cell r="E91"/>
          <cell r="F91">
            <v>109697</v>
          </cell>
          <cell r="G91">
            <v>109697</v>
          </cell>
          <cell r="H91">
            <v>967563</v>
          </cell>
          <cell r="I91">
            <v>0</v>
          </cell>
          <cell r="J91">
            <v>0</v>
          </cell>
          <cell r="K91">
            <v>967563</v>
          </cell>
          <cell r="L91"/>
          <cell r="M91">
            <v>1077260</v>
          </cell>
          <cell r="N91">
            <v>109697</v>
          </cell>
          <cell r="O91"/>
          <cell r="P91">
            <v>967563</v>
          </cell>
          <cell r="Q91">
            <v>0</v>
          </cell>
          <cell r="R91">
            <v>0</v>
          </cell>
          <cell r="S91">
            <v>0</v>
          </cell>
          <cell r="T91"/>
          <cell r="U91"/>
          <cell r="V91"/>
          <cell r="W91"/>
          <cell r="X91"/>
          <cell r="Y91"/>
          <cell r="Z91"/>
          <cell r="AA91"/>
          <cell r="AB91"/>
          <cell r="AC91"/>
          <cell r="AD91"/>
          <cell r="AE91"/>
          <cell r="AF91"/>
          <cell r="AG91"/>
          <cell r="AH91"/>
          <cell r="AI91"/>
          <cell r="AJ91"/>
          <cell r="AK91"/>
          <cell r="AL91"/>
          <cell r="AM91"/>
          <cell r="AN91"/>
          <cell r="AO91"/>
          <cell r="AP91"/>
          <cell r="AQ91"/>
        </row>
        <row r="92">
          <cell r="A92">
            <v>200503</v>
          </cell>
          <cell r="B92">
            <v>1136721</v>
          </cell>
          <cell r="C92">
            <v>0</v>
          </cell>
          <cell r="D92">
            <v>0</v>
          </cell>
          <cell r="E92"/>
          <cell r="F92">
            <v>118544</v>
          </cell>
          <cell r="G92">
            <v>118544</v>
          </cell>
          <cell r="H92">
            <v>1018177</v>
          </cell>
          <cell r="I92">
            <v>0</v>
          </cell>
          <cell r="J92">
            <v>0</v>
          </cell>
          <cell r="K92">
            <v>1018177</v>
          </cell>
          <cell r="L92"/>
          <cell r="M92">
            <v>1136721</v>
          </cell>
          <cell r="N92">
            <v>118544</v>
          </cell>
          <cell r="O92"/>
          <cell r="P92">
            <v>1018177</v>
          </cell>
          <cell r="Q92">
            <v>0</v>
          </cell>
          <cell r="R92">
            <v>0</v>
          </cell>
          <cell r="S92">
            <v>0</v>
          </cell>
          <cell r="T92"/>
          <cell r="U92"/>
          <cell r="V92"/>
          <cell r="W92"/>
          <cell r="X92"/>
          <cell r="Y92"/>
          <cell r="Z92"/>
          <cell r="AA92"/>
          <cell r="AB92"/>
          <cell r="AC92"/>
          <cell r="AD92"/>
          <cell r="AE92"/>
          <cell r="AF92"/>
          <cell r="AG92"/>
          <cell r="AH92"/>
          <cell r="AI92"/>
          <cell r="AJ92"/>
          <cell r="AK92"/>
          <cell r="AL92"/>
          <cell r="AM92"/>
          <cell r="AN92"/>
          <cell r="AO92"/>
          <cell r="AP92"/>
          <cell r="AQ92"/>
        </row>
        <row r="93">
          <cell r="A93">
            <v>200504</v>
          </cell>
          <cell r="B93">
            <v>1185996</v>
          </cell>
          <cell r="C93">
            <v>0</v>
          </cell>
          <cell r="D93">
            <v>0</v>
          </cell>
          <cell r="E93"/>
          <cell r="F93">
            <v>112740</v>
          </cell>
          <cell r="G93">
            <v>112740</v>
          </cell>
          <cell r="H93">
            <v>1073256</v>
          </cell>
          <cell r="I93">
            <v>0</v>
          </cell>
          <cell r="J93">
            <v>0</v>
          </cell>
          <cell r="K93">
            <v>1073256</v>
          </cell>
          <cell r="L93"/>
          <cell r="M93">
            <v>1185996</v>
          </cell>
          <cell r="N93">
            <v>112740</v>
          </cell>
          <cell r="O93"/>
          <cell r="P93">
            <v>1073256</v>
          </cell>
          <cell r="Q93">
            <v>0</v>
          </cell>
          <cell r="R93">
            <v>0</v>
          </cell>
          <cell r="S93">
            <v>0</v>
          </cell>
          <cell r="T93"/>
          <cell r="U93"/>
          <cell r="V93"/>
          <cell r="W93"/>
          <cell r="X93"/>
          <cell r="Y93"/>
          <cell r="Z93"/>
          <cell r="AA93"/>
          <cell r="AB93"/>
          <cell r="AC93"/>
          <cell r="AD93"/>
          <cell r="AE93"/>
          <cell r="AF93"/>
          <cell r="AG93"/>
          <cell r="AH93"/>
          <cell r="AI93"/>
          <cell r="AJ93"/>
          <cell r="AK93"/>
          <cell r="AL93"/>
          <cell r="AM93"/>
          <cell r="AN93"/>
          <cell r="AO93"/>
          <cell r="AP93"/>
          <cell r="AQ93"/>
        </row>
        <row r="94">
          <cell r="A94">
            <v>200505</v>
          </cell>
          <cell r="B94">
            <v>1141630</v>
          </cell>
          <cell r="C94">
            <v>0</v>
          </cell>
          <cell r="D94">
            <v>0</v>
          </cell>
          <cell r="E94"/>
          <cell r="F94">
            <v>116713</v>
          </cell>
          <cell r="G94">
            <v>116713</v>
          </cell>
          <cell r="H94">
            <v>1024917</v>
          </cell>
          <cell r="I94">
            <v>0</v>
          </cell>
          <cell r="J94">
            <v>0</v>
          </cell>
          <cell r="K94">
            <v>1024917</v>
          </cell>
          <cell r="L94"/>
          <cell r="M94">
            <v>1141630</v>
          </cell>
          <cell r="N94">
            <v>116713</v>
          </cell>
          <cell r="O94"/>
          <cell r="P94">
            <v>1024917</v>
          </cell>
          <cell r="Q94">
            <v>0</v>
          </cell>
          <cell r="R94">
            <v>0</v>
          </cell>
          <cell r="S94">
            <v>0</v>
          </cell>
          <cell r="T94"/>
          <cell r="U94"/>
          <cell r="V94"/>
          <cell r="W94"/>
          <cell r="X94"/>
          <cell r="Y94"/>
          <cell r="Z94"/>
          <cell r="AA94"/>
          <cell r="AB94"/>
          <cell r="AC94"/>
          <cell r="AD94"/>
          <cell r="AE94"/>
          <cell r="AF94"/>
          <cell r="AG94"/>
          <cell r="AH94"/>
          <cell r="AI94"/>
          <cell r="AJ94"/>
          <cell r="AK94"/>
          <cell r="AL94"/>
          <cell r="AM94"/>
          <cell r="AN94"/>
          <cell r="AO94"/>
          <cell r="AP94"/>
          <cell r="AQ94"/>
        </row>
        <row r="95">
          <cell r="A95">
            <v>200506</v>
          </cell>
          <cell r="B95">
            <v>1206752</v>
          </cell>
          <cell r="C95">
            <v>0</v>
          </cell>
          <cell r="D95">
            <v>0</v>
          </cell>
          <cell r="E95"/>
          <cell r="F95">
            <v>105240</v>
          </cell>
          <cell r="G95">
            <v>105240</v>
          </cell>
          <cell r="H95">
            <v>1101512</v>
          </cell>
          <cell r="I95">
            <v>0</v>
          </cell>
          <cell r="J95">
            <v>0</v>
          </cell>
          <cell r="K95">
            <v>1101512</v>
          </cell>
          <cell r="L95"/>
          <cell r="M95">
            <v>1206752</v>
          </cell>
          <cell r="N95">
            <v>105240</v>
          </cell>
          <cell r="O95"/>
          <cell r="P95">
            <v>1101512</v>
          </cell>
          <cell r="Q95">
            <v>0</v>
          </cell>
          <cell r="R95">
            <v>0</v>
          </cell>
          <cell r="S95">
            <v>0</v>
          </cell>
          <cell r="T95"/>
          <cell r="U95"/>
          <cell r="V95"/>
          <cell r="W95"/>
          <cell r="X95"/>
          <cell r="Y95"/>
          <cell r="Z95"/>
          <cell r="AA95"/>
          <cell r="AB95"/>
          <cell r="AC95"/>
          <cell r="AD95"/>
          <cell r="AE95"/>
          <cell r="AF95"/>
          <cell r="AG95"/>
          <cell r="AH95"/>
          <cell r="AI95"/>
          <cell r="AJ95"/>
          <cell r="AK95"/>
          <cell r="AL95"/>
          <cell r="AM95"/>
          <cell r="AN95"/>
          <cell r="AO95"/>
          <cell r="AP95"/>
          <cell r="AQ95"/>
        </row>
        <row r="96">
          <cell r="A96">
            <v>200507</v>
          </cell>
          <cell r="B96">
            <v>1262530</v>
          </cell>
          <cell r="C96">
            <v>0</v>
          </cell>
          <cell r="D96">
            <v>0</v>
          </cell>
          <cell r="E96"/>
          <cell r="F96">
            <v>115124</v>
          </cell>
          <cell r="G96">
            <v>115124</v>
          </cell>
          <cell r="H96">
            <v>1147406</v>
          </cell>
          <cell r="I96">
            <v>0</v>
          </cell>
          <cell r="J96">
            <v>0</v>
          </cell>
          <cell r="K96">
            <v>1147406</v>
          </cell>
          <cell r="L96"/>
          <cell r="M96">
            <v>1262530</v>
          </cell>
          <cell r="N96">
            <v>115124</v>
          </cell>
          <cell r="O96"/>
          <cell r="P96">
            <v>1147406</v>
          </cell>
          <cell r="Q96">
            <v>0</v>
          </cell>
          <cell r="R96">
            <v>0</v>
          </cell>
          <cell r="S96">
            <v>0</v>
          </cell>
          <cell r="T96"/>
          <cell r="U96"/>
          <cell r="V96"/>
          <cell r="W96"/>
          <cell r="X96"/>
          <cell r="Y96"/>
          <cell r="Z96"/>
          <cell r="AA96"/>
          <cell r="AB96"/>
          <cell r="AC96"/>
          <cell r="AD96"/>
          <cell r="AE96"/>
          <cell r="AF96"/>
          <cell r="AG96"/>
          <cell r="AH96"/>
          <cell r="AI96"/>
          <cell r="AJ96"/>
          <cell r="AK96"/>
          <cell r="AL96"/>
          <cell r="AM96"/>
          <cell r="AN96"/>
          <cell r="AO96"/>
          <cell r="AP96"/>
          <cell r="AQ96"/>
        </row>
        <row r="97">
          <cell r="A97">
            <v>200508</v>
          </cell>
          <cell r="B97">
            <v>1175529</v>
          </cell>
          <cell r="C97">
            <v>0</v>
          </cell>
          <cell r="D97">
            <v>0</v>
          </cell>
          <cell r="E97"/>
          <cell r="F97">
            <v>112940</v>
          </cell>
          <cell r="G97">
            <v>112940</v>
          </cell>
          <cell r="H97">
            <v>1062589</v>
          </cell>
          <cell r="I97">
            <v>0</v>
          </cell>
          <cell r="J97">
            <v>0</v>
          </cell>
          <cell r="K97">
            <v>1062589</v>
          </cell>
          <cell r="L97"/>
          <cell r="M97">
            <v>1175529</v>
          </cell>
          <cell r="N97">
            <v>112940</v>
          </cell>
          <cell r="O97"/>
          <cell r="P97">
            <v>1062589</v>
          </cell>
          <cell r="Q97">
            <v>0</v>
          </cell>
          <cell r="R97">
            <v>0</v>
          </cell>
          <cell r="S97">
            <v>0</v>
          </cell>
          <cell r="T97"/>
          <cell r="U97"/>
          <cell r="V97"/>
          <cell r="W97"/>
          <cell r="X97"/>
          <cell r="Y97"/>
          <cell r="Z97"/>
          <cell r="AA97"/>
          <cell r="AB97"/>
          <cell r="AC97"/>
          <cell r="AD97"/>
          <cell r="AE97"/>
          <cell r="AF97"/>
          <cell r="AG97"/>
          <cell r="AH97"/>
          <cell r="AI97"/>
          <cell r="AJ97"/>
          <cell r="AK97"/>
          <cell r="AL97"/>
          <cell r="AM97"/>
          <cell r="AN97"/>
          <cell r="AO97"/>
          <cell r="AP97"/>
          <cell r="AQ97"/>
        </row>
        <row r="98">
          <cell r="A98">
            <v>200509</v>
          </cell>
          <cell r="B98">
            <v>850560</v>
          </cell>
          <cell r="C98">
            <v>0</v>
          </cell>
          <cell r="D98">
            <v>0</v>
          </cell>
          <cell r="E98"/>
          <cell r="F98">
            <v>109919</v>
          </cell>
          <cell r="G98">
            <v>109919</v>
          </cell>
          <cell r="H98">
            <v>740641</v>
          </cell>
          <cell r="I98">
            <v>0</v>
          </cell>
          <cell r="J98">
            <v>0</v>
          </cell>
          <cell r="K98">
            <v>740641</v>
          </cell>
          <cell r="L98"/>
          <cell r="M98">
            <v>850560</v>
          </cell>
          <cell r="N98">
            <v>109919</v>
          </cell>
          <cell r="O98"/>
          <cell r="P98">
            <v>740641</v>
          </cell>
          <cell r="Q98">
            <v>0</v>
          </cell>
          <cell r="R98">
            <v>0</v>
          </cell>
          <cell r="S98">
            <v>0</v>
          </cell>
          <cell r="T98"/>
          <cell r="U98"/>
          <cell r="V98"/>
          <cell r="W98"/>
          <cell r="X98"/>
          <cell r="Y98"/>
          <cell r="Z98"/>
          <cell r="AA98"/>
          <cell r="AB98"/>
          <cell r="AC98"/>
          <cell r="AD98"/>
          <cell r="AE98"/>
          <cell r="AF98"/>
          <cell r="AG98"/>
          <cell r="AH98"/>
          <cell r="AI98"/>
          <cell r="AJ98"/>
          <cell r="AK98"/>
          <cell r="AL98"/>
          <cell r="AM98"/>
          <cell r="AN98"/>
          <cell r="AO98"/>
          <cell r="AP98"/>
          <cell r="AQ98"/>
        </row>
        <row r="99">
          <cell r="A99">
            <v>200510</v>
          </cell>
          <cell r="B99">
            <v>1125733</v>
          </cell>
          <cell r="C99">
            <v>0</v>
          </cell>
          <cell r="D99">
            <v>0</v>
          </cell>
          <cell r="E99"/>
          <cell r="F99">
            <v>111825</v>
          </cell>
          <cell r="G99">
            <v>111825</v>
          </cell>
          <cell r="H99">
            <v>1013908</v>
          </cell>
          <cell r="I99">
            <v>0</v>
          </cell>
          <cell r="J99">
            <v>0</v>
          </cell>
          <cell r="K99">
            <v>1013908</v>
          </cell>
          <cell r="L99"/>
          <cell r="M99">
            <v>1125733</v>
          </cell>
          <cell r="N99">
            <v>111825</v>
          </cell>
          <cell r="O99"/>
          <cell r="P99">
            <v>1013908</v>
          </cell>
          <cell r="Q99">
            <v>0</v>
          </cell>
          <cell r="R99">
            <v>0</v>
          </cell>
          <cell r="S99">
            <v>0</v>
          </cell>
          <cell r="T99"/>
          <cell r="U99"/>
          <cell r="V99"/>
          <cell r="W99"/>
          <cell r="X99"/>
          <cell r="Y99"/>
          <cell r="Z99"/>
          <cell r="AA99"/>
          <cell r="AB99"/>
          <cell r="AC99"/>
          <cell r="AD99"/>
          <cell r="AE99"/>
          <cell r="AF99"/>
          <cell r="AG99"/>
          <cell r="AH99"/>
          <cell r="AI99"/>
          <cell r="AJ99"/>
          <cell r="AK99"/>
          <cell r="AL99"/>
          <cell r="AM99"/>
          <cell r="AN99"/>
          <cell r="AO99"/>
          <cell r="AP99"/>
          <cell r="AQ99"/>
        </row>
        <row r="100">
          <cell r="A100">
            <v>200511</v>
          </cell>
          <cell r="B100">
            <v>860404</v>
          </cell>
          <cell r="C100">
            <v>0</v>
          </cell>
          <cell r="D100">
            <v>0</v>
          </cell>
          <cell r="E100"/>
          <cell r="F100">
            <v>107317</v>
          </cell>
          <cell r="G100">
            <v>107317</v>
          </cell>
          <cell r="H100">
            <v>753087</v>
          </cell>
          <cell r="I100">
            <v>0</v>
          </cell>
          <cell r="J100">
            <v>0</v>
          </cell>
          <cell r="K100">
            <v>753087</v>
          </cell>
          <cell r="L100"/>
          <cell r="M100">
            <v>860404</v>
          </cell>
          <cell r="N100">
            <v>107317</v>
          </cell>
          <cell r="O100"/>
          <cell r="P100">
            <v>753087</v>
          </cell>
          <cell r="Q100">
            <v>0</v>
          </cell>
          <cell r="R100">
            <v>0</v>
          </cell>
          <cell r="S100">
            <v>0</v>
          </cell>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row>
        <row r="101">
          <cell r="A101">
            <v>200512</v>
          </cell>
          <cell r="B101">
            <v>1000421</v>
          </cell>
          <cell r="C101">
            <v>0</v>
          </cell>
          <cell r="D101">
            <v>0</v>
          </cell>
          <cell r="E101"/>
          <cell r="F101">
            <v>111292</v>
          </cell>
          <cell r="G101">
            <v>111292</v>
          </cell>
          <cell r="H101">
            <v>889129</v>
          </cell>
          <cell r="I101">
            <v>0</v>
          </cell>
          <cell r="J101">
            <v>0</v>
          </cell>
          <cell r="K101">
            <v>889129</v>
          </cell>
          <cell r="L101"/>
          <cell r="M101">
            <v>1000421</v>
          </cell>
          <cell r="N101">
            <v>111292</v>
          </cell>
          <cell r="O101"/>
          <cell r="P101">
            <v>889129</v>
          </cell>
          <cell r="Q101">
            <v>0</v>
          </cell>
          <cell r="R101">
            <v>0</v>
          </cell>
          <cell r="S101">
            <v>0</v>
          </cell>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row>
        <row r="102">
          <cell r="A102">
            <v>200601</v>
          </cell>
          <cell r="B102">
            <v>1206352</v>
          </cell>
          <cell r="C102">
            <v>0</v>
          </cell>
          <cell r="D102">
            <v>0</v>
          </cell>
          <cell r="E102"/>
          <cell r="F102">
            <v>109161</v>
          </cell>
          <cell r="G102">
            <v>109161</v>
          </cell>
          <cell r="H102">
            <v>1097191</v>
          </cell>
          <cell r="I102">
            <v>0</v>
          </cell>
          <cell r="J102">
            <v>0</v>
          </cell>
          <cell r="K102">
            <v>1097191</v>
          </cell>
          <cell r="L102"/>
          <cell r="M102">
            <v>1206352</v>
          </cell>
          <cell r="N102">
            <v>109161</v>
          </cell>
          <cell r="O102"/>
          <cell r="P102">
            <v>1097191</v>
          </cell>
          <cell r="Q102">
            <v>0</v>
          </cell>
          <cell r="R102">
            <v>0</v>
          </cell>
          <cell r="S102">
            <v>0</v>
          </cell>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row>
        <row r="103">
          <cell r="A103">
            <v>200602</v>
          </cell>
          <cell r="B103">
            <v>1099111</v>
          </cell>
          <cell r="C103">
            <v>0</v>
          </cell>
          <cell r="D103">
            <v>0</v>
          </cell>
          <cell r="E103"/>
          <cell r="F103">
            <v>98466</v>
          </cell>
          <cell r="G103">
            <v>98466</v>
          </cell>
          <cell r="H103">
            <v>1000645</v>
          </cell>
          <cell r="I103">
            <v>0</v>
          </cell>
          <cell r="J103">
            <v>0</v>
          </cell>
          <cell r="K103">
            <v>1000645</v>
          </cell>
          <cell r="L103"/>
          <cell r="M103">
            <v>1099111</v>
          </cell>
          <cell r="N103">
            <v>98466</v>
          </cell>
          <cell r="O103"/>
          <cell r="P103">
            <v>1000645</v>
          </cell>
          <cell r="Q103">
            <v>0</v>
          </cell>
          <cell r="R103">
            <v>0</v>
          </cell>
          <cell r="S103">
            <v>0</v>
          </cell>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row>
        <row r="104">
          <cell r="A104">
            <v>200603</v>
          </cell>
          <cell r="B104">
            <v>733339</v>
          </cell>
          <cell r="C104">
            <v>0</v>
          </cell>
          <cell r="D104">
            <v>0</v>
          </cell>
          <cell r="E104"/>
          <cell r="F104">
            <v>107190</v>
          </cell>
          <cell r="G104">
            <v>107190</v>
          </cell>
          <cell r="H104">
            <v>626149</v>
          </cell>
          <cell r="I104">
            <v>0</v>
          </cell>
          <cell r="J104">
            <v>0</v>
          </cell>
          <cell r="K104">
            <v>626149</v>
          </cell>
          <cell r="L104"/>
          <cell r="M104">
            <v>733339</v>
          </cell>
          <cell r="N104">
            <v>107190</v>
          </cell>
          <cell r="O104"/>
          <cell r="P104">
            <v>626149</v>
          </cell>
          <cell r="Q104">
            <v>0</v>
          </cell>
          <cell r="R104">
            <v>0</v>
          </cell>
          <cell r="S104">
            <v>0</v>
          </cell>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row>
        <row r="105">
          <cell r="A105">
            <v>200604</v>
          </cell>
          <cell r="B105">
            <v>1184330</v>
          </cell>
          <cell r="C105">
            <v>0</v>
          </cell>
          <cell r="D105">
            <v>0</v>
          </cell>
          <cell r="E105"/>
          <cell r="F105">
            <v>94599</v>
          </cell>
          <cell r="G105">
            <v>94599</v>
          </cell>
          <cell r="H105">
            <v>1089731</v>
          </cell>
          <cell r="I105">
            <v>0</v>
          </cell>
          <cell r="J105">
            <v>0</v>
          </cell>
          <cell r="K105">
            <v>1089731</v>
          </cell>
          <cell r="L105"/>
          <cell r="M105">
            <v>1184330</v>
          </cell>
          <cell r="N105">
            <v>94599</v>
          </cell>
          <cell r="O105"/>
          <cell r="P105">
            <v>1089731</v>
          </cell>
          <cell r="Q105">
            <v>0</v>
          </cell>
          <cell r="R105">
            <v>0</v>
          </cell>
          <cell r="S105">
            <v>0</v>
          </cell>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row>
        <row r="106">
          <cell r="A106">
            <v>200605</v>
          </cell>
          <cell r="B106">
            <v>1202683</v>
          </cell>
          <cell r="C106">
            <v>0</v>
          </cell>
          <cell r="D106">
            <v>0</v>
          </cell>
          <cell r="E106"/>
          <cell r="F106">
            <v>105761</v>
          </cell>
          <cell r="G106">
            <v>105761</v>
          </cell>
          <cell r="H106">
            <v>1096922</v>
          </cell>
          <cell r="I106">
            <v>0</v>
          </cell>
          <cell r="J106">
            <v>0</v>
          </cell>
          <cell r="K106">
            <v>1096922</v>
          </cell>
          <cell r="L106"/>
          <cell r="M106">
            <v>1202683</v>
          </cell>
          <cell r="N106">
            <v>105761</v>
          </cell>
          <cell r="O106"/>
          <cell r="P106">
            <v>1096922</v>
          </cell>
          <cell r="Q106">
            <v>0</v>
          </cell>
          <cell r="R106">
            <v>0</v>
          </cell>
          <cell r="S106">
            <v>0</v>
          </cell>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row>
        <row r="107">
          <cell r="A107">
            <v>200606</v>
          </cell>
          <cell r="B107">
            <v>1162954</v>
          </cell>
          <cell r="C107">
            <v>0</v>
          </cell>
          <cell r="D107">
            <v>0</v>
          </cell>
          <cell r="E107"/>
          <cell r="F107">
            <v>101455</v>
          </cell>
          <cell r="G107">
            <v>101455</v>
          </cell>
          <cell r="H107">
            <v>1061499</v>
          </cell>
          <cell r="I107">
            <v>0</v>
          </cell>
          <cell r="J107">
            <v>0</v>
          </cell>
          <cell r="K107">
            <v>1061499</v>
          </cell>
          <cell r="L107"/>
          <cell r="M107">
            <v>1162954</v>
          </cell>
          <cell r="N107">
            <v>101455</v>
          </cell>
          <cell r="O107"/>
          <cell r="P107">
            <v>1061499</v>
          </cell>
          <cell r="Q107">
            <v>0</v>
          </cell>
          <cell r="R107">
            <v>0</v>
          </cell>
          <cell r="S107">
            <v>0</v>
          </cell>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row>
        <row r="108">
          <cell r="A108">
            <v>200607</v>
          </cell>
          <cell r="B108">
            <v>1259139</v>
          </cell>
          <cell r="C108">
            <v>0</v>
          </cell>
          <cell r="D108">
            <v>0</v>
          </cell>
          <cell r="E108"/>
          <cell r="F108">
            <v>103802</v>
          </cell>
          <cell r="G108">
            <v>103802</v>
          </cell>
          <cell r="H108">
            <v>1155337</v>
          </cell>
          <cell r="I108">
            <v>0</v>
          </cell>
          <cell r="J108">
            <v>0</v>
          </cell>
          <cell r="K108">
            <v>1155337</v>
          </cell>
          <cell r="L108"/>
          <cell r="M108">
            <v>1259139</v>
          </cell>
          <cell r="N108">
            <v>103802</v>
          </cell>
          <cell r="O108"/>
          <cell r="P108">
            <v>1155337</v>
          </cell>
          <cell r="Q108">
            <v>0</v>
          </cell>
          <cell r="R108">
            <v>0</v>
          </cell>
          <cell r="S108">
            <v>0</v>
          </cell>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row>
        <row r="109">
          <cell r="A109">
            <v>200608</v>
          </cell>
          <cell r="B109">
            <v>1237282</v>
          </cell>
          <cell r="C109">
            <v>0</v>
          </cell>
          <cell r="D109">
            <v>0</v>
          </cell>
          <cell r="E109"/>
          <cell r="F109">
            <v>102659</v>
          </cell>
          <cell r="G109">
            <v>102659</v>
          </cell>
          <cell r="H109">
            <v>1134623</v>
          </cell>
          <cell r="I109">
            <v>0</v>
          </cell>
          <cell r="J109">
            <v>0</v>
          </cell>
          <cell r="K109">
            <v>1134623</v>
          </cell>
          <cell r="L109"/>
          <cell r="M109">
            <v>1237282</v>
          </cell>
          <cell r="N109">
            <v>102659</v>
          </cell>
          <cell r="O109"/>
          <cell r="P109">
            <v>1134623</v>
          </cell>
          <cell r="Q109">
            <v>0</v>
          </cell>
          <cell r="R109">
            <v>0</v>
          </cell>
          <cell r="S109">
            <v>0</v>
          </cell>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row>
        <row r="110">
          <cell r="A110">
            <v>200609</v>
          </cell>
          <cell r="B110">
            <v>1202067</v>
          </cell>
          <cell r="C110">
            <v>0</v>
          </cell>
          <cell r="D110">
            <v>0</v>
          </cell>
          <cell r="E110"/>
          <cell r="F110">
            <v>98063</v>
          </cell>
          <cell r="G110">
            <v>98063</v>
          </cell>
          <cell r="H110">
            <v>1104004</v>
          </cell>
          <cell r="I110">
            <v>0</v>
          </cell>
          <cell r="J110">
            <v>0</v>
          </cell>
          <cell r="K110">
            <v>1104004</v>
          </cell>
          <cell r="L110"/>
          <cell r="M110">
            <v>1202067</v>
          </cell>
          <cell r="N110">
            <v>98063</v>
          </cell>
          <cell r="O110"/>
          <cell r="P110">
            <v>1104004</v>
          </cell>
          <cell r="Q110">
            <v>0</v>
          </cell>
          <cell r="R110">
            <v>0</v>
          </cell>
          <cell r="S110">
            <v>0</v>
          </cell>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row>
        <row r="111">
          <cell r="A111">
            <v>200610</v>
          </cell>
          <cell r="B111">
            <v>1232621</v>
          </cell>
          <cell r="C111">
            <v>0</v>
          </cell>
          <cell r="D111">
            <v>0</v>
          </cell>
          <cell r="E111"/>
          <cell r="F111">
            <v>90902</v>
          </cell>
          <cell r="G111">
            <v>90902</v>
          </cell>
          <cell r="H111">
            <v>1141719</v>
          </cell>
          <cell r="I111">
            <v>0</v>
          </cell>
          <cell r="J111">
            <v>0</v>
          </cell>
          <cell r="K111">
            <v>1141719</v>
          </cell>
          <cell r="L111"/>
          <cell r="M111">
            <v>1232621</v>
          </cell>
          <cell r="N111">
            <v>90902</v>
          </cell>
          <cell r="O111"/>
          <cell r="P111">
            <v>1141719</v>
          </cell>
          <cell r="Q111">
            <v>0</v>
          </cell>
          <cell r="R111">
            <v>0</v>
          </cell>
          <cell r="S111">
            <v>0</v>
          </cell>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row>
        <row r="112">
          <cell r="A112">
            <v>200611</v>
          </cell>
          <cell r="B112">
            <v>1183285</v>
          </cell>
          <cell r="C112">
            <v>0</v>
          </cell>
          <cell r="D112">
            <v>0</v>
          </cell>
          <cell r="E112"/>
          <cell r="F112">
            <v>101951</v>
          </cell>
          <cell r="G112">
            <v>101951</v>
          </cell>
          <cell r="H112">
            <v>1081334</v>
          </cell>
          <cell r="I112">
            <v>0</v>
          </cell>
          <cell r="J112">
            <v>0</v>
          </cell>
          <cell r="K112">
            <v>1081334</v>
          </cell>
          <cell r="L112"/>
          <cell r="M112">
            <v>1183285</v>
          </cell>
          <cell r="N112">
            <v>101951</v>
          </cell>
          <cell r="O112"/>
          <cell r="P112">
            <v>1081334</v>
          </cell>
          <cell r="Q112">
            <v>0</v>
          </cell>
          <cell r="R112">
            <v>0</v>
          </cell>
          <cell r="S112">
            <v>0</v>
          </cell>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row>
        <row r="113">
          <cell r="A113">
            <v>200612</v>
          </cell>
          <cell r="B113">
            <v>1169708</v>
          </cell>
          <cell r="C113">
            <v>0</v>
          </cell>
          <cell r="D113">
            <v>0</v>
          </cell>
          <cell r="E113"/>
          <cell r="F113">
            <v>99761</v>
          </cell>
          <cell r="G113">
            <v>99761</v>
          </cell>
          <cell r="H113">
            <v>1069947</v>
          </cell>
          <cell r="I113">
            <v>0</v>
          </cell>
          <cell r="J113">
            <v>0</v>
          </cell>
          <cell r="K113">
            <v>1069947</v>
          </cell>
          <cell r="L113"/>
          <cell r="M113">
            <v>1169708</v>
          </cell>
          <cell r="N113">
            <v>99761</v>
          </cell>
          <cell r="O113"/>
          <cell r="P113">
            <v>1069947</v>
          </cell>
          <cell r="Q113">
            <v>0</v>
          </cell>
          <cell r="R113">
            <v>0</v>
          </cell>
          <cell r="S113">
            <v>0</v>
          </cell>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row>
        <row r="114">
          <cell r="A114">
            <v>200701</v>
          </cell>
          <cell r="B114">
            <v>1243688</v>
          </cell>
          <cell r="C114">
            <v>0</v>
          </cell>
          <cell r="D114">
            <v>0</v>
          </cell>
          <cell r="E114"/>
          <cell r="F114">
            <v>93684</v>
          </cell>
          <cell r="G114">
            <v>93684</v>
          </cell>
          <cell r="H114">
            <v>1150004</v>
          </cell>
          <cell r="I114">
            <v>0</v>
          </cell>
          <cell r="J114">
            <v>0</v>
          </cell>
          <cell r="K114">
            <v>1150004</v>
          </cell>
          <cell r="L114"/>
          <cell r="M114">
            <v>1243688</v>
          </cell>
          <cell r="N114">
            <v>93684</v>
          </cell>
          <cell r="O114"/>
          <cell r="P114">
            <v>1150004</v>
          </cell>
          <cell r="Q114">
            <v>0</v>
          </cell>
          <cell r="R114">
            <v>0</v>
          </cell>
          <cell r="S114">
            <v>0</v>
          </cell>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row>
        <row r="115">
          <cell r="A115">
            <v>200702</v>
          </cell>
          <cell r="B115">
            <v>976492</v>
          </cell>
          <cell r="C115">
            <v>0</v>
          </cell>
          <cell r="D115">
            <v>0</v>
          </cell>
          <cell r="E115"/>
          <cell r="F115">
            <v>81385</v>
          </cell>
          <cell r="G115">
            <v>81385</v>
          </cell>
          <cell r="H115">
            <v>895107</v>
          </cell>
          <cell r="I115">
            <v>0</v>
          </cell>
          <cell r="J115">
            <v>0</v>
          </cell>
          <cell r="K115">
            <v>895107</v>
          </cell>
          <cell r="L115"/>
          <cell r="M115">
            <v>976492</v>
          </cell>
          <cell r="N115">
            <v>81385</v>
          </cell>
          <cell r="O115"/>
          <cell r="P115">
            <v>895107</v>
          </cell>
          <cell r="Q115">
            <v>0</v>
          </cell>
          <cell r="R115">
            <v>0</v>
          </cell>
          <cell r="S115">
            <v>0</v>
          </cell>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row>
        <row r="116">
          <cell r="A116">
            <v>200703</v>
          </cell>
          <cell r="B116">
            <v>937932</v>
          </cell>
          <cell r="C116">
            <v>0</v>
          </cell>
          <cell r="D116">
            <v>0</v>
          </cell>
          <cell r="E116"/>
          <cell r="F116">
            <v>87656</v>
          </cell>
          <cell r="G116">
            <v>87656</v>
          </cell>
          <cell r="H116">
            <v>850276</v>
          </cell>
          <cell r="I116">
            <v>0</v>
          </cell>
          <cell r="J116">
            <v>0</v>
          </cell>
          <cell r="K116">
            <v>850276</v>
          </cell>
          <cell r="L116"/>
          <cell r="M116">
            <v>937932</v>
          </cell>
          <cell r="N116">
            <v>87656</v>
          </cell>
          <cell r="O116"/>
          <cell r="P116">
            <v>850276</v>
          </cell>
          <cell r="Q116">
            <v>0</v>
          </cell>
          <cell r="R116">
            <v>0</v>
          </cell>
          <cell r="S116">
            <v>0</v>
          </cell>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row>
        <row r="117">
          <cell r="A117">
            <v>200704</v>
          </cell>
          <cell r="B117">
            <v>919949</v>
          </cell>
          <cell r="C117">
            <v>0</v>
          </cell>
          <cell r="D117">
            <v>0</v>
          </cell>
          <cell r="E117"/>
          <cell r="F117">
            <v>94357</v>
          </cell>
          <cell r="G117">
            <v>94357</v>
          </cell>
          <cell r="H117">
            <v>825592</v>
          </cell>
          <cell r="I117">
            <v>0</v>
          </cell>
          <cell r="J117">
            <v>0</v>
          </cell>
          <cell r="K117">
            <v>825592</v>
          </cell>
          <cell r="L117"/>
          <cell r="M117">
            <v>919949</v>
          </cell>
          <cell r="N117">
            <v>94357</v>
          </cell>
          <cell r="O117"/>
          <cell r="P117">
            <v>825592</v>
          </cell>
          <cell r="Q117">
            <v>0</v>
          </cell>
          <cell r="R117">
            <v>0</v>
          </cell>
          <cell r="S117">
            <v>0</v>
          </cell>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row>
        <row r="118">
          <cell r="A118">
            <v>200705</v>
          </cell>
          <cell r="B118">
            <v>1242617</v>
          </cell>
          <cell r="C118">
            <v>0</v>
          </cell>
          <cell r="D118">
            <v>0</v>
          </cell>
          <cell r="E118"/>
          <cell r="F118">
            <v>96755</v>
          </cell>
          <cell r="G118">
            <v>96755</v>
          </cell>
          <cell r="H118">
            <v>1145862</v>
          </cell>
          <cell r="I118">
            <v>0</v>
          </cell>
          <cell r="J118">
            <v>0</v>
          </cell>
          <cell r="K118">
            <v>1145862</v>
          </cell>
          <cell r="L118"/>
          <cell r="M118">
            <v>1242617</v>
          </cell>
          <cell r="N118">
            <v>96755</v>
          </cell>
          <cell r="O118"/>
          <cell r="P118">
            <v>1145862</v>
          </cell>
          <cell r="Q118">
            <v>0</v>
          </cell>
          <cell r="R118">
            <v>0</v>
          </cell>
          <cell r="S118">
            <v>0</v>
          </cell>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row>
        <row r="119">
          <cell r="A119">
            <v>200706</v>
          </cell>
          <cell r="B119">
            <v>1190305</v>
          </cell>
          <cell r="C119">
            <v>0</v>
          </cell>
          <cell r="D119">
            <v>0</v>
          </cell>
          <cell r="E119"/>
          <cell r="F119">
            <v>93718</v>
          </cell>
          <cell r="G119">
            <v>93718</v>
          </cell>
          <cell r="H119">
            <v>1096587</v>
          </cell>
          <cell r="I119">
            <v>0</v>
          </cell>
          <cell r="J119">
            <v>0</v>
          </cell>
          <cell r="K119">
            <v>1096587</v>
          </cell>
          <cell r="L119"/>
          <cell r="M119">
            <v>1190305</v>
          </cell>
          <cell r="N119">
            <v>93718</v>
          </cell>
          <cell r="O119"/>
          <cell r="P119">
            <v>1096587</v>
          </cell>
          <cell r="Q119">
            <v>0</v>
          </cell>
          <cell r="R119">
            <v>0</v>
          </cell>
          <cell r="S119">
            <v>0</v>
          </cell>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row>
        <row r="120">
          <cell r="A120">
            <v>200707</v>
          </cell>
          <cell r="B120">
            <v>1228246</v>
          </cell>
          <cell r="C120">
            <v>0</v>
          </cell>
          <cell r="D120">
            <v>0</v>
          </cell>
          <cell r="E120"/>
          <cell r="F120">
            <v>94322</v>
          </cell>
          <cell r="G120">
            <v>94322</v>
          </cell>
          <cell r="H120">
            <v>1133924</v>
          </cell>
          <cell r="I120">
            <v>0</v>
          </cell>
          <cell r="J120">
            <v>0</v>
          </cell>
          <cell r="K120">
            <v>1133924</v>
          </cell>
          <cell r="L120"/>
          <cell r="M120">
            <v>1228246</v>
          </cell>
          <cell r="N120">
            <v>94322</v>
          </cell>
          <cell r="O120"/>
          <cell r="P120">
            <v>1133924</v>
          </cell>
          <cell r="Q120">
            <v>0</v>
          </cell>
          <cell r="R120">
            <v>0</v>
          </cell>
          <cell r="S120">
            <v>0</v>
          </cell>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row>
        <row r="121">
          <cell r="A121">
            <v>200708</v>
          </cell>
          <cell r="B121">
            <v>937008</v>
          </cell>
          <cell r="C121">
            <v>0</v>
          </cell>
          <cell r="D121">
            <v>0</v>
          </cell>
          <cell r="E121"/>
          <cell r="F121">
            <v>94214</v>
          </cell>
          <cell r="G121">
            <v>94214</v>
          </cell>
          <cell r="H121">
            <v>842794</v>
          </cell>
          <cell r="I121">
            <v>0</v>
          </cell>
          <cell r="J121">
            <v>0</v>
          </cell>
          <cell r="K121">
            <v>842794</v>
          </cell>
          <cell r="L121"/>
          <cell r="M121">
            <v>937008</v>
          </cell>
          <cell r="N121">
            <v>94214</v>
          </cell>
          <cell r="O121"/>
          <cell r="P121">
            <v>842794</v>
          </cell>
          <cell r="Q121">
            <v>0</v>
          </cell>
          <cell r="R121">
            <v>0</v>
          </cell>
          <cell r="S121">
            <v>0</v>
          </cell>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row>
        <row r="122">
          <cell r="A122">
            <v>200709</v>
          </cell>
          <cell r="B122">
            <v>1148544</v>
          </cell>
          <cell r="C122">
            <v>0</v>
          </cell>
          <cell r="D122">
            <v>0</v>
          </cell>
          <cell r="E122"/>
          <cell r="F122">
            <v>90858</v>
          </cell>
          <cell r="G122">
            <v>90858</v>
          </cell>
          <cell r="H122">
            <v>1057686</v>
          </cell>
          <cell r="I122">
            <v>0</v>
          </cell>
          <cell r="J122">
            <v>0</v>
          </cell>
          <cell r="K122">
            <v>1057686</v>
          </cell>
          <cell r="L122"/>
          <cell r="M122">
            <v>1148544</v>
          </cell>
          <cell r="N122">
            <v>90858</v>
          </cell>
          <cell r="O122"/>
          <cell r="P122">
            <v>1057686</v>
          </cell>
          <cell r="Q122">
            <v>0</v>
          </cell>
          <cell r="R122">
            <v>0</v>
          </cell>
          <cell r="S122">
            <v>0</v>
          </cell>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row>
        <row r="123">
          <cell r="A123">
            <v>200710</v>
          </cell>
          <cell r="B123">
            <v>1214024</v>
          </cell>
          <cell r="C123">
            <v>0</v>
          </cell>
          <cell r="D123">
            <v>0</v>
          </cell>
          <cell r="E123"/>
          <cell r="F123">
            <v>91063</v>
          </cell>
          <cell r="G123">
            <v>91063</v>
          </cell>
          <cell r="H123">
            <v>1122961</v>
          </cell>
          <cell r="I123">
            <v>0</v>
          </cell>
          <cell r="J123">
            <v>0</v>
          </cell>
          <cell r="K123">
            <v>1122961</v>
          </cell>
          <cell r="L123"/>
          <cell r="M123">
            <v>1214024</v>
          </cell>
          <cell r="N123">
            <v>91063</v>
          </cell>
          <cell r="O123"/>
          <cell r="P123">
            <v>1122961</v>
          </cell>
          <cell r="Q123">
            <v>0</v>
          </cell>
          <cell r="R123">
            <v>0</v>
          </cell>
          <cell r="S123">
            <v>0</v>
          </cell>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row>
        <row r="124">
          <cell r="A124">
            <v>200711</v>
          </cell>
          <cell r="B124">
            <v>1172230</v>
          </cell>
          <cell r="C124">
            <v>0</v>
          </cell>
          <cell r="D124">
            <v>0</v>
          </cell>
          <cell r="E124"/>
          <cell r="F124">
            <v>87280</v>
          </cell>
          <cell r="G124">
            <v>87280</v>
          </cell>
          <cell r="H124">
            <v>1084950</v>
          </cell>
          <cell r="I124">
            <v>0</v>
          </cell>
          <cell r="J124">
            <v>0</v>
          </cell>
          <cell r="K124">
            <v>1084950</v>
          </cell>
          <cell r="L124"/>
          <cell r="M124">
            <v>1172230</v>
          </cell>
          <cell r="N124">
            <v>87280</v>
          </cell>
          <cell r="O124"/>
          <cell r="P124">
            <v>1084950</v>
          </cell>
          <cell r="Q124">
            <v>0</v>
          </cell>
          <cell r="R124">
            <v>0</v>
          </cell>
          <cell r="S124">
            <v>0</v>
          </cell>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row>
        <row r="125">
          <cell r="A125">
            <v>200712</v>
          </cell>
          <cell r="B125">
            <v>1204739</v>
          </cell>
          <cell r="C125">
            <v>0</v>
          </cell>
          <cell r="D125">
            <v>0</v>
          </cell>
          <cell r="E125"/>
          <cell r="F125">
            <v>89161</v>
          </cell>
          <cell r="G125">
            <v>89161</v>
          </cell>
          <cell r="H125">
            <v>1115578</v>
          </cell>
          <cell r="I125">
            <v>0</v>
          </cell>
          <cell r="J125">
            <v>0</v>
          </cell>
          <cell r="K125">
            <v>1115578</v>
          </cell>
          <cell r="L125"/>
          <cell r="M125">
            <v>1204739</v>
          </cell>
          <cell r="N125">
            <v>89161</v>
          </cell>
          <cell r="O125"/>
          <cell r="P125">
            <v>1115578</v>
          </cell>
          <cell r="Q125">
            <v>0</v>
          </cell>
          <cell r="R125">
            <v>0</v>
          </cell>
          <cell r="S125">
            <v>0</v>
          </cell>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row>
        <row r="126">
          <cell r="A126">
            <v>200801</v>
          </cell>
          <cell r="B126">
            <v>937707</v>
          </cell>
          <cell r="C126">
            <v>0</v>
          </cell>
          <cell r="D126">
            <v>0</v>
          </cell>
          <cell r="E126"/>
          <cell r="F126">
            <v>86664</v>
          </cell>
          <cell r="G126">
            <v>86664</v>
          </cell>
          <cell r="H126">
            <v>851043</v>
          </cell>
          <cell r="I126">
            <v>0</v>
          </cell>
          <cell r="J126">
            <v>0</v>
          </cell>
          <cell r="K126">
            <v>851043</v>
          </cell>
          <cell r="L126"/>
          <cell r="M126">
            <v>937707</v>
          </cell>
          <cell r="N126">
            <v>86664</v>
          </cell>
          <cell r="O126"/>
          <cell r="P126">
            <v>851043</v>
          </cell>
          <cell r="Q126">
            <v>0</v>
          </cell>
          <cell r="R126">
            <v>0</v>
          </cell>
          <cell r="S126">
            <v>0</v>
          </cell>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row>
        <row r="127">
          <cell r="A127">
            <v>200802</v>
          </cell>
          <cell r="B127">
            <v>1085642</v>
          </cell>
          <cell r="C127">
            <v>0</v>
          </cell>
          <cell r="D127">
            <v>0</v>
          </cell>
          <cell r="E127"/>
          <cell r="F127">
            <v>78952</v>
          </cell>
          <cell r="G127">
            <v>78952</v>
          </cell>
          <cell r="H127">
            <v>1006690</v>
          </cell>
          <cell r="I127">
            <v>0</v>
          </cell>
          <cell r="J127">
            <v>0</v>
          </cell>
          <cell r="K127">
            <v>1006690</v>
          </cell>
          <cell r="L127"/>
          <cell r="M127">
            <v>1085642</v>
          </cell>
          <cell r="N127">
            <v>78952</v>
          </cell>
          <cell r="O127"/>
          <cell r="P127">
            <v>1006690</v>
          </cell>
          <cell r="Q127">
            <v>0</v>
          </cell>
          <cell r="R127">
            <v>0</v>
          </cell>
          <cell r="S127">
            <v>0</v>
          </cell>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row>
        <row r="128">
          <cell r="A128">
            <v>200803</v>
          </cell>
          <cell r="B128">
            <v>855350</v>
          </cell>
          <cell r="C128">
            <v>0</v>
          </cell>
          <cell r="D128">
            <v>0</v>
          </cell>
          <cell r="E128"/>
          <cell r="F128">
            <v>85300</v>
          </cell>
          <cell r="G128">
            <v>85300</v>
          </cell>
          <cell r="H128">
            <v>770050</v>
          </cell>
          <cell r="I128">
            <v>0</v>
          </cell>
          <cell r="J128">
            <v>0</v>
          </cell>
          <cell r="K128">
            <v>770050</v>
          </cell>
          <cell r="L128"/>
          <cell r="M128">
            <v>855350</v>
          </cell>
          <cell r="N128">
            <v>85300</v>
          </cell>
          <cell r="O128"/>
          <cell r="P128">
            <v>770050</v>
          </cell>
          <cell r="Q128">
            <v>0</v>
          </cell>
          <cell r="R128">
            <v>0</v>
          </cell>
          <cell r="S128">
            <v>0</v>
          </cell>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row>
        <row r="129">
          <cell r="A129">
            <v>200804</v>
          </cell>
          <cell r="B129">
            <v>1157642</v>
          </cell>
          <cell r="C129">
            <v>0</v>
          </cell>
          <cell r="D129">
            <v>0</v>
          </cell>
          <cell r="E129"/>
          <cell r="F129">
            <v>82088</v>
          </cell>
          <cell r="G129">
            <v>82088</v>
          </cell>
          <cell r="H129">
            <v>1075554</v>
          </cell>
          <cell r="I129">
            <v>0</v>
          </cell>
          <cell r="J129">
            <v>0</v>
          </cell>
          <cell r="K129">
            <v>1075554</v>
          </cell>
          <cell r="L129"/>
          <cell r="M129">
            <v>1157642</v>
          </cell>
          <cell r="N129">
            <v>82088</v>
          </cell>
          <cell r="O129"/>
          <cell r="P129">
            <v>1075554</v>
          </cell>
          <cell r="Q129">
            <v>0</v>
          </cell>
          <cell r="R129">
            <v>0</v>
          </cell>
          <cell r="S129">
            <v>0</v>
          </cell>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row>
        <row r="130">
          <cell r="A130">
            <v>200805</v>
          </cell>
          <cell r="B130">
            <v>979655</v>
          </cell>
          <cell r="C130">
            <v>0</v>
          </cell>
          <cell r="D130">
            <v>0</v>
          </cell>
          <cell r="E130"/>
          <cell r="F130">
            <v>84623</v>
          </cell>
          <cell r="G130">
            <v>84623</v>
          </cell>
          <cell r="H130">
            <v>895032</v>
          </cell>
          <cell r="I130">
            <v>0</v>
          </cell>
          <cell r="J130">
            <v>0</v>
          </cell>
          <cell r="K130">
            <v>895032</v>
          </cell>
          <cell r="L130"/>
          <cell r="M130">
            <v>979655</v>
          </cell>
          <cell r="N130">
            <v>84623</v>
          </cell>
          <cell r="O130"/>
          <cell r="P130">
            <v>895032</v>
          </cell>
          <cell r="Q130">
            <v>0</v>
          </cell>
          <cell r="R130">
            <v>0</v>
          </cell>
          <cell r="S130">
            <v>0</v>
          </cell>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row>
        <row r="131">
          <cell r="A131">
            <v>200806</v>
          </cell>
          <cell r="B131">
            <v>1147936</v>
          </cell>
          <cell r="C131">
            <v>0</v>
          </cell>
          <cell r="D131">
            <v>0</v>
          </cell>
          <cell r="E131"/>
          <cell r="F131">
            <v>75736</v>
          </cell>
          <cell r="G131">
            <v>75736</v>
          </cell>
          <cell r="H131">
            <v>1072200</v>
          </cell>
          <cell r="I131">
            <v>0</v>
          </cell>
          <cell r="J131">
            <v>0</v>
          </cell>
          <cell r="K131">
            <v>1072200</v>
          </cell>
          <cell r="L131"/>
          <cell r="M131">
            <v>1147936</v>
          </cell>
          <cell r="N131">
            <v>75736</v>
          </cell>
          <cell r="O131"/>
          <cell r="P131">
            <v>1072200</v>
          </cell>
          <cell r="Q131">
            <v>0</v>
          </cell>
          <cell r="R131">
            <v>0</v>
          </cell>
          <cell r="S131">
            <v>0</v>
          </cell>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row>
        <row r="132">
          <cell r="A132">
            <v>200807</v>
          </cell>
          <cell r="B132">
            <v>1182763</v>
          </cell>
          <cell r="C132">
            <v>0</v>
          </cell>
          <cell r="D132">
            <v>0</v>
          </cell>
          <cell r="E132"/>
          <cell r="F132">
            <v>84964</v>
          </cell>
          <cell r="G132">
            <v>84964</v>
          </cell>
          <cell r="H132">
            <v>1097799</v>
          </cell>
          <cell r="I132">
            <v>0</v>
          </cell>
          <cell r="J132">
            <v>0</v>
          </cell>
          <cell r="K132">
            <v>1097799</v>
          </cell>
          <cell r="L132"/>
          <cell r="M132">
            <v>1182763</v>
          </cell>
          <cell r="N132">
            <v>84964</v>
          </cell>
          <cell r="O132"/>
          <cell r="P132">
            <v>1097799</v>
          </cell>
          <cell r="Q132">
            <v>0</v>
          </cell>
          <cell r="R132">
            <v>0</v>
          </cell>
          <cell r="S132">
            <v>0</v>
          </cell>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row>
        <row r="133">
          <cell r="A133">
            <v>200808</v>
          </cell>
          <cell r="B133">
            <v>1082382</v>
          </cell>
          <cell r="C133">
            <v>0</v>
          </cell>
          <cell r="D133">
            <v>0</v>
          </cell>
          <cell r="E133"/>
          <cell r="F133">
            <v>84229</v>
          </cell>
          <cell r="G133">
            <v>84229</v>
          </cell>
          <cell r="H133">
            <v>998153</v>
          </cell>
          <cell r="I133">
            <v>0</v>
          </cell>
          <cell r="J133">
            <v>0</v>
          </cell>
          <cell r="K133">
            <v>998153</v>
          </cell>
          <cell r="L133"/>
          <cell r="M133">
            <v>1082382</v>
          </cell>
          <cell r="N133">
            <v>84229</v>
          </cell>
          <cell r="O133"/>
          <cell r="P133">
            <v>998153</v>
          </cell>
          <cell r="Q133">
            <v>0</v>
          </cell>
          <cell r="R133">
            <v>0</v>
          </cell>
          <cell r="S133">
            <v>0</v>
          </cell>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row>
        <row r="134">
          <cell r="A134">
            <v>200809</v>
          </cell>
          <cell r="B134">
            <v>1399180</v>
          </cell>
          <cell r="C134">
            <v>0</v>
          </cell>
          <cell r="D134">
            <v>0</v>
          </cell>
          <cell r="E134"/>
          <cell r="F134">
            <v>81009</v>
          </cell>
          <cell r="G134">
            <v>81009</v>
          </cell>
          <cell r="H134">
            <v>1318171</v>
          </cell>
          <cell r="I134">
            <v>516776</v>
          </cell>
          <cell r="J134">
            <v>0</v>
          </cell>
          <cell r="K134">
            <v>801395</v>
          </cell>
          <cell r="L134"/>
          <cell r="M134">
            <v>1399180</v>
          </cell>
          <cell r="N134">
            <v>81009</v>
          </cell>
          <cell r="O134"/>
          <cell r="P134">
            <v>1318171</v>
          </cell>
          <cell r="Q134">
            <v>0</v>
          </cell>
          <cell r="R134">
            <v>0</v>
          </cell>
          <cell r="S134">
            <v>0</v>
          </cell>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row>
        <row r="135">
          <cell r="A135">
            <v>200810</v>
          </cell>
          <cell r="B135">
            <v>2026943</v>
          </cell>
          <cell r="C135">
            <v>0</v>
          </cell>
          <cell r="D135">
            <v>0</v>
          </cell>
          <cell r="E135"/>
          <cell r="F135">
            <v>82971</v>
          </cell>
          <cell r="G135">
            <v>82971</v>
          </cell>
          <cell r="H135">
            <v>1943972</v>
          </cell>
          <cell r="I135">
            <v>1059220</v>
          </cell>
          <cell r="J135">
            <v>0</v>
          </cell>
          <cell r="K135">
            <v>884752</v>
          </cell>
          <cell r="L135"/>
          <cell r="M135">
            <v>2026943</v>
          </cell>
          <cell r="N135">
            <v>82971</v>
          </cell>
          <cell r="O135"/>
          <cell r="P135">
            <v>1943972</v>
          </cell>
          <cell r="Q135">
            <v>0</v>
          </cell>
          <cell r="R135">
            <v>0</v>
          </cell>
          <cell r="S135">
            <v>0</v>
          </cell>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row>
        <row r="136">
          <cell r="A136">
            <v>200811</v>
          </cell>
          <cell r="B136">
            <v>1959006</v>
          </cell>
          <cell r="C136">
            <v>0</v>
          </cell>
          <cell r="D136">
            <v>0</v>
          </cell>
          <cell r="E136"/>
          <cell r="F136">
            <v>73326</v>
          </cell>
          <cell r="G136">
            <v>73326</v>
          </cell>
          <cell r="H136">
            <v>1885680</v>
          </cell>
          <cell r="I136">
            <v>1019053</v>
          </cell>
          <cell r="J136">
            <v>0</v>
          </cell>
          <cell r="K136">
            <v>866627</v>
          </cell>
          <cell r="L136"/>
          <cell r="M136">
            <v>1959006</v>
          </cell>
          <cell r="N136">
            <v>73326</v>
          </cell>
          <cell r="O136"/>
          <cell r="P136">
            <v>1885680</v>
          </cell>
          <cell r="Q136">
            <v>0</v>
          </cell>
          <cell r="R136">
            <v>0</v>
          </cell>
          <cell r="S136">
            <v>0</v>
          </cell>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row>
        <row r="137">
          <cell r="A137">
            <v>200812</v>
          </cell>
          <cell r="B137">
            <v>2089089</v>
          </cell>
          <cell r="C137">
            <v>0</v>
          </cell>
          <cell r="D137">
            <v>0</v>
          </cell>
          <cell r="E137"/>
          <cell r="F137">
            <v>76364</v>
          </cell>
          <cell r="G137">
            <v>76364</v>
          </cell>
          <cell r="H137">
            <v>2012725</v>
          </cell>
          <cell r="I137">
            <v>1072348</v>
          </cell>
          <cell r="J137">
            <v>0</v>
          </cell>
          <cell r="K137">
            <v>940377</v>
          </cell>
          <cell r="L137"/>
          <cell r="M137">
            <v>2089089</v>
          </cell>
          <cell r="N137">
            <v>76364</v>
          </cell>
          <cell r="O137"/>
          <cell r="P137">
            <v>2012725</v>
          </cell>
          <cell r="Q137">
            <v>0</v>
          </cell>
          <cell r="R137">
            <v>0</v>
          </cell>
          <cell r="S137">
            <v>0</v>
          </cell>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row>
        <row r="138">
          <cell r="A138">
            <v>200901</v>
          </cell>
          <cell r="B138">
            <v>2128047</v>
          </cell>
          <cell r="C138">
            <v>0</v>
          </cell>
          <cell r="D138">
            <v>0</v>
          </cell>
          <cell r="E138"/>
          <cell r="F138">
            <v>84859</v>
          </cell>
          <cell r="G138">
            <v>84859</v>
          </cell>
          <cell r="H138">
            <v>2043188</v>
          </cell>
          <cell r="I138">
            <v>1086552</v>
          </cell>
          <cell r="J138">
            <v>0</v>
          </cell>
          <cell r="K138">
            <v>956636</v>
          </cell>
          <cell r="L138"/>
          <cell r="M138">
            <v>2128047</v>
          </cell>
          <cell r="N138">
            <v>84859</v>
          </cell>
          <cell r="O138"/>
          <cell r="P138">
            <v>2043188</v>
          </cell>
          <cell r="Q138">
            <v>0</v>
          </cell>
          <cell r="R138">
            <v>0</v>
          </cell>
          <cell r="S138">
            <v>0</v>
          </cell>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row>
        <row r="139">
          <cell r="A139">
            <v>200902</v>
          </cell>
          <cell r="B139">
            <v>1911697</v>
          </cell>
          <cell r="C139">
            <v>0</v>
          </cell>
          <cell r="D139">
            <v>0</v>
          </cell>
          <cell r="E139"/>
          <cell r="F139">
            <v>74541</v>
          </cell>
          <cell r="G139">
            <v>74541</v>
          </cell>
          <cell r="H139">
            <v>1837156</v>
          </cell>
          <cell r="I139">
            <v>968018</v>
          </cell>
          <cell r="J139">
            <v>0</v>
          </cell>
          <cell r="K139">
            <v>869138</v>
          </cell>
          <cell r="L139"/>
          <cell r="M139">
            <v>1911697</v>
          </cell>
          <cell r="N139">
            <v>74541</v>
          </cell>
          <cell r="O139"/>
          <cell r="P139">
            <v>1837156</v>
          </cell>
          <cell r="Q139">
            <v>0</v>
          </cell>
          <cell r="R139">
            <v>0</v>
          </cell>
          <cell r="S139">
            <v>0</v>
          </cell>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row>
        <row r="140">
          <cell r="A140">
            <v>200903</v>
          </cell>
          <cell r="B140">
            <v>2197162</v>
          </cell>
          <cell r="C140">
            <v>0</v>
          </cell>
          <cell r="D140">
            <v>0</v>
          </cell>
          <cell r="E140"/>
          <cell r="F140">
            <v>82720</v>
          </cell>
          <cell r="G140">
            <v>82720</v>
          </cell>
          <cell r="H140">
            <v>2114442</v>
          </cell>
          <cell r="I140">
            <v>1084999</v>
          </cell>
          <cell r="J140">
            <v>0</v>
          </cell>
          <cell r="K140">
            <v>1029443</v>
          </cell>
          <cell r="L140"/>
          <cell r="M140">
            <v>2197162</v>
          </cell>
          <cell r="N140">
            <v>82720</v>
          </cell>
          <cell r="O140"/>
          <cell r="P140">
            <v>2114442</v>
          </cell>
          <cell r="Q140">
            <v>0</v>
          </cell>
          <cell r="R140">
            <v>0</v>
          </cell>
          <cell r="S140">
            <v>0</v>
          </cell>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row>
        <row r="141">
          <cell r="A141">
            <v>200904</v>
          </cell>
          <cell r="B141">
            <v>1878084</v>
          </cell>
          <cell r="C141">
            <v>0</v>
          </cell>
          <cell r="D141">
            <v>0</v>
          </cell>
          <cell r="E141"/>
          <cell r="F141">
            <v>79438</v>
          </cell>
          <cell r="G141">
            <v>79438</v>
          </cell>
          <cell r="H141">
            <v>1798646</v>
          </cell>
          <cell r="I141">
            <v>929021</v>
          </cell>
          <cell r="J141">
            <v>0</v>
          </cell>
          <cell r="K141">
            <v>869625</v>
          </cell>
          <cell r="L141"/>
          <cell r="M141">
            <v>1878084</v>
          </cell>
          <cell r="N141">
            <v>79438</v>
          </cell>
          <cell r="O141"/>
          <cell r="P141">
            <v>1798646</v>
          </cell>
          <cell r="Q141">
            <v>0</v>
          </cell>
          <cell r="R141">
            <v>0</v>
          </cell>
          <cell r="S141">
            <v>0</v>
          </cell>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row>
        <row r="142">
          <cell r="A142">
            <v>200905</v>
          </cell>
          <cell r="B142">
            <v>2274221</v>
          </cell>
          <cell r="C142">
            <v>0</v>
          </cell>
          <cell r="D142">
            <v>0</v>
          </cell>
          <cell r="E142"/>
          <cell r="F142">
            <v>82295</v>
          </cell>
          <cell r="G142">
            <v>82295</v>
          </cell>
          <cell r="H142">
            <v>2191926</v>
          </cell>
          <cell r="I142">
            <v>1128986</v>
          </cell>
          <cell r="J142">
            <v>0</v>
          </cell>
          <cell r="K142">
            <v>1062940</v>
          </cell>
          <cell r="L142"/>
          <cell r="M142">
            <v>2274221</v>
          </cell>
          <cell r="N142">
            <v>82295</v>
          </cell>
          <cell r="O142"/>
          <cell r="P142">
            <v>2191926</v>
          </cell>
          <cell r="Q142">
            <v>0</v>
          </cell>
          <cell r="R142">
            <v>0</v>
          </cell>
          <cell r="S142">
            <v>0</v>
          </cell>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row>
        <row r="143">
          <cell r="A143">
            <v>200906</v>
          </cell>
          <cell r="B143">
            <v>2201491</v>
          </cell>
          <cell r="C143">
            <v>0</v>
          </cell>
          <cell r="D143">
            <v>0</v>
          </cell>
          <cell r="E143"/>
          <cell r="F143">
            <v>67641</v>
          </cell>
          <cell r="G143">
            <v>67641</v>
          </cell>
          <cell r="H143">
            <v>2133850</v>
          </cell>
          <cell r="I143">
            <v>1091616</v>
          </cell>
          <cell r="J143">
            <v>0</v>
          </cell>
          <cell r="K143">
            <v>1042234</v>
          </cell>
          <cell r="L143"/>
          <cell r="M143">
            <v>2201491</v>
          </cell>
          <cell r="N143">
            <v>67641</v>
          </cell>
          <cell r="O143"/>
          <cell r="P143">
            <v>2133850</v>
          </cell>
          <cell r="Q143">
            <v>0</v>
          </cell>
          <cell r="R143">
            <v>0</v>
          </cell>
          <cell r="S143">
            <v>0</v>
          </cell>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row>
        <row r="144">
          <cell r="A144">
            <v>200907</v>
          </cell>
          <cell r="B144">
            <v>2385773</v>
          </cell>
          <cell r="C144">
            <v>0</v>
          </cell>
          <cell r="D144">
            <v>0</v>
          </cell>
          <cell r="E144"/>
          <cell r="F144">
            <v>86957</v>
          </cell>
          <cell r="G144">
            <v>86957</v>
          </cell>
          <cell r="H144">
            <v>2298816</v>
          </cell>
          <cell r="I144">
            <v>1063607</v>
          </cell>
          <cell r="J144">
            <v>0</v>
          </cell>
          <cell r="K144">
            <v>1235209</v>
          </cell>
          <cell r="L144"/>
          <cell r="M144">
            <v>2385773</v>
          </cell>
          <cell r="N144">
            <v>86957</v>
          </cell>
          <cell r="O144"/>
          <cell r="P144">
            <v>2298816</v>
          </cell>
          <cell r="Q144">
            <v>0</v>
          </cell>
          <cell r="R144">
            <v>0</v>
          </cell>
          <cell r="S144">
            <v>0</v>
          </cell>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row>
        <row r="145">
          <cell r="A145">
            <v>200908</v>
          </cell>
          <cell r="B145">
            <v>2432228</v>
          </cell>
          <cell r="C145">
            <v>56492</v>
          </cell>
          <cell r="D145">
            <v>56492</v>
          </cell>
          <cell r="E145"/>
          <cell r="F145">
            <v>86725</v>
          </cell>
          <cell r="G145">
            <v>86725</v>
          </cell>
          <cell r="H145">
            <v>2289011</v>
          </cell>
          <cell r="I145">
            <v>1056233</v>
          </cell>
          <cell r="J145">
            <v>0</v>
          </cell>
          <cell r="K145">
            <v>1232778</v>
          </cell>
          <cell r="L145"/>
          <cell r="M145">
            <v>2432228</v>
          </cell>
          <cell r="N145">
            <v>86725</v>
          </cell>
          <cell r="O145"/>
          <cell r="P145">
            <v>2289011</v>
          </cell>
          <cell r="Q145">
            <v>0</v>
          </cell>
          <cell r="R145">
            <v>56492</v>
          </cell>
          <cell r="S145">
            <v>0</v>
          </cell>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row>
        <row r="146">
          <cell r="A146">
            <v>200909</v>
          </cell>
          <cell r="B146">
            <v>2328575</v>
          </cell>
          <cell r="C146">
            <v>29547</v>
          </cell>
          <cell r="D146">
            <v>29547</v>
          </cell>
          <cell r="E146"/>
          <cell r="F146">
            <v>74638</v>
          </cell>
          <cell r="G146">
            <v>74638</v>
          </cell>
          <cell r="H146">
            <v>2224390</v>
          </cell>
          <cell r="I146">
            <v>998844</v>
          </cell>
          <cell r="J146">
            <v>0</v>
          </cell>
          <cell r="K146">
            <v>1225546</v>
          </cell>
          <cell r="L146"/>
          <cell r="M146">
            <v>2328575</v>
          </cell>
          <cell r="N146">
            <v>74638</v>
          </cell>
          <cell r="O146"/>
          <cell r="P146">
            <v>2224390</v>
          </cell>
          <cell r="Q146">
            <v>0</v>
          </cell>
          <cell r="R146">
            <v>29547</v>
          </cell>
          <cell r="S146">
            <v>0</v>
          </cell>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row>
        <row r="147">
          <cell r="A147">
            <v>200910</v>
          </cell>
          <cell r="B147">
            <v>2404792</v>
          </cell>
          <cell r="C147">
            <v>36125</v>
          </cell>
          <cell r="D147">
            <v>36125</v>
          </cell>
          <cell r="E147"/>
          <cell r="F147">
            <v>86237</v>
          </cell>
          <cell r="G147">
            <v>86237</v>
          </cell>
          <cell r="H147">
            <v>2282430</v>
          </cell>
          <cell r="I147">
            <v>1060820</v>
          </cell>
          <cell r="J147">
            <v>0</v>
          </cell>
          <cell r="K147">
            <v>1221610</v>
          </cell>
          <cell r="L147"/>
          <cell r="M147">
            <v>2404792</v>
          </cell>
          <cell r="N147">
            <v>86237</v>
          </cell>
          <cell r="O147"/>
          <cell r="P147">
            <v>2282430</v>
          </cell>
          <cell r="Q147">
            <v>0</v>
          </cell>
          <cell r="R147">
            <v>36125</v>
          </cell>
          <cell r="S147">
            <v>0</v>
          </cell>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row>
        <row r="148">
          <cell r="A148">
            <v>200911</v>
          </cell>
          <cell r="B148">
            <v>2414369</v>
          </cell>
          <cell r="C148">
            <v>37680</v>
          </cell>
          <cell r="D148">
            <v>37680</v>
          </cell>
          <cell r="E148"/>
          <cell r="F148">
            <v>81868</v>
          </cell>
          <cell r="G148">
            <v>81868</v>
          </cell>
          <cell r="H148">
            <v>2294821</v>
          </cell>
          <cell r="I148">
            <v>1023335</v>
          </cell>
          <cell r="J148">
            <v>0</v>
          </cell>
          <cell r="K148">
            <v>1271486</v>
          </cell>
          <cell r="L148"/>
          <cell r="M148">
            <v>2414369</v>
          </cell>
          <cell r="N148">
            <v>81868</v>
          </cell>
          <cell r="O148"/>
          <cell r="P148">
            <v>2294821</v>
          </cell>
          <cell r="Q148">
            <v>0</v>
          </cell>
          <cell r="R148">
            <v>37680</v>
          </cell>
          <cell r="S148">
            <v>0</v>
          </cell>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row>
        <row r="149">
          <cell r="A149">
            <v>200912</v>
          </cell>
          <cell r="B149">
            <v>2543727</v>
          </cell>
          <cell r="C149">
            <v>43340</v>
          </cell>
          <cell r="D149">
            <v>43340</v>
          </cell>
          <cell r="E149"/>
          <cell r="F149">
            <v>85246</v>
          </cell>
          <cell r="G149">
            <v>85246</v>
          </cell>
          <cell r="H149">
            <v>2415141</v>
          </cell>
          <cell r="I149">
            <v>1076583</v>
          </cell>
          <cell r="J149">
            <v>0</v>
          </cell>
          <cell r="K149">
            <v>1338558</v>
          </cell>
          <cell r="L149"/>
          <cell r="M149">
            <v>2543727</v>
          </cell>
          <cell r="N149">
            <v>85246</v>
          </cell>
          <cell r="O149"/>
          <cell r="P149">
            <v>2415141</v>
          </cell>
          <cell r="Q149">
            <v>0</v>
          </cell>
          <cell r="R149">
            <v>43340</v>
          </cell>
          <cell r="S149">
            <v>0</v>
          </cell>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row>
        <row r="150">
          <cell r="A150">
            <v>201001</v>
          </cell>
          <cell r="B150">
            <v>2497936</v>
          </cell>
          <cell r="C150">
            <v>40649</v>
          </cell>
          <cell r="D150">
            <v>40649</v>
          </cell>
          <cell r="E150"/>
          <cell r="F150">
            <v>84089</v>
          </cell>
          <cell r="G150">
            <v>84089</v>
          </cell>
          <cell r="H150">
            <v>2373198</v>
          </cell>
          <cell r="I150">
            <v>1026372</v>
          </cell>
          <cell r="J150">
            <v>0</v>
          </cell>
          <cell r="K150">
            <v>1346826</v>
          </cell>
          <cell r="L150"/>
          <cell r="M150">
            <v>2497936</v>
          </cell>
          <cell r="N150">
            <v>84089</v>
          </cell>
          <cell r="O150"/>
          <cell r="P150">
            <v>2373198</v>
          </cell>
          <cell r="Q150">
            <v>0</v>
          </cell>
          <cell r="R150">
            <v>40649</v>
          </cell>
          <cell r="S150">
            <v>0</v>
          </cell>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row>
        <row r="151">
          <cell r="A151">
            <v>201002</v>
          </cell>
          <cell r="B151">
            <v>2362365</v>
          </cell>
          <cell r="C151">
            <v>35766</v>
          </cell>
          <cell r="D151">
            <v>35766</v>
          </cell>
          <cell r="E151"/>
          <cell r="F151">
            <v>78007</v>
          </cell>
          <cell r="G151">
            <v>78007</v>
          </cell>
          <cell r="H151">
            <v>2248592</v>
          </cell>
          <cell r="I151">
            <v>962804</v>
          </cell>
          <cell r="J151">
            <v>0</v>
          </cell>
          <cell r="K151">
            <v>1285788</v>
          </cell>
          <cell r="L151"/>
          <cell r="M151">
            <v>2362365</v>
          </cell>
          <cell r="N151">
            <v>78007</v>
          </cell>
          <cell r="O151"/>
          <cell r="P151">
            <v>2248592</v>
          </cell>
          <cell r="Q151">
            <v>0</v>
          </cell>
          <cell r="R151">
            <v>35766</v>
          </cell>
          <cell r="S151">
            <v>0</v>
          </cell>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row>
        <row r="152">
          <cell r="A152">
            <v>201003</v>
          </cell>
          <cell r="B152">
            <v>2574020</v>
          </cell>
          <cell r="C152">
            <v>37831</v>
          </cell>
          <cell r="D152">
            <v>37831</v>
          </cell>
          <cell r="E152"/>
          <cell r="F152">
            <v>84166</v>
          </cell>
          <cell r="G152">
            <v>84166</v>
          </cell>
          <cell r="H152">
            <v>2452023</v>
          </cell>
          <cell r="I152">
            <v>1042409</v>
          </cell>
          <cell r="J152">
            <v>0</v>
          </cell>
          <cell r="K152">
            <v>1409614</v>
          </cell>
          <cell r="L152"/>
          <cell r="M152">
            <v>2574020</v>
          </cell>
          <cell r="N152">
            <v>84166</v>
          </cell>
          <cell r="O152"/>
          <cell r="P152">
            <v>2452023</v>
          </cell>
          <cell r="Q152">
            <v>0</v>
          </cell>
          <cell r="R152">
            <v>37831</v>
          </cell>
          <cell r="S152">
            <v>0</v>
          </cell>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row>
        <row r="153">
          <cell r="A153">
            <v>201004</v>
          </cell>
          <cell r="B153">
            <v>2446512</v>
          </cell>
          <cell r="C153">
            <v>38480</v>
          </cell>
          <cell r="D153">
            <v>38480</v>
          </cell>
          <cell r="E153"/>
          <cell r="F153">
            <v>77715</v>
          </cell>
          <cell r="G153">
            <v>77715</v>
          </cell>
          <cell r="H153">
            <v>2330317</v>
          </cell>
          <cell r="I153">
            <v>1002770</v>
          </cell>
          <cell r="J153">
            <v>0</v>
          </cell>
          <cell r="K153">
            <v>1327547</v>
          </cell>
          <cell r="L153"/>
          <cell r="M153">
            <v>2446512</v>
          </cell>
          <cell r="N153">
            <v>77715</v>
          </cell>
          <cell r="O153"/>
          <cell r="P153">
            <v>2330317</v>
          </cell>
          <cell r="Q153">
            <v>0</v>
          </cell>
          <cell r="R153">
            <v>38480</v>
          </cell>
          <cell r="S153">
            <v>0</v>
          </cell>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row>
        <row r="154">
          <cell r="A154">
            <v>201005</v>
          </cell>
          <cell r="B154">
            <v>2600628</v>
          </cell>
          <cell r="C154">
            <v>42267</v>
          </cell>
          <cell r="D154">
            <v>42267</v>
          </cell>
          <cell r="E154"/>
          <cell r="F154">
            <v>78877</v>
          </cell>
          <cell r="G154">
            <v>78877</v>
          </cell>
          <cell r="H154">
            <v>2479484</v>
          </cell>
          <cell r="I154">
            <v>1033230</v>
          </cell>
          <cell r="J154">
            <v>0</v>
          </cell>
          <cell r="K154">
            <v>1446254</v>
          </cell>
          <cell r="L154"/>
          <cell r="M154">
            <v>2600628</v>
          </cell>
          <cell r="N154">
            <v>78877</v>
          </cell>
          <cell r="O154"/>
          <cell r="P154">
            <v>2479484</v>
          </cell>
          <cell r="Q154">
            <v>0</v>
          </cell>
          <cell r="R154">
            <v>42267</v>
          </cell>
          <cell r="S154">
            <v>0</v>
          </cell>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row>
        <row r="155">
          <cell r="A155">
            <v>201006</v>
          </cell>
          <cell r="B155">
            <v>2605958</v>
          </cell>
          <cell r="C155">
            <v>36633</v>
          </cell>
          <cell r="D155">
            <v>36633</v>
          </cell>
          <cell r="E155"/>
          <cell r="F155">
            <v>81783</v>
          </cell>
          <cell r="G155">
            <v>81783</v>
          </cell>
          <cell r="H155">
            <v>2487542</v>
          </cell>
          <cell r="I155">
            <v>936922</v>
          </cell>
          <cell r="J155">
            <v>0</v>
          </cell>
          <cell r="K155">
            <v>1550620</v>
          </cell>
          <cell r="L155"/>
          <cell r="M155">
            <v>2605958</v>
          </cell>
          <cell r="N155">
            <v>81783</v>
          </cell>
          <cell r="O155"/>
          <cell r="P155">
            <v>2487542</v>
          </cell>
          <cell r="Q155">
            <v>0</v>
          </cell>
          <cell r="R155">
            <v>36633</v>
          </cell>
          <cell r="S155">
            <v>0</v>
          </cell>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row>
        <row r="156">
          <cell r="A156">
            <v>201007</v>
          </cell>
          <cell r="B156">
            <v>2656019</v>
          </cell>
          <cell r="C156">
            <v>33268</v>
          </cell>
          <cell r="D156">
            <v>33268</v>
          </cell>
          <cell r="E156"/>
          <cell r="F156">
            <v>67103</v>
          </cell>
          <cell r="G156">
            <v>67103</v>
          </cell>
          <cell r="H156">
            <v>2555648</v>
          </cell>
          <cell r="I156">
            <v>1020405</v>
          </cell>
          <cell r="J156">
            <v>0</v>
          </cell>
          <cell r="K156">
            <v>1535243</v>
          </cell>
          <cell r="L156"/>
          <cell r="M156">
            <v>2656019</v>
          </cell>
          <cell r="N156">
            <v>67103</v>
          </cell>
          <cell r="O156"/>
          <cell r="P156">
            <v>2555648</v>
          </cell>
          <cell r="Q156">
            <v>0</v>
          </cell>
          <cell r="R156">
            <v>33268</v>
          </cell>
          <cell r="S156">
            <v>0</v>
          </cell>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row>
        <row r="157">
          <cell r="A157">
            <v>201008</v>
          </cell>
          <cell r="B157">
            <v>2689496</v>
          </cell>
          <cell r="C157">
            <v>34539</v>
          </cell>
          <cell r="D157">
            <v>34539</v>
          </cell>
          <cell r="E157"/>
          <cell r="F157">
            <v>80415</v>
          </cell>
          <cell r="G157">
            <v>80415</v>
          </cell>
          <cell r="H157">
            <v>2574542</v>
          </cell>
          <cell r="I157">
            <v>1026096</v>
          </cell>
          <cell r="J157">
            <v>0</v>
          </cell>
          <cell r="K157">
            <v>1548446</v>
          </cell>
          <cell r="L157"/>
          <cell r="M157">
            <v>2689496</v>
          </cell>
          <cell r="N157">
            <v>80415</v>
          </cell>
          <cell r="O157"/>
          <cell r="P157">
            <v>2574542</v>
          </cell>
          <cell r="Q157">
            <v>0</v>
          </cell>
          <cell r="R157">
            <v>34539</v>
          </cell>
          <cell r="S157">
            <v>0</v>
          </cell>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row>
        <row r="158">
          <cell r="A158">
            <v>201009</v>
          </cell>
          <cell r="B158">
            <v>2561365</v>
          </cell>
          <cell r="C158">
            <v>32846</v>
          </cell>
          <cell r="D158">
            <v>32846</v>
          </cell>
          <cell r="E158"/>
          <cell r="F158">
            <v>63936</v>
          </cell>
          <cell r="G158">
            <v>63936</v>
          </cell>
          <cell r="H158">
            <v>2464583</v>
          </cell>
          <cell r="I158">
            <v>995736</v>
          </cell>
          <cell r="J158">
            <v>0</v>
          </cell>
          <cell r="K158">
            <v>1468847</v>
          </cell>
          <cell r="L158"/>
          <cell r="M158">
            <v>2561365</v>
          </cell>
          <cell r="N158">
            <v>63936</v>
          </cell>
          <cell r="O158"/>
          <cell r="P158">
            <v>2464583</v>
          </cell>
          <cell r="Q158">
            <v>0</v>
          </cell>
          <cell r="R158">
            <v>32846</v>
          </cell>
          <cell r="S158">
            <v>0</v>
          </cell>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row>
        <row r="159">
          <cell r="A159">
            <v>201010</v>
          </cell>
          <cell r="B159">
            <v>2660806</v>
          </cell>
          <cell r="C159">
            <v>35903</v>
          </cell>
          <cell r="D159">
            <v>35903</v>
          </cell>
          <cell r="E159"/>
          <cell r="F159">
            <v>74978</v>
          </cell>
          <cell r="G159">
            <v>74978</v>
          </cell>
          <cell r="H159">
            <v>2549925</v>
          </cell>
          <cell r="I159">
            <v>1045986</v>
          </cell>
          <cell r="J159">
            <v>0</v>
          </cell>
          <cell r="K159">
            <v>1503939</v>
          </cell>
          <cell r="L159"/>
          <cell r="M159">
            <v>2660806</v>
          </cell>
          <cell r="N159">
            <v>74978</v>
          </cell>
          <cell r="O159"/>
          <cell r="P159">
            <v>2549925</v>
          </cell>
          <cell r="Q159">
            <v>0</v>
          </cell>
          <cell r="R159">
            <v>35903</v>
          </cell>
          <cell r="S159">
            <v>0</v>
          </cell>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row>
        <row r="160">
          <cell r="A160">
            <v>201011</v>
          </cell>
          <cell r="B160">
            <v>2556106</v>
          </cell>
          <cell r="C160">
            <v>32926</v>
          </cell>
          <cell r="D160">
            <v>32926</v>
          </cell>
          <cell r="E160"/>
          <cell r="F160">
            <v>73424</v>
          </cell>
          <cell r="G160">
            <v>73424</v>
          </cell>
          <cell r="H160">
            <v>2449756</v>
          </cell>
          <cell r="I160">
            <v>1057759</v>
          </cell>
          <cell r="J160">
            <v>0</v>
          </cell>
          <cell r="K160">
            <v>1391997</v>
          </cell>
          <cell r="L160"/>
          <cell r="M160">
            <v>2556106</v>
          </cell>
          <cell r="N160">
            <v>73424</v>
          </cell>
          <cell r="O160"/>
          <cell r="P160">
            <v>2449756</v>
          </cell>
          <cell r="Q160">
            <v>0</v>
          </cell>
          <cell r="R160">
            <v>32926</v>
          </cell>
          <cell r="S160">
            <v>0</v>
          </cell>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row>
        <row r="161">
          <cell r="A161">
            <v>201012</v>
          </cell>
          <cell r="B161">
            <v>2620500</v>
          </cell>
          <cell r="C161">
            <v>37041</v>
          </cell>
          <cell r="D161">
            <v>37041</v>
          </cell>
          <cell r="E161"/>
          <cell r="F161">
            <v>69571</v>
          </cell>
          <cell r="G161">
            <v>69571</v>
          </cell>
          <cell r="H161">
            <v>2513888</v>
          </cell>
          <cell r="I161">
            <v>1036969</v>
          </cell>
          <cell r="J161">
            <v>0</v>
          </cell>
          <cell r="K161">
            <v>1476919</v>
          </cell>
          <cell r="L161"/>
          <cell r="M161">
            <v>2620500</v>
          </cell>
          <cell r="N161">
            <v>69571</v>
          </cell>
          <cell r="O161"/>
          <cell r="P161">
            <v>2513888</v>
          </cell>
          <cell r="Q161">
            <v>0</v>
          </cell>
          <cell r="R161">
            <v>37041</v>
          </cell>
          <cell r="S161">
            <v>0</v>
          </cell>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row>
        <row r="162">
          <cell r="A162">
            <v>201101</v>
          </cell>
          <cell r="B162">
            <v>2631016</v>
          </cell>
          <cell r="C162">
            <v>37144</v>
          </cell>
          <cell r="D162">
            <v>37144</v>
          </cell>
          <cell r="E162"/>
          <cell r="F162">
            <v>81876</v>
          </cell>
          <cell r="G162">
            <v>81876</v>
          </cell>
          <cell r="H162">
            <v>2511996</v>
          </cell>
          <cell r="I162">
            <v>1047653</v>
          </cell>
          <cell r="J162">
            <v>0</v>
          </cell>
          <cell r="K162">
            <v>1464343</v>
          </cell>
          <cell r="L162"/>
          <cell r="M162">
            <v>2631016</v>
          </cell>
          <cell r="N162">
            <v>81876</v>
          </cell>
          <cell r="O162"/>
          <cell r="P162">
            <v>2511996</v>
          </cell>
          <cell r="Q162">
            <v>0</v>
          </cell>
          <cell r="R162">
            <v>37144</v>
          </cell>
          <cell r="S162">
            <v>0</v>
          </cell>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row>
        <row r="163">
          <cell r="A163">
            <v>201102</v>
          </cell>
          <cell r="B163">
            <v>2390666</v>
          </cell>
          <cell r="C163">
            <v>34428</v>
          </cell>
          <cell r="D163">
            <v>34428</v>
          </cell>
          <cell r="E163"/>
          <cell r="F163">
            <v>69301</v>
          </cell>
          <cell r="G163">
            <v>69301</v>
          </cell>
          <cell r="H163">
            <v>2286937</v>
          </cell>
          <cell r="I163">
            <v>952119</v>
          </cell>
          <cell r="J163">
            <v>0</v>
          </cell>
          <cell r="K163">
            <v>1334818</v>
          </cell>
          <cell r="L163"/>
          <cell r="M163">
            <v>2390666</v>
          </cell>
          <cell r="N163">
            <v>69301</v>
          </cell>
          <cell r="O163"/>
          <cell r="P163">
            <v>2286937</v>
          </cell>
          <cell r="Q163">
            <v>0</v>
          </cell>
          <cell r="R163">
            <v>34428</v>
          </cell>
          <cell r="S163">
            <v>0</v>
          </cell>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row>
        <row r="164">
          <cell r="A164">
            <v>201103</v>
          </cell>
          <cell r="B164">
            <v>2599927</v>
          </cell>
          <cell r="C164">
            <v>36623</v>
          </cell>
          <cell r="D164">
            <v>36623</v>
          </cell>
          <cell r="E164"/>
          <cell r="F164">
            <v>68534</v>
          </cell>
          <cell r="G164">
            <v>68534</v>
          </cell>
          <cell r="H164">
            <v>2494770</v>
          </cell>
          <cell r="I164">
            <v>945268</v>
          </cell>
          <cell r="J164">
            <v>0</v>
          </cell>
          <cell r="K164">
            <v>1549502</v>
          </cell>
          <cell r="L164"/>
          <cell r="M164">
            <v>2599927</v>
          </cell>
          <cell r="N164">
            <v>68534</v>
          </cell>
          <cell r="O164"/>
          <cell r="P164">
            <v>2494770</v>
          </cell>
          <cell r="Q164">
            <v>0</v>
          </cell>
          <cell r="R164">
            <v>36623</v>
          </cell>
          <cell r="S164">
            <v>0</v>
          </cell>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row>
        <row r="165">
          <cell r="A165">
            <v>201104</v>
          </cell>
          <cell r="B165">
            <v>2543013</v>
          </cell>
          <cell r="C165">
            <v>38730</v>
          </cell>
          <cell r="D165">
            <v>38730</v>
          </cell>
          <cell r="E165"/>
          <cell r="F165">
            <v>72568</v>
          </cell>
          <cell r="G165">
            <v>72568</v>
          </cell>
          <cell r="H165">
            <v>2431715</v>
          </cell>
          <cell r="I165">
            <v>983586</v>
          </cell>
          <cell r="J165">
            <v>0</v>
          </cell>
          <cell r="K165">
            <v>1448129</v>
          </cell>
          <cell r="L165"/>
          <cell r="M165">
            <v>2543013</v>
          </cell>
          <cell r="N165">
            <v>72568</v>
          </cell>
          <cell r="O165"/>
          <cell r="P165">
            <v>2431715</v>
          </cell>
          <cell r="Q165">
            <v>0</v>
          </cell>
          <cell r="R165">
            <v>38730</v>
          </cell>
          <cell r="S165">
            <v>0</v>
          </cell>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row>
        <row r="166">
          <cell r="A166">
            <v>201105</v>
          </cell>
          <cell r="B166">
            <v>2647636</v>
          </cell>
          <cell r="C166">
            <v>37803</v>
          </cell>
          <cell r="D166">
            <v>37803</v>
          </cell>
          <cell r="E166"/>
          <cell r="F166">
            <v>82664</v>
          </cell>
          <cell r="G166">
            <v>82664</v>
          </cell>
          <cell r="H166">
            <v>2527169</v>
          </cell>
          <cell r="I166">
            <v>1064444</v>
          </cell>
          <cell r="J166">
            <v>0</v>
          </cell>
          <cell r="K166">
            <v>1462725</v>
          </cell>
          <cell r="L166"/>
          <cell r="M166">
            <v>2647636</v>
          </cell>
          <cell r="N166">
            <v>82664</v>
          </cell>
          <cell r="O166"/>
          <cell r="P166">
            <v>2527169</v>
          </cell>
          <cell r="Q166">
            <v>0</v>
          </cell>
          <cell r="R166">
            <v>37803</v>
          </cell>
          <cell r="S166">
            <v>0</v>
          </cell>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row>
        <row r="167">
          <cell r="A167">
            <v>201106</v>
          </cell>
          <cell r="B167">
            <v>2540034</v>
          </cell>
          <cell r="C167">
            <v>33246</v>
          </cell>
          <cell r="D167">
            <v>33246</v>
          </cell>
          <cell r="E167"/>
          <cell r="F167">
            <v>72209</v>
          </cell>
          <cell r="G167">
            <v>72209</v>
          </cell>
          <cell r="H167">
            <v>2434579</v>
          </cell>
          <cell r="I167">
            <v>1006981</v>
          </cell>
          <cell r="J167">
            <v>0</v>
          </cell>
          <cell r="K167">
            <v>1427598</v>
          </cell>
          <cell r="L167"/>
          <cell r="M167">
            <v>2540034</v>
          </cell>
          <cell r="N167">
            <v>72209</v>
          </cell>
          <cell r="O167"/>
          <cell r="P167">
            <v>2434579</v>
          </cell>
          <cell r="Q167">
            <v>0</v>
          </cell>
          <cell r="R167">
            <v>33246</v>
          </cell>
          <cell r="S167">
            <v>0</v>
          </cell>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row>
        <row r="168">
          <cell r="A168">
            <v>201107</v>
          </cell>
          <cell r="B168">
            <v>2596492</v>
          </cell>
          <cell r="C168">
            <v>31304</v>
          </cell>
          <cell r="D168">
            <v>31304</v>
          </cell>
          <cell r="E168"/>
          <cell r="F168">
            <v>72591</v>
          </cell>
          <cell r="G168">
            <v>72591</v>
          </cell>
          <cell r="H168">
            <v>2492597</v>
          </cell>
          <cell r="I168">
            <v>1054037</v>
          </cell>
          <cell r="J168">
            <v>0</v>
          </cell>
          <cell r="K168">
            <v>1438560</v>
          </cell>
          <cell r="L168"/>
          <cell r="M168">
            <v>2596492</v>
          </cell>
          <cell r="N168">
            <v>72591</v>
          </cell>
          <cell r="O168"/>
          <cell r="P168">
            <v>2492597</v>
          </cell>
          <cell r="Q168">
            <v>0</v>
          </cell>
          <cell r="R168">
            <v>31304</v>
          </cell>
          <cell r="S168">
            <v>0</v>
          </cell>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row>
        <row r="169">
          <cell r="A169">
            <v>201108</v>
          </cell>
          <cell r="B169">
            <v>2605977</v>
          </cell>
          <cell r="C169">
            <v>30208</v>
          </cell>
          <cell r="D169">
            <v>30208</v>
          </cell>
          <cell r="E169"/>
          <cell r="F169">
            <v>66145</v>
          </cell>
          <cell r="G169">
            <v>66145</v>
          </cell>
          <cell r="H169">
            <v>2509624</v>
          </cell>
          <cell r="I169">
            <v>1108383</v>
          </cell>
          <cell r="J169">
            <v>0</v>
          </cell>
          <cell r="K169">
            <v>1401241</v>
          </cell>
          <cell r="L169"/>
          <cell r="M169">
            <v>2605977</v>
          </cell>
          <cell r="N169">
            <v>66145</v>
          </cell>
          <cell r="O169"/>
          <cell r="P169">
            <v>2509624</v>
          </cell>
          <cell r="Q169">
            <v>0</v>
          </cell>
          <cell r="R169">
            <v>30208</v>
          </cell>
          <cell r="S169">
            <v>0</v>
          </cell>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row>
        <row r="170">
          <cell r="A170">
            <v>201109</v>
          </cell>
          <cell r="B170">
            <v>2469564</v>
          </cell>
          <cell r="C170">
            <v>31259</v>
          </cell>
          <cell r="D170">
            <v>31259</v>
          </cell>
          <cell r="E170"/>
          <cell r="F170">
            <v>77901</v>
          </cell>
          <cell r="G170">
            <v>77901</v>
          </cell>
          <cell r="H170">
            <v>2360404</v>
          </cell>
          <cell r="I170">
            <v>1077481</v>
          </cell>
          <cell r="J170">
            <v>0</v>
          </cell>
          <cell r="K170">
            <v>1282923</v>
          </cell>
          <cell r="L170"/>
          <cell r="M170">
            <v>2469564</v>
          </cell>
          <cell r="N170">
            <v>77901</v>
          </cell>
          <cell r="O170"/>
          <cell r="P170">
            <v>2360404</v>
          </cell>
          <cell r="Q170">
            <v>0</v>
          </cell>
          <cell r="R170">
            <v>31259</v>
          </cell>
          <cell r="S170">
            <v>0</v>
          </cell>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row>
        <row r="171">
          <cell r="A171">
            <v>201110</v>
          </cell>
          <cell r="B171">
            <v>2470163</v>
          </cell>
          <cell r="C171">
            <v>38381</v>
          </cell>
          <cell r="D171">
            <v>38381</v>
          </cell>
          <cell r="E171"/>
          <cell r="F171">
            <v>80632</v>
          </cell>
          <cell r="G171">
            <v>80632</v>
          </cell>
          <cell r="H171">
            <v>2351150</v>
          </cell>
          <cell r="I171">
            <v>1154547</v>
          </cell>
          <cell r="J171">
            <v>0</v>
          </cell>
          <cell r="K171">
            <v>1196603</v>
          </cell>
          <cell r="L171"/>
          <cell r="M171">
            <v>2470163</v>
          </cell>
          <cell r="N171">
            <v>80632</v>
          </cell>
          <cell r="O171"/>
          <cell r="P171">
            <v>2351150</v>
          </cell>
          <cell r="Q171">
            <v>0</v>
          </cell>
          <cell r="R171">
            <v>38381</v>
          </cell>
          <cell r="S171">
            <v>0</v>
          </cell>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row>
        <row r="172">
          <cell r="A172">
            <v>201111</v>
          </cell>
          <cell r="B172">
            <v>2374699</v>
          </cell>
          <cell r="C172">
            <v>41619</v>
          </cell>
          <cell r="D172">
            <v>41619</v>
          </cell>
          <cell r="E172"/>
          <cell r="F172">
            <v>76589</v>
          </cell>
          <cell r="G172">
            <v>76589</v>
          </cell>
          <cell r="H172">
            <v>2256491</v>
          </cell>
          <cell r="I172">
            <v>1146382</v>
          </cell>
          <cell r="J172">
            <v>0</v>
          </cell>
          <cell r="K172">
            <v>1110109</v>
          </cell>
          <cell r="L172"/>
          <cell r="M172">
            <v>2374699</v>
          </cell>
          <cell r="N172">
            <v>76589</v>
          </cell>
          <cell r="O172"/>
          <cell r="P172">
            <v>2256491</v>
          </cell>
          <cell r="Q172">
            <v>0</v>
          </cell>
          <cell r="R172">
            <v>41619</v>
          </cell>
          <cell r="S172">
            <v>0</v>
          </cell>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row>
        <row r="173">
          <cell r="A173">
            <v>201112</v>
          </cell>
          <cell r="B173">
            <v>2485192</v>
          </cell>
          <cell r="C173">
            <v>44025</v>
          </cell>
          <cell r="D173">
            <v>44025</v>
          </cell>
          <cell r="E173"/>
          <cell r="F173">
            <v>77346</v>
          </cell>
          <cell r="G173">
            <v>77346</v>
          </cell>
          <cell r="H173">
            <v>2363821</v>
          </cell>
          <cell r="I173">
            <v>1232587</v>
          </cell>
          <cell r="J173">
            <v>0</v>
          </cell>
          <cell r="K173">
            <v>1131234</v>
          </cell>
          <cell r="L173"/>
          <cell r="M173">
            <v>2485192</v>
          </cell>
          <cell r="N173">
            <v>77346</v>
          </cell>
          <cell r="O173"/>
          <cell r="P173">
            <v>2363821</v>
          </cell>
          <cell r="Q173">
            <v>0</v>
          </cell>
          <cell r="R173">
            <v>44025</v>
          </cell>
          <cell r="S173">
            <v>0</v>
          </cell>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row>
        <row r="174">
          <cell r="A174">
            <v>201201</v>
          </cell>
          <cell r="B174">
            <v>2110257</v>
          </cell>
          <cell r="C174">
            <v>39570</v>
          </cell>
          <cell r="D174">
            <v>39570</v>
          </cell>
          <cell r="E174"/>
          <cell r="F174">
            <v>78360</v>
          </cell>
          <cell r="G174">
            <v>78360</v>
          </cell>
          <cell r="H174">
            <v>1992327</v>
          </cell>
          <cell r="I174">
            <v>1028495</v>
          </cell>
          <cell r="J174">
            <v>0</v>
          </cell>
          <cell r="K174">
            <v>963832</v>
          </cell>
          <cell r="L174"/>
          <cell r="M174">
            <v>2110257</v>
          </cell>
          <cell r="N174">
            <v>78360</v>
          </cell>
          <cell r="O174"/>
          <cell r="P174">
            <v>1992327</v>
          </cell>
          <cell r="Q174">
            <v>0</v>
          </cell>
          <cell r="R174">
            <v>39570</v>
          </cell>
          <cell r="S174">
            <v>0</v>
          </cell>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row>
        <row r="175">
          <cell r="A175">
            <v>201202</v>
          </cell>
          <cell r="B175">
            <v>2370573</v>
          </cell>
          <cell r="C175">
            <v>40255</v>
          </cell>
          <cell r="D175">
            <v>40255</v>
          </cell>
          <cell r="E175"/>
          <cell r="F175">
            <v>75725</v>
          </cell>
          <cell r="G175">
            <v>75725</v>
          </cell>
          <cell r="H175">
            <v>2254593</v>
          </cell>
          <cell r="I175">
            <v>1163140</v>
          </cell>
          <cell r="J175">
            <v>0</v>
          </cell>
          <cell r="K175">
            <v>1091453</v>
          </cell>
          <cell r="L175"/>
          <cell r="M175">
            <v>2370573</v>
          </cell>
          <cell r="N175">
            <v>75725</v>
          </cell>
          <cell r="O175"/>
          <cell r="P175">
            <v>2254593</v>
          </cell>
          <cell r="Q175">
            <v>0</v>
          </cell>
          <cell r="R175">
            <v>40255</v>
          </cell>
          <cell r="S175">
            <v>0</v>
          </cell>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row>
        <row r="176">
          <cell r="A176">
            <v>201203</v>
          </cell>
          <cell r="B176">
            <v>2547271</v>
          </cell>
          <cell r="C176">
            <v>42932</v>
          </cell>
          <cell r="D176">
            <v>42932</v>
          </cell>
          <cell r="E176"/>
          <cell r="F176">
            <v>82345</v>
          </cell>
          <cell r="G176">
            <v>82345</v>
          </cell>
          <cell r="H176">
            <v>2421994</v>
          </cell>
          <cell r="I176">
            <v>1169477</v>
          </cell>
          <cell r="J176">
            <v>0</v>
          </cell>
          <cell r="K176">
            <v>1252517</v>
          </cell>
          <cell r="L176"/>
          <cell r="M176">
            <v>2547271</v>
          </cell>
          <cell r="N176">
            <v>82345</v>
          </cell>
          <cell r="O176"/>
          <cell r="P176">
            <v>2421994</v>
          </cell>
          <cell r="Q176">
            <v>0</v>
          </cell>
          <cell r="R176">
            <v>42932</v>
          </cell>
          <cell r="S176">
            <v>0</v>
          </cell>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row>
        <row r="177">
          <cell r="A177">
            <v>201204</v>
          </cell>
          <cell r="B177">
            <v>2150038</v>
          </cell>
          <cell r="C177">
            <v>41019</v>
          </cell>
          <cell r="D177">
            <v>41019</v>
          </cell>
          <cell r="E177"/>
          <cell r="F177">
            <v>79047</v>
          </cell>
          <cell r="G177">
            <v>79047</v>
          </cell>
          <cell r="H177">
            <v>2029972</v>
          </cell>
          <cell r="I177">
            <v>1020744</v>
          </cell>
          <cell r="J177">
            <v>0</v>
          </cell>
          <cell r="K177">
            <v>1009228</v>
          </cell>
          <cell r="L177"/>
          <cell r="M177">
            <v>2150038</v>
          </cell>
          <cell r="N177">
            <v>79047</v>
          </cell>
          <cell r="O177"/>
          <cell r="P177">
            <v>2029972</v>
          </cell>
          <cell r="Q177">
            <v>0</v>
          </cell>
          <cell r="R177">
            <v>41019</v>
          </cell>
          <cell r="S177">
            <v>0</v>
          </cell>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row>
        <row r="178">
          <cell r="A178">
            <v>201205</v>
          </cell>
          <cell r="B178">
            <v>2528842</v>
          </cell>
          <cell r="C178">
            <v>31089</v>
          </cell>
          <cell r="D178">
            <v>31089</v>
          </cell>
          <cell r="E178"/>
          <cell r="F178">
            <v>82171</v>
          </cell>
          <cell r="G178">
            <v>82171</v>
          </cell>
          <cell r="H178">
            <v>2415582</v>
          </cell>
          <cell r="I178">
            <v>1138645</v>
          </cell>
          <cell r="J178">
            <v>0</v>
          </cell>
          <cell r="K178">
            <v>1276937</v>
          </cell>
          <cell r="L178"/>
          <cell r="M178">
            <v>2528842</v>
          </cell>
          <cell r="N178">
            <v>82171</v>
          </cell>
          <cell r="O178"/>
          <cell r="P178">
            <v>2415582</v>
          </cell>
          <cell r="Q178">
            <v>0</v>
          </cell>
          <cell r="R178">
            <v>31089</v>
          </cell>
          <cell r="S178">
            <v>0</v>
          </cell>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row>
        <row r="179">
          <cell r="A179">
            <v>201206</v>
          </cell>
          <cell r="B179">
            <v>2455206</v>
          </cell>
          <cell r="C179">
            <v>38326</v>
          </cell>
          <cell r="D179">
            <v>38326</v>
          </cell>
          <cell r="E179"/>
          <cell r="F179">
            <v>81787</v>
          </cell>
          <cell r="G179">
            <v>81787</v>
          </cell>
          <cell r="H179">
            <v>2335093</v>
          </cell>
          <cell r="I179">
            <v>1163345</v>
          </cell>
          <cell r="J179">
            <v>0</v>
          </cell>
          <cell r="K179">
            <v>1171748</v>
          </cell>
          <cell r="L179"/>
          <cell r="M179">
            <v>2455206</v>
          </cell>
          <cell r="N179">
            <v>81787</v>
          </cell>
          <cell r="O179"/>
          <cell r="P179">
            <v>2335093</v>
          </cell>
          <cell r="Q179">
            <v>0</v>
          </cell>
          <cell r="R179">
            <v>38326</v>
          </cell>
          <cell r="S179">
            <v>0</v>
          </cell>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row>
        <row r="180">
          <cell r="A180">
            <v>201207</v>
          </cell>
          <cell r="B180">
            <v>2559907</v>
          </cell>
          <cell r="C180">
            <v>33669</v>
          </cell>
          <cell r="D180">
            <v>33669</v>
          </cell>
          <cell r="E180"/>
          <cell r="F180">
            <v>86374</v>
          </cell>
          <cell r="G180">
            <v>86374</v>
          </cell>
          <cell r="H180">
            <v>2439864</v>
          </cell>
          <cell r="I180">
            <v>1203906</v>
          </cell>
          <cell r="J180">
            <v>0</v>
          </cell>
          <cell r="K180">
            <v>1235958</v>
          </cell>
          <cell r="L180"/>
          <cell r="M180">
            <v>2559907</v>
          </cell>
          <cell r="N180">
            <v>86374</v>
          </cell>
          <cell r="O180"/>
          <cell r="P180">
            <v>2439864</v>
          </cell>
          <cell r="Q180">
            <v>0</v>
          </cell>
          <cell r="R180">
            <v>33669</v>
          </cell>
          <cell r="S180">
            <v>0</v>
          </cell>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row>
        <row r="181">
          <cell r="A181">
            <v>201208</v>
          </cell>
          <cell r="B181">
            <v>2752071</v>
          </cell>
          <cell r="C181">
            <v>39832</v>
          </cell>
          <cell r="D181">
            <v>39832</v>
          </cell>
          <cell r="E181"/>
          <cell r="F181">
            <v>85215</v>
          </cell>
          <cell r="G181">
            <v>85215</v>
          </cell>
          <cell r="H181">
            <v>2627024</v>
          </cell>
          <cell r="I181">
            <v>1170899</v>
          </cell>
          <cell r="J181">
            <v>0</v>
          </cell>
          <cell r="K181">
            <v>1456125</v>
          </cell>
          <cell r="L181"/>
          <cell r="M181">
            <v>2752071</v>
          </cell>
          <cell r="N181">
            <v>85215</v>
          </cell>
          <cell r="O181"/>
          <cell r="P181">
            <v>2627024</v>
          </cell>
          <cell r="Q181">
            <v>0</v>
          </cell>
          <cell r="R181">
            <v>39832</v>
          </cell>
          <cell r="S181">
            <v>0</v>
          </cell>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row>
        <row r="182">
          <cell r="A182">
            <v>201209</v>
          </cell>
          <cell r="B182">
            <v>2897729</v>
          </cell>
          <cell r="C182">
            <v>38244</v>
          </cell>
          <cell r="D182">
            <v>38244</v>
          </cell>
          <cell r="E182"/>
          <cell r="F182">
            <v>81623</v>
          </cell>
          <cell r="G182">
            <v>81623</v>
          </cell>
          <cell r="H182">
            <v>2777862</v>
          </cell>
          <cell r="I182">
            <v>1144684</v>
          </cell>
          <cell r="J182">
            <v>0</v>
          </cell>
          <cell r="K182">
            <v>1633178</v>
          </cell>
          <cell r="L182"/>
          <cell r="M182">
            <v>2897729</v>
          </cell>
          <cell r="N182">
            <v>81623</v>
          </cell>
          <cell r="O182"/>
          <cell r="P182">
            <v>2777862</v>
          </cell>
          <cell r="Q182">
            <v>0</v>
          </cell>
          <cell r="R182">
            <v>38244</v>
          </cell>
          <cell r="S182">
            <v>0</v>
          </cell>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row>
        <row r="183">
          <cell r="A183">
            <v>201210</v>
          </cell>
          <cell r="B183">
            <v>3184183</v>
          </cell>
          <cell r="C183">
            <v>39483</v>
          </cell>
          <cell r="D183">
            <v>39483</v>
          </cell>
          <cell r="E183"/>
          <cell r="F183">
            <v>84964</v>
          </cell>
          <cell r="G183">
            <v>84964</v>
          </cell>
          <cell r="H183">
            <v>3059736</v>
          </cell>
          <cell r="I183">
            <v>1121258</v>
          </cell>
          <cell r="J183">
            <v>0</v>
          </cell>
          <cell r="K183">
            <v>1938478</v>
          </cell>
          <cell r="L183"/>
          <cell r="M183">
            <v>3184183</v>
          </cell>
          <cell r="N183">
            <v>84964</v>
          </cell>
          <cell r="O183"/>
          <cell r="P183">
            <v>3059736</v>
          </cell>
          <cell r="Q183">
            <v>0</v>
          </cell>
          <cell r="R183">
            <v>39483</v>
          </cell>
          <cell r="S183">
            <v>0</v>
          </cell>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row>
        <row r="184">
          <cell r="A184">
            <v>201211</v>
          </cell>
          <cell r="B184">
            <v>2931453</v>
          </cell>
          <cell r="C184">
            <v>38951</v>
          </cell>
          <cell r="D184">
            <v>38951</v>
          </cell>
          <cell r="E184"/>
          <cell r="F184">
            <v>82060</v>
          </cell>
          <cell r="G184">
            <v>82060</v>
          </cell>
          <cell r="H184">
            <v>2810442</v>
          </cell>
          <cell r="I184">
            <v>954656</v>
          </cell>
          <cell r="J184">
            <v>0</v>
          </cell>
          <cell r="K184">
            <v>1855786</v>
          </cell>
          <cell r="L184"/>
          <cell r="M184">
            <v>2931453</v>
          </cell>
          <cell r="N184">
            <v>82060</v>
          </cell>
          <cell r="O184"/>
          <cell r="P184">
            <v>2810442</v>
          </cell>
          <cell r="Q184">
            <v>0</v>
          </cell>
          <cell r="R184">
            <v>38951</v>
          </cell>
          <cell r="S184">
            <v>0</v>
          </cell>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row>
        <row r="185">
          <cell r="A185">
            <v>201212</v>
          </cell>
          <cell r="B185">
            <v>3108195</v>
          </cell>
          <cell r="C185">
            <v>41804</v>
          </cell>
          <cell r="D185">
            <v>41804</v>
          </cell>
          <cell r="E185"/>
          <cell r="F185">
            <v>79075</v>
          </cell>
          <cell r="G185">
            <v>79075</v>
          </cell>
          <cell r="H185">
            <v>2987316</v>
          </cell>
          <cell r="I185">
            <v>1101488</v>
          </cell>
          <cell r="J185">
            <v>0</v>
          </cell>
          <cell r="K185">
            <v>1885828</v>
          </cell>
          <cell r="L185"/>
          <cell r="M185">
            <v>3108195</v>
          </cell>
          <cell r="N185">
            <v>79075</v>
          </cell>
          <cell r="O185"/>
          <cell r="P185">
            <v>2987316</v>
          </cell>
          <cell r="Q185">
            <v>0</v>
          </cell>
          <cell r="R185">
            <v>41804</v>
          </cell>
          <cell r="S185">
            <v>0</v>
          </cell>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row>
        <row r="186">
          <cell r="A186">
            <v>201301</v>
          </cell>
          <cell r="B186">
            <v>3187634</v>
          </cell>
          <cell r="C186">
            <v>41706</v>
          </cell>
          <cell r="D186">
            <v>41706</v>
          </cell>
          <cell r="E186"/>
          <cell r="F186">
            <v>71544</v>
          </cell>
          <cell r="G186">
            <v>71544</v>
          </cell>
          <cell r="H186">
            <v>3074384</v>
          </cell>
          <cell r="I186">
            <v>1173508</v>
          </cell>
          <cell r="J186">
            <v>0</v>
          </cell>
          <cell r="K186">
            <v>1900876</v>
          </cell>
          <cell r="L186"/>
          <cell r="M186">
            <v>3187634</v>
          </cell>
          <cell r="N186">
            <v>71544</v>
          </cell>
          <cell r="O186"/>
          <cell r="P186">
            <v>3074384</v>
          </cell>
          <cell r="Q186">
            <v>0</v>
          </cell>
          <cell r="R186">
            <v>41706</v>
          </cell>
          <cell r="S186">
            <v>0</v>
          </cell>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row>
        <row r="187">
          <cell r="A187">
            <v>201302</v>
          </cell>
          <cell r="B187">
            <v>3070236</v>
          </cell>
          <cell r="C187">
            <v>36846</v>
          </cell>
          <cell r="D187">
            <v>36846</v>
          </cell>
          <cell r="E187"/>
          <cell r="F187">
            <v>74942</v>
          </cell>
          <cell r="G187">
            <v>74942</v>
          </cell>
          <cell r="H187">
            <v>2958448</v>
          </cell>
          <cell r="I187">
            <v>1070133</v>
          </cell>
          <cell r="J187">
            <v>0</v>
          </cell>
          <cell r="K187">
            <v>1888315</v>
          </cell>
          <cell r="L187"/>
          <cell r="M187">
            <v>3070236</v>
          </cell>
          <cell r="N187">
            <v>74942</v>
          </cell>
          <cell r="O187"/>
          <cell r="P187">
            <v>2958448</v>
          </cell>
          <cell r="Q187">
            <v>0</v>
          </cell>
          <cell r="R187">
            <v>36846</v>
          </cell>
          <cell r="S187">
            <v>0</v>
          </cell>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row>
        <row r="188">
          <cell r="A188">
            <v>201303</v>
          </cell>
          <cell r="B188">
            <v>3338240</v>
          </cell>
          <cell r="C188">
            <v>43307</v>
          </cell>
          <cell r="D188">
            <v>43307</v>
          </cell>
          <cell r="E188"/>
          <cell r="F188">
            <v>79216</v>
          </cell>
          <cell r="G188">
            <v>79216</v>
          </cell>
          <cell r="H188">
            <v>3215717</v>
          </cell>
          <cell r="I188">
            <v>1277480</v>
          </cell>
          <cell r="J188">
            <v>0</v>
          </cell>
          <cell r="K188">
            <v>1938237</v>
          </cell>
          <cell r="L188"/>
          <cell r="M188">
            <v>3338240</v>
          </cell>
          <cell r="N188">
            <v>79216</v>
          </cell>
          <cell r="O188"/>
          <cell r="P188">
            <v>3215717</v>
          </cell>
          <cell r="Q188">
            <v>0</v>
          </cell>
          <cell r="R188">
            <v>43307</v>
          </cell>
          <cell r="S188">
            <v>0</v>
          </cell>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row>
        <row r="189">
          <cell r="A189">
            <v>201304</v>
          </cell>
          <cell r="B189">
            <v>3220707</v>
          </cell>
          <cell r="C189">
            <v>42080</v>
          </cell>
          <cell r="D189">
            <v>42080</v>
          </cell>
          <cell r="E189"/>
          <cell r="F189">
            <v>67532</v>
          </cell>
          <cell r="G189">
            <v>67532</v>
          </cell>
          <cell r="H189">
            <v>3111095</v>
          </cell>
          <cell r="I189">
            <v>1225422</v>
          </cell>
          <cell r="J189">
            <v>0</v>
          </cell>
          <cell r="K189">
            <v>1885673</v>
          </cell>
          <cell r="L189"/>
          <cell r="M189">
            <v>3220707</v>
          </cell>
          <cell r="N189">
            <v>67532</v>
          </cell>
          <cell r="O189"/>
          <cell r="P189">
            <v>3111095</v>
          </cell>
          <cell r="Q189">
            <v>0</v>
          </cell>
          <cell r="R189">
            <v>42080</v>
          </cell>
          <cell r="S189">
            <v>0</v>
          </cell>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row>
        <row r="190">
          <cell r="A190">
            <v>201305</v>
          </cell>
          <cell r="B190">
            <v>3307595</v>
          </cell>
          <cell r="C190">
            <v>39069</v>
          </cell>
          <cell r="D190">
            <v>39069</v>
          </cell>
          <cell r="E190"/>
          <cell r="F190">
            <v>70832</v>
          </cell>
          <cell r="G190">
            <v>70832</v>
          </cell>
          <cell r="H190">
            <v>3197694</v>
          </cell>
          <cell r="I190">
            <v>1210406</v>
          </cell>
          <cell r="J190">
            <v>0</v>
          </cell>
          <cell r="K190">
            <v>1987288</v>
          </cell>
          <cell r="L190"/>
          <cell r="M190">
            <v>3307595</v>
          </cell>
          <cell r="N190">
            <v>70832</v>
          </cell>
          <cell r="O190"/>
          <cell r="P190">
            <v>3197694</v>
          </cell>
          <cell r="Q190">
            <v>0</v>
          </cell>
          <cell r="R190">
            <v>39069</v>
          </cell>
          <cell r="S190">
            <v>0</v>
          </cell>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row>
        <row r="191">
          <cell r="A191">
            <v>201306</v>
          </cell>
          <cell r="B191">
            <v>3251946</v>
          </cell>
          <cell r="C191">
            <v>41663</v>
          </cell>
          <cell r="D191">
            <v>41663</v>
          </cell>
          <cell r="E191"/>
          <cell r="F191">
            <v>75701</v>
          </cell>
          <cell r="G191">
            <v>75701</v>
          </cell>
          <cell r="H191">
            <v>3134582</v>
          </cell>
          <cell r="I191">
            <v>1180450</v>
          </cell>
          <cell r="J191">
            <v>0</v>
          </cell>
          <cell r="K191">
            <v>1954132</v>
          </cell>
          <cell r="L191"/>
          <cell r="M191">
            <v>3251946</v>
          </cell>
          <cell r="N191">
            <v>75701</v>
          </cell>
          <cell r="O191"/>
          <cell r="P191">
            <v>3134582</v>
          </cell>
          <cell r="Q191">
            <v>0</v>
          </cell>
          <cell r="R191">
            <v>41663</v>
          </cell>
          <cell r="S191">
            <v>0</v>
          </cell>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row>
        <row r="192">
          <cell r="A192">
            <v>201307</v>
          </cell>
          <cell r="B192">
            <v>3174806</v>
          </cell>
          <cell r="C192">
            <v>34159</v>
          </cell>
          <cell r="D192">
            <v>34159</v>
          </cell>
          <cell r="E192"/>
          <cell r="F192">
            <v>63649</v>
          </cell>
          <cell r="G192">
            <v>63649</v>
          </cell>
          <cell r="H192">
            <v>3076998</v>
          </cell>
          <cell r="I192">
            <v>1023591</v>
          </cell>
          <cell r="J192">
            <v>0</v>
          </cell>
          <cell r="K192">
            <v>2053407</v>
          </cell>
          <cell r="L192"/>
          <cell r="M192">
            <v>3174806</v>
          </cell>
          <cell r="N192">
            <v>63649</v>
          </cell>
          <cell r="O192"/>
          <cell r="P192">
            <v>3076998</v>
          </cell>
          <cell r="Q192">
            <v>0</v>
          </cell>
          <cell r="R192">
            <v>34159</v>
          </cell>
          <cell r="S192">
            <v>0</v>
          </cell>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row>
        <row r="193">
          <cell r="A193">
            <v>201308</v>
          </cell>
          <cell r="B193">
            <v>3368127</v>
          </cell>
          <cell r="C193">
            <v>37704</v>
          </cell>
          <cell r="D193">
            <v>37704</v>
          </cell>
          <cell r="E193"/>
          <cell r="F193">
            <v>66408</v>
          </cell>
          <cell r="G193">
            <v>66408</v>
          </cell>
          <cell r="H193">
            <v>3264015</v>
          </cell>
          <cell r="I193">
            <v>1181110</v>
          </cell>
          <cell r="J193">
            <v>0</v>
          </cell>
          <cell r="K193">
            <v>2082905</v>
          </cell>
          <cell r="L193"/>
          <cell r="M193">
            <v>3368127</v>
          </cell>
          <cell r="N193">
            <v>66408</v>
          </cell>
          <cell r="O193"/>
          <cell r="P193">
            <v>3264015</v>
          </cell>
          <cell r="Q193">
            <v>0</v>
          </cell>
          <cell r="R193">
            <v>37704</v>
          </cell>
          <cell r="S193">
            <v>0</v>
          </cell>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row>
        <row r="194">
          <cell r="A194">
            <v>201309</v>
          </cell>
          <cell r="B194">
            <v>3038236</v>
          </cell>
          <cell r="C194">
            <v>37451</v>
          </cell>
          <cell r="D194">
            <v>37451</v>
          </cell>
          <cell r="E194"/>
          <cell r="F194">
            <v>66431</v>
          </cell>
          <cell r="G194">
            <v>66431</v>
          </cell>
          <cell r="H194">
            <v>2934354</v>
          </cell>
          <cell r="I194">
            <v>1140242</v>
          </cell>
          <cell r="J194">
            <v>0</v>
          </cell>
          <cell r="K194">
            <v>1794112</v>
          </cell>
          <cell r="L194"/>
          <cell r="M194">
            <v>3038236</v>
          </cell>
          <cell r="N194">
            <v>66431</v>
          </cell>
          <cell r="O194"/>
          <cell r="P194">
            <v>2934354</v>
          </cell>
          <cell r="Q194">
            <v>0</v>
          </cell>
          <cell r="R194">
            <v>37451</v>
          </cell>
          <cell r="S194">
            <v>0</v>
          </cell>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row>
        <row r="195">
          <cell r="A195">
            <v>201310</v>
          </cell>
          <cell r="B195">
            <v>2866102</v>
          </cell>
          <cell r="C195">
            <v>41086</v>
          </cell>
          <cell r="D195">
            <v>41086</v>
          </cell>
          <cell r="E195"/>
          <cell r="F195">
            <v>62988</v>
          </cell>
          <cell r="G195">
            <v>62988</v>
          </cell>
          <cell r="H195">
            <v>2762028</v>
          </cell>
          <cell r="I195">
            <v>1173599</v>
          </cell>
          <cell r="J195">
            <v>0</v>
          </cell>
          <cell r="K195">
            <v>1588429</v>
          </cell>
          <cell r="L195"/>
          <cell r="M195">
            <v>2866102</v>
          </cell>
          <cell r="N195">
            <v>62988</v>
          </cell>
          <cell r="O195"/>
          <cell r="P195">
            <v>2762028</v>
          </cell>
          <cell r="Q195">
            <v>0</v>
          </cell>
          <cell r="R195">
            <v>41086</v>
          </cell>
          <cell r="S195">
            <v>0</v>
          </cell>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row>
        <row r="196">
          <cell r="A196">
            <v>201311</v>
          </cell>
          <cell r="B196">
            <v>3193165</v>
          </cell>
          <cell r="C196">
            <v>40362</v>
          </cell>
          <cell r="D196">
            <v>40362</v>
          </cell>
          <cell r="E196"/>
          <cell r="F196">
            <v>66359</v>
          </cell>
          <cell r="G196">
            <v>66359</v>
          </cell>
          <cell r="H196">
            <v>3086444</v>
          </cell>
          <cell r="I196">
            <v>1108244</v>
          </cell>
          <cell r="J196">
            <v>0</v>
          </cell>
          <cell r="K196">
            <v>1978200</v>
          </cell>
          <cell r="L196"/>
          <cell r="M196">
            <v>3193165</v>
          </cell>
          <cell r="N196">
            <v>66359</v>
          </cell>
          <cell r="O196"/>
          <cell r="P196">
            <v>3086444</v>
          </cell>
          <cell r="Q196">
            <v>0</v>
          </cell>
          <cell r="R196">
            <v>40362</v>
          </cell>
          <cell r="S196">
            <v>0</v>
          </cell>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row>
        <row r="197">
          <cell r="A197">
            <v>201312</v>
          </cell>
          <cell r="B197">
            <v>3170274</v>
          </cell>
          <cell r="C197">
            <v>43738</v>
          </cell>
          <cell r="D197">
            <v>43738</v>
          </cell>
          <cell r="E197"/>
          <cell r="F197">
            <v>72325</v>
          </cell>
          <cell r="G197">
            <v>72325</v>
          </cell>
          <cell r="H197">
            <v>3054211</v>
          </cell>
          <cell r="I197">
            <v>1167021</v>
          </cell>
          <cell r="J197">
            <v>0</v>
          </cell>
          <cell r="K197">
            <v>1887190</v>
          </cell>
          <cell r="L197"/>
          <cell r="M197">
            <v>3170274</v>
          </cell>
          <cell r="N197">
            <v>72325</v>
          </cell>
          <cell r="O197"/>
          <cell r="P197">
            <v>3054211</v>
          </cell>
          <cell r="Q197">
            <v>0</v>
          </cell>
          <cell r="R197">
            <v>43738</v>
          </cell>
          <cell r="S197">
            <v>0</v>
          </cell>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row>
        <row r="198">
          <cell r="A198">
            <v>201401</v>
          </cell>
          <cell r="B198">
            <v>2867558</v>
          </cell>
          <cell r="C198">
            <v>40146</v>
          </cell>
          <cell r="D198">
            <v>40146</v>
          </cell>
          <cell r="E198"/>
          <cell r="F198">
            <v>67456</v>
          </cell>
          <cell r="G198">
            <v>67456</v>
          </cell>
          <cell r="H198">
            <v>2759956</v>
          </cell>
          <cell r="I198">
            <v>1133917</v>
          </cell>
          <cell r="J198">
            <v>0</v>
          </cell>
          <cell r="K198">
            <v>1626039</v>
          </cell>
          <cell r="L198"/>
          <cell r="M198">
            <v>2867558</v>
          </cell>
          <cell r="N198">
            <v>67456</v>
          </cell>
          <cell r="O198"/>
          <cell r="P198">
            <v>2759956</v>
          </cell>
          <cell r="Q198">
            <v>0</v>
          </cell>
          <cell r="R198">
            <v>40146</v>
          </cell>
          <cell r="S198">
            <v>0</v>
          </cell>
          <cell r="T198"/>
          <cell r="U198">
            <v>2867558</v>
          </cell>
          <cell r="V198">
            <v>40146</v>
          </cell>
          <cell r="W198">
            <v>40146</v>
          </cell>
          <cell r="X198"/>
          <cell r="Y198">
            <v>67456</v>
          </cell>
          <cell r="Z198">
            <v>67456</v>
          </cell>
          <cell r="AA198">
            <v>2759956</v>
          </cell>
          <cell r="AB198">
            <v>1133917</v>
          </cell>
          <cell r="AC198">
            <v>0</v>
          </cell>
          <cell r="AD198">
            <v>1626039</v>
          </cell>
          <cell r="AE198"/>
          <cell r="AF198">
            <v>2867558</v>
          </cell>
          <cell r="AG198">
            <v>67456</v>
          </cell>
          <cell r="AH198"/>
          <cell r="AI198">
            <v>2759956</v>
          </cell>
          <cell r="AJ198">
            <v>0</v>
          </cell>
          <cell r="AK198">
            <v>40146</v>
          </cell>
          <cell r="AL198"/>
          <cell r="AM198"/>
          <cell r="AN198"/>
          <cell r="AO198"/>
          <cell r="AP198"/>
          <cell r="AQ198"/>
        </row>
        <row r="199">
          <cell r="A199">
            <v>201402</v>
          </cell>
          <cell r="B199">
            <v>2899763</v>
          </cell>
          <cell r="C199">
            <v>36010</v>
          </cell>
          <cell r="D199">
            <v>36010</v>
          </cell>
          <cell r="E199"/>
          <cell r="F199">
            <v>60777</v>
          </cell>
          <cell r="G199">
            <v>60777</v>
          </cell>
          <cell r="H199">
            <v>2802976</v>
          </cell>
          <cell r="I199">
            <v>1069667</v>
          </cell>
          <cell r="J199">
            <v>0</v>
          </cell>
          <cell r="K199">
            <v>1733309</v>
          </cell>
          <cell r="L199"/>
          <cell r="M199">
            <v>2899763</v>
          </cell>
          <cell r="N199">
            <v>60777</v>
          </cell>
          <cell r="O199"/>
          <cell r="P199">
            <v>2802976</v>
          </cell>
          <cell r="Q199">
            <v>0</v>
          </cell>
          <cell r="R199">
            <v>36010</v>
          </cell>
          <cell r="S199">
            <v>0</v>
          </cell>
          <cell r="T199"/>
          <cell r="U199">
            <v>5767321</v>
          </cell>
          <cell r="V199">
            <v>76156</v>
          </cell>
          <cell r="W199">
            <v>76156</v>
          </cell>
          <cell r="X199"/>
          <cell r="Y199">
            <v>128233</v>
          </cell>
          <cell r="Z199">
            <v>128233</v>
          </cell>
          <cell r="AA199">
            <v>5562932</v>
          </cell>
          <cell r="AB199">
            <v>2203584</v>
          </cell>
          <cell r="AC199">
            <v>0</v>
          </cell>
          <cell r="AD199">
            <v>3359348</v>
          </cell>
          <cell r="AE199"/>
          <cell r="AF199">
            <v>5767321</v>
          </cell>
          <cell r="AG199">
            <v>128233</v>
          </cell>
          <cell r="AH199"/>
          <cell r="AI199">
            <v>5562932</v>
          </cell>
          <cell r="AJ199">
            <v>0</v>
          </cell>
          <cell r="AK199">
            <v>76156</v>
          </cell>
          <cell r="AL199"/>
          <cell r="AM199"/>
          <cell r="AN199"/>
          <cell r="AO199"/>
          <cell r="AP199"/>
          <cell r="AQ199"/>
        </row>
        <row r="200">
          <cell r="A200">
            <v>201403</v>
          </cell>
          <cell r="B200">
            <v>3328521</v>
          </cell>
          <cell r="C200">
            <v>41528</v>
          </cell>
          <cell r="D200">
            <v>41528</v>
          </cell>
          <cell r="E200"/>
          <cell r="F200">
            <v>74828</v>
          </cell>
          <cell r="G200">
            <v>74828</v>
          </cell>
          <cell r="H200">
            <v>3212165</v>
          </cell>
          <cell r="I200">
            <v>1238318</v>
          </cell>
          <cell r="J200">
            <v>37922</v>
          </cell>
          <cell r="K200">
            <v>1935925</v>
          </cell>
          <cell r="L200"/>
          <cell r="M200">
            <v>3328521</v>
          </cell>
          <cell r="N200">
            <v>74828</v>
          </cell>
          <cell r="O200"/>
          <cell r="P200">
            <v>3174243</v>
          </cell>
          <cell r="Q200">
            <v>37922</v>
          </cell>
          <cell r="R200">
            <v>41528</v>
          </cell>
          <cell r="S200">
            <v>0</v>
          </cell>
          <cell r="T200"/>
          <cell r="U200">
            <v>9095842</v>
          </cell>
          <cell r="V200">
            <v>117684</v>
          </cell>
          <cell r="W200">
            <v>117684</v>
          </cell>
          <cell r="X200"/>
          <cell r="Y200">
            <v>203061</v>
          </cell>
          <cell r="Z200">
            <v>203061</v>
          </cell>
          <cell r="AA200">
            <v>8775097</v>
          </cell>
          <cell r="AB200">
            <v>3441902</v>
          </cell>
          <cell r="AC200">
            <v>37922</v>
          </cell>
          <cell r="AD200">
            <v>5295273</v>
          </cell>
          <cell r="AE200"/>
          <cell r="AF200">
            <v>9095842</v>
          </cell>
          <cell r="AG200">
            <v>203061</v>
          </cell>
          <cell r="AH200"/>
          <cell r="AI200">
            <v>8737175</v>
          </cell>
          <cell r="AJ200">
            <v>37922</v>
          </cell>
          <cell r="AK200">
            <v>117684</v>
          </cell>
          <cell r="AL200"/>
          <cell r="AM200"/>
          <cell r="AN200"/>
          <cell r="AO200"/>
          <cell r="AP200"/>
          <cell r="AQ200"/>
        </row>
        <row r="201">
          <cell r="A201">
            <v>201404</v>
          </cell>
          <cell r="B201">
            <v>3315139</v>
          </cell>
          <cell r="C201">
            <v>40081</v>
          </cell>
          <cell r="D201">
            <v>40081</v>
          </cell>
          <cell r="E201"/>
          <cell r="F201">
            <v>67477</v>
          </cell>
          <cell r="G201">
            <v>67477</v>
          </cell>
          <cell r="H201">
            <v>3207581</v>
          </cell>
          <cell r="I201">
            <v>1247820</v>
          </cell>
          <cell r="J201">
            <v>195137</v>
          </cell>
          <cell r="K201">
            <v>1764624</v>
          </cell>
          <cell r="L201"/>
          <cell r="M201">
            <v>3315139</v>
          </cell>
          <cell r="N201">
            <v>67477</v>
          </cell>
          <cell r="O201"/>
          <cell r="P201">
            <v>3012444</v>
          </cell>
          <cell r="Q201">
            <v>195137</v>
          </cell>
          <cell r="R201">
            <v>40081</v>
          </cell>
          <cell r="S201">
            <v>0</v>
          </cell>
          <cell r="T201"/>
          <cell r="U201">
            <v>12410981</v>
          </cell>
          <cell r="V201">
            <v>157765</v>
          </cell>
          <cell r="W201">
            <v>157765</v>
          </cell>
          <cell r="X201"/>
          <cell r="Y201">
            <v>270538</v>
          </cell>
          <cell r="Z201">
            <v>270538</v>
          </cell>
          <cell r="AA201">
            <v>11982678</v>
          </cell>
          <cell r="AB201">
            <v>4689722</v>
          </cell>
          <cell r="AC201">
            <v>233059</v>
          </cell>
          <cell r="AD201">
            <v>7059897</v>
          </cell>
          <cell r="AE201"/>
          <cell r="AF201">
            <v>12410981</v>
          </cell>
          <cell r="AG201">
            <v>270538</v>
          </cell>
          <cell r="AH201"/>
          <cell r="AI201">
            <v>11749619</v>
          </cell>
          <cell r="AJ201">
            <v>233059</v>
          </cell>
          <cell r="AK201">
            <v>157765</v>
          </cell>
          <cell r="AL201"/>
          <cell r="AM201"/>
          <cell r="AN201"/>
          <cell r="AO201"/>
          <cell r="AP201"/>
          <cell r="AQ201"/>
        </row>
        <row r="202">
          <cell r="A202">
            <v>201405</v>
          </cell>
          <cell r="B202">
            <v>3229500</v>
          </cell>
          <cell r="C202">
            <v>43167</v>
          </cell>
          <cell r="D202">
            <v>43167</v>
          </cell>
          <cell r="E202"/>
          <cell r="F202">
            <v>72581</v>
          </cell>
          <cell r="G202">
            <v>72581</v>
          </cell>
          <cell r="H202">
            <v>3113752</v>
          </cell>
          <cell r="I202">
            <v>1162245</v>
          </cell>
          <cell r="J202">
            <v>181328</v>
          </cell>
          <cell r="K202">
            <v>1770179</v>
          </cell>
          <cell r="L202"/>
          <cell r="M202">
            <v>3229500</v>
          </cell>
          <cell r="N202">
            <v>72581</v>
          </cell>
          <cell r="O202"/>
          <cell r="P202">
            <v>2932424</v>
          </cell>
          <cell r="Q202">
            <v>181328</v>
          </cell>
          <cell r="R202">
            <v>43167</v>
          </cell>
          <cell r="S202">
            <v>0</v>
          </cell>
          <cell r="T202"/>
          <cell r="U202">
            <v>15640481</v>
          </cell>
          <cell r="V202">
            <v>200932</v>
          </cell>
          <cell r="W202">
            <v>200932</v>
          </cell>
          <cell r="X202"/>
          <cell r="Y202">
            <v>343119</v>
          </cell>
          <cell r="Z202">
            <v>343119</v>
          </cell>
          <cell r="AA202">
            <v>15096430</v>
          </cell>
          <cell r="AB202">
            <v>5851967</v>
          </cell>
          <cell r="AC202">
            <v>414387</v>
          </cell>
          <cell r="AD202">
            <v>8830076</v>
          </cell>
          <cell r="AE202"/>
          <cell r="AF202">
            <v>15640481</v>
          </cell>
          <cell r="AG202">
            <v>343119</v>
          </cell>
          <cell r="AH202"/>
          <cell r="AI202">
            <v>14682043</v>
          </cell>
          <cell r="AJ202">
            <v>414387</v>
          </cell>
          <cell r="AK202">
            <v>200932</v>
          </cell>
          <cell r="AL202"/>
          <cell r="AM202"/>
          <cell r="AN202"/>
          <cell r="AO202"/>
          <cell r="AP202"/>
          <cell r="AQ202"/>
        </row>
        <row r="203">
          <cell r="A203">
            <v>201406</v>
          </cell>
          <cell r="B203">
            <v>2904204</v>
          </cell>
          <cell r="C203">
            <v>42139</v>
          </cell>
          <cell r="D203">
            <v>42139</v>
          </cell>
          <cell r="E203"/>
          <cell r="F203">
            <v>69124</v>
          </cell>
          <cell r="G203">
            <v>69124</v>
          </cell>
          <cell r="H203">
            <v>2792941</v>
          </cell>
          <cell r="I203">
            <v>865870</v>
          </cell>
          <cell r="J203">
            <v>115654</v>
          </cell>
          <cell r="K203">
            <v>1811417</v>
          </cell>
          <cell r="L203"/>
          <cell r="M203">
            <v>2904204</v>
          </cell>
          <cell r="N203">
            <v>69124</v>
          </cell>
          <cell r="O203"/>
          <cell r="P203">
            <v>2677287</v>
          </cell>
          <cell r="Q203">
            <v>115654</v>
          </cell>
          <cell r="R203">
            <v>42139</v>
          </cell>
          <cell r="S203">
            <v>0</v>
          </cell>
          <cell r="T203"/>
          <cell r="U203">
            <v>18544685</v>
          </cell>
          <cell r="V203">
            <v>243071</v>
          </cell>
          <cell r="W203">
            <v>243071</v>
          </cell>
          <cell r="X203"/>
          <cell r="Y203">
            <v>412243</v>
          </cell>
          <cell r="Z203">
            <v>412243</v>
          </cell>
          <cell r="AA203">
            <v>17889371</v>
          </cell>
          <cell r="AB203">
            <v>6717837</v>
          </cell>
          <cell r="AC203">
            <v>530041</v>
          </cell>
          <cell r="AD203">
            <v>10641493</v>
          </cell>
          <cell r="AE203"/>
          <cell r="AF203">
            <v>18544685</v>
          </cell>
          <cell r="AG203">
            <v>412243</v>
          </cell>
          <cell r="AH203"/>
          <cell r="AI203">
            <v>17359330</v>
          </cell>
          <cell r="AJ203">
            <v>530041</v>
          </cell>
          <cell r="AK203">
            <v>243071</v>
          </cell>
          <cell r="AL203"/>
          <cell r="AM203"/>
          <cell r="AN203"/>
          <cell r="AO203"/>
          <cell r="AP203"/>
          <cell r="AQ203"/>
        </row>
        <row r="204">
          <cell r="A204">
            <v>201407</v>
          </cell>
          <cell r="B204">
            <v>3271254</v>
          </cell>
          <cell r="C204">
            <v>38441</v>
          </cell>
          <cell r="D204">
            <v>38441</v>
          </cell>
          <cell r="E204"/>
          <cell r="F204">
            <v>71470</v>
          </cell>
          <cell r="G204">
            <v>71470</v>
          </cell>
          <cell r="H204">
            <v>3161343</v>
          </cell>
          <cell r="I204">
            <v>1064939</v>
          </cell>
          <cell r="J204">
            <v>254998</v>
          </cell>
          <cell r="K204">
            <v>1841406</v>
          </cell>
          <cell r="L204"/>
          <cell r="M204">
            <v>3271254</v>
          </cell>
          <cell r="N204">
            <v>71470</v>
          </cell>
          <cell r="O204"/>
          <cell r="P204">
            <v>2906345</v>
          </cell>
          <cell r="Q204">
            <v>254998</v>
          </cell>
          <cell r="R204">
            <v>38441</v>
          </cell>
          <cell r="S204">
            <v>0</v>
          </cell>
          <cell r="T204"/>
          <cell r="U204">
            <v>21815939</v>
          </cell>
          <cell r="V204">
            <v>281512</v>
          </cell>
          <cell r="W204">
            <v>281512</v>
          </cell>
          <cell r="X204"/>
          <cell r="Y204">
            <v>483713</v>
          </cell>
          <cell r="Z204">
            <v>483713</v>
          </cell>
          <cell r="AA204">
            <v>21050714</v>
          </cell>
          <cell r="AB204">
            <v>7782776</v>
          </cell>
          <cell r="AC204">
            <v>785039</v>
          </cell>
          <cell r="AD204">
            <v>12482899</v>
          </cell>
          <cell r="AE204"/>
          <cell r="AF204">
            <v>21815939</v>
          </cell>
          <cell r="AG204">
            <v>483713</v>
          </cell>
          <cell r="AH204"/>
          <cell r="AI204">
            <v>20265675</v>
          </cell>
          <cell r="AJ204">
            <v>785039</v>
          </cell>
          <cell r="AK204">
            <v>281512</v>
          </cell>
          <cell r="AL204"/>
          <cell r="AM204"/>
          <cell r="AN204"/>
          <cell r="AO204"/>
          <cell r="AP204"/>
          <cell r="AQ204"/>
        </row>
        <row r="205">
          <cell r="A205">
            <v>201408</v>
          </cell>
          <cell r="B205">
            <v>2968372</v>
          </cell>
          <cell r="C205">
            <v>37755</v>
          </cell>
          <cell r="D205">
            <v>37755</v>
          </cell>
          <cell r="E205"/>
          <cell r="F205">
            <v>68636</v>
          </cell>
          <cell r="G205">
            <v>68636</v>
          </cell>
          <cell r="H205">
            <v>2861981</v>
          </cell>
          <cell r="I205">
            <v>1068755</v>
          </cell>
          <cell r="J205">
            <v>83328</v>
          </cell>
          <cell r="K205">
            <v>1709898</v>
          </cell>
          <cell r="L205"/>
          <cell r="M205">
            <v>2968372</v>
          </cell>
          <cell r="N205">
            <v>68636</v>
          </cell>
          <cell r="O205"/>
          <cell r="P205">
            <v>2778653</v>
          </cell>
          <cell r="Q205">
            <v>83328</v>
          </cell>
          <cell r="R205">
            <v>37755</v>
          </cell>
          <cell r="S205">
            <v>0</v>
          </cell>
          <cell r="T205"/>
          <cell r="U205">
            <v>24784311</v>
          </cell>
          <cell r="V205">
            <v>319267</v>
          </cell>
          <cell r="W205">
            <v>319267</v>
          </cell>
          <cell r="X205"/>
          <cell r="Y205">
            <v>552349</v>
          </cell>
          <cell r="Z205">
            <v>552349</v>
          </cell>
          <cell r="AA205">
            <v>23912695</v>
          </cell>
          <cell r="AB205">
            <v>8851531</v>
          </cell>
          <cell r="AC205">
            <v>868367</v>
          </cell>
          <cell r="AD205">
            <v>14192797</v>
          </cell>
          <cell r="AE205"/>
          <cell r="AF205">
            <v>24784311</v>
          </cell>
          <cell r="AG205">
            <v>552349</v>
          </cell>
          <cell r="AH205"/>
          <cell r="AI205">
            <v>23044328</v>
          </cell>
          <cell r="AJ205">
            <v>868367</v>
          </cell>
          <cell r="AK205">
            <v>319267</v>
          </cell>
          <cell r="AL205"/>
          <cell r="AM205"/>
          <cell r="AN205"/>
          <cell r="AO205"/>
          <cell r="AP205"/>
          <cell r="AQ205"/>
        </row>
        <row r="206">
          <cell r="A206">
            <v>201409</v>
          </cell>
          <cell r="B206">
            <v>3040842</v>
          </cell>
          <cell r="C206">
            <v>38794</v>
          </cell>
          <cell r="D206">
            <v>38794</v>
          </cell>
          <cell r="E206"/>
          <cell r="F206">
            <v>67393</v>
          </cell>
          <cell r="G206">
            <v>67393</v>
          </cell>
          <cell r="H206">
            <v>2934655</v>
          </cell>
          <cell r="I206">
            <v>1032705</v>
          </cell>
          <cell r="J206">
            <v>134959</v>
          </cell>
          <cell r="K206">
            <v>1766991</v>
          </cell>
          <cell r="L206"/>
          <cell r="M206">
            <v>3040842</v>
          </cell>
          <cell r="N206">
            <v>67393</v>
          </cell>
          <cell r="O206"/>
          <cell r="P206">
            <v>2799696</v>
          </cell>
          <cell r="Q206">
            <v>134959</v>
          </cell>
          <cell r="R206">
            <v>38794</v>
          </cell>
          <cell r="S206">
            <v>0</v>
          </cell>
          <cell r="T206"/>
          <cell r="U206">
            <v>27825153</v>
          </cell>
          <cell r="V206">
            <v>358061</v>
          </cell>
          <cell r="W206">
            <v>358061</v>
          </cell>
          <cell r="X206"/>
          <cell r="Y206">
            <v>619742</v>
          </cell>
          <cell r="Z206">
            <v>619742</v>
          </cell>
          <cell r="AA206">
            <v>26847350</v>
          </cell>
          <cell r="AB206">
            <v>9884236</v>
          </cell>
          <cell r="AC206">
            <v>1003326</v>
          </cell>
          <cell r="AD206">
            <v>15959788</v>
          </cell>
          <cell r="AE206"/>
          <cell r="AF206">
            <v>27825153</v>
          </cell>
          <cell r="AG206">
            <v>619742</v>
          </cell>
          <cell r="AH206"/>
          <cell r="AI206">
            <v>25844024</v>
          </cell>
          <cell r="AJ206">
            <v>1003326</v>
          </cell>
          <cell r="AK206">
            <v>358061</v>
          </cell>
          <cell r="AL206"/>
          <cell r="AM206"/>
          <cell r="AN206"/>
          <cell r="AO206"/>
          <cell r="AP206"/>
          <cell r="AQ206"/>
        </row>
        <row r="207">
          <cell r="A207">
            <v>201410</v>
          </cell>
          <cell r="B207">
            <v>3372144</v>
          </cell>
          <cell r="C207">
            <v>31275</v>
          </cell>
          <cell r="D207">
            <v>31275</v>
          </cell>
          <cell r="E207"/>
          <cell r="F207">
            <v>59535</v>
          </cell>
          <cell r="G207">
            <v>59535</v>
          </cell>
          <cell r="H207">
            <v>3281334</v>
          </cell>
          <cell r="I207">
            <v>1274802</v>
          </cell>
          <cell r="J207">
            <v>207071</v>
          </cell>
          <cell r="K207">
            <v>1799461</v>
          </cell>
          <cell r="L207"/>
          <cell r="M207">
            <v>3372144</v>
          </cell>
          <cell r="N207">
            <v>59535</v>
          </cell>
          <cell r="O207"/>
          <cell r="P207">
            <v>3074263</v>
          </cell>
          <cell r="Q207">
            <v>207071</v>
          </cell>
          <cell r="R207">
            <v>31275</v>
          </cell>
          <cell r="S207">
            <v>0</v>
          </cell>
          <cell r="T207"/>
          <cell r="U207">
            <v>31197297</v>
          </cell>
          <cell r="V207">
            <v>389336</v>
          </cell>
          <cell r="W207">
            <v>389336</v>
          </cell>
          <cell r="X207"/>
          <cell r="Y207">
            <v>679277</v>
          </cell>
          <cell r="Z207">
            <v>679277</v>
          </cell>
          <cell r="AA207">
            <v>30128684</v>
          </cell>
          <cell r="AB207">
            <v>11159038</v>
          </cell>
          <cell r="AC207">
            <v>1210397</v>
          </cell>
          <cell r="AD207">
            <v>17759249</v>
          </cell>
          <cell r="AE207"/>
          <cell r="AF207">
            <v>31197297</v>
          </cell>
          <cell r="AG207">
            <v>679277</v>
          </cell>
          <cell r="AH207"/>
          <cell r="AI207">
            <v>28918287</v>
          </cell>
          <cell r="AJ207">
            <v>1210397</v>
          </cell>
          <cell r="AK207">
            <v>389336</v>
          </cell>
          <cell r="AL207"/>
          <cell r="AM207"/>
          <cell r="AN207"/>
          <cell r="AO207"/>
          <cell r="AP207"/>
          <cell r="AQ207"/>
        </row>
        <row r="208">
          <cell r="A208">
            <v>201411</v>
          </cell>
          <cell r="B208">
            <v>3232855</v>
          </cell>
          <cell r="C208">
            <v>37024</v>
          </cell>
          <cell r="D208">
            <v>37024</v>
          </cell>
          <cell r="E208"/>
          <cell r="F208">
            <v>58242</v>
          </cell>
          <cell r="G208">
            <v>58242</v>
          </cell>
          <cell r="H208">
            <v>3137589</v>
          </cell>
          <cell r="I208">
            <v>1246146</v>
          </cell>
          <cell r="J208">
            <v>198842</v>
          </cell>
          <cell r="K208">
            <v>1692601</v>
          </cell>
          <cell r="L208"/>
          <cell r="M208">
            <v>3232855</v>
          </cell>
          <cell r="N208">
            <v>58242</v>
          </cell>
          <cell r="O208"/>
          <cell r="P208">
            <v>2938747</v>
          </cell>
          <cell r="Q208">
            <v>198842</v>
          </cell>
          <cell r="R208">
            <v>37024</v>
          </cell>
          <cell r="S208">
            <v>0</v>
          </cell>
          <cell r="T208"/>
          <cell r="U208">
            <v>34430152</v>
          </cell>
          <cell r="V208">
            <v>426360</v>
          </cell>
          <cell r="W208">
            <v>426360</v>
          </cell>
          <cell r="X208"/>
          <cell r="Y208">
            <v>737519</v>
          </cell>
          <cell r="Z208">
            <v>737519</v>
          </cell>
          <cell r="AA208">
            <v>33266273</v>
          </cell>
          <cell r="AB208">
            <v>12405184</v>
          </cell>
          <cell r="AC208">
            <v>1409239</v>
          </cell>
          <cell r="AD208">
            <v>19451850</v>
          </cell>
          <cell r="AE208"/>
          <cell r="AF208">
            <v>34430152</v>
          </cell>
          <cell r="AG208">
            <v>737519</v>
          </cell>
          <cell r="AH208"/>
          <cell r="AI208">
            <v>31857034</v>
          </cell>
          <cell r="AJ208">
            <v>1409239</v>
          </cell>
          <cell r="AK208">
            <v>426360</v>
          </cell>
          <cell r="AL208"/>
          <cell r="AM208"/>
          <cell r="AN208"/>
          <cell r="AO208"/>
          <cell r="AP208"/>
          <cell r="AQ208"/>
        </row>
        <row r="209">
          <cell r="A209">
            <v>201412</v>
          </cell>
          <cell r="B209">
            <v>3320694</v>
          </cell>
          <cell r="C209">
            <v>40013</v>
          </cell>
          <cell r="D209">
            <v>40013</v>
          </cell>
          <cell r="E209"/>
          <cell r="F209">
            <v>46881</v>
          </cell>
          <cell r="G209">
            <v>46881</v>
          </cell>
          <cell r="H209">
            <v>3233800</v>
          </cell>
          <cell r="I209">
            <v>1290862</v>
          </cell>
          <cell r="J209">
            <v>200686</v>
          </cell>
          <cell r="K209">
            <v>1742252</v>
          </cell>
          <cell r="L209"/>
          <cell r="M209">
            <v>3320694</v>
          </cell>
          <cell r="N209">
            <v>46881</v>
          </cell>
          <cell r="O209"/>
          <cell r="P209">
            <v>3033114</v>
          </cell>
          <cell r="Q209">
            <v>200686</v>
          </cell>
          <cell r="R209">
            <v>40013</v>
          </cell>
          <cell r="S209">
            <v>0</v>
          </cell>
          <cell r="T209"/>
          <cell r="U209">
            <v>37750846</v>
          </cell>
          <cell r="V209">
            <v>466373</v>
          </cell>
          <cell r="W209">
            <v>466373</v>
          </cell>
          <cell r="X209"/>
          <cell r="Y209">
            <v>784400</v>
          </cell>
          <cell r="Z209">
            <v>784400</v>
          </cell>
          <cell r="AA209">
            <v>36500073</v>
          </cell>
          <cell r="AB209">
            <v>13696046</v>
          </cell>
          <cell r="AC209">
            <v>1609925</v>
          </cell>
          <cell r="AD209">
            <v>21194102</v>
          </cell>
          <cell r="AE209"/>
          <cell r="AF209">
            <v>37750846</v>
          </cell>
          <cell r="AG209">
            <v>784400</v>
          </cell>
          <cell r="AH209"/>
          <cell r="AI209">
            <v>34890148</v>
          </cell>
          <cell r="AJ209">
            <v>1609925</v>
          </cell>
          <cell r="AK209">
            <v>466373</v>
          </cell>
          <cell r="AL209"/>
          <cell r="AM209"/>
          <cell r="AN209"/>
          <cell r="AO209"/>
          <cell r="AP209"/>
          <cell r="AQ209"/>
        </row>
        <row r="210">
          <cell r="A210">
            <v>201501</v>
          </cell>
          <cell r="B210">
            <v>3207951</v>
          </cell>
          <cell r="C210">
            <v>40560</v>
          </cell>
          <cell r="D210">
            <v>40560</v>
          </cell>
          <cell r="E210"/>
          <cell r="F210">
            <v>61531</v>
          </cell>
          <cell r="G210">
            <v>61531</v>
          </cell>
          <cell r="H210">
            <v>3105860</v>
          </cell>
          <cell r="I210">
            <v>1269465</v>
          </cell>
          <cell r="J210">
            <v>192942</v>
          </cell>
          <cell r="K210">
            <v>1643453</v>
          </cell>
          <cell r="L210"/>
          <cell r="M210">
            <v>3207951</v>
          </cell>
          <cell r="N210">
            <v>61531</v>
          </cell>
          <cell r="O210"/>
          <cell r="P210">
            <v>2912918</v>
          </cell>
          <cell r="Q210">
            <v>192942</v>
          </cell>
          <cell r="R210">
            <v>40560</v>
          </cell>
          <cell r="S210">
            <v>0</v>
          </cell>
          <cell r="T210"/>
          <cell r="U210">
            <v>3207951</v>
          </cell>
          <cell r="V210">
            <v>40560</v>
          </cell>
          <cell r="W210">
            <v>40560</v>
          </cell>
          <cell r="X210"/>
          <cell r="Y210">
            <v>61531</v>
          </cell>
          <cell r="Z210">
            <v>61531</v>
          </cell>
          <cell r="AA210">
            <v>3105860</v>
          </cell>
          <cell r="AB210">
            <v>1269465</v>
          </cell>
          <cell r="AC210">
            <v>192942</v>
          </cell>
          <cell r="AD210">
            <v>1643453</v>
          </cell>
          <cell r="AE210"/>
          <cell r="AF210">
            <v>3207951</v>
          </cell>
          <cell r="AG210">
            <v>61531</v>
          </cell>
          <cell r="AH210"/>
          <cell r="AI210">
            <v>2912918</v>
          </cell>
          <cell r="AJ210">
            <v>192942</v>
          </cell>
          <cell r="AK210">
            <v>40560</v>
          </cell>
          <cell r="AL210"/>
          <cell r="AM210"/>
          <cell r="AN210"/>
          <cell r="AO210"/>
          <cell r="AP210"/>
          <cell r="AQ210"/>
        </row>
        <row r="211">
          <cell r="A211">
            <v>201502</v>
          </cell>
          <cell r="B211">
            <v>2900537</v>
          </cell>
          <cell r="C211">
            <v>37776</v>
          </cell>
          <cell r="D211">
            <v>37776</v>
          </cell>
          <cell r="E211"/>
          <cell r="F211">
            <v>49923</v>
          </cell>
          <cell r="G211">
            <v>49923</v>
          </cell>
          <cell r="H211">
            <v>2812838</v>
          </cell>
          <cell r="I211">
            <v>1095052</v>
          </cell>
          <cell r="J211">
            <v>155805</v>
          </cell>
          <cell r="K211">
            <v>1561981</v>
          </cell>
          <cell r="L211"/>
          <cell r="M211">
            <v>2900537</v>
          </cell>
          <cell r="N211">
            <v>49923</v>
          </cell>
          <cell r="O211"/>
          <cell r="P211">
            <v>2657033</v>
          </cell>
          <cell r="Q211">
            <v>155805</v>
          </cell>
          <cell r="R211">
            <v>37776</v>
          </cell>
          <cell r="S211">
            <v>0</v>
          </cell>
          <cell r="T211"/>
          <cell r="U211">
            <v>6108488</v>
          </cell>
          <cell r="V211">
            <v>78336</v>
          </cell>
          <cell r="W211">
            <v>78336</v>
          </cell>
          <cell r="X211"/>
          <cell r="Y211">
            <v>111454</v>
          </cell>
          <cell r="Z211">
            <v>111454</v>
          </cell>
          <cell r="AA211">
            <v>5918698</v>
          </cell>
          <cell r="AB211">
            <v>2364517</v>
          </cell>
          <cell r="AC211">
            <v>348747</v>
          </cell>
          <cell r="AD211">
            <v>3205434</v>
          </cell>
          <cell r="AE211"/>
          <cell r="AF211">
            <v>6108488</v>
          </cell>
          <cell r="AG211">
            <v>111454</v>
          </cell>
          <cell r="AH211"/>
          <cell r="AI211">
            <v>5569951</v>
          </cell>
          <cell r="AJ211">
            <v>348747</v>
          </cell>
          <cell r="AK211">
            <v>78336</v>
          </cell>
          <cell r="AL211"/>
          <cell r="AM211"/>
          <cell r="AN211"/>
          <cell r="AO211"/>
          <cell r="AP211"/>
          <cell r="AQ211"/>
        </row>
        <row r="212">
          <cell r="A212">
            <v>201503</v>
          </cell>
          <cell r="B212">
            <v>3084308</v>
          </cell>
          <cell r="C212">
            <v>41068</v>
          </cell>
          <cell r="D212">
            <v>41068</v>
          </cell>
          <cell r="E212"/>
          <cell r="F212">
            <v>62523</v>
          </cell>
          <cell r="G212">
            <v>62523</v>
          </cell>
          <cell r="H212">
            <v>2980717</v>
          </cell>
          <cell r="I212">
            <v>1085503</v>
          </cell>
          <cell r="J212">
            <v>179613</v>
          </cell>
          <cell r="K212">
            <v>1715601</v>
          </cell>
          <cell r="L212"/>
          <cell r="M212">
            <v>3084308</v>
          </cell>
          <cell r="N212">
            <v>62523</v>
          </cell>
          <cell r="O212"/>
          <cell r="P212">
            <v>2801104</v>
          </cell>
          <cell r="Q212">
            <v>179613</v>
          </cell>
          <cell r="R212">
            <v>41068</v>
          </cell>
          <cell r="S212">
            <v>0</v>
          </cell>
          <cell r="T212"/>
          <cell r="U212">
            <v>9192796</v>
          </cell>
          <cell r="V212">
            <v>119404</v>
          </cell>
          <cell r="W212">
            <v>119404</v>
          </cell>
          <cell r="X212"/>
          <cell r="Y212">
            <v>173977</v>
          </cell>
          <cell r="Z212">
            <v>173977</v>
          </cell>
          <cell r="AA212">
            <v>8899415</v>
          </cell>
          <cell r="AB212">
            <v>3450020</v>
          </cell>
          <cell r="AC212">
            <v>528360</v>
          </cell>
          <cell r="AD212">
            <v>4921035</v>
          </cell>
          <cell r="AE212"/>
          <cell r="AF212">
            <v>9192796</v>
          </cell>
          <cell r="AG212">
            <v>173977</v>
          </cell>
          <cell r="AH212"/>
          <cell r="AI212">
            <v>8371055</v>
          </cell>
          <cell r="AJ212">
            <v>528360</v>
          </cell>
          <cell r="AK212">
            <v>119404</v>
          </cell>
          <cell r="AL212"/>
          <cell r="AM212"/>
          <cell r="AN212"/>
          <cell r="AO212"/>
          <cell r="AP212"/>
          <cell r="AQ212"/>
        </row>
        <row r="213">
          <cell r="A213">
            <v>201504</v>
          </cell>
          <cell r="B213">
            <v>2530334</v>
          </cell>
          <cell r="C213">
            <v>39870</v>
          </cell>
          <cell r="D213">
            <v>39870</v>
          </cell>
          <cell r="E213"/>
          <cell r="F213">
            <v>65503</v>
          </cell>
          <cell r="G213">
            <v>65503</v>
          </cell>
          <cell r="H213">
            <v>2424961</v>
          </cell>
          <cell r="I213">
            <v>997655</v>
          </cell>
          <cell r="J213">
            <v>125660</v>
          </cell>
          <cell r="K213">
            <v>1301646</v>
          </cell>
          <cell r="L213"/>
          <cell r="M213">
            <v>2530334</v>
          </cell>
          <cell r="N213">
            <v>65503</v>
          </cell>
          <cell r="O213"/>
          <cell r="P213">
            <v>2299301</v>
          </cell>
          <cell r="Q213">
            <v>125660</v>
          </cell>
          <cell r="R213">
            <v>39870</v>
          </cell>
          <cell r="S213">
            <v>0</v>
          </cell>
          <cell r="T213"/>
          <cell r="U213">
            <v>11723130</v>
          </cell>
          <cell r="V213">
            <v>159274</v>
          </cell>
          <cell r="W213">
            <v>159274</v>
          </cell>
          <cell r="X213"/>
          <cell r="Y213">
            <v>239480</v>
          </cell>
          <cell r="Z213">
            <v>239480</v>
          </cell>
          <cell r="AA213">
            <v>11324376</v>
          </cell>
          <cell r="AB213">
            <v>4447675</v>
          </cell>
          <cell r="AC213">
            <v>654020</v>
          </cell>
          <cell r="AD213">
            <v>6222681</v>
          </cell>
          <cell r="AE213"/>
          <cell r="AF213">
            <v>11723130</v>
          </cell>
          <cell r="AG213">
            <v>239480</v>
          </cell>
          <cell r="AH213"/>
          <cell r="AI213">
            <v>10670356</v>
          </cell>
          <cell r="AJ213">
            <v>654020</v>
          </cell>
          <cell r="AK213">
            <v>159274</v>
          </cell>
          <cell r="AL213"/>
          <cell r="AM213"/>
          <cell r="AN213"/>
          <cell r="AO213"/>
          <cell r="AP213"/>
          <cell r="AQ213"/>
        </row>
        <row r="214">
          <cell r="A214">
            <v>201505</v>
          </cell>
          <cell r="B214">
            <v>2205851</v>
          </cell>
          <cell r="C214">
            <v>39386</v>
          </cell>
          <cell r="D214">
            <v>39386</v>
          </cell>
          <cell r="E214"/>
          <cell r="F214">
            <v>68885</v>
          </cell>
          <cell r="G214">
            <v>68885</v>
          </cell>
          <cell r="H214">
            <v>2097580</v>
          </cell>
          <cell r="I214">
            <v>696970</v>
          </cell>
          <cell r="J214">
            <v>115463</v>
          </cell>
          <cell r="K214">
            <v>1285147</v>
          </cell>
          <cell r="L214"/>
          <cell r="M214">
            <v>2205851</v>
          </cell>
          <cell r="N214">
            <v>68885</v>
          </cell>
          <cell r="O214"/>
          <cell r="P214">
            <v>1982117</v>
          </cell>
          <cell r="Q214">
            <v>115463</v>
          </cell>
          <cell r="R214">
            <v>39386</v>
          </cell>
          <cell r="S214">
            <v>0</v>
          </cell>
          <cell r="T214"/>
          <cell r="U214">
            <v>13928981</v>
          </cell>
          <cell r="V214">
            <v>198660</v>
          </cell>
          <cell r="W214">
            <v>198660</v>
          </cell>
          <cell r="X214"/>
          <cell r="Y214">
            <v>308365</v>
          </cell>
          <cell r="Z214">
            <v>308365</v>
          </cell>
          <cell r="AA214">
            <v>13421956</v>
          </cell>
          <cell r="AB214">
            <v>5144645</v>
          </cell>
          <cell r="AC214">
            <v>769483</v>
          </cell>
          <cell r="AD214">
            <v>7507828</v>
          </cell>
          <cell r="AE214"/>
          <cell r="AF214">
            <v>13928981</v>
          </cell>
          <cell r="AG214">
            <v>308365</v>
          </cell>
          <cell r="AH214"/>
          <cell r="AI214">
            <v>12652473</v>
          </cell>
          <cell r="AJ214">
            <v>769483</v>
          </cell>
          <cell r="AK214">
            <v>198660</v>
          </cell>
          <cell r="AL214"/>
          <cell r="AM214"/>
          <cell r="AN214"/>
          <cell r="AO214"/>
          <cell r="AP214"/>
          <cell r="AQ214"/>
        </row>
        <row r="215">
          <cell r="A215">
            <v>201506</v>
          </cell>
          <cell r="B215">
            <v>2968516</v>
          </cell>
          <cell r="C215">
            <v>38640</v>
          </cell>
          <cell r="D215">
            <v>38640</v>
          </cell>
          <cell r="E215"/>
          <cell r="F215">
            <v>54581</v>
          </cell>
          <cell r="G215">
            <v>54581</v>
          </cell>
          <cell r="H215">
            <v>2875295</v>
          </cell>
          <cell r="I215">
            <v>1122229</v>
          </cell>
          <cell r="J215">
            <v>175021</v>
          </cell>
          <cell r="K215">
            <v>1578045</v>
          </cell>
          <cell r="L215"/>
          <cell r="M215">
            <v>2968516</v>
          </cell>
          <cell r="N215">
            <v>54581</v>
          </cell>
          <cell r="O215"/>
          <cell r="P215">
            <v>2700274</v>
          </cell>
          <cell r="Q215">
            <v>175021</v>
          </cell>
          <cell r="R215">
            <v>38640</v>
          </cell>
          <cell r="S215">
            <v>0</v>
          </cell>
          <cell r="T215"/>
          <cell r="U215">
            <v>16897497</v>
          </cell>
          <cell r="V215">
            <v>237300</v>
          </cell>
          <cell r="W215">
            <v>237300</v>
          </cell>
          <cell r="X215"/>
          <cell r="Y215">
            <v>362946</v>
          </cell>
          <cell r="Z215">
            <v>362946</v>
          </cell>
          <cell r="AA215">
            <v>16297251</v>
          </cell>
          <cell r="AB215">
            <v>6266874</v>
          </cell>
          <cell r="AC215">
            <v>944504</v>
          </cell>
          <cell r="AD215">
            <v>9085873</v>
          </cell>
          <cell r="AE215"/>
          <cell r="AF215">
            <v>16897497</v>
          </cell>
          <cell r="AG215">
            <v>362946</v>
          </cell>
          <cell r="AH215"/>
          <cell r="AI215">
            <v>15352747</v>
          </cell>
          <cell r="AJ215">
            <v>944504</v>
          </cell>
          <cell r="AK215">
            <v>237300</v>
          </cell>
          <cell r="AL215"/>
          <cell r="AM215"/>
          <cell r="AN215"/>
          <cell r="AO215"/>
          <cell r="AP215"/>
          <cell r="AQ215"/>
        </row>
        <row r="216">
          <cell r="A216">
            <v>201507</v>
          </cell>
          <cell r="B216">
            <v>2688616</v>
          </cell>
          <cell r="C216">
            <v>40868</v>
          </cell>
          <cell r="D216">
            <v>40868</v>
          </cell>
          <cell r="E216"/>
          <cell r="F216">
            <v>62412</v>
          </cell>
          <cell r="G216">
            <v>62412</v>
          </cell>
          <cell r="H216">
            <v>2585336</v>
          </cell>
          <cell r="I216">
            <v>955983</v>
          </cell>
          <cell r="J216">
            <v>132820</v>
          </cell>
          <cell r="K216">
            <v>1496533</v>
          </cell>
          <cell r="L216"/>
          <cell r="M216">
            <v>2688616</v>
          </cell>
          <cell r="N216">
            <v>62412</v>
          </cell>
          <cell r="O216"/>
          <cell r="P216">
            <v>2452516</v>
          </cell>
          <cell r="Q216">
            <v>132820</v>
          </cell>
          <cell r="R216">
            <v>40868</v>
          </cell>
          <cell r="S216">
            <v>0</v>
          </cell>
          <cell r="T216"/>
          <cell r="U216">
            <v>19586113</v>
          </cell>
          <cell r="V216">
            <v>278168</v>
          </cell>
          <cell r="W216">
            <v>278168</v>
          </cell>
          <cell r="X216"/>
          <cell r="Y216">
            <v>425358</v>
          </cell>
          <cell r="Z216">
            <v>425358</v>
          </cell>
          <cell r="AA216">
            <v>18882587</v>
          </cell>
          <cell r="AB216">
            <v>7222857</v>
          </cell>
          <cell r="AC216">
            <v>1077324</v>
          </cell>
          <cell r="AD216">
            <v>10582406</v>
          </cell>
          <cell r="AE216"/>
          <cell r="AF216">
            <v>19586113</v>
          </cell>
          <cell r="AG216">
            <v>425358</v>
          </cell>
          <cell r="AH216"/>
          <cell r="AI216">
            <v>17805263</v>
          </cell>
          <cell r="AJ216">
            <v>1077324</v>
          </cell>
          <cell r="AK216">
            <v>278168</v>
          </cell>
          <cell r="AL216"/>
          <cell r="AM216"/>
          <cell r="AN216"/>
          <cell r="AO216"/>
          <cell r="AP216"/>
          <cell r="AQ216"/>
        </row>
        <row r="217">
          <cell r="A217">
            <v>201508</v>
          </cell>
          <cell r="B217">
            <v>2280240</v>
          </cell>
          <cell r="C217">
            <v>36976</v>
          </cell>
          <cell r="D217">
            <v>36976</v>
          </cell>
          <cell r="E217"/>
          <cell r="F217">
            <v>65666</v>
          </cell>
          <cell r="G217">
            <v>65666</v>
          </cell>
          <cell r="H217">
            <v>2177598</v>
          </cell>
          <cell r="I217">
            <v>279506</v>
          </cell>
          <cell r="J217">
            <v>73347</v>
          </cell>
          <cell r="K217">
            <v>1824745</v>
          </cell>
          <cell r="L217"/>
          <cell r="M217">
            <v>2280240</v>
          </cell>
          <cell r="N217">
            <v>65666</v>
          </cell>
          <cell r="O217"/>
          <cell r="P217">
            <v>2104251</v>
          </cell>
          <cell r="Q217">
            <v>73347</v>
          </cell>
          <cell r="R217">
            <v>36976</v>
          </cell>
          <cell r="S217">
            <v>0</v>
          </cell>
          <cell r="T217"/>
          <cell r="U217">
            <v>21866353</v>
          </cell>
          <cell r="V217">
            <v>315144</v>
          </cell>
          <cell r="W217">
            <v>315144</v>
          </cell>
          <cell r="X217"/>
          <cell r="Y217">
            <v>491024</v>
          </cell>
          <cell r="Z217">
            <v>491024</v>
          </cell>
          <cell r="AA217">
            <v>21060185</v>
          </cell>
          <cell r="AB217">
            <v>7502363</v>
          </cell>
          <cell r="AC217">
            <v>1150671</v>
          </cell>
          <cell r="AD217">
            <v>12407151</v>
          </cell>
          <cell r="AE217"/>
          <cell r="AF217">
            <v>21866353</v>
          </cell>
          <cell r="AG217">
            <v>491024</v>
          </cell>
          <cell r="AH217"/>
          <cell r="AI217">
            <v>19909514</v>
          </cell>
          <cell r="AJ217">
            <v>1150671</v>
          </cell>
          <cell r="AK217">
            <v>315144</v>
          </cell>
          <cell r="AL217"/>
          <cell r="AM217"/>
          <cell r="AN217"/>
          <cell r="AO217"/>
          <cell r="AP217"/>
          <cell r="AQ217"/>
        </row>
        <row r="218">
          <cell r="A218">
            <v>201509</v>
          </cell>
          <cell r="B218">
            <v>2411337</v>
          </cell>
          <cell r="C218">
            <v>39007</v>
          </cell>
          <cell r="D218">
            <v>39007</v>
          </cell>
          <cell r="E218"/>
          <cell r="F218">
            <v>59208</v>
          </cell>
          <cell r="G218">
            <v>59208</v>
          </cell>
          <cell r="H218">
            <v>2313122</v>
          </cell>
          <cell r="I218">
            <v>632638</v>
          </cell>
          <cell r="J218">
            <v>77184</v>
          </cell>
          <cell r="K218">
            <v>1603300</v>
          </cell>
          <cell r="L218"/>
          <cell r="M218">
            <v>2411337</v>
          </cell>
          <cell r="N218">
            <v>59208</v>
          </cell>
          <cell r="O218"/>
          <cell r="P218">
            <v>2235938</v>
          </cell>
          <cell r="Q218">
            <v>77184</v>
          </cell>
          <cell r="R218">
            <v>39007</v>
          </cell>
          <cell r="S218">
            <v>0</v>
          </cell>
          <cell r="T218"/>
          <cell r="U218">
            <v>24277690</v>
          </cell>
          <cell r="V218">
            <v>354151</v>
          </cell>
          <cell r="W218">
            <v>354151</v>
          </cell>
          <cell r="X218"/>
          <cell r="Y218">
            <v>550232</v>
          </cell>
          <cell r="Z218">
            <v>550232</v>
          </cell>
          <cell r="AA218">
            <v>23373307</v>
          </cell>
          <cell r="AB218">
            <v>8135001</v>
          </cell>
          <cell r="AC218">
            <v>1227855</v>
          </cell>
          <cell r="AD218">
            <v>14010451</v>
          </cell>
          <cell r="AE218"/>
          <cell r="AF218">
            <v>24277690</v>
          </cell>
          <cell r="AG218">
            <v>550232</v>
          </cell>
          <cell r="AH218"/>
          <cell r="AI218">
            <v>22145452</v>
          </cell>
          <cell r="AJ218">
            <v>1227855</v>
          </cell>
          <cell r="AK218">
            <v>354151</v>
          </cell>
          <cell r="AL218"/>
          <cell r="AM218"/>
          <cell r="AN218"/>
          <cell r="AO218"/>
          <cell r="AP218"/>
          <cell r="AQ218"/>
        </row>
        <row r="219">
          <cell r="A219">
            <v>201510</v>
          </cell>
          <cell r="B219">
            <v>3002741</v>
          </cell>
          <cell r="C219">
            <v>41451</v>
          </cell>
          <cell r="D219">
            <v>41451</v>
          </cell>
          <cell r="E219"/>
          <cell r="F219">
            <v>59001</v>
          </cell>
          <cell r="G219">
            <v>59001</v>
          </cell>
          <cell r="H219">
            <v>2902289</v>
          </cell>
          <cell r="I219">
            <v>1127906</v>
          </cell>
          <cell r="J219">
            <v>165079</v>
          </cell>
          <cell r="K219">
            <v>1609304</v>
          </cell>
          <cell r="L219"/>
          <cell r="M219">
            <v>3002741</v>
          </cell>
          <cell r="N219">
            <v>59001</v>
          </cell>
          <cell r="O219"/>
          <cell r="P219">
            <v>2737210</v>
          </cell>
          <cell r="Q219">
            <v>165079</v>
          </cell>
          <cell r="R219">
            <v>41451</v>
          </cell>
          <cell r="S219">
            <v>0</v>
          </cell>
          <cell r="T219"/>
          <cell r="U219">
            <v>27280431</v>
          </cell>
          <cell r="V219">
            <v>395602</v>
          </cell>
          <cell r="W219">
            <v>395602</v>
          </cell>
          <cell r="X219"/>
          <cell r="Y219">
            <v>609233</v>
          </cell>
          <cell r="Z219">
            <v>609233</v>
          </cell>
          <cell r="AA219">
            <v>26275596</v>
          </cell>
          <cell r="AB219">
            <v>9262907</v>
          </cell>
          <cell r="AC219">
            <v>1392934</v>
          </cell>
          <cell r="AD219">
            <v>15619755</v>
          </cell>
          <cell r="AE219"/>
          <cell r="AF219">
            <v>27280431</v>
          </cell>
          <cell r="AG219">
            <v>609233</v>
          </cell>
          <cell r="AH219"/>
          <cell r="AI219">
            <v>24882662</v>
          </cell>
          <cell r="AJ219">
            <v>1392934</v>
          </cell>
          <cell r="AK219">
            <v>395602</v>
          </cell>
          <cell r="AL219"/>
          <cell r="AM219"/>
          <cell r="AN219"/>
          <cell r="AO219"/>
          <cell r="AP219"/>
          <cell r="AQ219"/>
        </row>
        <row r="220">
          <cell r="A220">
            <v>201511</v>
          </cell>
          <cell r="B220">
            <v>2918688</v>
          </cell>
          <cell r="C220">
            <v>37999</v>
          </cell>
          <cell r="D220">
            <v>37999</v>
          </cell>
          <cell r="E220"/>
          <cell r="F220">
            <v>52681</v>
          </cell>
          <cell r="G220">
            <v>52681</v>
          </cell>
          <cell r="H220">
            <v>2828008</v>
          </cell>
          <cell r="I220">
            <v>1119032</v>
          </cell>
          <cell r="J220">
            <v>178998</v>
          </cell>
          <cell r="K220">
            <v>1529978</v>
          </cell>
          <cell r="L220"/>
          <cell r="M220">
            <v>2918688</v>
          </cell>
          <cell r="N220">
            <v>52681</v>
          </cell>
          <cell r="O220"/>
          <cell r="P220">
            <v>2649010</v>
          </cell>
          <cell r="Q220">
            <v>178998</v>
          </cell>
          <cell r="R220">
            <v>37999</v>
          </cell>
          <cell r="S220">
            <v>0</v>
          </cell>
          <cell r="T220"/>
          <cell r="U220">
            <v>30199119</v>
          </cell>
          <cell r="V220">
            <v>433601</v>
          </cell>
          <cell r="W220">
            <v>433601</v>
          </cell>
          <cell r="X220"/>
          <cell r="Y220">
            <v>661914</v>
          </cell>
          <cell r="Z220">
            <v>661914</v>
          </cell>
          <cell r="AA220">
            <v>29103604</v>
          </cell>
          <cell r="AB220">
            <v>10381939</v>
          </cell>
          <cell r="AC220">
            <v>1571932</v>
          </cell>
          <cell r="AD220">
            <v>17149733</v>
          </cell>
          <cell r="AE220"/>
          <cell r="AF220">
            <v>30199119</v>
          </cell>
          <cell r="AG220">
            <v>661914</v>
          </cell>
          <cell r="AH220"/>
          <cell r="AI220">
            <v>27531672</v>
          </cell>
          <cell r="AJ220">
            <v>1571932</v>
          </cell>
          <cell r="AK220">
            <v>433601</v>
          </cell>
          <cell r="AL220"/>
          <cell r="AM220"/>
          <cell r="AN220"/>
          <cell r="AO220"/>
          <cell r="AP220"/>
          <cell r="AQ220"/>
        </row>
        <row r="221">
          <cell r="A221">
            <v>201512</v>
          </cell>
          <cell r="B221">
            <v>3160845</v>
          </cell>
          <cell r="C221">
            <v>36911</v>
          </cell>
          <cell r="D221">
            <v>36911</v>
          </cell>
          <cell r="E221"/>
          <cell r="F221">
            <v>58614</v>
          </cell>
          <cell r="G221">
            <v>58614</v>
          </cell>
          <cell r="H221">
            <v>3065320</v>
          </cell>
          <cell r="I221">
            <v>1227694</v>
          </cell>
          <cell r="J221">
            <v>145487</v>
          </cell>
          <cell r="K221">
            <v>1692139</v>
          </cell>
          <cell r="L221"/>
          <cell r="M221">
            <v>3160845</v>
          </cell>
          <cell r="N221">
            <v>58614</v>
          </cell>
          <cell r="O221"/>
          <cell r="P221">
            <v>2919833</v>
          </cell>
          <cell r="Q221">
            <v>145487</v>
          </cell>
          <cell r="R221">
            <v>36911</v>
          </cell>
          <cell r="S221">
            <v>0</v>
          </cell>
          <cell r="T221"/>
          <cell r="U221">
            <v>33359964</v>
          </cell>
          <cell r="V221">
            <v>470512</v>
          </cell>
          <cell r="W221">
            <v>470512</v>
          </cell>
          <cell r="X221"/>
          <cell r="Y221">
            <v>720528</v>
          </cell>
          <cell r="Z221">
            <v>720528</v>
          </cell>
          <cell r="AA221">
            <v>32168924</v>
          </cell>
          <cell r="AB221">
            <v>11609633</v>
          </cell>
          <cell r="AC221">
            <v>1717419</v>
          </cell>
          <cell r="AD221">
            <v>18841872</v>
          </cell>
          <cell r="AE221"/>
          <cell r="AF221">
            <v>33359964</v>
          </cell>
          <cell r="AG221">
            <v>720528</v>
          </cell>
          <cell r="AH221"/>
          <cell r="AI221">
            <v>30451505</v>
          </cell>
          <cell r="AJ221">
            <v>1717419</v>
          </cell>
          <cell r="AK221">
            <v>470512</v>
          </cell>
          <cell r="AL221"/>
          <cell r="AM221"/>
          <cell r="AN221"/>
          <cell r="AO221"/>
          <cell r="AP221"/>
          <cell r="AQ221"/>
        </row>
        <row r="222">
          <cell r="A222">
            <v>201601</v>
          </cell>
          <cell r="B222">
            <v>1851381</v>
          </cell>
          <cell r="C222">
            <v>37816</v>
          </cell>
          <cell r="D222">
            <v>37816</v>
          </cell>
          <cell r="E222"/>
          <cell r="F222">
            <v>57845</v>
          </cell>
          <cell r="G222">
            <v>57845</v>
          </cell>
          <cell r="H222">
            <v>1755720</v>
          </cell>
          <cell r="I222">
            <v>680788</v>
          </cell>
          <cell r="J222">
            <v>122335</v>
          </cell>
          <cell r="K222">
            <v>952597</v>
          </cell>
          <cell r="L222"/>
          <cell r="M222">
            <v>1851381</v>
          </cell>
          <cell r="N222">
            <v>57845</v>
          </cell>
          <cell r="O222"/>
          <cell r="P222">
            <v>1633385</v>
          </cell>
          <cell r="Q222">
            <v>122335</v>
          </cell>
          <cell r="R222">
            <v>37816</v>
          </cell>
          <cell r="S222">
            <v>0</v>
          </cell>
          <cell r="T222"/>
          <cell r="U222">
            <v>1851381</v>
          </cell>
          <cell r="V222">
            <v>37816</v>
          </cell>
          <cell r="W222">
            <v>37816</v>
          </cell>
          <cell r="X222"/>
          <cell r="Y222">
            <v>57845</v>
          </cell>
          <cell r="Z222">
            <v>57845</v>
          </cell>
          <cell r="AA222">
            <v>1755720</v>
          </cell>
          <cell r="AB222">
            <v>680788</v>
          </cell>
          <cell r="AC222">
            <v>122335</v>
          </cell>
          <cell r="AD222">
            <v>952597</v>
          </cell>
          <cell r="AE222"/>
          <cell r="AF222">
            <v>1851381</v>
          </cell>
          <cell r="AG222">
            <v>57845</v>
          </cell>
          <cell r="AH222"/>
          <cell r="AI222">
            <v>1633385</v>
          </cell>
          <cell r="AJ222">
            <v>122335</v>
          </cell>
          <cell r="AK222">
            <v>37816</v>
          </cell>
          <cell r="AL222"/>
          <cell r="AM222"/>
          <cell r="AN222"/>
          <cell r="AO222"/>
          <cell r="AP222"/>
          <cell r="AQ222"/>
        </row>
        <row r="223">
          <cell r="A223">
            <v>201602</v>
          </cell>
          <cell r="B223">
            <v>2463977</v>
          </cell>
          <cell r="C223">
            <v>36681</v>
          </cell>
          <cell r="D223">
            <v>36681</v>
          </cell>
          <cell r="E223"/>
          <cell r="F223">
            <v>43558</v>
          </cell>
          <cell r="G223">
            <v>43558</v>
          </cell>
          <cell r="H223">
            <v>2383738</v>
          </cell>
          <cell r="I223">
            <v>724946</v>
          </cell>
          <cell r="J223">
            <v>58109</v>
          </cell>
          <cell r="K223">
            <v>1600683</v>
          </cell>
          <cell r="L223"/>
          <cell r="M223">
            <v>2463977</v>
          </cell>
          <cell r="N223">
            <v>43558</v>
          </cell>
          <cell r="O223"/>
          <cell r="P223">
            <v>2325629</v>
          </cell>
          <cell r="Q223">
            <v>58109</v>
          </cell>
          <cell r="R223">
            <v>36681</v>
          </cell>
          <cell r="S223">
            <v>0</v>
          </cell>
          <cell r="T223"/>
          <cell r="U223">
            <v>4315358</v>
          </cell>
          <cell r="V223">
            <v>74497</v>
          </cell>
          <cell r="W223">
            <v>74497</v>
          </cell>
          <cell r="X223"/>
          <cell r="Y223">
            <v>101403</v>
          </cell>
          <cell r="Z223">
            <v>101403</v>
          </cell>
          <cell r="AA223">
            <v>4139458</v>
          </cell>
          <cell r="AB223">
            <v>1405734</v>
          </cell>
          <cell r="AC223">
            <v>180444</v>
          </cell>
          <cell r="AD223">
            <v>2553280</v>
          </cell>
          <cell r="AE223"/>
          <cell r="AF223">
            <v>4315358</v>
          </cell>
          <cell r="AG223">
            <v>101403</v>
          </cell>
          <cell r="AH223"/>
          <cell r="AI223">
            <v>3959014</v>
          </cell>
          <cell r="AJ223">
            <v>180444</v>
          </cell>
          <cell r="AK223">
            <v>74497</v>
          </cell>
          <cell r="AL223"/>
          <cell r="AM223"/>
          <cell r="AN223"/>
          <cell r="AO223"/>
          <cell r="AP223"/>
          <cell r="AQ223"/>
        </row>
        <row r="224">
          <cell r="A224">
            <v>201603</v>
          </cell>
          <cell r="B224">
            <v>3009700</v>
          </cell>
          <cell r="C224">
            <v>36754</v>
          </cell>
          <cell r="D224">
            <v>36754</v>
          </cell>
          <cell r="E224"/>
          <cell r="F224">
            <v>56441</v>
          </cell>
          <cell r="G224">
            <v>56441</v>
          </cell>
          <cell r="H224">
            <v>2916505</v>
          </cell>
          <cell r="I224">
            <v>1237923</v>
          </cell>
          <cell r="J224">
            <v>190206</v>
          </cell>
          <cell r="K224">
            <v>1488376</v>
          </cell>
          <cell r="L224"/>
          <cell r="M224">
            <v>3009700</v>
          </cell>
          <cell r="N224">
            <v>56441</v>
          </cell>
          <cell r="O224"/>
          <cell r="P224">
            <v>2726299</v>
          </cell>
          <cell r="Q224">
            <v>190206</v>
          </cell>
          <cell r="R224">
            <v>36754</v>
          </cell>
          <cell r="S224">
            <v>0</v>
          </cell>
          <cell r="T224"/>
          <cell r="U224">
            <v>7325058</v>
          </cell>
          <cell r="V224">
            <v>111251</v>
          </cell>
          <cell r="W224">
            <v>111251</v>
          </cell>
          <cell r="X224"/>
          <cell r="Y224">
            <v>157844</v>
          </cell>
          <cell r="Z224">
            <v>157844</v>
          </cell>
          <cell r="AA224">
            <v>7055963</v>
          </cell>
          <cell r="AB224">
            <v>2643657</v>
          </cell>
          <cell r="AC224">
            <v>370650</v>
          </cell>
          <cell r="AD224">
            <v>4041656</v>
          </cell>
          <cell r="AE224"/>
          <cell r="AF224">
            <v>7325058</v>
          </cell>
          <cell r="AG224">
            <v>157844</v>
          </cell>
          <cell r="AH224"/>
          <cell r="AI224">
            <v>6685313</v>
          </cell>
          <cell r="AJ224">
            <v>370650</v>
          </cell>
          <cell r="AK224">
            <v>111251</v>
          </cell>
          <cell r="AL224"/>
          <cell r="AM224"/>
          <cell r="AN224"/>
          <cell r="AO224"/>
          <cell r="AP224"/>
          <cell r="AQ224"/>
        </row>
        <row r="225">
          <cell r="A225">
            <v>201604</v>
          </cell>
          <cell r="B225">
            <v>3054115</v>
          </cell>
          <cell r="C225">
            <v>37559</v>
          </cell>
          <cell r="D225">
            <v>37559</v>
          </cell>
          <cell r="E225"/>
          <cell r="F225">
            <v>54579</v>
          </cell>
          <cell r="G225">
            <v>54579</v>
          </cell>
          <cell r="H225">
            <v>2961977</v>
          </cell>
          <cell r="I225">
            <v>1105237</v>
          </cell>
          <cell r="J225">
            <v>228249</v>
          </cell>
          <cell r="K225">
            <v>1628491</v>
          </cell>
          <cell r="L225"/>
          <cell r="M225">
            <v>3054115</v>
          </cell>
          <cell r="N225">
            <v>54579</v>
          </cell>
          <cell r="O225"/>
          <cell r="P225">
            <v>2733728</v>
          </cell>
          <cell r="Q225">
            <v>228249</v>
          </cell>
          <cell r="R225">
            <v>37559</v>
          </cell>
          <cell r="S225">
            <v>0</v>
          </cell>
          <cell r="T225"/>
          <cell r="U225">
            <v>10379173</v>
          </cell>
          <cell r="V225">
            <v>148810</v>
          </cell>
          <cell r="W225">
            <v>148810</v>
          </cell>
          <cell r="X225"/>
          <cell r="Y225">
            <v>212423</v>
          </cell>
          <cell r="Z225">
            <v>212423</v>
          </cell>
          <cell r="AA225">
            <v>10017940</v>
          </cell>
          <cell r="AB225">
            <v>3748894</v>
          </cell>
          <cell r="AC225">
            <v>598899</v>
          </cell>
          <cell r="AD225">
            <v>5670147</v>
          </cell>
          <cell r="AE225"/>
          <cell r="AF225">
            <v>10379173</v>
          </cell>
          <cell r="AG225">
            <v>212423</v>
          </cell>
          <cell r="AH225"/>
          <cell r="AI225">
            <v>9419041</v>
          </cell>
          <cell r="AJ225">
            <v>598899</v>
          </cell>
          <cell r="AK225">
            <v>148810</v>
          </cell>
          <cell r="AL225"/>
          <cell r="AM225"/>
          <cell r="AN225"/>
          <cell r="AO225"/>
          <cell r="AP225"/>
          <cell r="AQ225"/>
        </row>
        <row r="226">
          <cell r="A226">
            <v>201605</v>
          </cell>
          <cell r="B226">
            <v>3209405</v>
          </cell>
          <cell r="C226">
            <v>32839</v>
          </cell>
          <cell r="D226">
            <v>32839</v>
          </cell>
          <cell r="E226"/>
          <cell r="F226">
            <v>32891</v>
          </cell>
          <cell r="G226">
            <v>32891</v>
          </cell>
          <cell r="H226">
            <v>3143675</v>
          </cell>
          <cell r="I226">
            <v>1053891</v>
          </cell>
          <cell r="J226">
            <v>365463</v>
          </cell>
          <cell r="K226">
            <v>1724321</v>
          </cell>
          <cell r="L226"/>
          <cell r="M226">
            <v>3209405</v>
          </cell>
          <cell r="N226">
            <v>32891</v>
          </cell>
          <cell r="O226"/>
          <cell r="P226">
            <v>2778212</v>
          </cell>
          <cell r="Q226">
            <v>365463</v>
          </cell>
          <cell r="R226">
            <v>32839</v>
          </cell>
          <cell r="S226">
            <v>0</v>
          </cell>
          <cell r="T226"/>
          <cell r="U226">
            <v>13588578</v>
          </cell>
          <cell r="V226">
            <v>181649</v>
          </cell>
          <cell r="W226">
            <v>181649</v>
          </cell>
          <cell r="X226"/>
          <cell r="Y226">
            <v>245314</v>
          </cell>
          <cell r="Z226">
            <v>245314</v>
          </cell>
          <cell r="AA226">
            <v>13161615</v>
          </cell>
          <cell r="AB226">
            <v>4802785</v>
          </cell>
          <cell r="AC226">
            <v>964362</v>
          </cell>
          <cell r="AD226">
            <v>7394468</v>
          </cell>
          <cell r="AE226"/>
          <cell r="AF226">
            <v>13588578</v>
          </cell>
          <cell r="AG226">
            <v>245314</v>
          </cell>
          <cell r="AH226"/>
          <cell r="AI226">
            <v>12197253</v>
          </cell>
          <cell r="AJ226">
            <v>964362</v>
          </cell>
          <cell r="AK226">
            <v>181649</v>
          </cell>
          <cell r="AL226"/>
          <cell r="AM226"/>
          <cell r="AN226"/>
          <cell r="AO226"/>
          <cell r="AP226"/>
          <cell r="AQ226"/>
        </row>
        <row r="227">
          <cell r="A227">
            <v>201606</v>
          </cell>
          <cell r="B227">
            <v>2831813</v>
          </cell>
          <cell r="C227">
            <v>31290</v>
          </cell>
          <cell r="D227">
            <v>31290</v>
          </cell>
          <cell r="E227"/>
          <cell r="F227">
            <v>31667</v>
          </cell>
          <cell r="G227">
            <v>31667</v>
          </cell>
          <cell r="H227">
            <v>2768856</v>
          </cell>
          <cell r="I227">
            <v>901881</v>
          </cell>
          <cell r="J227">
            <v>280720</v>
          </cell>
          <cell r="K227">
            <v>1586255</v>
          </cell>
          <cell r="L227"/>
          <cell r="M227">
            <v>2831813</v>
          </cell>
          <cell r="N227">
            <v>31667</v>
          </cell>
          <cell r="O227"/>
          <cell r="P227">
            <v>2488136</v>
          </cell>
          <cell r="Q227">
            <v>280720</v>
          </cell>
          <cell r="R227">
            <v>31290</v>
          </cell>
          <cell r="S227">
            <v>0</v>
          </cell>
          <cell r="T227"/>
          <cell r="U227">
            <v>16420391</v>
          </cell>
          <cell r="V227">
            <v>212939</v>
          </cell>
          <cell r="W227">
            <v>212939</v>
          </cell>
          <cell r="X227"/>
          <cell r="Y227">
            <v>276981</v>
          </cell>
          <cell r="Z227">
            <v>276981</v>
          </cell>
          <cell r="AA227">
            <v>15930471</v>
          </cell>
          <cell r="AB227">
            <v>5704666</v>
          </cell>
          <cell r="AC227">
            <v>1245082</v>
          </cell>
          <cell r="AD227">
            <v>8980723</v>
          </cell>
          <cell r="AE227"/>
          <cell r="AF227">
            <v>16420391</v>
          </cell>
          <cell r="AG227">
            <v>276981</v>
          </cell>
          <cell r="AH227"/>
          <cell r="AI227">
            <v>14685389</v>
          </cell>
          <cell r="AJ227">
            <v>1245082</v>
          </cell>
          <cell r="AK227">
            <v>212939</v>
          </cell>
          <cell r="AL227"/>
          <cell r="AM227"/>
          <cell r="AN227"/>
          <cell r="AO227"/>
          <cell r="AP227"/>
          <cell r="AQ227"/>
        </row>
        <row r="228">
          <cell r="A228">
            <v>201607</v>
          </cell>
          <cell r="B228">
            <v>3121980</v>
          </cell>
          <cell r="C228">
            <v>34744</v>
          </cell>
          <cell r="D228">
            <v>34744</v>
          </cell>
          <cell r="E228"/>
          <cell r="F228">
            <v>22467</v>
          </cell>
          <cell r="G228">
            <v>22467</v>
          </cell>
          <cell r="H228">
            <v>3064769</v>
          </cell>
          <cell r="I228">
            <v>1057855</v>
          </cell>
          <cell r="J228">
            <v>362319</v>
          </cell>
          <cell r="K228">
            <v>1644595</v>
          </cell>
          <cell r="L228"/>
          <cell r="M228">
            <v>3121980</v>
          </cell>
          <cell r="N228">
            <v>22467</v>
          </cell>
          <cell r="O228"/>
          <cell r="P228">
            <v>2702450</v>
          </cell>
          <cell r="Q228">
            <v>362319</v>
          </cell>
          <cell r="R228">
            <v>34744</v>
          </cell>
          <cell r="S228">
            <v>0</v>
          </cell>
          <cell r="T228"/>
          <cell r="U228">
            <v>19542371</v>
          </cell>
          <cell r="V228">
            <v>247683</v>
          </cell>
          <cell r="W228">
            <v>247683</v>
          </cell>
          <cell r="X228"/>
          <cell r="Y228">
            <v>299448</v>
          </cell>
          <cell r="Z228">
            <v>299448</v>
          </cell>
          <cell r="AA228">
            <v>18995240</v>
          </cell>
          <cell r="AB228">
            <v>6762521</v>
          </cell>
          <cell r="AC228">
            <v>1607401</v>
          </cell>
          <cell r="AD228">
            <v>10625318</v>
          </cell>
          <cell r="AE228"/>
          <cell r="AF228">
            <v>19542371</v>
          </cell>
          <cell r="AG228">
            <v>299448</v>
          </cell>
          <cell r="AH228"/>
          <cell r="AI228">
            <v>17387839</v>
          </cell>
          <cell r="AJ228">
            <v>1607401</v>
          </cell>
          <cell r="AK228">
            <v>247683</v>
          </cell>
          <cell r="AL228"/>
          <cell r="AM228"/>
          <cell r="AN228"/>
          <cell r="AO228"/>
          <cell r="AP228"/>
          <cell r="AQ228"/>
        </row>
        <row r="229">
          <cell r="A229">
            <v>201608</v>
          </cell>
          <cell r="B229">
            <v>3166563</v>
          </cell>
          <cell r="C229">
            <v>35126</v>
          </cell>
          <cell r="D229">
            <v>35126</v>
          </cell>
          <cell r="E229"/>
          <cell r="F229">
            <v>31194</v>
          </cell>
          <cell r="G229">
            <v>31194</v>
          </cell>
          <cell r="H229">
            <v>3100243</v>
          </cell>
          <cell r="I229">
            <v>1072787</v>
          </cell>
          <cell r="J229">
            <v>361988</v>
          </cell>
          <cell r="K229">
            <v>1665468</v>
          </cell>
          <cell r="L229"/>
          <cell r="M229">
            <v>3166563</v>
          </cell>
          <cell r="N229">
            <v>31194</v>
          </cell>
          <cell r="O229"/>
          <cell r="P229">
            <v>2738255</v>
          </cell>
          <cell r="Q229">
            <v>361988</v>
          </cell>
          <cell r="R229">
            <v>35126</v>
          </cell>
          <cell r="S229">
            <v>0</v>
          </cell>
          <cell r="T229"/>
          <cell r="U229">
            <v>22708934</v>
          </cell>
          <cell r="V229">
            <v>282809</v>
          </cell>
          <cell r="W229">
            <v>282809</v>
          </cell>
          <cell r="X229"/>
          <cell r="Y229">
            <v>330642</v>
          </cell>
          <cell r="Z229">
            <v>330642</v>
          </cell>
          <cell r="AA229">
            <v>22095483</v>
          </cell>
          <cell r="AB229">
            <v>7835308</v>
          </cell>
          <cell r="AC229">
            <v>1969389</v>
          </cell>
          <cell r="AD229">
            <v>12290786</v>
          </cell>
          <cell r="AE229"/>
          <cell r="AF229">
            <v>22708934</v>
          </cell>
          <cell r="AG229">
            <v>330642</v>
          </cell>
          <cell r="AH229"/>
          <cell r="AI229">
            <v>20126094</v>
          </cell>
          <cell r="AJ229">
            <v>1969389</v>
          </cell>
          <cell r="AK229">
            <v>282809</v>
          </cell>
          <cell r="AL229"/>
          <cell r="AM229"/>
          <cell r="AN229"/>
          <cell r="AO229"/>
          <cell r="AP229"/>
          <cell r="AQ229"/>
        </row>
        <row r="230">
          <cell r="A230">
            <v>201609</v>
          </cell>
          <cell r="B230">
            <v>2814993</v>
          </cell>
          <cell r="C230">
            <v>35648</v>
          </cell>
          <cell r="D230">
            <v>35648</v>
          </cell>
          <cell r="E230"/>
          <cell r="F230">
            <v>39216</v>
          </cell>
          <cell r="G230">
            <v>39216</v>
          </cell>
          <cell r="H230">
            <v>2740129</v>
          </cell>
          <cell r="I230">
            <v>1080188</v>
          </cell>
          <cell r="J230">
            <v>304537</v>
          </cell>
          <cell r="K230">
            <v>1355404</v>
          </cell>
          <cell r="L230"/>
          <cell r="M230">
            <v>2814993</v>
          </cell>
          <cell r="N230">
            <v>39216</v>
          </cell>
          <cell r="O230"/>
          <cell r="P230">
            <v>2435592</v>
          </cell>
          <cell r="Q230">
            <v>304537</v>
          </cell>
          <cell r="R230">
            <v>35648</v>
          </cell>
          <cell r="S230">
            <v>0</v>
          </cell>
          <cell r="T230"/>
          <cell r="U230">
            <v>25523927</v>
          </cell>
          <cell r="V230">
            <v>318457</v>
          </cell>
          <cell r="W230">
            <v>318457</v>
          </cell>
          <cell r="X230"/>
          <cell r="Y230">
            <v>369858</v>
          </cell>
          <cell r="Z230">
            <v>369858</v>
          </cell>
          <cell r="AA230">
            <v>24835612</v>
          </cell>
          <cell r="AB230">
            <v>8915496</v>
          </cell>
          <cell r="AC230">
            <v>2273926</v>
          </cell>
          <cell r="AD230">
            <v>13646190</v>
          </cell>
          <cell r="AE230"/>
          <cell r="AF230">
            <v>25523927</v>
          </cell>
          <cell r="AG230">
            <v>369858</v>
          </cell>
          <cell r="AH230"/>
          <cell r="AI230">
            <v>22561686</v>
          </cell>
          <cell r="AJ230">
            <v>2273926</v>
          </cell>
          <cell r="AK230">
            <v>318457</v>
          </cell>
          <cell r="AL230"/>
          <cell r="AM230"/>
          <cell r="AN230"/>
          <cell r="AO230"/>
          <cell r="AP230"/>
          <cell r="AQ230"/>
        </row>
        <row r="231">
          <cell r="A231">
            <v>201610</v>
          </cell>
          <cell r="B231">
            <v>2998554</v>
          </cell>
          <cell r="C231">
            <v>37536</v>
          </cell>
          <cell r="D231">
            <v>37536</v>
          </cell>
          <cell r="E231"/>
          <cell r="F231">
            <v>46462</v>
          </cell>
          <cell r="G231">
            <v>46462</v>
          </cell>
          <cell r="H231">
            <v>2914556</v>
          </cell>
          <cell r="I231">
            <v>1069749</v>
          </cell>
          <cell r="J231">
            <v>314860</v>
          </cell>
          <cell r="K231">
            <v>1529947</v>
          </cell>
          <cell r="L231"/>
          <cell r="M231">
            <v>2998554</v>
          </cell>
          <cell r="N231">
            <v>46462</v>
          </cell>
          <cell r="O231"/>
          <cell r="P231">
            <v>2599696</v>
          </cell>
          <cell r="Q231">
            <v>314860</v>
          </cell>
          <cell r="R231">
            <v>37536</v>
          </cell>
          <cell r="S231">
            <v>0</v>
          </cell>
          <cell r="T231"/>
          <cell r="U231">
            <v>28522481</v>
          </cell>
          <cell r="V231">
            <v>355993</v>
          </cell>
          <cell r="W231">
            <v>355993</v>
          </cell>
          <cell r="X231"/>
          <cell r="Y231">
            <v>416320</v>
          </cell>
          <cell r="Z231">
            <v>416320</v>
          </cell>
          <cell r="AA231">
            <v>27750168</v>
          </cell>
          <cell r="AB231">
            <v>9985245</v>
          </cell>
          <cell r="AC231">
            <v>2588786</v>
          </cell>
          <cell r="AD231">
            <v>15176137</v>
          </cell>
          <cell r="AE231"/>
          <cell r="AF231">
            <v>28522481</v>
          </cell>
          <cell r="AG231">
            <v>416320</v>
          </cell>
          <cell r="AH231"/>
          <cell r="AI231">
            <v>25161382</v>
          </cell>
          <cell r="AJ231">
            <v>2588786</v>
          </cell>
          <cell r="AK231">
            <v>355993</v>
          </cell>
          <cell r="AL231"/>
          <cell r="AM231"/>
          <cell r="AN231"/>
          <cell r="AO231"/>
          <cell r="AP231"/>
          <cell r="AQ231"/>
        </row>
        <row r="232">
          <cell r="A232">
            <v>201611</v>
          </cell>
          <cell r="B232">
            <v>3051848</v>
          </cell>
          <cell r="C232">
            <v>36898</v>
          </cell>
          <cell r="D232">
            <v>36898</v>
          </cell>
          <cell r="E232"/>
          <cell r="F232">
            <v>29904</v>
          </cell>
          <cell r="G232">
            <v>29904</v>
          </cell>
          <cell r="H232">
            <v>2985046</v>
          </cell>
          <cell r="I232">
            <v>1082486</v>
          </cell>
          <cell r="J232">
            <v>318054</v>
          </cell>
          <cell r="K232">
            <v>1584506</v>
          </cell>
          <cell r="L232"/>
          <cell r="M232">
            <v>3051848</v>
          </cell>
          <cell r="N232">
            <v>29904</v>
          </cell>
          <cell r="O232"/>
          <cell r="P232">
            <v>2666992</v>
          </cell>
          <cell r="Q232">
            <v>318054</v>
          </cell>
          <cell r="R232">
            <v>36898</v>
          </cell>
          <cell r="S232">
            <v>0</v>
          </cell>
          <cell r="T232"/>
          <cell r="U232">
            <v>31574329</v>
          </cell>
          <cell r="V232">
            <v>392891</v>
          </cell>
          <cell r="W232">
            <v>392891</v>
          </cell>
          <cell r="X232"/>
          <cell r="Y232">
            <v>446224</v>
          </cell>
          <cell r="Z232">
            <v>446224</v>
          </cell>
          <cell r="AA232">
            <v>30735214</v>
          </cell>
          <cell r="AB232">
            <v>11067731</v>
          </cell>
          <cell r="AC232">
            <v>2906840</v>
          </cell>
          <cell r="AD232">
            <v>16760643</v>
          </cell>
          <cell r="AE232"/>
          <cell r="AF232">
            <v>31574329</v>
          </cell>
          <cell r="AG232">
            <v>446224</v>
          </cell>
          <cell r="AH232"/>
          <cell r="AI232">
            <v>27828374</v>
          </cell>
          <cell r="AJ232">
            <v>2906840</v>
          </cell>
          <cell r="AK232">
            <v>392891</v>
          </cell>
          <cell r="AL232"/>
          <cell r="AM232"/>
          <cell r="AN232"/>
          <cell r="AO232"/>
          <cell r="AP232"/>
          <cell r="AQ232"/>
        </row>
        <row r="233">
          <cell r="A233">
            <v>201612</v>
          </cell>
          <cell r="B233">
            <v>3097357</v>
          </cell>
          <cell r="C233">
            <v>36837</v>
          </cell>
          <cell r="D233">
            <v>36837</v>
          </cell>
          <cell r="E233"/>
          <cell r="F233">
            <v>25234</v>
          </cell>
          <cell r="G233">
            <v>25234</v>
          </cell>
          <cell r="H233">
            <v>3035286</v>
          </cell>
          <cell r="I233">
            <v>1116620</v>
          </cell>
          <cell r="J233">
            <v>307483</v>
          </cell>
          <cell r="K233">
            <v>1611183</v>
          </cell>
          <cell r="L233"/>
          <cell r="M233">
            <v>3097357</v>
          </cell>
          <cell r="N233">
            <v>25234</v>
          </cell>
          <cell r="O233"/>
          <cell r="P233">
            <v>2727803</v>
          </cell>
          <cell r="Q233">
            <v>307483</v>
          </cell>
          <cell r="R233">
            <v>36837</v>
          </cell>
          <cell r="S233">
            <v>0</v>
          </cell>
          <cell r="T233"/>
          <cell r="U233">
            <v>34671686</v>
          </cell>
          <cell r="V233">
            <v>429728</v>
          </cell>
          <cell r="W233">
            <v>429728</v>
          </cell>
          <cell r="X233"/>
          <cell r="Y233">
            <v>471458</v>
          </cell>
          <cell r="Z233">
            <v>471458</v>
          </cell>
          <cell r="AA233">
            <v>33770500</v>
          </cell>
          <cell r="AB233">
            <v>12184351</v>
          </cell>
          <cell r="AC233">
            <v>3214323</v>
          </cell>
          <cell r="AD233">
            <v>18371826</v>
          </cell>
          <cell r="AE233"/>
          <cell r="AF233">
            <v>34671686</v>
          </cell>
          <cell r="AG233">
            <v>471458</v>
          </cell>
          <cell r="AH233"/>
          <cell r="AI233">
            <v>30556177</v>
          </cell>
          <cell r="AJ233">
            <v>3214323</v>
          </cell>
          <cell r="AK233">
            <v>429728</v>
          </cell>
          <cell r="AL233"/>
          <cell r="AM233"/>
          <cell r="AN233"/>
          <cell r="AO233"/>
          <cell r="AP233"/>
          <cell r="AQ233"/>
        </row>
        <row r="234">
          <cell r="A234">
            <v>201701</v>
          </cell>
          <cell r="B234">
            <v>2944566</v>
          </cell>
          <cell r="C234">
            <v>36908</v>
          </cell>
          <cell r="D234">
            <v>36908</v>
          </cell>
          <cell r="E234"/>
          <cell r="F234">
            <v>39222</v>
          </cell>
          <cell r="G234">
            <v>39222</v>
          </cell>
          <cell r="H234">
            <v>2868436</v>
          </cell>
          <cell r="I234">
            <v>998030</v>
          </cell>
          <cell r="J234">
            <v>332372</v>
          </cell>
          <cell r="K234">
            <v>1538034</v>
          </cell>
          <cell r="L234"/>
          <cell r="M234">
            <v>2944566</v>
          </cell>
          <cell r="N234">
            <v>39222</v>
          </cell>
          <cell r="O234"/>
          <cell r="P234">
            <v>2536064</v>
          </cell>
          <cell r="Q234">
            <v>332372</v>
          </cell>
          <cell r="R234">
            <v>36908</v>
          </cell>
          <cell r="S234">
            <v>0</v>
          </cell>
          <cell r="T234"/>
          <cell r="U234">
            <v>2944566</v>
          </cell>
          <cell r="V234">
            <v>36908</v>
          </cell>
          <cell r="W234">
            <v>36908</v>
          </cell>
          <cell r="X234"/>
          <cell r="Y234">
            <v>39222</v>
          </cell>
          <cell r="Z234">
            <v>39222</v>
          </cell>
          <cell r="AA234">
            <v>2868436</v>
          </cell>
          <cell r="AB234">
            <v>998030</v>
          </cell>
          <cell r="AC234">
            <v>332372</v>
          </cell>
          <cell r="AD234">
            <v>1538034</v>
          </cell>
          <cell r="AE234"/>
          <cell r="AF234">
            <v>2944566</v>
          </cell>
          <cell r="AG234">
            <v>39222</v>
          </cell>
          <cell r="AH234"/>
          <cell r="AI234">
            <v>2536064</v>
          </cell>
          <cell r="AJ234">
            <v>332372</v>
          </cell>
          <cell r="AK234">
            <v>36908</v>
          </cell>
          <cell r="AL234"/>
          <cell r="AM234"/>
          <cell r="AN234"/>
          <cell r="AO234"/>
          <cell r="AP234"/>
          <cell r="AQ234"/>
        </row>
        <row r="235">
          <cell r="A235">
            <v>201702</v>
          </cell>
          <cell r="B235">
            <v>2682459</v>
          </cell>
          <cell r="C235">
            <v>32436</v>
          </cell>
          <cell r="D235">
            <v>32436</v>
          </cell>
          <cell r="E235"/>
          <cell r="F235">
            <v>35986</v>
          </cell>
          <cell r="G235">
            <v>35986</v>
          </cell>
          <cell r="H235">
            <v>2614037</v>
          </cell>
          <cell r="I235">
            <v>873527</v>
          </cell>
          <cell r="J235">
            <v>295414</v>
          </cell>
          <cell r="K235">
            <v>1445096</v>
          </cell>
          <cell r="L235"/>
          <cell r="M235">
            <v>2682459</v>
          </cell>
          <cell r="N235">
            <v>35986</v>
          </cell>
          <cell r="O235"/>
          <cell r="P235">
            <v>2318623</v>
          </cell>
          <cell r="Q235">
            <v>295414</v>
          </cell>
          <cell r="R235">
            <v>32436</v>
          </cell>
          <cell r="S235">
            <v>0</v>
          </cell>
          <cell r="T235"/>
          <cell r="U235">
            <v>5627025</v>
          </cell>
          <cell r="V235">
            <v>69344</v>
          </cell>
          <cell r="W235">
            <v>69344</v>
          </cell>
          <cell r="X235"/>
          <cell r="Y235">
            <v>75208</v>
          </cell>
          <cell r="Z235">
            <v>75208</v>
          </cell>
          <cell r="AA235">
            <v>5482473</v>
          </cell>
          <cell r="AB235">
            <v>1871557</v>
          </cell>
          <cell r="AC235">
            <v>627786</v>
          </cell>
          <cell r="AD235">
            <v>2983130</v>
          </cell>
          <cell r="AE235"/>
          <cell r="AF235">
            <v>5627025</v>
          </cell>
          <cell r="AG235">
            <v>75208</v>
          </cell>
          <cell r="AH235"/>
          <cell r="AI235">
            <v>4854687</v>
          </cell>
          <cell r="AJ235">
            <v>627786</v>
          </cell>
          <cell r="AK235">
            <v>69344</v>
          </cell>
          <cell r="AL235"/>
          <cell r="AM235"/>
          <cell r="AN235"/>
          <cell r="AO235"/>
          <cell r="AP235"/>
          <cell r="AQ235"/>
        </row>
        <row r="236">
          <cell r="A236">
            <v>201703</v>
          </cell>
          <cell r="B236">
            <v>2835344</v>
          </cell>
          <cell r="C236">
            <v>32421</v>
          </cell>
          <cell r="D236">
            <v>32421</v>
          </cell>
          <cell r="E236"/>
          <cell r="F236">
            <v>37430</v>
          </cell>
          <cell r="G236">
            <v>37430</v>
          </cell>
          <cell r="H236">
            <v>2765493</v>
          </cell>
          <cell r="I236">
            <v>915932</v>
          </cell>
          <cell r="J236">
            <v>318627</v>
          </cell>
          <cell r="K236">
            <v>1530934</v>
          </cell>
          <cell r="L236"/>
          <cell r="M236">
            <v>2835344</v>
          </cell>
          <cell r="N236">
            <v>37430</v>
          </cell>
          <cell r="O236"/>
          <cell r="P236">
            <v>2446866</v>
          </cell>
          <cell r="Q236">
            <v>318627</v>
          </cell>
          <cell r="R236">
            <v>32421</v>
          </cell>
          <cell r="S236">
            <v>0</v>
          </cell>
          <cell r="T236"/>
          <cell r="U236">
            <v>8462369</v>
          </cell>
          <cell r="V236">
            <v>101765</v>
          </cell>
          <cell r="W236">
            <v>101765</v>
          </cell>
          <cell r="X236"/>
          <cell r="Y236">
            <v>112638</v>
          </cell>
          <cell r="Z236">
            <v>112638</v>
          </cell>
          <cell r="AA236">
            <v>8247966</v>
          </cell>
          <cell r="AB236">
            <v>2787489</v>
          </cell>
          <cell r="AC236">
            <v>946413</v>
          </cell>
          <cell r="AD236">
            <v>4514064</v>
          </cell>
          <cell r="AE236"/>
          <cell r="AF236">
            <v>8462369</v>
          </cell>
          <cell r="AG236">
            <v>112638</v>
          </cell>
          <cell r="AH236"/>
          <cell r="AI236">
            <v>7301553</v>
          </cell>
          <cell r="AJ236">
            <v>946413</v>
          </cell>
          <cell r="AK236">
            <v>101765</v>
          </cell>
          <cell r="AL236"/>
          <cell r="AM236"/>
          <cell r="AN236"/>
          <cell r="AO236"/>
          <cell r="AP236"/>
          <cell r="AQ236"/>
        </row>
        <row r="237">
          <cell r="A237">
            <v>201704</v>
          </cell>
          <cell r="B237">
            <v>2571169</v>
          </cell>
          <cell r="C237">
            <v>34348</v>
          </cell>
          <cell r="D237">
            <v>34348</v>
          </cell>
          <cell r="E237"/>
          <cell r="F237">
            <v>38385</v>
          </cell>
          <cell r="G237">
            <v>38385</v>
          </cell>
          <cell r="H237">
            <v>2498436</v>
          </cell>
          <cell r="I237">
            <v>948822</v>
          </cell>
          <cell r="J237">
            <v>286959</v>
          </cell>
          <cell r="K237">
            <v>1262655</v>
          </cell>
          <cell r="L237"/>
          <cell r="M237">
            <v>2571169</v>
          </cell>
          <cell r="N237">
            <v>38385</v>
          </cell>
          <cell r="O237"/>
          <cell r="P237">
            <v>2211477</v>
          </cell>
          <cell r="Q237">
            <v>286959</v>
          </cell>
          <cell r="R237">
            <v>34348</v>
          </cell>
          <cell r="S237">
            <v>0</v>
          </cell>
          <cell r="T237"/>
          <cell r="U237">
            <v>11033538</v>
          </cell>
          <cell r="V237">
            <v>136113</v>
          </cell>
          <cell r="W237">
            <v>136113</v>
          </cell>
          <cell r="X237"/>
          <cell r="Y237">
            <v>151023</v>
          </cell>
          <cell r="Z237">
            <v>151023</v>
          </cell>
          <cell r="AA237">
            <v>10746402</v>
          </cell>
          <cell r="AB237">
            <v>3736311</v>
          </cell>
          <cell r="AC237">
            <v>1233372</v>
          </cell>
          <cell r="AD237">
            <v>5776719</v>
          </cell>
          <cell r="AE237"/>
          <cell r="AF237">
            <v>11033538</v>
          </cell>
          <cell r="AG237">
            <v>151023</v>
          </cell>
          <cell r="AH237"/>
          <cell r="AI237">
            <v>9513030</v>
          </cell>
          <cell r="AJ237">
            <v>1233372</v>
          </cell>
          <cell r="AK237">
            <v>136113</v>
          </cell>
          <cell r="AL237"/>
          <cell r="AM237"/>
          <cell r="AN237"/>
          <cell r="AO237"/>
          <cell r="AP237"/>
          <cell r="AQ237"/>
        </row>
        <row r="238">
          <cell r="A238">
            <v>201705</v>
          </cell>
          <cell r="B238">
            <v>2763621</v>
          </cell>
          <cell r="C238">
            <v>34936</v>
          </cell>
          <cell r="D238">
            <v>34936</v>
          </cell>
          <cell r="E238"/>
          <cell r="F238">
            <v>34047</v>
          </cell>
          <cell r="G238">
            <v>34047</v>
          </cell>
          <cell r="H238">
            <v>2694638</v>
          </cell>
          <cell r="I238">
            <v>891218</v>
          </cell>
          <cell r="J238">
            <v>297759</v>
          </cell>
          <cell r="K238">
            <v>1505661</v>
          </cell>
          <cell r="L238"/>
          <cell r="M238">
            <v>2763621</v>
          </cell>
          <cell r="N238">
            <v>34047</v>
          </cell>
          <cell r="O238"/>
          <cell r="P238">
            <v>2396879</v>
          </cell>
          <cell r="Q238">
            <v>297759</v>
          </cell>
          <cell r="R238">
            <v>34936</v>
          </cell>
          <cell r="S238">
            <v>0</v>
          </cell>
          <cell r="T238"/>
          <cell r="U238">
            <v>13797159</v>
          </cell>
          <cell r="V238">
            <v>171049</v>
          </cell>
          <cell r="W238">
            <v>171049</v>
          </cell>
          <cell r="X238"/>
          <cell r="Y238">
            <v>185070</v>
          </cell>
          <cell r="Z238">
            <v>185070</v>
          </cell>
          <cell r="AA238">
            <v>13441040</v>
          </cell>
          <cell r="AB238">
            <v>4627529</v>
          </cell>
          <cell r="AC238">
            <v>1531131</v>
          </cell>
          <cell r="AD238">
            <v>7282380</v>
          </cell>
          <cell r="AE238"/>
          <cell r="AF238">
            <v>13797159</v>
          </cell>
          <cell r="AG238">
            <v>185070</v>
          </cell>
          <cell r="AH238"/>
          <cell r="AI238">
            <v>11909909</v>
          </cell>
          <cell r="AJ238">
            <v>1531131</v>
          </cell>
          <cell r="AK238">
            <v>171049</v>
          </cell>
          <cell r="AL238"/>
          <cell r="AM238"/>
          <cell r="AN238"/>
          <cell r="AO238"/>
          <cell r="AP238"/>
          <cell r="AQ238"/>
        </row>
        <row r="239">
          <cell r="A239">
            <v>201706</v>
          </cell>
          <cell r="B239">
            <v>2795545</v>
          </cell>
          <cell r="C239">
            <v>31518</v>
          </cell>
          <cell r="D239">
            <v>31518</v>
          </cell>
          <cell r="E239"/>
          <cell r="F239">
            <v>33704</v>
          </cell>
          <cell r="G239">
            <v>33704</v>
          </cell>
          <cell r="H239">
            <v>2730323</v>
          </cell>
          <cell r="I239">
            <v>871243</v>
          </cell>
          <cell r="J239">
            <v>314501</v>
          </cell>
          <cell r="K239">
            <v>1544579</v>
          </cell>
          <cell r="L239"/>
          <cell r="M239">
            <v>2795545</v>
          </cell>
          <cell r="N239">
            <v>33704</v>
          </cell>
          <cell r="O239"/>
          <cell r="P239">
            <v>2415822</v>
          </cell>
          <cell r="Q239">
            <v>314501</v>
          </cell>
          <cell r="R239">
            <v>31518</v>
          </cell>
          <cell r="S239">
            <v>0</v>
          </cell>
          <cell r="T239"/>
          <cell r="U239">
            <v>16592704</v>
          </cell>
          <cell r="V239">
            <v>202567</v>
          </cell>
          <cell r="W239">
            <v>202567</v>
          </cell>
          <cell r="X239"/>
          <cell r="Y239">
            <v>218774</v>
          </cell>
          <cell r="Z239">
            <v>218774</v>
          </cell>
          <cell r="AA239">
            <v>16171363</v>
          </cell>
          <cell r="AB239">
            <v>5498772</v>
          </cell>
          <cell r="AC239">
            <v>1845632</v>
          </cell>
          <cell r="AD239">
            <v>8826959</v>
          </cell>
          <cell r="AE239"/>
          <cell r="AF239">
            <v>16592704</v>
          </cell>
          <cell r="AG239">
            <v>218774</v>
          </cell>
          <cell r="AH239"/>
          <cell r="AI239">
            <v>14325731</v>
          </cell>
          <cell r="AJ239">
            <v>1845632</v>
          </cell>
          <cell r="AK239">
            <v>202567</v>
          </cell>
          <cell r="AL239"/>
          <cell r="AM239"/>
          <cell r="AN239"/>
          <cell r="AO239"/>
          <cell r="AP239"/>
          <cell r="AQ239"/>
        </row>
        <row r="240">
          <cell r="A240">
            <v>201707</v>
          </cell>
          <cell r="B240">
            <v>2714302</v>
          </cell>
          <cell r="C240">
            <v>26862</v>
          </cell>
          <cell r="D240">
            <v>26862</v>
          </cell>
          <cell r="E240"/>
          <cell r="F240">
            <v>38232</v>
          </cell>
          <cell r="G240">
            <v>38232</v>
          </cell>
          <cell r="H240">
            <v>2649208</v>
          </cell>
          <cell r="I240">
            <v>780334</v>
          </cell>
          <cell r="J240">
            <v>172647</v>
          </cell>
          <cell r="K240">
            <v>1696227</v>
          </cell>
          <cell r="L240"/>
          <cell r="M240">
            <v>2714302</v>
          </cell>
          <cell r="N240">
            <v>38232</v>
          </cell>
          <cell r="O240"/>
          <cell r="P240">
            <v>2476561</v>
          </cell>
          <cell r="Q240">
            <v>172647</v>
          </cell>
          <cell r="R240">
            <v>26862</v>
          </cell>
          <cell r="S240">
            <v>0</v>
          </cell>
          <cell r="T240"/>
          <cell r="U240">
            <v>19307006</v>
          </cell>
          <cell r="V240">
            <v>229429</v>
          </cell>
          <cell r="W240">
            <v>229429</v>
          </cell>
          <cell r="X240"/>
          <cell r="Y240">
            <v>257006</v>
          </cell>
          <cell r="Z240">
            <v>257006</v>
          </cell>
          <cell r="AA240">
            <v>18820571</v>
          </cell>
          <cell r="AB240">
            <v>6279106</v>
          </cell>
          <cell r="AC240">
            <v>2018279</v>
          </cell>
          <cell r="AD240">
            <v>10523186</v>
          </cell>
          <cell r="AE240"/>
          <cell r="AF240">
            <v>19307006</v>
          </cell>
          <cell r="AG240">
            <v>257006</v>
          </cell>
          <cell r="AH240"/>
          <cell r="AI240">
            <v>16802292</v>
          </cell>
          <cell r="AJ240">
            <v>2018279</v>
          </cell>
          <cell r="AK240">
            <v>229429</v>
          </cell>
          <cell r="AL240"/>
          <cell r="AM240"/>
          <cell r="AN240"/>
          <cell r="AO240"/>
          <cell r="AP240"/>
          <cell r="AQ240"/>
        </row>
        <row r="241">
          <cell r="A241">
            <v>201708</v>
          </cell>
          <cell r="B241">
            <v>2977553</v>
          </cell>
          <cell r="C241">
            <v>30154</v>
          </cell>
          <cell r="D241">
            <v>30154</v>
          </cell>
          <cell r="E241"/>
          <cell r="F241">
            <v>36016</v>
          </cell>
          <cell r="G241">
            <v>36016</v>
          </cell>
          <cell r="H241">
            <v>2911383</v>
          </cell>
          <cell r="I241">
            <v>960237</v>
          </cell>
          <cell r="J241">
            <v>351604</v>
          </cell>
          <cell r="K241">
            <v>1599542</v>
          </cell>
          <cell r="L241"/>
          <cell r="M241">
            <v>2977553</v>
          </cell>
          <cell r="N241">
            <v>36016</v>
          </cell>
          <cell r="O241"/>
          <cell r="P241">
            <v>2559779</v>
          </cell>
          <cell r="Q241">
            <v>351604</v>
          </cell>
          <cell r="R241">
            <v>30154</v>
          </cell>
          <cell r="S241">
            <v>0</v>
          </cell>
          <cell r="T241"/>
          <cell r="U241">
            <v>22284559</v>
          </cell>
          <cell r="V241">
            <v>259583</v>
          </cell>
          <cell r="W241">
            <v>259583</v>
          </cell>
          <cell r="X241"/>
          <cell r="Y241">
            <v>293022</v>
          </cell>
          <cell r="Z241">
            <v>293022</v>
          </cell>
          <cell r="AA241">
            <v>21731954</v>
          </cell>
          <cell r="AB241">
            <v>7239343</v>
          </cell>
          <cell r="AC241">
            <v>2369883</v>
          </cell>
          <cell r="AD241">
            <v>12122728</v>
          </cell>
          <cell r="AE241"/>
          <cell r="AF241">
            <v>22284559</v>
          </cell>
          <cell r="AG241">
            <v>293022</v>
          </cell>
          <cell r="AH241"/>
          <cell r="AI241">
            <v>19362071</v>
          </cell>
          <cell r="AJ241">
            <v>2369883</v>
          </cell>
          <cell r="AK241">
            <v>259583</v>
          </cell>
          <cell r="AL241"/>
          <cell r="AM241"/>
          <cell r="AN241"/>
          <cell r="AO241"/>
          <cell r="AP241"/>
          <cell r="AQ241"/>
        </row>
        <row r="242">
          <cell r="A242">
            <v>201709</v>
          </cell>
          <cell r="B242">
            <v>2416132</v>
          </cell>
          <cell r="C242">
            <v>27151</v>
          </cell>
          <cell r="D242">
            <v>27151</v>
          </cell>
          <cell r="E242"/>
          <cell r="F242">
            <v>33257</v>
          </cell>
          <cell r="G242">
            <v>33257</v>
          </cell>
          <cell r="H242">
            <v>2355724</v>
          </cell>
          <cell r="I242">
            <v>859433</v>
          </cell>
          <cell r="J242">
            <v>304347</v>
          </cell>
          <cell r="K242">
            <v>1191944</v>
          </cell>
          <cell r="L242"/>
          <cell r="M242">
            <v>2416132</v>
          </cell>
          <cell r="N242">
            <v>33257</v>
          </cell>
          <cell r="O242"/>
          <cell r="P242">
            <v>2051377</v>
          </cell>
          <cell r="Q242">
            <v>304347</v>
          </cell>
          <cell r="R242">
            <v>27151</v>
          </cell>
          <cell r="S242">
            <v>0</v>
          </cell>
          <cell r="T242"/>
          <cell r="U242">
            <v>24700691</v>
          </cell>
          <cell r="V242">
            <v>286734</v>
          </cell>
          <cell r="W242">
            <v>286734</v>
          </cell>
          <cell r="X242"/>
          <cell r="Y242">
            <v>326279</v>
          </cell>
          <cell r="Z242">
            <v>326279</v>
          </cell>
          <cell r="AA242">
            <v>24087678</v>
          </cell>
          <cell r="AB242">
            <v>8098776</v>
          </cell>
          <cell r="AC242">
            <v>2674230</v>
          </cell>
          <cell r="AD242">
            <v>13314672</v>
          </cell>
          <cell r="AE242"/>
          <cell r="AF242">
            <v>24700691</v>
          </cell>
          <cell r="AG242">
            <v>326279</v>
          </cell>
          <cell r="AH242"/>
          <cell r="AI242">
            <v>21413448</v>
          </cell>
          <cell r="AJ242">
            <v>2674230</v>
          </cell>
          <cell r="AK242">
            <v>286734</v>
          </cell>
          <cell r="AL242"/>
          <cell r="AM242"/>
          <cell r="AN242"/>
          <cell r="AO242"/>
          <cell r="AP242"/>
          <cell r="AQ242"/>
        </row>
        <row r="243">
          <cell r="A243">
            <v>201710</v>
          </cell>
          <cell r="B243">
            <v>2816551</v>
          </cell>
          <cell r="C243">
            <v>31465</v>
          </cell>
          <cell r="D243">
            <v>31465</v>
          </cell>
          <cell r="E243"/>
          <cell r="F243">
            <v>26404</v>
          </cell>
          <cell r="G243">
            <v>26404</v>
          </cell>
          <cell r="H243">
            <v>2758682</v>
          </cell>
          <cell r="I243">
            <v>868190</v>
          </cell>
          <cell r="J243">
            <v>330145</v>
          </cell>
          <cell r="K243">
            <v>1560347</v>
          </cell>
          <cell r="L243"/>
          <cell r="M243">
            <v>2816551</v>
          </cell>
          <cell r="N243">
            <v>26404</v>
          </cell>
          <cell r="O243"/>
          <cell r="P243">
            <v>2428537</v>
          </cell>
          <cell r="Q243">
            <v>330145</v>
          </cell>
          <cell r="R243">
            <v>31465</v>
          </cell>
          <cell r="S243">
            <v>0</v>
          </cell>
          <cell r="T243"/>
          <cell r="U243">
            <v>27517242</v>
          </cell>
          <cell r="V243">
            <v>318199</v>
          </cell>
          <cell r="W243">
            <v>318199</v>
          </cell>
          <cell r="X243"/>
          <cell r="Y243">
            <v>352683</v>
          </cell>
          <cell r="Z243">
            <v>352683</v>
          </cell>
          <cell r="AA243">
            <v>26846360</v>
          </cell>
          <cell r="AB243">
            <v>8966966</v>
          </cell>
          <cell r="AC243">
            <v>3004375</v>
          </cell>
          <cell r="AD243">
            <v>14875019</v>
          </cell>
          <cell r="AE243"/>
          <cell r="AF243">
            <v>27517242</v>
          </cell>
          <cell r="AG243">
            <v>352683</v>
          </cell>
          <cell r="AH243"/>
          <cell r="AI243">
            <v>23841985</v>
          </cell>
          <cell r="AJ243">
            <v>3004375</v>
          </cell>
          <cell r="AK243">
            <v>318199</v>
          </cell>
          <cell r="AL243"/>
          <cell r="AM243"/>
          <cell r="AN243"/>
          <cell r="AO243"/>
          <cell r="AP243"/>
          <cell r="AQ243"/>
        </row>
        <row r="244">
          <cell r="A244">
            <v>201711</v>
          </cell>
          <cell r="B244">
            <v>2729857</v>
          </cell>
          <cell r="C244">
            <v>28913</v>
          </cell>
          <cell r="D244">
            <v>28913</v>
          </cell>
          <cell r="E244"/>
          <cell r="F244">
            <v>25494</v>
          </cell>
          <cell r="G244">
            <v>25494</v>
          </cell>
          <cell r="H244">
            <v>2675450</v>
          </cell>
          <cell r="I244">
            <v>888990</v>
          </cell>
          <cell r="J244">
            <v>338806</v>
          </cell>
          <cell r="K244">
            <v>1447654</v>
          </cell>
          <cell r="L244"/>
          <cell r="M244">
            <v>2729857</v>
          </cell>
          <cell r="N244">
            <v>25494</v>
          </cell>
          <cell r="O244"/>
          <cell r="P244">
            <v>2336644</v>
          </cell>
          <cell r="Q244">
            <v>338806</v>
          </cell>
          <cell r="R244">
            <v>28913</v>
          </cell>
          <cell r="S244">
            <v>0</v>
          </cell>
          <cell r="T244"/>
          <cell r="U244">
            <v>30247099</v>
          </cell>
          <cell r="V244">
            <v>347112</v>
          </cell>
          <cell r="W244">
            <v>347112</v>
          </cell>
          <cell r="X244"/>
          <cell r="Y244">
            <v>378177</v>
          </cell>
          <cell r="Z244">
            <v>378177</v>
          </cell>
          <cell r="AA244">
            <v>29521810</v>
          </cell>
          <cell r="AB244">
            <v>9855956</v>
          </cell>
          <cell r="AC244">
            <v>3343181</v>
          </cell>
          <cell r="AD244">
            <v>16322673</v>
          </cell>
          <cell r="AE244"/>
          <cell r="AF244">
            <v>30247099</v>
          </cell>
          <cell r="AG244">
            <v>378177</v>
          </cell>
          <cell r="AH244"/>
          <cell r="AI244">
            <v>26178629</v>
          </cell>
          <cell r="AJ244">
            <v>3343181</v>
          </cell>
          <cell r="AK244">
            <v>347112</v>
          </cell>
          <cell r="AL244"/>
          <cell r="AM244"/>
          <cell r="AN244"/>
          <cell r="AO244"/>
          <cell r="AP244"/>
          <cell r="AQ244"/>
        </row>
        <row r="245">
          <cell r="A245">
            <v>201712</v>
          </cell>
          <cell r="B245">
            <v>2887053</v>
          </cell>
          <cell r="C245">
            <v>27567</v>
          </cell>
          <cell r="D245">
            <v>27567</v>
          </cell>
          <cell r="E245"/>
          <cell r="F245">
            <v>31828</v>
          </cell>
          <cell r="G245">
            <v>31828</v>
          </cell>
          <cell r="H245">
            <v>2827658</v>
          </cell>
          <cell r="I245">
            <v>928507</v>
          </cell>
          <cell r="J245">
            <v>356864</v>
          </cell>
          <cell r="K245">
            <v>1542287</v>
          </cell>
          <cell r="L245"/>
          <cell r="M245">
            <v>2887053</v>
          </cell>
          <cell r="N245">
            <v>31828</v>
          </cell>
          <cell r="O245"/>
          <cell r="P245">
            <v>2470794</v>
          </cell>
          <cell r="Q245">
            <v>356864</v>
          </cell>
          <cell r="R245">
            <v>27567</v>
          </cell>
          <cell r="S245">
            <v>0</v>
          </cell>
          <cell r="T245"/>
          <cell r="U245">
            <v>33134152</v>
          </cell>
          <cell r="V245">
            <v>374679</v>
          </cell>
          <cell r="W245">
            <v>374679</v>
          </cell>
          <cell r="X245"/>
          <cell r="Y245">
            <v>410005</v>
          </cell>
          <cell r="Z245">
            <v>410005</v>
          </cell>
          <cell r="AA245">
            <v>32349468</v>
          </cell>
          <cell r="AB245">
            <v>10784463</v>
          </cell>
          <cell r="AC245">
            <v>3700045</v>
          </cell>
          <cell r="AD245">
            <v>17864960</v>
          </cell>
          <cell r="AE245"/>
          <cell r="AF245">
            <v>33134152</v>
          </cell>
          <cell r="AG245">
            <v>410005</v>
          </cell>
          <cell r="AH245"/>
          <cell r="AI245">
            <v>28649423</v>
          </cell>
          <cell r="AJ245">
            <v>3700045</v>
          </cell>
          <cell r="AK245">
            <v>374679</v>
          </cell>
          <cell r="AL245"/>
          <cell r="AM245"/>
          <cell r="AN245"/>
          <cell r="AO245"/>
          <cell r="AP245"/>
          <cell r="AQ245"/>
        </row>
        <row r="246">
          <cell r="A246">
            <v>201801</v>
          </cell>
          <cell r="B246">
            <v>2780669</v>
          </cell>
          <cell r="C246">
            <v>34510</v>
          </cell>
          <cell r="D246">
            <v>34510</v>
          </cell>
          <cell r="E246"/>
          <cell r="F246">
            <v>36503</v>
          </cell>
          <cell r="G246">
            <v>36503</v>
          </cell>
          <cell r="H246">
            <v>2709656</v>
          </cell>
          <cell r="I246">
            <v>757627</v>
          </cell>
          <cell r="J246">
            <v>376387</v>
          </cell>
          <cell r="K246">
            <v>1575642</v>
          </cell>
          <cell r="L246"/>
          <cell r="M246">
            <v>2780669</v>
          </cell>
          <cell r="N246">
            <v>36503</v>
          </cell>
          <cell r="O246"/>
          <cell r="P246">
            <v>2333269</v>
          </cell>
          <cell r="Q246">
            <v>376387</v>
          </cell>
          <cell r="R246">
            <v>34510</v>
          </cell>
          <cell r="S246">
            <v>0</v>
          </cell>
          <cell r="T246"/>
          <cell r="U246">
            <v>2780669</v>
          </cell>
          <cell r="V246">
            <v>34510</v>
          </cell>
          <cell r="W246">
            <v>34510</v>
          </cell>
          <cell r="X246"/>
          <cell r="Y246">
            <v>36503</v>
          </cell>
          <cell r="Z246">
            <v>36503</v>
          </cell>
          <cell r="AA246">
            <v>2709656</v>
          </cell>
          <cell r="AB246">
            <v>757627</v>
          </cell>
          <cell r="AC246">
            <v>376387</v>
          </cell>
          <cell r="AD246">
            <v>1575642</v>
          </cell>
          <cell r="AE246">
            <v>0</v>
          </cell>
          <cell r="AF246">
            <v>2780669</v>
          </cell>
          <cell r="AG246">
            <v>36503</v>
          </cell>
          <cell r="AH246"/>
          <cell r="AI246">
            <v>2333269</v>
          </cell>
          <cell r="AJ246">
            <v>376387</v>
          </cell>
          <cell r="AK246">
            <v>34510</v>
          </cell>
          <cell r="AL246"/>
          <cell r="AM246"/>
          <cell r="AN246"/>
          <cell r="AO246"/>
          <cell r="AP246"/>
          <cell r="AQ246"/>
        </row>
        <row r="247">
          <cell r="A247">
            <v>201802</v>
          </cell>
          <cell r="B247">
            <v>1440095</v>
          </cell>
          <cell r="C247">
            <v>29112</v>
          </cell>
          <cell r="D247">
            <v>29112</v>
          </cell>
          <cell r="E247"/>
          <cell r="F247">
            <v>36197</v>
          </cell>
          <cell r="G247">
            <v>36197</v>
          </cell>
          <cell r="H247">
            <v>1374786</v>
          </cell>
          <cell r="I247">
            <v>397418</v>
          </cell>
          <cell r="J247">
            <v>174796</v>
          </cell>
          <cell r="K247">
            <v>802572</v>
          </cell>
          <cell r="L247"/>
          <cell r="M247">
            <v>1440095</v>
          </cell>
          <cell r="N247">
            <v>36197</v>
          </cell>
          <cell r="O247"/>
          <cell r="P247">
            <v>1199990</v>
          </cell>
          <cell r="Q247">
            <v>174796</v>
          </cell>
          <cell r="R247">
            <v>29112</v>
          </cell>
          <cell r="S247">
            <v>0</v>
          </cell>
          <cell r="T247"/>
          <cell r="U247">
            <v>4220764</v>
          </cell>
          <cell r="V247">
            <v>63622</v>
          </cell>
          <cell r="W247">
            <v>63622</v>
          </cell>
          <cell r="X247"/>
          <cell r="Y247">
            <v>72700</v>
          </cell>
          <cell r="Z247">
            <v>72700</v>
          </cell>
          <cell r="AA247">
            <v>4084442</v>
          </cell>
          <cell r="AB247">
            <v>1155045</v>
          </cell>
          <cell r="AC247">
            <v>551183</v>
          </cell>
          <cell r="AD247">
            <v>2378214</v>
          </cell>
          <cell r="AE247">
            <v>0</v>
          </cell>
          <cell r="AF247">
            <v>4220764</v>
          </cell>
          <cell r="AG247">
            <v>72700</v>
          </cell>
          <cell r="AH247"/>
          <cell r="AI247">
            <v>3533259</v>
          </cell>
          <cell r="AJ247">
            <v>551183</v>
          </cell>
          <cell r="AK247">
            <v>63622</v>
          </cell>
          <cell r="AL247"/>
          <cell r="AM247"/>
          <cell r="AN247"/>
          <cell r="AO247"/>
          <cell r="AP247"/>
          <cell r="AQ247"/>
        </row>
        <row r="248">
          <cell r="A248">
            <v>201803</v>
          </cell>
          <cell r="B248">
            <v>2799651</v>
          </cell>
          <cell r="C248">
            <v>33630</v>
          </cell>
          <cell r="D248">
            <v>33630</v>
          </cell>
          <cell r="E248"/>
          <cell r="F248">
            <v>38436</v>
          </cell>
          <cell r="G248">
            <v>38436</v>
          </cell>
          <cell r="H248">
            <v>2727585</v>
          </cell>
          <cell r="I248">
            <v>812119</v>
          </cell>
          <cell r="J248">
            <v>405926</v>
          </cell>
          <cell r="K248">
            <v>1509540</v>
          </cell>
          <cell r="L248"/>
          <cell r="M248">
            <v>2799651</v>
          </cell>
          <cell r="N248">
            <v>38436</v>
          </cell>
          <cell r="O248"/>
          <cell r="P248">
            <v>2321659</v>
          </cell>
          <cell r="Q248">
            <v>405926</v>
          </cell>
          <cell r="R248">
            <v>33630</v>
          </cell>
          <cell r="S248">
            <v>0</v>
          </cell>
          <cell r="T248"/>
          <cell r="U248">
            <v>7020415</v>
          </cell>
          <cell r="V248">
            <v>97252</v>
          </cell>
          <cell r="W248">
            <v>97252</v>
          </cell>
          <cell r="X248"/>
          <cell r="Y248">
            <v>111136</v>
          </cell>
          <cell r="Z248">
            <v>111136</v>
          </cell>
          <cell r="AA248">
            <v>6812027</v>
          </cell>
          <cell r="AB248">
            <v>1967164</v>
          </cell>
          <cell r="AC248">
            <v>957109</v>
          </cell>
          <cell r="AD248">
            <v>3887754</v>
          </cell>
          <cell r="AE248">
            <v>0</v>
          </cell>
          <cell r="AF248">
            <v>7020415</v>
          </cell>
          <cell r="AG248">
            <v>111136</v>
          </cell>
          <cell r="AH248"/>
          <cell r="AI248">
            <v>5854918</v>
          </cell>
          <cell r="AJ248">
            <v>957109</v>
          </cell>
          <cell r="AK248">
            <v>97252</v>
          </cell>
          <cell r="AL248"/>
          <cell r="AM248"/>
          <cell r="AN248"/>
          <cell r="AO248"/>
          <cell r="AP248"/>
          <cell r="AQ248"/>
        </row>
        <row r="249">
          <cell r="A249">
            <v>201804</v>
          </cell>
          <cell r="B249">
            <v>2836095</v>
          </cell>
          <cell r="C249">
            <v>32898</v>
          </cell>
          <cell r="D249">
            <v>32898</v>
          </cell>
          <cell r="E249"/>
          <cell r="F249">
            <v>36902</v>
          </cell>
          <cell r="G249">
            <v>36902</v>
          </cell>
          <cell r="H249">
            <v>2766295</v>
          </cell>
          <cell r="I249">
            <v>868256</v>
          </cell>
          <cell r="J249">
            <v>435734</v>
          </cell>
          <cell r="K249">
            <v>1462305</v>
          </cell>
          <cell r="L249"/>
          <cell r="M249">
            <v>2836095</v>
          </cell>
          <cell r="N249">
            <v>36902</v>
          </cell>
          <cell r="O249"/>
          <cell r="P249">
            <v>2330561</v>
          </cell>
          <cell r="Q249">
            <v>435734</v>
          </cell>
          <cell r="R249">
            <v>32898</v>
          </cell>
          <cell r="S249">
            <v>0</v>
          </cell>
          <cell r="T249"/>
          <cell r="U249">
            <v>9856510</v>
          </cell>
          <cell r="V249">
            <v>130150</v>
          </cell>
          <cell r="W249">
            <v>130150</v>
          </cell>
          <cell r="X249"/>
          <cell r="Y249">
            <v>148038</v>
          </cell>
          <cell r="Z249">
            <v>148038</v>
          </cell>
          <cell r="AA249">
            <v>9578322</v>
          </cell>
          <cell r="AB249">
            <v>2835420</v>
          </cell>
          <cell r="AC249">
            <v>1392843</v>
          </cell>
          <cell r="AD249">
            <v>5350059</v>
          </cell>
          <cell r="AE249">
            <v>0</v>
          </cell>
          <cell r="AF249">
            <v>9856510</v>
          </cell>
          <cell r="AG249">
            <v>148038</v>
          </cell>
          <cell r="AH249"/>
          <cell r="AI249">
            <v>8185479</v>
          </cell>
          <cell r="AJ249">
            <v>1392843</v>
          </cell>
          <cell r="AK249">
            <v>130150</v>
          </cell>
          <cell r="AL249"/>
          <cell r="AM249"/>
          <cell r="AN249"/>
          <cell r="AO249"/>
          <cell r="AP249"/>
          <cell r="AQ249"/>
        </row>
        <row r="250">
          <cell r="A250">
            <v>201805</v>
          </cell>
          <cell r="B250">
            <v>2931484</v>
          </cell>
          <cell r="C250">
            <v>32937</v>
          </cell>
          <cell r="D250">
            <v>32937</v>
          </cell>
          <cell r="E250"/>
          <cell r="F250">
            <v>36992</v>
          </cell>
          <cell r="G250">
            <v>36992</v>
          </cell>
          <cell r="H250">
            <v>2861555</v>
          </cell>
          <cell r="I250">
            <v>835536</v>
          </cell>
          <cell r="J250">
            <v>439641</v>
          </cell>
          <cell r="K250">
            <v>1586378</v>
          </cell>
          <cell r="L250"/>
          <cell r="M250">
            <v>2931484</v>
          </cell>
          <cell r="N250">
            <v>36992</v>
          </cell>
          <cell r="O250"/>
          <cell r="P250">
            <v>2421914</v>
          </cell>
          <cell r="Q250">
            <v>439641</v>
          </cell>
          <cell r="R250">
            <v>32937</v>
          </cell>
          <cell r="S250">
            <v>0</v>
          </cell>
          <cell r="T250"/>
          <cell r="U250">
            <v>12787994</v>
          </cell>
          <cell r="V250">
            <v>163087</v>
          </cell>
          <cell r="W250">
            <v>163087</v>
          </cell>
          <cell r="X250"/>
          <cell r="Y250">
            <v>185030</v>
          </cell>
          <cell r="Z250">
            <v>185030</v>
          </cell>
          <cell r="AA250">
            <v>12439877</v>
          </cell>
          <cell r="AB250">
            <v>3670956</v>
          </cell>
          <cell r="AC250">
            <v>1832484</v>
          </cell>
          <cell r="AD250">
            <v>6936437</v>
          </cell>
          <cell r="AE250">
            <v>0</v>
          </cell>
          <cell r="AF250">
            <v>12787994</v>
          </cell>
          <cell r="AG250">
            <v>185030</v>
          </cell>
          <cell r="AH250"/>
          <cell r="AI250">
            <v>10607393</v>
          </cell>
          <cell r="AJ250">
            <v>1832484</v>
          </cell>
          <cell r="AK250">
            <v>163087</v>
          </cell>
          <cell r="AL250"/>
          <cell r="AM250"/>
          <cell r="AN250"/>
          <cell r="AO250"/>
          <cell r="AP250"/>
          <cell r="AQ250"/>
        </row>
        <row r="251">
          <cell r="A251">
            <v>201806</v>
          </cell>
          <cell r="B251">
            <v>2878454</v>
          </cell>
          <cell r="C251">
            <v>32128</v>
          </cell>
          <cell r="D251">
            <v>32128</v>
          </cell>
          <cell r="E251"/>
          <cell r="F251">
            <v>32268</v>
          </cell>
          <cell r="G251">
            <v>32268</v>
          </cell>
          <cell r="H251">
            <v>2814058</v>
          </cell>
          <cell r="I251">
            <v>854630</v>
          </cell>
          <cell r="J251">
            <v>445866</v>
          </cell>
          <cell r="K251">
            <v>1513562</v>
          </cell>
          <cell r="L251"/>
          <cell r="M251">
            <v>2878454</v>
          </cell>
          <cell r="N251">
            <v>32268</v>
          </cell>
          <cell r="O251"/>
          <cell r="P251">
            <v>2368192</v>
          </cell>
          <cell r="Q251">
            <v>445866</v>
          </cell>
          <cell r="R251">
            <v>32128</v>
          </cell>
          <cell r="S251">
            <v>0</v>
          </cell>
          <cell r="T251"/>
          <cell r="U251">
            <v>15666448</v>
          </cell>
          <cell r="V251">
            <v>195215</v>
          </cell>
          <cell r="W251">
            <v>195215</v>
          </cell>
          <cell r="X251"/>
          <cell r="Y251">
            <v>217298</v>
          </cell>
          <cell r="Z251">
            <v>217298</v>
          </cell>
          <cell r="AA251">
            <v>15253935</v>
          </cell>
          <cell r="AB251">
            <v>4525586</v>
          </cell>
          <cell r="AC251">
            <v>2278350</v>
          </cell>
          <cell r="AD251">
            <v>8449999</v>
          </cell>
          <cell r="AE251">
            <v>0</v>
          </cell>
          <cell r="AF251">
            <v>15666448</v>
          </cell>
          <cell r="AG251">
            <v>217298</v>
          </cell>
          <cell r="AH251"/>
          <cell r="AI251">
            <v>12975585</v>
          </cell>
          <cell r="AJ251">
            <v>2278350</v>
          </cell>
          <cell r="AK251">
            <v>195215</v>
          </cell>
          <cell r="AL251"/>
          <cell r="AM251"/>
          <cell r="AN251"/>
          <cell r="AO251"/>
          <cell r="AP251"/>
          <cell r="AQ251"/>
        </row>
        <row r="252">
          <cell r="A252">
            <v>201807</v>
          </cell>
          <cell r="B252">
            <v>2526502</v>
          </cell>
          <cell r="C252">
            <v>29148</v>
          </cell>
          <cell r="D252">
            <v>29148</v>
          </cell>
          <cell r="E252"/>
          <cell r="F252">
            <v>30593</v>
          </cell>
          <cell r="G252">
            <v>30593</v>
          </cell>
          <cell r="H252">
            <v>2466761</v>
          </cell>
          <cell r="I252">
            <v>749475</v>
          </cell>
          <cell r="J252">
            <v>386094</v>
          </cell>
          <cell r="K252">
            <v>1331192</v>
          </cell>
          <cell r="L252"/>
          <cell r="M252">
            <v>2526502</v>
          </cell>
          <cell r="N252">
            <v>30593</v>
          </cell>
          <cell r="O252"/>
          <cell r="P252">
            <v>2080667</v>
          </cell>
          <cell r="Q252">
            <v>386094</v>
          </cell>
          <cell r="R252">
            <v>29148</v>
          </cell>
          <cell r="S252">
            <v>0</v>
          </cell>
          <cell r="T252"/>
          <cell r="U252">
            <v>18192950</v>
          </cell>
          <cell r="V252">
            <v>224363</v>
          </cell>
          <cell r="W252">
            <v>224363</v>
          </cell>
          <cell r="X252"/>
          <cell r="Y252">
            <v>247891</v>
          </cell>
          <cell r="Z252">
            <v>247891</v>
          </cell>
          <cell r="AA252">
            <v>17720696</v>
          </cell>
          <cell r="AB252">
            <v>5275061</v>
          </cell>
          <cell r="AC252">
            <v>2664444</v>
          </cell>
          <cell r="AD252">
            <v>9781191</v>
          </cell>
          <cell r="AE252">
            <v>0</v>
          </cell>
          <cell r="AF252">
            <v>18192950</v>
          </cell>
          <cell r="AG252">
            <v>247891</v>
          </cell>
          <cell r="AH252"/>
          <cell r="AI252">
            <v>15056252</v>
          </cell>
          <cell r="AJ252">
            <v>2664444</v>
          </cell>
          <cell r="AK252">
            <v>224363</v>
          </cell>
          <cell r="AL252"/>
          <cell r="AM252"/>
          <cell r="AN252"/>
          <cell r="AO252"/>
          <cell r="AP252"/>
          <cell r="AQ252"/>
        </row>
        <row r="253">
          <cell r="A253">
            <v>201808</v>
          </cell>
          <cell r="B253">
            <v>1985142</v>
          </cell>
          <cell r="C253">
            <v>31004</v>
          </cell>
          <cell r="D253">
            <v>31004</v>
          </cell>
          <cell r="E253"/>
          <cell r="F253">
            <v>28715</v>
          </cell>
          <cell r="G253">
            <v>28715</v>
          </cell>
          <cell r="H253">
            <v>1925423</v>
          </cell>
          <cell r="I253">
            <v>393483</v>
          </cell>
          <cell r="J253">
            <v>161641</v>
          </cell>
          <cell r="K253">
            <v>1370299</v>
          </cell>
          <cell r="L253"/>
          <cell r="M253">
            <v>1985142</v>
          </cell>
          <cell r="N253">
            <v>28715</v>
          </cell>
          <cell r="O253"/>
          <cell r="P253">
            <v>1763782</v>
          </cell>
          <cell r="Q253">
            <v>161641</v>
          </cell>
          <cell r="R253">
            <v>31004</v>
          </cell>
          <cell r="S253">
            <v>0</v>
          </cell>
          <cell r="T253"/>
          <cell r="U253">
            <v>20178092</v>
          </cell>
          <cell r="V253">
            <v>255367</v>
          </cell>
          <cell r="W253">
            <v>255367</v>
          </cell>
          <cell r="X253"/>
          <cell r="Y253">
            <v>276606</v>
          </cell>
          <cell r="Z253">
            <v>276606</v>
          </cell>
          <cell r="AA253">
            <v>19646119</v>
          </cell>
          <cell r="AB253">
            <v>5668544</v>
          </cell>
          <cell r="AC253">
            <v>2826085</v>
          </cell>
          <cell r="AD253">
            <v>11151490</v>
          </cell>
          <cell r="AE253">
            <v>0</v>
          </cell>
          <cell r="AF253">
            <v>20178092</v>
          </cell>
          <cell r="AG253">
            <v>276606</v>
          </cell>
          <cell r="AH253"/>
          <cell r="AI253">
            <v>16820034</v>
          </cell>
          <cell r="AJ253">
            <v>2826085</v>
          </cell>
          <cell r="AK253">
            <v>255367</v>
          </cell>
          <cell r="AL253"/>
          <cell r="AM253"/>
          <cell r="AN253"/>
          <cell r="AO253"/>
          <cell r="AP253"/>
          <cell r="AQ253"/>
        </row>
        <row r="254">
          <cell r="A254">
            <v>201809</v>
          </cell>
          <cell r="B254">
            <v>2765098</v>
          </cell>
          <cell r="C254">
            <v>27223</v>
          </cell>
          <cell r="D254">
            <v>27223</v>
          </cell>
          <cell r="E254"/>
          <cell r="F254">
            <v>26666</v>
          </cell>
          <cell r="G254">
            <v>26666</v>
          </cell>
          <cell r="H254">
            <v>2711209</v>
          </cell>
          <cell r="I254">
            <v>827815</v>
          </cell>
          <cell r="J254">
            <v>403852</v>
          </cell>
          <cell r="K254">
            <v>1479542</v>
          </cell>
          <cell r="L254"/>
          <cell r="M254">
            <v>2765098</v>
          </cell>
          <cell r="N254">
            <v>26666</v>
          </cell>
          <cell r="O254"/>
          <cell r="P254">
            <v>2307357</v>
          </cell>
          <cell r="Q254">
            <v>403852</v>
          </cell>
          <cell r="R254">
            <v>27223</v>
          </cell>
          <cell r="S254">
            <v>0</v>
          </cell>
          <cell r="T254"/>
          <cell r="U254">
            <v>22943190</v>
          </cell>
          <cell r="V254">
            <v>282590</v>
          </cell>
          <cell r="W254">
            <v>282590</v>
          </cell>
          <cell r="X254"/>
          <cell r="Y254">
            <v>303272</v>
          </cell>
          <cell r="Z254">
            <v>303272</v>
          </cell>
          <cell r="AA254">
            <v>22357328</v>
          </cell>
          <cell r="AB254">
            <v>6496359</v>
          </cell>
          <cell r="AC254">
            <v>3229937</v>
          </cell>
          <cell r="AD254">
            <v>12631032</v>
          </cell>
          <cell r="AE254">
            <v>0</v>
          </cell>
          <cell r="AF254">
            <v>22943190</v>
          </cell>
          <cell r="AG254">
            <v>303272</v>
          </cell>
          <cell r="AH254"/>
          <cell r="AI254">
            <v>19127391</v>
          </cell>
          <cell r="AJ254">
            <v>3229937</v>
          </cell>
          <cell r="AK254">
            <v>282590</v>
          </cell>
          <cell r="AL254"/>
          <cell r="AM254"/>
          <cell r="AN254"/>
          <cell r="AO254"/>
          <cell r="AP254"/>
          <cell r="AQ254"/>
        </row>
        <row r="255">
          <cell r="A255">
            <v>201810</v>
          </cell>
          <cell r="B255">
            <v>2573465</v>
          </cell>
          <cell r="C255">
            <v>32236</v>
          </cell>
          <cell r="D255">
            <v>32236</v>
          </cell>
          <cell r="E255"/>
          <cell r="F255">
            <v>23802</v>
          </cell>
          <cell r="G255">
            <v>23802</v>
          </cell>
          <cell r="H255">
            <v>2517427</v>
          </cell>
          <cell r="I255">
            <v>725631</v>
          </cell>
          <cell r="J255">
            <v>360812</v>
          </cell>
          <cell r="K255">
            <v>1430984</v>
          </cell>
          <cell r="L255"/>
          <cell r="M255">
            <v>2573465</v>
          </cell>
          <cell r="N255">
            <v>23802</v>
          </cell>
          <cell r="O255"/>
          <cell r="P255">
            <v>2156615</v>
          </cell>
          <cell r="Q255">
            <v>360812</v>
          </cell>
          <cell r="R255">
            <v>32236</v>
          </cell>
          <cell r="S255">
            <v>0</v>
          </cell>
          <cell r="T255"/>
          <cell r="U255">
            <v>25516655</v>
          </cell>
          <cell r="V255">
            <v>314826</v>
          </cell>
          <cell r="W255">
            <v>314826</v>
          </cell>
          <cell r="X255"/>
          <cell r="Y255">
            <v>327074</v>
          </cell>
          <cell r="Z255">
            <v>327074</v>
          </cell>
          <cell r="AA255">
            <v>24874755</v>
          </cell>
          <cell r="AB255">
            <v>7221990</v>
          </cell>
          <cell r="AC255">
            <v>3590749</v>
          </cell>
          <cell r="AD255">
            <v>14062016</v>
          </cell>
          <cell r="AE255">
            <v>0</v>
          </cell>
          <cell r="AF255">
            <v>25516655</v>
          </cell>
          <cell r="AG255">
            <v>327074</v>
          </cell>
          <cell r="AH255"/>
          <cell r="AI255">
            <v>21284006</v>
          </cell>
          <cell r="AJ255">
            <v>3590749</v>
          </cell>
          <cell r="AK255">
            <v>314826</v>
          </cell>
          <cell r="AL255"/>
          <cell r="AM255"/>
          <cell r="AN255"/>
          <cell r="AO255"/>
          <cell r="AP255"/>
          <cell r="AQ255"/>
        </row>
        <row r="256">
          <cell r="A256">
            <v>201811</v>
          </cell>
          <cell r="B256">
            <v>2832264</v>
          </cell>
          <cell r="C256">
            <v>28581</v>
          </cell>
          <cell r="D256">
            <v>28581</v>
          </cell>
          <cell r="E256"/>
          <cell r="F256">
            <v>26823</v>
          </cell>
          <cell r="G256">
            <v>26823</v>
          </cell>
          <cell r="H256">
            <v>2776860</v>
          </cell>
          <cell r="I256">
            <v>866362</v>
          </cell>
          <cell r="J256">
            <v>451910</v>
          </cell>
          <cell r="K256">
            <v>1458588</v>
          </cell>
          <cell r="L256"/>
          <cell r="M256">
            <v>2832264</v>
          </cell>
          <cell r="N256">
            <v>26823</v>
          </cell>
          <cell r="O256"/>
          <cell r="P256">
            <v>2324950</v>
          </cell>
          <cell r="Q256">
            <v>451910</v>
          </cell>
          <cell r="R256">
            <v>28581</v>
          </cell>
          <cell r="S256">
            <v>0</v>
          </cell>
          <cell r="T256"/>
          <cell r="U256">
            <v>28348919</v>
          </cell>
          <cell r="V256">
            <v>343407</v>
          </cell>
          <cell r="W256">
            <v>343407</v>
          </cell>
          <cell r="X256"/>
          <cell r="Y256">
            <v>353897</v>
          </cell>
          <cell r="Z256">
            <v>353897</v>
          </cell>
          <cell r="AA256">
            <v>27651615</v>
          </cell>
          <cell r="AB256">
            <v>8088352</v>
          </cell>
          <cell r="AC256">
            <v>4042659</v>
          </cell>
          <cell r="AD256">
            <v>15520604</v>
          </cell>
          <cell r="AE256">
            <v>0</v>
          </cell>
          <cell r="AF256">
            <v>28348919</v>
          </cell>
          <cell r="AG256">
            <v>353897</v>
          </cell>
          <cell r="AH256"/>
          <cell r="AI256">
            <v>23608956</v>
          </cell>
          <cell r="AJ256">
            <v>4042659</v>
          </cell>
          <cell r="AK256">
            <v>343407</v>
          </cell>
          <cell r="AL256"/>
          <cell r="AM256"/>
          <cell r="AN256"/>
          <cell r="AO256"/>
          <cell r="AP256"/>
          <cell r="AQ256"/>
        </row>
        <row r="257">
          <cell r="A257">
            <v>201812</v>
          </cell>
          <cell r="B257">
            <v>2850053</v>
          </cell>
          <cell r="C257">
            <v>30607</v>
          </cell>
          <cell r="D257">
            <v>30607</v>
          </cell>
          <cell r="E257"/>
          <cell r="F257">
            <v>28218</v>
          </cell>
          <cell r="G257">
            <v>28218</v>
          </cell>
          <cell r="H257">
            <v>2791228</v>
          </cell>
          <cell r="I257">
            <v>885284</v>
          </cell>
          <cell r="J257">
            <v>450907</v>
          </cell>
          <cell r="K257">
            <v>1455037</v>
          </cell>
          <cell r="L257"/>
          <cell r="M257">
            <v>2850053</v>
          </cell>
          <cell r="N257">
            <v>28218</v>
          </cell>
          <cell r="O257"/>
          <cell r="P257">
            <v>2340321</v>
          </cell>
          <cell r="Q257">
            <v>450907</v>
          </cell>
          <cell r="R257">
            <v>30607</v>
          </cell>
          <cell r="S257">
            <v>0</v>
          </cell>
          <cell r="T257"/>
          <cell r="U257">
            <v>31198972</v>
          </cell>
          <cell r="V257">
            <v>374014</v>
          </cell>
          <cell r="W257">
            <v>374014</v>
          </cell>
          <cell r="X257"/>
          <cell r="Y257">
            <v>382115</v>
          </cell>
          <cell r="Z257">
            <v>382115</v>
          </cell>
          <cell r="AA257">
            <v>30442843</v>
          </cell>
          <cell r="AB257">
            <v>8973636</v>
          </cell>
          <cell r="AC257">
            <v>4493566</v>
          </cell>
          <cell r="AD257">
            <v>16975641</v>
          </cell>
          <cell r="AE257">
            <v>0</v>
          </cell>
          <cell r="AF257">
            <v>31198972</v>
          </cell>
          <cell r="AG257">
            <v>382115</v>
          </cell>
          <cell r="AH257"/>
          <cell r="AI257">
            <v>25949277</v>
          </cell>
          <cell r="AJ257">
            <v>4493566</v>
          </cell>
          <cell r="AK257">
            <v>374014</v>
          </cell>
          <cell r="AL257"/>
          <cell r="AM257"/>
          <cell r="AN257"/>
          <cell r="AO257"/>
          <cell r="AP257"/>
          <cell r="AQ257"/>
        </row>
        <row r="258">
          <cell r="A258">
            <v>201901</v>
          </cell>
          <cell r="B258">
            <v>2893508</v>
          </cell>
          <cell r="C258">
            <v>30853</v>
          </cell>
          <cell r="D258">
            <v>30853</v>
          </cell>
          <cell r="E258"/>
          <cell r="F258">
            <v>28492</v>
          </cell>
          <cell r="G258">
            <v>28492</v>
          </cell>
          <cell r="H258">
            <v>2834163</v>
          </cell>
          <cell r="I258">
            <v>871859</v>
          </cell>
          <cell r="J258">
            <v>433710</v>
          </cell>
          <cell r="K258">
            <v>1528594</v>
          </cell>
          <cell r="L258"/>
          <cell r="M258">
            <v>2893508</v>
          </cell>
          <cell r="N258">
            <v>28492</v>
          </cell>
          <cell r="O258"/>
          <cell r="P258">
            <v>2400453</v>
          </cell>
          <cell r="Q258">
            <v>433710</v>
          </cell>
          <cell r="R258">
            <v>30853</v>
          </cell>
          <cell r="S258">
            <v>0</v>
          </cell>
          <cell r="T258"/>
          <cell r="U258">
            <v>2893508</v>
          </cell>
          <cell r="V258">
            <v>30853</v>
          </cell>
          <cell r="W258">
            <v>30853</v>
          </cell>
          <cell r="X258"/>
          <cell r="Y258">
            <v>28492</v>
          </cell>
          <cell r="Z258">
            <v>28492</v>
          </cell>
          <cell r="AA258">
            <v>2834163</v>
          </cell>
          <cell r="AB258">
            <v>871859</v>
          </cell>
          <cell r="AC258">
            <v>433710</v>
          </cell>
          <cell r="AD258">
            <v>1528594</v>
          </cell>
          <cell r="AE258">
            <v>0</v>
          </cell>
          <cell r="AF258">
            <v>2893508</v>
          </cell>
          <cell r="AG258">
            <v>28492</v>
          </cell>
          <cell r="AH258"/>
          <cell r="AI258">
            <v>2400453</v>
          </cell>
          <cell r="AJ258">
            <v>433710</v>
          </cell>
          <cell r="AK258">
            <v>30853</v>
          </cell>
          <cell r="AL258"/>
          <cell r="AM258"/>
          <cell r="AN258"/>
          <cell r="AO258"/>
          <cell r="AP258"/>
          <cell r="AQ258"/>
        </row>
        <row r="259">
          <cell r="A259">
            <v>201902</v>
          </cell>
          <cell r="B259">
            <v>2670225</v>
          </cell>
          <cell r="C259">
            <v>27936</v>
          </cell>
          <cell r="D259">
            <v>27936</v>
          </cell>
          <cell r="E259"/>
          <cell r="F259">
            <v>24832</v>
          </cell>
          <cell r="G259">
            <v>24832</v>
          </cell>
          <cell r="H259">
            <v>2617457</v>
          </cell>
          <cell r="I259">
            <v>812103</v>
          </cell>
          <cell r="J259">
            <v>420207</v>
          </cell>
          <cell r="K259">
            <v>1385147</v>
          </cell>
          <cell r="L259"/>
          <cell r="M259">
            <v>2670225</v>
          </cell>
          <cell r="N259">
            <v>24832</v>
          </cell>
          <cell r="O259"/>
          <cell r="P259">
            <v>2197250</v>
          </cell>
          <cell r="Q259">
            <v>420207</v>
          </cell>
          <cell r="R259">
            <v>27936</v>
          </cell>
          <cell r="S259">
            <v>0</v>
          </cell>
          <cell r="T259"/>
          <cell r="U259">
            <v>5563733</v>
          </cell>
          <cell r="V259">
            <v>58789</v>
          </cell>
          <cell r="W259">
            <v>58789</v>
          </cell>
          <cell r="X259"/>
          <cell r="Y259">
            <v>53324</v>
          </cell>
          <cell r="Z259">
            <v>53324</v>
          </cell>
          <cell r="AA259">
            <v>5451620</v>
          </cell>
          <cell r="AB259">
            <v>1683962</v>
          </cell>
          <cell r="AC259">
            <v>853917</v>
          </cell>
          <cell r="AD259">
            <v>2913741</v>
          </cell>
          <cell r="AE259">
            <v>0</v>
          </cell>
          <cell r="AF259">
            <v>5563733</v>
          </cell>
          <cell r="AG259">
            <v>53324</v>
          </cell>
          <cell r="AH259"/>
          <cell r="AI259">
            <v>4597703</v>
          </cell>
          <cell r="AJ259">
            <v>853917</v>
          </cell>
          <cell r="AK259">
            <v>58789</v>
          </cell>
          <cell r="AL259"/>
          <cell r="AM259"/>
          <cell r="AN259"/>
          <cell r="AO259"/>
          <cell r="AP259"/>
          <cell r="AQ259"/>
        </row>
        <row r="260">
          <cell r="A260">
            <v>201903</v>
          </cell>
          <cell r="B260">
            <v>2750919</v>
          </cell>
          <cell r="C260">
            <v>33283</v>
          </cell>
          <cell r="D260">
            <v>33283</v>
          </cell>
          <cell r="E260"/>
          <cell r="F260">
            <v>26325</v>
          </cell>
          <cell r="G260">
            <v>26325</v>
          </cell>
          <cell r="H260">
            <v>2691311</v>
          </cell>
          <cell r="I260">
            <v>809129</v>
          </cell>
          <cell r="J260">
            <v>407615</v>
          </cell>
          <cell r="K260">
            <v>1474567</v>
          </cell>
          <cell r="L260"/>
          <cell r="M260">
            <v>2750919</v>
          </cell>
          <cell r="N260">
            <v>26325</v>
          </cell>
          <cell r="O260"/>
          <cell r="P260">
            <v>2283696</v>
          </cell>
          <cell r="Q260">
            <v>407615</v>
          </cell>
          <cell r="R260">
            <v>33283</v>
          </cell>
          <cell r="S260">
            <v>0</v>
          </cell>
          <cell r="T260"/>
          <cell r="U260">
            <v>8314652</v>
          </cell>
          <cell r="V260">
            <v>92072</v>
          </cell>
          <cell r="W260">
            <v>92072</v>
          </cell>
          <cell r="X260"/>
          <cell r="Y260">
            <v>79649</v>
          </cell>
          <cell r="Z260">
            <v>79649</v>
          </cell>
          <cell r="AA260">
            <v>8142931</v>
          </cell>
          <cell r="AB260">
            <v>2493091</v>
          </cell>
          <cell r="AC260">
            <v>1261532</v>
          </cell>
          <cell r="AD260">
            <v>4388308</v>
          </cell>
          <cell r="AE260">
            <v>0</v>
          </cell>
          <cell r="AF260">
            <v>8314652</v>
          </cell>
          <cell r="AG260">
            <v>79649</v>
          </cell>
          <cell r="AH260"/>
          <cell r="AI260">
            <v>6881399</v>
          </cell>
          <cell r="AJ260">
            <v>1261532</v>
          </cell>
          <cell r="AK260">
            <v>92072</v>
          </cell>
          <cell r="AL260"/>
          <cell r="AM260"/>
          <cell r="AN260"/>
          <cell r="AO260"/>
          <cell r="AP260"/>
          <cell r="AQ260"/>
        </row>
        <row r="261">
          <cell r="A261">
            <v>201904</v>
          </cell>
          <cell r="B261">
            <v>2283124</v>
          </cell>
          <cell r="C261">
            <v>33646</v>
          </cell>
          <cell r="D261">
            <v>33646</v>
          </cell>
          <cell r="E261"/>
          <cell r="F261">
            <v>23412</v>
          </cell>
          <cell r="G261">
            <v>23412</v>
          </cell>
          <cell r="H261">
            <v>2226066</v>
          </cell>
          <cell r="I261">
            <v>713034</v>
          </cell>
          <cell r="J261">
            <v>354403</v>
          </cell>
          <cell r="K261">
            <v>1158629</v>
          </cell>
          <cell r="L261"/>
          <cell r="M261">
            <v>2283124</v>
          </cell>
          <cell r="N261">
            <v>23412</v>
          </cell>
          <cell r="O261"/>
          <cell r="P261">
            <v>1871663</v>
          </cell>
          <cell r="Q261">
            <v>354403</v>
          </cell>
          <cell r="R261">
            <v>33646</v>
          </cell>
          <cell r="S261">
            <v>0</v>
          </cell>
          <cell r="T261"/>
          <cell r="U261">
            <v>10597776</v>
          </cell>
          <cell r="V261">
            <v>125718</v>
          </cell>
          <cell r="W261">
            <v>125718</v>
          </cell>
          <cell r="X261"/>
          <cell r="Y261">
            <v>103061</v>
          </cell>
          <cell r="Z261">
            <v>103061</v>
          </cell>
          <cell r="AA261">
            <v>10368997</v>
          </cell>
          <cell r="AB261">
            <v>3206125</v>
          </cell>
          <cell r="AC261">
            <v>1615935</v>
          </cell>
          <cell r="AD261">
            <v>5546937</v>
          </cell>
          <cell r="AE261">
            <v>0</v>
          </cell>
          <cell r="AF261">
            <v>10597776</v>
          </cell>
          <cell r="AG261">
            <v>103061</v>
          </cell>
          <cell r="AH261"/>
          <cell r="AI261">
            <v>8753062</v>
          </cell>
          <cell r="AJ261">
            <v>1615935</v>
          </cell>
          <cell r="AK261">
            <v>125718</v>
          </cell>
          <cell r="AL261"/>
          <cell r="AM261"/>
          <cell r="AN261"/>
          <cell r="AO261"/>
          <cell r="AP261"/>
          <cell r="AQ261"/>
        </row>
        <row r="262">
          <cell r="A262">
            <v>201905</v>
          </cell>
          <cell r="B262">
            <v>2468624</v>
          </cell>
          <cell r="C262">
            <v>18000</v>
          </cell>
          <cell r="D262">
            <v>18000</v>
          </cell>
          <cell r="E262"/>
          <cell r="F262">
            <v>25346</v>
          </cell>
          <cell r="G262">
            <v>25346</v>
          </cell>
          <cell r="H262">
            <v>2425278</v>
          </cell>
          <cell r="I262">
            <v>770361</v>
          </cell>
          <cell r="J262">
            <v>288998</v>
          </cell>
          <cell r="K262">
            <v>1365919</v>
          </cell>
          <cell r="L262"/>
          <cell r="M262">
            <v>2468624</v>
          </cell>
          <cell r="N262">
            <v>25346</v>
          </cell>
          <cell r="O262"/>
          <cell r="P262">
            <v>2136280</v>
          </cell>
          <cell r="Q262">
            <v>288998</v>
          </cell>
          <cell r="R262">
            <v>18000</v>
          </cell>
          <cell r="S262">
            <v>0</v>
          </cell>
          <cell r="T262"/>
          <cell r="U262">
            <v>13066400</v>
          </cell>
          <cell r="V262">
            <v>143718</v>
          </cell>
          <cell r="W262">
            <v>143718</v>
          </cell>
          <cell r="X262"/>
          <cell r="Y262">
            <v>128407</v>
          </cell>
          <cell r="Z262">
            <v>128407</v>
          </cell>
          <cell r="AA262">
            <v>12794275</v>
          </cell>
          <cell r="AB262">
            <v>3976486</v>
          </cell>
          <cell r="AC262">
            <v>1904933</v>
          </cell>
          <cell r="AD262">
            <v>6912856</v>
          </cell>
          <cell r="AE262">
            <v>0</v>
          </cell>
          <cell r="AF262">
            <v>13066400</v>
          </cell>
          <cell r="AG262">
            <v>128407</v>
          </cell>
          <cell r="AH262"/>
          <cell r="AI262">
            <v>10889342</v>
          </cell>
          <cell r="AJ262">
            <v>1904933</v>
          </cell>
          <cell r="AK262">
            <v>143718</v>
          </cell>
          <cell r="AL262"/>
          <cell r="AM262"/>
          <cell r="AN262"/>
          <cell r="AO262"/>
          <cell r="AP262"/>
          <cell r="AQ262"/>
        </row>
        <row r="263">
          <cell r="A263">
            <v>201906</v>
          </cell>
          <cell r="B263">
            <v>2609520</v>
          </cell>
          <cell r="C263">
            <v>28271</v>
          </cell>
          <cell r="D263">
            <v>28271</v>
          </cell>
          <cell r="E263"/>
          <cell r="F263">
            <v>19714</v>
          </cell>
          <cell r="G263">
            <v>19714</v>
          </cell>
          <cell r="H263">
            <v>2561535</v>
          </cell>
          <cell r="I263">
            <v>782497</v>
          </cell>
          <cell r="J263">
            <v>224863</v>
          </cell>
          <cell r="K263">
            <v>1554175</v>
          </cell>
          <cell r="L263"/>
          <cell r="M263">
            <v>2609520</v>
          </cell>
          <cell r="N263">
            <v>19714</v>
          </cell>
          <cell r="O263"/>
          <cell r="P263">
            <v>2336672</v>
          </cell>
          <cell r="Q263">
            <v>224863</v>
          </cell>
          <cell r="R263">
            <v>28271</v>
          </cell>
          <cell r="S263">
            <v>0</v>
          </cell>
          <cell r="T263"/>
          <cell r="U263">
            <v>15675920</v>
          </cell>
          <cell r="V263">
            <v>171989</v>
          </cell>
          <cell r="W263">
            <v>171989</v>
          </cell>
          <cell r="X263"/>
          <cell r="Y263">
            <v>148121</v>
          </cell>
          <cell r="Z263">
            <v>148121</v>
          </cell>
          <cell r="AA263">
            <v>15355810</v>
          </cell>
          <cell r="AB263">
            <v>4758983</v>
          </cell>
          <cell r="AC263">
            <v>2129796</v>
          </cell>
          <cell r="AD263">
            <v>8467031</v>
          </cell>
          <cell r="AE263">
            <v>0</v>
          </cell>
          <cell r="AF263">
            <v>15675920</v>
          </cell>
          <cell r="AG263">
            <v>148121</v>
          </cell>
          <cell r="AH263"/>
          <cell r="AI263">
            <v>13226014</v>
          </cell>
          <cell r="AJ263">
            <v>2129796</v>
          </cell>
          <cell r="AK263">
            <v>171989</v>
          </cell>
          <cell r="AL263"/>
          <cell r="AM263"/>
          <cell r="AN263"/>
          <cell r="AO263"/>
          <cell r="AP263"/>
          <cell r="AQ263"/>
        </row>
        <row r="264">
          <cell r="A264">
            <v>201907</v>
          </cell>
          <cell r="B264">
            <v>2732646</v>
          </cell>
          <cell r="C264">
            <v>27108</v>
          </cell>
          <cell r="D264">
            <v>27108</v>
          </cell>
          <cell r="E264"/>
          <cell r="F264">
            <v>24408</v>
          </cell>
          <cell r="G264">
            <v>24408</v>
          </cell>
          <cell r="H264">
            <v>2681130</v>
          </cell>
          <cell r="I264">
            <v>771452</v>
          </cell>
          <cell r="J264">
            <v>338842</v>
          </cell>
          <cell r="K264">
            <v>1570836</v>
          </cell>
          <cell r="L264"/>
          <cell r="M264">
            <v>2732646</v>
          </cell>
          <cell r="N264">
            <v>24408</v>
          </cell>
          <cell r="O264"/>
          <cell r="P264">
            <v>2342288</v>
          </cell>
          <cell r="Q264">
            <v>338842</v>
          </cell>
          <cell r="R264">
            <v>27108</v>
          </cell>
          <cell r="S264">
            <v>0</v>
          </cell>
          <cell r="T264"/>
          <cell r="U264">
            <v>18408566</v>
          </cell>
          <cell r="V264">
            <v>199097</v>
          </cell>
          <cell r="W264">
            <v>199097</v>
          </cell>
          <cell r="X264"/>
          <cell r="Y264">
            <v>172529</v>
          </cell>
          <cell r="Z264">
            <v>172529</v>
          </cell>
          <cell r="AA264">
            <v>18036940</v>
          </cell>
          <cell r="AB264">
            <v>5530435</v>
          </cell>
          <cell r="AC264">
            <v>2468638</v>
          </cell>
          <cell r="AD264">
            <v>10037867</v>
          </cell>
          <cell r="AE264">
            <v>0</v>
          </cell>
          <cell r="AF264">
            <v>18408566</v>
          </cell>
          <cell r="AG264">
            <v>172529</v>
          </cell>
          <cell r="AH264"/>
          <cell r="AI264">
            <v>15568302</v>
          </cell>
          <cell r="AJ264">
            <v>2468638</v>
          </cell>
          <cell r="AK264">
            <v>199097</v>
          </cell>
          <cell r="AL264"/>
          <cell r="AM264"/>
          <cell r="AN264"/>
          <cell r="AO264"/>
          <cell r="AP264"/>
          <cell r="AQ264"/>
        </row>
        <row r="265">
          <cell r="A265">
            <v>201908</v>
          </cell>
          <cell r="B265">
            <v>2673826</v>
          </cell>
          <cell r="C265">
            <v>29000</v>
          </cell>
          <cell r="D265">
            <v>29000</v>
          </cell>
          <cell r="E265"/>
          <cell r="F265">
            <v>24139</v>
          </cell>
          <cell r="G265">
            <v>24139</v>
          </cell>
          <cell r="H265">
            <v>2620687</v>
          </cell>
          <cell r="I265">
            <v>682958</v>
          </cell>
          <cell r="J265">
            <v>403918</v>
          </cell>
          <cell r="K265">
            <v>1533811</v>
          </cell>
          <cell r="L265"/>
          <cell r="M265">
            <v>2673826</v>
          </cell>
          <cell r="N265">
            <v>24139</v>
          </cell>
          <cell r="O265"/>
          <cell r="P265">
            <v>2216769</v>
          </cell>
          <cell r="Q265">
            <v>403918</v>
          </cell>
          <cell r="R265">
            <v>29000</v>
          </cell>
          <cell r="S265">
            <v>0</v>
          </cell>
          <cell r="T265"/>
          <cell r="U265">
            <v>21082392</v>
          </cell>
          <cell r="V265">
            <v>228097</v>
          </cell>
          <cell r="W265">
            <v>228097</v>
          </cell>
          <cell r="X265"/>
          <cell r="Y265">
            <v>196668</v>
          </cell>
          <cell r="Z265">
            <v>196668</v>
          </cell>
          <cell r="AA265">
            <v>20657627</v>
          </cell>
          <cell r="AB265">
            <v>6213393</v>
          </cell>
          <cell r="AC265">
            <v>2872556</v>
          </cell>
          <cell r="AD265">
            <v>11571678</v>
          </cell>
          <cell r="AE265">
            <v>0</v>
          </cell>
          <cell r="AF265">
            <v>21082392</v>
          </cell>
          <cell r="AG265">
            <v>196668</v>
          </cell>
          <cell r="AH265"/>
          <cell r="AI265">
            <v>17785071</v>
          </cell>
          <cell r="AJ265">
            <v>2872556</v>
          </cell>
          <cell r="AK265">
            <v>228097</v>
          </cell>
          <cell r="AL265"/>
          <cell r="AM265"/>
          <cell r="AN265"/>
          <cell r="AO265"/>
          <cell r="AP265"/>
          <cell r="AQ265"/>
        </row>
        <row r="266">
          <cell r="A266">
            <v>201909</v>
          </cell>
          <cell r="B266">
            <v>2707200</v>
          </cell>
          <cell r="C266">
            <v>30273</v>
          </cell>
          <cell r="D266">
            <v>30273</v>
          </cell>
          <cell r="E266"/>
          <cell r="F266">
            <v>21229</v>
          </cell>
          <cell r="G266">
            <v>21229</v>
          </cell>
          <cell r="H266">
            <v>2655698</v>
          </cell>
          <cell r="I266">
            <v>767882</v>
          </cell>
          <cell r="J266">
            <v>412748</v>
          </cell>
          <cell r="K266">
            <v>1475068</v>
          </cell>
          <cell r="L266"/>
          <cell r="M266">
            <v>2707200</v>
          </cell>
          <cell r="N266">
            <v>21229</v>
          </cell>
          <cell r="O266"/>
          <cell r="P266">
            <v>2242950</v>
          </cell>
          <cell r="Q266">
            <v>412748</v>
          </cell>
          <cell r="R266">
            <v>30273</v>
          </cell>
          <cell r="S266">
            <v>0</v>
          </cell>
          <cell r="T266"/>
          <cell r="U266">
            <v>23789592</v>
          </cell>
          <cell r="V266">
            <v>258370</v>
          </cell>
          <cell r="W266">
            <v>258370</v>
          </cell>
          <cell r="X266"/>
          <cell r="Y266">
            <v>217897</v>
          </cell>
          <cell r="Z266">
            <v>217897</v>
          </cell>
          <cell r="AA266">
            <v>23313325</v>
          </cell>
          <cell r="AB266">
            <v>6981275</v>
          </cell>
          <cell r="AC266">
            <v>3285304</v>
          </cell>
          <cell r="AD266">
            <v>13046746</v>
          </cell>
          <cell r="AE266">
            <v>0</v>
          </cell>
          <cell r="AF266">
            <v>23789592</v>
          </cell>
          <cell r="AG266">
            <v>217897</v>
          </cell>
          <cell r="AH266"/>
          <cell r="AI266">
            <v>20028021</v>
          </cell>
          <cell r="AJ266">
            <v>3285304</v>
          </cell>
          <cell r="AK266">
            <v>258370</v>
          </cell>
          <cell r="AL266"/>
          <cell r="AM266"/>
          <cell r="AN266"/>
          <cell r="AO266"/>
          <cell r="AP266"/>
          <cell r="AQ266"/>
        </row>
        <row r="267">
          <cell r="A267">
            <v>201910</v>
          </cell>
          <cell r="B267">
            <v>2542773</v>
          </cell>
          <cell r="C267">
            <v>30503</v>
          </cell>
          <cell r="D267">
            <v>30503</v>
          </cell>
          <cell r="E267"/>
          <cell r="F267">
            <v>19817</v>
          </cell>
          <cell r="G267">
            <v>19817</v>
          </cell>
          <cell r="H267">
            <v>2492453</v>
          </cell>
          <cell r="I267">
            <v>697197</v>
          </cell>
          <cell r="J267">
            <v>378211</v>
          </cell>
          <cell r="K267">
            <v>1417045</v>
          </cell>
          <cell r="L267"/>
          <cell r="M267">
            <v>2542773</v>
          </cell>
          <cell r="N267">
            <v>19817</v>
          </cell>
          <cell r="O267"/>
          <cell r="P267">
            <v>2114242</v>
          </cell>
          <cell r="Q267">
            <v>378211</v>
          </cell>
          <cell r="R267">
            <v>30503</v>
          </cell>
          <cell r="S267">
            <v>0</v>
          </cell>
          <cell r="T267"/>
          <cell r="U267">
            <v>26332365</v>
          </cell>
          <cell r="V267">
            <v>288873</v>
          </cell>
          <cell r="W267">
            <v>288873</v>
          </cell>
          <cell r="X267"/>
          <cell r="Y267">
            <v>237714</v>
          </cell>
          <cell r="Z267">
            <v>237714</v>
          </cell>
          <cell r="AA267">
            <v>25805778</v>
          </cell>
          <cell r="AB267">
            <v>7678472</v>
          </cell>
          <cell r="AC267">
            <v>3663515</v>
          </cell>
          <cell r="AD267">
            <v>14463791</v>
          </cell>
          <cell r="AE267">
            <v>0</v>
          </cell>
          <cell r="AF267">
            <v>26332365</v>
          </cell>
          <cell r="AG267">
            <v>237714</v>
          </cell>
          <cell r="AH267"/>
          <cell r="AI267">
            <v>22142263</v>
          </cell>
          <cell r="AJ267">
            <v>3663515</v>
          </cell>
          <cell r="AK267">
            <v>288873</v>
          </cell>
          <cell r="AL267"/>
          <cell r="AM267"/>
          <cell r="AN267"/>
          <cell r="AO267"/>
          <cell r="AP267"/>
          <cell r="AQ267"/>
        </row>
        <row r="268">
          <cell r="A268">
            <v>201911</v>
          </cell>
          <cell r="B268">
            <v>2669142</v>
          </cell>
          <cell r="C268">
            <v>28931</v>
          </cell>
          <cell r="D268">
            <v>28931</v>
          </cell>
          <cell r="E268"/>
          <cell r="F268">
            <v>19115</v>
          </cell>
          <cell r="G268">
            <v>19115</v>
          </cell>
          <cell r="H268">
            <v>2621096</v>
          </cell>
          <cell r="I268">
            <v>786031</v>
          </cell>
          <cell r="J268">
            <v>403473</v>
          </cell>
          <cell r="K268">
            <v>1431592</v>
          </cell>
          <cell r="L268"/>
          <cell r="M268">
            <v>2669142</v>
          </cell>
          <cell r="N268">
            <v>19115</v>
          </cell>
          <cell r="O268"/>
          <cell r="P268">
            <v>2217623</v>
          </cell>
          <cell r="Q268">
            <v>403473</v>
          </cell>
          <cell r="R268">
            <v>28931</v>
          </cell>
          <cell r="S268">
            <v>0</v>
          </cell>
          <cell r="T268"/>
          <cell r="U268">
            <v>29001507</v>
          </cell>
          <cell r="V268">
            <v>317804</v>
          </cell>
          <cell r="W268">
            <v>317804</v>
          </cell>
          <cell r="X268"/>
          <cell r="Y268">
            <v>256829</v>
          </cell>
          <cell r="Z268">
            <v>256829</v>
          </cell>
          <cell r="AA268">
            <v>28426874</v>
          </cell>
          <cell r="AB268">
            <v>8464503</v>
          </cell>
          <cell r="AC268">
            <v>4066988</v>
          </cell>
          <cell r="AD268">
            <v>15895383</v>
          </cell>
          <cell r="AE268">
            <v>0</v>
          </cell>
          <cell r="AF268">
            <v>29001507</v>
          </cell>
          <cell r="AG268">
            <v>256829</v>
          </cell>
          <cell r="AH268"/>
          <cell r="AI268">
            <v>24359886</v>
          </cell>
          <cell r="AJ268">
            <v>4066988</v>
          </cell>
          <cell r="AK268">
            <v>317804</v>
          </cell>
          <cell r="AL268"/>
          <cell r="AM268"/>
          <cell r="AN268"/>
          <cell r="AO268"/>
          <cell r="AP268"/>
          <cell r="AQ268"/>
        </row>
        <row r="269">
          <cell r="A269">
            <v>201912</v>
          </cell>
          <cell r="B269">
            <v>2657653</v>
          </cell>
          <cell r="C269">
            <v>31487</v>
          </cell>
          <cell r="D269">
            <v>31487</v>
          </cell>
          <cell r="E269"/>
          <cell r="F269">
            <v>18871</v>
          </cell>
          <cell r="G269">
            <v>18871</v>
          </cell>
          <cell r="H269">
            <v>2607295</v>
          </cell>
          <cell r="I269">
            <v>771810</v>
          </cell>
          <cell r="J269">
            <v>392267</v>
          </cell>
          <cell r="K269">
            <v>1443218</v>
          </cell>
          <cell r="L269"/>
          <cell r="M269">
            <v>2657653</v>
          </cell>
          <cell r="N269">
            <v>18871</v>
          </cell>
          <cell r="O269"/>
          <cell r="P269">
            <v>2215028</v>
          </cell>
          <cell r="Q269">
            <v>392267</v>
          </cell>
          <cell r="R269">
            <v>31487</v>
          </cell>
          <cell r="S269">
            <v>0</v>
          </cell>
          <cell r="T269"/>
          <cell r="U269">
            <v>31659160</v>
          </cell>
          <cell r="V269">
            <v>349291</v>
          </cell>
          <cell r="W269">
            <v>349291</v>
          </cell>
          <cell r="X269"/>
          <cell r="Y269">
            <v>275700</v>
          </cell>
          <cell r="Z269">
            <v>275700</v>
          </cell>
          <cell r="AA269">
            <v>31034169</v>
          </cell>
          <cell r="AB269">
            <v>9236313</v>
          </cell>
          <cell r="AC269">
            <v>4459255</v>
          </cell>
          <cell r="AD269">
            <v>17338601</v>
          </cell>
          <cell r="AE269">
            <v>0</v>
          </cell>
          <cell r="AF269">
            <v>31659160</v>
          </cell>
          <cell r="AG269">
            <v>275700</v>
          </cell>
          <cell r="AH269"/>
          <cell r="AI269">
            <v>26574914</v>
          </cell>
          <cell r="AJ269">
            <v>4459255</v>
          </cell>
          <cell r="AK269">
            <v>349291</v>
          </cell>
          <cell r="AL269"/>
          <cell r="AM269"/>
          <cell r="AN269"/>
          <cell r="AO269"/>
          <cell r="AP269"/>
          <cell r="AQ269"/>
        </row>
        <row r="270">
          <cell r="A270">
            <v>202001</v>
          </cell>
          <cell r="B270">
            <v>2679363</v>
          </cell>
          <cell r="C270">
            <v>31396</v>
          </cell>
          <cell r="D270">
            <v>31396</v>
          </cell>
          <cell r="E270"/>
          <cell r="F270">
            <v>17559</v>
          </cell>
          <cell r="G270">
            <v>17559</v>
          </cell>
          <cell r="H270">
            <v>2630408</v>
          </cell>
          <cell r="I270">
            <v>730481</v>
          </cell>
          <cell r="J270">
            <v>389564</v>
          </cell>
          <cell r="K270">
            <v>1510363</v>
          </cell>
          <cell r="L270"/>
          <cell r="M270">
            <v>2679363</v>
          </cell>
          <cell r="N270">
            <v>17559</v>
          </cell>
          <cell r="O270"/>
          <cell r="P270">
            <v>2240844</v>
          </cell>
          <cell r="Q270">
            <v>389564</v>
          </cell>
          <cell r="R270">
            <v>31396</v>
          </cell>
          <cell r="S270">
            <v>0</v>
          </cell>
          <cell r="T270"/>
          <cell r="U270">
            <v>2679363</v>
          </cell>
          <cell r="V270">
            <v>31396</v>
          </cell>
          <cell r="W270">
            <v>31396</v>
          </cell>
          <cell r="X270"/>
          <cell r="Y270">
            <v>17559</v>
          </cell>
          <cell r="Z270">
            <v>17559</v>
          </cell>
          <cell r="AA270">
            <v>2630408</v>
          </cell>
          <cell r="AB270">
            <v>730481</v>
          </cell>
          <cell r="AC270">
            <v>389564</v>
          </cell>
          <cell r="AD270">
            <v>1510363</v>
          </cell>
          <cell r="AE270">
            <v>0</v>
          </cell>
          <cell r="AF270">
            <v>2679363</v>
          </cell>
          <cell r="AG270">
            <v>17559</v>
          </cell>
          <cell r="AH270"/>
          <cell r="AI270">
            <v>2240844</v>
          </cell>
          <cell r="AJ270">
            <v>389564</v>
          </cell>
          <cell r="AK270">
            <v>31396</v>
          </cell>
          <cell r="AL270"/>
          <cell r="AM270"/>
          <cell r="AN270"/>
          <cell r="AO270"/>
          <cell r="AP270"/>
          <cell r="AQ270"/>
        </row>
        <row r="271">
          <cell r="A271">
            <v>202002</v>
          </cell>
          <cell r="B271">
            <v>2619534</v>
          </cell>
          <cell r="C271">
            <v>30867</v>
          </cell>
          <cell r="D271">
            <v>30867</v>
          </cell>
          <cell r="E271"/>
          <cell r="F271">
            <v>16359</v>
          </cell>
          <cell r="G271">
            <v>16359</v>
          </cell>
          <cell r="H271">
            <v>2572308</v>
          </cell>
          <cell r="I271">
            <v>674378</v>
          </cell>
          <cell r="J271">
            <v>390515</v>
          </cell>
          <cell r="K271">
            <v>1507415</v>
          </cell>
          <cell r="L271"/>
          <cell r="M271">
            <v>2619534</v>
          </cell>
          <cell r="N271">
            <v>16359</v>
          </cell>
          <cell r="O271"/>
          <cell r="P271">
            <v>2181793</v>
          </cell>
          <cell r="Q271">
            <v>390515</v>
          </cell>
          <cell r="R271">
            <v>30867</v>
          </cell>
          <cell r="S271">
            <v>0</v>
          </cell>
          <cell r="T271"/>
          <cell r="U271">
            <v>5298897</v>
          </cell>
          <cell r="V271">
            <v>62263</v>
          </cell>
          <cell r="W271">
            <v>62263</v>
          </cell>
          <cell r="X271"/>
          <cell r="Y271">
            <v>33918</v>
          </cell>
          <cell r="Z271">
            <v>33918</v>
          </cell>
          <cell r="AA271">
            <v>5202716</v>
          </cell>
          <cell r="AB271">
            <v>1404859</v>
          </cell>
          <cell r="AC271">
            <v>780079</v>
          </cell>
          <cell r="AD271">
            <v>3017778</v>
          </cell>
          <cell r="AE271">
            <v>0</v>
          </cell>
          <cell r="AF271">
            <v>5298897</v>
          </cell>
          <cell r="AG271">
            <v>33918</v>
          </cell>
          <cell r="AH271"/>
          <cell r="AI271">
            <v>4422637</v>
          </cell>
          <cell r="AJ271">
            <v>780079</v>
          </cell>
          <cell r="AK271">
            <v>62263</v>
          </cell>
          <cell r="AL271"/>
          <cell r="AM271"/>
          <cell r="AN271"/>
          <cell r="AO271"/>
          <cell r="AP271"/>
          <cell r="AQ271"/>
        </row>
        <row r="272">
          <cell r="A272">
            <v>202003</v>
          </cell>
          <cell r="B272">
            <v>2242119</v>
          </cell>
          <cell r="C272">
            <v>32848</v>
          </cell>
          <cell r="D272">
            <v>32848</v>
          </cell>
          <cell r="E272"/>
          <cell r="F272">
            <v>16421</v>
          </cell>
          <cell r="G272">
            <v>16421</v>
          </cell>
          <cell r="H272">
            <v>2192850</v>
          </cell>
          <cell r="I272">
            <v>585860</v>
          </cell>
          <cell r="J272">
            <v>341175</v>
          </cell>
          <cell r="K272">
            <v>1265815</v>
          </cell>
          <cell r="L272"/>
          <cell r="M272">
            <v>2242119</v>
          </cell>
          <cell r="N272">
            <v>16421</v>
          </cell>
          <cell r="O272"/>
          <cell r="P272">
            <v>1851675</v>
          </cell>
          <cell r="Q272">
            <v>341175</v>
          </cell>
          <cell r="R272">
            <v>32848</v>
          </cell>
          <cell r="S272">
            <v>0</v>
          </cell>
          <cell r="T272"/>
          <cell r="U272">
            <v>7541016</v>
          </cell>
          <cell r="V272">
            <v>95111</v>
          </cell>
          <cell r="W272">
            <v>95111</v>
          </cell>
          <cell r="X272"/>
          <cell r="Y272">
            <v>50339</v>
          </cell>
          <cell r="Z272">
            <v>50339</v>
          </cell>
          <cell r="AA272">
            <v>7395566</v>
          </cell>
          <cell r="AB272">
            <v>1990719</v>
          </cell>
          <cell r="AC272">
            <v>1121254</v>
          </cell>
          <cell r="AD272">
            <v>4283593</v>
          </cell>
          <cell r="AE272">
            <v>0</v>
          </cell>
          <cell r="AF272">
            <v>7541016</v>
          </cell>
          <cell r="AG272">
            <v>50339</v>
          </cell>
          <cell r="AH272"/>
          <cell r="AI272">
            <v>6274312</v>
          </cell>
          <cell r="AJ272">
            <v>1121254</v>
          </cell>
          <cell r="AK272">
            <v>95111</v>
          </cell>
          <cell r="AL272"/>
          <cell r="AM272"/>
          <cell r="AN272"/>
          <cell r="AO272"/>
          <cell r="AP272"/>
          <cell r="AQ272"/>
        </row>
        <row r="273">
          <cell r="A273">
            <v>202004</v>
          </cell>
          <cell r="B273">
            <v>2214215</v>
          </cell>
          <cell r="C273">
            <v>33466</v>
          </cell>
          <cell r="D273">
            <v>33466</v>
          </cell>
          <cell r="E273"/>
          <cell r="F273">
            <v>16706</v>
          </cell>
          <cell r="G273">
            <v>16706</v>
          </cell>
          <cell r="H273">
            <v>2164043</v>
          </cell>
          <cell r="I273">
            <v>723760</v>
          </cell>
          <cell r="J273">
            <v>377283</v>
          </cell>
          <cell r="K273">
            <v>1063000</v>
          </cell>
          <cell r="L273"/>
          <cell r="M273">
            <v>2214215</v>
          </cell>
          <cell r="N273">
            <v>16706</v>
          </cell>
          <cell r="O273"/>
          <cell r="P273">
            <v>1786760</v>
          </cell>
          <cell r="Q273">
            <v>377283</v>
          </cell>
          <cell r="R273">
            <v>33466</v>
          </cell>
          <cell r="S273">
            <v>0</v>
          </cell>
          <cell r="T273"/>
          <cell r="U273">
            <v>9755231</v>
          </cell>
          <cell r="V273">
            <v>128577</v>
          </cell>
          <cell r="W273">
            <v>128577</v>
          </cell>
          <cell r="X273"/>
          <cell r="Y273">
            <v>67045</v>
          </cell>
          <cell r="Z273">
            <v>67045</v>
          </cell>
          <cell r="AA273">
            <v>9559609</v>
          </cell>
          <cell r="AB273">
            <v>2714479</v>
          </cell>
          <cell r="AC273">
            <v>1498537</v>
          </cell>
          <cell r="AD273">
            <v>5346593</v>
          </cell>
          <cell r="AE273">
            <v>0</v>
          </cell>
          <cell r="AF273">
            <v>9755231</v>
          </cell>
          <cell r="AG273">
            <v>67045</v>
          </cell>
          <cell r="AH273"/>
          <cell r="AI273">
            <v>8061072</v>
          </cell>
          <cell r="AJ273">
            <v>1498537</v>
          </cell>
          <cell r="AK273">
            <v>128577</v>
          </cell>
          <cell r="AL273"/>
          <cell r="AM273"/>
          <cell r="AN273"/>
          <cell r="AO273"/>
          <cell r="AP273"/>
          <cell r="AQ273"/>
        </row>
        <row r="274">
          <cell r="A274">
            <v>202005</v>
          </cell>
          <cell r="B274">
            <v>2448464</v>
          </cell>
          <cell r="C274">
            <v>32707</v>
          </cell>
          <cell r="D274">
            <v>32707</v>
          </cell>
          <cell r="E274"/>
          <cell r="F274">
            <v>17493</v>
          </cell>
          <cell r="G274">
            <v>17493</v>
          </cell>
          <cell r="H274">
            <v>2398264</v>
          </cell>
          <cell r="I274">
            <v>745045</v>
          </cell>
          <cell r="J274">
            <v>358024</v>
          </cell>
          <cell r="K274">
            <v>1295195</v>
          </cell>
          <cell r="L274"/>
          <cell r="M274">
            <v>2448464</v>
          </cell>
          <cell r="N274">
            <v>17493</v>
          </cell>
          <cell r="O274"/>
          <cell r="P274">
            <v>2040240</v>
          </cell>
          <cell r="Q274">
            <v>358024</v>
          </cell>
          <cell r="R274">
            <v>32707</v>
          </cell>
          <cell r="S274">
            <v>0</v>
          </cell>
          <cell r="T274"/>
          <cell r="U274">
            <v>12203695</v>
          </cell>
          <cell r="V274">
            <v>161284</v>
          </cell>
          <cell r="W274">
            <v>161284</v>
          </cell>
          <cell r="X274"/>
          <cell r="Y274">
            <v>84538</v>
          </cell>
          <cell r="Z274">
            <v>84538</v>
          </cell>
          <cell r="AA274">
            <v>11957873</v>
          </cell>
          <cell r="AB274">
            <v>3459524</v>
          </cell>
          <cell r="AC274">
            <v>1856561</v>
          </cell>
          <cell r="AD274">
            <v>6641788</v>
          </cell>
          <cell r="AE274">
            <v>0</v>
          </cell>
          <cell r="AF274">
            <v>12203695</v>
          </cell>
          <cell r="AG274">
            <v>84538</v>
          </cell>
          <cell r="AH274"/>
          <cell r="AI274">
            <v>10101312</v>
          </cell>
          <cell r="AJ274">
            <v>1856561</v>
          </cell>
          <cell r="AK274">
            <v>161284</v>
          </cell>
          <cell r="AL274"/>
          <cell r="AM274"/>
          <cell r="AN274"/>
          <cell r="AO274"/>
          <cell r="AP274"/>
          <cell r="AQ274"/>
        </row>
        <row r="275">
          <cell r="A275">
            <v>202006</v>
          </cell>
          <cell r="B275">
            <v>2524087</v>
          </cell>
          <cell r="C275">
            <v>26961</v>
          </cell>
          <cell r="D275">
            <v>26961</v>
          </cell>
          <cell r="E275"/>
          <cell r="F275">
            <v>16200</v>
          </cell>
          <cell r="G275">
            <v>16200</v>
          </cell>
          <cell r="H275">
            <v>2480926</v>
          </cell>
          <cell r="I275">
            <v>771688</v>
          </cell>
          <cell r="J275">
            <v>184845</v>
          </cell>
          <cell r="K275">
            <v>1524393</v>
          </cell>
          <cell r="L275"/>
          <cell r="M275">
            <v>2524087</v>
          </cell>
          <cell r="N275">
            <v>16200</v>
          </cell>
          <cell r="O275"/>
          <cell r="P275">
            <v>2296081</v>
          </cell>
          <cell r="Q275">
            <v>184845</v>
          </cell>
          <cell r="R275">
            <v>26961</v>
          </cell>
          <cell r="S275">
            <v>0</v>
          </cell>
          <cell r="T275"/>
          <cell r="U275">
            <v>14727782</v>
          </cell>
          <cell r="V275">
            <v>188245</v>
          </cell>
          <cell r="W275">
            <v>188245</v>
          </cell>
          <cell r="X275"/>
          <cell r="Y275">
            <v>100738</v>
          </cell>
          <cell r="Z275">
            <v>100738</v>
          </cell>
          <cell r="AA275">
            <v>14438799</v>
          </cell>
          <cell r="AB275">
            <v>4231212</v>
          </cell>
          <cell r="AC275">
            <v>2041406</v>
          </cell>
          <cell r="AD275">
            <v>8166181</v>
          </cell>
          <cell r="AE275">
            <v>0</v>
          </cell>
          <cell r="AF275">
            <v>14727782</v>
          </cell>
          <cell r="AG275">
            <v>100738</v>
          </cell>
          <cell r="AH275"/>
          <cell r="AI275">
            <v>12397393</v>
          </cell>
          <cell r="AJ275">
            <v>2041406</v>
          </cell>
          <cell r="AK275">
            <v>188245</v>
          </cell>
          <cell r="AL275"/>
          <cell r="AM275"/>
          <cell r="AN275"/>
          <cell r="AO275"/>
          <cell r="AP275"/>
          <cell r="AQ275"/>
        </row>
        <row r="276">
          <cell r="A276">
            <v>202007</v>
          </cell>
          <cell r="B276">
            <v>2748149</v>
          </cell>
          <cell r="C276">
            <v>26121</v>
          </cell>
          <cell r="D276">
            <v>26121</v>
          </cell>
          <cell r="E276"/>
          <cell r="F276">
            <v>9369</v>
          </cell>
          <cell r="G276">
            <v>9369</v>
          </cell>
          <cell r="H276">
            <v>2712659</v>
          </cell>
          <cell r="I276">
            <v>704978</v>
          </cell>
          <cell r="J276">
            <v>416402</v>
          </cell>
          <cell r="K276">
            <v>1591279</v>
          </cell>
          <cell r="L276"/>
          <cell r="M276">
            <v>2748149</v>
          </cell>
          <cell r="N276">
            <v>9369</v>
          </cell>
          <cell r="O276"/>
          <cell r="P276">
            <v>2296257</v>
          </cell>
          <cell r="Q276">
            <v>416402</v>
          </cell>
          <cell r="R276">
            <v>26121</v>
          </cell>
          <cell r="S276">
            <v>0</v>
          </cell>
          <cell r="T276"/>
          <cell r="U276">
            <v>17475931</v>
          </cell>
          <cell r="V276">
            <v>214366</v>
          </cell>
          <cell r="W276">
            <v>214366</v>
          </cell>
          <cell r="X276"/>
          <cell r="Y276">
            <v>110107</v>
          </cell>
          <cell r="Z276">
            <v>110107</v>
          </cell>
          <cell r="AA276">
            <v>17151458</v>
          </cell>
          <cell r="AB276">
            <v>4936190</v>
          </cell>
          <cell r="AC276">
            <v>2457808</v>
          </cell>
          <cell r="AD276">
            <v>9757460</v>
          </cell>
          <cell r="AE276">
            <v>0</v>
          </cell>
          <cell r="AF276">
            <v>17475931</v>
          </cell>
          <cell r="AG276">
            <v>110107</v>
          </cell>
          <cell r="AH276"/>
          <cell r="AI276">
            <v>14693650</v>
          </cell>
          <cell r="AJ276">
            <v>2457808</v>
          </cell>
          <cell r="AK276">
            <v>214366</v>
          </cell>
          <cell r="AL276"/>
          <cell r="AM276"/>
          <cell r="AN276"/>
          <cell r="AO276"/>
          <cell r="AP276"/>
          <cell r="AQ276"/>
        </row>
        <row r="277">
          <cell r="A277">
            <v>202008</v>
          </cell>
          <cell r="B277">
            <v>2746804</v>
          </cell>
          <cell r="C277">
            <v>27348</v>
          </cell>
          <cell r="D277">
            <v>27348</v>
          </cell>
          <cell r="E277"/>
          <cell r="F277">
            <v>13859</v>
          </cell>
          <cell r="G277">
            <v>13859</v>
          </cell>
          <cell r="H277">
            <v>2705597</v>
          </cell>
          <cell r="I277">
            <v>689969</v>
          </cell>
          <cell r="J277">
            <v>372298</v>
          </cell>
          <cell r="K277">
            <v>1643330</v>
          </cell>
          <cell r="L277"/>
          <cell r="M277">
            <v>2746804</v>
          </cell>
          <cell r="N277">
            <v>13859</v>
          </cell>
          <cell r="O277"/>
          <cell r="P277">
            <v>2333299</v>
          </cell>
          <cell r="Q277">
            <v>372298</v>
          </cell>
          <cell r="R277">
            <v>27348</v>
          </cell>
          <cell r="S277">
            <v>0</v>
          </cell>
          <cell r="T277"/>
          <cell r="U277">
            <v>20222735</v>
          </cell>
          <cell r="V277">
            <v>241714</v>
          </cell>
          <cell r="W277">
            <v>241714</v>
          </cell>
          <cell r="X277"/>
          <cell r="Y277">
            <v>123966</v>
          </cell>
          <cell r="Z277">
            <v>123966</v>
          </cell>
          <cell r="AA277">
            <v>19857055</v>
          </cell>
          <cell r="AB277">
            <v>5626159</v>
          </cell>
          <cell r="AC277">
            <v>2830106</v>
          </cell>
          <cell r="AD277">
            <v>11400790</v>
          </cell>
          <cell r="AE277">
            <v>0</v>
          </cell>
          <cell r="AF277">
            <v>20222735</v>
          </cell>
          <cell r="AG277">
            <v>123966</v>
          </cell>
          <cell r="AH277"/>
          <cell r="AI277">
            <v>17026949</v>
          </cell>
          <cell r="AJ277">
            <v>2830106</v>
          </cell>
          <cell r="AK277">
            <v>241714</v>
          </cell>
          <cell r="AL277"/>
          <cell r="AM277"/>
          <cell r="AN277"/>
          <cell r="AO277"/>
          <cell r="AP277"/>
          <cell r="AQ277"/>
        </row>
        <row r="278">
          <cell r="A278">
            <v>202009</v>
          </cell>
          <cell r="B278">
            <v>2725268</v>
          </cell>
          <cell r="C278">
            <v>28043</v>
          </cell>
          <cell r="D278">
            <v>28043</v>
          </cell>
          <cell r="E278"/>
          <cell r="F278">
            <v>14582</v>
          </cell>
          <cell r="G278">
            <v>14582</v>
          </cell>
          <cell r="H278">
            <v>2682643</v>
          </cell>
          <cell r="I278">
            <v>672305</v>
          </cell>
          <cell r="J278">
            <v>376600</v>
          </cell>
          <cell r="K278">
            <v>1633738</v>
          </cell>
          <cell r="L278"/>
          <cell r="M278">
            <v>2725268</v>
          </cell>
          <cell r="N278">
            <v>14582</v>
          </cell>
          <cell r="O278"/>
          <cell r="P278">
            <v>2306043</v>
          </cell>
          <cell r="Q278">
            <v>376600</v>
          </cell>
          <cell r="R278">
            <v>28043</v>
          </cell>
          <cell r="S278">
            <v>0</v>
          </cell>
          <cell r="T278"/>
          <cell r="U278">
            <v>22948003</v>
          </cell>
          <cell r="V278">
            <v>269757</v>
          </cell>
          <cell r="W278">
            <v>269757</v>
          </cell>
          <cell r="X278"/>
          <cell r="Y278">
            <v>138548</v>
          </cell>
          <cell r="Z278">
            <v>138548</v>
          </cell>
          <cell r="AA278">
            <v>22539698</v>
          </cell>
          <cell r="AB278">
            <v>6298464</v>
          </cell>
          <cell r="AC278">
            <v>3206706</v>
          </cell>
          <cell r="AD278">
            <v>13034528</v>
          </cell>
          <cell r="AE278">
            <v>0</v>
          </cell>
          <cell r="AF278">
            <v>22948003</v>
          </cell>
          <cell r="AG278">
            <v>138548</v>
          </cell>
          <cell r="AH278"/>
          <cell r="AI278">
            <v>19332992</v>
          </cell>
          <cell r="AJ278">
            <v>3206706</v>
          </cell>
          <cell r="AK278">
            <v>269757</v>
          </cell>
          <cell r="AL278"/>
          <cell r="AM278"/>
          <cell r="AN278"/>
          <cell r="AO278"/>
          <cell r="AP278"/>
          <cell r="AQ278"/>
        </row>
        <row r="279">
          <cell r="A279">
            <v>202010</v>
          </cell>
          <cell r="B279">
            <v>2608702</v>
          </cell>
          <cell r="C279">
            <v>27299</v>
          </cell>
          <cell r="D279">
            <v>27299</v>
          </cell>
          <cell r="E279"/>
          <cell r="F279">
            <v>3879</v>
          </cell>
          <cell r="G279">
            <v>3879</v>
          </cell>
          <cell r="H279">
            <v>2577524</v>
          </cell>
          <cell r="I279">
            <v>576989</v>
          </cell>
          <cell r="J279">
            <v>340455</v>
          </cell>
          <cell r="K279">
            <v>1660080</v>
          </cell>
          <cell r="L279"/>
          <cell r="M279">
            <v>2608702</v>
          </cell>
          <cell r="N279">
            <v>3879</v>
          </cell>
          <cell r="O279"/>
          <cell r="P279">
            <v>2237069</v>
          </cell>
          <cell r="Q279">
            <v>340455</v>
          </cell>
          <cell r="R279">
            <v>27299</v>
          </cell>
          <cell r="S279">
            <v>0</v>
          </cell>
          <cell r="T279"/>
          <cell r="U279">
            <v>25556705</v>
          </cell>
          <cell r="V279">
            <v>297056</v>
          </cell>
          <cell r="W279">
            <v>297056</v>
          </cell>
          <cell r="X279"/>
          <cell r="Y279">
            <v>142427</v>
          </cell>
          <cell r="Z279">
            <v>142427</v>
          </cell>
          <cell r="AA279">
            <v>25117222</v>
          </cell>
          <cell r="AB279">
            <v>6875453</v>
          </cell>
          <cell r="AC279">
            <v>3547161</v>
          </cell>
          <cell r="AD279">
            <v>14694608</v>
          </cell>
          <cell r="AE279">
            <v>0</v>
          </cell>
          <cell r="AF279">
            <v>25556705</v>
          </cell>
          <cell r="AG279">
            <v>142427</v>
          </cell>
          <cell r="AH279"/>
          <cell r="AI279">
            <v>21570061</v>
          </cell>
          <cell r="AJ279">
            <v>3547161</v>
          </cell>
          <cell r="AK279">
            <v>297056</v>
          </cell>
          <cell r="AL279"/>
          <cell r="AM279"/>
          <cell r="AN279"/>
          <cell r="AO279"/>
          <cell r="AP279"/>
          <cell r="AQ279"/>
        </row>
        <row r="280">
          <cell r="A280">
            <v>202011</v>
          </cell>
          <cell r="B280">
            <v>2712685</v>
          </cell>
          <cell r="C280">
            <v>26510</v>
          </cell>
          <cell r="D280">
            <v>26510</v>
          </cell>
          <cell r="E280"/>
          <cell r="F280">
            <v>13352</v>
          </cell>
          <cell r="G280">
            <v>13352</v>
          </cell>
          <cell r="H280">
            <v>2672823</v>
          </cell>
          <cell r="I280">
            <v>671807</v>
          </cell>
          <cell r="J280">
            <v>400159</v>
          </cell>
          <cell r="K280">
            <v>1600857</v>
          </cell>
          <cell r="L280"/>
          <cell r="M280">
            <v>2712685</v>
          </cell>
          <cell r="N280">
            <v>13352</v>
          </cell>
          <cell r="O280"/>
          <cell r="P280">
            <v>2272664</v>
          </cell>
          <cell r="Q280">
            <v>400159</v>
          </cell>
          <cell r="R280">
            <v>26510</v>
          </cell>
          <cell r="S280">
            <v>0</v>
          </cell>
          <cell r="T280"/>
          <cell r="U280">
            <v>28269390</v>
          </cell>
          <cell r="V280">
            <v>323566</v>
          </cell>
          <cell r="W280">
            <v>323566</v>
          </cell>
          <cell r="X280"/>
          <cell r="Y280">
            <v>155779</v>
          </cell>
          <cell r="Z280">
            <v>155779</v>
          </cell>
          <cell r="AA280">
            <v>27790045</v>
          </cell>
          <cell r="AB280">
            <v>7547260</v>
          </cell>
          <cell r="AC280">
            <v>3947320</v>
          </cell>
          <cell r="AD280">
            <v>16295465</v>
          </cell>
          <cell r="AE280">
            <v>0</v>
          </cell>
          <cell r="AF280">
            <v>28269390</v>
          </cell>
          <cell r="AG280">
            <v>155779</v>
          </cell>
          <cell r="AH280"/>
          <cell r="AI280">
            <v>23842725</v>
          </cell>
          <cell r="AJ280">
            <v>3947320</v>
          </cell>
          <cell r="AK280">
            <v>323566</v>
          </cell>
          <cell r="AL280"/>
          <cell r="AM280"/>
          <cell r="AN280"/>
          <cell r="AO280"/>
          <cell r="AP280"/>
          <cell r="AQ280"/>
        </row>
        <row r="281">
          <cell r="A281">
            <v>202012</v>
          </cell>
          <cell r="B281">
            <v>2820353</v>
          </cell>
          <cell r="C281">
            <v>27638</v>
          </cell>
          <cell r="D281">
            <v>27638</v>
          </cell>
          <cell r="E281"/>
          <cell r="F281">
            <v>12347</v>
          </cell>
          <cell r="G281">
            <v>12347</v>
          </cell>
          <cell r="H281">
            <v>2780368</v>
          </cell>
          <cell r="I281">
            <v>827077</v>
          </cell>
          <cell r="J281">
            <v>415505</v>
          </cell>
          <cell r="K281">
            <v>1537786</v>
          </cell>
          <cell r="L281"/>
          <cell r="M281">
            <v>2820353</v>
          </cell>
          <cell r="N281">
            <v>12347</v>
          </cell>
          <cell r="O281"/>
          <cell r="P281">
            <v>2364863</v>
          </cell>
          <cell r="Q281">
            <v>415505</v>
          </cell>
          <cell r="R281">
            <v>27638</v>
          </cell>
          <cell r="S281">
            <v>0</v>
          </cell>
          <cell r="T281"/>
          <cell r="U281">
            <v>31089743</v>
          </cell>
          <cell r="V281">
            <v>351204</v>
          </cell>
          <cell r="W281">
            <v>351204</v>
          </cell>
          <cell r="X281"/>
          <cell r="Y281">
            <v>168126</v>
          </cell>
          <cell r="Z281">
            <v>168126</v>
          </cell>
          <cell r="AA281">
            <v>30570413</v>
          </cell>
          <cell r="AB281">
            <v>8374337</v>
          </cell>
          <cell r="AC281">
            <v>4362825</v>
          </cell>
          <cell r="AD281">
            <v>17833251</v>
          </cell>
          <cell r="AE281">
            <v>0</v>
          </cell>
          <cell r="AF281">
            <v>31089743</v>
          </cell>
          <cell r="AG281">
            <v>168126</v>
          </cell>
          <cell r="AH281"/>
          <cell r="AI281">
            <v>26207588</v>
          </cell>
          <cell r="AJ281">
            <v>4362825</v>
          </cell>
          <cell r="AK281">
            <v>351204</v>
          </cell>
          <cell r="AL281"/>
          <cell r="AM281"/>
          <cell r="AN281"/>
          <cell r="AO281"/>
          <cell r="AP281"/>
          <cell r="AQ281"/>
        </row>
        <row r="282">
          <cell r="A282">
            <v>202101</v>
          </cell>
          <cell r="B282">
            <v>2639267</v>
          </cell>
          <cell r="C282">
            <v>24340</v>
          </cell>
          <cell r="D282">
            <v>24340</v>
          </cell>
          <cell r="E282"/>
          <cell r="F282">
            <v>14279</v>
          </cell>
          <cell r="G282">
            <v>14279</v>
          </cell>
          <cell r="H282">
            <v>2600648</v>
          </cell>
          <cell r="I282">
            <v>776031</v>
          </cell>
          <cell r="J282">
            <v>315050</v>
          </cell>
          <cell r="K282">
            <v>1509567</v>
          </cell>
          <cell r="L282"/>
          <cell r="M282">
            <v>2639267</v>
          </cell>
          <cell r="N282">
            <v>14279</v>
          </cell>
          <cell r="O282"/>
          <cell r="P282">
            <v>2285598</v>
          </cell>
          <cell r="Q282">
            <v>315050</v>
          </cell>
          <cell r="R282">
            <v>24340</v>
          </cell>
          <cell r="S282">
            <v>0</v>
          </cell>
          <cell r="T282"/>
          <cell r="U282">
            <v>2639267</v>
          </cell>
          <cell r="V282">
            <v>24340</v>
          </cell>
          <cell r="W282">
            <v>24340</v>
          </cell>
          <cell r="X282"/>
          <cell r="Y282">
            <v>14279</v>
          </cell>
          <cell r="Z282">
            <v>14279</v>
          </cell>
          <cell r="AA282">
            <v>2600648</v>
          </cell>
          <cell r="AB282">
            <v>776031</v>
          </cell>
          <cell r="AC282">
            <v>315050</v>
          </cell>
          <cell r="AD282">
            <v>1509567</v>
          </cell>
          <cell r="AE282">
            <v>0</v>
          </cell>
          <cell r="AF282">
            <v>2639267</v>
          </cell>
          <cell r="AG282">
            <v>14279</v>
          </cell>
          <cell r="AH282"/>
          <cell r="AI282">
            <v>2285598</v>
          </cell>
          <cell r="AJ282">
            <v>315050</v>
          </cell>
          <cell r="AK282">
            <v>24340</v>
          </cell>
          <cell r="AL282"/>
          <cell r="AM282"/>
          <cell r="AN282"/>
          <cell r="AO282"/>
          <cell r="AP282"/>
          <cell r="AQ282"/>
        </row>
        <row r="283">
          <cell r="A283">
            <v>202102</v>
          </cell>
          <cell r="B283">
            <v>2392034</v>
          </cell>
          <cell r="C283">
            <v>23778</v>
          </cell>
          <cell r="D283">
            <v>23778</v>
          </cell>
          <cell r="E283"/>
          <cell r="F283">
            <v>12634</v>
          </cell>
          <cell r="G283">
            <v>12634</v>
          </cell>
          <cell r="H283">
            <v>2355622</v>
          </cell>
          <cell r="I283">
            <v>644316</v>
          </cell>
          <cell r="J283">
            <v>320341</v>
          </cell>
          <cell r="K283">
            <v>1390965</v>
          </cell>
          <cell r="L283"/>
          <cell r="M283">
            <v>2392034</v>
          </cell>
          <cell r="N283">
            <v>12634</v>
          </cell>
          <cell r="O283"/>
          <cell r="P283">
            <v>2035281</v>
          </cell>
          <cell r="Q283">
            <v>320341</v>
          </cell>
          <cell r="R283">
            <v>23778</v>
          </cell>
          <cell r="S283">
            <v>0</v>
          </cell>
          <cell r="T283"/>
          <cell r="U283">
            <v>5031301</v>
          </cell>
          <cell r="V283">
            <v>48118</v>
          </cell>
          <cell r="W283">
            <v>48118</v>
          </cell>
          <cell r="X283"/>
          <cell r="Y283">
            <v>26913</v>
          </cell>
          <cell r="Z283">
            <v>26913</v>
          </cell>
          <cell r="AA283">
            <v>4956270</v>
          </cell>
          <cell r="AB283">
            <v>1420347</v>
          </cell>
          <cell r="AC283">
            <v>635391</v>
          </cell>
          <cell r="AD283">
            <v>2900532</v>
          </cell>
          <cell r="AE283">
            <v>0</v>
          </cell>
          <cell r="AF283">
            <v>5031301</v>
          </cell>
          <cell r="AG283">
            <v>26913</v>
          </cell>
          <cell r="AH283"/>
          <cell r="AI283">
            <v>4320879</v>
          </cell>
          <cell r="AJ283">
            <v>635391</v>
          </cell>
          <cell r="AK283">
            <v>48118</v>
          </cell>
          <cell r="AL283"/>
          <cell r="AM283"/>
          <cell r="AN283"/>
          <cell r="AO283"/>
          <cell r="AP283"/>
          <cell r="AQ283"/>
        </row>
        <row r="284">
          <cell r="A284">
            <v>202103</v>
          </cell>
          <cell r="B284">
            <v>2079709</v>
          </cell>
          <cell r="C284">
            <v>28390</v>
          </cell>
          <cell r="D284">
            <v>28390</v>
          </cell>
          <cell r="E284"/>
          <cell r="F284">
            <v>13562</v>
          </cell>
          <cell r="G284">
            <v>13562</v>
          </cell>
          <cell r="H284">
            <v>2037757</v>
          </cell>
          <cell r="I284">
            <v>589416</v>
          </cell>
          <cell r="J284">
            <v>302720</v>
          </cell>
          <cell r="K284">
            <v>1145621</v>
          </cell>
          <cell r="L284"/>
          <cell r="M284">
            <v>2079709</v>
          </cell>
          <cell r="N284">
            <v>13562</v>
          </cell>
          <cell r="O284"/>
          <cell r="P284">
            <v>1735037</v>
          </cell>
          <cell r="Q284">
            <v>302720</v>
          </cell>
          <cell r="R284">
            <v>28390</v>
          </cell>
          <cell r="S284">
            <v>0</v>
          </cell>
          <cell r="T284"/>
          <cell r="U284">
            <v>7111010</v>
          </cell>
          <cell r="V284">
            <v>76508</v>
          </cell>
          <cell r="W284">
            <v>76508</v>
          </cell>
          <cell r="X284"/>
          <cell r="Y284">
            <v>40475</v>
          </cell>
          <cell r="Z284">
            <v>40475</v>
          </cell>
          <cell r="AA284">
            <v>6994027</v>
          </cell>
          <cell r="AB284">
            <v>2009763</v>
          </cell>
          <cell r="AC284">
            <v>938111</v>
          </cell>
          <cell r="AD284">
            <v>4046153</v>
          </cell>
          <cell r="AE284">
            <v>0</v>
          </cell>
          <cell r="AF284">
            <v>7111010</v>
          </cell>
          <cell r="AG284">
            <v>40475</v>
          </cell>
          <cell r="AH284"/>
          <cell r="AI284">
            <v>6055916</v>
          </cell>
          <cell r="AJ284">
            <v>938111</v>
          </cell>
          <cell r="AK284">
            <v>76508</v>
          </cell>
          <cell r="AL284"/>
          <cell r="AM284"/>
          <cell r="AN284"/>
          <cell r="AO284"/>
          <cell r="AP284"/>
          <cell r="AQ284"/>
        </row>
        <row r="285">
          <cell r="A285">
            <v>202104</v>
          </cell>
          <cell r="B285">
            <v>2053899</v>
          </cell>
          <cell r="C285">
            <v>27551</v>
          </cell>
          <cell r="D285">
            <v>27551</v>
          </cell>
          <cell r="E285"/>
          <cell r="F285">
            <v>11989</v>
          </cell>
          <cell r="G285">
            <v>11989</v>
          </cell>
          <cell r="H285">
            <v>2014359</v>
          </cell>
          <cell r="I285">
            <v>509652</v>
          </cell>
          <cell r="J285">
            <v>237669</v>
          </cell>
          <cell r="K285">
            <v>1267038</v>
          </cell>
          <cell r="L285"/>
          <cell r="M285">
            <v>2053899</v>
          </cell>
          <cell r="N285">
            <v>11989</v>
          </cell>
          <cell r="O285"/>
          <cell r="P285">
            <v>1776690</v>
          </cell>
          <cell r="Q285">
            <v>237669</v>
          </cell>
          <cell r="R285">
            <v>27551</v>
          </cell>
          <cell r="S285">
            <v>0</v>
          </cell>
          <cell r="T285"/>
          <cell r="U285">
            <v>9164909</v>
          </cell>
          <cell r="V285">
            <v>104059</v>
          </cell>
          <cell r="W285">
            <v>104059</v>
          </cell>
          <cell r="X285"/>
          <cell r="Y285">
            <v>52464</v>
          </cell>
          <cell r="Z285">
            <v>52464</v>
          </cell>
          <cell r="AA285">
            <v>9008386</v>
          </cell>
          <cell r="AB285">
            <v>2519415</v>
          </cell>
          <cell r="AC285">
            <v>1175780</v>
          </cell>
          <cell r="AD285">
            <v>5313191</v>
          </cell>
          <cell r="AE285">
            <v>0</v>
          </cell>
          <cell r="AF285">
            <v>9164909</v>
          </cell>
          <cell r="AG285">
            <v>52464</v>
          </cell>
          <cell r="AH285"/>
          <cell r="AI285">
            <v>7832606</v>
          </cell>
          <cell r="AJ285">
            <v>1175780</v>
          </cell>
          <cell r="AK285">
            <v>104059</v>
          </cell>
          <cell r="AL285"/>
          <cell r="AM285"/>
          <cell r="AN285"/>
          <cell r="AO285"/>
          <cell r="AP285"/>
          <cell r="AQ285"/>
        </row>
        <row r="286">
          <cell r="A286">
            <v>202105</v>
          </cell>
          <cell r="B286">
            <v>2492203</v>
          </cell>
          <cell r="C286">
            <v>25234</v>
          </cell>
          <cell r="D286">
            <v>25234</v>
          </cell>
          <cell r="E286"/>
          <cell r="F286">
            <v>6133</v>
          </cell>
          <cell r="G286">
            <v>6133</v>
          </cell>
          <cell r="H286">
            <v>2460836</v>
          </cell>
          <cell r="I286">
            <v>859860</v>
          </cell>
          <cell r="J286">
            <v>56652</v>
          </cell>
          <cell r="K286">
            <v>1544324</v>
          </cell>
          <cell r="L286"/>
          <cell r="M286">
            <v>2492203</v>
          </cell>
          <cell r="N286">
            <v>6133</v>
          </cell>
          <cell r="O286"/>
          <cell r="P286">
            <v>2404184</v>
          </cell>
          <cell r="Q286">
            <v>56652</v>
          </cell>
          <cell r="R286">
            <v>25234</v>
          </cell>
          <cell r="S286">
            <v>0</v>
          </cell>
          <cell r="T286"/>
          <cell r="U286">
            <v>11657112</v>
          </cell>
          <cell r="V286">
            <v>129293</v>
          </cell>
          <cell r="W286">
            <v>129293</v>
          </cell>
          <cell r="X286"/>
          <cell r="Y286">
            <v>58597</v>
          </cell>
          <cell r="Z286">
            <v>58597</v>
          </cell>
          <cell r="AA286">
            <v>11469222</v>
          </cell>
          <cell r="AB286">
            <v>3379275</v>
          </cell>
          <cell r="AC286">
            <v>1232432</v>
          </cell>
          <cell r="AD286">
            <v>6857515</v>
          </cell>
          <cell r="AE286">
            <v>0</v>
          </cell>
          <cell r="AF286">
            <v>11657112</v>
          </cell>
          <cell r="AG286">
            <v>58597</v>
          </cell>
          <cell r="AH286"/>
          <cell r="AI286">
            <v>10236790</v>
          </cell>
          <cell r="AJ286">
            <v>1232432</v>
          </cell>
          <cell r="AK286">
            <v>129293</v>
          </cell>
          <cell r="AL286"/>
          <cell r="AM286"/>
          <cell r="AN286"/>
          <cell r="AO286"/>
          <cell r="AP286"/>
          <cell r="AQ286"/>
        </row>
        <row r="287">
          <cell r="A287">
            <v>202106</v>
          </cell>
          <cell r="B287">
            <v>2480995</v>
          </cell>
          <cell r="C287">
            <v>24064</v>
          </cell>
          <cell r="D287">
            <v>24064</v>
          </cell>
          <cell r="E287"/>
          <cell r="F287">
            <v>6170</v>
          </cell>
          <cell r="G287">
            <v>6170</v>
          </cell>
          <cell r="H287">
            <v>2450761</v>
          </cell>
          <cell r="I287">
            <v>699732</v>
          </cell>
          <cell r="J287">
            <v>182496</v>
          </cell>
          <cell r="K287">
            <v>1568533</v>
          </cell>
          <cell r="L287"/>
          <cell r="M287">
            <v>2480995</v>
          </cell>
          <cell r="N287">
            <v>6170</v>
          </cell>
          <cell r="O287"/>
          <cell r="P287">
            <v>2268265</v>
          </cell>
          <cell r="Q287">
            <v>182496</v>
          </cell>
          <cell r="R287">
            <v>24064</v>
          </cell>
          <cell r="S287">
            <v>0</v>
          </cell>
          <cell r="T287"/>
          <cell r="U287">
            <v>14138107</v>
          </cell>
          <cell r="V287">
            <v>153357</v>
          </cell>
          <cell r="W287">
            <v>153357</v>
          </cell>
          <cell r="X287"/>
          <cell r="Y287">
            <v>64767</v>
          </cell>
          <cell r="Z287">
            <v>64767</v>
          </cell>
          <cell r="AA287">
            <v>13919983</v>
          </cell>
          <cell r="AB287">
            <v>4079007</v>
          </cell>
          <cell r="AC287">
            <v>1414928</v>
          </cell>
          <cell r="AD287">
            <v>8426048</v>
          </cell>
          <cell r="AE287">
            <v>0</v>
          </cell>
          <cell r="AF287">
            <v>14138107</v>
          </cell>
          <cell r="AG287">
            <v>64767</v>
          </cell>
          <cell r="AH287"/>
          <cell r="AI287">
            <v>12505055</v>
          </cell>
          <cell r="AJ287">
            <v>1414928</v>
          </cell>
          <cell r="AK287">
            <v>153357</v>
          </cell>
          <cell r="AL287"/>
          <cell r="AM287"/>
          <cell r="AN287"/>
          <cell r="AO287"/>
          <cell r="AP287"/>
          <cell r="AQ287"/>
        </row>
        <row r="288">
          <cell r="A288">
            <v>202107</v>
          </cell>
          <cell r="B288">
            <v>2469500</v>
          </cell>
          <cell r="C288">
            <v>19975</v>
          </cell>
          <cell r="D288">
            <v>19975</v>
          </cell>
          <cell r="E288"/>
          <cell r="F288">
            <v>4352</v>
          </cell>
          <cell r="G288">
            <v>4352</v>
          </cell>
          <cell r="H288">
            <v>2445173</v>
          </cell>
          <cell r="I288">
            <v>871815</v>
          </cell>
          <cell r="J288">
            <v>31892</v>
          </cell>
          <cell r="K288">
            <v>1541466</v>
          </cell>
          <cell r="L288"/>
          <cell r="M288">
            <v>2469500</v>
          </cell>
          <cell r="N288">
            <v>4352</v>
          </cell>
          <cell r="O288"/>
          <cell r="P288">
            <v>2413281</v>
          </cell>
          <cell r="Q288">
            <v>31892</v>
          </cell>
          <cell r="R288">
            <v>19975</v>
          </cell>
          <cell r="S288">
            <v>0</v>
          </cell>
          <cell r="T288"/>
          <cell r="U288">
            <v>16607607</v>
          </cell>
          <cell r="V288">
            <v>173332</v>
          </cell>
          <cell r="W288">
            <v>173332</v>
          </cell>
          <cell r="X288"/>
          <cell r="Y288">
            <v>69119</v>
          </cell>
          <cell r="Z288">
            <v>69119</v>
          </cell>
          <cell r="AA288">
            <v>16365156</v>
          </cell>
          <cell r="AB288">
            <v>4950822</v>
          </cell>
          <cell r="AC288">
            <v>1446820</v>
          </cell>
          <cell r="AD288">
            <v>9967514</v>
          </cell>
          <cell r="AE288">
            <v>0</v>
          </cell>
          <cell r="AF288">
            <v>16607607</v>
          </cell>
          <cell r="AG288">
            <v>69119</v>
          </cell>
          <cell r="AH288"/>
          <cell r="AI288">
            <v>14918336</v>
          </cell>
          <cell r="AJ288">
            <v>1446820</v>
          </cell>
          <cell r="AK288">
            <v>173332</v>
          </cell>
          <cell r="AL288"/>
          <cell r="AM288"/>
          <cell r="AN288"/>
          <cell r="AO288"/>
          <cell r="AP288"/>
          <cell r="AQ288"/>
        </row>
        <row r="289">
          <cell r="A289">
            <v>202108</v>
          </cell>
          <cell r="B289">
            <v>2609318</v>
          </cell>
          <cell r="C289">
            <v>20703</v>
          </cell>
          <cell r="D289">
            <v>20703</v>
          </cell>
          <cell r="E289"/>
          <cell r="F289">
            <v>4074</v>
          </cell>
          <cell r="G289">
            <v>4074</v>
          </cell>
          <cell r="H289">
            <v>2584541</v>
          </cell>
          <cell r="I289">
            <v>874401</v>
          </cell>
          <cell r="J289">
            <v>11797</v>
          </cell>
          <cell r="K289">
            <v>1698343</v>
          </cell>
          <cell r="L289"/>
          <cell r="M289">
            <v>2609318</v>
          </cell>
          <cell r="N289">
            <v>4074</v>
          </cell>
          <cell r="O289"/>
          <cell r="P289">
            <v>2572744</v>
          </cell>
          <cell r="Q289">
            <v>11797</v>
          </cell>
          <cell r="R289">
            <v>20703</v>
          </cell>
          <cell r="S289">
            <v>0</v>
          </cell>
          <cell r="T289"/>
          <cell r="U289">
            <v>19216925</v>
          </cell>
          <cell r="V289">
            <v>194035</v>
          </cell>
          <cell r="W289">
            <v>194035</v>
          </cell>
          <cell r="X289"/>
          <cell r="Y289">
            <v>73193</v>
          </cell>
          <cell r="Z289">
            <v>73193</v>
          </cell>
          <cell r="AA289">
            <v>18949697</v>
          </cell>
          <cell r="AB289">
            <v>5825223</v>
          </cell>
          <cell r="AC289">
            <v>1458617</v>
          </cell>
          <cell r="AD289">
            <v>11665857</v>
          </cell>
          <cell r="AE289">
            <v>0</v>
          </cell>
          <cell r="AF289">
            <v>19216925</v>
          </cell>
          <cell r="AG289">
            <v>73193</v>
          </cell>
          <cell r="AH289"/>
          <cell r="AI289">
            <v>17491080</v>
          </cell>
          <cell r="AJ289">
            <v>1458617</v>
          </cell>
          <cell r="AK289">
            <v>194035</v>
          </cell>
          <cell r="AL289"/>
          <cell r="AM289"/>
          <cell r="AN289"/>
          <cell r="AO289"/>
          <cell r="AP289"/>
          <cell r="AQ289"/>
        </row>
        <row r="290">
          <cell r="A290">
            <v>202109</v>
          </cell>
          <cell r="B290">
            <v>2609835</v>
          </cell>
          <cell r="C290">
            <v>21870</v>
          </cell>
          <cell r="D290">
            <v>21870</v>
          </cell>
          <cell r="E290"/>
          <cell r="F290">
            <v>3639</v>
          </cell>
          <cell r="G290">
            <v>3639</v>
          </cell>
          <cell r="H290">
            <v>2584326</v>
          </cell>
          <cell r="I290">
            <v>713590</v>
          </cell>
          <cell r="J290">
            <v>211301</v>
          </cell>
          <cell r="K290">
            <v>1659435</v>
          </cell>
          <cell r="L290"/>
          <cell r="M290">
            <v>2609835</v>
          </cell>
          <cell r="N290">
            <v>3639</v>
          </cell>
          <cell r="O290"/>
          <cell r="P290">
            <v>2373025</v>
          </cell>
          <cell r="Q290">
            <v>211301</v>
          </cell>
          <cell r="R290">
            <v>21870</v>
          </cell>
          <cell r="S290">
            <v>0</v>
          </cell>
          <cell r="T290"/>
          <cell r="U290">
            <v>21826760</v>
          </cell>
          <cell r="V290">
            <v>215905</v>
          </cell>
          <cell r="W290">
            <v>215905</v>
          </cell>
          <cell r="X290"/>
          <cell r="Y290">
            <v>76832</v>
          </cell>
          <cell r="Z290">
            <v>76832</v>
          </cell>
          <cell r="AA290">
            <v>21534023</v>
          </cell>
          <cell r="AB290">
            <v>6538813</v>
          </cell>
          <cell r="AC290">
            <v>1669918</v>
          </cell>
          <cell r="AD290">
            <v>13325292</v>
          </cell>
          <cell r="AE290">
            <v>0</v>
          </cell>
          <cell r="AF290">
            <v>21826760</v>
          </cell>
          <cell r="AG290">
            <v>76832</v>
          </cell>
          <cell r="AH290"/>
          <cell r="AI290">
            <v>19864105</v>
          </cell>
          <cell r="AJ290">
            <v>1669918</v>
          </cell>
          <cell r="AK290">
            <v>215905</v>
          </cell>
          <cell r="AL290"/>
          <cell r="AM290"/>
          <cell r="AN290"/>
          <cell r="AO290"/>
          <cell r="AP290"/>
          <cell r="AQ290"/>
        </row>
        <row r="291">
          <cell r="A291">
            <v>202110</v>
          </cell>
          <cell r="B291">
            <v>2643046</v>
          </cell>
          <cell r="C291">
            <v>22274</v>
          </cell>
          <cell r="D291">
            <v>22274</v>
          </cell>
          <cell r="E291"/>
          <cell r="F291">
            <v>3691</v>
          </cell>
          <cell r="G291">
            <v>3691</v>
          </cell>
          <cell r="H291">
            <v>2617081</v>
          </cell>
          <cell r="I291">
            <v>627735</v>
          </cell>
          <cell r="J291">
            <v>369744</v>
          </cell>
          <cell r="K291">
            <v>1619602</v>
          </cell>
          <cell r="L291"/>
          <cell r="M291">
            <v>2643046</v>
          </cell>
          <cell r="N291">
            <v>3691</v>
          </cell>
          <cell r="O291"/>
          <cell r="P291">
            <v>2247337</v>
          </cell>
          <cell r="Q291">
            <v>369744</v>
          </cell>
          <cell r="R291">
            <v>22274</v>
          </cell>
          <cell r="S291">
            <v>0</v>
          </cell>
          <cell r="T291"/>
          <cell r="U291">
            <v>24469806</v>
          </cell>
          <cell r="V291">
            <v>238179</v>
          </cell>
          <cell r="W291">
            <v>238179</v>
          </cell>
          <cell r="X291"/>
          <cell r="Y291">
            <v>80523</v>
          </cell>
          <cell r="Z291">
            <v>80523</v>
          </cell>
          <cell r="AA291">
            <v>24151104</v>
          </cell>
          <cell r="AB291">
            <v>7166548</v>
          </cell>
          <cell r="AC291">
            <v>2039662</v>
          </cell>
          <cell r="AD291">
            <v>14944894</v>
          </cell>
          <cell r="AE291">
            <v>0</v>
          </cell>
          <cell r="AF291">
            <v>24469806</v>
          </cell>
          <cell r="AG291">
            <v>80523</v>
          </cell>
          <cell r="AH291"/>
          <cell r="AI291">
            <v>22111442</v>
          </cell>
          <cell r="AJ291">
            <v>2039662</v>
          </cell>
          <cell r="AK291">
            <v>238179</v>
          </cell>
          <cell r="AL291"/>
          <cell r="AM291"/>
          <cell r="AN291"/>
          <cell r="AO291"/>
          <cell r="AP291"/>
          <cell r="AQ291"/>
        </row>
        <row r="292">
          <cell r="A292">
            <v>202111</v>
          </cell>
          <cell r="B292">
            <v>2530610</v>
          </cell>
          <cell r="C292">
            <v>20901</v>
          </cell>
          <cell r="D292">
            <v>20901</v>
          </cell>
          <cell r="E292"/>
          <cell r="F292">
            <v>0</v>
          </cell>
          <cell r="G292">
            <v>0</v>
          </cell>
          <cell r="H292">
            <v>2509709</v>
          </cell>
          <cell r="I292">
            <v>583547</v>
          </cell>
          <cell r="J292">
            <v>386642</v>
          </cell>
          <cell r="K292">
            <v>1539520</v>
          </cell>
          <cell r="L292"/>
          <cell r="M292">
            <v>2530610</v>
          </cell>
          <cell r="N292">
            <v>0</v>
          </cell>
          <cell r="O292"/>
          <cell r="P292">
            <v>2123067</v>
          </cell>
          <cell r="Q292">
            <v>386642</v>
          </cell>
          <cell r="R292">
            <v>20901</v>
          </cell>
          <cell r="S292">
            <v>0</v>
          </cell>
          <cell r="T292"/>
          <cell r="U292">
            <v>27000416</v>
          </cell>
          <cell r="V292">
            <v>259080</v>
          </cell>
          <cell r="W292">
            <v>259080</v>
          </cell>
          <cell r="X292"/>
          <cell r="Y292">
            <v>80523</v>
          </cell>
          <cell r="Z292">
            <v>80523</v>
          </cell>
          <cell r="AA292">
            <v>26660813</v>
          </cell>
          <cell r="AB292">
            <v>7750095</v>
          </cell>
          <cell r="AC292">
            <v>2426304</v>
          </cell>
          <cell r="AD292">
            <v>16484414</v>
          </cell>
          <cell r="AE292">
            <v>0</v>
          </cell>
          <cell r="AF292">
            <v>27000416</v>
          </cell>
          <cell r="AG292">
            <v>80523</v>
          </cell>
          <cell r="AH292"/>
          <cell r="AI292">
            <v>24234509</v>
          </cell>
          <cell r="AJ292">
            <v>2426304</v>
          </cell>
          <cell r="AK292">
            <v>259080</v>
          </cell>
          <cell r="AL292"/>
          <cell r="AM292"/>
          <cell r="AN292"/>
          <cell r="AO292"/>
          <cell r="AP292"/>
          <cell r="AQ292"/>
        </row>
        <row r="293">
          <cell r="A293">
            <v>202112</v>
          </cell>
          <cell r="B293">
            <v>2607284</v>
          </cell>
          <cell r="C293">
            <v>20945</v>
          </cell>
          <cell r="D293">
            <v>20945</v>
          </cell>
          <cell r="E293"/>
          <cell r="F293">
            <v>2520</v>
          </cell>
          <cell r="G293">
            <v>2520</v>
          </cell>
          <cell r="H293">
            <v>2583819</v>
          </cell>
          <cell r="I293">
            <v>564650</v>
          </cell>
          <cell r="J293">
            <v>411102</v>
          </cell>
          <cell r="K293">
            <v>1608067</v>
          </cell>
          <cell r="L293"/>
          <cell r="M293">
            <v>2607284</v>
          </cell>
          <cell r="N293">
            <v>2520</v>
          </cell>
          <cell r="O293"/>
          <cell r="P293">
            <v>2172717</v>
          </cell>
          <cell r="Q293">
            <v>411102</v>
          </cell>
          <cell r="R293">
            <v>20945</v>
          </cell>
          <cell r="S293">
            <v>0</v>
          </cell>
          <cell r="T293"/>
          <cell r="U293">
            <v>29607700</v>
          </cell>
          <cell r="V293">
            <v>280025</v>
          </cell>
          <cell r="W293">
            <v>280025</v>
          </cell>
          <cell r="X293"/>
          <cell r="Y293">
            <v>83043</v>
          </cell>
          <cell r="Z293">
            <v>83043</v>
          </cell>
          <cell r="AA293">
            <v>29244632</v>
          </cell>
          <cell r="AB293">
            <v>8314745</v>
          </cell>
          <cell r="AC293">
            <v>2837406</v>
          </cell>
          <cell r="AD293">
            <v>18092481</v>
          </cell>
          <cell r="AE293">
            <v>0</v>
          </cell>
          <cell r="AF293">
            <v>29607700</v>
          </cell>
          <cell r="AG293">
            <v>83043</v>
          </cell>
          <cell r="AH293"/>
          <cell r="AI293">
            <v>26407226</v>
          </cell>
          <cell r="AJ293">
            <v>2837406</v>
          </cell>
          <cell r="AK293">
            <v>280025</v>
          </cell>
          <cell r="AL293"/>
          <cell r="AM293"/>
          <cell r="AN293"/>
          <cell r="AO293"/>
          <cell r="AP293"/>
          <cell r="AQ293"/>
        </row>
        <row r="294">
          <cell r="A294">
            <v>202201</v>
          </cell>
          <cell r="B294">
            <v>2657145</v>
          </cell>
          <cell r="C294">
            <v>24491</v>
          </cell>
          <cell r="D294">
            <v>24491</v>
          </cell>
          <cell r="E294"/>
          <cell r="F294">
            <v>6105</v>
          </cell>
          <cell r="G294">
            <v>6105</v>
          </cell>
          <cell r="H294">
            <v>2626549</v>
          </cell>
          <cell r="I294">
            <v>585529</v>
          </cell>
          <cell r="J294">
            <v>436684</v>
          </cell>
          <cell r="K294">
            <v>1604336</v>
          </cell>
          <cell r="L294"/>
          <cell r="M294">
            <v>2657145</v>
          </cell>
          <cell r="N294">
            <v>6105</v>
          </cell>
          <cell r="O294"/>
          <cell r="P294">
            <v>2189865</v>
          </cell>
          <cell r="Q294">
            <v>436684</v>
          </cell>
          <cell r="R294">
            <v>24491</v>
          </cell>
          <cell r="S294">
            <v>0</v>
          </cell>
          <cell r="T294"/>
          <cell r="U294">
            <v>2657145</v>
          </cell>
          <cell r="V294">
            <v>24491</v>
          </cell>
          <cell r="W294">
            <v>24491</v>
          </cell>
          <cell r="X294"/>
          <cell r="Y294">
            <v>6105</v>
          </cell>
          <cell r="Z294">
            <v>6105</v>
          </cell>
          <cell r="AA294">
            <v>2626549</v>
          </cell>
          <cell r="AB294">
            <v>585529</v>
          </cell>
          <cell r="AC294">
            <v>436684</v>
          </cell>
          <cell r="AD294">
            <v>1604336</v>
          </cell>
          <cell r="AE294">
            <v>0</v>
          </cell>
          <cell r="AF294">
            <v>2657145</v>
          </cell>
          <cell r="AG294">
            <v>6105</v>
          </cell>
          <cell r="AH294"/>
          <cell r="AI294">
            <v>2189865</v>
          </cell>
          <cell r="AJ294">
            <v>436684</v>
          </cell>
          <cell r="AK294">
            <v>24491</v>
          </cell>
          <cell r="AL294"/>
          <cell r="AM294"/>
          <cell r="AN294"/>
          <cell r="AO294"/>
          <cell r="AP294"/>
          <cell r="AQ294"/>
        </row>
        <row r="295">
          <cell r="A295">
            <v>202202</v>
          </cell>
          <cell r="B295">
            <v>2381753</v>
          </cell>
          <cell r="C295">
            <v>24070</v>
          </cell>
          <cell r="D295">
            <v>24070</v>
          </cell>
          <cell r="E295"/>
          <cell r="F295">
            <v>8114</v>
          </cell>
          <cell r="G295">
            <v>8114</v>
          </cell>
          <cell r="H295">
            <v>2349569</v>
          </cell>
          <cell r="I295">
            <v>515081</v>
          </cell>
          <cell r="J295">
            <v>383300</v>
          </cell>
          <cell r="K295">
            <v>1451188</v>
          </cell>
          <cell r="L295"/>
          <cell r="M295">
            <v>2381753</v>
          </cell>
          <cell r="N295">
            <v>8114</v>
          </cell>
          <cell r="O295"/>
          <cell r="P295">
            <v>1966269</v>
          </cell>
          <cell r="Q295">
            <v>383300</v>
          </cell>
          <cell r="R295">
            <v>24070</v>
          </cell>
          <cell r="S295">
            <v>0</v>
          </cell>
          <cell r="T295"/>
          <cell r="U295">
            <v>5038898</v>
          </cell>
          <cell r="V295">
            <v>48561</v>
          </cell>
          <cell r="W295">
            <v>48561</v>
          </cell>
          <cell r="X295"/>
          <cell r="Y295">
            <v>14219</v>
          </cell>
          <cell r="Z295">
            <v>14219</v>
          </cell>
          <cell r="AA295">
            <v>4976118</v>
          </cell>
          <cell r="AB295">
            <v>1100610</v>
          </cell>
          <cell r="AC295">
            <v>819984</v>
          </cell>
          <cell r="AD295">
            <v>3055524</v>
          </cell>
          <cell r="AE295">
            <v>0</v>
          </cell>
          <cell r="AF295">
            <v>5038898</v>
          </cell>
          <cell r="AG295">
            <v>14219</v>
          </cell>
          <cell r="AH295"/>
          <cell r="AI295">
            <v>4156134</v>
          </cell>
          <cell r="AJ295">
            <v>819984</v>
          </cell>
          <cell r="AK295">
            <v>48561</v>
          </cell>
          <cell r="AL295"/>
          <cell r="AM295"/>
          <cell r="AN295"/>
          <cell r="AO295"/>
          <cell r="AP295"/>
          <cell r="AQ295"/>
        </row>
        <row r="296">
          <cell r="A296">
            <v>202203</v>
          </cell>
          <cell r="B296">
            <v>2620230</v>
          </cell>
          <cell r="C296">
            <v>27307</v>
          </cell>
          <cell r="D296">
            <v>27307</v>
          </cell>
          <cell r="E296"/>
          <cell r="F296">
            <v>7610</v>
          </cell>
          <cell r="G296">
            <v>7610</v>
          </cell>
          <cell r="H296">
            <v>2585313</v>
          </cell>
          <cell r="I296">
            <v>537895</v>
          </cell>
          <cell r="J296">
            <v>399180</v>
          </cell>
          <cell r="K296">
            <v>1648238</v>
          </cell>
          <cell r="L296"/>
          <cell r="M296">
            <v>2620230</v>
          </cell>
          <cell r="N296">
            <v>7610</v>
          </cell>
          <cell r="O296"/>
          <cell r="P296">
            <v>2186133</v>
          </cell>
          <cell r="Q296">
            <v>399180</v>
          </cell>
          <cell r="R296">
            <v>27307</v>
          </cell>
          <cell r="S296">
            <v>0</v>
          </cell>
          <cell r="T296"/>
          <cell r="U296">
            <v>7659128</v>
          </cell>
          <cell r="V296">
            <v>75868</v>
          </cell>
          <cell r="W296">
            <v>75868</v>
          </cell>
          <cell r="X296"/>
          <cell r="Y296">
            <v>21829</v>
          </cell>
          <cell r="Z296">
            <v>21829</v>
          </cell>
          <cell r="AA296">
            <v>7561431</v>
          </cell>
          <cell r="AB296">
            <v>1638505</v>
          </cell>
          <cell r="AC296">
            <v>1219164</v>
          </cell>
          <cell r="AD296">
            <v>4703762</v>
          </cell>
          <cell r="AE296">
            <v>0</v>
          </cell>
          <cell r="AF296">
            <v>7659128</v>
          </cell>
          <cell r="AG296">
            <v>21829</v>
          </cell>
          <cell r="AH296"/>
          <cell r="AI296">
            <v>6342267</v>
          </cell>
          <cell r="AJ296">
            <v>1219164</v>
          </cell>
          <cell r="AK296">
            <v>75868</v>
          </cell>
          <cell r="AL296"/>
          <cell r="AM296"/>
          <cell r="AN296"/>
          <cell r="AO296"/>
          <cell r="AP296"/>
          <cell r="AQ296"/>
        </row>
        <row r="297">
          <cell r="A297">
            <v>202204</v>
          </cell>
          <cell r="B297">
            <v>2509465</v>
          </cell>
          <cell r="C297">
            <v>18906</v>
          </cell>
          <cell r="D297">
            <v>18906</v>
          </cell>
          <cell r="E297"/>
          <cell r="F297">
            <v>7130</v>
          </cell>
          <cell r="G297">
            <v>7130</v>
          </cell>
          <cell r="H297">
            <v>2483429</v>
          </cell>
          <cell r="I297">
            <v>549590</v>
          </cell>
          <cell r="J297">
            <v>386764</v>
          </cell>
          <cell r="K297">
            <v>1547075</v>
          </cell>
          <cell r="L297"/>
          <cell r="M297">
            <v>2509465</v>
          </cell>
          <cell r="N297">
            <v>7130</v>
          </cell>
          <cell r="O297"/>
          <cell r="P297">
            <v>2096665</v>
          </cell>
          <cell r="Q297">
            <v>386764</v>
          </cell>
          <cell r="R297">
            <v>18906</v>
          </cell>
          <cell r="S297">
            <v>0</v>
          </cell>
          <cell r="T297"/>
          <cell r="U297">
            <v>10168593</v>
          </cell>
          <cell r="V297">
            <v>94774</v>
          </cell>
          <cell r="W297">
            <v>94774</v>
          </cell>
          <cell r="X297"/>
          <cell r="Y297">
            <v>28959</v>
          </cell>
          <cell r="Z297">
            <v>28959</v>
          </cell>
          <cell r="AA297">
            <v>10044860</v>
          </cell>
          <cell r="AB297">
            <v>2188095</v>
          </cell>
          <cell r="AC297">
            <v>1605928</v>
          </cell>
          <cell r="AD297">
            <v>6250837</v>
          </cell>
          <cell r="AE297">
            <v>0</v>
          </cell>
          <cell r="AF297">
            <v>10168593</v>
          </cell>
          <cell r="AG297">
            <v>28959</v>
          </cell>
          <cell r="AH297"/>
          <cell r="AI297">
            <v>8438932</v>
          </cell>
          <cell r="AJ297">
            <v>1605928</v>
          </cell>
          <cell r="AK297">
            <v>94774</v>
          </cell>
          <cell r="AL297"/>
          <cell r="AM297"/>
          <cell r="AN297"/>
          <cell r="AO297"/>
          <cell r="AP297"/>
          <cell r="AQ297"/>
        </row>
        <row r="298">
          <cell r="A298">
            <v>202205</v>
          </cell>
          <cell r="B298">
            <v>2576329</v>
          </cell>
          <cell r="C298">
            <v>17716</v>
          </cell>
          <cell r="D298">
            <v>17716</v>
          </cell>
          <cell r="E298"/>
          <cell r="F298">
            <v>7757</v>
          </cell>
          <cell r="G298">
            <v>7757</v>
          </cell>
          <cell r="H298">
            <v>2550856</v>
          </cell>
          <cell r="I298">
            <v>417065</v>
          </cell>
          <cell r="J298">
            <v>476871</v>
          </cell>
          <cell r="K298">
            <v>1656920</v>
          </cell>
          <cell r="L298"/>
          <cell r="M298">
            <v>2576329</v>
          </cell>
          <cell r="N298">
            <v>7757</v>
          </cell>
          <cell r="O298"/>
          <cell r="P298">
            <v>2073985</v>
          </cell>
          <cell r="Q298">
            <v>476871</v>
          </cell>
          <cell r="R298">
            <v>17716</v>
          </cell>
          <cell r="S298">
            <v>0</v>
          </cell>
          <cell r="T298"/>
          <cell r="U298">
            <v>12744922</v>
          </cell>
          <cell r="V298">
            <v>112490</v>
          </cell>
          <cell r="W298">
            <v>112490</v>
          </cell>
          <cell r="X298"/>
          <cell r="Y298">
            <v>36716</v>
          </cell>
          <cell r="Z298">
            <v>36716</v>
          </cell>
          <cell r="AA298">
            <v>12595716</v>
          </cell>
          <cell r="AB298">
            <v>2605160</v>
          </cell>
          <cell r="AC298">
            <v>2082799</v>
          </cell>
          <cell r="AD298">
            <v>7907757</v>
          </cell>
          <cell r="AE298">
            <v>0</v>
          </cell>
          <cell r="AF298">
            <v>12744922</v>
          </cell>
          <cell r="AG298">
            <v>36716</v>
          </cell>
          <cell r="AH298"/>
          <cell r="AI298">
            <v>10512917</v>
          </cell>
          <cell r="AJ298">
            <v>2082799</v>
          </cell>
          <cell r="AK298">
            <v>112490</v>
          </cell>
          <cell r="AL298"/>
          <cell r="AM298"/>
          <cell r="AN298"/>
          <cell r="AO298"/>
          <cell r="AP298"/>
          <cell r="AQ298"/>
        </row>
        <row r="299">
          <cell r="A299">
            <v>202206</v>
          </cell>
          <cell r="B299">
            <v>2502926</v>
          </cell>
          <cell r="C299">
            <v>17511</v>
          </cell>
          <cell r="D299">
            <v>17511</v>
          </cell>
          <cell r="E299"/>
          <cell r="F299">
            <v>7144</v>
          </cell>
          <cell r="G299">
            <v>7144</v>
          </cell>
          <cell r="H299">
            <v>2478271</v>
          </cell>
          <cell r="I299">
            <v>591447</v>
          </cell>
          <cell r="J299">
            <v>302931</v>
          </cell>
          <cell r="K299">
            <v>1583893</v>
          </cell>
          <cell r="L299"/>
          <cell r="M299">
            <v>2502926</v>
          </cell>
          <cell r="N299">
            <v>7144</v>
          </cell>
          <cell r="O299"/>
          <cell r="P299">
            <v>2175340</v>
          </cell>
          <cell r="Q299">
            <v>302931</v>
          </cell>
          <cell r="R299">
            <v>17511</v>
          </cell>
          <cell r="S299">
            <v>0</v>
          </cell>
          <cell r="T299"/>
          <cell r="U299">
            <v>15247848</v>
          </cell>
          <cell r="V299">
            <v>130001</v>
          </cell>
          <cell r="W299">
            <v>130001</v>
          </cell>
          <cell r="X299"/>
          <cell r="Y299">
            <v>43860</v>
          </cell>
          <cell r="Z299">
            <v>43860</v>
          </cell>
          <cell r="AA299">
            <v>15073987</v>
          </cell>
          <cell r="AB299">
            <v>3196607</v>
          </cell>
          <cell r="AC299">
            <v>2385730</v>
          </cell>
          <cell r="AD299">
            <v>9491650</v>
          </cell>
          <cell r="AE299">
            <v>0</v>
          </cell>
          <cell r="AF299">
            <v>15247848</v>
          </cell>
          <cell r="AG299">
            <v>43860</v>
          </cell>
          <cell r="AH299"/>
          <cell r="AI299">
            <v>12688257</v>
          </cell>
          <cell r="AJ299">
            <v>2385730</v>
          </cell>
          <cell r="AK299">
            <v>130001</v>
          </cell>
          <cell r="AL299"/>
          <cell r="AM299"/>
          <cell r="AN299"/>
          <cell r="AO299"/>
          <cell r="AP299"/>
          <cell r="AQ299"/>
        </row>
        <row r="300">
          <cell r="A300">
            <v>202207</v>
          </cell>
          <cell r="B300">
            <v>2081582</v>
          </cell>
          <cell r="C300">
            <v>18316</v>
          </cell>
          <cell r="D300">
            <v>18316</v>
          </cell>
          <cell r="E300"/>
          <cell r="F300">
            <v>8666</v>
          </cell>
          <cell r="G300">
            <v>8666</v>
          </cell>
          <cell r="H300">
            <v>2054600</v>
          </cell>
          <cell r="I300">
            <v>575421</v>
          </cell>
          <cell r="J300">
            <v>71663</v>
          </cell>
          <cell r="K300">
            <v>1407516</v>
          </cell>
          <cell r="L300"/>
          <cell r="M300">
            <v>2081582</v>
          </cell>
          <cell r="N300">
            <v>8666</v>
          </cell>
          <cell r="O300"/>
          <cell r="P300">
            <v>1982937</v>
          </cell>
          <cell r="Q300">
            <v>71663</v>
          </cell>
          <cell r="R300">
            <v>18316</v>
          </cell>
          <cell r="S300">
            <v>0</v>
          </cell>
          <cell r="T300"/>
          <cell r="U300">
            <v>17329430</v>
          </cell>
          <cell r="V300">
            <v>148317</v>
          </cell>
          <cell r="W300">
            <v>148317</v>
          </cell>
          <cell r="X300"/>
          <cell r="Y300">
            <v>52526</v>
          </cell>
          <cell r="Z300">
            <v>52526</v>
          </cell>
          <cell r="AA300">
            <v>17128587</v>
          </cell>
          <cell r="AB300">
            <v>3772028</v>
          </cell>
          <cell r="AC300">
            <v>2457393</v>
          </cell>
          <cell r="AD300">
            <v>10899166</v>
          </cell>
          <cell r="AE300">
            <v>0</v>
          </cell>
          <cell r="AF300">
            <v>17329430</v>
          </cell>
          <cell r="AG300">
            <v>52526</v>
          </cell>
          <cell r="AH300"/>
          <cell r="AI300">
            <v>14671194</v>
          </cell>
          <cell r="AJ300">
            <v>2457393</v>
          </cell>
          <cell r="AK300">
            <v>148317</v>
          </cell>
          <cell r="AL300"/>
          <cell r="AM300"/>
          <cell r="AN300"/>
          <cell r="AO300"/>
          <cell r="AP300"/>
          <cell r="AQ300"/>
        </row>
        <row r="301">
          <cell r="A301">
            <v>202208</v>
          </cell>
          <cell r="B301">
            <v>1616202</v>
          </cell>
          <cell r="C301">
            <v>16484</v>
          </cell>
          <cell r="D301">
            <v>16484</v>
          </cell>
          <cell r="E301"/>
          <cell r="F301">
            <v>8186</v>
          </cell>
          <cell r="G301">
            <v>8186</v>
          </cell>
          <cell r="H301">
            <v>1591532</v>
          </cell>
          <cell r="I301">
            <v>160022</v>
          </cell>
          <cell r="J301">
            <v>134578</v>
          </cell>
          <cell r="K301">
            <v>1296932</v>
          </cell>
          <cell r="L301"/>
          <cell r="M301">
            <v>1616202</v>
          </cell>
          <cell r="N301">
            <v>8186</v>
          </cell>
          <cell r="O301"/>
          <cell r="P301">
            <v>1456954</v>
          </cell>
          <cell r="Q301">
            <v>134578</v>
          </cell>
          <cell r="R301">
            <v>16484</v>
          </cell>
          <cell r="S301">
            <v>0</v>
          </cell>
          <cell r="T301"/>
          <cell r="U301">
            <v>18945632</v>
          </cell>
          <cell r="V301">
            <v>164801</v>
          </cell>
          <cell r="W301">
            <v>164801</v>
          </cell>
          <cell r="X301"/>
          <cell r="Y301">
            <v>60712</v>
          </cell>
          <cell r="Z301">
            <v>60712</v>
          </cell>
          <cell r="AA301">
            <v>18720119</v>
          </cell>
          <cell r="AB301">
            <v>3932050</v>
          </cell>
          <cell r="AC301">
            <v>2591971</v>
          </cell>
          <cell r="AD301">
            <v>12196098</v>
          </cell>
          <cell r="AE301">
            <v>0</v>
          </cell>
          <cell r="AF301">
            <v>18945632</v>
          </cell>
          <cell r="AG301">
            <v>60712</v>
          </cell>
          <cell r="AH301"/>
          <cell r="AI301">
            <v>16128148</v>
          </cell>
          <cell r="AJ301">
            <v>2591971</v>
          </cell>
          <cell r="AK301">
            <v>164801</v>
          </cell>
          <cell r="AL301"/>
          <cell r="AM301"/>
          <cell r="AN301"/>
          <cell r="AO301"/>
          <cell r="AP301"/>
          <cell r="AQ301"/>
        </row>
        <row r="302">
          <cell r="A302">
            <v>202209</v>
          </cell>
          <cell r="B302">
            <v>1873746</v>
          </cell>
          <cell r="C302">
            <v>15416</v>
          </cell>
          <cell r="D302">
            <v>15416</v>
          </cell>
          <cell r="E302"/>
          <cell r="F302">
            <v>7345</v>
          </cell>
          <cell r="G302">
            <v>7345</v>
          </cell>
          <cell r="H302">
            <v>1850985</v>
          </cell>
          <cell r="I302">
            <v>414693</v>
          </cell>
          <cell r="J302">
            <v>210086</v>
          </cell>
          <cell r="K302">
            <v>1226206</v>
          </cell>
          <cell r="L302"/>
          <cell r="M302">
            <v>1873746</v>
          </cell>
          <cell r="N302">
            <v>7345</v>
          </cell>
          <cell r="O302"/>
          <cell r="P302">
            <v>1640899</v>
          </cell>
          <cell r="Q302">
            <v>210086</v>
          </cell>
          <cell r="R302">
            <v>15416</v>
          </cell>
          <cell r="S302">
            <v>0</v>
          </cell>
          <cell r="T302"/>
          <cell r="U302">
            <v>20819378</v>
          </cell>
          <cell r="V302">
            <v>180217</v>
          </cell>
          <cell r="W302">
            <v>180217</v>
          </cell>
          <cell r="X302"/>
          <cell r="Y302">
            <v>68057</v>
          </cell>
          <cell r="Z302">
            <v>68057</v>
          </cell>
          <cell r="AA302">
            <v>20571104</v>
          </cell>
          <cell r="AB302">
            <v>4346743</v>
          </cell>
          <cell r="AC302">
            <v>2802057</v>
          </cell>
          <cell r="AD302">
            <v>13422304</v>
          </cell>
          <cell r="AE302">
            <v>0</v>
          </cell>
          <cell r="AF302">
            <v>20819378</v>
          </cell>
          <cell r="AG302">
            <v>68057</v>
          </cell>
          <cell r="AH302"/>
          <cell r="AI302">
            <v>17769047</v>
          </cell>
          <cell r="AJ302">
            <v>2802057</v>
          </cell>
          <cell r="AK302">
            <v>180217</v>
          </cell>
          <cell r="AL302"/>
          <cell r="AM302"/>
          <cell r="AN302"/>
          <cell r="AO302"/>
          <cell r="AP302"/>
          <cell r="AQ302"/>
        </row>
        <row r="303">
          <cell r="A303">
            <v>202210</v>
          </cell>
          <cell r="B303">
            <v>2336878</v>
          </cell>
          <cell r="C303">
            <v>16309</v>
          </cell>
          <cell r="D303">
            <v>16309</v>
          </cell>
          <cell r="E303"/>
          <cell r="F303">
            <v>2960</v>
          </cell>
          <cell r="G303">
            <v>2960</v>
          </cell>
          <cell r="H303">
            <v>2317609</v>
          </cell>
          <cell r="I303">
            <v>470238</v>
          </cell>
          <cell r="J303">
            <v>365482</v>
          </cell>
          <cell r="K303">
            <v>1481889</v>
          </cell>
          <cell r="L303"/>
          <cell r="M303">
            <v>2336878</v>
          </cell>
          <cell r="N303">
            <v>2960</v>
          </cell>
          <cell r="O303"/>
          <cell r="P303">
            <v>1952127</v>
          </cell>
          <cell r="Q303">
            <v>365482</v>
          </cell>
          <cell r="R303">
            <v>16309</v>
          </cell>
          <cell r="S303">
            <v>0</v>
          </cell>
          <cell r="T303"/>
          <cell r="U303">
            <v>23156256</v>
          </cell>
          <cell r="V303">
            <v>196526</v>
          </cell>
          <cell r="W303">
            <v>196526</v>
          </cell>
          <cell r="X303"/>
          <cell r="Y303">
            <v>71017</v>
          </cell>
          <cell r="Z303">
            <v>71017</v>
          </cell>
          <cell r="AA303">
            <v>22888713</v>
          </cell>
          <cell r="AB303">
            <v>4816981</v>
          </cell>
          <cell r="AC303">
            <v>3167539</v>
          </cell>
          <cell r="AD303">
            <v>14904193</v>
          </cell>
          <cell r="AE303">
            <v>0</v>
          </cell>
          <cell r="AF303">
            <v>23156256</v>
          </cell>
          <cell r="AG303">
            <v>71017</v>
          </cell>
          <cell r="AH303"/>
          <cell r="AI303">
            <v>19721174</v>
          </cell>
          <cell r="AJ303">
            <v>3167539</v>
          </cell>
          <cell r="AK303">
            <v>196526</v>
          </cell>
          <cell r="AL303"/>
          <cell r="AM303"/>
          <cell r="AN303"/>
          <cell r="AO303"/>
          <cell r="AP303"/>
          <cell r="AQ303"/>
        </row>
        <row r="304">
          <cell r="A304">
            <v>202211</v>
          </cell>
          <cell r="B304">
            <v>2348119</v>
          </cell>
          <cell r="C304">
            <v>13179</v>
          </cell>
          <cell r="D304">
            <v>13179</v>
          </cell>
          <cell r="E304"/>
          <cell r="F304">
            <v>5693</v>
          </cell>
          <cell r="G304">
            <v>5693</v>
          </cell>
          <cell r="H304">
            <v>2329247</v>
          </cell>
          <cell r="I304">
            <v>450141</v>
          </cell>
          <cell r="J304">
            <v>391012</v>
          </cell>
          <cell r="K304">
            <v>1488094</v>
          </cell>
          <cell r="L304"/>
          <cell r="M304">
            <v>2348119</v>
          </cell>
          <cell r="N304">
            <v>5693</v>
          </cell>
          <cell r="O304"/>
          <cell r="P304">
            <v>1938235</v>
          </cell>
          <cell r="Q304">
            <v>391012</v>
          </cell>
          <cell r="R304">
            <v>13179</v>
          </cell>
          <cell r="S304">
            <v>0</v>
          </cell>
          <cell r="T304"/>
          <cell r="U304">
            <v>25504375</v>
          </cell>
          <cell r="V304">
            <v>209705</v>
          </cell>
          <cell r="W304">
            <v>209705</v>
          </cell>
          <cell r="X304"/>
          <cell r="Y304">
            <v>76710</v>
          </cell>
          <cell r="Z304">
            <v>76710</v>
          </cell>
          <cell r="AA304">
            <v>25217960</v>
          </cell>
          <cell r="AB304">
            <v>5267122</v>
          </cell>
          <cell r="AC304">
            <v>3558551</v>
          </cell>
          <cell r="AD304">
            <v>16392287</v>
          </cell>
          <cell r="AE304">
            <v>0</v>
          </cell>
          <cell r="AF304">
            <v>25504375</v>
          </cell>
          <cell r="AG304">
            <v>76710</v>
          </cell>
          <cell r="AH304"/>
          <cell r="AI304">
            <v>21659409</v>
          </cell>
          <cell r="AJ304">
            <v>3558551</v>
          </cell>
          <cell r="AK304">
            <v>209705</v>
          </cell>
          <cell r="AL304"/>
          <cell r="AM304"/>
          <cell r="AN304"/>
          <cell r="AO304"/>
          <cell r="AP304"/>
          <cell r="AQ304"/>
        </row>
        <row r="305">
          <cell r="A305">
            <v>202212</v>
          </cell>
          <cell r="B305">
            <v>2478799</v>
          </cell>
          <cell r="C305">
            <v>15993</v>
          </cell>
          <cell r="D305">
            <v>15993</v>
          </cell>
          <cell r="E305"/>
          <cell r="F305">
            <v>6305</v>
          </cell>
          <cell r="G305">
            <v>6305</v>
          </cell>
          <cell r="H305">
            <v>2456501</v>
          </cell>
          <cell r="I305">
            <v>465627</v>
          </cell>
          <cell r="J305">
            <v>293220</v>
          </cell>
          <cell r="K305">
            <v>1697654</v>
          </cell>
          <cell r="L305"/>
          <cell r="M305">
            <v>2478799</v>
          </cell>
          <cell r="N305">
            <v>6305</v>
          </cell>
          <cell r="O305"/>
          <cell r="P305">
            <v>2163281</v>
          </cell>
          <cell r="Q305">
            <v>293220</v>
          </cell>
          <cell r="R305">
            <v>15993</v>
          </cell>
          <cell r="S305">
            <v>0</v>
          </cell>
          <cell r="T305"/>
          <cell r="U305">
            <v>27983174</v>
          </cell>
          <cell r="V305">
            <v>225698</v>
          </cell>
          <cell r="W305">
            <v>225698</v>
          </cell>
          <cell r="X305"/>
          <cell r="Y305">
            <v>83015</v>
          </cell>
          <cell r="Z305">
            <v>83015</v>
          </cell>
          <cell r="AA305">
            <v>27674461</v>
          </cell>
          <cell r="AB305">
            <v>5732749</v>
          </cell>
          <cell r="AC305">
            <v>3851771</v>
          </cell>
          <cell r="AD305">
            <v>18089941</v>
          </cell>
          <cell r="AE305">
            <v>0</v>
          </cell>
          <cell r="AF305">
            <v>27983174</v>
          </cell>
          <cell r="AG305">
            <v>83015</v>
          </cell>
          <cell r="AH305"/>
          <cell r="AI305">
            <v>23822690</v>
          </cell>
          <cell r="AJ305">
            <v>3851771</v>
          </cell>
          <cell r="AK305">
            <v>225698</v>
          </cell>
          <cell r="AL305"/>
          <cell r="AM305"/>
          <cell r="AN305"/>
          <cell r="AO305"/>
          <cell r="AP305"/>
          <cell r="AQ305"/>
        </row>
        <row r="306">
          <cell r="A306">
            <v>202301</v>
          </cell>
          <cell r="B306">
            <v>2568547</v>
          </cell>
          <cell r="C306">
            <v>15380</v>
          </cell>
          <cell r="D306">
            <v>15380</v>
          </cell>
          <cell r="E306"/>
          <cell r="F306">
            <v>5660</v>
          </cell>
          <cell r="G306">
            <v>5660</v>
          </cell>
          <cell r="H306">
            <v>2547507</v>
          </cell>
          <cell r="I306">
            <v>452505</v>
          </cell>
          <cell r="J306">
            <v>452020</v>
          </cell>
          <cell r="K306">
            <v>1642982</v>
          </cell>
          <cell r="L306"/>
          <cell r="M306">
            <v>2568547</v>
          </cell>
          <cell r="N306">
            <v>5660</v>
          </cell>
          <cell r="O306"/>
          <cell r="P306">
            <v>2095487</v>
          </cell>
          <cell r="Q306">
            <v>452020</v>
          </cell>
          <cell r="R306">
            <v>15380</v>
          </cell>
          <cell r="S306">
            <v>0</v>
          </cell>
          <cell r="T306"/>
          <cell r="U306">
            <v>2568547</v>
          </cell>
          <cell r="V306">
            <v>15380</v>
          </cell>
          <cell r="W306">
            <v>15380</v>
          </cell>
          <cell r="X306"/>
          <cell r="Y306">
            <v>5660</v>
          </cell>
          <cell r="Z306">
            <v>5660</v>
          </cell>
          <cell r="AA306">
            <v>2547507</v>
          </cell>
          <cell r="AB306">
            <v>452505</v>
          </cell>
          <cell r="AC306">
            <v>452020</v>
          </cell>
          <cell r="AD306">
            <v>1642982</v>
          </cell>
          <cell r="AE306">
            <v>0</v>
          </cell>
          <cell r="AF306">
            <v>2568547</v>
          </cell>
          <cell r="AG306">
            <v>5660</v>
          </cell>
          <cell r="AH306"/>
          <cell r="AI306">
            <v>2095487</v>
          </cell>
          <cell r="AJ306">
            <v>452020</v>
          </cell>
          <cell r="AK306">
            <v>15380</v>
          </cell>
          <cell r="AL306"/>
          <cell r="AM306"/>
          <cell r="AN306"/>
          <cell r="AO306"/>
          <cell r="AP306"/>
          <cell r="AQ306"/>
        </row>
        <row r="307">
          <cell r="A307">
            <v>202302</v>
          </cell>
          <cell r="B307">
            <v>2232063</v>
          </cell>
          <cell r="C307">
            <v>14086</v>
          </cell>
          <cell r="D307">
            <v>14086</v>
          </cell>
          <cell r="E307"/>
          <cell r="F307">
            <v>4002</v>
          </cell>
          <cell r="G307">
            <v>4002</v>
          </cell>
          <cell r="H307">
            <v>2213975</v>
          </cell>
          <cell r="I307">
            <v>427561</v>
          </cell>
          <cell r="J307">
            <v>342436</v>
          </cell>
          <cell r="K307">
            <v>1443978</v>
          </cell>
          <cell r="L307"/>
          <cell r="M307">
            <v>2232063</v>
          </cell>
          <cell r="N307">
            <v>4002</v>
          </cell>
          <cell r="O307"/>
          <cell r="P307">
            <v>1871539</v>
          </cell>
          <cell r="Q307">
            <v>342436</v>
          </cell>
          <cell r="R307">
            <v>14086</v>
          </cell>
          <cell r="S307">
            <v>0</v>
          </cell>
          <cell r="T307"/>
          <cell r="U307">
            <v>4800610</v>
          </cell>
          <cell r="V307">
            <v>29466</v>
          </cell>
          <cell r="W307">
            <v>29466</v>
          </cell>
          <cell r="X307"/>
          <cell r="Y307">
            <v>9662</v>
          </cell>
          <cell r="Z307">
            <v>9662</v>
          </cell>
          <cell r="AA307">
            <v>4761482</v>
          </cell>
          <cell r="AB307">
            <v>880066</v>
          </cell>
          <cell r="AC307">
            <v>794456</v>
          </cell>
          <cell r="AD307">
            <v>3086960</v>
          </cell>
          <cell r="AE307">
            <v>0</v>
          </cell>
          <cell r="AF307">
            <v>4800610</v>
          </cell>
          <cell r="AG307">
            <v>9662</v>
          </cell>
          <cell r="AH307"/>
          <cell r="AI307">
            <v>3967026</v>
          </cell>
          <cell r="AJ307">
            <v>794456</v>
          </cell>
          <cell r="AK307">
            <v>29466</v>
          </cell>
          <cell r="AL307"/>
          <cell r="AM307"/>
          <cell r="AN307"/>
          <cell r="AO307"/>
          <cell r="AP307"/>
          <cell r="AQ307"/>
        </row>
        <row r="308">
          <cell r="A308">
            <v>202303</v>
          </cell>
          <cell r="B308">
            <v>2526152</v>
          </cell>
          <cell r="C308">
            <v>16353</v>
          </cell>
          <cell r="D308">
            <v>16353</v>
          </cell>
          <cell r="E308"/>
          <cell r="F308">
            <v>5719</v>
          </cell>
          <cell r="G308">
            <v>5719</v>
          </cell>
          <cell r="H308">
            <v>2504080</v>
          </cell>
          <cell r="I308">
            <v>492289</v>
          </cell>
          <cell r="J308">
            <v>415799</v>
          </cell>
          <cell r="K308">
            <v>1595992</v>
          </cell>
          <cell r="L308"/>
          <cell r="M308">
            <v>2526152</v>
          </cell>
          <cell r="N308">
            <v>5719</v>
          </cell>
          <cell r="O308"/>
          <cell r="P308">
            <v>2088281</v>
          </cell>
          <cell r="Q308">
            <v>415799</v>
          </cell>
          <cell r="R308">
            <v>16353</v>
          </cell>
          <cell r="S308">
            <v>0</v>
          </cell>
          <cell r="T308"/>
          <cell r="U308">
            <v>7326762</v>
          </cell>
          <cell r="V308">
            <v>45819</v>
          </cell>
          <cell r="W308">
            <v>45819</v>
          </cell>
          <cell r="X308"/>
          <cell r="Y308">
            <v>15381</v>
          </cell>
          <cell r="Z308">
            <v>15381</v>
          </cell>
          <cell r="AA308">
            <v>7265562</v>
          </cell>
          <cell r="AB308">
            <v>1372355</v>
          </cell>
          <cell r="AC308">
            <v>1210255</v>
          </cell>
          <cell r="AD308">
            <v>4682952</v>
          </cell>
          <cell r="AE308">
            <v>0</v>
          </cell>
          <cell r="AF308">
            <v>7326762</v>
          </cell>
          <cell r="AG308">
            <v>15381</v>
          </cell>
          <cell r="AH308"/>
          <cell r="AI308">
            <v>6055307</v>
          </cell>
          <cell r="AJ308">
            <v>1210255</v>
          </cell>
          <cell r="AK308">
            <v>45819</v>
          </cell>
          <cell r="AL308"/>
          <cell r="AM308"/>
          <cell r="AN308"/>
          <cell r="AO308"/>
          <cell r="AP308"/>
          <cell r="AQ308"/>
        </row>
        <row r="309">
          <cell r="A309">
            <v>202304</v>
          </cell>
          <cell r="B309">
            <v>2375542</v>
          </cell>
          <cell r="C309">
            <v>15241</v>
          </cell>
          <cell r="D309">
            <v>15241</v>
          </cell>
          <cell r="E309"/>
          <cell r="F309">
            <v>4406</v>
          </cell>
          <cell r="G309">
            <v>4406</v>
          </cell>
          <cell r="H309">
            <v>2355895</v>
          </cell>
          <cell r="I309">
            <v>465622</v>
          </cell>
          <cell r="J309">
            <v>396640</v>
          </cell>
          <cell r="K309">
            <v>1493633</v>
          </cell>
          <cell r="L309"/>
          <cell r="M309">
            <v>2375542</v>
          </cell>
          <cell r="N309">
            <v>4406</v>
          </cell>
          <cell r="O309"/>
          <cell r="P309">
            <v>1959255</v>
          </cell>
          <cell r="Q309">
            <v>396640</v>
          </cell>
          <cell r="R309">
            <v>15241</v>
          </cell>
          <cell r="S309">
            <v>0</v>
          </cell>
          <cell r="T309"/>
          <cell r="U309">
            <v>9702304</v>
          </cell>
          <cell r="V309">
            <v>61060</v>
          </cell>
          <cell r="W309">
            <v>61060</v>
          </cell>
          <cell r="X309"/>
          <cell r="Y309">
            <v>19787</v>
          </cell>
          <cell r="Z309">
            <v>19787</v>
          </cell>
          <cell r="AA309">
            <v>9621457</v>
          </cell>
          <cell r="AB309">
            <v>1837977</v>
          </cell>
          <cell r="AC309">
            <v>1606895</v>
          </cell>
          <cell r="AD309">
            <v>6176585</v>
          </cell>
          <cell r="AE309">
            <v>0</v>
          </cell>
          <cell r="AF309">
            <v>9702304</v>
          </cell>
          <cell r="AG309">
            <v>19787</v>
          </cell>
          <cell r="AH309"/>
          <cell r="AI309">
            <v>8014562</v>
          </cell>
          <cell r="AJ309">
            <v>1606895</v>
          </cell>
          <cell r="AK309">
            <v>61060</v>
          </cell>
          <cell r="AL309"/>
          <cell r="AM309"/>
          <cell r="AN309"/>
          <cell r="AO309"/>
          <cell r="AP309"/>
          <cell r="AQ309"/>
        </row>
        <row r="310">
          <cell r="A310">
            <v>202305</v>
          </cell>
          <cell r="B310">
            <v>2476286</v>
          </cell>
          <cell r="C310">
            <v>16475</v>
          </cell>
          <cell r="D310">
            <v>16475</v>
          </cell>
          <cell r="E310"/>
          <cell r="F310">
            <v>4491</v>
          </cell>
          <cell r="G310">
            <v>4491</v>
          </cell>
          <cell r="H310">
            <v>2455320</v>
          </cell>
          <cell r="I310">
            <v>471008</v>
          </cell>
          <cell r="J310">
            <v>352351</v>
          </cell>
          <cell r="K310">
            <v>1631961</v>
          </cell>
          <cell r="L310"/>
          <cell r="M310">
            <v>2476286</v>
          </cell>
          <cell r="N310">
            <v>4491</v>
          </cell>
          <cell r="O310"/>
          <cell r="P310">
            <v>2102969</v>
          </cell>
          <cell r="Q310">
            <v>352351</v>
          </cell>
          <cell r="R310">
            <v>16475</v>
          </cell>
          <cell r="S310">
            <v>0</v>
          </cell>
          <cell r="T310"/>
          <cell r="U310">
            <v>12178590</v>
          </cell>
          <cell r="V310">
            <v>77535</v>
          </cell>
          <cell r="W310">
            <v>77535</v>
          </cell>
          <cell r="X310"/>
          <cell r="Y310">
            <v>24278</v>
          </cell>
          <cell r="Z310">
            <v>24278</v>
          </cell>
          <cell r="AA310">
            <v>12076777</v>
          </cell>
          <cell r="AB310">
            <v>2308985</v>
          </cell>
          <cell r="AC310">
            <v>1959246</v>
          </cell>
          <cell r="AD310">
            <v>7808546</v>
          </cell>
          <cell r="AE310">
            <v>0</v>
          </cell>
          <cell r="AF310">
            <v>12178590</v>
          </cell>
          <cell r="AG310">
            <v>24278</v>
          </cell>
          <cell r="AH310"/>
          <cell r="AI310">
            <v>10117531</v>
          </cell>
          <cell r="AJ310">
            <v>1959246</v>
          </cell>
          <cell r="AK310">
            <v>77535</v>
          </cell>
          <cell r="AL310"/>
          <cell r="AM310"/>
          <cell r="AN310"/>
          <cell r="AO310"/>
          <cell r="AP310"/>
          <cell r="AQ310"/>
        </row>
        <row r="311">
          <cell r="A311">
            <v>202306</v>
          </cell>
          <cell r="B311">
            <v>2448880</v>
          </cell>
          <cell r="C311">
            <v>15710</v>
          </cell>
          <cell r="D311">
            <v>15710</v>
          </cell>
          <cell r="E311"/>
          <cell r="F311">
            <v>6987</v>
          </cell>
          <cell r="G311">
            <v>6987</v>
          </cell>
          <cell r="H311">
            <v>2426183</v>
          </cell>
          <cell r="I311">
            <v>446092</v>
          </cell>
          <cell r="J311">
            <v>402771</v>
          </cell>
          <cell r="K311">
            <v>1577320</v>
          </cell>
          <cell r="L311"/>
          <cell r="M311">
            <v>2448880</v>
          </cell>
          <cell r="N311">
            <v>6987</v>
          </cell>
          <cell r="O311"/>
          <cell r="P311">
            <v>2023412</v>
          </cell>
          <cell r="Q311">
            <v>402771</v>
          </cell>
          <cell r="R311">
            <v>15710</v>
          </cell>
          <cell r="S311">
            <v>0</v>
          </cell>
          <cell r="T311"/>
          <cell r="U311">
            <v>14627470</v>
          </cell>
          <cell r="V311">
            <v>93245</v>
          </cell>
          <cell r="W311">
            <v>93245</v>
          </cell>
          <cell r="X311"/>
          <cell r="Y311">
            <v>31265</v>
          </cell>
          <cell r="Z311">
            <v>31265</v>
          </cell>
          <cell r="AA311">
            <v>14502960</v>
          </cell>
          <cell r="AB311">
            <v>2755077</v>
          </cell>
          <cell r="AC311">
            <v>2362017</v>
          </cell>
          <cell r="AD311">
            <v>9385866</v>
          </cell>
          <cell r="AE311">
            <v>0</v>
          </cell>
          <cell r="AF311">
            <v>14627470</v>
          </cell>
          <cell r="AG311">
            <v>31265</v>
          </cell>
          <cell r="AH311"/>
          <cell r="AI311">
            <v>12140943</v>
          </cell>
          <cell r="AJ311">
            <v>2362017</v>
          </cell>
          <cell r="AK311">
            <v>93245</v>
          </cell>
          <cell r="AL311"/>
          <cell r="AM311"/>
          <cell r="AN311"/>
          <cell r="AO311"/>
          <cell r="AP311"/>
          <cell r="AQ311"/>
        </row>
        <row r="312">
          <cell r="A312">
            <v>202307</v>
          </cell>
          <cell r="B312">
            <v>1794489</v>
          </cell>
          <cell r="C312">
            <v>15676</v>
          </cell>
          <cell r="D312">
            <v>15676</v>
          </cell>
          <cell r="E312"/>
          <cell r="F312">
            <v>5055</v>
          </cell>
          <cell r="G312">
            <v>5055</v>
          </cell>
          <cell r="H312">
            <v>1773758</v>
          </cell>
          <cell r="I312">
            <v>306305</v>
          </cell>
          <cell r="J312">
            <v>254247</v>
          </cell>
          <cell r="K312">
            <v>1213206</v>
          </cell>
          <cell r="L312"/>
          <cell r="M312">
            <v>1794489</v>
          </cell>
          <cell r="N312">
            <v>5055</v>
          </cell>
          <cell r="O312"/>
          <cell r="P312">
            <v>1519511</v>
          </cell>
          <cell r="Q312">
            <v>254247</v>
          </cell>
          <cell r="R312">
            <v>15676</v>
          </cell>
          <cell r="S312">
            <v>0</v>
          </cell>
          <cell r="T312"/>
          <cell r="U312">
            <v>16421959</v>
          </cell>
          <cell r="V312">
            <v>108921</v>
          </cell>
          <cell r="W312">
            <v>108921</v>
          </cell>
          <cell r="X312"/>
          <cell r="Y312">
            <v>36320</v>
          </cell>
          <cell r="Z312">
            <v>36320</v>
          </cell>
          <cell r="AA312">
            <v>16276718</v>
          </cell>
          <cell r="AB312">
            <v>3061382</v>
          </cell>
          <cell r="AC312">
            <v>2616264</v>
          </cell>
          <cell r="AD312">
            <v>10599072</v>
          </cell>
          <cell r="AE312">
            <v>0</v>
          </cell>
          <cell r="AF312">
            <v>16421959</v>
          </cell>
          <cell r="AG312">
            <v>36320</v>
          </cell>
          <cell r="AH312"/>
          <cell r="AI312">
            <v>13660454</v>
          </cell>
          <cell r="AJ312">
            <v>2616264</v>
          </cell>
          <cell r="AK312">
            <v>108921</v>
          </cell>
          <cell r="AL312"/>
          <cell r="AM312"/>
          <cell r="AN312"/>
          <cell r="AO312"/>
          <cell r="AP312"/>
          <cell r="AQ312"/>
        </row>
        <row r="313">
          <cell r="A313">
            <v>202308</v>
          </cell>
          <cell r="B313">
            <v>1999861</v>
          </cell>
          <cell r="C313">
            <v>15931</v>
          </cell>
          <cell r="D313">
            <v>15931</v>
          </cell>
          <cell r="E313"/>
          <cell r="F313">
            <v>4437</v>
          </cell>
          <cell r="G313">
            <v>4437</v>
          </cell>
          <cell r="H313">
            <v>1979493</v>
          </cell>
          <cell r="I313">
            <v>373547</v>
          </cell>
          <cell r="J313">
            <v>207733</v>
          </cell>
          <cell r="K313">
            <v>1398213</v>
          </cell>
          <cell r="L313"/>
          <cell r="M313">
            <v>1999861</v>
          </cell>
          <cell r="N313">
            <v>4437</v>
          </cell>
          <cell r="O313"/>
          <cell r="P313">
            <v>1771760</v>
          </cell>
          <cell r="Q313">
            <v>207733</v>
          </cell>
          <cell r="R313">
            <v>15931</v>
          </cell>
          <cell r="S313">
            <v>0</v>
          </cell>
          <cell r="T313"/>
          <cell r="U313">
            <v>18421820</v>
          </cell>
          <cell r="V313">
            <v>124852</v>
          </cell>
          <cell r="W313">
            <v>124852</v>
          </cell>
          <cell r="X313"/>
          <cell r="Y313">
            <v>40757</v>
          </cell>
          <cell r="Z313">
            <v>40757</v>
          </cell>
          <cell r="AA313">
            <v>18256211</v>
          </cell>
          <cell r="AB313">
            <v>3434929</v>
          </cell>
          <cell r="AC313">
            <v>2823997</v>
          </cell>
          <cell r="AD313">
            <v>11997285</v>
          </cell>
          <cell r="AE313">
            <v>0</v>
          </cell>
          <cell r="AF313">
            <v>18421820</v>
          </cell>
          <cell r="AG313">
            <v>40757</v>
          </cell>
          <cell r="AH313"/>
          <cell r="AI313">
            <v>15432214</v>
          </cell>
          <cell r="AJ313">
            <v>2823997</v>
          </cell>
          <cell r="AK313">
            <v>124852</v>
          </cell>
          <cell r="AL313"/>
          <cell r="AM313"/>
          <cell r="AN313"/>
          <cell r="AO313"/>
          <cell r="AP313"/>
          <cell r="AQ313"/>
        </row>
        <row r="314">
          <cell r="A314">
            <v>202309</v>
          </cell>
          <cell r="B314">
            <v>2467146</v>
          </cell>
          <cell r="C314">
            <v>15123</v>
          </cell>
          <cell r="D314">
            <v>15123</v>
          </cell>
          <cell r="E314"/>
          <cell r="F314">
            <v>5136</v>
          </cell>
          <cell r="G314">
            <v>5136</v>
          </cell>
          <cell r="H314">
            <v>2446887</v>
          </cell>
          <cell r="I314">
            <v>426796</v>
          </cell>
          <cell r="J314">
            <v>449699</v>
          </cell>
          <cell r="K314">
            <v>1570392</v>
          </cell>
          <cell r="L314"/>
          <cell r="M314">
            <v>2467146</v>
          </cell>
          <cell r="N314">
            <v>5136</v>
          </cell>
          <cell r="O314"/>
          <cell r="P314">
            <v>1997188</v>
          </cell>
          <cell r="Q314">
            <v>449699</v>
          </cell>
          <cell r="R314">
            <v>15123</v>
          </cell>
          <cell r="S314">
            <v>0</v>
          </cell>
          <cell r="T314"/>
          <cell r="U314">
            <v>20888966</v>
          </cell>
          <cell r="V314">
            <v>139975</v>
          </cell>
          <cell r="W314">
            <v>139975</v>
          </cell>
          <cell r="X314"/>
          <cell r="Y314">
            <v>45893</v>
          </cell>
          <cell r="Z314">
            <v>45893</v>
          </cell>
          <cell r="AA314">
            <v>20703098</v>
          </cell>
          <cell r="AB314">
            <v>3861725</v>
          </cell>
          <cell r="AC314">
            <v>3273696</v>
          </cell>
          <cell r="AD314">
            <v>13567677</v>
          </cell>
          <cell r="AE314">
            <v>0</v>
          </cell>
          <cell r="AF314">
            <v>20888966</v>
          </cell>
          <cell r="AG314">
            <v>45893</v>
          </cell>
          <cell r="AH314"/>
          <cell r="AI314">
            <v>17429402</v>
          </cell>
          <cell r="AJ314">
            <v>3273696</v>
          </cell>
          <cell r="AK314">
            <v>139975</v>
          </cell>
          <cell r="AL314"/>
          <cell r="AM314"/>
          <cell r="AN314"/>
          <cell r="AO314"/>
          <cell r="AP314"/>
          <cell r="AQ314"/>
        </row>
        <row r="315">
          <cell r="A315">
            <v>202310</v>
          </cell>
          <cell r="B315">
            <v>2436399</v>
          </cell>
          <cell r="C315">
            <v>16261</v>
          </cell>
          <cell r="D315">
            <v>16261</v>
          </cell>
          <cell r="E315"/>
          <cell r="F315">
            <v>4149</v>
          </cell>
          <cell r="G315">
            <v>4149</v>
          </cell>
          <cell r="H315">
            <v>2415989</v>
          </cell>
          <cell r="I315">
            <v>429286</v>
          </cell>
          <cell r="J315">
            <v>386825</v>
          </cell>
          <cell r="K315">
            <v>1599878</v>
          </cell>
          <cell r="L315"/>
          <cell r="M315">
            <v>2436399</v>
          </cell>
          <cell r="N315">
            <v>4149</v>
          </cell>
          <cell r="O315"/>
          <cell r="P315">
            <v>2029164</v>
          </cell>
          <cell r="Q315">
            <v>386825</v>
          </cell>
          <cell r="R315">
            <v>16261</v>
          </cell>
          <cell r="S315">
            <v>0</v>
          </cell>
          <cell r="T315"/>
          <cell r="U315">
            <v>23325365</v>
          </cell>
          <cell r="V315">
            <v>156236</v>
          </cell>
          <cell r="W315">
            <v>156236</v>
          </cell>
          <cell r="X315"/>
          <cell r="Y315">
            <v>50042</v>
          </cell>
          <cell r="Z315">
            <v>50042</v>
          </cell>
          <cell r="AA315">
            <v>23119087</v>
          </cell>
          <cell r="AB315">
            <v>4291011</v>
          </cell>
          <cell r="AC315">
            <v>3660521</v>
          </cell>
          <cell r="AD315">
            <v>15167555</v>
          </cell>
          <cell r="AE315">
            <v>0</v>
          </cell>
          <cell r="AF315">
            <v>23325365</v>
          </cell>
          <cell r="AG315">
            <v>50042</v>
          </cell>
          <cell r="AH315"/>
          <cell r="AI315">
            <v>19458566</v>
          </cell>
          <cell r="AJ315">
            <v>3660521</v>
          </cell>
          <cell r="AK315">
            <v>156236</v>
          </cell>
          <cell r="AL315"/>
          <cell r="AM315"/>
          <cell r="AN315"/>
          <cell r="AO315"/>
          <cell r="AP315"/>
          <cell r="AQ315"/>
        </row>
        <row r="316">
          <cell r="A316">
            <v>202311</v>
          </cell>
          <cell r="B316">
            <v>2209655</v>
          </cell>
          <cell r="C316">
            <v>17744</v>
          </cell>
          <cell r="D316">
            <v>8536</v>
          </cell>
          <cell r="E316">
            <v>9208</v>
          </cell>
          <cell r="F316">
            <v>4280</v>
          </cell>
          <cell r="G316">
            <v>4280</v>
          </cell>
          <cell r="H316">
            <v>2187631</v>
          </cell>
          <cell r="I316">
            <v>373738</v>
          </cell>
          <cell r="J316">
            <v>357624</v>
          </cell>
          <cell r="K316">
            <v>1456269</v>
          </cell>
          <cell r="L316"/>
          <cell r="M316">
            <v>2209655</v>
          </cell>
          <cell r="N316">
            <v>4280</v>
          </cell>
          <cell r="O316">
            <v>9208</v>
          </cell>
          <cell r="P316">
            <v>1830007</v>
          </cell>
          <cell r="Q316">
            <v>357624</v>
          </cell>
          <cell r="R316">
            <v>8536</v>
          </cell>
          <cell r="S316">
            <v>0</v>
          </cell>
          <cell r="T316"/>
          <cell r="U316">
            <v>25535020</v>
          </cell>
          <cell r="V316">
            <v>173980</v>
          </cell>
          <cell r="W316">
            <v>164772</v>
          </cell>
          <cell r="X316">
            <v>9208</v>
          </cell>
          <cell r="Y316">
            <v>54322</v>
          </cell>
          <cell r="Z316">
            <v>54322</v>
          </cell>
          <cell r="AA316">
            <v>25306718</v>
          </cell>
          <cell r="AB316">
            <v>4664749</v>
          </cell>
          <cell r="AC316">
            <v>4018145</v>
          </cell>
          <cell r="AD316">
            <v>16623824</v>
          </cell>
          <cell r="AE316">
            <v>0</v>
          </cell>
          <cell r="AF316">
            <v>25535020</v>
          </cell>
          <cell r="AG316">
            <v>54322</v>
          </cell>
          <cell r="AH316">
            <v>9208</v>
          </cell>
          <cell r="AI316">
            <v>21288573</v>
          </cell>
          <cell r="AJ316">
            <v>4018145</v>
          </cell>
          <cell r="AK316">
            <v>164772</v>
          </cell>
          <cell r="AL316"/>
          <cell r="AM316"/>
          <cell r="AN316"/>
          <cell r="AO316"/>
          <cell r="AP316"/>
          <cell r="AQ316"/>
        </row>
        <row r="317">
          <cell r="A317">
            <v>202312</v>
          </cell>
          <cell r="B317">
            <v>2355512</v>
          </cell>
          <cell r="C317">
            <v>19217</v>
          </cell>
          <cell r="D317"/>
          <cell r="E317">
            <v>19217</v>
          </cell>
          <cell r="F317">
            <v>4425</v>
          </cell>
          <cell r="G317">
            <v>4425</v>
          </cell>
          <cell r="H317">
            <v>2331870</v>
          </cell>
          <cell r="I317">
            <v>390909</v>
          </cell>
          <cell r="J317">
            <v>512135</v>
          </cell>
          <cell r="K317">
            <v>1428826</v>
          </cell>
          <cell r="L317"/>
          <cell r="M317">
            <v>2355512</v>
          </cell>
          <cell r="N317">
            <v>4425</v>
          </cell>
          <cell r="O317">
            <v>19217</v>
          </cell>
          <cell r="P317">
            <v>1819735</v>
          </cell>
          <cell r="Q317">
            <v>512135</v>
          </cell>
          <cell r="R317">
            <v>0</v>
          </cell>
          <cell r="S317">
            <v>0</v>
          </cell>
          <cell r="T317"/>
          <cell r="U317">
            <v>27890532</v>
          </cell>
          <cell r="V317">
            <v>193197</v>
          </cell>
          <cell r="W317">
            <v>164772</v>
          </cell>
          <cell r="X317">
            <v>28425</v>
          </cell>
          <cell r="Y317">
            <v>58747</v>
          </cell>
          <cell r="Z317">
            <v>58747</v>
          </cell>
          <cell r="AA317">
            <v>27638588</v>
          </cell>
          <cell r="AB317">
            <v>5055658</v>
          </cell>
          <cell r="AC317">
            <v>4530280</v>
          </cell>
          <cell r="AD317">
            <v>18052650</v>
          </cell>
          <cell r="AE317">
            <v>0</v>
          </cell>
          <cell r="AF317">
            <v>27890532</v>
          </cell>
          <cell r="AG317">
            <v>58747</v>
          </cell>
          <cell r="AH317">
            <v>28425</v>
          </cell>
          <cell r="AI317">
            <v>23108308</v>
          </cell>
          <cell r="AJ317">
            <v>4530280</v>
          </cell>
          <cell r="AK317">
            <v>164772</v>
          </cell>
          <cell r="AL317"/>
          <cell r="AM317"/>
          <cell r="AN317"/>
          <cell r="AO317"/>
          <cell r="AP317"/>
          <cell r="AQ317"/>
        </row>
        <row r="318">
          <cell r="A318">
            <v>202401</v>
          </cell>
          <cell r="B318">
            <v>2530935</v>
          </cell>
          <cell r="C318">
            <v>18707</v>
          </cell>
          <cell r="D318"/>
          <cell r="E318">
            <v>18707</v>
          </cell>
          <cell r="F318">
            <v>2707</v>
          </cell>
          <cell r="G318">
            <v>2707</v>
          </cell>
          <cell r="H318">
            <v>2509521</v>
          </cell>
          <cell r="I318">
            <v>425063</v>
          </cell>
          <cell r="J318">
            <v>495185</v>
          </cell>
          <cell r="K318">
            <v>1589273</v>
          </cell>
          <cell r="L318"/>
          <cell r="M318">
            <v>2530935</v>
          </cell>
          <cell r="N318">
            <v>2707</v>
          </cell>
          <cell r="O318">
            <v>18707</v>
          </cell>
          <cell r="P318">
            <v>2014336</v>
          </cell>
          <cell r="Q318">
            <v>495185</v>
          </cell>
          <cell r="R318">
            <v>0</v>
          </cell>
          <cell r="S318">
            <v>0</v>
          </cell>
          <cell r="T318"/>
          <cell r="U318">
            <v>2530935</v>
          </cell>
          <cell r="V318">
            <v>18707</v>
          </cell>
          <cell r="W318">
            <v>0</v>
          </cell>
          <cell r="X318">
            <v>18707</v>
          </cell>
          <cell r="Y318">
            <v>2707</v>
          </cell>
          <cell r="Z318">
            <v>2707</v>
          </cell>
          <cell r="AA318">
            <v>2509521</v>
          </cell>
          <cell r="AB318">
            <v>425063</v>
          </cell>
          <cell r="AC318">
            <v>495185</v>
          </cell>
          <cell r="AD318">
            <v>1589273</v>
          </cell>
          <cell r="AE318">
            <v>0</v>
          </cell>
          <cell r="AF318">
            <v>2530935</v>
          </cell>
          <cell r="AG318">
            <v>2707</v>
          </cell>
          <cell r="AH318">
            <v>18707</v>
          </cell>
          <cell r="AI318">
            <v>2014336</v>
          </cell>
          <cell r="AJ318">
            <v>495185</v>
          </cell>
          <cell r="AK318">
            <v>0</v>
          </cell>
          <cell r="AL318"/>
          <cell r="AM318"/>
          <cell r="AN318"/>
          <cell r="AO318"/>
          <cell r="AP318"/>
          <cell r="AQ318"/>
        </row>
        <row r="319">
          <cell r="A319">
            <v>202402</v>
          </cell>
          <cell r="B319">
            <v>2346046</v>
          </cell>
          <cell r="C319">
            <v>17169</v>
          </cell>
          <cell r="D319"/>
          <cell r="E319">
            <v>17169</v>
          </cell>
          <cell r="F319">
            <v>2048</v>
          </cell>
          <cell r="G319">
            <v>2048</v>
          </cell>
          <cell r="H319">
            <v>2326829</v>
          </cell>
          <cell r="I319">
            <v>403436</v>
          </cell>
          <cell r="J319">
            <v>439028</v>
          </cell>
          <cell r="K319">
            <v>1484365</v>
          </cell>
          <cell r="L319"/>
          <cell r="M319">
            <v>2346046</v>
          </cell>
          <cell r="N319">
            <v>2048</v>
          </cell>
          <cell r="O319">
            <v>17169</v>
          </cell>
          <cell r="P319">
            <v>1887801</v>
          </cell>
          <cell r="Q319">
            <v>439028</v>
          </cell>
          <cell r="R319">
            <v>0</v>
          </cell>
          <cell r="S319">
            <v>0</v>
          </cell>
          <cell r="T319"/>
          <cell r="U319">
            <v>4876981</v>
          </cell>
          <cell r="V319">
            <v>35876</v>
          </cell>
          <cell r="W319">
            <v>0</v>
          </cell>
          <cell r="X319">
            <v>35876</v>
          </cell>
          <cell r="Y319">
            <v>4755</v>
          </cell>
          <cell r="Z319">
            <v>4755</v>
          </cell>
          <cell r="AA319">
            <v>4836350</v>
          </cell>
          <cell r="AB319">
            <v>828499</v>
          </cell>
          <cell r="AC319">
            <v>934213</v>
          </cell>
          <cell r="AD319">
            <v>3073638</v>
          </cell>
          <cell r="AE319">
            <v>0</v>
          </cell>
          <cell r="AF319">
            <v>4876981</v>
          </cell>
          <cell r="AG319">
            <v>4755</v>
          </cell>
          <cell r="AH319">
            <v>35876</v>
          </cell>
          <cell r="AI319">
            <v>3902137</v>
          </cell>
          <cell r="AJ319">
            <v>934213</v>
          </cell>
          <cell r="AK319">
            <v>0</v>
          </cell>
          <cell r="AL319"/>
          <cell r="AM319"/>
          <cell r="AN319"/>
          <cell r="AO319"/>
          <cell r="AP319"/>
          <cell r="AQ319"/>
        </row>
        <row r="320">
          <cell r="A320">
            <v>202403</v>
          </cell>
          <cell r="B320">
            <v>2436008</v>
          </cell>
          <cell r="C320">
            <v>18687</v>
          </cell>
          <cell r="D320"/>
          <cell r="E320">
            <v>18687</v>
          </cell>
          <cell r="F320">
            <v>4445</v>
          </cell>
          <cell r="G320">
            <v>4445</v>
          </cell>
          <cell r="H320">
            <v>2412876</v>
          </cell>
          <cell r="I320">
            <v>418914</v>
          </cell>
          <cell r="J320">
            <v>510405</v>
          </cell>
          <cell r="K320">
            <v>1483557</v>
          </cell>
          <cell r="L320"/>
          <cell r="M320">
            <v>2436008</v>
          </cell>
          <cell r="N320">
            <v>4445</v>
          </cell>
          <cell r="O320">
            <v>18687</v>
          </cell>
          <cell r="P320">
            <v>1902471</v>
          </cell>
          <cell r="Q320">
            <v>510405</v>
          </cell>
          <cell r="R320">
            <v>0</v>
          </cell>
          <cell r="S320">
            <v>0</v>
          </cell>
          <cell r="T320"/>
          <cell r="U320">
            <v>7312989</v>
          </cell>
          <cell r="V320">
            <v>54563</v>
          </cell>
          <cell r="W320">
            <v>0</v>
          </cell>
          <cell r="X320">
            <v>54563</v>
          </cell>
          <cell r="Y320">
            <v>9200</v>
          </cell>
          <cell r="Z320">
            <v>9200</v>
          </cell>
          <cell r="AA320">
            <v>7249226</v>
          </cell>
          <cell r="AB320">
            <v>1247413</v>
          </cell>
          <cell r="AC320">
            <v>1444618</v>
          </cell>
          <cell r="AD320">
            <v>4557195</v>
          </cell>
          <cell r="AE320">
            <v>0</v>
          </cell>
          <cell r="AF320">
            <v>7312989</v>
          </cell>
          <cell r="AG320">
            <v>9200</v>
          </cell>
          <cell r="AH320">
            <v>54563</v>
          </cell>
          <cell r="AI320">
            <v>5804608</v>
          </cell>
          <cell r="AJ320">
            <v>1444618</v>
          </cell>
          <cell r="AK320">
            <v>0</v>
          </cell>
          <cell r="AL320"/>
          <cell r="AM320"/>
          <cell r="AN320"/>
          <cell r="AO320"/>
          <cell r="AP320"/>
          <cell r="AQ320"/>
        </row>
        <row r="321">
          <cell r="A321">
            <v>202404</v>
          </cell>
          <cell r="B321">
            <v>2330211</v>
          </cell>
          <cell r="C321">
            <v>17154</v>
          </cell>
          <cell r="D321"/>
          <cell r="E321">
            <v>17154</v>
          </cell>
          <cell r="F321">
            <v>3219</v>
          </cell>
          <cell r="G321">
            <v>3219</v>
          </cell>
          <cell r="H321">
            <v>2309838</v>
          </cell>
          <cell r="I321">
            <v>398088</v>
          </cell>
          <cell r="J321">
            <v>487788</v>
          </cell>
          <cell r="K321">
            <v>1423962</v>
          </cell>
          <cell r="L321"/>
          <cell r="M321">
            <v>2330211</v>
          </cell>
          <cell r="N321">
            <v>3219</v>
          </cell>
          <cell r="O321">
            <v>17154</v>
          </cell>
          <cell r="P321">
            <v>1822050</v>
          </cell>
          <cell r="Q321">
            <v>487788</v>
          </cell>
          <cell r="R321">
            <v>0</v>
          </cell>
          <cell r="S321">
            <v>0</v>
          </cell>
          <cell r="T321"/>
          <cell r="U321">
            <v>9643200</v>
          </cell>
          <cell r="V321">
            <v>71717</v>
          </cell>
          <cell r="W321">
            <v>0</v>
          </cell>
          <cell r="X321">
            <v>71717</v>
          </cell>
          <cell r="Y321">
            <v>12419</v>
          </cell>
          <cell r="Z321">
            <v>12419</v>
          </cell>
          <cell r="AA321">
            <v>9559064</v>
          </cell>
          <cell r="AB321">
            <v>1645501</v>
          </cell>
          <cell r="AC321">
            <v>1932406</v>
          </cell>
          <cell r="AD321">
            <v>5981157</v>
          </cell>
          <cell r="AE321">
            <v>0</v>
          </cell>
          <cell r="AF321">
            <v>9643200</v>
          </cell>
          <cell r="AG321">
            <v>12419</v>
          </cell>
          <cell r="AH321">
            <v>71717</v>
          </cell>
          <cell r="AI321">
            <v>7626658</v>
          </cell>
          <cell r="AJ321">
            <v>1932406</v>
          </cell>
          <cell r="AK321">
            <v>0</v>
          </cell>
          <cell r="AL321"/>
          <cell r="AM321"/>
          <cell r="AN321"/>
          <cell r="AO321"/>
          <cell r="AP321"/>
          <cell r="AQ321"/>
        </row>
        <row r="322">
          <cell r="A322">
            <v>202405</v>
          </cell>
          <cell r="B322">
            <v>2512930</v>
          </cell>
          <cell r="C322">
            <v>11036</v>
          </cell>
          <cell r="D322"/>
          <cell r="E322">
            <v>11036</v>
          </cell>
          <cell r="F322">
            <v>1854</v>
          </cell>
          <cell r="G322">
            <v>1854</v>
          </cell>
          <cell r="H322">
            <v>2500040</v>
          </cell>
          <cell r="I322">
            <v>398925</v>
          </cell>
          <cell r="J322">
            <v>477387</v>
          </cell>
          <cell r="K322">
            <v>1623728</v>
          </cell>
          <cell r="L322"/>
          <cell r="M322">
            <v>2512930</v>
          </cell>
          <cell r="N322">
            <v>1854</v>
          </cell>
          <cell r="O322">
            <v>11036</v>
          </cell>
          <cell r="P322">
            <v>2022653</v>
          </cell>
          <cell r="Q322">
            <v>477387</v>
          </cell>
          <cell r="R322">
            <v>0</v>
          </cell>
          <cell r="S322">
            <v>0</v>
          </cell>
          <cell r="T322"/>
          <cell r="U322">
            <v>12156130</v>
          </cell>
          <cell r="V322">
            <v>82753</v>
          </cell>
          <cell r="W322">
            <v>0</v>
          </cell>
          <cell r="X322">
            <v>82753</v>
          </cell>
          <cell r="Y322">
            <v>14273</v>
          </cell>
          <cell r="Z322">
            <v>14273</v>
          </cell>
          <cell r="AA322">
            <v>12059104</v>
          </cell>
          <cell r="AB322">
            <v>2044426</v>
          </cell>
          <cell r="AC322">
            <v>2409793</v>
          </cell>
          <cell r="AD322">
            <v>7604885</v>
          </cell>
          <cell r="AE322">
            <v>0</v>
          </cell>
          <cell r="AF322">
            <v>12156130</v>
          </cell>
          <cell r="AG322">
            <v>14273</v>
          </cell>
          <cell r="AH322">
            <v>82753</v>
          </cell>
          <cell r="AI322">
            <v>9649311</v>
          </cell>
          <cell r="AJ322">
            <v>2409793</v>
          </cell>
          <cell r="AK322">
            <v>0</v>
          </cell>
          <cell r="AL322"/>
          <cell r="AM322"/>
          <cell r="AN322"/>
          <cell r="AO322"/>
          <cell r="AP322"/>
          <cell r="AQ322"/>
        </row>
        <row r="323">
          <cell r="A323">
            <v>202406</v>
          </cell>
          <cell r="B323">
            <v>2418650</v>
          </cell>
          <cell r="C323">
            <v>19984</v>
          </cell>
          <cell r="D323"/>
          <cell r="E323">
            <v>19984</v>
          </cell>
          <cell r="F323">
            <v>3055</v>
          </cell>
          <cell r="G323">
            <v>3055</v>
          </cell>
          <cell r="H323">
            <v>2395611</v>
          </cell>
          <cell r="I323">
            <v>379539</v>
          </cell>
          <cell r="J323">
            <v>472454</v>
          </cell>
          <cell r="K323">
            <v>1543618</v>
          </cell>
          <cell r="L323"/>
          <cell r="M323">
            <v>2418650</v>
          </cell>
          <cell r="N323">
            <v>3055</v>
          </cell>
          <cell r="O323">
            <v>19984</v>
          </cell>
          <cell r="P323">
            <v>1923157</v>
          </cell>
          <cell r="Q323">
            <v>472454</v>
          </cell>
          <cell r="R323">
            <v>0</v>
          </cell>
          <cell r="S323">
            <v>0</v>
          </cell>
          <cell r="T323"/>
          <cell r="U323">
            <v>14574780</v>
          </cell>
          <cell r="V323">
            <v>102737</v>
          </cell>
          <cell r="W323">
            <v>0</v>
          </cell>
          <cell r="X323">
            <v>102737</v>
          </cell>
          <cell r="Y323">
            <v>17328</v>
          </cell>
          <cell r="Z323">
            <v>17328</v>
          </cell>
          <cell r="AA323">
            <v>14454715</v>
          </cell>
          <cell r="AB323">
            <v>2423965</v>
          </cell>
          <cell r="AC323">
            <v>2882247</v>
          </cell>
          <cell r="AD323">
            <v>9148503</v>
          </cell>
          <cell r="AE323">
            <v>0</v>
          </cell>
          <cell r="AF323">
            <v>14574780</v>
          </cell>
          <cell r="AG323">
            <v>17328</v>
          </cell>
          <cell r="AH323">
            <v>102737</v>
          </cell>
          <cell r="AI323">
            <v>11572468</v>
          </cell>
          <cell r="AJ323">
            <v>2882247</v>
          </cell>
          <cell r="AK323">
            <v>0</v>
          </cell>
          <cell r="AL323"/>
          <cell r="AM323"/>
          <cell r="AN323"/>
          <cell r="AO323"/>
          <cell r="AP323"/>
          <cell r="AQ323"/>
        </row>
        <row r="324">
          <cell r="A324">
            <v>202407</v>
          </cell>
          <cell r="B324">
            <v>2374280</v>
          </cell>
          <cell r="C324">
            <v>20730</v>
          </cell>
          <cell r="D324"/>
          <cell r="E324">
            <v>20730</v>
          </cell>
          <cell r="F324">
            <v>3557</v>
          </cell>
          <cell r="G324">
            <v>3557</v>
          </cell>
          <cell r="H324">
            <v>2349993</v>
          </cell>
          <cell r="I324">
            <v>349277</v>
          </cell>
          <cell r="J324">
            <v>405520</v>
          </cell>
          <cell r="K324">
            <v>1595196</v>
          </cell>
          <cell r="L324"/>
          <cell r="M324">
            <v>2374280</v>
          </cell>
          <cell r="N324">
            <v>3557</v>
          </cell>
          <cell r="O324">
            <v>20730</v>
          </cell>
          <cell r="P324">
            <v>1944473</v>
          </cell>
          <cell r="Q324">
            <v>405520</v>
          </cell>
          <cell r="R324">
            <v>0</v>
          </cell>
          <cell r="S324">
            <v>0</v>
          </cell>
          <cell r="T324"/>
          <cell r="U324">
            <v>16949060</v>
          </cell>
          <cell r="V324">
            <v>123467</v>
          </cell>
          <cell r="W324">
            <v>0</v>
          </cell>
          <cell r="X324">
            <v>123467</v>
          </cell>
          <cell r="Y324">
            <v>20885</v>
          </cell>
          <cell r="Z324">
            <v>20885</v>
          </cell>
          <cell r="AA324">
            <v>16804708</v>
          </cell>
          <cell r="AB324">
            <v>2773242</v>
          </cell>
          <cell r="AC324">
            <v>3287767</v>
          </cell>
          <cell r="AD324">
            <v>10743699</v>
          </cell>
          <cell r="AE324">
            <v>0</v>
          </cell>
          <cell r="AF324">
            <v>16949060</v>
          </cell>
          <cell r="AG324">
            <v>20885</v>
          </cell>
          <cell r="AH324">
            <v>123467</v>
          </cell>
          <cell r="AI324">
            <v>13516941</v>
          </cell>
          <cell r="AJ324">
            <v>3287767</v>
          </cell>
          <cell r="AK324">
            <v>0</v>
          </cell>
          <cell r="AL324"/>
          <cell r="AM324"/>
          <cell r="AN324"/>
          <cell r="AO324"/>
          <cell r="AP324"/>
          <cell r="AQ324"/>
        </row>
        <row r="325">
          <cell r="A325">
            <v>202408</v>
          </cell>
          <cell r="B325">
            <v>2256104</v>
          </cell>
          <cell r="C325">
            <v>19943</v>
          </cell>
          <cell r="D325"/>
          <cell r="E325">
            <v>19943</v>
          </cell>
          <cell r="F325">
            <v>3296</v>
          </cell>
          <cell r="G325">
            <v>3296</v>
          </cell>
          <cell r="H325">
            <v>2232865</v>
          </cell>
          <cell r="I325">
            <v>357556</v>
          </cell>
          <cell r="J325">
            <v>366888</v>
          </cell>
          <cell r="K325">
            <v>1508421</v>
          </cell>
          <cell r="L325"/>
          <cell r="M325">
            <v>2256104</v>
          </cell>
          <cell r="N325">
            <v>3296</v>
          </cell>
          <cell r="O325">
            <v>19943</v>
          </cell>
          <cell r="P325">
            <v>1865977</v>
          </cell>
          <cell r="Q325">
            <v>366888</v>
          </cell>
          <cell r="R325">
            <v>0</v>
          </cell>
          <cell r="S325">
            <v>0</v>
          </cell>
          <cell r="T325"/>
          <cell r="U325">
            <v>19205164</v>
          </cell>
          <cell r="V325">
            <v>143410</v>
          </cell>
          <cell r="W325">
            <v>0</v>
          </cell>
          <cell r="X325">
            <v>143410</v>
          </cell>
          <cell r="Y325">
            <v>24181</v>
          </cell>
          <cell r="Z325">
            <v>24181</v>
          </cell>
          <cell r="AA325">
            <v>19037573</v>
          </cell>
          <cell r="AB325">
            <v>3130798</v>
          </cell>
          <cell r="AC325">
            <v>3654655</v>
          </cell>
          <cell r="AD325">
            <v>12252120</v>
          </cell>
          <cell r="AE325">
            <v>0</v>
          </cell>
          <cell r="AF325">
            <v>19205164</v>
          </cell>
          <cell r="AG325">
            <v>24181</v>
          </cell>
          <cell r="AH325">
            <v>143410</v>
          </cell>
          <cell r="AI325">
            <v>15382918</v>
          </cell>
          <cell r="AJ325">
            <v>3654655</v>
          </cell>
          <cell r="AK325">
            <v>0</v>
          </cell>
          <cell r="AL325"/>
          <cell r="AM325"/>
          <cell r="AN325"/>
          <cell r="AO325"/>
          <cell r="AP325"/>
          <cell r="AQ325"/>
        </row>
        <row r="326">
          <cell r="A326">
            <v>202409</v>
          </cell>
          <cell r="B326">
            <v>2362740</v>
          </cell>
          <cell r="C326">
            <v>18671</v>
          </cell>
          <cell r="D326"/>
          <cell r="E326">
            <v>18671</v>
          </cell>
          <cell r="F326">
            <v>2784</v>
          </cell>
          <cell r="G326">
            <v>2784</v>
          </cell>
          <cell r="H326">
            <v>2341285</v>
          </cell>
          <cell r="I326">
            <v>366289</v>
          </cell>
          <cell r="J326">
            <v>500790</v>
          </cell>
          <cell r="K326">
            <v>1474206</v>
          </cell>
          <cell r="L326"/>
          <cell r="M326">
            <v>2362740</v>
          </cell>
          <cell r="N326">
            <v>2784</v>
          </cell>
          <cell r="O326">
            <v>18671</v>
          </cell>
          <cell r="P326">
            <v>1840495</v>
          </cell>
          <cell r="Q326">
            <v>500790</v>
          </cell>
          <cell r="R326">
            <v>0</v>
          </cell>
          <cell r="S326">
            <v>0</v>
          </cell>
          <cell r="T326"/>
          <cell r="U326">
            <v>21567904</v>
          </cell>
          <cell r="V326">
            <v>162081</v>
          </cell>
          <cell r="W326">
            <v>0</v>
          </cell>
          <cell r="X326">
            <v>162081</v>
          </cell>
          <cell r="Y326">
            <v>26965</v>
          </cell>
          <cell r="Z326">
            <v>26965</v>
          </cell>
          <cell r="AA326">
            <v>21378858</v>
          </cell>
          <cell r="AB326">
            <v>3497087</v>
          </cell>
          <cell r="AC326">
            <v>4155445</v>
          </cell>
          <cell r="AD326">
            <v>13726326</v>
          </cell>
          <cell r="AE326">
            <v>0</v>
          </cell>
          <cell r="AF326">
            <v>21567904</v>
          </cell>
          <cell r="AG326">
            <v>26965</v>
          </cell>
          <cell r="AH326">
            <v>162081</v>
          </cell>
          <cell r="AI326">
            <v>17223413</v>
          </cell>
          <cell r="AJ326">
            <v>4155445</v>
          </cell>
          <cell r="AK326">
            <v>0</v>
          </cell>
          <cell r="AL326"/>
          <cell r="AM326"/>
          <cell r="AN326"/>
          <cell r="AO326"/>
          <cell r="AP326"/>
          <cell r="AQ326"/>
        </row>
        <row r="327">
          <cell r="A327">
            <v>202410</v>
          </cell>
          <cell r="B327">
            <v>2277678</v>
          </cell>
          <cell r="C327">
            <v>19155</v>
          </cell>
          <cell r="D327"/>
          <cell r="E327">
            <v>19155</v>
          </cell>
          <cell r="F327">
            <v>1120</v>
          </cell>
          <cell r="G327">
            <v>1120</v>
          </cell>
          <cell r="H327">
            <v>2257403</v>
          </cell>
          <cell r="I327">
            <v>336607</v>
          </cell>
          <cell r="J327">
            <v>352245</v>
          </cell>
          <cell r="K327">
            <v>1568551</v>
          </cell>
          <cell r="L327"/>
          <cell r="M327">
            <v>2277678</v>
          </cell>
          <cell r="N327">
            <v>1120</v>
          </cell>
          <cell r="O327">
            <v>19155</v>
          </cell>
          <cell r="P327">
            <v>1905158</v>
          </cell>
          <cell r="Q327">
            <v>352245</v>
          </cell>
          <cell r="R327">
            <v>0</v>
          </cell>
          <cell r="S327">
            <v>0</v>
          </cell>
          <cell r="T327"/>
          <cell r="U327">
            <v>23845582</v>
          </cell>
          <cell r="V327">
            <v>181236</v>
          </cell>
          <cell r="W327">
            <v>0</v>
          </cell>
          <cell r="X327">
            <v>181236</v>
          </cell>
          <cell r="Y327">
            <v>28085</v>
          </cell>
          <cell r="Z327">
            <v>28085</v>
          </cell>
          <cell r="AA327">
            <v>23636261</v>
          </cell>
          <cell r="AB327">
            <v>3833694</v>
          </cell>
          <cell r="AC327">
            <v>4507690</v>
          </cell>
          <cell r="AD327">
            <v>15294877</v>
          </cell>
          <cell r="AE327">
            <v>0</v>
          </cell>
          <cell r="AF327">
            <v>23845582</v>
          </cell>
          <cell r="AG327">
            <v>28085</v>
          </cell>
          <cell r="AH327">
            <v>181236</v>
          </cell>
          <cell r="AI327">
            <v>19128571</v>
          </cell>
          <cell r="AJ327">
            <v>4507690</v>
          </cell>
          <cell r="AK327">
            <v>0</v>
          </cell>
          <cell r="AL327"/>
          <cell r="AM327"/>
          <cell r="AN327"/>
          <cell r="AO327"/>
          <cell r="AP327"/>
          <cell r="AQ327"/>
        </row>
        <row r="328">
          <cell r="A328">
            <v>202411</v>
          </cell>
          <cell r="B328">
            <v>2292174</v>
          </cell>
          <cell r="C328">
            <v>18763</v>
          </cell>
          <cell r="D328"/>
          <cell r="E328">
            <v>18763</v>
          </cell>
          <cell r="F328">
            <v>1201</v>
          </cell>
          <cell r="G328">
            <v>1201</v>
          </cell>
          <cell r="H328">
            <v>2272210</v>
          </cell>
          <cell r="I328">
            <v>356008</v>
          </cell>
          <cell r="J328">
            <v>488302</v>
          </cell>
          <cell r="K328">
            <v>1427900</v>
          </cell>
          <cell r="L328"/>
          <cell r="M328">
            <v>2292174</v>
          </cell>
          <cell r="N328">
            <v>1201</v>
          </cell>
          <cell r="O328">
            <v>18763</v>
          </cell>
          <cell r="P328">
            <v>1783908</v>
          </cell>
          <cell r="Q328">
            <v>488302</v>
          </cell>
          <cell r="R328">
            <v>0</v>
          </cell>
          <cell r="S328">
            <v>0</v>
          </cell>
          <cell r="T328"/>
          <cell r="U328">
            <v>26137756</v>
          </cell>
          <cell r="V328">
            <v>199999</v>
          </cell>
          <cell r="W328">
            <v>0</v>
          </cell>
          <cell r="X328">
            <v>199999</v>
          </cell>
          <cell r="Y328">
            <v>29286</v>
          </cell>
          <cell r="Z328">
            <v>29286</v>
          </cell>
          <cell r="AA328">
            <v>25908471</v>
          </cell>
          <cell r="AB328">
            <v>4189702</v>
          </cell>
          <cell r="AC328">
            <v>4995992</v>
          </cell>
          <cell r="AD328">
            <v>16722777</v>
          </cell>
          <cell r="AE328">
            <v>0</v>
          </cell>
          <cell r="AF328">
            <v>26137756</v>
          </cell>
          <cell r="AG328">
            <v>29286</v>
          </cell>
          <cell r="AH328">
            <v>199999</v>
          </cell>
          <cell r="AI328">
            <v>20912479</v>
          </cell>
          <cell r="AJ328">
            <v>4995992</v>
          </cell>
          <cell r="AK328">
            <v>0</v>
          </cell>
          <cell r="AL328"/>
          <cell r="AM328"/>
          <cell r="AN328"/>
          <cell r="AO328"/>
          <cell r="AP328"/>
          <cell r="AQ328"/>
        </row>
        <row r="329">
          <cell r="A329">
            <v>202412</v>
          </cell>
          <cell r="B329">
            <v>2464937</v>
          </cell>
          <cell r="C329">
            <v>20112</v>
          </cell>
          <cell r="D329"/>
          <cell r="E329">
            <v>20112</v>
          </cell>
          <cell r="F329">
            <v>220</v>
          </cell>
          <cell r="G329">
            <v>220</v>
          </cell>
          <cell r="H329">
            <v>2444605</v>
          </cell>
          <cell r="I329">
            <v>373104</v>
          </cell>
          <cell r="J329">
            <v>496637</v>
          </cell>
          <cell r="K329">
            <v>1574864</v>
          </cell>
          <cell r="L329"/>
          <cell r="M329">
            <v>2464937</v>
          </cell>
          <cell r="N329">
            <v>220</v>
          </cell>
          <cell r="O329">
            <v>20112</v>
          </cell>
          <cell r="P329">
            <v>1947968</v>
          </cell>
          <cell r="Q329">
            <v>496637</v>
          </cell>
          <cell r="R329">
            <v>0</v>
          </cell>
          <cell r="S329">
            <v>0</v>
          </cell>
          <cell r="T329"/>
          <cell r="U329">
            <v>28602693</v>
          </cell>
          <cell r="V329">
            <v>220111</v>
          </cell>
          <cell r="W329">
            <v>0</v>
          </cell>
          <cell r="X329">
            <v>220111</v>
          </cell>
          <cell r="Y329">
            <v>29506</v>
          </cell>
          <cell r="Z329">
            <v>29506</v>
          </cell>
          <cell r="AA329">
            <v>28353076</v>
          </cell>
          <cell r="AB329">
            <v>4562806</v>
          </cell>
          <cell r="AC329">
            <v>5492629</v>
          </cell>
          <cell r="AD329">
            <v>18297641</v>
          </cell>
          <cell r="AE329">
            <v>0</v>
          </cell>
          <cell r="AF329">
            <v>28602693</v>
          </cell>
          <cell r="AG329">
            <v>29506</v>
          </cell>
          <cell r="AH329">
            <v>220111</v>
          </cell>
          <cell r="AI329">
            <v>22860447</v>
          </cell>
          <cell r="AJ329">
            <v>5492629</v>
          </cell>
          <cell r="AK329">
            <v>0</v>
          </cell>
          <cell r="AL329"/>
          <cell r="AM329"/>
          <cell r="AN329"/>
          <cell r="AO329"/>
          <cell r="AP329"/>
          <cell r="AQ329"/>
        </row>
        <row r="330">
          <cell r="A330">
            <v>202501</v>
          </cell>
          <cell r="B330">
            <v>2067496</v>
          </cell>
          <cell r="C330">
            <v>21334</v>
          </cell>
          <cell r="D330"/>
          <cell r="E330">
            <v>21334</v>
          </cell>
          <cell r="F330">
            <v>36</v>
          </cell>
          <cell r="G330">
            <v>36</v>
          </cell>
          <cell r="H330">
            <v>2046126</v>
          </cell>
          <cell r="I330">
            <v>289009</v>
          </cell>
          <cell r="J330">
            <v>383359</v>
          </cell>
          <cell r="K330">
            <v>1373758</v>
          </cell>
          <cell r="L330"/>
          <cell r="M330">
            <v>2067496</v>
          </cell>
          <cell r="N330">
            <v>36</v>
          </cell>
          <cell r="O330">
            <v>21334</v>
          </cell>
          <cell r="P330">
            <v>1662767</v>
          </cell>
          <cell r="Q330">
            <v>383359</v>
          </cell>
          <cell r="R330">
            <v>0</v>
          </cell>
          <cell r="S330">
            <v>0</v>
          </cell>
          <cell r="T330"/>
          <cell r="U330">
            <v>2067496</v>
          </cell>
          <cell r="V330">
            <v>21334</v>
          </cell>
          <cell r="W330">
            <v>0</v>
          </cell>
          <cell r="X330">
            <v>21334</v>
          </cell>
          <cell r="Y330">
            <v>36</v>
          </cell>
          <cell r="Z330">
            <v>36</v>
          </cell>
          <cell r="AA330">
            <v>2046126</v>
          </cell>
          <cell r="AB330">
            <v>289009</v>
          </cell>
          <cell r="AC330">
            <v>383359</v>
          </cell>
          <cell r="AD330">
            <v>1373758</v>
          </cell>
          <cell r="AE330">
            <v>0</v>
          </cell>
          <cell r="AF330">
            <v>2067496</v>
          </cell>
          <cell r="AG330">
            <v>36</v>
          </cell>
          <cell r="AH330">
            <v>21334</v>
          </cell>
          <cell r="AI330">
            <v>1662767</v>
          </cell>
          <cell r="AJ330">
            <v>383359</v>
          </cell>
          <cell r="AK330">
            <v>0</v>
          </cell>
          <cell r="AL330"/>
          <cell r="AM330"/>
          <cell r="AN330"/>
          <cell r="AO330"/>
          <cell r="AP330"/>
          <cell r="AQ330"/>
        </row>
        <row r="331">
          <cell r="A331">
            <v>202502</v>
          </cell>
          <cell r="B331">
            <v>2192128</v>
          </cell>
          <cell r="C331">
            <v>20260</v>
          </cell>
          <cell r="D331"/>
          <cell r="E331">
            <v>20260</v>
          </cell>
          <cell r="F331">
            <v>4377</v>
          </cell>
          <cell r="G331">
            <v>4377</v>
          </cell>
          <cell r="H331">
            <v>2167491</v>
          </cell>
          <cell r="I331">
            <v>291903</v>
          </cell>
          <cell r="J331">
            <v>454521</v>
          </cell>
          <cell r="K331">
            <v>1421067</v>
          </cell>
          <cell r="L331"/>
          <cell r="M331">
            <v>2192128</v>
          </cell>
          <cell r="N331">
            <v>4377</v>
          </cell>
          <cell r="O331">
            <v>20260</v>
          </cell>
          <cell r="P331">
            <v>1712970</v>
          </cell>
          <cell r="Q331">
            <v>454521</v>
          </cell>
          <cell r="R331">
            <v>0</v>
          </cell>
          <cell r="S331">
            <v>0</v>
          </cell>
          <cell r="T331"/>
          <cell r="U331">
            <v>4259624</v>
          </cell>
          <cell r="V331">
            <v>41594</v>
          </cell>
          <cell r="W331">
            <v>0</v>
          </cell>
          <cell r="X331">
            <v>41594</v>
          </cell>
          <cell r="Y331">
            <v>4413</v>
          </cell>
          <cell r="Z331">
            <v>4413</v>
          </cell>
          <cell r="AA331">
            <v>4213617</v>
          </cell>
          <cell r="AB331">
            <v>580912</v>
          </cell>
          <cell r="AC331">
            <v>837880</v>
          </cell>
          <cell r="AD331">
            <v>2794825</v>
          </cell>
          <cell r="AE331">
            <v>0</v>
          </cell>
          <cell r="AF331">
            <v>4259624</v>
          </cell>
          <cell r="AG331">
            <v>4413</v>
          </cell>
          <cell r="AH331">
            <v>41594</v>
          </cell>
          <cell r="AI331">
            <v>3375737</v>
          </cell>
          <cell r="AJ331">
            <v>837880</v>
          </cell>
          <cell r="AK331">
            <v>0</v>
          </cell>
          <cell r="AL331"/>
          <cell r="AM331"/>
          <cell r="AN331"/>
          <cell r="AO331"/>
          <cell r="AP331"/>
          <cell r="AQ331"/>
        </row>
        <row r="332">
          <cell r="A332">
            <v>202503</v>
          </cell>
          <cell r="B332">
            <v>2423588</v>
          </cell>
          <cell r="C332">
            <v>21839</v>
          </cell>
          <cell r="D332"/>
          <cell r="E332">
            <v>21839</v>
          </cell>
          <cell r="F332">
            <v>0</v>
          </cell>
          <cell r="G332">
            <v>0</v>
          </cell>
          <cell r="H332">
            <v>2401749</v>
          </cell>
          <cell r="I332">
            <v>330586</v>
          </cell>
          <cell r="J332">
            <v>505137</v>
          </cell>
          <cell r="K332">
            <v>1566026</v>
          </cell>
          <cell r="L332"/>
          <cell r="M332">
            <v>2423588</v>
          </cell>
          <cell r="N332">
            <v>0</v>
          </cell>
          <cell r="O332">
            <v>21839</v>
          </cell>
          <cell r="P332">
            <v>1896612</v>
          </cell>
          <cell r="Q332">
            <v>505137</v>
          </cell>
          <cell r="R332">
            <v>0</v>
          </cell>
          <cell r="S332">
            <v>0</v>
          </cell>
          <cell r="T332"/>
          <cell r="U332">
            <v>6683212</v>
          </cell>
          <cell r="V332">
            <v>63433</v>
          </cell>
          <cell r="W332">
            <v>0</v>
          </cell>
          <cell r="X332">
            <v>63433</v>
          </cell>
          <cell r="Y332">
            <v>4413</v>
          </cell>
          <cell r="Z332">
            <v>4413</v>
          </cell>
          <cell r="AA332">
            <v>6615366</v>
          </cell>
          <cell r="AB332">
            <v>911498</v>
          </cell>
          <cell r="AC332">
            <v>1343017</v>
          </cell>
          <cell r="AD332">
            <v>4360851</v>
          </cell>
          <cell r="AE332">
            <v>0</v>
          </cell>
          <cell r="AF332">
            <v>6683212</v>
          </cell>
          <cell r="AG332">
            <v>4413</v>
          </cell>
          <cell r="AH332">
            <v>63433</v>
          </cell>
          <cell r="AI332">
            <v>5272349</v>
          </cell>
          <cell r="AJ332">
            <v>1343017</v>
          </cell>
          <cell r="AK332">
            <v>0</v>
          </cell>
          <cell r="AL332"/>
          <cell r="AM332"/>
          <cell r="AN332"/>
          <cell r="AO332"/>
          <cell r="AP332"/>
          <cell r="AQ332"/>
        </row>
        <row r="333">
          <cell r="A333">
            <v>202504</v>
          </cell>
          <cell r="B333">
            <v>1953594</v>
          </cell>
          <cell r="C333">
            <v>20523</v>
          </cell>
          <cell r="D333"/>
          <cell r="E333">
            <v>20523</v>
          </cell>
          <cell r="F333">
            <v>0</v>
          </cell>
          <cell r="G333">
            <v>0</v>
          </cell>
          <cell r="H333">
            <v>1933071</v>
          </cell>
          <cell r="I333">
            <v>284740</v>
          </cell>
          <cell r="J333">
            <v>357197</v>
          </cell>
          <cell r="K333">
            <v>1291134</v>
          </cell>
          <cell r="L333"/>
          <cell r="M333">
            <v>1953594</v>
          </cell>
          <cell r="N333">
            <v>0</v>
          </cell>
          <cell r="O333">
            <v>20523</v>
          </cell>
          <cell r="P333">
            <v>1575874</v>
          </cell>
          <cell r="Q333">
            <v>357197</v>
          </cell>
          <cell r="R333">
            <v>0</v>
          </cell>
          <cell r="S333">
            <v>0</v>
          </cell>
          <cell r="T333"/>
          <cell r="U333">
            <v>8636806</v>
          </cell>
          <cell r="V333">
            <v>83956</v>
          </cell>
          <cell r="W333">
            <v>0</v>
          </cell>
          <cell r="X333">
            <v>83956</v>
          </cell>
          <cell r="Y333">
            <v>4413</v>
          </cell>
          <cell r="Z333">
            <v>4413</v>
          </cell>
          <cell r="AA333">
            <v>8548437</v>
          </cell>
          <cell r="AB333">
            <v>1196238</v>
          </cell>
          <cell r="AC333">
            <v>1700214</v>
          </cell>
          <cell r="AD333">
            <v>5651985</v>
          </cell>
          <cell r="AE333">
            <v>0</v>
          </cell>
          <cell r="AF333">
            <v>8636806</v>
          </cell>
          <cell r="AG333">
            <v>4413</v>
          </cell>
          <cell r="AH333">
            <v>83956</v>
          </cell>
          <cell r="AI333">
            <v>6848223</v>
          </cell>
          <cell r="AJ333">
            <v>1700214</v>
          </cell>
          <cell r="AK333">
            <v>0</v>
          </cell>
          <cell r="AL333"/>
          <cell r="AM333"/>
          <cell r="AN333"/>
          <cell r="AO333"/>
          <cell r="AP333"/>
          <cell r="AQ333"/>
        </row>
        <row r="334">
          <cell r="A334">
            <v>202505</v>
          </cell>
          <cell r="B334">
            <v>2111863</v>
          </cell>
          <cell r="C334">
            <v>21145</v>
          </cell>
          <cell r="D334"/>
          <cell r="E334">
            <v>21145</v>
          </cell>
          <cell r="F334">
            <v>0</v>
          </cell>
          <cell r="G334">
            <v>0</v>
          </cell>
          <cell r="H334">
            <v>2090718</v>
          </cell>
          <cell r="I334">
            <v>326252</v>
          </cell>
          <cell r="J334">
            <v>467480</v>
          </cell>
          <cell r="K334">
            <v>1296986</v>
          </cell>
          <cell r="L334"/>
          <cell r="M334">
            <v>2111863</v>
          </cell>
          <cell r="N334">
            <v>0</v>
          </cell>
          <cell r="O334">
            <v>21145</v>
          </cell>
          <cell r="P334">
            <v>1623238</v>
          </cell>
          <cell r="Q334">
            <v>467480</v>
          </cell>
          <cell r="R334">
            <v>0</v>
          </cell>
          <cell r="S334">
            <v>0</v>
          </cell>
          <cell r="T334"/>
          <cell r="U334">
            <v>10748669</v>
          </cell>
          <cell r="V334">
            <v>105101</v>
          </cell>
          <cell r="W334">
            <v>0</v>
          </cell>
          <cell r="X334">
            <v>105101</v>
          </cell>
          <cell r="Y334">
            <v>4413</v>
          </cell>
          <cell r="Z334">
            <v>4413</v>
          </cell>
          <cell r="AA334">
            <v>10639155</v>
          </cell>
          <cell r="AB334">
            <v>1522490</v>
          </cell>
          <cell r="AC334">
            <v>2167694</v>
          </cell>
          <cell r="AD334">
            <v>6948971</v>
          </cell>
          <cell r="AE334">
            <v>0</v>
          </cell>
          <cell r="AF334">
            <v>10748669</v>
          </cell>
          <cell r="AG334">
            <v>4413</v>
          </cell>
          <cell r="AH334">
            <v>105101</v>
          </cell>
          <cell r="AI334">
            <v>8471461</v>
          </cell>
          <cell r="AJ334">
            <v>2167694</v>
          </cell>
          <cell r="AK334">
            <v>0</v>
          </cell>
          <cell r="AL334"/>
          <cell r="AM334"/>
          <cell r="AN334"/>
          <cell r="AO334"/>
          <cell r="AP334"/>
          <cell r="AQ334"/>
        </row>
        <row r="335">
          <cell r="A335">
            <v>202506</v>
          </cell>
          <cell r="B335">
            <v>2163346</v>
          </cell>
          <cell r="C335">
            <v>19640</v>
          </cell>
          <cell r="D335"/>
          <cell r="E335">
            <v>19640</v>
          </cell>
          <cell r="F335">
            <v>0</v>
          </cell>
          <cell r="G335">
            <v>0</v>
          </cell>
          <cell r="H335">
            <v>2143706</v>
          </cell>
          <cell r="I335">
            <v>264530</v>
          </cell>
          <cell r="J335">
            <v>390753</v>
          </cell>
          <cell r="K335">
            <v>1488423</v>
          </cell>
          <cell r="L335"/>
          <cell r="M335">
            <v>2163346</v>
          </cell>
          <cell r="N335">
            <v>0</v>
          </cell>
          <cell r="O335">
            <v>19640</v>
          </cell>
          <cell r="P335">
            <v>1752953</v>
          </cell>
          <cell r="Q335">
            <v>390753</v>
          </cell>
          <cell r="R335">
            <v>0</v>
          </cell>
          <cell r="S335">
            <v>0</v>
          </cell>
          <cell r="T335"/>
          <cell r="U335">
            <v>12912015</v>
          </cell>
          <cell r="V335">
            <v>124741</v>
          </cell>
          <cell r="W335">
            <v>0</v>
          </cell>
          <cell r="X335">
            <v>124741</v>
          </cell>
          <cell r="Y335">
            <v>4413</v>
          </cell>
          <cell r="Z335">
            <v>4413</v>
          </cell>
          <cell r="AA335">
            <v>12782861</v>
          </cell>
          <cell r="AB335">
            <v>1787020</v>
          </cell>
          <cell r="AC335">
            <v>2558447</v>
          </cell>
          <cell r="AD335">
            <v>8437394</v>
          </cell>
          <cell r="AE335">
            <v>0</v>
          </cell>
          <cell r="AF335">
            <v>12912015</v>
          </cell>
          <cell r="AG335">
            <v>4413</v>
          </cell>
          <cell r="AH335">
            <v>124741</v>
          </cell>
          <cell r="AI335">
            <v>10224414</v>
          </cell>
          <cell r="AJ335">
            <v>2558447</v>
          </cell>
          <cell r="AK335">
            <v>0</v>
          </cell>
          <cell r="AL335"/>
          <cell r="AM335"/>
          <cell r="AN335"/>
          <cell r="AO335"/>
          <cell r="AP335"/>
          <cell r="AQ335"/>
        </row>
        <row r="336">
          <cell r="A336">
            <v>202507</v>
          </cell>
          <cell r="B336">
            <v>2285805</v>
          </cell>
          <cell r="C336">
            <v>19793</v>
          </cell>
          <cell r="D336"/>
          <cell r="E336">
            <v>19793</v>
          </cell>
          <cell r="F336">
            <v>0</v>
          </cell>
          <cell r="G336">
            <v>0</v>
          </cell>
          <cell r="H336">
            <v>2266012</v>
          </cell>
          <cell r="I336">
            <v>369593</v>
          </cell>
          <cell r="J336">
            <v>417497</v>
          </cell>
          <cell r="K336">
            <v>1478922</v>
          </cell>
          <cell r="L336"/>
          <cell r="M336">
            <v>2285805</v>
          </cell>
          <cell r="N336">
            <v>0</v>
          </cell>
          <cell r="O336">
            <v>19793</v>
          </cell>
          <cell r="P336">
            <v>1848515</v>
          </cell>
          <cell r="Q336">
            <v>417497</v>
          </cell>
          <cell r="R336">
            <v>0</v>
          </cell>
          <cell r="S336">
            <v>0</v>
          </cell>
          <cell r="T336"/>
          <cell r="U336">
            <v>15197820</v>
          </cell>
          <cell r="V336">
            <v>144534</v>
          </cell>
          <cell r="W336">
            <v>0</v>
          </cell>
          <cell r="X336">
            <v>144534</v>
          </cell>
          <cell r="Y336">
            <v>4413</v>
          </cell>
          <cell r="Z336">
            <v>4413</v>
          </cell>
          <cell r="AA336">
            <v>15048873</v>
          </cell>
          <cell r="AB336">
            <v>2156613</v>
          </cell>
          <cell r="AC336">
            <v>2975944</v>
          </cell>
          <cell r="AD336">
            <v>9916316</v>
          </cell>
          <cell r="AE336">
            <v>0</v>
          </cell>
          <cell r="AF336">
            <v>15197820</v>
          </cell>
          <cell r="AG336">
            <v>4413</v>
          </cell>
          <cell r="AH336">
            <v>144534</v>
          </cell>
          <cell r="AI336">
            <v>12072929</v>
          </cell>
          <cell r="AJ336">
            <v>2975944</v>
          </cell>
          <cell r="AK336">
            <v>0</v>
          </cell>
          <cell r="AL336"/>
          <cell r="AM336"/>
          <cell r="AN336"/>
          <cell r="AO336"/>
          <cell r="AP336"/>
          <cell r="AQ336"/>
        </row>
        <row r="337">
          <cell r="A337">
            <v>202508</v>
          </cell>
          <cell r="B337">
            <v>2370920</v>
          </cell>
          <cell r="C337">
            <v>19184</v>
          </cell>
          <cell r="D337"/>
          <cell r="E337">
            <v>19184</v>
          </cell>
          <cell r="F337">
            <v>0</v>
          </cell>
          <cell r="G337">
            <v>0</v>
          </cell>
          <cell r="H337">
            <v>2351736</v>
          </cell>
          <cell r="I337">
            <v>363238</v>
          </cell>
          <cell r="J337">
            <v>485037</v>
          </cell>
          <cell r="K337">
            <v>1503461</v>
          </cell>
          <cell r="L337"/>
          <cell r="M337">
            <v>2370920</v>
          </cell>
          <cell r="N337">
            <v>0</v>
          </cell>
          <cell r="O337">
            <v>19184</v>
          </cell>
          <cell r="P337">
            <v>1866699</v>
          </cell>
          <cell r="Q337">
            <v>485037</v>
          </cell>
          <cell r="R337">
            <v>0</v>
          </cell>
          <cell r="S337">
            <v>0</v>
          </cell>
          <cell r="T337"/>
          <cell r="U337">
            <v>17568740</v>
          </cell>
          <cell r="V337">
            <v>163718</v>
          </cell>
          <cell r="W337">
            <v>0</v>
          </cell>
          <cell r="X337">
            <v>163718</v>
          </cell>
          <cell r="Y337">
            <v>4413</v>
          </cell>
          <cell r="Z337">
            <v>4413</v>
          </cell>
          <cell r="AA337">
            <v>17400609</v>
          </cell>
          <cell r="AB337">
            <v>2519851</v>
          </cell>
          <cell r="AC337">
            <v>3460981</v>
          </cell>
          <cell r="AD337">
            <v>11419777</v>
          </cell>
          <cell r="AE337">
            <v>0</v>
          </cell>
          <cell r="AF337">
            <v>17568740</v>
          </cell>
          <cell r="AG337">
            <v>4413</v>
          </cell>
          <cell r="AH337">
            <v>163718</v>
          </cell>
          <cell r="AI337">
            <v>13939628</v>
          </cell>
          <cell r="AJ337">
            <v>3460981</v>
          </cell>
          <cell r="AK337">
            <v>0</v>
          </cell>
          <cell r="AL337"/>
          <cell r="AM337"/>
          <cell r="AN337"/>
          <cell r="AO337"/>
          <cell r="AP337"/>
          <cell r="AQ337"/>
        </row>
        <row r="338">
          <cell r="A338">
            <v>202509</v>
          </cell>
          <cell r="B338">
            <v>2271786</v>
          </cell>
          <cell r="C338">
            <v>19804</v>
          </cell>
          <cell r="D338"/>
          <cell r="E338">
            <v>19804</v>
          </cell>
          <cell r="F338">
            <v>0</v>
          </cell>
          <cell r="G338">
            <v>0</v>
          </cell>
          <cell r="H338">
            <v>2251982</v>
          </cell>
          <cell r="I338">
            <v>350162</v>
          </cell>
          <cell r="J338">
            <v>467114</v>
          </cell>
          <cell r="K338">
            <v>1434706</v>
          </cell>
          <cell r="L338"/>
          <cell r="M338">
            <v>2271786</v>
          </cell>
          <cell r="N338">
            <v>0</v>
          </cell>
          <cell r="O338">
            <v>19804</v>
          </cell>
          <cell r="P338">
            <v>1784868</v>
          </cell>
          <cell r="Q338">
            <v>467114</v>
          </cell>
          <cell r="R338">
            <v>0</v>
          </cell>
          <cell r="S338">
            <v>0</v>
          </cell>
          <cell r="T338"/>
          <cell r="U338">
            <v>19840526</v>
          </cell>
          <cell r="V338">
            <v>183522</v>
          </cell>
          <cell r="W338">
            <v>0</v>
          </cell>
          <cell r="X338">
            <v>183522</v>
          </cell>
          <cell r="Y338">
            <v>4413</v>
          </cell>
          <cell r="Z338">
            <v>4413</v>
          </cell>
          <cell r="AA338">
            <v>19652591</v>
          </cell>
          <cell r="AB338">
            <v>2870013</v>
          </cell>
          <cell r="AC338">
            <v>3928095</v>
          </cell>
          <cell r="AD338">
            <v>12854483</v>
          </cell>
          <cell r="AE338">
            <v>0</v>
          </cell>
          <cell r="AF338">
            <v>19840526</v>
          </cell>
          <cell r="AG338">
            <v>4413</v>
          </cell>
          <cell r="AH338">
            <v>183522</v>
          </cell>
          <cell r="AI338">
            <v>15724496</v>
          </cell>
          <cell r="AJ338">
            <v>3928095</v>
          </cell>
          <cell r="AK338">
            <v>0</v>
          </cell>
          <cell r="AL338"/>
          <cell r="AM338"/>
          <cell r="AN338"/>
          <cell r="AO338"/>
          <cell r="AP338"/>
          <cell r="AQ338"/>
        </row>
        <row r="339">
          <cell r="A339">
            <v>202510</v>
          </cell>
          <cell r="B339">
            <v>2350690</v>
          </cell>
          <cell r="C339">
            <v>18251</v>
          </cell>
          <cell r="D339"/>
          <cell r="E339">
            <v>18251</v>
          </cell>
          <cell r="F339">
            <v>0</v>
          </cell>
          <cell r="G339">
            <v>0</v>
          </cell>
          <cell r="H339">
            <v>2332439</v>
          </cell>
          <cell r="I339">
            <v>359252</v>
          </cell>
          <cell r="J339">
            <v>480970</v>
          </cell>
          <cell r="K339">
            <v>1492217</v>
          </cell>
          <cell r="L339"/>
          <cell r="M339">
            <v>2350690</v>
          </cell>
          <cell r="N339">
            <v>0</v>
          </cell>
          <cell r="O339">
            <v>18251</v>
          </cell>
          <cell r="P339">
            <v>1851469</v>
          </cell>
          <cell r="Q339">
            <v>480970</v>
          </cell>
          <cell r="R339">
            <v>0</v>
          </cell>
          <cell r="S339">
            <v>0</v>
          </cell>
          <cell r="T339"/>
          <cell r="U339">
            <v>22191216</v>
          </cell>
          <cell r="V339">
            <v>201773</v>
          </cell>
          <cell r="W339">
            <v>0</v>
          </cell>
          <cell r="X339">
            <v>201773</v>
          </cell>
          <cell r="Y339">
            <v>4413</v>
          </cell>
          <cell r="Z339">
            <v>4413</v>
          </cell>
          <cell r="AA339">
            <v>21985030</v>
          </cell>
          <cell r="AB339">
            <v>3229265</v>
          </cell>
          <cell r="AC339">
            <v>4409065</v>
          </cell>
          <cell r="AD339">
            <v>14346700</v>
          </cell>
          <cell r="AE339">
            <v>0</v>
          </cell>
          <cell r="AF339">
            <v>22191216</v>
          </cell>
          <cell r="AG339">
            <v>4413</v>
          </cell>
          <cell r="AH339">
            <v>201773</v>
          </cell>
          <cell r="AI339">
            <v>17575965</v>
          </cell>
          <cell r="AJ339">
            <v>4409065</v>
          </cell>
          <cell r="AK339">
            <v>0</v>
          </cell>
          <cell r="AL339"/>
          <cell r="AM339"/>
          <cell r="AN339"/>
          <cell r="AO339"/>
          <cell r="AP339"/>
          <cell r="AQ339"/>
        </row>
        <row r="340">
          <cell r="A340" t="str">
            <v>Acum 2025</v>
          </cell>
          <cell r="B340">
            <v>19840526</v>
          </cell>
          <cell r="C340"/>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cell r="AD340"/>
          <cell r="AE340"/>
          <cell r="AF340"/>
          <cell r="AG340"/>
          <cell r="AH340"/>
          <cell r="AI340"/>
          <cell r="AJ340"/>
          <cell r="AK340"/>
          <cell r="AL340"/>
          <cell r="AM340"/>
          <cell r="AN340"/>
          <cell r="AO340"/>
          <cell r="AP340"/>
          <cell r="AQ340"/>
        </row>
        <row r="341">
          <cell r="A341" t="str">
            <v>Acum 2025</v>
          </cell>
          <cell r="B341">
            <v>22191216</v>
          </cell>
          <cell r="C341">
            <v>225698</v>
          </cell>
          <cell r="D341">
            <v>225698</v>
          </cell>
          <cell r="E341">
            <v>0</v>
          </cell>
          <cell r="F341">
            <v>83015</v>
          </cell>
          <cell r="G341">
            <v>83015</v>
          </cell>
          <cell r="H341">
            <v>27674461</v>
          </cell>
          <cell r="I341">
            <v>5732749</v>
          </cell>
          <cell r="J341">
            <v>3851771</v>
          </cell>
          <cell r="K341">
            <v>18089941</v>
          </cell>
          <cell r="L341">
            <v>0</v>
          </cell>
          <cell r="M341">
            <v>27983174</v>
          </cell>
          <cell r="N341">
            <v>83015</v>
          </cell>
          <cell r="O341">
            <v>0</v>
          </cell>
          <cell r="P341">
            <v>23822690</v>
          </cell>
          <cell r="Q341">
            <v>3851771</v>
          </cell>
          <cell r="R341">
            <v>225698</v>
          </cell>
          <cell r="S341"/>
          <cell r="T341"/>
          <cell r="U341"/>
          <cell r="V341"/>
          <cell r="W341"/>
          <cell r="X341"/>
          <cell r="Y341"/>
          <cell r="Z341"/>
          <cell r="AA341"/>
          <cell r="AB341"/>
          <cell r="AC341"/>
          <cell r="AD341"/>
          <cell r="AE341"/>
          <cell r="AF341"/>
          <cell r="AG341"/>
          <cell r="AH341"/>
          <cell r="AI341"/>
          <cell r="AJ341"/>
          <cell r="AK341"/>
          <cell r="AL341"/>
          <cell r="AM341"/>
          <cell r="AN341"/>
          <cell r="AO341"/>
          <cell r="AP341"/>
          <cell r="AQ341"/>
        </row>
        <row r="342">
          <cell r="A342">
            <v>2022</v>
          </cell>
          <cell r="B342">
            <v>27983174</v>
          </cell>
          <cell r="C342">
            <v>225698</v>
          </cell>
          <cell r="D342">
            <v>225698</v>
          </cell>
          <cell r="E342">
            <v>0</v>
          </cell>
          <cell r="F342">
            <v>83015</v>
          </cell>
          <cell r="G342">
            <v>83015</v>
          </cell>
          <cell r="H342">
            <v>27674461</v>
          </cell>
          <cell r="I342">
            <v>5732749</v>
          </cell>
          <cell r="J342">
            <v>3851771</v>
          </cell>
          <cell r="K342">
            <v>18089941</v>
          </cell>
          <cell r="L342">
            <v>0</v>
          </cell>
          <cell r="M342">
            <v>27983174</v>
          </cell>
          <cell r="N342">
            <v>83015</v>
          </cell>
          <cell r="O342">
            <v>0</v>
          </cell>
          <cell r="P342">
            <v>23822690</v>
          </cell>
          <cell r="Q342">
            <v>3851771</v>
          </cell>
          <cell r="R342">
            <v>225698</v>
          </cell>
          <cell r="S342"/>
          <cell r="T342"/>
          <cell r="U342"/>
          <cell r="V342"/>
          <cell r="W342"/>
          <cell r="X342"/>
          <cell r="Y342"/>
          <cell r="Z342"/>
          <cell r="AA342"/>
          <cell r="AB342"/>
          <cell r="AC342"/>
          <cell r="AD342"/>
          <cell r="AE342"/>
          <cell r="AF342"/>
          <cell r="AG342"/>
          <cell r="AH342"/>
          <cell r="AI342"/>
          <cell r="AJ342"/>
          <cell r="AK342"/>
          <cell r="AL342"/>
          <cell r="AM342"/>
          <cell r="AN342"/>
          <cell r="AO342"/>
          <cell r="AP342"/>
          <cell r="AQ342"/>
        </row>
        <row r="343">
          <cell r="A343">
            <v>2022</v>
          </cell>
          <cell r="B343">
            <v>27983174</v>
          </cell>
          <cell r="C343">
            <v>225698</v>
          </cell>
          <cell r="D343">
            <v>225698</v>
          </cell>
          <cell r="E343">
            <v>0</v>
          </cell>
          <cell r="F343">
            <v>83015</v>
          </cell>
          <cell r="G343">
            <v>83015</v>
          </cell>
          <cell r="H343">
            <v>27674461</v>
          </cell>
          <cell r="I343">
            <v>5732749</v>
          </cell>
          <cell r="J343">
            <v>3851771</v>
          </cell>
          <cell r="K343">
            <v>18089941</v>
          </cell>
          <cell r="L343">
            <v>0</v>
          </cell>
          <cell r="M343">
            <v>27983174</v>
          </cell>
          <cell r="N343">
            <v>83015</v>
          </cell>
          <cell r="O343">
            <v>0</v>
          </cell>
          <cell r="P343">
            <v>23822690</v>
          </cell>
          <cell r="Q343">
            <v>3851771</v>
          </cell>
          <cell r="R343">
            <v>225698</v>
          </cell>
          <cell r="S343"/>
          <cell r="T343"/>
          <cell r="U343"/>
          <cell r="V343"/>
          <cell r="W343"/>
          <cell r="X343"/>
          <cell r="Y343"/>
          <cell r="Z343"/>
          <cell r="AA343"/>
          <cell r="AB343"/>
          <cell r="AC343"/>
          <cell r="AD343"/>
          <cell r="AE343"/>
          <cell r="AF343"/>
          <cell r="AG343"/>
          <cell r="AH343"/>
          <cell r="AI343"/>
          <cell r="AJ343"/>
          <cell r="AK343"/>
          <cell r="AL343"/>
          <cell r="AM343"/>
          <cell r="AN343"/>
          <cell r="AO343"/>
          <cell r="AP343"/>
          <cell r="AQ343"/>
        </row>
        <row r="344">
          <cell r="A344">
            <v>2023</v>
          </cell>
          <cell r="B344">
            <v>27890532</v>
          </cell>
          <cell r="C344">
            <v>193197</v>
          </cell>
          <cell r="D344">
            <v>164772</v>
          </cell>
          <cell r="E344">
            <v>28425</v>
          </cell>
          <cell r="F344">
            <v>58747</v>
          </cell>
          <cell r="G344">
            <v>58747</v>
          </cell>
          <cell r="H344">
            <v>27638588</v>
          </cell>
          <cell r="I344">
            <v>5055658</v>
          </cell>
          <cell r="J344">
            <v>4530280</v>
          </cell>
          <cell r="K344">
            <v>18052650</v>
          </cell>
          <cell r="L344">
            <v>0</v>
          </cell>
          <cell r="M344">
            <v>27890532</v>
          </cell>
          <cell r="N344">
            <v>58747</v>
          </cell>
          <cell r="O344">
            <v>28425</v>
          </cell>
          <cell r="P344">
            <v>23108308</v>
          </cell>
          <cell r="Q344">
            <v>4530280</v>
          </cell>
          <cell r="R344">
            <v>164772</v>
          </cell>
          <cell r="S344"/>
          <cell r="T344"/>
          <cell r="U344"/>
          <cell r="V344"/>
          <cell r="W344"/>
          <cell r="X344"/>
          <cell r="Y344"/>
          <cell r="Z344"/>
          <cell r="AA344"/>
          <cell r="AB344"/>
          <cell r="AC344"/>
          <cell r="AD344"/>
          <cell r="AE344"/>
          <cell r="AF344"/>
          <cell r="AG344"/>
          <cell r="AH344"/>
          <cell r="AI344"/>
          <cell r="AJ344"/>
          <cell r="AK344"/>
          <cell r="AL344"/>
          <cell r="AM344"/>
          <cell r="AN344"/>
          <cell r="AO344"/>
          <cell r="AP344"/>
          <cell r="AQ344"/>
        </row>
        <row r="345">
          <cell r="A345">
            <v>2024</v>
          </cell>
          <cell r="B345">
            <v>28602693</v>
          </cell>
          <cell r="C345">
            <v>220111</v>
          </cell>
          <cell r="D345">
            <v>0</v>
          </cell>
          <cell r="E345">
            <v>220111</v>
          </cell>
          <cell r="F345">
            <v>29506</v>
          </cell>
          <cell r="G345">
            <v>29506</v>
          </cell>
          <cell r="H345">
            <v>28353076</v>
          </cell>
          <cell r="I345">
            <v>4562806</v>
          </cell>
          <cell r="J345">
            <v>5492629</v>
          </cell>
          <cell r="K345">
            <v>18297641</v>
          </cell>
          <cell r="L345">
            <v>0</v>
          </cell>
          <cell r="M345">
            <v>28602693</v>
          </cell>
          <cell r="N345">
            <v>29506</v>
          </cell>
          <cell r="O345">
            <v>220111</v>
          </cell>
          <cell r="P345">
            <v>22860447</v>
          </cell>
          <cell r="Q345">
            <v>5492629</v>
          </cell>
          <cell r="R345">
            <v>0</v>
          </cell>
          <cell r="S345"/>
          <cell r="T345"/>
          <cell r="U345"/>
          <cell r="V345"/>
          <cell r="W345"/>
          <cell r="X345"/>
          <cell r="Y345"/>
          <cell r="Z345"/>
          <cell r="AA345"/>
          <cell r="AB345"/>
          <cell r="AC345"/>
          <cell r="AD345"/>
          <cell r="AE345"/>
          <cell r="AF345"/>
          <cell r="AG345"/>
          <cell r="AH345"/>
          <cell r="AI345"/>
          <cell r="AJ345"/>
          <cell r="AK345"/>
          <cell r="AL345"/>
          <cell r="AM345"/>
          <cell r="AN345"/>
          <cell r="AO345"/>
          <cell r="AP345"/>
          <cell r="AQ345"/>
        </row>
        <row r="346">
          <cell r="A346"/>
          <cell r="B346"/>
          <cell r="C346"/>
          <cell r="D346"/>
          <cell r="E346"/>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cell r="AP346"/>
          <cell r="AQ346"/>
        </row>
        <row r="347">
          <cell r="A347"/>
          <cell r="B347"/>
          <cell r="C347"/>
          <cell r="D347"/>
          <cell r="E347"/>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cell r="AP347"/>
          <cell r="AQ347"/>
        </row>
        <row r="348">
          <cell r="A348"/>
          <cell r="B348"/>
          <cell r="C348"/>
          <cell r="D348"/>
          <cell r="E348"/>
          <cell r="F348"/>
          <cell r="G348"/>
          <cell r="H348"/>
          <cell r="I348"/>
          <cell r="J348"/>
          <cell r="K348"/>
          <cell r="L348"/>
          <cell r="M348"/>
          <cell r="N348"/>
          <cell r="O348"/>
          <cell r="P348"/>
          <cell r="Q348"/>
          <cell r="R348"/>
          <cell r="S348"/>
          <cell r="T348"/>
          <cell r="U348"/>
          <cell r="V348"/>
          <cell r="W348"/>
          <cell r="X348"/>
          <cell r="Y348"/>
          <cell r="Z348"/>
          <cell r="AA348"/>
          <cell r="AB348"/>
          <cell r="AC348"/>
          <cell r="AD348"/>
          <cell r="AE348"/>
          <cell r="AF348"/>
          <cell r="AG348"/>
          <cell r="AH348"/>
          <cell r="AI348"/>
          <cell r="AJ348"/>
          <cell r="AK348"/>
          <cell r="AL348"/>
          <cell r="AM348"/>
          <cell r="AN348"/>
          <cell r="AO348"/>
          <cell r="AP348"/>
          <cell r="AQ348"/>
        </row>
        <row r="349">
          <cell r="A349"/>
          <cell r="B349"/>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cell r="AP349"/>
          <cell r="AQ349"/>
        </row>
        <row r="350">
          <cell r="A350"/>
          <cell r="B350"/>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cell r="AP350"/>
          <cell r="AQ350"/>
        </row>
        <row r="351">
          <cell r="A351"/>
          <cell r="B351"/>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cell r="AP351"/>
          <cell r="AQ351"/>
        </row>
        <row r="352">
          <cell r="A352"/>
          <cell r="B352"/>
          <cell r="C352"/>
          <cell r="D352"/>
          <cell r="E352"/>
          <cell r="F352"/>
          <cell r="G352"/>
          <cell r="H352"/>
          <cell r="I352"/>
          <cell r="J352"/>
          <cell r="K352"/>
          <cell r="L352"/>
          <cell r="M352"/>
          <cell r="N352"/>
          <cell r="O352"/>
          <cell r="P352"/>
          <cell r="Q352"/>
          <cell r="R352"/>
          <cell r="S352"/>
          <cell r="T352"/>
          <cell r="U352"/>
          <cell r="V352"/>
          <cell r="W352"/>
          <cell r="X352"/>
          <cell r="Y352"/>
          <cell r="Z352"/>
          <cell r="AA352"/>
          <cell r="AB352"/>
          <cell r="AC352"/>
          <cell r="AD352"/>
          <cell r="AE352"/>
          <cell r="AF352"/>
          <cell r="AG352"/>
          <cell r="AH352"/>
          <cell r="AI352"/>
          <cell r="AJ352"/>
          <cell r="AK352"/>
          <cell r="AL352"/>
          <cell r="AM352"/>
          <cell r="AN352"/>
          <cell r="AO352"/>
          <cell r="AP352"/>
          <cell r="AQ352"/>
        </row>
        <row r="353">
          <cell r="A353"/>
          <cell r="B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cell r="AP353"/>
          <cell r="AQ353"/>
        </row>
        <row r="354">
          <cell r="A354"/>
          <cell r="B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cell r="AP354"/>
          <cell r="AQ354"/>
        </row>
        <row r="355">
          <cell r="A355"/>
          <cell r="B355"/>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cell r="AP355"/>
          <cell r="AQ355"/>
        </row>
        <row r="356">
          <cell r="A356"/>
          <cell r="B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cell r="AP356"/>
          <cell r="AQ356"/>
        </row>
        <row r="357">
          <cell r="A357"/>
          <cell r="B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cell r="AP357"/>
          <cell r="AQ357"/>
        </row>
        <row r="358">
          <cell r="A358"/>
          <cell r="B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cell r="AP358"/>
          <cell r="AQ358"/>
        </row>
        <row r="359">
          <cell r="A359"/>
          <cell r="B359"/>
          <cell r="C359"/>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cell r="AP359"/>
          <cell r="AQ359"/>
        </row>
        <row r="360">
          <cell r="A360"/>
          <cell r="B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cell r="AP360"/>
          <cell r="AQ360"/>
        </row>
        <row r="361">
          <cell r="A361"/>
          <cell r="B361"/>
          <cell r="C361"/>
          <cell r="D361"/>
          <cell r="E361"/>
          <cell r="F361"/>
          <cell r="G361"/>
          <cell r="H361"/>
          <cell r="I361"/>
          <cell r="J361"/>
          <cell r="K361"/>
          <cell r="L361"/>
          <cell r="M361"/>
          <cell r="N361"/>
          <cell r="O361"/>
          <cell r="P361"/>
          <cell r="Q361"/>
          <cell r="R361"/>
          <cell r="S361"/>
          <cell r="T361"/>
          <cell r="U361"/>
          <cell r="V361"/>
          <cell r="W361"/>
          <cell r="X361"/>
          <cell r="Y361"/>
          <cell r="Z361"/>
          <cell r="AA361"/>
          <cell r="AB361"/>
          <cell r="AC361"/>
          <cell r="AD361"/>
          <cell r="AE361"/>
          <cell r="AF361"/>
          <cell r="AG361"/>
          <cell r="AH361"/>
          <cell r="AI361"/>
          <cell r="AJ361"/>
          <cell r="AK361"/>
          <cell r="AL361"/>
          <cell r="AM361"/>
          <cell r="AN361"/>
          <cell r="AO361"/>
          <cell r="AP361"/>
          <cell r="AQ361"/>
        </row>
        <row r="362">
          <cell r="A362"/>
          <cell r="B362"/>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cell r="AP362"/>
          <cell r="AQ362"/>
        </row>
        <row r="363">
          <cell r="A363"/>
          <cell r="B363"/>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cell r="AP363"/>
          <cell r="AQ363"/>
        </row>
        <row r="364">
          <cell r="A364"/>
          <cell r="B364"/>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cell r="AP364"/>
          <cell r="AQ364"/>
        </row>
        <row r="365">
          <cell r="A365"/>
          <cell r="B365"/>
          <cell r="C365"/>
          <cell r="D365"/>
          <cell r="E365"/>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cell r="AP365"/>
          <cell r="AQ365"/>
        </row>
        <row r="366">
          <cell r="A366"/>
          <cell r="B366"/>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cell r="AP366"/>
          <cell r="AQ366"/>
        </row>
        <row r="367">
          <cell r="A367"/>
          <cell r="B367"/>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cell r="AP367"/>
          <cell r="AQ367"/>
        </row>
        <row r="368">
          <cell r="A368"/>
          <cell r="B368"/>
          <cell r="C368"/>
          <cell r="D368"/>
          <cell r="E368"/>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cell r="AP368"/>
          <cell r="AQ368"/>
        </row>
        <row r="369">
          <cell r="A369"/>
          <cell r="B369"/>
          <cell r="C369"/>
          <cell r="D369"/>
          <cell r="E369"/>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cell r="AP369"/>
          <cell r="AQ369"/>
        </row>
        <row r="370">
          <cell r="A370"/>
          <cell r="B370"/>
          <cell r="C370"/>
          <cell r="D370"/>
          <cell r="E370"/>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cell r="AP370"/>
          <cell r="AQ370"/>
        </row>
        <row r="371">
          <cell r="A371"/>
          <cell r="B371"/>
          <cell r="C371"/>
          <cell r="D371"/>
          <cell r="E371"/>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cell r="AP371"/>
          <cell r="AQ371"/>
        </row>
        <row r="372">
          <cell r="A372"/>
          <cell r="B372"/>
          <cell r="C372"/>
          <cell r="D372"/>
          <cell r="E372"/>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cell r="AP372"/>
          <cell r="AQ372"/>
        </row>
        <row r="373">
          <cell r="A373"/>
          <cell r="B373"/>
          <cell r="C373"/>
          <cell r="D373"/>
          <cell r="E373"/>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cell r="AP373"/>
          <cell r="AQ373"/>
        </row>
        <row r="374">
          <cell r="A374"/>
          <cell r="B374"/>
          <cell r="C374"/>
          <cell r="D374"/>
          <cell r="E374"/>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cell r="AP374"/>
          <cell r="AQ374"/>
        </row>
        <row r="375">
          <cell r="A375"/>
          <cell r="B375"/>
          <cell r="C375"/>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cell r="AP375"/>
          <cell r="AQ375"/>
        </row>
        <row r="376">
          <cell r="A376"/>
          <cell r="B376"/>
          <cell r="C376"/>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cell r="AP376"/>
          <cell r="AQ376"/>
        </row>
        <row r="377">
          <cell r="A377"/>
          <cell r="B377"/>
          <cell r="C377"/>
          <cell r="D377"/>
          <cell r="E377"/>
          <cell r="F377"/>
          <cell r="G377">
            <v>86731</v>
          </cell>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cell r="AP377"/>
          <cell r="AQ377"/>
        </row>
        <row r="378">
          <cell r="A378"/>
          <cell r="B378"/>
          <cell r="C378"/>
          <cell r="D378"/>
          <cell r="E378"/>
          <cell r="F378"/>
          <cell r="G378">
            <v>86731</v>
          </cell>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cell r="AP378"/>
          <cell r="AQ378"/>
        </row>
        <row r="379">
          <cell r="A379"/>
          <cell r="B379"/>
          <cell r="C379"/>
          <cell r="D379"/>
          <cell r="E379"/>
          <cell r="F379"/>
          <cell r="G379">
            <v>86731</v>
          </cell>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cell r="AP379"/>
          <cell r="AQ379"/>
        </row>
        <row r="380">
          <cell r="A380"/>
          <cell r="B380"/>
          <cell r="C380"/>
          <cell r="D380"/>
          <cell r="E380"/>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cell r="AP380"/>
          <cell r="AQ380"/>
        </row>
        <row r="381">
          <cell r="A381"/>
          <cell r="B381"/>
          <cell r="C381"/>
          <cell r="D381"/>
          <cell r="E381"/>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cell r="AP381"/>
          <cell r="AQ381"/>
        </row>
        <row r="382">
          <cell r="A382"/>
          <cell r="B382"/>
          <cell r="C382"/>
          <cell r="D382"/>
          <cell r="E382"/>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cell r="AP382"/>
          <cell r="AQ382"/>
        </row>
        <row r="383">
          <cell r="A383"/>
          <cell r="B383"/>
          <cell r="C383"/>
          <cell r="D383"/>
          <cell r="E383"/>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cell r="AP383"/>
          <cell r="AQ383"/>
        </row>
        <row r="384">
          <cell r="A384"/>
          <cell r="B384"/>
          <cell r="C384"/>
          <cell r="D384"/>
          <cell r="E384"/>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cell r="AP384"/>
          <cell r="AQ384"/>
        </row>
        <row r="385">
          <cell r="A385"/>
          <cell r="B385"/>
          <cell r="C385"/>
          <cell r="D385"/>
          <cell r="E385"/>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cell r="AP385"/>
          <cell r="AQ385"/>
        </row>
        <row r="386">
          <cell r="A386"/>
          <cell r="B386"/>
          <cell r="C386"/>
          <cell r="D386"/>
          <cell r="E386"/>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cell r="AP386"/>
          <cell r="AQ386"/>
        </row>
        <row r="387">
          <cell r="A387"/>
          <cell r="B387"/>
          <cell r="C387"/>
          <cell r="D387"/>
          <cell r="E387"/>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cell r="AP387"/>
          <cell r="AQ387"/>
        </row>
        <row r="388">
          <cell r="A388"/>
          <cell r="B388"/>
          <cell r="C388"/>
          <cell r="D388"/>
          <cell r="E388"/>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cell r="AP388"/>
          <cell r="AQ388"/>
        </row>
        <row r="389">
          <cell r="A389"/>
          <cell r="B389"/>
          <cell r="C389"/>
          <cell r="D389"/>
          <cell r="E389"/>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cell r="AP389"/>
          <cell r="AQ389"/>
        </row>
        <row r="390">
          <cell r="A390"/>
          <cell r="B390"/>
          <cell r="C390"/>
          <cell r="D390"/>
          <cell r="E390"/>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cell r="AP390"/>
          <cell r="AQ390"/>
        </row>
        <row r="391">
          <cell r="A391"/>
          <cell r="B391"/>
          <cell r="C391"/>
          <cell r="D391"/>
          <cell r="E391"/>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cell r="AP391"/>
          <cell r="AQ391"/>
        </row>
        <row r="392">
          <cell r="A392"/>
          <cell r="B392"/>
          <cell r="C392"/>
          <cell r="D392"/>
          <cell r="E392"/>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cell r="AP392"/>
          <cell r="AQ392"/>
        </row>
        <row r="393">
          <cell r="A393"/>
          <cell r="B393"/>
          <cell r="C393"/>
          <cell r="D393"/>
          <cell r="E393"/>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cell r="AP393"/>
          <cell r="AQ393"/>
        </row>
        <row r="394">
          <cell r="A394"/>
          <cell r="B394"/>
          <cell r="C394"/>
          <cell r="D394"/>
          <cell r="E394"/>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cell r="AP394"/>
          <cell r="AQ394"/>
        </row>
        <row r="395">
          <cell r="A395"/>
          <cell r="B395"/>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cell r="AP395"/>
          <cell r="AQ395"/>
        </row>
        <row r="396">
          <cell r="A396"/>
          <cell r="B396"/>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cell r="AP396"/>
          <cell r="AQ396"/>
        </row>
        <row r="397">
          <cell r="A397"/>
          <cell r="B397"/>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cell r="AP397"/>
          <cell r="AQ397"/>
        </row>
        <row r="398">
          <cell r="A398"/>
          <cell r="B398"/>
          <cell r="C398"/>
          <cell r="D398"/>
          <cell r="E398"/>
          <cell r="F398"/>
          <cell r="G398"/>
          <cell r="H398"/>
          <cell r="I398"/>
          <cell r="J398"/>
          <cell r="K398"/>
          <cell r="L398"/>
          <cell r="M398"/>
          <cell r="N398"/>
          <cell r="O398"/>
          <cell r="P398"/>
          <cell r="Q398"/>
          <cell r="R398"/>
          <cell r="S398"/>
          <cell r="T398"/>
          <cell r="U398"/>
          <cell r="V398"/>
          <cell r="W398"/>
          <cell r="X398"/>
          <cell r="Y398"/>
          <cell r="Z398"/>
          <cell r="AA398"/>
          <cell r="AB398"/>
          <cell r="AC398"/>
          <cell r="AD398"/>
          <cell r="AE398"/>
          <cell r="AF398"/>
          <cell r="AG398"/>
          <cell r="AH398"/>
          <cell r="AI398"/>
          <cell r="AJ398"/>
          <cell r="AK398"/>
          <cell r="AL398"/>
          <cell r="AM398"/>
          <cell r="AN398"/>
          <cell r="AO398"/>
          <cell r="AP398"/>
          <cell r="AQ398"/>
        </row>
        <row r="399">
          <cell r="A399"/>
          <cell r="B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cell r="AP399"/>
          <cell r="AQ399"/>
        </row>
        <row r="400">
          <cell r="A400"/>
          <cell r="B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cell r="AP400"/>
          <cell r="AQ400"/>
        </row>
        <row r="401">
          <cell r="A401"/>
          <cell r="B401"/>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cell r="AP401"/>
          <cell r="AQ401"/>
        </row>
        <row r="402">
          <cell r="A402"/>
          <cell r="B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cell r="AP402"/>
          <cell r="AQ402"/>
        </row>
        <row r="403">
          <cell r="A403"/>
          <cell r="B403"/>
          <cell r="C403"/>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cell r="AP403"/>
          <cell r="AQ403"/>
        </row>
        <row r="404">
          <cell r="A404"/>
          <cell r="B404"/>
          <cell r="C404"/>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cell r="AJ404"/>
          <cell r="AK404"/>
          <cell r="AL404"/>
          <cell r="AM404"/>
          <cell r="AN404"/>
          <cell r="AO404"/>
          <cell r="AP404"/>
          <cell r="AQ404"/>
        </row>
        <row r="405">
          <cell r="A405"/>
          <cell r="B405"/>
          <cell r="C405"/>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cell r="AP405"/>
          <cell r="AQ405"/>
        </row>
        <row r="406">
          <cell r="A406"/>
          <cell r="B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cell r="AP406"/>
          <cell r="AQ406"/>
        </row>
        <row r="407">
          <cell r="A407"/>
          <cell r="B407"/>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cell r="AP407"/>
          <cell r="AQ407"/>
        </row>
        <row r="408">
          <cell r="A408"/>
          <cell r="B408"/>
          <cell r="C408"/>
          <cell r="D408"/>
          <cell r="E408"/>
          <cell r="F408"/>
          <cell r="G408"/>
          <cell r="H408"/>
          <cell r="I408"/>
          <cell r="J408"/>
          <cell r="K408"/>
          <cell r="L408"/>
          <cell r="M408"/>
          <cell r="N408"/>
          <cell r="O408"/>
          <cell r="P408"/>
          <cell r="Q408"/>
          <cell r="R408"/>
          <cell r="S408"/>
          <cell r="T408"/>
          <cell r="U408"/>
          <cell r="V408"/>
          <cell r="W408"/>
          <cell r="X408"/>
          <cell r="Y408"/>
          <cell r="Z408"/>
          <cell r="AA408"/>
          <cell r="AB408"/>
          <cell r="AC408"/>
          <cell r="AD408"/>
          <cell r="AE408"/>
          <cell r="AF408"/>
          <cell r="AG408"/>
          <cell r="AH408"/>
          <cell r="AI408"/>
          <cell r="AJ408"/>
          <cell r="AK408"/>
          <cell r="AL408"/>
          <cell r="AM408"/>
          <cell r="AN408"/>
          <cell r="AO408"/>
          <cell r="AP408"/>
          <cell r="AQ408"/>
        </row>
        <row r="409">
          <cell r="A409"/>
          <cell r="B409"/>
          <cell r="C409"/>
          <cell r="D409"/>
          <cell r="E409"/>
          <cell r="F409"/>
          <cell r="G409"/>
          <cell r="H409"/>
          <cell r="I409"/>
          <cell r="J409"/>
          <cell r="K409"/>
          <cell r="L409"/>
          <cell r="M409"/>
          <cell r="N409"/>
          <cell r="O409"/>
          <cell r="P409"/>
          <cell r="Q409"/>
          <cell r="R409"/>
          <cell r="S409"/>
          <cell r="T409"/>
          <cell r="U409"/>
          <cell r="V409"/>
          <cell r="W409"/>
          <cell r="X409"/>
          <cell r="Y409"/>
          <cell r="Z409"/>
          <cell r="AA409"/>
          <cell r="AB409"/>
          <cell r="AC409"/>
          <cell r="AD409"/>
          <cell r="AE409"/>
          <cell r="AF409"/>
          <cell r="AG409"/>
          <cell r="AH409"/>
          <cell r="AI409"/>
          <cell r="AJ409"/>
          <cell r="AK409"/>
          <cell r="AL409"/>
          <cell r="AM409"/>
          <cell r="AN409"/>
          <cell r="AO409"/>
          <cell r="AP409"/>
          <cell r="AQ409"/>
        </row>
        <row r="410">
          <cell r="A410"/>
          <cell r="B410"/>
          <cell r="C410"/>
          <cell r="D410"/>
          <cell r="E410"/>
          <cell r="F410"/>
          <cell r="G410"/>
          <cell r="H410"/>
          <cell r="I410"/>
          <cell r="J410"/>
          <cell r="K410"/>
          <cell r="L410"/>
          <cell r="M410"/>
          <cell r="N410"/>
          <cell r="O410"/>
          <cell r="P410"/>
          <cell r="Q410"/>
          <cell r="R410"/>
          <cell r="S410"/>
          <cell r="T410"/>
          <cell r="U410"/>
          <cell r="V410"/>
          <cell r="W410"/>
          <cell r="X410"/>
          <cell r="Y410"/>
          <cell r="Z410"/>
          <cell r="AA410"/>
          <cell r="AB410"/>
          <cell r="AC410"/>
          <cell r="AD410"/>
          <cell r="AE410"/>
          <cell r="AF410"/>
          <cell r="AG410"/>
          <cell r="AH410"/>
          <cell r="AI410"/>
          <cell r="AJ410"/>
          <cell r="AK410"/>
          <cell r="AL410"/>
          <cell r="AM410"/>
          <cell r="AN410"/>
          <cell r="AO410"/>
          <cell r="AP410"/>
          <cell r="AQ410"/>
        </row>
        <row r="411">
          <cell r="A411"/>
          <cell r="B411"/>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cell r="AP411"/>
          <cell r="AQ411"/>
        </row>
        <row r="412">
          <cell r="A412"/>
          <cell r="B412"/>
          <cell r="C412"/>
          <cell r="D412"/>
          <cell r="E412"/>
          <cell r="F412"/>
          <cell r="G412"/>
          <cell r="H412"/>
          <cell r="I412"/>
          <cell r="J412"/>
          <cell r="K412"/>
          <cell r="L412"/>
          <cell r="M412"/>
          <cell r="N412"/>
          <cell r="O412"/>
          <cell r="P412"/>
          <cell r="Q412"/>
          <cell r="R412"/>
          <cell r="S412"/>
          <cell r="T412"/>
          <cell r="U412"/>
          <cell r="V412"/>
          <cell r="W412"/>
          <cell r="X412"/>
          <cell r="Y412"/>
          <cell r="Z412"/>
          <cell r="AA412"/>
          <cell r="AB412"/>
          <cell r="AC412"/>
          <cell r="AD412"/>
          <cell r="AE412"/>
          <cell r="AF412"/>
          <cell r="AG412"/>
          <cell r="AH412"/>
          <cell r="AI412"/>
          <cell r="AJ412"/>
          <cell r="AK412"/>
          <cell r="AL412"/>
          <cell r="AM412"/>
          <cell r="AN412"/>
          <cell r="AO412"/>
          <cell r="AP412"/>
          <cell r="AQ412"/>
        </row>
        <row r="413">
          <cell r="A413"/>
          <cell r="B413"/>
          <cell r="C413"/>
          <cell r="D413"/>
          <cell r="E413"/>
          <cell r="F413"/>
          <cell r="G413"/>
          <cell r="H413"/>
          <cell r="I413"/>
          <cell r="J413"/>
          <cell r="K413"/>
          <cell r="L413"/>
          <cell r="M413"/>
          <cell r="N413"/>
          <cell r="O413"/>
          <cell r="P413"/>
          <cell r="Q413"/>
          <cell r="R413"/>
          <cell r="S413"/>
          <cell r="T413"/>
          <cell r="U413"/>
          <cell r="V413"/>
          <cell r="W413"/>
          <cell r="X413"/>
          <cell r="Y413"/>
          <cell r="Z413"/>
          <cell r="AA413"/>
          <cell r="AB413"/>
          <cell r="AC413"/>
          <cell r="AD413"/>
          <cell r="AE413"/>
          <cell r="AF413"/>
          <cell r="AG413"/>
          <cell r="AH413"/>
          <cell r="AI413"/>
          <cell r="AJ413"/>
          <cell r="AK413"/>
          <cell r="AL413"/>
          <cell r="AM413"/>
          <cell r="AN413"/>
          <cell r="AO413"/>
          <cell r="AP413"/>
          <cell r="AQ413"/>
        </row>
        <row r="414">
          <cell r="A414"/>
          <cell r="B414"/>
          <cell r="C414"/>
          <cell r="D414"/>
          <cell r="E414"/>
          <cell r="F414"/>
          <cell r="G414"/>
          <cell r="H414"/>
          <cell r="I414"/>
          <cell r="J414"/>
          <cell r="K414"/>
          <cell r="L414"/>
          <cell r="M414"/>
          <cell r="N414"/>
          <cell r="O414"/>
          <cell r="P414"/>
          <cell r="Q414"/>
          <cell r="R414"/>
          <cell r="S414"/>
          <cell r="T414"/>
          <cell r="U414"/>
          <cell r="V414"/>
          <cell r="W414"/>
          <cell r="X414"/>
          <cell r="Y414"/>
          <cell r="Z414"/>
          <cell r="AA414"/>
          <cell r="AB414"/>
          <cell r="AC414"/>
          <cell r="AD414"/>
          <cell r="AE414"/>
          <cell r="AF414"/>
          <cell r="AG414"/>
          <cell r="AH414"/>
          <cell r="AI414"/>
          <cell r="AJ414"/>
          <cell r="AK414"/>
          <cell r="AL414"/>
          <cell r="AM414"/>
          <cell r="AN414"/>
          <cell r="AO414"/>
          <cell r="AP414"/>
          <cell r="AQ414"/>
        </row>
        <row r="415">
          <cell r="A415"/>
          <cell r="B415"/>
          <cell r="C415"/>
          <cell r="D415"/>
          <cell r="E415"/>
          <cell r="F415"/>
          <cell r="G415"/>
          <cell r="H415"/>
          <cell r="I415"/>
          <cell r="J415"/>
          <cell r="K415"/>
          <cell r="L415"/>
          <cell r="M415"/>
          <cell r="N415"/>
          <cell r="O415"/>
          <cell r="P415"/>
          <cell r="Q415"/>
          <cell r="R415"/>
          <cell r="S415"/>
          <cell r="T415"/>
          <cell r="U415"/>
          <cell r="V415"/>
          <cell r="W415"/>
          <cell r="X415"/>
          <cell r="Y415"/>
          <cell r="Z415"/>
          <cell r="AA415"/>
          <cell r="AB415"/>
          <cell r="AC415"/>
          <cell r="AD415"/>
          <cell r="AE415"/>
          <cell r="AF415"/>
          <cell r="AG415"/>
          <cell r="AH415"/>
          <cell r="AI415"/>
          <cell r="AJ415"/>
          <cell r="AK415"/>
          <cell r="AL415"/>
          <cell r="AM415"/>
          <cell r="AN415"/>
          <cell r="AO415"/>
          <cell r="AP415"/>
          <cell r="AQ415"/>
        </row>
        <row r="416">
          <cell r="A416"/>
          <cell r="B416"/>
          <cell r="C416"/>
          <cell r="D416"/>
          <cell r="E416"/>
          <cell r="F416"/>
          <cell r="G416"/>
          <cell r="H416"/>
          <cell r="I416"/>
          <cell r="J416"/>
          <cell r="K416"/>
          <cell r="L416"/>
          <cell r="M416"/>
          <cell r="N416"/>
          <cell r="O416"/>
          <cell r="P416"/>
          <cell r="Q416"/>
          <cell r="R416"/>
          <cell r="S416"/>
          <cell r="T416"/>
          <cell r="U416"/>
          <cell r="V416"/>
          <cell r="W416"/>
          <cell r="X416"/>
          <cell r="Y416"/>
          <cell r="Z416"/>
          <cell r="AA416"/>
          <cell r="AB416"/>
          <cell r="AC416"/>
          <cell r="AD416"/>
          <cell r="AE416"/>
          <cell r="AF416"/>
          <cell r="AG416"/>
          <cell r="AH416"/>
          <cell r="AI416"/>
          <cell r="AJ416"/>
          <cell r="AK416"/>
          <cell r="AL416"/>
          <cell r="AM416"/>
          <cell r="AN416"/>
          <cell r="AO416"/>
          <cell r="AP416"/>
          <cell r="AQ416"/>
        </row>
        <row r="417">
          <cell r="A417"/>
          <cell r="B417"/>
          <cell r="C417"/>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cell r="AD417"/>
          <cell r="AE417"/>
          <cell r="AF417"/>
          <cell r="AG417"/>
          <cell r="AH417"/>
          <cell r="AI417"/>
          <cell r="AJ417"/>
          <cell r="AK417"/>
          <cell r="AL417"/>
          <cell r="AM417"/>
          <cell r="AN417"/>
          <cell r="AO417"/>
          <cell r="AP417"/>
          <cell r="AQ417"/>
        </row>
        <row r="418">
          <cell r="A418"/>
          <cell r="B418"/>
          <cell r="C418"/>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cell r="AD418"/>
          <cell r="AE418"/>
          <cell r="AF418"/>
          <cell r="AG418"/>
          <cell r="AH418"/>
          <cell r="AI418"/>
          <cell r="AJ418"/>
          <cell r="AK418"/>
          <cell r="AL418"/>
          <cell r="AM418"/>
          <cell r="AN418"/>
          <cell r="AO418"/>
          <cell r="AP418"/>
          <cell r="AQ418"/>
        </row>
        <row r="419">
          <cell r="A419"/>
          <cell r="B419"/>
          <cell r="C419"/>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cell r="AD419"/>
          <cell r="AE419"/>
          <cell r="AF419"/>
          <cell r="AG419"/>
          <cell r="AH419"/>
          <cell r="AI419"/>
          <cell r="AJ419"/>
          <cell r="AK419"/>
          <cell r="AL419"/>
          <cell r="AM419"/>
          <cell r="AN419"/>
          <cell r="AO419"/>
          <cell r="AP419"/>
          <cell r="AQ419"/>
        </row>
        <row r="420">
          <cell r="A420"/>
          <cell r="B420"/>
          <cell r="C420"/>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cell r="AD420"/>
          <cell r="AE420"/>
          <cell r="AF420"/>
          <cell r="AG420"/>
          <cell r="AH420"/>
          <cell r="AI420"/>
          <cell r="AJ420"/>
          <cell r="AK420"/>
          <cell r="AL420"/>
          <cell r="AM420"/>
          <cell r="AN420"/>
          <cell r="AO420"/>
          <cell r="AP420"/>
          <cell r="AQ420"/>
        </row>
        <row r="421">
          <cell r="A421"/>
          <cell r="B421"/>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cell r="AP421"/>
          <cell r="AQ421"/>
        </row>
        <row r="422">
          <cell r="A422"/>
          <cell r="B422"/>
          <cell r="C422"/>
          <cell r="D422"/>
          <cell r="E422"/>
          <cell r="F422"/>
          <cell r="G422"/>
          <cell r="H422"/>
          <cell r="I422"/>
          <cell r="J422"/>
          <cell r="K422"/>
          <cell r="L422"/>
          <cell r="M422"/>
          <cell r="N422"/>
          <cell r="O422"/>
          <cell r="P422"/>
          <cell r="Q422"/>
          <cell r="R422"/>
          <cell r="S422"/>
          <cell r="T422"/>
          <cell r="U422"/>
          <cell r="V422"/>
          <cell r="W422"/>
          <cell r="X422"/>
          <cell r="Y422"/>
          <cell r="Z422"/>
          <cell r="AA422"/>
          <cell r="AB422"/>
          <cell r="AC422"/>
          <cell r="AD422"/>
          <cell r="AE422"/>
          <cell r="AF422"/>
          <cell r="AG422"/>
          <cell r="AH422"/>
          <cell r="AI422"/>
          <cell r="AJ422"/>
          <cell r="AK422"/>
          <cell r="AL422"/>
          <cell r="AM422"/>
          <cell r="AN422"/>
          <cell r="AO422"/>
          <cell r="AP422"/>
          <cell r="AQ422"/>
        </row>
        <row r="423">
          <cell r="A423"/>
          <cell r="B423"/>
          <cell r="C423"/>
          <cell r="D423"/>
          <cell r="E423"/>
          <cell r="F423"/>
          <cell r="G423"/>
          <cell r="H423"/>
          <cell r="I423"/>
          <cell r="J423"/>
          <cell r="K423"/>
          <cell r="L423"/>
          <cell r="M423"/>
          <cell r="N423"/>
          <cell r="O423"/>
          <cell r="P423"/>
          <cell r="Q423"/>
          <cell r="R423"/>
          <cell r="S423"/>
          <cell r="T423"/>
          <cell r="U423"/>
          <cell r="V423"/>
          <cell r="W423"/>
          <cell r="X423"/>
          <cell r="Y423"/>
          <cell r="Z423"/>
          <cell r="AA423"/>
          <cell r="AB423"/>
          <cell r="AC423"/>
          <cell r="AD423"/>
          <cell r="AE423"/>
          <cell r="AF423"/>
          <cell r="AG423"/>
          <cell r="AH423"/>
          <cell r="AI423"/>
          <cell r="AJ423"/>
          <cell r="AK423"/>
          <cell r="AL423"/>
          <cell r="AM423"/>
          <cell r="AN423"/>
          <cell r="AO423"/>
          <cell r="AP423"/>
          <cell r="AQ423"/>
        </row>
        <row r="424">
          <cell r="A424"/>
          <cell r="B424"/>
          <cell r="C424"/>
          <cell r="D424"/>
          <cell r="E424"/>
          <cell r="F424"/>
          <cell r="G424"/>
          <cell r="H424"/>
          <cell r="I424"/>
          <cell r="J424"/>
          <cell r="K424"/>
          <cell r="L424"/>
          <cell r="M424"/>
          <cell r="N424"/>
          <cell r="O424"/>
          <cell r="P424"/>
          <cell r="Q424"/>
          <cell r="R424"/>
          <cell r="S424"/>
          <cell r="T424"/>
          <cell r="U424"/>
          <cell r="V424"/>
          <cell r="W424"/>
          <cell r="X424"/>
          <cell r="Y424"/>
          <cell r="Z424"/>
          <cell r="AA424"/>
          <cell r="AB424"/>
          <cell r="AC424"/>
          <cell r="AD424"/>
          <cell r="AE424"/>
          <cell r="AF424"/>
          <cell r="AG424"/>
          <cell r="AH424"/>
          <cell r="AI424"/>
          <cell r="AJ424"/>
          <cell r="AK424"/>
          <cell r="AL424"/>
          <cell r="AM424"/>
          <cell r="AN424"/>
          <cell r="AO424"/>
          <cell r="AP424"/>
          <cell r="AQ424"/>
        </row>
        <row r="425">
          <cell r="A425"/>
          <cell r="B425"/>
          <cell r="C425"/>
          <cell r="D425"/>
          <cell r="E425"/>
          <cell r="F425"/>
          <cell r="G425"/>
          <cell r="H425"/>
          <cell r="I425"/>
          <cell r="J425"/>
          <cell r="K425"/>
          <cell r="L425"/>
          <cell r="M425"/>
          <cell r="N425"/>
          <cell r="O425"/>
          <cell r="P425"/>
          <cell r="Q425"/>
          <cell r="R425"/>
          <cell r="S425"/>
          <cell r="T425"/>
          <cell r="U425"/>
          <cell r="V425"/>
          <cell r="W425"/>
          <cell r="X425"/>
          <cell r="Y425"/>
          <cell r="Z425"/>
          <cell r="AA425"/>
          <cell r="AB425"/>
          <cell r="AC425"/>
          <cell r="AD425"/>
          <cell r="AE425"/>
          <cell r="AF425"/>
          <cell r="AG425"/>
          <cell r="AH425"/>
          <cell r="AI425"/>
          <cell r="AJ425"/>
          <cell r="AK425"/>
          <cell r="AL425"/>
          <cell r="AM425"/>
          <cell r="AN425"/>
          <cell r="AO425"/>
          <cell r="AP425"/>
          <cell r="AQ425"/>
        </row>
        <row r="426">
          <cell r="A426"/>
          <cell r="B426"/>
          <cell r="C426"/>
          <cell r="D426"/>
          <cell r="E426"/>
          <cell r="F426"/>
          <cell r="G426"/>
          <cell r="H426"/>
          <cell r="I426"/>
          <cell r="J426"/>
          <cell r="K426"/>
          <cell r="L426"/>
          <cell r="M426"/>
          <cell r="N426"/>
          <cell r="O426"/>
          <cell r="P426"/>
          <cell r="Q426"/>
          <cell r="R426"/>
          <cell r="S426"/>
          <cell r="T426"/>
          <cell r="U426"/>
          <cell r="V426"/>
          <cell r="W426"/>
          <cell r="X426"/>
          <cell r="Y426"/>
          <cell r="Z426"/>
          <cell r="AA426"/>
          <cell r="AB426"/>
          <cell r="AC426"/>
          <cell r="AD426"/>
          <cell r="AE426"/>
          <cell r="AF426"/>
          <cell r="AG426"/>
          <cell r="AH426"/>
          <cell r="AI426"/>
          <cell r="AJ426"/>
          <cell r="AK426"/>
          <cell r="AL426"/>
          <cell r="AM426"/>
          <cell r="AN426"/>
          <cell r="AO426"/>
          <cell r="AP426"/>
          <cell r="AQ426"/>
        </row>
        <row r="427">
          <cell r="A427"/>
          <cell r="B427"/>
          <cell r="C427"/>
          <cell r="D427"/>
          <cell r="E427"/>
          <cell r="F427"/>
          <cell r="G427"/>
          <cell r="H427"/>
          <cell r="I427"/>
          <cell r="J427"/>
          <cell r="K427"/>
          <cell r="L427"/>
          <cell r="M427"/>
          <cell r="N427"/>
          <cell r="O427"/>
          <cell r="P427"/>
          <cell r="Q427"/>
          <cell r="R427"/>
          <cell r="S427"/>
          <cell r="T427"/>
          <cell r="U427"/>
          <cell r="V427"/>
          <cell r="W427"/>
          <cell r="X427"/>
          <cell r="Y427"/>
          <cell r="Z427"/>
          <cell r="AA427"/>
          <cell r="AB427"/>
          <cell r="AC427"/>
          <cell r="AD427"/>
          <cell r="AE427"/>
          <cell r="AF427"/>
          <cell r="AG427"/>
          <cell r="AH427"/>
          <cell r="AI427"/>
          <cell r="AJ427"/>
          <cell r="AK427"/>
          <cell r="AL427"/>
          <cell r="AM427"/>
          <cell r="AN427"/>
          <cell r="AO427"/>
          <cell r="AP427"/>
          <cell r="AQ427"/>
        </row>
        <row r="428">
          <cell r="A428"/>
          <cell r="B428"/>
          <cell r="C428"/>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cell r="AD428"/>
          <cell r="AE428"/>
          <cell r="AF428"/>
          <cell r="AG428"/>
          <cell r="AH428"/>
          <cell r="AI428"/>
          <cell r="AJ428"/>
          <cell r="AK428"/>
          <cell r="AL428"/>
          <cell r="AM428"/>
          <cell r="AN428"/>
          <cell r="AO428"/>
          <cell r="AP428"/>
          <cell r="AQ428"/>
        </row>
        <row r="429">
          <cell r="A429"/>
          <cell r="B429"/>
          <cell r="C429"/>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cell r="AD429"/>
          <cell r="AE429"/>
          <cell r="AF429"/>
          <cell r="AG429"/>
          <cell r="AH429"/>
          <cell r="AI429"/>
          <cell r="AJ429"/>
          <cell r="AK429"/>
          <cell r="AL429"/>
          <cell r="AM429"/>
          <cell r="AN429"/>
          <cell r="AO429"/>
          <cell r="AP429"/>
          <cell r="AQ429"/>
        </row>
        <row r="430">
          <cell r="A430"/>
          <cell r="B430"/>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cell r="AP430"/>
          <cell r="AQ430"/>
        </row>
        <row r="431">
          <cell r="A431"/>
          <cell r="B431"/>
          <cell r="C431"/>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cell r="AD431"/>
          <cell r="AE431"/>
          <cell r="AF431"/>
          <cell r="AG431"/>
          <cell r="AH431"/>
          <cell r="AI431"/>
          <cell r="AJ431"/>
          <cell r="AK431"/>
          <cell r="AL431"/>
          <cell r="AM431"/>
          <cell r="AN431"/>
          <cell r="AO431"/>
          <cell r="AP431"/>
          <cell r="AQ431"/>
        </row>
        <row r="432">
          <cell r="A432"/>
          <cell r="B432"/>
          <cell r="C432"/>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cell r="AD432"/>
          <cell r="AE432"/>
          <cell r="AF432"/>
          <cell r="AG432"/>
          <cell r="AH432"/>
          <cell r="AI432"/>
          <cell r="AJ432"/>
          <cell r="AK432"/>
          <cell r="AL432"/>
          <cell r="AM432"/>
          <cell r="AN432"/>
          <cell r="AO432"/>
          <cell r="AP432"/>
          <cell r="AQ432"/>
        </row>
        <row r="433">
          <cell r="A433"/>
          <cell r="B433"/>
          <cell r="C433"/>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cell r="AD433"/>
          <cell r="AE433"/>
          <cell r="AF433"/>
          <cell r="AG433"/>
          <cell r="AH433"/>
          <cell r="AI433"/>
          <cell r="AJ433"/>
          <cell r="AK433"/>
          <cell r="AL433"/>
          <cell r="AM433"/>
          <cell r="AN433"/>
          <cell r="AO433"/>
          <cell r="AP433"/>
          <cell r="AQ433"/>
        </row>
        <row r="434">
          <cell r="A434"/>
          <cell r="B434"/>
          <cell r="C434"/>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cell r="AD434"/>
          <cell r="AE434"/>
          <cell r="AF434"/>
          <cell r="AG434"/>
          <cell r="AH434"/>
          <cell r="AI434"/>
          <cell r="AJ434"/>
          <cell r="AK434"/>
          <cell r="AL434"/>
          <cell r="AM434"/>
          <cell r="AN434"/>
          <cell r="AO434"/>
          <cell r="AP434"/>
          <cell r="AQ434"/>
        </row>
        <row r="435">
          <cell r="A435"/>
          <cell r="B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cell r="AP435"/>
          <cell r="AQ435"/>
        </row>
        <row r="436">
          <cell r="A436"/>
          <cell r="B436"/>
          <cell r="C436"/>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cell r="AD436"/>
          <cell r="AE436"/>
          <cell r="AF436"/>
          <cell r="AG436"/>
          <cell r="AH436"/>
          <cell r="AI436"/>
          <cell r="AJ436"/>
          <cell r="AK436"/>
          <cell r="AL436"/>
          <cell r="AM436"/>
          <cell r="AN436"/>
          <cell r="AO436"/>
          <cell r="AP436"/>
          <cell r="AQ436"/>
        </row>
        <row r="437">
          <cell r="A437"/>
          <cell r="B437"/>
          <cell r="C437"/>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cell r="AD437"/>
          <cell r="AE437"/>
          <cell r="AF437"/>
          <cell r="AG437"/>
          <cell r="AH437"/>
          <cell r="AI437"/>
          <cell r="AJ437"/>
          <cell r="AK437"/>
          <cell r="AL437"/>
          <cell r="AM437"/>
          <cell r="AN437"/>
          <cell r="AO437"/>
          <cell r="AP437"/>
          <cell r="AQ437"/>
        </row>
        <row r="438">
          <cell r="A438"/>
          <cell r="B438"/>
          <cell r="C438"/>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cell r="AD438"/>
          <cell r="AE438"/>
          <cell r="AF438"/>
          <cell r="AG438"/>
          <cell r="AH438"/>
          <cell r="AI438"/>
          <cell r="AJ438"/>
          <cell r="AK438"/>
          <cell r="AL438"/>
          <cell r="AM438"/>
          <cell r="AN438"/>
          <cell r="AO438"/>
          <cell r="AP438"/>
          <cell r="AQ438"/>
        </row>
        <row r="439">
          <cell r="A439"/>
          <cell r="B439"/>
          <cell r="C439"/>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cell r="AD439"/>
          <cell r="AE439"/>
          <cell r="AF439"/>
          <cell r="AG439"/>
          <cell r="AH439"/>
          <cell r="AI439"/>
          <cell r="AJ439"/>
          <cell r="AK439"/>
          <cell r="AL439"/>
          <cell r="AM439"/>
          <cell r="AN439"/>
          <cell r="AO439"/>
          <cell r="AP439"/>
          <cell r="AQ439"/>
        </row>
        <row r="440">
          <cell r="A440"/>
          <cell r="B440"/>
          <cell r="C440"/>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cell r="AD440"/>
          <cell r="AE440"/>
          <cell r="AF440"/>
          <cell r="AG440"/>
          <cell r="AH440"/>
          <cell r="AI440"/>
          <cell r="AJ440"/>
          <cell r="AK440"/>
          <cell r="AL440"/>
          <cell r="AM440"/>
          <cell r="AN440"/>
          <cell r="AO440"/>
          <cell r="AP440"/>
          <cell r="AQ440"/>
        </row>
        <row r="441">
          <cell r="A441"/>
          <cell r="B441"/>
          <cell r="C441"/>
          <cell r="D441"/>
          <cell r="E441"/>
          <cell r="F441"/>
          <cell r="G441"/>
          <cell r="H441"/>
          <cell r="I441"/>
          <cell r="J441"/>
          <cell r="K441"/>
          <cell r="L441"/>
          <cell r="M441"/>
          <cell r="N441"/>
          <cell r="O441"/>
          <cell r="P441"/>
          <cell r="Q441"/>
          <cell r="R441"/>
          <cell r="S441"/>
          <cell r="T441"/>
          <cell r="U441"/>
          <cell r="V441"/>
          <cell r="W441"/>
          <cell r="X441"/>
          <cell r="Y441"/>
          <cell r="Z441"/>
          <cell r="AA441"/>
          <cell r="AB441"/>
          <cell r="AC441"/>
          <cell r="AD441"/>
          <cell r="AE441"/>
          <cell r="AF441"/>
          <cell r="AG441"/>
          <cell r="AH441"/>
          <cell r="AI441"/>
          <cell r="AJ441"/>
          <cell r="AK441"/>
          <cell r="AL441"/>
          <cell r="AM441"/>
          <cell r="AN441"/>
          <cell r="AO441"/>
          <cell r="AP441"/>
          <cell r="AQ441"/>
        </row>
        <row r="442">
          <cell r="A442"/>
          <cell r="B442"/>
          <cell r="C442"/>
          <cell r="D442"/>
          <cell r="E442"/>
          <cell r="F442"/>
          <cell r="G442"/>
          <cell r="H442"/>
          <cell r="I442"/>
          <cell r="J442"/>
          <cell r="K442"/>
          <cell r="L442"/>
          <cell r="M442"/>
          <cell r="N442"/>
          <cell r="O442"/>
          <cell r="P442"/>
          <cell r="Q442"/>
          <cell r="R442"/>
          <cell r="S442"/>
          <cell r="T442"/>
          <cell r="U442"/>
          <cell r="V442"/>
          <cell r="W442"/>
          <cell r="X442"/>
          <cell r="Y442"/>
          <cell r="Z442"/>
          <cell r="AA442"/>
          <cell r="AB442"/>
          <cell r="AC442"/>
          <cell r="AD442"/>
          <cell r="AE442"/>
          <cell r="AF442"/>
          <cell r="AG442"/>
          <cell r="AH442"/>
          <cell r="AI442"/>
          <cell r="AJ442"/>
          <cell r="AK442"/>
          <cell r="AL442"/>
          <cell r="AM442"/>
          <cell r="AN442"/>
          <cell r="AO442"/>
          <cell r="AP442"/>
          <cell r="AQ442"/>
        </row>
        <row r="443">
          <cell r="A443"/>
          <cell r="B443"/>
          <cell r="C443"/>
          <cell r="D443"/>
          <cell r="E443"/>
          <cell r="F443"/>
          <cell r="G443"/>
          <cell r="H443"/>
          <cell r="I443"/>
          <cell r="J443"/>
          <cell r="K443"/>
          <cell r="L443"/>
          <cell r="M443"/>
          <cell r="N443"/>
          <cell r="O443"/>
          <cell r="P443"/>
          <cell r="Q443"/>
          <cell r="R443"/>
          <cell r="S443"/>
          <cell r="T443"/>
          <cell r="U443"/>
          <cell r="V443"/>
          <cell r="W443"/>
          <cell r="X443"/>
          <cell r="Y443"/>
          <cell r="Z443"/>
          <cell r="AA443"/>
          <cell r="AB443"/>
          <cell r="AC443"/>
          <cell r="AD443"/>
          <cell r="AE443"/>
          <cell r="AF443"/>
          <cell r="AG443"/>
          <cell r="AH443"/>
          <cell r="AI443"/>
          <cell r="AJ443"/>
          <cell r="AK443"/>
          <cell r="AL443"/>
          <cell r="AM443"/>
          <cell r="AN443"/>
          <cell r="AO443"/>
          <cell r="AP443"/>
          <cell r="AQ443"/>
        </row>
        <row r="444">
          <cell r="A444"/>
          <cell r="B444"/>
          <cell r="C444"/>
          <cell r="D444"/>
          <cell r="E444"/>
          <cell r="F444"/>
          <cell r="G444"/>
          <cell r="H444"/>
          <cell r="I444"/>
          <cell r="J444"/>
          <cell r="K444"/>
          <cell r="L444"/>
          <cell r="M444"/>
          <cell r="N444"/>
          <cell r="O444"/>
          <cell r="P444"/>
          <cell r="Q444"/>
          <cell r="R444"/>
          <cell r="S444"/>
          <cell r="T444"/>
          <cell r="U444"/>
          <cell r="V444"/>
          <cell r="W444"/>
          <cell r="X444"/>
          <cell r="Y444"/>
          <cell r="Z444"/>
          <cell r="AA444"/>
          <cell r="AB444"/>
          <cell r="AC444"/>
          <cell r="AD444"/>
          <cell r="AE444"/>
          <cell r="AF444"/>
          <cell r="AG444"/>
          <cell r="AH444"/>
          <cell r="AI444"/>
          <cell r="AJ444"/>
          <cell r="AK444"/>
          <cell r="AL444"/>
          <cell r="AM444"/>
          <cell r="AN444"/>
          <cell r="AO444"/>
          <cell r="AP444"/>
          <cell r="AQ444"/>
        </row>
        <row r="445">
          <cell r="A445"/>
          <cell r="B445"/>
          <cell r="C445"/>
          <cell r="D445"/>
          <cell r="E445"/>
          <cell r="F445"/>
          <cell r="G445"/>
          <cell r="H445"/>
          <cell r="I445"/>
          <cell r="J445"/>
          <cell r="K445"/>
          <cell r="L445"/>
          <cell r="M445"/>
          <cell r="N445"/>
          <cell r="O445"/>
          <cell r="P445"/>
          <cell r="Q445"/>
          <cell r="R445"/>
          <cell r="S445"/>
          <cell r="T445"/>
          <cell r="U445"/>
          <cell r="V445"/>
          <cell r="W445"/>
          <cell r="X445"/>
          <cell r="Y445"/>
          <cell r="Z445"/>
          <cell r="AA445"/>
          <cell r="AB445"/>
          <cell r="AC445"/>
          <cell r="AD445"/>
          <cell r="AE445"/>
          <cell r="AF445"/>
          <cell r="AG445"/>
          <cell r="AH445"/>
          <cell r="AI445"/>
          <cell r="AJ445"/>
          <cell r="AK445"/>
          <cell r="AL445"/>
          <cell r="AM445"/>
          <cell r="AN445"/>
          <cell r="AO445"/>
          <cell r="AP445"/>
          <cell r="AQ445"/>
        </row>
        <row r="446">
          <cell r="A446"/>
          <cell r="B446"/>
          <cell r="C446"/>
          <cell r="D446"/>
          <cell r="E446"/>
          <cell r="F446"/>
          <cell r="G446"/>
          <cell r="H446"/>
          <cell r="I446"/>
          <cell r="J446"/>
          <cell r="K446"/>
          <cell r="L446"/>
          <cell r="M446"/>
          <cell r="N446"/>
          <cell r="O446"/>
          <cell r="P446"/>
          <cell r="Q446"/>
          <cell r="R446"/>
          <cell r="S446"/>
          <cell r="T446"/>
          <cell r="U446"/>
          <cell r="V446"/>
          <cell r="W446"/>
          <cell r="X446"/>
          <cell r="Y446"/>
          <cell r="Z446"/>
          <cell r="AA446"/>
          <cell r="AB446"/>
          <cell r="AC446"/>
          <cell r="AD446"/>
          <cell r="AE446"/>
          <cell r="AF446"/>
          <cell r="AG446"/>
          <cell r="AH446"/>
          <cell r="AI446"/>
          <cell r="AJ446"/>
          <cell r="AK446"/>
          <cell r="AL446"/>
          <cell r="AM446"/>
          <cell r="AN446"/>
          <cell r="AO446"/>
          <cell r="AP446"/>
          <cell r="AQ446"/>
        </row>
        <row r="447">
          <cell r="A447"/>
          <cell r="B447"/>
          <cell r="C447"/>
          <cell r="D447"/>
          <cell r="E447"/>
          <cell r="F447"/>
          <cell r="G447"/>
          <cell r="H447"/>
          <cell r="I447"/>
          <cell r="J447"/>
          <cell r="K447"/>
          <cell r="L447"/>
          <cell r="M447"/>
          <cell r="N447"/>
          <cell r="O447"/>
          <cell r="P447"/>
          <cell r="Q447"/>
          <cell r="R447"/>
          <cell r="S447"/>
          <cell r="T447"/>
          <cell r="U447"/>
          <cell r="V447"/>
          <cell r="W447"/>
          <cell r="X447"/>
          <cell r="Y447"/>
          <cell r="Z447"/>
          <cell r="AA447"/>
          <cell r="AB447"/>
          <cell r="AC447"/>
          <cell r="AD447"/>
          <cell r="AE447"/>
          <cell r="AF447"/>
          <cell r="AG447"/>
          <cell r="AH447"/>
          <cell r="AI447"/>
          <cell r="AJ447"/>
          <cell r="AK447"/>
          <cell r="AL447"/>
          <cell r="AM447"/>
          <cell r="AN447"/>
          <cell r="AO447"/>
          <cell r="AP447"/>
          <cell r="AQ447"/>
        </row>
        <row r="448">
          <cell r="A448"/>
          <cell r="B448"/>
          <cell r="C448"/>
          <cell r="D448"/>
          <cell r="E448"/>
          <cell r="F448"/>
          <cell r="G448"/>
          <cell r="H448"/>
          <cell r="I448"/>
          <cell r="J448"/>
          <cell r="K448"/>
          <cell r="L448"/>
          <cell r="M448"/>
          <cell r="N448"/>
          <cell r="O448"/>
          <cell r="P448"/>
          <cell r="Q448"/>
          <cell r="R448"/>
          <cell r="S448"/>
          <cell r="T448"/>
          <cell r="U448"/>
          <cell r="V448"/>
          <cell r="W448"/>
          <cell r="X448"/>
          <cell r="Y448"/>
          <cell r="Z448"/>
          <cell r="AA448"/>
          <cell r="AB448"/>
          <cell r="AC448"/>
          <cell r="AD448"/>
          <cell r="AE448"/>
          <cell r="AF448"/>
          <cell r="AG448"/>
          <cell r="AH448"/>
          <cell r="AI448"/>
          <cell r="AJ448"/>
          <cell r="AK448"/>
          <cell r="AL448"/>
          <cell r="AM448"/>
          <cell r="AN448"/>
          <cell r="AO448"/>
          <cell r="AP448"/>
          <cell r="AQ448"/>
        </row>
        <row r="449">
          <cell r="A449"/>
          <cell r="B449"/>
          <cell r="C449"/>
          <cell r="D449"/>
          <cell r="E449"/>
          <cell r="F449"/>
          <cell r="G449"/>
          <cell r="H449"/>
          <cell r="I449"/>
          <cell r="J449"/>
          <cell r="K449"/>
          <cell r="L449"/>
          <cell r="M449"/>
          <cell r="N449"/>
          <cell r="O449"/>
          <cell r="P449"/>
          <cell r="Q449"/>
          <cell r="R449"/>
          <cell r="S449"/>
          <cell r="T449"/>
          <cell r="U449"/>
          <cell r="V449"/>
          <cell r="W449"/>
          <cell r="X449"/>
          <cell r="Y449"/>
          <cell r="Z449"/>
          <cell r="AA449"/>
          <cell r="AB449"/>
          <cell r="AC449"/>
          <cell r="AD449"/>
          <cell r="AE449"/>
          <cell r="AF449"/>
          <cell r="AG449"/>
          <cell r="AH449"/>
          <cell r="AI449"/>
          <cell r="AJ449"/>
          <cell r="AK449"/>
          <cell r="AL449"/>
          <cell r="AM449"/>
          <cell r="AN449"/>
          <cell r="AO449"/>
          <cell r="AP449"/>
          <cell r="AQ449"/>
        </row>
        <row r="450">
          <cell r="A450"/>
          <cell r="B450"/>
          <cell r="C450"/>
          <cell r="D450"/>
          <cell r="E450"/>
          <cell r="F450"/>
          <cell r="G450"/>
          <cell r="H450"/>
          <cell r="I450"/>
          <cell r="J450"/>
          <cell r="K450"/>
          <cell r="L450"/>
          <cell r="M450"/>
          <cell r="N450"/>
          <cell r="O450"/>
          <cell r="P450"/>
          <cell r="Q450"/>
          <cell r="R450"/>
          <cell r="S450"/>
          <cell r="T450"/>
          <cell r="U450"/>
          <cell r="V450"/>
          <cell r="W450"/>
          <cell r="X450"/>
          <cell r="Y450"/>
          <cell r="Z450"/>
          <cell r="AA450"/>
          <cell r="AB450"/>
          <cell r="AC450"/>
          <cell r="AD450"/>
          <cell r="AE450"/>
          <cell r="AF450"/>
          <cell r="AG450"/>
          <cell r="AH450"/>
          <cell r="AI450"/>
          <cell r="AJ450"/>
          <cell r="AK450"/>
          <cell r="AL450"/>
          <cell r="AM450"/>
          <cell r="AN450"/>
          <cell r="AO450"/>
          <cell r="AP450"/>
          <cell r="AQ450"/>
        </row>
        <row r="451">
          <cell r="A451"/>
          <cell r="B451"/>
          <cell r="C451"/>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cell r="AD451"/>
          <cell r="AE451"/>
          <cell r="AF451"/>
          <cell r="AG451"/>
          <cell r="AH451"/>
          <cell r="AI451"/>
          <cell r="AJ451"/>
          <cell r="AK451"/>
          <cell r="AL451"/>
          <cell r="AM451"/>
          <cell r="AN451"/>
          <cell r="AO451"/>
          <cell r="AP451"/>
          <cell r="AQ451"/>
        </row>
        <row r="452">
          <cell r="A452"/>
          <cell r="B452"/>
          <cell r="C452"/>
          <cell r="D452"/>
          <cell r="E452"/>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cell r="AP452"/>
          <cell r="AQ452"/>
        </row>
        <row r="453">
          <cell r="A453"/>
          <cell r="B453"/>
          <cell r="C453"/>
          <cell r="D453"/>
          <cell r="E453"/>
          <cell r="F453"/>
          <cell r="G453"/>
          <cell r="H453"/>
          <cell r="I453"/>
          <cell r="J453"/>
          <cell r="K453"/>
          <cell r="L453"/>
          <cell r="M453"/>
          <cell r="N453"/>
          <cell r="O453"/>
          <cell r="P453"/>
          <cell r="Q453"/>
          <cell r="R453"/>
          <cell r="S453"/>
          <cell r="T453"/>
          <cell r="U453"/>
          <cell r="V453"/>
          <cell r="W453"/>
          <cell r="X453"/>
          <cell r="Y453"/>
          <cell r="Z453"/>
          <cell r="AA453"/>
          <cell r="AB453"/>
          <cell r="AC453"/>
          <cell r="AD453"/>
          <cell r="AE453"/>
          <cell r="AF453"/>
          <cell r="AG453"/>
          <cell r="AH453"/>
          <cell r="AI453"/>
          <cell r="AJ453"/>
          <cell r="AK453"/>
          <cell r="AL453"/>
          <cell r="AM453"/>
          <cell r="AN453"/>
          <cell r="AO453"/>
          <cell r="AP453"/>
          <cell r="AQ453"/>
        </row>
        <row r="454">
          <cell r="A454"/>
          <cell r="B454"/>
          <cell r="C454"/>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cell r="AD454"/>
          <cell r="AE454"/>
          <cell r="AF454"/>
          <cell r="AG454"/>
          <cell r="AH454"/>
          <cell r="AI454"/>
          <cell r="AJ454"/>
          <cell r="AK454"/>
          <cell r="AL454"/>
          <cell r="AM454"/>
          <cell r="AN454"/>
          <cell r="AO454"/>
          <cell r="AP454"/>
          <cell r="AQ454"/>
        </row>
        <row r="455">
          <cell r="A455"/>
          <cell r="B455"/>
          <cell r="C455"/>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cell r="AD455"/>
          <cell r="AE455"/>
          <cell r="AF455"/>
          <cell r="AG455"/>
          <cell r="AH455"/>
          <cell r="AI455"/>
          <cell r="AJ455"/>
          <cell r="AK455"/>
          <cell r="AL455"/>
          <cell r="AM455"/>
          <cell r="AN455"/>
          <cell r="AO455"/>
          <cell r="AP455"/>
          <cell r="AQ455"/>
        </row>
        <row r="456">
          <cell r="A456"/>
          <cell r="B456"/>
          <cell r="C456"/>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cell r="AD456"/>
          <cell r="AE456"/>
          <cell r="AF456"/>
          <cell r="AG456"/>
          <cell r="AH456"/>
          <cell r="AI456"/>
          <cell r="AJ456"/>
          <cell r="AK456"/>
          <cell r="AL456"/>
          <cell r="AM456"/>
          <cell r="AN456"/>
          <cell r="AO456"/>
          <cell r="AP456"/>
          <cell r="AQ456"/>
        </row>
        <row r="457">
          <cell r="A457"/>
          <cell r="B457"/>
          <cell r="C457"/>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cell r="AD457"/>
          <cell r="AE457"/>
          <cell r="AF457"/>
          <cell r="AG457"/>
          <cell r="AH457"/>
          <cell r="AI457"/>
          <cell r="AJ457"/>
          <cell r="AK457"/>
          <cell r="AL457"/>
          <cell r="AM457"/>
          <cell r="AN457"/>
          <cell r="AO457"/>
          <cell r="AP457"/>
          <cell r="AQ457"/>
        </row>
        <row r="458">
          <cell r="A458"/>
          <cell r="B458"/>
          <cell r="C458"/>
          <cell r="D458"/>
          <cell r="E458"/>
          <cell r="F458"/>
          <cell r="G458"/>
          <cell r="H458"/>
          <cell r="I458"/>
          <cell r="J458"/>
          <cell r="K458"/>
          <cell r="L458"/>
          <cell r="M458"/>
          <cell r="N458"/>
          <cell r="O458"/>
          <cell r="P458"/>
          <cell r="Q458"/>
          <cell r="R458"/>
          <cell r="S458"/>
          <cell r="T458"/>
          <cell r="U458"/>
          <cell r="V458"/>
          <cell r="W458"/>
          <cell r="X458"/>
          <cell r="Y458"/>
          <cell r="Z458"/>
          <cell r="AA458"/>
          <cell r="AB458"/>
          <cell r="AC458"/>
          <cell r="AD458"/>
          <cell r="AE458"/>
          <cell r="AF458"/>
          <cell r="AG458"/>
          <cell r="AH458"/>
          <cell r="AI458"/>
          <cell r="AJ458"/>
          <cell r="AK458"/>
          <cell r="AL458"/>
          <cell r="AM458"/>
          <cell r="AN458"/>
          <cell r="AO458"/>
          <cell r="AP458"/>
          <cell r="AQ458"/>
        </row>
        <row r="459">
          <cell r="A459"/>
          <cell r="B459"/>
          <cell r="C459"/>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cell r="AD459"/>
          <cell r="AE459"/>
          <cell r="AF459"/>
          <cell r="AG459"/>
          <cell r="AH459"/>
          <cell r="AI459"/>
          <cell r="AJ459"/>
          <cell r="AK459"/>
          <cell r="AL459"/>
          <cell r="AM459"/>
          <cell r="AN459"/>
          <cell r="AO459"/>
          <cell r="AP459"/>
          <cell r="AQ459"/>
        </row>
        <row r="460">
          <cell r="A460"/>
          <cell r="B460"/>
          <cell r="C460"/>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cell r="AP460"/>
          <cell r="AQ460"/>
        </row>
        <row r="461">
          <cell r="A461"/>
          <cell r="B461"/>
          <cell r="C461"/>
          <cell r="D461"/>
          <cell r="E461"/>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cell r="AP461"/>
          <cell r="AQ461"/>
        </row>
        <row r="462">
          <cell r="A462"/>
          <cell r="B462"/>
          <cell r="C462"/>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cell r="AP462"/>
          <cell r="AQ462"/>
        </row>
        <row r="463">
          <cell r="A463"/>
          <cell r="B463"/>
          <cell r="C463"/>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cell r="AP463"/>
          <cell r="AQ463"/>
        </row>
        <row r="464">
          <cell r="A464"/>
          <cell r="B464"/>
          <cell r="C464"/>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cell r="AD464"/>
          <cell r="AE464"/>
          <cell r="AF464"/>
          <cell r="AG464"/>
          <cell r="AH464"/>
          <cell r="AI464"/>
          <cell r="AJ464"/>
          <cell r="AK464"/>
          <cell r="AL464"/>
          <cell r="AM464"/>
          <cell r="AN464"/>
          <cell r="AO464"/>
          <cell r="AP464"/>
          <cell r="AQ464"/>
        </row>
        <row r="465">
          <cell r="A465"/>
          <cell r="B465"/>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cell r="AP465"/>
          <cell r="AQ465"/>
        </row>
        <row r="466">
          <cell r="A466"/>
          <cell r="B466"/>
          <cell r="C466"/>
          <cell r="D466"/>
          <cell r="E466"/>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cell r="AP466"/>
          <cell r="AQ466"/>
        </row>
        <row r="467">
          <cell r="A467"/>
          <cell r="B467"/>
          <cell r="C467"/>
          <cell r="D467"/>
          <cell r="E467"/>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cell r="AP467"/>
          <cell r="AQ467"/>
        </row>
        <row r="468">
          <cell r="A468"/>
          <cell r="B468"/>
          <cell r="C468"/>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cell r="AP468"/>
          <cell r="AQ468"/>
        </row>
        <row r="469">
          <cell r="A469"/>
          <cell r="B469"/>
          <cell r="C469"/>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cell r="AD469"/>
          <cell r="AE469"/>
          <cell r="AF469"/>
          <cell r="AG469"/>
          <cell r="AH469"/>
          <cell r="AI469"/>
          <cell r="AJ469"/>
          <cell r="AK469"/>
          <cell r="AL469"/>
          <cell r="AM469"/>
          <cell r="AN469"/>
          <cell r="AO469"/>
          <cell r="AP469"/>
          <cell r="AQ469"/>
        </row>
        <row r="470">
          <cell r="A470"/>
          <cell r="B470"/>
          <cell r="C470"/>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cell r="AP470"/>
          <cell r="AQ470"/>
        </row>
        <row r="471">
          <cell r="A471"/>
          <cell r="B471"/>
          <cell r="C471"/>
          <cell r="D471"/>
          <cell r="E471"/>
          <cell r="F471"/>
          <cell r="G471"/>
          <cell r="H471"/>
          <cell r="I471"/>
          <cell r="J471"/>
          <cell r="K471"/>
          <cell r="L471"/>
          <cell r="M471"/>
          <cell r="N471"/>
          <cell r="O471"/>
          <cell r="P471"/>
          <cell r="Q471"/>
          <cell r="R471"/>
          <cell r="S471"/>
          <cell r="T471"/>
          <cell r="U471"/>
          <cell r="V471"/>
          <cell r="W471"/>
          <cell r="X471"/>
          <cell r="Y471"/>
          <cell r="Z471"/>
          <cell r="AA471"/>
          <cell r="AB471"/>
          <cell r="AC471"/>
          <cell r="AD471"/>
          <cell r="AE471"/>
          <cell r="AF471"/>
          <cell r="AG471"/>
          <cell r="AH471"/>
          <cell r="AI471"/>
          <cell r="AJ471"/>
          <cell r="AK471"/>
          <cell r="AL471"/>
          <cell r="AM471"/>
          <cell r="AN471"/>
          <cell r="AO471"/>
          <cell r="AP471"/>
          <cell r="AQ471"/>
        </row>
        <row r="472">
          <cell r="A472"/>
          <cell r="B472"/>
          <cell r="C472"/>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cell r="AD472"/>
          <cell r="AE472"/>
          <cell r="AF472"/>
          <cell r="AG472"/>
          <cell r="AH472"/>
          <cell r="AI472"/>
          <cell r="AJ472"/>
          <cell r="AK472"/>
          <cell r="AL472"/>
          <cell r="AM472"/>
          <cell r="AN472"/>
          <cell r="AO472"/>
          <cell r="AP472"/>
          <cell r="AQ472"/>
        </row>
        <row r="473">
          <cell r="A473"/>
          <cell r="B473"/>
          <cell r="C473"/>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cell r="AD473"/>
          <cell r="AE473"/>
          <cell r="AF473"/>
          <cell r="AG473"/>
          <cell r="AH473"/>
          <cell r="AI473"/>
          <cell r="AJ473"/>
          <cell r="AK473"/>
          <cell r="AL473"/>
          <cell r="AM473"/>
          <cell r="AN473"/>
          <cell r="AO473"/>
          <cell r="AP473"/>
          <cell r="AQ473"/>
        </row>
        <row r="474">
          <cell r="A474"/>
          <cell r="B474"/>
          <cell r="C474"/>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cell r="AD474"/>
          <cell r="AE474"/>
          <cell r="AF474"/>
          <cell r="AG474"/>
          <cell r="AH474"/>
          <cell r="AI474"/>
          <cell r="AJ474"/>
          <cell r="AK474"/>
          <cell r="AL474"/>
          <cell r="AM474"/>
          <cell r="AN474"/>
          <cell r="AO474"/>
          <cell r="AP474"/>
          <cell r="AQ474"/>
        </row>
        <row r="475">
          <cell r="A475"/>
          <cell r="B475"/>
          <cell r="C475"/>
          <cell r="D475"/>
          <cell r="E475"/>
          <cell r="F475"/>
          <cell r="G475"/>
          <cell r="H475"/>
          <cell r="I475"/>
          <cell r="J475"/>
          <cell r="K475"/>
          <cell r="L475"/>
          <cell r="M475"/>
          <cell r="N475"/>
          <cell r="O475"/>
          <cell r="P475"/>
          <cell r="Q475"/>
          <cell r="R475"/>
          <cell r="S475"/>
          <cell r="T475"/>
          <cell r="U475"/>
          <cell r="V475"/>
          <cell r="W475"/>
          <cell r="X475"/>
          <cell r="Y475"/>
          <cell r="Z475"/>
          <cell r="AA475"/>
          <cell r="AB475"/>
          <cell r="AC475"/>
          <cell r="AD475"/>
          <cell r="AE475"/>
          <cell r="AF475"/>
          <cell r="AG475"/>
          <cell r="AH475"/>
          <cell r="AI475"/>
          <cell r="AJ475"/>
          <cell r="AK475"/>
          <cell r="AL475"/>
          <cell r="AM475"/>
          <cell r="AN475"/>
          <cell r="AO475"/>
          <cell r="AP475"/>
          <cell r="AQ475"/>
        </row>
        <row r="476">
          <cell r="A476"/>
          <cell r="B476"/>
          <cell r="C476"/>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cell r="AD476"/>
          <cell r="AE476"/>
          <cell r="AF476"/>
          <cell r="AG476"/>
          <cell r="AH476"/>
          <cell r="AI476"/>
          <cell r="AJ476"/>
          <cell r="AK476"/>
          <cell r="AL476"/>
          <cell r="AM476"/>
          <cell r="AN476"/>
          <cell r="AO476"/>
          <cell r="AP476"/>
          <cell r="AQ476"/>
        </row>
        <row r="477">
          <cell r="A477"/>
          <cell r="B477"/>
          <cell r="C477"/>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cell r="AD477"/>
          <cell r="AE477"/>
          <cell r="AF477"/>
          <cell r="AG477"/>
          <cell r="AH477"/>
          <cell r="AI477"/>
          <cell r="AJ477"/>
          <cell r="AK477"/>
          <cell r="AL477"/>
          <cell r="AM477"/>
          <cell r="AN477"/>
          <cell r="AO477"/>
          <cell r="AP477"/>
          <cell r="AQ477"/>
        </row>
        <row r="478">
          <cell r="A478"/>
          <cell r="B478"/>
          <cell r="C478"/>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cell r="AD478"/>
          <cell r="AE478"/>
          <cell r="AF478"/>
          <cell r="AG478"/>
          <cell r="AH478"/>
          <cell r="AI478"/>
          <cell r="AJ478"/>
          <cell r="AK478"/>
          <cell r="AL478"/>
          <cell r="AM478"/>
          <cell r="AN478"/>
          <cell r="AO478"/>
          <cell r="AP478"/>
          <cell r="AQ478"/>
        </row>
        <row r="479">
          <cell r="A479"/>
          <cell r="B479"/>
          <cell r="C479"/>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cell r="AD479"/>
          <cell r="AE479"/>
          <cell r="AF479"/>
          <cell r="AG479"/>
          <cell r="AH479"/>
          <cell r="AI479"/>
          <cell r="AJ479"/>
          <cell r="AK479"/>
          <cell r="AL479"/>
          <cell r="AM479"/>
          <cell r="AN479"/>
          <cell r="AO479"/>
          <cell r="AP479"/>
          <cell r="AQ479"/>
        </row>
        <row r="480">
          <cell r="A480"/>
          <cell r="B480"/>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cell r="AP480"/>
          <cell r="AQ480"/>
        </row>
        <row r="481">
          <cell r="A481"/>
          <cell r="B481"/>
          <cell r="C481"/>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cell r="AP481"/>
          <cell r="AQ481"/>
        </row>
        <row r="482">
          <cell r="A482"/>
          <cell r="B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cell r="AP482"/>
          <cell r="AQ482"/>
        </row>
        <row r="483">
          <cell r="A483"/>
          <cell r="B483"/>
          <cell r="C483"/>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cell r="AP483"/>
          <cell r="AQ483"/>
        </row>
        <row r="484">
          <cell r="A484"/>
          <cell r="B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cell r="AP484"/>
          <cell r="AQ484"/>
        </row>
        <row r="485">
          <cell r="A485"/>
          <cell r="B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cell r="AP485"/>
          <cell r="AQ485"/>
        </row>
        <row r="486">
          <cell r="A486"/>
          <cell r="B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cell r="AP486"/>
          <cell r="AQ486"/>
        </row>
        <row r="487">
          <cell r="A487"/>
          <cell r="B487"/>
          <cell r="C487"/>
          <cell r="D487"/>
          <cell r="E487"/>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cell r="AP487"/>
          <cell r="AQ487"/>
        </row>
        <row r="488">
          <cell r="A488"/>
          <cell r="B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cell r="AP488"/>
          <cell r="AQ488"/>
        </row>
        <row r="489">
          <cell r="A489"/>
          <cell r="B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cell r="AP489"/>
          <cell r="AQ489"/>
        </row>
        <row r="490">
          <cell r="A490"/>
          <cell r="B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cell r="AP490"/>
          <cell r="AQ490"/>
        </row>
        <row r="491">
          <cell r="A491"/>
          <cell r="B491"/>
          <cell r="C491"/>
          <cell r="D491"/>
          <cell r="E491"/>
          <cell r="F491"/>
          <cell r="G491"/>
          <cell r="H491"/>
          <cell r="I491"/>
          <cell r="J491"/>
          <cell r="K491"/>
          <cell r="L491"/>
          <cell r="M491"/>
          <cell r="N491"/>
          <cell r="O491"/>
          <cell r="P491"/>
          <cell r="Q491"/>
          <cell r="R491"/>
          <cell r="S491"/>
          <cell r="T491"/>
          <cell r="U491"/>
          <cell r="V491"/>
          <cell r="W491"/>
          <cell r="X491"/>
          <cell r="Y491"/>
          <cell r="Z491"/>
          <cell r="AA491"/>
          <cell r="AB491"/>
          <cell r="AC491"/>
          <cell r="AD491"/>
          <cell r="AE491"/>
          <cell r="AF491"/>
          <cell r="AG491"/>
          <cell r="AH491"/>
          <cell r="AI491"/>
          <cell r="AJ491"/>
          <cell r="AK491"/>
          <cell r="AL491"/>
          <cell r="AM491"/>
          <cell r="AN491"/>
          <cell r="AO491"/>
          <cell r="AP491"/>
          <cell r="AQ491"/>
        </row>
        <row r="492">
          <cell r="A492"/>
          <cell r="B492"/>
          <cell r="C492"/>
          <cell r="D492"/>
          <cell r="E492"/>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cell r="AP492"/>
          <cell r="AQ492"/>
        </row>
        <row r="493">
          <cell r="A493"/>
          <cell r="B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cell r="AP493"/>
          <cell r="AQ493"/>
        </row>
        <row r="494">
          <cell r="A494"/>
          <cell r="B494"/>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cell r="AP494"/>
          <cell r="AQ494"/>
        </row>
        <row r="495">
          <cell r="A495"/>
          <cell r="B495"/>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cell r="AP495"/>
          <cell r="AQ495"/>
        </row>
        <row r="496">
          <cell r="A496"/>
          <cell r="B496"/>
          <cell r="C496"/>
          <cell r="D496"/>
          <cell r="E496"/>
          <cell r="F496"/>
          <cell r="G496"/>
          <cell r="H496"/>
          <cell r="I496"/>
          <cell r="J496"/>
          <cell r="K496"/>
          <cell r="L496"/>
          <cell r="M496"/>
          <cell r="N496"/>
          <cell r="O496"/>
          <cell r="P496"/>
          <cell r="Q496"/>
          <cell r="R496"/>
          <cell r="S496"/>
          <cell r="T496"/>
          <cell r="U496"/>
          <cell r="V496"/>
          <cell r="W496"/>
          <cell r="X496"/>
          <cell r="Y496"/>
          <cell r="Z496"/>
          <cell r="AA496"/>
          <cell r="AB496"/>
          <cell r="AC496"/>
          <cell r="AD496"/>
          <cell r="AE496"/>
          <cell r="AF496"/>
          <cell r="AG496"/>
          <cell r="AH496"/>
          <cell r="AI496"/>
          <cell r="AJ496"/>
          <cell r="AK496"/>
          <cell r="AL496"/>
          <cell r="AM496"/>
          <cell r="AN496"/>
          <cell r="AO496"/>
          <cell r="AP496"/>
          <cell r="AQ496"/>
        </row>
        <row r="497">
          <cell r="A497"/>
          <cell r="B497"/>
          <cell r="C497"/>
          <cell r="D497"/>
          <cell r="E497"/>
          <cell r="F497"/>
          <cell r="G497"/>
          <cell r="H497"/>
          <cell r="I497"/>
          <cell r="J497"/>
          <cell r="K497"/>
          <cell r="L497"/>
          <cell r="M497"/>
          <cell r="N497"/>
          <cell r="O497"/>
          <cell r="P497"/>
          <cell r="Q497"/>
          <cell r="R497"/>
          <cell r="S497"/>
          <cell r="T497"/>
          <cell r="U497"/>
          <cell r="V497"/>
          <cell r="W497"/>
          <cell r="X497"/>
          <cell r="Y497"/>
          <cell r="Z497"/>
          <cell r="AA497"/>
          <cell r="AB497"/>
          <cell r="AC497"/>
          <cell r="AD497"/>
          <cell r="AE497"/>
          <cell r="AF497"/>
          <cell r="AG497"/>
          <cell r="AH497"/>
          <cell r="AI497"/>
          <cell r="AJ497"/>
          <cell r="AK497"/>
          <cell r="AL497"/>
          <cell r="AM497"/>
          <cell r="AN497"/>
          <cell r="AO497"/>
          <cell r="AP497"/>
          <cell r="AQ497"/>
        </row>
        <row r="498">
          <cell r="A498"/>
          <cell r="B498"/>
          <cell r="C498"/>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row>
        <row r="499">
          <cell r="A499"/>
          <cell r="B499"/>
          <cell r="C499"/>
          <cell r="D499"/>
          <cell r="E499"/>
          <cell r="F499"/>
          <cell r="G499"/>
          <cell r="H499"/>
          <cell r="I499"/>
          <cell r="J499"/>
          <cell r="K499"/>
          <cell r="L499"/>
          <cell r="M499"/>
          <cell r="N499"/>
          <cell r="O499"/>
          <cell r="P499"/>
          <cell r="Q499"/>
          <cell r="R499"/>
          <cell r="S499"/>
          <cell r="T499"/>
          <cell r="U499"/>
          <cell r="V499"/>
          <cell r="W499"/>
          <cell r="X499"/>
          <cell r="Y499"/>
          <cell r="Z499"/>
          <cell r="AA499"/>
          <cell r="AB499"/>
          <cell r="AC499"/>
          <cell r="AD499"/>
          <cell r="AE499"/>
          <cell r="AF499"/>
          <cell r="AG499"/>
          <cell r="AH499"/>
          <cell r="AI499"/>
          <cell r="AJ499"/>
          <cell r="AK499"/>
          <cell r="AL499"/>
          <cell r="AM499"/>
          <cell r="AN499"/>
          <cell r="AO499"/>
          <cell r="AP499"/>
          <cell r="AQ499"/>
        </row>
        <row r="500">
          <cell r="A500"/>
          <cell r="B500"/>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cell r="AP500"/>
          <cell r="AQ500"/>
        </row>
        <row r="501">
          <cell r="A501"/>
          <cell r="B501"/>
          <cell r="C501"/>
          <cell r="D501"/>
          <cell r="E501"/>
          <cell r="F501"/>
          <cell r="G501"/>
          <cell r="H501"/>
          <cell r="I501"/>
          <cell r="J501"/>
          <cell r="K501"/>
          <cell r="L501"/>
          <cell r="M501"/>
          <cell r="N501"/>
          <cell r="O501"/>
          <cell r="P501"/>
          <cell r="Q501"/>
          <cell r="R501"/>
          <cell r="S501"/>
          <cell r="T501"/>
          <cell r="U501"/>
          <cell r="V501"/>
          <cell r="W501"/>
          <cell r="X501"/>
          <cell r="Y501"/>
          <cell r="Z501"/>
          <cell r="AA501"/>
          <cell r="AB501"/>
          <cell r="AC501"/>
          <cell r="AD501"/>
          <cell r="AE501"/>
          <cell r="AF501"/>
          <cell r="AG501"/>
          <cell r="AH501"/>
          <cell r="AI501"/>
          <cell r="AJ501"/>
          <cell r="AK501"/>
          <cell r="AL501"/>
          <cell r="AM501"/>
          <cell r="AN501"/>
          <cell r="AO501"/>
          <cell r="AP501"/>
          <cell r="AQ501"/>
        </row>
        <row r="502">
          <cell r="A502"/>
          <cell r="B502"/>
          <cell r="C502"/>
          <cell r="D502"/>
          <cell r="E502"/>
          <cell r="F502"/>
          <cell r="G502"/>
          <cell r="H502"/>
          <cell r="I502"/>
          <cell r="J502"/>
          <cell r="K502"/>
          <cell r="L502"/>
          <cell r="M502"/>
          <cell r="N502"/>
          <cell r="O502"/>
          <cell r="P502"/>
          <cell r="Q502"/>
          <cell r="R502"/>
          <cell r="S502"/>
          <cell r="T502"/>
          <cell r="U502"/>
          <cell r="V502"/>
          <cell r="W502"/>
          <cell r="X502"/>
          <cell r="Y502"/>
          <cell r="Z502"/>
          <cell r="AA502"/>
          <cell r="AB502"/>
          <cell r="AC502"/>
          <cell r="AD502"/>
          <cell r="AE502"/>
          <cell r="AF502"/>
          <cell r="AG502"/>
          <cell r="AH502"/>
          <cell r="AI502"/>
          <cell r="AJ502"/>
          <cell r="AK502"/>
          <cell r="AL502"/>
          <cell r="AM502"/>
          <cell r="AN502"/>
          <cell r="AO502"/>
          <cell r="AP502"/>
          <cell r="AQ502"/>
        </row>
        <row r="503">
          <cell r="A503"/>
          <cell r="B503"/>
          <cell r="C503"/>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cell r="AD503"/>
          <cell r="AE503"/>
          <cell r="AF503"/>
          <cell r="AG503"/>
          <cell r="AH503"/>
          <cell r="AI503"/>
          <cell r="AJ503"/>
          <cell r="AK503"/>
          <cell r="AL503"/>
          <cell r="AM503"/>
          <cell r="AN503"/>
          <cell r="AO503"/>
          <cell r="AP503"/>
          <cell r="AQ503"/>
        </row>
        <row r="504">
          <cell r="A504"/>
          <cell r="B504"/>
          <cell r="C504"/>
          <cell r="D504"/>
          <cell r="E504"/>
          <cell r="F504"/>
          <cell r="G504"/>
          <cell r="H504"/>
          <cell r="I504"/>
          <cell r="J504"/>
          <cell r="K504"/>
          <cell r="L504"/>
          <cell r="M504"/>
          <cell r="N504"/>
          <cell r="O504"/>
          <cell r="P504"/>
          <cell r="Q504"/>
          <cell r="R504"/>
          <cell r="S504"/>
          <cell r="T504"/>
          <cell r="U504"/>
          <cell r="V504"/>
          <cell r="W504"/>
          <cell r="X504"/>
          <cell r="Y504"/>
          <cell r="Z504"/>
          <cell r="AA504"/>
          <cell r="AB504"/>
          <cell r="AC504"/>
          <cell r="AD504"/>
          <cell r="AE504"/>
          <cell r="AF504"/>
          <cell r="AG504"/>
          <cell r="AH504"/>
          <cell r="AI504"/>
          <cell r="AJ504"/>
          <cell r="AK504"/>
          <cell r="AL504"/>
          <cell r="AM504"/>
          <cell r="AN504"/>
          <cell r="AO504"/>
          <cell r="AP504"/>
          <cell r="AQ504"/>
        </row>
        <row r="505">
          <cell r="A505"/>
          <cell r="B505"/>
          <cell r="C505"/>
          <cell r="D505"/>
          <cell r="E505"/>
          <cell r="F505"/>
          <cell r="G505"/>
          <cell r="H505"/>
          <cell r="I505"/>
          <cell r="J505"/>
          <cell r="K505"/>
          <cell r="L505"/>
          <cell r="M505"/>
          <cell r="N505"/>
          <cell r="O505"/>
          <cell r="P505"/>
          <cell r="Q505"/>
          <cell r="R505"/>
          <cell r="S505"/>
          <cell r="T505"/>
          <cell r="U505"/>
          <cell r="V505"/>
          <cell r="W505"/>
          <cell r="X505"/>
          <cell r="Y505"/>
          <cell r="Z505"/>
          <cell r="AA505"/>
          <cell r="AB505"/>
          <cell r="AC505"/>
          <cell r="AD505"/>
          <cell r="AE505"/>
          <cell r="AF505"/>
          <cell r="AG505"/>
          <cell r="AH505"/>
          <cell r="AI505"/>
          <cell r="AJ505"/>
          <cell r="AK505"/>
          <cell r="AL505"/>
          <cell r="AM505"/>
          <cell r="AN505"/>
          <cell r="AO505"/>
          <cell r="AP505"/>
          <cell r="AQ505"/>
        </row>
        <row r="506">
          <cell r="A506"/>
          <cell r="B506"/>
          <cell r="C506"/>
          <cell r="D506"/>
          <cell r="E506"/>
          <cell r="F506"/>
          <cell r="G506"/>
          <cell r="H506"/>
          <cell r="I506"/>
          <cell r="J506"/>
          <cell r="K506"/>
          <cell r="L506"/>
          <cell r="M506"/>
          <cell r="N506"/>
          <cell r="O506"/>
          <cell r="P506"/>
          <cell r="Q506"/>
          <cell r="R506"/>
          <cell r="S506"/>
          <cell r="T506"/>
          <cell r="U506"/>
          <cell r="V506"/>
          <cell r="W506"/>
          <cell r="X506"/>
          <cell r="Y506"/>
          <cell r="Z506"/>
          <cell r="AA506"/>
          <cell r="AB506"/>
          <cell r="AC506"/>
          <cell r="AD506"/>
          <cell r="AE506"/>
          <cell r="AF506"/>
          <cell r="AG506"/>
          <cell r="AH506"/>
          <cell r="AI506"/>
          <cell r="AJ506"/>
          <cell r="AK506"/>
          <cell r="AL506"/>
          <cell r="AM506"/>
          <cell r="AN506"/>
          <cell r="AO506"/>
          <cell r="AP506"/>
          <cell r="AQ506"/>
        </row>
        <row r="507">
          <cell r="A507"/>
          <cell r="B507"/>
          <cell r="C507"/>
          <cell r="D507"/>
          <cell r="E507"/>
          <cell r="F507"/>
          <cell r="G507"/>
          <cell r="H507"/>
          <cell r="I507"/>
          <cell r="J507"/>
          <cell r="K507"/>
          <cell r="L507"/>
          <cell r="M507"/>
          <cell r="N507"/>
          <cell r="O507"/>
          <cell r="P507"/>
          <cell r="Q507"/>
          <cell r="R507"/>
          <cell r="S507"/>
          <cell r="T507"/>
          <cell r="U507"/>
          <cell r="V507"/>
          <cell r="W507"/>
          <cell r="X507"/>
          <cell r="Y507"/>
          <cell r="Z507"/>
          <cell r="AA507"/>
          <cell r="AB507"/>
          <cell r="AC507"/>
          <cell r="AD507"/>
          <cell r="AE507"/>
          <cell r="AF507"/>
          <cell r="AG507"/>
          <cell r="AH507"/>
          <cell r="AI507"/>
          <cell r="AJ507"/>
          <cell r="AK507"/>
          <cell r="AL507"/>
          <cell r="AM507"/>
          <cell r="AN507"/>
          <cell r="AO507"/>
          <cell r="AP507"/>
          <cell r="AQ507"/>
        </row>
        <row r="508">
          <cell r="A508"/>
          <cell r="B508"/>
          <cell r="C508"/>
          <cell r="D508"/>
          <cell r="E508"/>
          <cell r="F508"/>
          <cell r="G508"/>
          <cell r="H508"/>
          <cell r="I508"/>
          <cell r="J508"/>
          <cell r="K508"/>
          <cell r="L508"/>
          <cell r="M508"/>
          <cell r="N508"/>
          <cell r="O508"/>
          <cell r="P508"/>
          <cell r="Q508"/>
          <cell r="R508"/>
          <cell r="S508"/>
          <cell r="T508"/>
          <cell r="U508"/>
          <cell r="V508"/>
          <cell r="W508"/>
          <cell r="X508"/>
          <cell r="Y508"/>
          <cell r="Z508"/>
          <cell r="AA508"/>
          <cell r="AB508"/>
          <cell r="AC508"/>
          <cell r="AD508"/>
          <cell r="AE508"/>
          <cell r="AF508"/>
          <cell r="AG508"/>
          <cell r="AH508"/>
          <cell r="AI508"/>
          <cell r="AJ508"/>
          <cell r="AK508"/>
          <cell r="AL508"/>
          <cell r="AM508"/>
          <cell r="AN508"/>
          <cell r="AO508"/>
          <cell r="AP508"/>
          <cell r="AQ508"/>
        </row>
        <row r="509">
          <cell r="A509"/>
          <cell r="B509"/>
          <cell r="C509"/>
          <cell r="D509"/>
          <cell r="E509"/>
          <cell r="F509"/>
          <cell r="G509"/>
          <cell r="H509"/>
          <cell r="I509"/>
          <cell r="J509"/>
          <cell r="K509"/>
          <cell r="L509"/>
          <cell r="M509"/>
          <cell r="N509"/>
          <cell r="O509"/>
          <cell r="P509"/>
          <cell r="Q509"/>
          <cell r="R509"/>
          <cell r="S509"/>
          <cell r="T509"/>
          <cell r="U509"/>
          <cell r="V509"/>
          <cell r="W509"/>
          <cell r="X509"/>
          <cell r="Y509"/>
          <cell r="Z509"/>
          <cell r="AA509"/>
          <cell r="AB509"/>
          <cell r="AC509"/>
          <cell r="AD509"/>
          <cell r="AE509"/>
          <cell r="AF509"/>
          <cell r="AG509"/>
          <cell r="AH509"/>
          <cell r="AI509"/>
          <cell r="AJ509"/>
          <cell r="AK509"/>
          <cell r="AL509"/>
          <cell r="AM509"/>
          <cell r="AN509"/>
          <cell r="AO509"/>
          <cell r="AP509"/>
          <cell r="AQ509"/>
        </row>
        <row r="510">
          <cell r="A510"/>
          <cell r="B510"/>
          <cell r="C510"/>
          <cell r="D510"/>
          <cell r="E510"/>
          <cell r="F510"/>
          <cell r="G510"/>
          <cell r="H510"/>
          <cell r="I510"/>
          <cell r="J510"/>
          <cell r="K510"/>
          <cell r="L510"/>
          <cell r="M510"/>
          <cell r="N510"/>
          <cell r="O510"/>
          <cell r="P510"/>
          <cell r="Q510"/>
          <cell r="R510"/>
          <cell r="S510"/>
          <cell r="T510"/>
          <cell r="U510"/>
          <cell r="V510"/>
          <cell r="W510"/>
          <cell r="X510"/>
          <cell r="Y510"/>
          <cell r="Z510"/>
          <cell r="AA510"/>
          <cell r="AB510"/>
          <cell r="AC510"/>
          <cell r="AD510"/>
          <cell r="AE510"/>
          <cell r="AF510"/>
          <cell r="AG510"/>
          <cell r="AH510"/>
          <cell r="AI510"/>
          <cell r="AJ510"/>
          <cell r="AK510"/>
          <cell r="AL510"/>
          <cell r="AM510"/>
          <cell r="AN510"/>
          <cell r="AO510"/>
          <cell r="AP510"/>
          <cell r="AQ510"/>
        </row>
        <row r="511">
          <cell r="A511"/>
          <cell r="B511"/>
          <cell r="C511"/>
          <cell r="D511"/>
          <cell r="E511"/>
          <cell r="F511"/>
          <cell r="G511"/>
          <cell r="H511"/>
          <cell r="I511"/>
          <cell r="J511"/>
          <cell r="K511"/>
          <cell r="L511"/>
          <cell r="M511"/>
          <cell r="N511"/>
          <cell r="O511"/>
          <cell r="P511"/>
          <cell r="Q511"/>
          <cell r="R511"/>
          <cell r="S511"/>
          <cell r="T511"/>
          <cell r="U511"/>
          <cell r="V511"/>
          <cell r="W511"/>
          <cell r="X511"/>
          <cell r="Y511"/>
          <cell r="Z511"/>
          <cell r="AA511"/>
          <cell r="AB511"/>
          <cell r="AC511"/>
          <cell r="AD511"/>
          <cell r="AE511"/>
          <cell r="AF511"/>
          <cell r="AG511"/>
          <cell r="AH511"/>
          <cell r="AI511"/>
          <cell r="AJ511"/>
          <cell r="AK511"/>
          <cell r="AL511"/>
          <cell r="AM511"/>
          <cell r="AN511"/>
          <cell r="AO511"/>
          <cell r="AP511"/>
          <cell r="AQ511"/>
        </row>
        <row r="512">
          <cell r="A512"/>
          <cell r="B512"/>
          <cell r="C512"/>
          <cell r="D512"/>
          <cell r="E512"/>
          <cell r="F512"/>
          <cell r="G512"/>
          <cell r="H512"/>
          <cell r="I512"/>
          <cell r="J512"/>
          <cell r="K512"/>
          <cell r="L512"/>
          <cell r="M512"/>
          <cell r="N512"/>
          <cell r="O512"/>
          <cell r="P512"/>
          <cell r="Q512"/>
          <cell r="R512"/>
          <cell r="S512"/>
          <cell r="T512"/>
          <cell r="U512"/>
          <cell r="V512"/>
          <cell r="W512"/>
          <cell r="X512"/>
          <cell r="Y512"/>
          <cell r="Z512"/>
          <cell r="AA512"/>
          <cell r="AB512"/>
          <cell r="AC512"/>
          <cell r="AD512"/>
          <cell r="AE512"/>
          <cell r="AF512"/>
          <cell r="AG512"/>
          <cell r="AH512"/>
          <cell r="AI512"/>
          <cell r="AJ512"/>
          <cell r="AK512"/>
          <cell r="AL512"/>
          <cell r="AM512"/>
          <cell r="AN512"/>
          <cell r="AO512"/>
          <cell r="AP512"/>
          <cell r="AQ512"/>
        </row>
        <row r="513">
          <cell r="A513"/>
          <cell r="B513"/>
          <cell r="C513"/>
          <cell r="D513"/>
          <cell r="E513"/>
          <cell r="F513"/>
          <cell r="G513"/>
          <cell r="H513"/>
          <cell r="I513"/>
          <cell r="J513"/>
          <cell r="K513"/>
          <cell r="L513"/>
          <cell r="M513"/>
          <cell r="N513"/>
          <cell r="O513"/>
          <cell r="P513"/>
          <cell r="Q513"/>
          <cell r="R513"/>
          <cell r="S513"/>
          <cell r="T513"/>
          <cell r="U513"/>
          <cell r="V513"/>
          <cell r="W513"/>
          <cell r="X513"/>
          <cell r="Y513"/>
          <cell r="Z513"/>
          <cell r="AA513"/>
          <cell r="AB513"/>
          <cell r="AC513"/>
          <cell r="AD513"/>
          <cell r="AE513"/>
          <cell r="AF513"/>
          <cell r="AG513"/>
          <cell r="AH513"/>
          <cell r="AI513"/>
          <cell r="AJ513"/>
          <cell r="AK513"/>
          <cell r="AL513"/>
          <cell r="AM513"/>
          <cell r="AN513"/>
          <cell r="AO513"/>
          <cell r="AP513"/>
          <cell r="AQ513"/>
        </row>
        <row r="514">
          <cell r="A514"/>
          <cell r="B514"/>
          <cell r="C514"/>
          <cell r="D514"/>
          <cell r="E514"/>
          <cell r="F514"/>
          <cell r="G514"/>
          <cell r="H514"/>
          <cell r="I514"/>
          <cell r="J514"/>
          <cell r="K514"/>
          <cell r="L514"/>
          <cell r="M514"/>
          <cell r="N514"/>
          <cell r="O514"/>
          <cell r="P514"/>
          <cell r="Q514"/>
          <cell r="R514"/>
          <cell r="S514"/>
          <cell r="T514"/>
          <cell r="U514"/>
          <cell r="V514"/>
          <cell r="W514"/>
          <cell r="X514"/>
          <cell r="Y514"/>
          <cell r="Z514"/>
          <cell r="AA514"/>
          <cell r="AB514"/>
          <cell r="AC514"/>
          <cell r="AD514"/>
          <cell r="AE514"/>
          <cell r="AF514"/>
          <cell r="AG514"/>
          <cell r="AH514"/>
          <cell r="AI514"/>
          <cell r="AJ514"/>
          <cell r="AK514"/>
          <cell r="AL514"/>
          <cell r="AM514"/>
          <cell r="AN514"/>
          <cell r="AO514"/>
          <cell r="AP514"/>
          <cell r="AQ514"/>
        </row>
        <row r="515">
          <cell r="A515"/>
          <cell r="B515"/>
          <cell r="C515"/>
          <cell r="D515"/>
          <cell r="E515"/>
          <cell r="F515"/>
          <cell r="G515"/>
          <cell r="H515"/>
          <cell r="I515"/>
          <cell r="J515"/>
          <cell r="K515"/>
          <cell r="L515"/>
          <cell r="M515"/>
          <cell r="N515"/>
          <cell r="O515"/>
          <cell r="P515"/>
          <cell r="Q515"/>
          <cell r="R515"/>
          <cell r="S515"/>
          <cell r="T515"/>
          <cell r="U515"/>
          <cell r="V515"/>
          <cell r="W515"/>
          <cell r="X515"/>
          <cell r="Y515"/>
          <cell r="Z515"/>
          <cell r="AA515"/>
          <cell r="AB515"/>
          <cell r="AC515"/>
          <cell r="AD515"/>
          <cell r="AE515"/>
          <cell r="AF515"/>
          <cell r="AG515"/>
          <cell r="AH515"/>
          <cell r="AI515"/>
          <cell r="AJ515"/>
          <cell r="AK515"/>
          <cell r="AL515"/>
          <cell r="AM515"/>
          <cell r="AN515"/>
          <cell r="AO515"/>
          <cell r="AP515"/>
          <cell r="AQ515"/>
        </row>
        <row r="516">
          <cell r="A516"/>
          <cell r="B516"/>
          <cell r="C516"/>
          <cell r="D516"/>
          <cell r="E516"/>
          <cell r="F516"/>
          <cell r="G516"/>
          <cell r="H516"/>
          <cell r="I516"/>
          <cell r="J516"/>
          <cell r="K516"/>
          <cell r="L516"/>
          <cell r="M516"/>
          <cell r="N516"/>
          <cell r="O516"/>
          <cell r="P516"/>
          <cell r="Q516"/>
          <cell r="R516"/>
          <cell r="S516"/>
          <cell r="T516"/>
          <cell r="U516"/>
          <cell r="V516"/>
          <cell r="W516"/>
          <cell r="X516"/>
          <cell r="Y516"/>
          <cell r="Z516"/>
          <cell r="AA516"/>
          <cell r="AB516"/>
          <cell r="AC516"/>
          <cell r="AD516"/>
          <cell r="AE516"/>
          <cell r="AF516"/>
          <cell r="AG516"/>
          <cell r="AH516"/>
          <cell r="AI516"/>
          <cell r="AJ516"/>
          <cell r="AK516"/>
          <cell r="AL516"/>
          <cell r="AM516"/>
          <cell r="AN516"/>
          <cell r="AO516"/>
          <cell r="AP516"/>
          <cell r="AQ516"/>
        </row>
        <row r="517">
          <cell r="A517"/>
          <cell r="B517"/>
          <cell r="C517"/>
          <cell r="D517"/>
          <cell r="E517"/>
          <cell r="F517"/>
          <cell r="G517"/>
          <cell r="H517"/>
          <cell r="I517"/>
          <cell r="J517"/>
          <cell r="K517"/>
          <cell r="L517"/>
          <cell r="M517"/>
          <cell r="N517"/>
          <cell r="O517"/>
          <cell r="P517"/>
          <cell r="Q517"/>
          <cell r="R517"/>
          <cell r="S517"/>
          <cell r="T517"/>
          <cell r="U517"/>
          <cell r="V517"/>
          <cell r="W517"/>
          <cell r="X517"/>
          <cell r="Y517"/>
          <cell r="Z517"/>
          <cell r="AA517"/>
          <cell r="AB517"/>
          <cell r="AC517"/>
          <cell r="AD517"/>
          <cell r="AE517"/>
          <cell r="AF517"/>
          <cell r="AG517"/>
          <cell r="AH517"/>
          <cell r="AI517"/>
          <cell r="AJ517"/>
          <cell r="AK517"/>
          <cell r="AL517"/>
          <cell r="AM517"/>
          <cell r="AN517"/>
          <cell r="AO517"/>
          <cell r="AP517"/>
          <cell r="AQ517"/>
        </row>
        <row r="518">
          <cell r="A518"/>
          <cell r="B518"/>
          <cell r="C518"/>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cell r="AD518"/>
          <cell r="AE518"/>
          <cell r="AF518"/>
          <cell r="AG518"/>
          <cell r="AH518"/>
          <cell r="AI518"/>
          <cell r="AJ518"/>
          <cell r="AK518"/>
          <cell r="AL518"/>
          <cell r="AM518"/>
          <cell r="AN518"/>
          <cell r="AO518"/>
          <cell r="AP518"/>
          <cell r="AQ518"/>
        </row>
        <row r="519">
          <cell r="A519"/>
          <cell r="B519"/>
          <cell r="C519"/>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cell r="AD519"/>
          <cell r="AE519"/>
          <cell r="AF519"/>
          <cell r="AG519"/>
          <cell r="AH519"/>
          <cell r="AI519"/>
          <cell r="AJ519"/>
          <cell r="AK519"/>
          <cell r="AL519"/>
          <cell r="AM519"/>
          <cell r="AN519"/>
          <cell r="AO519"/>
          <cell r="AP519"/>
          <cell r="AQ519"/>
        </row>
        <row r="520">
          <cell r="A520"/>
          <cell r="B520"/>
          <cell r="C520"/>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cell r="AD520"/>
          <cell r="AE520"/>
          <cell r="AF520"/>
          <cell r="AG520"/>
          <cell r="AH520"/>
          <cell r="AI520"/>
          <cell r="AJ520"/>
          <cell r="AK520"/>
          <cell r="AL520"/>
          <cell r="AM520"/>
          <cell r="AN520"/>
          <cell r="AO520"/>
          <cell r="AP520"/>
          <cell r="AQ520"/>
        </row>
        <row r="521">
          <cell r="A521"/>
          <cell r="B521"/>
          <cell r="C521"/>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cell r="AD521"/>
          <cell r="AE521"/>
          <cell r="AF521"/>
          <cell r="AG521"/>
          <cell r="AH521"/>
          <cell r="AI521"/>
          <cell r="AJ521"/>
          <cell r="AK521"/>
          <cell r="AL521"/>
          <cell r="AM521"/>
          <cell r="AN521"/>
          <cell r="AO521"/>
          <cell r="AP521"/>
          <cell r="AQ521"/>
        </row>
        <row r="522">
          <cell r="A522"/>
          <cell r="B522"/>
          <cell r="C522"/>
          <cell r="D522"/>
          <cell r="E522"/>
          <cell r="F522"/>
          <cell r="G522"/>
          <cell r="H522"/>
          <cell r="I522"/>
          <cell r="J522"/>
          <cell r="K522"/>
          <cell r="L522"/>
          <cell r="M522"/>
          <cell r="N522"/>
          <cell r="O522"/>
          <cell r="P522"/>
          <cell r="Q522"/>
          <cell r="R522"/>
          <cell r="S522"/>
          <cell r="T522"/>
          <cell r="U522"/>
          <cell r="V522"/>
          <cell r="W522"/>
          <cell r="X522"/>
          <cell r="Y522"/>
          <cell r="Z522"/>
          <cell r="AA522"/>
          <cell r="AB522"/>
          <cell r="AC522"/>
          <cell r="AD522"/>
          <cell r="AE522"/>
          <cell r="AF522"/>
          <cell r="AG522"/>
          <cell r="AH522"/>
          <cell r="AI522"/>
          <cell r="AJ522"/>
          <cell r="AK522"/>
          <cell r="AL522"/>
          <cell r="AM522"/>
          <cell r="AN522"/>
          <cell r="AO522"/>
          <cell r="AP522"/>
          <cell r="AQ522"/>
        </row>
        <row r="523">
          <cell r="A523"/>
          <cell r="B523"/>
          <cell r="C523"/>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cell r="AD523"/>
          <cell r="AE523"/>
          <cell r="AF523"/>
          <cell r="AG523"/>
          <cell r="AH523"/>
          <cell r="AI523"/>
          <cell r="AJ523"/>
          <cell r="AK523"/>
          <cell r="AL523"/>
          <cell r="AM523"/>
          <cell r="AN523"/>
          <cell r="AO523"/>
          <cell r="AP523"/>
          <cell r="AQ523"/>
        </row>
        <row r="524">
          <cell r="A524"/>
          <cell r="B524"/>
          <cell r="C524"/>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cell r="AD524"/>
          <cell r="AE524"/>
          <cell r="AF524"/>
          <cell r="AG524"/>
          <cell r="AH524"/>
          <cell r="AI524"/>
          <cell r="AJ524"/>
          <cell r="AK524"/>
          <cell r="AL524"/>
          <cell r="AM524"/>
          <cell r="AN524"/>
          <cell r="AO524"/>
          <cell r="AP524"/>
          <cell r="AQ524"/>
        </row>
        <row r="525">
          <cell r="A525"/>
          <cell r="B525"/>
          <cell r="C525"/>
          <cell r="D525"/>
          <cell r="E525"/>
          <cell r="F525"/>
          <cell r="G525"/>
          <cell r="H525"/>
          <cell r="I525"/>
          <cell r="J525"/>
          <cell r="K525"/>
          <cell r="L525"/>
          <cell r="M525"/>
          <cell r="N525"/>
          <cell r="O525"/>
          <cell r="P525"/>
          <cell r="Q525"/>
          <cell r="R525"/>
          <cell r="S525"/>
          <cell r="T525"/>
          <cell r="U525"/>
          <cell r="V525"/>
          <cell r="W525"/>
          <cell r="X525"/>
          <cell r="Y525"/>
          <cell r="Z525"/>
          <cell r="AA525"/>
          <cell r="AB525"/>
          <cell r="AC525"/>
          <cell r="AD525"/>
          <cell r="AE525"/>
          <cell r="AF525"/>
          <cell r="AG525"/>
          <cell r="AH525"/>
          <cell r="AI525"/>
          <cell r="AJ525"/>
          <cell r="AK525"/>
          <cell r="AL525"/>
          <cell r="AM525"/>
          <cell r="AN525"/>
          <cell r="AO525"/>
          <cell r="AP525"/>
          <cell r="AQ525"/>
        </row>
        <row r="526">
          <cell r="A526"/>
          <cell r="B526"/>
          <cell r="C526"/>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cell r="AD526"/>
          <cell r="AE526"/>
          <cell r="AF526"/>
          <cell r="AG526"/>
          <cell r="AH526"/>
          <cell r="AI526"/>
          <cell r="AJ526"/>
          <cell r="AK526"/>
          <cell r="AL526"/>
          <cell r="AM526"/>
          <cell r="AN526"/>
          <cell r="AO526"/>
          <cell r="AP526"/>
          <cell r="AQ526"/>
        </row>
        <row r="527">
          <cell r="A527"/>
          <cell r="B527"/>
          <cell r="C527"/>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cell r="AD527"/>
          <cell r="AE527"/>
          <cell r="AF527"/>
          <cell r="AG527"/>
          <cell r="AH527"/>
          <cell r="AI527"/>
          <cell r="AJ527"/>
          <cell r="AK527"/>
          <cell r="AL527"/>
          <cell r="AM527"/>
          <cell r="AN527"/>
          <cell r="AO527"/>
          <cell r="AP527"/>
          <cell r="AQ527"/>
        </row>
        <row r="528">
          <cell r="A528"/>
          <cell r="B528"/>
          <cell r="C528"/>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cell r="AD528"/>
          <cell r="AE528"/>
          <cell r="AF528"/>
          <cell r="AG528"/>
          <cell r="AH528"/>
          <cell r="AI528"/>
          <cell r="AJ528"/>
          <cell r="AK528"/>
          <cell r="AL528"/>
          <cell r="AM528"/>
          <cell r="AN528"/>
          <cell r="AO528"/>
          <cell r="AP528"/>
          <cell r="AQ528"/>
        </row>
        <row r="529">
          <cell r="A529"/>
          <cell r="B529"/>
          <cell r="C529"/>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cell r="AD529"/>
          <cell r="AE529"/>
          <cell r="AF529"/>
          <cell r="AG529"/>
          <cell r="AH529"/>
          <cell r="AI529"/>
          <cell r="AJ529"/>
          <cell r="AK529"/>
          <cell r="AL529"/>
          <cell r="AM529"/>
          <cell r="AN529"/>
          <cell r="AO529"/>
          <cell r="AP529"/>
          <cell r="AQ529"/>
        </row>
        <row r="530">
          <cell r="A530"/>
          <cell r="B530"/>
          <cell r="C530"/>
          <cell r="D530"/>
          <cell r="E530"/>
          <cell r="F530"/>
          <cell r="G530"/>
          <cell r="H530"/>
          <cell r="I530"/>
          <cell r="J530"/>
          <cell r="K530"/>
          <cell r="L530"/>
          <cell r="M530"/>
          <cell r="N530"/>
          <cell r="O530"/>
          <cell r="P530"/>
          <cell r="Q530"/>
          <cell r="R530"/>
          <cell r="S530"/>
          <cell r="T530"/>
          <cell r="U530"/>
          <cell r="V530"/>
          <cell r="W530"/>
          <cell r="X530"/>
          <cell r="Y530"/>
          <cell r="Z530"/>
          <cell r="AA530"/>
          <cell r="AB530"/>
          <cell r="AC530"/>
          <cell r="AD530"/>
          <cell r="AE530"/>
          <cell r="AF530"/>
          <cell r="AG530"/>
          <cell r="AH530"/>
          <cell r="AI530"/>
          <cell r="AJ530"/>
          <cell r="AK530"/>
          <cell r="AL530"/>
          <cell r="AM530"/>
          <cell r="AN530"/>
          <cell r="AO530"/>
          <cell r="AP530"/>
          <cell r="AQ530"/>
        </row>
        <row r="531">
          <cell r="A531"/>
          <cell r="B531"/>
          <cell r="C531"/>
          <cell r="D531"/>
          <cell r="E531"/>
          <cell r="F531"/>
          <cell r="G531"/>
          <cell r="H531"/>
          <cell r="I531"/>
          <cell r="J531"/>
          <cell r="K531"/>
          <cell r="L531"/>
          <cell r="M531"/>
          <cell r="N531"/>
          <cell r="O531"/>
          <cell r="P531"/>
          <cell r="Q531"/>
          <cell r="R531"/>
          <cell r="S531"/>
          <cell r="T531"/>
          <cell r="U531"/>
          <cell r="V531"/>
          <cell r="W531"/>
          <cell r="X531"/>
          <cell r="Y531"/>
          <cell r="Z531"/>
          <cell r="AA531"/>
          <cell r="AB531"/>
          <cell r="AC531"/>
          <cell r="AD531"/>
          <cell r="AE531"/>
          <cell r="AF531"/>
          <cell r="AG531"/>
          <cell r="AH531"/>
          <cell r="AI531"/>
          <cell r="AJ531"/>
          <cell r="AK531"/>
          <cell r="AL531"/>
          <cell r="AM531"/>
          <cell r="AN531"/>
          <cell r="AO531"/>
          <cell r="AP531"/>
          <cell r="AQ531"/>
        </row>
        <row r="532">
          <cell r="A532"/>
          <cell r="B532"/>
          <cell r="C532"/>
          <cell r="D532"/>
          <cell r="E532"/>
          <cell r="F532"/>
          <cell r="G532"/>
          <cell r="H532"/>
          <cell r="I532"/>
          <cell r="J532"/>
          <cell r="K532"/>
          <cell r="L532"/>
          <cell r="M532"/>
          <cell r="N532"/>
          <cell r="O532"/>
          <cell r="P532"/>
          <cell r="Q532"/>
          <cell r="R532"/>
          <cell r="S532"/>
          <cell r="T532"/>
          <cell r="U532"/>
          <cell r="V532"/>
          <cell r="W532"/>
          <cell r="X532"/>
          <cell r="Y532"/>
          <cell r="Z532"/>
          <cell r="AA532"/>
          <cell r="AB532"/>
          <cell r="AC532"/>
          <cell r="AD532"/>
          <cell r="AE532"/>
          <cell r="AF532"/>
          <cell r="AG532"/>
          <cell r="AH532"/>
          <cell r="AI532"/>
          <cell r="AJ532"/>
          <cell r="AK532"/>
          <cell r="AL532"/>
          <cell r="AM532"/>
          <cell r="AN532"/>
          <cell r="AO532"/>
          <cell r="AP532"/>
          <cell r="AQ532"/>
        </row>
        <row r="533">
          <cell r="A533"/>
          <cell r="B533"/>
          <cell r="C533"/>
          <cell r="D533"/>
          <cell r="E533"/>
          <cell r="F533"/>
          <cell r="G533"/>
          <cell r="H533"/>
          <cell r="I533"/>
          <cell r="J533"/>
          <cell r="K533"/>
          <cell r="L533"/>
          <cell r="M533"/>
          <cell r="N533"/>
          <cell r="O533"/>
          <cell r="P533"/>
          <cell r="Q533"/>
          <cell r="R533"/>
          <cell r="S533"/>
          <cell r="T533"/>
          <cell r="U533"/>
          <cell r="V533"/>
          <cell r="W533"/>
          <cell r="X533"/>
          <cell r="Y533"/>
          <cell r="Z533"/>
          <cell r="AA533"/>
          <cell r="AB533"/>
          <cell r="AC533"/>
          <cell r="AD533"/>
          <cell r="AE533"/>
          <cell r="AF533"/>
          <cell r="AG533"/>
          <cell r="AH533"/>
          <cell r="AI533"/>
          <cell r="AJ533"/>
          <cell r="AK533"/>
          <cell r="AL533"/>
          <cell r="AM533"/>
          <cell r="AN533"/>
          <cell r="AO533"/>
          <cell r="AP533"/>
          <cell r="AQ533"/>
        </row>
        <row r="534">
          <cell r="A534"/>
          <cell r="B534"/>
          <cell r="C534"/>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cell r="AD534"/>
          <cell r="AE534"/>
          <cell r="AF534"/>
          <cell r="AG534"/>
          <cell r="AH534"/>
          <cell r="AI534"/>
          <cell r="AJ534"/>
          <cell r="AK534"/>
          <cell r="AL534"/>
          <cell r="AM534"/>
          <cell r="AN534"/>
          <cell r="AO534"/>
          <cell r="AP534"/>
          <cell r="AQ534"/>
        </row>
        <row r="535">
          <cell r="A535"/>
          <cell r="B535"/>
          <cell r="C535"/>
          <cell r="D535"/>
          <cell r="E535"/>
          <cell r="F535"/>
          <cell r="G535"/>
          <cell r="H535"/>
          <cell r="I535"/>
          <cell r="J535"/>
          <cell r="K535"/>
          <cell r="L535"/>
          <cell r="M535"/>
          <cell r="N535"/>
          <cell r="O535"/>
          <cell r="P535"/>
          <cell r="Q535"/>
          <cell r="R535"/>
          <cell r="S535"/>
          <cell r="T535"/>
          <cell r="U535"/>
          <cell r="V535"/>
          <cell r="W535"/>
          <cell r="X535"/>
          <cell r="Y535"/>
          <cell r="Z535"/>
          <cell r="AA535"/>
          <cell r="AB535"/>
          <cell r="AC535"/>
          <cell r="AD535"/>
          <cell r="AE535"/>
          <cell r="AF535"/>
          <cell r="AG535"/>
          <cell r="AH535"/>
          <cell r="AI535"/>
          <cell r="AJ535"/>
          <cell r="AK535"/>
          <cell r="AL535"/>
          <cell r="AM535"/>
          <cell r="AN535"/>
          <cell r="AO535"/>
          <cell r="AP535"/>
          <cell r="AQ535"/>
        </row>
        <row r="536">
          <cell r="A536"/>
          <cell r="B536"/>
          <cell r="C536"/>
          <cell r="D536"/>
          <cell r="E536"/>
          <cell r="F536"/>
          <cell r="G536"/>
          <cell r="H536"/>
          <cell r="I536"/>
          <cell r="J536"/>
          <cell r="K536"/>
          <cell r="L536"/>
          <cell r="M536"/>
          <cell r="N536"/>
          <cell r="O536"/>
          <cell r="P536"/>
          <cell r="Q536"/>
          <cell r="R536"/>
          <cell r="S536"/>
          <cell r="T536"/>
          <cell r="U536"/>
          <cell r="V536"/>
          <cell r="W536"/>
          <cell r="X536"/>
          <cell r="Y536"/>
          <cell r="Z536"/>
          <cell r="AA536"/>
          <cell r="AB536"/>
          <cell r="AC536"/>
          <cell r="AD536"/>
          <cell r="AE536"/>
          <cell r="AF536"/>
          <cell r="AG536"/>
          <cell r="AH536"/>
          <cell r="AI536"/>
          <cell r="AJ536"/>
          <cell r="AK536"/>
          <cell r="AL536"/>
          <cell r="AM536"/>
          <cell r="AN536"/>
          <cell r="AO536"/>
          <cell r="AP536"/>
          <cell r="AQ536"/>
        </row>
        <row r="537">
          <cell r="A537"/>
          <cell r="B537"/>
          <cell r="C537"/>
          <cell r="D537"/>
          <cell r="E537"/>
          <cell r="F537"/>
          <cell r="G537"/>
          <cell r="H537"/>
          <cell r="I537"/>
          <cell r="J537"/>
          <cell r="K537"/>
          <cell r="L537"/>
          <cell r="M537"/>
          <cell r="N537"/>
          <cell r="O537"/>
          <cell r="P537"/>
          <cell r="Q537"/>
          <cell r="R537"/>
          <cell r="S537"/>
          <cell r="T537"/>
          <cell r="U537"/>
          <cell r="V537"/>
          <cell r="W537"/>
          <cell r="X537"/>
          <cell r="Y537"/>
          <cell r="Z537"/>
          <cell r="AA537"/>
          <cell r="AB537"/>
          <cell r="AC537"/>
          <cell r="AD537"/>
          <cell r="AE537"/>
          <cell r="AF537"/>
          <cell r="AG537"/>
          <cell r="AH537"/>
          <cell r="AI537"/>
          <cell r="AJ537"/>
          <cell r="AK537"/>
          <cell r="AL537"/>
          <cell r="AM537"/>
          <cell r="AN537"/>
          <cell r="AO537"/>
          <cell r="AP537"/>
          <cell r="AQ537"/>
        </row>
        <row r="538">
          <cell r="A538"/>
          <cell r="B538"/>
          <cell r="C538"/>
          <cell r="D538"/>
          <cell r="E538"/>
          <cell r="F538"/>
          <cell r="G538"/>
          <cell r="H538"/>
          <cell r="I538"/>
          <cell r="J538"/>
          <cell r="K538"/>
          <cell r="L538"/>
          <cell r="M538"/>
          <cell r="N538"/>
          <cell r="O538"/>
          <cell r="P538"/>
          <cell r="Q538"/>
          <cell r="R538"/>
          <cell r="S538"/>
          <cell r="T538"/>
          <cell r="U538"/>
          <cell r="V538"/>
          <cell r="W538"/>
          <cell r="X538"/>
          <cell r="Y538"/>
          <cell r="Z538"/>
          <cell r="AA538"/>
          <cell r="AB538"/>
          <cell r="AC538"/>
          <cell r="AD538"/>
          <cell r="AE538"/>
          <cell r="AF538"/>
          <cell r="AG538"/>
          <cell r="AH538"/>
          <cell r="AI538"/>
          <cell r="AJ538"/>
          <cell r="AK538"/>
          <cell r="AL538"/>
          <cell r="AM538"/>
          <cell r="AN538"/>
          <cell r="AO538"/>
          <cell r="AP538"/>
          <cell r="AQ538"/>
        </row>
        <row r="539">
          <cell r="A539"/>
          <cell r="B539"/>
          <cell r="C539"/>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cell r="AD539"/>
          <cell r="AE539"/>
          <cell r="AF539"/>
          <cell r="AG539"/>
          <cell r="AH539"/>
          <cell r="AI539"/>
          <cell r="AJ539"/>
          <cell r="AK539"/>
          <cell r="AL539"/>
          <cell r="AM539"/>
          <cell r="AN539"/>
          <cell r="AO539"/>
          <cell r="AP539"/>
          <cell r="AQ539"/>
        </row>
        <row r="540">
          <cell r="A540"/>
          <cell r="B540"/>
          <cell r="C540"/>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cell r="AD540"/>
          <cell r="AE540"/>
          <cell r="AF540"/>
          <cell r="AG540"/>
          <cell r="AH540"/>
          <cell r="AI540"/>
          <cell r="AJ540"/>
          <cell r="AK540"/>
          <cell r="AL540"/>
          <cell r="AM540"/>
          <cell r="AN540"/>
          <cell r="AO540"/>
          <cell r="AP540"/>
          <cell r="AQ540"/>
        </row>
        <row r="541">
          <cell r="A541"/>
          <cell r="B541"/>
          <cell r="C541"/>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cell r="AD541"/>
          <cell r="AE541"/>
          <cell r="AF541"/>
          <cell r="AG541"/>
          <cell r="AH541"/>
          <cell r="AI541"/>
          <cell r="AJ541"/>
          <cell r="AK541"/>
          <cell r="AL541"/>
          <cell r="AM541"/>
          <cell r="AN541"/>
          <cell r="AO541"/>
          <cell r="AP541"/>
          <cell r="AQ541"/>
        </row>
        <row r="542">
          <cell r="A542"/>
          <cell r="B542"/>
          <cell r="C542"/>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cell r="AD542"/>
          <cell r="AE542"/>
          <cell r="AF542"/>
          <cell r="AG542"/>
          <cell r="AH542"/>
          <cell r="AI542"/>
          <cell r="AJ542"/>
          <cell r="AK542"/>
          <cell r="AL542"/>
          <cell r="AM542"/>
          <cell r="AN542"/>
          <cell r="AO542"/>
          <cell r="AP542"/>
          <cell r="AQ542"/>
        </row>
        <row r="543">
          <cell r="A543"/>
          <cell r="B543"/>
          <cell r="C543"/>
          <cell r="D543"/>
          <cell r="E543"/>
          <cell r="F543"/>
          <cell r="G543"/>
          <cell r="H543"/>
          <cell r="I543"/>
          <cell r="J543"/>
          <cell r="K543"/>
          <cell r="L543"/>
          <cell r="M543"/>
          <cell r="N543"/>
          <cell r="O543"/>
          <cell r="P543"/>
          <cell r="Q543"/>
          <cell r="R543"/>
          <cell r="S543"/>
          <cell r="T543"/>
          <cell r="U543"/>
          <cell r="V543"/>
          <cell r="W543"/>
          <cell r="X543"/>
          <cell r="Y543"/>
          <cell r="Z543"/>
          <cell r="AA543"/>
          <cell r="AB543"/>
          <cell r="AC543"/>
          <cell r="AD543"/>
          <cell r="AE543"/>
          <cell r="AF543"/>
          <cell r="AG543"/>
          <cell r="AH543"/>
          <cell r="AI543"/>
          <cell r="AJ543"/>
          <cell r="AK543"/>
          <cell r="AL543"/>
          <cell r="AM543"/>
          <cell r="AN543"/>
          <cell r="AO543"/>
          <cell r="AP543"/>
          <cell r="AQ543"/>
        </row>
        <row r="544">
          <cell r="A544"/>
          <cell r="B544"/>
          <cell r="C544"/>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cell r="AD544"/>
          <cell r="AE544"/>
          <cell r="AF544"/>
          <cell r="AG544"/>
          <cell r="AH544"/>
          <cell r="AI544"/>
          <cell r="AJ544"/>
          <cell r="AK544"/>
          <cell r="AL544"/>
          <cell r="AM544"/>
          <cell r="AN544"/>
          <cell r="AO544"/>
          <cell r="AP544"/>
          <cell r="AQ544"/>
        </row>
        <row r="545">
          <cell r="A545"/>
          <cell r="B545"/>
          <cell r="C545"/>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cell r="AD545"/>
          <cell r="AE545"/>
          <cell r="AF545"/>
          <cell r="AG545"/>
          <cell r="AH545"/>
          <cell r="AI545"/>
          <cell r="AJ545"/>
          <cell r="AK545"/>
          <cell r="AL545"/>
          <cell r="AM545"/>
          <cell r="AN545"/>
          <cell r="AO545"/>
          <cell r="AP545"/>
          <cell r="AQ545"/>
        </row>
        <row r="546">
          <cell r="A546"/>
          <cell r="B546"/>
          <cell r="C546"/>
          <cell r="D546"/>
          <cell r="E546"/>
          <cell r="F546"/>
          <cell r="G546"/>
          <cell r="H546"/>
          <cell r="I546"/>
          <cell r="J546"/>
          <cell r="K546"/>
          <cell r="L546"/>
          <cell r="M546"/>
          <cell r="N546"/>
          <cell r="O546"/>
          <cell r="P546"/>
          <cell r="Q546"/>
          <cell r="R546"/>
          <cell r="S546"/>
          <cell r="T546"/>
          <cell r="U546"/>
          <cell r="V546"/>
          <cell r="W546"/>
          <cell r="X546"/>
          <cell r="Y546"/>
          <cell r="Z546"/>
          <cell r="AA546"/>
          <cell r="AB546"/>
          <cell r="AC546"/>
          <cell r="AD546"/>
          <cell r="AE546"/>
          <cell r="AF546"/>
          <cell r="AG546"/>
          <cell r="AH546"/>
          <cell r="AI546"/>
          <cell r="AJ546"/>
          <cell r="AK546"/>
          <cell r="AL546"/>
          <cell r="AM546"/>
          <cell r="AN546"/>
          <cell r="AO546"/>
          <cell r="AP546"/>
          <cell r="AQ546"/>
        </row>
        <row r="547">
          <cell r="A547"/>
          <cell r="B547"/>
          <cell r="C547"/>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cell r="AD547"/>
          <cell r="AE547"/>
          <cell r="AF547"/>
          <cell r="AG547"/>
          <cell r="AH547"/>
          <cell r="AI547"/>
          <cell r="AJ547"/>
          <cell r="AK547"/>
          <cell r="AL547"/>
          <cell r="AM547"/>
          <cell r="AN547"/>
          <cell r="AO547"/>
          <cell r="AP547"/>
          <cell r="AQ547"/>
        </row>
        <row r="548">
          <cell r="A548"/>
          <cell r="B548"/>
          <cell r="C548"/>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cell r="AD548"/>
          <cell r="AE548"/>
          <cell r="AF548"/>
          <cell r="AG548"/>
          <cell r="AH548"/>
          <cell r="AI548"/>
          <cell r="AJ548"/>
          <cell r="AK548"/>
          <cell r="AL548"/>
          <cell r="AM548"/>
          <cell r="AN548"/>
          <cell r="AO548"/>
          <cell r="AP548"/>
          <cell r="AQ548"/>
        </row>
        <row r="549">
          <cell r="A549"/>
          <cell r="B549"/>
          <cell r="C549"/>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cell r="AD549"/>
          <cell r="AE549"/>
          <cell r="AF549"/>
          <cell r="AG549"/>
          <cell r="AH549"/>
          <cell r="AI549"/>
          <cell r="AJ549"/>
          <cell r="AK549"/>
          <cell r="AL549"/>
          <cell r="AM549"/>
          <cell r="AN549"/>
          <cell r="AO549"/>
          <cell r="AP549"/>
          <cell r="AQ549"/>
        </row>
        <row r="550">
          <cell r="A550"/>
          <cell r="B550"/>
          <cell r="C550"/>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cell r="AD550"/>
          <cell r="AE550"/>
          <cell r="AF550"/>
          <cell r="AG550"/>
          <cell r="AH550"/>
          <cell r="AI550"/>
          <cell r="AJ550"/>
          <cell r="AK550"/>
          <cell r="AL550"/>
          <cell r="AM550"/>
          <cell r="AN550"/>
          <cell r="AO550"/>
          <cell r="AP550"/>
          <cell r="AQ550"/>
        </row>
        <row r="551">
          <cell r="A551"/>
          <cell r="B551"/>
          <cell r="C551"/>
          <cell r="D551"/>
          <cell r="E551"/>
          <cell r="F551"/>
          <cell r="G551"/>
          <cell r="H551"/>
          <cell r="I551"/>
          <cell r="J551"/>
          <cell r="K551"/>
          <cell r="L551"/>
          <cell r="M551"/>
          <cell r="N551"/>
          <cell r="O551"/>
          <cell r="P551"/>
          <cell r="Q551"/>
          <cell r="R551"/>
          <cell r="S551"/>
          <cell r="T551"/>
          <cell r="U551"/>
          <cell r="V551"/>
          <cell r="W551"/>
          <cell r="X551"/>
          <cell r="Y551"/>
          <cell r="Z551"/>
          <cell r="AA551"/>
          <cell r="AB551"/>
          <cell r="AC551"/>
          <cell r="AD551"/>
          <cell r="AE551"/>
          <cell r="AF551"/>
          <cell r="AG551"/>
          <cell r="AH551"/>
          <cell r="AI551"/>
          <cell r="AJ551"/>
          <cell r="AK551"/>
          <cell r="AL551"/>
          <cell r="AM551"/>
          <cell r="AN551"/>
          <cell r="AO551"/>
          <cell r="AP551"/>
          <cell r="AQ551"/>
        </row>
        <row r="552">
          <cell r="A552"/>
          <cell r="B552"/>
          <cell r="C552"/>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cell r="AD552"/>
          <cell r="AE552"/>
          <cell r="AF552"/>
          <cell r="AG552"/>
          <cell r="AH552"/>
          <cell r="AI552"/>
          <cell r="AJ552"/>
          <cell r="AK552"/>
          <cell r="AL552"/>
          <cell r="AM552"/>
          <cell r="AN552"/>
          <cell r="AO552"/>
          <cell r="AP552"/>
          <cell r="AQ552"/>
        </row>
        <row r="553">
          <cell r="A553"/>
          <cell r="B553"/>
          <cell r="C553"/>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cell r="AD553"/>
          <cell r="AE553"/>
          <cell r="AF553"/>
          <cell r="AG553"/>
          <cell r="AH553"/>
          <cell r="AI553"/>
          <cell r="AJ553"/>
          <cell r="AK553"/>
          <cell r="AL553"/>
          <cell r="AM553"/>
          <cell r="AN553"/>
          <cell r="AO553"/>
          <cell r="AP553"/>
          <cell r="AQ553"/>
        </row>
        <row r="554">
          <cell r="A554"/>
          <cell r="B554"/>
          <cell r="C554"/>
          <cell r="D554"/>
          <cell r="E554"/>
          <cell r="F554"/>
          <cell r="G554"/>
          <cell r="H554"/>
          <cell r="I554"/>
          <cell r="J554"/>
          <cell r="K554"/>
          <cell r="L554"/>
          <cell r="M554"/>
          <cell r="N554"/>
          <cell r="O554"/>
          <cell r="P554"/>
          <cell r="Q554"/>
          <cell r="R554"/>
          <cell r="S554"/>
          <cell r="T554"/>
          <cell r="U554"/>
          <cell r="V554"/>
          <cell r="W554"/>
          <cell r="X554"/>
          <cell r="Y554"/>
          <cell r="Z554"/>
          <cell r="AA554"/>
          <cell r="AB554"/>
          <cell r="AC554"/>
          <cell r="AD554"/>
          <cell r="AE554"/>
          <cell r="AF554"/>
          <cell r="AG554"/>
          <cell r="AH554"/>
          <cell r="AI554"/>
          <cell r="AJ554"/>
          <cell r="AK554"/>
          <cell r="AL554"/>
          <cell r="AM554"/>
          <cell r="AN554"/>
          <cell r="AO554"/>
          <cell r="AP554"/>
          <cell r="AQ554"/>
        </row>
        <row r="555">
          <cell r="A555"/>
          <cell r="B555"/>
          <cell r="C555"/>
          <cell r="D555"/>
          <cell r="E555"/>
          <cell r="F555"/>
          <cell r="G555"/>
          <cell r="H555"/>
          <cell r="I555"/>
          <cell r="J555"/>
          <cell r="K555"/>
          <cell r="L555"/>
          <cell r="M555"/>
          <cell r="N555"/>
          <cell r="O555"/>
          <cell r="P555"/>
          <cell r="Q555"/>
          <cell r="R555"/>
          <cell r="S555"/>
          <cell r="T555"/>
          <cell r="U555"/>
          <cell r="V555"/>
          <cell r="W555"/>
          <cell r="X555"/>
          <cell r="Y555"/>
          <cell r="Z555"/>
          <cell r="AA555"/>
          <cell r="AB555"/>
          <cell r="AC555"/>
          <cell r="AD555"/>
          <cell r="AE555"/>
          <cell r="AF555"/>
          <cell r="AG555"/>
          <cell r="AH555"/>
          <cell r="AI555"/>
          <cell r="AJ555"/>
          <cell r="AK555"/>
          <cell r="AL555"/>
          <cell r="AM555"/>
          <cell r="AN555"/>
          <cell r="AO555"/>
          <cell r="AP555"/>
          <cell r="AQ555"/>
        </row>
        <row r="556">
          <cell r="A556"/>
          <cell r="B556"/>
          <cell r="C556"/>
          <cell r="D556"/>
          <cell r="E556"/>
          <cell r="F556"/>
          <cell r="G556"/>
          <cell r="H556"/>
          <cell r="I556"/>
          <cell r="J556"/>
          <cell r="K556"/>
          <cell r="L556"/>
          <cell r="M556"/>
          <cell r="N556"/>
          <cell r="O556"/>
          <cell r="P556"/>
          <cell r="Q556"/>
          <cell r="R556"/>
          <cell r="S556"/>
          <cell r="T556"/>
          <cell r="U556"/>
          <cell r="V556"/>
          <cell r="W556"/>
          <cell r="X556"/>
          <cell r="Y556"/>
          <cell r="Z556"/>
          <cell r="AA556"/>
          <cell r="AB556"/>
          <cell r="AC556"/>
          <cell r="AD556"/>
          <cell r="AE556"/>
          <cell r="AF556"/>
          <cell r="AG556"/>
          <cell r="AH556"/>
          <cell r="AI556"/>
          <cell r="AJ556"/>
          <cell r="AK556"/>
          <cell r="AL556"/>
          <cell r="AM556"/>
          <cell r="AN556"/>
          <cell r="AO556"/>
          <cell r="AP556"/>
          <cell r="AQ556"/>
        </row>
        <row r="557">
          <cell r="A557"/>
          <cell r="B557"/>
          <cell r="C557"/>
          <cell r="D557"/>
          <cell r="E557"/>
          <cell r="F557"/>
          <cell r="G557"/>
          <cell r="H557"/>
          <cell r="I557"/>
          <cell r="J557"/>
          <cell r="K557"/>
          <cell r="L557"/>
          <cell r="M557"/>
          <cell r="N557"/>
          <cell r="O557"/>
          <cell r="P557"/>
          <cell r="Q557"/>
          <cell r="R557"/>
          <cell r="S557"/>
          <cell r="T557"/>
          <cell r="U557"/>
          <cell r="V557"/>
          <cell r="W557"/>
          <cell r="X557"/>
          <cell r="Y557"/>
          <cell r="Z557"/>
          <cell r="AA557"/>
          <cell r="AB557"/>
          <cell r="AC557"/>
          <cell r="AD557"/>
          <cell r="AE557"/>
          <cell r="AF557"/>
          <cell r="AG557"/>
          <cell r="AH557"/>
          <cell r="AI557"/>
          <cell r="AJ557"/>
          <cell r="AK557"/>
          <cell r="AL557"/>
          <cell r="AM557"/>
          <cell r="AN557"/>
          <cell r="AO557"/>
          <cell r="AP557"/>
          <cell r="AQ557"/>
        </row>
        <row r="558">
          <cell r="A558"/>
          <cell r="B558"/>
          <cell r="C558"/>
          <cell r="D558"/>
          <cell r="E558"/>
          <cell r="F558"/>
          <cell r="G558"/>
          <cell r="H558"/>
          <cell r="I558"/>
          <cell r="J558"/>
          <cell r="K558"/>
          <cell r="L558"/>
          <cell r="M558"/>
          <cell r="N558"/>
          <cell r="O558"/>
          <cell r="P558"/>
          <cell r="Q558"/>
          <cell r="R558"/>
          <cell r="S558"/>
          <cell r="T558"/>
          <cell r="U558"/>
          <cell r="V558"/>
          <cell r="W558"/>
          <cell r="X558"/>
          <cell r="Y558"/>
          <cell r="Z558"/>
          <cell r="AA558"/>
          <cell r="AB558"/>
          <cell r="AC558"/>
          <cell r="AD558"/>
          <cell r="AE558"/>
          <cell r="AF558"/>
          <cell r="AG558"/>
          <cell r="AH558"/>
          <cell r="AI558"/>
          <cell r="AJ558"/>
          <cell r="AK558"/>
          <cell r="AL558"/>
          <cell r="AM558"/>
          <cell r="AN558"/>
          <cell r="AO558"/>
          <cell r="AP558"/>
          <cell r="AQ558"/>
        </row>
        <row r="559">
          <cell r="A559"/>
          <cell r="B559"/>
          <cell r="C559"/>
          <cell r="D559"/>
          <cell r="E559"/>
          <cell r="F559"/>
          <cell r="G559"/>
          <cell r="H559"/>
          <cell r="I559"/>
          <cell r="J559"/>
          <cell r="K559"/>
          <cell r="L559"/>
          <cell r="M559"/>
          <cell r="N559"/>
          <cell r="O559"/>
          <cell r="P559"/>
          <cell r="Q559"/>
          <cell r="R559"/>
          <cell r="S559"/>
          <cell r="T559"/>
          <cell r="U559"/>
          <cell r="V559"/>
          <cell r="W559"/>
          <cell r="X559"/>
          <cell r="Y559"/>
          <cell r="Z559"/>
          <cell r="AA559"/>
          <cell r="AB559"/>
          <cell r="AC559"/>
          <cell r="AD559"/>
          <cell r="AE559"/>
          <cell r="AF559"/>
          <cell r="AG559"/>
          <cell r="AH559"/>
          <cell r="AI559"/>
          <cell r="AJ559"/>
          <cell r="AK559"/>
          <cell r="AL559"/>
          <cell r="AM559"/>
          <cell r="AN559"/>
          <cell r="AO559"/>
          <cell r="AP559"/>
          <cell r="AQ559"/>
        </row>
        <row r="560">
          <cell r="A560"/>
          <cell r="B560"/>
          <cell r="C560"/>
          <cell r="D560"/>
          <cell r="E560"/>
          <cell r="F560"/>
          <cell r="G560"/>
          <cell r="H560"/>
          <cell r="I560"/>
          <cell r="J560"/>
          <cell r="K560"/>
          <cell r="L560"/>
          <cell r="M560"/>
          <cell r="N560"/>
          <cell r="O560"/>
          <cell r="P560"/>
          <cell r="Q560"/>
          <cell r="R560"/>
          <cell r="S560"/>
          <cell r="T560"/>
          <cell r="U560"/>
          <cell r="V560"/>
          <cell r="W560"/>
          <cell r="X560"/>
          <cell r="Y560"/>
          <cell r="Z560"/>
          <cell r="AA560"/>
          <cell r="AB560"/>
          <cell r="AC560"/>
          <cell r="AD560"/>
          <cell r="AE560"/>
          <cell r="AF560"/>
          <cell r="AG560"/>
          <cell r="AH560"/>
          <cell r="AI560"/>
          <cell r="AJ560"/>
          <cell r="AK560"/>
          <cell r="AL560"/>
          <cell r="AM560"/>
          <cell r="AN560"/>
          <cell r="AO560"/>
          <cell r="AP560"/>
          <cell r="AQ560"/>
        </row>
        <row r="561">
          <cell r="A561"/>
          <cell r="B561"/>
          <cell r="C561"/>
          <cell r="D561"/>
          <cell r="E561"/>
          <cell r="F561"/>
          <cell r="G561"/>
          <cell r="H561"/>
          <cell r="I561"/>
          <cell r="J561"/>
          <cell r="K561"/>
          <cell r="L561"/>
          <cell r="M561"/>
          <cell r="N561"/>
          <cell r="O561"/>
          <cell r="P561"/>
          <cell r="Q561"/>
          <cell r="R561"/>
          <cell r="S561"/>
          <cell r="T561"/>
          <cell r="U561"/>
          <cell r="V561"/>
          <cell r="W561"/>
          <cell r="X561"/>
          <cell r="Y561"/>
          <cell r="Z561"/>
          <cell r="AA561"/>
          <cell r="AB561"/>
          <cell r="AC561"/>
          <cell r="AD561"/>
          <cell r="AE561"/>
          <cell r="AF561"/>
          <cell r="AG561"/>
          <cell r="AH561"/>
          <cell r="AI561"/>
          <cell r="AJ561"/>
          <cell r="AK561"/>
          <cell r="AL561"/>
          <cell r="AM561"/>
          <cell r="AN561"/>
          <cell r="AO561"/>
          <cell r="AP561"/>
          <cell r="AQ561"/>
        </row>
        <row r="562">
          <cell r="A562"/>
          <cell r="B562"/>
          <cell r="C562"/>
          <cell r="D562"/>
          <cell r="E562"/>
          <cell r="F562"/>
          <cell r="G562"/>
          <cell r="H562"/>
          <cell r="I562"/>
          <cell r="J562"/>
          <cell r="K562"/>
          <cell r="L562"/>
          <cell r="M562"/>
          <cell r="N562"/>
          <cell r="O562"/>
          <cell r="P562"/>
          <cell r="Q562"/>
          <cell r="R562"/>
          <cell r="S562"/>
          <cell r="T562"/>
          <cell r="U562"/>
          <cell r="V562"/>
          <cell r="W562"/>
          <cell r="X562"/>
          <cell r="Y562"/>
          <cell r="Z562"/>
          <cell r="AA562"/>
          <cell r="AB562"/>
          <cell r="AC562"/>
          <cell r="AD562"/>
          <cell r="AE562"/>
          <cell r="AF562"/>
          <cell r="AG562"/>
          <cell r="AH562"/>
          <cell r="AI562"/>
          <cell r="AJ562"/>
          <cell r="AK562"/>
          <cell r="AL562"/>
          <cell r="AM562"/>
          <cell r="AN562"/>
          <cell r="AO562"/>
          <cell r="AP562"/>
          <cell r="AQ562"/>
        </row>
        <row r="563">
          <cell r="A563"/>
          <cell r="B563"/>
          <cell r="C563"/>
          <cell r="D563"/>
          <cell r="E563"/>
          <cell r="F563"/>
          <cell r="G563"/>
          <cell r="H563"/>
          <cell r="I563"/>
          <cell r="J563"/>
          <cell r="K563"/>
          <cell r="L563"/>
          <cell r="M563"/>
          <cell r="N563"/>
          <cell r="O563"/>
          <cell r="P563"/>
          <cell r="Q563"/>
          <cell r="R563"/>
          <cell r="S563"/>
          <cell r="T563"/>
          <cell r="U563"/>
          <cell r="V563"/>
          <cell r="W563"/>
          <cell r="X563"/>
          <cell r="Y563"/>
          <cell r="Z563"/>
          <cell r="AA563"/>
          <cell r="AB563"/>
          <cell r="AC563"/>
          <cell r="AD563"/>
          <cell r="AE563"/>
          <cell r="AF563"/>
          <cell r="AG563"/>
          <cell r="AH563"/>
          <cell r="AI563"/>
          <cell r="AJ563"/>
          <cell r="AK563"/>
          <cell r="AL563"/>
          <cell r="AM563"/>
          <cell r="AN563"/>
          <cell r="AO563"/>
          <cell r="AP563"/>
          <cell r="AQ563"/>
        </row>
        <row r="564">
          <cell r="A564"/>
          <cell r="B564"/>
          <cell r="C564"/>
          <cell r="D564"/>
          <cell r="E564"/>
          <cell r="F564"/>
          <cell r="G564"/>
          <cell r="H564"/>
          <cell r="I564"/>
          <cell r="J564"/>
          <cell r="K564"/>
          <cell r="L564"/>
          <cell r="M564"/>
          <cell r="N564"/>
          <cell r="O564"/>
          <cell r="P564"/>
          <cell r="Q564"/>
          <cell r="R564"/>
          <cell r="S564"/>
          <cell r="T564"/>
          <cell r="U564"/>
          <cell r="V564"/>
          <cell r="W564"/>
          <cell r="X564"/>
          <cell r="Y564"/>
          <cell r="Z564"/>
          <cell r="AA564"/>
          <cell r="AB564"/>
          <cell r="AC564"/>
          <cell r="AD564"/>
          <cell r="AE564"/>
          <cell r="AF564"/>
          <cell r="AG564"/>
          <cell r="AH564"/>
          <cell r="AI564"/>
          <cell r="AJ564"/>
          <cell r="AK564"/>
          <cell r="AL564"/>
          <cell r="AM564"/>
          <cell r="AN564"/>
          <cell r="AO564"/>
          <cell r="AP564"/>
          <cell r="AQ564"/>
        </row>
        <row r="565">
          <cell r="A565"/>
          <cell r="B565"/>
          <cell r="C565"/>
          <cell r="D565"/>
          <cell r="E565"/>
          <cell r="F565"/>
          <cell r="G565"/>
          <cell r="H565"/>
          <cell r="I565"/>
          <cell r="J565"/>
          <cell r="K565"/>
          <cell r="L565"/>
          <cell r="M565"/>
          <cell r="N565"/>
          <cell r="O565"/>
          <cell r="P565"/>
          <cell r="Q565"/>
          <cell r="R565"/>
          <cell r="S565"/>
          <cell r="T565"/>
          <cell r="U565"/>
          <cell r="V565"/>
          <cell r="W565"/>
          <cell r="X565"/>
          <cell r="Y565"/>
          <cell r="Z565"/>
          <cell r="AA565"/>
          <cell r="AB565"/>
          <cell r="AC565"/>
          <cell r="AD565"/>
          <cell r="AE565"/>
          <cell r="AF565"/>
          <cell r="AG565"/>
          <cell r="AH565"/>
          <cell r="AI565"/>
          <cell r="AJ565"/>
          <cell r="AK565"/>
          <cell r="AL565"/>
          <cell r="AM565"/>
          <cell r="AN565"/>
          <cell r="AO565"/>
          <cell r="AP565"/>
          <cell r="AQ565"/>
        </row>
        <row r="566">
          <cell r="A566"/>
          <cell r="B566"/>
          <cell r="C566"/>
          <cell r="D566"/>
          <cell r="E566"/>
          <cell r="F566"/>
          <cell r="G566"/>
          <cell r="H566"/>
          <cell r="I566"/>
          <cell r="J566"/>
          <cell r="K566"/>
          <cell r="L566"/>
          <cell r="M566"/>
          <cell r="N566"/>
          <cell r="O566"/>
          <cell r="P566"/>
          <cell r="Q566"/>
          <cell r="R566"/>
          <cell r="S566"/>
          <cell r="T566"/>
          <cell r="U566"/>
          <cell r="V566"/>
          <cell r="W566"/>
          <cell r="X566"/>
          <cell r="Y566"/>
          <cell r="Z566"/>
          <cell r="AA566"/>
          <cell r="AB566"/>
          <cell r="AC566"/>
          <cell r="AD566"/>
          <cell r="AE566"/>
          <cell r="AF566"/>
          <cell r="AG566"/>
          <cell r="AH566"/>
          <cell r="AI566"/>
          <cell r="AJ566"/>
          <cell r="AK566"/>
          <cell r="AL566"/>
          <cell r="AM566"/>
          <cell r="AN566"/>
          <cell r="AO566"/>
          <cell r="AP566"/>
          <cell r="AQ566"/>
        </row>
        <row r="567">
          <cell r="A567"/>
          <cell r="B567"/>
          <cell r="C567"/>
          <cell r="D567"/>
          <cell r="E567"/>
          <cell r="F567"/>
          <cell r="G567"/>
          <cell r="H567"/>
          <cell r="I567"/>
          <cell r="J567"/>
          <cell r="K567"/>
          <cell r="L567"/>
          <cell r="M567"/>
          <cell r="N567"/>
          <cell r="O567"/>
          <cell r="P567"/>
          <cell r="Q567"/>
          <cell r="R567"/>
          <cell r="S567"/>
          <cell r="T567"/>
          <cell r="U567"/>
          <cell r="V567"/>
          <cell r="W567"/>
          <cell r="X567"/>
          <cell r="Y567"/>
          <cell r="Z567"/>
          <cell r="AA567"/>
          <cell r="AB567"/>
          <cell r="AC567"/>
          <cell r="AD567"/>
          <cell r="AE567"/>
          <cell r="AF567"/>
          <cell r="AG567"/>
          <cell r="AH567"/>
          <cell r="AI567"/>
          <cell r="AJ567"/>
          <cell r="AK567"/>
          <cell r="AL567"/>
          <cell r="AM567"/>
          <cell r="AN567"/>
          <cell r="AO567"/>
          <cell r="AP567"/>
          <cell r="AQ567"/>
        </row>
        <row r="568">
          <cell r="A568"/>
          <cell r="B568"/>
          <cell r="C568"/>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cell r="AD568"/>
          <cell r="AE568"/>
          <cell r="AF568"/>
          <cell r="AG568"/>
          <cell r="AH568"/>
          <cell r="AI568"/>
          <cell r="AJ568"/>
          <cell r="AK568"/>
          <cell r="AL568"/>
          <cell r="AM568"/>
          <cell r="AN568"/>
          <cell r="AO568"/>
          <cell r="AP568"/>
          <cell r="AQ568"/>
        </row>
        <row r="569">
          <cell r="A569"/>
          <cell r="B569"/>
          <cell r="C569"/>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cell r="AD569"/>
          <cell r="AE569"/>
          <cell r="AF569"/>
          <cell r="AG569"/>
          <cell r="AH569"/>
          <cell r="AI569"/>
          <cell r="AJ569"/>
          <cell r="AK569"/>
          <cell r="AL569"/>
          <cell r="AM569"/>
          <cell r="AN569"/>
          <cell r="AO569"/>
          <cell r="AP569"/>
          <cell r="AQ569"/>
        </row>
        <row r="570">
          <cell r="A570"/>
          <cell r="B570"/>
          <cell r="C570"/>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cell r="AD570"/>
          <cell r="AE570"/>
          <cell r="AF570"/>
          <cell r="AG570"/>
          <cell r="AH570"/>
          <cell r="AI570"/>
          <cell r="AJ570"/>
          <cell r="AK570"/>
          <cell r="AL570"/>
          <cell r="AM570"/>
          <cell r="AN570"/>
          <cell r="AO570"/>
          <cell r="AP570"/>
          <cell r="AQ570"/>
        </row>
        <row r="571">
          <cell r="A571"/>
          <cell r="B571"/>
          <cell r="C571"/>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cell r="AD571"/>
          <cell r="AE571"/>
          <cell r="AF571"/>
          <cell r="AG571"/>
          <cell r="AH571"/>
          <cell r="AI571"/>
          <cell r="AJ571"/>
          <cell r="AK571"/>
          <cell r="AL571"/>
          <cell r="AM571"/>
          <cell r="AN571"/>
          <cell r="AO571"/>
          <cell r="AP571"/>
          <cell r="AQ571"/>
        </row>
        <row r="572">
          <cell r="A572"/>
          <cell r="B572"/>
          <cell r="C572"/>
          <cell r="D572"/>
          <cell r="E572"/>
          <cell r="F572"/>
          <cell r="G572"/>
          <cell r="H572"/>
          <cell r="I572"/>
          <cell r="J572"/>
          <cell r="K572"/>
          <cell r="L572"/>
          <cell r="M572"/>
          <cell r="N572"/>
          <cell r="O572"/>
          <cell r="P572"/>
          <cell r="Q572"/>
          <cell r="R572"/>
          <cell r="S572"/>
          <cell r="T572"/>
          <cell r="U572"/>
          <cell r="V572"/>
          <cell r="W572"/>
          <cell r="X572"/>
          <cell r="Y572"/>
          <cell r="Z572"/>
          <cell r="AA572"/>
          <cell r="AB572"/>
          <cell r="AC572"/>
          <cell r="AD572"/>
          <cell r="AE572"/>
          <cell r="AF572"/>
          <cell r="AG572"/>
          <cell r="AH572"/>
          <cell r="AI572"/>
          <cell r="AJ572"/>
          <cell r="AK572"/>
          <cell r="AL572"/>
          <cell r="AM572"/>
          <cell r="AN572"/>
          <cell r="AO572"/>
          <cell r="AP572"/>
          <cell r="AQ572"/>
        </row>
        <row r="573">
          <cell r="A573"/>
          <cell r="B573"/>
          <cell r="C573"/>
          <cell r="D573"/>
          <cell r="E573"/>
          <cell r="F573"/>
          <cell r="G573"/>
          <cell r="H573"/>
          <cell r="I573"/>
          <cell r="J573"/>
          <cell r="K573"/>
          <cell r="L573"/>
          <cell r="M573"/>
          <cell r="N573"/>
          <cell r="O573"/>
          <cell r="P573"/>
          <cell r="Q573"/>
          <cell r="R573"/>
          <cell r="S573"/>
          <cell r="T573"/>
          <cell r="U573"/>
          <cell r="V573"/>
          <cell r="W573"/>
          <cell r="X573"/>
          <cell r="Y573"/>
          <cell r="Z573"/>
          <cell r="AA573"/>
          <cell r="AB573"/>
          <cell r="AC573"/>
          <cell r="AD573"/>
          <cell r="AE573"/>
          <cell r="AF573"/>
          <cell r="AG573"/>
          <cell r="AH573"/>
          <cell r="AI573"/>
          <cell r="AJ573"/>
          <cell r="AK573"/>
          <cell r="AL573"/>
          <cell r="AM573"/>
          <cell r="AN573"/>
          <cell r="AO573"/>
          <cell r="AP573"/>
          <cell r="AQ573"/>
        </row>
        <row r="574">
          <cell r="A574"/>
          <cell r="B574"/>
          <cell r="C574"/>
          <cell r="D574"/>
          <cell r="E574"/>
          <cell r="F574"/>
          <cell r="G574"/>
          <cell r="H574"/>
          <cell r="I574"/>
          <cell r="J574"/>
          <cell r="K574"/>
          <cell r="L574"/>
          <cell r="M574"/>
          <cell r="N574"/>
          <cell r="O574"/>
          <cell r="P574"/>
          <cell r="Q574"/>
          <cell r="R574"/>
          <cell r="S574"/>
          <cell r="T574"/>
          <cell r="U574"/>
          <cell r="V574"/>
          <cell r="W574"/>
          <cell r="X574"/>
          <cell r="Y574"/>
          <cell r="Z574"/>
          <cell r="AA574"/>
          <cell r="AB574"/>
          <cell r="AC574"/>
          <cell r="AD574"/>
          <cell r="AE574"/>
          <cell r="AF574"/>
          <cell r="AG574"/>
          <cell r="AH574"/>
          <cell r="AI574"/>
          <cell r="AJ574"/>
          <cell r="AK574"/>
          <cell r="AL574"/>
          <cell r="AM574"/>
          <cell r="AN574"/>
          <cell r="AO574"/>
          <cell r="AP574"/>
          <cell r="AQ574"/>
        </row>
        <row r="575">
          <cell r="A575"/>
          <cell r="B575"/>
          <cell r="C575"/>
          <cell r="D575"/>
          <cell r="E575"/>
          <cell r="F575"/>
          <cell r="G575"/>
          <cell r="H575"/>
          <cell r="I575"/>
          <cell r="J575"/>
          <cell r="K575"/>
          <cell r="L575"/>
          <cell r="M575"/>
          <cell r="N575"/>
          <cell r="O575"/>
          <cell r="P575"/>
          <cell r="Q575"/>
          <cell r="R575"/>
          <cell r="S575"/>
          <cell r="T575"/>
          <cell r="U575"/>
          <cell r="V575"/>
          <cell r="W575"/>
          <cell r="X575"/>
          <cell r="Y575"/>
          <cell r="Z575"/>
          <cell r="AA575"/>
          <cell r="AB575"/>
          <cell r="AC575"/>
          <cell r="AD575"/>
          <cell r="AE575"/>
          <cell r="AF575"/>
          <cell r="AG575"/>
          <cell r="AH575"/>
          <cell r="AI575"/>
          <cell r="AJ575"/>
          <cell r="AK575"/>
          <cell r="AL575"/>
          <cell r="AM575"/>
          <cell r="AN575"/>
          <cell r="AO575"/>
          <cell r="AP575"/>
          <cell r="AQ575"/>
        </row>
        <row r="576">
          <cell r="A576"/>
          <cell r="B576"/>
          <cell r="C576"/>
          <cell r="D576"/>
          <cell r="E576"/>
          <cell r="F576"/>
          <cell r="G576"/>
          <cell r="H576"/>
          <cell r="I576"/>
          <cell r="J576"/>
          <cell r="K576"/>
          <cell r="L576"/>
          <cell r="M576"/>
          <cell r="N576"/>
          <cell r="O576"/>
          <cell r="P576"/>
          <cell r="Q576"/>
          <cell r="R576"/>
          <cell r="S576"/>
          <cell r="T576"/>
          <cell r="U576"/>
          <cell r="V576"/>
          <cell r="W576"/>
          <cell r="X576"/>
          <cell r="Y576"/>
          <cell r="Z576"/>
          <cell r="AA576"/>
          <cell r="AB576"/>
          <cell r="AC576"/>
          <cell r="AD576"/>
          <cell r="AE576"/>
          <cell r="AF576"/>
          <cell r="AG576"/>
          <cell r="AH576"/>
          <cell r="AI576"/>
          <cell r="AJ576"/>
          <cell r="AK576"/>
          <cell r="AL576"/>
          <cell r="AM576"/>
          <cell r="AN576"/>
          <cell r="AO576"/>
          <cell r="AP576"/>
          <cell r="AQ576"/>
        </row>
        <row r="577">
          <cell r="A577"/>
          <cell r="B577"/>
          <cell r="C577"/>
          <cell r="D577"/>
          <cell r="E577"/>
          <cell r="F577"/>
          <cell r="G577"/>
          <cell r="H577"/>
          <cell r="I577"/>
          <cell r="J577"/>
          <cell r="K577"/>
          <cell r="L577"/>
          <cell r="M577"/>
          <cell r="N577"/>
          <cell r="O577"/>
          <cell r="P577"/>
          <cell r="Q577"/>
          <cell r="R577"/>
          <cell r="S577"/>
          <cell r="T577"/>
          <cell r="U577"/>
          <cell r="V577"/>
          <cell r="W577"/>
          <cell r="X577"/>
          <cell r="Y577"/>
          <cell r="Z577"/>
          <cell r="AA577"/>
          <cell r="AB577"/>
          <cell r="AC577"/>
          <cell r="AD577"/>
          <cell r="AE577"/>
          <cell r="AF577"/>
          <cell r="AG577"/>
          <cell r="AH577"/>
          <cell r="AI577"/>
          <cell r="AJ577"/>
          <cell r="AK577"/>
          <cell r="AL577"/>
          <cell r="AM577"/>
          <cell r="AN577"/>
          <cell r="AO577"/>
          <cell r="AP577"/>
          <cell r="AQ577"/>
        </row>
        <row r="578">
          <cell r="A578"/>
          <cell r="B578"/>
          <cell r="C578"/>
          <cell r="D578"/>
          <cell r="E578"/>
          <cell r="F578"/>
          <cell r="G578"/>
          <cell r="H578"/>
          <cell r="I578"/>
          <cell r="J578"/>
          <cell r="K578"/>
          <cell r="L578"/>
          <cell r="M578"/>
          <cell r="N578"/>
          <cell r="O578"/>
          <cell r="P578"/>
          <cell r="Q578"/>
          <cell r="R578"/>
          <cell r="S578"/>
          <cell r="T578"/>
          <cell r="U578"/>
          <cell r="V578"/>
          <cell r="W578"/>
          <cell r="X578"/>
          <cell r="Y578"/>
          <cell r="Z578"/>
          <cell r="AA578"/>
          <cell r="AB578"/>
          <cell r="AC578"/>
          <cell r="AD578"/>
          <cell r="AE578"/>
          <cell r="AF578"/>
          <cell r="AG578"/>
          <cell r="AH578"/>
          <cell r="AI578"/>
          <cell r="AJ578"/>
          <cell r="AK578"/>
          <cell r="AL578"/>
          <cell r="AM578"/>
          <cell r="AN578"/>
          <cell r="AO578"/>
          <cell r="AP578"/>
          <cell r="AQ578"/>
        </row>
        <row r="579">
          <cell r="A579"/>
          <cell r="B579"/>
          <cell r="C579"/>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cell r="AD579"/>
          <cell r="AE579"/>
          <cell r="AF579"/>
          <cell r="AG579"/>
          <cell r="AH579"/>
          <cell r="AI579"/>
          <cell r="AJ579"/>
          <cell r="AK579"/>
          <cell r="AL579"/>
          <cell r="AM579"/>
          <cell r="AN579"/>
          <cell r="AO579"/>
          <cell r="AP579"/>
          <cell r="AQ579"/>
        </row>
        <row r="580">
          <cell r="A580"/>
          <cell r="B580"/>
          <cell r="C580"/>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cell r="AD580"/>
          <cell r="AE580"/>
          <cell r="AF580"/>
          <cell r="AG580"/>
          <cell r="AH580"/>
          <cell r="AI580"/>
          <cell r="AJ580"/>
          <cell r="AK580"/>
          <cell r="AL580"/>
          <cell r="AM580"/>
          <cell r="AN580"/>
          <cell r="AO580"/>
          <cell r="AP580"/>
          <cell r="AQ580"/>
        </row>
        <row r="581">
          <cell r="A581"/>
          <cell r="B581"/>
          <cell r="C581"/>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cell r="AD581"/>
          <cell r="AE581"/>
          <cell r="AF581"/>
          <cell r="AG581"/>
          <cell r="AH581"/>
          <cell r="AI581"/>
          <cell r="AJ581"/>
          <cell r="AK581"/>
          <cell r="AL581"/>
          <cell r="AM581"/>
          <cell r="AN581"/>
          <cell r="AO581"/>
          <cell r="AP581"/>
          <cell r="AQ581"/>
        </row>
        <row r="582">
          <cell r="A582"/>
          <cell r="B582"/>
          <cell r="C582"/>
          <cell r="D582"/>
          <cell r="E582"/>
          <cell r="F582"/>
          <cell r="G582"/>
          <cell r="H582"/>
          <cell r="I582"/>
          <cell r="J582"/>
          <cell r="K582"/>
          <cell r="L582"/>
          <cell r="M582"/>
          <cell r="N582"/>
          <cell r="O582"/>
          <cell r="P582"/>
          <cell r="Q582"/>
          <cell r="R582"/>
          <cell r="S582"/>
          <cell r="T582"/>
          <cell r="U582"/>
          <cell r="V582"/>
          <cell r="W582"/>
          <cell r="X582"/>
          <cell r="Y582"/>
          <cell r="Z582"/>
          <cell r="AA582"/>
          <cell r="AB582"/>
          <cell r="AC582"/>
          <cell r="AD582"/>
          <cell r="AE582"/>
          <cell r="AF582"/>
          <cell r="AG582"/>
          <cell r="AH582"/>
          <cell r="AI582"/>
          <cell r="AJ582"/>
          <cell r="AK582"/>
          <cell r="AL582"/>
          <cell r="AM582"/>
          <cell r="AN582"/>
          <cell r="AO582"/>
          <cell r="AP582"/>
          <cell r="AQ582"/>
        </row>
        <row r="583">
          <cell r="A583"/>
          <cell r="B583"/>
          <cell r="C583"/>
          <cell r="D583"/>
          <cell r="E583"/>
          <cell r="F583"/>
          <cell r="G583"/>
          <cell r="H583"/>
          <cell r="I583"/>
          <cell r="J583"/>
          <cell r="K583"/>
          <cell r="L583"/>
          <cell r="M583"/>
          <cell r="N583"/>
          <cell r="O583"/>
          <cell r="P583"/>
          <cell r="Q583"/>
          <cell r="R583"/>
          <cell r="S583"/>
          <cell r="T583"/>
          <cell r="U583"/>
          <cell r="V583"/>
          <cell r="W583"/>
          <cell r="X583"/>
          <cell r="Y583"/>
          <cell r="Z583"/>
          <cell r="AA583"/>
          <cell r="AB583"/>
          <cell r="AC583"/>
          <cell r="AD583"/>
          <cell r="AE583"/>
          <cell r="AF583"/>
          <cell r="AG583"/>
          <cell r="AH583"/>
          <cell r="AI583"/>
          <cell r="AJ583"/>
          <cell r="AK583"/>
          <cell r="AL583"/>
          <cell r="AM583"/>
          <cell r="AN583"/>
          <cell r="AO583"/>
          <cell r="AP583"/>
          <cell r="AQ583"/>
        </row>
        <row r="584">
          <cell r="A584"/>
          <cell r="B584"/>
          <cell r="C584"/>
          <cell r="D584"/>
          <cell r="E584"/>
          <cell r="F584"/>
          <cell r="G584"/>
          <cell r="H584"/>
          <cell r="I584"/>
          <cell r="J584"/>
          <cell r="K584"/>
          <cell r="L584"/>
          <cell r="M584"/>
          <cell r="N584"/>
          <cell r="O584"/>
          <cell r="P584"/>
          <cell r="Q584"/>
          <cell r="R584"/>
          <cell r="S584"/>
          <cell r="T584"/>
          <cell r="U584"/>
          <cell r="V584"/>
          <cell r="W584"/>
          <cell r="X584"/>
          <cell r="Y584"/>
          <cell r="Z584"/>
          <cell r="AA584"/>
          <cell r="AB584"/>
          <cell r="AC584"/>
          <cell r="AD584"/>
          <cell r="AE584"/>
          <cell r="AF584"/>
          <cell r="AG584"/>
          <cell r="AH584"/>
          <cell r="AI584"/>
          <cell r="AJ584"/>
          <cell r="AK584"/>
          <cell r="AL584"/>
          <cell r="AM584"/>
          <cell r="AN584"/>
          <cell r="AO584"/>
          <cell r="AP584"/>
          <cell r="AQ584"/>
        </row>
        <row r="585">
          <cell r="A585"/>
          <cell r="B585"/>
          <cell r="C585"/>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cell r="AD585"/>
          <cell r="AE585"/>
          <cell r="AF585"/>
          <cell r="AG585"/>
          <cell r="AH585"/>
          <cell r="AI585"/>
          <cell r="AJ585"/>
          <cell r="AK585"/>
          <cell r="AL585"/>
          <cell r="AM585"/>
          <cell r="AN585"/>
          <cell r="AO585"/>
          <cell r="AP585"/>
          <cell r="AQ585"/>
        </row>
        <row r="586">
          <cell r="A586"/>
          <cell r="B586"/>
          <cell r="C586"/>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cell r="AD586"/>
          <cell r="AE586"/>
          <cell r="AF586"/>
          <cell r="AG586"/>
          <cell r="AH586"/>
          <cell r="AI586"/>
          <cell r="AJ586"/>
          <cell r="AK586"/>
          <cell r="AL586"/>
          <cell r="AM586"/>
          <cell r="AN586"/>
          <cell r="AO586"/>
          <cell r="AP586"/>
          <cell r="AQ586"/>
        </row>
        <row r="587">
          <cell r="A587"/>
          <cell r="B587"/>
          <cell r="C587"/>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cell r="AD587"/>
          <cell r="AE587"/>
          <cell r="AF587"/>
          <cell r="AG587"/>
          <cell r="AH587"/>
          <cell r="AI587"/>
          <cell r="AJ587"/>
          <cell r="AK587"/>
          <cell r="AL587"/>
          <cell r="AM587"/>
          <cell r="AN587"/>
          <cell r="AO587"/>
          <cell r="AP587"/>
          <cell r="AQ587"/>
        </row>
        <row r="588">
          <cell r="A588"/>
          <cell r="B588"/>
          <cell r="C588"/>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cell r="AD588"/>
          <cell r="AE588"/>
          <cell r="AF588"/>
          <cell r="AG588"/>
          <cell r="AH588"/>
          <cell r="AI588"/>
          <cell r="AJ588"/>
          <cell r="AK588"/>
          <cell r="AL588"/>
          <cell r="AM588"/>
          <cell r="AN588"/>
          <cell r="AO588"/>
          <cell r="AP588"/>
          <cell r="AQ588"/>
        </row>
        <row r="589">
          <cell r="A589"/>
          <cell r="B589"/>
          <cell r="C589"/>
          <cell r="D589"/>
          <cell r="E589"/>
          <cell r="F589"/>
          <cell r="G589"/>
          <cell r="H589"/>
          <cell r="I589"/>
          <cell r="J589"/>
          <cell r="K589"/>
          <cell r="L589"/>
          <cell r="M589"/>
          <cell r="N589"/>
          <cell r="O589"/>
          <cell r="P589"/>
          <cell r="Q589"/>
          <cell r="R589"/>
          <cell r="S589"/>
          <cell r="T589"/>
          <cell r="U589"/>
          <cell r="V589"/>
          <cell r="W589"/>
          <cell r="X589"/>
          <cell r="Y589"/>
          <cell r="Z589"/>
          <cell r="AA589"/>
          <cell r="AB589"/>
          <cell r="AC589"/>
          <cell r="AD589"/>
          <cell r="AE589"/>
          <cell r="AF589"/>
          <cell r="AG589"/>
          <cell r="AH589"/>
          <cell r="AI589"/>
          <cell r="AJ589"/>
          <cell r="AK589"/>
          <cell r="AL589"/>
          <cell r="AM589"/>
          <cell r="AN589"/>
          <cell r="AO589"/>
          <cell r="AP589"/>
          <cell r="AQ589"/>
        </row>
        <row r="590">
          <cell r="A590"/>
          <cell r="B590"/>
          <cell r="C590"/>
          <cell r="D590"/>
          <cell r="E590"/>
          <cell r="F590"/>
          <cell r="G590"/>
          <cell r="H590"/>
          <cell r="I590"/>
          <cell r="J590"/>
          <cell r="K590"/>
          <cell r="L590"/>
          <cell r="M590"/>
          <cell r="N590"/>
          <cell r="O590"/>
          <cell r="P590"/>
          <cell r="Q590"/>
          <cell r="R590"/>
          <cell r="S590"/>
          <cell r="T590"/>
          <cell r="U590"/>
          <cell r="V590"/>
          <cell r="W590"/>
          <cell r="X590"/>
          <cell r="Y590"/>
          <cell r="Z590"/>
          <cell r="AA590"/>
          <cell r="AB590"/>
          <cell r="AC590"/>
          <cell r="AD590"/>
          <cell r="AE590"/>
          <cell r="AF590"/>
          <cell r="AG590"/>
          <cell r="AH590"/>
          <cell r="AI590"/>
          <cell r="AJ590"/>
          <cell r="AK590"/>
          <cell r="AL590"/>
          <cell r="AM590"/>
          <cell r="AN590"/>
          <cell r="AO590"/>
          <cell r="AP590"/>
          <cell r="AQ590"/>
        </row>
        <row r="591">
          <cell r="A591"/>
          <cell r="B591"/>
          <cell r="C591"/>
          <cell r="D591"/>
          <cell r="E591"/>
          <cell r="F591"/>
          <cell r="G591"/>
          <cell r="H591"/>
          <cell r="I591"/>
          <cell r="J591"/>
          <cell r="K591"/>
          <cell r="L591"/>
          <cell r="M591"/>
          <cell r="N591"/>
          <cell r="O591"/>
          <cell r="P591"/>
          <cell r="Q591"/>
          <cell r="R591"/>
          <cell r="S591"/>
          <cell r="T591"/>
          <cell r="U591"/>
          <cell r="V591"/>
          <cell r="W591"/>
          <cell r="X591"/>
          <cell r="Y591"/>
          <cell r="Z591"/>
          <cell r="AA591"/>
          <cell r="AB591"/>
          <cell r="AC591"/>
          <cell r="AD591"/>
          <cell r="AE591"/>
          <cell r="AF591"/>
          <cell r="AG591"/>
          <cell r="AH591"/>
          <cell r="AI591"/>
          <cell r="AJ591"/>
          <cell r="AK591"/>
          <cell r="AL591"/>
          <cell r="AM591"/>
          <cell r="AN591"/>
          <cell r="AO591"/>
          <cell r="AP591"/>
          <cell r="AQ591"/>
        </row>
        <row r="592">
          <cell r="A592"/>
          <cell r="B592"/>
          <cell r="C592"/>
          <cell r="D592"/>
          <cell r="E592"/>
          <cell r="F592"/>
          <cell r="G592"/>
          <cell r="H592"/>
          <cell r="I592"/>
          <cell r="J592"/>
          <cell r="K592"/>
          <cell r="L592"/>
          <cell r="M592"/>
          <cell r="N592"/>
          <cell r="O592"/>
          <cell r="P592"/>
          <cell r="Q592"/>
          <cell r="R592"/>
          <cell r="S592"/>
          <cell r="T592"/>
          <cell r="U592"/>
          <cell r="V592"/>
          <cell r="W592"/>
          <cell r="X592"/>
          <cell r="Y592"/>
          <cell r="Z592"/>
          <cell r="AA592"/>
          <cell r="AB592"/>
          <cell r="AC592"/>
          <cell r="AD592"/>
          <cell r="AE592"/>
          <cell r="AF592"/>
          <cell r="AG592"/>
          <cell r="AH592"/>
          <cell r="AI592"/>
          <cell r="AJ592"/>
          <cell r="AK592"/>
          <cell r="AL592"/>
          <cell r="AM592"/>
          <cell r="AN592"/>
          <cell r="AO592"/>
          <cell r="AP592"/>
          <cell r="AQ592"/>
        </row>
        <row r="593">
          <cell r="A593"/>
          <cell r="B593"/>
          <cell r="C593"/>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cell r="AD593"/>
          <cell r="AE593"/>
          <cell r="AF593"/>
          <cell r="AG593"/>
          <cell r="AH593"/>
          <cell r="AI593"/>
          <cell r="AJ593"/>
          <cell r="AK593"/>
          <cell r="AL593"/>
          <cell r="AM593"/>
          <cell r="AN593"/>
          <cell r="AO593"/>
          <cell r="AP593"/>
          <cell r="AQ593"/>
        </row>
        <row r="594">
          <cell r="A594"/>
          <cell r="B594"/>
          <cell r="C594"/>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cell r="AD594"/>
          <cell r="AE594"/>
          <cell r="AF594"/>
          <cell r="AG594"/>
          <cell r="AH594"/>
          <cell r="AI594"/>
          <cell r="AJ594"/>
          <cell r="AK594"/>
          <cell r="AL594"/>
          <cell r="AM594"/>
          <cell r="AN594"/>
          <cell r="AO594"/>
          <cell r="AP594"/>
          <cell r="AQ594"/>
        </row>
        <row r="595">
          <cell r="A595"/>
          <cell r="B595"/>
          <cell r="C595"/>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cell r="AD595"/>
          <cell r="AE595"/>
          <cell r="AF595"/>
          <cell r="AG595"/>
          <cell r="AH595"/>
          <cell r="AI595"/>
          <cell r="AJ595"/>
          <cell r="AK595"/>
          <cell r="AL595"/>
          <cell r="AM595"/>
          <cell r="AN595"/>
          <cell r="AO595"/>
          <cell r="AP595"/>
          <cell r="AQ595"/>
        </row>
        <row r="596">
          <cell r="A596"/>
          <cell r="B596"/>
          <cell r="C596"/>
          <cell r="D596"/>
          <cell r="E596"/>
          <cell r="F596"/>
          <cell r="G596"/>
          <cell r="H596"/>
          <cell r="I596"/>
          <cell r="J596"/>
          <cell r="K596"/>
          <cell r="L596"/>
          <cell r="M596"/>
          <cell r="N596"/>
          <cell r="O596"/>
          <cell r="P596"/>
          <cell r="Q596"/>
          <cell r="R596"/>
          <cell r="S596"/>
          <cell r="T596"/>
          <cell r="U596"/>
          <cell r="V596"/>
          <cell r="W596"/>
          <cell r="X596"/>
          <cell r="Y596"/>
          <cell r="Z596"/>
          <cell r="AA596"/>
          <cell r="AB596"/>
          <cell r="AC596"/>
          <cell r="AD596"/>
          <cell r="AE596"/>
          <cell r="AF596"/>
          <cell r="AG596"/>
          <cell r="AH596"/>
          <cell r="AI596"/>
          <cell r="AJ596"/>
          <cell r="AK596"/>
          <cell r="AL596"/>
          <cell r="AM596"/>
          <cell r="AN596"/>
          <cell r="AO596"/>
          <cell r="AP596"/>
          <cell r="AQ596"/>
        </row>
        <row r="597">
          <cell r="A597"/>
          <cell r="B597"/>
          <cell r="C597"/>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cell r="AD597"/>
          <cell r="AE597"/>
          <cell r="AF597"/>
          <cell r="AG597"/>
          <cell r="AH597"/>
          <cell r="AI597"/>
          <cell r="AJ597"/>
          <cell r="AK597"/>
          <cell r="AL597"/>
          <cell r="AM597"/>
          <cell r="AN597"/>
          <cell r="AO597"/>
          <cell r="AP597"/>
          <cell r="AQ597"/>
        </row>
        <row r="598">
          <cell r="A598"/>
          <cell r="B598"/>
          <cell r="C598"/>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cell r="AD598"/>
          <cell r="AE598"/>
          <cell r="AF598"/>
          <cell r="AG598"/>
          <cell r="AH598"/>
          <cell r="AI598"/>
          <cell r="AJ598"/>
          <cell r="AK598"/>
          <cell r="AL598"/>
          <cell r="AM598"/>
          <cell r="AN598"/>
          <cell r="AO598"/>
          <cell r="AP598"/>
          <cell r="AQ598"/>
        </row>
        <row r="599">
          <cell r="A599"/>
          <cell r="B599"/>
          <cell r="C599"/>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cell r="AD599"/>
          <cell r="AE599"/>
          <cell r="AF599"/>
          <cell r="AG599"/>
          <cell r="AH599"/>
          <cell r="AI599"/>
          <cell r="AJ599"/>
          <cell r="AK599"/>
          <cell r="AL599"/>
          <cell r="AM599"/>
          <cell r="AN599"/>
          <cell r="AO599"/>
          <cell r="AP599"/>
          <cell r="AQ599"/>
        </row>
        <row r="600">
          <cell r="A600"/>
          <cell r="B600"/>
          <cell r="C600"/>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cell r="AD600"/>
          <cell r="AE600"/>
          <cell r="AF600"/>
          <cell r="AG600"/>
          <cell r="AH600"/>
          <cell r="AI600"/>
          <cell r="AJ600"/>
          <cell r="AK600"/>
          <cell r="AL600"/>
          <cell r="AM600"/>
          <cell r="AN600"/>
          <cell r="AO600"/>
          <cell r="AP600"/>
          <cell r="AQ600"/>
        </row>
        <row r="601">
          <cell r="A601"/>
          <cell r="B601"/>
          <cell r="C601"/>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cell r="AD601"/>
          <cell r="AE601"/>
          <cell r="AF601"/>
          <cell r="AG601"/>
          <cell r="AH601"/>
          <cell r="AI601"/>
          <cell r="AJ601"/>
          <cell r="AK601"/>
          <cell r="AL601"/>
          <cell r="AM601"/>
          <cell r="AN601"/>
          <cell r="AO601"/>
          <cell r="AP601"/>
          <cell r="AQ601"/>
        </row>
        <row r="602">
          <cell r="A602"/>
          <cell r="B602"/>
          <cell r="C602"/>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cell r="AD602"/>
          <cell r="AE602"/>
          <cell r="AF602"/>
          <cell r="AG602"/>
          <cell r="AH602"/>
          <cell r="AI602"/>
          <cell r="AJ602"/>
          <cell r="AK602"/>
          <cell r="AL602"/>
          <cell r="AM602"/>
          <cell r="AN602"/>
          <cell r="AO602"/>
          <cell r="AP602"/>
          <cell r="AQ602"/>
        </row>
        <row r="603">
          <cell r="A603"/>
          <cell r="B603"/>
          <cell r="C603"/>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cell r="AD603"/>
          <cell r="AE603"/>
          <cell r="AF603"/>
          <cell r="AG603"/>
          <cell r="AH603"/>
          <cell r="AI603"/>
          <cell r="AJ603"/>
          <cell r="AK603"/>
          <cell r="AL603"/>
          <cell r="AM603"/>
          <cell r="AN603"/>
          <cell r="AO603"/>
          <cell r="AP603"/>
          <cell r="AQ603"/>
        </row>
        <row r="604">
          <cell r="A604"/>
          <cell r="B604"/>
          <cell r="C604"/>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cell r="AD604"/>
          <cell r="AE604"/>
          <cell r="AF604"/>
          <cell r="AG604"/>
          <cell r="AH604"/>
          <cell r="AI604"/>
          <cell r="AJ604"/>
          <cell r="AK604"/>
          <cell r="AL604"/>
          <cell r="AM604"/>
          <cell r="AN604"/>
          <cell r="AO604"/>
          <cell r="AP604"/>
          <cell r="AQ604"/>
        </row>
        <row r="605">
          <cell r="A605"/>
          <cell r="B605"/>
          <cell r="C605"/>
          <cell r="D605"/>
          <cell r="E605"/>
          <cell r="F605"/>
          <cell r="G605"/>
          <cell r="H605"/>
          <cell r="I605"/>
          <cell r="J605"/>
          <cell r="K605"/>
          <cell r="L605"/>
          <cell r="M605"/>
          <cell r="N605"/>
          <cell r="O605"/>
          <cell r="P605"/>
          <cell r="Q605"/>
          <cell r="R605"/>
          <cell r="S605"/>
          <cell r="T605"/>
          <cell r="U605"/>
          <cell r="V605"/>
          <cell r="W605"/>
          <cell r="X605"/>
          <cell r="Y605"/>
          <cell r="Z605"/>
          <cell r="AA605"/>
          <cell r="AB605"/>
          <cell r="AC605"/>
          <cell r="AD605"/>
          <cell r="AE605"/>
          <cell r="AF605"/>
          <cell r="AG605"/>
          <cell r="AH605"/>
          <cell r="AI605"/>
          <cell r="AJ605"/>
          <cell r="AK605"/>
          <cell r="AL605"/>
          <cell r="AM605"/>
          <cell r="AN605"/>
          <cell r="AO605"/>
          <cell r="AP605"/>
          <cell r="AQ605"/>
        </row>
        <row r="606">
          <cell r="A606"/>
          <cell r="B606"/>
          <cell r="C606"/>
          <cell r="D606"/>
          <cell r="E606"/>
          <cell r="F606"/>
          <cell r="G606"/>
          <cell r="H606"/>
          <cell r="I606"/>
          <cell r="J606"/>
          <cell r="K606"/>
          <cell r="L606"/>
          <cell r="M606"/>
          <cell r="N606"/>
          <cell r="O606"/>
          <cell r="P606"/>
          <cell r="Q606"/>
          <cell r="R606"/>
          <cell r="S606"/>
          <cell r="T606"/>
          <cell r="U606"/>
          <cell r="V606"/>
          <cell r="W606"/>
          <cell r="X606"/>
          <cell r="Y606"/>
          <cell r="Z606"/>
          <cell r="AA606"/>
          <cell r="AB606"/>
          <cell r="AC606"/>
          <cell r="AD606"/>
          <cell r="AE606"/>
          <cell r="AF606"/>
          <cell r="AG606"/>
          <cell r="AH606"/>
          <cell r="AI606"/>
          <cell r="AJ606"/>
          <cell r="AK606"/>
          <cell r="AL606"/>
          <cell r="AM606"/>
          <cell r="AN606"/>
          <cell r="AO606"/>
          <cell r="AP606"/>
          <cell r="AQ606"/>
        </row>
        <row r="607">
          <cell r="A607"/>
          <cell r="B607"/>
          <cell r="C607"/>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cell r="AD607"/>
          <cell r="AE607"/>
          <cell r="AF607"/>
          <cell r="AG607"/>
          <cell r="AH607"/>
          <cell r="AI607"/>
          <cell r="AJ607"/>
          <cell r="AK607"/>
          <cell r="AL607"/>
          <cell r="AM607"/>
          <cell r="AN607"/>
          <cell r="AO607"/>
          <cell r="AP607"/>
          <cell r="AQ607"/>
        </row>
        <row r="608">
          <cell r="A608"/>
          <cell r="B608"/>
          <cell r="C608"/>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cell r="AD608"/>
          <cell r="AE608"/>
          <cell r="AF608"/>
          <cell r="AG608"/>
          <cell r="AH608"/>
          <cell r="AI608"/>
          <cell r="AJ608"/>
          <cell r="AK608"/>
          <cell r="AL608"/>
          <cell r="AM608"/>
          <cell r="AN608"/>
          <cell r="AO608"/>
          <cell r="AP608"/>
          <cell r="AQ608"/>
        </row>
        <row r="609">
          <cell r="A609"/>
          <cell r="B609"/>
          <cell r="C609"/>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cell r="AD609"/>
          <cell r="AE609"/>
          <cell r="AF609"/>
          <cell r="AG609"/>
          <cell r="AH609"/>
          <cell r="AI609"/>
          <cell r="AJ609"/>
          <cell r="AK609"/>
          <cell r="AL609"/>
          <cell r="AM609"/>
          <cell r="AN609"/>
          <cell r="AO609"/>
          <cell r="AP609"/>
          <cell r="AQ609"/>
        </row>
        <row r="610">
          <cell r="A610"/>
          <cell r="B610"/>
          <cell r="C610"/>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cell r="AD610"/>
          <cell r="AE610"/>
          <cell r="AF610"/>
          <cell r="AG610"/>
          <cell r="AH610"/>
          <cell r="AI610"/>
          <cell r="AJ610"/>
          <cell r="AK610"/>
          <cell r="AL610"/>
          <cell r="AM610"/>
          <cell r="AN610"/>
          <cell r="AO610"/>
          <cell r="AP610"/>
          <cell r="AQ610"/>
        </row>
        <row r="611">
          <cell r="A611"/>
          <cell r="B611"/>
          <cell r="C611"/>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cell r="AD611"/>
          <cell r="AE611"/>
          <cell r="AF611"/>
          <cell r="AG611"/>
          <cell r="AH611"/>
          <cell r="AI611"/>
          <cell r="AJ611"/>
          <cell r="AK611"/>
          <cell r="AL611"/>
          <cell r="AM611"/>
          <cell r="AN611"/>
          <cell r="AO611"/>
          <cell r="AP611"/>
          <cell r="AQ611"/>
        </row>
        <row r="612">
          <cell r="A612"/>
          <cell r="B612"/>
          <cell r="C612"/>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cell r="AD612"/>
          <cell r="AE612"/>
          <cell r="AF612"/>
          <cell r="AG612"/>
          <cell r="AH612"/>
          <cell r="AI612"/>
          <cell r="AJ612"/>
          <cell r="AK612"/>
          <cell r="AL612"/>
          <cell r="AM612"/>
          <cell r="AN612"/>
          <cell r="AO612"/>
          <cell r="AP612"/>
          <cell r="AQ612"/>
        </row>
        <row r="613">
          <cell r="A613"/>
          <cell r="B613"/>
          <cell r="C613"/>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cell r="AD613"/>
          <cell r="AE613"/>
          <cell r="AF613"/>
          <cell r="AG613"/>
          <cell r="AH613"/>
          <cell r="AI613"/>
          <cell r="AJ613"/>
          <cell r="AK613"/>
          <cell r="AL613"/>
          <cell r="AM613"/>
          <cell r="AN613"/>
          <cell r="AO613"/>
          <cell r="AP613"/>
          <cell r="AQ613"/>
        </row>
        <row r="614">
          <cell r="A614"/>
          <cell r="B614"/>
          <cell r="C614"/>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cell r="AD614"/>
          <cell r="AE614"/>
          <cell r="AF614"/>
          <cell r="AG614"/>
          <cell r="AH614"/>
          <cell r="AI614"/>
          <cell r="AJ614"/>
          <cell r="AK614"/>
          <cell r="AL614"/>
          <cell r="AM614"/>
          <cell r="AN614"/>
          <cell r="AO614"/>
          <cell r="AP614"/>
          <cell r="AQ614"/>
        </row>
        <row r="615">
          <cell r="A615"/>
          <cell r="B615"/>
          <cell r="C615"/>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cell r="AD615"/>
          <cell r="AE615"/>
          <cell r="AF615"/>
          <cell r="AG615"/>
          <cell r="AH615"/>
          <cell r="AI615"/>
          <cell r="AJ615"/>
          <cell r="AK615"/>
          <cell r="AL615"/>
          <cell r="AM615"/>
          <cell r="AN615"/>
          <cell r="AO615"/>
          <cell r="AP615"/>
          <cell r="AQ615"/>
        </row>
        <row r="616">
          <cell r="A616"/>
          <cell r="B616"/>
          <cell r="C616"/>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cell r="AD616"/>
          <cell r="AE616"/>
          <cell r="AF616"/>
          <cell r="AG616"/>
          <cell r="AH616"/>
          <cell r="AI616"/>
          <cell r="AJ616"/>
          <cell r="AK616"/>
          <cell r="AL616"/>
          <cell r="AM616"/>
          <cell r="AN616"/>
          <cell r="AO616"/>
          <cell r="AP616"/>
          <cell r="AQ616"/>
        </row>
        <row r="617">
          <cell r="A617"/>
          <cell r="B617"/>
          <cell r="C617"/>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cell r="AD617"/>
          <cell r="AE617"/>
          <cell r="AF617"/>
          <cell r="AG617"/>
          <cell r="AH617"/>
          <cell r="AI617"/>
          <cell r="AJ617"/>
          <cell r="AK617"/>
          <cell r="AL617"/>
          <cell r="AM617"/>
          <cell r="AN617"/>
          <cell r="AO617"/>
          <cell r="AP617"/>
          <cell r="AQ617"/>
        </row>
        <row r="618">
          <cell r="A618"/>
          <cell r="B618"/>
          <cell r="C618"/>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cell r="AD618"/>
          <cell r="AE618"/>
          <cell r="AF618"/>
          <cell r="AG618"/>
          <cell r="AH618"/>
          <cell r="AI618"/>
          <cell r="AJ618"/>
          <cell r="AK618"/>
          <cell r="AL618"/>
          <cell r="AM618"/>
          <cell r="AN618"/>
          <cell r="AO618"/>
          <cell r="AP618"/>
          <cell r="AQ618"/>
        </row>
        <row r="619">
          <cell r="A619"/>
          <cell r="B619"/>
          <cell r="C619"/>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cell r="AD619"/>
          <cell r="AE619"/>
          <cell r="AF619"/>
          <cell r="AG619"/>
          <cell r="AH619"/>
          <cell r="AI619"/>
          <cell r="AJ619"/>
          <cell r="AK619"/>
          <cell r="AL619"/>
          <cell r="AM619"/>
          <cell r="AN619"/>
          <cell r="AO619"/>
          <cell r="AP619"/>
          <cell r="AQ619"/>
        </row>
        <row r="620">
          <cell r="A620"/>
          <cell r="B620"/>
          <cell r="C620"/>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cell r="AD620"/>
          <cell r="AE620"/>
          <cell r="AF620"/>
          <cell r="AG620"/>
          <cell r="AH620"/>
          <cell r="AI620"/>
          <cell r="AJ620"/>
          <cell r="AK620"/>
          <cell r="AL620"/>
          <cell r="AM620"/>
          <cell r="AN620"/>
          <cell r="AO620"/>
          <cell r="AP620"/>
          <cell r="AQ620"/>
        </row>
        <row r="621">
          <cell r="A621"/>
          <cell r="B621"/>
          <cell r="C621"/>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cell r="AD621"/>
          <cell r="AE621"/>
          <cell r="AF621"/>
          <cell r="AG621"/>
          <cell r="AH621"/>
          <cell r="AI621"/>
          <cell r="AJ621"/>
          <cell r="AK621"/>
          <cell r="AL621"/>
          <cell r="AM621"/>
          <cell r="AN621"/>
          <cell r="AO621"/>
          <cell r="AP621"/>
          <cell r="AQ621"/>
        </row>
        <row r="622">
          <cell r="A622"/>
          <cell r="B622"/>
          <cell r="C622"/>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cell r="AD622"/>
          <cell r="AE622"/>
          <cell r="AF622"/>
          <cell r="AG622"/>
          <cell r="AH622"/>
          <cell r="AI622"/>
          <cell r="AJ622"/>
          <cell r="AK622"/>
          <cell r="AL622"/>
          <cell r="AM622"/>
          <cell r="AN622"/>
          <cell r="AO622"/>
          <cell r="AP622"/>
          <cell r="AQ622"/>
        </row>
        <row r="623">
          <cell r="A623"/>
          <cell r="B623"/>
          <cell r="C623"/>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cell r="AD623"/>
          <cell r="AE623"/>
          <cell r="AF623"/>
          <cell r="AG623"/>
          <cell r="AH623"/>
          <cell r="AI623"/>
          <cell r="AJ623"/>
          <cell r="AK623"/>
          <cell r="AL623"/>
          <cell r="AM623"/>
          <cell r="AN623"/>
          <cell r="AO623"/>
          <cell r="AP623"/>
          <cell r="AQ623"/>
        </row>
        <row r="624">
          <cell r="A624"/>
          <cell r="B624"/>
          <cell r="C624"/>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cell r="AD624"/>
          <cell r="AE624"/>
          <cell r="AF624"/>
          <cell r="AG624"/>
          <cell r="AH624"/>
          <cell r="AI624"/>
          <cell r="AJ624"/>
          <cell r="AK624"/>
          <cell r="AL624"/>
          <cell r="AM624"/>
          <cell r="AN624"/>
          <cell r="AO624"/>
          <cell r="AP624"/>
          <cell r="AQ624"/>
        </row>
        <row r="625">
          <cell r="A625"/>
          <cell r="B625"/>
          <cell r="C625"/>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cell r="AD625"/>
          <cell r="AE625"/>
          <cell r="AF625"/>
          <cell r="AG625"/>
          <cell r="AH625"/>
          <cell r="AI625"/>
          <cell r="AJ625"/>
          <cell r="AK625"/>
          <cell r="AL625"/>
          <cell r="AM625"/>
          <cell r="AN625"/>
          <cell r="AO625"/>
          <cell r="AP625"/>
          <cell r="AQ625"/>
        </row>
        <row r="626">
          <cell r="A626"/>
          <cell r="B626"/>
          <cell r="C626"/>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cell r="AD626"/>
          <cell r="AE626"/>
          <cell r="AF626"/>
          <cell r="AG626"/>
          <cell r="AH626"/>
          <cell r="AI626"/>
          <cell r="AJ626"/>
          <cell r="AK626"/>
          <cell r="AL626"/>
          <cell r="AM626"/>
          <cell r="AN626"/>
          <cell r="AO626"/>
          <cell r="AP626"/>
          <cell r="AQ626"/>
        </row>
        <row r="627">
          <cell r="A627"/>
          <cell r="B627"/>
          <cell r="C627"/>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cell r="AD627"/>
          <cell r="AE627"/>
          <cell r="AF627"/>
          <cell r="AG627"/>
          <cell r="AH627"/>
          <cell r="AI627"/>
          <cell r="AJ627"/>
          <cell r="AK627"/>
          <cell r="AL627"/>
          <cell r="AM627"/>
          <cell r="AN627"/>
          <cell r="AO627"/>
          <cell r="AP627"/>
          <cell r="AQ627"/>
        </row>
        <row r="628">
          <cell r="A628"/>
          <cell r="B628"/>
          <cell r="C628"/>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cell r="AD628"/>
          <cell r="AE628"/>
          <cell r="AF628"/>
          <cell r="AG628"/>
          <cell r="AH628"/>
          <cell r="AI628"/>
          <cell r="AJ628"/>
          <cell r="AK628"/>
          <cell r="AL628"/>
          <cell r="AM628"/>
          <cell r="AN628"/>
          <cell r="AO628"/>
          <cell r="AP628"/>
          <cell r="AQ628"/>
        </row>
        <row r="629">
          <cell r="A629"/>
          <cell r="B629"/>
          <cell r="C629"/>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cell r="AD629"/>
          <cell r="AE629"/>
          <cell r="AF629"/>
          <cell r="AG629"/>
          <cell r="AH629"/>
          <cell r="AI629"/>
          <cell r="AJ629"/>
          <cell r="AK629"/>
          <cell r="AL629"/>
          <cell r="AM629"/>
          <cell r="AN629"/>
          <cell r="AO629"/>
          <cell r="AP629"/>
          <cell r="AQ629"/>
        </row>
        <row r="630">
          <cell r="A630"/>
          <cell r="B630"/>
          <cell r="C630"/>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cell r="AD630"/>
          <cell r="AE630"/>
          <cell r="AF630"/>
          <cell r="AG630"/>
          <cell r="AH630"/>
          <cell r="AI630"/>
          <cell r="AJ630"/>
          <cell r="AK630"/>
          <cell r="AL630"/>
          <cell r="AM630"/>
          <cell r="AN630"/>
          <cell r="AO630"/>
          <cell r="AP630"/>
          <cell r="AQ630"/>
        </row>
        <row r="631">
          <cell r="A631"/>
          <cell r="B631"/>
          <cell r="C631"/>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cell r="AD631"/>
          <cell r="AE631"/>
          <cell r="AF631"/>
          <cell r="AG631"/>
          <cell r="AH631"/>
          <cell r="AI631"/>
          <cell r="AJ631"/>
          <cell r="AK631"/>
          <cell r="AL631"/>
          <cell r="AM631"/>
          <cell r="AN631"/>
          <cell r="AO631"/>
          <cell r="AP631"/>
          <cell r="AQ631"/>
        </row>
        <row r="632">
          <cell r="A632"/>
          <cell r="B632"/>
          <cell r="C632"/>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cell r="AD632"/>
          <cell r="AE632"/>
          <cell r="AF632"/>
          <cell r="AG632"/>
          <cell r="AH632"/>
          <cell r="AI632"/>
          <cell r="AJ632"/>
          <cell r="AK632"/>
          <cell r="AL632"/>
          <cell r="AM632"/>
          <cell r="AN632"/>
          <cell r="AO632"/>
          <cell r="AP632"/>
          <cell r="AQ632"/>
        </row>
        <row r="633">
          <cell r="A633"/>
          <cell r="B633"/>
          <cell r="C633"/>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cell r="AD633"/>
          <cell r="AE633"/>
          <cell r="AF633"/>
          <cell r="AG633"/>
          <cell r="AH633"/>
          <cell r="AI633"/>
          <cell r="AJ633"/>
          <cell r="AK633"/>
          <cell r="AL633"/>
          <cell r="AM633"/>
          <cell r="AN633"/>
          <cell r="AO633"/>
          <cell r="AP633"/>
          <cell r="AQ633"/>
        </row>
        <row r="634">
          <cell r="A634"/>
          <cell r="B634"/>
          <cell r="C634"/>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cell r="AD634"/>
          <cell r="AE634"/>
          <cell r="AF634"/>
          <cell r="AG634"/>
          <cell r="AH634"/>
          <cell r="AI634"/>
          <cell r="AJ634"/>
          <cell r="AK634"/>
          <cell r="AL634"/>
          <cell r="AM634"/>
          <cell r="AN634"/>
          <cell r="AO634"/>
          <cell r="AP634"/>
          <cell r="AQ634"/>
        </row>
        <row r="635">
          <cell r="A635"/>
          <cell r="B635"/>
          <cell r="C635"/>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cell r="AD635"/>
          <cell r="AE635"/>
          <cell r="AF635"/>
          <cell r="AG635"/>
          <cell r="AH635"/>
          <cell r="AI635"/>
          <cell r="AJ635"/>
          <cell r="AK635"/>
          <cell r="AL635"/>
          <cell r="AM635"/>
          <cell r="AN635"/>
          <cell r="AO635"/>
          <cell r="AP635"/>
          <cell r="AQ635"/>
        </row>
        <row r="636">
          <cell r="A636"/>
          <cell r="B636"/>
          <cell r="C636"/>
          <cell r="D636"/>
          <cell r="E636"/>
          <cell r="F636"/>
          <cell r="G636"/>
          <cell r="H636"/>
          <cell r="I636"/>
          <cell r="J636"/>
          <cell r="K636"/>
          <cell r="L636"/>
          <cell r="M636"/>
          <cell r="N636"/>
          <cell r="O636"/>
          <cell r="P636"/>
          <cell r="Q636"/>
          <cell r="R636"/>
          <cell r="S636"/>
          <cell r="T636"/>
          <cell r="U636"/>
          <cell r="V636"/>
          <cell r="W636"/>
          <cell r="X636"/>
          <cell r="Y636"/>
          <cell r="Z636"/>
          <cell r="AA636"/>
          <cell r="AB636"/>
          <cell r="AC636"/>
          <cell r="AD636"/>
          <cell r="AE636"/>
          <cell r="AF636"/>
          <cell r="AG636"/>
          <cell r="AH636"/>
          <cell r="AI636"/>
          <cell r="AJ636"/>
          <cell r="AK636"/>
          <cell r="AL636"/>
          <cell r="AM636"/>
          <cell r="AN636"/>
          <cell r="AO636"/>
          <cell r="AP636"/>
          <cell r="AQ636"/>
        </row>
        <row r="637">
          <cell r="A637"/>
          <cell r="B637"/>
          <cell r="C637"/>
          <cell r="D637"/>
          <cell r="E637"/>
          <cell r="F637"/>
          <cell r="G637"/>
          <cell r="H637"/>
          <cell r="I637"/>
          <cell r="J637"/>
          <cell r="K637"/>
          <cell r="L637"/>
          <cell r="M637"/>
          <cell r="N637"/>
          <cell r="O637"/>
          <cell r="P637"/>
          <cell r="Q637"/>
          <cell r="R637"/>
          <cell r="S637"/>
          <cell r="T637"/>
          <cell r="U637"/>
          <cell r="V637"/>
          <cell r="W637"/>
          <cell r="X637"/>
          <cell r="Y637"/>
          <cell r="Z637"/>
          <cell r="AA637"/>
          <cell r="AB637"/>
          <cell r="AC637"/>
          <cell r="AD637"/>
          <cell r="AE637"/>
          <cell r="AF637"/>
          <cell r="AG637"/>
          <cell r="AH637"/>
          <cell r="AI637"/>
          <cell r="AJ637"/>
          <cell r="AK637"/>
          <cell r="AL637"/>
          <cell r="AM637"/>
          <cell r="AN637"/>
          <cell r="AO637"/>
          <cell r="AP637"/>
          <cell r="AQ637"/>
        </row>
        <row r="638">
          <cell r="A638"/>
          <cell r="B638"/>
          <cell r="C638"/>
          <cell r="D638"/>
          <cell r="E638"/>
          <cell r="F638"/>
          <cell r="G638"/>
          <cell r="H638"/>
          <cell r="I638"/>
          <cell r="J638"/>
          <cell r="K638"/>
          <cell r="L638"/>
          <cell r="M638"/>
          <cell r="N638"/>
          <cell r="O638"/>
          <cell r="P638"/>
          <cell r="Q638"/>
          <cell r="R638"/>
          <cell r="S638"/>
          <cell r="T638"/>
          <cell r="U638"/>
          <cell r="V638"/>
          <cell r="W638"/>
          <cell r="X638"/>
          <cell r="Y638"/>
          <cell r="Z638"/>
          <cell r="AA638"/>
          <cell r="AB638"/>
          <cell r="AC638"/>
          <cell r="AD638"/>
          <cell r="AE638"/>
          <cell r="AF638"/>
          <cell r="AG638"/>
          <cell r="AH638"/>
          <cell r="AI638"/>
          <cell r="AJ638"/>
          <cell r="AK638"/>
          <cell r="AL638"/>
          <cell r="AM638"/>
          <cell r="AN638"/>
          <cell r="AO638"/>
          <cell r="AP638"/>
          <cell r="AQ638"/>
        </row>
        <row r="639">
          <cell r="A639"/>
          <cell r="B639"/>
          <cell r="C639"/>
          <cell r="D639"/>
          <cell r="E639"/>
          <cell r="F639"/>
          <cell r="G639"/>
          <cell r="H639"/>
          <cell r="I639"/>
          <cell r="J639"/>
          <cell r="K639"/>
          <cell r="L639"/>
          <cell r="M639"/>
          <cell r="N639"/>
          <cell r="O639"/>
          <cell r="P639"/>
          <cell r="Q639"/>
          <cell r="R639"/>
          <cell r="S639"/>
          <cell r="T639"/>
          <cell r="U639"/>
          <cell r="V639"/>
          <cell r="W639"/>
          <cell r="X639"/>
          <cell r="Y639"/>
          <cell r="Z639"/>
          <cell r="AA639"/>
          <cell r="AB639"/>
          <cell r="AC639"/>
          <cell r="AD639"/>
          <cell r="AE639"/>
          <cell r="AF639"/>
          <cell r="AG639"/>
          <cell r="AH639"/>
          <cell r="AI639"/>
          <cell r="AJ639"/>
          <cell r="AK639"/>
          <cell r="AL639"/>
          <cell r="AM639"/>
          <cell r="AN639"/>
          <cell r="AO639"/>
          <cell r="AP639"/>
          <cell r="AQ639"/>
        </row>
        <row r="640">
          <cell r="A640"/>
          <cell r="B640"/>
          <cell r="C640"/>
          <cell r="D640"/>
          <cell r="E640"/>
          <cell r="F640"/>
          <cell r="G640"/>
          <cell r="H640"/>
          <cell r="I640"/>
          <cell r="J640"/>
          <cell r="K640"/>
          <cell r="L640"/>
          <cell r="M640"/>
          <cell r="N640"/>
          <cell r="O640"/>
          <cell r="P640"/>
          <cell r="Q640"/>
          <cell r="R640"/>
          <cell r="S640"/>
          <cell r="T640"/>
          <cell r="U640"/>
          <cell r="V640"/>
          <cell r="W640"/>
          <cell r="X640"/>
          <cell r="Y640"/>
          <cell r="Z640"/>
          <cell r="AA640"/>
          <cell r="AB640"/>
          <cell r="AC640"/>
          <cell r="AD640"/>
          <cell r="AE640"/>
          <cell r="AF640"/>
          <cell r="AG640"/>
          <cell r="AH640"/>
          <cell r="AI640"/>
          <cell r="AJ640"/>
          <cell r="AK640"/>
          <cell r="AL640"/>
          <cell r="AM640"/>
          <cell r="AN640"/>
          <cell r="AO640"/>
          <cell r="AP640"/>
          <cell r="AQ640"/>
        </row>
        <row r="641">
          <cell r="A641"/>
          <cell r="B641"/>
          <cell r="C641"/>
          <cell r="D641"/>
          <cell r="E641"/>
          <cell r="F641"/>
          <cell r="G641"/>
          <cell r="H641"/>
          <cell r="I641"/>
          <cell r="J641"/>
          <cell r="K641"/>
          <cell r="L641"/>
          <cell r="M641"/>
          <cell r="N641"/>
          <cell r="O641"/>
          <cell r="P641"/>
          <cell r="Q641"/>
          <cell r="R641"/>
          <cell r="S641"/>
          <cell r="T641"/>
          <cell r="U641"/>
          <cell r="V641"/>
          <cell r="W641"/>
          <cell r="X641"/>
          <cell r="Y641"/>
          <cell r="Z641"/>
          <cell r="AA641"/>
          <cell r="AB641"/>
          <cell r="AC641"/>
          <cell r="AD641"/>
          <cell r="AE641"/>
          <cell r="AF641"/>
          <cell r="AG641"/>
          <cell r="AH641"/>
          <cell r="AI641"/>
          <cell r="AJ641"/>
          <cell r="AK641"/>
          <cell r="AL641"/>
          <cell r="AM641"/>
          <cell r="AN641"/>
          <cell r="AO641"/>
          <cell r="AP641"/>
          <cell r="AQ641"/>
        </row>
        <row r="642">
          <cell r="A642"/>
          <cell r="B642"/>
          <cell r="C642"/>
          <cell r="D642"/>
          <cell r="E642"/>
          <cell r="F642"/>
          <cell r="G642"/>
          <cell r="H642"/>
          <cell r="I642"/>
          <cell r="J642"/>
          <cell r="K642"/>
          <cell r="L642"/>
          <cell r="M642"/>
          <cell r="N642"/>
          <cell r="O642"/>
          <cell r="P642"/>
          <cell r="Q642"/>
          <cell r="R642"/>
          <cell r="S642"/>
          <cell r="T642"/>
          <cell r="U642"/>
          <cell r="V642"/>
          <cell r="W642"/>
          <cell r="X642"/>
          <cell r="Y642"/>
          <cell r="Z642"/>
          <cell r="AA642"/>
          <cell r="AB642"/>
          <cell r="AC642"/>
          <cell r="AD642"/>
          <cell r="AE642"/>
          <cell r="AF642"/>
          <cell r="AG642"/>
          <cell r="AH642"/>
          <cell r="AI642"/>
          <cell r="AJ642"/>
          <cell r="AK642"/>
          <cell r="AL642"/>
          <cell r="AM642"/>
          <cell r="AN642"/>
          <cell r="AO642"/>
          <cell r="AP642"/>
          <cell r="AQ642"/>
        </row>
        <row r="643">
          <cell r="A643"/>
          <cell r="B643"/>
          <cell r="C643"/>
          <cell r="D643"/>
          <cell r="E643"/>
          <cell r="F643"/>
          <cell r="G643"/>
          <cell r="H643"/>
          <cell r="I643"/>
          <cell r="J643"/>
          <cell r="K643"/>
          <cell r="L643"/>
          <cell r="M643"/>
          <cell r="N643"/>
          <cell r="O643"/>
          <cell r="P643"/>
          <cell r="Q643"/>
          <cell r="R643"/>
          <cell r="S643"/>
          <cell r="T643"/>
          <cell r="U643"/>
          <cell r="V643"/>
          <cell r="W643"/>
          <cell r="X643"/>
          <cell r="Y643"/>
          <cell r="Z643"/>
          <cell r="AA643"/>
          <cell r="AB643"/>
          <cell r="AC643"/>
          <cell r="AD643"/>
          <cell r="AE643"/>
          <cell r="AF643"/>
          <cell r="AG643"/>
          <cell r="AH643"/>
          <cell r="AI643"/>
          <cell r="AJ643"/>
          <cell r="AK643"/>
          <cell r="AL643"/>
          <cell r="AM643"/>
          <cell r="AN643"/>
          <cell r="AO643"/>
          <cell r="AP643"/>
          <cell r="AQ643"/>
        </row>
        <row r="644">
          <cell r="A644"/>
          <cell r="B644"/>
          <cell r="C644"/>
          <cell r="D644"/>
          <cell r="E644"/>
          <cell r="F644"/>
          <cell r="G644"/>
          <cell r="H644"/>
          <cell r="I644"/>
          <cell r="J644"/>
          <cell r="K644"/>
          <cell r="L644"/>
          <cell r="M644"/>
          <cell r="N644"/>
          <cell r="O644"/>
          <cell r="P644"/>
          <cell r="Q644"/>
          <cell r="R644"/>
          <cell r="S644"/>
          <cell r="T644"/>
          <cell r="U644"/>
          <cell r="V644"/>
          <cell r="W644"/>
          <cell r="X644"/>
          <cell r="Y644"/>
          <cell r="Z644"/>
          <cell r="AA644"/>
          <cell r="AB644"/>
          <cell r="AC644"/>
          <cell r="AD644"/>
          <cell r="AE644"/>
          <cell r="AF644"/>
          <cell r="AG644"/>
          <cell r="AH644"/>
          <cell r="AI644"/>
          <cell r="AJ644"/>
          <cell r="AK644"/>
          <cell r="AL644"/>
          <cell r="AM644"/>
          <cell r="AN644"/>
          <cell r="AO644"/>
          <cell r="AP644"/>
          <cell r="AQ644"/>
        </row>
        <row r="645">
          <cell r="A645"/>
          <cell r="B645"/>
          <cell r="C645"/>
          <cell r="D645"/>
          <cell r="E645"/>
          <cell r="F645"/>
          <cell r="G645"/>
          <cell r="H645"/>
          <cell r="I645"/>
          <cell r="J645"/>
          <cell r="K645"/>
          <cell r="L645"/>
          <cell r="M645"/>
          <cell r="N645"/>
          <cell r="O645"/>
          <cell r="P645"/>
          <cell r="Q645"/>
          <cell r="R645"/>
          <cell r="S645"/>
          <cell r="T645"/>
          <cell r="U645"/>
          <cell r="V645"/>
          <cell r="W645"/>
          <cell r="X645"/>
          <cell r="Y645"/>
          <cell r="Z645"/>
          <cell r="AA645"/>
          <cell r="AB645"/>
          <cell r="AC645"/>
          <cell r="AD645"/>
          <cell r="AE645"/>
          <cell r="AF645"/>
          <cell r="AG645"/>
          <cell r="AH645"/>
          <cell r="AI645"/>
          <cell r="AJ645"/>
          <cell r="AK645"/>
          <cell r="AL645"/>
          <cell r="AM645"/>
          <cell r="AN645"/>
          <cell r="AO645"/>
          <cell r="AP645"/>
          <cell r="AQ645"/>
        </row>
        <row r="646">
          <cell r="A646"/>
          <cell r="B646"/>
          <cell r="C646"/>
          <cell r="D646"/>
          <cell r="E646"/>
          <cell r="F646"/>
          <cell r="G646"/>
          <cell r="H646"/>
          <cell r="I646"/>
          <cell r="J646"/>
          <cell r="K646"/>
          <cell r="L646"/>
          <cell r="M646"/>
          <cell r="N646"/>
          <cell r="O646"/>
          <cell r="P646"/>
          <cell r="Q646"/>
          <cell r="R646"/>
          <cell r="S646"/>
          <cell r="T646"/>
          <cell r="U646"/>
          <cell r="V646"/>
          <cell r="W646"/>
          <cell r="X646"/>
          <cell r="Y646"/>
          <cell r="Z646"/>
          <cell r="AA646"/>
          <cell r="AB646"/>
          <cell r="AC646"/>
          <cell r="AD646"/>
          <cell r="AE646"/>
          <cell r="AF646"/>
          <cell r="AG646"/>
          <cell r="AH646"/>
          <cell r="AI646"/>
          <cell r="AJ646"/>
          <cell r="AK646"/>
          <cell r="AL646"/>
          <cell r="AM646"/>
          <cell r="AN646"/>
          <cell r="AO646"/>
          <cell r="AP646"/>
          <cell r="AQ646"/>
        </row>
        <row r="647">
          <cell r="A647"/>
          <cell r="B647"/>
          <cell r="C647"/>
          <cell r="D647"/>
          <cell r="E647"/>
          <cell r="F647"/>
          <cell r="G647"/>
          <cell r="H647"/>
          <cell r="I647"/>
          <cell r="J647"/>
          <cell r="K647"/>
          <cell r="L647"/>
          <cell r="M647"/>
          <cell r="N647"/>
          <cell r="O647"/>
          <cell r="P647"/>
          <cell r="Q647"/>
          <cell r="R647"/>
          <cell r="S647"/>
          <cell r="T647"/>
          <cell r="U647"/>
          <cell r="V647"/>
          <cell r="W647"/>
          <cell r="X647"/>
          <cell r="Y647"/>
          <cell r="Z647"/>
          <cell r="AA647"/>
          <cell r="AB647"/>
          <cell r="AC647"/>
          <cell r="AD647"/>
          <cell r="AE647"/>
          <cell r="AF647"/>
          <cell r="AG647"/>
          <cell r="AH647"/>
          <cell r="AI647"/>
          <cell r="AJ647"/>
          <cell r="AK647"/>
          <cell r="AL647"/>
          <cell r="AM647"/>
          <cell r="AN647"/>
          <cell r="AO647"/>
          <cell r="AP647"/>
          <cell r="AQ647"/>
        </row>
        <row r="648">
          <cell r="A648"/>
          <cell r="B648"/>
          <cell r="C648"/>
          <cell r="D648"/>
          <cell r="E648"/>
          <cell r="F648"/>
          <cell r="G648"/>
          <cell r="H648"/>
          <cell r="I648"/>
          <cell r="J648"/>
          <cell r="K648"/>
          <cell r="L648"/>
          <cell r="M648"/>
          <cell r="N648"/>
          <cell r="O648"/>
          <cell r="P648"/>
          <cell r="Q648"/>
          <cell r="R648"/>
          <cell r="S648"/>
          <cell r="T648"/>
          <cell r="U648"/>
          <cell r="V648"/>
          <cell r="W648"/>
          <cell r="X648"/>
          <cell r="Y648"/>
          <cell r="Z648"/>
          <cell r="AA648"/>
          <cell r="AB648"/>
          <cell r="AC648"/>
          <cell r="AD648"/>
          <cell r="AE648"/>
          <cell r="AF648"/>
          <cell r="AG648"/>
          <cell r="AH648"/>
          <cell r="AI648"/>
          <cell r="AJ648"/>
          <cell r="AK648"/>
          <cell r="AL648"/>
          <cell r="AM648"/>
          <cell r="AN648"/>
          <cell r="AO648"/>
          <cell r="AP648"/>
          <cell r="AQ648"/>
        </row>
        <row r="649">
          <cell r="A649"/>
          <cell r="B649"/>
          <cell r="C649"/>
          <cell r="D649"/>
          <cell r="E649"/>
          <cell r="F649"/>
          <cell r="G649"/>
          <cell r="H649"/>
          <cell r="I649"/>
          <cell r="J649"/>
          <cell r="K649"/>
          <cell r="L649"/>
          <cell r="M649"/>
          <cell r="N649"/>
          <cell r="O649"/>
          <cell r="P649"/>
          <cell r="Q649"/>
          <cell r="R649"/>
          <cell r="S649"/>
          <cell r="T649"/>
          <cell r="U649"/>
          <cell r="V649"/>
          <cell r="W649"/>
          <cell r="X649"/>
          <cell r="Y649"/>
          <cell r="Z649"/>
          <cell r="AA649"/>
          <cell r="AB649"/>
          <cell r="AC649"/>
          <cell r="AD649"/>
          <cell r="AE649"/>
          <cell r="AF649"/>
          <cell r="AG649"/>
          <cell r="AH649"/>
          <cell r="AI649"/>
          <cell r="AJ649"/>
          <cell r="AK649"/>
          <cell r="AL649"/>
          <cell r="AM649"/>
          <cell r="AN649"/>
          <cell r="AO649"/>
          <cell r="AP649"/>
          <cell r="AQ649"/>
        </row>
        <row r="650">
          <cell r="A650"/>
          <cell r="B650"/>
          <cell r="C650"/>
          <cell r="D650"/>
          <cell r="E650"/>
          <cell r="F650"/>
          <cell r="G650"/>
          <cell r="H650"/>
          <cell r="I650"/>
          <cell r="J650"/>
          <cell r="K650"/>
          <cell r="L650"/>
          <cell r="M650"/>
          <cell r="N650"/>
          <cell r="O650"/>
          <cell r="P650"/>
          <cell r="Q650"/>
          <cell r="R650"/>
          <cell r="S650"/>
          <cell r="T650"/>
          <cell r="U650"/>
          <cell r="V650"/>
          <cell r="W650"/>
          <cell r="X650"/>
          <cell r="Y650"/>
          <cell r="Z650"/>
          <cell r="AA650"/>
          <cell r="AB650"/>
          <cell r="AC650"/>
          <cell r="AD650"/>
          <cell r="AE650"/>
          <cell r="AF650"/>
          <cell r="AG650"/>
          <cell r="AH650"/>
          <cell r="AI650"/>
          <cell r="AJ650"/>
          <cell r="AK650"/>
          <cell r="AL650"/>
          <cell r="AM650"/>
          <cell r="AN650"/>
          <cell r="AO650"/>
          <cell r="AP650"/>
          <cell r="AQ650"/>
        </row>
        <row r="651">
          <cell r="A651"/>
          <cell r="B651"/>
          <cell r="C651"/>
          <cell r="D651"/>
          <cell r="E651"/>
          <cell r="F651"/>
          <cell r="G651"/>
          <cell r="H651"/>
          <cell r="I651"/>
          <cell r="J651"/>
          <cell r="K651"/>
          <cell r="L651"/>
          <cell r="M651"/>
          <cell r="N651"/>
          <cell r="O651"/>
          <cell r="P651"/>
          <cell r="Q651"/>
          <cell r="R651"/>
          <cell r="S651"/>
          <cell r="T651"/>
          <cell r="U651"/>
          <cell r="V651"/>
          <cell r="W651"/>
          <cell r="X651"/>
          <cell r="Y651"/>
          <cell r="Z651"/>
          <cell r="AA651"/>
          <cell r="AB651"/>
          <cell r="AC651"/>
          <cell r="AD651"/>
          <cell r="AE651"/>
          <cell r="AF651"/>
          <cell r="AG651"/>
          <cell r="AH651"/>
          <cell r="AI651"/>
          <cell r="AJ651"/>
          <cell r="AK651"/>
          <cell r="AL651"/>
          <cell r="AM651"/>
          <cell r="AN651"/>
          <cell r="AO651"/>
          <cell r="AP651"/>
          <cell r="AQ651"/>
        </row>
        <row r="652">
          <cell r="A652"/>
          <cell r="B652"/>
          <cell r="C652"/>
          <cell r="D652"/>
          <cell r="E652"/>
          <cell r="F652"/>
          <cell r="G652"/>
          <cell r="H652"/>
          <cell r="I652"/>
          <cell r="J652"/>
          <cell r="K652"/>
          <cell r="L652"/>
          <cell r="M652"/>
          <cell r="N652"/>
          <cell r="O652"/>
          <cell r="P652"/>
          <cell r="Q652"/>
          <cell r="R652"/>
          <cell r="S652"/>
          <cell r="T652"/>
          <cell r="U652"/>
          <cell r="V652"/>
          <cell r="W652"/>
          <cell r="X652"/>
          <cell r="Y652"/>
          <cell r="Z652"/>
          <cell r="AA652"/>
          <cell r="AB652"/>
          <cell r="AC652"/>
          <cell r="AD652"/>
          <cell r="AE652"/>
          <cell r="AF652"/>
          <cell r="AG652"/>
          <cell r="AH652"/>
          <cell r="AI652"/>
          <cell r="AJ652"/>
          <cell r="AK652"/>
          <cell r="AL652"/>
          <cell r="AM652"/>
          <cell r="AN652"/>
          <cell r="AO652"/>
          <cell r="AP652"/>
          <cell r="AQ652"/>
        </row>
        <row r="653">
          <cell r="A653"/>
          <cell r="B653"/>
          <cell r="C653"/>
          <cell r="D653"/>
          <cell r="E653"/>
          <cell r="F653"/>
          <cell r="G653"/>
          <cell r="H653"/>
          <cell r="I653"/>
          <cell r="J653"/>
          <cell r="K653"/>
          <cell r="L653"/>
          <cell r="M653"/>
          <cell r="N653"/>
          <cell r="O653"/>
          <cell r="P653"/>
          <cell r="Q653"/>
          <cell r="R653"/>
          <cell r="S653"/>
          <cell r="T653"/>
          <cell r="U653"/>
          <cell r="V653"/>
          <cell r="W653"/>
          <cell r="X653"/>
          <cell r="Y653"/>
          <cell r="Z653"/>
          <cell r="AA653"/>
          <cell r="AB653"/>
          <cell r="AC653"/>
          <cell r="AD653"/>
          <cell r="AE653"/>
          <cell r="AF653"/>
          <cell r="AG653"/>
          <cell r="AH653"/>
          <cell r="AI653"/>
          <cell r="AJ653"/>
          <cell r="AK653"/>
          <cell r="AL653"/>
          <cell r="AM653"/>
          <cell r="AN653"/>
          <cell r="AO653"/>
          <cell r="AP653"/>
          <cell r="AQ653"/>
        </row>
        <row r="654">
          <cell r="A654"/>
          <cell r="B654"/>
          <cell r="C654"/>
          <cell r="D654"/>
          <cell r="E654"/>
          <cell r="F654"/>
          <cell r="G654"/>
          <cell r="H654"/>
          <cell r="I654"/>
          <cell r="J654"/>
          <cell r="K654"/>
          <cell r="L654"/>
          <cell r="M654"/>
          <cell r="N654"/>
          <cell r="O654"/>
          <cell r="P654"/>
          <cell r="Q654"/>
          <cell r="R654"/>
          <cell r="S654"/>
          <cell r="T654"/>
          <cell r="U654"/>
          <cell r="V654"/>
          <cell r="W654"/>
          <cell r="X654"/>
          <cell r="Y654"/>
          <cell r="Z654"/>
          <cell r="AA654"/>
          <cell r="AB654"/>
          <cell r="AC654"/>
          <cell r="AD654"/>
          <cell r="AE654"/>
          <cell r="AF654"/>
          <cell r="AG654"/>
          <cell r="AH654"/>
          <cell r="AI654"/>
          <cell r="AJ654"/>
          <cell r="AK654"/>
          <cell r="AL654"/>
          <cell r="AM654"/>
          <cell r="AN654"/>
          <cell r="AO654"/>
          <cell r="AP654"/>
          <cell r="AQ654"/>
        </row>
        <row r="655">
          <cell r="A655"/>
          <cell r="B655"/>
          <cell r="C655"/>
          <cell r="D655"/>
          <cell r="E655"/>
          <cell r="F655"/>
          <cell r="G655"/>
          <cell r="H655"/>
          <cell r="I655"/>
          <cell r="J655"/>
          <cell r="K655"/>
          <cell r="L655"/>
          <cell r="M655"/>
          <cell r="N655"/>
          <cell r="O655"/>
          <cell r="P655"/>
          <cell r="Q655"/>
          <cell r="R655"/>
          <cell r="S655"/>
          <cell r="T655"/>
          <cell r="U655"/>
          <cell r="V655"/>
          <cell r="W655"/>
          <cell r="X655"/>
          <cell r="Y655"/>
          <cell r="Z655"/>
          <cell r="AA655"/>
          <cell r="AB655"/>
          <cell r="AC655"/>
          <cell r="AD655"/>
          <cell r="AE655"/>
          <cell r="AF655"/>
          <cell r="AG655"/>
          <cell r="AH655"/>
          <cell r="AI655"/>
          <cell r="AJ655"/>
          <cell r="AK655"/>
          <cell r="AL655"/>
          <cell r="AM655"/>
          <cell r="AN655"/>
          <cell r="AO655"/>
          <cell r="AP655"/>
          <cell r="AQ655"/>
        </row>
        <row r="656">
          <cell r="A656"/>
          <cell r="B656"/>
          <cell r="C656"/>
          <cell r="D656"/>
          <cell r="E656"/>
          <cell r="F656"/>
          <cell r="G656"/>
          <cell r="H656"/>
          <cell r="I656"/>
          <cell r="J656"/>
          <cell r="K656"/>
          <cell r="L656"/>
          <cell r="M656"/>
          <cell r="N656"/>
          <cell r="O656"/>
          <cell r="P656"/>
          <cell r="Q656"/>
          <cell r="R656"/>
          <cell r="S656"/>
          <cell r="T656"/>
          <cell r="U656"/>
          <cell r="V656"/>
          <cell r="W656"/>
          <cell r="X656"/>
          <cell r="Y656"/>
          <cell r="Z656"/>
          <cell r="AA656"/>
          <cell r="AB656"/>
          <cell r="AC656"/>
          <cell r="AD656"/>
          <cell r="AE656"/>
          <cell r="AF656"/>
          <cell r="AG656"/>
          <cell r="AH656"/>
          <cell r="AI656"/>
          <cell r="AJ656"/>
          <cell r="AK656"/>
          <cell r="AL656"/>
          <cell r="AM656"/>
          <cell r="AN656"/>
          <cell r="AO656"/>
          <cell r="AP656"/>
          <cell r="AQ656"/>
        </row>
        <row r="657">
          <cell r="A657"/>
          <cell r="B657"/>
          <cell r="C657"/>
          <cell r="D657"/>
          <cell r="E657"/>
          <cell r="F657"/>
          <cell r="G657"/>
          <cell r="H657"/>
          <cell r="I657"/>
          <cell r="J657"/>
          <cell r="K657"/>
          <cell r="L657"/>
          <cell r="M657"/>
          <cell r="N657"/>
          <cell r="O657"/>
          <cell r="P657"/>
          <cell r="Q657"/>
          <cell r="R657"/>
          <cell r="S657"/>
          <cell r="T657"/>
          <cell r="U657"/>
          <cell r="V657"/>
          <cell r="W657"/>
          <cell r="X657"/>
          <cell r="Y657"/>
          <cell r="Z657"/>
          <cell r="AA657"/>
          <cell r="AB657"/>
          <cell r="AC657"/>
          <cell r="AD657"/>
          <cell r="AE657"/>
          <cell r="AF657"/>
          <cell r="AG657"/>
          <cell r="AH657"/>
          <cell r="AI657"/>
          <cell r="AJ657"/>
          <cell r="AK657"/>
          <cell r="AL657"/>
          <cell r="AM657"/>
          <cell r="AN657"/>
          <cell r="AO657"/>
          <cell r="AP657"/>
          <cell r="AQ657"/>
        </row>
        <row r="658">
          <cell r="A658"/>
          <cell r="B658"/>
          <cell r="C658"/>
          <cell r="D658"/>
          <cell r="E658"/>
          <cell r="F658"/>
          <cell r="G658"/>
          <cell r="H658"/>
          <cell r="I658"/>
          <cell r="J658"/>
          <cell r="K658"/>
          <cell r="L658"/>
          <cell r="M658"/>
          <cell r="N658"/>
          <cell r="O658"/>
          <cell r="P658"/>
          <cell r="Q658"/>
          <cell r="R658"/>
          <cell r="S658"/>
          <cell r="T658"/>
          <cell r="U658"/>
          <cell r="V658"/>
          <cell r="W658"/>
          <cell r="X658"/>
          <cell r="Y658"/>
          <cell r="Z658"/>
          <cell r="AA658"/>
          <cell r="AB658"/>
          <cell r="AC658"/>
          <cell r="AD658"/>
          <cell r="AE658"/>
          <cell r="AF658"/>
          <cell r="AG658"/>
          <cell r="AH658"/>
          <cell r="AI658"/>
          <cell r="AJ658"/>
          <cell r="AK658"/>
          <cell r="AL658"/>
          <cell r="AM658"/>
          <cell r="AN658"/>
          <cell r="AO658"/>
          <cell r="AP658"/>
          <cell r="AQ658"/>
        </row>
        <row r="659">
          <cell r="A659"/>
          <cell r="B659"/>
          <cell r="C659"/>
          <cell r="D659"/>
          <cell r="E659"/>
          <cell r="F659"/>
          <cell r="G659"/>
          <cell r="H659"/>
          <cell r="I659"/>
          <cell r="J659"/>
          <cell r="K659"/>
          <cell r="L659"/>
          <cell r="M659"/>
          <cell r="N659"/>
          <cell r="O659"/>
          <cell r="P659"/>
          <cell r="Q659"/>
          <cell r="R659"/>
          <cell r="S659"/>
          <cell r="T659"/>
          <cell r="U659"/>
          <cell r="V659"/>
          <cell r="W659"/>
          <cell r="X659"/>
          <cell r="Y659"/>
          <cell r="Z659"/>
          <cell r="AA659"/>
          <cell r="AB659"/>
          <cell r="AC659"/>
          <cell r="AD659"/>
          <cell r="AE659"/>
          <cell r="AF659"/>
          <cell r="AG659"/>
          <cell r="AH659"/>
          <cell r="AI659"/>
          <cell r="AJ659"/>
          <cell r="AK659"/>
          <cell r="AL659"/>
          <cell r="AM659"/>
          <cell r="AN659"/>
          <cell r="AO659"/>
          <cell r="AP659"/>
          <cell r="AQ659"/>
        </row>
        <row r="660">
          <cell r="A660"/>
          <cell r="B660"/>
          <cell r="C660"/>
          <cell r="D660"/>
          <cell r="E660"/>
          <cell r="F660"/>
          <cell r="G660"/>
          <cell r="H660"/>
          <cell r="I660"/>
          <cell r="J660"/>
          <cell r="K660"/>
          <cell r="L660"/>
          <cell r="M660"/>
          <cell r="N660"/>
          <cell r="O660"/>
          <cell r="P660"/>
          <cell r="Q660"/>
          <cell r="R660"/>
          <cell r="S660"/>
          <cell r="T660"/>
          <cell r="U660"/>
          <cell r="V660"/>
          <cell r="W660"/>
          <cell r="X660"/>
          <cell r="Y660"/>
          <cell r="Z660"/>
          <cell r="AA660"/>
          <cell r="AB660"/>
          <cell r="AC660"/>
          <cell r="AD660"/>
          <cell r="AE660"/>
          <cell r="AF660"/>
          <cell r="AG660"/>
          <cell r="AH660"/>
          <cell r="AI660"/>
          <cell r="AJ660"/>
          <cell r="AK660"/>
          <cell r="AL660"/>
          <cell r="AM660"/>
          <cell r="AN660"/>
          <cell r="AO660"/>
          <cell r="AP660"/>
          <cell r="AQ660"/>
        </row>
        <row r="661">
          <cell r="A661"/>
          <cell r="B661"/>
          <cell r="C661"/>
          <cell r="D661"/>
          <cell r="E661"/>
          <cell r="F661"/>
          <cell r="G661"/>
          <cell r="H661"/>
          <cell r="I661"/>
          <cell r="J661"/>
          <cell r="K661"/>
          <cell r="L661"/>
          <cell r="M661"/>
          <cell r="N661"/>
          <cell r="O661"/>
          <cell r="P661"/>
          <cell r="Q661"/>
          <cell r="R661"/>
          <cell r="S661"/>
          <cell r="T661"/>
          <cell r="U661"/>
          <cell r="V661"/>
          <cell r="W661"/>
          <cell r="X661"/>
          <cell r="Y661"/>
          <cell r="Z661"/>
          <cell r="AA661"/>
          <cell r="AB661"/>
          <cell r="AC661"/>
          <cell r="AD661"/>
          <cell r="AE661"/>
          <cell r="AF661"/>
          <cell r="AG661"/>
          <cell r="AH661"/>
          <cell r="AI661"/>
          <cell r="AJ661"/>
          <cell r="AK661"/>
          <cell r="AL661"/>
          <cell r="AM661"/>
          <cell r="AN661"/>
          <cell r="AO661"/>
          <cell r="AP661"/>
          <cell r="AQ661"/>
        </row>
        <row r="662">
          <cell r="A662"/>
          <cell r="B662"/>
          <cell r="C662"/>
          <cell r="D662"/>
          <cell r="E662"/>
          <cell r="F662"/>
          <cell r="G662"/>
          <cell r="H662"/>
          <cell r="I662"/>
          <cell r="J662"/>
          <cell r="K662"/>
          <cell r="L662"/>
          <cell r="M662"/>
          <cell r="N662"/>
          <cell r="O662"/>
          <cell r="P662"/>
          <cell r="Q662"/>
          <cell r="R662"/>
          <cell r="S662"/>
          <cell r="T662"/>
          <cell r="U662"/>
          <cell r="V662"/>
          <cell r="W662"/>
          <cell r="X662"/>
          <cell r="Y662"/>
          <cell r="Z662"/>
          <cell r="AA662"/>
          <cell r="AB662"/>
          <cell r="AC662"/>
          <cell r="AD662"/>
          <cell r="AE662"/>
          <cell r="AF662"/>
          <cell r="AG662"/>
          <cell r="AH662"/>
          <cell r="AI662"/>
          <cell r="AJ662"/>
          <cell r="AK662"/>
          <cell r="AL662"/>
          <cell r="AM662"/>
          <cell r="AN662"/>
          <cell r="AO662"/>
          <cell r="AP662"/>
          <cell r="AQ662"/>
        </row>
        <row r="663">
          <cell r="A663"/>
          <cell r="B663"/>
          <cell r="C663"/>
          <cell r="D663"/>
          <cell r="E663"/>
          <cell r="F663"/>
          <cell r="G663"/>
          <cell r="H663"/>
          <cell r="I663"/>
          <cell r="J663"/>
          <cell r="K663"/>
          <cell r="L663"/>
          <cell r="M663"/>
          <cell r="N663"/>
          <cell r="O663"/>
          <cell r="P663"/>
          <cell r="Q663"/>
          <cell r="R663"/>
          <cell r="S663"/>
          <cell r="T663"/>
          <cell r="U663"/>
          <cell r="V663"/>
          <cell r="W663"/>
          <cell r="X663"/>
          <cell r="Y663"/>
          <cell r="Z663"/>
          <cell r="AA663"/>
          <cell r="AB663"/>
          <cell r="AC663"/>
          <cell r="AD663"/>
          <cell r="AE663"/>
          <cell r="AF663"/>
          <cell r="AG663"/>
          <cell r="AH663"/>
          <cell r="AI663"/>
          <cell r="AJ663"/>
          <cell r="AK663"/>
          <cell r="AL663"/>
          <cell r="AM663"/>
          <cell r="AN663"/>
          <cell r="AO663"/>
          <cell r="AP663"/>
          <cell r="AQ663"/>
        </row>
        <row r="664">
          <cell r="A664"/>
          <cell r="B664"/>
          <cell r="C664"/>
          <cell r="D664"/>
          <cell r="E664"/>
          <cell r="F664"/>
          <cell r="G664"/>
          <cell r="H664"/>
          <cell r="I664"/>
          <cell r="J664"/>
          <cell r="K664"/>
          <cell r="L664"/>
          <cell r="M664"/>
          <cell r="N664"/>
          <cell r="O664"/>
          <cell r="P664"/>
          <cell r="Q664"/>
          <cell r="R664"/>
          <cell r="S664"/>
          <cell r="T664"/>
          <cell r="U664"/>
          <cell r="V664"/>
          <cell r="W664"/>
          <cell r="X664"/>
          <cell r="Y664"/>
          <cell r="Z664"/>
          <cell r="AA664"/>
          <cell r="AB664"/>
          <cell r="AC664"/>
          <cell r="AD664"/>
          <cell r="AE664"/>
          <cell r="AF664"/>
          <cell r="AG664"/>
          <cell r="AH664"/>
          <cell r="AI664"/>
          <cell r="AJ664"/>
          <cell r="AK664"/>
          <cell r="AL664"/>
          <cell r="AM664"/>
          <cell r="AN664"/>
          <cell r="AO664"/>
          <cell r="AP664"/>
          <cell r="AQ664"/>
        </row>
        <row r="665">
          <cell r="A665"/>
          <cell r="B665"/>
          <cell r="C665"/>
          <cell r="D665"/>
          <cell r="E665"/>
          <cell r="F665"/>
          <cell r="G665"/>
          <cell r="H665"/>
          <cell r="I665"/>
          <cell r="J665"/>
          <cell r="K665"/>
          <cell r="L665"/>
          <cell r="M665"/>
          <cell r="N665"/>
          <cell r="O665"/>
          <cell r="P665"/>
          <cell r="Q665"/>
          <cell r="R665"/>
          <cell r="S665"/>
          <cell r="T665"/>
          <cell r="U665"/>
          <cell r="V665"/>
          <cell r="W665"/>
          <cell r="X665"/>
          <cell r="Y665"/>
          <cell r="Z665"/>
          <cell r="AA665"/>
          <cell r="AB665"/>
          <cell r="AC665"/>
          <cell r="AD665"/>
          <cell r="AE665"/>
          <cell r="AF665"/>
          <cell r="AG665"/>
          <cell r="AH665"/>
          <cell r="AI665"/>
          <cell r="AJ665"/>
          <cell r="AK665"/>
          <cell r="AL665"/>
          <cell r="AM665"/>
          <cell r="AN665"/>
          <cell r="AO665"/>
          <cell r="AP665"/>
          <cell r="AQ665"/>
        </row>
        <row r="666">
          <cell r="A666"/>
          <cell r="B666"/>
          <cell r="C666"/>
          <cell r="D666"/>
          <cell r="E666"/>
          <cell r="F666"/>
          <cell r="G666"/>
          <cell r="H666"/>
          <cell r="I666"/>
          <cell r="J666"/>
          <cell r="K666"/>
          <cell r="L666"/>
          <cell r="M666"/>
          <cell r="N666"/>
          <cell r="O666"/>
          <cell r="P666"/>
          <cell r="Q666"/>
          <cell r="R666"/>
          <cell r="S666"/>
          <cell r="T666"/>
          <cell r="U666"/>
          <cell r="V666"/>
          <cell r="W666"/>
          <cell r="X666"/>
          <cell r="Y666"/>
          <cell r="Z666"/>
          <cell r="AA666"/>
          <cell r="AB666"/>
          <cell r="AC666"/>
          <cell r="AD666"/>
          <cell r="AE666"/>
          <cell r="AF666"/>
          <cell r="AG666"/>
          <cell r="AH666"/>
          <cell r="AI666"/>
          <cell r="AJ666"/>
          <cell r="AK666"/>
          <cell r="AL666"/>
          <cell r="AM666"/>
          <cell r="AN666"/>
          <cell r="AO666"/>
          <cell r="AP666"/>
          <cell r="AQ666"/>
        </row>
        <row r="667">
          <cell r="A667"/>
          <cell r="B667"/>
          <cell r="C667"/>
          <cell r="D667"/>
          <cell r="E667"/>
          <cell r="F667"/>
          <cell r="G667"/>
          <cell r="H667"/>
          <cell r="I667"/>
          <cell r="J667"/>
          <cell r="K667"/>
          <cell r="L667"/>
          <cell r="M667"/>
          <cell r="N667"/>
          <cell r="O667"/>
          <cell r="P667"/>
          <cell r="Q667"/>
          <cell r="R667"/>
          <cell r="S667"/>
          <cell r="T667"/>
          <cell r="U667"/>
          <cell r="V667"/>
          <cell r="W667"/>
          <cell r="X667"/>
          <cell r="Y667"/>
          <cell r="Z667"/>
          <cell r="AA667"/>
          <cell r="AB667"/>
          <cell r="AC667"/>
          <cell r="AD667"/>
          <cell r="AE667"/>
          <cell r="AF667"/>
          <cell r="AG667"/>
          <cell r="AH667"/>
          <cell r="AI667"/>
          <cell r="AJ667"/>
          <cell r="AK667"/>
          <cell r="AL667"/>
          <cell r="AM667"/>
          <cell r="AN667"/>
          <cell r="AO667"/>
          <cell r="AP667"/>
          <cell r="AQ667"/>
        </row>
        <row r="668">
          <cell r="A668"/>
          <cell r="B668"/>
          <cell r="C668"/>
          <cell r="D668"/>
          <cell r="E668"/>
          <cell r="F668"/>
          <cell r="G668"/>
          <cell r="H668"/>
          <cell r="I668"/>
          <cell r="J668"/>
          <cell r="K668"/>
          <cell r="L668"/>
          <cell r="M668"/>
          <cell r="N668"/>
          <cell r="O668"/>
          <cell r="P668"/>
          <cell r="Q668"/>
          <cell r="R668"/>
          <cell r="S668"/>
          <cell r="T668"/>
          <cell r="U668"/>
          <cell r="V668"/>
          <cell r="W668"/>
          <cell r="X668"/>
          <cell r="Y668"/>
          <cell r="Z668"/>
          <cell r="AA668"/>
          <cell r="AB668"/>
          <cell r="AC668"/>
          <cell r="AD668"/>
          <cell r="AE668"/>
          <cell r="AF668"/>
          <cell r="AG668"/>
          <cell r="AH668"/>
          <cell r="AI668"/>
          <cell r="AJ668"/>
          <cell r="AK668"/>
          <cell r="AL668"/>
          <cell r="AM668"/>
          <cell r="AN668"/>
          <cell r="AO668"/>
          <cell r="AP668"/>
          <cell r="AQ668"/>
        </row>
        <row r="669">
          <cell r="A669"/>
          <cell r="B669"/>
          <cell r="C669"/>
          <cell r="D669"/>
          <cell r="E669"/>
          <cell r="F669"/>
          <cell r="G669"/>
          <cell r="H669"/>
          <cell r="I669"/>
          <cell r="J669"/>
          <cell r="K669"/>
          <cell r="L669"/>
          <cell r="M669"/>
          <cell r="N669"/>
          <cell r="O669"/>
          <cell r="P669"/>
          <cell r="Q669"/>
          <cell r="R669"/>
          <cell r="S669"/>
          <cell r="T669"/>
          <cell r="U669"/>
          <cell r="V669"/>
          <cell r="W669"/>
          <cell r="X669"/>
          <cell r="Y669"/>
          <cell r="Z669"/>
          <cell r="AA669"/>
          <cell r="AB669"/>
          <cell r="AC669"/>
          <cell r="AD669"/>
          <cell r="AE669"/>
          <cell r="AF669"/>
          <cell r="AG669"/>
          <cell r="AH669"/>
          <cell r="AI669"/>
          <cell r="AJ669"/>
          <cell r="AK669"/>
          <cell r="AL669"/>
          <cell r="AM669"/>
          <cell r="AN669"/>
          <cell r="AO669"/>
          <cell r="AP669"/>
          <cell r="AQ669"/>
        </row>
        <row r="670">
          <cell r="A670"/>
          <cell r="B670"/>
          <cell r="C670"/>
          <cell r="D670"/>
          <cell r="E670"/>
          <cell r="F670"/>
          <cell r="G670"/>
          <cell r="H670"/>
          <cell r="I670"/>
          <cell r="J670"/>
          <cell r="K670"/>
          <cell r="L670"/>
          <cell r="M670"/>
          <cell r="N670"/>
          <cell r="O670"/>
          <cell r="P670"/>
          <cell r="Q670"/>
          <cell r="R670"/>
          <cell r="S670"/>
          <cell r="T670"/>
          <cell r="U670"/>
          <cell r="V670"/>
          <cell r="W670"/>
          <cell r="X670"/>
          <cell r="Y670"/>
          <cell r="Z670"/>
          <cell r="AA670"/>
          <cell r="AB670"/>
          <cell r="AC670"/>
          <cell r="AD670"/>
          <cell r="AE670"/>
          <cell r="AF670"/>
          <cell r="AG670"/>
          <cell r="AH670"/>
          <cell r="AI670"/>
          <cell r="AJ670"/>
          <cell r="AK670"/>
          <cell r="AL670"/>
          <cell r="AM670"/>
          <cell r="AN670"/>
          <cell r="AO670"/>
          <cell r="AP670"/>
          <cell r="AQ670"/>
        </row>
        <row r="671">
          <cell r="A671"/>
          <cell r="B671"/>
          <cell r="C671"/>
          <cell r="D671"/>
          <cell r="E671"/>
          <cell r="F671"/>
          <cell r="G671"/>
          <cell r="H671"/>
          <cell r="I671"/>
          <cell r="J671"/>
          <cell r="K671"/>
          <cell r="L671"/>
          <cell r="M671"/>
          <cell r="N671"/>
          <cell r="O671"/>
          <cell r="P671"/>
          <cell r="Q671"/>
          <cell r="R671"/>
          <cell r="S671"/>
          <cell r="T671"/>
          <cell r="U671"/>
          <cell r="V671"/>
          <cell r="W671"/>
          <cell r="X671"/>
          <cell r="Y671"/>
          <cell r="Z671"/>
          <cell r="AA671"/>
          <cell r="AB671"/>
          <cell r="AC671"/>
          <cell r="AD671"/>
          <cell r="AE671"/>
          <cell r="AF671"/>
          <cell r="AG671"/>
          <cell r="AH671"/>
          <cell r="AI671"/>
          <cell r="AJ671"/>
          <cell r="AK671"/>
          <cell r="AL671"/>
          <cell r="AM671"/>
          <cell r="AN671"/>
          <cell r="AO671"/>
          <cell r="AP671"/>
          <cell r="AQ671"/>
        </row>
        <row r="672">
          <cell r="A672"/>
          <cell r="B672"/>
          <cell r="C672"/>
          <cell r="D672"/>
          <cell r="E672"/>
          <cell r="F672"/>
          <cell r="G672"/>
          <cell r="H672"/>
          <cell r="I672"/>
          <cell r="J672"/>
          <cell r="K672"/>
          <cell r="L672"/>
          <cell r="M672"/>
          <cell r="N672"/>
          <cell r="O672"/>
          <cell r="P672"/>
          <cell r="Q672"/>
          <cell r="R672"/>
          <cell r="S672"/>
          <cell r="T672"/>
          <cell r="U672"/>
          <cell r="V672"/>
          <cell r="W672"/>
          <cell r="X672"/>
          <cell r="Y672"/>
          <cell r="Z672"/>
          <cell r="AA672"/>
          <cell r="AB672"/>
          <cell r="AC672"/>
          <cell r="AD672"/>
          <cell r="AE672"/>
          <cell r="AF672"/>
          <cell r="AG672"/>
          <cell r="AH672"/>
          <cell r="AI672"/>
          <cell r="AJ672"/>
          <cell r="AK672"/>
          <cell r="AL672"/>
          <cell r="AM672"/>
          <cell r="AN672"/>
          <cell r="AO672"/>
          <cell r="AP672"/>
          <cell r="AQ672"/>
        </row>
        <row r="673">
          <cell r="A673"/>
          <cell r="B673"/>
          <cell r="C673"/>
          <cell r="D673"/>
          <cell r="E673"/>
          <cell r="F673"/>
          <cell r="G673"/>
          <cell r="H673"/>
          <cell r="I673"/>
          <cell r="J673"/>
          <cell r="K673"/>
          <cell r="L673"/>
          <cell r="M673"/>
          <cell r="N673"/>
          <cell r="O673"/>
          <cell r="P673"/>
          <cell r="Q673"/>
          <cell r="R673"/>
          <cell r="S673"/>
          <cell r="T673"/>
          <cell r="U673"/>
          <cell r="V673"/>
          <cell r="W673"/>
          <cell r="X673"/>
          <cell r="Y673"/>
          <cell r="Z673"/>
          <cell r="AA673"/>
          <cell r="AB673"/>
          <cell r="AC673"/>
          <cell r="AD673"/>
          <cell r="AE673"/>
          <cell r="AF673"/>
          <cell r="AG673"/>
          <cell r="AH673"/>
          <cell r="AI673"/>
          <cell r="AJ673"/>
          <cell r="AK673"/>
          <cell r="AL673"/>
          <cell r="AM673"/>
          <cell r="AN673"/>
          <cell r="AO673"/>
          <cell r="AP673"/>
          <cell r="AQ673"/>
        </row>
        <row r="674">
          <cell r="A674"/>
          <cell r="B674"/>
          <cell r="C674"/>
          <cell r="D674"/>
          <cell r="E674"/>
          <cell r="F674"/>
          <cell r="G674"/>
          <cell r="H674"/>
          <cell r="I674"/>
          <cell r="J674"/>
          <cell r="K674"/>
          <cell r="L674"/>
          <cell r="M674"/>
          <cell r="N674"/>
          <cell r="O674"/>
          <cell r="P674"/>
          <cell r="Q674"/>
          <cell r="R674"/>
          <cell r="S674"/>
          <cell r="T674"/>
          <cell r="U674"/>
          <cell r="V674"/>
          <cell r="W674"/>
          <cell r="X674"/>
          <cell r="Y674"/>
          <cell r="Z674"/>
          <cell r="AA674"/>
          <cell r="AB674"/>
          <cell r="AC674"/>
          <cell r="AD674"/>
          <cell r="AE674"/>
          <cell r="AF674"/>
          <cell r="AG674"/>
          <cell r="AH674"/>
          <cell r="AI674"/>
          <cell r="AJ674"/>
          <cell r="AK674"/>
          <cell r="AL674"/>
          <cell r="AM674"/>
          <cell r="AN674"/>
          <cell r="AO674"/>
          <cell r="AP674"/>
          <cell r="AQ674"/>
        </row>
        <row r="675">
          <cell r="A675"/>
          <cell r="B675"/>
          <cell r="C675"/>
          <cell r="D675"/>
          <cell r="E675"/>
          <cell r="F675"/>
          <cell r="G675"/>
          <cell r="H675"/>
          <cell r="I675"/>
          <cell r="J675"/>
          <cell r="K675"/>
          <cell r="L675"/>
          <cell r="M675"/>
          <cell r="N675"/>
          <cell r="O675"/>
          <cell r="P675"/>
          <cell r="Q675"/>
          <cell r="R675"/>
          <cell r="S675"/>
          <cell r="T675"/>
          <cell r="U675"/>
          <cell r="V675"/>
          <cell r="W675"/>
          <cell r="X675"/>
          <cell r="Y675"/>
          <cell r="Z675"/>
          <cell r="AA675"/>
          <cell r="AB675"/>
          <cell r="AC675"/>
          <cell r="AD675"/>
          <cell r="AE675"/>
          <cell r="AF675"/>
          <cell r="AG675"/>
          <cell r="AH675"/>
          <cell r="AI675"/>
          <cell r="AJ675"/>
          <cell r="AK675"/>
          <cell r="AL675"/>
          <cell r="AM675"/>
          <cell r="AN675"/>
          <cell r="AO675"/>
          <cell r="AP675"/>
          <cell r="AQ675"/>
        </row>
        <row r="676">
          <cell r="A676"/>
          <cell r="B676"/>
          <cell r="C676"/>
          <cell r="D676"/>
          <cell r="E676"/>
          <cell r="F676"/>
          <cell r="G676"/>
          <cell r="H676"/>
          <cell r="I676"/>
          <cell r="J676"/>
          <cell r="K676"/>
          <cell r="L676"/>
          <cell r="M676"/>
          <cell r="N676"/>
          <cell r="O676"/>
          <cell r="P676"/>
          <cell r="Q676"/>
          <cell r="R676"/>
          <cell r="S676"/>
          <cell r="T676"/>
          <cell r="U676"/>
          <cell r="V676"/>
          <cell r="W676"/>
          <cell r="X676"/>
          <cell r="Y676"/>
          <cell r="Z676"/>
          <cell r="AA676"/>
          <cell r="AB676"/>
          <cell r="AC676"/>
          <cell r="AD676"/>
          <cell r="AE676"/>
          <cell r="AF676"/>
          <cell r="AG676"/>
          <cell r="AH676"/>
          <cell r="AI676"/>
          <cell r="AJ676"/>
          <cell r="AK676"/>
          <cell r="AL676"/>
          <cell r="AM676"/>
          <cell r="AN676"/>
          <cell r="AO676"/>
          <cell r="AP676"/>
          <cell r="AQ676"/>
        </row>
        <row r="677">
          <cell r="A677"/>
          <cell r="B677"/>
          <cell r="C677"/>
          <cell r="D677"/>
          <cell r="E677"/>
          <cell r="F677"/>
          <cell r="G677"/>
          <cell r="H677"/>
          <cell r="I677"/>
          <cell r="J677"/>
          <cell r="K677"/>
          <cell r="L677"/>
          <cell r="M677"/>
          <cell r="N677"/>
          <cell r="O677"/>
          <cell r="P677"/>
          <cell r="Q677"/>
          <cell r="R677"/>
          <cell r="S677"/>
          <cell r="T677"/>
          <cell r="U677"/>
          <cell r="V677"/>
          <cell r="W677"/>
          <cell r="X677"/>
          <cell r="Y677"/>
          <cell r="Z677"/>
          <cell r="AA677"/>
          <cell r="AB677"/>
          <cell r="AC677"/>
          <cell r="AD677"/>
          <cell r="AE677"/>
          <cell r="AF677"/>
          <cell r="AG677"/>
          <cell r="AH677"/>
          <cell r="AI677"/>
          <cell r="AJ677"/>
          <cell r="AK677"/>
          <cell r="AL677"/>
          <cell r="AM677"/>
          <cell r="AN677"/>
          <cell r="AO677"/>
          <cell r="AP677"/>
          <cell r="AQ677"/>
        </row>
        <row r="678">
          <cell r="A678"/>
          <cell r="B678"/>
          <cell r="C678"/>
          <cell r="D678"/>
          <cell r="E678"/>
          <cell r="F678"/>
          <cell r="G678"/>
          <cell r="H678"/>
          <cell r="I678"/>
          <cell r="J678"/>
          <cell r="K678"/>
          <cell r="L678"/>
          <cell r="M678"/>
          <cell r="N678"/>
          <cell r="O678"/>
          <cell r="P678"/>
          <cell r="Q678"/>
          <cell r="R678"/>
          <cell r="S678"/>
          <cell r="T678"/>
          <cell r="U678"/>
          <cell r="V678"/>
          <cell r="W678"/>
          <cell r="X678"/>
          <cell r="Y678"/>
          <cell r="Z678"/>
          <cell r="AA678"/>
          <cell r="AB678"/>
          <cell r="AC678"/>
          <cell r="AD678"/>
          <cell r="AE678"/>
          <cell r="AF678"/>
          <cell r="AG678"/>
          <cell r="AH678"/>
          <cell r="AI678"/>
          <cell r="AJ678"/>
          <cell r="AK678"/>
          <cell r="AL678"/>
          <cell r="AM678"/>
          <cell r="AN678"/>
          <cell r="AO678"/>
          <cell r="AP678"/>
          <cell r="AQ678"/>
        </row>
        <row r="679">
          <cell r="A679"/>
          <cell r="B679"/>
          <cell r="C679"/>
          <cell r="D679"/>
          <cell r="E679"/>
          <cell r="F679"/>
          <cell r="G679"/>
          <cell r="H679"/>
          <cell r="I679"/>
          <cell r="J679"/>
          <cell r="K679"/>
          <cell r="L679"/>
          <cell r="M679"/>
          <cell r="N679"/>
          <cell r="O679"/>
          <cell r="P679"/>
          <cell r="Q679"/>
          <cell r="R679"/>
          <cell r="S679"/>
          <cell r="T679"/>
          <cell r="U679"/>
          <cell r="V679"/>
          <cell r="W679"/>
          <cell r="X679"/>
          <cell r="Y679"/>
          <cell r="Z679"/>
          <cell r="AA679"/>
          <cell r="AB679"/>
          <cell r="AC679"/>
          <cell r="AD679"/>
          <cell r="AE679"/>
          <cell r="AF679"/>
          <cell r="AG679"/>
          <cell r="AH679"/>
          <cell r="AI679"/>
          <cell r="AJ679"/>
          <cell r="AK679"/>
          <cell r="AL679"/>
          <cell r="AM679"/>
          <cell r="AN679"/>
          <cell r="AO679"/>
          <cell r="AP679"/>
          <cell r="AQ679"/>
        </row>
        <row r="680">
          <cell r="A680"/>
          <cell r="B680"/>
          <cell r="C680"/>
          <cell r="D680"/>
          <cell r="E680"/>
          <cell r="F680"/>
          <cell r="G680"/>
          <cell r="H680"/>
          <cell r="I680"/>
          <cell r="J680"/>
          <cell r="K680"/>
          <cell r="L680"/>
          <cell r="M680"/>
          <cell r="N680"/>
          <cell r="O680"/>
          <cell r="P680"/>
          <cell r="Q680"/>
          <cell r="R680"/>
          <cell r="S680"/>
          <cell r="T680"/>
          <cell r="U680"/>
          <cell r="V680"/>
          <cell r="W680"/>
          <cell r="X680"/>
          <cell r="Y680"/>
          <cell r="Z680"/>
          <cell r="AA680"/>
          <cell r="AB680"/>
          <cell r="AC680"/>
          <cell r="AD680"/>
          <cell r="AE680"/>
          <cell r="AF680"/>
          <cell r="AG680"/>
          <cell r="AH680"/>
          <cell r="AI680"/>
          <cell r="AJ680"/>
          <cell r="AK680"/>
          <cell r="AL680"/>
          <cell r="AM680"/>
          <cell r="AN680"/>
          <cell r="AO680"/>
          <cell r="AP680"/>
          <cell r="AQ680"/>
        </row>
        <row r="681">
          <cell r="A681"/>
          <cell r="B681"/>
          <cell r="C681"/>
          <cell r="D681"/>
          <cell r="E681"/>
          <cell r="F681"/>
          <cell r="G681"/>
          <cell r="H681"/>
          <cell r="I681"/>
          <cell r="J681"/>
          <cell r="K681"/>
          <cell r="L681"/>
          <cell r="M681"/>
          <cell r="N681"/>
          <cell r="O681"/>
          <cell r="P681"/>
          <cell r="Q681"/>
          <cell r="R681"/>
          <cell r="S681"/>
          <cell r="T681"/>
          <cell r="U681"/>
          <cell r="V681"/>
          <cell r="W681"/>
          <cell r="X681"/>
          <cell r="Y681"/>
          <cell r="Z681"/>
          <cell r="AA681"/>
          <cell r="AB681"/>
          <cell r="AC681"/>
          <cell r="AD681"/>
          <cell r="AE681"/>
          <cell r="AF681"/>
          <cell r="AG681"/>
          <cell r="AH681"/>
          <cell r="AI681"/>
          <cell r="AJ681"/>
          <cell r="AK681"/>
          <cell r="AL681"/>
          <cell r="AM681"/>
          <cell r="AN681"/>
          <cell r="AO681"/>
          <cell r="AP681"/>
          <cell r="AQ681"/>
        </row>
        <row r="682">
          <cell r="A682"/>
          <cell r="B682"/>
          <cell r="C682"/>
          <cell r="D682"/>
          <cell r="E682"/>
          <cell r="F682"/>
          <cell r="G682"/>
          <cell r="H682"/>
          <cell r="I682"/>
          <cell r="J682"/>
          <cell r="K682"/>
          <cell r="L682"/>
          <cell r="M682"/>
          <cell r="N682"/>
          <cell r="O682"/>
          <cell r="P682"/>
          <cell r="Q682"/>
          <cell r="R682"/>
          <cell r="S682"/>
          <cell r="T682"/>
          <cell r="U682"/>
          <cell r="V682"/>
          <cell r="W682"/>
          <cell r="X682"/>
          <cell r="Y682"/>
          <cell r="Z682"/>
          <cell r="AA682"/>
          <cell r="AB682"/>
          <cell r="AC682"/>
          <cell r="AD682"/>
          <cell r="AE682"/>
          <cell r="AF682"/>
          <cell r="AG682"/>
          <cell r="AH682"/>
          <cell r="AI682"/>
          <cell r="AJ682"/>
          <cell r="AK682"/>
          <cell r="AL682"/>
          <cell r="AM682"/>
          <cell r="AN682"/>
          <cell r="AO682"/>
          <cell r="AP682"/>
          <cell r="AQ682"/>
        </row>
        <row r="683">
          <cell r="A683"/>
          <cell r="B683"/>
          <cell r="C683"/>
          <cell r="D683"/>
          <cell r="E683"/>
          <cell r="F683"/>
          <cell r="G683"/>
          <cell r="H683"/>
          <cell r="I683"/>
          <cell r="J683"/>
          <cell r="K683"/>
          <cell r="L683"/>
          <cell r="M683"/>
          <cell r="N683"/>
          <cell r="O683"/>
          <cell r="P683"/>
          <cell r="Q683"/>
          <cell r="R683"/>
          <cell r="S683"/>
          <cell r="T683"/>
          <cell r="U683"/>
          <cell r="V683"/>
          <cell r="W683"/>
          <cell r="X683"/>
          <cell r="Y683"/>
          <cell r="Z683"/>
          <cell r="AA683"/>
          <cell r="AB683"/>
          <cell r="AC683"/>
          <cell r="AD683"/>
          <cell r="AE683"/>
          <cell r="AF683"/>
          <cell r="AG683"/>
          <cell r="AH683"/>
          <cell r="AI683"/>
          <cell r="AJ683"/>
          <cell r="AK683"/>
          <cell r="AL683"/>
          <cell r="AM683"/>
          <cell r="AN683"/>
          <cell r="AO683"/>
          <cell r="AP683"/>
          <cell r="AQ683"/>
        </row>
        <row r="684">
          <cell r="A684"/>
          <cell r="B684"/>
          <cell r="C684"/>
          <cell r="D684"/>
          <cell r="E684"/>
          <cell r="F684"/>
          <cell r="G684"/>
          <cell r="H684"/>
          <cell r="I684"/>
          <cell r="J684"/>
          <cell r="K684"/>
          <cell r="L684"/>
          <cell r="M684"/>
          <cell r="N684"/>
          <cell r="O684"/>
          <cell r="P684"/>
          <cell r="Q684"/>
          <cell r="R684"/>
          <cell r="S684"/>
          <cell r="T684"/>
          <cell r="U684"/>
          <cell r="V684"/>
          <cell r="W684"/>
          <cell r="X684"/>
          <cell r="Y684"/>
          <cell r="Z684"/>
          <cell r="AA684"/>
          <cell r="AB684"/>
          <cell r="AC684"/>
          <cell r="AD684"/>
          <cell r="AE684"/>
          <cell r="AF684"/>
          <cell r="AG684"/>
          <cell r="AH684"/>
          <cell r="AI684"/>
          <cell r="AJ684"/>
          <cell r="AK684"/>
          <cell r="AL684"/>
          <cell r="AM684"/>
          <cell r="AN684"/>
          <cell r="AO684"/>
          <cell r="AP684"/>
          <cell r="AQ684"/>
        </row>
        <row r="685">
          <cell r="A685"/>
          <cell r="B685"/>
          <cell r="C685"/>
          <cell r="D685"/>
          <cell r="E685"/>
          <cell r="F685"/>
          <cell r="G685"/>
          <cell r="H685"/>
          <cell r="I685"/>
          <cell r="J685"/>
          <cell r="K685"/>
          <cell r="L685"/>
          <cell r="M685"/>
          <cell r="N685"/>
          <cell r="O685"/>
          <cell r="P685"/>
          <cell r="Q685"/>
          <cell r="R685"/>
          <cell r="S685"/>
          <cell r="T685"/>
          <cell r="U685"/>
          <cell r="V685"/>
          <cell r="W685"/>
          <cell r="X685"/>
          <cell r="Y685"/>
          <cell r="Z685"/>
          <cell r="AA685"/>
          <cell r="AB685"/>
          <cell r="AC685"/>
          <cell r="AD685"/>
          <cell r="AE685"/>
          <cell r="AF685"/>
          <cell r="AG685"/>
          <cell r="AH685"/>
          <cell r="AI685"/>
          <cell r="AJ685"/>
          <cell r="AK685"/>
          <cell r="AL685"/>
          <cell r="AM685"/>
          <cell r="AN685"/>
          <cell r="AO685"/>
          <cell r="AP685"/>
          <cell r="AQ685"/>
        </row>
        <row r="686">
          <cell r="A686"/>
          <cell r="B686"/>
          <cell r="C686"/>
          <cell r="D686"/>
          <cell r="E686"/>
          <cell r="F686"/>
          <cell r="G686"/>
          <cell r="H686"/>
          <cell r="I686"/>
          <cell r="J686"/>
          <cell r="K686"/>
          <cell r="L686"/>
          <cell r="M686"/>
          <cell r="N686"/>
          <cell r="O686"/>
          <cell r="P686"/>
          <cell r="Q686"/>
          <cell r="R686"/>
          <cell r="S686"/>
          <cell r="T686"/>
          <cell r="U686"/>
          <cell r="V686"/>
          <cell r="W686"/>
          <cell r="X686"/>
          <cell r="Y686"/>
          <cell r="Z686"/>
          <cell r="AA686"/>
          <cell r="AB686"/>
          <cell r="AC686"/>
          <cell r="AD686"/>
          <cell r="AE686"/>
          <cell r="AF686"/>
          <cell r="AG686"/>
          <cell r="AH686"/>
          <cell r="AI686"/>
          <cell r="AJ686"/>
          <cell r="AK686"/>
          <cell r="AL686"/>
          <cell r="AM686"/>
          <cell r="AN686"/>
          <cell r="AO686"/>
          <cell r="AP686"/>
          <cell r="AQ686"/>
        </row>
        <row r="687">
          <cell r="A687"/>
          <cell r="B687"/>
          <cell r="C687"/>
          <cell r="D687"/>
          <cell r="E687"/>
          <cell r="F687"/>
          <cell r="G687"/>
          <cell r="H687"/>
          <cell r="I687"/>
          <cell r="J687"/>
          <cell r="K687"/>
          <cell r="L687"/>
          <cell r="M687"/>
          <cell r="N687"/>
          <cell r="O687"/>
          <cell r="P687"/>
          <cell r="Q687"/>
          <cell r="R687"/>
          <cell r="S687"/>
          <cell r="T687"/>
          <cell r="U687"/>
          <cell r="V687"/>
          <cell r="W687"/>
          <cell r="X687"/>
          <cell r="Y687"/>
          <cell r="Z687"/>
          <cell r="AA687"/>
          <cell r="AB687"/>
          <cell r="AC687"/>
          <cell r="AD687"/>
          <cell r="AE687"/>
          <cell r="AF687"/>
          <cell r="AG687"/>
          <cell r="AH687"/>
          <cell r="AI687"/>
          <cell r="AJ687"/>
          <cell r="AK687"/>
          <cell r="AL687"/>
          <cell r="AM687"/>
          <cell r="AN687"/>
          <cell r="AO687"/>
          <cell r="AP687"/>
          <cell r="AQ687"/>
        </row>
        <row r="688">
          <cell r="A688"/>
          <cell r="B688"/>
          <cell r="C688"/>
          <cell r="D688"/>
          <cell r="E688"/>
          <cell r="F688"/>
          <cell r="G688"/>
          <cell r="H688"/>
          <cell r="I688"/>
          <cell r="J688"/>
          <cell r="K688"/>
          <cell r="L688"/>
          <cell r="M688"/>
          <cell r="N688"/>
          <cell r="O688"/>
          <cell r="P688"/>
          <cell r="Q688"/>
          <cell r="R688"/>
          <cell r="S688"/>
          <cell r="T688"/>
          <cell r="U688"/>
          <cell r="V688"/>
          <cell r="W688"/>
          <cell r="X688"/>
          <cell r="Y688"/>
          <cell r="Z688"/>
          <cell r="AA688"/>
          <cell r="AB688"/>
          <cell r="AC688"/>
          <cell r="AD688"/>
          <cell r="AE688"/>
          <cell r="AF688"/>
          <cell r="AG688"/>
          <cell r="AH688"/>
          <cell r="AI688"/>
          <cell r="AJ688"/>
          <cell r="AK688"/>
          <cell r="AL688"/>
          <cell r="AM688"/>
          <cell r="AN688"/>
          <cell r="AO688"/>
          <cell r="AP688"/>
          <cell r="AQ688"/>
        </row>
        <row r="689">
          <cell r="A689"/>
          <cell r="B689"/>
          <cell r="C689"/>
          <cell r="D689"/>
          <cell r="E689"/>
          <cell r="F689"/>
          <cell r="G689"/>
          <cell r="H689"/>
          <cell r="I689"/>
          <cell r="J689"/>
          <cell r="K689"/>
          <cell r="L689"/>
          <cell r="M689"/>
          <cell r="N689"/>
          <cell r="O689"/>
          <cell r="P689"/>
          <cell r="Q689"/>
          <cell r="R689"/>
          <cell r="S689"/>
          <cell r="T689"/>
          <cell r="U689"/>
          <cell r="V689"/>
          <cell r="W689"/>
          <cell r="X689"/>
          <cell r="Y689"/>
          <cell r="Z689"/>
          <cell r="AA689"/>
          <cell r="AB689"/>
          <cell r="AC689"/>
          <cell r="AD689"/>
          <cell r="AE689"/>
          <cell r="AF689"/>
          <cell r="AG689"/>
          <cell r="AH689"/>
          <cell r="AI689"/>
          <cell r="AJ689"/>
          <cell r="AK689"/>
          <cell r="AL689"/>
          <cell r="AM689"/>
          <cell r="AN689"/>
          <cell r="AO689"/>
          <cell r="AP689"/>
          <cell r="AQ689"/>
        </row>
        <row r="690">
          <cell r="A690"/>
          <cell r="B690"/>
          <cell r="C690"/>
          <cell r="D690"/>
          <cell r="E690"/>
          <cell r="F690"/>
          <cell r="G690"/>
          <cell r="H690"/>
          <cell r="I690"/>
          <cell r="J690"/>
          <cell r="K690"/>
          <cell r="L690"/>
          <cell r="M690"/>
          <cell r="N690"/>
          <cell r="O690"/>
          <cell r="P690"/>
          <cell r="Q690"/>
          <cell r="R690"/>
          <cell r="S690"/>
          <cell r="T690"/>
          <cell r="U690"/>
          <cell r="V690"/>
          <cell r="W690"/>
          <cell r="X690"/>
          <cell r="Y690"/>
          <cell r="Z690"/>
          <cell r="AA690"/>
          <cell r="AB690"/>
          <cell r="AC690"/>
          <cell r="AD690"/>
          <cell r="AE690"/>
          <cell r="AF690"/>
          <cell r="AG690"/>
          <cell r="AH690"/>
          <cell r="AI690"/>
          <cell r="AJ690"/>
          <cell r="AK690"/>
          <cell r="AL690"/>
          <cell r="AM690"/>
          <cell r="AN690"/>
          <cell r="AO690"/>
          <cell r="AP690"/>
          <cell r="AQ690"/>
        </row>
        <row r="691">
          <cell r="A691"/>
          <cell r="B691"/>
          <cell r="C691"/>
          <cell r="D691"/>
          <cell r="E691"/>
          <cell r="F691"/>
          <cell r="G691"/>
          <cell r="H691"/>
          <cell r="I691"/>
          <cell r="J691"/>
          <cell r="K691"/>
          <cell r="L691"/>
          <cell r="M691"/>
          <cell r="N691"/>
          <cell r="O691"/>
          <cell r="P691"/>
          <cell r="Q691"/>
          <cell r="R691"/>
          <cell r="S691"/>
          <cell r="T691"/>
          <cell r="U691"/>
          <cell r="V691"/>
          <cell r="W691"/>
          <cell r="X691"/>
          <cell r="Y691"/>
          <cell r="Z691"/>
          <cell r="AA691"/>
          <cell r="AB691"/>
          <cell r="AC691"/>
          <cell r="AD691"/>
          <cell r="AE691"/>
          <cell r="AF691"/>
          <cell r="AG691"/>
          <cell r="AH691"/>
          <cell r="AI691"/>
          <cell r="AJ691"/>
          <cell r="AK691"/>
          <cell r="AL691"/>
          <cell r="AM691"/>
          <cell r="AN691"/>
          <cell r="AO691"/>
          <cell r="AP691"/>
          <cell r="AQ691"/>
        </row>
        <row r="692">
          <cell r="A692"/>
          <cell r="B692"/>
          <cell r="C692"/>
          <cell r="D692"/>
          <cell r="E692"/>
          <cell r="F692"/>
          <cell r="G692"/>
          <cell r="H692"/>
          <cell r="I692"/>
          <cell r="J692"/>
          <cell r="K692"/>
          <cell r="L692"/>
          <cell r="M692"/>
          <cell r="N692"/>
          <cell r="O692"/>
          <cell r="P692"/>
          <cell r="Q692"/>
          <cell r="R692"/>
          <cell r="S692"/>
          <cell r="T692"/>
          <cell r="U692"/>
          <cell r="V692"/>
          <cell r="W692"/>
          <cell r="X692"/>
          <cell r="Y692"/>
          <cell r="Z692"/>
          <cell r="AA692"/>
          <cell r="AB692"/>
          <cell r="AC692"/>
          <cell r="AD692"/>
          <cell r="AE692"/>
          <cell r="AF692"/>
          <cell r="AG692"/>
          <cell r="AH692"/>
          <cell r="AI692"/>
          <cell r="AJ692"/>
          <cell r="AK692"/>
          <cell r="AL692"/>
          <cell r="AM692"/>
          <cell r="AN692"/>
          <cell r="AO692"/>
          <cell r="AP692"/>
          <cell r="AQ692"/>
        </row>
        <row r="693">
          <cell r="A693"/>
          <cell r="B693"/>
          <cell r="C693"/>
          <cell r="D693"/>
          <cell r="E693"/>
          <cell r="F693"/>
          <cell r="G693"/>
          <cell r="H693"/>
          <cell r="I693"/>
          <cell r="J693"/>
          <cell r="K693"/>
          <cell r="L693"/>
          <cell r="M693"/>
          <cell r="N693"/>
          <cell r="O693"/>
          <cell r="P693"/>
          <cell r="Q693"/>
          <cell r="R693"/>
          <cell r="S693"/>
          <cell r="T693"/>
          <cell r="U693"/>
          <cell r="V693"/>
          <cell r="W693"/>
          <cell r="X693"/>
          <cell r="Y693"/>
          <cell r="Z693"/>
          <cell r="AA693"/>
          <cell r="AB693"/>
          <cell r="AC693"/>
          <cell r="AD693"/>
          <cell r="AE693"/>
          <cell r="AF693"/>
          <cell r="AG693"/>
          <cell r="AH693"/>
          <cell r="AI693"/>
          <cell r="AJ693"/>
          <cell r="AK693"/>
          <cell r="AL693"/>
          <cell r="AM693"/>
          <cell r="AN693"/>
          <cell r="AO693"/>
          <cell r="AP693"/>
          <cell r="AQ693"/>
        </row>
        <row r="694">
          <cell r="A694"/>
          <cell r="B694"/>
          <cell r="C694"/>
          <cell r="D694"/>
          <cell r="E694"/>
          <cell r="F694"/>
          <cell r="G694"/>
          <cell r="H694"/>
          <cell r="I694"/>
          <cell r="J694"/>
          <cell r="K694"/>
          <cell r="L694"/>
          <cell r="M694"/>
          <cell r="N694"/>
          <cell r="O694"/>
          <cell r="P694"/>
          <cell r="Q694"/>
          <cell r="R694"/>
          <cell r="S694"/>
          <cell r="T694"/>
          <cell r="U694"/>
          <cell r="V694"/>
          <cell r="W694"/>
          <cell r="X694"/>
          <cell r="Y694"/>
          <cell r="Z694"/>
          <cell r="AA694"/>
          <cell r="AB694"/>
          <cell r="AC694"/>
          <cell r="AD694"/>
          <cell r="AE694"/>
          <cell r="AF694"/>
          <cell r="AG694"/>
          <cell r="AH694"/>
          <cell r="AI694"/>
          <cell r="AJ694"/>
          <cell r="AK694"/>
          <cell r="AL694"/>
          <cell r="AM694"/>
          <cell r="AN694"/>
          <cell r="AO694"/>
          <cell r="AP694"/>
          <cell r="AQ694"/>
        </row>
        <row r="695">
          <cell r="A695"/>
          <cell r="B695"/>
          <cell r="C695"/>
          <cell r="D695"/>
          <cell r="E695"/>
          <cell r="F695"/>
          <cell r="G695"/>
          <cell r="H695"/>
          <cell r="I695"/>
          <cell r="J695"/>
          <cell r="K695"/>
          <cell r="L695"/>
          <cell r="M695"/>
          <cell r="N695"/>
          <cell r="O695"/>
          <cell r="P695"/>
          <cell r="Q695"/>
          <cell r="R695"/>
          <cell r="S695"/>
          <cell r="T695"/>
          <cell r="U695"/>
          <cell r="V695"/>
          <cell r="W695"/>
          <cell r="X695"/>
          <cell r="Y695"/>
          <cell r="Z695"/>
          <cell r="AA695"/>
          <cell r="AB695"/>
          <cell r="AC695"/>
          <cell r="AD695"/>
          <cell r="AE695"/>
          <cell r="AF695"/>
          <cell r="AG695"/>
          <cell r="AH695"/>
          <cell r="AI695"/>
          <cell r="AJ695"/>
          <cell r="AK695"/>
          <cell r="AL695"/>
          <cell r="AM695"/>
          <cell r="AN695"/>
          <cell r="AO695"/>
          <cell r="AP695"/>
          <cell r="AQ695"/>
        </row>
        <row r="696">
          <cell r="A696"/>
          <cell r="B696"/>
          <cell r="C696"/>
          <cell r="D696"/>
          <cell r="E696"/>
          <cell r="F696"/>
          <cell r="G696"/>
          <cell r="H696"/>
          <cell r="I696"/>
          <cell r="J696"/>
          <cell r="K696"/>
          <cell r="L696"/>
          <cell r="M696"/>
          <cell r="N696"/>
          <cell r="O696"/>
          <cell r="P696"/>
          <cell r="Q696"/>
          <cell r="R696"/>
          <cell r="S696"/>
          <cell r="T696"/>
          <cell r="U696"/>
          <cell r="V696"/>
          <cell r="W696"/>
          <cell r="X696"/>
          <cell r="Y696"/>
          <cell r="Z696"/>
          <cell r="AA696"/>
          <cell r="AB696"/>
          <cell r="AC696"/>
          <cell r="AD696"/>
          <cell r="AE696"/>
          <cell r="AF696"/>
          <cell r="AG696"/>
          <cell r="AH696"/>
          <cell r="AI696"/>
          <cell r="AJ696"/>
          <cell r="AK696"/>
          <cell r="AL696"/>
          <cell r="AM696"/>
          <cell r="AN696"/>
          <cell r="AO696"/>
          <cell r="AP696"/>
          <cell r="AQ696"/>
        </row>
        <row r="697">
          <cell r="A697"/>
          <cell r="B697"/>
          <cell r="C697"/>
          <cell r="D697"/>
          <cell r="E697"/>
          <cell r="F697"/>
          <cell r="G697"/>
          <cell r="H697"/>
          <cell r="I697"/>
          <cell r="J697"/>
          <cell r="K697"/>
          <cell r="L697"/>
          <cell r="M697"/>
          <cell r="N697"/>
          <cell r="O697"/>
          <cell r="P697"/>
          <cell r="Q697"/>
          <cell r="R697"/>
          <cell r="S697"/>
          <cell r="T697"/>
          <cell r="U697"/>
          <cell r="V697"/>
          <cell r="W697"/>
          <cell r="X697"/>
          <cell r="Y697"/>
          <cell r="Z697"/>
          <cell r="AA697"/>
          <cell r="AB697"/>
          <cell r="AC697"/>
          <cell r="AD697"/>
          <cell r="AE697"/>
          <cell r="AF697"/>
          <cell r="AG697"/>
          <cell r="AH697"/>
          <cell r="AI697"/>
          <cell r="AJ697"/>
          <cell r="AK697"/>
          <cell r="AL697"/>
          <cell r="AM697"/>
          <cell r="AN697"/>
          <cell r="AO697"/>
          <cell r="AP697"/>
          <cell r="AQ697"/>
        </row>
        <row r="698">
          <cell r="A698"/>
          <cell r="B698"/>
          <cell r="C698"/>
          <cell r="D698"/>
          <cell r="E698"/>
          <cell r="F698"/>
          <cell r="G698"/>
          <cell r="H698"/>
          <cell r="I698"/>
          <cell r="J698"/>
          <cell r="K698"/>
          <cell r="L698"/>
          <cell r="M698"/>
          <cell r="N698"/>
          <cell r="O698"/>
          <cell r="P698"/>
          <cell r="Q698"/>
          <cell r="R698"/>
          <cell r="S698"/>
          <cell r="T698"/>
          <cell r="U698"/>
          <cell r="V698"/>
          <cell r="W698"/>
          <cell r="X698"/>
          <cell r="Y698"/>
          <cell r="Z698"/>
          <cell r="AA698"/>
          <cell r="AB698"/>
          <cell r="AC698"/>
          <cell r="AD698"/>
          <cell r="AE698"/>
          <cell r="AF698"/>
          <cell r="AG698"/>
          <cell r="AH698"/>
          <cell r="AI698"/>
          <cell r="AJ698"/>
          <cell r="AK698"/>
          <cell r="AL698"/>
          <cell r="AM698"/>
          <cell r="AN698"/>
          <cell r="AO698"/>
          <cell r="AP698"/>
          <cell r="AQ698"/>
        </row>
        <row r="699">
          <cell r="A699"/>
          <cell r="B699"/>
          <cell r="C699"/>
          <cell r="D699"/>
          <cell r="E699"/>
          <cell r="F699"/>
          <cell r="G699"/>
          <cell r="H699"/>
          <cell r="I699"/>
          <cell r="J699"/>
          <cell r="K699"/>
          <cell r="L699"/>
          <cell r="M699"/>
          <cell r="N699"/>
          <cell r="O699"/>
          <cell r="P699"/>
          <cell r="Q699"/>
          <cell r="R699"/>
          <cell r="S699"/>
          <cell r="T699"/>
          <cell r="U699"/>
          <cell r="V699"/>
          <cell r="W699"/>
          <cell r="X699"/>
          <cell r="Y699"/>
          <cell r="Z699"/>
          <cell r="AA699"/>
          <cell r="AB699"/>
          <cell r="AC699"/>
          <cell r="AD699"/>
          <cell r="AE699"/>
          <cell r="AF699"/>
          <cell r="AG699"/>
          <cell r="AH699"/>
          <cell r="AI699"/>
          <cell r="AJ699"/>
          <cell r="AK699"/>
          <cell r="AL699"/>
          <cell r="AM699"/>
          <cell r="AN699"/>
          <cell r="AO699"/>
          <cell r="AP699"/>
          <cell r="AQ699"/>
        </row>
        <row r="700">
          <cell r="A700"/>
          <cell r="B700"/>
          <cell r="C700"/>
          <cell r="D700"/>
          <cell r="E700"/>
          <cell r="F700"/>
          <cell r="G700"/>
          <cell r="H700"/>
          <cell r="I700"/>
          <cell r="J700"/>
          <cell r="K700"/>
          <cell r="L700"/>
          <cell r="M700"/>
          <cell r="N700"/>
          <cell r="O700"/>
          <cell r="P700"/>
          <cell r="Q700"/>
          <cell r="R700"/>
          <cell r="S700"/>
          <cell r="T700"/>
          <cell r="U700"/>
          <cell r="V700"/>
          <cell r="W700"/>
          <cell r="X700"/>
          <cell r="Y700"/>
          <cell r="Z700"/>
          <cell r="AA700"/>
          <cell r="AB700"/>
          <cell r="AC700"/>
          <cell r="AD700"/>
          <cell r="AE700"/>
          <cell r="AF700"/>
          <cell r="AG700"/>
          <cell r="AH700"/>
          <cell r="AI700"/>
          <cell r="AJ700"/>
          <cell r="AK700"/>
          <cell r="AL700"/>
          <cell r="AM700"/>
          <cell r="AN700"/>
          <cell r="AO700"/>
          <cell r="AP700"/>
          <cell r="AQ700"/>
        </row>
        <row r="701">
          <cell r="A701"/>
          <cell r="B701"/>
          <cell r="C701"/>
          <cell r="D701"/>
          <cell r="E701"/>
          <cell r="F701"/>
          <cell r="G701"/>
          <cell r="H701"/>
          <cell r="I701"/>
          <cell r="J701"/>
          <cell r="K701"/>
          <cell r="L701"/>
          <cell r="M701"/>
          <cell r="N701"/>
          <cell r="O701"/>
          <cell r="P701"/>
          <cell r="Q701"/>
          <cell r="R701"/>
          <cell r="S701"/>
          <cell r="T701"/>
          <cell r="U701"/>
          <cell r="V701"/>
          <cell r="W701"/>
          <cell r="X701"/>
          <cell r="Y701"/>
          <cell r="Z701"/>
          <cell r="AA701"/>
          <cell r="AB701"/>
          <cell r="AC701"/>
          <cell r="AD701"/>
          <cell r="AE701"/>
          <cell r="AF701"/>
          <cell r="AG701"/>
          <cell r="AH701"/>
          <cell r="AI701"/>
          <cell r="AJ701"/>
          <cell r="AK701"/>
          <cell r="AL701"/>
          <cell r="AM701"/>
          <cell r="AN701"/>
          <cell r="AO701"/>
          <cell r="AP701"/>
          <cell r="AQ701"/>
        </row>
        <row r="702">
          <cell r="A702"/>
          <cell r="B702"/>
          <cell r="C702"/>
          <cell r="D702"/>
          <cell r="E702"/>
          <cell r="F702"/>
          <cell r="G702"/>
          <cell r="H702"/>
          <cell r="I702"/>
          <cell r="J702"/>
          <cell r="K702"/>
          <cell r="L702"/>
          <cell r="M702"/>
          <cell r="N702"/>
          <cell r="O702"/>
          <cell r="P702"/>
          <cell r="Q702"/>
          <cell r="R702"/>
          <cell r="S702"/>
          <cell r="T702"/>
          <cell r="U702"/>
          <cell r="V702"/>
          <cell r="W702"/>
          <cell r="X702"/>
          <cell r="Y702"/>
          <cell r="Z702"/>
          <cell r="AA702"/>
          <cell r="AB702"/>
          <cell r="AC702"/>
          <cell r="AD702"/>
          <cell r="AE702"/>
          <cell r="AF702"/>
          <cell r="AG702"/>
          <cell r="AH702"/>
          <cell r="AI702"/>
          <cell r="AJ702"/>
          <cell r="AK702"/>
          <cell r="AL702"/>
          <cell r="AM702"/>
          <cell r="AN702"/>
          <cell r="AO702"/>
          <cell r="AP702"/>
          <cell r="AQ702"/>
        </row>
        <row r="703">
          <cell r="A703"/>
          <cell r="B703"/>
          <cell r="C703"/>
          <cell r="D703"/>
          <cell r="E703"/>
          <cell r="F703"/>
          <cell r="G703"/>
          <cell r="H703"/>
          <cell r="I703"/>
          <cell r="J703"/>
          <cell r="K703"/>
          <cell r="L703"/>
          <cell r="M703"/>
          <cell r="N703"/>
          <cell r="O703"/>
          <cell r="P703"/>
          <cell r="Q703"/>
          <cell r="R703"/>
          <cell r="S703"/>
          <cell r="T703"/>
          <cell r="U703"/>
          <cell r="V703"/>
          <cell r="W703"/>
          <cell r="X703"/>
          <cell r="Y703"/>
          <cell r="Z703"/>
          <cell r="AA703"/>
          <cell r="AB703"/>
          <cell r="AC703"/>
          <cell r="AD703"/>
          <cell r="AE703"/>
          <cell r="AF703"/>
          <cell r="AG703"/>
          <cell r="AH703"/>
          <cell r="AI703"/>
          <cell r="AJ703"/>
          <cell r="AK703"/>
          <cell r="AL703"/>
          <cell r="AM703"/>
          <cell r="AN703"/>
          <cell r="AO703"/>
          <cell r="AP703"/>
          <cell r="AQ703"/>
        </row>
        <row r="704">
          <cell r="A704"/>
          <cell r="B704"/>
          <cell r="C704"/>
          <cell r="D704"/>
          <cell r="E704"/>
          <cell r="F704"/>
          <cell r="G704"/>
          <cell r="H704"/>
          <cell r="I704"/>
          <cell r="J704"/>
          <cell r="K704"/>
          <cell r="L704"/>
          <cell r="M704"/>
          <cell r="N704"/>
          <cell r="O704"/>
          <cell r="P704"/>
          <cell r="Q704"/>
          <cell r="R704"/>
          <cell r="S704"/>
          <cell r="T704"/>
          <cell r="U704"/>
          <cell r="V704"/>
          <cell r="W704"/>
          <cell r="X704"/>
          <cell r="Y704"/>
          <cell r="Z704"/>
          <cell r="AA704"/>
          <cell r="AB704"/>
          <cell r="AC704"/>
          <cell r="AD704"/>
          <cell r="AE704"/>
          <cell r="AF704"/>
          <cell r="AG704"/>
          <cell r="AH704"/>
          <cell r="AI704"/>
          <cell r="AJ704"/>
          <cell r="AK704"/>
          <cell r="AL704"/>
          <cell r="AM704"/>
          <cell r="AN704"/>
          <cell r="AO704"/>
          <cell r="AP704"/>
          <cell r="AQ704"/>
        </row>
        <row r="705">
          <cell r="A705"/>
          <cell r="B705"/>
          <cell r="C705"/>
          <cell r="D705"/>
          <cell r="E705"/>
          <cell r="F705"/>
          <cell r="G705"/>
          <cell r="H705"/>
          <cell r="I705"/>
          <cell r="J705"/>
          <cell r="K705"/>
          <cell r="L705"/>
          <cell r="M705"/>
          <cell r="N705"/>
          <cell r="O705"/>
          <cell r="P705"/>
          <cell r="Q705"/>
          <cell r="R705"/>
          <cell r="S705"/>
          <cell r="T705"/>
          <cell r="U705"/>
          <cell r="V705"/>
          <cell r="W705"/>
          <cell r="X705"/>
          <cell r="Y705"/>
          <cell r="Z705"/>
          <cell r="AA705"/>
          <cell r="AB705"/>
          <cell r="AC705"/>
          <cell r="AD705"/>
          <cell r="AE705"/>
          <cell r="AF705"/>
          <cell r="AG705"/>
          <cell r="AH705"/>
          <cell r="AI705"/>
          <cell r="AJ705"/>
          <cell r="AK705"/>
          <cell r="AL705"/>
          <cell r="AM705"/>
          <cell r="AN705"/>
          <cell r="AO705"/>
          <cell r="AP705"/>
          <cell r="AQ705"/>
        </row>
        <row r="706">
          <cell r="A706"/>
          <cell r="B706"/>
          <cell r="C706"/>
          <cell r="D706"/>
          <cell r="E706"/>
          <cell r="F706"/>
          <cell r="G706"/>
          <cell r="H706"/>
          <cell r="I706"/>
          <cell r="J706"/>
          <cell r="K706"/>
          <cell r="L706"/>
          <cell r="M706"/>
          <cell r="N706"/>
          <cell r="O706"/>
          <cell r="P706"/>
          <cell r="Q706"/>
          <cell r="R706"/>
          <cell r="S706"/>
          <cell r="T706"/>
          <cell r="U706"/>
          <cell r="V706"/>
          <cell r="W706"/>
          <cell r="X706"/>
          <cell r="Y706"/>
          <cell r="Z706"/>
          <cell r="AA706"/>
          <cell r="AB706"/>
          <cell r="AC706"/>
          <cell r="AD706"/>
          <cell r="AE706"/>
          <cell r="AF706"/>
          <cell r="AG706"/>
          <cell r="AH706"/>
          <cell r="AI706"/>
          <cell r="AJ706"/>
          <cell r="AK706"/>
          <cell r="AL706"/>
          <cell r="AM706"/>
          <cell r="AN706"/>
          <cell r="AO706"/>
          <cell r="AP706"/>
          <cell r="AQ706"/>
        </row>
        <row r="707">
          <cell r="A707"/>
          <cell r="B707"/>
          <cell r="C707"/>
          <cell r="D707"/>
          <cell r="E707"/>
          <cell r="F707"/>
          <cell r="G707"/>
          <cell r="H707"/>
          <cell r="I707"/>
          <cell r="J707"/>
          <cell r="K707"/>
          <cell r="L707"/>
          <cell r="M707"/>
          <cell r="N707"/>
          <cell r="O707"/>
          <cell r="P707"/>
          <cell r="Q707"/>
          <cell r="R707"/>
          <cell r="S707"/>
          <cell r="T707"/>
          <cell r="U707"/>
          <cell r="V707"/>
          <cell r="W707"/>
          <cell r="X707"/>
          <cell r="Y707"/>
          <cell r="Z707"/>
          <cell r="AA707"/>
          <cell r="AB707"/>
          <cell r="AC707"/>
          <cell r="AD707"/>
          <cell r="AE707"/>
          <cell r="AF707"/>
          <cell r="AG707"/>
          <cell r="AH707"/>
          <cell r="AI707"/>
          <cell r="AJ707"/>
          <cell r="AK707"/>
          <cell r="AL707"/>
          <cell r="AM707"/>
          <cell r="AN707"/>
          <cell r="AO707"/>
          <cell r="AP707"/>
          <cell r="AQ707"/>
        </row>
        <row r="708">
          <cell r="A708"/>
          <cell r="B708"/>
          <cell r="C708"/>
          <cell r="D708"/>
          <cell r="E708"/>
          <cell r="F708"/>
          <cell r="G708"/>
          <cell r="H708"/>
          <cell r="I708"/>
          <cell r="J708"/>
          <cell r="K708"/>
          <cell r="L708"/>
          <cell r="M708"/>
          <cell r="N708"/>
          <cell r="O708"/>
          <cell r="P708"/>
          <cell r="Q708"/>
          <cell r="R708"/>
          <cell r="S708"/>
          <cell r="T708"/>
          <cell r="U708"/>
          <cell r="V708"/>
          <cell r="W708"/>
          <cell r="X708"/>
          <cell r="Y708"/>
          <cell r="Z708"/>
          <cell r="AA708"/>
          <cell r="AB708"/>
          <cell r="AC708"/>
          <cell r="AD708"/>
          <cell r="AE708"/>
          <cell r="AF708"/>
          <cell r="AG708"/>
          <cell r="AH708"/>
          <cell r="AI708"/>
          <cell r="AJ708"/>
          <cell r="AK708"/>
          <cell r="AL708"/>
          <cell r="AM708"/>
          <cell r="AN708"/>
          <cell r="AO708"/>
          <cell r="AP708"/>
          <cell r="AQ708"/>
        </row>
        <row r="709">
          <cell r="A709"/>
          <cell r="B709"/>
          <cell r="C709"/>
          <cell r="D709"/>
          <cell r="E709"/>
          <cell r="F709"/>
          <cell r="G709"/>
          <cell r="H709"/>
          <cell r="I709"/>
          <cell r="J709"/>
          <cell r="K709"/>
          <cell r="L709"/>
          <cell r="M709"/>
          <cell r="N709"/>
          <cell r="O709"/>
          <cell r="P709"/>
          <cell r="Q709"/>
          <cell r="R709"/>
          <cell r="S709"/>
          <cell r="T709"/>
          <cell r="U709"/>
          <cell r="V709"/>
          <cell r="W709"/>
          <cell r="X709"/>
          <cell r="Y709"/>
          <cell r="Z709"/>
          <cell r="AA709"/>
          <cell r="AB709"/>
          <cell r="AC709"/>
          <cell r="AD709"/>
          <cell r="AE709"/>
          <cell r="AF709"/>
          <cell r="AG709"/>
          <cell r="AH709"/>
          <cell r="AI709"/>
          <cell r="AJ709"/>
          <cell r="AK709"/>
          <cell r="AL709"/>
          <cell r="AM709"/>
          <cell r="AN709"/>
          <cell r="AO709"/>
          <cell r="AP709"/>
          <cell r="AQ709"/>
        </row>
        <row r="710">
          <cell r="A710"/>
          <cell r="B710"/>
          <cell r="C710"/>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cell r="AD710"/>
          <cell r="AE710"/>
          <cell r="AF710"/>
          <cell r="AG710"/>
          <cell r="AH710"/>
          <cell r="AI710"/>
          <cell r="AJ710"/>
          <cell r="AK710"/>
          <cell r="AL710"/>
          <cell r="AM710"/>
          <cell r="AN710"/>
          <cell r="AO710"/>
          <cell r="AP710"/>
          <cell r="AQ710"/>
        </row>
        <row r="711">
          <cell r="A711"/>
          <cell r="B711"/>
          <cell r="C711"/>
          <cell r="D711"/>
          <cell r="E711"/>
          <cell r="F711"/>
          <cell r="G711"/>
          <cell r="H711"/>
          <cell r="I711"/>
          <cell r="J711"/>
          <cell r="K711"/>
          <cell r="L711"/>
          <cell r="M711"/>
          <cell r="N711"/>
          <cell r="O711"/>
          <cell r="P711"/>
          <cell r="Q711"/>
          <cell r="R711"/>
          <cell r="S711"/>
          <cell r="T711"/>
          <cell r="U711"/>
          <cell r="V711"/>
          <cell r="W711"/>
          <cell r="X711"/>
          <cell r="Y711"/>
          <cell r="Z711"/>
          <cell r="AA711"/>
          <cell r="AB711"/>
          <cell r="AC711"/>
          <cell r="AD711"/>
          <cell r="AE711"/>
          <cell r="AF711"/>
          <cell r="AG711"/>
          <cell r="AH711"/>
          <cell r="AI711"/>
          <cell r="AJ711"/>
          <cell r="AK711"/>
          <cell r="AL711"/>
          <cell r="AM711"/>
          <cell r="AN711"/>
          <cell r="AO711"/>
          <cell r="AP711"/>
          <cell r="AQ711"/>
        </row>
        <row r="712">
          <cell r="A712"/>
          <cell r="B712"/>
          <cell r="C712"/>
          <cell r="D712"/>
          <cell r="E712"/>
          <cell r="F712"/>
          <cell r="G712"/>
          <cell r="H712"/>
          <cell r="I712"/>
          <cell r="J712"/>
          <cell r="K712"/>
          <cell r="L712"/>
          <cell r="M712"/>
          <cell r="N712"/>
          <cell r="O712"/>
          <cell r="P712"/>
          <cell r="Q712"/>
          <cell r="R712"/>
          <cell r="S712"/>
          <cell r="T712"/>
          <cell r="U712"/>
          <cell r="V712"/>
          <cell r="W712"/>
          <cell r="X712"/>
          <cell r="Y712"/>
          <cell r="Z712"/>
          <cell r="AA712"/>
          <cell r="AB712"/>
          <cell r="AC712"/>
          <cell r="AD712"/>
          <cell r="AE712"/>
          <cell r="AF712"/>
          <cell r="AG712"/>
          <cell r="AH712"/>
          <cell r="AI712"/>
          <cell r="AJ712"/>
          <cell r="AK712"/>
          <cell r="AL712"/>
          <cell r="AM712"/>
          <cell r="AN712"/>
          <cell r="AO712"/>
          <cell r="AP712"/>
          <cell r="AQ712"/>
        </row>
        <row r="713">
          <cell r="A713"/>
          <cell r="B713"/>
          <cell r="C713"/>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cell r="AD713"/>
          <cell r="AE713"/>
          <cell r="AF713"/>
          <cell r="AG713"/>
          <cell r="AH713"/>
          <cell r="AI713"/>
          <cell r="AJ713"/>
          <cell r="AK713"/>
          <cell r="AL713"/>
          <cell r="AM713"/>
          <cell r="AN713"/>
          <cell r="AO713"/>
          <cell r="AP713"/>
          <cell r="AQ713"/>
        </row>
        <row r="714">
          <cell r="A714"/>
          <cell r="B714"/>
          <cell r="C714"/>
          <cell r="D714"/>
          <cell r="E714"/>
          <cell r="F714"/>
          <cell r="G714"/>
          <cell r="H714"/>
          <cell r="I714"/>
          <cell r="J714"/>
          <cell r="K714"/>
          <cell r="L714"/>
          <cell r="M714"/>
          <cell r="N714"/>
          <cell r="O714"/>
          <cell r="P714"/>
          <cell r="Q714"/>
          <cell r="R714"/>
          <cell r="S714"/>
          <cell r="T714"/>
          <cell r="U714"/>
          <cell r="V714"/>
          <cell r="W714"/>
          <cell r="X714"/>
          <cell r="Y714"/>
          <cell r="Z714"/>
          <cell r="AA714"/>
          <cell r="AB714"/>
          <cell r="AC714"/>
          <cell r="AD714"/>
          <cell r="AE714"/>
          <cell r="AF714"/>
          <cell r="AG714"/>
          <cell r="AH714"/>
          <cell r="AI714"/>
          <cell r="AJ714"/>
          <cell r="AK714"/>
          <cell r="AL714"/>
          <cell r="AM714"/>
          <cell r="AN714"/>
          <cell r="AO714"/>
          <cell r="AP714"/>
          <cell r="AQ714"/>
        </row>
        <row r="715">
          <cell r="A715"/>
          <cell r="B715"/>
          <cell r="C715"/>
          <cell r="D715"/>
          <cell r="E715"/>
          <cell r="F715"/>
          <cell r="G715"/>
          <cell r="H715"/>
          <cell r="I715"/>
          <cell r="J715"/>
          <cell r="K715"/>
          <cell r="L715"/>
          <cell r="M715"/>
          <cell r="N715"/>
          <cell r="O715"/>
          <cell r="P715"/>
          <cell r="Q715"/>
          <cell r="R715"/>
          <cell r="S715"/>
          <cell r="T715"/>
          <cell r="U715"/>
          <cell r="V715"/>
          <cell r="W715"/>
          <cell r="X715"/>
          <cell r="Y715"/>
          <cell r="Z715"/>
          <cell r="AA715"/>
          <cell r="AB715"/>
          <cell r="AC715"/>
          <cell r="AD715"/>
          <cell r="AE715"/>
          <cell r="AF715"/>
          <cell r="AG715"/>
          <cell r="AH715"/>
          <cell r="AI715"/>
          <cell r="AJ715"/>
          <cell r="AK715"/>
          <cell r="AL715"/>
          <cell r="AM715"/>
          <cell r="AN715"/>
          <cell r="AO715"/>
          <cell r="AP715"/>
          <cell r="AQ715"/>
        </row>
        <row r="716">
          <cell r="A716"/>
          <cell r="B716"/>
          <cell r="C716"/>
          <cell r="D716"/>
          <cell r="E716"/>
          <cell r="F716"/>
          <cell r="G716"/>
          <cell r="H716"/>
          <cell r="I716"/>
          <cell r="J716"/>
          <cell r="K716"/>
          <cell r="L716"/>
          <cell r="M716"/>
          <cell r="N716"/>
          <cell r="O716"/>
          <cell r="P716"/>
          <cell r="Q716"/>
          <cell r="R716"/>
          <cell r="S716"/>
          <cell r="T716"/>
          <cell r="U716"/>
          <cell r="V716"/>
          <cell r="W716"/>
          <cell r="X716"/>
          <cell r="Y716"/>
          <cell r="Z716"/>
          <cell r="AA716"/>
          <cell r="AB716"/>
          <cell r="AC716"/>
          <cell r="AD716"/>
          <cell r="AE716"/>
          <cell r="AF716"/>
          <cell r="AG716"/>
          <cell r="AH716"/>
          <cell r="AI716"/>
          <cell r="AJ716"/>
          <cell r="AK716"/>
          <cell r="AL716"/>
          <cell r="AM716"/>
          <cell r="AN716"/>
          <cell r="AO716"/>
          <cell r="AP716"/>
          <cell r="AQ716"/>
        </row>
        <row r="717">
          <cell r="A717"/>
          <cell r="B717"/>
          <cell r="C717"/>
          <cell r="D717"/>
          <cell r="E717"/>
          <cell r="F717"/>
          <cell r="G717"/>
          <cell r="H717"/>
          <cell r="I717"/>
          <cell r="J717"/>
          <cell r="K717"/>
          <cell r="L717"/>
          <cell r="M717"/>
          <cell r="N717"/>
          <cell r="O717"/>
          <cell r="P717"/>
          <cell r="Q717"/>
          <cell r="R717"/>
          <cell r="S717"/>
          <cell r="T717"/>
          <cell r="U717"/>
          <cell r="V717"/>
          <cell r="W717"/>
          <cell r="X717"/>
          <cell r="Y717"/>
          <cell r="Z717"/>
          <cell r="AA717"/>
          <cell r="AB717"/>
          <cell r="AC717"/>
          <cell r="AD717"/>
          <cell r="AE717"/>
          <cell r="AF717"/>
          <cell r="AG717"/>
          <cell r="AH717"/>
          <cell r="AI717"/>
          <cell r="AJ717"/>
          <cell r="AK717"/>
          <cell r="AL717"/>
          <cell r="AM717"/>
          <cell r="AN717"/>
          <cell r="AO717"/>
          <cell r="AP717"/>
          <cell r="AQ717"/>
        </row>
        <row r="718">
          <cell r="A718"/>
          <cell r="B718"/>
          <cell r="C718"/>
          <cell r="D718"/>
          <cell r="E718"/>
          <cell r="F718"/>
          <cell r="G718"/>
          <cell r="H718"/>
          <cell r="I718"/>
          <cell r="J718"/>
          <cell r="K718"/>
          <cell r="L718"/>
          <cell r="M718"/>
          <cell r="N718"/>
          <cell r="O718"/>
          <cell r="P718"/>
          <cell r="Q718"/>
          <cell r="R718"/>
          <cell r="S718"/>
          <cell r="T718"/>
          <cell r="U718"/>
          <cell r="V718"/>
          <cell r="W718"/>
          <cell r="X718"/>
          <cell r="Y718"/>
          <cell r="Z718"/>
          <cell r="AA718"/>
          <cell r="AB718"/>
          <cell r="AC718"/>
          <cell r="AD718"/>
          <cell r="AE718"/>
          <cell r="AF718"/>
          <cell r="AG718"/>
          <cell r="AH718"/>
          <cell r="AI718"/>
          <cell r="AJ718"/>
          <cell r="AK718"/>
          <cell r="AL718"/>
          <cell r="AM718"/>
          <cell r="AN718"/>
          <cell r="AO718"/>
          <cell r="AP718"/>
          <cell r="AQ718"/>
        </row>
        <row r="719">
          <cell r="A719"/>
          <cell r="B719"/>
          <cell r="C719"/>
          <cell r="D719"/>
          <cell r="E719"/>
          <cell r="F719"/>
          <cell r="G719"/>
          <cell r="H719"/>
          <cell r="I719"/>
          <cell r="J719"/>
          <cell r="K719"/>
          <cell r="L719"/>
          <cell r="M719"/>
          <cell r="N719"/>
          <cell r="O719"/>
          <cell r="P719"/>
          <cell r="Q719"/>
          <cell r="R719"/>
          <cell r="S719"/>
          <cell r="T719"/>
          <cell r="U719"/>
          <cell r="V719"/>
          <cell r="W719"/>
          <cell r="X719"/>
          <cell r="Y719"/>
          <cell r="Z719"/>
          <cell r="AA719"/>
          <cell r="AB719"/>
          <cell r="AC719"/>
          <cell r="AD719"/>
          <cell r="AE719"/>
          <cell r="AF719"/>
          <cell r="AG719"/>
          <cell r="AH719"/>
          <cell r="AI719"/>
          <cell r="AJ719"/>
          <cell r="AK719"/>
          <cell r="AL719"/>
          <cell r="AM719"/>
          <cell r="AN719"/>
          <cell r="AO719"/>
          <cell r="AP719"/>
          <cell r="AQ719"/>
        </row>
        <row r="720">
          <cell r="A720"/>
          <cell r="B720"/>
          <cell r="C720"/>
          <cell r="D720"/>
          <cell r="E720"/>
          <cell r="F720"/>
          <cell r="G720"/>
          <cell r="H720"/>
          <cell r="I720"/>
          <cell r="J720"/>
          <cell r="K720"/>
          <cell r="L720"/>
          <cell r="M720"/>
          <cell r="N720"/>
          <cell r="O720"/>
          <cell r="P720"/>
          <cell r="Q720"/>
          <cell r="R720"/>
          <cell r="S720"/>
          <cell r="T720"/>
          <cell r="U720"/>
          <cell r="V720"/>
          <cell r="W720"/>
          <cell r="X720"/>
          <cell r="Y720"/>
          <cell r="Z720"/>
          <cell r="AA720"/>
          <cell r="AB720"/>
          <cell r="AC720"/>
          <cell r="AD720"/>
          <cell r="AE720"/>
          <cell r="AF720"/>
          <cell r="AG720"/>
          <cell r="AH720"/>
          <cell r="AI720"/>
          <cell r="AJ720"/>
          <cell r="AK720"/>
          <cell r="AL720"/>
          <cell r="AM720"/>
          <cell r="AN720"/>
          <cell r="AO720"/>
          <cell r="AP720"/>
          <cell r="AQ720"/>
        </row>
        <row r="721">
          <cell r="A721"/>
          <cell r="B721"/>
          <cell r="C721"/>
          <cell r="D721"/>
          <cell r="E721"/>
          <cell r="F721"/>
          <cell r="G721"/>
          <cell r="H721"/>
          <cell r="I721"/>
          <cell r="J721"/>
          <cell r="K721"/>
          <cell r="L721"/>
          <cell r="M721"/>
          <cell r="N721"/>
          <cell r="O721"/>
          <cell r="P721"/>
          <cell r="Q721"/>
          <cell r="R721"/>
          <cell r="S721"/>
          <cell r="T721"/>
          <cell r="U721"/>
          <cell r="V721"/>
          <cell r="W721"/>
          <cell r="X721"/>
          <cell r="Y721"/>
          <cell r="Z721"/>
          <cell r="AA721"/>
          <cell r="AB721"/>
          <cell r="AC721"/>
          <cell r="AD721"/>
          <cell r="AE721"/>
          <cell r="AF721"/>
          <cell r="AG721"/>
          <cell r="AH721"/>
          <cell r="AI721"/>
          <cell r="AJ721"/>
          <cell r="AK721"/>
          <cell r="AL721"/>
          <cell r="AM721"/>
          <cell r="AN721"/>
          <cell r="AO721"/>
          <cell r="AP721"/>
          <cell r="AQ721"/>
        </row>
        <row r="722">
          <cell r="A722"/>
          <cell r="B722"/>
          <cell r="C722"/>
          <cell r="D722"/>
          <cell r="E722"/>
          <cell r="F722"/>
          <cell r="G722"/>
          <cell r="H722"/>
          <cell r="I722"/>
          <cell r="J722"/>
          <cell r="K722"/>
          <cell r="L722"/>
          <cell r="M722"/>
          <cell r="N722"/>
          <cell r="O722"/>
          <cell r="P722"/>
          <cell r="Q722"/>
          <cell r="R722"/>
          <cell r="S722"/>
          <cell r="T722"/>
          <cell r="U722"/>
          <cell r="V722"/>
          <cell r="W722"/>
          <cell r="X722"/>
          <cell r="Y722"/>
          <cell r="Z722"/>
          <cell r="AA722"/>
          <cell r="AB722"/>
          <cell r="AC722"/>
          <cell r="AD722"/>
          <cell r="AE722"/>
          <cell r="AF722"/>
          <cell r="AG722"/>
          <cell r="AH722"/>
          <cell r="AI722"/>
          <cell r="AJ722"/>
          <cell r="AK722"/>
          <cell r="AL722"/>
          <cell r="AM722"/>
          <cell r="AN722"/>
          <cell r="AO722"/>
          <cell r="AP722"/>
          <cell r="AQ722"/>
        </row>
        <row r="723">
          <cell r="A723"/>
          <cell r="B723"/>
          <cell r="C723"/>
          <cell r="D723"/>
          <cell r="E723"/>
          <cell r="F723"/>
          <cell r="G723"/>
          <cell r="H723"/>
          <cell r="I723"/>
          <cell r="J723"/>
          <cell r="K723"/>
          <cell r="L723"/>
          <cell r="M723"/>
          <cell r="N723"/>
          <cell r="O723"/>
          <cell r="P723"/>
          <cell r="Q723"/>
          <cell r="R723"/>
          <cell r="S723"/>
          <cell r="T723"/>
          <cell r="U723"/>
          <cell r="V723"/>
          <cell r="W723"/>
          <cell r="X723"/>
          <cell r="Y723"/>
          <cell r="Z723"/>
          <cell r="AA723"/>
          <cell r="AB723"/>
          <cell r="AC723"/>
          <cell r="AD723"/>
          <cell r="AE723"/>
          <cell r="AF723"/>
          <cell r="AG723"/>
          <cell r="AH723"/>
          <cell r="AI723"/>
          <cell r="AJ723"/>
          <cell r="AK723"/>
          <cell r="AL723"/>
          <cell r="AM723"/>
          <cell r="AN723"/>
          <cell r="AO723"/>
          <cell r="AP723"/>
          <cell r="AQ723"/>
        </row>
        <row r="724">
          <cell r="A724"/>
          <cell r="B724"/>
          <cell r="C724"/>
          <cell r="D724"/>
          <cell r="E724"/>
          <cell r="F724"/>
          <cell r="G724"/>
          <cell r="H724"/>
          <cell r="I724"/>
          <cell r="J724"/>
          <cell r="K724"/>
          <cell r="L724"/>
          <cell r="M724"/>
          <cell r="N724"/>
          <cell r="O724"/>
          <cell r="P724"/>
          <cell r="Q724"/>
          <cell r="R724"/>
          <cell r="S724"/>
          <cell r="T724"/>
          <cell r="U724"/>
          <cell r="V724"/>
          <cell r="W724"/>
          <cell r="X724"/>
          <cell r="Y724"/>
          <cell r="Z724"/>
          <cell r="AA724"/>
          <cell r="AB724"/>
          <cell r="AC724"/>
          <cell r="AD724"/>
          <cell r="AE724"/>
          <cell r="AF724"/>
          <cell r="AG724"/>
          <cell r="AH724"/>
          <cell r="AI724"/>
          <cell r="AJ724"/>
          <cell r="AK724"/>
          <cell r="AL724"/>
          <cell r="AM724"/>
          <cell r="AN724"/>
          <cell r="AO724"/>
          <cell r="AP724"/>
          <cell r="AQ724"/>
        </row>
        <row r="725">
          <cell r="A725"/>
          <cell r="B725"/>
          <cell r="C725"/>
          <cell r="D725"/>
          <cell r="E725"/>
          <cell r="F725"/>
          <cell r="G725"/>
          <cell r="H725"/>
          <cell r="I725"/>
          <cell r="J725"/>
          <cell r="K725"/>
          <cell r="L725"/>
          <cell r="M725"/>
          <cell r="N725"/>
          <cell r="O725"/>
          <cell r="P725"/>
          <cell r="Q725"/>
          <cell r="R725"/>
          <cell r="S725"/>
          <cell r="T725"/>
          <cell r="U725"/>
          <cell r="V725"/>
          <cell r="W725"/>
          <cell r="X725"/>
          <cell r="Y725"/>
          <cell r="Z725"/>
          <cell r="AA725"/>
          <cell r="AB725"/>
          <cell r="AC725"/>
          <cell r="AD725"/>
          <cell r="AE725"/>
          <cell r="AF725"/>
          <cell r="AG725"/>
          <cell r="AH725"/>
          <cell r="AI725"/>
          <cell r="AJ725"/>
          <cell r="AK725"/>
          <cell r="AL725"/>
          <cell r="AM725"/>
          <cell r="AN725"/>
          <cell r="AO725"/>
          <cell r="AP725"/>
          <cell r="AQ725"/>
        </row>
        <row r="726">
          <cell r="A726"/>
          <cell r="B726"/>
          <cell r="C726"/>
          <cell r="D726"/>
          <cell r="E726"/>
          <cell r="F726"/>
          <cell r="G726"/>
          <cell r="H726"/>
          <cell r="I726"/>
          <cell r="J726"/>
          <cell r="K726"/>
          <cell r="L726"/>
          <cell r="M726"/>
          <cell r="N726"/>
          <cell r="O726"/>
          <cell r="P726"/>
          <cell r="Q726"/>
          <cell r="R726"/>
          <cell r="S726"/>
          <cell r="T726"/>
          <cell r="U726"/>
          <cell r="V726"/>
          <cell r="W726"/>
          <cell r="X726"/>
          <cell r="Y726"/>
          <cell r="Z726"/>
          <cell r="AA726"/>
          <cell r="AB726"/>
          <cell r="AC726"/>
          <cell r="AD726"/>
          <cell r="AE726"/>
          <cell r="AF726"/>
          <cell r="AG726"/>
          <cell r="AH726"/>
          <cell r="AI726"/>
          <cell r="AJ726"/>
          <cell r="AK726"/>
          <cell r="AL726"/>
          <cell r="AM726"/>
          <cell r="AN726"/>
          <cell r="AO726"/>
          <cell r="AP726"/>
          <cell r="AQ726"/>
        </row>
        <row r="727">
          <cell r="A727"/>
          <cell r="B727"/>
          <cell r="C727"/>
          <cell r="D727"/>
          <cell r="E727"/>
          <cell r="F727"/>
          <cell r="G727"/>
          <cell r="H727"/>
          <cell r="I727"/>
          <cell r="J727"/>
          <cell r="K727"/>
          <cell r="L727"/>
          <cell r="M727"/>
          <cell r="N727"/>
          <cell r="O727"/>
          <cell r="P727"/>
          <cell r="Q727"/>
          <cell r="R727"/>
          <cell r="S727"/>
          <cell r="T727"/>
          <cell r="U727"/>
          <cell r="V727"/>
          <cell r="W727"/>
          <cell r="X727"/>
          <cell r="Y727"/>
          <cell r="Z727"/>
          <cell r="AA727"/>
          <cell r="AB727"/>
          <cell r="AC727"/>
          <cell r="AD727"/>
          <cell r="AE727"/>
          <cell r="AF727"/>
          <cell r="AG727"/>
          <cell r="AH727"/>
          <cell r="AI727"/>
          <cell r="AJ727"/>
          <cell r="AK727"/>
          <cell r="AL727"/>
          <cell r="AM727"/>
          <cell r="AN727"/>
          <cell r="AO727"/>
          <cell r="AP727"/>
          <cell r="AQ727"/>
        </row>
        <row r="728">
          <cell r="A728"/>
          <cell r="B728"/>
          <cell r="C728"/>
          <cell r="D728"/>
          <cell r="E728"/>
          <cell r="F728"/>
          <cell r="G728"/>
          <cell r="H728"/>
          <cell r="I728"/>
          <cell r="J728"/>
          <cell r="K728"/>
          <cell r="L728"/>
          <cell r="M728"/>
          <cell r="N728"/>
          <cell r="O728"/>
          <cell r="P728"/>
          <cell r="Q728"/>
          <cell r="R728"/>
          <cell r="S728"/>
          <cell r="T728"/>
          <cell r="U728"/>
          <cell r="V728"/>
          <cell r="W728"/>
          <cell r="X728"/>
          <cell r="Y728"/>
          <cell r="Z728"/>
          <cell r="AA728"/>
          <cell r="AB728"/>
          <cell r="AC728"/>
          <cell r="AD728"/>
          <cell r="AE728"/>
          <cell r="AF728"/>
          <cell r="AG728"/>
          <cell r="AH728"/>
          <cell r="AI728"/>
          <cell r="AJ728"/>
          <cell r="AK728"/>
          <cell r="AL728"/>
          <cell r="AM728"/>
          <cell r="AN728"/>
          <cell r="AO728"/>
          <cell r="AP728"/>
          <cell r="AQ728"/>
        </row>
        <row r="729">
          <cell r="A729"/>
          <cell r="B729"/>
          <cell r="C729"/>
          <cell r="D729"/>
          <cell r="E729"/>
          <cell r="F729"/>
          <cell r="G729"/>
          <cell r="H729"/>
          <cell r="I729"/>
          <cell r="J729"/>
          <cell r="K729"/>
          <cell r="L729"/>
          <cell r="M729"/>
          <cell r="N729"/>
          <cell r="O729"/>
          <cell r="P729"/>
          <cell r="Q729"/>
          <cell r="R729"/>
          <cell r="S729"/>
          <cell r="T729"/>
          <cell r="U729"/>
          <cell r="V729"/>
          <cell r="W729"/>
          <cell r="X729"/>
          <cell r="Y729"/>
          <cell r="Z729"/>
          <cell r="AA729"/>
          <cell r="AB729"/>
          <cell r="AC729"/>
          <cell r="AD729"/>
          <cell r="AE729"/>
          <cell r="AF729"/>
          <cell r="AG729"/>
          <cell r="AH729"/>
          <cell r="AI729"/>
          <cell r="AJ729"/>
          <cell r="AK729"/>
          <cell r="AL729"/>
          <cell r="AM729"/>
          <cell r="AN729"/>
          <cell r="AO729"/>
          <cell r="AP729"/>
          <cell r="AQ729"/>
        </row>
        <row r="730">
          <cell r="A730"/>
          <cell r="B730"/>
          <cell r="C730"/>
          <cell r="D730"/>
          <cell r="E730"/>
          <cell r="F730"/>
          <cell r="G730"/>
          <cell r="H730"/>
          <cell r="I730"/>
          <cell r="J730"/>
          <cell r="K730"/>
          <cell r="L730"/>
          <cell r="M730"/>
          <cell r="N730"/>
          <cell r="O730"/>
          <cell r="P730"/>
          <cell r="Q730"/>
          <cell r="R730"/>
          <cell r="S730"/>
          <cell r="T730"/>
          <cell r="U730"/>
          <cell r="V730"/>
          <cell r="W730"/>
          <cell r="X730"/>
          <cell r="Y730"/>
          <cell r="Z730"/>
          <cell r="AA730"/>
          <cell r="AB730"/>
          <cell r="AC730"/>
          <cell r="AD730"/>
          <cell r="AE730"/>
          <cell r="AF730"/>
          <cell r="AG730"/>
          <cell r="AH730"/>
          <cell r="AI730"/>
          <cell r="AJ730"/>
          <cell r="AK730"/>
          <cell r="AL730"/>
          <cell r="AM730"/>
          <cell r="AN730"/>
          <cell r="AO730"/>
          <cell r="AP730"/>
          <cell r="AQ730"/>
        </row>
        <row r="731">
          <cell r="A731"/>
          <cell r="B731"/>
          <cell r="C731"/>
          <cell r="D731"/>
          <cell r="E731"/>
          <cell r="F731"/>
          <cell r="G731"/>
          <cell r="H731"/>
          <cell r="I731"/>
          <cell r="J731"/>
          <cell r="K731"/>
          <cell r="L731"/>
          <cell r="M731"/>
          <cell r="N731"/>
          <cell r="O731"/>
          <cell r="P731"/>
          <cell r="Q731"/>
          <cell r="R731"/>
          <cell r="S731"/>
          <cell r="T731"/>
          <cell r="U731"/>
          <cell r="V731"/>
          <cell r="W731"/>
          <cell r="X731"/>
          <cell r="Y731"/>
          <cell r="Z731"/>
          <cell r="AA731"/>
          <cell r="AB731"/>
          <cell r="AC731"/>
          <cell r="AD731"/>
          <cell r="AE731"/>
          <cell r="AF731"/>
          <cell r="AG731"/>
          <cell r="AH731"/>
          <cell r="AI731"/>
          <cell r="AJ731"/>
          <cell r="AK731"/>
          <cell r="AL731"/>
          <cell r="AM731"/>
          <cell r="AN731"/>
          <cell r="AO731"/>
          <cell r="AP731"/>
          <cell r="AQ731"/>
        </row>
        <row r="732">
          <cell r="A732"/>
          <cell r="B732"/>
          <cell r="C732"/>
          <cell r="D732"/>
          <cell r="E732"/>
          <cell r="F732"/>
          <cell r="G732"/>
          <cell r="H732"/>
          <cell r="I732"/>
          <cell r="J732"/>
          <cell r="K732"/>
          <cell r="L732"/>
          <cell r="M732"/>
          <cell r="N732"/>
          <cell r="O732"/>
          <cell r="P732"/>
          <cell r="Q732"/>
          <cell r="R732"/>
          <cell r="S732"/>
          <cell r="T732"/>
          <cell r="U732"/>
          <cell r="V732"/>
          <cell r="W732"/>
          <cell r="X732"/>
          <cell r="Y732"/>
          <cell r="Z732"/>
          <cell r="AA732"/>
          <cell r="AB732"/>
          <cell r="AC732"/>
          <cell r="AD732"/>
          <cell r="AE732"/>
          <cell r="AF732"/>
          <cell r="AG732"/>
          <cell r="AH732"/>
          <cell r="AI732"/>
          <cell r="AJ732"/>
          <cell r="AK732"/>
          <cell r="AL732"/>
          <cell r="AM732"/>
          <cell r="AN732"/>
          <cell r="AO732"/>
          <cell r="AP732"/>
          <cell r="AQ732"/>
        </row>
        <row r="733">
          <cell r="A733"/>
          <cell r="B733"/>
          <cell r="C733"/>
          <cell r="D733"/>
          <cell r="E733"/>
          <cell r="F733"/>
          <cell r="G733"/>
          <cell r="H733"/>
          <cell r="I733"/>
          <cell r="J733"/>
          <cell r="K733"/>
          <cell r="L733"/>
          <cell r="M733"/>
          <cell r="N733"/>
          <cell r="O733"/>
          <cell r="P733"/>
          <cell r="Q733"/>
          <cell r="R733"/>
          <cell r="S733"/>
          <cell r="T733"/>
          <cell r="U733"/>
          <cell r="V733"/>
          <cell r="W733"/>
          <cell r="X733"/>
          <cell r="Y733"/>
          <cell r="Z733"/>
          <cell r="AA733"/>
          <cell r="AB733"/>
          <cell r="AC733"/>
          <cell r="AD733"/>
          <cell r="AE733"/>
          <cell r="AF733"/>
          <cell r="AG733"/>
          <cell r="AH733"/>
          <cell r="AI733"/>
          <cell r="AJ733"/>
          <cell r="AK733"/>
          <cell r="AL733"/>
          <cell r="AM733"/>
          <cell r="AN733"/>
          <cell r="AO733"/>
          <cell r="AP733"/>
          <cell r="AQ733"/>
        </row>
        <row r="734">
          <cell r="A734"/>
          <cell r="B734"/>
          <cell r="C734"/>
          <cell r="D734"/>
          <cell r="E734"/>
          <cell r="F734"/>
          <cell r="G734"/>
          <cell r="H734"/>
          <cell r="I734"/>
          <cell r="J734"/>
          <cell r="K734"/>
          <cell r="L734"/>
          <cell r="M734"/>
          <cell r="N734"/>
          <cell r="O734"/>
          <cell r="P734"/>
          <cell r="Q734"/>
          <cell r="R734"/>
          <cell r="S734"/>
          <cell r="T734"/>
          <cell r="U734"/>
          <cell r="V734"/>
          <cell r="W734"/>
          <cell r="X734"/>
          <cell r="Y734"/>
          <cell r="Z734"/>
          <cell r="AA734"/>
          <cell r="AB734"/>
          <cell r="AC734"/>
          <cell r="AD734"/>
          <cell r="AE734"/>
          <cell r="AF734"/>
          <cell r="AG734"/>
          <cell r="AH734"/>
          <cell r="AI734"/>
          <cell r="AJ734"/>
          <cell r="AK734"/>
          <cell r="AL734"/>
          <cell r="AM734"/>
          <cell r="AN734"/>
          <cell r="AO734"/>
          <cell r="AP734"/>
          <cell r="AQ734"/>
        </row>
        <row r="735">
          <cell r="A735"/>
          <cell r="B735"/>
          <cell r="C735"/>
          <cell r="D735"/>
          <cell r="E735"/>
          <cell r="F735"/>
          <cell r="G735"/>
          <cell r="H735"/>
          <cell r="I735"/>
          <cell r="J735"/>
          <cell r="K735"/>
          <cell r="L735"/>
          <cell r="M735"/>
          <cell r="N735"/>
          <cell r="O735"/>
          <cell r="P735"/>
          <cell r="Q735"/>
          <cell r="R735"/>
          <cell r="S735"/>
          <cell r="T735"/>
          <cell r="U735"/>
          <cell r="V735"/>
          <cell r="W735"/>
          <cell r="X735"/>
          <cell r="Y735"/>
          <cell r="Z735"/>
          <cell r="AA735"/>
          <cell r="AB735"/>
          <cell r="AC735"/>
          <cell r="AD735"/>
          <cell r="AE735"/>
          <cell r="AF735"/>
          <cell r="AG735"/>
          <cell r="AH735"/>
          <cell r="AI735"/>
          <cell r="AJ735"/>
          <cell r="AK735"/>
          <cell r="AL735"/>
          <cell r="AM735"/>
          <cell r="AN735"/>
          <cell r="AO735"/>
          <cell r="AP735"/>
          <cell r="AQ735"/>
        </row>
        <row r="736">
          <cell r="A736"/>
          <cell r="B736"/>
          <cell r="C736"/>
          <cell r="D736"/>
          <cell r="E736"/>
          <cell r="F736"/>
          <cell r="G736"/>
          <cell r="H736"/>
          <cell r="I736"/>
          <cell r="J736"/>
          <cell r="K736"/>
          <cell r="L736"/>
          <cell r="M736"/>
          <cell r="N736"/>
          <cell r="O736"/>
          <cell r="P736"/>
          <cell r="Q736"/>
          <cell r="R736"/>
          <cell r="S736"/>
          <cell r="T736"/>
          <cell r="U736"/>
          <cell r="V736"/>
          <cell r="W736"/>
          <cell r="X736"/>
          <cell r="Y736"/>
          <cell r="Z736"/>
          <cell r="AA736"/>
          <cell r="AB736"/>
          <cell r="AC736"/>
          <cell r="AD736"/>
          <cell r="AE736"/>
          <cell r="AF736"/>
          <cell r="AG736"/>
          <cell r="AH736"/>
          <cell r="AI736"/>
          <cell r="AJ736"/>
          <cell r="AK736"/>
          <cell r="AL736"/>
          <cell r="AM736"/>
          <cell r="AN736"/>
          <cell r="AO736"/>
          <cell r="AP736"/>
          <cell r="AQ736"/>
        </row>
        <row r="737">
          <cell r="A737"/>
          <cell r="B737"/>
          <cell r="C737"/>
          <cell r="D737"/>
          <cell r="E737"/>
          <cell r="F737"/>
          <cell r="G737"/>
          <cell r="H737"/>
          <cell r="I737"/>
          <cell r="J737"/>
          <cell r="K737"/>
          <cell r="L737"/>
          <cell r="M737"/>
          <cell r="N737"/>
          <cell r="O737"/>
          <cell r="P737"/>
          <cell r="Q737"/>
          <cell r="R737"/>
          <cell r="S737"/>
          <cell r="T737"/>
          <cell r="U737"/>
          <cell r="V737"/>
          <cell r="W737"/>
          <cell r="X737"/>
          <cell r="Y737"/>
          <cell r="Z737"/>
          <cell r="AA737"/>
          <cell r="AB737"/>
          <cell r="AC737"/>
          <cell r="AD737"/>
          <cell r="AE737"/>
          <cell r="AF737"/>
          <cell r="AG737"/>
          <cell r="AH737"/>
          <cell r="AI737"/>
          <cell r="AJ737"/>
          <cell r="AK737"/>
          <cell r="AL737"/>
          <cell r="AM737"/>
          <cell r="AN737"/>
          <cell r="AO737"/>
          <cell r="AP737"/>
          <cell r="AQ737"/>
        </row>
        <row r="738">
          <cell r="A738"/>
          <cell r="B738"/>
          <cell r="C738"/>
          <cell r="D738"/>
          <cell r="E738"/>
          <cell r="F738"/>
          <cell r="G738"/>
          <cell r="H738"/>
          <cell r="I738"/>
          <cell r="J738"/>
          <cell r="K738"/>
          <cell r="L738"/>
          <cell r="M738"/>
          <cell r="N738"/>
          <cell r="O738"/>
          <cell r="P738"/>
          <cell r="Q738"/>
          <cell r="R738"/>
          <cell r="S738"/>
          <cell r="T738"/>
          <cell r="U738"/>
          <cell r="V738"/>
          <cell r="W738"/>
          <cell r="X738"/>
          <cell r="Y738"/>
          <cell r="Z738"/>
          <cell r="AA738"/>
          <cell r="AB738"/>
          <cell r="AC738"/>
          <cell r="AD738"/>
          <cell r="AE738"/>
          <cell r="AF738"/>
          <cell r="AG738"/>
          <cell r="AH738"/>
          <cell r="AI738"/>
          <cell r="AJ738"/>
          <cell r="AK738"/>
          <cell r="AL738"/>
          <cell r="AM738"/>
          <cell r="AN738"/>
          <cell r="AO738"/>
          <cell r="AP738"/>
          <cell r="AQ738"/>
        </row>
        <row r="739">
          <cell r="A739"/>
          <cell r="B739"/>
          <cell r="C739"/>
          <cell r="D739"/>
          <cell r="E739"/>
          <cell r="F739"/>
          <cell r="G739"/>
          <cell r="H739"/>
          <cell r="I739"/>
          <cell r="J739"/>
          <cell r="K739"/>
          <cell r="L739"/>
          <cell r="M739"/>
          <cell r="N739"/>
          <cell r="O739"/>
          <cell r="P739"/>
          <cell r="Q739"/>
          <cell r="R739"/>
          <cell r="S739"/>
          <cell r="T739"/>
          <cell r="U739"/>
          <cell r="V739"/>
          <cell r="W739"/>
          <cell r="X739"/>
          <cell r="Y739"/>
          <cell r="Z739"/>
          <cell r="AA739"/>
          <cell r="AB739"/>
          <cell r="AC739"/>
          <cell r="AD739"/>
          <cell r="AE739"/>
          <cell r="AF739"/>
          <cell r="AG739"/>
          <cell r="AH739"/>
          <cell r="AI739"/>
          <cell r="AJ739"/>
          <cell r="AK739"/>
          <cell r="AL739"/>
          <cell r="AM739"/>
          <cell r="AN739"/>
          <cell r="AO739"/>
          <cell r="AP739"/>
          <cell r="AQ739"/>
        </row>
        <row r="740">
          <cell r="A740"/>
          <cell r="B740"/>
          <cell r="C740"/>
          <cell r="D740"/>
          <cell r="E740"/>
          <cell r="F740"/>
          <cell r="G740"/>
          <cell r="H740"/>
          <cell r="I740"/>
          <cell r="J740"/>
          <cell r="K740"/>
          <cell r="L740"/>
          <cell r="M740"/>
          <cell r="N740"/>
          <cell r="O740"/>
          <cell r="P740"/>
          <cell r="Q740"/>
          <cell r="R740"/>
          <cell r="S740"/>
          <cell r="T740"/>
          <cell r="U740"/>
          <cell r="V740"/>
          <cell r="W740"/>
          <cell r="X740"/>
          <cell r="Y740"/>
          <cell r="Z740"/>
          <cell r="AA740"/>
          <cell r="AB740"/>
          <cell r="AC740"/>
          <cell r="AD740"/>
          <cell r="AE740"/>
          <cell r="AF740"/>
          <cell r="AG740"/>
          <cell r="AH740"/>
          <cell r="AI740"/>
          <cell r="AJ740"/>
          <cell r="AK740"/>
          <cell r="AL740"/>
          <cell r="AM740"/>
          <cell r="AN740"/>
          <cell r="AO740"/>
          <cell r="AP740"/>
          <cell r="AQ740"/>
        </row>
        <row r="741">
          <cell r="A741"/>
          <cell r="B741"/>
          <cell r="C741"/>
          <cell r="D741"/>
          <cell r="E741"/>
          <cell r="F741"/>
          <cell r="G741"/>
          <cell r="H741"/>
          <cell r="I741"/>
          <cell r="J741"/>
          <cell r="K741"/>
          <cell r="L741"/>
          <cell r="M741"/>
          <cell r="N741"/>
          <cell r="O741"/>
          <cell r="P741"/>
          <cell r="Q741"/>
          <cell r="R741"/>
          <cell r="S741"/>
          <cell r="T741"/>
          <cell r="U741"/>
          <cell r="V741"/>
          <cell r="W741"/>
          <cell r="X741"/>
          <cell r="Y741"/>
          <cell r="Z741"/>
          <cell r="AA741"/>
          <cell r="AB741"/>
          <cell r="AC741"/>
          <cell r="AD741"/>
          <cell r="AE741"/>
          <cell r="AF741"/>
          <cell r="AG741"/>
          <cell r="AH741"/>
          <cell r="AI741"/>
          <cell r="AJ741"/>
          <cell r="AK741"/>
          <cell r="AL741"/>
          <cell r="AM741"/>
          <cell r="AN741"/>
          <cell r="AO741"/>
          <cell r="AP741"/>
          <cell r="AQ741"/>
        </row>
        <row r="742">
          <cell r="A742"/>
          <cell r="B742"/>
          <cell r="C742"/>
          <cell r="D742"/>
          <cell r="E742"/>
          <cell r="F742"/>
          <cell r="G742"/>
          <cell r="H742"/>
          <cell r="I742"/>
          <cell r="J742"/>
          <cell r="K742"/>
          <cell r="L742"/>
          <cell r="M742"/>
          <cell r="N742"/>
          <cell r="O742"/>
          <cell r="P742"/>
          <cell r="Q742"/>
          <cell r="R742"/>
          <cell r="S742"/>
          <cell r="T742"/>
          <cell r="U742"/>
          <cell r="V742"/>
          <cell r="W742"/>
          <cell r="X742"/>
          <cell r="Y742"/>
          <cell r="Z742"/>
          <cell r="AA742"/>
          <cell r="AB742"/>
          <cell r="AC742"/>
          <cell r="AD742"/>
          <cell r="AE742"/>
          <cell r="AF742"/>
          <cell r="AG742"/>
          <cell r="AH742"/>
          <cell r="AI742"/>
          <cell r="AJ742"/>
          <cell r="AK742"/>
          <cell r="AL742"/>
          <cell r="AM742"/>
          <cell r="AN742"/>
          <cell r="AO742"/>
          <cell r="AP742"/>
          <cell r="AQ742"/>
        </row>
        <row r="743">
          <cell r="A743"/>
          <cell r="B743"/>
          <cell r="C743"/>
          <cell r="D743"/>
          <cell r="E743"/>
          <cell r="F743"/>
          <cell r="G743"/>
          <cell r="H743"/>
          <cell r="I743"/>
          <cell r="J743"/>
          <cell r="K743"/>
          <cell r="L743"/>
          <cell r="M743"/>
          <cell r="N743"/>
          <cell r="O743"/>
          <cell r="P743"/>
          <cell r="Q743"/>
          <cell r="R743"/>
          <cell r="S743"/>
          <cell r="T743"/>
          <cell r="U743"/>
          <cell r="V743"/>
          <cell r="W743"/>
          <cell r="X743"/>
          <cell r="Y743"/>
          <cell r="Z743"/>
          <cell r="AA743"/>
          <cell r="AB743"/>
          <cell r="AC743"/>
          <cell r="AD743"/>
          <cell r="AE743"/>
          <cell r="AF743"/>
          <cell r="AG743"/>
          <cell r="AH743"/>
          <cell r="AI743"/>
          <cell r="AJ743"/>
          <cell r="AK743"/>
          <cell r="AL743"/>
          <cell r="AM743"/>
          <cell r="AN743"/>
          <cell r="AO743"/>
          <cell r="AP743"/>
          <cell r="AQ743"/>
        </row>
        <row r="744">
          <cell r="A744"/>
          <cell r="B744"/>
          <cell r="C744"/>
          <cell r="D744"/>
          <cell r="E744"/>
          <cell r="F744"/>
          <cell r="G744"/>
          <cell r="H744"/>
          <cell r="I744"/>
          <cell r="J744"/>
          <cell r="K744"/>
          <cell r="L744"/>
          <cell r="M744"/>
          <cell r="N744"/>
          <cell r="O744"/>
          <cell r="P744"/>
          <cell r="Q744"/>
          <cell r="R744"/>
          <cell r="S744"/>
          <cell r="T744"/>
          <cell r="U744"/>
          <cell r="V744"/>
          <cell r="W744"/>
          <cell r="X744"/>
          <cell r="Y744"/>
          <cell r="Z744"/>
          <cell r="AA744"/>
          <cell r="AB744"/>
          <cell r="AC744"/>
          <cell r="AD744"/>
          <cell r="AE744"/>
          <cell r="AF744"/>
          <cell r="AG744"/>
          <cell r="AH744"/>
          <cell r="AI744"/>
          <cell r="AJ744"/>
          <cell r="AK744"/>
          <cell r="AL744"/>
          <cell r="AM744"/>
          <cell r="AN744"/>
          <cell r="AO744"/>
          <cell r="AP744"/>
          <cell r="AQ744"/>
        </row>
        <row r="745">
          <cell r="A745"/>
          <cell r="B745"/>
          <cell r="C745"/>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cell r="AD745"/>
          <cell r="AE745"/>
          <cell r="AF745"/>
          <cell r="AG745"/>
          <cell r="AH745"/>
          <cell r="AI745"/>
          <cell r="AJ745"/>
          <cell r="AK745"/>
          <cell r="AL745"/>
          <cell r="AM745"/>
          <cell r="AN745"/>
          <cell r="AO745"/>
          <cell r="AP745"/>
          <cell r="AQ745"/>
        </row>
        <row r="746">
          <cell r="A746"/>
          <cell r="B746"/>
          <cell r="C746"/>
          <cell r="D746"/>
          <cell r="E746"/>
          <cell r="F746"/>
          <cell r="G746"/>
          <cell r="H746"/>
          <cell r="I746"/>
          <cell r="J746"/>
          <cell r="K746"/>
          <cell r="L746"/>
          <cell r="M746"/>
          <cell r="N746"/>
          <cell r="O746"/>
          <cell r="P746"/>
          <cell r="Q746"/>
          <cell r="R746"/>
          <cell r="S746"/>
          <cell r="T746"/>
          <cell r="U746"/>
          <cell r="V746"/>
          <cell r="W746"/>
          <cell r="X746"/>
          <cell r="Y746"/>
          <cell r="Z746"/>
          <cell r="AA746"/>
          <cell r="AB746"/>
          <cell r="AC746"/>
          <cell r="AD746"/>
          <cell r="AE746"/>
          <cell r="AF746"/>
          <cell r="AG746"/>
          <cell r="AH746"/>
          <cell r="AI746"/>
          <cell r="AJ746"/>
          <cell r="AK746"/>
          <cell r="AL746"/>
          <cell r="AM746"/>
          <cell r="AN746"/>
          <cell r="AO746"/>
          <cell r="AP746"/>
          <cell r="AQ746"/>
        </row>
        <row r="747">
          <cell r="A747"/>
          <cell r="B747"/>
          <cell r="C747"/>
          <cell r="D747"/>
          <cell r="E747"/>
          <cell r="F747"/>
          <cell r="G747"/>
          <cell r="H747"/>
          <cell r="I747"/>
          <cell r="J747"/>
          <cell r="K747"/>
          <cell r="L747"/>
          <cell r="M747"/>
          <cell r="N747"/>
          <cell r="O747"/>
          <cell r="P747"/>
          <cell r="Q747"/>
          <cell r="R747"/>
          <cell r="S747"/>
          <cell r="T747"/>
          <cell r="U747"/>
          <cell r="V747"/>
          <cell r="W747"/>
          <cell r="X747"/>
          <cell r="Y747"/>
          <cell r="Z747"/>
          <cell r="AA747"/>
          <cell r="AB747"/>
          <cell r="AC747"/>
          <cell r="AD747"/>
          <cell r="AE747"/>
          <cell r="AF747"/>
          <cell r="AG747"/>
          <cell r="AH747"/>
          <cell r="AI747"/>
          <cell r="AJ747"/>
          <cell r="AK747"/>
          <cell r="AL747"/>
          <cell r="AM747"/>
          <cell r="AN747"/>
          <cell r="AO747"/>
          <cell r="AP747"/>
          <cell r="AQ747"/>
        </row>
        <row r="748">
          <cell r="A748"/>
          <cell r="B748"/>
          <cell r="C748"/>
          <cell r="D748"/>
          <cell r="E748"/>
          <cell r="F748"/>
          <cell r="G748"/>
          <cell r="H748"/>
          <cell r="I748"/>
          <cell r="J748"/>
          <cell r="K748"/>
          <cell r="L748"/>
          <cell r="M748"/>
          <cell r="N748"/>
          <cell r="O748"/>
          <cell r="P748"/>
          <cell r="Q748"/>
          <cell r="R748"/>
          <cell r="S748"/>
          <cell r="T748"/>
          <cell r="U748"/>
          <cell r="V748"/>
          <cell r="W748"/>
          <cell r="X748"/>
          <cell r="Y748"/>
          <cell r="Z748"/>
          <cell r="AA748"/>
          <cell r="AB748"/>
          <cell r="AC748"/>
          <cell r="AD748"/>
          <cell r="AE748"/>
          <cell r="AF748"/>
          <cell r="AG748"/>
          <cell r="AH748"/>
          <cell r="AI748"/>
          <cell r="AJ748"/>
          <cell r="AK748"/>
          <cell r="AL748"/>
          <cell r="AM748"/>
          <cell r="AN748"/>
          <cell r="AO748"/>
          <cell r="AP748"/>
          <cell r="AQ748"/>
        </row>
        <row r="749">
          <cell r="A749"/>
          <cell r="B749"/>
          <cell r="C749"/>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cell r="AD749"/>
          <cell r="AE749"/>
          <cell r="AF749"/>
          <cell r="AG749"/>
          <cell r="AH749"/>
          <cell r="AI749"/>
          <cell r="AJ749"/>
          <cell r="AK749"/>
          <cell r="AL749"/>
          <cell r="AM749"/>
          <cell r="AN749"/>
          <cell r="AO749"/>
          <cell r="AP749"/>
          <cell r="AQ749"/>
        </row>
        <row r="750">
          <cell r="A750"/>
          <cell r="B750"/>
          <cell r="C750"/>
          <cell r="D750"/>
          <cell r="E750"/>
          <cell r="F750"/>
          <cell r="G750"/>
          <cell r="H750"/>
          <cell r="I750"/>
          <cell r="J750"/>
          <cell r="K750"/>
          <cell r="L750"/>
          <cell r="M750"/>
          <cell r="N750"/>
          <cell r="O750"/>
          <cell r="P750"/>
          <cell r="Q750"/>
          <cell r="R750"/>
          <cell r="S750"/>
          <cell r="T750"/>
          <cell r="U750"/>
          <cell r="V750"/>
          <cell r="W750"/>
          <cell r="X750"/>
          <cell r="Y750"/>
          <cell r="Z750"/>
          <cell r="AA750"/>
          <cell r="AB750"/>
          <cell r="AC750"/>
          <cell r="AD750"/>
          <cell r="AE750"/>
          <cell r="AF750"/>
          <cell r="AG750"/>
          <cell r="AH750"/>
          <cell r="AI750"/>
          <cell r="AJ750"/>
          <cell r="AK750"/>
          <cell r="AL750"/>
          <cell r="AM750"/>
          <cell r="AN750"/>
          <cell r="AO750"/>
          <cell r="AP750"/>
          <cell r="AQ750"/>
        </row>
        <row r="751">
          <cell r="A751"/>
          <cell r="B751"/>
          <cell r="C751"/>
          <cell r="D751"/>
          <cell r="E751"/>
          <cell r="F751"/>
          <cell r="G751"/>
          <cell r="H751"/>
          <cell r="I751"/>
          <cell r="J751"/>
          <cell r="K751"/>
          <cell r="L751"/>
          <cell r="M751"/>
          <cell r="N751"/>
          <cell r="O751"/>
          <cell r="P751"/>
          <cell r="Q751"/>
          <cell r="R751"/>
          <cell r="S751"/>
          <cell r="T751"/>
          <cell r="U751"/>
          <cell r="V751"/>
          <cell r="W751"/>
          <cell r="X751"/>
          <cell r="Y751"/>
          <cell r="Z751"/>
          <cell r="AA751"/>
          <cell r="AB751"/>
          <cell r="AC751"/>
          <cell r="AD751"/>
          <cell r="AE751"/>
          <cell r="AF751"/>
          <cell r="AG751"/>
          <cell r="AH751"/>
          <cell r="AI751"/>
          <cell r="AJ751"/>
          <cell r="AK751"/>
          <cell r="AL751"/>
          <cell r="AM751"/>
          <cell r="AN751"/>
          <cell r="AO751"/>
          <cell r="AP751"/>
          <cell r="AQ751"/>
        </row>
        <row r="752">
          <cell r="A752"/>
          <cell r="B752"/>
          <cell r="C752"/>
          <cell r="D752"/>
          <cell r="E752"/>
          <cell r="F752"/>
          <cell r="G752"/>
          <cell r="H752"/>
          <cell r="I752"/>
          <cell r="J752"/>
          <cell r="K752"/>
          <cell r="L752"/>
          <cell r="M752"/>
          <cell r="N752"/>
          <cell r="O752"/>
          <cell r="P752"/>
          <cell r="Q752"/>
          <cell r="R752"/>
          <cell r="S752"/>
          <cell r="T752"/>
          <cell r="U752"/>
          <cell r="V752"/>
          <cell r="W752"/>
          <cell r="X752"/>
          <cell r="Y752"/>
          <cell r="Z752"/>
          <cell r="AA752"/>
          <cell r="AB752"/>
          <cell r="AC752"/>
          <cell r="AD752"/>
          <cell r="AE752"/>
          <cell r="AF752"/>
          <cell r="AG752"/>
          <cell r="AH752"/>
          <cell r="AI752"/>
          <cell r="AJ752"/>
          <cell r="AK752"/>
          <cell r="AL752"/>
          <cell r="AM752"/>
          <cell r="AN752"/>
          <cell r="AO752"/>
          <cell r="AP752"/>
          <cell r="AQ752"/>
        </row>
        <row r="753">
          <cell r="A753"/>
          <cell r="B753"/>
          <cell r="C753"/>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cell r="AD753"/>
          <cell r="AE753"/>
          <cell r="AF753"/>
          <cell r="AG753"/>
          <cell r="AH753"/>
          <cell r="AI753"/>
          <cell r="AJ753"/>
          <cell r="AK753"/>
          <cell r="AL753"/>
          <cell r="AM753"/>
          <cell r="AN753"/>
          <cell r="AO753"/>
          <cell r="AP753"/>
          <cell r="AQ753"/>
        </row>
        <row r="754">
          <cell r="A754"/>
          <cell r="B754"/>
          <cell r="C754"/>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cell r="AD754"/>
          <cell r="AE754"/>
          <cell r="AF754"/>
          <cell r="AG754"/>
          <cell r="AH754"/>
          <cell r="AI754"/>
          <cell r="AJ754"/>
          <cell r="AK754"/>
          <cell r="AL754"/>
          <cell r="AM754"/>
          <cell r="AN754"/>
          <cell r="AO754"/>
          <cell r="AP754"/>
          <cell r="AQ754"/>
        </row>
        <row r="755">
          <cell r="A755"/>
          <cell r="B755"/>
          <cell r="C755"/>
          <cell r="D755"/>
          <cell r="E755"/>
          <cell r="F755"/>
          <cell r="G755"/>
          <cell r="H755"/>
          <cell r="I755"/>
          <cell r="J755"/>
          <cell r="K755"/>
          <cell r="L755"/>
          <cell r="M755"/>
          <cell r="N755"/>
          <cell r="O755"/>
          <cell r="P755"/>
          <cell r="Q755"/>
          <cell r="R755"/>
          <cell r="S755"/>
          <cell r="T755"/>
          <cell r="U755"/>
          <cell r="V755"/>
          <cell r="W755"/>
          <cell r="X755"/>
          <cell r="Y755"/>
          <cell r="Z755"/>
          <cell r="AA755"/>
          <cell r="AB755"/>
          <cell r="AC755"/>
          <cell r="AD755"/>
          <cell r="AE755"/>
          <cell r="AF755"/>
          <cell r="AG755"/>
          <cell r="AH755"/>
          <cell r="AI755"/>
          <cell r="AJ755"/>
          <cell r="AK755"/>
          <cell r="AL755"/>
          <cell r="AM755"/>
          <cell r="AN755"/>
          <cell r="AO755"/>
          <cell r="AP755"/>
          <cell r="AQ755"/>
        </row>
        <row r="756">
          <cell r="A756"/>
          <cell r="B756"/>
          <cell r="C756"/>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cell r="AD756"/>
          <cell r="AE756"/>
          <cell r="AF756"/>
          <cell r="AG756"/>
          <cell r="AH756"/>
          <cell r="AI756"/>
          <cell r="AJ756"/>
          <cell r="AK756"/>
          <cell r="AL756"/>
          <cell r="AM756"/>
          <cell r="AN756"/>
          <cell r="AO756"/>
          <cell r="AP756"/>
          <cell r="AQ756"/>
        </row>
        <row r="757">
          <cell r="A757"/>
          <cell r="B757"/>
          <cell r="C757"/>
          <cell r="D757"/>
          <cell r="E757"/>
          <cell r="F757"/>
          <cell r="G757"/>
          <cell r="H757"/>
          <cell r="I757"/>
          <cell r="J757"/>
          <cell r="K757"/>
          <cell r="L757"/>
          <cell r="M757"/>
          <cell r="N757"/>
          <cell r="O757"/>
          <cell r="P757"/>
          <cell r="Q757"/>
          <cell r="R757"/>
          <cell r="S757"/>
          <cell r="T757"/>
          <cell r="U757"/>
          <cell r="V757"/>
          <cell r="W757"/>
          <cell r="X757"/>
          <cell r="Y757"/>
          <cell r="Z757"/>
          <cell r="AA757"/>
          <cell r="AB757"/>
          <cell r="AC757"/>
          <cell r="AD757"/>
          <cell r="AE757"/>
          <cell r="AF757"/>
          <cell r="AG757"/>
          <cell r="AH757"/>
          <cell r="AI757"/>
          <cell r="AJ757"/>
          <cell r="AK757"/>
          <cell r="AL757"/>
          <cell r="AM757"/>
          <cell r="AN757"/>
          <cell r="AO757"/>
          <cell r="AP757"/>
          <cell r="AQ757"/>
        </row>
        <row r="758">
          <cell r="A758"/>
          <cell r="B758"/>
          <cell r="C758"/>
          <cell r="D758"/>
          <cell r="E758"/>
          <cell r="F758"/>
          <cell r="G758"/>
          <cell r="H758"/>
          <cell r="I758"/>
          <cell r="J758"/>
          <cell r="K758"/>
          <cell r="L758"/>
          <cell r="M758"/>
          <cell r="N758"/>
          <cell r="O758"/>
          <cell r="P758"/>
          <cell r="Q758"/>
          <cell r="R758"/>
          <cell r="S758"/>
          <cell r="T758"/>
          <cell r="U758"/>
          <cell r="V758"/>
          <cell r="W758"/>
          <cell r="X758"/>
          <cell r="Y758"/>
          <cell r="Z758"/>
          <cell r="AA758"/>
          <cell r="AB758"/>
          <cell r="AC758"/>
          <cell r="AD758"/>
          <cell r="AE758"/>
          <cell r="AF758"/>
          <cell r="AG758"/>
          <cell r="AH758"/>
          <cell r="AI758"/>
          <cell r="AJ758"/>
          <cell r="AK758"/>
          <cell r="AL758"/>
          <cell r="AM758"/>
          <cell r="AN758"/>
          <cell r="AO758"/>
          <cell r="AP758"/>
          <cell r="AQ758"/>
        </row>
        <row r="759">
          <cell r="A759"/>
          <cell r="B759"/>
          <cell r="C759"/>
          <cell r="D759"/>
          <cell r="E759"/>
          <cell r="F759"/>
          <cell r="G759"/>
          <cell r="H759"/>
          <cell r="I759"/>
          <cell r="J759"/>
          <cell r="K759"/>
          <cell r="L759"/>
          <cell r="M759"/>
          <cell r="N759"/>
          <cell r="O759"/>
          <cell r="P759"/>
          <cell r="Q759"/>
          <cell r="R759"/>
          <cell r="S759"/>
          <cell r="T759"/>
          <cell r="U759"/>
          <cell r="V759"/>
          <cell r="W759"/>
          <cell r="X759"/>
          <cell r="Y759"/>
          <cell r="Z759"/>
          <cell r="AA759"/>
          <cell r="AB759"/>
          <cell r="AC759"/>
          <cell r="AD759"/>
          <cell r="AE759"/>
          <cell r="AF759"/>
          <cell r="AG759"/>
          <cell r="AH759"/>
          <cell r="AI759"/>
          <cell r="AJ759"/>
          <cell r="AK759"/>
          <cell r="AL759"/>
          <cell r="AM759"/>
          <cell r="AN759"/>
          <cell r="AO759"/>
          <cell r="AP759"/>
          <cell r="AQ759"/>
        </row>
        <row r="760">
          <cell r="A760"/>
          <cell r="B760"/>
          <cell r="C760"/>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cell r="AD760"/>
          <cell r="AE760"/>
          <cell r="AF760"/>
          <cell r="AG760"/>
          <cell r="AH760"/>
          <cell r="AI760"/>
          <cell r="AJ760"/>
          <cell r="AK760"/>
          <cell r="AL760"/>
          <cell r="AM760"/>
          <cell r="AN760"/>
          <cell r="AO760"/>
          <cell r="AP760"/>
          <cell r="AQ760"/>
        </row>
        <row r="761">
          <cell r="A761"/>
          <cell r="B761"/>
          <cell r="C761"/>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cell r="AD761"/>
          <cell r="AE761"/>
          <cell r="AF761"/>
          <cell r="AG761"/>
          <cell r="AH761"/>
          <cell r="AI761"/>
          <cell r="AJ761"/>
          <cell r="AK761"/>
          <cell r="AL761"/>
          <cell r="AM761"/>
          <cell r="AN761"/>
          <cell r="AO761"/>
          <cell r="AP761"/>
          <cell r="AQ761"/>
        </row>
        <row r="762">
          <cell r="A762"/>
          <cell r="B762"/>
          <cell r="C762"/>
          <cell r="D762"/>
          <cell r="E762"/>
          <cell r="F762"/>
          <cell r="G762"/>
          <cell r="H762"/>
          <cell r="I762"/>
          <cell r="J762"/>
          <cell r="K762"/>
          <cell r="L762"/>
          <cell r="M762"/>
          <cell r="N762"/>
          <cell r="O762"/>
          <cell r="P762"/>
          <cell r="Q762"/>
          <cell r="R762"/>
          <cell r="S762"/>
          <cell r="T762"/>
          <cell r="U762"/>
          <cell r="V762"/>
          <cell r="W762"/>
          <cell r="X762"/>
          <cell r="Y762"/>
          <cell r="Z762"/>
          <cell r="AA762"/>
          <cell r="AB762"/>
          <cell r="AC762"/>
          <cell r="AD762"/>
          <cell r="AE762"/>
          <cell r="AF762"/>
          <cell r="AG762"/>
          <cell r="AH762"/>
          <cell r="AI762"/>
          <cell r="AJ762"/>
          <cell r="AK762"/>
          <cell r="AL762"/>
          <cell r="AM762"/>
          <cell r="AN762"/>
          <cell r="AO762"/>
          <cell r="AP762"/>
          <cell r="AQ762"/>
        </row>
        <row r="763">
          <cell r="A763"/>
          <cell r="B763"/>
          <cell r="C763"/>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cell r="AD763"/>
          <cell r="AE763"/>
          <cell r="AF763"/>
          <cell r="AG763"/>
          <cell r="AH763"/>
          <cell r="AI763"/>
          <cell r="AJ763"/>
          <cell r="AK763"/>
          <cell r="AL763"/>
          <cell r="AM763"/>
          <cell r="AN763"/>
          <cell r="AO763"/>
          <cell r="AP763"/>
          <cell r="AQ763"/>
        </row>
        <row r="764">
          <cell r="A764"/>
          <cell r="B764"/>
          <cell r="C764"/>
          <cell r="D764"/>
          <cell r="E764"/>
          <cell r="F764"/>
          <cell r="G764"/>
          <cell r="H764"/>
          <cell r="I764"/>
          <cell r="J764"/>
          <cell r="K764"/>
          <cell r="L764"/>
          <cell r="M764"/>
          <cell r="N764"/>
          <cell r="O764"/>
          <cell r="P764"/>
          <cell r="Q764"/>
          <cell r="R764"/>
          <cell r="S764"/>
          <cell r="T764"/>
          <cell r="U764"/>
          <cell r="V764"/>
          <cell r="W764"/>
          <cell r="X764"/>
          <cell r="Y764"/>
          <cell r="Z764"/>
          <cell r="AA764"/>
          <cell r="AB764"/>
          <cell r="AC764"/>
          <cell r="AD764"/>
          <cell r="AE764"/>
          <cell r="AF764"/>
          <cell r="AG764"/>
          <cell r="AH764"/>
          <cell r="AI764"/>
          <cell r="AJ764"/>
          <cell r="AK764"/>
          <cell r="AL764"/>
          <cell r="AM764"/>
          <cell r="AN764"/>
          <cell r="AO764"/>
          <cell r="AP764"/>
          <cell r="AQ764"/>
        </row>
        <row r="765">
          <cell r="A765"/>
          <cell r="B765"/>
          <cell r="C765"/>
          <cell r="D765"/>
          <cell r="E765"/>
          <cell r="F765"/>
          <cell r="G765"/>
          <cell r="H765"/>
          <cell r="I765"/>
          <cell r="J765"/>
          <cell r="K765"/>
          <cell r="L765"/>
          <cell r="M765"/>
          <cell r="N765"/>
          <cell r="O765"/>
          <cell r="P765"/>
          <cell r="Q765"/>
          <cell r="R765"/>
          <cell r="S765"/>
          <cell r="T765"/>
          <cell r="U765"/>
          <cell r="V765"/>
          <cell r="W765"/>
          <cell r="X765"/>
          <cell r="Y765"/>
          <cell r="Z765"/>
          <cell r="AA765"/>
          <cell r="AB765"/>
          <cell r="AC765"/>
          <cell r="AD765"/>
          <cell r="AE765"/>
          <cell r="AF765"/>
          <cell r="AG765"/>
          <cell r="AH765"/>
          <cell r="AI765"/>
          <cell r="AJ765"/>
          <cell r="AK765"/>
          <cell r="AL765"/>
          <cell r="AM765"/>
          <cell r="AN765"/>
          <cell r="AO765"/>
          <cell r="AP765"/>
          <cell r="AQ765"/>
        </row>
        <row r="766">
          <cell r="A766"/>
          <cell r="B766"/>
          <cell r="C766"/>
          <cell r="D766"/>
          <cell r="E766"/>
          <cell r="F766"/>
          <cell r="G766"/>
          <cell r="H766"/>
          <cell r="I766"/>
          <cell r="J766"/>
          <cell r="K766"/>
          <cell r="L766"/>
          <cell r="M766"/>
          <cell r="N766"/>
          <cell r="O766"/>
          <cell r="P766"/>
          <cell r="Q766"/>
          <cell r="R766"/>
          <cell r="S766"/>
          <cell r="T766"/>
          <cell r="U766"/>
          <cell r="V766"/>
          <cell r="W766"/>
          <cell r="X766"/>
          <cell r="Y766"/>
          <cell r="Z766"/>
          <cell r="AA766"/>
          <cell r="AB766"/>
          <cell r="AC766"/>
          <cell r="AD766"/>
          <cell r="AE766"/>
          <cell r="AF766"/>
          <cell r="AG766"/>
          <cell r="AH766"/>
          <cell r="AI766"/>
          <cell r="AJ766"/>
          <cell r="AK766"/>
          <cell r="AL766"/>
          <cell r="AM766"/>
          <cell r="AN766"/>
          <cell r="AO766"/>
          <cell r="AP766"/>
          <cell r="AQ766"/>
        </row>
        <row r="767">
          <cell r="A767"/>
          <cell r="B767"/>
          <cell r="C767"/>
          <cell r="D767"/>
          <cell r="E767"/>
          <cell r="F767"/>
          <cell r="G767"/>
          <cell r="H767"/>
          <cell r="I767"/>
          <cell r="J767"/>
          <cell r="K767"/>
          <cell r="L767"/>
          <cell r="M767"/>
          <cell r="N767"/>
          <cell r="O767"/>
          <cell r="P767"/>
          <cell r="Q767"/>
          <cell r="R767"/>
          <cell r="S767"/>
          <cell r="T767"/>
          <cell r="U767"/>
          <cell r="V767"/>
          <cell r="W767"/>
          <cell r="X767"/>
          <cell r="Y767"/>
          <cell r="Z767"/>
          <cell r="AA767"/>
          <cell r="AB767"/>
          <cell r="AC767"/>
          <cell r="AD767"/>
          <cell r="AE767"/>
          <cell r="AF767"/>
          <cell r="AG767"/>
          <cell r="AH767"/>
          <cell r="AI767"/>
          <cell r="AJ767"/>
          <cell r="AK767"/>
          <cell r="AL767"/>
          <cell r="AM767"/>
          <cell r="AN767"/>
          <cell r="AO767"/>
          <cell r="AP767"/>
          <cell r="AQ767"/>
        </row>
        <row r="768">
          <cell r="A768"/>
          <cell r="B768"/>
          <cell r="C768"/>
          <cell r="D768"/>
          <cell r="E768"/>
          <cell r="F768"/>
          <cell r="G768"/>
          <cell r="H768"/>
          <cell r="I768"/>
          <cell r="J768"/>
          <cell r="K768"/>
          <cell r="L768"/>
          <cell r="M768"/>
          <cell r="N768"/>
          <cell r="O768"/>
          <cell r="P768"/>
          <cell r="Q768"/>
          <cell r="R768"/>
          <cell r="S768"/>
          <cell r="T768"/>
          <cell r="U768"/>
          <cell r="V768"/>
          <cell r="W768"/>
          <cell r="X768"/>
          <cell r="Y768"/>
          <cell r="Z768"/>
          <cell r="AA768"/>
          <cell r="AB768"/>
          <cell r="AC768"/>
          <cell r="AD768"/>
          <cell r="AE768"/>
          <cell r="AF768"/>
          <cell r="AG768"/>
          <cell r="AH768"/>
          <cell r="AI768"/>
          <cell r="AJ768"/>
          <cell r="AK768"/>
          <cell r="AL768"/>
          <cell r="AM768"/>
          <cell r="AN768"/>
          <cell r="AO768"/>
          <cell r="AP768"/>
          <cell r="AQ768"/>
        </row>
        <row r="769">
          <cell r="A769"/>
          <cell r="B769"/>
          <cell r="C769"/>
          <cell r="D769"/>
          <cell r="E769"/>
          <cell r="F769"/>
          <cell r="G769"/>
          <cell r="H769"/>
          <cell r="I769"/>
          <cell r="J769"/>
          <cell r="K769"/>
          <cell r="L769"/>
          <cell r="M769"/>
          <cell r="N769"/>
          <cell r="O769"/>
          <cell r="P769"/>
          <cell r="Q769"/>
          <cell r="R769"/>
          <cell r="S769"/>
          <cell r="T769"/>
          <cell r="U769"/>
          <cell r="V769"/>
          <cell r="W769"/>
          <cell r="X769"/>
          <cell r="Y769"/>
          <cell r="Z769"/>
          <cell r="AA769"/>
          <cell r="AB769"/>
          <cell r="AC769"/>
          <cell r="AD769"/>
          <cell r="AE769"/>
          <cell r="AF769"/>
          <cell r="AG769"/>
          <cell r="AH769"/>
          <cell r="AI769"/>
          <cell r="AJ769"/>
          <cell r="AK769"/>
          <cell r="AL769"/>
          <cell r="AM769"/>
          <cell r="AN769"/>
          <cell r="AO769"/>
          <cell r="AP769"/>
          <cell r="AQ769"/>
        </row>
        <row r="770">
          <cell r="A770"/>
          <cell r="B770"/>
          <cell r="C770"/>
          <cell r="D770"/>
          <cell r="E770"/>
          <cell r="F770"/>
          <cell r="G770"/>
          <cell r="H770"/>
          <cell r="I770"/>
          <cell r="J770"/>
          <cell r="K770"/>
          <cell r="L770"/>
          <cell r="M770"/>
          <cell r="N770"/>
          <cell r="O770"/>
          <cell r="P770"/>
          <cell r="Q770"/>
          <cell r="R770"/>
          <cell r="S770"/>
          <cell r="T770"/>
          <cell r="U770"/>
          <cell r="V770"/>
          <cell r="W770"/>
          <cell r="X770"/>
          <cell r="Y770"/>
          <cell r="Z770"/>
          <cell r="AA770"/>
          <cell r="AB770"/>
          <cell r="AC770"/>
          <cell r="AD770"/>
          <cell r="AE770"/>
          <cell r="AF770"/>
          <cell r="AG770"/>
          <cell r="AH770"/>
          <cell r="AI770"/>
          <cell r="AJ770"/>
          <cell r="AK770"/>
          <cell r="AL770"/>
          <cell r="AM770"/>
          <cell r="AN770"/>
          <cell r="AO770"/>
          <cell r="AP770"/>
          <cell r="AQ770"/>
        </row>
        <row r="771">
          <cell r="A771"/>
          <cell r="B771"/>
          <cell r="C771"/>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cell r="AD771"/>
          <cell r="AE771"/>
          <cell r="AF771"/>
          <cell r="AG771"/>
          <cell r="AH771"/>
          <cell r="AI771"/>
          <cell r="AJ771"/>
          <cell r="AK771"/>
          <cell r="AL771"/>
          <cell r="AM771"/>
          <cell r="AN771"/>
          <cell r="AO771"/>
          <cell r="AP771"/>
          <cell r="AQ771"/>
        </row>
        <row r="772">
          <cell r="A772"/>
          <cell r="B772"/>
          <cell r="C772"/>
          <cell r="D772"/>
          <cell r="E772"/>
          <cell r="F772"/>
          <cell r="G772"/>
          <cell r="H772"/>
          <cell r="I772"/>
          <cell r="J772"/>
          <cell r="K772"/>
          <cell r="L772"/>
          <cell r="M772"/>
          <cell r="N772"/>
          <cell r="O772"/>
          <cell r="P772"/>
          <cell r="Q772"/>
          <cell r="R772"/>
          <cell r="S772"/>
          <cell r="T772"/>
          <cell r="U772"/>
          <cell r="V772"/>
          <cell r="W772"/>
          <cell r="X772"/>
          <cell r="Y772"/>
          <cell r="Z772"/>
          <cell r="AA772"/>
          <cell r="AB772"/>
          <cell r="AC772"/>
          <cell r="AD772"/>
          <cell r="AE772"/>
          <cell r="AF772"/>
          <cell r="AG772"/>
          <cell r="AH772"/>
          <cell r="AI772"/>
          <cell r="AJ772"/>
          <cell r="AK772"/>
          <cell r="AL772"/>
          <cell r="AM772"/>
          <cell r="AN772"/>
          <cell r="AO772"/>
          <cell r="AP772"/>
          <cell r="AQ772"/>
        </row>
        <row r="773">
          <cell r="A773"/>
          <cell r="B773"/>
          <cell r="C773"/>
          <cell r="D773"/>
          <cell r="E773"/>
          <cell r="F773"/>
          <cell r="G773"/>
          <cell r="H773"/>
          <cell r="I773"/>
          <cell r="J773"/>
          <cell r="K773"/>
          <cell r="L773"/>
          <cell r="M773"/>
          <cell r="N773"/>
          <cell r="O773"/>
          <cell r="P773"/>
          <cell r="Q773"/>
          <cell r="R773"/>
          <cell r="S773"/>
          <cell r="T773"/>
          <cell r="U773"/>
          <cell r="V773"/>
          <cell r="W773"/>
          <cell r="X773"/>
          <cell r="Y773"/>
          <cell r="Z773"/>
          <cell r="AA773"/>
          <cell r="AB773"/>
          <cell r="AC773"/>
          <cell r="AD773"/>
          <cell r="AE773"/>
          <cell r="AF773"/>
          <cell r="AG773"/>
          <cell r="AH773"/>
          <cell r="AI773"/>
          <cell r="AJ773"/>
          <cell r="AK773"/>
          <cell r="AL773"/>
          <cell r="AM773"/>
          <cell r="AN773"/>
          <cell r="AO773"/>
          <cell r="AP773"/>
          <cell r="AQ773"/>
        </row>
        <row r="774">
          <cell r="A774"/>
          <cell r="B774"/>
          <cell r="C774"/>
          <cell r="D774"/>
          <cell r="E774"/>
          <cell r="F774"/>
          <cell r="G774"/>
          <cell r="H774"/>
          <cell r="I774"/>
          <cell r="J774"/>
          <cell r="K774"/>
          <cell r="L774"/>
          <cell r="M774"/>
          <cell r="N774"/>
          <cell r="O774"/>
          <cell r="P774"/>
          <cell r="Q774"/>
          <cell r="R774"/>
          <cell r="S774"/>
          <cell r="T774"/>
          <cell r="U774"/>
          <cell r="V774"/>
          <cell r="W774"/>
          <cell r="X774"/>
          <cell r="Y774"/>
          <cell r="Z774"/>
          <cell r="AA774"/>
          <cell r="AB774"/>
          <cell r="AC774"/>
          <cell r="AD774"/>
          <cell r="AE774"/>
          <cell r="AF774"/>
          <cell r="AG774"/>
          <cell r="AH774"/>
          <cell r="AI774"/>
          <cell r="AJ774"/>
          <cell r="AK774"/>
          <cell r="AL774"/>
          <cell r="AM774"/>
          <cell r="AN774"/>
          <cell r="AO774"/>
          <cell r="AP774"/>
          <cell r="AQ774"/>
        </row>
        <row r="775">
          <cell r="A775"/>
          <cell r="B775"/>
          <cell r="C775"/>
          <cell r="D775"/>
          <cell r="E775"/>
          <cell r="F775"/>
          <cell r="G775"/>
          <cell r="H775"/>
          <cell r="I775"/>
          <cell r="J775"/>
          <cell r="K775"/>
          <cell r="L775"/>
          <cell r="M775"/>
          <cell r="N775"/>
          <cell r="O775"/>
          <cell r="P775"/>
          <cell r="Q775"/>
          <cell r="R775"/>
          <cell r="S775"/>
          <cell r="T775"/>
          <cell r="U775"/>
          <cell r="V775"/>
          <cell r="W775"/>
          <cell r="X775"/>
          <cell r="Y775"/>
          <cell r="Z775"/>
          <cell r="AA775"/>
          <cell r="AB775"/>
          <cell r="AC775"/>
          <cell r="AD775"/>
          <cell r="AE775"/>
          <cell r="AF775"/>
          <cell r="AG775"/>
          <cell r="AH775"/>
          <cell r="AI775"/>
          <cell r="AJ775"/>
          <cell r="AK775"/>
          <cell r="AL775"/>
          <cell r="AM775"/>
          <cell r="AN775"/>
          <cell r="AO775"/>
          <cell r="AP775"/>
          <cell r="AQ775"/>
        </row>
        <row r="776">
          <cell r="A776"/>
          <cell r="B776"/>
          <cell r="C776"/>
          <cell r="D776"/>
          <cell r="E776"/>
          <cell r="F776"/>
          <cell r="G776"/>
          <cell r="H776"/>
          <cell r="I776"/>
          <cell r="J776"/>
          <cell r="K776"/>
          <cell r="L776"/>
          <cell r="M776"/>
          <cell r="N776"/>
          <cell r="O776"/>
          <cell r="P776"/>
          <cell r="Q776"/>
          <cell r="R776"/>
          <cell r="S776"/>
          <cell r="T776"/>
          <cell r="U776"/>
          <cell r="V776"/>
          <cell r="W776"/>
          <cell r="X776"/>
          <cell r="Y776"/>
          <cell r="Z776"/>
          <cell r="AA776"/>
          <cell r="AB776"/>
          <cell r="AC776"/>
          <cell r="AD776"/>
          <cell r="AE776"/>
          <cell r="AF776"/>
          <cell r="AG776"/>
          <cell r="AH776"/>
          <cell r="AI776"/>
          <cell r="AJ776"/>
          <cell r="AK776"/>
          <cell r="AL776"/>
          <cell r="AM776"/>
          <cell r="AN776"/>
          <cell r="AO776"/>
          <cell r="AP776"/>
          <cell r="AQ776"/>
        </row>
        <row r="777">
          <cell r="A777"/>
          <cell r="B777"/>
          <cell r="C777"/>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cell r="AD777"/>
          <cell r="AE777"/>
          <cell r="AF777"/>
          <cell r="AG777"/>
          <cell r="AH777"/>
          <cell r="AI777"/>
          <cell r="AJ777"/>
          <cell r="AK777"/>
          <cell r="AL777"/>
          <cell r="AM777"/>
          <cell r="AN777"/>
          <cell r="AO777"/>
          <cell r="AP777"/>
          <cell r="AQ777"/>
        </row>
        <row r="778">
          <cell r="A778"/>
          <cell r="B778"/>
          <cell r="C778"/>
          <cell r="D778"/>
          <cell r="E778"/>
          <cell r="F778"/>
          <cell r="G778"/>
          <cell r="H778"/>
          <cell r="I778"/>
          <cell r="J778"/>
          <cell r="K778"/>
          <cell r="L778"/>
          <cell r="M778"/>
          <cell r="N778"/>
          <cell r="O778"/>
          <cell r="P778"/>
          <cell r="Q778"/>
          <cell r="R778"/>
          <cell r="S778"/>
          <cell r="T778"/>
          <cell r="U778"/>
          <cell r="V778"/>
          <cell r="W778"/>
          <cell r="X778"/>
          <cell r="Y778"/>
          <cell r="Z778"/>
          <cell r="AA778"/>
          <cell r="AB778"/>
          <cell r="AC778"/>
          <cell r="AD778"/>
          <cell r="AE778"/>
          <cell r="AF778"/>
          <cell r="AG778"/>
          <cell r="AH778"/>
          <cell r="AI778"/>
          <cell r="AJ778"/>
          <cell r="AK778"/>
          <cell r="AL778"/>
          <cell r="AM778"/>
          <cell r="AN778"/>
          <cell r="AO778"/>
          <cell r="AP778"/>
          <cell r="AQ778"/>
        </row>
        <row r="779">
          <cell r="A779"/>
          <cell r="B779"/>
          <cell r="C779"/>
          <cell r="D779"/>
          <cell r="E779"/>
          <cell r="F779"/>
          <cell r="G779"/>
          <cell r="H779"/>
          <cell r="I779"/>
          <cell r="J779"/>
          <cell r="K779"/>
          <cell r="L779"/>
          <cell r="M779"/>
          <cell r="N779"/>
          <cell r="O779"/>
          <cell r="P779"/>
          <cell r="Q779"/>
          <cell r="R779"/>
          <cell r="S779"/>
          <cell r="T779"/>
          <cell r="U779"/>
          <cell r="V779"/>
          <cell r="W779"/>
          <cell r="X779"/>
          <cell r="Y779"/>
          <cell r="Z779"/>
          <cell r="AA779"/>
          <cell r="AB779"/>
          <cell r="AC779"/>
          <cell r="AD779"/>
          <cell r="AE779"/>
          <cell r="AF779"/>
          <cell r="AG779"/>
          <cell r="AH779"/>
          <cell r="AI779"/>
          <cell r="AJ779"/>
          <cell r="AK779"/>
          <cell r="AL779"/>
          <cell r="AM779"/>
          <cell r="AN779"/>
          <cell r="AO779"/>
          <cell r="AP779"/>
          <cell r="AQ779"/>
        </row>
        <row r="780">
          <cell r="A780"/>
          <cell r="B780"/>
          <cell r="C780"/>
          <cell r="D780"/>
          <cell r="E780"/>
          <cell r="F780"/>
          <cell r="G780"/>
          <cell r="H780"/>
          <cell r="I780"/>
          <cell r="J780"/>
          <cell r="K780"/>
          <cell r="L780"/>
          <cell r="M780"/>
          <cell r="N780"/>
          <cell r="O780"/>
          <cell r="P780"/>
          <cell r="Q780"/>
          <cell r="R780"/>
          <cell r="S780"/>
          <cell r="T780"/>
          <cell r="U780"/>
          <cell r="V780"/>
          <cell r="W780"/>
          <cell r="X780"/>
          <cell r="Y780"/>
          <cell r="Z780"/>
          <cell r="AA780"/>
          <cell r="AB780"/>
          <cell r="AC780"/>
          <cell r="AD780"/>
          <cell r="AE780"/>
          <cell r="AF780"/>
          <cell r="AG780"/>
          <cell r="AH780"/>
          <cell r="AI780"/>
          <cell r="AJ780"/>
          <cell r="AK780"/>
          <cell r="AL780"/>
          <cell r="AM780"/>
          <cell r="AN780"/>
          <cell r="AO780"/>
          <cell r="AP780"/>
          <cell r="AQ780"/>
        </row>
        <row r="781">
          <cell r="A781"/>
          <cell r="B781"/>
          <cell r="C781"/>
          <cell r="D781"/>
          <cell r="E781"/>
          <cell r="F781"/>
          <cell r="G781"/>
          <cell r="H781"/>
          <cell r="I781"/>
          <cell r="J781"/>
          <cell r="K781"/>
          <cell r="L781"/>
          <cell r="M781"/>
          <cell r="N781"/>
          <cell r="O781"/>
          <cell r="P781"/>
          <cell r="Q781"/>
          <cell r="R781"/>
          <cell r="S781"/>
          <cell r="T781"/>
          <cell r="U781"/>
          <cell r="V781"/>
          <cell r="W781"/>
          <cell r="X781"/>
          <cell r="Y781"/>
          <cell r="Z781"/>
          <cell r="AA781"/>
          <cell r="AB781"/>
          <cell r="AC781"/>
          <cell r="AD781"/>
          <cell r="AE781"/>
          <cell r="AF781"/>
          <cell r="AG781"/>
          <cell r="AH781"/>
          <cell r="AI781"/>
          <cell r="AJ781"/>
          <cell r="AK781"/>
          <cell r="AL781"/>
          <cell r="AM781"/>
          <cell r="AN781"/>
          <cell r="AO781"/>
          <cell r="AP781"/>
          <cell r="AQ781"/>
        </row>
        <row r="782">
          <cell r="A782"/>
          <cell r="B782"/>
          <cell r="C782"/>
          <cell r="D782"/>
          <cell r="E782"/>
          <cell r="F782"/>
          <cell r="G782"/>
          <cell r="H782"/>
          <cell r="I782"/>
          <cell r="J782"/>
          <cell r="K782"/>
          <cell r="L782"/>
          <cell r="M782"/>
          <cell r="N782"/>
          <cell r="O782"/>
          <cell r="P782"/>
          <cell r="Q782"/>
          <cell r="R782"/>
          <cell r="S782"/>
          <cell r="T782"/>
          <cell r="U782"/>
          <cell r="V782"/>
          <cell r="W782"/>
          <cell r="X782"/>
          <cell r="Y782"/>
          <cell r="Z782"/>
          <cell r="AA782"/>
          <cell r="AB782"/>
          <cell r="AC782"/>
          <cell r="AD782"/>
          <cell r="AE782"/>
          <cell r="AF782"/>
          <cell r="AG782"/>
          <cell r="AH782"/>
          <cell r="AI782"/>
          <cell r="AJ782"/>
          <cell r="AK782"/>
          <cell r="AL782"/>
          <cell r="AM782"/>
          <cell r="AN782"/>
          <cell r="AO782"/>
          <cell r="AP782"/>
          <cell r="AQ782"/>
        </row>
        <row r="783">
          <cell r="A783"/>
          <cell r="B783"/>
          <cell r="C783"/>
          <cell r="D783"/>
          <cell r="E783"/>
          <cell r="F783"/>
          <cell r="G783"/>
          <cell r="H783"/>
          <cell r="I783"/>
          <cell r="J783"/>
          <cell r="K783"/>
          <cell r="L783"/>
          <cell r="M783"/>
          <cell r="N783"/>
          <cell r="O783"/>
          <cell r="P783"/>
          <cell r="Q783"/>
          <cell r="R783"/>
          <cell r="S783"/>
          <cell r="T783"/>
          <cell r="U783"/>
          <cell r="V783"/>
          <cell r="W783"/>
          <cell r="X783"/>
          <cell r="Y783"/>
          <cell r="Z783"/>
          <cell r="AA783"/>
          <cell r="AB783"/>
          <cell r="AC783"/>
          <cell r="AD783"/>
          <cell r="AE783"/>
          <cell r="AF783"/>
          <cell r="AG783"/>
          <cell r="AH783"/>
          <cell r="AI783"/>
          <cell r="AJ783"/>
          <cell r="AK783"/>
          <cell r="AL783"/>
          <cell r="AM783"/>
          <cell r="AN783"/>
          <cell r="AO783"/>
          <cell r="AP783"/>
          <cell r="AQ783"/>
        </row>
        <row r="784">
          <cell r="A784"/>
          <cell r="B784"/>
          <cell r="C784"/>
          <cell r="D784"/>
          <cell r="E784"/>
          <cell r="F784"/>
          <cell r="G784"/>
          <cell r="H784"/>
          <cell r="I784"/>
          <cell r="J784"/>
          <cell r="K784"/>
          <cell r="L784"/>
          <cell r="M784"/>
          <cell r="N784"/>
          <cell r="O784"/>
          <cell r="P784"/>
          <cell r="Q784"/>
          <cell r="R784"/>
          <cell r="S784"/>
          <cell r="T784"/>
          <cell r="U784"/>
          <cell r="V784"/>
          <cell r="W784"/>
          <cell r="X784"/>
          <cell r="Y784"/>
          <cell r="Z784"/>
          <cell r="AA784"/>
          <cell r="AB784"/>
          <cell r="AC784"/>
          <cell r="AD784"/>
          <cell r="AE784"/>
          <cell r="AF784"/>
          <cell r="AG784"/>
          <cell r="AH784"/>
          <cell r="AI784"/>
          <cell r="AJ784"/>
          <cell r="AK784"/>
          <cell r="AL784"/>
          <cell r="AM784"/>
          <cell r="AN784"/>
          <cell r="AO784"/>
          <cell r="AP784"/>
          <cell r="AQ784"/>
        </row>
        <row r="785">
          <cell r="A785"/>
          <cell r="B785"/>
          <cell r="C785"/>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cell r="AD785"/>
          <cell r="AE785"/>
          <cell r="AF785"/>
          <cell r="AG785"/>
          <cell r="AH785"/>
          <cell r="AI785"/>
          <cell r="AJ785"/>
          <cell r="AK785"/>
          <cell r="AL785"/>
          <cell r="AM785"/>
          <cell r="AN785"/>
          <cell r="AO785"/>
          <cell r="AP785"/>
          <cell r="AQ785"/>
        </row>
        <row r="786">
          <cell r="A786"/>
          <cell r="B786"/>
          <cell r="C786"/>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cell r="AD786"/>
          <cell r="AE786"/>
          <cell r="AF786"/>
          <cell r="AG786"/>
          <cell r="AH786"/>
          <cell r="AI786"/>
          <cell r="AJ786"/>
          <cell r="AK786"/>
          <cell r="AL786"/>
          <cell r="AM786"/>
          <cell r="AN786"/>
          <cell r="AO786"/>
          <cell r="AP786"/>
          <cell r="AQ786"/>
        </row>
        <row r="787">
          <cell r="A787"/>
          <cell r="B787"/>
          <cell r="C787"/>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cell r="AD787"/>
          <cell r="AE787"/>
          <cell r="AF787"/>
          <cell r="AG787"/>
          <cell r="AH787"/>
          <cell r="AI787"/>
          <cell r="AJ787"/>
          <cell r="AK787"/>
          <cell r="AL787"/>
          <cell r="AM787"/>
          <cell r="AN787"/>
          <cell r="AO787"/>
          <cell r="AP787"/>
          <cell r="AQ787"/>
        </row>
        <row r="788">
          <cell r="A788"/>
          <cell r="B788"/>
          <cell r="C788"/>
          <cell r="D788"/>
          <cell r="E788"/>
          <cell r="F788"/>
          <cell r="G788"/>
          <cell r="H788"/>
          <cell r="I788"/>
          <cell r="J788"/>
          <cell r="K788"/>
          <cell r="L788"/>
          <cell r="M788"/>
          <cell r="N788"/>
          <cell r="O788"/>
          <cell r="P788"/>
          <cell r="Q788"/>
          <cell r="R788"/>
          <cell r="S788"/>
          <cell r="T788"/>
          <cell r="U788"/>
          <cell r="V788"/>
          <cell r="W788"/>
          <cell r="X788"/>
          <cell r="Y788"/>
          <cell r="Z788"/>
          <cell r="AA788"/>
          <cell r="AB788"/>
          <cell r="AC788"/>
          <cell r="AD788"/>
          <cell r="AE788"/>
          <cell r="AF788"/>
          <cell r="AG788"/>
          <cell r="AH788"/>
          <cell r="AI788"/>
          <cell r="AJ788"/>
          <cell r="AK788"/>
          <cell r="AL788"/>
          <cell r="AM788"/>
          <cell r="AN788"/>
          <cell r="AO788"/>
          <cell r="AP788"/>
          <cell r="AQ788"/>
        </row>
        <row r="789">
          <cell r="A789"/>
          <cell r="B789"/>
          <cell r="C789"/>
          <cell r="D789"/>
          <cell r="E789"/>
          <cell r="F789"/>
          <cell r="G789"/>
          <cell r="H789"/>
          <cell r="I789"/>
          <cell r="J789"/>
          <cell r="K789"/>
          <cell r="L789"/>
          <cell r="M789"/>
          <cell r="N789"/>
          <cell r="O789"/>
          <cell r="P789"/>
          <cell r="Q789"/>
          <cell r="R789"/>
          <cell r="S789"/>
          <cell r="T789"/>
          <cell r="U789"/>
          <cell r="V789"/>
          <cell r="W789"/>
          <cell r="X789"/>
          <cell r="Y789"/>
          <cell r="Z789"/>
          <cell r="AA789"/>
          <cell r="AB789"/>
          <cell r="AC789"/>
          <cell r="AD789"/>
          <cell r="AE789"/>
          <cell r="AF789"/>
          <cell r="AG789"/>
          <cell r="AH789"/>
          <cell r="AI789"/>
          <cell r="AJ789"/>
          <cell r="AK789"/>
          <cell r="AL789"/>
          <cell r="AM789"/>
          <cell r="AN789"/>
          <cell r="AO789"/>
          <cell r="AP789"/>
          <cell r="AQ789"/>
        </row>
        <row r="790">
          <cell r="A790"/>
          <cell r="B790"/>
          <cell r="C790"/>
          <cell r="D790"/>
          <cell r="E790"/>
          <cell r="F790"/>
          <cell r="G790"/>
          <cell r="H790"/>
          <cell r="I790"/>
          <cell r="J790"/>
          <cell r="K790"/>
          <cell r="L790"/>
          <cell r="M790"/>
          <cell r="N790"/>
          <cell r="O790"/>
          <cell r="P790"/>
          <cell r="Q790"/>
          <cell r="R790"/>
          <cell r="S790"/>
          <cell r="T790"/>
          <cell r="U790"/>
          <cell r="V790"/>
          <cell r="W790"/>
          <cell r="X790"/>
          <cell r="Y790"/>
          <cell r="Z790"/>
          <cell r="AA790"/>
          <cell r="AB790"/>
          <cell r="AC790"/>
          <cell r="AD790"/>
          <cell r="AE790"/>
          <cell r="AF790"/>
          <cell r="AG790"/>
          <cell r="AH790"/>
          <cell r="AI790"/>
          <cell r="AJ790"/>
          <cell r="AK790"/>
          <cell r="AL790"/>
          <cell r="AM790"/>
          <cell r="AN790"/>
          <cell r="AO790"/>
          <cell r="AP790"/>
          <cell r="AQ790"/>
        </row>
        <row r="791">
          <cell r="A791"/>
          <cell r="B791"/>
          <cell r="C791"/>
          <cell r="D791"/>
          <cell r="E791"/>
          <cell r="F791"/>
          <cell r="G791"/>
          <cell r="H791"/>
          <cell r="I791"/>
          <cell r="J791"/>
          <cell r="K791"/>
          <cell r="L791"/>
          <cell r="M791"/>
          <cell r="N791"/>
          <cell r="O791"/>
          <cell r="P791"/>
          <cell r="Q791"/>
          <cell r="R791"/>
          <cell r="S791"/>
          <cell r="T791"/>
          <cell r="U791"/>
          <cell r="V791"/>
          <cell r="W791"/>
          <cell r="X791"/>
          <cell r="Y791"/>
          <cell r="Z791"/>
          <cell r="AA791"/>
          <cell r="AB791"/>
          <cell r="AC791"/>
          <cell r="AD791"/>
          <cell r="AE791"/>
          <cell r="AF791"/>
          <cell r="AG791"/>
          <cell r="AH791"/>
          <cell r="AI791"/>
          <cell r="AJ791"/>
          <cell r="AK791"/>
          <cell r="AL791"/>
          <cell r="AM791"/>
          <cell r="AN791"/>
          <cell r="AO791"/>
          <cell r="AP791"/>
          <cell r="AQ791"/>
        </row>
        <row r="792">
          <cell r="A792"/>
          <cell r="B792"/>
          <cell r="C792"/>
          <cell r="D792"/>
          <cell r="E792"/>
          <cell r="F792"/>
          <cell r="G792"/>
          <cell r="H792"/>
          <cell r="I792"/>
          <cell r="J792"/>
          <cell r="K792"/>
          <cell r="L792"/>
          <cell r="M792"/>
          <cell r="N792"/>
          <cell r="O792"/>
          <cell r="P792"/>
          <cell r="Q792"/>
          <cell r="R792"/>
          <cell r="S792"/>
          <cell r="T792"/>
          <cell r="U792"/>
          <cell r="V792"/>
          <cell r="W792"/>
          <cell r="X792"/>
          <cell r="Y792"/>
          <cell r="Z792"/>
          <cell r="AA792"/>
          <cell r="AB792"/>
          <cell r="AC792"/>
          <cell r="AD792"/>
          <cell r="AE792"/>
          <cell r="AF792"/>
          <cell r="AG792"/>
          <cell r="AH792"/>
          <cell r="AI792"/>
          <cell r="AJ792"/>
          <cell r="AK792"/>
          <cell r="AL792"/>
          <cell r="AM792"/>
          <cell r="AN792"/>
          <cell r="AO792"/>
          <cell r="AP792"/>
          <cell r="AQ792"/>
        </row>
        <row r="793">
          <cell r="A793"/>
          <cell r="B793"/>
          <cell r="C793"/>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cell r="AD793"/>
          <cell r="AE793"/>
          <cell r="AF793"/>
          <cell r="AG793"/>
          <cell r="AH793"/>
          <cell r="AI793"/>
          <cell r="AJ793"/>
          <cell r="AK793"/>
          <cell r="AL793"/>
          <cell r="AM793"/>
          <cell r="AN793"/>
          <cell r="AO793"/>
          <cell r="AP793"/>
          <cell r="AQ793"/>
        </row>
        <row r="794">
          <cell r="A794"/>
          <cell r="B794"/>
          <cell r="C794"/>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cell r="AD794"/>
          <cell r="AE794"/>
          <cell r="AF794"/>
          <cell r="AG794"/>
          <cell r="AH794"/>
          <cell r="AI794"/>
          <cell r="AJ794"/>
          <cell r="AK794"/>
          <cell r="AL794"/>
          <cell r="AM794"/>
          <cell r="AN794"/>
          <cell r="AO794"/>
          <cell r="AP794"/>
          <cell r="AQ794"/>
        </row>
        <row r="795">
          <cell r="A795"/>
          <cell r="B795"/>
          <cell r="C795"/>
          <cell r="D795"/>
          <cell r="E795"/>
          <cell r="F795"/>
          <cell r="G795"/>
          <cell r="H795"/>
          <cell r="I795"/>
          <cell r="J795"/>
          <cell r="K795"/>
          <cell r="L795"/>
          <cell r="M795"/>
          <cell r="N795"/>
          <cell r="O795"/>
          <cell r="P795"/>
          <cell r="Q795"/>
          <cell r="R795"/>
          <cell r="S795"/>
          <cell r="T795"/>
          <cell r="U795"/>
          <cell r="V795"/>
          <cell r="W795"/>
          <cell r="X795"/>
          <cell r="Y795"/>
          <cell r="Z795"/>
          <cell r="AA795"/>
          <cell r="AB795"/>
          <cell r="AC795"/>
          <cell r="AD795"/>
          <cell r="AE795"/>
          <cell r="AF795"/>
          <cell r="AG795"/>
          <cell r="AH795"/>
          <cell r="AI795"/>
          <cell r="AJ795"/>
          <cell r="AK795"/>
          <cell r="AL795"/>
          <cell r="AM795"/>
          <cell r="AN795"/>
          <cell r="AO795"/>
          <cell r="AP795"/>
          <cell r="AQ795"/>
        </row>
        <row r="796">
          <cell r="A796"/>
          <cell r="B796"/>
          <cell r="C796"/>
          <cell r="D796"/>
          <cell r="E796"/>
          <cell r="F796"/>
          <cell r="G796"/>
          <cell r="H796"/>
          <cell r="I796"/>
          <cell r="J796"/>
          <cell r="K796"/>
          <cell r="L796"/>
          <cell r="M796"/>
          <cell r="N796"/>
          <cell r="O796"/>
          <cell r="P796"/>
          <cell r="Q796"/>
          <cell r="R796"/>
          <cell r="S796"/>
          <cell r="T796"/>
          <cell r="U796"/>
          <cell r="V796"/>
          <cell r="W796"/>
          <cell r="X796"/>
          <cell r="Y796"/>
          <cell r="Z796"/>
          <cell r="AA796"/>
          <cell r="AB796"/>
          <cell r="AC796"/>
          <cell r="AD796"/>
          <cell r="AE796"/>
          <cell r="AF796"/>
          <cell r="AG796"/>
          <cell r="AH796"/>
          <cell r="AI796"/>
          <cell r="AJ796"/>
          <cell r="AK796"/>
          <cell r="AL796"/>
          <cell r="AM796"/>
          <cell r="AN796"/>
          <cell r="AO796"/>
          <cell r="AP796"/>
          <cell r="AQ796"/>
        </row>
        <row r="797">
          <cell r="A797"/>
          <cell r="B797"/>
          <cell r="C797"/>
          <cell r="D797"/>
          <cell r="E797"/>
          <cell r="F797"/>
          <cell r="G797"/>
          <cell r="H797"/>
          <cell r="I797"/>
          <cell r="J797"/>
          <cell r="K797"/>
          <cell r="L797"/>
          <cell r="M797"/>
          <cell r="N797"/>
          <cell r="O797"/>
          <cell r="P797"/>
          <cell r="Q797"/>
          <cell r="R797"/>
          <cell r="S797"/>
          <cell r="T797"/>
          <cell r="U797"/>
          <cell r="V797"/>
          <cell r="W797"/>
          <cell r="X797"/>
          <cell r="Y797"/>
          <cell r="Z797"/>
          <cell r="AA797"/>
          <cell r="AB797"/>
          <cell r="AC797"/>
          <cell r="AD797"/>
          <cell r="AE797"/>
          <cell r="AF797"/>
          <cell r="AG797"/>
          <cell r="AH797"/>
          <cell r="AI797"/>
          <cell r="AJ797"/>
          <cell r="AK797"/>
          <cell r="AL797"/>
          <cell r="AM797"/>
          <cell r="AN797"/>
          <cell r="AO797"/>
          <cell r="AP797"/>
          <cell r="AQ797"/>
        </row>
        <row r="798">
          <cell r="A798"/>
          <cell r="B798"/>
          <cell r="C798"/>
          <cell r="D798"/>
          <cell r="E798"/>
          <cell r="F798"/>
          <cell r="G798"/>
          <cell r="H798"/>
          <cell r="I798"/>
          <cell r="J798"/>
          <cell r="K798"/>
          <cell r="L798"/>
          <cell r="M798"/>
          <cell r="N798"/>
          <cell r="O798"/>
          <cell r="P798"/>
          <cell r="Q798"/>
          <cell r="R798"/>
          <cell r="S798"/>
          <cell r="T798"/>
          <cell r="U798"/>
          <cell r="V798"/>
          <cell r="W798"/>
          <cell r="X798"/>
          <cell r="Y798"/>
          <cell r="Z798"/>
          <cell r="AA798"/>
          <cell r="AB798"/>
          <cell r="AC798"/>
          <cell r="AD798"/>
          <cell r="AE798"/>
          <cell r="AF798"/>
          <cell r="AG798"/>
          <cell r="AH798"/>
          <cell r="AI798"/>
          <cell r="AJ798"/>
          <cell r="AK798"/>
          <cell r="AL798"/>
          <cell r="AM798"/>
          <cell r="AN798"/>
          <cell r="AO798"/>
          <cell r="AP798"/>
          <cell r="AQ798"/>
        </row>
        <row r="799">
          <cell r="A799"/>
          <cell r="B799"/>
          <cell r="C799"/>
          <cell r="D799"/>
          <cell r="E799"/>
          <cell r="F799"/>
          <cell r="G799"/>
          <cell r="H799"/>
          <cell r="I799"/>
          <cell r="J799"/>
          <cell r="K799"/>
          <cell r="L799"/>
          <cell r="M799"/>
          <cell r="N799"/>
          <cell r="O799"/>
          <cell r="P799"/>
          <cell r="Q799"/>
          <cell r="R799"/>
          <cell r="S799"/>
          <cell r="T799"/>
          <cell r="U799"/>
          <cell r="V799"/>
          <cell r="W799"/>
          <cell r="X799"/>
          <cell r="Y799"/>
          <cell r="Z799"/>
          <cell r="AA799"/>
          <cell r="AB799"/>
          <cell r="AC799"/>
          <cell r="AD799"/>
          <cell r="AE799"/>
          <cell r="AF799"/>
          <cell r="AG799"/>
          <cell r="AH799"/>
          <cell r="AI799"/>
          <cell r="AJ799"/>
          <cell r="AK799"/>
          <cell r="AL799"/>
          <cell r="AM799"/>
          <cell r="AN799"/>
          <cell r="AO799"/>
          <cell r="AP799"/>
          <cell r="AQ799"/>
        </row>
        <row r="800">
          <cell r="A800"/>
          <cell r="B800"/>
          <cell r="C800"/>
          <cell r="D800"/>
          <cell r="E800"/>
          <cell r="F800"/>
          <cell r="G800"/>
          <cell r="H800"/>
          <cell r="I800"/>
          <cell r="J800"/>
          <cell r="K800"/>
          <cell r="L800"/>
          <cell r="M800"/>
          <cell r="N800"/>
          <cell r="O800"/>
          <cell r="P800"/>
          <cell r="Q800"/>
          <cell r="R800"/>
          <cell r="S800"/>
          <cell r="T800"/>
          <cell r="U800"/>
          <cell r="V800"/>
          <cell r="W800"/>
          <cell r="X800"/>
          <cell r="Y800"/>
          <cell r="Z800"/>
          <cell r="AA800"/>
          <cell r="AB800"/>
          <cell r="AC800"/>
          <cell r="AD800"/>
          <cell r="AE800"/>
          <cell r="AF800"/>
          <cell r="AG800"/>
          <cell r="AH800"/>
          <cell r="AI800"/>
          <cell r="AJ800"/>
          <cell r="AK800"/>
          <cell r="AL800"/>
          <cell r="AM800"/>
          <cell r="AN800"/>
          <cell r="AO800"/>
          <cell r="AP800"/>
          <cell r="AQ800"/>
        </row>
        <row r="801">
          <cell r="A801"/>
          <cell r="B801"/>
          <cell r="C801"/>
          <cell r="D801"/>
          <cell r="E801"/>
          <cell r="F801"/>
          <cell r="G801"/>
          <cell r="H801"/>
          <cell r="I801"/>
          <cell r="J801"/>
          <cell r="K801"/>
          <cell r="L801"/>
          <cell r="M801"/>
          <cell r="N801"/>
          <cell r="O801"/>
          <cell r="P801"/>
          <cell r="Q801"/>
          <cell r="R801"/>
          <cell r="S801"/>
          <cell r="T801"/>
          <cell r="U801"/>
          <cell r="V801"/>
          <cell r="W801"/>
          <cell r="X801"/>
          <cell r="Y801"/>
          <cell r="Z801"/>
          <cell r="AA801"/>
          <cell r="AB801"/>
          <cell r="AC801"/>
          <cell r="AD801"/>
          <cell r="AE801"/>
          <cell r="AF801"/>
          <cell r="AG801"/>
          <cell r="AH801"/>
          <cell r="AI801"/>
          <cell r="AJ801"/>
          <cell r="AK801"/>
          <cell r="AL801"/>
          <cell r="AM801"/>
          <cell r="AN801"/>
          <cell r="AO801"/>
          <cell r="AP801"/>
          <cell r="AQ801"/>
        </row>
        <row r="802">
          <cell r="A802"/>
          <cell r="B802"/>
          <cell r="C802"/>
          <cell r="D802"/>
          <cell r="E802"/>
          <cell r="F802"/>
          <cell r="G802"/>
          <cell r="H802"/>
          <cell r="I802"/>
          <cell r="J802"/>
          <cell r="K802"/>
          <cell r="L802"/>
          <cell r="M802"/>
          <cell r="N802"/>
          <cell r="O802"/>
          <cell r="P802"/>
          <cell r="Q802"/>
          <cell r="R802"/>
          <cell r="S802"/>
          <cell r="T802"/>
          <cell r="U802"/>
          <cell r="V802"/>
          <cell r="W802"/>
          <cell r="X802"/>
          <cell r="Y802"/>
          <cell r="Z802"/>
          <cell r="AA802"/>
          <cell r="AB802"/>
          <cell r="AC802"/>
          <cell r="AD802"/>
          <cell r="AE802"/>
          <cell r="AF802"/>
          <cell r="AG802"/>
          <cell r="AH802"/>
          <cell r="AI802"/>
          <cell r="AJ802"/>
          <cell r="AK802"/>
          <cell r="AL802"/>
          <cell r="AM802"/>
          <cell r="AN802"/>
          <cell r="AO802"/>
          <cell r="AP802"/>
          <cell r="AQ802"/>
        </row>
        <row r="803">
          <cell r="A803"/>
          <cell r="B803"/>
          <cell r="C803"/>
          <cell r="D803"/>
          <cell r="E803"/>
          <cell r="F803"/>
          <cell r="G803"/>
          <cell r="H803"/>
          <cell r="I803"/>
          <cell r="J803"/>
          <cell r="K803"/>
          <cell r="L803"/>
          <cell r="M803"/>
          <cell r="N803"/>
          <cell r="O803"/>
          <cell r="P803"/>
          <cell r="Q803"/>
          <cell r="R803"/>
          <cell r="S803"/>
          <cell r="T803"/>
          <cell r="U803"/>
          <cell r="V803"/>
          <cell r="W803"/>
          <cell r="X803"/>
          <cell r="Y803"/>
          <cell r="Z803"/>
          <cell r="AA803"/>
          <cell r="AB803"/>
          <cell r="AC803"/>
          <cell r="AD803"/>
          <cell r="AE803"/>
          <cell r="AF803"/>
          <cell r="AG803"/>
          <cell r="AH803"/>
          <cell r="AI803"/>
          <cell r="AJ803"/>
          <cell r="AK803"/>
          <cell r="AL803"/>
          <cell r="AM803"/>
          <cell r="AN803"/>
          <cell r="AO803"/>
          <cell r="AP803"/>
          <cell r="AQ803"/>
        </row>
        <row r="804">
          <cell r="A804"/>
          <cell r="B804"/>
          <cell r="C804"/>
          <cell r="D804"/>
          <cell r="E804"/>
          <cell r="F804"/>
          <cell r="G804"/>
          <cell r="H804"/>
          <cell r="I804"/>
          <cell r="J804"/>
          <cell r="K804"/>
          <cell r="L804"/>
          <cell r="M804"/>
          <cell r="N804"/>
          <cell r="O804"/>
          <cell r="P804"/>
          <cell r="Q804"/>
          <cell r="R804"/>
          <cell r="S804"/>
          <cell r="T804"/>
          <cell r="U804"/>
          <cell r="V804"/>
          <cell r="W804"/>
          <cell r="X804"/>
          <cell r="Y804"/>
          <cell r="Z804"/>
          <cell r="AA804"/>
          <cell r="AB804"/>
          <cell r="AC804"/>
          <cell r="AD804"/>
          <cell r="AE804"/>
          <cell r="AF804"/>
          <cell r="AG804"/>
          <cell r="AH804"/>
          <cell r="AI804"/>
          <cell r="AJ804"/>
          <cell r="AK804"/>
          <cell r="AL804"/>
          <cell r="AM804"/>
          <cell r="AN804"/>
          <cell r="AO804"/>
          <cell r="AP804"/>
          <cell r="AQ804"/>
        </row>
        <row r="805">
          <cell r="A805"/>
          <cell r="B805"/>
          <cell r="C805"/>
          <cell r="D805"/>
          <cell r="E805"/>
          <cell r="F805"/>
          <cell r="G805"/>
          <cell r="H805"/>
          <cell r="I805"/>
          <cell r="J805"/>
          <cell r="K805"/>
          <cell r="L805"/>
          <cell r="M805"/>
          <cell r="N805"/>
          <cell r="O805"/>
          <cell r="P805"/>
          <cell r="Q805"/>
          <cell r="R805"/>
          <cell r="S805"/>
          <cell r="T805"/>
          <cell r="U805"/>
          <cell r="V805"/>
          <cell r="W805"/>
          <cell r="X805"/>
          <cell r="Y805"/>
          <cell r="Z805"/>
          <cell r="AA805"/>
          <cell r="AB805"/>
          <cell r="AC805"/>
          <cell r="AD805"/>
          <cell r="AE805"/>
          <cell r="AF805"/>
          <cell r="AG805"/>
          <cell r="AH805"/>
          <cell r="AI805"/>
          <cell r="AJ805"/>
          <cell r="AK805"/>
          <cell r="AL805"/>
          <cell r="AM805"/>
          <cell r="AN805"/>
          <cell r="AO805"/>
          <cell r="AP805"/>
          <cell r="AQ805"/>
        </row>
        <row r="806">
          <cell r="A806"/>
          <cell r="B806"/>
          <cell r="C806"/>
          <cell r="D806"/>
          <cell r="E806"/>
          <cell r="F806"/>
          <cell r="G806"/>
          <cell r="H806"/>
          <cell r="I806"/>
          <cell r="J806"/>
          <cell r="K806"/>
          <cell r="L806"/>
          <cell r="M806"/>
          <cell r="N806"/>
          <cell r="O806"/>
          <cell r="P806"/>
          <cell r="Q806"/>
          <cell r="R806"/>
          <cell r="S806"/>
          <cell r="T806"/>
          <cell r="U806"/>
          <cell r="V806"/>
          <cell r="W806"/>
          <cell r="X806"/>
          <cell r="Y806"/>
          <cell r="Z806"/>
          <cell r="AA806"/>
          <cell r="AB806"/>
          <cell r="AC806"/>
          <cell r="AD806"/>
          <cell r="AE806"/>
          <cell r="AF806"/>
          <cell r="AG806"/>
          <cell r="AH806"/>
          <cell r="AI806"/>
          <cell r="AJ806"/>
          <cell r="AK806"/>
          <cell r="AL806"/>
          <cell r="AM806"/>
          <cell r="AN806"/>
          <cell r="AO806"/>
          <cell r="AP806"/>
          <cell r="AQ806"/>
        </row>
        <row r="807">
          <cell r="A807"/>
          <cell r="B807"/>
          <cell r="C807"/>
          <cell r="D807"/>
          <cell r="E807"/>
          <cell r="F807"/>
          <cell r="G807"/>
          <cell r="H807"/>
          <cell r="I807"/>
          <cell r="J807"/>
          <cell r="K807"/>
          <cell r="L807"/>
          <cell r="M807"/>
          <cell r="N807"/>
          <cell r="O807"/>
          <cell r="P807"/>
          <cell r="Q807"/>
          <cell r="R807"/>
          <cell r="S807"/>
          <cell r="T807"/>
          <cell r="U807"/>
          <cell r="V807"/>
          <cell r="W807"/>
          <cell r="X807"/>
          <cell r="Y807"/>
          <cell r="Z807"/>
          <cell r="AA807"/>
          <cell r="AB807"/>
          <cell r="AC807"/>
          <cell r="AD807"/>
          <cell r="AE807"/>
          <cell r="AF807"/>
          <cell r="AG807"/>
          <cell r="AH807"/>
          <cell r="AI807"/>
          <cell r="AJ807"/>
          <cell r="AK807"/>
          <cell r="AL807"/>
          <cell r="AM807"/>
          <cell r="AN807"/>
          <cell r="AO807"/>
          <cell r="AP807"/>
          <cell r="AQ807"/>
        </row>
        <row r="808">
          <cell r="A808"/>
          <cell r="B808"/>
          <cell r="C808"/>
          <cell r="D808"/>
          <cell r="E808"/>
          <cell r="F808"/>
          <cell r="G808"/>
          <cell r="H808"/>
          <cell r="I808"/>
          <cell r="J808"/>
          <cell r="K808"/>
          <cell r="L808"/>
          <cell r="M808"/>
          <cell r="N808"/>
          <cell r="O808"/>
          <cell r="P808"/>
          <cell r="Q808"/>
          <cell r="R808"/>
          <cell r="S808"/>
          <cell r="T808"/>
          <cell r="U808"/>
          <cell r="V808"/>
          <cell r="W808"/>
          <cell r="X808"/>
          <cell r="Y808"/>
          <cell r="Z808"/>
          <cell r="AA808"/>
          <cell r="AB808"/>
          <cell r="AC808"/>
          <cell r="AD808"/>
          <cell r="AE808"/>
          <cell r="AF808"/>
          <cell r="AG808"/>
          <cell r="AH808"/>
          <cell r="AI808"/>
          <cell r="AJ808"/>
          <cell r="AK808"/>
          <cell r="AL808"/>
          <cell r="AM808"/>
          <cell r="AN808"/>
          <cell r="AO808"/>
          <cell r="AP808"/>
          <cell r="AQ808"/>
        </row>
        <row r="809">
          <cell r="A809"/>
          <cell r="B809"/>
          <cell r="C809"/>
          <cell r="D809"/>
          <cell r="E809"/>
          <cell r="F809"/>
          <cell r="G809"/>
          <cell r="H809"/>
          <cell r="I809"/>
          <cell r="J809"/>
          <cell r="K809"/>
          <cell r="L809"/>
          <cell r="M809"/>
          <cell r="N809"/>
          <cell r="O809"/>
          <cell r="P809"/>
          <cell r="Q809"/>
          <cell r="R809"/>
          <cell r="S809"/>
          <cell r="T809"/>
          <cell r="U809"/>
          <cell r="V809"/>
          <cell r="W809"/>
          <cell r="X809"/>
          <cell r="Y809"/>
          <cell r="Z809"/>
          <cell r="AA809"/>
          <cell r="AB809"/>
          <cell r="AC809"/>
          <cell r="AD809"/>
          <cell r="AE809"/>
          <cell r="AF809"/>
          <cell r="AG809"/>
          <cell r="AH809"/>
          <cell r="AI809"/>
          <cell r="AJ809"/>
          <cell r="AK809"/>
          <cell r="AL809"/>
          <cell r="AM809"/>
          <cell r="AN809"/>
          <cell r="AO809"/>
          <cell r="AP809"/>
          <cell r="AQ809"/>
        </row>
        <row r="810">
          <cell r="A810"/>
          <cell r="B810"/>
          <cell r="C810"/>
          <cell r="D810"/>
          <cell r="E810"/>
          <cell r="F810"/>
          <cell r="G810"/>
          <cell r="H810"/>
          <cell r="I810"/>
          <cell r="J810"/>
          <cell r="K810"/>
          <cell r="L810"/>
          <cell r="M810"/>
          <cell r="N810"/>
          <cell r="O810"/>
          <cell r="P810"/>
          <cell r="Q810"/>
          <cell r="R810"/>
          <cell r="S810"/>
          <cell r="T810"/>
          <cell r="U810"/>
          <cell r="V810"/>
          <cell r="W810"/>
          <cell r="X810"/>
          <cell r="Y810"/>
          <cell r="Z810"/>
          <cell r="AA810"/>
          <cell r="AB810"/>
          <cell r="AC810"/>
          <cell r="AD810"/>
          <cell r="AE810"/>
          <cell r="AF810"/>
          <cell r="AG810"/>
          <cell r="AH810"/>
          <cell r="AI810"/>
          <cell r="AJ810"/>
          <cell r="AK810"/>
          <cell r="AL810"/>
          <cell r="AM810"/>
          <cell r="AN810"/>
          <cell r="AO810"/>
          <cell r="AP810"/>
          <cell r="AQ810"/>
        </row>
        <row r="811">
          <cell r="A811"/>
          <cell r="B811"/>
          <cell r="C811"/>
          <cell r="D811"/>
          <cell r="E811"/>
          <cell r="F811"/>
          <cell r="G811"/>
          <cell r="H811"/>
          <cell r="I811"/>
          <cell r="J811"/>
          <cell r="K811"/>
          <cell r="L811"/>
          <cell r="M811"/>
          <cell r="N811"/>
          <cell r="O811"/>
          <cell r="P811"/>
          <cell r="Q811"/>
          <cell r="R811"/>
          <cell r="S811"/>
          <cell r="T811"/>
          <cell r="U811"/>
          <cell r="V811"/>
          <cell r="W811"/>
          <cell r="X811"/>
          <cell r="Y811"/>
          <cell r="Z811"/>
          <cell r="AA811"/>
          <cell r="AB811"/>
          <cell r="AC811"/>
          <cell r="AD811"/>
          <cell r="AE811"/>
          <cell r="AF811"/>
          <cell r="AG811"/>
          <cell r="AH811"/>
          <cell r="AI811"/>
          <cell r="AJ811"/>
          <cell r="AK811"/>
          <cell r="AL811"/>
          <cell r="AM811"/>
          <cell r="AN811"/>
          <cell r="AO811"/>
          <cell r="AP811"/>
          <cell r="AQ811"/>
        </row>
        <row r="812">
          <cell r="A812"/>
          <cell r="B812"/>
          <cell r="C812"/>
          <cell r="D812"/>
          <cell r="E812"/>
          <cell r="F812"/>
          <cell r="G812"/>
          <cell r="H812"/>
          <cell r="I812"/>
          <cell r="J812"/>
          <cell r="K812"/>
          <cell r="L812"/>
          <cell r="M812"/>
          <cell r="N812"/>
          <cell r="O812"/>
          <cell r="P812"/>
          <cell r="Q812"/>
          <cell r="R812"/>
          <cell r="S812"/>
          <cell r="T812"/>
          <cell r="U812"/>
          <cell r="V812"/>
          <cell r="W812"/>
          <cell r="X812"/>
          <cell r="Y812"/>
          <cell r="Z812"/>
          <cell r="AA812"/>
          <cell r="AB812"/>
          <cell r="AC812"/>
          <cell r="AD812"/>
          <cell r="AE812"/>
          <cell r="AF812"/>
          <cell r="AG812"/>
          <cell r="AH812"/>
          <cell r="AI812"/>
          <cell r="AJ812"/>
          <cell r="AK812"/>
          <cell r="AL812"/>
          <cell r="AM812"/>
          <cell r="AN812"/>
          <cell r="AO812"/>
          <cell r="AP812"/>
          <cell r="AQ812"/>
        </row>
        <row r="813">
          <cell r="A813"/>
          <cell r="B813"/>
          <cell r="C813"/>
          <cell r="D813"/>
          <cell r="E813"/>
          <cell r="F813"/>
          <cell r="G813"/>
          <cell r="H813"/>
          <cell r="I813"/>
          <cell r="J813"/>
          <cell r="K813"/>
          <cell r="L813"/>
          <cell r="M813"/>
          <cell r="N813"/>
          <cell r="O813"/>
          <cell r="P813"/>
          <cell r="Q813"/>
          <cell r="R813"/>
          <cell r="S813"/>
          <cell r="T813"/>
          <cell r="U813"/>
          <cell r="V813"/>
          <cell r="W813"/>
          <cell r="X813"/>
          <cell r="Y813"/>
          <cell r="Z813"/>
          <cell r="AA813"/>
          <cell r="AB813"/>
          <cell r="AC813"/>
          <cell r="AD813"/>
          <cell r="AE813"/>
          <cell r="AF813"/>
          <cell r="AG813"/>
          <cell r="AH813"/>
          <cell r="AI813"/>
          <cell r="AJ813"/>
          <cell r="AK813"/>
          <cell r="AL813"/>
          <cell r="AM813"/>
          <cell r="AN813"/>
          <cell r="AO813"/>
          <cell r="AP813"/>
          <cell r="AQ813"/>
        </row>
        <row r="814">
          <cell r="A814"/>
          <cell r="B814"/>
          <cell r="C814"/>
          <cell r="D814"/>
          <cell r="E814"/>
          <cell r="F814"/>
          <cell r="G814"/>
          <cell r="H814"/>
          <cell r="I814"/>
          <cell r="J814"/>
          <cell r="K814"/>
          <cell r="L814"/>
          <cell r="M814"/>
          <cell r="N814"/>
          <cell r="O814"/>
          <cell r="P814"/>
          <cell r="Q814"/>
          <cell r="R814"/>
          <cell r="S814"/>
          <cell r="T814"/>
          <cell r="U814"/>
          <cell r="V814"/>
          <cell r="W814"/>
          <cell r="X814"/>
          <cell r="Y814"/>
          <cell r="Z814"/>
          <cell r="AA814"/>
          <cell r="AB814"/>
          <cell r="AC814"/>
          <cell r="AD814"/>
          <cell r="AE814"/>
          <cell r="AF814"/>
          <cell r="AG814"/>
          <cell r="AH814"/>
          <cell r="AI814"/>
          <cell r="AJ814"/>
          <cell r="AK814"/>
          <cell r="AL814"/>
          <cell r="AM814"/>
          <cell r="AN814"/>
          <cell r="AO814"/>
          <cell r="AP814"/>
          <cell r="AQ814"/>
        </row>
        <row r="815">
          <cell r="A815"/>
          <cell r="B815"/>
          <cell r="C815"/>
          <cell r="D815"/>
          <cell r="E815"/>
          <cell r="F815"/>
          <cell r="G815"/>
          <cell r="H815"/>
          <cell r="I815"/>
          <cell r="J815"/>
          <cell r="K815"/>
          <cell r="L815"/>
          <cell r="M815"/>
          <cell r="N815"/>
          <cell r="O815"/>
          <cell r="P815"/>
          <cell r="Q815"/>
          <cell r="R815"/>
          <cell r="S815"/>
          <cell r="T815"/>
          <cell r="U815"/>
          <cell r="V815"/>
          <cell r="W815"/>
          <cell r="X815"/>
          <cell r="Y815"/>
          <cell r="Z815"/>
          <cell r="AA815"/>
          <cell r="AB815"/>
          <cell r="AC815"/>
          <cell r="AD815"/>
          <cell r="AE815"/>
          <cell r="AF815"/>
          <cell r="AG815"/>
          <cell r="AH815"/>
          <cell r="AI815"/>
          <cell r="AJ815"/>
          <cell r="AK815"/>
          <cell r="AL815"/>
          <cell r="AM815"/>
          <cell r="AN815"/>
          <cell r="AO815"/>
          <cell r="AP815"/>
          <cell r="AQ815"/>
        </row>
        <row r="816">
          <cell r="A816"/>
          <cell r="B816"/>
          <cell r="C816"/>
          <cell r="D816"/>
          <cell r="E816"/>
          <cell r="F816"/>
          <cell r="G816"/>
          <cell r="H816"/>
          <cell r="I816"/>
          <cell r="J816"/>
          <cell r="K816"/>
          <cell r="L816"/>
          <cell r="M816"/>
          <cell r="N816"/>
          <cell r="O816"/>
          <cell r="P816"/>
          <cell r="Q816"/>
          <cell r="R816"/>
          <cell r="S816"/>
          <cell r="T816"/>
          <cell r="U816"/>
          <cell r="V816"/>
          <cell r="W816"/>
          <cell r="X816"/>
          <cell r="Y816"/>
          <cell r="Z816"/>
          <cell r="AA816"/>
          <cell r="AB816"/>
          <cell r="AC816"/>
          <cell r="AD816"/>
          <cell r="AE816"/>
          <cell r="AF816"/>
          <cell r="AG816"/>
          <cell r="AH816"/>
          <cell r="AI816"/>
          <cell r="AJ816"/>
          <cell r="AK816"/>
          <cell r="AL816"/>
          <cell r="AM816"/>
          <cell r="AN816"/>
          <cell r="AO816"/>
          <cell r="AP816"/>
          <cell r="AQ816"/>
        </row>
        <row r="817">
          <cell r="A817"/>
          <cell r="B817"/>
          <cell r="C817"/>
          <cell r="D817"/>
          <cell r="E817"/>
          <cell r="F817"/>
          <cell r="G817"/>
          <cell r="H817"/>
          <cell r="I817"/>
          <cell r="J817"/>
          <cell r="K817"/>
          <cell r="L817"/>
          <cell r="M817"/>
          <cell r="N817"/>
          <cell r="O817"/>
          <cell r="P817"/>
          <cell r="Q817"/>
          <cell r="R817"/>
          <cell r="S817"/>
          <cell r="T817"/>
          <cell r="U817"/>
          <cell r="V817"/>
          <cell r="W817"/>
          <cell r="X817"/>
          <cell r="Y817"/>
          <cell r="Z817"/>
          <cell r="AA817"/>
          <cell r="AB817"/>
          <cell r="AC817"/>
          <cell r="AD817"/>
          <cell r="AE817"/>
          <cell r="AF817"/>
          <cell r="AG817"/>
          <cell r="AH817"/>
          <cell r="AI817"/>
          <cell r="AJ817"/>
          <cell r="AK817"/>
          <cell r="AL817"/>
          <cell r="AM817"/>
          <cell r="AN817"/>
          <cell r="AO817"/>
          <cell r="AP817"/>
          <cell r="AQ817"/>
        </row>
        <row r="818">
          <cell r="A818"/>
          <cell r="B818"/>
          <cell r="C818"/>
          <cell r="D818"/>
          <cell r="E818"/>
          <cell r="F818"/>
          <cell r="G818"/>
          <cell r="H818"/>
          <cell r="I818"/>
          <cell r="J818"/>
          <cell r="K818"/>
          <cell r="L818"/>
          <cell r="M818"/>
          <cell r="N818"/>
          <cell r="O818"/>
          <cell r="P818"/>
          <cell r="Q818"/>
          <cell r="R818"/>
          <cell r="S818"/>
          <cell r="T818"/>
          <cell r="U818"/>
          <cell r="V818"/>
          <cell r="W818"/>
          <cell r="X818"/>
          <cell r="Y818"/>
          <cell r="Z818"/>
          <cell r="AA818"/>
          <cell r="AB818"/>
          <cell r="AC818"/>
          <cell r="AD818"/>
          <cell r="AE818"/>
          <cell r="AF818"/>
          <cell r="AG818"/>
          <cell r="AH818"/>
          <cell r="AI818"/>
          <cell r="AJ818"/>
          <cell r="AK818"/>
          <cell r="AL818"/>
          <cell r="AM818"/>
          <cell r="AN818"/>
          <cell r="AO818"/>
          <cell r="AP818"/>
          <cell r="AQ818"/>
        </row>
        <row r="819">
          <cell r="A819"/>
          <cell r="B819"/>
          <cell r="C819"/>
          <cell r="D819"/>
          <cell r="E819"/>
          <cell r="F819"/>
          <cell r="G819"/>
          <cell r="H819"/>
          <cell r="I819"/>
          <cell r="J819"/>
          <cell r="K819"/>
          <cell r="L819"/>
          <cell r="M819"/>
          <cell r="N819"/>
          <cell r="O819"/>
          <cell r="P819"/>
          <cell r="Q819"/>
          <cell r="R819"/>
          <cell r="S819"/>
          <cell r="T819"/>
          <cell r="U819"/>
          <cell r="V819"/>
          <cell r="W819"/>
          <cell r="X819"/>
          <cell r="Y819"/>
          <cell r="Z819"/>
          <cell r="AA819"/>
          <cell r="AB819"/>
          <cell r="AC819"/>
          <cell r="AD819"/>
          <cell r="AE819"/>
          <cell r="AF819"/>
          <cell r="AG819"/>
          <cell r="AH819"/>
          <cell r="AI819"/>
          <cell r="AJ819"/>
          <cell r="AK819"/>
          <cell r="AL819"/>
          <cell r="AM819"/>
          <cell r="AN819"/>
          <cell r="AO819"/>
          <cell r="AP819"/>
          <cell r="AQ819"/>
        </row>
        <row r="820">
          <cell r="A820"/>
          <cell r="B820"/>
          <cell r="C820"/>
          <cell r="D820"/>
          <cell r="E820"/>
          <cell r="F820"/>
          <cell r="G820"/>
          <cell r="H820"/>
          <cell r="I820"/>
          <cell r="J820"/>
          <cell r="K820"/>
          <cell r="L820"/>
          <cell r="M820"/>
          <cell r="N820"/>
          <cell r="O820"/>
          <cell r="P820"/>
          <cell r="Q820"/>
          <cell r="R820"/>
          <cell r="S820"/>
          <cell r="T820"/>
          <cell r="U820"/>
          <cell r="V820"/>
          <cell r="W820"/>
          <cell r="X820"/>
          <cell r="Y820"/>
          <cell r="Z820"/>
          <cell r="AA820"/>
          <cell r="AB820"/>
          <cell r="AC820"/>
          <cell r="AD820"/>
          <cell r="AE820"/>
          <cell r="AF820"/>
          <cell r="AG820"/>
          <cell r="AH820"/>
          <cell r="AI820"/>
          <cell r="AJ820"/>
          <cell r="AK820"/>
          <cell r="AL820"/>
          <cell r="AM820"/>
          <cell r="AN820"/>
          <cell r="AO820"/>
          <cell r="AP820"/>
          <cell r="AQ820"/>
        </row>
        <row r="821">
          <cell r="A821"/>
          <cell r="B821"/>
          <cell r="C821"/>
          <cell r="D821"/>
          <cell r="E821"/>
          <cell r="F821"/>
          <cell r="G821"/>
          <cell r="H821"/>
          <cell r="I821"/>
          <cell r="J821"/>
          <cell r="K821"/>
          <cell r="L821"/>
          <cell r="M821"/>
          <cell r="N821"/>
          <cell r="O821"/>
          <cell r="P821"/>
          <cell r="Q821"/>
          <cell r="R821"/>
          <cell r="S821"/>
          <cell r="T821"/>
          <cell r="U821"/>
          <cell r="V821"/>
          <cell r="W821"/>
          <cell r="X821"/>
          <cell r="Y821"/>
          <cell r="Z821"/>
          <cell r="AA821"/>
          <cell r="AB821"/>
          <cell r="AC821"/>
          <cell r="AD821"/>
          <cell r="AE821"/>
          <cell r="AF821"/>
          <cell r="AG821"/>
          <cell r="AH821"/>
          <cell r="AI821"/>
          <cell r="AJ821"/>
          <cell r="AK821"/>
          <cell r="AL821"/>
          <cell r="AM821"/>
          <cell r="AN821"/>
          <cell r="AO821"/>
          <cell r="AP821"/>
          <cell r="AQ821"/>
        </row>
        <row r="822">
          <cell r="A822"/>
          <cell r="B822"/>
          <cell r="C822"/>
          <cell r="D822"/>
          <cell r="E822"/>
          <cell r="F822"/>
          <cell r="G822"/>
          <cell r="H822"/>
          <cell r="I822"/>
          <cell r="J822"/>
          <cell r="K822"/>
          <cell r="L822"/>
          <cell r="M822"/>
          <cell r="N822"/>
          <cell r="O822"/>
          <cell r="P822"/>
          <cell r="Q822"/>
          <cell r="R822"/>
          <cell r="S822"/>
          <cell r="T822"/>
          <cell r="U822"/>
          <cell r="V822"/>
          <cell r="W822"/>
          <cell r="X822"/>
          <cell r="Y822"/>
          <cell r="Z822"/>
          <cell r="AA822"/>
          <cell r="AB822"/>
          <cell r="AC822"/>
          <cell r="AD822"/>
          <cell r="AE822"/>
          <cell r="AF822"/>
          <cell r="AG822"/>
          <cell r="AH822"/>
          <cell r="AI822"/>
          <cell r="AJ822"/>
          <cell r="AK822"/>
          <cell r="AL822"/>
          <cell r="AM822"/>
          <cell r="AN822"/>
          <cell r="AO822"/>
          <cell r="AP822"/>
          <cell r="AQ822"/>
        </row>
        <row r="823">
          <cell r="A823"/>
          <cell r="B823"/>
          <cell r="C823"/>
          <cell r="D823"/>
          <cell r="E823"/>
          <cell r="F823"/>
          <cell r="G823"/>
          <cell r="H823"/>
          <cell r="I823"/>
          <cell r="J823"/>
          <cell r="K823"/>
          <cell r="L823"/>
          <cell r="M823"/>
          <cell r="N823"/>
          <cell r="O823"/>
          <cell r="P823"/>
          <cell r="Q823"/>
          <cell r="R823"/>
          <cell r="S823"/>
          <cell r="T823"/>
          <cell r="U823"/>
          <cell r="V823"/>
          <cell r="W823"/>
          <cell r="X823"/>
          <cell r="Y823"/>
          <cell r="Z823"/>
          <cell r="AA823"/>
          <cell r="AB823"/>
          <cell r="AC823"/>
          <cell r="AD823"/>
          <cell r="AE823"/>
          <cell r="AF823"/>
          <cell r="AG823"/>
          <cell r="AH823"/>
          <cell r="AI823"/>
          <cell r="AJ823"/>
          <cell r="AK823"/>
          <cell r="AL823"/>
          <cell r="AM823"/>
          <cell r="AN823"/>
          <cell r="AO823"/>
          <cell r="AP823"/>
          <cell r="AQ823"/>
        </row>
        <row r="824">
          <cell r="A824"/>
          <cell r="B824"/>
          <cell r="C824"/>
          <cell r="D824"/>
          <cell r="E824"/>
          <cell r="F824"/>
          <cell r="G824"/>
          <cell r="H824"/>
          <cell r="I824"/>
          <cell r="J824"/>
          <cell r="K824"/>
          <cell r="L824"/>
          <cell r="M824"/>
          <cell r="N824"/>
          <cell r="O824"/>
          <cell r="P824"/>
          <cell r="Q824"/>
          <cell r="R824"/>
          <cell r="S824"/>
          <cell r="T824"/>
          <cell r="U824"/>
          <cell r="V824"/>
          <cell r="W824"/>
          <cell r="X824"/>
          <cell r="Y824"/>
          <cell r="Z824"/>
          <cell r="AA824"/>
          <cell r="AB824"/>
          <cell r="AC824"/>
          <cell r="AD824"/>
          <cell r="AE824"/>
          <cell r="AF824"/>
          <cell r="AG824"/>
          <cell r="AH824"/>
          <cell r="AI824"/>
          <cell r="AJ824"/>
          <cell r="AK824"/>
          <cell r="AL824"/>
          <cell r="AM824"/>
          <cell r="AN824"/>
          <cell r="AO824"/>
          <cell r="AP824"/>
          <cell r="AQ824"/>
        </row>
        <row r="825">
          <cell r="A825"/>
          <cell r="B825"/>
          <cell r="C825"/>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cell r="AD825"/>
          <cell r="AE825"/>
          <cell r="AF825"/>
          <cell r="AG825"/>
          <cell r="AH825"/>
          <cell r="AI825"/>
          <cell r="AJ825"/>
          <cell r="AK825"/>
          <cell r="AL825"/>
          <cell r="AM825"/>
          <cell r="AN825"/>
          <cell r="AO825"/>
          <cell r="AP825"/>
          <cell r="AQ825"/>
        </row>
        <row r="826">
          <cell r="A826"/>
          <cell r="B826"/>
          <cell r="C826"/>
          <cell r="D826"/>
          <cell r="E826"/>
          <cell r="F826"/>
          <cell r="G826"/>
          <cell r="H826"/>
          <cell r="I826"/>
          <cell r="J826"/>
          <cell r="K826"/>
          <cell r="L826"/>
          <cell r="M826"/>
          <cell r="N826"/>
          <cell r="O826"/>
          <cell r="P826"/>
          <cell r="Q826"/>
          <cell r="R826"/>
          <cell r="S826"/>
          <cell r="T826"/>
          <cell r="U826"/>
          <cell r="V826"/>
          <cell r="W826"/>
          <cell r="X826"/>
          <cell r="Y826"/>
          <cell r="Z826"/>
          <cell r="AA826"/>
          <cell r="AB826"/>
          <cell r="AC826"/>
          <cell r="AD826"/>
          <cell r="AE826"/>
          <cell r="AF826"/>
          <cell r="AG826"/>
          <cell r="AH826"/>
          <cell r="AI826"/>
          <cell r="AJ826"/>
          <cell r="AK826"/>
          <cell r="AL826"/>
          <cell r="AM826"/>
          <cell r="AN826"/>
          <cell r="AO826"/>
          <cell r="AP826"/>
          <cell r="AQ826"/>
        </row>
        <row r="827">
          <cell r="A827"/>
          <cell r="B827"/>
          <cell r="C827"/>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cell r="AD827"/>
          <cell r="AE827"/>
          <cell r="AF827"/>
          <cell r="AG827"/>
          <cell r="AH827"/>
          <cell r="AI827"/>
          <cell r="AJ827"/>
          <cell r="AK827"/>
          <cell r="AL827"/>
          <cell r="AM827"/>
          <cell r="AN827"/>
          <cell r="AO827"/>
          <cell r="AP827"/>
          <cell r="AQ827"/>
        </row>
        <row r="828">
          <cell r="A828"/>
          <cell r="B828"/>
          <cell r="C828"/>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cell r="AD828"/>
          <cell r="AE828"/>
          <cell r="AF828"/>
          <cell r="AG828"/>
          <cell r="AH828"/>
          <cell r="AI828"/>
          <cell r="AJ828"/>
          <cell r="AK828"/>
          <cell r="AL828"/>
          <cell r="AM828"/>
          <cell r="AN828"/>
          <cell r="AO828"/>
          <cell r="AP828"/>
          <cell r="AQ828"/>
        </row>
        <row r="829">
          <cell r="A829"/>
          <cell r="B829"/>
          <cell r="C829"/>
          <cell r="D829"/>
          <cell r="E829"/>
          <cell r="F829"/>
          <cell r="G829"/>
          <cell r="H829"/>
          <cell r="I829"/>
          <cell r="J829"/>
          <cell r="K829"/>
          <cell r="L829"/>
          <cell r="M829"/>
          <cell r="N829"/>
          <cell r="O829"/>
          <cell r="P829"/>
          <cell r="Q829"/>
          <cell r="R829"/>
          <cell r="S829"/>
          <cell r="T829"/>
          <cell r="U829"/>
          <cell r="V829"/>
          <cell r="W829"/>
          <cell r="X829"/>
          <cell r="Y829"/>
          <cell r="Z829"/>
          <cell r="AA829"/>
          <cell r="AB829"/>
          <cell r="AC829"/>
          <cell r="AD829"/>
          <cell r="AE829"/>
          <cell r="AF829"/>
          <cell r="AG829"/>
          <cell r="AH829"/>
          <cell r="AI829"/>
          <cell r="AJ829"/>
          <cell r="AK829"/>
          <cell r="AL829"/>
          <cell r="AM829"/>
          <cell r="AN829"/>
          <cell r="AO829"/>
          <cell r="AP829"/>
          <cell r="AQ829"/>
        </row>
        <row r="830">
          <cell r="A830"/>
          <cell r="B830"/>
          <cell r="C830"/>
          <cell r="D830"/>
          <cell r="E830"/>
          <cell r="F830"/>
          <cell r="G830"/>
          <cell r="H830"/>
          <cell r="I830"/>
          <cell r="J830"/>
          <cell r="K830"/>
          <cell r="L830"/>
          <cell r="M830"/>
          <cell r="N830"/>
          <cell r="O830"/>
          <cell r="P830"/>
          <cell r="Q830"/>
          <cell r="R830"/>
          <cell r="S830"/>
          <cell r="T830"/>
          <cell r="U830"/>
          <cell r="V830"/>
          <cell r="W830"/>
          <cell r="X830"/>
          <cell r="Y830"/>
          <cell r="Z830"/>
          <cell r="AA830"/>
          <cell r="AB830"/>
          <cell r="AC830"/>
          <cell r="AD830"/>
          <cell r="AE830"/>
          <cell r="AF830"/>
          <cell r="AG830"/>
          <cell r="AH830"/>
          <cell r="AI830"/>
          <cell r="AJ830"/>
          <cell r="AK830"/>
          <cell r="AL830"/>
          <cell r="AM830"/>
          <cell r="AN830"/>
          <cell r="AO830"/>
          <cell r="AP830"/>
          <cell r="AQ830"/>
        </row>
        <row r="831">
          <cell r="A831"/>
          <cell r="B831"/>
          <cell r="C831"/>
          <cell r="D831"/>
          <cell r="E831"/>
          <cell r="F831"/>
          <cell r="G831"/>
          <cell r="H831"/>
          <cell r="I831"/>
          <cell r="J831"/>
          <cell r="K831"/>
          <cell r="L831"/>
          <cell r="M831"/>
          <cell r="N831"/>
          <cell r="O831"/>
          <cell r="P831"/>
          <cell r="Q831"/>
          <cell r="R831"/>
          <cell r="S831"/>
          <cell r="T831"/>
          <cell r="U831"/>
          <cell r="V831"/>
          <cell r="W831"/>
          <cell r="X831"/>
          <cell r="Y831"/>
          <cell r="Z831"/>
          <cell r="AA831"/>
          <cell r="AB831"/>
          <cell r="AC831"/>
          <cell r="AD831"/>
          <cell r="AE831"/>
          <cell r="AF831"/>
          <cell r="AG831"/>
          <cell r="AH831"/>
          <cell r="AI831"/>
          <cell r="AJ831"/>
          <cell r="AK831"/>
          <cell r="AL831"/>
          <cell r="AM831"/>
          <cell r="AN831"/>
          <cell r="AO831"/>
          <cell r="AP831"/>
          <cell r="AQ831"/>
        </row>
        <row r="832">
          <cell r="A832"/>
          <cell r="B832"/>
          <cell r="C832"/>
          <cell r="D832"/>
          <cell r="E832"/>
          <cell r="F832"/>
          <cell r="G832"/>
          <cell r="H832"/>
          <cell r="I832"/>
          <cell r="J832"/>
          <cell r="K832"/>
          <cell r="L832"/>
          <cell r="M832"/>
          <cell r="N832"/>
          <cell r="O832"/>
          <cell r="P832"/>
          <cell r="Q832"/>
          <cell r="R832"/>
          <cell r="S832"/>
          <cell r="T832"/>
          <cell r="U832"/>
          <cell r="V832"/>
          <cell r="W832"/>
          <cell r="X832"/>
          <cell r="Y832"/>
          <cell r="Z832"/>
          <cell r="AA832"/>
          <cell r="AB832"/>
          <cell r="AC832"/>
          <cell r="AD832"/>
          <cell r="AE832"/>
          <cell r="AF832"/>
          <cell r="AG832"/>
          <cell r="AH832"/>
          <cell r="AI832"/>
          <cell r="AJ832"/>
          <cell r="AK832"/>
          <cell r="AL832"/>
          <cell r="AM832"/>
          <cell r="AN832"/>
          <cell r="AO832"/>
          <cell r="AP832"/>
          <cell r="AQ832"/>
        </row>
        <row r="833">
          <cell r="A833"/>
          <cell r="B833"/>
          <cell r="C833"/>
          <cell r="D833"/>
          <cell r="E833"/>
          <cell r="F833"/>
          <cell r="G833"/>
          <cell r="H833"/>
          <cell r="I833"/>
          <cell r="J833"/>
          <cell r="K833"/>
          <cell r="L833"/>
          <cell r="M833"/>
          <cell r="N833"/>
          <cell r="O833"/>
          <cell r="P833"/>
          <cell r="Q833"/>
          <cell r="R833"/>
          <cell r="S833"/>
          <cell r="T833"/>
          <cell r="U833"/>
          <cell r="V833"/>
          <cell r="W833"/>
          <cell r="X833"/>
          <cell r="Y833"/>
          <cell r="Z833"/>
          <cell r="AA833"/>
          <cell r="AB833"/>
          <cell r="AC833"/>
          <cell r="AD833"/>
          <cell r="AE833"/>
          <cell r="AF833"/>
          <cell r="AG833"/>
          <cell r="AH833"/>
          <cell r="AI833"/>
          <cell r="AJ833"/>
          <cell r="AK833"/>
          <cell r="AL833"/>
          <cell r="AM833"/>
          <cell r="AN833"/>
          <cell r="AO833"/>
          <cell r="AP833"/>
          <cell r="AQ833"/>
        </row>
        <row r="834">
          <cell r="A834"/>
          <cell r="B834"/>
          <cell r="C834"/>
          <cell r="D834"/>
          <cell r="E834"/>
          <cell r="F834"/>
          <cell r="G834"/>
          <cell r="H834"/>
          <cell r="I834"/>
          <cell r="J834"/>
          <cell r="K834"/>
          <cell r="L834"/>
          <cell r="M834"/>
          <cell r="N834"/>
          <cell r="O834"/>
          <cell r="P834"/>
          <cell r="Q834"/>
          <cell r="R834"/>
          <cell r="S834"/>
          <cell r="T834"/>
          <cell r="U834"/>
          <cell r="V834"/>
          <cell r="W834"/>
          <cell r="X834"/>
          <cell r="Y834"/>
          <cell r="Z834"/>
          <cell r="AA834"/>
          <cell r="AB834"/>
          <cell r="AC834"/>
          <cell r="AD834"/>
          <cell r="AE834"/>
          <cell r="AF834"/>
          <cell r="AG834"/>
          <cell r="AH834"/>
          <cell r="AI834"/>
          <cell r="AJ834"/>
          <cell r="AK834"/>
          <cell r="AL834"/>
          <cell r="AM834"/>
          <cell r="AN834"/>
          <cell r="AO834"/>
          <cell r="AP834"/>
          <cell r="AQ834"/>
        </row>
        <row r="835">
          <cell r="A835"/>
          <cell r="B835"/>
          <cell r="C835"/>
          <cell r="D835"/>
          <cell r="E835"/>
          <cell r="F835"/>
          <cell r="G835"/>
          <cell r="H835"/>
          <cell r="I835"/>
          <cell r="J835"/>
          <cell r="K835"/>
          <cell r="L835"/>
          <cell r="M835"/>
          <cell r="N835"/>
          <cell r="O835"/>
          <cell r="P835"/>
          <cell r="Q835"/>
          <cell r="R835"/>
          <cell r="S835"/>
          <cell r="T835"/>
          <cell r="U835"/>
          <cell r="V835"/>
          <cell r="W835"/>
          <cell r="X835"/>
          <cell r="Y835"/>
          <cell r="Z835"/>
          <cell r="AA835"/>
          <cell r="AB835"/>
          <cell r="AC835"/>
          <cell r="AD835"/>
          <cell r="AE835"/>
          <cell r="AF835"/>
          <cell r="AG835"/>
          <cell r="AH835"/>
          <cell r="AI835"/>
          <cell r="AJ835"/>
          <cell r="AK835"/>
          <cell r="AL835"/>
          <cell r="AM835"/>
          <cell r="AN835"/>
          <cell r="AO835"/>
          <cell r="AP835"/>
          <cell r="AQ835"/>
        </row>
        <row r="836">
          <cell r="A836"/>
          <cell r="B836"/>
          <cell r="C836"/>
          <cell r="D836"/>
          <cell r="E836"/>
          <cell r="F836"/>
          <cell r="G836"/>
          <cell r="H836"/>
          <cell r="I836"/>
          <cell r="J836"/>
          <cell r="K836"/>
          <cell r="L836"/>
          <cell r="M836"/>
          <cell r="N836"/>
          <cell r="O836"/>
          <cell r="P836"/>
          <cell r="Q836"/>
          <cell r="R836"/>
          <cell r="S836"/>
          <cell r="T836"/>
          <cell r="U836"/>
          <cell r="V836"/>
          <cell r="W836"/>
          <cell r="X836"/>
          <cell r="Y836"/>
          <cell r="Z836"/>
          <cell r="AA836"/>
          <cell r="AB836"/>
          <cell r="AC836"/>
          <cell r="AD836"/>
          <cell r="AE836"/>
          <cell r="AF836"/>
          <cell r="AG836"/>
          <cell r="AH836"/>
          <cell r="AI836"/>
          <cell r="AJ836"/>
          <cell r="AK836"/>
          <cell r="AL836"/>
          <cell r="AM836"/>
          <cell r="AN836"/>
          <cell r="AO836"/>
          <cell r="AP836"/>
          <cell r="AQ836"/>
        </row>
        <row r="837">
          <cell r="A837"/>
          <cell r="B837"/>
          <cell r="C837"/>
          <cell r="D837"/>
          <cell r="E837"/>
          <cell r="F837"/>
          <cell r="G837"/>
          <cell r="H837"/>
          <cell r="I837"/>
          <cell r="J837"/>
          <cell r="K837"/>
          <cell r="L837"/>
          <cell r="M837"/>
          <cell r="N837"/>
          <cell r="O837"/>
          <cell r="P837"/>
          <cell r="Q837"/>
          <cell r="R837"/>
          <cell r="S837"/>
          <cell r="T837"/>
          <cell r="U837"/>
          <cell r="V837"/>
          <cell r="W837"/>
          <cell r="X837"/>
          <cell r="Y837"/>
          <cell r="Z837"/>
          <cell r="AA837"/>
          <cell r="AB837"/>
          <cell r="AC837"/>
          <cell r="AD837"/>
          <cell r="AE837"/>
          <cell r="AF837"/>
          <cell r="AG837"/>
          <cell r="AH837"/>
          <cell r="AI837"/>
          <cell r="AJ837"/>
          <cell r="AK837"/>
          <cell r="AL837"/>
          <cell r="AM837"/>
          <cell r="AN837"/>
          <cell r="AO837"/>
          <cell r="AP837"/>
          <cell r="AQ837"/>
        </row>
        <row r="838">
          <cell r="A838"/>
          <cell r="B838"/>
          <cell r="C838"/>
          <cell r="D838"/>
          <cell r="E838"/>
          <cell r="F838"/>
          <cell r="G838"/>
          <cell r="H838"/>
          <cell r="I838"/>
          <cell r="J838"/>
          <cell r="K838"/>
          <cell r="L838"/>
          <cell r="M838"/>
          <cell r="N838"/>
          <cell r="O838"/>
          <cell r="P838"/>
          <cell r="Q838"/>
          <cell r="R838"/>
          <cell r="S838"/>
          <cell r="T838"/>
          <cell r="U838"/>
          <cell r="V838"/>
          <cell r="W838"/>
          <cell r="X838"/>
          <cell r="Y838"/>
          <cell r="Z838"/>
          <cell r="AA838"/>
          <cell r="AB838"/>
          <cell r="AC838"/>
          <cell r="AD838"/>
          <cell r="AE838"/>
          <cell r="AF838"/>
          <cell r="AG838"/>
          <cell r="AH838"/>
          <cell r="AI838"/>
          <cell r="AJ838"/>
          <cell r="AK838"/>
          <cell r="AL838"/>
          <cell r="AM838"/>
          <cell r="AN838"/>
          <cell r="AO838"/>
          <cell r="AP838"/>
          <cell r="AQ838"/>
        </row>
        <row r="839">
          <cell r="A839"/>
          <cell r="B839"/>
          <cell r="C839"/>
          <cell r="D839"/>
          <cell r="E839"/>
          <cell r="F839"/>
          <cell r="G839"/>
          <cell r="H839"/>
          <cell r="I839"/>
          <cell r="J839"/>
          <cell r="K839"/>
          <cell r="L839"/>
          <cell r="M839"/>
          <cell r="N839"/>
          <cell r="O839"/>
          <cell r="P839"/>
          <cell r="Q839"/>
          <cell r="R839"/>
          <cell r="S839"/>
          <cell r="T839"/>
          <cell r="U839"/>
          <cell r="V839"/>
          <cell r="W839"/>
          <cell r="X839"/>
          <cell r="Y839"/>
          <cell r="Z839"/>
          <cell r="AA839"/>
          <cell r="AB839"/>
          <cell r="AC839"/>
          <cell r="AD839"/>
          <cell r="AE839"/>
          <cell r="AF839"/>
          <cell r="AG839"/>
          <cell r="AH839"/>
          <cell r="AI839"/>
          <cell r="AJ839"/>
          <cell r="AK839"/>
          <cell r="AL839"/>
          <cell r="AM839"/>
          <cell r="AN839"/>
          <cell r="AO839"/>
          <cell r="AP839"/>
          <cell r="AQ839"/>
        </row>
        <row r="840">
          <cell r="A840"/>
          <cell r="B840"/>
          <cell r="C840"/>
          <cell r="D840"/>
          <cell r="E840"/>
          <cell r="F840"/>
          <cell r="G840"/>
          <cell r="H840"/>
          <cell r="I840"/>
          <cell r="J840"/>
          <cell r="K840"/>
          <cell r="L840"/>
          <cell r="M840"/>
          <cell r="N840"/>
          <cell r="O840"/>
          <cell r="P840"/>
          <cell r="Q840"/>
          <cell r="R840"/>
          <cell r="S840"/>
          <cell r="T840"/>
          <cell r="U840"/>
          <cell r="V840"/>
          <cell r="W840"/>
          <cell r="X840"/>
          <cell r="Y840"/>
          <cell r="Z840"/>
          <cell r="AA840"/>
          <cell r="AB840"/>
          <cell r="AC840"/>
          <cell r="AD840"/>
          <cell r="AE840"/>
          <cell r="AF840"/>
          <cell r="AG840"/>
          <cell r="AH840"/>
          <cell r="AI840"/>
          <cell r="AJ840"/>
          <cell r="AK840"/>
          <cell r="AL840"/>
          <cell r="AM840"/>
          <cell r="AN840"/>
          <cell r="AO840"/>
          <cell r="AP840"/>
          <cell r="AQ840"/>
        </row>
        <row r="841">
          <cell r="A841"/>
          <cell r="B841"/>
          <cell r="C841"/>
          <cell r="D841"/>
          <cell r="E841"/>
          <cell r="F841"/>
          <cell r="G841"/>
          <cell r="H841"/>
          <cell r="I841"/>
          <cell r="J841"/>
          <cell r="K841"/>
          <cell r="L841"/>
          <cell r="M841"/>
          <cell r="N841"/>
          <cell r="O841"/>
          <cell r="P841"/>
          <cell r="Q841"/>
          <cell r="R841"/>
          <cell r="S841"/>
          <cell r="T841"/>
          <cell r="U841"/>
          <cell r="V841"/>
          <cell r="W841"/>
          <cell r="X841"/>
          <cell r="Y841"/>
          <cell r="Z841"/>
          <cell r="AA841"/>
          <cell r="AB841"/>
          <cell r="AC841"/>
          <cell r="AD841"/>
          <cell r="AE841"/>
          <cell r="AF841"/>
          <cell r="AG841"/>
          <cell r="AH841"/>
          <cell r="AI841"/>
          <cell r="AJ841"/>
          <cell r="AK841"/>
          <cell r="AL841"/>
          <cell r="AM841"/>
          <cell r="AN841"/>
          <cell r="AO841"/>
          <cell r="AP841"/>
          <cell r="AQ841"/>
        </row>
        <row r="842">
          <cell r="A842"/>
          <cell r="B842"/>
          <cell r="C842"/>
          <cell r="D842"/>
          <cell r="E842"/>
          <cell r="F842"/>
          <cell r="G842"/>
          <cell r="H842"/>
          <cell r="I842"/>
          <cell r="J842"/>
          <cell r="K842"/>
          <cell r="L842"/>
          <cell r="M842"/>
          <cell r="N842"/>
          <cell r="O842"/>
          <cell r="P842"/>
          <cell r="Q842"/>
          <cell r="R842"/>
          <cell r="S842"/>
          <cell r="T842"/>
          <cell r="U842"/>
          <cell r="V842"/>
          <cell r="W842"/>
          <cell r="X842"/>
          <cell r="Y842"/>
          <cell r="Z842"/>
          <cell r="AA842"/>
          <cell r="AB842"/>
          <cell r="AC842"/>
          <cell r="AD842"/>
          <cell r="AE842"/>
          <cell r="AF842"/>
          <cell r="AG842"/>
          <cell r="AH842"/>
          <cell r="AI842"/>
          <cell r="AJ842"/>
          <cell r="AK842"/>
          <cell r="AL842"/>
          <cell r="AM842"/>
          <cell r="AN842"/>
          <cell r="AO842"/>
          <cell r="AP842"/>
          <cell r="AQ842"/>
        </row>
        <row r="843">
          <cell r="A843"/>
          <cell r="B843"/>
          <cell r="C843"/>
          <cell r="D843"/>
          <cell r="E843"/>
          <cell r="F843"/>
          <cell r="G843"/>
          <cell r="H843"/>
          <cell r="I843"/>
          <cell r="J843"/>
          <cell r="K843"/>
          <cell r="L843"/>
          <cell r="M843"/>
          <cell r="N843"/>
          <cell r="O843"/>
          <cell r="P843"/>
          <cell r="Q843"/>
          <cell r="R843"/>
          <cell r="S843"/>
          <cell r="T843"/>
          <cell r="U843"/>
          <cell r="V843"/>
          <cell r="W843"/>
          <cell r="X843"/>
          <cell r="Y843"/>
          <cell r="Z843"/>
          <cell r="AA843"/>
          <cell r="AB843"/>
          <cell r="AC843"/>
          <cell r="AD843"/>
          <cell r="AE843"/>
          <cell r="AF843"/>
          <cell r="AG843"/>
          <cell r="AH843"/>
          <cell r="AI843"/>
          <cell r="AJ843"/>
          <cell r="AK843"/>
          <cell r="AL843"/>
          <cell r="AM843"/>
          <cell r="AN843"/>
          <cell r="AO843"/>
          <cell r="AP843"/>
          <cell r="AQ843"/>
        </row>
        <row r="844">
          <cell r="A844"/>
          <cell r="B844"/>
          <cell r="C844"/>
          <cell r="D844"/>
          <cell r="E844"/>
          <cell r="F844"/>
          <cell r="G844"/>
          <cell r="H844"/>
          <cell r="I844"/>
          <cell r="J844"/>
          <cell r="K844"/>
          <cell r="L844"/>
          <cell r="M844"/>
          <cell r="N844"/>
          <cell r="O844"/>
          <cell r="P844"/>
          <cell r="Q844"/>
          <cell r="R844"/>
          <cell r="S844"/>
          <cell r="T844"/>
          <cell r="U844"/>
          <cell r="V844"/>
          <cell r="W844"/>
          <cell r="X844"/>
          <cell r="Y844"/>
          <cell r="Z844"/>
          <cell r="AA844"/>
          <cell r="AB844"/>
          <cell r="AC844"/>
          <cell r="AD844"/>
          <cell r="AE844"/>
          <cell r="AF844"/>
          <cell r="AG844"/>
          <cell r="AH844"/>
          <cell r="AI844"/>
          <cell r="AJ844"/>
          <cell r="AK844"/>
          <cell r="AL844"/>
          <cell r="AM844"/>
          <cell r="AN844"/>
          <cell r="AO844"/>
          <cell r="AP844"/>
          <cell r="AQ844"/>
        </row>
        <row r="845">
          <cell r="A845"/>
          <cell r="B845"/>
          <cell r="C845"/>
          <cell r="D845"/>
          <cell r="E845"/>
          <cell r="F845"/>
          <cell r="G845"/>
          <cell r="H845"/>
          <cell r="I845"/>
          <cell r="J845"/>
          <cell r="K845"/>
          <cell r="L845"/>
          <cell r="M845"/>
          <cell r="N845"/>
          <cell r="O845"/>
          <cell r="P845"/>
          <cell r="Q845"/>
          <cell r="R845"/>
          <cell r="S845"/>
          <cell r="T845"/>
          <cell r="U845"/>
          <cell r="V845"/>
          <cell r="W845"/>
          <cell r="X845"/>
          <cell r="Y845"/>
          <cell r="Z845"/>
          <cell r="AA845"/>
          <cell r="AB845"/>
          <cell r="AC845"/>
          <cell r="AD845"/>
          <cell r="AE845"/>
          <cell r="AF845"/>
          <cell r="AG845"/>
          <cell r="AH845"/>
          <cell r="AI845"/>
          <cell r="AJ845"/>
          <cell r="AK845"/>
          <cell r="AL845"/>
          <cell r="AM845"/>
          <cell r="AN845"/>
          <cell r="AO845"/>
          <cell r="AP845"/>
          <cell r="AQ845"/>
        </row>
        <row r="846">
          <cell r="A846"/>
          <cell r="B846"/>
          <cell r="C846"/>
          <cell r="D846"/>
          <cell r="E846"/>
          <cell r="F846"/>
          <cell r="G846"/>
          <cell r="H846"/>
          <cell r="I846"/>
          <cell r="J846"/>
          <cell r="K846"/>
          <cell r="L846"/>
          <cell r="M846"/>
          <cell r="N846"/>
          <cell r="O846"/>
          <cell r="P846"/>
          <cell r="Q846"/>
          <cell r="R846"/>
          <cell r="S846"/>
          <cell r="T846"/>
          <cell r="U846"/>
          <cell r="V846"/>
          <cell r="W846"/>
          <cell r="X846"/>
          <cell r="Y846"/>
          <cell r="Z846"/>
          <cell r="AA846"/>
          <cell r="AB846"/>
          <cell r="AC846"/>
          <cell r="AD846"/>
          <cell r="AE846"/>
          <cell r="AF846"/>
          <cell r="AG846"/>
          <cell r="AH846"/>
          <cell r="AI846"/>
          <cell r="AJ846"/>
          <cell r="AK846"/>
          <cell r="AL846"/>
          <cell r="AM846"/>
          <cell r="AN846"/>
          <cell r="AO846"/>
          <cell r="AP846"/>
          <cell r="AQ846"/>
        </row>
        <row r="847">
          <cell r="A847"/>
          <cell r="B847"/>
          <cell r="C847"/>
          <cell r="D847"/>
          <cell r="E847"/>
          <cell r="F847"/>
          <cell r="G847"/>
          <cell r="H847"/>
          <cell r="I847"/>
          <cell r="J847"/>
          <cell r="K847"/>
          <cell r="L847"/>
          <cell r="M847"/>
          <cell r="N847"/>
          <cell r="O847"/>
          <cell r="P847"/>
          <cell r="Q847"/>
          <cell r="R847"/>
          <cell r="S847"/>
          <cell r="T847"/>
          <cell r="U847"/>
          <cell r="V847"/>
          <cell r="W847"/>
          <cell r="X847"/>
          <cell r="Y847"/>
          <cell r="Z847"/>
          <cell r="AA847"/>
          <cell r="AB847"/>
          <cell r="AC847"/>
          <cell r="AD847"/>
          <cell r="AE847"/>
          <cell r="AF847"/>
          <cell r="AG847"/>
          <cell r="AH847"/>
          <cell r="AI847"/>
          <cell r="AJ847"/>
          <cell r="AK847"/>
          <cell r="AL847"/>
          <cell r="AM847"/>
          <cell r="AN847"/>
          <cell r="AO847"/>
          <cell r="AP847"/>
          <cell r="AQ847"/>
        </row>
        <row r="848">
          <cell r="A848"/>
          <cell r="B848"/>
          <cell r="C848"/>
          <cell r="D848"/>
          <cell r="E848"/>
          <cell r="F848"/>
          <cell r="G848"/>
          <cell r="H848"/>
          <cell r="I848"/>
          <cell r="J848"/>
          <cell r="K848"/>
          <cell r="L848"/>
          <cell r="M848"/>
          <cell r="N848"/>
          <cell r="O848"/>
          <cell r="P848"/>
          <cell r="Q848"/>
          <cell r="R848"/>
          <cell r="S848"/>
          <cell r="T848"/>
          <cell r="U848"/>
          <cell r="V848"/>
          <cell r="W848"/>
          <cell r="X848"/>
          <cell r="Y848"/>
          <cell r="Z848"/>
          <cell r="AA848"/>
          <cell r="AB848"/>
          <cell r="AC848"/>
          <cell r="AD848"/>
          <cell r="AE848"/>
          <cell r="AF848"/>
          <cell r="AG848"/>
          <cell r="AH848"/>
          <cell r="AI848"/>
          <cell r="AJ848"/>
          <cell r="AK848"/>
          <cell r="AL848"/>
          <cell r="AM848"/>
          <cell r="AN848"/>
          <cell r="AO848"/>
          <cell r="AP848"/>
          <cell r="AQ848"/>
        </row>
        <row r="849">
          <cell r="A849"/>
          <cell r="B849"/>
          <cell r="C849"/>
          <cell r="D849"/>
          <cell r="E849"/>
          <cell r="F849"/>
          <cell r="G849"/>
          <cell r="H849"/>
          <cell r="I849"/>
          <cell r="J849"/>
          <cell r="K849"/>
          <cell r="L849"/>
          <cell r="M849"/>
          <cell r="N849"/>
          <cell r="O849"/>
          <cell r="P849"/>
          <cell r="Q849"/>
          <cell r="R849"/>
          <cell r="S849"/>
          <cell r="T849"/>
          <cell r="U849"/>
          <cell r="V849"/>
          <cell r="W849"/>
          <cell r="X849"/>
          <cell r="Y849"/>
          <cell r="Z849"/>
          <cell r="AA849"/>
          <cell r="AB849"/>
          <cell r="AC849"/>
          <cell r="AD849"/>
          <cell r="AE849"/>
          <cell r="AF849"/>
          <cell r="AG849"/>
          <cell r="AH849"/>
          <cell r="AI849"/>
          <cell r="AJ849"/>
          <cell r="AK849"/>
          <cell r="AL849"/>
          <cell r="AM849"/>
          <cell r="AN849"/>
          <cell r="AO849"/>
          <cell r="AP849"/>
          <cell r="AQ849"/>
        </row>
        <row r="850">
          <cell r="A850"/>
          <cell r="B850"/>
          <cell r="C850"/>
          <cell r="D850"/>
          <cell r="E850"/>
          <cell r="F850"/>
          <cell r="G850"/>
          <cell r="H850"/>
          <cell r="I850"/>
          <cell r="J850"/>
          <cell r="K850"/>
          <cell r="L850"/>
          <cell r="M850"/>
          <cell r="N850"/>
          <cell r="O850"/>
          <cell r="P850"/>
          <cell r="Q850"/>
          <cell r="R850"/>
          <cell r="S850"/>
          <cell r="T850"/>
          <cell r="U850"/>
          <cell r="V850"/>
          <cell r="W850"/>
          <cell r="X850"/>
          <cell r="Y850"/>
          <cell r="Z850"/>
          <cell r="AA850"/>
          <cell r="AB850"/>
          <cell r="AC850"/>
          <cell r="AD850"/>
          <cell r="AE850"/>
          <cell r="AF850"/>
          <cell r="AG850"/>
          <cell r="AH850"/>
          <cell r="AI850"/>
          <cell r="AJ850"/>
          <cell r="AK850"/>
          <cell r="AL850"/>
          <cell r="AM850"/>
          <cell r="AN850"/>
          <cell r="AO850"/>
          <cell r="AP850"/>
          <cell r="AQ850"/>
        </row>
        <row r="851">
          <cell r="C851"/>
          <cell r="D851"/>
          <cell r="E851"/>
          <cell r="F851"/>
          <cell r="H851"/>
        </row>
        <row r="852">
          <cell r="C852"/>
          <cell r="D852"/>
          <cell r="E852"/>
          <cell r="F852"/>
          <cell r="H852"/>
        </row>
        <row r="853">
          <cell r="C853"/>
          <cell r="D853"/>
          <cell r="E853"/>
          <cell r="F853"/>
          <cell r="H853"/>
        </row>
        <row r="854">
          <cell r="C854"/>
          <cell r="D854"/>
          <cell r="E854"/>
          <cell r="F854"/>
          <cell r="H854"/>
        </row>
        <row r="855">
          <cell r="C855"/>
          <cell r="D855"/>
          <cell r="E855"/>
          <cell r="F855"/>
          <cell r="H855"/>
        </row>
        <row r="856">
          <cell r="C856"/>
          <cell r="D856"/>
          <cell r="E856"/>
          <cell r="F856"/>
          <cell r="H856"/>
        </row>
        <row r="857">
          <cell r="C857"/>
          <cell r="D857"/>
          <cell r="E857"/>
          <cell r="F857"/>
          <cell r="H857"/>
        </row>
        <row r="858">
          <cell r="C858"/>
          <cell r="D858"/>
          <cell r="E858"/>
          <cell r="F858"/>
          <cell r="H858"/>
        </row>
        <row r="859">
          <cell r="C859"/>
          <cell r="D859"/>
          <cell r="E859"/>
          <cell r="F859"/>
          <cell r="H859"/>
        </row>
        <row r="860">
          <cell r="C860"/>
          <cell r="D860"/>
          <cell r="E860"/>
          <cell r="F860"/>
          <cell r="H860"/>
        </row>
        <row r="861">
          <cell r="C861"/>
          <cell r="D861"/>
          <cell r="E861"/>
          <cell r="F861"/>
          <cell r="H861"/>
        </row>
        <row r="862">
          <cell r="C862"/>
          <cell r="D862"/>
          <cell r="E862"/>
          <cell r="F862"/>
          <cell r="H862"/>
        </row>
        <row r="863">
          <cell r="C863"/>
          <cell r="D863"/>
          <cell r="E863"/>
          <cell r="F863"/>
          <cell r="H863"/>
        </row>
        <row r="864">
          <cell r="C864"/>
          <cell r="D864"/>
          <cell r="E864"/>
          <cell r="F864"/>
          <cell r="H864"/>
        </row>
        <row r="865">
          <cell r="C865"/>
          <cell r="D865"/>
          <cell r="E865"/>
          <cell r="F865"/>
          <cell r="H865"/>
        </row>
        <row r="866">
          <cell r="C866"/>
          <cell r="D866"/>
          <cell r="E866"/>
          <cell r="F866"/>
          <cell r="H866"/>
        </row>
        <row r="867">
          <cell r="C867"/>
          <cell r="D867"/>
          <cell r="E867"/>
          <cell r="F867"/>
          <cell r="H867"/>
        </row>
        <row r="868">
          <cell r="C868"/>
          <cell r="D868"/>
          <cell r="E868"/>
          <cell r="F868"/>
          <cell r="H868"/>
        </row>
        <row r="869">
          <cell r="C869"/>
          <cell r="D869"/>
          <cell r="E869"/>
          <cell r="F869"/>
          <cell r="H869"/>
        </row>
        <row r="870">
          <cell r="C870"/>
          <cell r="D870"/>
          <cell r="E870"/>
          <cell r="F870"/>
          <cell r="H870"/>
        </row>
        <row r="871">
          <cell r="C871"/>
          <cell r="D871"/>
          <cell r="E871"/>
          <cell r="F871"/>
          <cell r="H871"/>
        </row>
        <row r="872">
          <cell r="C872"/>
          <cell r="D872"/>
          <cell r="E872"/>
          <cell r="F872"/>
          <cell r="H872"/>
        </row>
        <row r="873">
          <cell r="C873"/>
          <cell r="D873"/>
          <cell r="E873"/>
          <cell r="F873"/>
          <cell r="H873"/>
        </row>
        <row r="874">
          <cell r="C874"/>
          <cell r="D874"/>
          <cell r="E874"/>
          <cell r="F874"/>
          <cell r="H874"/>
        </row>
        <row r="875">
          <cell r="C875"/>
          <cell r="D875"/>
          <cell r="E875"/>
          <cell r="F875"/>
          <cell r="H875"/>
        </row>
        <row r="876">
          <cell r="C876"/>
          <cell r="D876"/>
          <cell r="E876"/>
          <cell r="F876"/>
          <cell r="H876"/>
        </row>
        <row r="877">
          <cell r="C877"/>
          <cell r="D877"/>
          <cell r="E877"/>
          <cell r="F877"/>
          <cell r="H877"/>
        </row>
        <row r="878">
          <cell r="C878"/>
          <cell r="D878"/>
          <cell r="E878"/>
          <cell r="F878"/>
          <cell r="H878"/>
        </row>
        <row r="879">
          <cell r="C879"/>
          <cell r="D879"/>
          <cell r="E879"/>
          <cell r="F879"/>
          <cell r="H879"/>
        </row>
        <row r="880">
          <cell r="C880"/>
          <cell r="D880"/>
          <cell r="E880"/>
          <cell r="F880"/>
          <cell r="H880"/>
        </row>
        <row r="881">
          <cell r="C881"/>
          <cell r="D881"/>
          <cell r="E881"/>
          <cell r="F881"/>
          <cell r="H881"/>
        </row>
        <row r="882">
          <cell r="C882"/>
          <cell r="D882"/>
          <cell r="E882"/>
          <cell r="F882"/>
          <cell r="H882"/>
        </row>
        <row r="883">
          <cell r="C883"/>
          <cell r="D883"/>
          <cell r="E883"/>
          <cell r="F883"/>
          <cell r="H883"/>
        </row>
        <row r="884">
          <cell r="C884"/>
          <cell r="D884"/>
          <cell r="E884"/>
          <cell r="F884"/>
          <cell r="H884"/>
        </row>
        <row r="885">
          <cell r="C885"/>
          <cell r="D885"/>
          <cell r="E885"/>
          <cell r="F885"/>
          <cell r="H885"/>
        </row>
        <row r="886">
          <cell r="C886"/>
          <cell r="D886"/>
          <cell r="E886"/>
          <cell r="F886"/>
          <cell r="H886"/>
        </row>
        <row r="887">
          <cell r="C887"/>
          <cell r="D887"/>
          <cell r="E887"/>
          <cell r="F887"/>
          <cell r="H887"/>
        </row>
        <row r="888">
          <cell r="C888"/>
          <cell r="D888"/>
          <cell r="E888"/>
          <cell r="F888"/>
          <cell r="H888"/>
        </row>
        <row r="889">
          <cell r="C889"/>
          <cell r="D889"/>
          <cell r="E889"/>
          <cell r="F889"/>
          <cell r="H889"/>
        </row>
        <row r="890">
          <cell r="C890"/>
          <cell r="D890"/>
          <cell r="E890"/>
          <cell r="F890"/>
          <cell r="H890"/>
        </row>
        <row r="891">
          <cell r="C891"/>
          <cell r="D891"/>
          <cell r="E891"/>
          <cell r="F891"/>
          <cell r="H891"/>
        </row>
        <row r="892">
          <cell r="C892"/>
          <cell r="D892"/>
          <cell r="E892"/>
          <cell r="F892"/>
          <cell r="H892"/>
        </row>
        <row r="893">
          <cell r="C893"/>
          <cell r="D893"/>
          <cell r="E893"/>
          <cell r="F893"/>
          <cell r="H893"/>
        </row>
        <row r="894">
          <cell r="C894"/>
          <cell r="D894"/>
          <cell r="E894"/>
          <cell r="F894"/>
          <cell r="H894"/>
        </row>
        <row r="895">
          <cell r="C895"/>
          <cell r="D895"/>
          <cell r="E895"/>
          <cell r="F895"/>
          <cell r="H895"/>
        </row>
        <row r="896">
          <cell r="C896"/>
          <cell r="D896"/>
          <cell r="E896"/>
          <cell r="F896"/>
          <cell r="H896"/>
        </row>
        <row r="897">
          <cell r="C897"/>
          <cell r="D897"/>
          <cell r="E897"/>
          <cell r="F897"/>
          <cell r="H897"/>
        </row>
        <row r="898">
          <cell r="C898"/>
          <cell r="D898"/>
          <cell r="E898"/>
          <cell r="F898"/>
          <cell r="H898"/>
        </row>
        <row r="899">
          <cell r="C899"/>
          <cell r="D899"/>
          <cell r="E899"/>
          <cell r="F899"/>
          <cell r="H899"/>
        </row>
        <row r="900">
          <cell r="C900"/>
          <cell r="D900"/>
          <cell r="E900"/>
          <cell r="F900"/>
          <cell r="H900"/>
        </row>
        <row r="901">
          <cell r="C901"/>
          <cell r="D901"/>
          <cell r="E901"/>
          <cell r="F901"/>
          <cell r="H901"/>
        </row>
        <row r="902">
          <cell r="C902"/>
          <cell r="D902"/>
          <cell r="E902"/>
          <cell r="F902"/>
          <cell r="H902"/>
        </row>
        <row r="903">
          <cell r="C903"/>
          <cell r="D903"/>
          <cell r="E903"/>
          <cell r="F903"/>
          <cell r="H903"/>
        </row>
        <row r="904">
          <cell r="C904"/>
          <cell r="D904"/>
          <cell r="E904"/>
          <cell r="F904"/>
          <cell r="H904"/>
        </row>
        <row r="905">
          <cell r="C905"/>
          <cell r="D905"/>
          <cell r="E905"/>
          <cell r="F905"/>
          <cell r="H905"/>
        </row>
        <row r="906">
          <cell r="C906"/>
          <cell r="D906"/>
          <cell r="E906"/>
          <cell r="F906"/>
          <cell r="H906"/>
        </row>
        <row r="907">
          <cell r="C907"/>
          <cell r="D907"/>
          <cell r="E907"/>
          <cell r="F907"/>
          <cell r="H907"/>
        </row>
        <row r="908">
          <cell r="C908"/>
          <cell r="D908"/>
          <cell r="E908"/>
          <cell r="F908"/>
          <cell r="H908"/>
        </row>
        <row r="909">
          <cell r="C909"/>
          <cell r="D909"/>
          <cell r="E909"/>
          <cell r="F909"/>
          <cell r="H909"/>
        </row>
        <row r="910">
          <cell r="C910"/>
          <cell r="D910"/>
          <cell r="E910"/>
          <cell r="F910"/>
          <cell r="H910"/>
        </row>
        <row r="911">
          <cell r="C911"/>
          <cell r="D911"/>
          <cell r="E911"/>
          <cell r="F911"/>
          <cell r="H911"/>
        </row>
        <row r="912">
          <cell r="C912"/>
          <cell r="D912"/>
          <cell r="E912"/>
          <cell r="F912"/>
          <cell r="H912"/>
        </row>
        <row r="913">
          <cell r="C913"/>
          <cell r="D913"/>
          <cell r="E913"/>
          <cell r="F913"/>
          <cell r="H913"/>
        </row>
        <row r="914">
          <cell r="C914"/>
          <cell r="D914"/>
          <cell r="E914"/>
          <cell r="F914"/>
          <cell r="H914"/>
        </row>
        <row r="915">
          <cell r="C915"/>
          <cell r="D915"/>
          <cell r="E915"/>
          <cell r="F915"/>
          <cell r="H915"/>
        </row>
        <row r="916">
          <cell r="C916"/>
          <cell r="D916"/>
          <cell r="E916"/>
          <cell r="F916"/>
          <cell r="H916"/>
        </row>
        <row r="917">
          <cell r="C917"/>
          <cell r="D917"/>
          <cell r="E917"/>
          <cell r="F917"/>
          <cell r="H917"/>
        </row>
        <row r="918">
          <cell r="C918"/>
          <cell r="D918"/>
          <cell r="E918"/>
          <cell r="F918"/>
          <cell r="H918"/>
        </row>
        <row r="919">
          <cell r="C919"/>
          <cell r="D919"/>
          <cell r="E919"/>
          <cell r="F919"/>
          <cell r="H919"/>
        </row>
        <row r="920">
          <cell r="C920"/>
          <cell r="D920"/>
          <cell r="E920"/>
          <cell r="F920"/>
          <cell r="H920"/>
        </row>
        <row r="921">
          <cell r="C921"/>
          <cell r="D921"/>
          <cell r="E921"/>
          <cell r="F921"/>
          <cell r="H921"/>
        </row>
        <row r="922">
          <cell r="C922"/>
          <cell r="D922"/>
          <cell r="E922"/>
          <cell r="F922"/>
          <cell r="H922"/>
        </row>
        <row r="923">
          <cell r="C923"/>
          <cell r="D923"/>
          <cell r="E923"/>
          <cell r="F923"/>
          <cell r="H923"/>
        </row>
        <row r="924">
          <cell r="C924"/>
          <cell r="D924"/>
          <cell r="E924"/>
          <cell r="F924"/>
          <cell r="H924"/>
        </row>
        <row r="925">
          <cell r="C925"/>
          <cell r="D925"/>
          <cell r="E925"/>
          <cell r="F925"/>
          <cell r="H925"/>
        </row>
        <row r="926">
          <cell r="C926"/>
          <cell r="D926"/>
          <cell r="E926"/>
          <cell r="F926"/>
          <cell r="H926"/>
        </row>
        <row r="927">
          <cell r="C927"/>
          <cell r="D927"/>
          <cell r="E927"/>
          <cell r="F927"/>
          <cell r="H927"/>
        </row>
        <row r="928">
          <cell r="C928"/>
          <cell r="D928"/>
          <cell r="E928"/>
          <cell r="F928"/>
          <cell r="H928"/>
        </row>
        <row r="929">
          <cell r="C929"/>
          <cell r="D929"/>
          <cell r="E929"/>
          <cell r="F929"/>
          <cell r="H929"/>
        </row>
        <row r="930">
          <cell r="C930"/>
          <cell r="D930"/>
          <cell r="E930"/>
          <cell r="F930"/>
          <cell r="H930"/>
        </row>
        <row r="931">
          <cell r="C931"/>
          <cell r="D931"/>
          <cell r="E931"/>
          <cell r="F931"/>
          <cell r="H931"/>
        </row>
        <row r="932">
          <cell r="C932"/>
          <cell r="D932"/>
          <cell r="E932"/>
          <cell r="F932"/>
          <cell r="H932"/>
        </row>
        <row r="933">
          <cell r="C933"/>
          <cell r="D933"/>
          <cell r="E933"/>
          <cell r="F933"/>
          <cell r="H933"/>
        </row>
        <row r="934">
          <cell r="C934"/>
          <cell r="D934"/>
          <cell r="E934"/>
          <cell r="F934"/>
          <cell r="H934"/>
        </row>
        <row r="935">
          <cell r="C935"/>
          <cell r="D935"/>
          <cell r="E935"/>
          <cell r="F935"/>
          <cell r="H935"/>
        </row>
        <row r="936">
          <cell r="C936"/>
          <cell r="D936"/>
          <cell r="E936"/>
          <cell r="F936"/>
          <cell r="H936"/>
        </row>
        <row r="937">
          <cell r="C937"/>
          <cell r="D937"/>
          <cell r="E937"/>
          <cell r="F937"/>
          <cell r="H937"/>
        </row>
        <row r="938">
          <cell r="C938"/>
          <cell r="D938"/>
          <cell r="E938"/>
          <cell r="F938"/>
          <cell r="H938"/>
        </row>
        <row r="939">
          <cell r="C939"/>
          <cell r="D939"/>
          <cell r="E939"/>
          <cell r="F939"/>
          <cell r="H939"/>
        </row>
        <row r="940">
          <cell r="C940"/>
          <cell r="D940"/>
          <cell r="E940"/>
          <cell r="F940"/>
          <cell r="H940"/>
        </row>
        <row r="941">
          <cell r="C941"/>
          <cell r="D941"/>
          <cell r="E941"/>
          <cell r="F941"/>
          <cell r="H941"/>
        </row>
        <row r="942">
          <cell r="C942"/>
          <cell r="D942"/>
          <cell r="E942"/>
          <cell r="F942"/>
          <cell r="H942"/>
        </row>
        <row r="943">
          <cell r="C943"/>
          <cell r="D943"/>
          <cell r="E943"/>
          <cell r="F943"/>
          <cell r="H943"/>
        </row>
        <row r="944">
          <cell r="C944"/>
          <cell r="D944"/>
          <cell r="E944"/>
          <cell r="F944"/>
          <cell r="H944"/>
        </row>
        <row r="945">
          <cell r="C945"/>
          <cell r="D945"/>
          <cell r="E945"/>
          <cell r="F945"/>
          <cell r="H945"/>
        </row>
        <row r="946">
          <cell r="C946"/>
          <cell r="D946"/>
          <cell r="E946"/>
          <cell r="F946"/>
          <cell r="H946"/>
        </row>
        <row r="947">
          <cell r="C947"/>
          <cell r="D947"/>
          <cell r="E947"/>
          <cell r="F947"/>
          <cell r="H947"/>
        </row>
        <row r="948">
          <cell r="C948"/>
          <cell r="D948"/>
          <cell r="E948"/>
          <cell r="F948"/>
          <cell r="H948"/>
        </row>
        <row r="949">
          <cell r="C949"/>
          <cell r="D949"/>
          <cell r="E949"/>
          <cell r="F949"/>
          <cell r="H949"/>
        </row>
        <row r="950">
          <cell r="C950"/>
          <cell r="D950"/>
          <cell r="E950"/>
          <cell r="F950"/>
          <cell r="H950"/>
        </row>
        <row r="951">
          <cell r="C951"/>
          <cell r="D951"/>
          <cell r="E951"/>
          <cell r="F951"/>
          <cell r="H951"/>
        </row>
        <row r="952">
          <cell r="C952"/>
          <cell r="D952"/>
          <cell r="E952"/>
          <cell r="F952"/>
          <cell r="H952"/>
        </row>
        <row r="953">
          <cell r="C953"/>
          <cell r="D953"/>
          <cell r="E953"/>
          <cell r="F953"/>
          <cell r="H953"/>
        </row>
        <row r="954">
          <cell r="C954"/>
          <cell r="D954"/>
          <cell r="E954"/>
          <cell r="F954"/>
          <cell r="H954"/>
        </row>
        <row r="955">
          <cell r="C955"/>
          <cell r="D955"/>
          <cell r="E955"/>
          <cell r="F955"/>
          <cell r="H955"/>
        </row>
        <row r="956">
          <cell r="C956"/>
          <cell r="D956"/>
          <cell r="E956"/>
          <cell r="F956"/>
          <cell r="H956"/>
        </row>
        <row r="957">
          <cell r="C957"/>
          <cell r="D957"/>
          <cell r="E957"/>
          <cell r="F957"/>
          <cell r="H957"/>
        </row>
        <row r="958">
          <cell r="C958"/>
          <cell r="D958"/>
          <cell r="E958"/>
          <cell r="F958"/>
          <cell r="H958"/>
        </row>
        <row r="959">
          <cell r="C959"/>
          <cell r="D959"/>
          <cell r="E959"/>
          <cell r="F959"/>
          <cell r="H959"/>
        </row>
        <row r="960">
          <cell r="C960"/>
          <cell r="D960"/>
          <cell r="E960"/>
          <cell r="F960"/>
          <cell r="H960"/>
        </row>
        <row r="961">
          <cell r="C961"/>
          <cell r="D961"/>
          <cell r="E961"/>
          <cell r="F961"/>
          <cell r="H961"/>
        </row>
        <row r="962">
          <cell r="C962"/>
          <cell r="D962"/>
          <cell r="E962"/>
          <cell r="F962"/>
          <cell r="H962"/>
        </row>
        <row r="963">
          <cell r="C963"/>
          <cell r="D963"/>
          <cell r="E963"/>
          <cell r="F963"/>
          <cell r="H963"/>
        </row>
        <row r="964">
          <cell r="C964"/>
          <cell r="D964"/>
          <cell r="E964"/>
          <cell r="F964"/>
          <cell r="H964"/>
        </row>
        <row r="965">
          <cell r="C965"/>
          <cell r="D965"/>
          <cell r="E965"/>
          <cell r="F965"/>
          <cell r="H965"/>
        </row>
        <row r="966">
          <cell r="C966"/>
          <cell r="D966"/>
          <cell r="E966"/>
          <cell r="F966"/>
          <cell r="H966"/>
        </row>
        <row r="967">
          <cell r="C967"/>
          <cell r="D967"/>
          <cell r="E967"/>
          <cell r="F967"/>
          <cell r="H967"/>
        </row>
        <row r="968">
          <cell r="C968"/>
          <cell r="D968"/>
          <cell r="E968"/>
          <cell r="F968"/>
          <cell r="H968"/>
        </row>
        <row r="969">
          <cell r="C969"/>
          <cell r="D969"/>
          <cell r="E969"/>
          <cell r="F969"/>
          <cell r="H969"/>
        </row>
        <row r="970">
          <cell r="C970"/>
          <cell r="D970"/>
          <cell r="E970"/>
          <cell r="F970"/>
          <cell r="H970"/>
        </row>
        <row r="971">
          <cell r="C971"/>
          <cell r="D971"/>
          <cell r="E971"/>
          <cell r="F971"/>
          <cell r="H971"/>
        </row>
        <row r="972">
          <cell r="C972"/>
          <cell r="D972"/>
          <cell r="E972"/>
          <cell r="F972"/>
          <cell r="H972"/>
        </row>
        <row r="973">
          <cell r="C973"/>
          <cell r="D973"/>
          <cell r="E973"/>
          <cell r="F973"/>
          <cell r="H973"/>
        </row>
        <row r="974">
          <cell r="C974"/>
          <cell r="D974"/>
          <cell r="E974"/>
          <cell r="F974"/>
          <cell r="H974"/>
        </row>
        <row r="975">
          <cell r="C975"/>
          <cell r="D975"/>
          <cell r="E975"/>
          <cell r="F975"/>
          <cell r="H975"/>
        </row>
        <row r="976">
          <cell r="C976"/>
          <cell r="D976"/>
          <cell r="E976"/>
          <cell r="F976"/>
          <cell r="H976"/>
        </row>
        <row r="977">
          <cell r="C977"/>
          <cell r="D977"/>
          <cell r="E977"/>
          <cell r="F977"/>
          <cell r="H977"/>
        </row>
        <row r="978">
          <cell r="C978"/>
          <cell r="D978"/>
          <cell r="E978"/>
          <cell r="F978"/>
          <cell r="H978"/>
        </row>
        <row r="979">
          <cell r="C979"/>
          <cell r="D979"/>
          <cell r="E979"/>
          <cell r="F979"/>
          <cell r="H979"/>
        </row>
        <row r="980">
          <cell r="C980"/>
          <cell r="D980"/>
          <cell r="E980"/>
          <cell r="F980"/>
          <cell r="H980"/>
        </row>
        <row r="981">
          <cell r="C981"/>
          <cell r="D981"/>
          <cell r="E981"/>
          <cell r="F981"/>
          <cell r="H981"/>
        </row>
        <row r="982">
          <cell r="C982"/>
          <cell r="D982"/>
          <cell r="E982"/>
          <cell r="F982"/>
          <cell r="H982"/>
        </row>
        <row r="983">
          <cell r="C983"/>
          <cell r="D983"/>
          <cell r="E983"/>
          <cell r="F983"/>
          <cell r="H983"/>
        </row>
        <row r="984">
          <cell r="C984"/>
          <cell r="D984"/>
          <cell r="E984"/>
          <cell r="F984"/>
          <cell r="H984"/>
        </row>
        <row r="985">
          <cell r="C985"/>
          <cell r="D985"/>
          <cell r="E985"/>
          <cell r="F985"/>
          <cell r="H985"/>
        </row>
        <row r="986">
          <cell r="C986"/>
          <cell r="D986"/>
          <cell r="E986"/>
          <cell r="F986"/>
          <cell r="H986"/>
        </row>
        <row r="987">
          <cell r="C987"/>
          <cell r="D987"/>
          <cell r="E987"/>
          <cell r="F987"/>
          <cell r="H987"/>
        </row>
        <row r="988">
          <cell r="C988"/>
          <cell r="D988"/>
          <cell r="E988"/>
          <cell r="F988"/>
          <cell r="H988"/>
        </row>
        <row r="989">
          <cell r="C989"/>
          <cell r="D989"/>
          <cell r="E989"/>
          <cell r="F989"/>
          <cell r="H989"/>
        </row>
        <row r="990">
          <cell r="C990"/>
          <cell r="D990"/>
          <cell r="E990"/>
          <cell r="F990"/>
          <cell r="H990"/>
        </row>
        <row r="991">
          <cell r="C991"/>
          <cell r="D991"/>
          <cell r="E991"/>
          <cell r="F991"/>
          <cell r="H991"/>
        </row>
        <row r="992">
          <cell r="C992"/>
          <cell r="D992"/>
          <cell r="E992"/>
          <cell r="F992"/>
          <cell r="H992"/>
        </row>
        <row r="993">
          <cell r="C993"/>
          <cell r="D993"/>
          <cell r="E993"/>
          <cell r="F993"/>
          <cell r="H993"/>
        </row>
        <row r="994">
          <cell r="C994"/>
          <cell r="D994"/>
          <cell r="E994"/>
          <cell r="F994"/>
          <cell r="H994"/>
        </row>
        <row r="995">
          <cell r="C995"/>
          <cell r="D995"/>
          <cell r="E995"/>
          <cell r="F995"/>
          <cell r="H995"/>
        </row>
        <row r="996">
          <cell r="C996"/>
          <cell r="D996"/>
          <cell r="E996"/>
          <cell r="F996"/>
          <cell r="H996"/>
        </row>
        <row r="997">
          <cell r="C997"/>
          <cell r="D997"/>
          <cell r="E997"/>
          <cell r="F997"/>
          <cell r="H997"/>
        </row>
        <row r="998">
          <cell r="C998"/>
          <cell r="D998"/>
          <cell r="E998"/>
          <cell r="F998"/>
          <cell r="H998"/>
        </row>
        <row r="999">
          <cell r="C999"/>
          <cell r="D999"/>
          <cell r="E999"/>
          <cell r="F999"/>
          <cell r="H999"/>
        </row>
        <row r="1000">
          <cell r="C1000"/>
          <cell r="D1000"/>
          <cell r="E1000"/>
          <cell r="F1000"/>
          <cell r="H1000"/>
        </row>
        <row r="1001">
          <cell r="C1001"/>
          <cell r="D1001"/>
          <cell r="E1001"/>
          <cell r="F1001"/>
          <cell r="H1001"/>
        </row>
        <row r="1002">
          <cell r="C1002"/>
          <cell r="D1002"/>
          <cell r="E1002"/>
          <cell r="F1002"/>
          <cell r="H1002"/>
        </row>
        <row r="1003">
          <cell r="C1003"/>
          <cell r="D1003"/>
          <cell r="E1003"/>
          <cell r="F1003"/>
          <cell r="H1003"/>
        </row>
        <row r="1004">
          <cell r="C1004"/>
          <cell r="D1004"/>
          <cell r="E1004"/>
          <cell r="F1004"/>
          <cell r="H1004"/>
        </row>
        <row r="1005">
          <cell r="C1005"/>
          <cell r="D1005"/>
          <cell r="E1005"/>
          <cell r="F1005"/>
          <cell r="H1005"/>
        </row>
        <row r="1006">
          <cell r="C1006"/>
          <cell r="D1006"/>
          <cell r="E1006"/>
          <cell r="F1006"/>
          <cell r="H1006"/>
        </row>
        <row r="1007">
          <cell r="C1007"/>
          <cell r="D1007"/>
          <cell r="E1007"/>
          <cell r="F1007"/>
          <cell r="H1007"/>
        </row>
        <row r="1008">
          <cell r="C1008"/>
          <cell r="D1008"/>
          <cell r="E1008"/>
          <cell r="F1008"/>
          <cell r="H1008"/>
        </row>
        <row r="1009">
          <cell r="C1009"/>
          <cell r="D1009"/>
          <cell r="E1009"/>
          <cell r="F1009"/>
          <cell r="H1009"/>
        </row>
        <row r="1010">
          <cell r="C1010"/>
          <cell r="D1010"/>
          <cell r="E1010"/>
          <cell r="F1010"/>
          <cell r="H1010"/>
        </row>
        <row r="1011">
          <cell r="C1011"/>
          <cell r="D1011"/>
          <cell r="E1011"/>
          <cell r="F1011"/>
          <cell r="H1011"/>
        </row>
        <row r="1012">
          <cell r="C1012"/>
          <cell r="D1012"/>
          <cell r="E1012"/>
          <cell r="F1012"/>
          <cell r="H1012"/>
        </row>
        <row r="1013">
          <cell r="C1013"/>
          <cell r="D1013"/>
          <cell r="E1013"/>
          <cell r="F1013"/>
          <cell r="H1013"/>
        </row>
        <row r="1014">
          <cell r="C1014"/>
          <cell r="D1014"/>
          <cell r="E1014"/>
          <cell r="F1014"/>
          <cell r="H1014"/>
        </row>
        <row r="1015">
          <cell r="C1015"/>
          <cell r="D1015"/>
          <cell r="E1015"/>
          <cell r="F1015"/>
          <cell r="H1015"/>
        </row>
        <row r="1016">
          <cell r="C1016"/>
          <cell r="D1016"/>
          <cell r="E1016"/>
          <cell r="F1016"/>
          <cell r="H1016"/>
        </row>
        <row r="1017">
          <cell r="C1017"/>
          <cell r="D1017"/>
          <cell r="E1017"/>
          <cell r="F1017"/>
          <cell r="H1017"/>
        </row>
        <row r="1018">
          <cell r="C1018"/>
          <cell r="D1018"/>
          <cell r="E1018"/>
          <cell r="F1018"/>
          <cell r="H1018"/>
        </row>
        <row r="1019">
          <cell r="C1019"/>
          <cell r="D1019"/>
          <cell r="E1019"/>
          <cell r="F1019"/>
          <cell r="H1019"/>
        </row>
        <row r="1020">
          <cell r="C1020"/>
          <cell r="D1020"/>
          <cell r="E1020"/>
          <cell r="F1020"/>
          <cell r="H1020"/>
        </row>
        <row r="1021">
          <cell r="C1021"/>
          <cell r="D1021"/>
          <cell r="E1021"/>
          <cell r="F1021"/>
          <cell r="H1021"/>
        </row>
        <row r="1022">
          <cell r="C1022"/>
          <cell r="D1022"/>
          <cell r="E1022"/>
          <cell r="F1022"/>
          <cell r="H1022"/>
        </row>
        <row r="1023">
          <cell r="C1023"/>
          <cell r="D1023"/>
          <cell r="E1023"/>
          <cell r="F1023"/>
          <cell r="H1023"/>
        </row>
        <row r="1024">
          <cell r="C1024"/>
          <cell r="D1024"/>
          <cell r="E1024"/>
          <cell r="F1024"/>
          <cell r="H1024"/>
        </row>
        <row r="1025">
          <cell r="C1025"/>
          <cell r="D1025"/>
          <cell r="E1025"/>
          <cell r="F1025"/>
          <cell r="H1025"/>
        </row>
        <row r="1026">
          <cell r="C1026"/>
          <cell r="D1026"/>
          <cell r="E1026"/>
          <cell r="F1026"/>
          <cell r="H1026"/>
        </row>
        <row r="1027">
          <cell r="C1027"/>
          <cell r="D1027"/>
          <cell r="E1027"/>
          <cell r="F1027"/>
          <cell r="H1027"/>
        </row>
        <row r="1028">
          <cell r="C1028"/>
          <cell r="D1028"/>
          <cell r="E1028"/>
          <cell r="F1028"/>
          <cell r="H1028"/>
        </row>
        <row r="1029">
          <cell r="C1029"/>
          <cell r="D1029"/>
          <cell r="E1029"/>
          <cell r="F1029"/>
          <cell r="H1029"/>
        </row>
        <row r="1030">
          <cell r="C1030"/>
          <cell r="D1030"/>
          <cell r="E1030"/>
          <cell r="F1030"/>
          <cell r="H1030"/>
        </row>
        <row r="1031">
          <cell r="C1031"/>
          <cell r="D1031"/>
          <cell r="E1031"/>
          <cell r="F1031"/>
          <cell r="H1031"/>
        </row>
        <row r="1032">
          <cell r="C1032"/>
          <cell r="D1032"/>
          <cell r="E1032"/>
          <cell r="F1032"/>
          <cell r="H1032"/>
        </row>
        <row r="1033">
          <cell r="C1033"/>
          <cell r="D1033"/>
          <cell r="E1033"/>
          <cell r="F1033"/>
          <cell r="H1033"/>
        </row>
        <row r="1034">
          <cell r="C1034"/>
          <cell r="D1034"/>
          <cell r="E1034"/>
          <cell r="F1034"/>
          <cell r="H1034"/>
        </row>
        <row r="1035">
          <cell r="C1035"/>
          <cell r="D1035"/>
          <cell r="E1035"/>
          <cell r="F1035"/>
          <cell r="H1035"/>
        </row>
        <row r="1036">
          <cell r="C1036"/>
          <cell r="D1036"/>
          <cell r="E1036"/>
          <cell r="F1036"/>
          <cell r="H1036"/>
        </row>
        <row r="1037">
          <cell r="C1037"/>
          <cell r="D1037"/>
          <cell r="E1037"/>
          <cell r="F1037"/>
          <cell r="H1037"/>
        </row>
        <row r="1038">
          <cell r="C1038"/>
          <cell r="D1038"/>
          <cell r="E1038"/>
          <cell r="F1038"/>
          <cell r="H1038"/>
        </row>
        <row r="1039">
          <cell r="C1039"/>
          <cell r="D1039"/>
          <cell r="E1039"/>
          <cell r="F1039"/>
          <cell r="H1039"/>
        </row>
        <row r="1040">
          <cell r="C1040"/>
          <cell r="D1040"/>
          <cell r="E1040"/>
          <cell r="F1040"/>
          <cell r="H1040"/>
        </row>
        <row r="1041">
          <cell r="C1041"/>
          <cell r="D1041"/>
          <cell r="E1041"/>
          <cell r="F1041"/>
          <cell r="H1041"/>
        </row>
        <row r="1042">
          <cell r="C1042"/>
          <cell r="D1042"/>
          <cell r="E1042"/>
          <cell r="F1042"/>
          <cell r="H1042"/>
        </row>
        <row r="1043">
          <cell r="C1043"/>
          <cell r="D1043"/>
          <cell r="E1043"/>
          <cell r="F1043"/>
          <cell r="H1043"/>
        </row>
        <row r="1044">
          <cell r="C1044"/>
          <cell r="D1044"/>
          <cell r="E1044"/>
          <cell r="F1044"/>
          <cell r="H1044"/>
        </row>
        <row r="1045">
          <cell r="C1045"/>
          <cell r="D1045"/>
          <cell r="E1045"/>
          <cell r="F1045"/>
          <cell r="H1045"/>
        </row>
        <row r="1046">
          <cell r="C1046"/>
          <cell r="D1046"/>
          <cell r="E1046"/>
          <cell r="F1046"/>
          <cell r="H1046"/>
        </row>
        <row r="1047">
          <cell r="C1047"/>
          <cell r="D1047"/>
          <cell r="E1047"/>
          <cell r="F1047"/>
          <cell r="H1047"/>
        </row>
        <row r="1048">
          <cell r="C1048"/>
          <cell r="D1048"/>
          <cell r="E1048"/>
          <cell r="F1048"/>
          <cell r="H1048"/>
        </row>
        <row r="1049">
          <cell r="C1049"/>
          <cell r="D1049"/>
          <cell r="E1049"/>
          <cell r="F1049"/>
          <cell r="H1049"/>
        </row>
        <row r="1050">
          <cell r="C1050"/>
          <cell r="D1050"/>
          <cell r="E1050"/>
          <cell r="F1050"/>
          <cell r="H1050"/>
        </row>
        <row r="1051">
          <cell r="C1051"/>
          <cell r="D1051"/>
          <cell r="E1051"/>
          <cell r="F1051"/>
          <cell r="H1051"/>
        </row>
        <row r="1052">
          <cell r="C1052"/>
          <cell r="D1052"/>
          <cell r="E1052"/>
          <cell r="F1052"/>
          <cell r="H1052"/>
        </row>
        <row r="1053">
          <cell r="C1053"/>
          <cell r="D1053"/>
          <cell r="E1053"/>
          <cell r="F1053"/>
          <cell r="H1053"/>
        </row>
        <row r="1054">
          <cell r="C1054"/>
          <cell r="D1054"/>
          <cell r="E1054"/>
          <cell r="F1054"/>
          <cell r="H1054"/>
        </row>
        <row r="1055">
          <cell r="C1055"/>
          <cell r="D1055"/>
          <cell r="E1055"/>
          <cell r="F1055"/>
          <cell r="H1055"/>
        </row>
        <row r="1056">
          <cell r="C1056"/>
          <cell r="D1056"/>
          <cell r="E1056"/>
          <cell r="F1056"/>
          <cell r="H1056"/>
        </row>
        <row r="1057">
          <cell r="C1057"/>
          <cell r="D1057"/>
          <cell r="E1057"/>
          <cell r="F1057"/>
          <cell r="H1057"/>
        </row>
        <row r="1058">
          <cell r="C1058"/>
          <cell r="D1058"/>
          <cell r="E1058"/>
          <cell r="F1058"/>
          <cell r="H1058"/>
        </row>
        <row r="1059">
          <cell r="C1059"/>
          <cell r="D1059"/>
          <cell r="E1059"/>
          <cell r="F1059"/>
          <cell r="H1059"/>
        </row>
        <row r="1060">
          <cell r="C1060"/>
          <cell r="D1060"/>
          <cell r="E1060"/>
          <cell r="F1060"/>
          <cell r="H1060"/>
        </row>
        <row r="1061">
          <cell r="C1061"/>
          <cell r="D1061"/>
          <cell r="E1061"/>
          <cell r="F1061"/>
          <cell r="H1061"/>
        </row>
        <row r="1062">
          <cell r="C1062"/>
          <cell r="D1062"/>
          <cell r="E1062"/>
          <cell r="F1062"/>
          <cell r="H1062"/>
        </row>
        <row r="1063">
          <cell r="C1063"/>
          <cell r="D1063"/>
          <cell r="E1063"/>
          <cell r="F1063"/>
          <cell r="H1063"/>
        </row>
        <row r="1064">
          <cell r="C1064"/>
          <cell r="D1064"/>
          <cell r="E1064"/>
          <cell r="F1064"/>
          <cell r="H1064"/>
        </row>
        <row r="1065">
          <cell r="C1065"/>
          <cell r="D1065"/>
          <cell r="E1065"/>
          <cell r="F1065"/>
          <cell r="H1065"/>
        </row>
        <row r="1066">
          <cell r="C1066"/>
          <cell r="D1066"/>
          <cell r="E1066"/>
          <cell r="F1066"/>
          <cell r="H1066"/>
        </row>
        <row r="1067">
          <cell r="C1067"/>
          <cell r="D1067"/>
          <cell r="E1067"/>
          <cell r="F1067"/>
          <cell r="H1067"/>
        </row>
        <row r="1068">
          <cell r="C1068"/>
          <cell r="D1068"/>
          <cell r="E1068"/>
          <cell r="F1068"/>
          <cell r="H1068"/>
        </row>
        <row r="1069">
          <cell r="C1069"/>
          <cell r="D1069"/>
          <cell r="E1069"/>
          <cell r="F1069"/>
          <cell r="H1069"/>
        </row>
        <row r="1070">
          <cell r="C1070"/>
          <cell r="D1070"/>
          <cell r="E1070"/>
          <cell r="F1070"/>
          <cell r="H1070"/>
        </row>
        <row r="1071">
          <cell r="C1071"/>
          <cell r="D1071"/>
          <cell r="E1071"/>
          <cell r="F1071"/>
          <cell r="H1071"/>
        </row>
        <row r="1072">
          <cell r="C1072"/>
          <cell r="D1072"/>
          <cell r="E1072"/>
          <cell r="F1072"/>
          <cell r="H1072"/>
        </row>
        <row r="1073">
          <cell r="C1073"/>
          <cell r="D1073"/>
          <cell r="E1073"/>
          <cell r="F1073"/>
          <cell r="H1073"/>
        </row>
        <row r="1074">
          <cell r="C1074"/>
          <cell r="D1074"/>
          <cell r="E1074"/>
          <cell r="F1074"/>
          <cell r="H1074"/>
        </row>
        <row r="1075">
          <cell r="C1075"/>
          <cell r="D1075"/>
          <cell r="E1075"/>
          <cell r="F1075"/>
          <cell r="H1075"/>
        </row>
        <row r="1076">
          <cell r="C1076"/>
          <cell r="D1076"/>
          <cell r="E1076"/>
          <cell r="F1076"/>
          <cell r="H1076"/>
        </row>
        <row r="1077">
          <cell r="C1077"/>
          <cell r="D1077"/>
          <cell r="E1077"/>
          <cell r="F1077"/>
          <cell r="H1077"/>
        </row>
        <row r="1078">
          <cell r="C1078"/>
          <cell r="D1078"/>
          <cell r="E1078"/>
          <cell r="F1078"/>
          <cell r="H1078"/>
        </row>
        <row r="1079">
          <cell r="C1079"/>
          <cell r="D1079"/>
          <cell r="E1079"/>
          <cell r="F1079"/>
          <cell r="H1079"/>
        </row>
        <row r="1080">
          <cell r="C1080"/>
          <cell r="D1080"/>
          <cell r="E1080"/>
          <cell r="F1080"/>
          <cell r="H1080"/>
        </row>
        <row r="1081">
          <cell r="C1081"/>
          <cell r="D1081"/>
          <cell r="E1081"/>
          <cell r="F1081"/>
          <cell r="H1081"/>
        </row>
        <row r="1082">
          <cell r="C1082"/>
          <cell r="D1082"/>
          <cell r="E1082"/>
          <cell r="F1082"/>
          <cell r="H1082"/>
        </row>
        <row r="1083">
          <cell r="C1083"/>
          <cell r="D1083"/>
          <cell r="E1083"/>
          <cell r="F1083"/>
          <cell r="H1083"/>
        </row>
        <row r="1084">
          <cell r="C1084"/>
          <cell r="D1084"/>
          <cell r="E1084"/>
          <cell r="F1084"/>
          <cell r="H1084"/>
        </row>
        <row r="1085">
          <cell r="C1085"/>
          <cell r="D1085"/>
          <cell r="E1085"/>
          <cell r="F1085"/>
          <cell r="H1085"/>
        </row>
        <row r="1086">
          <cell r="C1086"/>
          <cell r="D1086"/>
          <cell r="E1086"/>
          <cell r="F1086"/>
          <cell r="H1086"/>
        </row>
        <row r="1087">
          <cell r="C1087"/>
          <cell r="D1087"/>
          <cell r="E1087"/>
          <cell r="F1087"/>
          <cell r="H1087"/>
        </row>
        <row r="1088">
          <cell r="C1088"/>
          <cell r="D1088"/>
          <cell r="E1088"/>
          <cell r="F1088"/>
          <cell r="H1088"/>
        </row>
        <row r="1089">
          <cell r="C1089"/>
          <cell r="D1089"/>
          <cell r="E1089"/>
          <cell r="F1089"/>
          <cell r="H1089"/>
        </row>
        <row r="1090">
          <cell r="C1090"/>
          <cell r="D1090"/>
          <cell r="E1090"/>
          <cell r="F1090"/>
          <cell r="H1090"/>
        </row>
        <row r="1091">
          <cell r="C1091"/>
          <cell r="D1091"/>
          <cell r="E1091"/>
          <cell r="F1091"/>
          <cell r="H1091"/>
        </row>
        <row r="1092">
          <cell r="C1092"/>
          <cell r="D1092"/>
          <cell r="E1092"/>
          <cell r="F1092"/>
          <cell r="H1092"/>
        </row>
        <row r="1093">
          <cell r="C1093"/>
          <cell r="D1093"/>
          <cell r="E1093"/>
          <cell r="F1093"/>
          <cell r="H1093"/>
        </row>
        <row r="1094">
          <cell r="C1094"/>
          <cell r="D1094"/>
          <cell r="E1094"/>
          <cell r="F1094"/>
          <cell r="H1094"/>
        </row>
        <row r="1095">
          <cell r="C1095"/>
          <cell r="D1095"/>
          <cell r="E1095"/>
          <cell r="F1095"/>
          <cell r="H1095"/>
        </row>
        <row r="1096">
          <cell r="C1096"/>
          <cell r="D1096"/>
          <cell r="E1096"/>
          <cell r="F1096"/>
          <cell r="H1096"/>
        </row>
        <row r="1097">
          <cell r="C1097"/>
          <cell r="D1097"/>
          <cell r="E1097"/>
          <cell r="F1097"/>
          <cell r="H1097"/>
        </row>
        <row r="1098">
          <cell r="C1098"/>
          <cell r="D1098"/>
          <cell r="E1098"/>
          <cell r="F1098"/>
          <cell r="H1098"/>
        </row>
        <row r="1099">
          <cell r="C1099"/>
          <cell r="D1099"/>
          <cell r="E1099"/>
          <cell r="F1099"/>
          <cell r="H1099"/>
        </row>
        <row r="1100">
          <cell r="C1100"/>
          <cell r="D1100"/>
          <cell r="E1100"/>
          <cell r="F1100"/>
          <cell r="H1100"/>
        </row>
        <row r="1101">
          <cell r="C1101"/>
          <cell r="D1101"/>
          <cell r="E1101"/>
          <cell r="F1101"/>
          <cell r="H1101"/>
        </row>
        <row r="1102">
          <cell r="C1102"/>
          <cell r="D1102"/>
          <cell r="E1102"/>
          <cell r="F1102"/>
          <cell r="H1102"/>
        </row>
        <row r="1103">
          <cell r="C1103"/>
          <cell r="D1103"/>
          <cell r="E1103"/>
          <cell r="F1103"/>
          <cell r="H1103"/>
        </row>
        <row r="1104">
          <cell r="C1104"/>
          <cell r="D1104"/>
          <cell r="E1104"/>
          <cell r="F1104"/>
          <cell r="H1104"/>
        </row>
        <row r="1105">
          <cell r="C1105"/>
          <cell r="D1105"/>
          <cell r="E1105"/>
          <cell r="F1105"/>
          <cell r="H1105"/>
        </row>
        <row r="1106">
          <cell r="C1106"/>
          <cell r="D1106"/>
          <cell r="E1106"/>
          <cell r="F1106"/>
          <cell r="H1106"/>
        </row>
        <row r="1107">
          <cell r="C1107"/>
          <cell r="D1107"/>
          <cell r="E1107"/>
          <cell r="F1107"/>
          <cell r="H1107"/>
        </row>
        <row r="1108">
          <cell r="C1108"/>
          <cell r="D1108"/>
          <cell r="E1108"/>
          <cell r="F1108"/>
          <cell r="H1108"/>
        </row>
        <row r="1109">
          <cell r="C1109"/>
          <cell r="D1109"/>
          <cell r="E1109"/>
          <cell r="F1109"/>
          <cell r="H1109"/>
        </row>
        <row r="1110">
          <cell r="C1110"/>
          <cell r="D1110"/>
          <cell r="E1110"/>
          <cell r="F1110"/>
          <cell r="H1110"/>
        </row>
        <row r="1111">
          <cell r="C1111"/>
          <cell r="D1111"/>
          <cell r="E1111"/>
          <cell r="F1111"/>
          <cell r="H1111"/>
        </row>
        <row r="1112">
          <cell r="C1112"/>
          <cell r="D1112"/>
          <cell r="E1112"/>
          <cell r="F1112"/>
          <cell r="H1112"/>
        </row>
        <row r="1113">
          <cell r="C1113"/>
          <cell r="D1113"/>
          <cell r="E1113"/>
          <cell r="F1113"/>
          <cell r="H1113"/>
        </row>
        <row r="1114">
          <cell r="C1114"/>
          <cell r="D1114"/>
          <cell r="E1114"/>
          <cell r="F1114"/>
          <cell r="H1114"/>
        </row>
        <row r="1115">
          <cell r="C1115"/>
          <cell r="D1115"/>
          <cell r="E1115"/>
          <cell r="F1115"/>
          <cell r="H1115"/>
        </row>
        <row r="1116">
          <cell r="C1116"/>
          <cell r="D1116"/>
          <cell r="E1116"/>
          <cell r="F1116"/>
          <cell r="H1116"/>
        </row>
      </sheetData>
      <sheetData sheetId="13">
        <row r="92">
          <cell r="A92">
            <v>200101</v>
          </cell>
          <cell r="B92">
            <v>585775.69999999995</v>
          </cell>
          <cell r="C92">
            <v>313312.5</v>
          </cell>
          <cell r="D92">
            <v>0</v>
          </cell>
          <cell r="I92">
            <v>33359.949999999997</v>
          </cell>
          <cell r="J92">
            <v>279952.55</v>
          </cell>
          <cell r="L92">
            <v>244202.58</v>
          </cell>
          <cell r="M92">
            <v>244202.58</v>
          </cell>
          <cell r="O92">
            <v>28260.62</v>
          </cell>
          <cell r="P92">
            <v>28260.62</v>
          </cell>
          <cell r="Q92">
            <v>0</v>
          </cell>
          <cell r="U92">
            <v>0</v>
          </cell>
          <cell r="V92">
            <v>0</v>
          </cell>
          <cell r="W92">
            <v>0</v>
          </cell>
          <cell r="X92">
            <v>0</v>
          </cell>
          <cell r="Z92">
            <v>0</v>
          </cell>
          <cell r="AE92">
            <v>0</v>
          </cell>
          <cell r="AF92">
            <v>0</v>
          </cell>
          <cell r="AG92">
            <v>33359.949999999997</v>
          </cell>
          <cell r="AH92">
            <v>0</v>
          </cell>
          <cell r="AI92">
            <v>279952.55</v>
          </cell>
          <cell r="AJ92">
            <v>0</v>
          </cell>
          <cell r="AK92">
            <v>0</v>
          </cell>
          <cell r="AL92">
            <v>244202.58</v>
          </cell>
          <cell r="AM92">
            <v>28260.62</v>
          </cell>
          <cell r="AN92">
            <v>0</v>
          </cell>
          <cell r="AO92">
            <v>0</v>
          </cell>
          <cell r="AP92">
            <v>200101</v>
          </cell>
          <cell r="AQ92">
            <v>200101</v>
          </cell>
          <cell r="AR92">
            <v>585775.69999999995</v>
          </cell>
          <cell r="AS92">
            <v>313312.5</v>
          </cell>
          <cell r="AT92">
            <v>0</v>
          </cell>
          <cell r="AU92">
            <v>0</v>
          </cell>
          <cell r="AV92">
            <v>0</v>
          </cell>
          <cell r="AW92">
            <v>0</v>
          </cell>
          <cell r="AX92">
            <v>0</v>
          </cell>
          <cell r="AY92">
            <v>33359.949999999997</v>
          </cell>
          <cell r="AZ92">
            <v>279952.55</v>
          </cell>
          <cell r="BA92">
            <v>0</v>
          </cell>
          <cell r="BB92">
            <v>244202.58</v>
          </cell>
          <cell r="BC92">
            <v>244202.58</v>
          </cell>
          <cell r="BD92">
            <v>28260.62</v>
          </cell>
          <cell r="BE92">
            <v>28260.62</v>
          </cell>
          <cell r="BF92">
            <v>28260.62</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33359.949999999997</v>
          </cell>
          <cell r="BV92">
            <v>0</v>
          </cell>
          <cell r="BW92">
            <v>33359.949999999997</v>
          </cell>
        </row>
        <row r="93">
          <cell r="A93">
            <v>200102</v>
          </cell>
          <cell r="B93">
            <v>507369.29000000004</v>
          </cell>
          <cell r="C93">
            <v>280231.7</v>
          </cell>
          <cell r="D93">
            <v>0</v>
          </cell>
          <cell r="I93">
            <v>0</v>
          </cell>
          <cell r="J93">
            <v>280231.7</v>
          </cell>
          <cell r="L93">
            <v>134018.6</v>
          </cell>
          <cell r="M93">
            <v>134018.6</v>
          </cell>
          <cell r="O93">
            <v>93118.99</v>
          </cell>
          <cell r="P93">
            <v>93118.99</v>
          </cell>
          <cell r="Q93">
            <v>0</v>
          </cell>
          <cell r="U93">
            <v>0</v>
          </cell>
          <cell r="V93">
            <v>0</v>
          </cell>
          <cell r="W93">
            <v>0</v>
          </cell>
          <cell r="X93">
            <v>0</v>
          </cell>
          <cell r="Z93">
            <v>0</v>
          </cell>
          <cell r="AE93">
            <v>0</v>
          </cell>
          <cell r="AF93">
            <v>0</v>
          </cell>
          <cell r="AG93">
            <v>0</v>
          </cell>
          <cell r="AH93">
            <v>0</v>
          </cell>
          <cell r="AI93">
            <v>280231.7</v>
          </cell>
          <cell r="AJ93">
            <v>0</v>
          </cell>
          <cell r="AK93">
            <v>0</v>
          </cell>
          <cell r="AL93">
            <v>134018.6</v>
          </cell>
          <cell r="AM93">
            <v>93118.99</v>
          </cell>
          <cell r="AN93">
            <v>0</v>
          </cell>
          <cell r="AO93">
            <v>0</v>
          </cell>
          <cell r="AP93">
            <v>200102</v>
          </cell>
          <cell r="AQ93">
            <v>200102</v>
          </cell>
          <cell r="AR93">
            <v>1093144.99</v>
          </cell>
          <cell r="AS93">
            <v>593544.19999999995</v>
          </cell>
          <cell r="AT93">
            <v>0</v>
          </cell>
          <cell r="AU93">
            <v>0</v>
          </cell>
          <cell r="AV93">
            <v>0</v>
          </cell>
          <cell r="AW93">
            <v>0</v>
          </cell>
          <cell r="AX93">
            <v>0</v>
          </cell>
          <cell r="AY93">
            <v>33359.949999999997</v>
          </cell>
          <cell r="AZ93">
            <v>560184.25</v>
          </cell>
          <cell r="BA93">
            <v>0</v>
          </cell>
          <cell r="BB93">
            <v>378221.18</v>
          </cell>
          <cell r="BC93">
            <v>378221.18</v>
          </cell>
          <cell r="BD93">
            <v>121379.61</v>
          </cell>
          <cell r="BE93">
            <v>121379.61</v>
          </cell>
          <cell r="BF93">
            <v>121379.61</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33359.949999999997</v>
          </cell>
          <cell r="BV93">
            <v>0</v>
          </cell>
          <cell r="BW93">
            <v>33359.949999999997</v>
          </cell>
        </row>
        <row r="94">
          <cell r="A94">
            <v>200103</v>
          </cell>
          <cell r="B94">
            <v>743135.16999999993</v>
          </cell>
          <cell r="C94">
            <v>331024.13999999996</v>
          </cell>
          <cell r="D94">
            <v>881.77</v>
          </cell>
          <cell r="I94">
            <v>58405.65</v>
          </cell>
          <cell r="J94">
            <v>271736.71999999997</v>
          </cell>
          <cell r="L94">
            <v>268781.32</v>
          </cell>
          <cell r="M94">
            <v>268781.32</v>
          </cell>
          <cell r="O94">
            <v>143329.71</v>
          </cell>
          <cell r="P94">
            <v>143329.71</v>
          </cell>
          <cell r="Q94">
            <v>0</v>
          </cell>
          <cell r="U94">
            <v>881.77000000001863</v>
          </cell>
          <cell r="V94">
            <v>0</v>
          </cell>
          <cell r="W94">
            <v>881.77</v>
          </cell>
          <cell r="X94">
            <v>881.77</v>
          </cell>
          <cell r="Z94">
            <v>0</v>
          </cell>
          <cell r="AE94">
            <v>0</v>
          </cell>
          <cell r="AF94">
            <v>0</v>
          </cell>
          <cell r="AG94">
            <v>58405.65</v>
          </cell>
          <cell r="AH94">
            <v>0</v>
          </cell>
          <cell r="AI94">
            <v>271736.71999999997</v>
          </cell>
          <cell r="AJ94">
            <v>0</v>
          </cell>
          <cell r="AK94">
            <v>0</v>
          </cell>
          <cell r="AL94">
            <v>268781.32</v>
          </cell>
          <cell r="AM94">
            <v>143329.71</v>
          </cell>
          <cell r="AN94">
            <v>0</v>
          </cell>
          <cell r="AO94">
            <v>0</v>
          </cell>
          <cell r="AP94">
            <v>200103</v>
          </cell>
          <cell r="AQ94">
            <v>200103</v>
          </cell>
          <cell r="AR94">
            <v>1836280.16</v>
          </cell>
          <cell r="AS94">
            <v>924568.33999999985</v>
          </cell>
          <cell r="AT94">
            <v>881.77</v>
          </cell>
          <cell r="AU94">
            <v>0</v>
          </cell>
          <cell r="AV94">
            <v>0</v>
          </cell>
          <cell r="AW94">
            <v>0</v>
          </cell>
          <cell r="AX94">
            <v>0</v>
          </cell>
          <cell r="AY94">
            <v>91765.6</v>
          </cell>
          <cell r="AZ94">
            <v>831920.97</v>
          </cell>
          <cell r="BA94">
            <v>0</v>
          </cell>
          <cell r="BB94">
            <v>647002.5</v>
          </cell>
          <cell r="BC94">
            <v>647002.5</v>
          </cell>
          <cell r="BD94">
            <v>264709.32</v>
          </cell>
          <cell r="BE94">
            <v>264709.32</v>
          </cell>
          <cell r="BF94">
            <v>264709.32</v>
          </cell>
          <cell r="BG94">
            <v>0</v>
          </cell>
          <cell r="BH94">
            <v>0</v>
          </cell>
          <cell r="BI94">
            <v>0</v>
          </cell>
          <cell r="BJ94">
            <v>0</v>
          </cell>
          <cell r="BK94">
            <v>0</v>
          </cell>
          <cell r="BL94">
            <v>0</v>
          </cell>
          <cell r="BM94">
            <v>881.77</v>
          </cell>
          <cell r="BN94">
            <v>881.77</v>
          </cell>
          <cell r="BO94">
            <v>0</v>
          </cell>
          <cell r="BP94">
            <v>0</v>
          </cell>
          <cell r="BQ94">
            <v>0</v>
          </cell>
          <cell r="BR94">
            <v>0</v>
          </cell>
          <cell r="BS94">
            <v>0</v>
          </cell>
          <cell r="BT94">
            <v>0</v>
          </cell>
          <cell r="BU94">
            <v>91765.6</v>
          </cell>
          <cell r="BV94">
            <v>0</v>
          </cell>
          <cell r="BW94">
            <v>91765.6</v>
          </cell>
        </row>
        <row r="95">
          <cell r="A95">
            <v>200104</v>
          </cell>
          <cell r="B95">
            <v>604340.87000000011</v>
          </cell>
          <cell r="C95">
            <v>285644.64</v>
          </cell>
          <cell r="D95">
            <v>0</v>
          </cell>
          <cell r="I95">
            <v>53476.88</v>
          </cell>
          <cell r="J95">
            <v>232167.76</v>
          </cell>
          <cell r="L95">
            <v>296708.46000000002</v>
          </cell>
          <cell r="M95">
            <v>296708.46000000002</v>
          </cell>
          <cell r="O95">
            <v>21987.77</v>
          </cell>
          <cell r="P95">
            <v>21987.77</v>
          </cell>
          <cell r="Q95">
            <v>0</v>
          </cell>
          <cell r="U95">
            <v>0</v>
          </cell>
          <cell r="V95">
            <v>0</v>
          </cell>
          <cell r="W95">
            <v>0</v>
          </cell>
          <cell r="X95">
            <v>0</v>
          </cell>
          <cell r="Z95">
            <v>0</v>
          </cell>
          <cell r="AE95">
            <v>0</v>
          </cell>
          <cell r="AF95">
            <v>0</v>
          </cell>
          <cell r="AG95">
            <v>53476.88</v>
          </cell>
          <cell r="AH95">
            <v>0</v>
          </cell>
          <cell r="AI95">
            <v>232167.76</v>
          </cell>
          <cell r="AJ95">
            <v>0</v>
          </cell>
          <cell r="AK95">
            <v>0</v>
          </cell>
          <cell r="AL95">
            <v>296708.46000000002</v>
          </cell>
          <cell r="AM95">
            <v>21987.77</v>
          </cell>
          <cell r="AN95">
            <v>0</v>
          </cell>
          <cell r="AO95">
            <v>0</v>
          </cell>
          <cell r="AP95">
            <v>200104</v>
          </cell>
          <cell r="AQ95">
            <v>200104</v>
          </cell>
          <cell r="AR95">
            <v>2440621.0300000003</v>
          </cell>
          <cell r="AS95">
            <v>1210212.98</v>
          </cell>
          <cell r="AT95">
            <v>881.77</v>
          </cell>
          <cell r="AU95">
            <v>0</v>
          </cell>
          <cell r="AV95">
            <v>0</v>
          </cell>
          <cell r="AW95">
            <v>0</v>
          </cell>
          <cell r="AX95">
            <v>0</v>
          </cell>
          <cell r="AY95">
            <v>145242.48000000001</v>
          </cell>
          <cell r="AZ95">
            <v>1064088.73</v>
          </cell>
          <cell r="BA95">
            <v>0</v>
          </cell>
          <cell r="BB95">
            <v>943710.96</v>
          </cell>
          <cell r="BC95">
            <v>943710.96</v>
          </cell>
          <cell r="BD95">
            <v>286697.09000000003</v>
          </cell>
          <cell r="BE95">
            <v>286697.09000000003</v>
          </cell>
          <cell r="BF95">
            <v>286697.09000000003</v>
          </cell>
          <cell r="BG95">
            <v>0</v>
          </cell>
          <cell r="BH95">
            <v>0</v>
          </cell>
          <cell r="BI95">
            <v>0</v>
          </cell>
          <cell r="BJ95">
            <v>0</v>
          </cell>
          <cell r="BK95">
            <v>0</v>
          </cell>
          <cell r="BL95">
            <v>0</v>
          </cell>
          <cell r="BM95">
            <v>881.77</v>
          </cell>
          <cell r="BN95">
            <v>881.77</v>
          </cell>
          <cell r="BO95">
            <v>0</v>
          </cell>
          <cell r="BP95">
            <v>0</v>
          </cell>
          <cell r="BQ95">
            <v>0</v>
          </cell>
          <cell r="BR95">
            <v>0</v>
          </cell>
          <cell r="BS95">
            <v>0</v>
          </cell>
          <cell r="BT95">
            <v>0</v>
          </cell>
          <cell r="BU95">
            <v>145242.48000000001</v>
          </cell>
          <cell r="BV95">
            <v>0</v>
          </cell>
          <cell r="BW95">
            <v>145242.48000000001</v>
          </cell>
        </row>
        <row r="96">
          <cell r="A96">
            <v>200105</v>
          </cell>
          <cell r="B96">
            <v>747324.08000000007</v>
          </cell>
          <cell r="C96">
            <v>309916.95</v>
          </cell>
          <cell r="D96">
            <v>0</v>
          </cell>
          <cell r="I96">
            <v>57211.87</v>
          </cell>
          <cell r="J96">
            <v>252705.08</v>
          </cell>
          <cell r="L96">
            <v>304508.62</v>
          </cell>
          <cell r="M96">
            <v>304508.62</v>
          </cell>
          <cell r="O96">
            <v>132898.51</v>
          </cell>
          <cell r="P96">
            <v>132898.51</v>
          </cell>
          <cell r="Q96">
            <v>0</v>
          </cell>
          <cell r="U96">
            <v>0</v>
          </cell>
          <cell r="V96">
            <v>0</v>
          </cell>
          <cell r="W96">
            <v>0</v>
          </cell>
          <cell r="X96">
            <v>0</v>
          </cell>
          <cell r="Z96">
            <v>0</v>
          </cell>
          <cell r="AE96">
            <v>0</v>
          </cell>
          <cell r="AF96">
            <v>0</v>
          </cell>
          <cell r="AG96">
            <v>57211.87</v>
          </cell>
          <cell r="AH96">
            <v>0</v>
          </cell>
          <cell r="AI96">
            <v>252705.08</v>
          </cell>
          <cell r="AJ96">
            <v>0</v>
          </cell>
          <cell r="AK96">
            <v>0</v>
          </cell>
          <cell r="AL96">
            <v>304508.62</v>
          </cell>
          <cell r="AM96">
            <v>132898.51</v>
          </cell>
          <cell r="AN96">
            <v>0</v>
          </cell>
          <cell r="AO96">
            <v>0</v>
          </cell>
          <cell r="AP96">
            <v>200105</v>
          </cell>
          <cell r="AQ96">
            <v>200105</v>
          </cell>
          <cell r="AR96">
            <v>3187945.1100000003</v>
          </cell>
          <cell r="AS96">
            <v>1520129.93</v>
          </cell>
          <cell r="AT96">
            <v>881.77</v>
          </cell>
          <cell r="AU96">
            <v>0</v>
          </cell>
          <cell r="AV96">
            <v>0</v>
          </cell>
          <cell r="AW96">
            <v>0</v>
          </cell>
          <cell r="AX96">
            <v>0</v>
          </cell>
          <cell r="AY96">
            <v>202454.35</v>
          </cell>
          <cell r="AZ96">
            <v>1316793.81</v>
          </cell>
          <cell r="BA96">
            <v>0</v>
          </cell>
          <cell r="BB96">
            <v>1248219.58</v>
          </cell>
          <cell r="BC96">
            <v>1248219.58</v>
          </cell>
          <cell r="BD96">
            <v>419595.60000000003</v>
          </cell>
          <cell r="BE96">
            <v>419595.60000000003</v>
          </cell>
          <cell r="BF96">
            <v>419595.60000000003</v>
          </cell>
          <cell r="BG96">
            <v>0</v>
          </cell>
          <cell r="BH96">
            <v>0</v>
          </cell>
          <cell r="BI96">
            <v>0</v>
          </cell>
          <cell r="BJ96">
            <v>0</v>
          </cell>
          <cell r="BK96">
            <v>0</v>
          </cell>
          <cell r="BL96">
            <v>0</v>
          </cell>
          <cell r="BM96">
            <v>881.77</v>
          </cell>
          <cell r="BN96">
            <v>881.77</v>
          </cell>
          <cell r="BO96">
            <v>0</v>
          </cell>
          <cell r="BP96">
            <v>0</v>
          </cell>
          <cell r="BQ96">
            <v>0</v>
          </cell>
          <cell r="BR96">
            <v>0</v>
          </cell>
          <cell r="BS96">
            <v>0</v>
          </cell>
          <cell r="BT96">
            <v>0</v>
          </cell>
          <cell r="BU96">
            <v>202454.35</v>
          </cell>
          <cell r="BV96">
            <v>0</v>
          </cell>
          <cell r="BW96">
            <v>202454.35</v>
          </cell>
        </row>
        <row r="97">
          <cell r="A97">
            <v>200106</v>
          </cell>
          <cell r="B97">
            <v>1168787</v>
          </cell>
          <cell r="C97">
            <v>325706.41000000003</v>
          </cell>
          <cell r="D97">
            <v>0</v>
          </cell>
          <cell r="I97">
            <v>64032.9</v>
          </cell>
          <cell r="J97">
            <v>261673.51</v>
          </cell>
          <cell r="L97">
            <v>289591.40999999997</v>
          </cell>
          <cell r="M97">
            <v>289591.40999999997</v>
          </cell>
          <cell r="O97">
            <v>553489.18000000005</v>
          </cell>
          <cell r="P97">
            <v>553489.18000000005</v>
          </cell>
          <cell r="Q97">
            <v>0</v>
          </cell>
          <cell r="U97">
            <v>0</v>
          </cell>
          <cell r="V97">
            <v>0</v>
          </cell>
          <cell r="W97">
            <v>0</v>
          </cell>
          <cell r="X97">
            <v>0</v>
          </cell>
          <cell r="Z97">
            <v>0</v>
          </cell>
          <cell r="AE97">
            <v>0</v>
          </cell>
          <cell r="AF97">
            <v>0</v>
          </cell>
          <cell r="AG97">
            <v>64032.9</v>
          </cell>
          <cell r="AH97">
            <v>0</v>
          </cell>
          <cell r="AI97">
            <v>261673.51</v>
          </cell>
          <cell r="AJ97">
            <v>0</v>
          </cell>
          <cell r="AK97">
            <v>0</v>
          </cell>
          <cell r="AL97">
            <v>289591.40999999997</v>
          </cell>
          <cell r="AM97">
            <v>553489.18000000005</v>
          </cell>
          <cell r="AN97">
            <v>0</v>
          </cell>
          <cell r="AO97">
            <v>0</v>
          </cell>
          <cell r="AP97">
            <v>200106</v>
          </cell>
          <cell r="AQ97">
            <v>200106</v>
          </cell>
          <cell r="AR97">
            <v>4356732.1100000003</v>
          </cell>
          <cell r="AS97">
            <v>1845836.3399999999</v>
          </cell>
          <cell r="AT97">
            <v>881.77</v>
          </cell>
          <cell r="AU97">
            <v>0</v>
          </cell>
          <cell r="AV97">
            <v>0</v>
          </cell>
          <cell r="AW97">
            <v>0</v>
          </cell>
          <cell r="AX97">
            <v>0</v>
          </cell>
          <cell r="AY97">
            <v>266487.25</v>
          </cell>
          <cell r="AZ97">
            <v>1578467.32</v>
          </cell>
          <cell r="BA97">
            <v>0</v>
          </cell>
          <cell r="BB97">
            <v>1537810.99</v>
          </cell>
          <cell r="BC97">
            <v>1537810.99</v>
          </cell>
          <cell r="BD97">
            <v>973084.78</v>
          </cell>
          <cell r="BE97">
            <v>973084.78</v>
          </cell>
          <cell r="BF97">
            <v>973084.78</v>
          </cell>
          <cell r="BG97">
            <v>0</v>
          </cell>
          <cell r="BH97">
            <v>0</v>
          </cell>
          <cell r="BI97">
            <v>0</v>
          </cell>
          <cell r="BJ97">
            <v>0</v>
          </cell>
          <cell r="BK97">
            <v>0</v>
          </cell>
          <cell r="BL97">
            <v>0</v>
          </cell>
          <cell r="BM97">
            <v>881.77</v>
          </cell>
          <cell r="BN97">
            <v>881.77</v>
          </cell>
          <cell r="BO97">
            <v>0</v>
          </cell>
          <cell r="BP97">
            <v>0</v>
          </cell>
          <cell r="BQ97">
            <v>0</v>
          </cell>
          <cell r="BR97">
            <v>0</v>
          </cell>
          <cell r="BS97">
            <v>0</v>
          </cell>
          <cell r="BT97">
            <v>0</v>
          </cell>
          <cell r="BU97">
            <v>266487.25</v>
          </cell>
          <cell r="BV97">
            <v>0</v>
          </cell>
          <cell r="BW97">
            <v>266487.25</v>
          </cell>
        </row>
        <row r="98">
          <cell r="A98">
            <v>200107</v>
          </cell>
          <cell r="B98">
            <v>1985547.41</v>
          </cell>
          <cell r="C98">
            <v>475040.87</v>
          </cell>
          <cell r="D98">
            <v>22394.75</v>
          </cell>
          <cell r="I98">
            <v>150623.04999999999</v>
          </cell>
          <cell r="J98">
            <v>302023.07</v>
          </cell>
          <cell r="L98">
            <v>463503.58</v>
          </cell>
          <cell r="M98">
            <v>463503.58</v>
          </cell>
          <cell r="O98">
            <v>1047002.96</v>
          </cell>
          <cell r="P98">
            <v>1047002.96</v>
          </cell>
          <cell r="Q98">
            <v>0</v>
          </cell>
          <cell r="U98">
            <v>22394.75</v>
          </cell>
          <cell r="V98">
            <v>0</v>
          </cell>
          <cell r="W98">
            <v>22394.75</v>
          </cell>
          <cell r="X98">
            <v>22394.75</v>
          </cell>
          <cell r="Z98">
            <v>0</v>
          </cell>
          <cell r="AE98">
            <v>0</v>
          </cell>
          <cell r="AF98">
            <v>0</v>
          </cell>
          <cell r="AG98">
            <v>150623.04999999999</v>
          </cell>
          <cell r="AH98">
            <v>0</v>
          </cell>
          <cell r="AI98">
            <v>302023.07</v>
          </cell>
          <cell r="AJ98">
            <v>0</v>
          </cell>
          <cell r="AK98">
            <v>0</v>
          </cell>
          <cell r="AL98">
            <v>463503.58</v>
          </cell>
          <cell r="AM98">
            <v>1047002.96</v>
          </cell>
          <cell r="AN98">
            <v>0</v>
          </cell>
          <cell r="AO98">
            <v>0</v>
          </cell>
          <cell r="AP98">
            <v>200107</v>
          </cell>
          <cell r="AQ98">
            <v>200107</v>
          </cell>
          <cell r="AR98">
            <v>6342279.5200000005</v>
          </cell>
          <cell r="AS98">
            <v>2320877.21</v>
          </cell>
          <cell r="AT98">
            <v>23276.52</v>
          </cell>
          <cell r="AU98">
            <v>0</v>
          </cell>
          <cell r="AV98">
            <v>0</v>
          </cell>
          <cell r="AW98">
            <v>0</v>
          </cell>
          <cell r="AX98">
            <v>0</v>
          </cell>
          <cell r="AY98">
            <v>417110.3</v>
          </cell>
          <cell r="AZ98">
            <v>1880490.3900000001</v>
          </cell>
          <cell r="BA98">
            <v>0</v>
          </cell>
          <cell r="BB98">
            <v>2001314.57</v>
          </cell>
          <cell r="BC98">
            <v>2001314.57</v>
          </cell>
          <cell r="BD98">
            <v>2020087.74</v>
          </cell>
          <cell r="BE98">
            <v>2020087.74</v>
          </cell>
          <cell r="BF98">
            <v>2020087.74</v>
          </cell>
          <cell r="BG98">
            <v>0</v>
          </cell>
          <cell r="BH98">
            <v>0</v>
          </cell>
          <cell r="BI98">
            <v>0</v>
          </cell>
          <cell r="BJ98">
            <v>0</v>
          </cell>
          <cell r="BK98">
            <v>0</v>
          </cell>
          <cell r="BL98">
            <v>0</v>
          </cell>
          <cell r="BM98">
            <v>23276.52</v>
          </cell>
          <cell r="BN98">
            <v>23276.52</v>
          </cell>
          <cell r="BO98">
            <v>0</v>
          </cell>
          <cell r="BP98">
            <v>0</v>
          </cell>
          <cell r="BQ98">
            <v>0</v>
          </cell>
          <cell r="BR98">
            <v>0</v>
          </cell>
          <cell r="BS98">
            <v>0</v>
          </cell>
          <cell r="BT98">
            <v>0</v>
          </cell>
          <cell r="BU98">
            <v>417110.3</v>
          </cell>
          <cell r="BV98">
            <v>0</v>
          </cell>
          <cell r="BW98">
            <v>417110.3</v>
          </cell>
        </row>
        <row r="99">
          <cell r="A99">
            <v>200108</v>
          </cell>
          <cell r="B99">
            <v>2241113.16</v>
          </cell>
          <cell r="C99">
            <v>581080.07000000007</v>
          </cell>
          <cell r="D99">
            <v>32260.71</v>
          </cell>
          <cell r="I99">
            <v>239373.38</v>
          </cell>
          <cell r="J99">
            <v>309445.98</v>
          </cell>
          <cell r="L99">
            <v>497654.79</v>
          </cell>
          <cell r="M99">
            <v>497654.79</v>
          </cell>
          <cell r="O99">
            <v>1162378.3</v>
          </cell>
          <cell r="P99">
            <v>1162378.3</v>
          </cell>
          <cell r="Q99">
            <v>0</v>
          </cell>
          <cell r="U99">
            <v>32260.709999999963</v>
          </cell>
          <cell r="V99">
            <v>0</v>
          </cell>
          <cell r="W99">
            <v>32260.71</v>
          </cell>
          <cell r="X99">
            <v>32260.71</v>
          </cell>
          <cell r="Z99">
            <v>0</v>
          </cell>
          <cell r="AE99">
            <v>0</v>
          </cell>
          <cell r="AF99">
            <v>0</v>
          </cell>
          <cell r="AG99">
            <v>239373.38</v>
          </cell>
          <cell r="AH99">
            <v>0</v>
          </cell>
          <cell r="AI99">
            <v>309445.98</v>
          </cell>
          <cell r="AJ99">
            <v>0</v>
          </cell>
          <cell r="AK99">
            <v>0</v>
          </cell>
          <cell r="AL99">
            <v>497654.79</v>
          </cell>
          <cell r="AM99">
            <v>1162378.3</v>
          </cell>
          <cell r="AN99">
            <v>0</v>
          </cell>
          <cell r="AO99">
            <v>0</v>
          </cell>
          <cell r="AP99">
            <v>200108</v>
          </cell>
          <cell r="AQ99">
            <v>200108</v>
          </cell>
          <cell r="AR99">
            <v>8583392.6799999997</v>
          </cell>
          <cell r="AS99">
            <v>2901957.2800000003</v>
          </cell>
          <cell r="AT99">
            <v>55537.229999999996</v>
          </cell>
          <cell r="AU99">
            <v>0</v>
          </cell>
          <cell r="AV99">
            <v>0</v>
          </cell>
          <cell r="AW99">
            <v>0</v>
          </cell>
          <cell r="AX99">
            <v>0</v>
          </cell>
          <cell r="AY99">
            <v>656483.67999999993</v>
          </cell>
          <cell r="AZ99">
            <v>2189936.37</v>
          </cell>
          <cell r="BA99">
            <v>0</v>
          </cell>
          <cell r="BB99">
            <v>2498969.36</v>
          </cell>
          <cell r="BC99">
            <v>2498969.36</v>
          </cell>
          <cell r="BD99">
            <v>3182466.04</v>
          </cell>
          <cell r="BE99">
            <v>3182466.04</v>
          </cell>
          <cell r="BF99">
            <v>3182466.04</v>
          </cell>
          <cell r="BG99">
            <v>0</v>
          </cell>
          <cell r="BH99">
            <v>0</v>
          </cell>
          <cell r="BI99">
            <v>0</v>
          </cell>
          <cell r="BJ99">
            <v>0</v>
          </cell>
          <cell r="BK99">
            <v>0</v>
          </cell>
          <cell r="BL99">
            <v>0</v>
          </cell>
          <cell r="BM99">
            <v>55537.229999999996</v>
          </cell>
          <cell r="BN99">
            <v>55537.229999999996</v>
          </cell>
          <cell r="BO99">
            <v>0</v>
          </cell>
          <cell r="BP99">
            <v>0</v>
          </cell>
          <cell r="BQ99">
            <v>0</v>
          </cell>
          <cell r="BR99">
            <v>0</v>
          </cell>
          <cell r="BS99">
            <v>0</v>
          </cell>
          <cell r="BT99">
            <v>0</v>
          </cell>
          <cell r="BU99">
            <v>656483.67999999993</v>
          </cell>
          <cell r="BV99">
            <v>0</v>
          </cell>
          <cell r="BW99">
            <v>656483.67999999993</v>
          </cell>
        </row>
        <row r="100">
          <cell r="A100">
            <v>200109</v>
          </cell>
          <cell r="B100">
            <v>2071715.4</v>
          </cell>
          <cell r="C100">
            <v>564500.99</v>
          </cell>
          <cell r="D100">
            <v>32508.77</v>
          </cell>
          <cell r="I100">
            <v>229526.8</v>
          </cell>
          <cell r="J100">
            <v>302465.42</v>
          </cell>
          <cell r="L100">
            <v>486212.34</v>
          </cell>
          <cell r="M100">
            <v>486212.34</v>
          </cell>
          <cell r="O100">
            <v>1021002.07</v>
          </cell>
          <cell r="P100">
            <v>1021002.07</v>
          </cell>
          <cell r="Q100">
            <v>0</v>
          </cell>
          <cell r="U100">
            <v>32508.770000000019</v>
          </cell>
          <cell r="V100">
            <v>0</v>
          </cell>
          <cell r="W100">
            <v>32508.77</v>
          </cell>
          <cell r="X100">
            <v>32508.77</v>
          </cell>
          <cell r="Z100">
            <v>0</v>
          </cell>
          <cell r="AE100">
            <v>0</v>
          </cell>
          <cell r="AF100">
            <v>0</v>
          </cell>
          <cell r="AG100">
            <v>229526.8</v>
          </cell>
          <cell r="AH100">
            <v>0</v>
          </cell>
          <cell r="AI100">
            <v>302465.42</v>
          </cell>
          <cell r="AJ100">
            <v>0</v>
          </cell>
          <cell r="AK100">
            <v>0</v>
          </cell>
          <cell r="AL100">
            <v>486212.34</v>
          </cell>
          <cell r="AM100">
            <v>1021002.07</v>
          </cell>
          <cell r="AN100">
            <v>0</v>
          </cell>
          <cell r="AO100">
            <v>0</v>
          </cell>
          <cell r="AP100">
            <v>200109</v>
          </cell>
          <cell r="AQ100">
            <v>200109</v>
          </cell>
          <cell r="AR100">
            <v>10655108.08</v>
          </cell>
          <cell r="AS100">
            <v>3466458.2700000005</v>
          </cell>
          <cell r="AT100">
            <v>88046</v>
          </cell>
          <cell r="AU100">
            <v>0</v>
          </cell>
          <cell r="AV100">
            <v>0</v>
          </cell>
          <cell r="AW100">
            <v>0</v>
          </cell>
          <cell r="AX100">
            <v>0</v>
          </cell>
          <cell r="AY100">
            <v>886010.48</v>
          </cell>
          <cell r="AZ100">
            <v>2492401.79</v>
          </cell>
          <cell r="BA100">
            <v>0</v>
          </cell>
          <cell r="BB100">
            <v>2985181.6999999997</v>
          </cell>
          <cell r="BC100">
            <v>2985181.6999999997</v>
          </cell>
          <cell r="BD100">
            <v>4203468.1100000003</v>
          </cell>
          <cell r="BE100">
            <v>4203468.1100000003</v>
          </cell>
          <cell r="BF100">
            <v>4203468.1100000003</v>
          </cell>
          <cell r="BG100">
            <v>0</v>
          </cell>
          <cell r="BH100">
            <v>0</v>
          </cell>
          <cell r="BI100">
            <v>0</v>
          </cell>
          <cell r="BJ100">
            <v>0</v>
          </cell>
          <cell r="BK100">
            <v>0</v>
          </cell>
          <cell r="BL100">
            <v>0</v>
          </cell>
          <cell r="BM100">
            <v>88046</v>
          </cell>
          <cell r="BN100">
            <v>88046</v>
          </cell>
          <cell r="BO100">
            <v>0</v>
          </cell>
          <cell r="BP100">
            <v>0</v>
          </cell>
          <cell r="BQ100">
            <v>0</v>
          </cell>
          <cell r="BR100">
            <v>0</v>
          </cell>
          <cell r="BS100">
            <v>0</v>
          </cell>
          <cell r="BT100">
            <v>0</v>
          </cell>
          <cell r="BU100">
            <v>886010.48</v>
          </cell>
          <cell r="BV100">
            <v>0</v>
          </cell>
          <cell r="BW100">
            <v>886010.48</v>
          </cell>
        </row>
        <row r="101">
          <cell r="A101">
            <v>200110</v>
          </cell>
          <cell r="B101">
            <v>1760767.17</v>
          </cell>
          <cell r="C101">
            <v>584137.46</v>
          </cell>
          <cell r="D101">
            <v>32449.07</v>
          </cell>
          <cell r="I101">
            <v>241286.12</v>
          </cell>
          <cell r="J101">
            <v>310402.27</v>
          </cell>
          <cell r="L101">
            <v>501370.62</v>
          </cell>
          <cell r="M101">
            <v>501370.62</v>
          </cell>
          <cell r="O101">
            <v>675259.09</v>
          </cell>
          <cell r="P101">
            <v>675259.09</v>
          </cell>
          <cell r="Q101">
            <v>0</v>
          </cell>
          <cell r="U101">
            <v>32449.069999999832</v>
          </cell>
          <cell r="V101">
            <v>0</v>
          </cell>
          <cell r="W101">
            <v>32449.07</v>
          </cell>
          <cell r="X101">
            <v>32449.07</v>
          </cell>
          <cell r="Z101">
            <v>0</v>
          </cell>
          <cell r="AE101">
            <v>0</v>
          </cell>
          <cell r="AF101">
            <v>0</v>
          </cell>
          <cell r="AG101">
            <v>241286.12</v>
          </cell>
          <cell r="AH101">
            <v>0</v>
          </cell>
          <cell r="AI101">
            <v>310402.27</v>
          </cell>
          <cell r="AJ101">
            <v>0</v>
          </cell>
          <cell r="AK101">
            <v>0</v>
          </cell>
          <cell r="AL101">
            <v>501370.62</v>
          </cell>
          <cell r="AM101">
            <v>675259.09</v>
          </cell>
          <cell r="AN101">
            <v>0</v>
          </cell>
          <cell r="AO101">
            <v>0</v>
          </cell>
          <cell r="AP101">
            <v>200110</v>
          </cell>
          <cell r="AQ101">
            <v>200110</v>
          </cell>
          <cell r="AR101">
            <v>12415875.25</v>
          </cell>
          <cell r="AS101">
            <v>4050595.7300000004</v>
          </cell>
          <cell r="AT101">
            <v>120495.07</v>
          </cell>
          <cell r="AU101">
            <v>0</v>
          </cell>
          <cell r="AV101">
            <v>0</v>
          </cell>
          <cell r="AW101">
            <v>0</v>
          </cell>
          <cell r="AX101">
            <v>0</v>
          </cell>
          <cell r="AY101">
            <v>1127296.6000000001</v>
          </cell>
          <cell r="AZ101">
            <v>2802804.06</v>
          </cell>
          <cell r="BA101">
            <v>0</v>
          </cell>
          <cell r="BB101">
            <v>3486552.32</v>
          </cell>
          <cell r="BC101">
            <v>3486552.32</v>
          </cell>
          <cell r="BD101">
            <v>4878727.2</v>
          </cell>
          <cell r="BE101">
            <v>4878727.2</v>
          </cell>
          <cell r="BF101">
            <v>4878727.2</v>
          </cell>
          <cell r="BG101">
            <v>0</v>
          </cell>
          <cell r="BH101">
            <v>0</v>
          </cell>
          <cell r="BI101">
            <v>0</v>
          </cell>
          <cell r="BJ101">
            <v>0</v>
          </cell>
          <cell r="BK101">
            <v>0</v>
          </cell>
          <cell r="BL101">
            <v>0</v>
          </cell>
          <cell r="BM101">
            <v>120495.07</v>
          </cell>
          <cell r="BN101">
            <v>120495.07</v>
          </cell>
          <cell r="BO101">
            <v>0</v>
          </cell>
          <cell r="BP101">
            <v>0</v>
          </cell>
          <cell r="BQ101">
            <v>0</v>
          </cell>
          <cell r="BR101">
            <v>0</v>
          </cell>
          <cell r="BS101">
            <v>0</v>
          </cell>
          <cell r="BT101">
            <v>0</v>
          </cell>
          <cell r="BU101">
            <v>1127296.6000000001</v>
          </cell>
          <cell r="BV101">
            <v>0</v>
          </cell>
          <cell r="BW101">
            <v>1127296.6000000001</v>
          </cell>
        </row>
        <row r="102">
          <cell r="A102">
            <v>200111</v>
          </cell>
          <cell r="B102">
            <v>1034225.88</v>
          </cell>
          <cell r="C102">
            <v>420400.95</v>
          </cell>
          <cell r="D102">
            <v>13986.84</v>
          </cell>
          <cell r="I102">
            <v>145763.32</v>
          </cell>
          <cell r="J102">
            <v>260650.79</v>
          </cell>
          <cell r="L102">
            <v>301372.45</v>
          </cell>
          <cell r="M102">
            <v>301372.45</v>
          </cell>
          <cell r="O102">
            <v>312452.47999999998</v>
          </cell>
          <cell r="P102">
            <v>312452.47999999998</v>
          </cell>
          <cell r="Q102">
            <v>0</v>
          </cell>
          <cell r="U102">
            <v>13986.839999999967</v>
          </cell>
          <cell r="V102">
            <v>0</v>
          </cell>
          <cell r="W102">
            <v>13986.84</v>
          </cell>
          <cell r="X102">
            <v>13986.84</v>
          </cell>
          <cell r="Z102">
            <v>0</v>
          </cell>
          <cell r="AE102">
            <v>0</v>
          </cell>
          <cell r="AF102">
            <v>0</v>
          </cell>
          <cell r="AG102">
            <v>145763.32</v>
          </cell>
          <cell r="AH102">
            <v>0</v>
          </cell>
          <cell r="AI102">
            <v>260650.79</v>
          </cell>
          <cell r="AJ102">
            <v>0</v>
          </cell>
          <cell r="AK102">
            <v>0</v>
          </cell>
          <cell r="AL102">
            <v>301372.45</v>
          </cell>
          <cell r="AM102">
            <v>312452.47999999998</v>
          </cell>
          <cell r="AN102">
            <v>0</v>
          </cell>
          <cell r="AO102">
            <v>0</v>
          </cell>
          <cell r="AP102">
            <v>200111</v>
          </cell>
          <cell r="AQ102">
            <v>200111</v>
          </cell>
          <cell r="AR102">
            <v>13450101.130000001</v>
          </cell>
          <cell r="AS102">
            <v>4470996.6800000006</v>
          </cell>
          <cell r="AT102">
            <v>134481.91</v>
          </cell>
          <cell r="AU102">
            <v>0</v>
          </cell>
          <cell r="AV102">
            <v>0</v>
          </cell>
          <cell r="AW102">
            <v>0</v>
          </cell>
          <cell r="AX102">
            <v>0</v>
          </cell>
          <cell r="AY102">
            <v>1273059.9200000002</v>
          </cell>
          <cell r="AZ102">
            <v>3063454.85</v>
          </cell>
          <cell r="BA102">
            <v>0</v>
          </cell>
          <cell r="BB102">
            <v>3787924.77</v>
          </cell>
          <cell r="BC102">
            <v>3787924.77</v>
          </cell>
          <cell r="BD102">
            <v>5191179.68</v>
          </cell>
          <cell r="BE102">
            <v>5191179.68</v>
          </cell>
          <cell r="BF102">
            <v>5191179.68</v>
          </cell>
          <cell r="BG102">
            <v>0</v>
          </cell>
          <cell r="BH102">
            <v>0</v>
          </cell>
          <cell r="BI102">
            <v>0</v>
          </cell>
          <cell r="BJ102">
            <v>0</v>
          </cell>
          <cell r="BK102">
            <v>0</v>
          </cell>
          <cell r="BL102">
            <v>0</v>
          </cell>
          <cell r="BM102">
            <v>134481.91</v>
          </cell>
          <cell r="BN102">
            <v>134481.91</v>
          </cell>
          <cell r="BO102">
            <v>0</v>
          </cell>
          <cell r="BP102">
            <v>0</v>
          </cell>
          <cell r="BQ102">
            <v>0</v>
          </cell>
          <cell r="BR102">
            <v>0</v>
          </cell>
          <cell r="BS102">
            <v>0</v>
          </cell>
          <cell r="BT102">
            <v>0</v>
          </cell>
          <cell r="BU102">
            <v>1273059.9200000002</v>
          </cell>
          <cell r="BV102">
            <v>0</v>
          </cell>
          <cell r="BW102">
            <v>1273059.9200000002</v>
          </cell>
        </row>
        <row r="103">
          <cell r="A103">
            <v>200112</v>
          </cell>
          <cell r="B103">
            <v>788713</v>
          </cell>
          <cell r="C103">
            <v>380855</v>
          </cell>
          <cell r="D103">
            <v>15227</v>
          </cell>
          <cell r="I103">
            <v>125984</v>
          </cell>
          <cell r="J103">
            <v>239644</v>
          </cell>
          <cell r="L103">
            <v>273226</v>
          </cell>
          <cell r="M103">
            <v>273226</v>
          </cell>
          <cell r="O103">
            <v>134632</v>
          </cell>
          <cell r="P103">
            <v>134632</v>
          </cell>
          <cell r="Q103">
            <v>0</v>
          </cell>
          <cell r="U103">
            <v>15227</v>
          </cell>
          <cell r="V103">
            <v>0</v>
          </cell>
          <cell r="W103">
            <v>15227</v>
          </cell>
          <cell r="X103">
            <v>15227</v>
          </cell>
          <cell r="Z103">
            <v>0</v>
          </cell>
          <cell r="AE103">
            <v>0</v>
          </cell>
          <cell r="AF103">
            <v>0</v>
          </cell>
          <cell r="AG103">
            <v>125984</v>
          </cell>
          <cell r="AH103">
            <v>0</v>
          </cell>
          <cell r="AI103">
            <v>239644</v>
          </cell>
          <cell r="AJ103">
            <v>0</v>
          </cell>
          <cell r="AK103">
            <v>0</v>
          </cell>
          <cell r="AL103">
            <v>273226</v>
          </cell>
          <cell r="AM103">
            <v>134632</v>
          </cell>
          <cell r="AN103">
            <v>0</v>
          </cell>
          <cell r="AO103">
            <v>0</v>
          </cell>
          <cell r="AP103">
            <v>200112</v>
          </cell>
          <cell r="AQ103">
            <v>200112</v>
          </cell>
          <cell r="AR103">
            <v>14238814.130000001</v>
          </cell>
          <cell r="AS103">
            <v>4851851.6800000006</v>
          </cell>
          <cell r="AT103">
            <v>149708.91</v>
          </cell>
          <cell r="AU103">
            <v>0</v>
          </cell>
          <cell r="AV103">
            <v>0</v>
          </cell>
          <cell r="AW103">
            <v>0</v>
          </cell>
          <cell r="AX103">
            <v>0</v>
          </cell>
          <cell r="AY103">
            <v>1399043.9200000002</v>
          </cell>
          <cell r="AZ103">
            <v>3303098.85</v>
          </cell>
          <cell r="BA103">
            <v>0</v>
          </cell>
          <cell r="BB103">
            <v>4061150.77</v>
          </cell>
          <cell r="BC103">
            <v>4061150.77</v>
          </cell>
          <cell r="BD103">
            <v>5325811.68</v>
          </cell>
          <cell r="BE103">
            <v>5325811.68</v>
          </cell>
          <cell r="BF103">
            <v>5325811.68</v>
          </cell>
          <cell r="BG103">
            <v>0</v>
          </cell>
          <cell r="BH103">
            <v>0</v>
          </cell>
          <cell r="BI103">
            <v>0</v>
          </cell>
          <cell r="BJ103">
            <v>0</v>
          </cell>
          <cell r="BK103">
            <v>0</v>
          </cell>
          <cell r="BL103">
            <v>0</v>
          </cell>
          <cell r="BM103">
            <v>149708.91</v>
          </cell>
          <cell r="BN103">
            <v>149708.91</v>
          </cell>
          <cell r="BO103">
            <v>0</v>
          </cell>
          <cell r="BP103">
            <v>0</v>
          </cell>
          <cell r="BQ103">
            <v>0</v>
          </cell>
          <cell r="BR103">
            <v>0</v>
          </cell>
          <cell r="BS103">
            <v>0</v>
          </cell>
          <cell r="BT103">
            <v>0</v>
          </cell>
          <cell r="BU103">
            <v>1399043.9200000002</v>
          </cell>
          <cell r="BV103">
            <v>0</v>
          </cell>
          <cell r="BW103">
            <v>1399043.9200000002</v>
          </cell>
        </row>
        <row r="104">
          <cell r="A104">
            <v>200201</v>
          </cell>
          <cell r="B104">
            <v>1005670.4900000001</v>
          </cell>
          <cell r="C104">
            <v>454071.45</v>
          </cell>
          <cell r="D104">
            <v>24003.13</v>
          </cell>
          <cell r="I104">
            <v>174898.91</v>
          </cell>
          <cell r="J104">
            <v>255169.41</v>
          </cell>
          <cell r="L104">
            <v>315690.89</v>
          </cell>
          <cell r="M104">
            <v>315690.89</v>
          </cell>
          <cell r="O104">
            <v>235908.15</v>
          </cell>
          <cell r="P104">
            <v>235908.15</v>
          </cell>
          <cell r="Q104">
            <v>0</v>
          </cell>
          <cell r="U104">
            <v>24003.130000000121</v>
          </cell>
          <cell r="V104">
            <v>0</v>
          </cell>
          <cell r="W104">
            <v>24003.13</v>
          </cell>
          <cell r="X104">
            <v>24003.13</v>
          </cell>
          <cell r="Z104">
            <v>0</v>
          </cell>
          <cell r="AE104">
            <v>0</v>
          </cell>
          <cell r="AF104">
            <v>0</v>
          </cell>
          <cell r="AG104">
            <v>174898.91</v>
          </cell>
          <cell r="AH104">
            <v>0</v>
          </cell>
          <cell r="AI104">
            <v>255169.41</v>
          </cell>
          <cell r="AJ104">
            <v>0</v>
          </cell>
          <cell r="AK104">
            <v>0</v>
          </cell>
          <cell r="AL104">
            <v>315690.89</v>
          </cell>
          <cell r="AM104">
            <v>235908.15</v>
          </cell>
          <cell r="AN104">
            <v>0</v>
          </cell>
          <cell r="AO104">
            <v>0</v>
          </cell>
          <cell r="AP104">
            <v>200201</v>
          </cell>
          <cell r="AQ104">
            <v>200201</v>
          </cell>
          <cell r="AR104">
            <v>1005670.4900000001</v>
          </cell>
          <cell r="AS104">
            <v>454071.45</v>
          </cell>
          <cell r="AT104">
            <v>24003.13</v>
          </cell>
          <cell r="AU104">
            <v>0</v>
          </cell>
          <cell r="AV104">
            <v>0</v>
          </cell>
          <cell r="AW104">
            <v>0</v>
          </cell>
          <cell r="AX104">
            <v>0</v>
          </cell>
          <cell r="AY104">
            <v>174898.91</v>
          </cell>
          <cell r="AZ104">
            <v>255169.41</v>
          </cell>
          <cell r="BA104">
            <v>0</v>
          </cell>
          <cell r="BB104">
            <v>315690.89</v>
          </cell>
          <cell r="BC104">
            <v>315690.89</v>
          </cell>
          <cell r="BD104">
            <v>235908.15</v>
          </cell>
          <cell r="BE104">
            <v>235908.15</v>
          </cell>
          <cell r="BF104">
            <v>235908.15</v>
          </cell>
          <cell r="BG104">
            <v>0</v>
          </cell>
          <cell r="BH104">
            <v>0</v>
          </cell>
          <cell r="BI104">
            <v>0</v>
          </cell>
          <cell r="BJ104">
            <v>0</v>
          </cell>
          <cell r="BK104">
            <v>0</v>
          </cell>
          <cell r="BL104">
            <v>0</v>
          </cell>
          <cell r="BM104">
            <v>24003.13</v>
          </cell>
          <cell r="BN104">
            <v>24003.13</v>
          </cell>
          <cell r="BO104">
            <v>0</v>
          </cell>
          <cell r="BP104">
            <v>0</v>
          </cell>
          <cell r="BQ104">
            <v>0</v>
          </cell>
          <cell r="BR104">
            <v>0</v>
          </cell>
          <cell r="BS104">
            <v>0</v>
          </cell>
          <cell r="BT104">
            <v>0</v>
          </cell>
          <cell r="BU104">
            <v>174898.91</v>
          </cell>
          <cell r="BV104">
            <v>0</v>
          </cell>
          <cell r="BW104">
            <v>174898.91</v>
          </cell>
        </row>
        <row r="105">
          <cell r="A105">
            <v>200202</v>
          </cell>
          <cell r="B105">
            <v>718347.24</v>
          </cell>
          <cell r="C105">
            <v>279977.04000000004</v>
          </cell>
          <cell r="D105">
            <v>10805</v>
          </cell>
          <cell r="I105">
            <v>86826.38</v>
          </cell>
          <cell r="J105">
            <v>182345.66</v>
          </cell>
          <cell r="L105">
            <v>193248.1</v>
          </cell>
          <cell r="M105">
            <v>193248.1</v>
          </cell>
          <cell r="O105">
            <v>245122.1</v>
          </cell>
          <cell r="P105">
            <v>245122.1</v>
          </cell>
          <cell r="Q105">
            <v>0</v>
          </cell>
          <cell r="U105">
            <v>10805</v>
          </cell>
          <cell r="V105">
            <v>0</v>
          </cell>
          <cell r="W105">
            <v>10805</v>
          </cell>
          <cell r="X105">
            <v>10805</v>
          </cell>
          <cell r="Z105">
            <v>0</v>
          </cell>
          <cell r="AE105">
            <v>0</v>
          </cell>
          <cell r="AF105">
            <v>0</v>
          </cell>
          <cell r="AG105">
            <v>86826.38</v>
          </cell>
          <cell r="AH105">
            <v>0</v>
          </cell>
          <cell r="AI105">
            <v>182345.66</v>
          </cell>
          <cell r="AJ105">
            <v>0</v>
          </cell>
          <cell r="AK105">
            <v>0</v>
          </cell>
          <cell r="AL105">
            <v>193248.1</v>
          </cell>
          <cell r="AM105">
            <v>245122.1</v>
          </cell>
          <cell r="AN105">
            <v>0</v>
          </cell>
          <cell r="AO105">
            <v>0</v>
          </cell>
          <cell r="AP105">
            <v>200202</v>
          </cell>
          <cell r="AQ105">
            <v>200202</v>
          </cell>
          <cell r="AR105">
            <v>1724017.73</v>
          </cell>
          <cell r="AS105">
            <v>734048.49</v>
          </cell>
          <cell r="AT105">
            <v>34808.130000000005</v>
          </cell>
          <cell r="AU105">
            <v>0</v>
          </cell>
          <cell r="AV105">
            <v>0</v>
          </cell>
          <cell r="AW105">
            <v>0</v>
          </cell>
          <cell r="AX105">
            <v>0</v>
          </cell>
          <cell r="AY105">
            <v>261725.29</v>
          </cell>
          <cell r="AZ105">
            <v>437515.07</v>
          </cell>
          <cell r="BA105">
            <v>0</v>
          </cell>
          <cell r="BB105">
            <v>508938.99</v>
          </cell>
          <cell r="BC105">
            <v>508938.99</v>
          </cell>
          <cell r="BD105">
            <v>481030.25</v>
          </cell>
          <cell r="BE105">
            <v>481030.25</v>
          </cell>
          <cell r="BF105">
            <v>481030.25</v>
          </cell>
          <cell r="BG105">
            <v>0</v>
          </cell>
          <cell r="BH105">
            <v>0</v>
          </cell>
          <cell r="BI105">
            <v>0</v>
          </cell>
          <cell r="BJ105">
            <v>0</v>
          </cell>
          <cell r="BK105">
            <v>0</v>
          </cell>
          <cell r="BL105">
            <v>0</v>
          </cell>
          <cell r="BM105">
            <v>34808.130000000005</v>
          </cell>
          <cell r="BN105">
            <v>34808.130000000005</v>
          </cell>
          <cell r="BO105">
            <v>0</v>
          </cell>
          <cell r="BP105">
            <v>0</v>
          </cell>
          <cell r="BQ105">
            <v>0</v>
          </cell>
          <cell r="BR105">
            <v>0</v>
          </cell>
          <cell r="BS105">
            <v>0</v>
          </cell>
          <cell r="BT105">
            <v>0</v>
          </cell>
          <cell r="BU105">
            <v>261725.29</v>
          </cell>
          <cell r="BV105">
            <v>0</v>
          </cell>
          <cell r="BW105">
            <v>261725.29</v>
          </cell>
        </row>
        <row r="106">
          <cell r="A106">
            <v>200203</v>
          </cell>
          <cell r="B106">
            <v>964585.16</v>
          </cell>
          <cell r="C106">
            <v>262655.89</v>
          </cell>
          <cell r="D106">
            <v>0</v>
          </cell>
          <cell r="I106">
            <v>80263.740000000005</v>
          </cell>
          <cell r="J106">
            <v>182392.15</v>
          </cell>
          <cell r="L106">
            <v>196265.67</v>
          </cell>
          <cell r="M106">
            <v>196265.67</v>
          </cell>
          <cell r="O106">
            <v>505663.6</v>
          </cell>
          <cell r="P106">
            <v>505663.6</v>
          </cell>
          <cell r="Q106">
            <v>0</v>
          </cell>
          <cell r="U106">
            <v>0</v>
          </cell>
          <cell r="V106">
            <v>0</v>
          </cell>
          <cell r="W106">
            <v>0</v>
          </cell>
          <cell r="X106">
            <v>0</v>
          </cell>
          <cell r="Z106">
            <v>0</v>
          </cell>
          <cell r="AE106">
            <v>0</v>
          </cell>
          <cell r="AF106">
            <v>0</v>
          </cell>
          <cell r="AG106">
            <v>80263.740000000005</v>
          </cell>
          <cell r="AH106">
            <v>0</v>
          </cell>
          <cell r="AI106">
            <v>182392.15</v>
          </cell>
          <cell r="AJ106">
            <v>0</v>
          </cell>
          <cell r="AK106">
            <v>0</v>
          </cell>
          <cell r="AL106">
            <v>196265.67</v>
          </cell>
          <cell r="AM106">
            <v>505663.6</v>
          </cell>
          <cell r="AN106">
            <v>0</v>
          </cell>
          <cell r="AO106">
            <v>0</v>
          </cell>
          <cell r="AP106">
            <v>200203</v>
          </cell>
          <cell r="AQ106">
            <v>200203</v>
          </cell>
          <cell r="AR106">
            <v>2688602.89</v>
          </cell>
          <cell r="AS106">
            <v>996704.38</v>
          </cell>
          <cell r="AT106">
            <v>34808.130000000005</v>
          </cell>
          <cell r="AU106">
            <v>0</v>
          </cell>
          <cell r="AV106">
            <v>0</v>
          </cell>
          <cell r="AW106">
            <v>0</v>
          </cell>
          <cell r="AX106">
            <v>0</v>
          </cell>
          <cell r="AY106">
            <v>341989.03</v>
          </cell>
          <cell r="AZ106">
            <v>619907.22</v>
          </cell>
          <cell r="BA106">
            <v>0</v>
          </cell>
          <cell r="BB106">
            <v>705204.66</v>
          </cell>
          <cell r="BC106">
            <v>705204.66</v>
          </cell>
          <cell r="BD106">
            <v>986693.85</v>
          </cell>
          <cell r="BE106">
            <v>986693.85</v>
          </cell>
          <cell r="BF106">
            <v>986693.85</v>
          </cell>
          <cell r="BG106">
            <v>0</v>
          </cell>
          <cell r="BH106">
            <v>0</v>
          </cell>
          <cell r="BI106">
            <v>0</v>
          </cell>
          <cell r="BJ106">
            <v>0</v>
          </cell>
          <cell r="BK106">
            <v>0</v>
          </cell>
          <cell r="BL106">
            <v>0</v>
          </cell>
          <cell r="BM106">
            <v>34808.130000000005</v>
          </cell>
          <cell r="BN106">
            <v>34808.130000000005</v>
          </cell>
          <cell r="BO106">
            <v>0</v>
          </cell>
          <cell r="BP106">
            <v>0</v>
          </cell>
          <cell r="BQ106">
            <v>0</v>
          </cell>
          <cell r="BR106">
            <v>0</v>
          </cell>
          <cell r="BS106">
            <v>0</v>
          </cell>
          <cell r="BT106">
            <v>0</v>
          </cell>
          <cell r="BU106">
            <v>341989.03</v>
          </cell>
          <cell r="BV106">
            <v>0</v>
          </cell>
          <cell r="BW106">
            <v>341989.03</v>
          </cell>
        </row>
        <row r="107">
          <cell r="A107">
            <v>200204</v>
          </cell>
          <cell r="B107">
            <v>799594.63000000012</v>
          </cell>
          <cell r="C107">
            <v>228260.03000000003</v>
          </cell>
          <cell r="D107">
            <v>5707.65</v>
          </cell>
          <cell r="I107">
            <v>54429.120000000003</v>
          </cell>
          <cell r="J107">
            <v>168123.26</v>
          </cell>
          <cell r="L107">
            <v>182263.39</v>
          </cell>
          <cell r="M107">
            <v>182263.39</v>
          </cell>
          <cell r="O107">
            <v>389071.21</v>
          </cell>
          <cell r="P107">
            <v>389071.21</v>
          </cell>
          <cell r="Q107">
            <v>0</v>
          </cell>
          <cell r="U107">
            <v>5707.6500000001397</v>
          </cell>
          <cell r="V107">
            <v>0</v>
          </cell>
          <cell r="W107">
            <v>5707.65</v>
          </cell>
          <cell r="X107">
            <v>5707.65</v>
          </cell>
          <cell r="Z107">
            <v>0</v>
          </cell>
          <cell r="AE107">
            <v>0</v>
          </cell>
          <cell r="AF107">
            <v>0</v>
          </cell>
          <cell r="AG107">
            <v>54429.120000000003</v>
          </cell>
          <cell r="AH107">
            <v>0</v>
          </cell>
          <cell r="AI107">
            <v>168123.26</v>
          </cell>
          <cell r="AJ107">
            <v>0</v>
          </cell>
          <cell r="AK107">
            <v>0</v>
          </cell>
          <cell r="AL107">
            <v>182263.39</v>
          </cell>
          <cell r="AM107">
            <v>389071.21</v>
          </cell>
          <cell r="AN107">
            <v>0</v>
          </cell>
          <cell r="AO107">
            <v>0</v>
          </cell>
          <cell r="AP107">
            <v>200204</v>
          </cell>
          <cell r="AQ107">
            <v>200204</v>
          </cell>
          <cell r="AR107">
            <v>3488197.5200000005</v>
          </cell>
          <cell r="AS107">
            <v>1224964.4100000001</v>
          </cell>
          <cell r="AT107">
            <v>40515.780000000006</v>
          </cell>
          <cell r="AU107">
            <v>0</v>
          </cell>
          <cell r="AV107">
            <v>0</v>
          </cell>
          <cell r="AW107">
            <v>0</v>
          </cell>
          <cell r="AX107">
            <v>0</v>
          </cell>
          <cell r="AY107">
            <v>396418.15</v>
          </cell>
          <cell r="AZ107">
            <v>788030.48</v>
          </cell>
          <cell r="BA107">
            <v>0</v>
          </cell>
          <cell r="BB107">
            <v>887468.05</v>
          </cell>
          <cell r="BC107">
            <v>887468.05</v>
          </cell>
          <cell r="BD107">
            <v>1375765.06</v>
          </cell>
          <cell r="BE107">
            <v>1375765.06</v>
          </cell>
          <cell r="BF107">
            <v>1375765.06</v>
          </cell>
          <cell r="BG107">
            <v>0</v>
          </cell>
          <cell r="BH107">
            <v>0</v>
          </cell>
          <cell r="BI107">
            <v>0</v>
          </cell>
          <cell r="BJ107">
            <v>0</v>
          </cell>
          <cell r="BK107">
            <v>0</v>
          </cell>
          <cell r="BL107">
            <v>0</v>
          </cell>
          <cell r="BM107">
            <v>40515.780000000006</v>
          </cell>
          <cell r="BN107">
            <v>40515.780000000006</v>
          </cell>
          <cell r="BO107">
            <v>0</v>
          </cell>
          <cell r="BP107">
            <v>0</v>
          </cell>
          <cell r="BQ107">
            <v>0</v>
          </cell>
          <cell r="BR107">
            <v>0</v>
          </cell>
          <cell r="BS107">
            <v>0</v>
          </cell>
          <cell r="BT107">
            <v>0</v>
          </cell>
          <cell r="BU107">
            <v>396418.15</v>
          </cell>
          <cell r="BV107">
            <v>0</v>
          </cell>
          <cell r="BW107">
            <v>396418.15</v>
          </cell>
        </row>
        <row r="108">
          <cell r="A108">
            <v>200205</v>
          </cell>
          <cell r="B108">
            <v>1547831.15</v>
          </cell>
          <cell r="C108">
            <v>408487.84100000001</v>
          </cell>
          <cell r="D108">
            <v>13360.833000000001</v>
          </cell>
          <cell r="I108">
            <v>139822.44699999999</v>
          </cell>
          <cell r="J108">
            <v>209400.48499999999</v>
          </cell>
          <cell r="K108">
            <v>45904.076000000001</v>
          </cell>
          <cell r="L108">
            <v>196696.954</v>
          </cell>
          <cell r="M108">
            <v>196696.954</v>
          </cell>
          <cell r="O108">
            <v>942646.35499999998</v>
          </cell>
          <cell r="P108">
            <v>942646.35499999998</v>
          </cell>
          <cell r="Q108">
            <v>0</v>
          </cell>
          <cell r="U108">
            <v>13360.833000000101</v>
          </cell>
          <cell r="V108">
            <v>0</v>
          </cell>
          <cell r="W108">
            <v>13360.833000000001</v>
          </cell>
          <cell r="X108">
            <v>13360.833000000001</v>
          </cell>
          <cell r="Z108">
            <v>0</v>
          </cell>
          <cell r="AE108">
            <v>0</v>
          </cell>
          <cell r="AF108">
            <v>0</v>
          </cell>
          <cell r="AG108">
            <v>139822.44699999999</v>
          </cell>
          <cell r="AH108">
            <v>0</v>
          </cell>
          <cell r="AI108">
            <v>209400.48499999999</v>
          </cell>
          <cell r="AJ108">
            <v>45904.076000000001</v>
          </cell>
          <cell r="AK108">
            <v>45904.076000000001</v>
          </cell>
          <cell r="AL108">
            <v>196696.954</v>
          </cell>
          <cell r="AM108">
            <v>942646.35499999998</v>
          </cell>
          <cell r="AN108">
            <v>0</v>
          </cell>
          <cell r="AO108">
            <v>0</v>
          </cell>
          <cell r="AP108">
            <v>200205</v>
          </cell>
          <cell r="AQ108">
            <v>200205</v>
          </cell>
          <cell r="AR108">
            <v>5036028.67</v>
          </cell>
          <cell r="AS108">
            <v>1633452.2510000002</v>
          </cell>
          <cell r="AT108">
            <v>53876.613000000005</v>
          </cell>
          <cell r="AU108">
            <v>0</v>
          </cell>
          <cell r="AV108">
            <v>0</v>
          </cell>
          <cell r="AW108">
            <v>0</v>
          </cell>
          <cell r="AX108">
            <v>0</v>
          </cell>
          <cell r="AY108">
            <v>536240.59700000007</v>
          </cell>
          <cell r="AZ108">
            <v>997430.96499999997</v>
          </cell>
          <cell r="BA108">
            <v>45904.076000000001</v>
          </cell>
          <cell r="BB108">
            <v>1084165.004</v>
          </cell>
          <cell r="BC108">
            <v>1084165.004</v>
          </cell>
          <cell r="BD108">
            <v>2318411.415</v>
          </cell>
          <cell r="BE108">
            <v>2318411.415</v>
          </cell>
          <cell r="BF108">
            <v>2318411.415</v>
          </cell>
          <cell r="BG108">
            <v>0</v>
          </cell>
          <cell r="BH108">
            <v>0</v>
          </cell>
          <cell r="BI108">
            <v>0</v>
          </cell>
          <cell r="BJ108">
            <v>0</v>
          </cell>
          <cell r="BK108">
            <v>0</v>
          </cell>
          <cell r="BL108">
            <v>0</v>
          </cell>
          <cell r="BM108">
            <v>53876.613000000005</v>
          </cell>
          <cell r="BN108">
            <v>53876.613000000005</v>
          </cell>
          <cell r="BO108">
            <v>0</v>
          </cell>
          <cell r="BP108">
            <v>0</v>
          </cell>
          <cell r="BQ108">
            <v>0</v>
          </cell>
          <cell r="BR108">
            <v>0</v>
          </cell>
          <cell r="BS108">
            <v>0</v>
          </cell>
          <cell r="BT108">
            <v>0</v>
          </cell>
          <cell r="BU108">
            <v>536240.59700000007</v>
          </cell>
          <cell r="BV108">
            <v>0</v>
          </cell>
          <cell r="BW108">
            <v>536240.59700000007</v>
          </cell>
        </row>
        <row r="109">
          <cell r="A109">
            <v>200206</v>
          </cell>
          <cell r="B109">
            <v>1885541.1870000002</v>
          </cell>
          <cell r="C109">
            <v>458329.65499999997</v>
          </cell>
          <cell r="D109">
            <v>12967.762000000001</v>
          </cell>
          <cell r="I109">
            <v>178252.12700000001</v>
          </cell>
          <cell r="J109">
            <v>226412.56299999999</v>
          </cell>
          <cell r="K109">
            <v>40697.203000000001</v>
          </cell>
          <cell r="L109">
            <v>290642.36800000002</v>
          </cell>
          <cell r="M109">
            <v>290642.36800000002</v>
          </cell>
          <cell r="O109">
            <v>1136569.1640000001</v>
          </cell>
          <cell r="P109">
            <v>1136569.1640000001</v>
          </cell>
          <cell r="Q109">
            <v>0</v>
          </cell>
          <cell r="U109">
            <v>12967.762000000104</v>
          </cell>
          <cell r="V109">
            <v>0</v>
          </cell>
          <cell r="W109">
            <v>12967.762000000001</v>
          </cell>
          <cell r="X109">
            <v>12967.762000000001</v>
          </cell>
          <cell r="Z109">
            <v>0</v>
          </cell>
          <cell r="AE109">
            <v>0</v>
          </cell>
          <cell r="AF109">
            <v>0</v>
          </cell>
          <cell r="AG109">
            <v>178252.12700000001</v>
          </cell>
          <cell r="AH109">
            <v>0</v>
          </cell>
          <cell r="AI109">
            <v>226412.56299999999</v>
          </cell>
          <cell r="AJ109">
            <v>40697.203000000001</v>
          </cell>
          <cell r="AK109">
            <v>40697.203000000001</v>
          </cell>
          <cell r="AL109">
            <v>290642.36800000002</v>
          </cell>
          <cell r="AM109">
            <v>1136569.1640000001</v>
          </cell>
          <cell r="AN109">
            <v>0</v>
          </cell>
          <cell r="AO109">
            <v>0</v>
          </cell>
          <cell r="AP109">
            <v>200206</v>
          </cell>
          <cell r="AQ109">
            <v>200206</v>
          </cell>
          <cell r="AR109">
            <v>6921569.8569999998</v>
          </cell>
          <cell r="AS109">
            <v>2091781.9060000002</v>
          </cell>
          <cell r="AT109">
            <v>66844.375</v>
          </cell>
          <cell r="AU109">
            <v>0</v>
          </cell>
          <cell r="AV109">
            <v>0</v>
          </cell>
          <cell r="AW109">
            <v>0</v>
          </cell>
          <cell r="AX109">
            <v>0</v>
          </cell>
          <cell r="AY109">
            <v>714492.72400000005</v>
          </cell>
          <cell r="AZ109">
            <v>1223843.5279999999</v>
          </cell>
          <cell r="BA109">
            <v>86601.27900000001</v>
          </cell>
          <cell r="BB109">
            <v>1374807.372</v>
          </cell>
          <cell r="BC109">
            <v>1374807.372</v>
          </cell>
          <cell r="BD109">
            <v>3454980.5789999999</v>
          </cell>
          <cell r="BE109">
            <v>3454980.5789999999</v>
          </cell>
          <cell r="BF109">
            <v>3454980.5789999999</v>
          </cell>
          <cell r="BG109">
            <v>0</v>
          </cell>
          <cell r="BH109">
            <v>0</v>
          </cell>
          <cell r="BI109">
            <v>0</v>
          </cell>
          <cell r="BJ109">
            <v>0</v>
          </cell>
          <cell r="BK109">
            <v>0</v>
          </cell>
          <cell r="BL109">
            <v>0</v>
          </cell>
          <cell r="BM109">
            <v>66844.375</v>
          </cell>
          <cell r="BN109">
            <v>66844.375</v>
          </cell>
          <cell r="BO109">
            <v>0</v>
          </cell>
          <cell r="BP109">
            <v>0</v>
          </cell>
          <cell r="BQ109">
            <v>0</v>
          </cell>
          <cell r="BR109">
            <v>0</v>
          </cell>
          <cell r="BS109">
            <v>0</v>
          </cell>
          <cell r="BT109">
            <v>0</v>
          </cell>
          <cell r="BU109">
            <v>714492.72400000005</v>
          </cell>
          <cell r="BV109">
            <v>0</v>
          </cell>
          <cell r="BW109">
            <v>714492.72400000005</v>
          </cell>
        </row>
        <row r="110">
          <cell r="A110">
            <v>200207</v>
          </cell>
          <cell r="B110">
            <v>1915667.173</v>
          </cell>
          <cell r="C110">
            <v>442158.663</v>
          </cell>
          <cell r="D110">
            <v>15399.093000000001</v>
          </cell>
          <cell r="I110">
            <v>155679.71100000001</v>
          </cell>
          <cell r="J110">
            <v>253218.84599999999</v>
          </cell>
          <cell r="K110">
            <v>17861.012999999999</v>
          </cell>
          <cell r="L110">
            <v>356344.429</v>
          </cell>
          <cell r="M110">
            <v>356344.429</v>
          </cell>
          <cell r="O110">
            <v>1117164.081</v>
          </cell>
          <cell r="P110">
            <v>1117164.081</v>
          </cell>
          <cell r="Q110">
            <v>0</v>
          </cell>
          <cell r="U110">
            <v>15399.092999999877</v>
          </cell>
          <cell r="V110">
            <v>0</v>
          </cell>
          <cell r="W110">
            <v>15399.093000000001</v>
          </cell>
          <cell r="X110">
            <v>15399.093000000001</v>
          </cell>
          <cell r="Z110">
            <v>0</v>
          </cell>
          <cell r="AE110">
            <v>0</v>
          </cell>
          <cell r="AF110">
            <v>0</v>
          </cell>
          <cell r="AG110">
            <v>155679.71100000001</v>
          </cell>
          <cell r="AH110">
            <v>0</v>
          </cell>
          <cell r="AI110">
            <v>253218.84599999999</v>
          </cell>
          <cell r="AJ110">
            <v>17861.012999999999</v>
          </cell>
          <cell r="AK110">
            <v>17861.012999999999</v>
          </cell>
          <cell r="AL110">
            <v>356344.429</v>
          </cell>
          <cell r="AM110">
            <v>1117164.081</v>
          </cell>
          <cell r="AN110">
            <v>0</v>
          </cell>
          <cell r="AO110">
            <v>0</v>
          </cell>
          <cell r="AP110">
            <v>200207</v>
          </cell>
          <cell r="AQ110">
            <v>200207</v>
          </cell>
          <cell r="AR110">
            <v>8837237.0299999993</v>
          </cell>
          <cell r="AS110">
            <v>2533940.5690000001</v>
          </cell>
          <cell r="AT110">
            <v>82243.467999999993</v>
          </cell>
          <cell r="AU110">
            <v>0</v>
          </cell>
          <cell r="AV110">
            <v>0</v>
          </cell>
          <cell r="AW110">
            <v>0</v>
          </cell>
          <cell r="AX110">
            <v>0</v>
          </cell>
          <cell r="AY110">
            <v>870172.43500000006</v>
          </cell>
          <cell r="AZ110">
            <v>1477062.3739999998</v>
          </cell>
          <cell r="BA110">
            <v>104462.29200000002</v>
          </cell>
          <cell r="BB110">
            <v>1731151.801</v>
          </cell>
          <cell r="BC110">
            <v>1731151.801</v>
          </cell>
          <cell r="BD110">
            <v>4572144.66</v>
          </cell>
          <cell r="BE110">
            <v>4572144.66</v>
          </cell>
          <cell r="BF110">
            <v>4572144.66</v>
          </cell>
          <cell r="BG110">
            <v>0</v>
          </cell>
          <cell r="BH110">
            <v>0</v>
          </cell>
          <cell r="BI110">
            <v>0</v>
          </cell>
          <cell r="BJ110">
            <v>0</v>
          </cell>
          <cell r="BK110">
            <v>0</v>
          </cell>
          <cell r="BL110">
            <v>0</v>
          </cell>
          <cell r="BM110">
            <v>82243.467999999993</v>
          </cell>
          <cell r="BN110">
            <v>82243.467999999993</v>
          </cell>
          <cell r="BO110">
            <v>0</v>
          </cell>
          <cell r="BP110">
            <v>0</v>
          </cell>
          <cell r="BQ110">
            <v>0</v>
          </cell>
          <cell r="BR110">
            <v>0</v>
          </cell>
          <cell r="BS110">
            <v>0</v>
          </cell>
          <cell r="BT110">
            <v>0</v>
          </cell>
          <cell r="BU110">
            <v>870172.43500000006</v>
          </cell>
          <cell r="BV110">
            <v>0</v>
          </cell>
          <cell r="BW110">
            <v>870172.43500000006</v>
          </cell>
        </row>
        <row r="111">
          <cell r="A111">
            <v>200208</v>
          </cell>
          <cell r="B111">
            <v>2405659.3930000002</v>
          </cell>
          <cell r="C111">
            <v>560284.71099999989</v>
          </cell>
          <cell r="D111">
            <v>61947.360999999997</v>
          </cell>
          <cell r="I111">
            <v>191749.671</v>
          </cell>
          <cell r="J111">
            <v>292273.23599999998</v>
          </cell>
          <cell r="K111">
            <v>14314.442999999999</v>
          </cell>
          <cell r="L111">
            <v>504010.00300000003</v>
          </cell>
          <cell r="M111">
            <v>504010.00300000003</v>
          </cell>
          <cell r="O111">
            <v>1341364.679</v>
          </cell>
          <cell r="P111">
            <v>1341364.679</v>
          </cell>
          <cell r="Q111">
            <v>0</v>
          </cell>
          <cell r="U111">
            <v>61947.361000000034</v>
          </cell>
          <cell r="V111">
            <v>0</v>
          </cell>
          <cell r="W111">
            <v>61947.360999999997</v>
          </cell>
          <cell r="X111">
            <v>61947.360999999997</v>
          </cell>
          <cell r="Z111">
            <v>0</v>
          </cell>
          <cell r="AE111">
            <v>0</v>
          </cell>
          <cell r="AF111">
            <v>0</v>
          </cell>
          <cell r="AG111">
            <v>191749.671</v>
          </cell>
          <cell r="AH111">
            <v>0</v>
          </cell>
          <cell r="AI111">
            <v>292273.23599999998</v>
          </cell>
          <cell r="AJ111">
            <v>14314.442999999999</v>
          </cell>
          <cell r="AK111">
            <v>14314.442999999999</v>
          </cell>
          <cell r="AL111">
            <v>504010.00300000003</v>
          </cell>
          <cell r="AM111">
            <v>1341364.679</v>
          </cell>
          <cell r="AN111">
            <v>0</v>
          </cell>
          <cell r="AO111">
            <v>0</v>
          </cell>
          <cell r="AP111">
            <v>200208</v>
          </cell>
          <cell r="AQ111">
            <v>200208</v>
          </cell>
          <cell r="AR111">
            <v>11242896.423</v>
          </cell>
          <cell r="AS111">
            <v>3094225.2800000003</v>
          </cell>
          <cell r="AT111">
            <v>144190.829</v>
          </cell>
          <cell r="AU111">
            <v>0</v>
          </cell>
          <cell r="AV111">
            <v>0</v>
          </cell>
          <cell r="AW111">
            <v>0</v>
          </cell>
          <cell r="AX111">
            <v>0</v>
          </cell>
          <cell r="AY111">
            <v>1061922.1060000001</v>
          </cell>
          <cell r="AZ111">
            <v>1769335.6099999999</v>
          </cell>
          <cell r="BA111">
            <v>118776.73500000002</v>
          </cell>
          <cell r="BB111">
            <v>2235161.804</v>
          </cell>
          <cell r="BC111">
            <v>2235161.804</v>
          </cell>
          <cell r="BD111">
            <v>5913509.3389999997</v>
          </cell>
          <cell r="BE111">
            <v>5913509.3389999997</v>
          </cell>
          <cell r="BF111">
            <v>5913509.3389999997</v>
          </cell>
          <cell r="BG111">
            <v>0</v>
          </cell>
          <cell r="BH111">
            <v>0</v>
          </cell>
          <cell r="BI111">
            <v>0</v>
          </cell>
          <cell r="BJ111">
            <v>0</v>
          </cell>
          <cell r="BK111">
            <v>0</v>
          </cell>
          <cell r="BL111">
            <v>0</v>
          </cell>
          <cell r="BM111">
            <v>144190.829</v>
          </cell>
          <cell r="BN111">
            <v>144190.829</v>
          </cell>
          <cell r="BO111">
            <v>0</v>
          </cell>
          <cell r="BP111">
            <v>0</v>
          </cell>
          <cell r="BQ111">
            <v>0</v>
          </cell>
          <cell r="BR111">
            <v>0</v>
          </cell>
          <cell r="BS111">
            <v>0</v>
          </cell>
          <cell r="BT111">
            <v>0</v>
          </cell>
          <cell r="BU111">
            <v>1061922.1060000001</v>
          </cell>
          <cell r="BV111">
            <v>0</v>
          </cell>
          <cell r="BW111">
            <v>1061922.1060000001</v>
          </cell>
        </row>
        <row r="112">
          <cell r="A112">
            <v>200209</v>
          </cell>
          <cell r="B112">
            <v>2320219.6490000002</v>
          </cell>
          <cell r="C112">
            <v>506033.72399999999</v>
          </cell>
          <cell r="D112">
            <v>30120.240000000002</v>
          </cell>
          <cell r="I112">
            <v>169266.05600000001</v>
          </cell>
          <cell r="J112">
            <v>298851.08799999999</v>
          </cell>
          <cell r="K112">
            <v>7796.34</v>
          </cell>
          <cell r="L112">
            <v>541681.61600000004</v>
          </cell>
          <cell r="M112">
            <v>541681.61600000004</v>
          </cell>
          <cell r="O112">
            <v>1272504.3089999999</v>
          </cell>
          <cell r="P112">
            <v>1272504.3089999999</v>
          </cell>
          <cell r="Q112">
            <v>0</v>
          </cell>
          <cell r="U112">
            <v>30120.240000000224</v>
          </cell>
          <cell r="V112">
            <v>0</v>
          </cell>
          <cell r="W112">
            <v>30120.240000000002</v>
          </cell>
          <cell r="X112">
            <v>30120.240000000002</v>
          </cell>
          <cell r="Z112">
            <v>0</v>
          </cell>
          <cell r="AE112">
            <v>0</v>
          </cell>
          <cell r="AF112">
            <v>0</v>
          </cell>
          <cell r="AG112">
            <v>169266.05600000001</v>
          </cell>
          <cell r="AH112">
            <v>0</v>
          </cell>
          <cell r="AI112">
            <v>298851.08799999999</v>
          </cell>
          <cell r="AJ112">
            <v>7796.34</v>
          </cell>
          <cell r="AK112">
            <v>7796.34</v>
          </cell>
          <cell r="AL112">
            <v>541681.61600000004</v>
          </cell>
          <cell r="AM112">
            <v>1272504.3089999999</v>
          </cell>
          <cell r="AN112">
            <v>0</v>
          </cell>
          <cell r="AO112">
            <v>0</v>
          </cell>
          <cell r="AP112">
            <v>200209</v>
          </cell>
          <cell r="AQ112">
            <v>200209</v>
          </cell>
          <cell r="AR112">
            <v>13563116.072000001</v>
          </cell>
          <cell r="AS112">
            <v>3600259.0040000002</v>
          </cell>
          <cell r="AT112">
            <v>174311.06899999999</v>
          </cell>
          <cell r="AU112">
            <v>0</v>
          </cell>
          <cell r="AV112">
            <v>0</v>
          </cell>
          <cell r="AW112">
            <v>0</v>
          </cell>
          <cell r="AX112">
            <v>0</v>
          </cell>
          <cell r="AY112">
            <v>1231188.1620000002</v>
          </cell>
          <cell r="AZ112">
            <v>2068186.6979999999</v>
          </cell>
          <cell r="BA112">
            <v>126573.07500000001</v>
          </cell>
          <cell r="BB112">
            <v>2776843.42</v>
          </cell>
          <cell r="BC112">
            <v>2776843.42</v>
          </cell>
          <cell r="BD112">
            <v>7186013.648</v>
          </cell>
          <cell r="BE112">
            <v>7186013.648</v>
          </cell>
          <cell r="BF112">
            <v>7186013.648</v>
          </cell>
          <cell r="BG112">
            <v>0</v>
          </cell>
          <cell r="BH112">
            <v>0</v>
          </cell>
          <cell r="BI112">
            <v>0</v>
          </cell>
          <cell r="BJ112">
            <v>0</v>
          </cell>
          <cell r="BK112">
            <v>0</v>
          </cell>
          <cell r="BL112">
            <v>0</v>
          </cell>
          <cell r="BM112">
            <v>174311.06899999999</v>
          </cell>
          <cell r="BN112">
            <v>174311.06899999999</v>
          </cell>
          <cell r="BO112">
            <v>0</v>
          </cell>
          <cell r="BP112">
            <v>0</v>
          </cell>
          <cell r="BQ112">
            <v>0</v>
          </cell>
          <cell r="BR112">
            <v>0</v>
          </cell>
          <cell r="BS112">
            <v>0</v>
          </cell>
          <cell r="BT112">
            <v>0</v>
          </cell>
          <cell r="BU112">
            <v>1231188.1620000002</v>
          </cell>
          <cell r="BV112">
            <v>0</v>
          </cell>
          <cell r="BW112">
            <v>1231188.1620000002</v>
          </cell>
        </row>
        <row r="113">
          <cell r="A113">
            <v>200210</v>
          </cell>
          <cell r="B113">
            <v>1762248</v>
          </cell>
          <cell r="C113">
            <v>416056</v>
          </cell>
          <cell r="D113">
            <v>32000</v>
          </cell>
          <cell r="I113">
            <v>114678</v>
          </cell>
          <cell r="J113">
            <v>250407</v>
          </cell>
          <cell r="K113">
            <v>18971</v>
          </cell>
          <cell r="L113">
            <v>345603</v>
          </cell>
          <cell r="M113">
            <v>345603</v>
          </cell>
          <cell r="O113">
            <v>1000589</v>
          </cell>
          <cell r="P113">
            <v>1000589</v>
          </cell>
          <cell r="Q113">
            <v>0</v>
          </cell>
          <cell r="U113">
            <v>32000</v>
          </cell>
          <cell r="V113">
            <v>0</v>
          </cell>
          <cell r="W113">
            <v>32000</v>
          </cell>
          <cell r="X113">
            <v>32000</v>
          </cell>
          <cell r="Z113">
            <v>0</v>
          </cell>
          <cell r="AE113">
            <v>0</v>
          </cell>
          <cell r="AF113">
            <v>0</v>
          </cell>
          <cell r="AG113">
            <v>114678</v>
          </cell>
          <cell r="AH113">
            <v>0</v>
          </cell>
          <cell r="AI113">
            <v>250407</v>
          </cell>
          <cell r="AJ113">
            <v>18971</v>
          </cell>
          <cell r="AK113">
            <v>18971</v>
          </cell>
          <cell r="AL113">
            <v>345603</v>
          </cell>
          <cell r="AM113">
            <v>1000589</v>
          </cell>
          <cell r="AN113">
            <v>0</v>
          </cell>
          <cell r="AO113">
            <v>0</v>
          </cell>
          <cell r="AP113">
            <v>200210</v>
          </cell>
          <cell r="AQ113">
            <v>200210</v>
          </cell>
          <cell r="AR113">
            <v>15325364.072000001</v>
          </cell>
          <cell r="AS113">
            <v>4016315.0040000002</v>
          </cell>
          <cell r="AT113">
            <v>206311.06899999999</v>
          </cell>
          <cell r="AU113">
            <v>0</v>
          </cell>
          <cell r="AV113">
            <v>0</v>
          </cell>
          <cell r="AW113">
            <v>0</v>
          </cell>
          <cell r="AX113">
            <v>0</v>
          </cell>
          <cell r="AY113">
            <v>1345866.1620000002</v>
          </cell>
          <cell r="AZ113">
            <v>2318593.6979999999</v>
          </cell>
          <cell r="BA113">
            <v>145544.07500000001</v>
          </cell>
          <cell r="BB113">
            <v>3122446.42</v>
          </cell>
          <cell r="BC113">
            <v>3122446.42</v>
          </cell>
          <cell r="BD113">
            <v>8186602.648</v>
          </cell>
          <cell r="BE113">
            <v>8186602.648</v>
          </cell>
          <cell r="BF113">
            <v>8186602.648</v>
          </cell>
          <cell r="BG113">
            <v>0</v>
          </cell>
          <cell r="BH113">
            <v>0</v>
          </cell>
          <cell r="BI113">
            <v>0</v>
          </cell>
          <cell r="BJ113">
            <v>0</v>
          </cell>
          <cell r="BK113">
            <v>0</v>
          </cell>
          <cell r="BL113">
            <v>0</v>
          </cell>
          <cell r="BM113">
            <v>206311.06899999999</v>
          </cell>
          <cell r="BN113">
            <v>206311.06899999999</v>
          </cell>
          <cell r="BO113">
            <v>0</v>
          </cell>
          <cell r="BP113">
            <v>0</v>
          </cell>
          <cell r="BQ113">
            <v>0</v>
          </cell>
          <cell r="BR113">
            <v>0</v>
          </cell>
          <cell r="BS113">
            <v>0</v>
          </cell>
          <cell r="BT113">
            <v>0</v>
          </cell>
          <cell r="BU113">
            <v>1345866.1620000002</v>
          </cell>
          <cell r="BV113">
            <v>0</v>
          </cell>
          <cell r="BW113">
            <v>1345866.1620000002</v>
          </cell>
        </row>
        <row r="114">
          <cell r="A114">
            <v>200211</v>
          </cell>
          <cell r="B114">
            <v>584628</v>
          </cell>
          <cell r="C114">
            <v>215855</v>
          </cell>
          <cell r="D114">
            <v>8030</v>
          </cell>
          <cell r="I114">
            <v>15379</v>
          </cell>
          <cell r="J114">
            <v>147896</v>
          </cell>
          <cell r="K114">
            <v>44550</v>
          </cell>
          <cell r="L114">
            <v>113038</v>
          </cell>
          <cell r="M114">
            <v>113038</v>
          </cell>
          <cell r="O114">
            <v>255735</v>
          </cell>
          <cell r="P114">
            <v>255735</v>
          </cell>
          <cell r="Q114">
            <v>0</v>
          </cell>
          <cell r="U114">
            <v>8030</v>
          </cell>
          <cell r="V114">
            <v>0</v>
          </cell>
          <cell r="W114">
            <v>8030</v>
          </cell>
          <cell r="X114">
            <v>8030</v>
          </cell>
          <cell r="Z114">
            <v>0</v>
          </cell>
          <cell r="AE114">
            <v>0</v>
          </cell>
          <cell r="AF114">
            <v>0</v>
          </cell>
          <cell r="AG114">
            <v>15379</v>
          </cell>
          <cell r="AH114">
            <v>0</v>
          </cell>
          <cell r="AI114">
            <v>147896</v>
          </cell>
          <cell r="AJ114">
            <v>44550</v>
          </cell>
          <cell r="AK114">
            <v>44550</v>
          </cell>
          <cell r="AL114">
            <v>113038</v>
          </cell>
          <cell r="AM114">
            <v>255735</v>
          </cell>
          <cell r="AN114">
            <v>0</v>
          </cell>
          <cell r="AO114">
            <v>0</v>
          </cell>
          <cell r="AP114">
            <v>200211</v>
          </cell>
          <cell r="AQ114">
            <v>200211</v>
          </cell>
          <cell r="AR114">
            <v>15909992.072000001</v>
          </cell>
          <cell r="AS114">
            <v>4232170.0040000007</v>
          </cell>
          <cell r="AT114">
            <v>214341.06899999999</v>
          </cell>
          <cell r="AU114">
            <v>0</v>
          </cell>
          <cell r="AV114">
            <v>0</v>
          </cell>
          <cell r="AW114">
            <v>0</v>
          </cell>
          <cell r="AX114">
            <v>0</v>
          </cell>
          <cell r="AY114">
            <v>1361245.1620000002</v>
          </cell>
          <cell r="AZ114">
            <v>2466489.6979999999</v>
          </cell>
          <cell r="BA114">
            <v>190094.07500000001</v>
          </cell>
          <cell r="BB114">
            <v>3235484.42</v>
          </cell>
          <cell r="BC114">
            <v>3235484.42</v>
          </cell>
          <cell r="BD114">
            <v>8442337.648</v>
          </cell>
          <cell r="BE114">
            <v>8442337.648</v>
          </cell>
          <cell r="BF114">
            <v>8442337.648</v>
          </cell>
          <cell r="BG114">
            <v>0</v>
          </cell>
          <cell r="BH114">
            <v>0</v>
          </cell>
          <cell r="BI114">
            <v>0</v>
          </cell>
          <cell r="BJ114">
            <v>0</v>
          </cell>
          <cell r="BK114">
            <v>0</v>
          </cell>
          <cell r="BL114">
            <v>0</v>
          </cell>
          <cell r="BM114">
            <v>214341.06899999999</v>
          </cell>
          <cell r="BN114">
            <v>214341.06899999999</v>
          </cell>
          <cell r="BO114">
            <v>0</v>
          </cell>
          <cell r="BP114">
            <v>0</v>
          </cell>
          <cell r="BQ114">
            <v>0</v>
          </cell>
          <cell r="BR114">
            <v>0</v>
          </cell>
          <cell r="BS114">
            <v>0</v>
          </cell>
          <cell r="BT114">
            <v>0</v>
          </cell>
          <cell r="BU114">
            <v>1361245.1620000002</v>
          </cell>
          <cell r="BV114">
            <v>0</v>
          </cell>
          <cell r="BW114">
            <v>1361245.1620000002</v>
          </cell>
        </row>
        <row r="115">
          <cell r="A115">
            <v>200212</v>
          </cell>
          <cell r="B115">
            <v>683989.18769999989</v>
          </cell>
          <cell r="C115">
            <v>238998.58959999998</v>
          </cell>
          <cell r="D115">
            <v>7518.2996999999996</v>
          </cell>
          <cell r="I115">
            <v>44613.356800000001</v>
          </cell>
          <cell r="J115">
            <v>147235.9755</v>
          </cell>
          <cell r="K115">
            <v>39630.957600000002</v>
          </cell>
          <cell r="L115">
            <v>128687.8964</v>
          </cell>
          <cell r="M115">
            <v>128687.8964</v>
          </cell>
          <cell r="O115">
            <v>316302.70169999998</v>
          </cell>
          <cell r="P115">
            <v>316302.70169999998</v>
          </cell>
          <cell r="Q115">
            <v>0</v>
          </cell>
          <cell r="U115">
            <v>7518.2996999998577</v>
          </cell>
          <cell r="V115">
            <v>0</v>
          </cell>
          <cell r="W115">
            <v>7518.2996999999996</v>
          </cell>
          <cell r="X115">
            <v>7518.2996999999996</v>
          </cell>
          <cell r="Z115">
            <v>0</v>
          </cell>
          <cell r="AE115">
            <v>0</v>
          </cell>
          <cell r="AF115">
            <v>0</v>
          </cell>
          <cell r="AG115">
            <v>44613.356800000001</v>
          </cell>
          <cell r="AH115">
            <v>0</v>
          </cell>
          <cell r="AI115">
            <v>147235.9755</v>
          </cell>
          <cell r="AJ115">
            <v>39630.957600000002</v>
          </cell>
          <cell r="AK115">
            <v>39630.957600000002</v>
          </cell>
          <cell r="AL115">
            <v>128687.8964</v>
          </cell>
          <cell r="AM115">
            <v>316302.70169999998</v>
          </cell>
          <cell r="AN115">
            <v>0</v>
          </cell>
          <cell r="AO115">
            <v>0</v>
          </cell>
          <cell r="AP115">
            <v>200212</v>
          </cell>
          <cell r="AQ115">
            <v>200212</v>
          </cell>
          <cell r="AR115">
            <v>16593981.2597</v>
          </cell>
          <cell r="AS115">
            <v>4471168.5936000003</v>
          </cell>
          <cell r="AT115">
            <v>221859.36869999999</v>
          </cell>
          <cell r="AU115">
            <v>0</v>
          </cell>
          <cell r="AV115">
            <v>0</v>
          </cell>
          <cell r="AW115">
            <v>0</v>
          </cell>
          <cell r="AX115">
            <v>0</v>
          </cell>
          <cell r="AY115">
            <v>1405858.5188000002</v>
          </cell>
          <cell r="AZ115">
            <v>2613725.6735</v>
          </cell>
          <cell r="BA115">
            <v>229725.03260000001</v>
          </cell>
          <cell r="BB115">
            <v>3364172.3163999999</v>
          </cell>
          <cell r="BC115">
            <v>3364172.3163999999</v>
          </cell>
          <cell r="BD115">
            <v>8758640.3497000001</v>
          </cell>
          <cell r="BE115">
            <v>8758640.3497000001</v>
          </cell>
          <cell r="BF115">
            <v>8758640.3497000001</v>
          </cell>
          <cell r="BG115">
            <v>0</v>
          </cell>
          <cell r="BH115">
            <v>0</v>
          </cell>
          <cell r="BI115">
            <v>0</v>
          </cell>
          <cell r="BJ115">
            <v>0</v>
          </cell>
          <cell r="BK115">
            <v>0</v>
          </cell>
          <cell r="BL115">
            <v>0</v>
          </cell>
          <cell r="BM115">
            <v>221859.36869999999</v>
          </cell>
          <cell r="BN115">
            <v>221859.36869999999</v>
          </cell>
          <cell r="BO115">
            <v>0</v>
          </cell>
          <cell r="BP115">
            <v>0</v>
          </cell>
          <cell r="BQ115">
            <v>0</v>
          </cell>
          <cell r="BR115">
            <v>0</v>
          </cell>
          <cell r="BS115">
            <v>0</v>
          </cell>
          <cell r="BT115">
            <v>0</v>
          </cell>
          <cell r="BU115">
            <v>1405858.5188000002</v>
          </cell>
          <cell r="BV115">
            <v>0</v>
          </cell>
          <cell r="BW115">
            <v>1405858.5188000002</v>
          </cell>
        </row>
        <row r="116">
          <cell r="A116">
            <v>200301</v>
          </cell>
          <cell r="B116">
            <v>755725.77289999998</v>
          </cell>
          <cell r="C116">
            <v>235426.87059999999</v>
          </cell>
          <cell r="D116">
            <v>9602.1859999999997</v>
          </cell>
          <cell r="I116">
            <v>49181.255700000002</v>
          </cell>
          <cell r="J116">
            <v>159580.00159999999</v>
          </cell>
          <cell r="K116">
            <v>17063.427299999999</v>
          </cell>
          <cell r="L116">
            <v>116211.3195</v>
          </cell>
          <cell r="M116">
            <v>116211.3195</v>
          </cell>
          <cell r="O116">
            <v>404087.58279999997</v>
          </cell>
          <cell r="P116">
            <v>404087.58279999997</v>
          </cell>
          <cell r="Q116">
            <v>0</v>
          </cell>
          <cell r="U116">
            <v>9602.185999999987</v>
          </cell>
          <cell r="V116">
            <v>0</v>
          </cell>
          <cell r="W116">
            <v>9602.1859999999997</v>
          </cell>
          <cell r="X116">
            <v>9602.1859999999997</v>
          </cell>
          <cell r="Z116">
            <v>0</v>
          </cell>
          <cell r="AE116">
            <v>0</v>
          </cell>
          <cell r="AF116">
            <v>0</v>
          </cell>
          <cell r="AG116">
            <v>49181.255700000002</v>
          </cell>
          <cell r="AH116">
            <v>0</v>
          </cell>
          <cell r="AI116">
            <v>159580.00159999999</v>
          </cell>
          <cell r="AJ116">
            <v>17063.427299999999</v>
          </cell>
          <cell r="AK116">
            <v>17063.427299999999</v>
          </cell>
          <cell r="AL116">
            <v>116211.3195</v>
          </cell>
          <cell r="AM116">
            <v>404087.58279999997</v>
          </cell>
          <cell r="AN116">
            <v>0</v>
          </cell>
          <cell r="AO116">
            <v>0</v>
          </cell>
          <cell r="AP116">
            <v>200301</v>
          </cell>
          <cell r="AQ116">
            <v>200301</v>
          </cell>
          <cell r="AR116">
            <v>755725.77289999998</v>
          </cell>
          <cell r="AS116">
            <v>235426.87059999999</v>
          </cell>
          <cell r="AT116">
            <v>9602.1859999999997</v>
          </cell>
          <cell r="AU116">
            <v>0</v>
          </cell>
          <cell r="AV116">
            <v>0</v>
          </cell>
          <cell r="AW116">
            <v>0</v>
          </cell>
          <cell r="AX116">
            <v>0</v>
          </cell>
          <cell r="AY116">
            <v>49181.255700000002</v>
          </cell>
          <cell r="AZ116">
            <v>159580.00159999999</v>
          </cell>
          <cell r="BA116">
            <v>17063.427299999999</v>
          </cell>
          <cell r="BB116">
            <v>116211.3195</v>
          </cell>
          <cell r="BC116">
            <v>116211.3195</v>
          </cell>
          <cell r="BD116">
            <v>404087.58279999997</v>
          </cell>
          <cell r="BE116">
            <v>404087.58279999997</v>
          </cell>
          <cell r="BF116">
            <v>404087.58279999997</v>
          </cell>
          <cell r="BG116">
            <v>0</v>
          </cell>
          <cell r="BH116">
            <v>0</v>
          </cell>
          <cell r="BI116">
            <v>0</v>
          </cell>
          <cell r="BJ116">
            <v>0</v>
          </cell>
          <cell r="BK116">
            <v>0</v>
          </cell>
          <cell r="BL116">
            <v>0</v>
          </cell>
          <cell r="BM116">
            <v>9602.1859999999997</v>
          </cell>
          <cell r="BN116">
            <v>9602.1859999999997</v>
          </cell>
          <cell r="BO116">
            <v>0</v>
          </cell>
          <cell r="BP116">
            <v>0</v>
          </cell>
          <cell r="BQ116">
            <v>0</v>
          </cell>
          <cell r="BR116">
            <v>0</v>
          </cell>
          <cell r="BS116">
            <v>0</v>
          </cell>
          <cell r="BT116">
            <v>0</v>
          </cell>
          <cell r="BU116">
            <v>49181.255700000002</v>
          </cell>
          <cell r="BV116">
            <v>0</v>
          </cell>
          <cell r="BW116">
            <v>49181.255700000002</v>
          </cell>
        </row>
        <row r="117">
          <cell r="A117">
            <v>200302</v>
          </cell>
          <cell r="B117">
            <v>948000.67020000005</v>
          </cell>
          <cell r="C117">
            <v>209288.3095</v>
          </cell>
          <cell r="D117">
            <v>8080.3806999999997</v>
          </cell>
          <cell r="I117">
            <v>34663.5023</v>
          </cell>
          <cell r="J117">
            <v>146940.1311</v>
          </cell>
          <cell r="K117">
            <v>19604.295399999999</v>
          </cell>
          <cell r="L117">
            <v>102190.6373</v>
          </cell>
          <cell r="M117">
            <v>102190.6373</v>
          </cell>
          <cell r="O117">
            <v>636521.72340000002</v>
          </cell>
          <cell r="P117">
            <v>636521.72340000002</v>
          </cell>
          <cell r="Q117">
            <v>0</v>
          </cell>
          <cell r="U117">
            <v>8080.3807000000961</v>
          </cell>
          <cell r="V117">
            <v>0</v>
          </cell>
          <cell r="W117">
            <v>8080.3806999999997</v>
          </cell>
          <cell r="X117">
            <v>8080.3806999999997</v>
          </cell>
          <cell r="Z117">
            <v>0</v>
          </cell>
          <cell r="AE117">
            <v>0</v>
          </cell>
          <cell r="AF117">
            <v>0</v>
          </cell>
          <cell r="AG117">
            <v>34663.5023</v>
          </cell>
          <cell r="AH117">
            <v>0</v>
          </cell>
          <cell r="AI117">
            <v>146940.1311</v>
          </cell>
          <cell r="AJ117">
            <v>19604.295399999999</v>
          </cell>
          <cell r="AK117">
            <v>19604.295399999999</v>
          </cell>
          <cell r="AL117">
            <v>102190.6373</v>
          </cell>
          <cell r="AM117">
            <v>636521.72340000002</v>
          </cell>
          <cell r="AN117">
            <v>0</v>
          </cell>
          <cell r="AO117">
            <v>0</v>
          </cell>
          <cell r="AP117">
            <v>200302</v>
          </cell>
          <cell r="AQ117">
            <v>200302</v>
          </cell>
          <cell r="AR117">
            <v>1703726.4431</v>
          </cell>
          <cell r="AS117">
            <v>444715.1801</v>
          </cell>
          <cell r="AT117">
            <v>17682.566699999999</v>
          </cell>
          <cell r="AU117">
            <v>0</v>
          </cell>
          <cell r="AV117">
            <v>0</v>
          </cell>
          <cell r="AW117">
            <v>0</v>
          </cell>
          <cell r="AX117">
            <v>0</v>
          </cell>
          <cell r="AY117">
            <v>83844.758000000002</v>
          </cell>
          <cell r="AZ117">
            <v>306520.13269999996</v>
          </cell>
          <cell r="BA117">
            <v>36667.722699999998</v>
          </cell>
          <cell r="BB117">
            <v>218401.95679999999</v>
          </cell>
          <cell r="BC117">
            <v>218401.95679999999</v>
          </cell>
          <cell r="BD117">
            <v>1040609.3062</v>
          </cell>
          <cell r="BE117">
            <v>1040609.3062</v>
          </cell>
          <cell r="BF117">
            <v>1040609.3062</v>
          </cell>
          <cell r="BG117">
            <v>0</v>
          </cell>
          <cell r="BH117">
            <v>0</v>
          </cell>
          <cell r="BI117">
            <v>0</v>
          </cell>
          <cell r="BJ117">
            <v>0</v>
          </cell>
          <cell r="BK117">
            <v>0</v>
          </cell>
          <cell r="BL117">
            <v>0</v>
          </cell>
          <cell r="BM117">
            <v>17682.566699999999</v>
          </cell>
          <cell r="BN117">
            <v>17682.566699999999</v>
          </cell>
          <cell r="BO117">
            <v>0</v>
          </cell>
          <cell r="BP117">
            <v>0</v>
          </cell>
          <cell r="BQ117">
            <v>0</v>
          </cell>
          <cell r="BR117">
            <v>0</v>
          </cell>
          <cell r="BS117">
            <v>0</v>
          </cell>
          <cell r="BT117">
            <v>0</v>
          </cell>
          <cell r="BU117">
            <v>83844.758000000002</v>
          </cell>
          <cell r="BV117">
            <v>0</v>
          </cell>
          <cell r="BW117">
            <v>83844.758000000002</v>
          </cell>
        </row>
        <row r="118">
          <cell r="A118">
            <v>200303</v>
          </cell>
          <cell r="B118">
            <v>1188639.1421999999</v>
          </cell>
          <cell r="C118">
            <v>287081.38119999995</v>
          </cell>
          <cell r="D118">
            <v>11358.2539</v>
          </cell>
          <cell r="I118">
            <v>45317.584300000002</v>
          </cell>
          <cell r="J118">
            <v>212026.95499999999</v>
          </cell>
          <cell r="K118">
            <v>18378.588</v>
          </cell>
          <cell r="L118">
            <v>188359.33</v>
          </cell>
          <cell r="M118">
            <v>188359.33</v>
          </cell>
          <cell r="O118">
            <v>713198.43099999998</v>
          </cell>
          <cell r="P118">
            <v>713198.43099999998</v>
          </cell>
          <cell r="Q118">
            <v>0</v>
          </cell>
          <cell r="U118">
            <v>11358.253899999894</v>
          </cell>
          <cell r="V118">
            <v>0</v>
          </cell>
          <cell r="W118">
            <v>11358.2539</v>
          </cell>
          <cell r="X118">
            <v>11358.2539</v>
          </cell>
          <cell r="Z118">
            <v>0</v>
          </cell>
          <cell r="AE118">
            <v>0</v>
          </cell>
          <cell r="AF118">
            <v>0</v>
          </cell>
          <cell r="AG118">
            <v>45317.584300000002</v>
          </cell>
          <cell r="AH118">
            <v>0</v>
          </cell>
          <cell r="AI118">
            <v>212026.95499999999</v>
          </cell>
          <cell r="AJ118">
            <v>18378.588</v>
          </cell>
          <cell r="AK118">
            <v>18378.588</v>
          </cell>
          <cell r="AL118">
            <v>188359.33</v>
          </cell>
          <cell r="AM118">
            <v>713198.43099999998</v>
          </cell>
          <cell r="AN118">
            <v>0</v>
          </cell>
          <cell r="AO118">
            <v>0</v>
          </cell>
          <cell r="AP118">
            <v>200303</v>
          </cell>
          <cell r="AQ118">
            <v>200303</v>
          </cell>
          <cell r="AR118">
            <v>2892365.5852999999</v>
          </cell>
          <cell r="AS118">
            <v>731796.56129999994</v>
          </cell>
          <cell r="AT118">
            <v>29040.820599999999</v>
          </cell>
          <cell r="AU118">
            <v>0</v>
          </cell>
          <cell r="AV118">
            <v>0</v>
          </cell>
          <cell r="AW118">
            <v>0</v>
          </cell>
          <cell r="AX118">
            <v>0</v>
          </cell>
          <cell r="AY118">
            <v>129162.3423</v>
          </cell>
          <cell r="AZ118">
            <v>518547.08769999992</v>
          </cell>
          <cell r="BA118">
            <v>55046.310700000002</v>
          </cell>
          <cell r="BB118">
            <v>406761.2868</v>
          </cell>
          <cell r="BC118">
            <v>406761.2868</v>
          </cell>
          <cell r="BD118">
            <v>1753807.7371999999</v>
          </cell>
          <cell r="BE118">
            <v>1753807.7371999999</v>
          </cell>
          <cell r="BF118">
            <v>1753807.7371999999</v>
          </cell>
          <cell r="BG118">
            <v>0</v>
          </cell>
          <cell r="BH118">
            <v>0</v>
          </cell>
          <cell r="BI118">
            <v>0</v>
          </cell>
          <cell r="BJ118">
            <v>0</v>
          </cell>
          <cell r="BK118">
            <v>0</v>
          </cell>
          <cell r="BL118">
            <v>0</v>
          </cell>
          <cell r="BM118">
            <v>29040.820599999999</v>
          </cell>
          <cell r="BN118">
            <v>29040.820599999999</v>
          </cell>
          <cell r="BO118">
            <v>0</v>
          </cell>
          <cell r="BP118">
            <v>0</v>
          </cell>
          <cell r="BQ118">
            <v>0</v>
          </cell>
          <cell r="BR118">
            <v>0</v>
          </cell>
          <cell r="BS118">
            <v>0</v>
          </cell>
          <cell r="BT118">
            <v>0</v>
          </cell>
          <cell r="BU118">
            <v>129162.3423</v>
          </cell>
          <cell r="BV118">
            <v>0</v>
          </cell>
          <cell r="BW118">
            <v>129162.3423</v>
          </cell>
        </row>
        <row r="119">
          <cell r="A119">
            <v>200304</v>
          </cell>
          <cell r="B119">
            <v>890089.82500000007</v>
          </cell>
          <cell r="C119">
            <v>348535.11230000004</v>
          </cell>
          <cell r="D119">
            <v>13385.3469</v>
          </cell>
          <cell r="I119">
            <v>54591.114399999999</v>
          </cell>
          <cell r="J119">
            <v>203478.5025</v>
          </cell>
          <cell r="K119">
            <v>77080.148499999996</v>
          </cell>
          <cell r="L119">
            <v>87946.972200000004</v>
          </cell>
          <cell r="M119">
            <v>87946.972200000004</v>
          </cell>
          <cell r="O119">
            <v>453607.74050000001</v>
          </cell>
          <cell r="P119">
            <v>453607.74050000001</v>
          </cell>
          <cell r="Q119">
            <v>0</v>
          </cell>
          <cell r="U119">
            <v>13385.346900000121</v>
          </cell>
          <cell r="V119">
            <v>0</v>
          </cell>
          <cell r="W119">
            <v>13385.3469</v>
          </cell>
          <cell r="X119">
            <v>13385.3469</v>
          </cell>
          <cell r="Z119">
            <v>0</v>
          </cell>
          <cell r="AE119">
            <v>0</v>
          </cell>
          <cell r="AF119">
            <v>0</v>
          </cell>
          <cell r="AG119">
            <v>54591.114399999999</v>
          </cell>
          <cell r="AH119">
            <v>0</v>
          </cell>
          <cell r="AI119">
            <v>203478.5025</v>
          </cell>
          <cell r="AJ119">
            <v>77080.148499999996</v>
          </cell>
          <cell r="AK119">
            <v>77080.148499999996</v>
          </cell>
          <cell r="AL119">
            <v>87946.972200000004</v>
          </cell>
          <cell r="AM119">
            <v>453607.74050000001</v>
          </cell>
          <cell r="AN119">
            <v>0</v>
          </cell>
          <cell r="AO119">
            <v>0</v>
          </cell>
          <cell r="AP119">
            <v>200304</v>
          </cell>
          <cell r="AQ119">
            <v>200304</v>
          </cell>
          <cell r="AR119">
            <v>3782455.4103000001</v>
          </cell>
          <cell r="AS119">
            <v>1080331.6735999999</v>
          </cell>
          <cell r="AT119">
            <v>42426.167499999996</v>
          </cell>
          <cell r="AU119">
            <v>0</v>
          </cell>
          <cell r="AV119">
            <v>0</v>
          </cell>
          <cell r="AW119">
            <v>0</v>
          </cell>
          <cell r="AX119">
            <v>0</v>
          </cell>
          <cell r="AY119">
            <v>183753.45670000001</v>
          </cell>
          <cell r="AZ119">
            <v>722025.59019999998</v>
          </cell>
          <cell r="BA119">
            <v>132126.45919999998</v>
          </cell>
          <cell r="BB119">
            <v>494708.25900000002</v>
          </cell>
          <cell r="BC119">
            <v>494708.25900000002</v>
          </cell>
          <cell r="BD119">
            <v>2207415.4776999997</v>
          </cell>
          <cell r="BE119">
            <v>2207415.4776999997</v>
          </cell>
          <cell r="BF119">
            <v>2207415.4776999997</v>
          </cell>
          <cell r="BG119">
            <v>0</v>
          </cell>
          <cell r="BH119">
            <v>0</v>
          </cell>
          <cell r="BI119">
            <v>0</v>
          </cell>
          <cell r="BJ119">
            <v>0</v>
          </cell>
          <cell r="BK119">
            <v>0</v>
          </cell>
          <cell r="BL119">
            <v>0</v>
          </cell>
          <cell r="BM119">
            <v>42426.167499999996</v>
          </cell>
          <cell r="BN119">
            <v>42426.167499999996</v>
          </cell>
          <cell r="BO119">
            <v>0</v>
          </cell>
          <cell r="BP119">
            <v>0</v>
          </cell>
          <cell r="BQ119">
            <v>0</v>
          </cell>
          <cell r="BR119">
            <v>0</v>
          </cell>
          <cell r="BS119">
            <v>0</v>
          </cell>
          <cell r="BT119">
            <v>0</v>
          </cell>
          <cell r="BU119">
            <v>183753.45670000001</v>
          </cell>
          <cell r="BV119">
            <v>0</v>
          </cell>
          <cell r="BW119">
            <v>183753.45670000001</v>
          </cell>
        </row>
        <row r="120">
          <cell r="A120">
            <v>200305</v>
          </cell>
          <cell r="B120">
            <v>1638103.5697000001</v>
          </cell>
          <cell r="C120">
            <v>428092.34370000003</v>
          </cell>
          <cell r="D120">
            <v>10025.820100000001</v>
          </cell>
          <cell r="I120">
            <v>57460.065600000002</v>
          </cell>
          <cell r="J120">
            <v>211791.40400000001</v>
          </cell>
          <cell r="K120">
            <v>148815.054</v>
          </cell>
          <cell r="L120">
            <v>125164.30499999999</v>
          </cell>
          <cell r="M120">
            <v>125164.30499999999</v>
          </cell>
          <cell r="O120">
            <v>1084846.9210000001</v>
          </cell>
          <cell r="P120">
            <v>1084846.9210000001</v>
          </cell>
          <cell r="Q120">
            <v>0</v>
          </cell>
          <cell r="U120">
            <v>10025.820099999895</v>
          </cell>
          <cell r="V120">
            <v>0</v>
          </cell>
          <cell r="W120">
            <v>10025.820100000001</v>
          </cell>
          <cell r="X120">
            <v>10025.820100000001</v>
          </cell>
          <cell r="Z120">
            <v>0</v>
          </cell>
          <cell r="AE120">
            <v>0</v>
          </cell>
          <cell r="AF120">
            <v>0</v>
          </cell>
          <cell r="AG120">
            <v>57460.065600000002</v>
          </cell>
          <cell r="AH120">
            <v>0</v>
          </cell>
          <cell r="AI120">
            <v>211791.40400000001</v>
          </cell>
          <cell r="AJ120">
            <v>148815.054</v>
          </cell>
          <cell r="AK120">
            <v>148815.054</v>
          </cell>
          <cell r="AL120">
            <v>125164.30499999999</v>
          </cell>
          <cell r="AM120">
            <v>1084846.9210000001</v>
          </cell>
          <cell r="AN120">
            <v>0</v>
          </cell>
          <cell r="AO120">
            <v>0</v>
          </cell>
          <cell r="AP120">
            <v>200305</v>
          </cell>
          <cell r="AQ120">
            <v>200305</v>
          </cell>
          <cell r="AR120">
            <v>5420558.9800000004</v>
          </cell>
          <cell r="AS120">
            <v>1508424.0172999999</v>
          </cell>
          <cell r="AT120">
            <v>52451.987599999993</v>
          </cell>
          <cell r="AU120">
            <v>0</v>
          </cell>
          <cell r="AV120">
            <v>0</v>
          </cell>
          <cell r="AW120">
            <v>0</v>
          </cell>
          <cell r="AX120">
            <v>0</v>
          </cell>
          <cell r="AY120">
            <v>241213.52230000001</v>
          </cell>
          <cell r="AZ120">
            <v>933816.99419999996</v>
          </cell>
          <cell r="BA120">
            <v>280941.51319999999</v>
          </cell>
          <cell r="BB120">
            <v>619872.56400000001</v>
          </cell>
          <cell r="BC120">
            <v>619872.56400000001</v>
          </cell>
          <cell r="BD120">
            <v>3292262.3986999998</v>
          </cell>
          <cell r="BE120">
            <v>3292262.3986999998</v>
          </cell>
          <cell r="BF120">
            <v>3292262.3986999998</v>
          </cell>
          <cell r="BG120">
            <v>0</v>
          </cell>
          <cell r="BH120">
            <v>0</v>
          </cell>
          <cell r="BI120">
            <v>0</v>
          </cell>
          <cell r="BJ120">
            <v>0</v>
          </cell>
          <cell r="BK120">
            <v>0</v>
          </cell>
          <cell r="BL120">
            <v>0</v>
          </cell>
          <cell r="BM120">
            <v>52451.987599999993</v>
          </cell>
          <cell r="BN120">
            <v>52451.987599999993</v>
          </cell>
          <cell r="BO120">
            <v>0</v>
          </cell>
          <cell r="BP120">
            <v>0</v>
          </cell>
          <cell r="BQ120">
            <v>0</v>
          </cell>
          <cell r="BR120">
            <v>0</v>
          </cell>
          <cell r="BS120">
            <v>0</v>
          </cell>
          <cell r="BT120">
            <v>0</v>
          </cell>
          <cell r="BU120">
            <v>241213.52230000001</v>
          </cell>
          <cell r="BV120">
            <v>0</v>
          </cell>
          <cell r="BW120">
            <v>241213.52230000001</v>
          </cell>
        </row>
        <row r="121">
          <cell r="A121">
            <v>200306</v>
          </cell>
          <cell r="B121">
            <v>2124164.1296999999</v>
          </cell>
          <cell r="C121">
            <v>582442.35239999997</v>
          </cell>
          <cell r="D121">
            <v>25266.153699999999</v>
          </cell>
          <cell r="I121">
            <v>179059.85</v>
          </cell>
          <cell r="J121">
            <v>261499.63740000001</v>
          </cell>
          <cell r="K121">
            <v>116616.7113</v>
          </cell>
          <cell r="L121">
            <v>302445.55330000003</v>
          </cell>
          <cell r="M121">
            <v>302445.55330000003</v>
          </cell>
          <cell r="O121">
            <v>1239276.2239999999</v>
          </cell>
          <cell r="P121">
            <v>1239276.2239999999</v>
          </cell>
          <cell r="Q121">
            <v>0</v>
          </cell>
          <cell r="U121">
            <v>25266.153700000141</v>
          </cell>
          <cell r="V121">
            <v>0</v>
          </cell>
          <cell r="W121">
            <v>25266.153699999999</v>
          </cell>
          <cell r="X121">
            <v>25266.153699999999</v>
          </cell>
          <cell r="Z121">
            <v>0</v>
          </cell>
          <cell r="AE121">
            <v>0</v>
          </cell>
          <cell r="AF121">
            <v>0</v>
          </cell>
          <cell r="AG121">
            <v>179059.85</v>
          </cell>
          <cell r="AH121">
            <v>0</v>
          </cell>
          <cell r="AI121">
            <v>261499.63740000001</v>
          </cell>
          <cell r="AJ121">
            <v>116616.7113</v>
          </cell>
          <cell r="AK121">
            <v>116616.7113</v>
          </cell>
          <cell r="AL121">
            <v>302445.55330000003</v>
          </cell>
          <cell r="AM121">
            <v>1239276.2239999999</v>
          </cell>
          <cell r="AN121">
            <v>0</v>
          </cell>
          <cell r="AO121">
            <v>0</v>
          </cell>
          <cell r="AP121">
            <v>200306</v>
          </cell>
          <cell r="AQ121">
            <v>200306</v>
          </cell>
          <cell r="AR121">
            <v>7544723.1096999999</v>
          </cell>
          <cell r="AS121">
            <v>2090866.3696999999</v>
          </cell>
          <cell r="AT121">
            <v>77718.141299999988</v>
          </cell>
          <cell r="AU121">
            <v>0</v>
          </cell>
          <cell r="AV121">
            <v>0</v>
          </cell>
          <cell r="AW121">
            <v>0</v>
          </cell>
          <cell r="AX121">
            <v>0</v>
          </cell>
          <cell r="AY121">
            <v>420273.37230000005</v>
          </cell>
          <cell r="AZ121">
            <v>1195316.6316</v>
          </cell>
          <cell r="BA121">
            <v>397558.22450000001</v>
          </cell>
          <cell r="BB121">
            <v>922318.11730000004</v>
          </cell>
          <cell r="BC121">
            <v>922318.11730000004</v>
          </cell>
          <cell r="BD121">
            <v>4531538.6227000002</v>
          </cell>
          <cell r="BE121">
            <v>4531538.6227000002</v>
          </cell>
          <cell r="BF121">
            <v>4531538.6227000002</v>
          </cell>
          <cell r="BG121">
            <v>0</v>
          </cell>
          <cell r="BH121">
            <v>0</v>
          </cell>
          <cell r="BI121">
            <v>0</v>
          </cell>
          <cell r="BJ121">
            <v>0</v>
          </cell>
          <cell r="BK121">
            <v>0</v>
          </cell>
          <cell r="BL121">
            <v>0</v>
          </cell>
          <cell r="BM121">
            <v>77718.141299999988</v>
          </cell>
          <cell r="BN121">
            <v>77718.141299999988</v>
          </cell>
          <cell r="BO121">
            <v>0</v>
          </cell>
          <cell r="BP121">
            <v>0</v>
          </cell>
          <cell r="BQ121">
            <v>0</v>
          </cell>
          <cell r="BR121">
            <v>0</v>
          </cell>
          <cell r="BS121">
            <v>0</v>
          </cell>
          <cell r="BT121">
            <v>0</v>
          </cell>
          <cell r="BU121">
            <v>420273.37230000005</v>
          </cell>
          <cell r="BV121">
            <v>0</v>
          </cell>
          <cell r="BW121">
            <v>420273.37230000005</v>
          </cell>
        </row>
        <row r="122">
          <cell r="A122">
            <v>200307</v>
          </cell>
          <cell r="B122">
            <v>2071914.0987</v>
          </cell>
          <cell r="C122">
            <v>699414.53830000001</v>
          </cell>
          <cell r="D122">
            <v>29856.2389</v>
          </cell>
          <cell r="I122">
            <v>250779.99189999999</v>
          </cell>
          <cell r="J122">
            <v>289875.29269999999</v>
          </cell>
          <cell r="K122">
            <v>128903.0148</v>
          </cell>
          <cell r="L122">
            <v>565605.08400000003</v>
          </cell>
          <cell r="M122">
            <v>565605.08400000003</v>
          </cell>
          <cell r="O122">
            <v>806894.47640000004</v>
          </cell>
          <cell r="P122">
            <v>806894.47640000004</v>
          </cell>
          <cell r="Q122">
            <v>0</v>
          </cell>
          <cell r="U122">
            <v>29856.238899999764</v>
          </cell>
          <cell r="V122">
            <v>0</v>
          </cell>
          <cell r="W122">
            <v>29856.2389</v>
          </cell>
          <cell r="X122">
            <v>29856.2389</v>
          </cell>
          <cell r="Z122">
            <v>0</v>
          </cell>
          <cell r="AE122">
            <v>0</v>
          </cell>
          <cell r="AF122">
            <v>0</v>
          </cell>
          <cell r="AG122">
            <v>250779.99189999999</v>
          </cell>
          <cell r="AH122">
            <v>0</v>
          </cell>
          <cell r="AI122">
            <v>289875.29269999999</v>
          </cell>
          <cell r="AJ122">
            <v>128903.0148</v>
          </cell>
          <cell r="AK122">
            <v>128903.0148</v>
          </cell>
          <cell r="AL122">
            <v>565605.08400000003</v>
          </cell>
          <cell r="AM122">
            <v>806894.47640000004</v>
          </cell>
          <cell r="AN122">
            <v>0</v>
          </cell>
          <cell r="AO122">
            <v>0</v>
          </cell>
          <cell r="AP122">
            <v>200307</v>
          </cell>
          <cell r="AQ122">
            <v>200307</v>
          </cell>
          <cell r="AR122">
            <v>9616637.2083999999</v>
          </cell>
          <cell r="AS122">
            <v>2790280.9079999998</v>
          </cell>
          <cell r="AT122">
            <v>107574.38019999999</v>
          </cell>
          <cell r="AU122">
            <v>0</v>
          </cell>
          <cell r="AV122">
            <v>0</v>
          </cell>
          <cell r="AW122">
            <v>0</v>
          </cell>
          <cell r="AX122">
            <v>0</v>
          </cell>
          <cell r="AY122">
            <v>671053.36420000007</v>
          </cell>
          <cell r="AZ122">
            <v>1485191.9243000001</v>
          </cell>
          <cell r="BA122">
            <v>526461.23930000002</v>
          </cell>
          <cell r="BB122">
            <v>1487923.2013000001</v>
          </cell>
          <cell r="BC122">
            <v>1487923.2013000001</v>
          </cell>
          <cell r="BD122">
            <v>5338433.0991000002</v>
          </cell>
          <cell r="BE122">
            <v>5338433.0991000002</v>
          </cell>
          <cell r="BF122">
            <v>5338433.0991000002</v>
          </cell>
          <cell r="BG122">
            <v>0</v>
          </cell>
          <cell r="BH122">
            <v>0</v>
          </cell>
          <cell r="BI122">
            <v>0</v>
          </cell>
          <cell r="BJ122">
            <v>0</v>
          </cell>
          <cell r="BK122">
            <v>0</v>
          </cell>
          <cell r="BL122">
            <v>0</v>
          </cell>
          <cell r="BM122">
            <v>107574.38019999999</v>
          </cell>
          <cell r="BN122">
            <v>107574.38019999999</v>
          </cell>
          <cell r="BO122">
            <v>0</v>
          </cell>
          <cell r="BP122">
            <v>0</v>
          </cell>
          <cell r="BQ122">
            <v>0</v>
          </cell>
          <cell r="BR122">
            <v>0</v>
          </cell>
          <cell r="BS122">
            <v>0</v>
          </cell>
          <cell r="BT122">
            <v>0</v>
          </cell>
          <cell r="BU122">
            <v>671053.36420000007</v>
          </cell>
          <cell r="BV122">
            <v>0</v>
          </cell>
          <cell r="BW122">
            <v>671053.36420000007</v>
          </cell>
        </row>
        <row r="123">
          <cell r="A123">
            <v>200308</v>
          </cell>
          <cell r="B123">
            <v>1700150.8824</v>
          </cell>
          <cell r="C123">
            <v>586222.28919999988</v>
          </cell>
          <cell r="D123">
            <v>25821.854899999998</v>
          </cell>
          <cell r="I123">
            <v>244433.0637</v>
          </cell>
          <cell r="J123">
            <v>302175.65710000001</v>
          </cell>
          <cell r="K123">
            <v>13791.7135</v>
          </cell>
          <cell r="L123">
            <v>671916.5416</v>
          </cell>
          <cell r="M123">
            <v>671916.5416</v>
          </cell>
          <cell r="O123">
            <v>442012.05160000001</v>
          </cell>
          <cell r="P123">
            <v>442012.05160000001</v>
          </cell>
          <cell r="Q123">
            <v>0</v>
          </cell>
          <cell r="U123">
            <v>25821.854900000151</v>
          </cell>
          <cell r="V123">
            <v>0</v>
          </cell>
          <cell r="W123">
            <v>25821.854899999998</v>
          </cell>
          <cell r="X123">
            <v>25821.854899999998</v>
          </cell>
          <cell r="Z123">
            <v>0</v>
          </cell>
          <cell r="AE123">
            <v>0</v>
          </cell>
          <cell r="AF123">
            <v>0</v>
          </cell>
          <cell r="AG123">
            <v>244433.0637</v>
          </cell>
          <cell r="AH123">
            <v>0</v>
          </cell>
          <cell r="AI123">
            <v>302175.65710000001</v>
          </cell>
          <cell r="AJ123">
            <v>13791.7135</v>
          </cell>
          <cell r="AK123">
            <v>13791.7135</v>
          </cell>
          <cell r="AL123">
            <v>671916.5416</v>
          </cell>
          <cell r="AM123">
            <v>442012.05160000001</v>
          </cell>
          <cell r="AN123">
            <v>0</v>
          </cell>
          <cell r="AO123">
            <v>0</v>
          </cell>
          <cell r="AP123">
            <v>200308</v>
          </cell>
          <cell r="AQ123">
            <v>200308</v>
          </cell>
          <cell r="AR123">
            <v>11316788.0908</v>
          </cell>
          <cell r="AS123">
            <v>3376503.1971999998</v>
          </cell>
          <cell r="AT123">
            <v>133396.23509999999</v>
          </cell>
          <cell r="AU123">
            <v>0</v>
          </cell>
          <cell r="AV123">
            <v>0</v>
          </cell>
          <cell r="AW123">
            <v>0</v>
          </cell>
          <cell r="AX123">
            <v>0</v>
          </cell>
          <cell r="AY123">
            <v>915486.42790000001</v>
          </cell>
          <cell r="AZ123">
            <v>1787367.5814</v>
          </cell>
          <cell r="BA123">
            <v>540252.95279999997</v>
          </cell>
          <cell r="BB123">
            <v>2159839.7429</v>
          </cell>
          <cell r="BC123">
            <v>2159839.7429</v>
          </cell>
          <cell r="BD123">
            <v>5780445.1507000001</v>
          </cell>
          <cell r="BE123">
            <v>5780445.1507000001</v>
          </cell>
          <cell r="BF123">
            <v>5780445.1507000001</v>
          </cell>
          <cell r="BG123">
            <v>0</v>
          </cell>
          <cell r="BH123">
            <v>0</v>
          </cell>
          <cell r="BI123">
            <v>0</v>
          </cell>
          <cell r="BJ123">
            <v>0</v>
          </cell>
          <cell r="BK123">
            <v>0</v>
          </cell>
          <cell r="BL123">
            <v>0</v>
          </cell>
          <cell r="BM123">
            <v>133396.23509999999</v>
          </cell>
          <cell r="BN123">
            <v>133396.23509999999</v>
          </cell>
          <cell r="BO123">
            <v>0</v>
          </cell>
          <cell r="BP123">
            <v>0</v>
          </cell>
          <cell r="BQ123">
            <v>0</v>
          </cell>
          <cell r="BR123">
            <v>0</v>
          </cell>
          <cell r="BS123">
            <v>0</v>
          </cell>
          <cell r="BT123">
            <v>0</v>
          </cell>
          <cell r="BU123">
            <v>915486.42790000001</v>
          </cell>
          <cell r="BV123">
            <v>0</v>
          </cell>
          <cell r="BW123">
            <v>915486.42790000001</v>
          </cell>
        </row>
        <row r="124">
          <cell r="A124">
            <v>200309</v>
          </cell>
          <cell r="B124">
            <v>1962435.3300999999</v>
          </cell>
          <cell r="C124">
            <v>593381.8772000001</v>
          </cell>
          <cell r="D124">
            <v>29238.630099999998</v>
          </cell>
          <cell r="I124">
            <v>241777.66940000001</v>
          </cell>
          <cell r="J124">
            <v>304426.52350000001</v>
          </cell>
          <cell r="K124">
            <v>17939.054199999999</v>
          </cell>
          <cell r="L124">
            <v>624542.43859999999</v>
          </cell>
          <cell r="M124">
            <v>624542.43859999999</v>
          </cell>
          <cell r="O124">
            <v>744511.01430000004</v>
          </cell>
          <cell r="P124">
            <v>744511.01430000004</v>
          </cell>
          <cell r="Q124">
            <v>0</v>
          </cell>
          <cell r="U124">
            <v>29238.630099999718</v>
          </cell>
          <cell r="V124">
            <v>0</v>
          </cell>
          <cell r="W124">
            <v>29238.630099999998</v>
          </cell>
          <cell r="X124">
            <v>29238.630099999998</v>
          </cell>
          <cell r="Z124">
            <v>0</v>
          </cell>
          <cell r="AE124">
            <v>0</v>
          </cell>
          <cell r="AF124">
            <v>0</v>
          </cell>
          <cell r="AG124">
            <v>241777.66940000001</v>
          </cell>
          <cell r="AH124">
            <v>0</v>
          </cell>
          <cell r="AI124">
            <v>304426.52350000001</v>
          </cell>
          <cell r="AJ124">
            <v>17939.054199999999</v>
          </cell>
          <cell r="AK124">
            <v>17939.054199999999</v>
          </cell>
          <cell r="AL124">
            <v>624542.43859999999</v>
          </cell>
          <cell r="AM124">
            <v>744511.01430000004</v>
          </cell>
          <cell r="AN124">
            <v>0</v>
          </cell>
          <cell r="AO124">
            <v>0</v>
          </cell>
          <cell r="AP124">
            <v>200309</v>
          </cell>
          <cell r="AQ124">
            <v>200309</v>
          </cell>
          <cell r="AR124">
            <v>13279223.4209</v>
          </cell>
          <cell r="AS124">
            <v>3969885.0743999998</v>
          </cell>
          <cell r="AT124">
            <v>162634.8652</v>
          </cell>
          <cell r="AU124">
            <v>0</v>
          </cell>
          <cell r="AV124">
            <v>0</v>
          </cell>
          <cell r="AW124">
            <v>0</v>
          </cell>
          <cell r="AX124">
            <v>0</v>
          </cell>
          <cell r="AY124">
            <v>1157264.0973</v>
          </cell>
          <cell r="AZ124">
            <v>2091794.1049000002</v>
          </cell>
          <cell r="BA124">
            <v>558192.00699999998</v>
          </cell>
          <cell r="BB124">
            <v>2784382.1814999999</v>
          </cell>
          <cell r="BC124">
            <v>2784382.1814999999</v>
          </cell>
          <cell r="BD124">
            <v>6524956.165</v>
          </cell>
          <cell r="BE124">
            <v>6524956.165</v>
          </cell>
          <cell r="BF124">
            <v>6524956.165</v>
          </cell>
          <cell r="BG124">
            <v>0</v>
          </cell>
          <cell r="BH124">
            <v>0</v>
          </cell>
          <cell r="BI124">
            <v>0</v>
          </cell>
          <cell r="BJ124">
            <v>0</v>
          </cell>
          <cell r="BK124">
            <v>0</v>
          </cell>
          <cell r="BL124">
            <v>0</v>
          </cell>
          <cell r="BM124">
            <v>162634.8652</v>
          </cell>
          <cell r="BN124">
            <v>162634.8652</v>
          </cell>
          <cell r="BO124">
            <v>0</v>
          </cell>
          <cell r="BP124">
            <v>0</v>
          </cell>
          <cell r="BQ124">
            <v>0</v>
          </cell>
          <cell r="BR124">
            <v>0</v>
          </cell>
          <cell r="BS124">
            <v>0</v>
          </cell>
          <cell r="BT124">
            <v>0</v>
          </cell>
          <cell r="BU124">
            <v>1157264.0973</v>
          </cell>
          <cell r="BV124">
            <v>0</v>
          </cell>
          <cell r="BW124">
            <v>1157264.0973</v>
          </cell>
        </row>
        <row r="125">
          <cell r="A125">
            <v>200310</v>
          </cell>
          <cell r="B125">
            <v>2579899.3399</v>
          </cell>
          <cell r="C125">
            <v>713878.72490000003</v>
          </cell>
          <cell r="D125">
            <v>30811.981500000002</v>
          </cell>
          <cell r="I125">
            <v>228473.47659999999</v>
          </cell>
          <cell r="J125">
            <v>312207.72360000003</v>
          </cell>
          <cell r="K125">
            <v>142385.54319999999</v>
          </cell>
          <cell r="L125">
            <v>595257.62569999998</v>
          </cell>
          <cell r="M125">
            <v>595257.62569999998</v>
          </cell>
          <cell r="O125">
            <v>1270762.9893</v>
          </cell>
          <cell r="P125">
            <v>1270762.9893</v>
          </cell>
          <cell r="Q125">
            <v>0</v>
          </cell>
          <cell r="U125">
            <v>30811.981499999762</v>
          </cell>
          <cell r="V125">
            <v>0</v>
          </cell>
          <cell r="W125">
            <v>30811.981500000002</v>
          </cell>
          <cell r="X125">
            <v>30811.981500000002</v>
          </cell>
          <cell r="Z125">
            <v>0</v>
          </cell>
          <cell r="AE125">
            <v>0</v>
          </cell>
          <cell r="AF125">
            <v>0</v>
          </cell>
          <cell r="AG125">
            <v>228473.47659999999</v>
          </cell>
          <cell r="AH125">
            <v>0</v>
          </cell>
          <cell r="AI125">
            <v>312207.72360000003</v>
          </cell>
          <cell r="AJ125">
            <v>142385.54319999999</v>
          </cell>
          <cell r="AK125">
            <v>142385.54319999999</v>
          </cell>
          <cell r="AL125">
            <v>595257.62569999998</v>
          </cell>
          <cell r="AM125">
            <v>1270762.9893</v>
          </cell>
          <cell r="AN125">
            <v>0</v>
          </cell>
          <cell r="AO125">
            <v>0</v>
          </cell>
          <cell r="AP125">
            <v>200310</v>
          </cell>
          <cell r="AQ125">
            <v>200310</v>
          </cell>
          <cell r="AR125">
            <v>15859122.7608</v>
          </cell>
          <cell r="AS125">
            <v>4683763.7993000001</v>
          </cell>
          <cell r="AT125">
            <v>193446.84669999999</v>
          </cell>
          <cell r="AU125">
            <v>0</v>
          </cell>
          <cell r="AV125">
            <v>0</v>
          </cell>
          <cell r="AW125">
            <v>0</v>
          </cell>
          <cell r="AX125">
            <v>0</v>
          </cell>
          <cell r="AY125">
            <v>1385737.5739</v>
          </cell>
          <cell r="AZ125">
            <v>2404001.8285000003</v>
          </cell>
          <cell r="BA125">
            <v>700577.55019999994</v>
          </cell>
          <cell r="BB125">
            <v>3379639.8071999997</v>
          </cell>
          <cell r="BC125">
            <v>3379639.8071999997</v>
          </cell>
          <cell r="BD125">
            <v>7795719.1543000005</v>
          </cell>
          <cell r="BE125">
            <v>7795719.1543000005</v>
          </cell>
          <cell r="BF125">
            <v>7795719.1543000005</v>
          </cell>
          <cell r="BG125">
            <v>0</v>
          </cell>
          <cell r="BH125">
            <v>0</v>
          </cell>
          <cell r="BI125">
            <v>0</v>
          </cell>
          <cell r="BJ125">
            <v>0</v>
          </cell>
          <cell r="BK125">
            <v>0</v>
          </cell>
          <cell r="BL125">
            <v>0</v>
          </cell>
          <cell r="BM125">
            <v>193446.84669999999</v>
          </cell>
          <cell r="BN125">
            <v>193446.84669999999</v>
          </cell>
          <cell r="BO125">
            <v>0</v>
          </cell>
          <cell r="BP125">
            <v>0</v>
          </cell>
          <cell r="BQ125">
            <v>0</v>
          </cell>
          <cell r="BR125">
            <v>0</v>
          </cell>
          <cell r="BS125">
            <v>0</v>
          </cell>
          <cell r="BT125">
            <v>0</v>
          </cell>
          <cell r="BU125">
            <v>1385737.5739</v>
          </cell>
          <cell r="BV125">
            <v>0</v>
          </cell>
          <cell r="BW125">
            <v>1385737.5739</v>
          </cell>
        </row>
        <row r="126">
          <cell r="A126">
            <v>200311</v>
          </cell>
          <cell r="B126">
            <v>2469128.6208999995</v>
          </cell>
          <cell r="C126">
            <v>634134.02489999996</v>
          </cell>
          <cell r="D126">
            <v>37134.009700000002</v>
          </cell>
          <cell r="I126">
            <v>195471.79029999999</v>
          </cell>
          <cell r="J126">
            <v>288172.45990000002</v>
          </cell>
          <cell r="K126">
            <v>113355.765</v>
          </cell>
          <cell r="L126">
            <v>604265.10679999995</v>
          </cell>
          <cell r="M126">
            <v>604265.10679999995</v>
          </cell>
          <cell r="O126">
            <v>1230729.4892</v>
          </cell>
          <cell r="P126">
            <v>1230729.4892</v>
          </cell>
          <cell r="Q126">
            <v>0</v>
          </cell>
          <cell r="U126">
            <v>37134.009699999355</v>
          </cell>
          <cell r="V126">
            <v>0</v>
          </cell>
          <cell r="W126">
            <v>37134.009700000002</v>
          </cell>
          <cell r="X126">
            <v>37134.009700000002</v>
          </cell>
          <cell r="Z126">
            <v>0</v>
          </cell>
          <cell r="AE126">
            <v>0</v>
          </cell>
          <cell r="AF126">
            <v>0</v>
          </cell>
          <cell r="AG126">
            <v>195471.79029999999</v>
          </cell>
          <cell r="AH126">
            <v>0</v>
          </cell>
          <cell r="AI126">
            <v>288172.45990000002</v>
          </cell>
          <cell r="AJ126">
            <v>113355.765</v>
          </cell>
          <cell r="AK126">
            <v>113355.765</v>
          </cell>
          <cell r="AL126">
            <v>604265.10679999995</v>
          </cell>
          <cell r="AM126">
            <v>1230729.4892</v>
          </cell>
          <cell r="AN126">
            <v>0</v>
          </cell>
          <cell r="AO126">
            <v>0</v>
          </cell>
          <cell r="AP126">
            <v>200311</v>
          </cell>
          <cell r="AQ126">
            <v>200311</v>
          </cell>
          <cell r="AR126">
            <v>18328251.381700002</v>
          </cell>
          <cell r="AS126">
            <v>5317897.8241999997</v>
          </cell>
          <cell r="AT126">
            <v>230580.85639999999</v>
          </cell>
          <cell r="AU126">
            <v>0</v>
          </cell>
          <cell r="AV126">
            <v>0</v>
          </cell>
          <cell r="AW126">
            <v>0</v>
          </cell>
          <cell r="AX126">
            <v>0</v>
          </cell>
          <cell r="AY126">
            <v>1581209.3642</v>
          </cell>
          <cell r="AZ126">
            <v>2692174.2884000004</v>
          </cell>
          <cell r="BA126">
            <v>813933.31519999995</v>
          </cell>
          <cell r="BB126">
            <v>3983904.9139999999</v>
          </cell>
          <cell r="BC126">
            <v>3983904.9139999999</v>
          </cell>
          <cell r="BD126">
            <v>9026448.6435000002</v>
          </cell>
          <cell r="BE126">
            <v>9026448.6435000002</v>
          </cell>
          <cell r="BF126">
            <v>9026448.6435000002</v>
          </cell>
          <cell r="BG126">
            <v>0</v>
          </cell>
          <cell r="BH126">
            <v>0</v>
          </cell>
          <cell r="BI126">
            <v>0</v>
          </cell>
          <cell r="BJ126">
            <v>0</v>
          </cell>
          <cell r="BK126">
            <v>0</v>
          </cell>
          <cell r="BL126">
            <v>0</v>
          </cell>
          <cell r="BM126">
            <v>230580.85639999999</v>
          </cell>
          <cell r="BN126">
            <v>230580.85639999999</v>
          </cell>
          <cell r="BO126">
            <v>0</v>
          </cell>
          <cell r="BP126">
            <v>0</v>
          </cell>
          <cell r="BQ126">
            <v>0</v>
          </cell>
          <cell r="BR126">
            <v>0</v>
          </cell>
          <cell r="BS126">
            <v>0</v>
          </cell>
          <cell r="BT126">
            <v>0</v>
          </cell>
          <cell r="BU126">
            <v>1581209.3642</v>
          </cell>
          <cell r="BV126">
            <v>0</v>
          </cell>
          <cell r="BW126">
            <v>1581209.3642</v>
          </cell>
        </row>
        <row r="127">
          <cell r="A127">
            <v>200312</v>
          </cell>
          <cell r="B127">
            <v>1442560.8647000003</v>
          </cell>
          <cell r="C127">
            <v>360929.05660000007</v>
          </cell>
          <cell r="D127">
            <v>38089.492200000001</v>
          </cell>
          <cell r="I127">
            <v>62884.316700000003</v>
          </cell>
          <cell r="J127">
            <v>199855.75700000001</v>
          </cell>
          <cell r="K127">
            <v>60099.490700000002</v>
          </cell>
          <cell r="L127">
            <v>170160.87590000001</v>
          </cell>
          <cell r="M127">
            <v>170160.87590000001</v>
          </cell>
          <cell r="O127">
            <v>911470.93220000004</v>
          </cell>
          <cell r="P127">
            <v>911470.93220000004</v>
          </cell>
          <cell r="Q127">
            <v>0</v>
          </cell>
          <cell r="U127">
            <v>38089.492200000212</v>
          </cell>
          <cell r="V127">
            <v>0</v>
          </cell>
          <cell r="W127">
            <v>38089.492200000001</v>
          </cell>
          <cell r="X127">
            <v>38089.492200000001</v>
          </cell>
          <cell r="Z127">
            <v>0</v>
          </cell>
          <cell r="AE127">
            <v>0</v>
          </cell>
          <cell r="AF127">
            <v>0</v>
          </cell>
          <cell r="AG127">
            <v>62884.316700000003</v>
          </cell>
          <cell r="AH127">
            <v>0</v>
          </cell>
          <cell r="AI127">
            <v>199855.75700000001</v>
          </cell>
          <cell r="AJ127">
            <v>60099.490700000002</v>
          </cell>
          <cell r="AK127">
            <v>60099.490700000002</v>
          </cell>
          <cell r="AL127">
            <v>170160.87590000001</v>
          </cell>
          <cell r="AM127">
            <v>911470.93220000004</v>
          </cell>
          <cell r="AN127">
            <v>0</v>
          </cell>
          <cell r="AO127">
            <v>0</v>
          </cell>
          <cell r="AP127">
            <v>200312</v>
          </cell>
          <cell r="AQ127">
            <v>200312</v>
          </cell>
          <cell r="AR127">
            <v>19770812.246400002</v>
          </cell>
          <cell r="AS127">
            <v>5678826.8807999995</v>
          </cell>
          <cell r="AT127">
            <v>268670.34859999997</v>
          </cell>
          <cell r="AU127">
            <v>0</v>
          </cell>
          <cell r="AV127">
            <v>0</v>
          </cell>
          <cell r="AW127">
            <v>0</v>
          </cell>
          <cell r="AX127">
            <v>0</v>
          </cell>
          <cell r="AY127">
            <v>1644093.6809</v>
          </cell>
          <cell r="AZ127">
            <v>2892030.0454000006</v>
          </cell>
          <cell r="BA127">
            <v>874032.80589999992</v>
          </cell>
          <cell r="BB127">
            <v>4154065.7898999997</v>
          </cell>
          <cell r="BC127">
            <v>4154065.7898999997</v>
          </cell>
          <cell r="BD127">
            <v>9937919.5756999999</v>
          </cell>
          <cell r="BE127">
            <v>9937919.5756999999</v>
          </cell>
          <cell r="BF127">
            <v>9937919.5756999999</v>
          </cell>
          <cell r="BG127">
            <v>0</v>
          </cell>
          <cell r="BH127">
            <v>0</v>
          </cell>
          <cell r="BI127">
            <v>0</v>
          </cell>
          <cell r="BJ127">
            <v>0</v>
          </cell>
          <cell r="BK127">
            <v>0</v>
          </cell>
          <cell r="BL127">
            <v>0</v>
          </cell>
          <cell r="BM127">
            <v>268670.34859999997</v>
          </cell>
          <cell r="BN127">
            <v>268670.34859999997</v>
          </cell>
          <cell r="BO127">
            <v>0</v>
          </cell>
          <cell r="BP127">
            <v>0</v>
          </cell>
          <cell r="BQ127">
            <v>0</v>
          </cell>
          <cell r="BR127">
            <v>0</v>
          </cell>
          <cell r="BS127">
            <v>0</v>
          </cell>
          <cell r="BT127">
            <v>0</v>
          </cell>
          <cell r="BU127">
            <v>1644093.6809</v>
          </cell>
          <cell r="BV127">
            <v>0</v>
          </cell>
          <cell r="BW127">
            <v>1644093.6809</v>
          </cell>
        </row>
        <row r="128">
          <cell r="A128">
            <v>200401</v>
          </cell>
          <cell r="B128">
            <v>1502192.5888</v>
          </cell>
          <cell r="C128">
            <v>503231.44640000002</v>
          </cell>
          <cell r="D128">
            <v>37769.476300000002</v>
          </cell>
          <cell r="E128">
            <v>0</v>
          </cell>
          <cell r="I128">
            <v>195378.66249999998</v>
          </cell>
          <cell r="J128">
            <v>251076.78140000001</v>
          </cell>
          <cell r="K128">
            <v>19006.526200000004</v>
          </cell>
          <cell r="L128">
            <v>400867.27739999996</v>
          </cell>
          <cell r="M128">
            <v>400867.27739999996</v>
          </cell>
          <cell r="O128">
            <v>598093.86500000011</v>
          </cell>
          <cell r="P128">
            <v>598093.86500000011</v>
          </cell>
          <cell r="Q128">
            <v>0</v>
          </cell>
          <cell r="R128">
            <v>0</v>
          </cell>
          <cell r="T128">
            <v>0</v>
          </cell>
          <cell r="U128">
            <v>37769.47629999998</v>
          </cell>
          <cell r="V128">
            <v>0</v>
          </cell>
          <cell r="W128">
            <v>37769.476300000002</v>
          </cell>
          <cell r="X128">
            <v>37769.476300000002</v>
          </cell>
          <cell r="Z128">
            <v>0</v>
          </cell>
          <cell r="AE128">
            <v>0</v>
          </cell>
          <cell r="AF128">
            <v>0</v>
          </cell>
          <cell r="AG128">
            <v>195378.66249999998</v>
          </cell>
          <cell r="AH128">
            <v>0</v>
          </cell>
          <cell r="AI128">
            <v>251076.78140000001</v>
          </cell>
          <cell r="AJ128">
            <v>19006.526200000004</v>
          </cell>
          <cell r="AK128">
            <v>19006.526200000004</v>
          </cell>
          <cell r="AL128">
            <v>400867.27739999996</v>
          </cell>
          <cell r="AM128">
            <v>598093.86500000011</v>
          </cell>
          <cell r="AN128">
            <v>0</v>
          </cell>
          <cell r="AO128">
            <v>0</v>
          </cell>
          <cell r="AP128">
            <v>200401</v>
          </cell>
          <cell r="AQ128">
            <v>200401</v>
          </cell>
          <cell r="AR128">
            <v>1502192.5888</v>
          </cell>
          <cell r="AS128">
            <v>503231.44640000002</v>
          </cell>
          <cell r="AT128">
            <v>37769.476300000002</v>
          </cell>
          <cell r="AU128">
            <v>0</v>
          </cell>
          <cell r="AV128">
            <v>0</v>
          </cell>
          <cell r="AW128">
            <v>0</v>
          </cell>
          <cell r="AX128">
            <v>0</v>
          </cell>
          <cell r="AY128">
            <v>195378.66249999998</v>
          </cell>
          <cell r="AZ128">
            <v>251076.78140000001</v>
          </cell>
          <cell r="BA128">
            <v>19006.526200000004</v>
          </cell>
          <cell r="BB128">
            <v>400867.27739999996</v>
          </cell>
          <cell r="BC128">
            <v>400867.27739999996</v>
          </cell>
          <cell r="BD128">
            <v>598093.86500000011</v>
          </cell>
          <cell r="BE128">
            <v>598093.86500000011</v>
          </cell>
          <cell r="BF128">
            <v>598093.86500000011</v>
          </cell>
          <cell r="BG128">
            <v>0</v>
          </cell>
          <cell r="BH128">
            <v>0</v>
          </cell>
          <cell r="BI128">
            <v>0</v>
          </cell>
          <cell r="BJ128">
            <v>0</v>
          </cell>
          <cell r="BK128">
            <v>0</v>
          </cell>
          <cell r="BL128">
            <v>0</v>
          </cell>
          <cell r="BM128">
            <v>37769.476300000002</v>
          </cell>
          <cell r="BN128">
            <v>37769.476300000002</v>
          </cell>
          <cell r="BO128">
            <v>0</v>
          </cell>
          <cell r="BP128">
            <v>0</v>
          </cell>
          <cell r="BQ128">
            <v>0</v>
          </cell>
          <cell r="BR128">
            <v>0</v>
          </cell>
          <cell r="BS128">
            <v>0</v>
          </cell>
          <cell r="BT128">
            <v>0</v>
          </cell>
          <cell r="BU128">
            <v>195378.66249999998</v>
          </cell>
          <cell r="BV128">
            <v>0</v>
          </cell>
          <cell r="BW128">
            <v>195378.66249999998</v>
          </cell>
        </row>
        <row r="129">
          <cell r="A129">
            <v>200402</v>
          </cell>
          <cell r="B129">
            <v>1086240.8060999997</v>
          </cell>
          <cell r="C129">
            <v>398389.95659999998</v>
          </cell>
          <cell r="D129">
            <v>37439.805699999997</v>
          </cell>
          <cell r="E129">
            <v>0</v>
          </cell>
          <cell r="I129">
            <v>123263.43459999998</v>
          </cell>
          <cell r="J129">
            <v>231801.79150000002</v>
          </cell>
          <cell r="K129">
            <v>5884.9247999999989</v>
          </cell>
          <cell r="L129">
            <v>251153.90319999997</v>
          </cell>
          <cell r="M129">
            <v>251153.90319999997</v>
          </cell>
          <cell r="O129">
            <v>436696.94629999978</v>
          </cell>
          <cell r="P129">
            <v>436696.94629999978</v>
          </cell>
          <cell r="Q129">
            <v>0</v>
          </cell>
          <cell r="R129">
            <v>0</v>
          </cell>
          <cell r="T129">
            <v>0</v>
          </cell>
          <cell r="U129">
            <v>37439.80569999991</v>
          </cell>
          <cell r="V129">
            <v>0</v>
          </cell>
          <cell r="W129">
            <v>37439.805699999997</v>
          </cell>
          <cell r="X129">
            <v>37439.805699999997</v>
          </cell>
          <cell r="Z129">
            <v>0</v>
          </cell>
          <cell r="AE129">
            <v>0</v>
          </cell>
          <cell r="AF129">
            <v>0</v>
          </cell>
          <cell r="AG129">
            <v>123263.43459999998</v>
          </cell>
          <cell r="AH129">
            <v>0</v>
          </cell>
          <cell r="AI129">
            <v>231801.79150000002</v>
          </cell>
          <cell r="AJ129">
            <v>5884.9247999999989</v>
          </cell>
          <cell r="AK129">
            <v>5884.9247999999989</v>
          </cell>
          <cell r="AL129">
            <v>251153.90319999997</v>
          </cell>
          <cell r="AM129">
            <v>436696.94629999978</v>
          </cell>
          <cell r="AN129">
            <v>0</v>
          </cell>
          <cell r="AO129">
            <v>0</v>
          </cell>
          <cell r="AP129">
            <v>200402</v>
          </cell>
          <cell r="AQ129">
            <v>200402</v>
          </cell>
          <cell r="AR129">
            <v>2588433.3948999997</v>
          </cell>
          <cell r="AS129">
            <v>901621.40299999993</v>
          </cell>
          <cell r="AT129">
            <v>75209.282000000007</v>
          </cell>
          <cell r="AU129">
            <v>0</v>
          </cell>
          <cell r="AV129">
            <v>0</v>
          </cell>
          <cell r="AW129">
            <v>0</v>
          </cell>
          <cell r="AX129">
            <v>0</v>
          </cell>
          <cell r="AY129">
            <v>318642.09709999996</v>
          </cell>
          <cell r="AZ129">
            <v>482878.57290000003</v>
          </cell>
          <cell r="BA129">
            <v>24891.451000000001</v>
          </cell>
          <cell r="BB129">
            <v>652021.18059999996</v>
          </cell>
          <cell r="BC129">
            <v>652021.18059999996</v>
          </cell>
          <cell r="BD129">
            <v>1034790.8112999999</v>
          </cell>
          <cell r="BE129">
            <v>1034790.8112999999</v>
          </cell>
          <cell r="BF129">
            <v>1034790.8112999999</v>
          </cell>
          <cell r="BG129">
            <v>0</v>
          </cell>
          <cell r="BH129">
            <v>0</v>
          </cell>
          <cell r="BI129">
            <v>0</v>
          </cell>
          <cell r="BJ129">
            <v>0</v>
          </cell>
          <cell r="BK129">
            <v>0</v>
          </cell>
          <cell r="BL129">
            <v>0</v>
          </cell>
          <cell r="BM129">
            <v>75209.282000000007</v>
          </cell>
          <cell r="BN129">
            <v>75209.282000000007</v>
          </cell>
          <cell r="BO129">
            <v>0</v>
          </cell>
          <cell r="BP129">
            <v>0</v>
          </cell>
          <cell r="BQ129">
            <v>0</v>
          </cell>
          <cell r="BR129">
            <v>0</v>
          </cell>
          <cell r="BS129">
            <v>0</v>
          </cell>
          <cell r="BT129">
            <v>0</v>
          </cell>
          <cell r="BU129">
            <v>318642.09709999996</v>
          </cell>
          <cell r="BV129">
            <v>0</v>
          </cell>
          <cell r="BW129">
            <v>318642.09709999996</v>
          </cell>
        </row>
        <row r="130">
          <cell r="A130">
            <v>200403</v>
          </cell>
          <cell r="B130">
            <v>1419768.9010999999</v>
          </cell>
          <cell r="C130">
            <v>356454.00640000001</v>
          </cell>
          <cell r="D130">
            <v>38381.748699999996</v>
          </cell>
          <cell r="E130">
            <v>0</v>
          </cell>
          <cell r="I130">
            <v>101500.66929999999</v>
          </cell>
          <cell r="J130">
            <v>210449.37750000003</v>
          </cell>
          <cell r="K130">
            <v>6122.2109000000009</v>
          </cell>
          <cell r="L130">
            <v>191582.15189999997</v>
          </cell>
          <cell r="M130">
            <v>191582.15189999997</v>
          </cell>
          <cell r="O130">
            <v>871732.74279999989</v>
          </cell>
          <cell r="P130">
            <v>871732.74279999989</v>
          </cell>
          <cell r="Q130">
            <v>0</v>
          </cell>
          <cell r="R130">
            <v>0</v>
          </cell>
          <cell r="T130">
            <v>0</v>
          </cell>
          <cell r="U130">
            <v>38381.74869999988</v>
          </cell>
          <cell r="V130">
            <v>0</v>
          </cell>
          <cell r="W130">
            <v>38381.748699999996</v>
          </cell>
          <cell r="X130">
            <v>38381.748699999996</v>
          </cell>
          <cell r="Z130">
            <v>0</v>
          </cell>
          <cell r="AE130">
            <v>0</v>
          </cell>
          <cell r="AF130">
            <v>0</v>
          </cell>
          <cell r="AG130">
            <v>101500.66929999999</v>
          </cell>
          <cell r="AH130">
            <v>0</v>
          </cell>
          <cell r="AI130">
            <v>210449.37750000003</v>
          </cell>
          <cell r="AJ130">
            <v>6122.2109000000009</v>
          </cell>
          <cell r="AK130">
            <v>6122.2109000000009</v>
          </cell>
          <cell r="AL130">
            <v>191582.15189999997</v>
          </cell>
          <cell r="AM130">
            <v>871732.74279999989</v>
          </cell>
          <cell r="AN130">
            <v>0</v>
          </cell>
          <cell r="AO130">
            <v>0</v>
          </cell>
          <cell r="AP130">
            <v>200403</v>
          </cell>
          <cell r="AQ130">
            <v>200403</v>
          </cell>
          <cell r="AR130">
            <v>4008202.2959999996</v>
          </cell>
          <cell r="AS130">
            <v>1258075.4094</v>
          </cell>
          <cell r="AT130">
            <v>113591.0307</v>
          </cell>
          <cell r="AU130">
            <v>0</v>
          </cell>
          <cell r="AV130">
            <v>0</v>
          </cell>
          <cell r="AW130">
            <v>0</v>
          </cell>
          <cell r="AX130">
            <v>0</v>
          </cell>
          <cell r="AY130">
            <v>420142.76639999996</v>
          </cell>
          <cell r="AZ130">
            <v>693327.95040000009</v>
          </cell>
          <cell r="BA130">
            <v>31013.661900000003</v>
          </cell>
          <cell r="BB130">
            <v>843603.3324999999</v>
          </cell>
          <cell r="BC130">
            <v>843603.3324999999</v>
          </cell>
          <cell r="BD130">
            <v>1906523.5540999998</v>
          </cell>
          <cell r="BE130">
            <v>1906523.5540999998</v>
          </cell>
          <cell r="BF130">
            <v>1906523.5540999998</v>
          </cell>
          <cell r="BG130">
            <v>0</v>
          </cell>
          <cell r="BH130">
            <v>0</v>
          </cell>
          <cell r="BI130">
            <v>0</v>
          </cell>
          <cell r="BJ130">
            <v>0</v>
          </cell>
          <cell r="BK130">
            <v>0</v>
          </cell>
          <cell r="BL130">
            <v>0</v>
          </cell>
          <cell r="BM130">
            <v>113591.0307</v>
          </cell>
          <cell r="BN130">
            <v>113591.0307</v>
          </cell>
          <cell r="BO130">
            <v>0</v>
          </cell>
          <cell r="BP130">
            <v>0</v>
          </cell>
          <cell r="BQ130">
            <v>0</v>
          </cell>
          <cell r="BR130">
            <v>0</v>
          </cell>
          <cell r="BS130">
            <v>0</v>
          </cell>
          <cell r="BT130">
            <v>0</v>
          </cell>
          <cell r="BU130">
            <v>420142.76639999996</v>
          </cell>
          <cell r="BV130">
            <v>0</v>
          </cell>
          <cell r="BW130">
            <v>420142.76639999996</v>
          </cell>
        </row>
        <row r="131">
          <cell r="A131">
            <v>200404</v>
          </cell>
          <cell r="B131">
            <v>1965258.5508999997</v>
          </cell>
          <cell r="C131">
            <v>553744.5101999999</v>
          </cell>
          <cell r="D131">
            <v>62977.313799999996</v>
          </cell>
          <cell r="E131">
            <v>0</v>
          </cell>
          <cell r="I131">
            <v>93426.105499999991</v>
          </cell>
          <cell r="J131">
            <v>251121.31530000002</v>
          </cell>
          <cell r="K131">
            <v>146219.77559999999</v>
          </cell>
          <cell r="L131">
            <v>288601.14600000001</v>
          </cell>
          <cell r="M131">
            <v>288601.14600000001</v>
          </cell>
          <cell r="O131">
            <v>1122912.8946999998</v>
          </cell>
          <cell r="P131">
            <v>1122912.8946999998</v>
          </cell>
          <cell r="Q131">
            <v>0</v>
          </cell>
          <cell r="R131">
            <v>0</v>
          </cell>
          <cell r="T131">
            <v>0</v>
          </cell>
          <cell r="U131">
            <v>62977.313799999887</v>
          </cell>
          <cell r="V131">
            <v>0</v>
          </cell>
          <cell r="W131">
            <v>62977.313799999996</v>
          </cell>
          <cell r="X131">
            <v>62977.313799999996</v>
          </cell>
          <cell r="Z131">
            <v>0</v>
          </cell>
          <cell r="AE131">
            <v>0</v>
          </cell>
          <cell r="AF131">
            <v>0</v>
          </cell>
          <cell r="AG131">
            <v>93426.105499999991</v>
          </cell>
          <cell r="AH131">
            <v>0</v>
          </cell>
          <cell r="AI131">
            <v>251121.31530000002</v>
          </cell>
          <cell r="AJ131">
            <v>146219.77559999999</v>
          </cell>
          <cell r="AK131">
            <v>146219.77559999999</v>
          </cell>
          <cell r="AL131">
            <v>288601.14600000001</v>
          </cell>
          <cell r="AM131">
            <v>1122912.8946999998</v>
          </cell>
          <cell r="AN131">
            <v>0</v>
          </cell>
          <cell r="AO131">
            <v>0</v>
          </cell>
          <cell r="AP131">
            <v>200404</v>
          </cell>
          <cell r="AQ131">
            <v>200404</v>
          </cell>
          <cell r="AR131">
            <v>5973460.8468999993</v>
          </cell>
          <cell r="AS131">
            <v>1811819.9195999999</v>
          </cell>
          <cell r="AT131">
            <v>176568.34450000001</v>
          </cell>
          <cell r="AU131">
            <v>0</v>
          </cell>
          <cell r="AV131">
            <v>0</v>
          </cell>
          <cell r="AW131">
            <v>0</v>
          </cell>
          <cell r="AX131">
            <v>0</v>
          </cell>
          <cell r="AY131">
            <v>513568.87189999997</v>
          </cell>
          <cell r="AZ131">
            <v>944449.26570000011</v>
          </cell>
          <cell r="BA131">
            <v>177233.4375</v>
          </cell>
          <cell r="BB131">
            <v>1132204.4785</v>
          </cell>
          <cell r="BC131">
            <v>1132204.4785</v>
          </cell>
          <cell r="BD131">
            <v>3029436.4487999994</v>
          </cell>
          <cell r="BE131">
            <v>3029436.4487999994</v>
          </cell>
          <cell r="BF131">
            <v>3029436.4487999994</v>
          </cell>
          <cell r="BG131">
            <v>0</v>
          </cell>
          <cell r="BH131">
            <v>0</v>
          </cell>
          <cell r="BI131">
            <v>0</v>
          </cell>
          <cell r="BJ131">
            <v>0</v>
          </cell>
          <cell r="BK131">
            <v>0</v>
          </cell>
          <cell r="BL131">
            <v>0</v>
          </cell>
          <cell r="BM131">
            <v>176568.34450000001</v>
          </cell>
          <cell r="BN131">
            <v>176568.34450000001</v>
          </cell>
          <cell r="BO131">
            <v>0</v>
          </cell>
          <cell r="BP131">
            <v>0</v>
          </cell>
          <cell r="BQ131">
            <v>0</v>
          </cell>
          <cell r="BR131">
            <v>0</v>
          </cell>
          <cell r="BS131">
            <v>0</v>
          </cell>
          <cell r="BT131">
            <v>0</v>
          </cell>
          <cell r="BU131">
            <v>513568.87189999997</v>
          </cell>
          <cell r="BV131">
            <v>0</v>
          </cell>
          <cell r="BW131">
            <v>513568.87189999997</v>
          </cell>
        </row>
        <row r="132">
          <cell r="A132">
            <v>200405</v>
          </cell>
          <cell r="B132">
            <v>2804335.5995</v>
          </cell>
          <cell r="C132">
            <v>724651.54650000005</v>
          </cell>
          <cell r="D132">
            <v>89130.830799999996</v>
          </cell>
          <cell r="E132">
            <v>0</v>
          </cell>
          <cell r="I132">
            <v>146548.71030000004</v>
          </cell>
          <cell r="J132">
            <v>339434.75189999997</v>
          </cell>
          <cell r="K132">
            <v>149537.25349999999</v>
          </cell>
          <cell r="L132">
            <v>660485.83710000012</v>
          </cell>
          <cell r="M132">
            <v>660485.83710000012</v>
          </cell>
          <cell r="O132">
            <v>1419198.2158999997</v>
          </cell>
          <cell r="P132">
            <v>1419198.2158999997</v>
          </cell>
          <cell r="Q132">
            <v>0</v>
          </cell>
          <cell r="R132">
            <v>0</v>
          </cell>
          <cell r="T132">
            <v>0</v>
          </cell>
          <cell r="U132">
            <v>89130.830800000113</v>
          </cell>
          <cell r="V132">
            <v>0</v>
          </cell>
          <cell r="W132">
            <v>89130.830799999996</v>
          </cell>
          <cell r="X132">
            <v>89130.830799999996</v>
          </cell>
          <cell r="Z132">
            <v>0</v>
          </cell>
          <cell r="AE132">
            <v>0</v>
          </cell>
          <cell r="AF132">
            <v>0</v>
          </cell>
          <cell r="AG132">
            <v>146548.71030000004</v>
          </cell>
          <cell r="AH132">
            <v>0</v>
          </cell>
          <cell r="AI132">
            <v>339434.75189999997</v>
          </cell>
          <cell r="AJ132">
            <v>149537.25349999999</v>
          </cell>
          <cell r="AK132">
            <v>149537.25349999999</v>
          </cell>
          <cell r="AL132">
            <v>660485.83710000012</v>
          </cell>
          <cell r="AM132">
            <v>1419198.2158999997</v>
          </cell>
          <cell r="AN132">
            <v>0</v>
          </cell>
          <cell r="AO132">
            <v>0</v>
          </cell>
          <cell r="AP132">
            <v>200405</v>
          </cell>
          <cell r="AQ132">
            <v>200405</v>
          </cell>
          <cell r="AR132">
            <v>8777796.4463999998</v>
          </cell>
          <cell r="AS132">
            <v>2536471.4660999998</v>
          </cell>
          <cell r="AT132">
            <v>265699.1753</v>
          </cell>
          <cell r="AU132">
            <v>0</v>
          </cell>
          <cell r="AV132">
            <v>0</v>
          </cell>
          <cell r="AW132">
            <v>0</v>
          </cell>
          <cell r="AX132">
            <v>0</v>
          </cell>
          <cell r="AY132">
            <v>660117.58220000006</v>
          </cell>
          <cell r="AZ132">
            <v>1283884.0176000001</v>
          </cell>
          <cell r="BA132">
            <v>326770.69099999999</v>
          </cell>
          <cell r="BB132">
            <v>1792690.3156000001</v>
          </cell>
          <cell r="BC132">
            <v>1792690.3156000001</v>
          </cell>
          <cell r="BD132">
            <v>4448634.6646999996</v>
          </cell>
          <cell r="BE132">
            <v>4448634.6646999996</v>
          </cell>
          <cell r="BF132">
            <v>4448634.6646999996</v>
          </cell>
          <cell r="BG132">
            <v>0</v>
          </cell>
          <cell r="BH132">
            <v>0</v>
          </cell>
          <cell r="BI132">
            <v>0</v>
          </cell>
          <cell r="BJ132">
            <v>0</v>
          </cell>
          <cell r="BK132">
            <v>0</v>
          </cell>
          <cell r="BL132">
            <v>0</v>
          </cell>
          <cell r="BM132">
            <v>265699.1753</v>
          </cell>
          <cell r="BN132">
            <v>265699.1753</v>
          </cell>
          <cell r="BO132">
            <v>0</v>
          </cell>
          <cell r="BP132">
            <v>0</v>
          </cell>
          <cell r="BQ132">
            <v>0</v>
          </cell>
          <cell r="BR132">
            <v>0</v>
          </cell>
          <cell r="BS132">
            <v>0</v>
          </cell>
          <cell r="BT132">
            <v>0</v>
          </cell>
          <cell r="BU132">
            <v>660117.58220000006</v>
          </cell>
          <cell r="BV132">
            <v>0</v>
          </cell>
          <cell r="BW132">
            <v>660117.58220000006</v>
          </cell>
        </row>
        <row r="133">
          <cell r="A133">
            <v>200406</v>
          </cell>
          <cell r="B133">
            <v>3146429.5268999995</v>
          </cell>
          <cell r="C133">
            <v>760112.91630000004</v>
          </cell>
          <cell r="D133">
            <v>83048.774899999989</v>
          </cell>
          <cell r="E133">
            <v>0</v>
          </cell>
          <cell r="I133">
            <v>205026.52940000006</v>
          </cell>
          <cell r="J133">
            <v>342388.6851</v>
          </cell>
          <cell r="K133">
            <v>129648.92689999999</v>
          </cell>
          <cell r="L133">
            <v>584211.68629999994</v>
          </cell>
          <cell r="M133">
            <v>584211.68629999994</v>
          </cell>
          <cell r="O133">
            <v>1234916.5314999996</v>
          </cell>
          <cell r="P133">
            <v>1234916.5314999996</v>
          </cell>
          <cell r="Q133">
            <v>567188.39279999991</v>
          </cell>
          <cell r="R133">
            <v>0</v>
          </cell>
          <cell r="T133">
            <v>567188.39279999991</v>
          </cell>
          <cell r="U133">
            <v>83048.774900000077</v>
          </cell>
          <cell r="V133">
            <v>0</v>
          </cell>
          <cell r="W133">
            <v>83048.774899999989</v>
          </cell>
          <cell r="X133">
            <v>83048.774899999989</v>
          </cell>
          <cell r="Z133">
            <v>0</v>
          </cell>
          <cell r="AE133">
            <v>0</v>
          </cell>
          <cell r="AF133">
            <v>0</v>
          </cell>
          <cell r="AG133">
            <v>205026.52940000006</v>
          </cell>
          <cell r="AH133">
            <v>0</v>
          </cell>
          <cell r="AI133">
            <v>342388.6851</v>
          </cell>
          <cell r="AJ133">
            <v>129648.92689999999</v>
          </cell>
          <cell r="AK133">
            <v>129648.92689999999</v>
          </cell>
          <cell r="AL133">
            <v>584211.68629999994</v>
          </cell>
          <cell r="AM133">
            <v>1234916.5314999996</v>
          </cell>
          <cell r="AN133">
            <v>0</v>
          </cell>
          <cell r="AO133">
            <v>567188.39279999991</v>
          </cell>
          <cell r="AP133">
            <v>200406</v>
          </cell>
          <cell r="AQ133">
            <v>200406</v>
          </cell>
          <cell r="AR133">
            <v>11924225.973299999</v>
          </cell>
          <cell r="AS133">
            <v>3296584.3824</v>
          </cell>
          <cell r="AT133">
            <v>348747.95019999996</v>
          </cell>
          <cell r="AU133">
            <v>0</v>
          </cell>
          <cell r="AV133">
            <v>0</v>
          </cell>
          <cell r="AW133">
            <v>0</v>
          </cell>
          <cell r="AX133">
            <v>0</v>
          </cell>
          <cell r="AY133">
            <v>865144.11160000018</v>
          </cell>
          <cell r="AZ133">
            <v>1626272.7027000003</v>
          </cell>
          <cell r="BA133">
            <v>456419.61789999995</v>
          </cell>
          <cell r="BB133">
            <v>2376902.0019</v>
          </cell>
          <cell r="BC133">
            <v>2376902.0019</v>
          </cell>
          <cell r="BD133">
            <v>5683551.1961999992</v>
          </cell>
          <cell r="BE133">
            <v>5683551.1961999992</v>
          </cell>
          <cell r="BF133">
            <v>5683551.1961999992</v>
          </cell>
          <cell r="BG133">
            <v>567188.39279999991</v>
          </cell>
          <cell r="BH133">
            <v>0</v>
          </cell>
          <cell r="BI133">
            <v>0</v>
          </cell>
          <cell r="BJ133">
            <v>567188.39279999991</v>
          </cell>
          <cell r="BK133">
            <v>0</v>
          </cell>
          <cell r="BL133">
            <v>0</v>
          </cell>
          <cell r="BM133">
            <v>348747.95019999996</v>
          </cell>
          <cell r="BN133">
            <v>348747.95019999996</v>
          </cell>
          <cell r="BO133">
            <v>0</v>
          </cell>
          <cell r="BP133">
            <v>0</v>
          </cell>
          <cell r="BQ133">
            <v>0</v>
          </cell>
          <cell r="BR133">
            <v>0</v>
          </cell>
          <cell r="BS133">
            <v>0</v>
          </cell>
          <cell r="BT133">
            <v>0</v>
          </cell>
          <cell r="BU133">
            <v>865144.11160000018</v>
          </cell>
          <cell r="BV133">
            <v>0</v>
          </cell>
          <cell r="BW133">
            <v>865144.11160000018</v>
          </cell>
        </row>
        <row r="134">
          <cell r="A134">
            <v>200407</v>
          </cell>
          <cell r="B134">
            <v>3059372.4775</v>
          </cell>
          <cell r="C134">
            <v>713174.06440000015</v>
          </cell>
          <cell r="D134">
            <v>99940.529700000014</v>
          </cell>
          <cell r="E134">
            <v>0</v>
          </cell>
          <cell r="I134">
            <v>223247.94369999997</v>
          </cell>
          <cell r="J134">
            <v>338177.47870000004</v>
          </cell>
          <cell r="K134">
            <v>51808.112299999993</v>
          </cell>
          <cell r="L134">
            <v>665283.23560000001</v>
          </cell>
          <cell r="M134">
            <v>665283.23560000001</v>
          </cell>
          <cell r="O134">
            <v>1375348.0381999996</v>
          </cell>
          <cell r="P134">
            <v>1375348.0381999996</v>
          </cell>
          <cell r="Q134">
            <v>305567.13929999998</v>
          </cell>
          <cell r="R134">
            <v>0</v>
          </cell>
          <cell r="T134">
            <v>305567.13929999998</v>
          </cell>
          <cell r="U134">
            <v>99940.52970000077</v>
          </cell>
          <cell r="V134">
            <v>0</v>
          </cell>
          <cell r="W134">
            <v>99940.529700000014</v>
          </cell>
          <cell r="X134">
            <v>99940.529700000014</v>
          </cell>
          <cell r="Z134">
            <v>0</v>
          </cell>
          <cell r="AE134">
            <v>0</v>
          </cell>
          <cell r="AF134">
            <v>0</v>
          </cell>
          <cell r="AG134">
            <v>223247.94369999997</v>
          </cell>
          <cell r="AH134">
            <v>0</v>
          </cell>
          <cell r="AI134">
            <v>338177.47870000004</v>
          </cell>
          <cell r="AJ134">
            <v>51808.112299999993</v>
          </cell>
          <cell r="AK134">
            <v>51808.112299999993</v>
          </cell>
          <cell r="AL134">
            <v>665283.23560000001</v>
          </cell>
          <cell r="AM134">
            <v>1375348.0381999996</v>
          </cell>
          <cell r="AN134">
            <v>0</v>
          </cell>
          <cell r="AO134">
            <v>305567.13929999998</v>
          </cell>
          <cell r="AP134">
            <v>200407</v>
          </cell>
          <cell r="AQ134">
            <v>200407</v>
          </cell>
          <cell r="AR134">
            <v>14983598.450799998</v>
          </cell>
          <cell r="AS134">
            <v>4009758.4468</v>
          </cell>
          <cell r="AT134">
            <v>448688.47989999998</v>
          </cell>
          <cell r="AU134">
            <v>0</v>
          </cell>
          <cell r="AV134">
            <v>0</v>
          </cell>
          <cell r="AW134">
            <v>0</v>
          </cell>
          <cell r="AX134">
            <v>0</v>
          </cell>
          <cell r="AY134">
            <v>1088392.0553000001</v>
          </cell>
          <cell r="AZ134">
            <v>1964450.1814000004</v>
          </cell>
          <cell r="BA134">
            <v>508227.73019999993</v>
          </cell>
          <cell r="BB134">
            <v>3042185.2374999998</v>
          </cell>
          <cell r="BC134">
            <v>3042185.2374999998</v>
          </cell>
          <cell r="BD134">
            <v>7058899.2343999986</v>
          </cell>
          <cell r="BE134">
            <v>7058899.2343999986</v>
          </cell>
          <cell r="BF134">
            <v>7058899.2343999986</v>
          </cell>
          <cell r="BG134">
            <v>872755.53209999995</v>
          </cell>
          <cell r="BH134">
            <v>0</v>
          </cell>
          <cell r="BI134">
            <v>0</v>
          </cell>
          <cell r="BJ134">
            <v>872755.53209999995</v>
          </cell>
          <cell r="BK134">
            <v>0</v>
          </cell>
          <cell r="BL134">
            <v>0</v>
          </cell>
          <cell r="BM134">
            <v>448688.47989999998</v>
          </cell>
          <cell r="BN134">
            <v>448688.47989999998</v>
          </cell>
          <cell r="BO134">
            <v>0</v>
          </cell>
          <cell r="BP134">
            <v>0</v>
          </cell>
          <cell r="BQ134">
            <v>0</v>
          </cell>
          <cell r="BR134">
            <v>0</v>
          </cell>
          <cell r="BS134">
            <v>0</v>
          </cell>
          <cell r="BT134">
            <v>0</v>
          </cell>
          <cell r="BU134">
            <v>1088392.0553000001</v>
          </cell>
          <cell r="BV134">
            <v>0</v>
          </cell>
          <cell r="BW134">
            <v>1088392.0553000001</v>
          </cell>
        </row>
        <row r="135">
          <cell r="A135">
            <v>200408</v>
          </cell>
          <cell r="B135">
            <v>3068830.5559999999</v>
          </cell>
          <cell r="C135">
            <v>660152.67489999987</v>
          </cell>
          <cell r="D135">
            <v>105455.73210000001</v>
          </cell>
          <cell r="E135">
            <v>0</v>
          </cell>
          <cell r="I135">
            <v>216159.95130000002</v>
          </cell>
          <cell r="J135">
            <v>331397.22659999994</v>
          </cell>
          <cell r="K135">
            <v>7139.7648999999983</v>
          </cell>
          <cell r="L135">
            <v>651205.51359999995</v>
          </cell>
          <cell r="M135">
            <v>651205.51359999995</v>
          </cell>
          <cell r="O135">
            <v>1398785.8903999999</v>
          </cell>
          <cell r="P135">
            <v>1398785.8903999999</v>
          </cell>
          <cell r="Q135">
            <v>358686.47710000008</v>
          </cell>
          <cell r="R135">
            <v>0</v>
          </cell>
          <cell r="T135">
            <v>358686.47710000008</v>
          </cell>
          <cell r="U135">
            <v>105455.73209999967</v>
          </cell>
          <cell r="V135">
            <v>0</v>
          </cell>
          <cell r="W135">
            <v>105455.73210000001</v>
          </cell>
          <cell r="X135">
            <v>105455.73210000001</v>
          </cell>
          <cell r="Z135">
            <v>0</v>
          </cell>
          <cell r="AE135">
            <v>0</v>
          </cell>
          <cell r="AF135">
            <v>0</v>
          </cell>
          <cell r="AG135">
            <v>216159.95130000002</v>
          </cell>
          <cell r="AH135">
            <v>0</v>
          </cell>
          <cell r="AI135">
            <v>331397.22659999994</v>
          </cell>
          <cell r="AJ135">
            <v>7139.7648999999983</v>
          </cell>
          <cell r="AK135">
            <v>7139.7648999999983</v>
          </cell>
          <cell r="AL135">
            <v>651205.51359999995</v>
          </cell>
          <cell r="AM135">
            <v>1398785.8903999999</v>
          </cell>
          <cell r="AN135">
            <v>0</v>
          </cell>
          <cell r="AO135">
            <v>358686.47710000008</v>
          </cell>
          <cell r="AP135">
            <v>200408</v>
          </cell>
          <cell r="AQ135">
            <v>200408</v>
          </cell>
          <cell r="AR135">
            <v>18052429.006799996</v>
          </cell>
          <cell r="AS135">
            <v>4669911.1217</v>
          </cell>
          <cell r="AT135">
            <v>554144.21199999994</v>
          </cell>
          <cell r="AU135">
            <v>0</v>
          </cell>
          <cell r="AV135">
            <v>0</v>
          </cell>
          <cell r="AW135">
            <v>0</v>
          </cell>
          <cell r="AX135">
            <v>0</v>
          </cell>
          <cell r="AY135">
            <v>1304552.0066000002</v>
          </cell>
          <cell r="AZ135">
            <v>2295847.4080000003</v>
          </cell>
          <cell r="BA135">
            <v>515367.49509999994</v>
          </cell>
          <cell r="BB135">
            <v>3693390.7511</v>
          </cell>
          <cell r="BC135">
            <v>3693390.7511</v>
          </cell>
          <cell r="BD135">
            <v>8457685.1247999985</v>
          </cell>
          <cell r="BE135">
            <v>8457685.1247999985</v>
          </cell>
          <cell r="BF135">
            <v>8457685.1247999985</v>
          </cell>
          <cell r="BG135">
            <v>1231442.0092</v>
          </cell>
          <cell r="BH135">
            <v>0</v>
          </cell>
          <cell r="BI135">
            <v>0</v>
          </cell>
          <cell r="BJ135">
            <v>1231442.0092</v>
          </cell>
          <cell r="BK135">
            <v>0</v>
          </cell>
          <cell r="BL135">
            <v>0</v>
          </cell>
          <cell r="BM135">
            <v>554144.21199999994</v>
          </cell>
          <cell r="BN135">
            <v>554144.21199999994</v>
          </cell>
          <cell r="BO135">
            <v>0</v>
          </cell>
          <cell r="BP135">
            <v>0</v>
          </cell>
          <cell r="BQ135">
            <v>0</v>
          </cell>
          <cell r="BR135">
            <v>0</v>
          </cell>
          <cell r="BS135">
            <v>0</v>
          </cell>
          <cell r="BT135">
            <v>0</v>
          </cell>
          <cell r="BU135">
            <v>1304552.0066000002</v>
          </cell>
          <cell r="BV135">
            <v>0</v>
          </cell>
          <cell r="BW135">
            <v>1304552.0066000002</v>
          </cell>
        </row>
        <row r="136">
          <cell r="A136">
            <v>200409</v>
          </cell>
          <cell r="B136">
            <v>4001863.0603999998</v>
          </cell>
          <cell r="C136">
            <v>663106.23719999997</v>
          </cell>
          <cell r="D136">
            <v>105448.87829999998</v>
          </cell>
          <cell r="E136">
            <v>0</v>
          </cell>
          <cell r="I136">
            <v>212466.49619999997</v>
          </cell>
          <cell r="J136">
            <v>340607.72529999999</v>
          </cell>
          <cell r="K136">
            <v>4583.1374000000005</v>
          </cell>
          <cell r="L136">
            <v>602212.24079999991</v>
          </cell>
          <cell r="M136">
            <v>602212.24079999991</v>
          </cell>
          <cell r="O136">
            <v>1336543.7668999997</v>
          </cell>
          <cell r="P136">
            <v>1336543.7668999997</v>
          </cell>
          <cell r="Q136">
            <v>1400000.8155000005</v>
          </cell>
          <cell r="R136">
            <v>0</v>
          </cell>
          <cell r="T136">
            <v>1400000.8155000005</v>
          </cell>
          <cell r="U136">
            <v>105448.87829999998</v>
          </cell>
          <cell r="V136">
            <v>0</v>
          </cell>
          <cell r="W136">
            <v>105448.87829999998</v>
          </cell>
          <cell r="X136">
            <v>105448.87829999998</v>
          </cell>
          <cell r="Z136">
            <v>0</v>
          </cell>
          <cell r="AE136">
            <v>0</v>
          </cell>
          <cell r="AF136">
            <v>0</v>
          </cell>
          <cell r="AG136">
            <v>212466.49619999997</v>
          </cell>
          <cell r="AH136">
            <v>0</v>
          </cell>
          <cell r="AI136">
            <v>340607.72529999999</v>
          </cell>
          <cell r="AJ136">
            <v>4583.1374000000005</v>
          </cell>
          <cell r="AK136">
            <v>4583.1374000000005</v>
          </cell>
          <cell r="AL136">
            <v>602212.24079999991</v>
          </cell>
          <cell r="AM136">
            <v>1336543.7668999997</v>
          </cell>
          <cell r="AN136">
            <v>0</v>
          </cell>
          <cell r="AO136">
            <v>1400000.8155000005</v>
          </cell>
          <cell r="AP136">
            <v>200409</v>
          </cell>
          <cell r="AQ136">
            <v>200409</v>
          </cell>
          <cell r="AR136">
            <v>22054292.067199998</v>
          </cell>
          <cell r="AS136">
            <v>5333017.3589000003</v>
          </cell>
          <cell r="AT136">
            <v>659593.09029999992</v>
          </cell>
          <cell r="AU136">
            <v>0</v>
          </cell>
          <cell r="AV136">
            <v>0</v>
          </cell>
          <cell r="AW136">
            <v>0</v>
          </cell>
          <cell r="AX136">
            <v>0</v>
          </cell>
          <cell r="AY136">
            <v>1517018.5028000001</v>
          </cell>
          <cell r="AZ136">
            <v>2636455.1333000003</v>
          </cell>
          <cell r="BA136">
            <v>519950.63249999995</v>
          </cell>
          <cell r="BB136">
            <v>4295602.9918999998</v>
          </cell>
          <cell r="BC136">
            <v>4295602.9918999998</v>
          </cell>
          <cell r="BD136">
            <v>9794228.8916999977</v>
          </cell>
          <cell r="BE136">
            <v>9794228.8916999977</v>
          </cell>
          <cell r="BF136">
            <v>9794228.8916999977</v>
          </cell>
          <cell r="BG136">
            <v>2631442.8247000007</v>
          </cell>
          <cell r="BH136">
            <v>0</v>
          </cell>
          <cell r="BI136">
            <v>0</v>
          </cell>
          <cell r="BJ136">
            <v>2631442.8247000007</v>
          </cell>
          <cell r="BK136">
            <v>0</v>
          </cell>
          <cell r="BL136">
            <v>0</v>
          </cell>
          <cell r="BM136">
            <v>659593.09029999992</v>
          </cell>
          <cell r="BN136">
            <v>659593.09029999992</v>
          </cell>
          <cell r="BO136">
            <v>0</v>
          </cell>
          <cell r="BP136">
            <v>0</v>
          </cell>
          <cell r="BQ136">
            <v>0</v>
          </cell>
          <cell r="BR136">
            <v>0</v>
          </cell>
          <cell r="BS136">
            <v>0</v>
          </cell>
          <cell r="BT136">
            <v>0</v>
          </cell>
          <cell r="BU136">
            <v>1517018.5028000001</v>
          </cell>
          <cell r="BV136">
            <v>0</v>
          </cell>
          <cell r="BW136">
            <v>1517018.5028000001</v>
          </cell>
        </row>
        <row r="137">
          <cell r="A137">
            <v>200410</v>
          </cell>
          <cell r="B137">
            <v>4234075.9015999995</v>
          </cell>
          <cell r="C137">
            <v>570117.11109999986</v>
          </cell>
          <cell r="D137">
            <v>75380.387999999992</v>
          </cell>
          <cell r="E137">
            <v>0</v>
          </cell>
          <cell r="I137">
            <v>142009.45219999994</v>
          </cell>
          <cell r="J137">
            <v>348365.11329999997</v>
          </cell>
          <cell r="K137">
            <v>4362.1575999999995</v>
          </cell>
          <cell r="L137">
            <v>444008.34239999996</v>
          </cell>
          <cell r="M137">
            <v>444008.34239999996</v>
          </cell>
          <cell r="O137">
            <v>1348796.9057</v>
          </cell>
          <cell r="P137">
            <v>1348796.9057</v>
          </cell>
          <cell r="Q137">
            <v>1871153.5424000002</v>
          </cell>
          <cell r="R137">
            <v>0</v>
          </cell>
          <cell r="T137">
            <v>1871153.5424000002</v>
          </cell>
          <cell r="U137">
            <v>75380.387999999803</v>
          </cell>
          <cell r="V137">
            <v>0</v>
          </cell>
          <cell r="W137">
            <v>75380.387999999992</v>
          </cell>
          <cell r="X137">
            <v>75380.387999999992</v>
          </cell>
          <cell r="Z137">
            <v>0</v>
          </cell>
          <cell r="AE137">
            <v>0</v>
          </cell>
          <cell r="AF137">
            <v>0</v>
          </cell>
          <cell r="AG137">
            <v>142009.45219999994</v>
          </cell>
          <cell r="AH137">
            <v>0</v>
          </cell>
          <cell r="AI137">
            <v>348365.11329999997</v>
          </cell>
          <cell r="AJ137">
            <v>4362.1575999999995</v>
          </cell>
          <cell r="AK137">
            <v>4362.1575999999995</v>
          </cell>
          <cell r="AL137">
            <v>444008.34239999996</v>
          </cell>
          <cell r="AM137">
            <v>1348796.9057</v>
          </cell>
          <cell r="AN137">
            <v>0</v>
          </cell>
          <cell r="AO137">
            <v>1871153.5424000002</v>
          </cell>
          <cell r="AP137">
            <v>200410</v>
          </cell>
          <cell r="AQ137">
            <v>200410</v>
          </cell>
          <cell r="AR137">
            <v>26288367.968799997</v>
          </cell>
          <cell r="AS137">
            <v>5903134.4700000007</v>
          </cell>
          <cell r="AT137">
            <v>734973.47829999996</v>
          </cell>
          <cell r="AU137">
            <v>0</v>
          </cell>
          <cell r="AV137">
            <v>0</v>
          </cell>
          <cell r="AW137">
            <v>0</v>
          </cell>
          <cell r="AX137">
            <v>0</v>
          </cell>
          <cell r="AY137">
            <v>1659027.9550000001</v>
          </cell>
          <cell r="AZ137">
            <v>2984820.2466000002</v>
          </cell>
          <cell r="BA137">
            <v>524312.79009999998</v>
          </cell>
          <cell r="BB137">
            <v>4739611.3343000002</v>
          </cell>
          <cell r="BC137">
            <v>4739611.3343000002</v>
          </cell>
          <cell r="BD137">
            <v>11143025.797399998</v>
          </cell>
          <cell r="BE137">
            <v>11143025.797399998</v>
          </cell>
          <cell r="BF137">
            <v>11143025.797399998</v>
          </cell>
          <cell r="BG137">
            <v>4502596.3671000004</v>
          </cell>
          <cell r="BH137">
            <v>0</v>
          </cell>
          <cell r="BI137">
            <v>0</v>
          </cell>
          <cell r="BJ137">
            <v>4502596.3671000004</v>
          </cell>
          <cell r="BK137">
            <v>0</v>
          </cell>
          <cell r="BL137">
            <v>0</v>
          </cell>
          <cell r="BM137">
            <v>734973.47829999996</v>
          </cell>
          <cell r="BN137">
            <v>734973.47829999996</v>
          </cell>
          <cell r="BO137">
            <v>0</v>
          </cell>
          <cell r="BP137">
            <v>0</v>
          </cell>
          <cell r="BQ137">
            <v>0</v>
          </cell>
          <cell r="BR137">
            <v>0</v>
          </cell>
          <cell r="BS137">
            <v>0</v>
          </cell>
          <cell r="BT137">
            <v>0</v>
          </cell>
          <cell r="BU137">
            <v>1659027.9550000001</v>
          </cell>
          <cell r="BV137">
            <v>0</v>
          </cell>
          <cell r="BW137">
            <v>1659027.9550000001</v>
          </cell>
        </row>
        <row r="138">
          <cell r="A138">
            <v>200411</v>
          </cell>
          <cell r="B138">
            <v>3699133.4675000003</v>
          </cell>
          <cell r="C138">
            <v>350999.65239999996</v>
          </cell>
          <cell r="D138">
            <v>111364.5439</v>
          </cell>
          <cell r="E138">
            <v>0</v>
          </cell>
          <cell r="I138">
            <v>27075.840300000003</v>
          </cell>
          <cell r="J138">
            <v>197966.58189999999</v>
          </cell>
          <cell r="K138">
            <v>14592.686299999999</v>
          </cell>
          <cell r="L138">
            <v>11128.504800000001</v>
          </cell>
          <cell r="M138">
            <v>11128.504800000001</v>
          </cell>
          <cell r="O138">
            <v>1242581.0029000002</v>
          </cell>
          <cell r="P138">
            <v>1242581.0029000002</v>
          </cell>
          <cell r="Q138">
            <v>2094424.3074000003</v>
          </cell>
          <cell r="R138">
            <v>0</v>
          </cell>
          <cell r="T138">
            <v>2094424.3074000003</v>
          </cell>
          <cell r="U138">
            <v>111364.54389999993</v>
          </cell>
          <cell r="V138">
            <v>0</v>
          </cell>
          <cell r="W138">
            <v>111364.5439</v>
          </cell>
          <cell r="X138">
            <v>111364.5439</v>
          </cell>
          <cell r="Z138">
            <v>0</v>
          </cell>
          <cell r="AE138">
            <v>0</v>
          </cell>
          <cell r="AF138">
            <v>0</v>
          </cell>
          <cell r="AG138">
            <v>27075.840300000003</v>
          </cell>
          <cell r="AH138">
            <v>0</v>
          </cell>
          <cell r="AI138">
            <v>197966.58189999999</v>
          </cell>
          <cell r="AJ138">
            <v>14592.686299999999</v>
          </cell>
          <cell r="AK138">
            <v>14592.686299999999</v>
          </cell>
          <cell r="AL138">
            <v>11128.504800000001</v>
          </cell>
          <cell r="AM138">
            <v>1242581.0029000002</v>
          </cell>
          <cell r="AN138">
            <v>0</v>
          </cell>
          <cell r="AO138">
            <v>2094424.3074000003</v>
          </cell>
          <cell r="AP138">
            <v>200411</v>
          </cell>
          <cell r="AQ138">
            <v>200411</v>
          </cell>
          <cell r="AR138">
            <v>29987501.436299998</v>
          </cell>
          <cell r="AS138">
            <v>6254134.1224000007</v>
          </cell>
          <cell r="AT138">
            <v>846338.02220000001</v>
          </cell>
          <cell r="AU138">
            <v>0</v>
          </cell>
          <cell r="AV138">
            <v>0</v>
          </cell>
          <cell r="AW138">
            <v>0</v>
          </cell>
          <cell r="AX138">
            <v>0</v>
          </cell>
          <cell r="AY138">
            <v>1686103.7953000001</v>
          </cell>
          <cell r="AZ138">
            <v>3182786.8285000003</v>
          </cell>
          <cell r="BA138">
            <v>538905.47639999993</v>
          </cell>
          <cell r="BB138">
            <v>4750739.8391000004</v>
          </cell>
          <cell r="BC138">
            <v>4750739.8391000004</v>
          </cell>
          <cell r="BD138">
            <v>12385606.800299998</v>
          </cell>
          <cell r="BE138">
            <v>12385606.800299998</v>
          </cell>
          <cell r="BF138">
            <v>12385606.800299998</v>
          </cell>
          <cell r="BG138">
            <v>6597020.6745000007</v>
          </cell>
          <cell r="BH138">
            <v>0</v>
          </cell>
          <cell r="BI138">
            <v>0</v>
          </cell>
          <cell r="BJ138">
            <v>6597020.6745000007</v>
          </cell>
          <cell r="BK138">
            <v>0</v>
          </cell>
          <cell r="BL138">
            <v>0</v>
          </cell>
          <cell r="BM138">
            <v>846338.02220000001</v>
          </cell>
          <cell r="BN138">
            <v>846338.02220000001</v>
          </cell>
          <cell r="BO138">
            <v>0</v>
          </cell>
          <cell r="BP138">
            <v>0</v>
          </cell>
          <cell r="BQ138">
            <v>0</v>
          </cell>
          <cell r="BR138">
            <v>0</v>
          </cell>
          <cell r="BS138">
            <v>0</v>
          </cell>
          <cell r="BT138">
            <v>0</v>
          </cell>
          <cell r="BU138">
            <v>1686103.7953000001</v>
          </cell>
          <cell r="BV138">
            <v>0</v>
          </cell>
          <cell r="BW138">
            <v>1686103.7953000001</v>
          </cell>
        </row>
        <row r="139">
          <cell r="A139">
            <v>200412</v>
          </cell>
          <cell r="B139">
            <v>2741344.9838</v>
          </cell>
          <cell r="C139">
            <v>555569.77590000001</v>
          </cell>
          <cell r="D139">
            <v>107628.61250000006</v>
          </cell>
          <cell r="E139">
            <v>0</v>
          </cell>
          <cell r="I139">
            <v>52808.693599999991</v>
          </cell>
          <cell r="J139">
            <v>278870.67949999997</v>
          </cell>
          <cell r="K139">
            <v>116261.79029999999</v>
          </cell>
          <cell r="L139">
            <v>127828.6182</v>
          </cell>
          <cell r="M139">
            <v>127828.6182</v>
          </cell>
          <cell r="O139">
            <v>754359.13679999998</v>
          </cell>
          <cell r="P139">
            <v>754359.13679999998</v>
          </cell>
          <cell r="Q139">
            <v>1303587.4528999999</v>
          </cell>
          <cell r="R139">
            <v>0</v>
          </cell>
          <cell r="T139">
            <v>1303587.4528999999</v>
          </cell>
          <cell r="U139">
            <v>107628.61250000028</v>
          </cell>
          <cell r="V139">
            <v>0</v>
          </cell>
          <cell r="W139">
            <v>107628.61250000006</v>
          </cell>
          <cell r="X139">
            <v>107628.61250000006</v>
          </cell>
          <cell r="Z139">
            <v>0</v>
          </cell>
          <cell r="AE139">
            <v>0</v>
          </cell>
          <cell r="AF139">
            <v>0</v>
          </cell>
          <cell r="AG139">
            <v>52808.693599999991</v>
          </cell>
          <cell r="AH139">
            <v>0</v>
          </cell>
          <cell r="AI139">
            <v>278870.67949999997</v>
          </cell>
          <cell r="AJ139">
            <v>116261.79029999999</v>
          </cell>
          <cell r="AK139">
            <v>116261.79029999999</v>
          </cell>
          <cell r="AL139">
            <v>127828.6182</v>
          </cell>
          <cell r="AM139">
            <v>754359.13679999998</v>
          </cell>
          <cell r="AN139">
            <v>0</v>
          </cell>
          <cell r="AO139">
            <v>1303587.4528999999</v>
          </cell>
          <cell r="AP139">
            <v>200412</v>
          </cell>
          <cell r="AQ139">
            <v>200412</v>
          </cell>
          <cell r="AR139">
            <v>32728846.4201</v>
          </cell>
          <cell r="AS139">
            <v>6809703.8983000005</v>
          </cell>
          <cell r="AT139">
            <v>953966.63470000005</v>
          </cell>
          <cell r="AU139">
            <v>0</v>
          </cell>
          <cell r="AV139">
            <v>0</v>
          </cell>
          <cell r="AW139">
            <v>0</v>
          </cell>
          <cell r="AX139">
            <v>0</v>
          </cell>
          <cell r="AY139">
            <v>1738912.4889</v>
          </cell>
          <cell r="AZ139">
            <v>3461657.5080000004</v>
          </cell>
          <cell r="BA139">
            <v>655167.26669999992</v>
          </cell>
          <cell r="BB139">
            <v>4878568.4573000008</v>
          </cell>
          <cell r="BC139">
            <v>4878568.4573000008</v>
          </cell>
          <cell r="BD139">
            <v>13139965.937099999</v>
          </cell>
          <cell r="BE139">
            <v>13139965.937099999</v>
          </cell>
          <cell r="BF139">
            <v>13139965.937099999</v>
          </cell>
          <cell r="BG139">
            <v>7900608.1274000006</v>
          </cell>
          <cell r="BH139">
            <v>0</v>
          </cell>
          <cell r="BI139">
            <v>0</v>
          </cell>
          <cell r="BJ139">
            <v>7900608.1274000006</v>
          </cell>
          <cell r="BK139">
            <v>0</v>
          </cell>
          <cell r="BL139">
            <v>0</v>
          </cell>
          <cell r="BM139">
            <v>953966.63470000005</v>
          </cell>
          <cell r="BN139">
            <v>953966.63470000005</v>
          </cell>
          <cell r="BO139">
            <v>0</v>
          </cell>
          <cell r="BP139">
            <v>0</v>
          </cell>
          <cell r="BQ139">
            <v>0</v>
          </cell>
          <cell r="BR139">
            <v>0</v>
          </cell>
          <cell r="BS139">
            <v>0</v>
          </cell>
          <cell r="BT139">
            <v>0</v>
          </cell>
          <cell r="BU139">
            <v>1738912.4889</v>
          </cell>
          <cell r="BV139">
            <v>0</v>
          </cell>
          <cell r="BW139">
            <v>1738912.4889</v>
          </cell>
        </row>
        <row r="140">
          <cell r="A140">
            <v>200501</v>
          </cell>
          <cell r="B140">
            <v>3355385.4664999996</v>
          </cell>
          <cell r="C140">
            <v>391130.17420000001</v>
          </cell>
          <cell r="D140">
            <v>98590.046400000021</v>
          </cell>
          <cell r="E140">
            <v>0</v>
          </cell>
          <cell r="I140">
            <v>29045.642100000001</v>
          </cell>
          <cell r="J140">
            <v>246713.50369999997</v>
          </cell>
          <cell r="K140">
            <v>16780.982</v>
          </cell>
          <cell r="L140">
            <v>2610.011</v>
          </cell>
          <cell r="M140">
            <v>2610.011</v>
          </cell>
          <cell r="O140">
            <v>1105059.1876999999</v>
          </cell>
          <cell r="P140">
            <v>1105059.1876999999</v>
          </cell>
          <cell r="Q140">
            <v>1856586.0935999998</v>
          </cell>
          <cell r="R140">
            <v>0</v>
          </cell>
          <cell r="T140">
            <v>1856586.0935999998</v>
          </cell>
          <cell r="U140">
            <v>98590.046399999876</v>
          </cell>
          <cell r="V140">
            <v>0</v>
          </cell>
          <cell r="W140">
            <v>98590.046400000021</v>
          </cell>
          <cell r="X140">
            <v>98590.046400000021</v>
          </cell>
          <cell r="Z140">
            <v>0</v>
          </cell>
          <cell r="AE140">
            <v>0</v>
          </cell>
          <cell r="AF140">
            <v>0</v>
          </cell>
          <cell r="AG140">
            <v>29045.642100000001</v>
          </cell>
          <cell r="AH140">
            <v>0</v>
          </cell>
          <cell r="AI140">
            <v>246713.50369999997</v>
          </cell>
          <cell r="AJ140">
            <v>16780.982</v>
          </cell>
          <cell r="AK140">
            <v>16780.982</v>
          </cell>
          <cell r="AL140">
            <v>2610.011</v>
          </cell>
          <cell r="AM140">
            <v>1105059.1876999999</v>
          </cell>
          <cell r="AN140">
            <v>0</v>
          </cell>
          <cell r="AO140">
            <v>1856586.0935999998</v>
          </cell>
          <cell r="AP140">
            <v>200501</v>
          </cell>
          <cell r="AQ140">
            <v>200501</v>
          </cell>
          <cell r="AR140">
            <v>3355385.4664999996</v>
          </cell>
          <cell r="AS140">
            <v>391130.17420000001</v>
          </cell>
          <cell r="AT140">
            <v>98590.046400000021</v>
          </cell>
          <cell r="AU140">
            <v>0</v>
          </cell>
          <cell r="AV140">
            <v>0</v>
          </cell>
          <cell r="AW140">
            <v>0</v>
          </cell>
          <cell r="AX140">
            <v>0</v>
          </cell>
          <cell r="AY140">
            <v>29045.642100000001</v>
          </cell>
          <cell r="AZ140">
            <v>246713.50369999997</v>
          </cell>
          <cell r="BA140">
            <v>16780.982</v>
          </cell>
          <cell r="BB140">
            <v>2610.011</v>
          </cell>
          <cell r="BC140">
            <v>2610.011</v>
          </cell>
          <cell r="BD140">
            <v>1105059.1876999999</v>
          </cell>
          <cell r="BE140">
            <v>1105059.1876999999</v>
          </cell>
          <cell r="BF140">
            <v>1105059.1876999999</v>
          </cell>
          <cell r="BG140">
            <v>1856586.0935999998</v>
          </cell>
          <cell r="BH140">
            <v>0</v>
          </cell>
          <cell r="BI140">
            <v>0</v>
          </cell>
          <cell r="BJ140">
            <v>1856586.0935999998</v>
          </cell>
          <cell r="BK140">
            <v>0</v>
          </cell>
          <cell r="BL140">
            <v>0</v>
          </cell>
          <cell r="BM140">
            <v>98590.046400000021</v>
          </cell>
          <cell r="BN140">
            <v>98590.046400000021</v>
          </cell>
          <cell r="BO140">
            <v>0</v>
          </cell>
          <cell r="BP140">
            <v>0</v>
          </cell>
          <cell r="BQ140">
            <v>0</v>
          </cell>
          <cell r="BR140">
            <v>0</v>
          </cell>
          <cell r="BS140">
            <v>0</v>
          </cell>
          <cell r="BT140">
            <v>0</v>
          </cell>
          <cell r="BU140">
            <v>29045.642100000001</v>
          </cell>
          <cell r="BV140">
            <v>0</v>
          </cell>
          <cell r="BW140">
            <v>29045.642100000001</v>
          </cell>
        </row>
        <row r="141">
          <cell r="A141">
            <v>200502</v>
          </cell>
          <cell r="B141">
            <v>2644448.2299000002</v>
          </cell>
          <cell r="C141">
            <v>262561.82949999999</v>
          </cell>
          <cell r="D141">
            <v>0</v>
          </cell>
          <cell r="E141">
            <v>0</v>
          </cell>
          <cell r="I141">
            <v>16497.944800000001</v>
          </cell>
          <cell r="J141">
            <v>239101.22449999998</v>
          </cell>
          <cell r="K141">
            <v>6962.6602000000003</v>
          </cell>
          <cell r="L141">
            <v>0</v>
          </cell>
          <cell r="M141">
            <v>0</v>
          </cell>
          <cell r="O141">
            <v>1010176.3071000001</v>
          </cell>
          <cell r="P141">
            <v>1010176.3071000001</v>
          </cell>
          <cell r="Q141">
            <v>1371710.0933000001</v>
          </cell>
          <cell r="R141">
            <v>0</v>
          </cell>
          <cell r="T141">
            <v>1371710.0933000001</v>
          </cell>
          <cell r="U141">
            <v>0</v>
          </cell>
          <cell r="V141">
            <v>0</v>
          </cell>
          <cell r="W141">
            <v>0</v>
          </cell>
          <cell r="X141">
            <v>0</v>
          </cell>
          <cell r="Z141">
            <v>0</v>
          </cell>
          <cell r="AE141">
            <v>0</v>
          </cell>
          <cell r="AF141">
            <v>0</v>
          </cell>
          <cell r="AG141">
            <v>16497.944800000001</v>
          </cell>
          <cell r="AH141">
            <v>0</v>
          </cell>
          <cell r="AI141">
            <v>239101.22449999998</v>
          </cell>
          <cell r="AJ141">
            <v>6962.6602000000003</v>
          </cell>
          <cell r="AK141">
            <v>6962.6602000000003</v>
          </cell>
          <cell r="AL141">
            <v>0</v>
          </cell>
          <cell r="AM141">
            <v>1010176.3071000001</v>
          </cell>
          <cell r="AN141">
            <v>0</v>
          </cell>
          <cell r="AO141">
            <v>1371710.0933000001</v>
          </cell>
          <cell r="AP141">
            <v>200502</v>
          </cell>
          <cell r="AQ141">
            <v>200502</v>
          </cell>
          <cell r="AR141">
            <v>5999833.6963999998</v>
          </cell>
          <cell r="AS141">
            <v>653692.0037</v>
          </cell>
          <cell r="AT141">
            <v>98590.046400000021</v>
          </cell>
          <cell r="AU141">
            <v>0</v>
          </cell>
          <cell r="AV141">
            <v>0</v>
          </cell>
          <cell r="AW141">
            <v>0</v>
          </cell>
          <cell r="AX141">
            <v>0</v>
          </cell>
          <cell r="AY141">
            <v>45543.586900000002</v>
          </cell>
          <cell r="AZ141">
            <v>485814.72819999995</v>
          </cell>
          <cell r="BA141">
            <v>23743.642200000002</v>
          </cell>
          <cell r="BB141">
            <v>2610.011</v>
          </cell>
          <cell r="BC141">
            <v>2610.011</v>
          </cell>
          <cell r="BD141">
            <v>2115235.4948</v>
          </cell>
          <cell r="BE141">
            <v>2115235.4948</v>
          </cell>
          <cell r="BF141">
            <v>2115235.4948</v>
          </cell>
          <cell r="BG141">
            <v>3228296.1869000001</v>
          </cell>
          <cell r="BH141">
            <v>0</v>
          </cell>
          <cell r="BI141">
            <v>0</v>
          </cell>
          <cell r="BJ141">
            <v>3228296.1869000001</v>
          </cell>
          <cell r="BK141">
            <v>0</v>
          </cell>
          <cell r="BL141">
            <v>0</v>
          </cell>
          <cell r="BM141">
            <v>98590.046400000021</v>
          </cell>
          <cell r="BN141">
            <v>98590.046400000021</v>
          </cell>
          <cell r="BO141">
            <v>0</v>
          </cell>
          <cell r="BP141">
            <v>0</v>
          </cell>
          <cell r="BQ141">
            <v>0</v>
          </cell>
          <cell r="BR141">
            <v>0</v>
          </cell>
          <cell r="BS141">
            <v>0</v>
          </cell>
          <cell r="BT141">
            <v>0</v>
          </cell>
          <cell r="BU141">
            <v>45543.586900000002</v>
          </cell>
          <cell r="BV141">
            <v>0</v>
          </cell>
          <cell r="BW141">
            <v>45543.586900000002</v>
          </cell>
        </row>
        <row r="142">
          <cell r="A142">
            <v>200503</v>
          </cell>
          <cell r="B142">
            <v>3211901.8446999998</v>
          </cell>
          <cell r="C142">
            <v>326632.93479999999</v>
          </cell>
          <cell r="D142">
            <v>59715.020399999994</v>
          </cell>
          <cell r="E142">
            <v>0</v>
          </cell>
          <cell r="I142">
            <v>30693.047900000001</v>
          </cell>
          <cell r="J142">
            <v>228012.04739999995</v>
          </cell>
          <cell r="K142">
            <v>8212.8191000000006</v>
          </cell>
          <cell r="L142">
            <v>0</v>
          </cell>
          <cell r="M142">
            <v>0</v>
          </cell>
          <cell r="O142">
            <v>1191987.5508999992</v>
          </cell>
          <cell r="P142">
            <v>1191987.5508999992</v>
          </cell>
          <cell r="Q142">
            <v>1693281.3590000006</v>
          </cell>
          <cell r="R142">
            <v>0</v>
          </cell>
          <cell r="T142">
            <v>1693281.3590000006</v>
          </cell>
          <cell r="U142">
            <v>59715.02040000027</v>
          </cell>
          <cell r="V142">
            <v>0</v>
          </cell>
          <cell r="W142">
            <v>59715.020399999994</v>
          </cell>
          <cell r="X142">
            <v>59715.020399999994</v>
          </cell>
          <cell r="Z142">
            <v>0</v>
          </cell>
          <cell r="AE142">
            <v>0</v>
          </cell>
          <cell r="AF142">
            <v>0</v>
          </cell>
          <cell r="AG142">
            <v>30693.047900000001</v>
          </cell>
          <cell r="AH142">
            <v>0</v>
          </cell>
          <cell r="AI142">
            <v>228012.04739999995</v>
          </cell>
          <cell r="AJ142">
            <v>8212.8191000000006</v>
          </cell>
          <cell r="AK142">
            <v>8212.8191000000006</v>
          </cell>
          <cell r="AL142">
            <v>0</v>
          </cell>
          <cell r="AM142">
            <v>1191987.5508999992</v>
          </cell>
          <cell r="AN142">
            <v>0</v>
          </cell>
          <cell r="AO142">
            <v>1693281.3590000006</v>
          </cell>
          <cell r="AP142">
            <v>200503</v>
          </cell>
          <cell r="AQ142">
            <v>200503</v>
          </cell>
          <cell r="AR142">
            <v>9211735.5410999991</v>
          </cell>
          <cell r="AS142">
            <v>980324.93849999993</v>
          </cell>
          <cell r="AT142">
            <v>158305.06680000003</v>
          </cell>
          <cell r="AU142">
            <v>0</v>
          </cell>
          <cell r="AV142">
            <v>0</v>
          </cell>
          <cell r="AW142">
            <v>0</v>
          </cell>
          <cell r="AX142">
            <v>0</v>
          </cell>
          <cell r="AY142">
            <v>76236.6348</v>
          </cell>
          <cell r="AZ142">
            <v>713826.77559999994</v>
          </cell>
          <cell r="BA142">
            <v>31956.461300000003</v>
          </cell>
          <cell r="BB142">
            <v>2610.011</v>
          </cell>
          <cell r="BC142">
            <v>2610.011</v>
          </cell>
          <cell r="BD142">
            <v>3307223.0456999992</v>
          </cell>
          <cell r="BE142">
            <v>3307223.0456999992</v>
          </cell>
          <cell r="BF142">
            <v>3307223.0456999992</v>
          </cell>
          <cell r="BG142">
            <v>4921577.5459000003</v>
          </cell>
          <cell r="BH142">
            <v>0</v>
          </cell>
          <cell r="BI142">
            <v>0</v>
          </cell>
          <cell r="BJ142">
            <v>4921577.5459000003</v>
          </cell>
          <cell r="BK142">
            <v>0</v>
          </cell>
          <cell r="BL142">
            <v>0</v>
          </cell>
          <cell r="BM142">
            <v>158305.06680000003</v>
          </cell>
          <cell r="BN142">
            <v>158305.06680000003</v>
          </cell>
          <cell r="BO142">
            <v>0</v>
          </cell>
          <cell r="BP142">
            <v>0</v>
          </cell>
          <cell r="BQ142">
            <v>0</v>
          </cell>
          <cell r="BR142">
            <v>0</v>
          </cell>
          <cell r="BS142">
            <v>0</v>
          </cell>
          <cell r="BT142">
            <v>0</v>
          </cell>
          <cell r="BU142">
            <v>76236.6348</v>
          </cell>
          <cell r="BV142">
            <v>0</v>
          </cell>
          <cell r="BW142">
            <v>76236.6348</v>
          </cell>
        </row>
        <row r="143">
          <cell r="A143">
            <v>200504</v>
          </cell>
          <cell r="B143">
            <v>3256849.0648999996</v>
          </cell>
          <cell r="C143">
            <v>362504.29680000001</v>
          </cell>
          <cell r="D143">
            <v>85457.584200000012</v>
          </cell>
          <cell r="E143">
            <v>0</v>
          </cell>
          <cell r="I143">
            <v>35344.046499999997</v>
          </cell>
          <cell r="J143">
            <v>196111.5589</v>
          </cell>
          <cell r="K143">
            <v>45591.107199999991</v>
          </cell>
          <cell r="L143">
            <v>0</v>
          </cell>
          <cell r="M143">
            <v>0</v>
          </cell>
          <cell r="O143">
            <v>1155480.8702999998</v>
          </cell>
          <cell r="P143">
            <v>1155480.8702999998</v>
          </cell>
          <cell r="Q143">
            <v>1738863.8977999999</v>
          </cell>
          <cell r="R143">
            <v>0</v>
          </cell>
          <cell r="T143">
            <v>1738863.8977999999</v>
          </cell>
          <cell r="U143">
            <v>85457.584199999925</v>
          </cell>
          <cell r="V143">
            <v>0</v>
          </cell>
          <cell r="W143">
            <v>85457.584200000012</v>
          </cell>
          <cell r="X143">
            <v>85457.584200000012</v>
          </cell>
          <cell r="Z143">
            <v>0</v>
          </cell>
          <cell r="AE143">
            <v>0</v>
          </cell>
          <cell r="AF143">
            <v>0</v>
          </cell>
          <cell r="AG143">
            <v>35344.046499999997</v>
          </cell>
          <cell r="AH143">
            <v>0</v>
          </cell>
          <cell r="AI143">
            <v>196111.5589</v>
          </cell>
          <cell r="AJ143">
            <v>45591.107199999991</v>
          </cell>
          <cell r="AK143">
            <v>45591.107199999991</v>
          </cell>
          <cell r="AL143">
            <v>0</v>
          </cell>
          <cell r="AM143">
            <v>1155480.8702999998</v>
          </cell>
          <cell r="AN143">
            <v>0</v>
          </cell>
          <cell r="AO143">
            <v>1738863.8977999999</v>
          </cell>
          <cell r="AP143">
            <v>200504</v>
          </cell>
          <cell r="AQ143">
            <v>200504</v>
          </cell>
          <cell r="AR143">
            <v>12468584.605999999</v>
          </cell>
          <cell r="AS143">
            <v>1342829.2352999998</v>
          </cell>
          <cell r="AT143">
            <v>243762.65100000004</v>
          </cell>
          <cell r="AU143">
            <v>0</v>
          </cell>
          <cell r="AV143">
            <v>0</v>
          </cell>
          <cell r="AW143">
            <v>0</v>
          </cell>
          <cell r="AX143">
            <v>0</v>
          </cell>
          <cell r="AY143">
            <v>111580.6813</v>
          </cell>
          <cell r="AZ143">
            <v>909938.33449999988</v>
          </cell>
          <cell r="BA143">
            <v>77547.568499999994</v>
          </cell>
          <cell r="BB143">
            <v>2610.011</v>
          </cell>
          <cell r="BC143">
            <v>2610.011</v>
          </cell>
          <cell r="BD143">
            <v>4462703.9159999993</v>
          </cell>
          <cell r="BE143">
            <v>4462703.9159999993</v>
          </cell>
          <cell r="BF143">
            <v>4462703.9159999993</v>
          </cell>
          <cell r="BG143">
            <v>6660441.4437000006</v>
          </cell>
          <cell r="BH143">
            <v>0</v>
          </cell>
          <cell r="BI143">
            <v>0</v>
          </cell>
          <cell r="BJ143">
            <v>6660441.4437000006</v>
          </cell>
          <cell r="BK143">
            <v>0</v>
          </cell>
          <cell r="BL143">
            <v>0</v>
          </cell>
          <cell r="BM143">
            <v>243762.65100000004</v>
          </cell>
          <cell r="BN143">
            <v>243762.65100000004</v>
          </cell>
          <cell r="BO143">
            <v>0</v>
          </cell>
          <cell r="BP143">
            <v>0</v>
          </cell>
          <cell r="BQ143">
            <v>0</v>
          </cell>
          <cell r="BR143">
            <v>0</v>
          </cell>
          <cell r="BS143">
            <v>0</v>
          </cell>
          <cell r="BT143">
            <v>0</v>
          </cell>
          <cell r="BU143">
            <v>111580.6813</v>
          </cell>
          <cell r="BV143">
            <v>0</v>
          </cell>
          <cell r="BW143">
            <v>111580.6813</v>
          </cell>
        </row>
        <row r="144">
          <cell r="A144">
            <v>200505</v>
          </cell>
          <cell r="B144">
            <v>5083817.5633000005</v>
          </cell>
          <cell r="C144">
            <v>670391.97389999987</v>
          </cell>
          <cell r="D144">
            <v>103852.07769999997</v>
          </cell>
          <cell r="E144">
            <v>0</v>
          </cell>
          <cell r="I144">
            <v>153789.76529999997</v>
          </cell>
          <cell r="J144">
            <v>367911.25909999997</v>
          </cell>
          <cell r="K144">
            <v>44838.871799999994</v>
          </cell>
          <cell r="L144">
            <v>341832.31760000007</v>
          </cell>
          <cell r="M144">
            <v>341832.31760000007</v>
          </cell>
          <cell r="O144">
            <v>1329382.7428999997</v>
          </cell>
          <cell r="P144">
            <v>1329382.7428999997</v>
          </cell>
          <cell r="Q144">
            <v>2742210.5289000003</v>
          </cell>
          <cell r="R144">
            <v>0</v>
          </cell>
          <cell r="T144">
            <v>2742210.5289000003</v>
          </cell>
          <cell r="U144">
            <v>103852.07770000026</v>
          </cell>
          <cell r="V144">
            <v>0</v>
          </cell>
          <cell r="W144">
            <v>103852.07769999997</v>
          </cell>
          <cell r="X144">
            <v>103852.07769999997</v>
          </cell>
          <cell r="Z144">
            <v>0</v>
          </cell>
          <cell r="AE144">
            <v>0</v>
          </cell>
          <cell r="AF144">
            <v>0</v>
          </cell>
          <cell r="AG144">
            <v>153789.76529999997</v>
          </cell>
          <cell r="AH144">
            <v>0</v>
          </cell>
          <cell r="AI144">
            <v>367911.25909999997</v>
          </cell>
          <cell r="AJ144">
            <v>44838.871799999994</v>
          </cell>
          <cell r="AK144">
            <v>44838.871799999994</v>
          </cell>
          <cell r="AL144">
            <v>341832.31760000007</v>
          </cell>
          <cell r="AM144">
            <v>1329382.7428999997</v>
          </cell>
          <cell r="AN144">
            <v>0</v>
          </cell>
          <cell r="AO144">
            <v>2742210.5289000003</v>
          </cell>
          <cell r="AP144">
            <v>200505</v>
          </cell>
          <cell r="AQ144">
            <v>200505</v>
          </cell>
          <cell r="AR144">
            <v>17552402.169299997</v>
          </cell>
          <cell r="AS144">
            <v>2013221.2091999997</v>
          </cell>
          <cell r="AT144">
            <v>347614.72869999998</v>
          </cell>
          <cell r="AU144">
            <v>0</v>
          </cell>
          <cell r="AV144">
            <v>0</v>
          </cell>
          <cell r="AW144">
            <v>0</v>
          </cell>
          <cell r="AX144">
            <v>0</v>
          </cell>
          <cell r="AY144">
            <v>265370.44659999997</v>
          </cell>
          <cell r="AZ144">
            <v>1277849.5935999998</v>
          </cell>
          <cell r="BA144">
            <v>122386.44029999999</v>
          </cell>
          <cell r="BB144">
            <v>344442.32860000007</v>
          </cell>
          <cell r="BC144">
            <v>344442.32860000007</v>
          </cell>
          <cell r="BD144">
            <v>5792086.6588999992</v>
          </cell>
          <cell r="BE144">
            <v>5792086.6588999992</v>
          </cell>
          <cell r="BF144">
            <v>5792086.6588999992</v>
          </cell>
          <cell r="BG144">
            <v>9402651.9726000018</v>
          </cell>
          <cell r="BH144">
            <v>0</v>
          </cell>
          <cell r="BI144">
            <v>0</v>
          </cell>
          <cell r="BJ144">
            <v>9402651.9726000018</v>
          </cell>
          <cell r="BK144">
            <v>0</v>
          </cell>
          <cell r="BL144">
            <v>0</v>
          </cell>
          <cell r="BM144">
            <v>347614.72869999998</v>
          </cell>
          <cell r="BN144">
            <v>347614.72869999998</v>
          </cell>
          <cell r="BO144">
            <v>0</v>
          </cell>
          <cell r="BP144">
            <v>0</v>
          </cell>
          <cell r="BQ144">
            <v>0</v>
          </cell>
          <cell r="BR144">
            <v>0</v>
          </cell>
          <cell r="BS144">
            <v>0</v>
          </cell>
          <cell r="BT144">
            <v>0</v>
          </cell>
          <cell r="BU144">
            <v>265370.44659999997</v>
          </cell>
          <cell r="BV144">
            <v>0</v>
          </cell>
          <cell r="BW144">
            <v>265370.44659999997</v>
          </cell>
        </row>
        <row r="145">
          <cell r="A145">
            <v>200506</v>
          </cell>
          <cell r="B145">
            <v>5738186.2059000004</v>
          </cell>
          <cell r="C145">
            <v>749323.55619999999</v>
          </cell>
          <cell r="D145">
            <v>106938.29899999998</v>
          </cell>
          <cell r="E145">
            <v>0</v>
          </cell>
          <cell r="I145">
            <v>182988.74610000002</v>
          </cell>
          <cell r="J145">
            <v>377378.35560000001</v>
          </cell>
          <cell r="K145">
            <v>82018.155499999993</v>
          </cell>
          <cell r="L145">
            <v>500175.22840000002</v>
          </cell>
          <cell r="M145">
            <v>500175.22840000002</v>
          </cell>
          <cell r="O145">
            <v>1347645.7782999999</v>
          </cell>
          <cell r="P145">
            <v>1347645.7782999999</v>
          </cell>
          <cell r="Q145">
            <v>3141041.6430000002</v>
          </cell>
          <cell r="R145">
            <v>0</v>
          </cell>
          <cell r="T145">
            <v>3141041.6430000002</v>
          </cell>
          <cell r="U145">
            <v>106938.29900000058</v>
          </cell>
          <cell r="V145">
            <v>0</v>
          </cell>
          <cell r="W145">
            <v>106938.29899999998</v>
          </cell>
          <cell r="X145">
            <v>106938.29899999998</v>
          </cell>
          <cell r="Z145">
            <v>0</v>
          </cell>
          <cell r="AE145">
            <v>0</v>
          </cell>
          <cell r="AF145">
            <v>0</v>
          </cell>
          <cell r="AG145">
            <v>182988.74610000002</v>
          </cell>
          <cell r="AH145">
            <v>0</v>
          </cell>
          <cell r="AI145">
            <v>377378.35560000001</v>
          </cell>
          <cell r="AJ145">
            <v>82018.155499999993</v>
          </cell>
          <cell r="AK145">
            <v>82018.155499999993</v>
          </cell>
          <cell r="AL145">
            <v>500175.22840000002</v>
          </cell>
          <cell r="AM145">
            <v>1347645.7782999999</v>
          </cell>
          <cell r="AN145">
            <v>0</v>
          </cell>
          <cell r="AO145">
            <v>3141041.6430000002</v>
          </cell>
          <cell r="AP145">
            <v>200506</v>
          </cell>
          <cell r="AQ145">
            <v>200506</v>
          </cell>
          <cell r="AR145">
            <v>23290588.375199996</v>
          </cell>
          <cell r="AS145">
            <v>2762544.7653999999</v>
          </cell>
          <cell r="AT145">
            <v>454553.02769999998</v>
          </cell>
          <cell r="AU145">
            <v>0</v>
          </cell>
          <cell r="AV145">
            <v>0</v>
          </cell>
          <cell r="AW145">
            <v>0</v>
          </cell>
          <cell r="AX145">
            <v>0</v>
          </cell>
          <cell r="AY145">
            <v>448359.19270000001</v>
          </cell>
          <cell r="AZ145">
            <v>1655227.9491999997</v>
          </cell>
          <cell r="BA145">
            <v>204404.59579999998</v>
          </cell>
          <cell r="BB145">
            <v>844617.55700000003</v>
          </cell>
          <cell r="BC145">
            <v>844617.55700000003</v>
          </cell>
          <cell r="BD145">
            <v>7139732.4371999986</v>
          </cell>
          <cell r="BE145">
            <v>7139732.4371999986</v>
          </cell>
          <cell r="BF145">
            <v>7139732.4371999986</v>
          </cell>
          <cell r="BG145">
            <v>12543693.615600001</v>
          </cell>
          <cell r="BH145">
            <v>0</v>
          </cell>
          <cell r="BI145">
            <v>0</v>
          </cell>
          <cell r="BJ145">
            <v>12543693.615600001</v>
          </cell>
          <cell r="BK145">
            <v>0</v>
          </cell>
          <cell r="BL145">
            <v>0</v>
          </cell>
          <cell r="BM145">
            <v>454553.02769999998</v>
          </cell>
          <cell r="BN145">
            <v>454553.02769999998</v>
          </cell>
          <cell r="BO145">
            <v>0</v>
          </cell>
          <cell r="BP145">
            <v>0</v>
          </cell>
          <cell r="BQ145">
            <v>0</v>
          </cell>
          <cell r="BR145">
            <v>0</v>
          </cell>
          <cell r="BS145">
            <v>0</v>
          </cell>
          <cell r="BT145">
            <v>0</v>
          </cell>
          <cell r="BU145">
            <v>448359.19270000001</v>
          </cell>
          <cell r="BV145">
            <v>0</v>
          </cell>
          <cell r="BW145">
            <v>448359.19270000001</v>
          </cell>
        </row>
        <row r="146">
          <cell r="A146">
            <v>200507</v>
          </cell>
          <cell r="B146">
            <v>6249206.8135000002</v>
          </cell>
          <cell r="C146">
            <v>707386.20399999991</v>
          </cell>
          <cell r="D146">
            <v>110573.46609999999</v>
          </cell>
          <cell r="E146">
            <v>0</v>
          </cell>
          <cell r="I146">
            <v>170676.77160000001</v>
          </cell>
          <cell r="J146">
            <v>374995.13959999994</v>
          </cell>
          <cell r="K146">
            <v>51140.826700000005</v>
          </cell>
          <cell r="L146">
            <v>571760.49300000013</v>
          </cell>
          <cell r="M146">
            <v>571760.49300000013</v>
          </cell>
          <cell r="O146">
            <v>1413003.6339999998</v>
          </cell>
          <cell r="P146">
            <v>1413003.6339999998</v>
          </cell>
          <cell r="Q146">
            <v>3557056.4825000004</v>
          </cell>
          <cell r="R146">
            <v>0</v>
          </cell>
          <cell r="T146">
            <v>3557056.4825000004</v>
          </cell>
          <cell r="U146">
            <v>110573.46609999985</v>
          </cell>
          <cell r="V146">
            <v>0</v>
          </cell>
          <cell r="W146">
            <v>110573.46609999999</v>
          </cell>
          <cell r="X146">
            <v>110573.46609999999</v>
          </cell>
          <cell r="Z146">
            <v>0</v>
          </cell>
          <cell r="AE146">
            <v>0</v>
          </cell>
          <cell r="AF146">
            <v>0</v>
          </cell>
          <cell r="AG146">
            <v>170676.77160000001</v>
          </cell>
          <cell r="AH146">
            <v>0</v>
          </cell>
          <cell r="AI146">
            <v>374995.13959999994</v>
          </cell>
          <cell r="AJ146">
            <v>51140.826700000005</v>
          </cell>
          <cell r="AK146">
            <v>51140.826700000005</v>
          </cell>
          <cell r="AL146">
            <v>571760.49300000013</v>
          </cell>
          <cell r="AM146">
            <v>1413003.6339999998</v>
          </cell>
          <cell r="AN146">
            <v>0</v>
          </cell>
          <cell r="AO146">
            <v>3557056.4825000004</v>
          </cell>
          <cell r="AP146">
            <v>200507</v>
          </cell>
          <cell r="AQ146">
            <v>200507</v>
          </cell>
          <cell r="AR146">
            <v>29539795.188699998</v>
          </cell>
          <cell r="AS146">
            <v>3469930.9693999998</v>
          </cell>
          <cell r="AT146">
            <v>565126.49379999994</v>
          </cell>
          <cell r="AU146">
            <v>0</v>
          </cell>
          <cell r="AV146">
            <v>0</v>
          </cell>
          <cell r="AW146">
            <v>0</v>
          </cell>
          <cell r="AX146">
            <v>0</v>
          </cell>
          <cell r="AY146">
            <v>619035.96429999999</v>
          </cell>
          <cell r="AZ146">
            <v>2030223.0887999996</v>
          </cell>
          <cell r="BA146">
            <v>255545.42249999999</v>
          </cell>
          <cell r="BB146">
            <v>1416378.0500000003</v>
          </cell>
          <cell r="BC146">
            <v>1416378.0500000003</v>
          </cell>
          <cell r="BD146">
            <v>8552736.0711999983</v>
          </cell>
          <cell r="BE146">
            <v>8552736.0711999983</v>
          </cell>
          <cell r="BF146">
            <v>8552736.0711999983</v>
          </cell>
          <cell r="BG146">
            <v>16100750.098100001</v>
          </cell>
          <cell r="BH146">
            <v>0</v>
          </cell>
          <cell r="BI146">
            <v>0</v>
          </cell>
          <cell r="BJ146">
            <v>16100750.098100001</v>
          </cell>
          <cell r="BK146">
            <v>0</v>
          </cell>
          <cell r="BL146">
            <v>0</v>
          </cell>
          <cell r="BM146">
            <v>565126.49379999994</v>
          </cell>
          <cell r="BN146">
            <v>565126.49379999994</v>
          </cell>
          <cell r="BO146">
            <v>0</v>
          </cell>
          <cell r="BP146">
            <v>0</v>
          </cell>
          <cell r="BQ146">
            <v>0</v>
          </cell>
          <cell r="BR146">
            <v>0</v>
          </cell>
          <cell r="BS146">
            <v>0</v>
          </cell>
          <cell r="BT146">
            <v>0</v>
          </cell>
          <cell r="BU146">
            <v>619035.96429999999</v>
          </cell>
          <cell r="BV146">
            <v>0</v>
          </cell>
          <cell r="BW146">
            <v>619035.96429999999</v>
          </cell>
        </row>
        <row r="147">
          <cell r="A147">
            <v>200508</v>
          </cell>
          <cell r="B147">
            <v>6065204.5138999997</v>
          </cell>
          <cell r="C147">
            <v>731450.95030000003</v>
          </cell>
          <cell r="D147">
            <v>113858.96530000001</v>
          </cell>
          <cell r="E147">
            <v>0</v>
          </cell>
          <cell r="I147">
            <v>176162.42869999996</v>
          </cell>
          <cell r="J147">
            <v>428679.87320000003</v>
          </cell>
          <cell r="K147">
            <v>12749.6831</v>
          </cell>
          <cell r="L147">
            <v>667104.21950000001</v>
          </cell>
          <cell r="M147">
            <v>667104.21950000001</v>
          </cell>
          <cell r="O147">
            <v>1306471.7958999998</v>
          </cell>
          <cell r="P147">
            <v>1306471.7958999998</v>
          </cell>
          <cell r="Q147">
            <v>3360177.5482000001</v>
          </cell>
          <cell r="R147">
            <v>0</v>
          </cell>
          <cell r="T147">
            <v>3360177.5482000001</v>
          </cell>
          <cell r="U147">
            <v>113858.96530000027</v>
          </cell>
          <cell r="V147">
            <v>0</v>
          </cell>
          <cell r="W147">
            <v>113858.96530000001</v>
          </cell>
          <cell r="X147">
            <v>113858.96530000001</v>
          </cell>
          <cell r="Z147">
            <v>0</v>
          </cell>
          <cell r="AE147">
            <v>0</v>
          </cell>
          <cell r="AF147">
            <v>0</v>
          </cell>
          <cell r="AG147">
            <v>176162.42869999996</v>
          </cell>
          <cell r="AH147">
            <v>0</v>
          </cell>
          <cell r="AI147">
            <v>428679.87320000003</v>
          </cell>
          <cell r="AJ147">
            <v>12749.6831</v>
          </cell>
          <cell r="AK147">
            <v>12749.6831</v>
          </cell>
          <cell r="AL147">
            <v>667104.21950000001</v>
          </cell>
          <cell r="AM147">
            <v>1306471.7958999998</v>
          </cell>
          <cell r="AN147">
            <v>0</v>
          </cell>
          <cell r="AO147">
            <v>3360177.5482000001</v>
          </cell>
          <cell r="AP147">
            <v>200508</v>
          </cell>
          <cell r="AQ147">
            <v>200508</v>
          </cell>
          <cell r="AR147">
            <v>35604999.702599995</v>
          </cell>
          <cell r="AS147">
            <v>4201381.9196999995</v>
          </cell>
          <cell r="AT147">
            <v>678985.45909999998</v>
          </cell>
          <cell r="AU147">
            <v>0</v>
          </cell>
          <cell r="AV147">
            <v>0</v>
          </cell>
          <cell r="AW147">
            <v>0</v>
          </cell>
          <cell r="AX147">
            <v>0</v>
          </cell>
          <cell r="AY147">
            <v>795198.39299999992</v>
          </cell>
          <cell r="AZ147">
            <v>2458902.9619999994</v>
          </cell>
          <cell r="BA147">
            <v>268295.10560000001</v>
          </cell>
          <cell r="BB147">
            <v>2083482.2695000004</v>
          </cell>
          <cell r="BC147">
            <v>2083482.2695000004</v>
          </cell>
          <cell r="BD147">
            <v>9859207.8670999985</v>
          </cell>
          <cell r="BE147">
            <v>9859207.8670999985</v>
          </cell>
          <cell r="BF147">
            <v>9859207.8670999985</v>
          </cell>
          <cell r="BG147">
            <v>19460927.646300003</v>
          </cell>
          <cell r="BH147">
            <v>0</v>
          </cell>
          <cell r="BI147">
            <v>0</v>
          </cell>
          <cell r="BJ147">
            <v>19460927.646300003</v>
          </cell>
          <cell r="BK147">
            <v>0</v>
          </cell>
          <cell r="BL147">
            <v>0</v>
          </cell>
          <cell r="BM147">
            <v>678985.45909999998</v>
          </cell>
          <cell r="BN147">
            <v>678985.45909999998</v>
          </cell>
          <cell r="BO147">
            <v>0</v>
          </cell>
          <cell r="BP147">
            <v>0</v>
          </cell>
          <cell r="BQ147">
            <v>0</v>
          </cell>
          <cell r="BR147">
            <v>0</v>
          </cell>
          <cell r="BS147">
            <v>0</v>
          </cell>
          <cell r="BT147">
            <v>0</v>
          </cell>
          <cell r="BU147">
            <v>795198.39299999992</v>
          </cell>
          <cell r="BV147">
            <v>0</v>
          </cell>
          <cell r="BW147">
            <v>795198.39299999992</v>
          </cell>
        </row>
        <row r="148">
          <cell r="A148">
            <v>200509</v>
          </cell>
          <cell r="B148">
            <v>6282494.7255000006</v>
          </cell>
          <cell r="C148">
            <v>682681.42529999989</v>
          </cell>
          <cell r="D148">
            <v>105762.13</v>
          </cell>
          <cell r="E148">
            <v>0</v>
          </cell>
          <cell r="I148">
            <v>175375.59</v>
          </cell>
          <cell r="J148">
            <v>396686.96</v>
          </cell>
          <cell r="K148">
            <v>4856.7452999999996</v>
          </cell>
          <cell r="L148">
            <v>700612.45</v>
          </cell>
          <cell r="M148">
            <v>700612.45</v>
          </cell>
          <cell r="O148">
            <v>1334202.24</v>
          </cell>
          <cell r="P148">
            <v>1334202.24</v>
          </cell>
          <cell r="Q148">
            <v>3564998.6102000005</v>
          </cell>
          <cell r="R148">
            <v>0</v>
          </cell>
          <cell r="T148">
            <v>3564998.6102000005</v>
          </cell>
          <cell r="U148">
            <v>105762.13000000082</v>
          </cell>
          <cell r="V148">
            <v>0</v>
          </cell>
          <cell r="W148">
            <v>105762.13</v>
          </cell>
          <cell r="X148">
            <v>105762.13</v>
          </cell>
          <cell r="Z148">
            <v>0</v>
          </cell>
          <cell r="AE148">
            <v>0</v>
          </cell>
          <cell r="AF148">
            <v>0</v>
          </cell>
          <cell r="AG148">
            <v>175375.59</v>
          </cell>
          <cell r="AH148">
            <v>0</v>
          </cell>
          <cell r="AI148">
            <v>396686.96</v>
          </cell>
          <cell r="AJ148">
            <v>4856.7452999999996</v>
          </cell>
          <cell r="AK148">
            <v>4856.7452999999996</v>
          </cell>
          <cell r="AL148">
            <v>700612.45</v>
          </cell>
          <cell r="AM148">
            <v>1334202.24</v>
          </cell>
          <cell r="AN148">
            <v>0</v>
          </cell>
          <cell r="AO148">
            <v>3564998.6102000005</v>
          </cell>
          <cell r="AP148">
            <v>200509</v>
          </cell>
          <cell r="AQ148">
            <v>200509</v>
          </cell>
          <cell r="AR148">
            <v>41887494.428099997</v>
          </cell>
          <cell r="AS148">
            <v>4884063.3449999997</v>
          </cell>
          <cell r="AT148">
            <v>784747.58909999998</v>
          </cell>
          <cell r="AU148">
            <v>0</v>
          </cell>
          <cell r="AV148">
            <v>0</v>
          </cell>
          <cell r="AW148">
            <v>0</v>
          </cell>
          <cell r="AX148">
            <v>0</v>
          </cell>
          <cell r="AY148">
            <v>970573.98299999989</v>
          </cell>
          <cell r="AZ148">
            <v>2855589.9219999993</v>
          </cell>
          <cell r="BA148">
            <v>273151.85090000002</v>
          </cell>
          <cell r="BB148">
            <v>2784094.7195000006</v>
          </cell>
          <cell r="BC148">
            <v>2784094.7195000006</v>
          </cell>
          <cell r="BD148">
            <v>11193410.107099999</v>
          </cell>
          <cell r="BE148">
            <v>11193410.107099999</v>
          </cell>
          <cell r="BF148">
            <v>11193410.107099999</v>
          </cell>
          <cell r="BG148">
            <v>23025926.256500002</v>
          </cell>
          <cell r="BH148">
            <v>0</v>
          </cell>
          <cell r="BI148">
            <v>0</v>
          </cell>
          <cell r="BJ148">
            <v>23025926.256500002</v>
          </cell>
          <cell r="BK148">
            <v>0</v>
          </cell>
          <cell r="BL148">
            <v>0</v>
          </cell>
          <cell r="BM148">
            <v>784747.58909999998</v>
          </cell>
          <cell r="BN148">
            <v>784747.58909999998</v>
          </cell>
          <cell r="BO148">
            <v>0</v>
          </cell>
          <cell r="BP148">
            <v>0</v>
          </cell>
          <cell r="BQ148">
            <v>0</v>
          </cell>
          <cell r="BR148">
            <v>0</v>
          </cell>
          <cell r="BS148">
            <v>0</v>
          </cell>
          <cell r="BT148">
            <v>0</v>
          </cell>
          <cell r="BU148">
            <v>970573.98299999989</v>
          </cell>
          <cell r="BV148">
            <v>0</v>
          </cell>
          <cell r="BW148">
            <v>970573.98299999989</v>
          </cell>
        </row>
        <row r="149">
          <cell r="A149">
            <v>200510</v>
          </cell>
          <cell r="B149">
            <v>4612204.0953000002</v>
          </cell>
          <cell r="C149">
            <v>705130.27909999993</v>
          </cell>
          <cell r="D149">
            <v>109698.57</v>
          </cell>
          <cell r="E149">
            <v>0</v>
          </cell>
          <cell r="I149">
            <v>150022.60999999999</v>
          </cell>
          <cell r="J149">
            <v>437194.91</v>
          </cell>
          <cell r="K149">
            <v>8214.1890999999996</v>
          </cell>
          <cell r="L149">
            <v>670246.57999999996</v>
          </cell>
          <cell r="M149">
            <v>670246.57999999996</v>
          </cell>
          <cell r="O149">
            <v>1338720.23</v>
          </cell>
          <cell r="P149">
            <v>1338720.23</v>
          </cell>
          <cell r="Q149">
            <v>1898107.0062000006</v>
          </cell>
          <cell r="R149">
            <v>0</v>
          </cell>
          <cell r="T149">
            <v>1898107.0062000006</v>
          </cell>
          <cell r="U149">
            <v>109698.56999999937</v>
          </cell>
          <cell r="V149">
            <v>0</v>
          </cell>
          <cell r="W149">
            <v>109698.57</v>
          </cell>
          <cell r="X149">
            <v>109698.57</v>
          </cell>
          <cell r="Z149">
            <v>0</v>
          </cell>
          <cell r="AE149">
            <v>0</v>
          </cell>
          <cell r="AF149">
            <v>0</v>
          </cell>
          <cell r="AG149">
            <v>150022.60999999999</v>
          </cell>
          <cell r="AH149">
            <v>0</v>
          </cell>
          <cell r="AI149">
            <v>437194.91</v>
          </cell>
          <cell r="AJ149">
            <v>8214.1890999999996</v>
          </cell>
          <cell r="AK149">
            <v>8214.1890999999996</v>
          </cell>
          <cell r="AL149">
            <v>670246.57999999996</v>
          </cell>
          <cell r="AM149">
            <v>1338720.23</v>
          </cell>
          <cell r="AN149">
            <v>0</v>
          </cell>
          <cell r="AO149">
            <v>1898107.0062000006</v>
          </cell>
          <cell r="AP149">
            <v>200510</v>
          </cell>
          <cell r="AQ149">
            <v>200510</v>
          </cell>
          <cell r="AR149">
            <v>46499698.523399994</v>
          </cell>
          <cell r="AS149">
            <v>5589193.6240999997</v>
          </cell>
          <cell r="AT149">
            <v>894446.15910000005</v>
          </cell>
          <cell r="AU149">
            <v>0</v>
          </cell>
          <cell r="AV149">
            <v>0</v>
          </cell>
          <cell r="AW149">
            <v>0</v>
          </cell>
          <cell r="AX149">
            <v>0</v>
          </cell>
          <cell r="AY149">
            <v>1120596.5929999999</v>
          </cell>
          <cell r="AZ149">
            <v>3292784.8319999995</v>
          </cell>
          <cell r="BA149">
            <v>281366.04000000004</v>
          </cell>
          <cell r="BB149">
            <v>3454341.2995000007</v>
          </cell>
          <cell r="BC149">
            <v>3454341.2995000007</v>
          </cell>
          <cell r="BD149">
            <v>12532130.337099999</v>
          </cell>
          <cell r="BE149">
            <v>12532130.337099999</v>
          </cell>
          <cell r="BF149">
            <v>12532130.337099999</v>
          </cell>
          <cell r="BG149">
            <v>24924033.262700003</v>
          </cell>
          <cell r="BH149">
            <v>0</v>
          </cell>
          <cell r="BI149">
            <v>0</v>
          </cell>
          <cell r="BJ149">
            <v>24924033.262700003</v>
          </cell>
          <cell r="BK149">
            <v>0</v>
          </cell>
          <cell r="BL149">
            <v>0</v>
          </cell>
          <cell r="BM149">
            <v>894446.15910000005</v>
          </cell>
          <cell r="BN149">
            <v>894446.15910000005</v>
          </cell>
          <cell r="BO149">
            <v>0</v>
          </cell>
          <cell r="BP149">
            <v>0</v>
          </cell>
          <cell r="BQ149">
            <v>0</v>
          </cell>
          <cell r="BR149">
            <v>0</v>
          </cell>
          <cell r="BS149">
            <v>0</v>
          </cell>
          <cell r="BT149">
            <v>0</v>
          </cell>
          <cell r="BU149">
            <v>1120596.5929999999</v>
          </cell>
          <cell r="BV149">
            <v>0</v>
          </cell>
          <cell r="BW149">
            <v>1120596.5929999999</v>
          </cell>
        </row>
        <row r="150">
          <cell r="A150">
            <v>200511</v>
          </cell>
          <cell r="B150">
            <v>6200696.9115999993</v>
          </cell>
          <cell r="C150">
            <v>786631.90009999997</v>
          </cell>
          <cell r="D150">
            <v>108214.14</v>
          </cell>
          <cell r="E150">
            <v>0</v>
          </cell>
          <cell r="I150">
            <v>176045.15</v>
          </cell>
          <cell r="J150">
            <v>413606.69</v>
          </cell>
          <cell r="K150">
            <v>88765.920100000003</v>
          </cell>
          <cell r="L150">
            <v>686055.26</v>
          </cell>
          <cell r="M150">
            <v>686055.26</v>
          </cell>
          <cell r="O150">
            <v>1326427.3700000001</v>
          </cell>
          <cell r="P150">
            <v>1326427.3700000001</v>
          </cell>
          <cell r="Q150">
            <v>3401582.3814999997</v>
          </cell>
          <cell r="R150">
            <v>0</v>
          </cell>
          <cell r="T150">
            <v>3401582.3814999997</v>
          </cell>
          <cell r="U150">
            <v>108214.13999999966</v>
          </cell>
          <cell r="V150">
            <v>0</v>
          </cell>
          <cell r="W150">
            <v>108214.14</v>
          </cell>
          <cell r="X150">
            <v>108214.14</v>
          </cell>
          <cell r="Z150">
            <v>0</v>
          </cell>
          <cell r="AE150">
            <v>0</v>
          </cell>
          <cell r="AF150">
            <v>0</v>
          </cell>
          <cell r="AG150">
            <v>176045.15</v>
          </cell>
          <cell r="AH150">
            <v>0</v>
          </cell>
          <cell r="AI150">
            <v>413606.69</v>
          </cell>
          <cell r="AJ150">
            <v>88765.920100000003</v>
          </cell>
          <cell r="AK150">
            <v>88765.920100000003</v>
          </cell>
          <cell r="AL150">
            <v>686055.26</v>
          </cell>
          <cell r="AM150">
            <v>1326427.3700000001</v>
          </cell>
          <cell r="AN150">
            <v>0</v>
          </cell>
          <cell r="AO150">
            <v>3401582.3814999997</v>
          </cell>
          <cell r="AP150">
            <v>200511</v>
          </cell>
          <cell r="AQ150">
            <v>200511</v>
          </cell>
          <cell r="AR150">
            <v>52700395.434999995</v>
          </cell>
          <cell r="AS150">
            <v>6375825.5241999999</v>
          </cell>
          <cell r="AT150">
            <v>1002660.2991000001</v>
          </cell>
          <cell r="AU150">
            <v>0</v>
          </cell>
          <cell r="AV150">
            <v>0</v>
          </cell>
          <cell r="AW150">
            <v>0</v>
          </cell>
          <cell r="AX150">
            <v>0</v>
          </cell>
          <cell r="AY150">
            <v>1296641.7429999998</v>
          </cell>
          <cell r="AZ150">
            <v>3706391.5219999994</v>
          </cell>
          <cell r="BA150">
            <v>370131.96010000003</v>
          </cell>
          <cell r="BB150">
            <v>4140396.5595000004</v>
          </cell>
          <cell r="BC150">
            <v>4140396.5595000004</v>
          </cell>
          <cell r="BD150">
            <v>13858557.7071</v>
          </cell>
          <cell r="BE150">
            <v>13858557.7071</v>
          </cell>
          <cell r="BF150">
            <v>13858557.7071</v>
          </cell>
          <cell r="BG150">
            <v>28325615.644200001</v>
          </cell>
          <cell r="BH150">
            <v>0</v>
          </cell>
          <cell r="BI150">
            <v>0</v>
          </cell>
          <cell r="BJ150">
            <v>28325615.644200001</v>
          </cell>
          <cell r="BK150">
            <v>0</v>
          </cell>
          <cell r="BL150">
            <v>0</v>
          </cell>
          <cell r="BM150">
            <v>1002660.2991000001</v>
          </cell>
          <cell r="BN150">
            <v>1002660.2991000001</v>
          </cell>
          <cell r="BO150">
            <v>0</v>
          </cell>
          <cell r="BP150">
            <v>0</v>
          </cell>
          <cell r="BQ150">
            <v>0</v>
          </cell>
          <cell r="BR150">
            <v>0</v>
          </cell>
          <cell r="BS150">
            <v>0</v>
          </cell>
          <cell r="BT150">
            <v>0</v>
          </cell>
          <cell r="BU150">
            <v>1296641.7429999998</v>
          </cell>
          <cell r="BV150">
            <v>0</v>
          </cell>
          <cell r="BW150">
            <v>1296641.7429999998</v>
          </cell>
        </row>
        <row r="151">
          <cell r="A151">
            <v>200512</v>
          </cell>
          <cell r="B151">
            <v>5785819.5355999991</v>
          </cell>
          <cell r="C151">
            <v>637239.91170000006</v>
          </cell>
          <cell r="D151">
            <v>109638.75</v>
          </cell>
          <cell r="E151">
            <v>0</v>
          </cell>
          <cell r="I151">
            <v>84297</v>
          </cell>
          <cell r="J151">
            <v>389198.31</v>
          </cell>
          <cell r="K151">
            <v>54105.851700000007</v>
          </cell>
          <cell r="L151">
            <v>570082.63</v>
          </cell>
          <cell r="M151">
            <v>570082.63</v>
          </cell>
          <cell r="O151">
            <v>1191568.21</v>
          </cell>
          <cell r="P151">
            <v>1191568.21</v>
          </cell>
          <cell r="Q151">
            <v>3386928.7838999997</v>
          </cell>
          <cell r="R151">
            <v>0</v>
          </cell>
          <cell r="T151">
            <v>3386928.7838999997</v>
          </cell>
          <cell r="U151">
            <v>109638.75</v>
          </cell>
          <cell r="V151">
            <v>0</v>
          </cell>
          <cell r="W151">
            <v>109638.75</v>
          </cell>
          <cell r="X151">
            <v>109638.75</v>
          </cell>
          <cell r="Z151">
            <v>0</v>
          </cell>
          <cell r="AE151">
            <v>0</v>
          </cell>
          <cell r="AF151">
            <v>0</v>
          </cell>
          <cell r="AG151">
            <v>84297</v>
          </cell>
          <cell r="AH151">
            <v>0</v>
          </cell>
          <cell r="AI151">
            <v>389198.31</v>
          </cell>
          <cell r="AJ151">
            <v>54105.851700000007</v>
          </cell>
          <cell r="AK151">
            <v>54105.851700000007</v>
          </cell>
          <cell r="AL151">
            <v>570082.63</v>
          </cell>
          <cell r="AM151">
            <v>1191568.21</v>
          </cell>
          <cell r="AN151">
            <v>0</v>
          </cell>
          <cell r="AO151">
            <v>3386928.7838999997</v>
          </cell>
          <cell r="AP151">
            <v>200512</v>
          </cell>
          <cell r="AQ151">
            <v>200512</v>
          </cell>
          <cell r="AR151">
            <v>58486214.970599994</v>
          </cell>
          <cell r="AS151">
            <v>7013065.4358999999</v>
          </cell>
          <cell r="AT151">
            <v>1112299.0490999999</v>
          </cell>
          <cell r="AU151">
            <v>0</v>
          </cell>
          <cell r="AV151">
            <v>0</v>
          </cell>
          <cell r="AW151">
            <v>0</v>
          </cell>
          <cell r="AX151">
            <v>0</v>
          </cell>
          <cell r="AY151">
            <v>1380938.7429999998</v>
          </cell>
          <cell r="AZ151">
            <v>4095589.8319999995</v>
          </cell>
          <cell r="BA151">
            <v>424237.81180000002</v>
          </cell>
          <cell r="BB151">
            <v>4710479.1895000003</v>
          </cell>
          <cell r="BC151">
            <v>4710479.1895000003</v>
          </cell>
          <cell r="BD151">
            <v>15050125.917100001</v>
          </cell>
          <cell r="BE151">
            <v>15050125.917100001</v>
          </cell>
          <cell r="BF151">
            <v>15050125.917100001</v>
          </cell>
          <cell r="BG151">
            <v>31712544.428100001</v>
          </cell>
          <cell r="BH151">
            <v>0</v>
          </cell>
          <cell r="BI151">
            <v>0</v>
          </cell>
          <cell r="BJ151">
            <v>31712544.428100001</v>
          </cell>
          <cell r="BK151">
            <v>0</v>
          </cell>
          <cell r="BL151">
            <v>0</v>
          </cell>
          <cell r="BM151">
            <v>1112299.0490999999</v>
          </cell>
          <cell r="BN151">
            <v>1112299.0490999999</v>
          </cell>
          <cell r="BO151">
            <v>0</v>
          </cell>
          <cell r="BP151">
            <v>0</v>
          </cell>
          <cell r="BQ151">
            <v>0</v>
          </cell>
          <cell r="BR151">
            <v>0</v>
          </cell>
          <cell r="BS151">
            <v>0</v>
          </cell>
          <cell r="BT151">
            <v>0</v>
          </cell>
          <cell r="BU151">
            <v>1380938.7429999998</v>
          </cell>
          <cell r="BV151">
            <v>0</v>
          </cell>
          <cell r="BW151">
            <v>1380938.7429999998</v>
          </cell>
        </row>
        <row r="152">
          <cell r="A152">
            <v>200601</v>
          </cell>
          <cell r="B152">
            <v>4452237.8274999997</v>
          </cell>
          <cell r="C152">
            <v>547671.67709999997</v>
          </cell>
          <cell r="D152">
            <v>103584.57</v>
          </cell>
          <cell r="E152">
            <v>0</v>
          </cell>
          <cell r="I152">
            <v>72919.48</v>
          </cell>
          <cell r="J152">
            <v>341718.54</v>
          </cell>
          <cell r="K152">
            <v>29449.087100000001</v>
          </cell>
          <cell r="L152">
            <v>466013.59</v>
          </cell>
          <cell r="M152">
            <v>466013.59</v>
          </cell>
          <cell r="O152">
            <v>1125448.48</v>
          </cell>
          <cell r="P152">
            <v>1125448.48</v>
          </cell>
          <cell r="Q152">
            <v>2313104.0803999994</v>
          </cell>
          <cell r="R152">
            <v>0</v>
          </cell>
          <cell r="T152">
            <v>2313104.0803999994</v>
          </cell>
          <cell r="U152">
            <v>103584.5700000003</v>
          </cell>
          <cell r="V152">
            <v>0</v>
          </cell>
          <cell r="W152">
            <v>103584.57</v>
          </cell>
          <cell r="X152">
            <v>103584.57</v>
          </cell>
          <cell r="Z152">
            <v>0</v>
          </cell>
          <cell r="AE152">
            <v>0</v>
          </cell>
          <cell r="AF152">
            <v>0</v>
          </cell>
          <cell r="AG152">
            <v>72919.48</v>
          </cell>
          <cell r="AH152">
            <v>0</v>
          </cell>
          <cell r="AI152">
            <v>341718.54</v>
          </cell>
          <cell r="AJ152">
            <v>29449.087100000001</v>
          </cell>
          <cell r="AK152">
            <v>29449.087100000001</v>
          </cell>
          <cell r="AL152">
            <v>466013.59</v>
          </cell>
          <cell r="AM152">
            <v>1125448.48</v>
          </cell>
          <cell r="AN152">
            <v>0</v>
          </cell>
          <cell r="AO152">
            <v>2313104.0803999994</v>
          </cell>
          <cell r="AP152">
            <v>200601</v>
          </cell>
          <cell r="AQ152">
            <v>200601</v>
          </cell>
          <cell r="AR152">
            <v>4452237.8274999997</v>
          </cell>
          <cell r="AS152">
            <v>547671.67709999997</v>
          </cell>
          <cell r="AT152">
            <v>103584.57</v>
          </cell>
          <cell r="AU152">
            <v>0</v>
          </cell>
          <cell r="AV152">
            <v>0</v>
          </cell>
          <cell r="AW152">
            <v>0</v>
          </cell>
          <cell r="AX152">
            <v>0</v>
          </cell>
          <cell r="AY152">
            <v>72919.48</v>
          </cell>
          <cell r="AZ152">
            <v>341718.54</v>
          </cell>
          <cell r="BA152">
            <v>29449.087100000001</v>
          </cell>
          <cell r="BB152">
            <v>466013.59</v>
          </cell>
          <cell r="BC152">
            <v>466013.59</v>
          </cell>
          <cell r="BD152">
            <v>1125448.48</v>
          </cell>
          <cell r="BE152">
            <v>1125448.48</v>
          </cell>
          <cell r="BF152">
            <v>1125448.48</v>
          </cell>
          <cell r="BG152">
            <v>2313104.0803999994</v>
          </cell>
          <cell r="BH152">
            <v>0</v>
          </cell>
          <cell r="BI152">
            <v>0</v>
          </cell>
          <cell r="BJ152">
            <v>2313104.0803999994</v>
          </cell>
          <cell r="BK152">
            <v>0</v>
          </cell>
          <cell r="BL152">
            <v>0</v>
          </cell>
          <cell r="BM152">
            <v>103584.57</v>
          </cell>
          <cell r="BN152">
            <v>103584.57</v>
          </cell>
          <cell r="BO152">
            <v>0</v>
          </cell>
          <cell r="BP152">
            <v>0</v>
          </cell>
          <cell r="BQ152">
            <v>0</v>
          </cell>
          <cell r="BR152">
            <v>0</v>
          </cell>
          <cell r="BS152">
            <v>0</v>
          </cell>
          <cell r="BT152">
            <v>0</v>
          </cell>
          <cell r="BU152">
            <v>72919.48</v>
          </cell>
          <cell r="BV152">
            <v>0</v>
          </cell>
          <cell r="BW152">
            <v>72919.48</v>
          </cell>
        </row>
        <row r="153">
          <cell r="A153">
            <v>200602</v>
          </cell>
          <cell r="B153">
            <v>4176287.4141999995</v>
          </cell>
          <cell r="C153">
            <v>312151.12839999999</v>
          </cell>
          <cell r="D153">
            <v>48726.51</v>
          </cell>
          <cell r="E153">
            <v>0</v>
          </cell>
          <cell r="I153">
            <v>7407.07</v>
          </cell>
          <cell r="J153">
            <v>225731.86</v>
          </cell>
          <cell r="K153">
            <v>30285.688399999999</v>
          </cell>
          <cell r="L153">
            <v>373926.8</v>
          </cell>
          <cell r="M153">
            <v>373926.8</v>
          </cell>
          <cell r="O153">
            <v>984817.35</v>
          </cell>
          <cell r="P153">
            <v>984817.35</v>
          </cell>
          <cell r="Q153">
            <v>2505392.1357999993</v>
          </cell>
          <cell r="R153">
            <v>0</v>
          </cell>
          <cell r="T153">
            <v>2505392.1357999993</v>
          </cell>
          <cell r="U153">
            <v>48726.510000000242</v>
          </cell>
          <cell r="V153">
            <v>0</v>
          </cell>
          <cell r="W153">
            <v>48726.51</v>
          </cell>
          <cell r="X153">
            <v>48726.51</v>
          </cell>
          <cell r="Z153">
            <v>0</v>
          </cell>
          <cell r="AE153">
            <v>0</v>
          </cell>
          <cell r="AF153">
            <v>0</v>
          </cell>
          <cell r="AG153">
            <v>7407.07</v>
          </cell>
          <cell r="AH153">
            <v>0</v>
          </cell>
          <cell r="AI153">
            <v>225731.86</v>
          </cell>
          <cell r="AJ153">
            <v>30285.688399999999</v>
          </cell>
          <cell r="AK153">
            <v>30285.688399999999</v>
          </cell>
          <cell r="AL153">
            <v>373926.8</v>
          </cell>
          <cell r="AM153">
            <v>984817.35</v>
          </cell>
          <cell r="AN153">
            <v>0</v>
          </cell>
          <cell r="AO153">
            <v>2505392.1357999993</v>
          </cell>
          <cell r="AP153">
            <v>200602</v>
          </cell>
          <cell r="AQ153">
            <v>200602</v>
          </cell>
          <cell r="AR153">
            <v>8628525.2416999992</v>
          </cell>
          <cell r="AS153">
            <v>859822.80550000002</v>
          </cell>
          <cell r="AT153">
            <v>152311.08000000002</v>
          </cell>
          <cell r="AU153">
            <v>0</v>
          </cell>
          <cell r="AV153">
            <v>0</v>
          </cell>
          <cell r="AW153">
            <v>0</v>
          </cell>
          <cell r="AX153">
            <v>0</v>
          </cell>
          <cell r="AY153">
            <v>80326.549999999988</v>
          </cell>
          <cell r="AZ153">
            <v>567450.39999999991</v>
          </cell>
          <cell r="BA153">
            <v>59734.775500000003</v>
          </cell>
          <cell r="BB153">
            <v>839940.39</v>
          </cell>
          <cell r="BC153">
            <v>839940.39</v>
          </cell>
          <cell r="BD153">
            <v>2110265.83</v>
          </cell>
          <cell r="BE153">
            <v>2110265.83</v>
          </cell>
          <cell r="BF153">
            <v>2110265.83</v>
          </cell>
          <cell r="BG153">
            <v>4818496.2161999987</v>
          </cell>
          <cell r="BH153">
            <v>0</v>
          </cell>
          <cell r="BI153">
            <v>0</v>
          </cell>
          <cell r="BJ153">
            <v>4818496.2161999987</v>
          </cell>
          <cell r="BK153">
            <v>0</v>
          </cell>
          <cell r="BL153">
            <v>0</v>
          </cell>
          <cell r="BM153">
            <v>152311.08000000002</v>
          </cell>
          <cell r="BN153">
            <v>152311.08000000002</v>
          </cell>
          <cell r="BO153">
            <v>0</v>
          </cell>
          <cell r="BP153">
            <v>0</v>
          </cell>
          <cell r="BQ153">
            <v>0</v>
          </cell>
          <cell r="BR153">
            <v>0</v>
          </cell>
          <cell r="BS153">
            <v>0</v>
          </cell>
          <cell r="BT153">
            <v>0</v>
          </cell>
          <cell r="BU153">
            <v>80326.549999999988</v>
          </cell>
          <cell r="BV153">
            <v>0</v>
          </cell>
          <cell r="BW153">
            <v>80326.549999999988</v>
          </cell>
        </row>
        <row r="154">
          <cell r="A154">
            <v>200603</v>
          </cell>
          <cell r="B154">
            <v>3048604.7651000004</v>
          </cell>
          <cell r="C154">
            <v>365667.08559999999</v>
          </cell>
          <cell r="D154">
            <v>90325.59</v>
          </cell>
          <cell r="E154">
            <v>0</v>
          </cell>
          <cell r="I154">
            <v>13995.96</v>
          </cell>
          <cell r="J154">
            <v>222851.25</v>
          </cell>
          <cell r="K154">
            <v>38494.285600000003</v>
          </cell>
          <cell r="L154">
            <v>335790.12</v>
          </cell>
          <cell r="M154">
            <v>335790.12</v>
          </cell>
          <cell r="O154">
            <v>764692.18</v>
          </cell>
          <cell r="P154">
            <v>764692.18</v>
          </cell>
          <cell r="Q154">
            <v>1582455.3795000005</v>
          </cell>
          <cell r="R154">
            <v>0</v>
          </cell>
          <cell r="T154">
            <v>1582455.3795000005</v>
          </cell>
          <cell r="U154">
            <v>90325.589999999851</v>
          </cell>
          <cell r="V154">
            <v>0</v>
          </cell>
          <cell r="W154">
            <v>90325.59</v>
          </cell>
          <cell r="X154">
            <v>90325.59</v>
          </cell>
          <cell r="Z154">
            <v>0</v>
          </cell>
          <cell r="AE154">
            <v>0</v>
          </cell>
          <cell r="AF154">
            <v>0</v>
          </cell>
          <cell r="AG154">
            <v>13995.96</v>
          </cell>
          <cell r="AH154">
            <v>0</v>
          </cell>
          <cell r="AI154">
            <v>222851.25</v>
          </cell>
          <cell r="AJ154">
            <v>38494.285600000003</v>
          </cell>
          <cell r="AK154">
            <v>38494.285600000003</v>
          </cell>
          <cell r="AL154">
            <v>335790.12</v>
          </cell>
          <cell r="AM154">
            <v>764692.18</v>
          </cell>
          <cell r="AN154">
            <v>0</v>
          </cell>
          <cell r="AO154">
            <v>1582455.3795000005</v>
          </cell>
          <cell r="AP154">
            <v>200603</v>
          </cell>
          <cell r="AQ154">
            <v>200603</v>
          </cell>
          <cell r="AR154">
            <v>11677130.0068</v>
          </cell>
          <cell r="AS154">
            <v>1225489.8911000001</v>
          </cell>
          <cell r="AT154">
            <v>242636.67</v>
          </cell>
          <cell r="AU154">
            <v>0</v>
          </cell>
          <cell r="AV154">
            <v>0</v>
          </cell>
          <cell r="AW154">
            <v>0</v>
          </cell>
          <cell r="AX154">
            <v>0</v>
          </cell>
          <cell r="AY154">
            <v>94322.50999999998</v>
          </cell>
          <cell r="AZ154">
            <v>790301.64999999991</v>
          </cell>
          <cell r="BA154">
            <v>98229.061100000006</v>
          </cell>
          <cell r="BB154">
            <v>1175730.51</v>
          </cell>
          <cell r="BC154">
            <v>1175730.51</v>
          </cell>
          <cell r="BD154">
            <v>2874958.0100000002</v>
          </cell>
          <cell r="BE154">
            <v>2874958.0100000002</v>
          </cell>
          <cell r="BF154">
            <v>2874958.0100000002</v>
          </cell>
          <cell r="BG154">
            <v>6400951.5956999995</v>
          </cell>
          <cell r="BH154">
            <v>0</v>
          </cell>
          <cell r="BI154">
            <v>0</v>
          </cell>
          <cell r="BJ154">
            <v>6400951.5956999995</v>
          </cell>
          <cell r="BK154">
            <v>0</v>
          </cell>
          <cell r="BL154">
            <v>0</v>
          </cell>
          <cell r="BM154">
            <v>242636.67</v>
          </cell>
          <cell r="BN154">
            <v>242636.67</v>
          </cell>
          <cell r="BO154">
            <v>0</v>
          </cell>
          <cell r="BP154">
            <v>0</v>
          </cell>
          <cell r="BQ154">
            <v>0</v>
          </cell>
          <cell r="BR154">
            <v>0</v>
          </cell>
          <cell r="BS154">
            <v>0</v>
          </cell>
          <cell r="BT154">
            <v>0</v>
          </cell>
          <cell r="BU154">
            <v>94322.50999999998</v>
          </cell>
          <cell r="BV154">
            <v>0</v>
          </cell>
          <cell r="BW154">
            <v>94322.50999999998</v>
          </cell>
        </row>
        <row r="155">
          <cell r="A155">
            <v>200604</v>
          </cell>
          <cell r="B155">
            <v>2967952.2997000003</v>
          </cell>
          <cell r="C155">
            <v>521058.08129999996</v>
          </cell>
          <cell r="D155">
            <v>115062.06</v>
          </cell>
          <cell r="E155">
            <v>0</v>
          </cell>
          <cell r="I155">
            <v>88438.17</v>
          </cell>
          <cell r="J155">
            <v>293027.81</v>
          </cell>
          <cell r="K155">
            <v>24530.041299999993</v>
          </cell>
          <cell r="L155">
            <v>463321.89</v>
          </cell>
          <cell r="M155">
            <v>463321.89</v>
          </cell>
          <cell r="O155">
            <v>443367.67</v>
          </cell>
          <cell r="P155">
            <v>443367.67</v>
          </cell>
          <cell r="Q155">
            <v>1540204.6584000001</v>
          </cell>
          <cell r="R155">
            <v>0</v>
          </cell>
          <cell r="T155">
            <v>1540204.6584000001</v>
          </cell>
          <cell r="U155">
            <v>115062.06000000052</v>
          </cell>
          <cell r="V155">
            <v>0</v>
          </cell>
          <cell r="W155">
            <v>115062.06</v>
          </cell>
          <cell r="X155">
            <v>115062.06</v>
          </cell>
          <cell r="Z155">
            <v>0</v>
          </cell>
          <cell r="AE155">
            <v>0</v>
          </cell>
          <cell r="AF155">
            <v>0</v>
          </cell>
          <cell r="AG155">
            <v>88438.17</v>
          </cell>
          <cell r="AH155">
            <v>0</v>
          </cell>
          <cell r="AI155">
            <v>293027.81</v>
          </cell>
          <cell r="AJ155">
            <v>24530.041299999993</v>
          </cell>
          <cell r="AK155">
            <v>24530.041299999993</v>
          </cell>
          <cell r="AL155">
            <v>463321.89</v>
          </cell>
          <cell r="AM155">
            <v>443367.67</v>
          </cell>
          <cell r="AN155">
            <v>0</v>
          </cell>
          <cell r="AO155">
            <v>1540204.6584000001</v>
          </cell>
          <cell r="AP155">
            <v>200604</v>
          </cell>
          <cell r="AQ155">
            <v>200604</v>
          </cell>
          <cell r="AR155">
            <v>14645082.306499999</v>
          </cell>
          <cell r="AS155">
            <v>1746547.9724000001</v>
          </cell>
          <cell r="AT155">
            <v>357698.73</v>
          </cell>
          <cell r="AU155">
            <v>0</v>
          </cell>
          <cell r="AV155">
            <v>0</v>
          </cell>
          <cell r="AW155">
            <v>0</v>
          </cell>
          <cell r="AX155">
            <v>0</v>
          </cell>
          <cell r="AY155">
            <v>182760.68</v>
          </cell>
          <cell r="AZ155">
            <v>1083329.46</v>
          </cell>
          <cell r="BA155">
            <v>122759.1024</v>
          </cell>
          <cell r="BB155">
            <v>1639052.4</v>
          </cell>
          <cell r="BC155">
            <v>1639052.4</v>
          </cell>
          <cell r="BD155">
            <v>3318325.68</v>
          </cell>
          <cell r="BE155">
            <v>3318325.68</v>
          </cell>
          <cell r="BF155">
            <v>3318325.68</v>
          </cell>
          <cell r="BG155">
            <v>7941156.2540999996</v>
          </cell>
          <cell r="BH155">
            <v>0</v>
          </cell>
          <cell r="BI155">
            <v>0</v>
          </cell>
          <cell r="BJ155">
            <v>7941156.2540999996</v>
          </cell>
          <cell r="BK155">
            <v>0</v>
          </cell>
          <cell r="BL155">
            <v>0</v>
          </cell>
          <cell r="BM155">
            <v>357698.73</v>
          </cell>
          <cell r="BN155">
            <v>357698.73</v>
          </cell>
          <cell r="BO155">
            <v>0</v>
          </cell>
          <cell r="BP155">
            <v>0</v>
          </cell>
          <cell r="BQ155">
            <v>0</v>
          </cell>
          <cell r="BR155">
            <v>0</v>
          </cell>
          <cell r="BS155">
            <v>0</v>
          </cell>
          <cell r="BT155">
            <v>0</v>
          </cell>
          <cell r="BU155">
            <v>182760.68</v>
          </cell>
          <cell r="BV155">
            <v>0</v>
          </cell>
          <cell r="BW155">
            <v>182760.68</v>
          </cell>
        </row>
        <row r="156">
          <cell r="A156">
            <v>200605</v>
          </cell>
          <cell r="B156">
            <v>5010474.1884999992</v>
          </cell>
          <cell r="C156">
            <v>667559.16029999999</v>
          </cell>
          <cell r="D156">
            <v>115105.51</v>
          </cell>
          <cell r="E156">
            <v>0</v>
          </cell>
          <cell r="I156">
            <v>128165.37</v>
          </cell>
          <cell r="J156">
            <v>388659.37</v>
          </cell>
          <cell r="K156">
            <v>35628.910299999989</v>
          </cell>
          <cell r="L156">
            <v>749252.06</v>
          </cell>
          <cell r="M156">
            <v>749252.06</v>
          </cell>
          <cell r="O156">
            <v>818458.07</v>
          </cell>
          <cell r="P156">
            <v>818458.07</v>
          </cell>
          <cell r="Q156">
            <v>2775204.8981999992</v>
          </cell>
          <cell r="R156">
            <v>0</v>
          </cell>
          <cell r="T156">
            <v>2775204.8981999992</v>
          </cell>
          <cell r="U156">
            <v>115105.51000000071</v>
          </cell>
          <cell r="V156">
            <v>0</v>
          </cell>
          <cell r="W156">
            <v>115105.51</v>
          </cell>
          <cell r="X156">
            <v>115105.51</v>
          </cell>
          <cell r="Z156">
            <v>0</v>
          </cell>
          <cell r="AE156">
            <v>0</v>
          </cell>
          <cell r="AF156">
            <v>0</v>
          </cell>
          <cell r="AG156">
            <v>128165.37</v>
          </cell>
          <cell r="AH156">
            <v>0</v>
          </cell>
          <cell r="AI156">
            <v>388659.37</v>
          </cell>
          <cell r="AJ156">
            <v>35628.910299999989</v>
          </cell>
          <cell r="AK156">
            <v>35628.910299999989</v>
          </cell>
          <cell r="AL156">
            <v>749252.06</v>
          </cell>
          <cell r="AM156">
            <v>818458.07</v>
          </cell>
          <cell r="AN156">
            <v>0</v>
          </cell>
          <cell r="AO156">
            <v>2775204.8981999992</v>
          </cell>
          <cell r="AP156">
            <v>200605</v>
          </cell>
          <cell r="AQ156">
            <v>200605</v>
          </cell>
          <cell r="AR156">
            <v>19655556.494999997</v>
          </cell>
          <cell r="AS156">
            <v>2414107.1327</v>
          </cell>
          <cell r="AT156">
            <v>472804.24</v>
          </cell>
          <cell r="AU156">
            <v>0</v>
          </cell>
          <cell r="AV156">
            <v>0</v>
          </cell>
          <cell r="AW156">
            <v>0</v>
          </cell>
          <cell r="AX156">
            <v>0</v>
          </cell>
          <cell r="AY156">
            <v>310926.05</v>
          </cell>
          <cell r="AZ156">
            <v>1471988.83</v>
          </cell>
          <cell r="BA156">
            <v>158388.01269999999</v>
          </cell>
          <cell r="BB156">
            <v>2388304.46</v>
          </cell>
          <cell r="BC156">
            <v>2388304.46</v>
          </cell>
          <cell r="BD156">
            <v>4136783.75</v>
          </cell>
          <cell r="BE156">
            <v>4136783.75</v>
          </cell>
          <cell r="BF156">
            <v>4136783.75</v>
          </cell>
          <cell r="BG156">
            <v>10716361.152299998</v>
          </cell>
          <cell r="BH156">
            <v>0</v>
          </cell>
          <cell r="BI156">
            <v>0</v>
          </cell>
          <cell r="BJ156">
            <v>10716361.152299998</v>
          </cell>
          <cell r="BK156">
            <v>0</v>
          </cell>
          <cell r="BL156">
            <v>0</v>
          </cell>
          <cell r="BM156">
            <v>472804.24</v>
          </cell>
          <cell r="BN156">
            <v>472804.24</v>
          </cell>
          <cell r="BO156">
            <v>0</v>
          </cell>
          <cell r="BP156">
            <v>0</v>
          </cell>
          <cell r="BQ156">
            <v>0</v>
          </cell>
          <cell r="BR156">
            <v>0</v>
          </cell>
          <cell r="BS156">
            <v>0</v>
          </cell>
          <cell r="BT156">
            <v>0</v>
          </cell>
          <cell r="BU156">
            <v>310926.05</v>
          </cell>
          <cell r="BV156">
            <v>0</v>
          </cell>
          <cell r="BW156">
            <v>310926.05</v>
          </cell>
        </row>
        <row r="157">
          <cell r="A157">
            <v>200606</v>
          </cell>
          <cell r="B157">
            <v>7186728.7437999994</v>
          </cell>
          <cell r="C157">
            <v>753766.32979999995</v>
          </cell>
          <cell r="D157">
            <v>105570.73</v>
          </cell>
          <cell r="E157">
            <v>0</v>
          </cell>
          <cell r="I157">
            <v>129818.92</v>
          </cell>
          <cell r="J157">
            <v>369052.99</v>
          </cell>
          <cell r="K157">
            <v>149323.68979999999</v>
          </cell>
          <cell r="L157">
            <v>758022.3</v>
          </cell>
          <cell r="M157">
            <v>758022.3</v>
          </cell>
          <cell r="O157">
            <v>1385371.3</v>
          </cell>
          <cell r="P157">
            <v>1385371.3</v>
          </cell>
          <cell r="Q157">
            <v>4289568.8139999993</v>
          </cell>
          <cell r="R157">
            <v>0</v>
          </cell>
          <cell r="T157">
            <v>4289568.8139999993</v>
          </cell>
          <cell r="U157">
            <v>105570.73000000045</v>
          </cell>
          <cell r="V157">
            <v>0</v>
          </cell>
          <cell r="W157">
            <v>105570.73</v>
          </cell>
          <cell r="X157">
            <v>105570.73</v>
          </cell>
          <cell r="Z157">
            <v>0</v>
          </cell>
          <cell r="AE157">
            <v>0</v>
          </cell>
          <cell r="AF157">
            <v>0</v>
          </cell>
          <cell r="AG157">
            <v>129818.92</v>
          </cell>
          <cell r="AH157">
            <v>0</v>
          </cell>
          <cell r="AI157">
            <v>369052.99</v>
          </cell>
          <cell r="AJ157">
            <v>149323.68979999999</v>
          </cell>
          <cell r="AK157">
            <v>149323.68979999999</v>
          </cell>
          <cell r="AL157">
            <v>758022.3</v>
          </cell>
          <cell r="AM157">
            <v>1385371.3</v>
          </cell>
          <cell r="AN157">
            <v>0</v>
          </cell>
          <cell r="AO157">
            <v>4289568.8139999993</v>
          </cell>
          <cell r="AP157">
            <v>200606</v>
          </cell>
          <cell r="AQ157">
            <v>200606</v>
          </cell>
          <cell r="AR157">
            <v>26842285.238799997</v>
          </cell>
          <cell r="AS157">
            <v>3167873.4624999999</v>
          </cell>
          <cell r="AT157">
            <v>578374.97</v>
          </cell>
          <cell r="AU157">
            <v>0</v>
          </cell>
          <cell r="AV157">
            <v>0</v>
          </cell>
          <cell r="AW157">
            <v>0</v>
          </cell>
          <cell r="AX157">
            <v>0</v>
          </cell>
          <cell r="AY157">
            <v>440744.97</v>
          </cell>
          <cell r="AZ157">
            <v>1841041.82</v>
          </cell>
          <cell r="BA157">
            <v>307711.70250000001</v>
          </cell>
          <cell r="BB157">
            <v>3146326.76</v>
          </cell>
          <cell r="BC157">
            <v>3146326.76</v>
          </cell>
          <cell r="BD157">
            <v>5522155.0499999998</v>
          </cell>
          <cell r="BE157">
            <v>5522155.0499999998</v>
          </cell>
          <cell r="BF157">
            <v>5522155.0499999998</v>
          </cell>
          <cell r="BG157">
            <v>15005929.966299998</v>
          </cell>
          <cell r="BH157">
            <v>0</v>
          </cell>
          <cell r="BI157">
            <v>0</v>
          </cell>
          <cell r="BJ157">
            <v>15005929.966299998</v>
          </cell>
          <cell r="BK157">
            <v>0</v>
          </cell>
          <cell r="BL157">
            <v>0</v>
          </cell>
          <cell r="BM157">
            <v>578374.97</v>
          </cell>
          <cell r="BN157">
            <v>578374.97</v>
          </cell>
          <cell r="BO157">
            <v>0</v>
          </cell>
          <cell r="BP157">
            <v>0</v>
          </cell>
          <cell r="BQ157">
            <v>0</v>
          </cell>
          <cell r="BR157">
            <v>0</v>
          </cell>
          <cell r="BS157">
            <v>0</v>
          </cell>
          <cell r="BT157">
            <v>0</v>
          </cell>
          <cell r="BU157">
            <v>440744.97</v>
          </cell>
          <cell r="BV157">
            <v>0</v>
          </cell>
          <cell r="BW157">
            <v>440744.97</v>
          </cell>
        </row>
        <row r="158">
          <cell r="A158">
            <v>200607</v>
          </cell>
          <cell r="B158">
            <v>7519155.9199000001</v>
          </cell>
          <cell r="C158">
            <v>692885.27810000011</v>
          </cell>
          <cell r="D158">
            <v>105148.39</v>
          </cell>
          <cell r="E158">
            <v>0</v>
          </cell>
          <cell r="I158">
            <v>130019.31</v>
          </cell>
          <cell r="J158">
            <v>426393.89</v>
          </cell>
          <cell r="K158">
            <v>31323.68810000001</v>
          </cell>
          <cell r="L158">
            <v>775980.63</v>
          </cell>
          <cell r="M158">
            <v>775980.63</v>
          </cell>
          <cell r="O158">
            <v>1452991.08</v>
          </cell>
          <cell r="P158">
            <v>1452991.08</v>
          </cell>
          <cell r="Q158">
            <v>4597298.9318000004</v>
          </cell>
          <cell r="R158">
            <v>0</v>
          </cell>
          <cell r="T158">
            <v>4597298.9318000004</v>
          </cell>
          <cell r="U158">
            <v>105148.38999999966</v>
          </cell>
          <cell r="V158">
            <v>0</v>
          </cell>
          <cell r="W158">
            <v>105148.39</v>
          </cell>
          <cell r="X158">
            <v>105148.39</v>
          </cell>
          <cell r="Z158">
            <v>0</v>
          </cell>
          <cell r="AE158">
            <v>0</v>
          </cell>
          <cell r="AF158">
            <v>0</v>
          </cell>
          <cell r="AG158">
            <v>130019.31</v>
          </cell>
          <cell r="AH158">
            <v>0</v>
          </cell>
          <cell r="AI158">
            <v>426393.89</v>
          </cell>
          <cell r="AJ158">
            <v>31323.68810000001</v>
          </cell>
          <cell r="AK158">
            <v>31323.68810000001</v>
          </cell>
          <cell r="AL158">
            <v>775980.63</v>
          </cell>
          <cell r="AM158">
            <v>1452991.08</v>
          </cell>
          <cell r="AN158">
            <v>0</v>
          </cell>
          <cell r="AO158">
            <v>4597298.9318000004</v>
          </cell>
          <cell r="AP158">
            <v>200607</v>
          </cell>
          <cell r="AQ158">
            <v>200607</v>
          </cell>
          <cell r="AR158">
            <v>34361441.158699997</v>
          </cell>
          <cell r="AS158">
            <v>3860758.7406000001</v>
          </cell>
          <cell r="AT158">
            <v>683523.36</v>
          </cell>
          <cell r="AU158">
            <v>0</v>
          </cell>
          <cell r="AV158">
            <v>0</v>
          </cell>
          <cell r="AW158">
            <v>0</v>
          </cell>
          <cell r="AX158">
            <v>0</v>
          </cell>
          <cell r="AY158">
            <v>570764.28</v>
          </cell>
          <cell r="AZ158">
            <v>2267435.71</v>
          </cell>
          <cell r="BA158">
            <v>339035.39060000004</v>
          </cell>
          <cell r="BB158">
            <v>3922307.3899999997</v>
          </cell>
          <cell r="BC158">
            <v>3922307.3899999997</v>
          </cell>
          <cell r="BD158">
            <v>6975146.1299999999</v>
          </cell>
          <cell r="BE158">
            <v>6975146.1299999999</v>
          </cell>
          <cell r="BF158">
            <v>6975146.1299999999</v>
          </cell>
          <cell r="BG158">
            <v>19603228.898099996</v>
          </cell>
          <cell r="BH158">
            <v>0</v>
          </cell>
          <cell r="BI158">
            <v>0</v>
          </cell>
          <cell r="BJ158">
            <v>19603228.898099996</v>
          </cell>
          <cell r="BK158">
            <v>0</v>
          </cell>
          <cell r="BL158">
            <v>0</v>
          </cell>
          <cell r="BM158">
            <v>683523.36</v>
          </cell>
          <cell r="BN158">
            <v>683523.36</v>
          </cell>
          <cell r="BO158">
            <v>0</v>
          </cell>
          <cell r="BP158">
            <v>0</v>
          </cell>
          <cell r="BQ158">
            <v>0</v>
          </cell>
          <cell r="BR158">
            <v>0</v>
          </cell>
          <cell r="BS158">
            <v>0</v>
          </cell>
          <cell r="BT158">
            <v>0</v>
          </cell>
          <cell r="BU158">
            <v>570764.28</v>
          </cell>
          <cell r="BV158">
            <v>0</v>
          </cell>
          <cell r="BW158">
            <v>570764.28</v>
          </cell>
        </row>
        <row r="159">
          <cell r="A159">
            <v>200608</v>
          </cell>
          <cell r="B159">
            <v>7764079.2404999994</v>
          </cell>
          <cell r="C159">
            <v>675641.18449999997</v>
          </cell>
          <cell r="D159">
            <v>105280.32000000001</v>
          </cell>
          <cell r="E159">
            <v>0</v>
          </cell>
          <cell r="I159">
            <v>125612.3</v>
          </cell>
          <cell r="J159">
            <v>412839.61</v>
          </cell>
          <cell r="K159">
            <v>31908.954499999996</v>
          </cell>
          <cell r="L159">
            <v>760373.04</v>
          </cell>
          <cell r="M159">
            <v>760373.04</v>
          </cell>
          <cell r="O159">
            <v>1376295.43</v>
          </cell>
          <cell r="P159">
            <v>1376295.43</v>
          </cell>
          <cell r="Q159">
            <v>4951769.5859999992</v>
          </cell>
          <cell r="R159">
            <v>0</v>
          </cell>
          <cell r="T159">
            <v>4951769.5859999992</v>
          </cell>
          <cell r="U159">
            <v>105280.3200000003</v>
          </cell>
          <cell r="V159">
            <v>0</v>
          </cell>
          <cell r="W159">
            <v>105280.32000000001</v>
          </cell>
          <cell r="X159">
            <v>105280.32000000001</v>
          </cell>
          <cell r="Z159">
            <v>0</v>
          </cell>
          <cell r="AE159">
            <v>0</v>
          </cell>
          <cell r="AF159">
            <v>0</v>
          </cell>
          <cell r="AG159">
            <v>125612.3</v>
          </cell>
          <cell r="AH159">
            <v>0</v>
          </cell>
          <cell r="AI159">
            <v>412839.61</v>
          </cell>
          <cell r="AJ159">
            <v>31908.954499999996</v>
          </cell>
          <cell r="AK159">
            <v>31908.954499999996</v>
          </cell>
          <cell r="AL159">
            <v>760373.04</v>
          </cell>
          <cell r="AM159">
            <v>1376295.43</v>
          </cell>
          <cell r="AN159">
            <v>0</v>
          </cell>
          <cell r="AO159">
            <v>4951769.5859999992</v>
          </cell>
          <cell r="AP159">
            <v>200608</v>
          </cell>
          <cell r="AQ159">
            <v>200608</v>
          </cell>
          <cell r="AR159">
            <v>42125520.399199992</v>
          </cell>
          <cell r="AS159">
            <v>4536399.9251000006</v>
          </cell>
          <cell r="AT159">
            <v>788803.67999999993</v>
          </cell>
          <cell r="AU159">
            <v>0</v>
          </cell>
          <cell r="AV159">
            <v>0</v>
          </cell>
          <cell r="AW159">
            <v>0</v>
          </cell>
          <cell r="AX159">
            <v>0</v>
          </cell>
          <cell r="AY159">
            <v>696376.58000000007</v>
          </cell>
          <cell r="AZ159">
            <v>2680275.3199999998</v>
          </cell>
          <cell r="BA159">
            <v>370944.34510000004</v>
          </cell>
          <cell r="BB159">
            <v>4682680.43</v>
          </cell>
          <cell r="BC159">
            <v>4682680.43</v>
          </cell>
          <cell r="BD159">
            <v>8351441.5599999996</v>
          </cell>
          <cell r="BE159">
            <v>8351441.5599999996</v>
          </cell>
          <cell r="BF159">
            <v>8351441.5599999996</v>
          </cell>
          <cell r="BG159">
            <v>24554998.484099995</v>
          </cell>
          <cell r="BH159">
            <v>0</v>
          </cell>
          <cell r="BI159">
            <v>0</v>
          </cell>
          <cell r="BJ159">
            <v>24554998.484099995</v>
          </cell>
          <cell r="BK159">
            <v>0</v>
          </cell>
          <cell r="BL159">
            <v>0</v>
          </cell>
          <cell r="BM159">
            <v>788803.67999999993</v>
          </cell>
          <cell r="BN159">
            <v>788803.67999999993</v>
          </cell>
          <cell r="BO159">
            <v>0</v>
          </cell>
          <cell r="BP159">
            <v>0</v>
          </cell>
          <cell r="BQ159">
            <v>0</v>
          </cell>
          <cell r="BR159">
            <v>0</v>
          </cell>
          <cell r="BS159">
            <v>0</v>
          </cell>
          <cell r="BT159">
            <v>0</v>
          </cell>
          <cell r="BU159">
            <v>696376.58000000007</v>
          </cell>
          <cell r="BV159">
            <v>0</v>
          </cell>
          <cell r="BW159">
            <v>696376.58000000007</v>
          </cell>
        </row>
        <row r="160">
          <cell r="A160">
            <v>200609</v>
          </cell>
          <cell r="B160">
            <v>7478467.3708999995</v>
          </cell>
          <cell r="C160">
            <v>676256.75840000005</v>
          </cell>
          <cell r="D160">
            <v>107419.86</v>
          </cell>
          <cell r="E160">
            <v>0</v>
          </cell>
          <cell r="I160">
            <v>126782.95</v>
          </cell>
          <cell r="J160">
            <v>426763.69</v>
          </cell>
          <cell r="K160">
            <v>15290.258399999999</v>
          </cell>
          <cell r="L160">
            <v>746833.53</v>
          </cell>
          <cell r="M160">
            <v>746833.53</v>
          </cell>
          <cell r="O160">
            <v>1406314.04</v>
          </cell>
          <cell r="P160">
            <v>1406314.04</v>
          </cell>
          <cell r="Q160">
            <v>4649063.0424999995</v>
          </cell>
          <cell r="R160">
            <v>0</v>
          </cell>
          <cell r="T160">
            <v>4649063.0424999995</v>
          </cell>
          <cell r="U160">
            <v>107419.8599999994</v>
          </cell>
          <cell r="V160">
            <v>0</v>
          </cell>
          <cell r="W160">
            <v>107419.86</v>
          </cell>
          <cell r="X160">
            <v>107419.86</v>
          </cell>
          <cell r="Z160">
            <v>0</v>
          </cell>
          <cell r="AE160">
            <v>0</v>
          </cell>
          <cell r="AF160">
            <v>0</v>
          </cell>
          <cell r="AG160">
            <v>126782.95</v>
          </cell>
          <cell r="AH160">
            <v>0</v>
          </cell>
          <cell r="AI160">
            <v>426763.69</v>
          </cell>
          <cell r="AJ160">
            <v>15290.258399999999</v>
          </cell>
          <cell r="AK160">
            <v>15290.258399999999</v>
          </cell>
          <cell r="AL160">
            <v>746833.53</v>
          </cell>
          <cell r="AM160">
            <v>1406314.04</v>
          </cell>
          <cell r="AN160">
            <v>0</v>
          </cell>
          <cell r="AO160">
            <v>4649063.0424999995</v>
          </cell>
          <cell r="AP160">
            <v>200609</v>
          </cell>
          <cell r="AQ160">
            <v>200609</v>
          </cell>
          <cell r="AR160">
            <v>49603987.77009999</v>
          </cell>
          <cell r="AS160">
            <v>5212656.6835000003</v>
          </cell>
          <cell r="AT160">
            <v>896223.53999999992</v>
          </cell>
          <cell r="AU160">
            <v>0</v>
          </cell>
          <cell r="AV160">
            <v>0</v>
          </cell>
          <cell r="AW160">
            <v>0</v>
          </cell>
          <cell r="AX160">
            <v>0</v>
          </cell>
          <cell r="AY160">
            <v>823159.53</v>
          </cell>
          <cell r="AZ160">
            <v>3107039.01</v>
          </cell>
          <cell r="BA160">
            <v>386234.60350000003</v>
          </cell>
          <cell r="BB160">
            <v>5429513.96</v>
          </cell>
          <cell r="BC160">
            <v>5429513.96</v>
          </cell>
          <cell r="BD160">
            <v>9757755.5999999996</v>
          </cell>
          <cell r="BE160">
            <v>9757755.5999999996</v>
          </cell>
          <cell r="BF160">
            <v>9757755.5999999996</v>
          </cell>
          <cell r="BG160">
            <v>29204061.526599996</v>
          </cell>
          <cell r="BH160">
            <v>0</v>
          </cell>
          <cell r="BI160">
            <v>0</v>
          </cell>
          <cell r="BJ160">
            <v>29204061.526599996</v>
          </cell>
          <cell r="BK160">
            <v>0</v>
          </cell>
          <cell r="BL160">
            <v>0</v>
          </cell>
          <cell r="BM160">
            <v>896223.53999999992</v>
          </cell>
          <cell r="BN160">
            <v>896223.53999999992</v>
          </cell>
          <cell r="BO160">
            <v>0</v>
          </cell>
          <cell r="BP160">
            <v>0</v>
          </cell>
          <cell r="BQ160">
            <v>0</v>
          </cell>
          <cell r="BR160">
            <v>0</v>
          </cell>
          <cell r="BS160">
            <v>0</v>
          </cell>
          <cell r="BT160">
            <v>0</v>
          </cell>
          <cell r="BU160">
            <v>823159.53</v>
          </cell>
          <cell r="BV160">
            <v>0</v>
          </cell>
          <cell r="BW160">
            <v>823159.53</v>
          </cell>
        </row>
        <row r="161">
          <cell r="A161">
            <v>200610</v>
          </cell>
          <cell r="B161">
            <v>7219002.1557999989</v>
          </cell>
          <cell r="C161">
            <v>665919.80390000006</v>
          </cell>
          <cell r="D161">
            <v>112235.6</v>
          </cell>
          <cell r="E161">
            <v>0</v>
          </cell>
          <cell r="I161">
            <v>128367.57</v>
          </cell>
          <cell r="J161">
            <v>413770.25</v>
          </cell>
          <cell r="K161">
            <v>11546.383899999997</v>
          </cell>
          <cell r="L161">
            <v>710151.09</v>
          </cell>
          <cell r="M161">
            <v>710151.09</v>
          </cell>
          <cell r="O161">
            <v>1354839.18</v>
          </cell>
          <cell r="P161">
            <v>1354839.18</v>
          </cell>
          <cell r="Q161">
            <v>4488092.0818999987</v>
          </cell>
          <cell r="R161">
            <v>0</v>
          </cell>
          <cell r="T161">
            <v>4488092.0818999987</v>
          </cell>
          <cell r="U161">
            <v>112235.60000000056</v>
          </cell>
          <cell r="V161">
            <v>0</v>
          </cell>
          <cell r="W161">
            <v>112235.6</v>
          </cell>
          <cell r="X161">
            <v>112235.6</v>
          </cell>
          <cell r="Z161">
            <v>0</v>
          </cell>
          <cell r="AE161">
            <v>0</v>
          </cell>
          <cell r="AF161">
            <v>0</v>
          </cell>
          <cell r="AG161">
            <v>128367.57</v>
          </cell>
          <cell r="AH161">
            <v>0</v>
          </cell>
          <cell r="AI161">
            <v>413770.25</v>
          </cell>
          <cell r="AJ161">
            <v>11546.383899999997</v>
          </cell>
          <cell r="AK161">
            <v>11546.383899999997</v>
          </cell>
          <cell r="AL161">
            <v>710151.09</v>
          </cell>
          <cell r="AM161">
            <v>1354839.18</v>
          </cell>
          <cell r="AN161">
            <v>0</v>
          </cell>
          <cell r="AO161">
            <v>4488092.0818999987</v>
          </cell>
          <cell r="AP161">
            <v>200610</v>
          </cell>
          <cell r="AQ161">
            <v>200610</v>
          </cell>
          <cell r="AR161">
            <v>56822989.92589999</v>
          </cell>
          <cell r="AS161">
            <v>5878576.4874</v>
          </cell>
          <cell r="AT161">
            <v>1008459.1399999999</v>
          </cell>
          <cell r="AU161">
            <v>0</v>
          </cell>
          <cell r="AV161">
            <v>0</v>
          </cell>
          <cell r="AW161">
            <v>0</v>
          </cell>
          <cell r="AX161">
            <v>0</v>
          </cell>
          <cell r="AY161">
            <v>951527.10000000009</v>
          </cell>
          <cell r="AZ161">
            <v>3520809.26</v>
          </cell>
          <cell r="BA161">
            <v>397780.98740000004</v>
          </cell>
          <cell r="BB161">
            <v>6139665.0499999998</v>
          </cell>
          <cell r="BC161">
            <v>6139665.0499999998</v>
          </cell>
          <cell r="BD161">
            <v>11112594.779999999</v>
          </cell>
          <cell r="BE161">
            <v>11112594.779999999</v>
          </cell>
          <cell r="BF161">
            <v>11112594.779999999</v>
          </cell>
          <cell r="BG161">
            <v>33692153.608499996</v>
          </cell>
          <cell r="BH161">
            <v>0</v>
          </cell>
          <cell r="BI161">
            <v>0</v>
          </cell>
          <cell r="BJ161">
            <v>33692153.608499996</v>
          </cell>
          <cell r="BK161">
            <v>0</v>
          </cell>
          <cell r="BL161">
            <v>0</v>
          </cell>
          <cell r="BM161">
            <v>1008459.1399999999</v>
          </cell>
          <cell r="BN161">
            <v>1008459.1399999999</v>
          </cell>
          <cell r="BO161">
            <v>0</v>
          </cell>
          <cell r="BP161">
            <v>0</v>
          </cell>
          <cell r="BQ161">
            <v>0</v>
          </cell>
          <cell r="BR161">
            <v>0</v>
          </cell>
          <cell r="BS161">
            <v>0</v>
          </cell>
          <cell r="BT161">
            <v>0</v>
          </cell>
          <cell r="BU161">
            <v>951527.10000000009</v>
          </cell>
          <cell r="BV161">
            <v>0</v>
          </cell>
          <cell r="BW161">
            <v>951527.10000000009</v>
          </cell>
        </row>
        <row r="162">
          <cell r="A162">
            <v>200611</v>
          </cell>
          <cell r="B162">
            <v>6333002.6277999999</v>
          </cell>
          <cell r="C162">
            <v>597866.19940000004</v>
          </cell>
          <cell r="D162">
            <v>106397.27</v>
          </cell>
          <cell r="E162">
            <v>0</v>
          </cell>
          <cell r="I162">
            <v>105318</v>
          </cell>
          <cell r="J162">
            <v>373528.72</v>
          </cell>
          <cell r="K162">
            <v>12622.2094</v>
          </cell>
          <cell r="L162">
            <v>639760.99</v>
          </cell>
          <cell r="M162">
            <v>639760.99</v>
          </cell>
          <cell r="O162">
            <v>1312841.96</v>
          </cell>
          <cell r="P162">
            <v>1312841.96</v>
          </cell>
          <cell r="Q162">
            <v>3782533.4783999999</v>
          </cell>
          <cell r="R162">
            <v>0</v>
          </cell>
          <cell r="T162">
            <v>3782533.4783999999</v>
          </cell>
          <cell r="U162">
            <v>106397.27000000048</v>
          </cell>
          <cell r="V162">
            <v>0</v>
          </cell>
          <cell r="W162">
            <v>106397.27</v>
          </cell>
          <cell r="X162">
            <v>106397.27</v>
          </cell>
          <cell r="Z162">
            <v>0</v>
          </cell>
          <cell r="AE162">
            <v>0</v>
          </cell>
          <cell r="AF162">
            <v>0</v>
          </cell>
          <cell r="AG162">
            <v>105318</v>
          </cell>
          <cell r="AH162">
            <v>0</v>
          </cell>
          <cell r="AI162">
            <v>373528.72</v>
          </cell>
          <cell r="AJ162">
            <v>12622.2094</v>
          </cell>
          <cell r="AK162">
            <v>12622.2094</v>
          </cell>
          <cell r="AL162">
            <v>639760.99</v>
          </cell>
          <cell r="AM162">
            <v>1312841.96</v>
          </cell>
          <cell r="AN162">
            <v>0</v>
          </cell>
          <cell r="AO162">
            <v>3782533.4783999999</v>
          </cell>
          <cell r="AP162">
            <v>200611</v>
          </cell>
          <cell r="AQ162">
            <v>200611</v>
          </cell>
          <cell r="AR162">
            <v>63155992.553699993</v>
          </cell>
          <cell r="AS162">
            <v>6476442.6868000003</v>
          </cell>
          <cell r="AT162">
            <v>1114856.4099999999</v>
          </cell>
          <cell r="AU162">
            <v>0</v>
          </cell>
          <cell r="AV162">
            <v>0</v>
          </cell>
          <cell r="AW162">
            <v>0</v>
          </cell>
          <cell r="AX162">
            <v>0</v>
          </cell>
          <cell r="AY162">
            <v>1056845.1000000001</v>
          </cell>
          <cell r="AZ162">
            <v>3894337.9799999995</v>
          </cell>
          <cell r="BA162">
            <v>410403.19680000003</v>
          </cell>
          <cell r="BB162">
            <v>6779426.04</v>
          </cell>
          <cell r="BC162">
            <v>6779426.04</v>
          </cell>
          <cell r="BD162">
            <v>12425436.739999998</v>
          </cell>
          <cell r="BE162">
            <v>12425436.739999998</v>
          </cell>
          <cell r="BF162">
            <v>12425436.739999998</v>
          </cell>
          <cell r="BG162">
            <v>37474687.086899996</v>
          </cell>
          <cell r="BH162">
            <v>0</v>
          </cell>
          <cell r="BI162">
            <v>0</v>
          </cell>
          <cell r="BJ162">
            <v>37474687.086899996</v>
          </cell>
          <cell r="BK162">
            <v>0</v>
          </cell>
          <cell r="BL162">
            <v>0</v>
          </cell>
          <cell r="BM162">
            <v>1114856.4099999999</v>
          </cell>
          <cell r="BN162">
            <v>1114856.4099999999</v>
          </cell>
          <cell r="BO162">
            <v>0</v>
          </cell>
          <cell r="BP162">
            <v>0</v>
          </cell>
          <cell r="BQ162">
            <v>0</v>
          </cell>
          <cell r="BR162">
            <v>0</v>
          </cell>
          <cell r="BS162">
            <v>0</v>
          </cell>
          <cell r="BT162">
            <v>0</v>
          </cell>
          <cell r="BU162">
            <v>1056845.1000000001</v>
          </cell>
          <cell r="BV162">
            <v>0</v>
          </cell>
          <cell r="BW162">
            <v>1056845.1000000001</v>
          </cell>
        </row>
        <row r="163">
          <cell r="A163">
            <v>200612</v>
          </cell>
          <cell r="B163">
            <v>6346593.4748</v>
          </cell>
          <cell r="C163">
            <v>526891.69200000004</v>
          </cell>
          <cell r="D163">
            <v>111761.63</v>
          </cell>
          <cell r="E163">
            <v>0</v>
          </cell>
          <cell r="I163">
            <v>89842.08</v>
          </cell>
          <cell r="J163">
            <v>290160</v>
          </cell>
          <cell r="K163">
            <v>35127.981999999996</v>
          </cell>
          <cell r="L163">
            <v>481874.09</v>
          </cell>
          <cell r="M163">
            <v>481874.09</v>
          </cell>
          <cell r="O163">
            <v>1124347.3899999999</v>
          </cell>
          <cell r="P163">
            <v>1124347.3899999999</v>
          </cell>
          <cell r="Q163">
            <v>4213480.3027999997</v>
          </cell>
          <cell r="R163">
            <v>0</v>
          </cell>
          <cell r="T163">
            <v>4213480.3027999997</v>
          </cell>
          <cell r="U163">
            <v>111761.63000000082</v>
          </cell>
          <cell r="V163">
            <v>0</v>
          </cell>
          <cell r="W163">
            <v>111761.63</v>
          </cell>
          <cell r="X163">
            <v>111761.63</v>
          </cell>
          <cell r="Z163">
            <v>0</v>
          </cell>
          <cell r="AE163">
            <v>0</v>
          </cell>
          <cell r="AF163">
            <v>0</v>
          </cell>
          <cell r="AG163">
            <v>89842.08</v>
          </cell>
          <cell r="AH163">
            <v>0</v>
          </cell>
          <cell r="AI163">
            <v>290160</v>
          </cell>
          <cell r="AJ163">
            <v>35127.981999999996</v>
          </cell>
          <cell r="AK163">
            <v>35127.981999999996</v>
          </cell>
          <cell r="AL163">
            <v>481874.09</v>
          </cell>
          <cell r="AM163">
            <v>1124347.3899999999</v>
          </cell>
          <cell r="AN163">
            <v>0</v>
          </cell>
          <cell r="AO163">
            <v>4213480.3027999997</v>
          </cell>
          <cell r="AP163">
            <v>200612</v>
          </cell>
          <cell r="AQ163">
            <v>200612</v>
          </cell>
          <cell r="AR163">
            <v>69502586.028499991</v>
          </cell>
          <cell r="AS163">
            <v>7003334.3788000001</v>
          </cell>
          <cell r="AT163">
            <v>1226618.04</v>
          </cell>
          <cell r="AU163">
            <v>0</v>
          </cell>
          <cell r="AV163">
            <v>0</v>
          </cell>
          <cell r="AW163">
            <v>0</v>
          </cell>
          <cell r="AX163">
            <v>0</v>
          </cell>
          <cell r="AY163">
            <v>1146687.1800000002</v>
          </cell>
          <cell r="AZ163">
            <v>4184497.9799999995</v>
          </cell>
          <cell r="BA163">
            <v>445531.17880000005</v>
          </cell>
          <cell r="BB163">
            <v>7261300.1299999999</v>
          </cell>
          <cell r="BC163">
            <v>7261300.1299999999</v>
          </cell>
          <cell r="BD163">
            <v>13549784.129999999</v>
          </cell>
          <cell r="BE163">
            <v>13549784.129999999</v>
          </cell>
          <cell r="BF163">
            <v>13549784.129999999</v>
          </cell>
          <cell r="BG163">
            <v>41688167.389699996</v>
          </cell>
          <cell r="BH163">
            <v>0</v>
          </cell>
          <cell r="BI163">
            <v>0</v>
          </cell>
          <cell r="BJ163">
            <v>41688167.389699996</v>
          </cell>
          <cell r="BK163">
            <v>0</v>
          </cell>
          <cell r="BL163">
            <v>0</v>
          </cell>
          <cell r="BM163">
            <v>1226618.04</v>
          </cell>
          <cell r="BN163">
            <v>1226618.04</v>
          </cell>
          <cell r="BO163">
            <v>0</v>
          </cell>
          <cell r="BP163">
            <v>0</v>
          </cell>
          <cell r="BQ163">
            <v>0</v>
          </cell>
          <cell r="BR163">
            <v>0</v>
          </cell>
          <cell r="BS163">
            <v>0</v>
          </cell>
          <cell r="BT163">
            <v>0</v>
          </cell>
          <cell r="BU163">
            <v>1146687.1800000002</v>
          </cell>
          <cell r="BV163">
            <v>0</v>
          </cell>
          <cell r="BW163">
            <v>1146687.1800000002</v>
          </cell>
        </row>
        <row r="164">
          <cell r="A164">
            <v>200701</v>
          </cell>
          <cell r="B164">
            <v>6400144.9128</v>
          </cell>
          <cell r="C164">
            <v>523366.95190000004</v>
          </cell>
          <cell r="D164">
            <v>94578.21</v>
          </cell>
          <cell r="E164">
            <v>0</v>
          </cell>
          <cell r="I164">
            <v>104167.67</v>
          </cell>
          <cell r="J164">
            <v>292003.89</v>
          </cell>
          <cell r="K164">
            <v>32617.1819</v>
          </cell>
          <cell r="L164">
            <v>534424.15</v>
          </cell>
          <cell r="M164">
            <v>534424.15</v>
          </cell>
          <cell r="O164">
            <v>650556.97</v>
          </cell>
          <cell r="P164">
            <v>650556.97</v>
          </cell>
          <cell r="Q164">
            <v>4691796.8409000002</v>
          </cell>
          <cell r="R164">
            <v>0</v>
          </cell>
          <cell r="T164">
            <v>4691796.8409000002</v>
          </cell>
          <cell r="U164">
            <v>94578.209999999963</v>
          </cell>
          <cell r="V164">
            <v>0</v>
          </cell>
          <cell r="W164">
            <v>94578.21</v>
          </cell>
          <cell r="X164">
            <v>94578.21</v>
          </cell>
          <cell r="Z164">
            <v>0</v>
          </cell>
          <cell r="AE164">
            <v>0</v>
          </cell>
          <cell r="AF164">
            <v>0</v>
          </cell>
          <cell r="AG164">
            <v>104167.67</v>
          </cell>
          <cell r="AH164">
            <v>0</v>
          </cell>
          <cell r="AI164">
            <v>292003.89</v>
          </cell>
          <cell r="AJ164">
            <v>32617.1819</v>
          </cell>
          <cell r="AK164">
            <v>32617.1819</v>
          </cell>
          <cell r="AL164">
            <v>534424.15</v>
          </cell>
          <cell r="AM164">
            <v>650556.97</v>
          </cell>
          <cell r="AN164">
            <v>0</v>
          </cell>
          <cell r="AO164">
            <v>4691796.8409000002</v>
          </cell>
          <cell r="AP164">
            <v>200701</v>
          </cell>
          <cell r="AQ164">
            <v>200701</v>
          </cell>
          <cell r="AR164">
            <v>6400144.9128</v>
          </cell>
          <cell r="AS164">
            <v>523366.95190000004</v>
          </cell>
          <cell r="AT164">
            <v>94578.21</v>
          </cell>
          <cell r="AU164">
            <v>0</v>
          </cell>
          <cell r="AV164">
            <v>0</v>
          </cell>
          <cell r="AW164">
            <v>0</v>
          </cell>
          <cell r="AX164">
            <v>0</v>
          </cell>
          <cell r="AY164">
            <v>104167.67</v>
          </cell>
          <cell r="AZ164">
            <v>292003.89</v>
          </cell>
          <cell r="BA164">
            <v>32617.1819</v>
          </cell>
          <cell r="BB164">
            <v>534424.15</v>
          </cell>
          <cell r="BC164">
            <v>534424.15</v>
          </cell>
          <cell r="BD164">
            <v>650556.97</v>
          </cell>
          <cell r="BE164">
            <v>650556.97</v>
          </cell>
          <cell r="BF164">
            <v>650556.97</v>
          </cell>
          <cell r="BG164">
            <v>4691796.8409000002</v>
          </cell>
          <cell r="BH164">
            <v>0</v>
          </cell>
          <cell r="BI164">
            <v>0</v>
          </cell>
          <cell r="BJ164">
            <v>4691796.8409000002</v>
          </cell>
          <cell r="BK164">
            <v>0</v>
          </cell>
          <cell r="BL164">
            <v>0</v>
          </cell>
          <cell r="BM164">
            <v>94578.21</v>
          </cell>
          <cell r="BN164">
            <v>94578.21</v>
          </cell>
          <cell r="BO164">
            <v>0</v>
          </cell>
          <cell r="BP164">
            <v>0</v>
          </cell>
          <cell r="BQ164">
            <v>0</v>
          </cell>
          <cell r="BR164">
            <v>0</v>
          </cell>
          <cell r="BS164">
            <v>0</v>
          </cell>
          <cell r="BT164">
            <v>0</v>
          </cell>
          <cell r="BU164">
            <v>104167.67</v>
          </cell>
          <cell r="BV164">
            <v>0</v>
          </cell>
          <cell r="BW164">
            <v>104167.67</v>
          </cell>
        </row>
        <row r="165">
          <cell r="A165">
            <v>200702</v>
          </cell>
          <cell r="B165">
            <v>6046253.6847000001</v>
          </cell>
          <cell r="C165">
            <v>515246.95069999999</v>
          </cell>
          <cell r="D165">
            <v>123118.67</v>
          </cell>
          <cell r="E165">
            <v>0</v>
          </cell>
          <cell r="I165">
            <v>99338.43</v>
          </cell>
          <cell r="J165">
            <v>267602.62</v>
          </cell>
          <cell r="K165">
            <v>25187.2307</v>
          </cell>
          <cell r="L165">
            <v>542590.18000000005</v>
          </cell>
          <cell r="M165">
            <v>542590.18000000005</v>
          </cell>
          <cell r="O165">
            <v>726423.23</v>
          </cell>
          <cell r="P165">
            <v>726423.23</v>
          </cell>
          <cell r="Q165">
            <v>4261993.324</v>
          </cell>
          <cell r="R165">
            <v>0</v>
          </cell>
          <cell r="T165">
            <v>4261993.324</v>
          </cell>
          <cell r="U165">
            <v>123118.66999999993</v>
          </cell>
          <cell r="V165">
            <v>0</v>
          </cell>
          <cell r="W165">
            <v>123118.67</v>
          </cell>
          <cell r="X165">
            <v>123118.67</v>
          </cell>
          <cell r="Z165">
            <v>0</v>
          </cell>
          <cell r="AE165">
            <v>0</v>
          </cell>
          <cell r="AF165">
            <v>0</v>
          </cell>
          <cell r="AG165">
            <v>99338.43</v>
          </cell>
          <cell r="AH165">
            <v>0</v>
          </cell>
          <cell r="AI165">
            <v>267602.62</v>
          </cell>
          <cell r="AJ165">
            <v>25187.2307</v>
          </cell>
          <cell r="AK165">
            <v>25187.2307</v>
          </cell>
          <cell r="AL165">
            <v>542590.18000000005</v>
          </cell>
          <cell r="AM165">
            <v>726423.23</v>
          </cell>
          <cell r="AN165">
            <v>0</v>
          </cell>
          <cell r="AO165">
            <v>4261993.324</v>
          </cell>
          <cell r="AP165">
            <v>200702</v>
          </cell>
          <cell r="AQ165">
            <v>200702</v>
          </cell>
          <cell r="AR165">
            <v>12446398.5975</v>
          </cell>
          <cell r="AS165">
            <v>1038613.9026</v>
          </cell>
          <cell r="AT165">
            <v>217696.88</v>
          </cell>
          <cell r="AU165">
            <v>0</v>
          </cell>
          <cell r="AV165">
            <v>0</v>
          </cell>
          <cell r="AW165">
            <v>0</v>
          </cell>
          <cell r="AX165">
            <v>0</v>
          </cell>
          <cell r="AY165">
            <v>203506.09999999998</v>
          </cell>
          <cell r="AZ165">
            <v>559606.51</v>
          </cell>
          <cell r="BA165">
            <v>57804.412599999996</v>
          </cell>
          <cell r="BB165">
            <v>1077014.33</v>
          </cell>
          <cell r="BC165">
            <v>1077014.33</v>
          </cell>
          <cell r="BD165">
            <v>1376980.2</v>
          </cell>
          <cell r="BE165">
            <v>1376980.2</v>
          </cell>
          <cell r="BF165">
            <v>1376980.2</v>
          </cell>
          <cell r="BG165">
            <v>8953790.1649000011</v>
          </cell>
          <cell r="BH165">
            <v>0</v>
          </cell>
          <cell r="BI165">
            <v>0</v>
          </cell>
          <cell r="BJ165">
            <v>8953790.1649000011</v>
          </cell>
          <cell r="BK165">
            <v>0</v>
          </cell>
          <cell r="BL165">
            <v>0</v>
          </cell>
          <cell r="BM165">
            <v>217696.88</v>
          </cell>
          <cell r="BN165">
            <v>217696.88</v>
          </cell>
          <cell r="BO165">
            <v>0</v>
          </cell>
          <cell r="BP165">
            <v>0</v>
          </cell>
          <cell r="BQ165">
            <v>0</v>
          </cell>
          <cell r="BR165">
            <v>0</v>
          </cell>
          <cell r="BS165">
            <v>0</v>
          </cell>
          <cell r="BT165">
            <v>0</v>
          </cell>
          <cell r="BU165">
            <v>203506.09999999998</v>
          </cell>
          <cell r="BV165">
            <v>0</v>
          </cell>
          <cell r="BW165">
            <v>203506.09999999998</v>
          </cell>
        </row>
        <row r="166">
          <cell r="A166">
            <v>200703</v>
          </cell>
          <cell r="B166">
            <v>7347315.9497999996</v>
          </cell>
          <cell r="C166">
            <v>592431.95179999992</v>
          </cell>
          <cell r="D166">
            <v>132490.59</v>
          </cell>
          <cell r="E166">
            <v>0</v>
          </cell>
          <cell r="I166">
            <v>101869.75</v>
          </cell>
          <cell r="J166">
            <v>320770.63</v>
          </cell>
          <cell r="K166">
            <v>37300.981800000001</v>
          </cell>
          <cell r="L166">
            <v>564726.99</v>
          </cell>
          <cell r="M166">
            <v>564726.99</v>
          </cell>
          <cell r="O166">
            <v>1195541.6299999999</v>
          </cell>
          <cell r="P166">
            <v>1195541.6299999999</v>
          </cell>
          <cell r="Q166">
            <v>4994615.3779999996</v>
          </cell>
          <cell r="R166">
            <v>0</v>
          </cell>
          <cell r="T166">
            <v>4994615.3779999996</v>
          </cell>
          <cell r="U166">
            <v>132490.58999999985</v>
          </cell>
          <cell r="V166">
            <v>0</v>
          </cell>
          <cell r="W166">
            <v>132490.59</v>
          </cell>
          <cell r="X166">
            <v>132490.59</v>
          </cell>
          <cell r="Z166">
            <v>0</v>
          </cell>
          <cell r="AE166">
            <v>0</v>
          </cell>
          <cell r="AF166">
            <v>0</v>
          </cell>
          <cell r="AG166">
            <v>101869.75</v>
          </cell>
          <cell r="AH166">
            <v>0</v>
          </cell>
          <cell r="AI166">
            <v>320770.63</v>
          </cell>
          <cell r="AJ166">
            <v>37300.981800000001</v>
          </cell>
          <cell r="AK166">
            <v>37300.981800000001</v>
          </cell>
          <cell r="AL166">
            <v>564726.99</v>
          </cell>
          <cell r="AM166">
            <v>1195541.6299999999</v>
          </cell>
          <cell r="AN166">
            <v>0</v>
          </cell>
          <cell r="AO166">
            <v>4994615.3779999996</v>
          </cell>
          <cell r="AP166">
            <v>200703</v>
          </cell>
          <cell r="AQ166">
            <v>200703</v>
          </cell>
          <cell r="AR166">
            <v>19793714.5473</v>
          </cell>
          <cell r="AS166">
            <v>1631045.8544000001</v>
          </cell>
          <cell r="AT166">
            <v>350187.47</v>
          </cell>
          <cell r="AU166">
            <v>0</v>
          </cell>
          <cell r="AV166">
            <v>0</v>
          </cell>
          <cell r="AW166">
            <v>0</v>
          </cell>
          <cell r="AX166">
            <v>0</v>
          </cell>
          <cell r="AY166">
            <v>305375.84999999998</v>
          </cell>
          <cell r="AZ166">
            <v>880377.14</v>
          </cell>
          <cell r="BA166">
            <v>95105.39439999999</v>
          </cell>
          <cell r="BB166">
            <v>1641741.32</v>
          </cell>
          <cell r="BC166">
            <v>1641741.32</v>
          </cell>
          <cell r="BD166">
            <v>2572521.83</v>
          </cell>
          <cell r="BE166">
            <v>2572521.83</v>
          </cell>
          <cell r="BF166">
            <v>2572521.83</v>
          </cell>
          <cell r="BG166">
            <v>13948405.5429</v>
          </cell>
          <cell r="BH166">
            <v>0</v>
          </cell>
          <cell r="BI166">
            <v>0</v>
          </cell>
          <cell r="BJ166">
            <v>13948405.5429</v>
          </cell>
          <cell r="BK166">
            <v>0</v>
          </cell>
          <cell r="BL166">
            <v>0</v>
          </cell>
          <cell r="BM166">
            <v>350187.47</v>
          </cell>
          <cell r="BN166">
            <v>350187.47</v>
          </cell>
          <cell r="BO166">
            <v>0</v>
          </cell>
          <cell r="BP166">
            <v>0</v>
          </cell>
          <cell r="BQ166">
            <v>0</v>
          </cell>
          <cell r="BR166">
            <v>0</v>
          </cell>
          <cell r="BS166">
            <v>0</v>
          </cell>
          <cell r="BT166">
            <v>0</v>
          </cell>
          <cell r="BU166">
            <v>305375.84999999998</v>
          </cell>
          <cell r="BV166">
            <v>0</v>
          </cell>
          <cell r="BW166">
            <v>305375.84999999998</v>
          </cell>
        </row>
        <row r="167">
          <cell r="A167">
            <v>200704</v>
          </cell>
          <cell r="B167">
            <v>6743275.3735000007</v>
          </cell>
          <cell r="C167">
            <v>456167.15059999999</v>
          </cell>
          <cell r="D167">
            <v>100179.67</v>
          </cell>
          <cell r="E167">
            <v>0</v>
          </cell>
          <cell r="I167">
            <v>49978.92</v>
          </cell>
          <cell r="J167">
            <v>257514.96</v>
          </cell>
          <cell r="K167">
            <v>48493.600599999998</v>
          </cell>
          <cell r="L167">
            <v>403812.14</v>
          </cell>
          <cell r="M167">
            <v>403812.14</v>
          </cell>
          <cell r="O167">
            <v>1050188.3600000001</v>
          </cell>
          <cell r="P167">
            <v>1050188.3600000001</v>
          </cell>
          <cell r="Q167">
            <v>4833107.7229000004</v>
          </cell>
          <cell r="R167">
            <v>0</v>
          </cell>
          <cell r="T167">
            <v>4833107.7229000004</v>
          </cell>
          <cell r="U167">
            <v>100179.66999999993</v>
          </cell>
          <cell r="V167">
            <v>0</v>
          </cell>
          <cell r="W167">
            <v>100179.67</v>
          </cell>
          <cell r="X167">
            <v>100179.67</v>
          </cell>
          <cell r="Z167">
            <v>0</v>
          </cell>
          <cell r="AE167">
            <v>0</v>
          </cell>
          <cell r="AF167">
            <v>0</v>
          </cell>
          <cell r="AG167">
            <v>49978.92</v>
          </cell>
          <cell r="AH167">
            <v>0</v>
          </cell>
          <cell r="AI167">
            <v>257514.96</v>
          </cell>
          <cell r="AJ167">
            <v>48493.600599999998</v>
          </cell>
          <cell r="AK167">
            <v>48493.600599999998</v>
          </cell>
          <cell r="AL167">
            <v>403812.14</v>
          </cell>
          <cell r="AM167">
            <v>1050188.3600000001</v>
          </cell>
          <cell r="AN167">
            <v>0</v>
          </cell>
          <cell r="AO167">
            <v>4833107.7229000004</v>
          </cell>
          <cell r="AP167">
            <v>200704</v>
          </cell>
          <cell r="AQ167">
            <v>200704</v>
          </cell>
          <cell r="AR167">
            <v>26536989.9208</v>
          </cell>
          <cell r="AS167">
            <v>2087213.0050000001</v>
          </cell>
          <cell r="AT167">
            <v>450367.13999999996</v>
          </cell>
          <cell r="AU167">
            <v>0</v>
          </cell>
          <cell r="AV167">
            <v>0</v>
          </cell>
          <cell r="AW167">
            <v>0</v>
          </cell>
          <cell r="AX167">
            <v>0</v>
          </cell>
          <cell r="AY167">
            <v>355354.76999999996</v>
          </cell>
          <cell r="AZ167">
            <v>1137892.1000000001</v>
          </cell>
          <cell r="BA167">
            <v>143598.995</v>
          </cell>
          <cell r="BB167">
            <v>2045553.46</v>
          </cell>
          <cell r="BC167">
            <v>2045553.46</v>
          </cell>
          <cell r="BD167">
            <v>3622710.1900000004</v>
          </cell>
          <cell r="BE167">
            <v>3622710.1900000004</v>
          </cell>
          <cell r="BF167">
            <v>3622710.1900000004</v>
          </cell>
          <cell r="BG167">
            <v>18781513.265799999</v>
          </cell>
          <cell r="BH167">
            <v>0</v>
          </cell>
          <cell r="BI167">
            <v>0</v>
          </cell>
          <cell r="BJ167">
            <v>18781513.265799999</v>
          </cell>
          <cell r="BK167">
            <v>0</v>
          </cell>
          <cell r="BL167">
            <v>0</v>
          </cell>
          <cell r="BM167">
            <v>450367.13999999996</v>
          </cell>
          <cell r="BN167">
            <v>450367.13999999996</v>
          </cell>
          <cell r="BO167">
            <v>0</v>
          </cell>
          <cell r="BP167">
            <v>0</v>
          </cell>
          <cell r="BQ167">
            <v>0</v>
          </cell>
          <cell r="BR167">
            <v>0</v>
          </cell>
          <cell r="BS167">
            <v>0</v>
          </cell>
          <cell r="BT167">
            <v>0</v>
          </cell>
          <cell r="BU167">
            <v>355354.76999999996</v>
          </cell>
          <cell r="BV167">
            <v>0</v>
          </cell>
          <cell r="BW167">
            <v>355354.76999999996</v>
          </cell>
        </row>
        <row r="168">
          <cell r="A168">
            <v>200705</v>
          </cell>
          <cell r="B168">
            <v>7535424.7638999997</v>
          </cell>
          <cell r="C168">
            <v>380871.82590000005</v>
          </cell>
          <cell r="D168">
            <v>82083.570000000007</v>
          </cell>
          <cell r="E168">
            <v>0</v>
          </cell>
          <cell r="I168">
            <v>4152.75</v>
          </cell>
          <cell r="J168">
            <v>222417.35</v>
          </cell>
          <cell r="K168">
            <v>72218.155899999983</v>
          </cell>
          <cell r="L168">
            <v>398716.79</v>
          </cell>
          <cell r="M168">
            <v>398716.79</v>
          </cell>
          <cell r="O168">
            <v>1247322.6399999999</v>
          </cell>
          <cell r="P168">
            <v>1247322.6399999999</v>
          </cell>
          <cell r="Q168">
            <v>5508513.5079999994</v>
          </cell>
          <cell r="R168">
            <v>0</v>
          </cell>
          <cell r="T168">
            <v>5508513.5079999994</v>
          </cell>
          <cell r="U168">
            <v>82083.570000000298</v>
          </cell>
          <cell r="V168">
            <v>0</v>
          </cell>
          <cell r="W168">
            <v>82083.570000000007</v>
          </cell>
          <cell r="X168">
            <v>82083.570000000007</v>
          </cell>
          <cell r="Z168">
            <v>0</v>
          </cell>
          <cell r="AE168">
            <v>0</v>
          </cell>
          <cell r="AF168">
            <v>0</v>
          </cell>
          <cell r="AG168">
            <v>4152.75</v>
          </cell>
          <cell r="AH168">
            <v>0</v>
          </cell>
          <cell r="AI168">
            <v>222417.35</v>
          </cell>
          <cell r="AJ168">
            <v>72218.155899999983</v>
          </cell>
          <cell r="AK168">
            <v>72218.155899999983</v>
          </cell>
          <cell r="AL168">
            <v>398716.79</v>
          </cell>
          <cell r="AM168">
            <v>1247322.6399999999</v>
          </cell>
          <cell r="AN168">
            <v>0</v>
          </cell>
          <cell r="AO168">
            <v>5508513.5079999994</v>
          </cell>
          <cell r="AP168">
            <v>200705</v>
          </cell>
          <cell r="AQ168">
            <v>200705</v>
          </cell>
          <cell r="AR168">
            <v>34072414.684699997</v>
          </cell>
          <cell r="AS168">
            <v>2468084.8309000004</v>
          </cell>
          <cell r="AT168">
            <v>532450.71</v>
          </cell>
          <cell r="AU168">
            <v>0</v>
          </cell>
          <cell r="AV168">
            <v>0</v>
          </cell>
          <cell r="AW168">
            <v>0</v>
          </cell>
          <cell r="AX168">
            <v>0</v>
          </cell>
          <cell r="AY168">
            <v>359507.51999999996</v>
          </cell>
          <cell r="AZ168">
            <v>1360309.4500000002</v>
          </cell>
          <cell r="BA168">
            <v>215817.15089999998</v>
          </cell>
          <cell r="BB168">
            <v>2444270.25</v>
          </cell>
          <cell r="BC168">
            <v>2444270.25</v>
          </cell>
          <cell r="BD168">
            <v>4870032.83</v>
          </cell>
          <cell r="BE168">
            <v>4870032.83</v>
          </cell>
          <cell r="BF168">
            <v>4870032.83</v>
          </cell>
          <cell r="BG168">
            <v>24290026.773800001</v>
          </cell>
          <cell r="BH168">
            <v>0</v>
          </cell>
          <cell r="BI168">
            <v>0</v>
          </cell>
          <cell r="BJ168">
            <v>24290026.773800001</v>
          </cell>
          <cell r="BK168">
            <v>0</v>
          </cell>
          <cell r="BL168">
            <v>0</v>
          </cell>
          <cell r="BM168">
            <v>532450.71</v>
          </cell>
          <cell r="BN168">
            <v>532450.71</v>
          </cell>
          <cell r="BO168">
            <v>0</v>
          </cell>
          <cell r="BP168">
            <v>0</v>
          </cell>
          <cell r="BQ168">
            <v>0</v>
          </cell>
          <cell r="BR168">
            <v>0</v>
          </cell>
          <cell r="BS168">
            <v>0</v>
          </cell>
          <cell r="BT168">
            <v>0</v>
          </cell>
          <cell r="BU168">
            <v>359507.51999999996</v>
          </cell>
          <cell r="BV168">
            <v>0</v>
          </cell>
          <cell r="BW168">
            <v>359507.51999999996</v>
          </cell>
        </row>
        <row r="169">
          <cell r="A169">
            <v>200706</v>
          </cell>
          <cell r="B169">
            <v>9201140.2192000002</v>
          </cell>
          <cell r="C169">
            <v>685340.9327</v>
          </cell>
          <cell r="D169">
            <v>153487.25</v>
          </cell>
          <cell r="E169">
            <v>0</v>
          </cell>
          <cell r="I169">
            <v>38398.199999999997</v>
          </cell>
          <cell r="J169">
            <v>363906.21</v>
          </cell>
          <cell r="K169">
            <v>129549.27269999996</v>
          </cell>
          <cell r="L169">
            <v>700204.74</v>
          </cell>
          <cell r="M169">
            <v>700204.74</v>
          </cell>
          <cell r="O169">
            <v>1379772.53</v>
          </cell>
          <cell r="P169">
            <v>1379772.53</v>
          </cell>
          <cell r="Q169">
            <v>6435822.016499999</v>
          </cell>
          <cell r="R169">
            <v>0</v>
          </cell>
          <cell r="T169">
            <v>6435822.016499999</v>
          </cell>
          <cell r="U169">
            <v>153487.25</v>
          </cell>
          <cell r="V169">
            <v>0</v>
          </cell>
          <cell r="W169">
            <v>153487.25</v>
          </cell>
          <cell r="X169">
            <v>153487.25</v>
          </cell>
          <cell r="Z169">
            <v>0</v>
          </cell>
          <cell r="AE169">
            <v>0</v>
          </cell>
          <cell r="AF169">
            <v>0</v>
          </cell>
          <cell r="AG169">
            <v>38398.199999999997</v>
          </cell>
          <cell r="AH169">
            <v>0</v>
          </cell>
          <cell r="AI169">
            <v>363906.21</v>
          </cell>
          <cell r="AJ169">
            <v>129549.27269999996</v>
          </cell>
          <cell r="AK169">
            <v>129549.27269999996</v>
          </cell>
          <cell r="AL169">
            <v>700204.74</v>
          </cell>
          <cell r="AM169">
            <v>1379772.53</v>
          </cell>
          <cell r="AN169">
            <v>0</v>
          </cell>
          <cell r="AO169">
            <v>6435822.016499999</v>
          </cell>
          <cell r="AP169">
            <v>200706</v>
          </cell>
          <cell r="AQ169">
            <v>200706</v>
          </cell>
          <cell r="AR169">
            <v>43273554.903899997</v>
          </cell>
          <cell r="AS169">
            <v>3153425.7636000002</v>
          </cell>
          <cell r="AT169">
            <v>685937.96</v>
          </cell>
          <cell r="AU169">
            <v>0</v>
          </cell>
          <cell r="AV169">
            <v>0</v>
          </cell>
          <cell r="AW169">
            <v>0</v>
          </cell>
          <cell r="AX169">
            <v>0</v>
          </cell>
          <cell r="AY169">
            <v>397905.72</v>
          </cell>
          <cell r="AZ169">
            <v>1724215.6600000001</v>
          </cell>
          <cell r="BA169">
            <v>345366.42359999992</v>
          </cell>
          <cell r="BB169">
            <v>3144474.99</v>
          </cell>
          <cell r="BC169">
            <v>3144474.99</v>
          </cell>
          <cell r="BD169">
            <v>6249805.3600000003</v>
          </cell>
          <cell r="BE169">
            <v>6249805.3600000003</v>
          </cell>
          <cell r="BF169">
            <v>6249805.3600000003</v>
          </cell>
          <cell r="BG169">
            <v>30725848.7903</v>
          </cell>
          <cell r="BH169">
            <v>0</v>
          </cell>
          <cell r="BI169">
            <v>0</v>
          </cell>
          <cell r="BJ169">
            <v>30725848.7903</v>
          </cell>
          <cell r="BK169">
            <v>0</v>
          </cell>
          <cell r="BL169">
            <v>0</v>
          </cell>
          <cell r="BM169">
            <v>685937.96</v>
          </cell>
          <cell r="BN169">
            <v>685937.96</v>
          </cell>
          <cell r="BO169">
            <v>0</v>
          </cell>
          <cell r="BP169">
            <v>0</v>
          </cell>
          <cell r="BQ169">
            <v>0</v>
          </cell>
          <cell r="BR169">
            <v>0</v>
          </cell>
          <cell r="BS169">
            <v>0</v>
          </cell>
          <cell r="BT169">
            <v>0</v>
          </cell>
          <cell r="BU169">
            <v>397905.72</v>
          </cell>
          <cell r="BV169">
            <v>0</v>
          </cell>
          <cell r="BW169">
            <v>397905.72</v>
          </cell>
        </row>
        <row r="170">
          <cell r="A170">
            <v>200707</v>
          </cell>
          <cell r="B170">
            <v>10160146.586399999</v>
          </cell>
          <cell r="C170">
            <v>640982.91439999989</v>
          </cell>
          <cell r="D170">
            <v>175244.22</v>
          </cell>
          <cell r="E170">
            <v>0</v>
          </cell>
          <cell r="I170">
            <v>50188.58</v>
          </cell>
          <cell r="J170">
            <v>406427.14</v>
          </cell>
          <cell r="K170">
            <v>9122.9743999999992</v>
          </cell>
          <cell r="L170">
            <v>778311.98</v>
          </cell>
          <cell r="M170">
            <v>778311.98</v>
          </cell>
          <cell r="O170">
            <v>1237720.55</v>
          </cell>
          <cell r="P170">
            <v>1237720.55</v>
          </cell>
          <cell r="Q170">
            <v>7503131.1419999991</v>
          </cell>
          <cell r="R170">
            <v>0</v>
          </cell>
          <cell r="T170">
            <v>7503131.1419999991</v>
          </cell>
          <cell r="U170">
            <v>175244.21999999881</v>
          </cell>
          <cell r="V170">
            <v>0</v>
          </cell>
          <cell r="W170">
            <v>175244.22</v>
          </cell>
          <cell r="X170">
            <v>175244.22</v>
          </cell>
          <cell r="Z170">
            <v>0</v>
          </cell>
          <cell r="AE170">
            <v>0</v>
          </cell>
          <cell r="AF170">
            <v>0</v>
          </cell>
          <cell r="AG170">
            <v>50188.58</v>
          </cell>
          <cell r="AH170">
            <v>0</v>
          </cell>
          <cell r="AI170">
            <v>406427.14</v>
          </cell>
          <cell r="AJ170">
            <v>9122.9743999999992</v>
          </cell>
          <cell r="AK170">
            <v>9122.9743999999992</v>
          </cell>
          <cell r="AL170">
            <v>778311.98</v>
          </cell>
          <cell r="AM170">
            <v>1237720.55</v>
          </cell>
          <cell r="AN170">
            <v>0</v>
          </cell>
          <cell r="AO170">
            <v>7503131.1419999991</v>
          </cell>
          <cell r="AP170">
            <v>200707</v>
          </cell>
          <cell r="AQ170">
            <v>200707</v>
          </cell>
          <cell r="AR170">
            <v>53433701.4903</v>
          </cell>
          <cell r="AS170">
            <v>3794408.6780000003</v>
          </cell>
          <cell r="AT170">
            <v>861182.17999999993</v>
          </cell>
          <cell r="AU170">
            <v>0</v>
          </cell>
          <cell r="AV170">
            <v>0</v>
          </cell>
          <cell r="AW170">
            <v>0</v>
          </cell>
          <cell r="AX170">
            <v>0</v>
          </cell>
          <cell r="AY170">
            <v>448094.3</v>
          </cell>
          <cell r="AZ170">
            <v>2130642.8000000003</v>
          </cell>
          <cell r="BA170">
            <v>354489.39799999993</v>
          </cell>
          <cell r="BB170">
            <v>3922786.97</v>
          </cell>
          <cell r="BC170">
            <v>3922786.97</v>
          </cell>
          <cell r="BD170">
            <v>7487525.9100000001</v>
          </cell>
          <cell r="BE170">
            <v>7487525.9100000001</v>
          </cell>
          <cell r="BF170">
            <v>7487525.9100000001</v>
          </cell>
          <cell r="BG170">
            <v>38228979.932300001</v>
          </cell>
          <cell r="BH170">
            <v>0</v>
          </cell>
          <cell r="BI170">
            <v>0</v>
          </cell>
          <cell r="BJ170">
            <v>38228979.932300001</v>
          </cell>
          <cell r="BK170">
            <v>0</v>
          </cell>
          <cell r="BL170">
            <v>0</v>
          </cell>
          <cell r="BM170">
            <v>861182.17999999993</v>
          </cell>
          <cell r="BN170">
            <v>861182.17999999993</v>
          </cell>
          <cell r="BO170">
            <v>0</v>
          </cell>
          <cell r="BP170">
            <v>0</v>
          </cell>
          <cell r="BQ170">
            <v>0</v>
          </cell>
          <cell r="BR170">
            <v>0</v>
          </cell>
          <cell r="BS170">
            <v>0</v>
          </cell>
          <cell r="BT170">
            <v>0</v>
          </cell>
          <cell r="BU170">
            <v>448094.3</v>
          </cell>
          <cell r="BV170">
            <v>0</v>
          </cell>
          <cell r="BW170">
            <v>448094.3</v>
          </cell>
        </row>
        <row r="171">
          <cell r="A171">
            <v>200708</v>
          </cell>
          <cell r="B171">
            <v>10697298.6587</v>
          </cell>
          <cell r="C171">
            <v>715406.07050000003</v>
          </cell>
          <cell r="D171">
            <v>173358.71</v>
          </cell>
          <cell r="E171">
            <v>0</v>
          </cell>
          <cell r="I171">
            <v>110575.74</v>
          </cell>
          <cell r="J171">
            <v>417419.32</v>
          </cell>
          <cell r="K171">
            <v>14052.300500000007</v>
          </cell>
          <cell r="L171">
            <v>735380.11</v>
          </cell>
          <cell r="M171">
            <v>735380.11</v>
          </cell>
          <cell r="O171">
            <v>1358141.74</v>
          </cell>
          <cell r="P171">
            <v>1358141.74</v>
          </cell>
          <cell r="Q171">
            <v>7888370.7382000014</v>
          </cell>
          <cell r="R171">
            <v>0</v>
          </cell>
          <cell r="T171">
            <v>7888370.7382000014</v>
          </cell>
          <cell r="U171">
            <v>173358.70999999903</v>
          </cell>
          <cell r="V171">
            <v>0</v>
          </cell>
          <cell r="W171">
            <v>173358.71</v>
          </cell>
          <cell r="X171">
            <v>173358.71</v>
          </cell>
          <cell r="Z171">
            <v>0</v>
          </cell>
          <cell r="AE171">
            <v>0</v>
          </cell>
          <cell r="AF171">
            <v>0</v>
          </cell>
          <cell r="AG171">
            <v>110575.74</v>
          </cell>
          <cell r="AH171">
            <v>0</v>
          </cell>
          <cell r="AI171">
            <v>417419.32</v>
          </cell>
          <cell r="AJ171">
            <v>14052.300500000007</v>
          </cell>
          <cell r="AK171">
            <v>14052.300500000007</v>
          </cell>
          <cell r="AL171">
            <v>735380.11</v>
          </cell>
          <cell r="AM171">
            <v>1358141.74</v>
          </cell>
          <cell r="AN171">
            <v>0</v>
          </cell>
          <cell r="AO171">
            <v>7888370.7382000014</v>
          </cell>
          <cell r="AP171">
            <v>200708</v>
          </cell>
          <cell r="AQ171">
            <v>200708</v>
          </cell>
          <cell r="AR171">
            <v>64131000.149000004</v>
          </cell>
          <cell r="AS171">
            <v>4509814.7485000007</v>
          </cell>
          <cell r="AT171">
            <v>1034540.8899999999</v>
          </cell>
          <cell r="AU171">
            <v>0</v>
          </cell>
          <cell r="AV171">
            <v>0</v>
          </cell>
          <cell r="AW171">
            <v>0</v>
          </cell>
          <cell r="AX171">
            <v>0</v>
          </cell>
          <cell r="AY171">
            <v>558670.04</v>
          </cell>
          <cell r="AZ171">
            <v>2548062.12</v>
          </cell>
          <cell r="BA171">
            <v>368541.69849999994</v>
          </cell>
          <cell r="BB171">
            <v>4658167.08</v>
          </cell>
          <cell r="BC171">
            <v>4658167.08</v>
          </cell>
          <cell r="BD171">
            <v>8845667.6500000004</v>
          </cell>
          <cell r="BE171">
            <v>8845667.6500000004</v>
          </cell>
          <cell r="BF171">
            <v>8845667.6500000004</v>
          </cell>
          <cell r="BG171">
            <v>46117350.670500003</v>
          </cell>
          <cell r="BH171">
            <v>0</v>
          </cell>
          <cell r="BI171">
            <v>0</v>
          </cell>
          <cell r="BJ171">
            <v>46117350.670500003</v>
          </cell>
          <cell r="BK171">
            <v>0</v>
          </cell>
          <cell r="BL171">
            <v>0</v>
          </cell>
          <cell r="BM171">
            <v>1034540.8899999999</v>
          </cell>
          <cell r="BN171">
            <v>1034540.8899999999</v>
          </cell>
          <cell r="BO171">
            <v>0</v>
          </cell>
          <cell r="BP171">
            <v>0</v>
          </cell>
          <cell r="BQ171">
            <v>0</v>
          </cell>
          <cell r="BR171">
            <v>0</v>
          </cell>
          <cell r="BS171">
            <v>0</v>
          </cell>
          <cell r="BT171">
            <v>0</v>
          </cell>
          <cell r="BU171">
            <v>558670.04</v>
          </cell>
          <cell r="BV171">
            <v>0</v>
          </cell>
          <cell r="BW171">
            <v>558670.04</v>
          </cell>
        </row>
        <row r="172">
          <cell r="A172">
            <v>200709</v>
          </cell>
          <cell r="B172">
            <v>10022268.8158</v>
          </cell>
          <cell r="C172">
            <v>647304.78940000001</v>
          </cell>
          <cell r="D172">
            <v>168012.91</v>
          </cell>
          <cell r="E172">
            <v>0</v>
          </cell>
          <cell r="I172">
            <v>79050.89</v>
          </cell>
          <cell r="J172">
            <v>396293.4</v>
          </cell>
          <cell r="K172">
            <v>3947.5893999999994</v>
          </cell>
          <cell r="L172">
            <v>735504.57</v>
          </cell>
          <cell r="M172">
            <v>735504.57</v>
          </cell>
          <cell r="O172">
            <v>1229139.22</v>
          </cell>
          <cell r="P172">
            <v>1229139.22</v>
          </cell>
          <cell r="Q172">
            <v>7410320.2363999998</v>
          </cell>
          <cell r="R172">
            <v>0</v>
          </cell>
          <cell r="T172">
            <v>7410320.2363999998</v>
          </cell>
          <cell r="U172">
            <v>168012.91000000015</v>
          </cell>
          <cell r="V172">
            <v>0</v>
          </cell>
          <cell r="W172">
            <v>168012.91</v>
          </cell>
          <cell r="X172">
            <v>168012.91</v>
          </cell>
          <cell r="Z172">
            <v>0</v>
          </cell>
          <cell r="AE172">
            <v>0</v>
          </cell>
          <cell r="AF172">
            <v>0</v>
          </cell>
          <cell r="AG172">
            <v>79050.89</v>
          </cell>
          <cell r="AH172">
            <v>0</v>
          </cell>
          <cell r="AI172">
            <v>396293.4</v>
          </cell>
          <cell r="AJ172">
            <v>3947.5893999999994</v>
          </cell>
          <cell r="AK172">
            <v>3947.5893999999994</v>
          </cell>
          <cell r="AL172">
            <v>735504.57</v>
          </cell>
          <cell r="AM172">
            <v>1229139.22</v>
          </cell>
          <cell r="AN172">
            <v>0</v>
          </cell>
          <cell r="AO172">
            <v>7410320.2363999998</v>
          </cell>
          <cell r="AP172">
            <v>200709</v>
          </cell>
          <cell r="AQ172">
            <v>200709</v>
          </cell>
          <cell r="AR172">
            <v>74153268.9648</v>
          </cell>
          <cell r="AS172">
            <v>5157119.5379000008</v>
          </cell>
          <cell r="AT172">
            <v>1202553.7999999998</v>
          </cell>
          <cell r="AU172">
            <v>0</v>
          </cell>
          <cell r="AV172">
            <v>0</v>
          </cell>
          <cell r="AW172">
            <v>0</v>
          </cell>
          <cell r="AX172">
            <v>0</v>
          </cell>
          <cell r="AY172">
            <v>637720.93000000005</v>
          </cell>
          <cell r="AZ172">
            <v>2944355.52</v>
          </cell>
          <cell r="BA172">
            <v>372489.28789999994</v>
          </cell>
          <cell r="BB172">
            <v>5393671.6500000004</v>
          </cell>
          <cell r="BC172">
            <v>5393671.6500000004</v>
          </cell>
          <cell r="BD172">
            <v>10074806.870000001</v>
          </cell>
          <cell r="BE172">
            <v>10074806.870000001</v>
          </cell>
          <cell r="BF172">
            <v>10074806.870000001</v>
          </cell>
          <cell r="BG172">
            <v>53527670.906900004</v>
          </cell>
          <cell r="BH172">
            <v>0</v>
          </cell>
          <cell r="BI172">
            <v>0</v>
          </cell>
          <cell r="BJ172">
            <v>53527670.906900004</v>
          </cell>
          <cell r="BK172">
            <v>0</v>
          </cell>
          <cell r="BL172">
            <v>0</v>
          </cell>
          <cell r="BM172">
            <v>1202553.7999999998</v>
          </cell>
          <cell r="BN172">
            <v>1202553.7999999998</v>
          </cell>
          <cell r="BO172">
            <v>0</v>
          </cell>
          <cell r="BP172">
            <v>0</v>
          </cell>
          <cell r="BQ172">
            <v>0</v>
          </cell>
          <cell r="BR172">
            <v>0</v>
          </cell>
          <cell r="BS172">
            <v>0</v>
          </cell>
          <cell r="BT172">
            <v>0</v>
          </cell>
          <cell r="BU172">
            <v>637720.93000000005</v>
          </cell>
          <cell r="BV172">
            <v>0</v>
          </cell>
          <cell r="BW172">
            <v>637720.93000000005</v>
          </cell>
        </row>
        <row r="173">
          <cell r="A173">
            <v>200710</v>
          </cell>
          <cell r="B173">
            <v>10503996.4911</v>
          </cell>
          <cell r="C173">
            <v>661879.28540000005</v>
          </cell>
          <cell r="D173">
            <v>169675.51</v>
          </cell>
          <cell r="E173">
            <v>0</v>
          </cell>
          <cell r="I173">
            <v>74627.06</v>
          </cell>
          <cell r="J173">
            <v>413656.31</v>
          </cell>
          <cell r="K173">
            <v>3920.4053999999992</v>
          </cell>
          <cell r="L173">
            <v>730191.83</v>
          </cell>
          <cell r="M173">
            <v>730191.83</v>
          </cell>
          <cell r="O173">
            <v>1362317.92</v>
          </cell>
          <cell r="P173">
            <v>1362317.92</v>
          </cell>
          <cell r="Q173">
            <v>7749607.4557000007</v>
          </cell>
          <cell r="R173">
            <v>0</v>
          </cell>
          <cell r="T173">
            <v>7749607.4557000007</v>
          </cell>
          <cell r="U173">
            <v>169675.50999999978</v>
          </cell>
          <cell r="V173">
            <v>0</v>
          </cell>
          <cell r="W173">
            <v>169675.51</v>
          </cell>
          <cell r="X173">
            <v>169675.51</v>
          </cell>
          <cell r="Z173">
            <v>0</v>
          </cell>
          <cell r="AE173">
            <v>0</v>
          </cell>
          <cell r="AF173">
            <v>0</v>
          </cell>
          <cell r="AG173">
            <v>74627.06</v>
          </cell>
          <cell r="AH173">
            <v>0</v>
          </cell>
          <cell r="AI173">
            <v>413656.31</v>
          </cell>
          <cell r="AJ173">
            <v>3920.4053999999992</v>
          </cell>
          <cell r="AK173">
            <v>3920.4053999999992</v>
          </cell>
          <cell r="AL173">
            <v>730191.83</v>
          </cell>
          <cell r="AM173">
            <v>1362317.92</v>
          </cell>
          <cell r="AN173">
            <v>0</v>
          </cell>
          <cell r="AO173">
            <v>7749607.4557000007</v>
          </cell>
          <cell r="AP173">
            <v>200710</v>
          </cell>
          <cell r="AQ173">
            <v>200710</v>
          </cell>
          <cell r="AR173">
            <v>84657265.455899999</v>
          </cell>
          <cell r="AS173">
            <v>5818998.8233000012</v>
          </cell>
          <cell r="AT173">
            <v>1372229.3099999998</v>
          </cell>
          <cell r="AU173">
            <v>0</v>
          </cell>
          <cell r="AV173">
            <v>0</v>
          </cell>
          <cell r="AW173">
            <v>0</v>
          </cell>
          <cell r="AX173">
            <v>0</v>
          </cell>
          <cell r="AY173">
            <v>712347.99</v>
          </cell>
          <cell r="AZ173">
            <v>3358011.83</v>
          </cell>
          <cell r="BA173">
            <v>376409.69329999993</v>
          </cell>
          <cell r="BB173">
            <v>6123863.4800000004</v>
          </cell>
          <cell r="BC173">
            <v>6123863.4800000004</v>
          </cell>
          <cell r="BD173">
            <v>11437124.790000001</v>
          </cell>
          <cell r="BE173">
            <v>11437124.790000001</v>
          </cell>
          <cell r="BF173">
            <v>11437124.790000001</v>
          </cell>
          <cell r="BG173">
            <v>61277278.362600006</v>
          </cell>
          <cell r="BH173">
            <v>0</v>
          </cell>
          <cell r="BI173">
            <v>0</v>
          </cell>
          <cell r="BJ173">
            <v>61277278.362600006</v>
          </cell>
          <cell r="BK173">
            <v>0</v>
          </cell>
          <cell r="BL173">
            <v>0</v>
          </cell>
          <cell r="BM173">
            <v>1372229.3099999998</v>
          </cell>
          <cell r="BN173">
            <v>1372229.3099999998</v>
          </cell>
          <cell r="BO173">
            <v>0</v>
          </cell>
          <cell r="BP173">
            <v>0</v>
          </cell>
          <cell r="BQ173">
            <v>0</v>
          </cell>
          <cell r="BR173">
            <v>0</v>
          </cell>
          <cell r="BS173">
            <v>0</v>
          </cell>
          <cell r="BT173">
            <v>0</v>
          </cell>
          <cell r="BU173">
            <v>712347.99</v>
          </cell>
          <cell r="BV173">
            <v>0</v>
          </cell>
          <cell r="BW173">
            <v>712347.99</v>
          </cell>
        </row>
        <row r="174">
          <cell r="A174">
            <v>200711</v>
          </cell>
          <cell r="B174">
            <v>10311669.697999999</v>
          </cell>
          <cell r="C174">
            <v>664865.27830000012</v>
          </cell>
          <cell r="D174">
            <v>164718.69</v>
          </cell>
          <cell r="E174">
            <v>0</v>
          </cell>
          <cell r="I174">
            <v>83498.2</v>
          </cell>
          <cell r="J174">
            <v>381604.2</v>
          </cell>
          <cell r="K174">
            <v>35044.188300000009</v>
          </cell>
          <cell r="L174">
            <v>608546.35</v>
          </cell>
          <cell r="M174">
            <v>608546.35</v>
          </cell>
          <cell r="O174">
            <v>1247892.83</v>
          </cell>
          <cell r="P174">
            <v>1247892.83</v>
          </cell>
          <cell r="Q174">
            <v>7790365.2396999989</v>
          </cell>
          <cell r="R174">
            <v>0</v>
          </cell>
          <cell r="T174">
            <v>7790365.2396999989</v>
          </cell>
          <cell r="U174">
            <v>164718.68999999948</v>
          </cell>
          <cell r="V174">
            <v>0</v>
          </cell>
          <cell r="W174">
            <v>164718.69</v>
          </cell>
          <cell r="X174">
            <v>164718.69</v>
          </cell>
          <cell r="Z174">
            <v>0</v>
          </cell>
          <cell r="AE174">
            <v>0</v>
          </cell>
          <cell r="AF174">
            <v>0</v>
          </cell>
          <cell r="AG174">
            <v>83498.2</v>
          </cell>
          <cell r="AH174">
            <v>0</v>
          </cell>
          <cell r="AI174">
            <v>381604.2</v>
          </cell>
          <cell r="AJ174">
            <v>35044.188300000009</v>
          </cell>
          <cell r="AK174">
            <v>35044.188300000009</v>
          </cell>
          <cell r="AL174">
            <v>608546.35</v>
          </cell>
          <cell r="AM174">
            <v>1247892.83</v>
          </cell>
          <cell r="AN174">
            <v>0</v>
          </cell>
          <cell r="AO174">
            <v>7790365.2396999989</v>
          </cell>
          <cell r="AP174">
            <v>200711</v>
          </cell>
          <cell r="AQ174">
            <v>200711</v>
          </cell>
          <cell r="AR174">
            <v>94968935.153899997</v>
          </cell>
          <cell r="AS174">
            <v>6483864.1016000016</v>
          </cell>
          <cell r="AT174">
            <v>1536947.9999999998</v>
          </cell>
          <cell r="AU174">
            <v>0</v>
          </cell>
          <cell r="AV174">
            <v>0</v>
          </cell>
          <cell r="AW174">
            <v>0</v>
          </cell>
          <cell r="AX174">
            <v>0</v>
          </cell>
          <cell r="AY174">
            <v>795846.19</v>
          </cell>
          <cell r="AZ174">
            <v>3739616.0300000003</v>
          </cell>
          <cell r="BA174">
            <v>411453.88159999996</v>
          </cell>
          <cell r="BB174">
            <v>6732409.8300000001</v>
          </cell>
          <cell r="BC174">
            <v>6732409.8300000001</v>
          </cell>
          <cell r="BD174">
            <v>12685017.620000001</v>
          </cell>
          <cell r="BE174">
            <v>12685017.620000001</v>
          </cell>
          <cell r="BF174">
            <v>12685017.620000001</v>
          </cell>
          <cell r="BG174">
            <v>69067643.602300003</v>
          </cell>
          <cell r="BH174">
            <v>0</v>
          </cell>
          <cell r="BI174">
            <v>0</v>
          </cell>
          <cell r="BJ174">
            <v>69067643.602300003</v>
          </cell>
          <cell r="BK174">
            <v>0</v>
          </cell>
          <cell r="BL174">
            <v>0</v>
          </cell>
          <cell r="BM174">
            <v>1536947.9999999998</v>
          </cell>
          <cell r="BN174">
            <v>1536947.9999999998</v>
          </cell>
          <cell r="BO174">
            <v>0</v>
          </cell>
          <cell r="BP174">
            <v>0</v>
          </cell>
          <cell r="BQ174">
            <v>0</v>
          </cell>
          <cell r="BR174">
            <v>0</v>
          </cell>
          <cell r="BS174">
            <v>0</v>
          </cell>
          <cell r="BT174">
            <v>0</v>
          </cell>
          <cell r="BU174">
            <v>795846.19</v>
          </cell>
          <cell r="BV174">
            <v>0</v>
          </cell>
          <cell r="BW174">
            <v>795846.19</v>
          </cell>
        </row>
        <row r="175">
          <cell r="A175">
            <v>200712</v>
          </cell>
          <cell r="B175">
            <v>10170411.303100001</v>
          </cell>
          <cell r="C175">
            <v>735533.40319999994</v>
          </cell>
          <cell r="D175">
            <v>181395.54</v>
          </cell>
          <cell r="E175">
            <v>0</v>
          </cell>
          <cell r="I175">
            <v>100838.91</v>
          </cell>
          <cell r="J175">
            <v>417161.91</v>
          </cell>
          <cell r="K175">
            <v>36137.0432</v>
          </cell>
          <cell r="L175">
            <v>676474.78</v>
          </cell>
          <cell r="M175">
            <v>676474.78</v>
          </cell>
          <cell r="O175">
            <v>1083512.72</v>
          </cell>
          <cell r="P175">
            <v>1083512.72</v>
          </cell>
          <cell r="Q175">
            <v>7674890.3999000015</v>
          </cell>
          <cell r="R175">
            <v>0</v>
          </cell>
          <cell r="T175">
            <v>7674890.3999000015</v>
          </cell>
          <cell r="U175">
            <v>181395.53999999911</v>
          </cell>
          <cell r="V175">
            <v>0</v>
          </cell>
          <cell r="W175">
            <v>181395.54</v>
          </cell>
          <cell r="X175">
            <v>181395.54</v>
          </cell>
          <cell r="Z175">
            <v>0</v>
          </cell>
          <cell r="AE175">
            <v>0</v>
          </cell>
          <cell r="AF175">
            <v>0</v>
          </cell>
          <cell r="AG175">
            <v>100838.91</v>
          </cell>
          <cell r="AH175">
            <v>0</v>
          </cell>
          <cell r="AI175">
            <v>417161.91</v>
          </cell>
          <cell r="AJ175">
            <v>36137.0432</v>
          </cell>
          <cell r="AK175">
            <v>36137.0432</v>
          </cell>
          <cell r="AL175">
            <v>676474.78</v>
          </cell>
          <cell r="AM175">
            <v>1083512.72</v>
          </cell>
          <cell r="AN175">
            <v>0</v>
          </cell>
          <cell r="AO175">
            <v>7674890.3999000015</v>
          </cell>
          <cell r="AP175">
            <v>200712</v>
          </cell>
          <cell r="AQ175">
            <v>200712</v>
          </cell>
          <cell r="AR175">
            <v>105139346.457</v>
          </cell>
          <cell r="AS175">
            <v>7219397.5048000012</v>
          </cell>
          <cell r="AT175">
            <v>1718343.5399999998</v>
          </cell>
          <cell r="AU175">
            <v>0</v>
          </cell>
          <cell r="AV175">
            <v>0</v>
          </cell>
          <cell r="AW175">
            <v>0</v>
          </cell>
          <cell r="AX175">
            <v>0</v>
          </cell>
          <cell r="AY175">
            <v>896685.1</v>
          </cell>
          <cell r="AZ175">
            <v>4156777.9400000004</v>
          </cell>
          <cell r="BA175">
            <v>447590.92479999998</v>
          </cell>
          <cell r="BB175">
            <v>7408884.6100000003</v>
          </cell>
          <cell r="BC175">
            <v>7408884.6100000003</v>
          </cell>
          <cell r="BD175">
            <v>13768530.340000002</v>
          </cell>
          <cell r="BE175">
            <v>13768530.340000002</v>
          </cell>
          <cell r="BF175">
            <v>13768530.340000002</v>
          </cell>
          <cell r="BG175">
            <v>76742534.002200007</v>
          </cell>
          <cell r="BH175">
            <v>0</v>
          </cell>
          <cell r="BI175">
            <v>0</v>
          </cell>
          <cell r="BJ175">
            <v>76742534.002200007</v>
          </cell>
          <cell r="BK175">
            <v>0</v>
          </cell>
          <cell r="BL175">
            <v>0</v>
          </cell>
          <cell r="BM175">
            <v>1718343.5399999998</v>
          </cell>
          <cell r="BN175">
            <v>1718343.5399999998</v>
          </cell>
          <cell r="BO175">
            <v>0</v>
          </cell>
          <cell r="BP175">
            <v>0</v>
          </cell>
          <cell r="BQ175">
            <v>0</v>
          </cell>
          <cell r="BR175">
            <v>0</v>
          </cell>
          <cell r="BS175">
            <v>0</v>
          </cell>
          <cell r="BT175">
            <v>0</v>
          </cell>
          <cell r="BU175">
            <v>896685.1</v>
          </cell>
          <cell r="BV175">
            <v>0</v>
          </cell>
          <cell r="BW175">
            <v>896685.1</v>
          </cell>
        </row>
        <row r="176">
          <cell r="A176">
            <v>200801</v>
          </cell>
          <cell r="B176">
            <v>7904737.2335999999</v>
          </cell>
          <cell r="C176">
            <v>646062.09069999994</v>
          </cell>
          <cell r="D176">
            <v>181039.88</v>
          </cell>
          <cell r="E176">
            <v>0</v>
          </cell>
          <cell r="I176">
            <v>98650.01</v>
          </cell>
          <cell r="J176">
            <v>358197.1</v>
          </cell>
          <cell r="K176">
            <v>8175.1006999999991</v>
          </cell>
          <cell r="L176">
            <v>587981.14</v>
          </cell>
          <cell r="M176">
            <v>587981.14</v>
          </cell>
          <cell r="O176">
            <v>1017944.08</v>
          </cell>
          <cell r="P176">
            <v>1017944.08</v>
          </cell>
          <cell r="Q176">
            <v>5652749.9229000006</v>
          </cell>
          <cell r="R176">
            <v>0</v>
          </cell>
          <cell r="T176">
            <v>5652749.9229000006</v>
          </cell>
          <cell r="U176">
            <v>181039.87999999896</v>
          </cell>
          <cell r="V176">
            <v>0</v>
          </cell>
          <cell r="W176">
            <v>181039.88</v>
          </cell>
          <cell r="X176">
            <v>181039.88</v>
          </cell>
          <cell r="Z176">
            <v>0</v>
          </cell>
          <cell r="AE176">
            <v>0</v>
          </cell>
          <cell r="AF176">
            <v>0</v>
          </cell>
          <cell r="AG176">
            <v>98650.01</v>
          </cell>
          <cell r="AH176">
            <v>0</v>
          </cell>
          <cell r="AI176">
            <v>358197.1</v>
          </cell>
          <cell r="AJ176">
            <v>8175.1006999999991</v>
          </cell>
          <cell r="AK176">
            <v>8175.1006999999991</v>
          </cell>
          <cell r="AL176">
            <v>587981.14</v>
          </cell>
          <cell r="AM176">
            <v>1017944.08</v>
          </cell>
          <cell r="AN176">
            <v>0</v>
          </cell>
          <cell r="AO176">
            <v>5652749.9229000006</v>
          </cell>
          <cell r="AP176">
            <v>200801</v>
          </cell>
          <cell r="AQ176">
            <v>200801</v>
          </cell>
          <cell r="AR176">
            <v>7904737.2335999999</v>
          </cell>
          <cell r="AS176">
            <v>646062.09069999994</v>
          </cell>
          <cell r="AT176">
            <v>181039.88</v>
          </cell>
          <cell r="AU176">
            <v>0</v>
          </cell>
          <cell r="AV176">
            <v>0</v>
          </cell>
          <cell r="AW176">
            <v>0</v>
          </cell>
          <cell r="AX176">
            <v>0</v>
          </cell>
          <cell r="AY176">
            <v>98650.01</v>
          </cell>
          <cell r="AZ176">
            <v>358197.1</v>
          </cell>
          <cell r="BA176">
            <v>8175.1006999999991</v>
          </cell>
          <cell r="BB176">
            <v>587981.14</v>
          </cell>
          <cell r="BC176">
            <v>587981.14</v>
          </cell>
          <cell r="BD176">
            <v>1017944.08</v>
          </cell>
          <cell r="BE176">
            <v>1017944.08</v>
          </cell>
          <cell r="BF176">
            <v>1017944.08</v>
          </cell>
          <cell r="BG176">
            <v>5652749.9229000006</v>
          </cell>
          <cell r="BH176">
            <v>0</v>
          </cell>
          <cell r="BI176">
            <v>0</v>
          </cell>
          <cell r="BJ176">
            <v>5652749.9229000006</v>
          </cell>
          <cell r="BK176">
            <v>0</v>
          </cell>
          <cell r="BL176">
            <v>0</v>
          </cell>
          <cell r="BM176">
            <v>181039.88</v>
          </cell>
          <cell r="BN176">
            <v>181039.88</v>
          </cell>
          <cell r="BO176">
            <v>0</v>
          </cell>
          <cell r="BP176">
            <v>0</v>
          </cell>
          <cell r="BQ176">
            <v>0</v>
          </cell>
          <cell r="BR176">
            <v>0</v>
          </cell>
          <cell r="BS176">
            <v>0</v>
          </cell>
          <cell r="BT176">
            <v>0</v>
          </cell>
          <cell r="BU176">
            <v>98650.01</v>
          </cell>
          <cell r="BV176">
            <v>0</v>
          </cell>
          <cell r="BW176">
            <v>98650.01</v>
          </cell>
        </row>
        <row r="177">
          <cell r="A177">
            <v>200802</v>
          </cell>
          <cell r="B177">
            <v>8750629.5056999996</v>
          </cell>
          <cell r="C177">
            <v>503632.91380000004</v>
          </cell>
          <cell r="D177">
            <v>158715.88</v>
          </cell>
          <cell r="E177">
            <v>0</v>
          </cell>
          <cell r="I177">
            <v>51150.09</v>
          </cell>
          <cell r="J177">
            <v>286722.09000000003</v>
          </cell>
          <cell r="K177">
            <v>7044.853799999999</v>
          </cell>
          <cell r="L177">
            <v>500630.78</v>
          </cell>
          <cell r="M177">
            <v>500630.78</v>
          </cell>
          <cell r="O177">
            <v>903538.33</v>
          </cell>
          <cell r="P177">
            <v>903538.33</v>
          </cell>
          <cell r="Q177">
            <v>6842827.4818999991</v>
          </cell>
          <cell r="R177">
            <v>0</v>
          </cell>
          <cell r="T177">
            <v>6842827.4818999991</v>
          </cell>
          <cell r="U177">
            <v>158715.88000000082</v>
          </cell>
          <cell r="V177">
            <v>0</v>
          </cell>
          <cell r="W177">
            <v>158715.88</v>
          </cell>
          <cell r="X177">
            <v>158715.88</v>
          </cell>
          <cell r="Z177">
            <v>0</v>
          </cell>
          <cell r="AE177">
            <v>0</v>
          </cell>
          <cell r="AF177">
            <v>0</v>
          </cell>
          <cell r="AG177">
            <v>51150.09</v>
          </cell>
          <cell r="AH177">
            <v>0</v>
          </cell>
          <cell r="AI177">
            <v>286722.09000000003</v>
          </cell>
          <cell r="AJ177">
            <v>7044.853799999999</v>
          </cell>
          <cell r="AK177">
            <v>7044.853799999999</v>
          </cell>
          <cell r="AL177">
            <v>500630.78</v>
          </cell>
          <cell r="AM177">
            <v>903538.33</v>
          </cell>
          <cell r="AN177">
            <v>0</v>
          </cell>
          <cell r="AO177">
            <v>6842827.4818999991</v>
          </cell>
          <cell r="AP177">
            <v>200802</v>
          </cell>
          <cell r="AQ177">
            <v>200802</v>
          </cell>
          <cell r="AR177">
            <v>16655366.7393</v>
          </cell>
          <cell r="AS177">
            <v>1149695.0045</v>
          </cell>
          <cell r="AT177">
            <v>339755.76</v>
          </cell>
          <cell r="AU177">
            <v>0</v>
          </cell>
          <cell r="AV177">
            <v>0</v>
          </cell>
          <cell r="AW177">
            <v>0</v>
          </cell>
          <cell r="AX177">
            <v>0</v>
          </cell>
          <cell r="AY177">
            <v>149800.09999999998</v>
          </cell>
          <cell r="AZ177">
            <v>644919.18999999994</v>
          </cell>
          <cell r="BA177">
            <v>15219.954499999998</v>
          </cell>
          <cell r="BB177">
            <v>1088611.92</v>
          </cell>
          <cell r="BC177">
            <v>1088611.92</v>
          </cell>
          <cell r="BD177">
            <v>1921482.41</v>
          </cell>
          <cell r="BE177">
            <v>1921482.41</v>
          </cell>
          <cell r="BF177">
            <v>1921482.41</v>
          </cell>
          <cell r="BG177">
            <v>12495577.4048</v>
          </cell>
          <cell r="BH177">
            <v>0</v>
          </cell>
          <cell r="BI177">
            <v>0</v>
          </cell>
          <cell r="BJ177">
            <v>12495577.4048</v>
          </cell>
          <cell r="BK177">
            <v>0</v>
          </cell>
          <cell r="BL177">
            <v>0</v>
          </cell>
          <cell r="BM177">
            <v>339755.76</v>
          </cell>
          <cell r="BN177">
            <v>339755.76</v>
          </cell>
          <cell r="BO177">
            <v>0</v>
          </cell>
          <cell r="BP177">
            <v>0</v>
          </cell>
          <cell r="BQ177">
            <v>0</v>
          </cell>
          <cell r="BR177">
            <v>0</v>
          </cell>
          <cell r="BS177">
            <v>0</v>
          </cell>
          <cell r="BT177">
            <v>0</v>
          </cell>
          <cell r="BU177">
            <v>149800.09999999998</v>
          </cell>
          <cell r="BV177">
            <v>0</v>
          </cell>
          <cell r="BW177">
            <v>149800.09999999998</v>
          </cell>
        </row>
        <row r="178">
          <cell r="A178">
            <v>200803</v>
          </cell>
          <cell r="B178">
            <v>9894716.5292999968</v>
          </cell>
          <cell r="C178">
            <v>569591.25419999997</v>
          </cell>
          <cell r="D178">
            <v>185599.04</v>
          </cell>
          <cell r="E178">
            <v>0</v>
          </cell>
          <cell r="I178">
            <v>59318</v>
          </cell>
          <cell r="J178">
            <v>317906.09999999998</v>
          </cell>
          <cell r="K178">
            <v>6768.1141999999991</v>
          </cell>
          <cell r="L178">
            <v>539123.38</v>
          </cell>
          <cell r="M178">
            <v>539123.38</v>
          </cell>
          <cell r="O178">
            <v>912677.21</v>
          </cell>
          <cell r="P178">
            <v>912677.21</v>
          </cell>
          <cell r="Q178">
            <v>7873324.6850999976</v>
          </cell>
          <cell r="R178">
            <v>0</v>
          </cell>
          <cell r="T178">
            <v>7873324.6850999976</v>
          </cell>
          <cell r="U178">
            <v>185599.03999999911</v>
          </cell>
          <cell r="V178">
            <v>0</v>
          </cell>
          <cell r="W178">
            <v>185599.04</v>
          </cell>
          <cell r="X178">
            <v>185599.04</v>
          </cell>
          <cell r="Z178">
            <v>0</v>
          </cell>
          <cell r="AE178">
            <v>0</v>
          </cell>
          <cell r="AF178">
            <v>0</v>
          </cell>
          <cell r="AG178">
            <v>59318</v>
          </cell>
          <cell r="AH178">
            <v>0</v>
          </cell>
          <cell r="AI178">
            <v>317906.09999999998</v>
          </cell>
          <cell r="AJ178">
            <v>6768.1141999999991</v>
          </cell>
          <cell r="AK178">
            <v>6768.1141999999991</v>
          </cell>
          <cell r="AL178">
            <v>539123.38</v>
          </cell>
          <cell r="AM178">
            <v>912677.21</v>
          </cell>
          <cell r="AN178">
            <v>0</v>
          </cell>
          <cell r="AO178">
            <v>7873324.6850999976</v>
          </cell>
          <cell r="AP178">
            <v>200803</v>
          </cell>
          <cell r="AQ178">
            <v>200803</v>
          </cell>
          <cell r="AR178">
            <v>26550083.268599994</v>
          </cell>
          <cell r="AS178">
            <v>1719286.2587000001</v>
          </cell>
          <cell r="AT178">
            <v>525354.80000000005</v>
          </cell>
          <cell r="AU178">
            <v>0</v>
          </cell>
          <cell r="AV178">
            <v>0</v>
          </cell>
          <cell r="AW178">
            <v>0</v>
          </cell>
          <cell r="AX178">
            <v>0</v>
          </cell>
          <cell r="AY178">
            <v>209118.09999999998</v>
          </cell>
          <cell r="AZ178">
            <v>962825.28999999992</v>
          </cell>
          <cell r="BA178">
            <v>21988.068699999996</v>
          </cell>
          <cell r="BB178">
            <v>1627735.2999999998</v>
          </cell>
          <cell r="BC178">
            <v>1627735.2999999998</v>
          </cell>
          <cell r="BD178">
            <v>2834159.62</v>
          </cell>
          <cell r="BE178">
            <v>2834159.62</v>
          </cell>
          <cell r="BF178">
            <v>2834159.62</v>
          </cell>
          <cell r="BG178">
            <v>20368902.089899998</v>
          </cell>
          <cell r="BH178">
            <v>0</v>
          </cell>
          <cell r="BI178">
            <v>0</v>
          </cell>
          <cell r="BJ178">
            <v>20368902.089899998</v>
          </cell>
          <cell r="BK178">
            <v>0</v>
          </cell>
          <cell r="BL178">
            <v>0</v>
          </cell>
          <cell r="BM178">
            <v>525354.80000000005</v>
          </cell>
          <cell r="BN178">
            <v>525354.80000000005</v>
          </cell>
          <cell r="BO178">
            <v>0</v>
          </cell>
          <cell r="BP178">
            <v>0</v>
          </cell>
          <cell r="BQ178">
            <v>0</v>
          </cell>
          <cell r="BR178">
            <v>0</v>
          </cell>
          <cell r="BS178">
            <v>0</v>
          </cell>
          <cell r="BT178">
            <v>0</v>
          </cell>
          <cell r="BU178">
            <v>209118.09999999998</v>
          </cell>
          <cell r="BV178">
            <v>0</v>
          </cell>
          <cell r="BW178">
            <v>209118.09999999998</v>
          </cell>
        </row>
        <row r="179">
          <cell r="A179">
            <v>200804</v>
          </cell>
          <cell r="B179">
            <v>9333124.6003999989</v>
          </cell>
          <cell r="C179">
            <v>496040.50829999999</v>
          </cell>
          <cell r="D179">
            <v>133987.24</v>
          </cell>
          <cell r="E179">
            <v>0</v>
          </cell>
          <cell r="I179">
            <v>58184.08</v>
          </cell>
          <cell r="J179">
            <v>286523.57</v>
          </cell>
          <cell r="K179">
            <v>17345.618300000002</v>
          </cell>
          <cell r="L179">
            <v>506813.16</v>
          </cell>
          <cell r="M179">
            <v>506813.16</v>
          </cell>
          <cell r="O179">
            <v>1058416.18</v>
          </cell>
          <cell r="P179">
            <v>1058416.18</v>
          </cell>
          <cell r="Q179">
            <v>7271854.7520999983</v>
          </cell>
          <cell r="R179">
            <v>0</v>
          </cell>
          <cell r="T179">
            <v>7271854.7520999983</v>
          </cell>
          <cell r="U179">
            <v>133987.24000000022</v>
          </cell>
          <cell r="V179">
            <v>0</v>
          </cell>
          <cell r="W179">
            <v>133987.24</v>
          </cell>
          <cell r="X179">
            <v>133987.24</v>
          </cell>
          <cell r="Z179">
            <v>0</v>
          </cell>
          <cell r="AE179">
            <v>0</v>
          </cell>
          <cell r="AF179">
            <v>0</v>
          </cell>
          <cell r="AG179">
            <v>58184.08</v>
          </cell>
          <cell r="AH179">
            <v>0</v>
          </cell>
          <cell r="AI179">
            <v>286523.57</v>
          </cell>
          <cell r="AJ179">
            <v>17345.618300000002</v>
          </cell>
          <cell r="AK179">
            <v>17345.618300000002</v>
          </cell>
          <cell r="AL179">
            <v>506813.16</v>
          </cell>
          <cell r="AM179">
            <v>1058416.18</v>
          </cell>
          <cell r="AN179">
            <v>0</v>
          </cell>
          <cell r="AO179">
            <v>7271854.7520999983</v>
          </cell>
          <cell r="AP179">
            <v>200804</v>
          </cell>
          <cell r="AQ179">
            <v>200804</v>
          </cell>
          <cell r="AR179">
            <v>35883207.868999995</v>
          </cell>
          <cell r="AS179">
            <v>2215326.767</v>
          </cell>
          <cell r="AT179">
            <v>659342.04</v>
          </cell>
          <cell r="AU179">
            <v>0</v>
          </cell>
          <cell r="AV179">
            <v>0</v>
          </cell>
          <cell r="AW179">
            <v>0</v>
          </cell>
          <cell r="AX179">
            <v>0</v>
          </cell>
          <cell r="AY179">
            <v>267302.18</v>
          </cell>
          <cell r="AZ179">
            <v>1249348.8599999999</v>
          </cell>
          <cell r="BA179">
            <v>39333.686999999998</v>
          </cell>
          <cell r="BB179">
            <v>2134548.46</v>
          </cell>
          <cell r="BC179">
            <v>2134548.46</v>
          </cell>
          <cell r="BD179">
            <v>3892575.8</v>
          </cell>
          <cell r="BE179">
            <v>3892575.8</v>
          </cell>
          <cell r="BF179">
            <v>3892575.8</v>
          </cell>
          <cell r="BG179">
            <v>27640756.841999996</v>
          </cell>
          <cell r="BH179">
            <v>0</v>
          </cell>
          <cell r="BI179">
            <v>0</v>
          </cell>
          <cell r="BJ179">
            <v>27640756.841999996</v>
          </cell>
          <cell r="BK179">
            <v>0</v>
          </cell>
          <cell r="BL179">
            <v>0</v>
          </cell>
          <cell r="BM179">
            <v>659342.04</v>
          </cell>
          <cell r="BN179">
            <v>659342.04</v>
          </cell>
          <cell r="BO179">
            <v>0</v>
          </cell>
          <cell r="BP179">
            <v>0</v>
          </cell>
          <cell r="BQ179">
            <v>0</v>
          </cell>
          <cell r="BR179">
            <v>0</v>
          </cell>
          <cell r="BS179">
            <v>0</v>
          </cell>
          <cell r="BT179">
            <v>0</v>
          </cell>
          <cell r="BU179">
            <v>267302.18</v>
          </cell>
          <cell r="BV179">
            <v>0</v>
          </cell>
          <cell r="BW179">
            <v>267302.18</v>
          </cell>
        </row>
        <row r="180">
          <cell r="A180">
            <v>200805</v>
          </cell>
          <cell r="B180">
            <v>11666579.9593</v>
          </cell>
          <cell r="C180">
            <v>693742.66299999994</v>
          </cell>
          <cell r="D180">
            <v>182202.99</v>
          </cell>
          <cell r="E180">
            <v>0</v>
          </cell>
          <cell r="I180">
            <v>67917.759999999995</v>
          </cell>
          <cell r="J180">
            <v>421001.44</v>
          </cell>
          <cell r="K180">
            <v>22620.472999999998</v>
          </cell>
          <cell r="L180">
            <v>675782.04</v>
          </cell>
          <cell r="M180">
            <v>675782.04</v>
          </cell>
          <cell r="O180">
            <v>1421001.78</v>
          </cell>
          <cell r="P180">
            <v>1421001.78</v>
          </cell>
          <cell r="Q180">
            <v>8876053.4762999993</v>
          </cell>
          <cell r="R180">
            <v>0</v>
          </cell>
          <cell r="T180">
            <v>8876053.4762999993</v>
          </cell>
          <cell r="U180">
            <v>182202.99000000209</v>
          </cell>
          <cell r="V180">
            <v>0</v>
          </cell>
          <cell r="W180">
            <v>182202.99</v>
          </cell>
          <cell r="X180">
            <v>182202.99</v>
          </cell>
          <cell r="Z180">
            <v>0</v>
          </cell>
          <cell r="AE180">
            <v>0</v>
          </cell>
          <cell r="AF180">
            <v>0</v>
          </cell>
          <cell r="AG180">
            <v>67917.759999999995</v>
          </cell>
          <cell r="AH180">
            <v>0</v>
          </cell>
          <cell r="AI180">
            <v>421001.44</v>
          </cell>
          <cell r="AJ180">
            <v>22620.472999999998</v>
          </cell>
          <cell r="AK180">
            <v>22620.472999999998</v>
          </cell>
          <cell r="AL180">
            <v>675782.04</v>
          </cell>
          <cell r="AM180">
            <v>1421001.78</v>
          </cell>
          <cell r="AN180">
            <v>0</v>
          </cell>
          <cell r="AO180">
            <v>8876053.4762999993</v>
          </cell>
          <cell r="AP180">
            <v>200805</v>
          </cell>
          <cell r="AQ180">
            <v>200805</v>
          </cell>
          <cell r="AR180">
            <v>47549787.828299999</v>
          </cell>
          <cell r="AS180">
            <v>2909069.4299999997</v>
          </cell>
          <cell r="AT180">
            <v>841545.03</v>
          </cell>
          <cell r="AU180">
            <v>0</v>
          </cell>
          <cell r="AV180">
            <v>0</v>
          </cell>
          <cell r="AW180">
            <v>0</v>
          </cell>
          <cell r="AX180">
            <v>0</v>
          </cell>
          <cell r="AY180">
            <v>335219.94</v>
          </cell>
          <cell r="AZ180">
            <v>1670350.2999999998</v>
          </cell>
          <cell r="BA180">
            <v>61954.159999999996</v>
          </cell>
          <cell r="BB180">
            <v>2810330.5</v>
          </cell>
          <cell r="BC180">
            <v>2810330.5</v>
          </cell>
          <cell r="BD180">
            <v>5313577.58</v>
          </cell>
          <cell r="BE180">
            <v>5313577.58</v>
          </cell>
          <cell r="BF180">
            <v>5313577.58</v>
          </cell>
          <cell r="BG180">
            <v>36516810.318299994</v>
          </cell>
          <cell r="BH180">
            <v>0</v>
          </cell>
          <cell r="BI180">
            <v>0</v>
          </cell>
          <cell r="BJ180">
            <v>36516810.318299994</v>
          </cell>
          <cell r="BK180">
            <v>0</v>
          </cell>
          <cell r="BL180">
            <v>0</v>
          </cell>
          <cell r="BM180">
            <v>841545.03</v>
          </cell>
          <cell r="BN180">
            <v>841545.03</v>
          </cell>
          <cell r="BO180">
            <v>0</v>
          </cell>
          <cell r="BP180">
            <v>0</v>
          </cell>
          <cell r="BQ180">
            <v>0</v>
          </cell>
          <cell r="BR180">
            <v>0</v>
          </cell>
          <cell r="BS180">
            <v>0</v>
          </cell>
          <cell r="BT180">
            <v>0</v>
          </cell>
          <cell r="BU180">
            <v>335219.94</v>
          </cell>
          <cell r="BV180">
            <v>0</v>
          </cell>
          <cell r="BW180">
            <v>335219.94</v>
          </cell>
        </row>
        <row r="181">
          <cell r="A181">
            <v>200806</v>
          </cell>
          <cell r="B181">
            <v>12267082.307099998</v>
          </cell>
          <cell r="C181">
            <v>803870.38210000005</v>
          </cell>
          <cell r="D181">
            <v>172054.81</v>
          </cell>
          <cell r="E181">
            <v>0</v>
          </cell>
          <cell r="I181">
            <v>89225.13</v>
          </cell>
          <cell r="J181">
            <v>403634.28</v>
          </cell>
          <cell r="K181">
            <v>138956.16210000002</v>
          </cell>
          <cell r="L181">
            <v>669775.94999999995</v>
          </cell>
          <cell r="M181">
            <v>669775.94999999995</v>
          </cell>
          <cell r="O181">
            <v>1347024.38</v>
          </cell>
          <cell r="P181">
            <v>1347024.38</v>
          </cell>
          <cell r="Q181">
            <v>9446411.5949999988</v>
          </cell>
          <cell r="R181">
            <v>0</v>
          </cell>
          <cell r="T181">
            <v>9446411.5949999988</v>
          </cell>
          <cell r="U181">
            <v>172054.80999999866</v>
          </cell>
          <cell r="V181">
            <v>0</v>
          </cell>
          <cell r="W181">
            <v>172054.81</v>
          </cell>
          <cell r="X181">
            <v>172054.81</v>
          </cell>
          <cell r="Z181">
            <v>0</v>
          </cell>
          <cell r="AE181">
            <v>0</v>
          </cell>
          <cell r="AF181">
            <v>0</v>
          </cell>
          <cell r="AG181">
            <v>89225.13</v>
          </cell>
          <cell r="AH181">
            <v>0</v>
          </cell>
          <cell r="AI181">
            <v>403634.28</v>
          </cell>
          <cell r="AJ181">
            <v>138956.16210000002</v>
          </cell>
          <cell r="AK181">
            <v>138956.16210000002</v>
          </cell>
          <cell r="AL181">
            <v>669775.94999999995</v>
          </cell>
          <cell r="AM181">
            <v>1347024.38</v>
          </cell>
          <cell r="AN181">
            <v>0</v>
          </cell>
          <cell r="AO181">
            <v>9446411.5949999988</v>
          </cell>
          <cell r="AP181">
            <v>200806</v>
          </cell>
          <cell r="AQ181">
            <v>200806</v>
          </cell>
          <cell r="AR181">
            <v>59816870.135399997</v>
          </cell>
          <cell r="AS181">
            <v>3712939.8120999997</v>
          </cell>
          <cell r="AT181">
            <v>1013599.8400000001</v>
          </cell>
          <cell r="AU181">
            <v>0</v>
          </cell>
          <cell r="AV181">
            <v>0</v>
          </cell>
          <cell r="AW181">
            <v>0</v>
          </cell>
          <cell r="AX181">
            <v>0</v>
          </cell>
          <cell r="AY181">
            <v>424445.07</v>
          </cell>
          <cell r="AZ181">
            <v>2073984.5799999998</v>
          </cell>
          <cell r="BA181">
            <v>200910.32210000002</v>
          </cell>
          <cell r="BB181">
            <v>3480106.45</v>
          </cell>
          <cell r="BC181">
            <v>3480106.45</v>
          </cell>
          <cell r="BD181">
            <v>6660601.96</v>
          </cell>
          <cell r="BE181">
            <v>6660601.96</v>
          </cell>
          <cell r="BF181">
            <v>6660601.96</v>
          </cell>
          <cell r="BG181">
            <v>45963221.913299993</v>
          </cell>
          <cell r="BH181">
            <v>0</v>
          </cell>
          <cell r="BI181">
            <v>0</v>
          </cell>
          <cell r="BJ181">
            <v>45963221.913299993</v>
          </cell>
          <cell r="BK181">
            <v>0</v>
          </cell>
          <cell r="BL181">
            <v>0</v>
          </cell>
          <cell r="BM181">
            <v>1013599.8400000001</v>
          </cell>
          <cell r="BN181">
            <v>1013599.8400000001</v>
          </cell>
          <cell r="BO181">
            <v>0</v>
          </cell>
          <cell r="BP181">
            <v>0</v>
          </cell>
          <cell r="BQ181">
            <v>0</v>
          </cell>
          <cell r="BR181">
            <v>0</v>
          </cell>
          <cell r="BS181">
            <v>0</v>
          </cell>
          <cell r="BT181">
            <v>0</v>
          </cell>
          <cell r="BU181">
            <v>424445.07</v>
          </cell>
          <cell r="BV181">
            <v>0</v>
          </cell>
          <cell r="BW181">
            <v>424445.07</v>
          </cell>
        </row>
        <row r="182">
          <cell r="A182">
            <v>200807</v>
          </cell>
          <cell r="B182">
            <v>12805600.029800002</v>
          </cell>
          <cell r="C182">
            <v>758944.11729999993</v>
          </cell>
          <cell r="D182">
            <v>186863.51</v>
          </cell>
          <cell r="E182">
            <v>0</v>
          </cell>
          <cell r="I182">
            <v>98351.79</v>
          </cell>
          <cell r="J182">
            <v>458711.35</v>
          </cell>
          <cell r="K182">
            <v>15017.4673</v>
          </cell>
          <cell r="L182">
            <v>707074.21</v>
          </cell>
          <cell r="M182">
            <v>707074.21</v>
          </cell>
          <cell r="O182">
            <v>1450301.88</v>
          </cell>
          <cell r="P182">
            <v>1450301.88</v>
          </cell>
          <cell r="Q182">
            <v>9889279.8225000016</v>
          </cell>
          <cell r="R182">
            <v>0</v>
          </cell>
          <cell r="T182">
            <v>9889279.8225000016</v>
          </cell>
          <cell r="U182">
            <v>186863.50999999978</v>
          </cell>
          <cell r="V182">
            <v>0</v>
          </cell>
          <cell r="W182">
            <v>186863.51</v>
          </cell>
          <cell r="X182">
            <v>186863.51</v>
          </cell>
          <cell r="Z182">
            <v>0</v>
          </cell>
          <cell r="AE182">
            <v>0</v>
          </cell>
          <cell r="AF182">
            <v>0</v>
          </cell>
          <cell r="AG182">
            <v>98351.79</v>
          </cell>
          <cell r="AH182">
            <v>0</v>
          </cell>
          <cell r="AI182">
            <v>458711.35</v>
          </cell>
          <cell r="AJ182">
            <v>15017.4673</v>
          </cell>
          <cell r="AK182">
            <v>15017.4673</v>
          </cell>
          <cell r="AL182">
            <v>707074.21</v>
          </cell>
          <cell r="AM182">
            <v>1450301.88</v>
          </cell>
          <cell r="AN182">
            <v>0</v>
          </cell>
          <cell r="AO182">
            <v>9889279.8225000016</v>
          </cell>
          <cell r="AP182">
            <v>200807</v>
          </cell>
          <cell r="AQ182">
            <v>200807</v>
          </cell>
          <cell r="AR182">
            <v>72622470.165199995</v>
          </cell>
          <cell r="AS182">
            <v>4471883.9293999998</v>
          </cell>
          <cell r="AT182">
            <v>1200463.3500000001</v>
          </cell>
          <cell r="AU182">
            <v>0</v>
          </cell>
          <cell r="AV182">
            <v>0</v>
          </cell>
          <cell r="AW182">
            <v>0</v>
          </cell>
          <cell r="AX182">
            <v>0</v>
          </cell>
          <cell r="AY182">
            <v>522796.86</v>
          </cell>
          <cell r="AZ182">
            <v>2532695.9299999997</v>
          </cell>
          <cell r="BA182">
            <v>215927.78940000001</v>
          </cell>
          <cell r="BB182">
            <v>4187180.66</v>
          </cell>
          <cell r="BC182">
            <v>4187180.66</v>
          </cell>
          <cell r="BD182">
            <v>8110903.8399999999</v>
          </cell>
          <cell r="BE182">
            <v>8110903.8399999999</v>
          </cell>
          <cell r="BF182">
            <v>8110903.8399999999</v>
          </cell>
          <cell r="BG182">
            <v>55852501.735799998</v>
          </cell>
          <cell r="BH182">
            <v>0</v>
          </cell>
          <cell r="BI182">
            <v>0</v>
          </cell>
          <cell r="BJ182">
            <v>55852501.735799998</v>
          </cell>
          <cell r="BK182">
            <v>0</v>
          </cell>
          <cell r="BL182">
            <v>0</v>
          </cell>
          <cell r="BM182">
            <v>1200463.3500000001</v>
          </cell>
          <cell r="BN182">
            <v>1200463.3500000001</v>
          </cell>
          <cell r="BO182">
            <v>0</v>
          </cell>
          <cell r="BP182">
            <v>0</v>
          </cell>
          <cell r="BQ182">
            <v>0</v>
          </cell>
          <cell r="BR182">
            <v>0</v>
          </cell>
          <cell r="BS182">
            <v>0</v>
          </cell>
          <cell r="BT182">
            <v>0</v>
          </cell>
          <cell r="BU182">
            <v>522796.86</v>
          </cell>
          <cell r="BV182">
            <v>0</v>
          </cell>
          <cell r="BW182">
            <v>522796.86</v>
          </cell>
        </row>
        <row r="183">
          <cell r="A183">
            <v>200808</v>
          </cell>
          <cell r="B183">
            <v>12727502.922499999</v>
          </cell>
          <cell r="C183">
            <v>755286.84970000002</v>
          </cell>
          <cell r="D183">
            <v>183971.85</v>
          </cell>
          <cell r="E183">
            <v>0</v>
          </cell>
          <cell r="I183">
            <v>94231.64</v>
          </cell>
          <cell r="J183">
            <v>463734.48</v>
          </cell>
          <cell r="K183">
            <v>13348.8797</v>
          </cell>
          <cell r="L183">
            <v>711898.51</v>
          </cell>
          <cell r="M183">
            <v>711898.51</v>
          </cell>
          <cell r="O183">
            <v>1443678.52</v>
          </cell>
          <cell r="P183">
            <v>1443678.52</v>
          </cell>
          <cell r="Q183">
            <v>9816639.0427999999</v>
          </cell>
          <cell r="R183">
            <v>0</v>
          </cell>
          <cell r="T183">
            <v>9816639.0427999999</v>
          </cell>
          <cell r="U183">
            <v>183971.84999999963</v>
          </cell>
          <cell r="V183">
            <v>0</v>
          </cell>
          <cell r="W183">
            <v>183971.85</v>
          </cell>
          <cell r="X183">
            <v>183971.85</v>
          </cell>
          <cell r="Z183">
            <v>0</v>
          </cell>
          <cell r="AE183">
            <v>0</v>
          </cell>
          <cell r="AF183">
            <v>0</v>
          </cell>
          <cell r="AG183">
            <v>94231.64</v>
          </cell>
          <cell r="AH183">
            <v>0</v>
          </cell>
          <cell r="AI183">
            <v>463734.48</v>
          </cell>
          <cell r="AJ183">
            <v>13348.8797</v>
          </cell>
          <cell r="AK183">
            <v>13348.8797</v>
          </cell>
          <cell r="AL183">
            <v>711898.51</v>
          </cell>
          <cell r="AM183">
            <v>1443678.52</v>
          </cell>
          <cell r="AN183">
            <v>0</v>
          </cell>
          <cell r="AO183">
            <v>9816639.0427999999</v>
          </cell>
          <cell r="AP183">
            <v>200808</v>
          </cell>
          <cell r="AQ183">
            <v>200808</v>
          </cell>
          <cell r="AR183">
            <v>85349973.087699994</v>
          </cell>
          <cell r="AS183">
            <v>5227170.7790999999</v>
          </cell>
          <cell r="AT183">
            <v>1384435.2000000002</v>
          </cell>
          <cell r="AU183">
            <v>0</v>
          </cell>
          <cell r="AV183">
            <v>0</v>
          </cell>
          <cell r="AW183">
            <v>0</v>
          </cell>
          <cell r="AX183">
            <v>0</v>
          </cell>
          <cell r="AY183">
            <v>617028.5</v>
          </cell>
          <cell r="AZ183">
            <v>2996430.4099999997</v>
          </cell>
          <cell r="BA183">
            <v>229276.6691</v>
          </cell>
          <cell r="BB183">
            <v>4899079.17</v>
          </cell>
          <cell r="BC183">
            <v>4899079.17</v>
          </cell>
          <cell r="BD183">
            <v>9554582.3599999994</v>
          </cell>
          <cell r="BE183">
            <v>9554582.3599999994</v>
          </cell>
          <cell r="BF183">
            <v>9554582.3599999994</v>
          </cell>
          <cell r="BG183">
            <v>65669140.7786</v>
          </cell>
          <cell r="BH183">
            <v>0</v>
          </cell>
          <cell r="BI183">
            <v>0</v>
          </cell>
          <cell r="BJ183">
            <v>65669140.7786</v>
          </cell>
          <cell r="BK183">
            <v>0</v>
          </cell>
          <cell r="BL183">
            <v>0</v>
          </cell>
          <cell r="BM183">
            <v>1384435.2000000002</v>
          </cell>
          <cell r="BN183">
            <v>1384435.2000000002</v>
          </cell>
          <cell r="BO183">
            <v>0</v>
          </cell>
          <cell r="BP183">
            <v>0</v>
          </cell>
          <cell r="BQ183">
            <v>0</v>
          </cell>
          <cell r="BR183">
            <v>0</v>
          </cell>
          <cell r="BS183">
            <v>0</v>
          </cell>
          <cell r="BT183">
            <v>0</v>
          </cell>
          <cell r="BU183">
            <v>617028.5</v>
          </cell>
          <cell r="BV183">
            <v>0</v>
          </cell>
          <cell r="BW183">
            <v>617028.5</v>
          </cell>
        </row>
        <row r="184">
          <cell r="A184">
            <v>200809</v>
          </cell>
          <cell r="B184">
            <v>12456798.514299998</v>
          </cell>
          <cell r="C184">
            <v>744929.60139999993</v>
          </cell>
          <cell r="D184">
            <v>177672.85</v>
          </cell>
          <cell r="E184">
            <v>0</v>
          </cell>
          <cell r="I184">
            <v>86512.72</v>
          </cell>
          <cell r="J184">
            <v>472662.1</v>
          </cell>
          <cell r="K184">
            <v>8081.9313999999986</v>
          </cell>
          <cell r="L184">
            <v>774868.1</v>
          </cell>
          <cell r="M184">
            <v>774868.1</v>
          </cell>
          <cell r="O184">
            <v>1338007.8400000001</v>
          </cell>
          <cell r="P184">
            <v>1338007.8400000001</v>
          </cell>
          <cell r="Q184">
            <v>9598992.9728999976</v>
          </cell>
          <cell r="R184">
            <v>1730.7393</v>
          </cell>
          <cell r="T184">
            <v>9597262.2335999981</v>
          </cell>
          <cell r="U184">
            <v>177672.84999999963</v>
          </cell>
          <cell r="V184">
            <v>0</v>
          </cell>
          <cell r="W184">
            <v>177672.85</v>
          </cell>
          <cell r="X184">
            <v>177672.85</v>
          </cell>
          <cell r="Z184">
            <v>0</v>
          </cell>
          <cell r="AE184">
            <v>0</v>
          </cell>
          <cell r="AF184">
            <v>0</v>
          </cell>
          <cell r="AG184">
            <v>86512.72</v>
          </cell>
          <cell r="AH184">
            <v>0</v>
          </cell>
          <cell r="AI184">
            <v>472662.1</v>
          </cell>
          <cell r="AJ184">
            <v>8081.9313999999986</v>
          </cell>
          <cell r="AK184">
            <v>8081.9313999999986</v>
          </cell>
          <cell r="AL184">
            <v>774868.1</v>
          </cell>
          <cell r="AM184">
            <v>1338007.8400000001</v>
          </cell>
          <cell r="AN184">
            <v>0</v>
          </cell>
          <cell r="AO184">
            <v>9598992.9728999976</v>
          </cell>
          <cell r="AP184">
            <v>200809</v>
          </cell>
          <cell r="AQ184">
            <v>200809</v>
          </cell>
          <cell r="AR184">
            <v>97806771.601999998</v>
          </cell>
          <cell r="AS184">
            <v>5972100.3805</v>
          </cell>
          <cell r="AT184">
            <v>1562108.0500000003</v>
          </cell>
          <cell r="AU184">
            <v>0</v>
          </cell>
          <cell r="AV184">
            <v>0</v>
          </cell>
          <cell r="AW184">
            <v>0</v>
          </cell>
          <cell r="AX184">
            <v>0</v>
          </cell>
          <cell r="AY184">
            <v>703541.22</v>
          </cell>
          <cell r="AZ184">
            <v>3469092.51</v>
          </cell>
          <cell r="BA184">
            <v>237358.6005</v>
          </cell>
          <cell r="BB184">
            <v>5673947.2699999996</v>
          </cell>
          <cell r="BC184">
            <v>5673947.2699999996</v>
          </cell>
          <cell r="BD184">
            <v>10892590.199999999</v>
          </cell>
          <cell r="BE184">
            <v>10892590.199999999</v>
          </cell>
          <cell r="BF184">
            <v>10892590.199999999</v>
          </cell>
          <cell r="BG184">
            <v>75268133.751499996</v>
          </cell>
          <cell r="BH184">
            <v>1730.7393</v>
          </cell>
          <cell r="BI184">
            <v>0</v>
          </cell>
          <cell r="BJ184">
            <v>75266403.012199998</v>
          </cell>
          <cell r="BK184">
            <v>0</v>
          </cell>
          <cell r="BL184">
            <v>0</v>
          </cell>
          <cell r="BM184">
            <v>1562108.0500000003</v>
          </cell>
          <cell r="BN184">
            <v>1562108.0500000003</v>
          </cell>
          <cell r="BO184">
            <v>0</v>
          </cell>
          <cell r="BP184">
            <v>0</v>
          </cell>
          <cell r="BQ184">
            <v>0</v>
          </cell>
          <cell r="BR184">
            <v>0</v>
          </cell>
          <cell r="BS184">
            <v>0</v>
          </cell>
          <cell r="BT184">
            <v>0</v>
          </cell>
          <cell r="BU184">
            <v>703541.22</v>
          </cell>
          <cell r="BV184">
            <v>0</v>
          </cell>
          <cell r="BW184">
            <v>703541.22</v>
          </cell>
        </row>
        <row r="185">
          <cell r="A185">
            <v>200810</v>
          </cell>
          <cell r="B185">
            <v>12096703.718200002</v>
          </cell>
          <cell r="C185">
            <v>634950.35200000007</v>
          </cell>
          <cell r="D185">
            <v>168670.84</v>
          </cell>
          <cell r="E185">
            <v>0</v>
          </cell>
          <cell r="I185">
            <v>49216.33</v>
          </cell>
          <cell r="J185">
            <v>408265.14</v>
          </cell>
          <cell r="K185">
            <v>8798.0419999999976</v>
          </cell>
          <cell r="L185">
            <v>521707.11</v>
          </cell>
          <cell r="M185">
            <v>521707.11</v>
          </cell>
          <cell r="O185">
            <v>1301629.97</v>
          </cell>
          <cell r="P185">
            <v>1301629.97</v>
          </cell>
          <cell r="Q185">
            <v>9638416.2862000018</v>
          </cell>
          <cell r="R185">
            <v>3776.058</v>
          </cell>
          <cell r="T185">
            <v>9634640.2282000016</v>
          </cell>
          <cell r="U185">
            <v>168670.83999999985</v>
          </cell>
          <cell r="V185">
            <v>0</v>
          </cell>
          <cell r="W185">
            <v>168670.84</v>
          </cell>
          <cell r="X185">
            <v>168670.84</v>
          </cell>
          <cell r="Z185">
            <v>0</v>
          </cell>
          <cell r="AE185">
            <v>0</v>
          </cell>
          <cell r="AF185">
            <v>0</v>
          </cell>
          <cell r="AG185">
            <v>49216.33</v>
          </cell>
          <cell r="AH185">
            <v>0</v>
          </cell>
          <cell r="AI185">
            <v>408265.14</v>
          </cell>
          <cell r="AJ185">
            <v>8798.0419999999976</v>
          </cell>
          <cell r="AK185">
            <v>8798.0419999999976</v>
          </cell>
          <cell r="AL185">
            <v>521707.11</v>
          </cell>
          <cell r="AM185">
            <v>1301629.97</v>
          </cell>
          <cell r="AN185">
            <v>0</v>
          </cell>
          <cell r="AO185">
            <v>9638416.2862000018</v>
          </cell>
          <cell r="AP185">
            <v>200810</v>
          </cell>
          <cell r="AQ185">
            <v>200810</v>
          </cell>
          <cell r="AR185">
            <v>109903475.3202</v>
          </cell>
          <cell r="AS185">
            <v>6607050.7324999999</v>
          </cell>
          <cell r="AT185">
            <v>1730778.8900000004</v>
          </cell>
          <cell r="AU185">
            <v>0</v>
          </cell>
          <cell r="AV185">
            <v>0</v>
          </cell>
          <cell r="AW185">
            <v>0</v>
          </cell>
          <cell r="AX185">
            <v>0</v>
          </cell>
          <cell r="AY185">
            <v>752757.54999999993</v>
          </cell>
          <cell r="AZ185">
            <v>3877357.65</v>
          </cell>
          <cell r="BA185">
            <v>246156.64249999999</v>
          </cell>
          <cell r="BB185">
            <v>6195654.3799999999</v>
          </cell>
          <cell r="BC185">
            <v>6195654.3799999999</v>
          </cell>
          <cell r="BD185">
            <v>12194220.17</v>
          </cell>
          <cell r="BE185">
            <v>12194220.17</v>
          </cell>
          <cell r="BF185">
            <v>12194220.17</v>
          </cell>
          <cell r="BG185">
            <v>84906550.037699997</v>
          </cell>
          <cell r="BH185">
            <v>5506.7973000000002</v>
          </cell>
          <cell r="BI185">
            <v>0</v>
          </cell>
          <cell r="BJ185">
            <v>84901043.240400001</v>
          </cell>
          <cell r="BK185">
            <v>0</v>
          </cell>
          <cell r="BL185">
            <v>0</v>
          </cell>
          <cell r="BM185">
            <v>1730778.8900000004</v>
          </cell>
          <cell r="BN185">
            <v>1730778.8900000004</v>
          </cell>
          <cell r="BO185">
            <v>0</v>
          </cell>
          <cell r="BP185">
            <v>0</v>
          </cell>
          <cell r="BQ185">
            <v>0</v>
          </cell>
          <cell r="BR185">
            <v>0</v>
          </cell>
          <cell r="BS185">
            <v>0</v>
          </cell>
          <cell r="BT185">
            <v>0</v>
          </cell>
          <cell r="BU185">
            <v>752757.54999999993</v>
          </cell>
          <cell r="BV185">
            <v>0</v>
          </cell>
          <cell r="BW185">
            <v>752757.54999999993</v>
          </cell>
        </row>
        <row r="186">
          <cell r="A186">
            <v>200811</v>
          </cell>
          <cell r="B186">
            <v>11658230.151199996</v>
          </cell>
          <cell r="C186">
            <v>666223.50309999997</v>
          </cell>
          <cell r="D186">
            <v>182300.36</v>
          </cell>
          <cell r="E186">
            <v>0</v>
          </cell>
          <cell r="I186">
            <v>64863.59</v>
          </cell>
          <cell r="J186">
            <v>362219.16</v>
          </cell>
          <cell r="K186">
            <v>56840.393099999994</v>
          </cell>
          <cell r="L186">
            <v>434157.5</v>
          </cell>
          <cell r="M186">
            <v>434157.5</v>
          </cell>
          <cell r="O186">
            <v>1263392.05</v>
          </cell>
          <cell r="P186">
            <v>1263392.05</v>
          </cell>
          <cell r="Q186">
            <v>9294457.0980999973</v>
          </cell>
          <cell r="R186">
            <v>3637.2775999999999</v>
          </cell>
          <cell r="T186">
            <v>9290819.8204999976</v>
          </cell>
          <cell r="U186">
            <v>182300.3599999994</v>
          </cell>
          <cell r="V186">
            <v>0</v>
          </cell>
          <cell r="W186">
            <v>182300.36</v>
          </cell>
          <cell r="X186">
            <v>182300.36</v>
          </cell>
          <cell r="Z186">
            <v>0</v>
          </cell>
          <cell r="AE186">
            <v>0</v>
          </cell>
          <cell r="AF186">
            <v>0</v>
          </cell>
          <cell r="AG186">
            <v>64863.59</v>
          </cell>
          <cell r="AH186">
            <v>0</v>
          </cell>
          <cell r="AI186">
            <v>362219.16</v>
          </cell>
          <cell r="AJ186">
            <v>56840.393099999994</v>
          </cell>
          <cell r="AK186">
            <v>56840.393099999994</v>
          </cell>
          <cell r="AL186">
            <v>434157.5</v>
          </cell>
          <cell r="AM186">
            <v>1263392.05</v>
          </cell>
          <cell r="AN186">
            <v>0</v>
          </cell>
          <cell r="AO186">
            <v>9294457.0980999973</v>
          </cell>
          <cell r="AP186">
            <v>200811</v>
          </cell>
          <cell r="AQ186">
            <v>200811</v>
          </cell>
          <cell r="AR186">
            <v>121561705.47139999</v>
          </cell>
          <cell r="AS186">
            <v>7273274.2356000002</v>
          </cell>
          <cell r="AT186">
            <v>1913079.2500000005</v>
          </cell>
          <cell r="AU186">
            <v>0</v>
          </cell>
          <cell r="AV186">
            <v>0</v>
          </cell>
          <cell r="AW186">
            <v>0</v>
          </cell>
          <cell r="AX186">
            <v>0</v>
          </cell>
          <cell r="AY186">
            <v>817621.1399999999</v>
          </cell>
          <cell r="AZ186">
            <v>4239576.8099999996</v>
          </cell>
          <cell r="BA186">
            <v>302997.0356</v>
          </cell>
          <cell r="BB186">
            <v>6629811.8799999999</v>
          </cell>
          <cell r="BC186">
            <v>6629811.8799999999</v>
          </cell>
          <cell r="BD186">
            <v>13457612.220000001</v>
          </cell>
          <cell r="BE186">
            <v>13457612.220000001</v>
          </cell>
          <cell r="BF186">
            <v>13457612.220000001</v>
          </cell>
          <cell r="BG186">
            <v>94201007.135799989</v>
          </cell>
          <cell r="BH186">
            <v>9144.0748999999996</v>
          </cell>
          <cell r="BI186">
            <v>0</v>
          </cell>
          <cell r="BJ186">
            <v>94191863.060900003</v>
          </cell>
          <cell r="BK186">
            <v>0</v>
          </cell>
          <cell r="BL186">
            <v>0</v>
          </cell>
          <cell r="BM186">
            <v>1913079.2500000005</v>
          </cell>
          <cell r="BN186">
            <v>1913079.2500000005</v>
          </cell>
          <cell r="BO186">
            <v>0</v>
          </cell>
          <cell r="BP186">
            <v>0</v>
          </cell>
          <cell r="BQ186">
            <v>0</v>
          </cell>
          <cell r="BR186">
            <v>0</v>
          </cell>
          <cell r="BS186">
            <v>0</v>
          </cell>
          <cell r="BT186">
            <v>0</v>
          </cell>
          <cell r="BU186">
            <v>817621.1399999999</v>
          </cell>
          <cell r="BV186">
            <v>0</v>
          </cell>
          <cell r="BW186">
            <v>817621.1399999999</v>
          </cell>
        </row>
        <row r="187">
          <cell r="A187">
            <v>200812</v>
          </cell>
          <cell r="B187">
            <v>11517936.821699999</v>
          </cell>
          <cell r="C187">
            <v>587254.10890000011</v>
          </cell>
          <cell r="D187">
            <v>183446.56</v>
          </cell>
          <cell r="E187">
            <v>0</v>
          </cell>
          <cell r="I187">
            <v>52128</v>
          </cell>
          <cell r="J187">
            <v>302956.99</v>
          </cell>
          <cell r="K187">
            <v>48722.558900000018</v>
          </cell>
          <cell r="L187">
            <v>452817.63</v>
          </cell>
          <cell r="M187">
            <v>452817.63</v>
          </cell>
          <cell r="O187">
            <v>1173472.1100000001</v>
          </cell>
          <cell r="P187">
            <v>1173472.1100000001</v>
          </cell>
          <cell r="Q187">
            <v>9304392.9727999996</v>
          </cell>
          <cell r="R187">
            <v>4105.4278000000004</v>
          </cell>
          <cell r="T187">
            <v>9300287.5449999999</v>
          </cell>
          <cell r="U187">
            <v>183446.55999999866</v>
          </cell>
          <cell r="V187">
            <v>0</v>
          </cell>
          <cell r="W187">
            <v>183446.56</v>
          </cell>
          <cell r="X187">
            <v>183446.56</v>
          </cell>
          <cell r="Z187">
            <v>0</v>
          </cell>
          <cell r="AE187">
            <v>0</v>
          </cell>
          <cell r="AF187">
            <v>0</v>
          </cell>
          <cell r="AG187">
            <v>52128</v>
          </cell>
          <cell r="AH187">
            <v>0</v>
          </cell>
          <cell r="AI187">
            <v>302956.99</v>
          </cell>
          <cell r="AJ187">
            <v>48722.558900000018</v>
          </cell>
          <cell r="AK187">
            <v>48722.558900000018</v>
          </cell>
          <cell r="AL187">
            <v>452817.63</v>
          </cell>
          <cell r="AM187">
            <v>1173472.1100000001</v>
          </cell>
          <cell r="AN187">
            <v>0</v>
          </cell>
          <cell r="AO187">
            <v>9304392.9727999996</v>
          </cell>
          <cell r="AP187">
            <v>200812</v>
          </cell>
          <cell r="AQ187">
            <v>200812</v>
          </cell>
          <cell r="AR187">
            <v>133079642.2931</v>
          </cell>
          <cell r="AS187">
            <v>7860528.3445000006</v>
          </cell>
          <cell r="AT187">
            <v>2096525.8100000005</v>
          </cell>
          <cell r="AU187">
            <v>0</v>
          </cell>
          <cell r="AV187">
            <v>0</v>
          </cell>
          <cell r="AW187">
            <v>0</v>
          </cell>
          <cell r="AX187">
            <v>0</v>
          </cell>
          <cell r="AY187">
            <v>869749.1399999999</v>
          </cell>
          <cell r="AZ187">
            <v>4542533.8</v>
          </cell>
          <cell r="BA187">
            <v>351719.59450000001</v>
          </cell>
          <cell r="BB187">
            <v>7082629.5099999998</v>
          </cell>
          <cell r="BC187">
            <v>7082629.5099999998</v>
          </cell>
          <cell r="BD187">
            <v>14631084.33</v>
          </cell>
          <cell r="BE187">
            <v>14631084.33</v>
          </cell>
          <cell r="BF187">
            <v>14631084.33</v>
          </cell>
          <cell r="BG187">
            <v>103505400.10859999</v>
          </cell>
          <cell r="BH187">
            <v>13249.502700000001</v>
          </cell>
          <cell r="BI187">
            <v>0</v>
          </cell>
          <cell r="BJ187">
            <v>103492150.6059</v>
          </cell>
          <cell r="BK187">
            <v>0</v>
          </cell>
          <cell r="BL187">
            <v>0</v>
          </cell>
          <cell r="BM187">
            <v>2096525.8100000005</v>
          </cell>
          <cell r="BN187">
            <v>2096525.8100000005</v>
          </cell>
          <cell r="BO187">
            <v>0</v>
          </cell>
          <cell r="BP187">
            <v>0</v>
          </cell>
          <cell r="BQ187">
            <v>0</v>
          </cell>
          <cell r="BR187">
            <v>0</v>
          </cell>
          <cell r="BS187">
            <v>0</v>
          </cell>
          <cell r="BT187">
            <v>0</v>
          </cell>
          <cell r="BU187">
            <v>869749.1399999999</v>
          </cell>
          <cell r="BV187">
            <v>0</v>
          </cell>
          <cell r="BW187">
            <v>869749.1399999999</v>
          </cell>
        </row>
        <row r="188">
          <cell r="A188">
            <v>200901</v>
          </cell>
          <cell r="B188">
            <v>10163395.527899999</v>
          </cell>
          <cell r="C188">
            <v>499203.98350000003</v>
          </cell>
          <cell r="D188">
            <v>183464.48</v>
          </cell>
          <cell r="E188">
            <v>0</v>
          </cell>
          <cell r="I188">
            <v>23396.080000000002</v>
          </cell>
          <cell r="J188">
            <v>269901.83</v>
          </cell>
          <cell r="K188">
            <v>22441.593500000003</v>
          </cell>
          <cell r="L188">
            <v>272140.61</v>
          </cell>
          <cell r="M188">
            <v>272140.61</v>
          </cell>
          <cell r="O188">
            <v>961781.66</v>
          </cell>
          <cell r="P188">
            <v>961781.66</v>
          </cell>
          <cell r="Q188">
            <v>8430269.2743999995</v>
          </cell>
          <cell r="R188">
            <v>4153.1700999999994</v>
          </cell>
          <cell r="T188">
            <v>8426116.1042999998</v>
          </cell>
          <cell r="U188">
            <v>183464.48000000045</v>
          </cell>
          <cell r="V188">
            <v>0</v>
          </cell>
          <cell r="W188">
            <v>183464.48</v>
          </cell>
          <cell r="X188">
            <v>183464.48</v>
          </cell>
          <cell r="Z188">
            <v>0</v>
          </cell>
          <cell r="AE188">
            <v>0</v>
          </cell>
          <cell r="AF188">
            <v>0</v>
          </cell>
          <cell r="AG188">
            <v>23396.080000000002</v>
          </cell>
          <cell r="AH188">
            <v>0</v>
          </cell>
          <cell r="AI188">
            <v>269901.83</v>
          </cell>
          <cell r="AJ188">
            <v>22441.593500000003</v>
          </cell>
          <cell r="AK188">
            <v>22441.593500000003</v>
          </cell>
          <cell r="AL188">
            <v>272140.61</v>
          </cell>
          <cell r="AM188">
            <v>961781.66</v>
          </cell>
          <cell r="AN188">
            <v>0</v>
          </cell>
          <cell r="AO188">
            <v>8430269.2743999995</v>
          </cell>
          <cell r="AP188">
            <v>200901</v>
          </cell>
          <cell r="AQ188">
            <v>200901</v>
          </cell>
          <cell r="AR188">
            <v>10163395.527899999</v>
          </cell>
          <cell r="AS188">
            <v>499203.98350000003</v>
          </cell>
          <cell r="AT188">
            <v>183464.48</v>
          </cell>
          <cell r="AU188">
            <v>0</v>
          </cell>
          <cell r="AV188">
            <v>0</v>
          </cell>
          <cell r="AW188">
            <v>0</v>
          </cell>
          <cell r="AX188">
            <v>0</v>
          </cell>
          <cell r="AY188">
            <v>23396.080000000002</v>
          </cell>
          <cell r="AZ188">
            <v>269901.83</v>
          </cell>
          <cell r="BA188">
            <v>22441.593500000003</v>
          </cell>
          <cell r="BB188">
            <v>272140.61</v>
          </cell>
          <cell r="BC188">
            <v>272140.61</v>
          </cell>
          <cell r="BD188">
            <v>961781.66</v>
          </cell>
          <cell r="BE188">
            <v>961781.66</v>
          </cell>
          <cell r="BF188">
            <v>961781.66</v>
          </cell>
          <cell r="BG188">
            <v>8430269.2743999995</v>
          </cell>
          <cell r="BH188">
            <v>4153.1700999999994</v>
          </cell>
          <cell r="BI188">
            <v>0</v>
          </cell>
          <cell r="BJ188">
            <v>8426116.1042999998</v>
          </cell>
          <cell r="BK188">
            <v>0</v>
          </cell>
          <cell r="BL188">
            <v>0</v>
          </cell>
          <cell r="BM188">
            <v>183464.48</v>
          </cell>
          <cell r="BN188">
            <v>183464.48</v>
          </cell>
          <cell r="BO188">
            <v>0</v>
          </cell>
          <cell r="BP188">
            <v>0</v>
          </cell>
          <cell r="BQ188">
            <v>0</v>
          </cell>
          <cell r="BR188">
            <v>0</v>
          </cell>
          <cell r="BS188">
            <v>0</v>
          </cell>
          <cell r="BT188">
            <v>0</v>
          </cell>
          <cell r="BU188">
            <v>23396.080000000002</v>
          </cell>
          <cell r="BV188">
            <v>0</v>
          </cell>
          <cell r="BW188">
            <v>23396.080000000002</v>
          </cell>
        </row>
        <row r="189">
          <cell r="A189">
            <v>200902</v>
          </cell>
          <cell r="B189">
            <v>8596787.0705999993</v>
          </cell>
          <cell r="C189">
            <v>405884.39840000001</v>
          </cell>
          <cell r="D189">
            <v>152958.20000000001</v>
          </cell>
          <cell r="E189">
            <v>0</v>
          </cell>
          <cell r="I189">
            <v>0</v>
          </cell>
          <cell r="J189">
            <v>234029.14</v>
          </cell>
          <cell r="K189">
            <v>18897.058400000002</v>
          </cell>
          <cell r="L189">
            <v>181948.25</v>
          </cell>
          <cell r="M189">
            <v>181948.25</v>
          </cell>
          <cell r="O189">
            <v>897387.68</v>
          </cell>
          <cell r="P189">
            <v>897387.68</v>
          </cell>
          <cell r="Q189">
            <v>7111566.7421999993</v>
          </cell>
          <cell r="R189">
            <v>3728.4030999999995</v>
          </cell>
          <cell r="T189">
            <v>7107838.3390999995</v>
          </cell>
          <cell r="U189">
            <v>152958.19999999925</v>
          </cell>
          <cell r="V189">
            <v>0</v>
          </cell>
          <cell r="W189">
            <v>152958.20000000001</v>
          </cell>
          <cell r="X189">
            <v>152958.20000000001</v>
          </cell>
          <cell r="Z189">
            <v>0</v>
          </cell>
          <cell r="AE189">
            <v>0</v>
          </cell>
          <cell r="AF189">
            <v>0</v>
          </cell>
          <cell r="AG189">
            <v>0</v>
          </cell>
          <cell r="AH189">
            <v>0</v>
          </cell>
          <cell r="AI189">
            <v>234029.14</v>
          </cell>
          <cell r="AJ189">
            <v>18897.058400000002</v>
          </cell>
          <cell r="AK189">
            <v>18897.058400000002</v>
          </cell>
          <cell r="AL189">
            <v>181948.25</v>
          </cell>
          <cell r="AM189">
            <v>897387.68</v>
          </cell>
          <cell r="AN189">
            <v>0</v>
          </cell>
          <cell r="AO189">
            <v>7111566.7421999993</v>
          </cell>
          <cell r="AP189">
            <v>200902</v>
          </cell>
          <cell r="AQ189">
            <v>200902</v>
          </cell>
          <cell r="AR189">
            <v>18760182.598499998</v>
          </cell>
          <cell r="AS189">
            <v>905088.38190000004</v>
          </cell>
          <cell r="AT189">
            <v>336422.68000000005</v>
          </cell>
          <cell r="AU189">
            <v>0</v>
          </cell>
          <cell r="AV189">
            <v>0</v>
          </cell>
          <cell r="AW189">
            <v>0</v>
          </cell>
          <cell r="AX189">
            <v>0</v>
          </cell>
          <cell r="AY189">
            <v>23396.080000000002</v>
          </cell>
          <cell r="AZ189">
            <v>503930.97000000003</v>
          </cell>
          <cell r="BA189">
            <v>41338.651900000004</v>
          </cell>
          <cell r="BB189">
            <v>454088.86</v>
          </cell>
          <cell r="BC189">
            <v>454088.86</v>
          </cell>
          <cell r="BD189">
            <v>1859169.34</v>
          </cell>
          <cell r="BE189">
            <v>1859169.34</v>
          </cell>
          <cell r="BF189">
            <v>1859169.34</v>
          </cell>
          <cell r="BG189">
            <v>15541836.016599998</v>
          </cell>
          <cell r="BH189">
            <v>7881.5731999999989</v>
          </cell>
          <cell r="BI189">
            <v>0</v>
          </cell>
          <cell r="BJ189">
            <v>15533954.443399999</v>
          </cell>
          <cell r="BK189">
            <v>0</v>
          </cell>
          <cell r="BL189">
            <v>0</v>
          </cell>
          <cell r="BM189">
            <v>336422.68000000005</v>
          </cell>
          <cell r="BN189">
            <v>336422.68000000005</v>
          </cell>
          <cell r="BO189">
            <v>0</v>
          </cell>
          <cell r="BP189">
            <v>0</v>
          </cell>
          <cell r="BQ189">
            <v>0</v>
          </cell>
          <cell r="BR189">
            <v>0</v>
          </cell>
          <cell r="BS189">
            <v>0</v>
          </cell>
          <cell r="BT189">
            <v>0</v>
          </cell>
          <cell r="BU189">
            <v>23396.080000000002</v>
          </cell>
          <cell r="BV189">
            <v>0</v>
          </cell>
          <cell r="BW189">
            <v>23396.080000000002</v>
          </cell>
        </row>
        <row r="190">
          <cell r="A190">
            <v>200903</v>
          </cell>
          <cell r="B190">
            <v>10546136.258800002</v>
          </cell>
          <cell r="C190">
            <v>442673.90260000003</v>
          </cell>
          <cell r="D190">
            <v>166652.37</v>
          </cell>
          <cell r="E190">
            <v>0</v>
          </cell>
          <cell r="I190">
            <v>0</v>
          </cell>
          <cell r="J190">
            <v>262649.83</v>
          </cell>
          <cell r="K190">
            <v>13371.702600000002</v>
          </cell>
          <cell r="L190">
            <v>187950.41</v>
          </cell>
          <cell r="M190">
            <v>187950.41</v>
          </cell>
          <cell r="O190">
            <v>878156.98</v>
          </cell>
          <cell r="P190">
            <v>878156.98</v>
          </cell>
          <cell r="Q190">
            <v>9037354.9662000015</v>
          </cell>
          <cell r="R190">
            <v>4146.9641000000001</v>
          </cell>
          <cell r="T190">
            <v>9033208.002100002</v>
          </cell>
          <cell r="U190">
            <v>166652.36999999918</v>
          </cell>
          <cell r="V190">
            <v>0</v>
          </cell>
          <cell r="W190">
            <v>166652.37</v>
          </cell>
          <cell r="X190">
            <v>166652.37</v>
          </cell>
          <cell r="Z190">
            <v>0</v>
          </cell>
          <cell r="AE190">
            <v>0</v>
          </cell>
          <cell r="AF190">
            <v>0</v>
          </cell>
          <cell r="AG190">
            <v>0</v>
          </cell>
          <cell r="AH190">
            <v>0</v>
          </cell>
          <cell r="AI190">
            <v>262649.83</v>
          </cell>
          <cell r="AJ190">
            <v>13371.702600000002</v>
          </cell>
          <cell r="AK190">
            <v>13371.702600000002</v>
          </cell>
          <cell r="AL190">
            <v>187950.41</v>
          </cell>
          <cell r="AM190">
            <v>878156.98</v>
          </cell>
          <cell r="AN190">
            <v>0</v>
          </cell>
          <cell r="AO190">
            <v>9037354.9662000015</v>
          </cell>
          <cell r="AP190">
            <v>200903</v>
          </cell>
          <cell r="AQ190">
            <v>200903</v>
          </cell>
          <cell r="AR190">
            <v>29306318.857299998</v>
          </cell>
          <cell r="AS190">
            <v>1347762.2845000001</v>
          </cell>
          <cell r="AT190">
            <v>503075.05000000005</v>
          </cell>
          <cell r="AU190">
            <v>0</v>
          </cell>
          <cell r="AV190">
            <v>0</v>
          </cell>
          <cell r="AW190">
            <v>0</v>
          </cell>
          <cell r="AX190">
            <v>0</v>
          </cell>
          <cell r="AY190">
            <v>23396.080000000002</v>
          </cell>
          <cell r="AZ190">
            <v>766580.8</v>
          </cell>
          <cell r="BA190">
            <v>54710.354500000009</v>
          </cell>
          <cell r="BB190">
            <v>642039.27</v>
          </cell>
          <cell r="BC190">
            <v>642039.27</v>
          </cell>
          <cell r="BD190">
            <v>2737326.3200000003</v>
          </cell>
          <cell r="BE190">
            <v>2737326.3200000003</v>
          </cell>
          <cell r="BF190">
            <v>2737326.3200000003</v>
          </cell>
          <cell r="BG190">
            <v>24579190.982799999</v>
          </cell>
          <cell r="BH190">
            <v>12028.5373</v>
          </cell>
          <cell r="BI190">
            <v>0</v>
          </cell>
          <cell r="BJ190">
            <v>24567162.445500001</v>
          </cell>
          <cell r="BK190">
            <v>0</v>
          </cell>
          <cell r="BL190">
            <v>0</v>
          </cell>
          <cell r="BM190">
            <v>503075.05000000005</v>
          </cell>
          <cell r="BN190">
            <v>503075.05000000005</v>
          </cell>
          <cell r="BO190">
            <v>0</v>
          </cell>
          <cell r="BP190">
            <v>0</v>
          </cell>
          <cell r="BQ190">
            <v>0</v>
          </cell>
          <cell r="BR190">
            <v>0</v>
          </cell>
          <cell r="BS190">
            <v>0</v>
          </cell>
          <cell r="BT190">
            <v>0</v>
          </cell>
          <cell r="BU190">
            <v>23396.080000000002</v>
          </cell>
          <cell r="BV190">
            <v>0</v>
          </cell>
          <cell r="BW190">
            <v>23396.080000000002</v>
          </cell>
        </row>
        <row r="191">
          <cell r="A191">
            <v>200904</v>
          </cell>
          <cell r="B191">
            <v>9575322.7922999989</v>
          </cell>
          <cell r="C191">
            <v>480865.09849999996</v>
          </cell>
          <cell r="D191">
            <v>173296.86</v>
          </cell>
          <cell r="E191">
            <v>0</v>
          </cell>
          <cell r="I191">
            <v>29257.94</v>
          </cell>
          <cell r="J191">
            <v>264695.11</v>
          </cell>
          <cell r="K191">
            <v>13615.188500000004</v>
          </cell>
          <cell r="L191">
            <v>299252.3</v>
          </cell>
          <cell r="M191">
            <v>299252.3</v>
          </cell>
          <cell r="O191">
            <v>647456.77</v>
          </cell>
          <cell r="P191">
            <v>647456.77</v>
          </cell>
          <cell r="Q191">
            <v>8147748.6237999983</v>
          </cell>
          <cell r="R191">
            <v>3356.7316000000005</v>
          </cell>
          <cell r="T191">
            <v>8144391.8921999987</v>
          </cell>
          <cell r="U191">
            <v>173296.86000000127</v>
          </cell>
          <cell r="V191">
            <v>0</v>
          </cell>
          <cell r="W191">
            <v>173296.86</v>
          </cell>
          <cell r="X191">
            <v>173296.86</v>
          </cell>
          <cell r="Z191">
            <v>0</v>
          </cell>
          <cell r="AE191">
            <v>0</v>
          </cell>
          <cell r="AF191">
            <v>0</v>
          </cell>
          <cell r="AG191">
            <v>29257.94</v>
          </cell>
          <cell r="AH191">
            <v>0</v>
          </cell>
          <cell r="AI191">
            <v>264695.11</v>
          </cell>
          <cell r="AJ191">
            <v>13615.188500000004</v>
          </cell>
          <cell r="AK191">
            <v>13615.188500000004</v>
          </cell>
          <cell r="AL191">
            <v>299252.3</v>
          </cell>
          <cell r="AM191">
            <v>647456.77</v>
          </cell>
          <cell r="AN191">
            <v>0</v>
          </cell>
          <cell r="AO191">
            <v>8147748.6237999983</v>
          </cell>
          <cell r="AP191">
            <v>200904</v>
          </cell>
          <cell r="AQ191">
            <v>200904</v>
          </cell>
          <cell r="AR191">
            <v>38881641.649599999</v>
          </cell>
          <cell r="AS191">
            <v>1828627.3829999999</v>
          </cell>
          <cell r="AT191">
            <v>676371.91</v>
          </cell>
          <cell r="AU191">
            <v>0</v>
          </cell>
          <cell r="AV191">
            <v>0</v>
          </cell>
          <cell r="AW191">
            <v>0</v>
          </cell>
          <cell r="AX191">
            <v>0</v>
          </cell>
          <cell r="AY191">
            <v>52654.020000000004</v>
          </cell>
          <cell r="AZ191">
            <v>1031275.91</v>
          </cell>
          <cell r="BA191">
            <v>68325.543000000005</v>
          </cell>
          <cell r="BB191">
            <v>941291.57000000007</v>
          </cell>
          <cell r="BC191">
            <v>941291.57000000007</v>
          </cell>
          <cell r="BD191">
            <v>3384783.0900000003</v>
          </cell>
          <cell r="BE191">
            <v>3384783.0900000003</v>
          </cell>
          <cell r="BF191">
            <v>3384783.0900000003</v>
          </cell>
          <cell r="BG191">
            <v>32726939.606599998</v>
          </cell>
          <cell r="BH191">
            <v>15385.268900000001</v>
          </cell>
          <cell r="BI191">
            <v>0</v>
          </cell>
          <cell r="BJ191">
            <v>32711554.337700002</v>
          </cell>
          <cell r="BK191">
            <v>0</v>
          </cell>
          <cell r="BL191">
            <v>0</v>
          </cell>
          <cell r="BM191">
            <v>676371.91</v>
          </cell>
          <cell r="BN191">
            <v>676371.91</v>
          </cell>
          <cell r="BO191">
            <v>0</v>
          </cell>
          <cell r="BP191">
            <v>0</v>
          </cell>
          <cell r="BQ191">
            <v>0</v>
          </cell>
          <cell r="BR191">
            <v>0</v>
          </cell>
          <cell r="BS191">
            <v>0</v>
          </cell>
          <cell r="BT191">
            <v>0</v>
          </cell>
          <cell r="BU191">
            <v>52654.020000000004</v>
          </cell>
          <cell r="BV191">
            <v>0</v>
          </cell>
          <cell r="BW191">
            <v>52654.020000000004</v>
          </cell>
        </row>
        <row r="192">
          <cell r="A192">
            <v>200905</v>
          </cell>
          <cell r="B192">
            <v>11208064.9483</v>
          </cell>
          <cell r="C192">
            <v>580307.06160000002</v>
          </cell>
          <cell r="D192">
            <v>177539.65</v>
          </cell>
          <cell r="E192">
            <v>0</v>
          </cell>
          <cell r="I192">
            <v>49449.24</v>
          </cell>
          <cell r="J192">
            <v>300829.49</v>
          </cell>
          <cell r="K192">
            <v>52488.681600000004</v>
          </cell>
          <cell r="L192">
            <v>330443.12</v>
          </cell>
          <cell r="M192">
            <v>330443.12</v>
          </cell>
          <cell r="O192">
            <v>951517.33</v>
          </cell>
          <cell r="P192">
            <v>951517.33</v>
          </cell>
          <cell r="Q192">
            <v>9345797.4366999995</v>
          </cell>
          <cell r="R192">
            <v>4000.4616999999998</v>
          </cell>
          <cell r="T192">
            <v>9341796.9749999996</v>
          </cell>
          <cell r="U192">
            <v>177539.65000000037</v>
          </cell>
          <cell r="V192">
            <v>0</v>
          </cell>
          <cell r="W192">
            <v>177539.65</v>
          </cell>
          <cell r="X192">
            <v>177539.65</v>
          </cell>
          <cell r="Z192">
            <v>0</v>
          </cell>
          <cell r="AE192">
            <v>0</v>
          </cell>
          <cell r="AF192">
            <v>0</v>
          </cell>
          <cell r="AG192">
            <v>49449.24</v>
          </cell>
          <cell r="AH192">
            <v>0</v>
          </cell>
          <cell r="AI192">
            <v>300829.49</v>
          </cell>
          <cell r="AJ192">
            <v>52488.681600000004</v>
          </cell>
          <cell r="AK192">
            <v>52488.681600000004</v>
          </cell>
          <cell r="AL192">
            <v>330443.12</v>
          </cell>
          <cell r="AM192">
            <v>951517.33</v>
          </cell>
          <cell r="AN192">
            <v>0</v>
          </cell>
          <cell r="AO192">
            <v>9345797.4366999995</v>
          </cell>
          <cell r="AP192">
            <v>200905</v>
          </cell>
          <cell r="AQ192">
            <v>200905</v>
          </cell>
          <cell r="AR192">
            <v>50089706.597900003</v>
          </cell>
          <cell r="AS192">
            <v>2408934.4446</v>
          </cell>
          <cell r="AT192">
            <v>853911.56</v>
          </cell>
          <cell r="AU192">
            <v>0</v>
          </cell>
          <cell r="AV192">
            <v>0</v>
          </cell>
          <cell r="AW192">
            <v>0</v>
          </cell>
          <cell r="AX192">
            <v>0</v>
          </cell>
          <cell r="AY192">
            <v>102103.26000000001</v>
          </cell>
          <cell r="AZ192">
            <v>1332105.3999999999</v>
          </cell>
          <cell r="BA192">
            <v>120814.22460000002</v>
          </cell>
          <cell r="BB192">
            <v>1271734.69</v>
          </cell>
          <cell r="BC192">
            <v>1271734.69</v>
          </cell>
          <cell r="BD192">
            <v>4336300.42</v>
          </cell>
          <cell r="BE192">
            <v>4336300.42</v>
          </cell>
          <cell r="BF192">
            <v>4336300.42</v>
          </cell>
          <cell r="BG192">
            <v>42072737.043299995</v>
          </cell>
          <cell r="BH192">
            <v>19385.730600000003</v>
          </cell>
          <cell r="BI192">
            <v>0</v>
          </cell>
          <cell r="BJ192">
            <v>42053351.312700003</v>
          </cell>
          <cell r="BK192">
            <v>0</v>
          </cell>
          <cell r="BL192">
            <v>0</v>
          </cell>
          <cell r="BM192">
            <v>853911.56</v>
          </cell>
          <cell r="BN192">
            <v>853911.56</v>
          </cell>
          <cell r="BO192">
            <v>0</v>
          </cell>
          <cell r="BP192">
            <v>0</v>
          </cell>
          <cell r="BQ192">
            <v>0</v>
          </cell>
          <cell r="BR192">
            <v>0</v>
          </cell>
          <cell r="BS192">
            <v>0</v>
          </cell>
          <cell r="BT192">
            <v>0</v>
          </cell>
          <cell r="BU192">
            <v>102103.26000000001</v>
          </cell>
          <cell r="BV192">
            <v>0</v>
          </cell>
          <cell r="BW192">
            <v>102103.26000000001</v>
          </cell>
        </row>
        <row r="193">
          <cell r="A193">
            <v>200906</v>
          </cell>
          <cell r="B193">
            <v>11944346.506500002</v>
          </cell>
          <cell r="C193">
            <v>647505.71580000001</v>
          </cell>
          <cell r="D193">
            <v>174343.07</v>
          </cell>
          <cell r="E193">
            <v>0</v>
          </cell>
          <cell r="I193">
            <v>15094.12</v>
          </cell>
          <cell r="J193">
            <v>421804.32</v>
          </cell>
          <cell r="K193">
            <v>36264.205800000003</v>
          </cell>
          <cell r="L193">
            <v>433000.84</v>
          </cell>
          <cell r="M193">
            <v>433000.84</v>
          </cell>
          <cell r="O193">
            <v>1285036.56</v>
          </cell>
          <cell r="P193">
            <v>1285036.56</v>
          </cell>
          <cell r="Q193">
            <v>9578803.3907000013</v>
          </cell>
          <cell r="R193">
            <v>3872.6498999999999</v>
          </cell>
          <cell r="T193">
            <v>9574930.7408000007</v>
          </cell>
          <cell r="U193">
            <v>174343.0700000003</v>
          </cell>
          <cell r="V193">
            <v>0</v>
          </cell>
          <cell r="W193">
            <v>174343.07</v>
          </cell>
          <cell r="X193">
            <v>174343.07</v>
          </cell>
          <cell r="Z193">
            <v>0</v>
          </cell>
          <cell r="AE193">
            <v>0</v>
          </cell>
          <cell r="AF193">
            <v>0</v>
          </cell>
          <cell r="AG193">
            <v>15094.12</v>
          </cell>
          <cell r="AH193">
            <v>0</v>
          </cell>
          <cell r="AI193">
            <v>421804.32</v>
          </cell>
          <cell r="AJ193">
            <v>36264.205800000003</v>
          </cell>
          <cell r="AK193">
            <v>36264.205800000003</v>
          </cell>
          <cell r="AL193">
            <v>433000.84</v>
          </cell>
          <cell r="AM193">
            <v>1285036.56</v>
          </cell>
          <cell r="AN193">
            <v>0</v>
          </cell>
          <cell r="AO193">
            <v>9578803.3907000013</v>
          </cell>
          <cell r="AP193">
            <v>200906</v>
          </cell>
          <cell r="AQ193">
            <v>200906</v>
          </cell>
          <cell r="AR193">
            <v>62034053.104400009</v>
          </cell>
          <cell r="AS193">
            <v>3056440.1603999999</v>
          </cell>
          <cell r="AT193">
            <v>1028254.6300000001</v>
          </cell>
          <cell r="AU193">
            <v>0</v>
          </cell>
          <cell r="AV193">
            <v>0</v>
          </cell>
          <cell r="AW193">
            <v>0</v>
          </cell>
          <cell r="AX193">
            <v>0</v>
          </cell>
          <cell r="AY193">
            <v>117197.38</v>
          </cell>
          <cell r="AZ193">
            <v>1753909.72</v>
          </cell>
          <cell r="BA193">
            <v>157078.43040000001</v>
          </cell>
          <cell r="BB193">
            <v>1704735.53</v>
          </cell>
          <cell r="BC193">
            <v>1704735.53</v>
          </cell>
          <cell r="BD193">
            <v>5621336.9800000004</v>
          </cell>
          <cell r="BE193">
            <v>5621336.9800000004</v>
          </cell>
          <cell r="BF193">
            <v>5621336.9800000004</v>
          </cell>
          <cell r="BG193">
            <v>51651540.434</v>
          </cell>
          <cell r="BH193">
            <v>23258.380500000003</v>
          </cell>
          <cell r="BI193">
            <v>0</v>
          </cell>
          <cell r="BJ193">
            <v>51628282.053500004</v>
          </cell>
          <cell r="BK193">
            <v>0</v>
          </cell>
          <cell r="BL193">
            <v>0</v>
          </cell>
          <cell r="BM193">
            <v>1028254.6300000001</v>
          </cell>
          <cell r="BN193">
            <v>1028254.6300000001</v>
          </cell>
          <cell r="BO193">
            <v>0</v>
          </cell>
          <cell r="BP193">
            <v>0</v>
          </cell>
          <cell r="BQ193">
            <v>0</v>
          </cell>
          <cell r="BR193">
            <v>0</v>
          </cell>
          <cell r="BS193">
            <v>0</v>
          </cell>
          <cell r="BT193">
            <v>0</v>
          </cell>
          <cell r="BU193">
            <v>117197.38</v>
          </cell>
          <cell r="BV193">
            <v>0</v>
          </cell>
          <cell r="BW193">
            <v>117197.38</v>
          </cell>
        </row>
        <row r="194">
          <cell r="A194">
            <v>200907</v>
          </cell>
          <cell r="B194">
            <v>12502129.688199999</v>
          </cell>
          <cell r="C194">
            <v>676514.4142</v>
          </cell>
          <cell r="D194">
            <v>184850.61</v>
          </cell>
          <cell r="E194">
            <v>0</v>
          </cell>
          <cell r="I194">
            <v>50333.82</v>
          </cell>
          <cell r="J194">
            <v>417386.63</v>
          </cell>
          <cell r="K194">
            <v>23943.354199999994</v>
          </cell>
          <cell r="L194">
            <v>502556.77</v>
          </cell>
          <cell r="M194">
            <v>502556.77</v>
          </cell>
          <cell r="O194">
            <v>1324233.57</v>
          </cell>
          <cell r="P194">
            <v>1324233.57</v>
          </cell>
          <cell r="Q194">
            <v>9998824.9339999985</v>
          </cell>
          <cell r="R194">
            <v>4178.4354000000003</v>
          </cell>
          <cell r="T194">
            <v>9994646.4985999987</v>
          </cell>
          <cell r="U194">
            <v>184850.61000000127</v>
          </cell>
          <cell r="V194">
            <v>0</v>
          </cell>
          <cell r="W194">
            <v>184850.61</v>
          </cell>
          <cell r="X194">
            <v>184850.61</v>
          </cell>
          <cell r="Z194">
            <v>0</v>
          </cell>
          <cell r="AE194">
            <v>0</v>
          </cell>
          <cell r="AF194">
            <v>0</v>
          </cell>
          <cell r="AG194">
            <v>50333.82</v>
          </cell>
          <cell r="AH194">
            <v>0</v>
          </cell>
          <cell r="AI194">
            <v>417386.63</v>
          </cell>
          <cell r="AJ194">
            <v>23943.354199999994</v>
          </cell>
          <cell r="AK194">
            <v>23943.354199999994</v>
          </cell>
          <cell r="AL194">
            <v>502556.77</v>
          </cell>
          <cell r="AM194">
            <v>1324233.57</v>
          </cell>
          <cell r="AN194">
            <v>0</v>
          </cell>
          <cell r="AO194">
            <v>9998824.9339999985</v>
          </cell>
          <cell r="AP194">
            <v>200907</v>
          </cell>
          <cell r="AQ194">
            <v>200907</v>
          </cell>
          <cell r="AR194">
            <v>74536182.792600006</v>
          </cell>
          <cell r="AS194">
            <v>3732954.5745999999</v>
          </cell>
          <cell r="AT194">
            <v>1213105.2400000002</v>
          </cell>
          <cell r="AU194">
            <v>0</v>
          </cell>
          <cell r="AV194">
            <v>0</v>
          </cell>
          <cell r="AW194">
            <v>0</v>
          </cell>
          <cell r="AX194">
            <v>0</v>
          </cell>
          <cell r="AY194">
            <v>167531.20000000001</v>
          </cell>
          <cell r="AZ194">
            <v>2171296.35</v>
          </cell>
          <cell r="BA194">
            <v>181021.78460000001</v>
          </cell>
          <cell r="BB194">
            <v>2207292.2999999998</v>
          </cell>
          <cell r="BC194">
            <v>2207292.2999999998</v>
          </cell>
          <cell r="BD194">
            <v>6945570.5500000007</v>
          </cell>
          <cell r="BE194">
            <v>6945570.5500000007</v>
          </cell>
          <cell r="BF194">
            <v>6945570.5500000007</v>
          </cell>
          <cell r="BG194">
            <v>61650365.368000001</v>
          </cell>
          <cell r="BH194">
            <v>27436.815900000001</v>
          </cell>
          <cell r="BI194">
            <v>0</v>
          </cell>
          <cell r="BJ194">
            <v>61622928.552100003</v>
          </cell>
          <cell r="BK194">
            <v>0</v>
          </cell>
          <cell r="BL194">
            <v>0</v>
          </cell>
          <cell r="BM194">
            <v>1213105.2400000002</v>
          </cell>
          <cell r="BN194">
            <v>1213105.2400000002</v>
          </cell>
          <cell r="BO194">
            <v>0</v>
          </cell>
          <cell r="BP194">
            <v>0</v>
          </cell>
          <cell r="BQ194">
            <v>0</v>
          </cell>
          <cell r="BR194">
            <v>0</v>
          </cell>
          <cell r="BS194">
            <v>0</v>
          </cell>
          <cell r="BT194">
            <v>0</v>
          </cell>
          <cell r="BU194">
            <v>167531.20000000001</v>
          </cell>
          <cell r="BV194">
            <v>0</v>
          </cell>
          <cell r="BW194">
            <v>167531.20000000001</v>
          </cell>
        </row>
        <row r="195">
          <cell r="A195">
            <v>200908</v>
          </cell>
          <cell r="B195">
            <v>12795517.719999999</v>
          </cell>
          <cell r="C195">
            <v>715449.28590000002</v>
          </cell>
          <cell r="D195">
            <v>176365.76</v>
          </cell>
          <cell r="E195">
            <v>0</v>
          </cell>
          <cell r="I195">
            <v>86930.28</v>
          </cell>
          <cell r="J195">
            <v>444950.93</v>
          </cell>
          <cell r="K195">
            <v>7202.3159000000005</v>
          </cell>
          <cell r="L195">
            <v>619909.37</v>
          </cell>
          <cell r="M195">
            <v>619909.37</v>
          </cell>
          <cell r="O195">
            <v>1409986.68</v>
          </cell>
          <cell r="P195">
            <v>1409986.68</v>
          </cell>
          <cell r="Q195">
            <v>10050172.384099999</v>
          </cell>
          <cell r="R195">
            <v>3806.1302000000001</v>
          </cell>
          <cell r="T195">
            <v>10046366.253899999</v>
          </cell>
          <cell r="U195">
            <v>176365.75999999978</v>
          </cell>
          <cell r="V195">
            <v>0</v>
          </cell>
          <cell r="W195">
            <v>176365.76</v>
          </cell>
          <cell r="X195">
            <v>176365.76</v>
          </cell>
          <cell r="Z195">
            <v>0</v>
          </cell>
          <cell r="AE195">
            <v>0</v>
          </cell>
          <cell r="AF195">
            <v>0</v>
          </cell>
          <cell r="AG195">
            <v>86930.28</v>
          </cell>
          <cell r="AH195">
            <v>0</v>
          </cell>
          <cell r="AI195">
            <v>444950.93</v>
          </cell>
          <cell r="AJ195">
            <v>7202.3159000000005</v>
          </cell>
          <cell r="AK195">
            <v>7202.3159000000005</v>
          </cell>
          <cell r="AL195">
            <v>619909.37</v>
          </cell>
          <cell r="AM195">
            <v>1409986.68</v>
          </cell>
          <cell r="AN195">
            <v>0</v>
          </cell>
          <cell r="AO195">
            <v>10050172.384099999</v>
          </cell>
          <cell r="AP195">
            <v>200908</v>
          </cell>
          <cell r="AQ195">
            <v>200908</v>
          </cell>
          <cell r="AR195">
            <v>87331700.512600005</v>
          </cell>
          <cell r="AS195">
            <v>4448403.8605000004</v>
          </cell>
          <cell r="AT195">
            <v>1389471.0000000002</v>
          </cell>
          <cell r="AU195">
            <v>0</v>
          </cell>
          <cell r="AV195">
            <v>0</v>
          </cell>
          <cell r="AW195">
            <v>0</v>
          </cell>
          <cell r="AX195">
            <v>0</v>
          </cell>
          <cell r="AY195">
            <v>254461.48</v>
          </cell>
          <cell r="AZ195">
            <v>2616247.2800000003</v>
          </cell>
          <cell r="BA195">
            <v>188224.1005</v>
          </cell>
          <cell r="BB195">
            <v>2827201.67</v>
          </cell>
          <cell r="BC195">
            <v>2827201.67</v>
          </cell>
          <cell r="BD195">
            <v>8355557.2300000004</v>
          </cell>
          <cell r="BE195">
            <v>8355557.2300000004</v>
          </cell>
          <cell r="BF195">
            <v>8355557.2300000004</v>
          </cell>
          <cell r="BG195">
            <v>71700537.752100006</v>
          </cell>
          <cell r="BH195">
            <v>31242.946100000001</v>
          </cell>
          <cell r="BI195">
            <v>0</v>
          </cell>
          <cell r="BJ195">
            <v>71669294.805999994</v>
          </cell>
          <cell r="BK195">
            <v>0</v>
          </cell>
          <cell r="BL195">
            <v>0</v>
          </cell>
          <cell r="BM195">
            <v>1389471.0000000002</v>
          </cell>
          <cell r="BN195">
            <v>1389471.0000000002</v>
          </cell>
          <cell r="BO195">
            <v>0</v>
          </cell>
          <cell r="BP195">
            <v>0</v>
          </cell>
          <cell r="BQ195">
            <v>0</v>
          </cell>
          <cell r="BR195">
            <v>0</v>
          </cell>
          <cell r="BS195">
            <v>0</v>
          </cell>
          <cell r="BT195">
            <v>0</v>
          </cell>
          <cell r="BU195">
            <v>254461.48</v>
          </cell>
          <cell r="BV195">
            <v>0</v>
          </cell>
          <cell r="BW195">
            <v>254461.48</v>
          </cell>
        </row>
        <row r="196">
          <cell r="A196">
            <v>200909</v>
          </cell>
          <cell r="B196">
            <v>12374808.349999998</v>
          </cell>
          <cell r="C196">
            <v>665483.91059999994</v>
          </cell>
          <cell r="D196">
            <v>160108.12</v>
          </cell>
          <cell r="E196">
            <v>0</v>
          </cell>
          <cell r="I196">
            <v>69991.97</v>
          </cell>
          <cell r="J196">
            <v>428302.24</v>
          </cell>
          <cell r="K196">
            <v>7081.5806000000021</v>
          </cell>
          <cell r="L196">
            <v>564811.62</v>
          </cell>
          <cell r="M196">
            <v>564811.62</v>
          </cell>
          <cell r="O196">
            <v>1361352.31</v>
          </cell>
          <cell r="P196">
            <v>1361352.31</v>
          </cell>
          <cell r="Q196">
            <v>9783160.5093999989</v>
          </cell>
          <cell r="R196">
            <v>3738.7610999999997</v>
          </cell>
          <cell r="T196">
            <v>9779421.7482999992</v>
          </cell>
          <cell r="U196">
            <v>160108.11999999918</v>
          </cell>
          <cell r="V196">
            <v>0</v>
          </cell>
          <cell r="W196">
            <v>160108.12</v>
          </cell>
          <cell r="X196">
            <v>160108.12</v>
          </cell>
          <cell r="Z196">
            <v>0</v>
          </cell>
          <cell r="AE196">
            <v>0</v>
          </cell>
          <cell r="AF196">
            <v>0</v>
          </cell>
          <cell r="AG196">
            <v>69991.97</v>
          </cell>
          <cell r="AH196">
            <v>0</v>
          </cell>
          <cell r="AI196">
            <v>428302.24</v>
          </cell>
          <cell r="AJ196">
            <v>7081.5806000000021</v>
          </cell>
          <cell r="AK196">
            <v>7081.5806000000021</v>
          </cell>
          <cell r="AL196">
            <v>564811.62</v>
          </cell>
          <cell r="AM196">
            <v>1361352.31</v>
          </cell>
          <cell r="AN196">
            <v>0</v>
          </cell>
          <cell r="AO196">
            <v>9783160.5093999989</v>
          </cell>
          <cell r="AP196">
            <v>200909</v>
          </cell>
          <cell r="AQ196">
            <v>200909</v>
          </cell>
          <cell r="AR196">
            <v>99706508.862599999</v>
          </cell>
          <cell r="AS196">
            <v>5113887.7711000005</v>
          </cell>
          <cell r="AT196">
            <v>1549579.12</v>
          </cell>
          <cell r="AU196">
            <v>0</v>
          </cell>
          <cell r="AV196">
            <v>0</v>
          </cell>
          <cell r="AW196">
            <v>0</v>
          </cell>
          <cell r="AX196">
            <v>0</v>
          </cell>
          <cell r="AY196">
            <v>324453.45</v>
          </cell>
          <cell r="AZ196">
            <v>3044549.5200000005</v>
          </cell>
          <cell r="BA196">
            <v>195305.68110000002</v>
          </cell>
          <cell r="BB196">
            <v>3392013.29</v>
          </cell>
          <cell r="BC196">
            <v>3392013.29</v>
          </cell>
          <cell r="BD196">
            <v>9716909.540000001</v>
          </cell>
          <cell r="BE196">
            <v>9716909.540000001</v>
          </cell>
          <cell r="BF196">
            <v>9716909.540000001</v>
          </cell>
          <cell r="BG196">
            <v>81483698.261500001</v>
          </cell>
          <cell r="BH196">
            <v>34981.707200000004</v>
          </cell>
          <cell r="BI196">
            <v>0</v>
          </cell>
          <cell r="BJ196">
            <v>81448716.554299995</v>
          </cell>
          <cell r="BK196">
            <v>0</v>
          </cell>
          <cell r="BL196">
            <v>0</v>
          </cell>
          <cell r="BM196">
            <v>1549579.12</v>
          </cell>
          <cell r="BN196">
            <v>1549579.12</v>
          </cell>
          <cell r="BO196">
            <v>0</v>
          </cell>
          <cell r="BP196">
            <v>0</v>
          </cell>
          <cell r="BQ196">
            <v>0</v>
          </cell>
          <cell r="BR196">
            <v>0</v>
          </cell>
          <cell r="BS196">
            <v>0</v>
          </cell>
          <cell r="BT196">
            <v>0</v>
          </cell>
          <cell r="BU196">
            <v>324453.45</v>
          </cell>
          <cell r="BV196">
            <v>0</v>
          </cell>
          <cell r="BW196">
            <v>324453.45</v>
          </cell>
        </row>
        <row r="197">
          <cell r="A197">
            <v>200910</v>
          </cell>
          <cell r="B197">
            <v>12435639.728600003</v>
          </cell>
          <cell r="C197">
            <v>674080.23570000008</v>
          </cell>
          <cell r="D197">
            <v>166778.88</v>
          </cell>
          <cell r="E197">
            <v>0</v>
          </cell>
          <cell r="I197">
            <v>58254.66</v>
          </cell>
          <cell r="J197">
            <v>446427.78</v>
          </cell>
          <cell r="K197">
            <v>2618.9157000000005</v>
          </cell>
          <cell r="L197">
            <v>492804.31</v>
          </cell>
          <cell r="M197">
            <v>492804.31</v>
          </cell>
          <cell r="O197">
            <v>1304125.47</v>
          </cell>
          <cell r="P197">
            <v>1304125.47</v>
          </cell>
          <cell r="Q197">
            <v>9964629.7129000016</v>
          </cell>
          <cell r="R197">
            <v>3857.9331999999995</v>
          </cell>
          <cell r="T197">
            <v>9960771.7797000017</v>
          </cell>
          <cell r="U197">
            <v>166778.88000000082</v>
          </cell>
          <cell r="V197">
            <v>0</v>
          </cell>
          <cell r="W197">
            <v>166778.88</v>
          </cell>
          <cell r="X197">
            <v>166778.88</v>
          </cell>
          <cell r="Z197">
            <v>0</v>
          </cell>
          <cell r="AE197">
            <v>0</v>
          </cell>
          <cell r="AF197">
            <v>0</v>
          </cell>
          <cell r="AG197">
            <v>58254.66</v>
          </cell>
          <cell r="AH197">
            <v>0</v>
          </cell>
          <cell r="AI197">
            <v>446427.78</v>
          </cell>
          <cell r="AJ197">
            <v>2618.9157000000005</v>
          </cell>
          <cell r="AK197">
            <v>2618.9157000000005</v>
          </cell>
          <cell r="AL197">
            <v>492804.31</v>
          </cell>
          <cell r="AM197">
            <v>1304125.47</v>
          </cell>
          <cell r="AN197">
            <v>0</v>
          </cell>
          <cell r="AO197">
            <v>9964629.7129000016</v>
          </cell>
          <cell r="AP197">
            <v>200910</v>
          </cell>
          <cell r="AQ197">
            <v>200910</v>
          </cell>
          <cell r="AR197">
            <v>112142148.59119999</v>
          </cell>
          <cell r="AS197">
            <v>5787968.0068000006</v>
          </cell>
          <cell r="AT197">
            <v>1716358</v>
          </cell>
          <cell r="AU197">
            <v>0</v>
          </cell>
          <cell r="AV197">
            <v>0</v>
          </cell>
          <cell r="AW197">
            <v>0</v>
          </cell>
          <cell r="AX197">
            <v>0</v>
          </cell>
          <cell r="AY197">
            <v>382708.11</v>
          </cell>
          <cell r="AZ197">
            <v>3490977.3000000007</v>
          </cell>
          <cell r="BA197">
            <v>197924.59680000003</v>
          </cell>
          <cell r="BB197">
            <v>3884817.6</v>
          </cell>
          <cell r="BC197">
            <v>3884817.6</v>
          </cell>
          <cell r="BD197">
            <v>11021035.010000002</v>
          </cell>
          <cell r="BE197">
            <v>11021035.010000002</v>
          </cell>
          <cell r="BF197">
            <v>11021035.010000002</v>
          </cell>
          <cell r="BG197">
            <v>91448327.974399999</v>
          </cell>
          <cell r="BH197">
            <v>38839.640400000004</v>
          </cell>
          <cell r="BI197">
            <v>0</v>
          </cell>
          <cell r="BJ197">
            <v>91409488.333999991</v>
          </cell>
          <cell r="BK197">
            <v>0</v>
          </cell>
          <cell r="BL197">
            <v>0</v>
          </cell>
          <cell r="BM197">
            <v>1716358</v>
          </cell>
          <cell r="BN197">
            <v>1716358</v>
          </cell>
          <cell r="BO197">
            <v>0</v>
          </cell>
          <cell r="BP197">
            <v>0</v>
          </cell>
          <cell r="BQ197">
            <v>0</v>
          </cell>
          <cell r="BR197">
            <v>0</v>
          </cell>
          <cell r="BS197">
            <v>0</v>
          </cell>
          <cell r="BT197">
            <v>0</v>
          </cell>
          <cell r="BU197">
            <v>382708.11</v>
          </cell>
          <cell r="BV197">
            <v>0</v>
          </cell>
          <cell r="BW197">
            <v>382708.11</v>
          </cell>
        </row>
        <row r="198">
          <cell r="A198">
            <v>200911</v>
          </cell>
          <cell r="B198">
            <v>11605274.3443</v>
          </cell>
          <cell r="C198">
            <v>739197.69259999995</v>
          </cell>
          <cell r="D198">
            <v>167877.25</v>
          </cell>
          <cell r="E198">
            <v>0</v>
          </cell>
          <cell r="I198">
            <v>83479.259999999995</v>
          </cell>
          <cell r="J198">
            <v>481530.99</v>
          </cell>
          <cell r="K198">
            <v>6310.1926000000012</v>
          </cell>
          <cell r="L198">
            <v>479781.08</v>
          </cell>
          <cell r="M198">
            <v>479781.08</v>
          </cell>
          <cell r="O198">
            <v>789804.12</v>
          </cell>
          <cell r="P198">
            <v>789804.12</v>
          </cell>
          <cell r="Q198">
            <v>9596491.4517000001</v>
          </cell>
          <cell r="R198">
            <v>3573.4070999999994</v>
          </cell>
          <cell r="T198">
            <v>9592918.0446000006</v>
          </cell>
          <cell r="U198">
            <v>167877.25</v>
          </cell>
          <cell r="V198">
            <v>0</v>
          </cell>
          <cell r="W198">
            <v>167877.25</v>
          </cell>
          <cell r="X198">
            <v>167877.25</v>
          </cell>
          <cell r="Z198">
            <v>0</v>
          </cell>
          <cell r="AE198">
            <v>0</v>
          </cell>
          <cell r="AF198">
            <v>0</v>
          </cell>
          <cell r="AG198">
            <v>83479.259999999995</v>
          </cell>
          <cell r="AH198">
            <v>0</v>
          </cell>
          <cell r="AI198">
            <v>481530.99</v>
          </cell>
          <cell r="AJ198">
            <v>6310.1926000000012</v>
          </cell>
          <cell r="AK198">
            <v>6310.1926000000012</v>
          </cell>
          <cell r="AL198">
            <v>479781.08</v>
          </cell>
          <cell r="AM198">
            <v>789804.12</v>
          </cell>
          <cell r="AN198">
            <v>0</v>
          </cell>
          <cell r="AO198">
            <v>9596491.4517000001</v>
          </cell>
          <cell r="AP198">
            <v>200911</v>
          </cell>
          <cell r="AQ198">
            <v>200911</v>
          </cell>
          <cell r="AR198">
            <v>123747422.9355</v>
          </cell>
          <cell r="AS198">
            <v>6527165.6994000003</v>
          </cell>
          <cell r="AT198">
            <v>1884235.25</v>
          </cell>
          <cell r="AU198">
            <v>0</v>
          </cell>
          <cell r="AV198">
            <v>0</v>
          </cell>
          <cell r="AW198">
            <v>0</v>
          </cell>
          <cell r="AX198">
            <v>0</v>
          </cell>
          <cell r="AY198">
            <v>466187.37</v>
          </cell>
          <cell r="AZ198">
            <v>3972508.290000001</v>
          </cell>
          <cell r="BA198">
            <v>204234.78940000004</v>
          </cell>
          <cell r="BB198">
            <v>4364598.68</v>
          </cell>
          <cell r="BC198">
            <v>4364598.68</v>
          </cell>
          <cell r="BD198">
            <v>11810839.130000001</v>
          </cell>
          <cell r="BE198">
            <v>11810839.130000001</v>
          </cell>
          <cell r="BF198">
            <v>11810839.130000001</v>
          </cell>
          <cell r="BG198">
            <v>101044819.4261</v>
          </cell>
          <cell r="BH198">
            <v>42413.047500000001</v>
          </cell>
          <cell r="BI198">
            <v>0</v>
          </cell>
          <cell r="BJ198">
            <v>101002406.37859999</v>
          </cell>
          <cell r="BK198">
            <v>0</v>
          </cell>
          <cell r="BL198">
            <v>0</v>
          </cell>
          <cell r="BM198">
            <v>1884235.25</v>
          </cell>
          <cell r="BN198">
            <v>1884235.25</v>
          </cell>
          <cell r="BO198">
            <v>0</v>
          </cell>
          <cell r="BP198">
            <v>0</v>
          </cell>
          <cell r="BQ198">
            <v>0</v>
          </cell>
          <cell r="BR198">
            <v>0</v>
          </cell>
          <cell r="BS198">
            <v>0</v>
          </cell>
          <cell r="BT198">
            <v>0</v>
          </cell>
          <cell r="BU198">
            <v>466187.37</v>
          </cell>
          <cell r="BV198">
            <v>0</v>
          </cell>
          <cell r="BW198">
            <v>466187.37</v>
          </cell>
        </row>
        <row r="199">
          <cell r="A199">
            <v>200912</v>
          </cell>
          <cell r="B199">
            <v>11243271.393300001</v>
          </cell>
          <cell r="C199">
            <v>726520.5773</v>
          </cell>
          <cell r="D199">
            <v>173840.82</v>
          </cell>
          <cell r="E199">
            <v>0</v>
          </cell>
          <cell r="I199">
            <v>85044.52</v>
          </cell>
          <cell r="J199">
            <v>462774.89</v>
          </cell>
          <cell r="K199">
            <v>4860.3472999999994</v>
          </cell>
          <cell r="L199">
            <v>360113.07</v>
          </cell>
          <cell r="M199">
            <v>360113.07</v>
          </cell>
          <cell r="O199">
            <v>615158.77</v>
          </cell>
          <cell r="P199">
            <v>615158.77</v>
          </cell>
          <cell r="Q199">
            <v>9541478.9759999998</v>
          </cell>
          <cell r="R199">
            <v>3988.7133999999996</v>
          </cell>
          <cell r="T199">
            <v>9537490.2625999991</v>
          </cell>
          <cell r="U199">
            <v>173840.8200000003</v>
          </cell>
          <cell r="V199">
            <v>0</v>
          </cell>
          <cell r="W199">
            <v>173840.82</v>
          </cell>
          <cell r="X199">
            <v>173840.82</v>
          </cell>
          <cell r="Z199">
            <v>0</v>
          </cell>
          <cell r="AE199">
            <v>0</v>
          </cell>
          <cell r="AF199">
            <v>0</v>
          </cell>
          <cell r="AG199">
            <v>85044.52</v>
          </cell>
          <cell r="AH199">
            <v>0</v>
          </cell>
          <cell r="AI199">
            <v>462774.89</v>
          </cell>
          <cell r="AJ199">
            <v>4860.3472999999994</v>
          </cell>
          <cell r="AK199">
            <v>4860.3472999999994</v>
          </cell>
          <cell r="AL199">
            <v>360113.07</v>
          </cell>
          <cell r="AM199">
            <v>615158.77</v>
          </cell>
          <cell r="AN199">
            <v>0</v>
          </cell>
          <cell r="AO199">
            <v>9541478.9759999998</v>
          </cell>
          <cell r="AP199">
            <v>200912</v>
          </cell>
          <cell r="AQ199">
            <v>200912</v>
          </cell>
          <cell r="AR199">
            <v>134990694.32879999</v>
          </cell>
          <cell r="AS199">
            <v>7253686.2767000003</v>
          </cell>
          <cell r="AT199">
            <v>2058076.07</v>
          </cell>
          <cell r="AU199">
            <v>0</v>
          </cell>
          <cell r="AV199">
            <v>0</v>
          </cell>
          <cell r="AW199">
            <v>0</v>
          </cell>
          <cell r="AX199">
            <v>0</v>
          </cell>
          <cell r="AY199">
            <v>551231.89</v>
          </cell>
          <cell r="AZ199">
            <v>4435283.1800000006</v>
          </cell>
          <cell r="BA199">
            <v>209095.13670000003</v>
          </cell>
          <cell r="BB199">
            <v>4724711.75</v>
          </cell>
          <cell r="BC199">
            <v>4724711.75</v>
          </cell>
          <cell r="BD199">
            <v>12425997.9</v>
          </cell>
          <cell r="BE199">
            <v>12425997.9</v>
          </cell>
          <cell r="BF199">
            <v>12425997.9</v>
          </cell>
          <cell r="BG199">
            <v>110586298.4021</v>
          </cell>
          <cell r="BH199">
            <v>46401.760900000001</v>
          </cell>
          <cell r="BI199">
            <v>0</v>
          </cell>
          <cell r="BJ199">
            <v>110539896.64119999</v>
          </cell>
          <cell r="BK199">
            <v>0</v>
          </cell>
          <cell r="BL199">
            <v>0</v>
          </cell>
          <cell r="BM199">
            <v>2058076.07</v>
          </cell>
          <cell r="BN199">
            <v>2058076.07</v>
          </cell>
          <cell r="BO199">
            <v>0</v>
          </cell>
          <cell r="BP199">
            <v>0</v>
          </cell>
          <cell r="BQ199">
            <v>0</v>
          </cell>
          <cell r="BR199">
            <v>0</v>
          </cell>
          <cell r="BS199">
            <v>0</v>
          </cell>
          <cell r="BT199">
            <v>0</v>
          </cell>
          <cell r="BU199">
            <v>551231.89</v>
          </cell>
          <cell r="BV199">
            <v>0</v>
          </cell>
          <cell r="BW199">
            <v>551231.89</v>
          </cell>
        </row>
        <row r="200">
          <cell r="A200">
            <v>201001</v>
          </cell>
          <cell r="B200">
            <v>11969101.3729</v>
          </cell>
          <cell r="C200">
            <v>730726.45519999997</v>
          </cell>
          <cell r="D200">
            <v>174720.13</v>
          </cell>
          <cell r="E200">
            <v>0</v>
          </cell>
          <cell r="I200">
            <v>88971.51</v>
          </cell>
          <cell r="J200">
            <v>457076.38</v>
          </cell>
          <cell r="K200">
            <v>9958.4351999999999</v>
          </cell>
          <cell r="L200">
            <v>420709.46</v>
          </cell>
          <cell r="M200">
            <v>420709.46</v>
          </cell>
          <cell r="O200">
            <v>940707.54</v>
          </cell>
          <cell r="P200">
            <v>940707.54</v>
          </cell>
          <cell r="Q200">
            <v>9876957.9177000001</v>
          </cell>
          <cell r="R200">
            <v>3838.9849000000004</v>
          </cell>
          <cell r="T200">
            <v>9873118.9328000005</v>
          </cell>
          <cell r="U200">
            <v>174720.12999999896</v>
          </cell>
          <cell r="V200">
            <v>0</v>
          </cell>
          <cell r="W200">
            <v>174720.13</v>
          </cell>
          <cell r="X200">
            <v>174720.13</v>
          </cell>
          <cell r="Z200">
            <v>0</v>
          </cell>
          <cell r="AE200">
            <v>0</v>
          </cell>
          <cell r="AF200">
            <v>0</v>
          </cell>
          <cell r="AG200">
            <v>88971.51</v>
          </cell>
          <cell r="AH200">
            <v>0</v>
          </cell>
          <cell r="AI200">
            <v>457076.38</v>
          </cell>
          <cell r="AJ200">
            <v>9958.4351999999999</v>
          </cell>
          <cell r="AK200">
            <v>9958.4351999999999</v>
          </cell>
          <cell r="AL200">
            <v>420709.46</v>
          </cell>
          <cell r="AM200">
            <v>940707.54</v>
          </cell>
          <cell r="AN200">
            <v>0</v>
          </cell>
          <cell r="AO200">
            <v>9876957.9177000001</v>
          </cell>
          <cell r="AP200">
            <v>201001</v>
          </cell>
          <cell r="AQ200">
            <v>201001</v>
          </cell>
          <cell r="AR200">
            <v>11969101.3729</v>
          </cell>
          <cell r="AS200">
            <v>730726.45519999997</v>
          </cell>
          <cell r="AT200">
            <v>174720.13</v>
          </cell>
          <cell r="AU200">
            <v>0</v>
          </cell>
          <cell r="AV200">
            <v>0</v>
          </cell>
          <cell r="AW200">
            <v>0</v>
          </cell>
          <cell r="AX200">
            <v>0</v>
          </cell>
          <cell r="AY200">
            <v>88971.51</v>
          </cell>
          <cell r="AZ200">
            <v>457076.38</v>
          </cell>
          <cell r="BA200">
            <v>9958.4351999999999</v>
          </cell>
          <cell r="BB200">
            <v>420709.46</v>
          </cell>
          <cell r="BC200">
            <v>420709.46</v>
          </cell>
          <cell r="BD200">
            <v>940707.54</v>
          </cell>
          <cell r="BE200">
            <v>940707.54</v>
          </cell>
          <cell r="BF200">
            <v>940707.54</v>
          </cell>
          <cell r="BG200">
            <v>9876957.9177000001</v>
          </cell>
          <cell r="BH200">
            <v>3838.9849000000004</v>
          </cell>
          <cell r="BI200">
            <v>0</v>
          </cell>
          <cell r="BJ200">
            <v>9873118.9328000005</v>
          </cell>
          <cell r="BK200">
            <v>0</v>
          </cell>
          <cell r="BL200">
            <v>0</v>
          </cell>
          <cell r="BM200">
            <v>174720.13</v>
          </cell>
          <cell r="BN200">
            <v>174720.13</v>
          </cell>
          <cell r="BO200">
            <v>0</v>
          </cell>
          <cell r="BP200">
            <v>0</v>
          </cell>
          <cell r="BQ200">
            <v>0</v>
          </cell>
          <cell r="BR200">
            <v>0</v>
          </cell>
          <cell r="BS200">
            <v>0</v>
          </cell>
          <cell r="BT200">
            <v>0</v>
          </cell>
          <cell r="BU200">
            <v>88971.51</v>
          </cell>
          <cell r="BV200">
            <v>0</v>
          </cell>
          <cell r="BW200">
            <v>88971.51</v>
          </cell>
        </row>
        <row r="201">
          <cell r="A201">
            <v>201002</v>
          </cell>
          <cell r="B201">
            <v>11517547.860899998</v>
          </cell>
          <cell r="C201">
            <v>627450.72239999997</v>
          </cell>
          <cell r="D201">
            <v>153817.9</v>
          </cell>
          <cell r="E201">
            <v>0</v>
          </cell>
          <cell r="I201">
            <v>83230.179999999993</v>
          </cell>
          <cell r="J201">
            <v>380773.48</v>
          </cell>
          <cell r="K201">
            <v>9629.1623999999993</v>
          </cell>
          <cell r="L201">
            <v>307258.40999999997</v>
          </cell>
          <cell r="M201">
            <v>307258.40999999997</v>
          </cell>
          <cell r="O201">
            <v>810747.47</v>
          </cell>
          <cell r="P201">
            <v>810747.47</v>
          </cell>
          <cell r="Q201">
            <v>9772091.2584999986</v>
          </cell>
          <cell r="R201">
            <v>199041.55300000001</v>
          </cell>
          <cell r="T201">
            <v>9573049.7054999992</v>
          </cell>
          <cell r="U201">
            <v>153817.90000000037</v>
          </cell>
          <cell r="V201">
            <v>0</v>
          </cell>
          <cell r="W201">
            <v>153817.9</v>
          </cell>
          <cell r="X201">
            <v>153817.9</v>
          </cell>
          <cell r="Z201">
            <v>0</v>
          </cell>
          <cell r="AE201">
            <v>0</v>
          </cell>
          <cell r="AF201">
            <v>0</v>
          </cell>
          <cell r="AG201">
            <v>83230.179999999993</v>
          </cell>
          <cell r="AH201">
            <v>0</v>
          </cell>
          <cell r="AI201">
            <v>380773.48</v>
          </cell>
          <cell r="AJ201">
            <v>9629.1623999999993</v>
          </cell>
          <cell r="AK201">
            <v>9629.1623999999993</v>
          </cell>
          <cell r="AL201">
            <v>307258.40999999997</v>
          </cell>
          <cell r="AM201">
            <v>810747.47</v>
          </cell>
          <cell r="AN201">
            <v>0</v>
          </cell>
          <cell r="AO201">
            <v>9772091.2584999986</v>
          </cell>
          <cell r="AP201">
            <v>201002</v>
          </cell>
          <cell r="AQ201">
            <v>201002</v>
          </cell>
          <cell r="AR201">
            <v>23486649.233799998</v>
          </cell>
          <cell r="AS201">
            <v>1358177.1776000001</v>
          </cell>
          <cell r="AT201">
            <v>328538.03000000003</v>
          </cell>
          <cell r="AU201">
            <v>0</v>
          </cell>
          <cell r="AV201">
            <v>0</v>
          </cell>
          <cell r="AW201">
            <v>0</v>
          </cell>
          <cell r="AX201">
            <v>0</v>
          </cell>
          <cell r="AY201">
            <v>172201.69</v>
          </cell>
          <cell r="AZ201">
            <v>837849.86</v>
          </cell>
          <cell r="BA201">
            <v>19587.597600000001</v>
          </cell>
          <cell r="BB201">
            <v>727967.87</v>
          </cell>
          <cell r="BC201">
            <v>727967.87</v>
          </cell>
          <cell r="BD201">
            <v>1751455.01</v>
          </cell>
          <cell r="BE201">
            <v>1751455.01</v>
          </cell>
          <cell r="BF201">
            <v>1751455.01</v>
          </cell>
          <cell r="BG201">
            <v>19649049.176199999</v>
          </cell>
          <cell r="BH201">
            <v>202880.53790000002</v>
          </cell>
          <cell r="BI201">
            <v>0</v>
          </cell>
          <cell r="BJ201">
            <v>19446168.638300002</v>
          </cell>
          <cell r="BK201">
            <v>0</v>
          </cell>
          <cell r="BL201">
            <v>0</v>
          </cell>
          <cell r="BM201">
            <v>328538.03000000003</v>
          </cell>
          <cell r="BN201">
            <v>328538.03000000003</v>
          </cell>
          <cell r="BO201">
            <v>0</v>
          </cell>
          <cell r="BP201">
            <v>0</v>
          </cell>
          <cell r="BQ201">
            <v>0</v>
          </cell>
          <cell r="BR201">
            <v>0</v>
          </cell>
          <cell r="BS201">
            <v>0</v>
          </cell>
          <cell r="BT201">
            <v>0</v>
          </cell>
          <cell r="BU201">
            <v>172201.69</v>
          </cell>
          <cell r="BV201">
            <v>0</v>
          </cell>
          <cell r="BW201">
            <v>172201.69</v>
          </cell>
        </row>
        <row r="202">
          <cell r="A202">
            <v>201003</v>
          </cell>
          <cell r="B202">
            <v>12734822.970699999</v>
          </cell>
          <cell r="C202">
            <v>584306.86670000001</v>
          </cell>
          <cell r="D202">
            <v>116857.57</v>
          </cell>
          <cell r="E202">
            <v>0</v>
          </cell>
          <cell r="I202">
            <v>40599.360000000001</v>
          </cell>
          <cell r="J202">
            <v>414697.46</v>
          </cell>
          <cell r="K202">
            <v>12152.476700000001</v>
          </cell>
          <cell r="L202">
            <v>382135.02</v>
          </cell>
          <cell r="M202">
            <v>382135.02</v>
          </cell>
          <cell r="O202">
            <v>884514.19</v>
          </cell>
          <cell r="P202">
            <v>884514.19</v>
          </cell>
          <cell r="Q202">
            <v>10883866.893999999</v>
          </cell>
          <cell r="R202">
            <v>589152.43559999997</v>
          </cell>
          <cell r="T202">
            <v>10294714.4584</v>
          </cell>
          <cell r="U202">
            <v>116857.5700000003</v>
          </cell>
          <cell r="V202">
            <v>0</v>
          </cell>
          <cell r="W202">
            <v>116857.57</v>
          </cell>
          <cell r="X202">
            <v>116857.57</v>
          </cell>
          <cell r="Z202">
            <v>0</v>
          </cell>
          <cell r="AE202">
            <v>0</v>
          </cell>
          <cell r="AF202">
            <v>0</v>
          </cell>
          <cell r="AG202">
            <v>40599.360000000001</v>
          </cell>
          <cell r="AH202">
            <v>0</v>
          </cell>
          <cell r="AI202">
            <v>414697.46</v>
          </cell>
          <cell r="AJ202">
            <v>12152.476700000001</v>
          </cell>
          <cell r="AK202">
            <v>12152.476700000001</v>
          </cell>
          <cell r="AL202">
            <v>382135.02</v>
          </cell>
          <cell r="AM202">
            <v>884514.19</v>
          </cell>
          <cell r="AN202">
            <v>0</v>
          </cell>
          <cell r="AO202">
            <v>10883866.893999999</v>
          </cell>
          <cell r="AP202">
            <v>201003</v>
          </cell>
          <cell r="AQ202">
            <v>201003</v>
          </cell>
          <cell r="AR202">
            <v>36221472.204499997</v>
          </cell>
          <cell r="AS202">
            <v>1942484.0443000002</v>
          </cell>
          <cell r="AT202">
            <v>445395.60000000003</v>
          </cell>
          <cell r="AU202">
            <v>0</v>
          </cell>
          <cell r="AV202">
            <v>0</v>
          </cell>
          <cell r="AW202">
            <v>0</v>
          </cell>
          <cell r="AX202">
            <v>0</v>
          </cell>
          <cell r="AY202">
            <v>212801.05</v>
          </cell>
          <cell r="AZ202">
            <v>1252547.32</v>
          </cell>
          <cell r="BA202">
            <v>31740.0743</v>
          </cell>
          <cell r="BB202">
            <v>1110102.8900000001</v>
          </cell>
          <cell r="BC202">
            <v>1110102.8900000001</v>
          </cell>
          <cell r="BD202">
            <v>2635969.2000000002</v>
          </cell>
          <cell r="BE202">
            <v>2635969.2000000002</v>
          </cell>
          <cell r="BF202">
            <v>2635969.2000000002</v>
          </cell>
          <cell r="BG202">
            <v>30532916.070199996</v>
          </cell>
          <cell r="BH202">
            <v>792032.97349999996</v>
          </cell>
          <cell r="BI202">
            <v>0</v>
          </cell>
          <cell r="BJ202">
            <v>29740883.096700002</v>
          </cell>
          <cell r="BK202">
            <v>0</v>
          </cell>
          <cell r="BL202">
            <v>0</v>
          </cell>
          <cell r="BM202">
            <v>445395.60000000003</v>
          </cell>
          <cell r="BN202">
            <v>445395.60000000003</v>
          </cell>
          <cell r="BO202">
            <v>0</v>
          </cell>
          <cell r="BP202">
            <v>0</v>
          </cell>
          <cell r="BQ202">
            <v>0</v>
          </cell>
          <cell r="BR202">
            <v>0</v>
          </cell>
          <cell r="BS202">
            <v>0</v>
          </cell>
          <cell r="BT202">
            <v>0</v>
          </cell>
          <cell r="BU202">
            <v>212801.05</v>
          </cell>
          <cell r="BV202">
            <v>0</v>
          </cell>
          <cell r="BW202">
            <v>212801.05</v>
          </cell>
        </row>
        <row r="203">
          <cell r="A203">
            <v>201004</v>
          </cell>
          <cell r="B203">
            <v>11592803.728499999</v>
          </cell>
          <cell r="C203">
            <v>645498.86659999995</v>
          </cell>
          <cell r="D203">
            <v>127156.03</v>
          </cell>
          <cell r="E203">
            <v>0</v>
          </cell>
          <cell r="I203">
            <v>75523.98</v>
          </cell>
          <cell r="J203">
            <v>434213.68</v>
          </cell>
          <cell r="K203">
            <v>8605.1766000000007</v>
          </cell>
          <cell r="L203">
            <v>326802.94</v>
          </cell>
          <cell r="M203">
            <v>326802.94</v>
          </cell>
          <cell r="O203">
            <v>492069.12</v>
          </cell>
          <cell r="P203">
            <v>492069.12</v>
          </cell>
          <cell r="Q203">
            <v>10128432.801899999</v>
          </cell>
          <cell r="R203">
            <v>365736.8296</v>
          </cell>
          <cell r="T203">
            <v>9762695.9722999986</v>
          </cell>
          <cell r="U203">
            <v>127156.02999999933</v>
          </cell>
          <cell r="V203">
            <v>0</v>
          </cell>
          <cell r="W203">
            <v>127156.03</v>
          </cell>
          <cell r="X203">
            <v>127156.03</v>
          </cell>
          <cell r="Z203">
            <v>0</v>
          </cell>
          <cell r="AE203">
            <v>0</v>
          </cell>
          <cell r="AF203">
            <v>0</v>
          </cell>
          <cell r="AG203">
            <v>75523.98</v>
          </cell>
          <cell r="AH203">
            <v>0</v>
          </cell>
          <cell r="AI203">
            <v>434213.68</v>
          </cell>
          <cell r="AJ203">
            <v>8605.1766000000007</v>
          </cell>
          <cell r="AK203">
            <v>8605.1766000000007</v>
          </cell>
          <cell r="AL203">
            <v>326802.94</v>
          </cell>
          <cell r="AM203">
            <v>492069.12</v>
          </cell>
          <cell r="AN203">
            <v>0</v>
          </cell>
          <cell r="AO203">
            <v>10128432.801899999</v>
          </cell>
          <cell r="AP203">
            <v>201004</v>
          </cell>
          <cell r="AQ203">
            <v>201004</v>
          </cell>
          <cell r="AR203">
            <v>47814275.932999998</v>
          </cell>
          <cell r="AS203">
            <v>2587982.9109</v>
          </cell>
          <cell r="AT203">
            <v>572551.63</v>
          </cell>
          <cell r="AU203">
            <v>0</v>
          </cell>
          <cell r="AV203">
            <v>0</v>
          </cell>
          <cell r="AW203">
            <v>0</v>
          </cell>
          <cell r="AX203">
            <v>0</v>
          </cell>
          <cell r="AY203">
            <v>288325.02999999997</v>
          </cell>
          <cell r="AZ203">
            <v>1686761</v>
          </cell>
          <cell r="BA203">
            <v>40345.250899999999</v>
          </cell>
          <cell r="BB203">
            <v>1436905.83</v>
          </cell>
          <cell r="BC203">
            <v>1436905.83</v>
          </cell>
          <cell r="BD203">
            <v>3128038.3200000003</v>
          </cell>
          <cell r="BE203">
            <v>3128038.3200000003</v>
          </cell>
          <cell r="BF203">
            <v>3128038.3200000003</v>
          </cell>
          <cell r="BG203">
            <v>40661348.872099996</v>
          </cell>
          <cell r="BH203">
            <v>1157769.8030999999</v>
          </cell>
          <cell r="BI203">
            <v>0</v>
          </cell>
          <cell r="BJ203">
            <v>39503579.068999998</v>
          </cell>
          <cell r="BK203">
            <v>0</v>
          </cell>
          <cell r="BL203">
            <v>0</v>
          </cell>
          <cell r="BM203">
            <v>572551.63</v>
          </cell>
          <cell r="BN203">
            <v>572551.63</v>
          </cell>
          <cell r="BO203">
            <v>0</v>
          </cell>
          <cell r="BP203">
            <v>0</v>
          </cell>
          <cell r="BQ203">
            <v>0</v>
          </cell>
          <cell r="BR203">
            <v>0</v>
          </cell>
          <cell r="BS203">
            <v>0</v>
          </cell>
          <cell r="BT203">
            <v>0</v>
          </cell>
          <cell r="BU203">
            <v>288325.02999999997</v>
          </cell>
          <cell r="BV203">
            <v>0</v>
          </cell>
          <cell r="BW203">
            <v>288325.02999999997</v>
          </cell>
        </row>
        <row r="204">
          <cell r="A204">
            <v>201005</v>
          </cell>
          <cell r="B204">
            <v>14610543.225299999</v>
          </cell>
          <cell r="C204">
            <v>599781.75280000002</v>
          </cell>
          <cell r="D204">
            <v>167475.42000000001</v>
          </cell>
          <cell r="E204">
            <v>0</v>
          </cell>
          <cell r="I204">
            <v>78533.58</v>
          </cell>
          <cell r="J204">
            <v>329216.02</v>
          </cell>
          <cell r="K204">
            <v>24556.732800000002</v>
          </cell>
          <cell r="L204">
            <v>281551.76</v>
          </cell>
          <cell r="M204">
            <v>281551.76</v>
          </cell>
          <cell r="O204">
            <v>759342.72</v>
          </cell>
          <cell r="P204">
            <v>759342.72</v>
          </cell>
          <cell r="Q204">
            <v>12969866.9925</v>
          </cell>
          <cell r="R204">
            <v>1672734.4530000002</v>
          </cell>
          <cell r="T204">
            <v>11297132.5395</v>
          </cell>
          <cell r="U204">
            <v>167475.41999999993</v>
          </cell>
          <cell r="V204">
            <v>0</v>
          </cell>
          <cell r="W204">
            <v>167475.42000000001</v>
          </cell>
          <cell r="X204">
            <v>167475.42000000001</v>
          </cell>
          <cell r="Z204">
            <v>0</v>
          </cell>
          <cell r="AE204">
            <v>0</v>
          </cell>
          <cell r="AF204">
            <v>0</v>
          </cell>
          <cell r="AG204">
            <v>78533.58</v>
          </cell>
          <cell r="AH204">
            <v>0</v>
          </cell>
          <cell r="AI204">
            <v>329216.02</v>
          </cell>
          <cell r="AJ204">
            <v>24556.732800000002</v>
          </cell>
          <cell r="AK204">
            <v>24556.732800000002</v>
          </cell>
          <cell r="AL204">
            <v>281551.76</v>
          </cell>
          <cell r="AM204">
            <v>759342.72</v>
          </cell>
          <cell r="AN204">
            <v>0</v>
          </cell>
          <cell r="AO204">
            <v>12969866.9925</v>
          </cell>
          <cell r="AP204">
            <v>201005</v>
          </cell>
          <cell r="AQ204">
            <v>201005</v>
          </cell>
          <cell r="AR204">
            <v>62424819.158299997</v>
          </cell>
          <cell r="AS204">
            <v>3187764.6636999999</v>
          </cell>
          <cell r="AT204">
            <v>740027.05</v>
          </cell>
          <cell r="AU204">
            <v>0</v>
          </cell>
          <cell r="AV204">
            <v>0</v>
          </cell>
          <cell r="AW204">
            <v>0</v>
          </cell>
          <cell r="AX204">
            <v>0</v>
          </cell>
          <cell r="AY204">
            <v>366858.61</v>
          </cell>
          <cell r="AZ204">
            <v>2015977.02</v>
          </cell>
          <cell r="BA204">
            <v>64901.983699999997</v>
          </cell>
          <cell r="BB204">
            <v>1718457.59</v>
          </cell>
          <cell r="BC204">
            <v>1718457.59</v>
          </cell>
          <cell r="BD204">
            <v>3887381.04</v>
          </cell>
          <cell r="BE204">
            <v>3887381.04</v>
          </cell>
          <cell r="BF204">
            <v>3887381.04</v>
          </cell>
          <cell r="BG204">
            <v>53631215.864599995</v>
          </cell>
          <cell r="BH204">
            <v>2830504.2560999999</v>
          </cell>
          <cell r="BI204">
            <v>0</v>
          </cell>
          <cell r="BJ204">
            <v>50800711.608499996</v>
          </cell>
          <cell r="BK204">
            <v>0</v>
          </cell>
          <cell r="BL204">
            <v>0</v>
          </cell>
          <cell r="BM204">
            <v>740027.05</v>
          </cell>
          <cell r="BN204">
            <v>740027.05</v>
          </cell>
          <cell r="BO204">
            <v>0</v>
          </cell>
          <cell r="BP204">
            <v>0</v>
          </cell>
          <cell r="BQ204">
            <v>0</v>
          </cell>
          <cell r="BR204">
            <v>0</v>
          </cell>
          <cell r="BS204">
            <v>0</v>
          </cell>
          <cell r="BT204">
            <v>0</v>
          </cell>
          <cell r="BU204">
            <v>366858.61</v>
          </cell>
          <cell r="BV204">
            <v>0</v>
          </cell>
          <cell r="BW204">
            <v>366858.61</v>
          </cell>
        </row>
        <row r="205">
          <cell r="A205">
            <v>201006</v>
          </cell>
          <cell r="B205">
            <v>22599198.842900001</v>
          </cell>
          <cell r="C205">
            <v>804664.88299999991</v>
          </cell>
          <cell r="D205">
            <v>172502.58</v>
          </cell>
          <cell r="E205">
            <v>0</v>
          </cell>
          <cell r="I205">
            <v>82216.13</v>
          </cell>
          <cell r="J205">
            <v>427549.74</v>
          </cell>
          <cell r="K205">
            <v>122396.43300000002</v>
          </cell>
          <cell r="L205">
            <v>357177.16</v>
          </cell>
          <cell r="M205">
            <v>357177.16</v>
          </cell>
          <cell r="O205">
            <v>1118783.5900000001</v>
          </cell>
          <cell r="P205">
            <v>1118783.5900000001</v>
          </cell>
          <cell r="Q205">
            <v>20318573.209899999</v>
          </cell>
          <cell r="R205">
            <v>6730291.6205000021</v>
          </cell>
          <cell r="T205">
            <v>13588281.589399999</v>
          </cell>
          <cell r="U205">
            <v>172502.58000000194</v>
          </cell>
          <cell r="V205">
            <v>0</v>
          </cell>
          <cell r="W205">
            <v>172502.58</v>
          </cell>
          <cell r="X205">
            <v>172502.58</v>
          </cell>
          <cell r="Z205">
            <v>0</v>
          </cell>
          <cell r="AE205">
            <v>0</v>
          </cell>
          <cell r="AF205">
            <v>0</v>
          </cell>
          <cell r="AG205">
            <v>82216.13</v>
          </cell>
          <cell r="AH205">
            <v>0</v>
          </cell>
          <cell r="AI205">
            <v>427549.74</v>
          </cell>
          <cell r="AJ205">
            <v>122396.43300000002</v>
          </cell>
          <cell r="AK205">
            <v>122396.43300000002</v>
          </cell>
          <cell r="AL205">
            <v>357177.16</v>
          </cell>
          <cell r="AM205">
            <v>1118783.5900000001</v>
          </cell>
          <cell r="AN205">
            <v>0</v>
          </cell>
          <cell r="AO205">
            <v>20318573.209899999</v>
          </cell>
          <cell r="AP205">
            <v>201006</v>
          </cell>
          <cell r="AQ205">
            <v>201006</v>
          </cell>
          <cell r="AR205">
            <v>85024018.001199991</v>
          </cell>
          <cell r="AS205">
            <v>3992429.5466999998</v>
          </cell>
          <cell r="AT205">
            <v>912529.63</v>
          </cell>
          <cell r="AU205">
            <v>0</v>
          </cell>
          <cell r="AV205">
            <v>0</v>
          </cell>
          <cell r="AW205">
            <v>0</v>
          </cell>
          <cell r="AX205">
            <v>0</v>
          </cell>
          <cell r="AY205">
            <v>449074.74</v>
          </cell>
          <cell r="AZ205">
            <v>2443526.7599999998</v>
          </cell>
          <cell r="BA205">
            <v>187298.4167</v>
          </cell>
          <cell r="BB205">
            <v>2075634.75</v>
          </cell>
          <cell r="BC205">
            <v>2075634.75</v>
          </cell>
          <cell r="BD205">
            <v>5006164.63</v>
          </cell>
          <cell r="BE205">
            <v>5006164.63</v>
          </cell>
          <cell r="BF205">
            <v>5006164.63</v>
          </cell>
          <cell r="BG205">
            <v>73949789.074499995</v>
          </cell>
          <cell r="BH205">
            <v>9560795.876600001</v>
          </cell>
          <cell r="BI205">
            <v>0</v>
          </cell>
          <cell r="BJ205">
            <v>64388993.197899997</v>
          </cell>
          <cell r="BK205">
            <v>0</v>
          </cell>
          <cell r="BL205">
            <v>0</v>
          </cell>
          <cell r="BM205">
            <v>912529.63</v>
          </cell>
          <cell r="BN205">
            <v>912529.63</v>
          </cell>
          <cell r="BO205">
            <v>0</v>
          </cell>
          <cell r="BP205">
            <v>0</v>
          </cell>
          <cell r="BQ205">
            <v>0</v>
          </cell>
          <cell r="BR205">
            <v>0</v>
          </cell>
          <cell r="BS205">
            <v>0</v>
          </cell>
          <cell r="BT205">
            <v>0</v>
          </cell>
          <cell r="BU205">
            <v>449074.74</v>
          </cell>
          <cell r="BV205">
            <v>0</v>
          </cell>
          <cell r="BW205">
            <v>449074.74</v>
          </cell>
        </row>
        <row r="206">
          <cell r="A206">
            <v>201007</v>
          </cell>
          <cell r="B206">
            <v>26550603.869599998</v>
          </cell>
          <cell r="C206">
            <v>731771.44350000005</v>
          </cell>
          <cell r="D206">
            <v>169979.75</v>
          </cell>
          <cell r="E206">
            <v>1070.9063000000001</v>
          </cell>
          <cell r="I206">
            <v>86206.26</v>
          </cell>
          <cell r="J206">
            <v>470189.87</v>
          </cell>
          <cell r="K206">
            <v>4324.6572000000006</v>
          </cell>
          <cell r="L206">
            <v>414935.07</v>
          </cell>
          <cell r="M206">
            <v>414935.07</v>
          </cell>
          <cell r="O206">
            <v>916699.66</v>
          </cell>
          <cell r="P206">
            <v>916699.66</v>
          </cell>
          <cell r="Q206">
            <v>24487197.696099997</v>
          </cell>
          <cell r="R206">
            <v>10918805.159900002</v>
          </cell>
          <cell r="T206">
            <v>13568392.536199994</v>
          </cell>
          <cell r="U206">
            <v>169979.75</v>
          </cell>
          <cell r="V206">
            <v>0</v>
          </cell>
          <cell r="W206">
            <v>169979.75</v>
          </cell>
          <cell r="X206">
            <v>169979.75</v>
          </cell>
          <cell r="Z206">
            <v>0</v>
          </cell>
          <cell r="AE206">
            <v>1070.9063000000001</v>
          </cell>
          <cell r="AF206">
            <v>1070.9063000000001</v>
          </cell>
          <cell r="AG206">
            <v>86206.26</v>
          </cell>
          <cell r="AH206">
            <v>0</v>
          </cell>
          <cell r="AI206">
            <v>470189.87</v>
          </cell>
          <cell r="AJ206">
            <v>4324.6572000000006</v>
          </cell>
          <cell r="AK206">
            <v>4324.6572000000006</v>
          </cell>
          <cell r="AL206">
            <v>414935.07</v>
          </cell>
          <cell r="AM206">
            <v>916699.66</v>
          </cell>
          <cell r="AN206">
            <v>0</v>
          </cell>
          <cell r="AO206">
            <v>24487197.696099997</v>
          </cell>
          <cell r="AP206">
            <v>201007</v>
          </cell>
          <cell r="AQ206">
            <v>201007</v>
          </cell>
          <cell r="AR206">
            <v>111574621.87079999</v>
          </cell>
          <cell r="AS206">
            <v>4724200.9901999999</v>
          </cell>
          <cell r="AT206">
            <v>1082509.3799999999</v>
          </cell>
          <cell r="AU206">
            <v>1070.9063000000001</v>
          </cell>
          <cell r="AV206">
            <v>0</v>
          </cell>
          <cell r="AW206">
            <v>0</v>
          </cell>
          <cell r="AX206">
            <v>0</v>
          </cell>
          <cell r="AY206">
            <v>535281</v>
          </cell>
          <cell r="AZ206">
            <v>2913716.63</v>
          </cell>
          <cell r="BA206">
            <v>191623.07389999999</v>
          </cell>
          <cell r="BB206">
            <v>2490569.8199999998</v>
          </cell>
          <cell r="BC206">
            <v>2490569.8199999998</v>
          </cell>
          <cell r="BD206">
            <v>5922864.29</v>
          </cell>
          <cell r="BE206">
            <v>5922864.29</v>
          </cell>
          <cell r="BF206">
            <v>5922864.29</v>
          </cell>
          <cell r="BG206">
            <v>98436986.770599991</v>
          </cell>
          <cell r="BH206">
            <v>20479601.036500003</v>
          </cell>
          <cell r="BI206">
            <v>0</v>
          </cell>
          <cell r="BJ206">
            <v>77957385.734099984</v>
          </cell>
          <cell r="BK206">
            <v>0</v>
          </cell>
          <cell r="BL206">
            <v>0</v>
          </cell>
          <cell r="BM206">
            <v>1082509.3799999999</v>
          </cell>
          <cell r="BN206">
            <v>1082509.3799999999</v>
          </cell>
          <cell r="BO206">
            <v>0</v>
          </cell>
          <cell r="BP206">
            <v>0</v>
          </cell>
          <cell r="BQ206">
            <v>0</v>
          </cell>
          <cell r="BR206">
            <v>0</v>
          </cell>
          <cell r="BS206">
            <v>0</v>
          </cell>
          <cell r="BT206">
            <v>0</v>
          </cell>
          <cell r="BU206">
            <v>535281</v>
          </cell>
          <cell r="BV206">
            <v>1070.9063000000001</v>
          </cell>
          <cell r="BW206">
            <v>535281</v>
          </cell>
        </row>
        <row r="207">
          <cell r="A207">
            <v>201008</v>
          </cell>
          <cell r="B207">
            <v>33051207.428299993</v>
          </cell>
          <cell r="C207">
            <v>719190.51240000012</v>
          </cell>
          <cell r="D207">
            <v>178232.33</v>
          </cell>
          <cell r="E207">
            <v>1288.1020000000001</v>
          </cell>
          <cell r="I207">
            <v>81483.289999999994</v>
          </cell>
          <cell r="J207">
            <v>454338.77</v>
          </cell>
          <cell r="K207">
            <v>3848.0204000000003</v>
          </cell>
          <cell r="L207">
            <v>433438.32</v>
          </cell>
          <cell r="M207">
            <v>433438.32</v>
          </cell>
          <cell r="O207">
            <v>1136048.07</v>
          </cell>
          <cell r="P207">
            <v>1136048.07</v>
          </cell>
          <cell r="Q207">
            <v>30762530.525899991</v>
          </cell>
          <cell r="R207">
            <v>17216711.915199999</v>
          </cell>
          <cell r="T207">
            <v>13545818.610699994</v>
          </cell>
          <cell r="U207">
            <v>178232.33000000194</v>
          </cell>
          <cell r="V207">
            <v>0</v>
          </cell>
          <cell r="W207">
            <v>178232.33</v>
          </cell>
          <cell r="X207">
            <v>178232.33</v>
          </cell>
          <cell r="Z207">
            <v>0</v>
          </cell>
          <cell r="AE207">
            <v>1288.1020000000001</v>
          </cell>
          <cell r="AF207">
            <v>1288.1020000000001</v>
          </cell>
          <cell r="AG207">
            <v>81483.289999999994</v>
          </cell>
          <cell r="AH207">
            <v>0</v>
          </cell>
          <cell r="AI207">
            <v>454338.77</v>
          </cell>
          <cell r="AJ207">
            <v>3848.0204000000003</v>
          </cell>
          <cell r="AK207">
            <v>3848.0204000000003</v>
          </cell>
          <cell r="AL207">
            <v>433438.32</v>
          </cell>
          <cell r="AM207">
            <v>1136048.07</v>
          </cell>
          <cell r="AN207">
            <v>0</v>
          </cell>
          <cell r="AO207">
            <v>30762530.525899991</v>
          </cell>
          <cell r="AP207">
            <v>201008</v>
          </cell>
          <cell r="AQ207">
            <v>201008</v>
          </cell>
          <cell r="AR207">
            <v>144625829.29909998</v>
          </cell>
          <cell r="AS207">
            <v>5443391.5026000002</v>
          </cell>
          <cell r="AT207">
            <v>1260741.71</v>
          </cell>
          <cell r="AU207">
            <v>2359.0083000000004</v>
          </cell>
          <cell r="AV207">
            <v>0</v>
          </cell>
          <cell r="AW207">
            <v>0</v>
          </cell>
          <cell r="AX207">
            <v>0</v>
          </cell>
          <cell r="AY207">
            <v>616764.29</v>
          </cell>
          <cell r="AZ207">
            <v>3368055.4</v>
          </cell>
          <cell r="BA207">
            <v>195471.0943</v>
          </cell>
          <cell r="BB207">
            <v>2924008.1399999997</v>
          </cell>
          <cell r="BC207">
            <v>2924008.1399999997</v>
          </cell>
          <cell r="BD207">
            <v>7058912.3600000003</v>
          </cell>
          <cell r="BE207">
            <v>7058912.3600000003</v>
          </cell>
          <cell r="BF207">
            <v>7058912.3600000003</v>
          </cell>
          <cell r="BG207">
            <v>129199517.29649998</v>
          </cell>
          <cell r="BH207">
            <v>37696312.951700002</v>
          </cell>
          <cell r="BI207">
            <v>0</v>
          </cell>
          <cell r="BJ207">
            <v>91503204.344799981</v>
          </cell>
          <cell r="BK207">
            <v>0</v>
          </cell>
          <cell r="BL207">
            <v>0</v>
          </cell>
          <cell r="BM207">
            <v>1260741.71</v>
          </cell>
          <cell r="BN207">
            <v>1260741.71</v>
          </cell>
          <cell r="BO207">
            <v>0</v>
          </cell>
          <cell r="BP207">
            <v>0</v>
          </cell>
          <cell r="BQ207">
            <v>0</v>
          </cell>
          <cell r="BR207">
            <v>0</v>
          </cell>
          <cell r="BS207">
            <v>0</v>
          </cell>
          <cell r="BT207">
            <v>0</v>
          </cell>
          <cell r="BU207">
            <v>616764.29</v>
          </cell>
          <cell r="BV207">
            <v>2359.0083000000004</v>
          </cell>
          <cell r="BW207">
            <v>616764.29</v>
          </cell>
        </row>
        <row r="208">
          <cell r="A208">
            <v>201009</v>
          </cell>
          <cell r="B208">
            <v>29081589.263100006</v>
          </cell>
          <cell r="C208">
            <v>699203.79369999992</v>
          </cell>
          <cell r="D208">
            <v>180423.74</v>
          </cell>
          <cell r="E208">
            <v>4942.0312999999996</v>
          </cell>
          <cell r="I208">
            <v>78264.62</v>
          </cell>
          <cell r="J208">
            <v>431795.7</v>
          </cell>
          <cell r="K208">
            <v>3777.702400000001</v>
          </cell>
          <cell r="L208">
            <v>444532.87</v>
          </cell>
          <cell r="M208">
            <v>444532.87</v>
          </cell>
          <cell r="O208">
            <v>710007.17</v>
          </cell>
          <cell r="P208">
            <v>710007.17</v>
          </cell>
          <cell r="Q208">
            <v>27227845.429400004</v>
          </cell>
          <cell r="R208">
            <v>12699199.292900007</v>
          </cell>
          <cell r="T208">
            <v>14528646.136499999</v>
          </cell>
          <cell r="U208">
            <v>180423.74000000209</v>
          </cell>
          <cell r="V208">
            <v>0</v>
          </cell>
          <cell r="W208">
            <v>180423.74</v>
          </cell>
          <cell r="X208">
            <v>180423.74</v>
          </cell>
          <cell r="Z208">
            <v>0</v>
          </cell>
          <cell r="AE208">
            <v>4942.0312999999996</v>
          </cell>
          <cell r="AF208">
            <v>4942.0312999999996</v>
          </cell>
          <cell r="AG208">
            <v>78264.62</v>
          </cell>
          <cell r="AH208">
            <v>0</v>
          </cell>
          <cell r="AI208">
            <v>431795.7</v>
          </cell>
          <cell r="AJ208">
            <v>3777.702400000001</v>
          </cell>
          <cell r="AK208">
            <v>3777.702400000001</v>
          </cell>
          <cell r="AL208">
            <v>444532.87</v>
          </cell>
          <cell r="AM208">
            <v>710007.17</v>
          </cell>
          <cell r="AN208">
            <v>0</v>
          </cell>
          <cell r="AO208">
            <v>27227845.429400004</v>
          </cell>
          <cell r="AP208">
            <v>201009</v>
          </cell>
          <cell r="AQ208">
            <v>201009</v>
          </cell>
          <cell r="AR208">
            <v>173707418.56219998</v>
          </cell>
          <cell r="AS208">
            <v>6142595.2963000005</v>
          </cell>
          <cell r="AT208">
            <v>1441165.45</v>
          </cell>
          <cell r="AU208">
            <v>7301.0396000000001</v>
          </cell>
          <cell r="AV208">
            <v>0</v>
          </cell>
          <cell r="AW208">
            <v>0</v>
          </cell>
          <cell r="AX208">
            <v>0</v>
          </cell>
          <cell r="AY208">
            <v>695028.91</v>
          </cell>
          <cell r="AZ208">
            <v>3799851.1</v>
          </cell>
          <cell r="BA208">
            <v>199248.79670000001</v>
          </cell>
          <cell r="BB208">
            <v>3368541.01</v>
          </cell>
          <cell r="BC208">
            <v>3368541.01</v>
          </cell>
          <cell r="BD208">
            <v>7768919.5300000003</v>
          </cell>
          <cell r="BE208">
            <v>7768919.5300000003</v>
          </cell>
          <cell r="BF208">
            <v>7768919.5300000003</v>
          </cell>
          <cell r="BG208">
            <v>156427362.72589999</v>
          </cell>
          <cell r="BH208">
            <v>50395512.244600013</v>
          </cell>
          <cell r="BI208">
            <v>0</v>
          </cell>
          <cell r="BJ208">
            <v>106031850.48129998</v>
          </cell>
          <cell r="BK208">
            <v>0</v>
          </cell>
          <cell r="BL208">
            <v>0</v>
          </cell>
          <cell r="BM208">
            <v>1441165.45</v>
          </cell>
          <cell r="BN208">
            <v>1441165.45</v>
          </cell>
          <cell r="BO208">
            <v>0</v>
          </cell>
          <cell r="BP208">
            <v>0</v>
          </cell>
          <cell r="BQ208">
            <v>0</v>
          </cell>
          <cell r="BR208">
            <v>0</v>
          </cell>
          <cell r="BS208">
            <v>0</v>
          </cell>
          <cell r="BT208">
            <v>0</v>
          </cell>
          <cell r="BU208">
            <v>695028.91</v>
          </cell>
          <cell r="BV208">
            <v>7301.0396000000001</v>
          </cell>
          <cell r="BW208">
            <v>695028.91</v>
          </cell>
        </row>
        <row r="209">
          <cell r="A209">
            <v>201010</v>
          </cell>
          <cell r="B209">
            <v>32823306.501400001</v>
          </cell>
          <cell r="C209">
            <v>722632.0085</v>
          </cell>
          <cell r="D209">
            <v>185313.65</v>
          </cell>
          <cell r="E209">
            <v>18718.379000000001</v>
          </cell>
          <cell r="I209">
            <v>81449.98</v>
          </cell>
          <cell r="J209">
            <v>431659.4</v>
          </cell>
          <cell r="K209">
            <v>5490.5995000000003</v>
          </cell>
          <cell r="L209">
            <v>457402.39</v>
          </cell>
          <cell r="M209">
            <v>457402.39</v>
          </cell>
          <cell r="O209">
            <v>946256.15</v>
          </cell>
          <cell r="P209">
            <v>946256.15</v>
          </cell>
          <cell r="Q209">
            <v>30697015.9529</v>
          </cell>
          <cell r="R209">
            <v>17259048.221500002</v>
          </cell>
          <cell r="T209">
            <v>13437967.7314</v>
          </cell>
          <cell r="U209">
            <v>185313.65000000224</v>
          </cell>
          <cell r="V209">
            <v>0</v>
          </cell>
          <cell r="W209">
            <v>185313.65</v>
          </cell>
          <cell r="X209">
            <v>185313.65</v>
          </cell>
          <cell r="Z209">
            <v>0</v>
          </cell>
          <cell r="AE209">
            <v>18718.379000000001</v>
          </cell>
          <cell r="AF209">
            <v>18718.379000000001</v>
          </cell>
          <cell r="AG209">
            <v>81449.98</v>
          </cell>
          <cell r="AH209">
            <v>0</v>
          </cell>
          <cell r="AI209">
            <v>431659.4</v>
          </cell>
          <cell r="AJ209">
            <v>5490.5995000000003</v>
          </cell>
          <cell r="AK209">
            <v>5490.5995000000003</v>
          </cell>
          <cell r="AL209">
            <v>457402.39</v>
          </cell>
          <cell r="AM209">
            <v>946256.15</v>
          </cell>
          <cell r="AN209">
            <v>0</v>
          </cell>
          <cell r="AO209">
            <v>30697015.9529</v>
          </cell>
          <cell r="AP209">
            <v>201010</v>
          </cell>
          <cell r="AQ209">
            <v>201010</v>
          </cell>
          <cell r="AR209">
            <v>206530725.06359997</v>
          </cell>
          <cell r="AS209">
            <v>6865227.3048</v>
          </cell>
          <cell r="AT209">
            <v>1626479.0999999999</v>
          </cell>
          <cell r="AU209">
            <v>26019.418600000001</v>
          </cell>
          <cell r="AV209">
            <v>0</v>
          </cell>
          <cell r="AW209">
            <v>0</v>
          </cell>
          <cell r="AX209">
            <v>0</v>
          </cell>
          <cell r="AY209">
            <v>776478.89</v>
          </cell>
          <cell r="AZ209">
            <v>4231510.5</v>
          </cell>
          <cell r="BA209">
            <v>204739.39620000002</v>
          </cell>
          <cell r="BB209">
            <v>3825943.4</v>
          </cell>
          <cell r="BC209">
            <v>3825943.4</v>
          </cell>
          <cell r="BD209">
            <v>8715175.6799999997</v>
          </cell>
          <cell r="BE209">
            <v>8715175.6799999997</v>
          </cell>
          <cell r="BF209">
            <v>8715175.6799999997</v>
          </cell>
          <cell r="BG209">
            <v>187124378.67879999</v>
          </cell>
          <cell r="BH209">
            <v>67654560.466100007</v>
          </cell>
          <cell r="BI209">
            <v>0</v>
          </cell>
          <cell r="BJ209">
            <v>119469818.21269998</v>
          </cell>
          <cell r="BK209">
            <v>0</v>
          </cell>
          <cell r="BL209">
            <v>0</v>
          </cell>
          <cell r="BM209">
            <v>1626479.0999999999</v>
          </cell>
          <cell r="BN209">
            <v>1626479.0999999999</v>
          </cell>
          <cell r="BO209">
            <v>0</v>
          </cell>
          <cell r="BP209">
            <v>0</v>
          </cell>
          <cell r="BQ209">
            <v>0</v>
          </cell>
          <cell r="BR209">
            <v>0</v>
          </cell>
          <cell r="BS209">
            <v>0</v>
          </cell>
          <cell r="BT209">
            <v>0</v>
          </cell>
          <cell r="BU209">
            <v>776478.89</v>
          </cell>
          <cell r="BV209">
            <v>26019.418600000001</v>
          </cell>
          <cell r="BW209">
            <v>776478.89</v>
          </cell>
        </row>
        <row r="210">
          <cell r="A210">
            <v>201011</v>
          </cell>
          <cell r="B210">
            <v>34836539.210500002</v>
          </cell>
          <cell r="C210">
            <v>709129.3912999999</v>
          </cell>
          <cell r="D210">
            <v>173062.81</v>
          </cell>
          <cell r="E210">
            <v>18822.843700000001</v>
          </cell>
          <cell r="I210">
            <v>86554.1</v>
          </cell>
          <cell r="J210">
            <v>420368.42</v>
          </cell>
          <cell r="K210">
            <v>10321.2176</v>
          </cell>
          <cell r="L210">
            <v>552373.87</v>
          </cell>
          <cell r="M210">
            <v>552373.87</v>
          </cell>
          <cell r="O210">
            <v>612121.04</v>
          </cell>
          <cell r="P210">
            <v>612121.04</v>
          </cell>
          <cell r="Q210">
            <v>32962914.909200002</v>
          </cell>
          <cell r="R210">
            <v>18658894.070300002</v>
          </cell>
          <cell r="T210">
            <v>14304020.8389</v>
          </cell>
          <cell r="U210">
            <v>173062.81000000238</v>
          </cell>
          <cell r="V210">
            <v>0</v>
          </cell>
          <cell r="W210">
            <v>173062.81</v>
          </cell>
          <cell r="X210">
            <v>173062.81</v>
          </cell>
          <cell r="Z210">
            <v>0</v>
          </cell>
          <cell r="AE210">
            <v>18822.843700000001</v>
          </cell>
          <cell r="AF210">
            <v>18822.843700000001</v>
          </cell>
          <cell r="AG210">
            <v>86554.1</v>
          </cell>
          <cell r="AH210">
            <v>0</v>
          </cell>
          <cell r="AI210">
            <v>420368.42</v>
          </cell>
          <cell r="AJ210">
            <v>10321.2176</v>
          </cell>
          <cell r="AK210">
            <v>10321.2176</v>
          </cell>
          <cell r="AL210">
            <v>552373.87</v>
          </cell>
          <cell r="AM210">
            <v>612121.04</v>
          </cell>
          <cell r="AN210">
            <v>0</v>
          </cell>
          <cell r="AO210">
            <v>32962914.909200002</v>
          </cell>
          <cell r="AP210">
            <v>201011</v>
          </cell>
          <cell r="AQ210">
            <v>201011</v>
          </cell>
          <cell r="AR210">
            <v>241367264.27409998</v>
          </cell>
          <cell r="AS210">
            <v>7574356.6961000003</v>
          </cell>
          <cell r="AT210">
            <v>1799541.91</v>
          </cell>
          <cell r="AU210">
            <v>44842.262300000002</v>
          </cell>
          <cell r="AV210">
            <v>0</v>
          </cell>
          <cell r="AW210">
            <v>0</v>
          </cell>
          <cell r="AX210">
            <v>0</v>
          </cell>
          <cell r="AY210">
            <v>863032.99</v>
          </cell>
          <cell r="AZ210">
            <v>4651878.92</v>
          </cell>
          <cell r="BA210">
            <v>215060.61380000002</v>
          </cell>
          <cell r="BB210">
            <v>4378317.2699999996</v>
          </cell>
          <cell r="BC210">
            <v>4378317.2699999996</v>
          </cell>
          <cell r="BD210">
            <v>9327296.7199999988</v>
          </cell>
          <cell r="BE210">
            <v>9327296.7199999988</v>
          </cell>
          <cell r="BF210">
            <v>9327296.7199999988</v>
          </cell>
          <cell r="BG210">
            <v>220087293.588</v>
          </cell>
          <cell r="BH210">
            <v>86313454.536400005</v>
          </cell>
          <cell r="BI210">
            <v>0</v>
          </cell>
          <cell r="BJ210">
            <v>133773839.05159998</v>
          </cell>
          <cell r="BK210">
            <v>0</v>
          </cell>
          <cell r="BL210">
            <v>0</v>
          </cell>
          <cell r="BM210">
            <v>1799541.91</v>
          </cell>
          <cell r="BN210">
            <v>1799541.91</v>
          </cell>
          <cell r="BO210">
            <v>0</v>
          </cell>
          <cell r="BP210">
            <v>0</v>
          </cell>
          <cell r="BQ210">
            <v>0</v>
          </cell>
          <cell r="BR210">
            <v>0</v>
          </cell>
          <cell r="BS210">
            <v>0</v>
          </cell>
          <cell r="BT210">
            <v>0</v>
          </cell>
          <cell r="BU210">
            <v>863032.99</v>
          </cell>
          <cell r="BV210">
            <v>44842.262300000002</v>
          </cell>
          <cell r="BW210">
            <v>863032.99</v>
          </cell>
        </row>
        <row r="211">
          <cell r="A211">
            <v>201012</v>
          </cell>
          <cell r="B211">
            <v>33772160.366899997</v>
          </cell>
          <cell r="C211">
            <v>734112.96600000001</v>
          </cell>
          <cell r="D211">
            <v>179607.9</v>
          </cell>
          <cell r="E211">
            <v>21830.0818</v>
          </cell>
          <cell r="I211">
            <v>88078.89</v>
          </cell>
          <cell r="J211">
            <v>426691.09</v>
          </cell>
          <cell r="K211">
            <v>17905.004199999999</v>
          </cell>
          <cell r="L211">
            <v>465929.54</v>
          </cell>
          <cell r="M211">
            <v>465929.54</v>
          </cell>
          <cell r="O211">
            <v>412022.73</v>
          </cell>
          <cell r="P211">
            <v>412022.73</v>
          </cell>
          <cell r="Q211">
            <v>32160095.130899999</v>
          </cell>
          <cell r="R211">
            <v>19881409.663699999</v>
          </cell>
          <cell r="T211">
            <v>12278685.4672</v>
          </cell>
          <cell r="U211">
            <v>179607.89999999851</v>
          </cell>
          <cell r="V211">
            <v>0</v>
          </cell>
          <cell r="W211">
            <v>179607.9</v>
          </cell>
          <cell r="X211">
            <v>179607.9</v>
          </cell>
          <cell r="Z211">
            <v>0</v>
          </cell>
          <cell r="AE211">
            <v>21830.0818</v>
          </cell>
          <cell r="AF211">
            <v>21830.0818</v>
          </cell>
          <cell r="AG211">
            <v>88078.89</v>
          </cell>
          <cell r="AH211">
            <v>0</v>
          </cell>
          <cell r="AI211">
            <v>426691.09</v>
          </cell>
          <cell r="AJ211">
            <v>17905.004199999999</v>
          </cell>
          <cell r="AK211">
            <v>17905.004199999999</v>
          </cell>
          <cell r="AL211">
            <v>465929.54</v>
          </cell>
          <cell r="AM211">
            <v>412022.73</v>
          </cell>
          <cell r="AN211">
            <v>0</v>
          </cell>
          <cell r="AO211">
            <v>32160095.130899999</v>
          </cell>
          <cell r="AP211">
            <v>201012</v>
          </cell>
          <cell r="AQ211">
            <v>201012</v>
          </cell>
          <cell r="AR211">
            <v>275139424.64099997</v>
          </cell>
          <cell r="AS211">
            <v>8308469.6621000003</v>
          </cell>
          <cell r="AT211">
            <v>1979149.8099999998</v>
          </cell>
          <cell r="AU211">
            <v>66672.344100000002</v>
          </cell>
          <cell r="AV211">
            <v>0</v>
          </cell>
          <cell r="AW211">
            <v>0</v>
          </cell>
          <cell r="AX211">
            <v>0</v>
          </cell>
          <cell r="AY211">
            <v>951111.88</v>
          </cell>
          <cell r="AZ211">
            <v>5078570.01</v>
          </cell>
          <cell r="BA211">
            <v>232965.61800000002</v>
          </cell>
          <cell r="BB211">
            <v>4844246.8099999996</v>
          </cell>
          <cell r="BC211">
            <v>4844246.8099999996</v>
          </cell>
          <cell r="BD211">
            <v>9739319.4499999993</v>
          </cell>
          <cell r="BE211">
            <v>9739319.4499999993</v>
          </cell>
          <cell r="BF211">
            <v>9739319.4499999993</v>
          </cell>
          <cell r="BG211">
            <v>252247388.7189</v>
          </cell>
          <cell r="BH211">
            <v>106194864.2001</v>
          </cell>
          <cell r="BI211">
            <v>0</v>
          </cell>
          <cell r="BJ211">
            <v>146052524.51879999</v>
          </cell>
          <cell r="BK211">
            <v>0</v>
          </cell>
          <cell r="BL211">
            <v>0</v>
          </cell>
          <cell r="BM211">
            <v>1979149.8099999998</v>
          </cell>
          <cell r="BN211">
            <v>1979149.8099999998</v>
          </cell>
          <cell r="BO211">
            <v>0</v>
          </cell>
          <cell r="BP211">
            <v>0</v>
          </cell>
          <cell r="BQ211">
            <v>0</v>
          </cell>
          <cell r="BR211">
            <v>0</v>
          </cell>
          <cell r="BS211">
            <v>0</v>
          </cell>
          <cell r="BT211">
            <v>0</v>
          </cell>
          <cell r="BU211">
            <v>951111.88</v>
          </cell>
          <cell r="BV211">
            <v>66672.344100000002</v>
          </cell>
          <cell r="BW211">
            <v>951111.88</v>
          </cell>
        </row>
        <row r="212">
          <cell r="A212">
            <v>201101</v>
          </cell>
          <cell r="B212">
            <v>34093384.244900003</v>
          </cell>
          <cell r="C212">
            <v>697953.08740000008</v>
          </cell>
          <cell r="D212">
            <v>159796.47</v>
          </cell>
          <cell r="E212">
            <v>23853.032800000001</v>
          </cell>
          <cell r="I212">
            <v>81530.38</v>
          </cell>
          <cell r="J212">
            <v>391073.78</v>
          </cell>
          <cell r="K212">
            <v>41699.424599999998</v>
          </cell>
          <cell r="L212">
            <v>348016.42</v>
          </cell>
          <cell r="M212">
            <v>348016.42</v>
          </cell>
          <cell r="O212">
            <v>401773.27</v>
          </cell>
          <cell r="P212">
            <v>401773.27</v>
          </cell>
          <cell r="Q212">
            <v>32645641.467500001</v>
          </cell>
          <cell r="R212">
            <v>20377072.0264</v>
          </cell>
          <cell r="T212">
            <v>12268569.441099999</v>
          </cell>
          <cell r="U212">
            <v>159796.46999999881</v>
          </cell>
          <cell r="V212">
            <v>0</v>
          </cell>
          <cell r="W212">
            <v>159796.47</v>
          </cell>
          <cell r="X212">
            <v>159796.47</v>
          </cell>
          <cell r="Z212">
            <v>0</v>
          </cell>
          <cell r="AE212">
            <v>23853.032800000001</v>
          </cell>
          <cell r="AF212">
            <v>23853.032800000001</v>
          </cell>
          <cell r="AG212">
            <v>81530.38</v>
          </cell>
          <cell r="AH212">
            <v>0</v>
          </cell>
          <cell r="AI212">
            <v>391073.78</v>
          </cell>
          <cell r="AJ212">
            <v>41699.424599999998</v>
          </cell>
          <cell r="AK212">
            <v>41699.424599999998</v>
          </cell>
          <cell r="AL212">
            <v>348016.42</v>
          </cell>
          <cell r="AM212">
            <v>401773.27</v>
          </cell>
          <cell r="AN212">
            <v>0</v>
          </cell>
          <cell r="AO212">
            <v>32645641.467500001</v>
          </cell>
          <cell r="AP212">
            <v>201101</v>
          </cell>
          <cell r="AQ212">
            <v>201101</v>
          </cell>
          <cell r="AR212">
            <v>34093384.244900003</v>
          </cell>
          <cell r="AS212">
            <v>697953.08740000008</v>
          </cell>
          <cell r="AT212">
            <v>159796.47</v>
          </cell>
          <cell r="AU212">
            <v>23853.032800000001</v>
          </cell>
          <cell r="AV212">
            <v>0</v>
          </cell>
          <cell r="AW212">
            <v>0</v>
          </cell>
          <cell r="AX212">
            <v>0</v>
          </cell>
          <cell r="AY212">
            <v>81530.38</v>
          </cell>
          <cell r="AZ212">
            <v>391073.78</v>
          </cell>
          <cell r="BA212">
            <v>41699.424599999998</v>
          </cell>
          <cell r="BB212">
            <v>348016.42</v>
          </cell>
          <cell r="BC212">
            <v>348016.42</v>
          </cell>
          <cell r="BD212">
            <v>401773.27</v>
          </cell>
          <cell r="BE212">
            <v>401773.27</v>
          </cell>
          <cell r="BF212">
            <v>401773.27</v>
          </cell>
          <cell r="BG212">
            <v>32645641.467500001</v>
          </cell>
          <cell r="BH212">
            <v>20377072.0264</v>
          </cell>
          <cell r="BI212">
            <v>0</v>
          </cell>
          <cell r="BJ212">
            <v>12268569.441099999</v>
          </cell>
          <cell r="BK212">
            <v>0</v>
          </cell>
          <cell r="BL212">
            <v>0</v>
          </cell>
          <cell r="BM212">
            <v>159796.47</v>
          </cell>
          <cell r="BN212">
            <v>159796.47</v>
          </cell>
          <cell r="BO212">
            <v>0</v>
          </cell>
          <cell r="BP212">
            <v>0</v>
          </cell>
          <cell r="BQ212">
            <v>0</v>
          </cell>
          <cell r="BR212">
            <v>0</v>
          </cell>
          <cell r="BS212">
            <v>0</v>
          </cell>
          <cell r="BT212">
            <v>0</v>
          </cell>
          <cell r="BU212">
            <v>81530.38</v>
          </cell>
          <cell r="BV212">
            <v>23853.032800000001</v>
          </cell>
          <cell r="BW212">
            <v>81530.38</v>
          </cell>
        </row>
        <row r="213">
          <cell r="A213">
            <v>201102</v>
          </cell>
          <cell r="B213">
            <v>32240289.878800001</v>
          </cell>
          <cell r="C213">
            <v>669966.56770000001</v>
          </cell>
          <cell r="D213">
            <v>158043.98000000001</v>
          </cell>
          <cell r="E213">
            <v>25285.069299999999</v>
          </cell>
          <cell r="I213">
            <v>85730.78</v>
          </cell>
          <cell r="J213">
            <v>383941.6</v>
          </cell>
          <cell r="K213">
            <v>16965.1384</v>
          </cell>
          <cell r="L213">
            <v>365838.29</v>
          </cell>
          <cell r="M213">
            <v>365838.29</v>
          </cell>
          <cell r="O213">
            <v>563319.19999999995</v>
          </cell>
          <cell r="P213">
            <v>563319.19999999995</v>
          </cell>
          <cell r="Q213">
            <v>30641165.8211</v>
          </cell>
          <cell r="R213">
            <v>18387183.7762</v>
          </cell>
          <cell r="T213">
            <v>12253982.0449</v>
          </cell>
          <cell r="U213">
            <v>158043.98000000045</v>
          </cell>
          <cell r="V213">
            <v>0</v>
          </cell>
          <cell r="W213">
            <v>158043.98000000001</v>
          </cell>
          <cell r="X213">
            <v>158043.98000000001</v>
          </cell>
          <cell r="Z213">
            <v>0</v>
          </cell>
          <cell r="AE213">
            <v>25285.069299999999</v>
          </cell>
          <cell r="AF213">
            <v>25285.069299999999</v>
          </cell>
          <cell r="AG213">
            <v>85730.78</v>
          </cell>
          <cell r="AH213">
            <v>0</v>
          </cell>
          <cell r="AI213">
            <v>383941.6</v>
          </cell>
          <cell r="AJ213">
            <v>16965.1384</v>
          </cell>
          <cell r="AK213">
            <v>16965.1384</v>
          </cell>
          <cell r="AL213">
            <v>365838.29</v>
          </cell>
          <cell r="AM213">
            <v>563319.19999999995</v>
          </cell>
          <cell r="AN213">
            <v>0</v>
          </cell>
          <cell r="AO213">
            <v>30641165.8211</v>
          </cell>
          <cell r="AP213">
            <v>201102</v>
          </cell>
          <cell r="AQ213">
            <v>201102</v>
          </cell>
          <cell r="AR213">
            <v>66333674.123700008</v>
          </cell>
          <cell r="AS213">
            <v>1367919.6551000001</v>
          </cell>
          <cell r="AT213">
            <v>317840.45</v>
          </cell>
          <cell r="AU213">
            <v>49138.102100000004</v>
          </cell>
          <cell r="AV213">
            <v>0</v>
          </cell>
          <cell r="AW213">
            <v>0</v>
          </cell>
          <cell r="AX213">
            <v>0</v>
          </cell>
          <cell r="AY213">
            <v>167261.16</v>
          </cell>
          <cell r="AZ213">
            <v>775015.38</v>
          </cell>
          <cell r="BA213">
            <v>58664.562999999995</v>
          </cell>
          <cell r="BB213">
            <v>713854.71</v>
          </cell>
          <cell r="BC213">
            <v>713854.71</v>
          </cell>
          <cell r="BD213">
            <v>965092.47</v>
          </cell>
          <cell r="BE213">
            <v>965092.47</v>
          </cell>
          <cell r="BF213">
            <v>965092.47</v>
          </cell>
          <cell r="BG213">
            <v>63286807.288599998</v>
          </cell>
          <cell r="BH213">
            <v>38764255.802599996</v>
          </cell>
          <cell r="BI213">
            <v>0</v>
          </cell>
          <cell r="BJ213">
            <v>24522551.486000001</v>
          </cell>
          <cell r="BK213">
            <v>0</v>
          </cell>
          <cell r="BL213">
            <v>0</v>
          </cell>
          <cell r="BM213">
            <v>317840.45</v>
          </cell>
          <cell r="BN213">
            <v>317840.45</v>
          </cell>
          <cell r="BO213">
            <v>0</v>
          </cell>
          <cell r="BP213">
            <v>0</v>
          </cell>
          <cell r="BQ213">
            <v>0</v>
          </cell>
          <cell r="BR213">
            <v>0</v>
          </cell>
          <cell r="BS213">
            <v>0</v>
          </cell>
          <cell r="BT213">
            <v>0</v>
          </cell>
          <cell r="BU213">
            <v>167261.16</v>
          </cell>
          <cell r="BV213">
            <v>49138.102100000004</v>
          </cell>
          <cell r="BW213">
            <v>167261.16</v>
          </cell>
        </row>
        <row r="214">
          <cell r="A214">
            <v>201103</v>
          </cell>
          <cell r="B214">
            <v>26062186.294199999</v>
          </cell>
          <cell r="C214">
            <v>793798.15280000004</v>
          </cell>
          <cell r="D214">
            <v>178897.36</v>
          </cell>
          <cell r="E214">
            <v>30588.7641</v>
          </cell>
          <cell r="I214">
            <v>102994.92</v>
          </cell>
          <cell r="J214">
            <v>455250.97</v>
          </cell>
          <cell r="K214">
            <v>26066.1387</v>
          </cell>
          <cell r="L214">
            <v>455456.88</v>
          </cell>
          <cell r="M214">
            <v>455456.88</v>
          </cell>
          <cell r="O214">
            <v>394567.6</v>
          </cell>
          <cell r="P214">
            <v>394567.6</v>
          </cell>
          <cell r="Q214">
            <v>24418363.661399998</v>
          </cell>
          <cell r="R214">
            <v>11973729.5041</v>
          </cell>
          <cell r="T214">
            <v>12444634.157299999</v>
          </cell>
          <cell r="U214">
            <v>178897.36000000313</v>
          </cell>
          <cell r="V214">
            <v>0</v>
          </cell>
          <cell r="W214">
            <v>178897.36</v>
          </cell>
          <cell r="X214">
            <v>178897.36</v>
          </cell>
          <cell r="Z214">
            <v>0</v>
          </cell>
          <cell r="AE214">
            <v>30588.7641</v>
          </cell>
          <cell r="AF214">
            <v>30588.7641</v>
          </cell>
          <cell r="AG214">
            <v>102994.92</v>
          </cell>
          <cell r="AH214">
            <v>0</v>
          </cell>
          <cell r="AI214">
            <v>455250.97</v>
          </cell>
          <cell r="AJ214">
            <v>26066.1387</v>
          </cell>
          <cell r="AK214">
            <v>26066.1387</v>
          </cell>
          <cell r="AL214">
            <v>455456.88</v>
          </cell>
          <cell r="AM214">
            <v>394567.6</v>
          </cell>
          <cell r="AN214">
            <v>0</v>
          </cell>
          <cell r="AO214">
            <v>24418363.661399998</v>
          </cell>
          <cell r="AP214">
            <v>201103</v>
          </cell>
          <cell r="AQ214">
            <v>201103</v>
          </cell>
          <cell r="AR214">
            <v>92395860.417900011</v>
          </cell>
          <cell r="AS214">
            <v>2161717.8079000004</v>
          </cell>
          <cell r="AT214">
            <v>496737.81</v>
          </cell>
          <cell r="AU214">
            <v>79726.866200000004</v>
          </cell>
          <cell r="AV214">
            <v>0</v>
          </cell>
          <cell r="AW214">
            <v>0</v>
          </cell>
          <cell r="AX214">
            <v>0</v>
          </cell>
          <cell r="AY214">
            <v>270256.08</v>
          </cell>
          <cell r="AZ214">
            <v>1230266.3500000001</v>
          </cell>
          <cell r="BA214">
            <v>84730.701699999991</v>
          </cell>
          <cell r="BB214">
            <v>1169311.5899999999</v>
          </cell>
          <cell r="BC214">
            <v>1169311.5899999999</v>
          </cell>
          <cell r="BD214">
            <v>1359660.0699999998</v>
          </cell>
          <cell r="BE214">
            <v>1359660.0699999998</v>
          </cell>
          <cell r="BF214">
            <v>1359660.0699999998</v>
          </cell>
          <cell r="BG214">
            <v>87705170.949999988</v>
          </cell>
          <cell r="BH214">
            <v>50737985.306699999</v>
          </cell>
          <cell r="BI214">
            <v>0</v>
          </cell>
          <cell r="BJ214">
            <v>36967185.643299997</v>
          </cell>
          <cell r="BK214">
            <v>0</v>
          </cell>
          <cell r="BL214">
            <v>0</v>
          </cell>
          <cell r="BM214">
            <v>496737.81</v>
          </cell>
          <cell r="BN214">
            <v>496737.81</v>
          </cell>
          <cell r="BO214">
            <v>0</v>
          </cell>
          <cell r="BP214">
            <v>0</v>
          </cell>
          <cell r="BQ214">
            <v>0</v>
          </cell>
          <cell r="BR214">
            <v>0</v>
          </cell>
          <cell r="BS214">
            <v>0</v>
          </cell>
          <cell r="BT214">
            <v>0</v>
          </cell>
          <cell r="BU214">
            <v>270256.08</v>
          </cell>
          <cell r="BV214">
            <v>79726.866200000004</v>
          </cell>
          <cell r="BW214">
            <v>270256.08</v>
          </cell>
        </row>
        <row r="215">
          <cell r="A215">
            <v>201104</v>
          </cell>
          <cell r="B215">
            <v>33467524.364299998</v>
          </cell>
          <cell r="C215">
            <v>849804.72969999991</v>
          </cell>
          <cell r="D215">
            <v>174110.46</v>
          </cell>
          <cell r="E215">
            <v>26308.3302</v>
          </cell>
          <cell r="I215">
            <v>92762.3</v>
          </cell>
          <cell r="J215">
            <v>451053.23</v>
          </cell>
          <cell r="K215">
            <v>105570.40949999999</v>
          </cell>
          <cell r="L215">
            <v>360702.31</v>
          </cell>
          <cell r="M215">
            <v>360702.31</v>
          </cell>
          <cell r="O215">
            <v>300037.8</v>
          </cell>
          <cell r="P215">
            <v>300037.8</v>
          </cell>
          <cell r="Q215">
            <v>31956979.524599999</v>
          </cell>
          <cell r="R215">
            <v>19508764.527899999</v>
          </cell>
          <cell r="T215">
            <v>12448214.9967</v>
          </cell>
          <cell r="U215">
            <v>174110.45999999717</v>
          </cell>
          <cell r="V215">
            <v>0</v>
          </cell>
          <cell r="W215">
            <v>174110.46</v>
          </cell>
          <cell r="X215">
            <v>174110.46</v>
          </cell>
          <cell r="Z215">
            <v>0</v>
          </cell>
          <cell r="AE215">
            <v>26308.3302</v>
          </cell>
          <cell r="AF215">
            <v>26308.3302</v>
          </cell>
          <cell r="AG215">
            <v>92762.3</v>
          </cell>
          <cell r="AH215">
            <v>0</v>
          </cell>
          <cell r="AI215">
            <v>451053.23</v>
          </cell>
          <cell r="AJ215">
            <v>105570.40949999999</v>
          </cell>
          <cell r="AK215">
            <v>105570.40949999999</v>
          </cell>
          <cell r="AL215">
            <v>360702.31</v>
          </cell>
          <cell r="AM215">
            <v>300037.8</v>
          </cell>
          <cell r="AN215">
            <v>0</v>
          </cell>
          <cell r="AO215">
            <v>31956979.524599999</v>
          </cell>
          <cell r="AP215">
            <v>201104</v>
          </cell>
          <cell r="AQ215">
            <v>201104</v>
          </cell>
          <cell r="AR215">
            <v>125863384.78220001</v>
          </cell>
          <cell r="AS215">
            <v>3011522.5376000004</v>
          </cell>
          <cell r="AT215">
            <v>670848.27</v>
          </cell>
          <cell r="AU215">
            <v>106035.1964</v>
          </cell>
          <cell r="AV215">
            <v>0</v>
          </cell>
          <cell r="AW215">
            <v>0</v>
          </cell>
          <cell r="AX215">
            <v>0</v>
          </cell>
          <cell r="AY215">
            <v>363018.38</v>
          </cell>
          <cell r="AZ215">
            <v>1681319.58</v>
          </cell>
          <cell r="BA215">
            <v>190301.11119999998</v>
          </cell>
          <cell r="BB215">
            <v>1530013.9</v>
          </cell>
          <cell r="BC215">
            <v>1530013.9</v>
          </cell>
          <cell r="BD215">
            <v>1659697.8699999999</v>
          </cell>
          <cell r="BE215">
            <v>1659697.8699999999</v>
          </cell>
          <cell r="BF215">
            <v>1659697.8699999999</v>
          </cell>
          <cell r="BG215">
            <v>119662150.47459999</v>
          </cell>
          <cell r="BH215">
            <v>70246749.834600002</v>
          </cell>
          <cell r="BI215">
            <v>0</v>
          </cell>
          <cell r="BJ215">
            <v>49415400.640000001</v>
          </cell>
          <cell r="BK215">
            <v>0</v>
          </cell>
          <cell r="BL215">
            <v>0</v>
          </cell>
          <cell r="BM215">
            <v>670848.27</v>
          </cell>
          <cell r="BN215">
            <v>670848.27</v>
          </cell>
          <cell r="BO215">
            <v>0</v>
          </cell>
          <cell r="BP215">
            <v>0</v>
          </cell>
          <cell r="BQ215">
            <v>0</v>
          </cell>
          <cell r="BR215">
            <v>0</v>
          </cell>
          <cell r="BS215">
            <v>0</v>
          </cell>
          <cell r="BT215">
            <v>0</v>
          </cell>
          <cell r="BU215">
            <v>363018.38</v>
          </cell>
          <cell r="BV215">
            <v>106035.1964</v>
          </cell>
          <cell r="BW215">
            <v>363018.38</v>
          </cell>
        </row>
        <row r="216">
          <cell r="A216">
            <v>201105</v>
          </cell>
          <cell r="B216">
            <v>37177959.4023</v>
          </cell>
          <cell r="C216">
            <v>828400.59889999998</v>
          </cell>
          <cell r="D216">
            <v>158483.48000000001</v>
          </cell>
          <cell r="E216">
            <v>29442.131099999999</v>
          </cell>
          <cell r="I216">
            <v>93506.49</v>
          </cell>
          <cell r="J216">
            <v>504282.31</v>
          </cell>
          <cell r="K216">
            <v>42686.1878</v>
          </cell>
          <cell r="L216">
            <v>421060.74</v>
          </cell>
          <cell r="M216">
            <v>421060.74</v>
          </cell>
          <cell r="O216">
            <v>305870.84000000003</v>
          </cell>
          <cell r="P216">
            <v>305870.84000000003</v>
          </cell>
          <cell r="Q216">
            <v>35622627.223399997</v>
          </cell>
          <cell r="R216">
            <v>21195246.632599998</v>
          </cell>
          <cell r="T216">
            <v>14427380.5908</v>
          </cell>
          <cell r="U216">
            <v>158483.48000000417</v>
          </cell>
          <cell r="V216">
            <v>0</v>
          </cell>
          <cell r="W216">
            <v>158483.48000000001</v>
          </cell>
          <cell r="X216">
            <v>158483.48000000001</v>
          </cell>
          <cell r="Z216">
            <v>0</v>
          </cell>
          <cell r="AE216">
            <v>29442.131099999999</v>
          </cell>
          <cell r="AF216">
            <v>29442.131099999999</v>
          </cell>
          <cell r="AG216">
            <v>93506.49</v>
          </cell>
          <cell r="AH216">
            <v>0</v>
          </cell>
          <cell r="AI216">
            <v>504282.31</v>
          </cell>
          <cell r="AJ216">
            <v>42686.1878</v>
          </cell>
          <cell r="AK216">
            <v>42686.1878</v>
          </cell>
          <cell r="AL216">
            <v>421060.74</v>
          </cell>
          <cell r="AM216">
            <v>305870.84000000003</v>
          </cell>
          <cell r="AN216">
            <v>0</v>
          </cell>
          <cell r="AO216">
            <v>35622627.223399997</v>
          </cell>
          <cell r="AP216">
            <v>201105</v>
          </cell>
          <cell r="AQ216">
            <v>201105</v>
          </cell>
          <cell r="AR216">
            <v>163041344.18450001</v>
          </cell>
          <cell r="AS216">
            <v>3839923.1365000005</v>
          </cell>
          <cell r="AT216">
            <v>829331.75</v>
          </cell>
          <cell r="AU216">
            <v>135477.32750000001</v>
          </cell>
          <cell r="AV216">
            <v>0</v>
          </cell>
          <cell r="AW216">
            <v>0</v>
          </cell>
          <cell r="AX216">
            <v>0</v>
          </cell>
          <cell r="AY216">
            <v>456524.87</v>
          </cell>
          <cell r="AZ216">
            <v>2185601.89</v>
          </cell>
          <cell r="BA216">
            <v>232987.299</v>
          </cell>
          <cell r="BB216">
            <v>1951074.64</v>
          </cell>
          <cell r="BC216">
            <v>1951074.64</v>
          </cell>
          <cell r="BD216">
            <v>1965568.71</v>
          </cell>
          <cell r="BE216">
            <v>1965568.71</v>
          </cell>
          <cell r="BF216">
            <v>1965568.71</v>
          </cell>
          <cell r="BG216">
            <v>155284777.69799998</v>
          </cell>
          <cell r="BH216">
            <v>91441996.467199996</v>
          </cell>
          <cell r="BI216">
            <v>0</v>
          </cell>
          <cell r="BJ216">
            <v>63842781.230800003</v>
          </cell>
          <cell r="BK216">
            <v>0</v>
          </cell>
          <cell r="BL216">
            <v>0</v>
          </cell>
          <cell r="BM216">
            <v>829331.75</v>
          </cell>
          <cell r="BN216">
            <v>829331.75</v>
          </cell>
          <cell r="BO216">
            <v>0</v>
          </cell>
          <cell r="BP216">
            <v>0</v>
          </cell>
          <cell r="BQ216">
            <v>0</v>
          </cell>
          <cell r="BR216">
            <v>0</v>
          </cell>
          <cell r="BS216">
            <v>0</v>
          </cell>
          <cell r="BT216">
            <v>0</v>
          </cell>
          <cell r="BU216">
            <v>456524.87</v>
          </cell>
          <cell r="BV216">
            <v>135477.32750000001</v>
          </cell>
          <cell r="BW216">
            <v>456524.87</v>
          </cell>
        </row>
        <row r="217">
          <cell r="A217">
            <v>201106</v>
          </cell>
          <cell r="B217">
            <v>34451261.3979</v>
          </cell>
          <cell r="C217">
            <v>747811.79570000002</v>
          </cell>
          <cell r="D217">
            <v>155173.34</v>
          </cell>
          <cell r="E217">
            <v>30811.570400000001</v>
          </cell>
          <cell r="I217">
            <v>83311.48</v>
          </cell>
          <cell r="J217">
            <v>469514.85</v>
          </cell>
          <cell r="K217">
            <v>9000.5553</v>
          </cell>
          <cell r="L217">
            <v>480571.56</v>
          </cell>
          <cell r="M217">
            <v>480571.56</v>
          </cell>
          <cell r="O217">
            <v>572729.26</v>
          </cell>
          <cell r="P217">
            <v>572729.26</v>
          </cell>
          <cell r="Q217">
            <v>32650148.782200001</v>
          </cell>
          <cell r="R217">
            <v>17668906.089600001</v>
          </cell>
          <cell r="T217">
            <v>14981242.692600001</v>
          </cell>
          <cell r="U217">
            <v>155173.33999999613</v>
          </cell>
          <cell r="V217">
            <v>0</v>
          </cell>
          <cell r="W217">
            <v>155173.34</v>
          </cell>
          <cell r="X217">
            <v>155173.34</v>
          </cell>
          <cell r="Z217">
            <v>0</v>
          </cell>
          <cell r="AE217">
            <v>30811.570400000001</v>
          </cell>
          <cell r="AF217">
            <v>30811.570400000001</v>
          </cell>
          <cell r="AG217">
            <v>83311.48</v>
          </cell>
          <cell r="AH217">
            <v>0</v>
          </cell>
          <cell r="AI217">
            <v>469514.85</v>
          </cell>
          <cell r="AJ217">
            <v>9000.5553</v>
          </cell>
          <cell r="AK217">
            <v>9000.5553</v>
          </cell>
          <cell r="AL217">
            <v>480571.56</v>
          </cell>
          <cell r="AM217">
            <v>572729.26</v>
          </cell>
          <cell r="AN217">
            <v>0</v>
          </cell>
          <cell r="AO217">
            <v>32650148.782200001</v>
          </cell>
          <cell r="AP217">
            <v>201106</v>
          </cell>
          <cell r="AQ217">
            <v>201106</v>
          </cell>
          <cell r="AR217">
            <v>197492605.58240002</v>
          </cell>
          <cell r="AS217">
            <v>4587734.9322000006</v>
          </cell>
          <cell r="AT217">
            <v>984505.09</v>
          </cell>
          <cell r="AU217">
            <v>166288.89790000001</v>
          </cell>
          <cell r="AV217">
            <v>0</v>
          </cell>
          <cell r="AW217">
            <v>0</v>
          </cell>
          <cell r="AX217">
            <v>0</v>
          </cell>
          <cell r="AY217">
            <v>539836.35</v>
          </cell>
          <cell r="AZ217">
            <v>2655116.7400000002</v>
          </cell>
          <cell r="BA217">
            <v>241987.85430000001</v>
          </cell>
          <cell r="BB217">
            <v>2431646.1999999997</v>
          </cell>
          <cell r="BC217">
            <v>2431646.1999999997</v>
          </cell>
          <cell r="BD217">
            <v>2538297.9699999997</v>
          </cell>
          <cell r="BE217">
            <v>2538297.9699999997</v>
          </cell>
          <cell r="BF217">
            <v>2538297.9699999997</v>
          </cell>
          <cell r="BG217">
            <v>187934926.48019999</v>
          </cell>
          <cell r="BH217">
            <v>109110902.55679999</v>
          </cell>
          <cell r="BI217">
            <v>0</v>
          </cell>
          <cell r="BJ217">
            <v>78824023.9234</v>
          </cell>
          <cell r="BK217">
            <v>0</v>
          </cell>
          <cell r="BL217">
            <v>0</v>
          </cell>
          <cell r="BM217">
            <v>984505.09</v>
          </cell>
          <cell r="BN217">
            <v>984505.09</v>
          </cell>
          <cell r="BO217">
            <v>0</v>
          </cell>
          <cell r="BP217">
            <v>0</v>
          </cell>
          <cell r="BQ217">
            <v>0</v>
          </cell>
          <cell r="BR217">
            <v>0</v>
          </cell>
          <cell r="BS217">
            <v>0</v>
          </cell>
          <cell r="BT217">
            <v>0</v>
          </cell>
          <cell r="BU217">
            <v>539836.35</v>
          </cell>
          <cell r="BV217">
            <v>166288.89790000001</v>
          </cell>
          <cell r="BW217">
            <v>539836.35</v>
          </cell>
        </row>
        <row r="218">
          <cell r="A218">
            <v>201107</v>
          </cell>
          <cell r="B218">
            <v>38964742.882600002</v>
          </cell>
          <cell r="C218">
            <v>852571.80739999993</v>
          </cell>
          <cell r="D218">
            <v>174779.92</v>
          </cell>
          <cell r="E218">
            <v>29163.7847</v>
          </cell>
          <cell r="I218">
            <v>105850.43</v>
          </cell>
          <cell r="J218">
            <v>536773.16</v>
          </cell>
          <cell r="K218">
            <v>6004.5127000000002</v>
          </cell>
          <cell r="L218">
            <v>432879.14539999998</v>
          </cell>
          <cell r="M218">
            <v>432879.14539999998</v>
          </cell>
          <cell r="O218">
            <v>437290.91</v>
          </cell>
          <cell r="P218">
            <v>437290.91</v>
          </cell>
          <cell r="Q218">
            <v>37242001.0198</v>
          </cell>
          <cell r="R218">
            <v>20442144.640999999</v>
          </cell>
          <cell r="T218">
            <v>16799856.378800001</v>
          </cell>
          <cell r="U218">
            <v>174779.92000000179</v>
          </cell>
          <cell r="V218">
            <v>0</v>
          </cell>
          <cell r="W218">
            <v>174779.92</v>
          </cell>
          <cell r="X218">
            <v>174779.92</v>
          </cell>
          <cell r="Z218">
            <v>0</v>
          </cell>
          <cell r="AE218">
            <v>29163.7847</v>
          </cell>
          <cell r="AF218">
            <v>29163.7847</v>
          </cell>
          <cell r="AG218">
            <v>105850.43</v>
          </cell>
          <cell r="AH218">
            <v>0</v>
          </cell>
          <cell r="AI218">
            <v>536773.16</v>
          </cell>
          <cell r="AJ218">
            <v>6004.5127000000002</v>
          </cell>
          <cell r="AK218">
            <v>6004.5127000000002</v>
          </cell>
          <cell r="AL218">
            <v>432879.14539999998</v>
          </cell>
          <cell r="AM218">
            <v>437290.91</v>
          </cell>
          <cell r="AN218">
            <v>0</v>
          </cell>
          <cell r="AO218">
            <v>37242001.0198</v>
          </cell>
          <cell r="AP218">
            <v>201107</v>
          </cell>
          <cell r="AQ218">
            <v>201107</v>
          </cell>
          <cell r="AR218">
            <v>236457348.46500003</v>
          </cell>
          <cell r="AS218">
            <v>5440306.7396000009</v>
          </cell>
          <cell r="AT218">
            <v>1159285.01</v>
          </cell>
          <cell r="AU218">
            <v>195452.6826</v>
          </cell>
          <cell r="AV218">
            <v>0</v>
          </cell>
          <cell r="AW218">
            <v>0</v>
          </cell>
          <cell r="AX218">
            <v>0</v>
          </cell>
          <cell r="AY218">
            <v>645686.78</v>
          </cell>
          <cell r="AZ218">
            <v>3191889.9000000004</v>
          </cell>
          <cell r="BA218">
            <v>247992.367</v>
          </cell>
          <cell r="BB218">
            <v>2864525.3453999995</v>
          </cell>
          <cell r="BC218">
            <v>2864525.3453999995</v>
          </cell>
          <cell r="BD218">
            <v>2975588.88</v>
          </cell>
          <cell r="BE218">
            <v>2975588.88</v>
          </cell>
          <cell r="BF218">
            <v>2975588.88</v>
          </cell>
          <cell r="BG218">
            <v>225176927.5</v>
          </cell>
          <cell r="BH218">
            <v>129553047.1978</v>
          </cell>
          <cell r="BI218">
            <v>0</v>
          </cell>
          <cell r="BJ218">
            <v>95623880.302200004</v>
          </cell>
          <cell r="BK218">
            <v>0</v>
          </cell>
          <cell r="BL218">
            <v>0</v>
          </cell>
          <cell r="BM218">
            <v>1159285.01</v>
          </cell>
          <cell r="BN218">
            <v>1159285.01</v>
          </cell>
          <cell r="BO218">
            <v>0</v>
          </cell>
          <cell r="BP218">
            <v>0</v>
          </cell>
          <cell r="BQ218">
            <v>0</v>
          </cell>
          <cell r="BR218">
            <v>0</v>
          </cell>
          <cell r="BS218">
            <v>0</v>
          </cell>
          <cell r="BT218">
            <v>0</v>
          </cell>
          <cell r="BU218">
            <v>645686.78</v>
          </cell>
          <cell r="BV218">
            <v>195452.6826</v>
          </cell>
          <cell r="BW218">
            <v>645686.78</v>
          </cell>
        </row>
        <row r="219">
          <cell r="A219">
            <v>201108</v>
          </cell>
          <cell r="B219">
            <v>40812326.0211</v>
          </cell>
          <cell r="C219">
            <v>862265.94409999996</v>
          </cell>
          <cell r="D219">
            <v>173411.20000000001</v>
          </cell>
          <cell r="E219">
            <v>31687.111000000001</v>
          </cell>
          <cell r="I219">
            <v>100865.46</v>
          </cell>
          <cell r="J219">
            <v>550686.06000000006</v>
          </cell>
          <cell r="K219">
            <v>5616.1130999999996</v>
          </cell>
          <cell r="L219">
            <v>506965.77529999998</v>
          </cell>
          <cell r="M219">
            <v>506965.77529999998</v>
          </cell>
          <cell r="O219">
            <v>684108.13</v>
          </cell>
          <cell r="P219">
            <v>684108.13</v>
          </cell>
          <cell r="Q219">
            <v>38758986.171700001</v>
          </cell>
          <cell r="R219">
            <v>21375034.956999999</v>
          </cell>
          <cell r="T219">
            <v>17383951.214699998</v>
          </cell>
          <cell r="U219">
            <v>173411.19999999553</v>
          </cell>
          <cell r="V219">
            <v>0</v>
          </cell>
          <cell r="W219">
            <v>173411.20000000001</v>
          </cell>
          <cell r="X219">
            <v>173411.20000000001</v>
          </cell>
          <cell r="Z219">
            <v>0</v>
          </cell>
          <cell r="AE219">
            <v>31687.111000000001</v>
          </cell>
          <cell r="AF219">
            <v>31687.111000000001</v>
          </cell>
          <cell r="AG219">
            <v>100865.46</v>
          </cell>
          <cell r="AH219">
            <v>0</v>
          </cell>
          <cell r="AI219">
            <v>550686.06000000006</v>
          </cell>
          <cell r="AJ219">
            <v>5616.1130999999996</v>
          </cell>
          <cell r="AK219">
            <v>5616.1130999999996</v>
          </cell>
          <cell r="AL219">
            <v>506965.77529999998</v>
          </cell>
          <cell r="AM219">
            <v>684108.13</v>
          </cell>
          <cell r="AN219">
            <v>0</v>
          </cell>
          <cell r="AO219">
            <v>38758986.171700001</v>
          </cell>
          <cell r="AP219">
            <v>201108</v>
          </cell>
          <cell r="AQ219">
            <v>201108</v>
          </cell>
          <cell r="AR219">
            <v>277269674.48610002</v>
          </cell>
          <cell r="AS219">
            <v>6302572.6837000009</v>
          </cell>
          <cell r="AT219">
            <v>1332696.21</v>
          </cell>
          <cell r="AU219">
            <v>227139.7936</v>
          </cell>
          <cell r="AV219">
            <v>0</v>
          </cell>
          <cell r="AW219">
            <v>0</v>
          </cell>
          <cell r="AX219">
            <v>0</v>
          </cell>
          <cell r="AY219">
            <v>746552.24</v>
          </cell>
          <cell r="AZ219">
            <v>3742575.9600000004</v>
          </cell>
          <cell r="BA219">
            <v>253608.48009999999</v>
          </cell>
          <cell r="BB219">
            <v>3371491.1206999994</v>
          </cell>
          <cell r="BC219">
            <v>3371491.1206999994</v>
          </cell>
          <cell r="BD219">
            <v>3659697.01</v>
          </cell>
          <cell r="BE219">
            <v>3659697.01</v>
          </cell>
          <cell r="BF219">
            <v>3659697.01</v>
          </cell>
          <cell r="BG219">
            <v>263935913.6717</v>
          </cell>
          <cell r="BH219">
            <v>150928082.1548</v>
          </cell>
          <cell r="BI219">
            <v>0</v>
          </cell>
          <cell r="BJ219">
            <v>113007831.5169</v>
          </cell>
          <cell r="BK219">
            <v>0</v>
          </cell>
          <cell r="BL219">
            <v>0</v>
          </cell>
          <cell r="BM219">
            <v>1332696.21</v>
          </cell>
          <cell r="BN219">
            <v>1332696.21</v>
          </cell>
          <cell r="BO219">
            <v>0</v>
          </cell>
          <cell r="BP219">
            <v>0</v>
          </cell>
          <cell r="BQ219">
            <v>0</v>
          </cell>
          <cell r="BR219">
            <v>0</v>
          </cell>
          <cell r="BS219">
            <v>0</v>
          </cell>
          <cell r="BT219">
            <v>0</v>
          </cell>
          <cell r="BU219">
            <v>746552.24</v>
          </cell>
          <cell r="BV219">
            <v>227139.7936</v>
          </cell>
          <cell r="BW219">
            <v>746552.24</v>
          </cell>
        </row>
        <row r="220">
          <cell r="A220">
            <v>201109</v>
          </cell>
          <cell r="B220">
            <v>38044991.634300008</v>
          </cell>
          <cell r="C220">
            <v>831624.09179999994</v>
          </cell>
          <cell r="D220">
            <v>171454.35</v>
          </cell>
          <cell r="E220">
            <v>30086.340400000001</v>
          </cell>
          <cell r="I220">
            <v>97566.77</v>
          </cell>
          <cell r="J220">
            <v>527795.96</v>
          </cell>
          <cell r="K220">
            <v>4720.6714000000002</v>
          </cell>
          <cell r="L220">
            <v>436797.9719</v>
          </cell>
          <cell r="M220">
            <v>436797.9719</v>
          </cell>
          <cell r="O220">
            <v>782945.05</v>
          </cell>
          <cell r="P220">
            <v>782945.05</v>
          </cell>
          <cell r="Q220">
            <v>35993624.520600006</v>
          </cell>
          <cell r="R220">
            <v>19210964.844000001</v>
          </cell>
          <cell r="T220">
            <v>16782659.676600002</v>
          </cell>
          <cell r="U220">
            <v>171454.35000000149</v>
          </cell>
          <cell r="V220">
            <v>0</v>
          </cell>
          <cell r="W220">
            <v>171454.35</v>
          </cell>
          <cell r="X220">
            <v>171454.35</v>
          </cell>
          <cell r="Z220">
            <v>0</v>
          </cell>
          <cell r="AE220">
            <v>30086.340400000001</v>
          </cell>
          <cell r="AF220">
            <v>30086.340400000001</v>
          </cell>
          <cell r="AG220">
            <v>97566.77</v>
          </cell>
          <cell r="AH220">
            <v>0</v>
          </cell>
          <cell r="AI220">
            <v>527795.96</v>
          </cell>
          <cell r="AJ220">
            <v>4720.6714000000002</v>
          </cell>
          <cell r="AK220">
            <v>4720.6714000000002</v>
          </cell>
          <cell r="AL220">
            <v>436797.9719</v>
          </cell>
          <cell r="AM220">
            <v>782945.05</v>
          </cell>
          <cell r="AN220">
            <v>0</v>
          </cell>
          <cell r="AO220">
            <v>35993624.520600006</v>
          </cell>
          <cell r="AP220">
            <v>201109</v>
          </cell>
          <cell r="AQ220">
            <v>201109</v>
          </cell>
          <cell r="AR220">
            <v>315314666.12040001</v>
          </cell>
          <cell r="AS220">
            <v>7134196.7755000005</v>
          </cell>
          <cell r="AT220">
            <v>1504150.56</v>
          </cell>
          <cell r="AU220">
            <v>257226.13400000002</v>
          </cell>
          <cell r="AV220">
            <v>0</v>
          </cell>
          <cell r="AW220">
            <v>0</v>
          </cell>
          <cell r="AX220">
            <v>0</v>
          </cell>
          <cell r="AY220">
            <v>844119.01</v>
          </cell>
          <cell r="AZ220">
            <v>4270371.92</v>
          </cell>
          <cell r="BA220">
            <v>258329.15149999998</v>
          </cell>
          <cell r="BB220">
            <v>3808289.0925999992</v>
          </cell>
          <cell r="BC220">
            <v>3808289.0925999992</v>
          </cell>
          <cell r="BD220">
            <v>4442642.0599999996</v>
          </cell>
          <cell r="BE220">
            <v>4442642.0599999996</v>
          </cell>
          <cell r="BF220">
            <v>4442642.0599999996</v>
          </cell>
          <cell r="BG220">
            <v>299929538.19230002</v>
          </cell>
          <cell r="BH220">
            <v>170139046.99880001</v>
          </cell>
          <cell r="BI220">
            <v>0</v>
          </cell>
          <cell r="BJ220">
            <v>129790491.19350001</v>
          </cell>
          <cell r="BK220">
            <v>0</v>
          </cell>
          <cell r="BL220">
            <v>0</v>
          </cell>
          <cell r="BM220">
            <v>1504150.56</v>
          </cell>
          <cell r="BN220">
            <v>1504150.56</v>
          </cell>
          <cell r="BO220">
            <v>0</v>
          </cell>
          <cell r="BP220">
            <v>0</v>
          </cell>
          <cell r="BQ220">
            <v>0</v>
          </cell>
          <cell r="BR220">
            <v>0</v>
          </cell>
          <cell r="BS220">
            <v>0</v>
          </cell>
          <cell r="BT220">
            <v>0</v>
          </cell>
          <cell r="BU220">
            <v>844119.01</v>
          </cell>
          <cell r="BV220">
            <v>257226.13400000002</v>
          </cell>
          <cell r="BW220">
            <v>844119.01</v>
          </cell>
        </row>
        <row r="221">
          <cell r="A221">
            <v>201110</v>
          </cell>
          <cell r="B221">
            <v>40088217.027499996</v>
          </cell>
          <cell r="C221">
            <v>831666.7378</v>
          </cell>
          <cell r="D221">
            <v>177713.03</v>
          </cell>
          <cell r="E221">
            <v>30080.390200000002</v>
          </cell>
          <cell r="I221">
            <v>101722.88</v>
          </cell>
          <cell r="J221">
            <v>516588.28</v>
          </cell>
          <cell r="K221">
            <v>5562.1575999999995</v>
          </cell>
          <cell r="L221">
            <v>346167.12920000002</v>
          </cell>
          <cell r="M221">
            <v>346167.12920000002</v>
          </cell>
          <cell r="O221">
            <v>811216.6</v>
          </cell>
          <cell r="P221">
            <v>811216.6</v>
          </cell>
          <cell r="Q221">
            <v>38099166.560499996</v>
          </cell>
          <cell r="R221">
            <v>20382975.530200001</v>
          </cell>
          <cell r="T221">
            <v>17716191.030299999</v>
          </cell>
          <cell r="U221">
            <v>177713.03000000119</v>
          </cell>
          <cell r="V221">
            <v>0</v>
          </cell>
          <cell r="W221">
            <v>177713.03</v>
          </cell>
          <cell r="X221">
            <v>177713.03</v>
          </cell>
          <cell r="Z221">
            <v>0</v>
          </cell>
          <cell r="AE221">
            <v>30080.390200000002</v>
          </cell>
          <cell r="AF221">
            <v>30080.390200000002</v>
          </cell>
          <cell r="AG221">
            <v>101722.88</v>
          </cell>
          <cell r="AH221">
            <v>0</v>
          </cell>
          <cell r="AI221">
            <v>516588.28</v>
          </cell>
          <cell r="AJ221">
            <v>5562.1575999999995</v>
          </cell>
          <cell r="AK221">
            <v>5562.1575999999995</v>
          </cell>
          <cell r="AL221">
            <v>346167.12920000002</v>
          </cell>
          <cell r="AM221">
            <v>811216.6</v>
          </cell>
          <cell r="AN221">
            <v>0</v>
          </cell>
          <cell r="AO221">
            <v>38099166.560499996</v>
          </cell>
          <cell r="AP221">
            <v>201110</v>
          </cell>
          <cell r="AQ221">
            <v>201110</v>
          </cell>
          <cell r="AR221">
            <v>355402883.14789999</v>
          </cell>
          <cell r="AS221">
            <v>7965863.5133000007</v>
          </cell>
          <cell r="AT221">
            <v>1681863.59</v>
          </cell>
          <cell r="AU221">
            <v>287306.52420000004</v>
          </cell>
          <cell r="AV221">
            <v>0</v>
          </cell>
          <cell r="AW221">
            <v>0</v>
          </cell>
          <cell r="AX221">
            <v>0</v>
          </cell>
          <cell r="AY221">
            <v>945841.89</v>
          </cell>
          <cell r="AZ221">
            <v>4786960.2</v>
          </cell>
          <cell r="BA221">
            <v>263891.30909999995</v>
          </cell>
          <cell r="BB221">
            <v>4154456.221799999</v>
          </cell>
          <cell r="BC221">
            <v>4154456.221799999</v>
          </cell>
          <cell r="BD221">
            <v>5253858.6599999992</v>
          </cell>
          <cell r="BE221">
            <v>5253858.6599999992</v>
          </cell>
          <cell r="BF221">
            <v>5253858.6599999992</v>
          </cell>
          <cell r="BG221">
            <v>338028704.75279999</v>
          </cell>
          <cell r="BH221">
            <v>190522022.52900001</v>
          </cell>
          <cell r="BI221">
            <v>0</v>
          </cell>
          <cell r="BJ221">
            <v>147506682.2238</v>
          </cell>
          <cell r="BK221">
            <v>0</v>
          </cell>
          <cell r="BL221">
            <v>0</v>
          </cell>
          <cell r="BM221">
            <v>1681863.59</v>
          </cell>
          <cell r="BN221">
            <v>1681863.59</v>
          </cell>
          <cell r="BO221">
            <v>0</v>
          </cell>
          <cell r="BP221">
            <v>0</v>
          </cell>
          <cell r="BQ221">
            <v>0</v>
          </cell>
          <cell r="BR221">
            <v>0</v>
          </cell>
          <cell r="BS221">
            <v>0</v>
          </cell>
          <cell r="BT221">
            <v>0</v>
          </cell>
          <cell r="BU221">
            <v>945841.89</v>
          </cell>
          <cell r="BV221">
            <v>287306.52420000004</v>
          </cell>
          <cell r="BW221">
            <v>945841.89</v>
          </cell>
        </row>
        <row r="222">
          <cell r="A222">
            <v>201111</v>
          </cell>
          <cell r="B222">
            <v>38266843.325900003</v>
          </cell>
          <cell r="C222">
            <v>820015.09860000003</v>
          </cell>
          <cell r="D222">
            <v>174394.34</v>
          </cell>
          <cell r="E222">
            <v>30810.676500000001</v>
          </cell>
          <cell r="I222">
            <v>100408.68</v>
          </cell>
          <cell r="J222">
            <v>494961.53</v>
          </cell>
          <cell r="K222">
            <v>19439.872100000001</v>
          </cell>
          <cell r="L222">
            <v>308653.92540000001</v>
          </cell>
          <cell r="M222">
            <v>308653.92540000001</v>
          </cell>
          <cell r="O222">
            <v>592785.84</v>
          </cell>
          <cell r="P222">
            <v>592785.84</v>
          </cell>
          <cell r="Q222">
            <v>36545388.461900003</v>
          </cell>
          <cell r="R222">
            <v>20350916.350000001</v>
          </cell>
          <cell r="T222">
            <v>16194472.1119</v>
          </cell>
          <cell r="U222">
            <v>174394.34000000358</v>
          </cell>
          <cell r="V222">
            <v>0</v>
          </cell>
          <cell r="W222">
            <v>174394.34</v>
          </cell>
          <cell r="X222">
            <v>174394.34</v>
          </cell>
          <cell r="Z222">
            <v>0</v>
          </cell>
          <cell r="AE222">
            <v>30810.676500000001</v>
          </cell>
          <cell r="AF222">
            <v>30810.676500000001</v>
          </cell>
          <cell r="AG222">
            <v>100408.68</v>
          </cell>
          <cell r="AH222">
            <v>0</v>
          </cell>
          <cell r="AI222">
            <v>494961.53</v>
          </cell>
          <cell r="AJ222">
            <v>19439.872100000001</v>
          </cell>
          <cell r="AK222">
            <v>19439.872100000001</v>
          </cell>
          <cell r="AL222">
            <v>308653.92540000001</v>
          </cell>
          <cell r="AM222">
            <v>592785.84</v>
          </cell>
          <cell r="AN222">
            <v>0</v>
          </cell>
          <cell r="AO222">
            <v>36545388.461900003</v>
          </cell>
          <cell r="AP222">
            <v>201111</v>
          </cell>
          <cell r="AQ222">
            <v>201111</v>
          </cell>
          <cell r="AR222">
            <v>393669726.4738</v>
          </cell>
          <cell r="AS222">
            <v>8785878.6118999999</v>
          </cell>
          <cell r="AT222">
            <v>1856257.9300000002</v>
          </cell>
          <cell r="AU222">
            <v>318117.20070000004</v>
          </cell>
          <cell r="AV222">
            <v>0</v>
          </cell>
          <cell r="AW222">
            <v>0</v>
          </cell>
          <cell r="AX222">
            <v>0</v>
          </cell>
          <cell r="AY222">
            <v>1046250.5700000001</v>
          </cell>
          <cell r="AZ222">
            <v>5281921.7300000004</v>
          </cell>
          <cell r="BA222">
            <v>283331.18119999993</v>
          </cell>
          <cell r="BB222">
            <v>4463110.1471999986</v>
          </cell>
          <cell r="BC222">
            <v>4463110.1471999986</v>
          </cell>
          <cell r="BD222">
            <v>5846644.4999999991</v>
          </cell>
          <cell r="BE222">
            <v>5846644.4999999991</v>
          </cell>
          <cell r="BF222">
            <v>5846644.4999999991</v>
          </cell>
          <cell r="BG222">
            <v>374574093.21469998</v>
          </cell>
          <cell r="BH222">
            <v>210872938.87900001</v>
          </cell>
          <cell r="BI222">
            <v>0</v>
          </cell>
          <cell r="BJ222">
            <v>163701154.33570001</v>
          </cell>
          <cell r="BK222">
            <v>0</v>
          </cell>
          <cell r="BL222">
            <v>0</v>
          </cell>
          <cell r="BM222">
            <v>1856257.9300000002</v>
          </cell>
          <cell r="BN222">
            <v>1856257.9300000002</v>
          </cell>
          <cell r="BO222">
            <v>0</v>
          </cell>
          <cell r="BP222">
            <v>0</v>
          </cell>
          <cell r="BQ222">
            <v>0</v>
          </cell>
          <cell r="BR222">
            <v>0</v>
          </cell>
          <cell r="BS222">
            <v>0</v>
          </cell>
          <cell r="BT222">
            <v>0</v>
          </cell>
          <cell r="BU222">
            <v>1046250.5700000001</v>
          </cell>
          <cell r="BV222">
            <v>318117.20070000004</v>
          </cell>
          <cell r="BW222">
            <v>1046250.5700000001</v>
          </cell>
        </row>
        <row r="223">
          <cell r="A223">
            <v>201112</v>
          </cell>
          <cell r="B223">
            <v>38700084.982699998</v>
          </cell>
          <cell r="C223">
            <v>726774.95180000004</v>
          </cell>
          <cell r="D223">
            <v>161553.10999999999</v>
          </cell>
          <cell r="E223">
            <v>32528.7984</v>
          </cell>
          <cell r="I223">
            <v>87359.16</v>
          </cell>
          <cell r="J223">
            <v>381064.53</v>
          </cell>
          <cell r="K223">
            <v>64269.3534</v>
          </cell>
          <cell r="L223">
            <v>254392.43549999999</v>
          </cell>
          <cell r="M223">
            <v>254392.43549999999</v>
          </cell>
          <cell r="O223">
            <v>566699.86</v>
          </cell>
          <cell r="P223">
            <v>566699.86</v>
          </cell>
          <cell r="Q223">
            <v>37152217.735399999</v>
          </cell>
          <cell r="R223">
            <v>20881771.077599999</v>
          </cell>
          <cell r="T223">
            <v>16270446.6578</v>
          </cell>
          <cell r="U223">
            <v>161553.1099999994</v>
          </cell>
          <cell r="V223">
            <v>0</v>
          </cell>
          <cell r="W223">
            <v>161553.10999999999</v>
          </cell>
          <cell r="X223">
            <v>161553.10999999999</v>
          </cell>
          <cell r="Z223">
            <v>0</v>
          </cell>
          <cell r="AE223">
            <v>32528.7984</v>
          </cell>
          <cell r="AF223">
            <v>32528.7984</v>
          </cell>
          <cell r="AG223">
            <v>87359.16</v>
          </cell>
          <cell r="AH223">
            <v>0</v>
          </cell>
          <cell r="AI223">
            <v>381064.53</v>
          </cell>
          <cell r="AJ223">
            <v>64269.3534</v>
          </cell>
          <cell r="AK223">
            <v>64269.3534</v>
          </cell>
          <cell r="AL223">
            <v>254392.43549999999</v>
          </cell>
          <cell r="AM223">
            <v>566699.86</v>
          </cell>
          <cell r="AN223">
            <v>0</v>
          </cell>
          <cell r="AO223">
            <v>37152217.735399999</v>
          </cell>
          <cell r="AP223">
            <v>201112</v>
          </cell>
          <cell r="AQ223">
            <v>201112</v>
          </cell>
          <cell r="AR223">
            <v>432369811.45649999</v>
          </cell>
          <cell r="AS223">
            <v>9512653.5636999998</v>
          </cell>
          <cell r="AT223">
            <v>2017811.04</v>
          </cell>
          <cell r="AU223">
            <v>350645.99910000002</v>
          </cell>
          <cell r="AV223">
            <v>0</v>
          </cell>
          <cell r="AW223">
            <v>0</v>
          </cell>
          <cell r="AX223">
            <v>0</v>
          </cell>
          <cell r="AY223">
            <v>1133609.73</v>
          </cell>
          <cell r="AZ223">
            <v>5662986.2600000007</v>
          </cell>
          <cell r="BA223">
            <v>347600.53459999996</v>
          </cell>
          <cell r="BB223">
            <v>4717502.5826999983</v>
          </cell>
          <cell r="BC223">
            <v>4717502.5826999983</v>
          </cell>
          <cell r="BD223">
            <v>6413344.3599999994</v>
          </cell>
          <cell r="BE223">
            <v>6413344.3599999994</v>
          </cell>
          <cell r="BF223">
            <v>6413344.3599999994</v>
          </cell>
          <cell r="BG223">
            <v>411726310.9501</v>
          </cell>
          <cell r="BH223">
            <v>231754709.95660001</v>
          </cell>
          <cell r="BI223">
            <v>0</v>
          </cell>
          <cell r="BJ223">
            <v>179971600.99349999</v>
          </cell>
          <cell r="BK223">
            <v>0</v>
          </cell>
          <cell r="BL223">
            <v>0</v>
          </cell>
          <cell r="BM223">
            <v>2017811.04</v>
          </cell>
          <cell r="BN223">
            <v>2017811.04</v>
          </cell>
          <cell r="BO223">
            <v>0</v>
          </cell>
          <cell r="BP223">
            <v>0</v>
          </cell>
          <cell r="BQ223">
            <v>0</v>
          </cell>
          <cell r="BR223">
            <v>0</v>
          </cell>
          <cell r="BS223">
            <v>0</v>
          </cell>
          <cell r="BT223">
            <v>0</v>
          </cell>
          <cell r="BU223">
            <v>1133609.73</v>
          </cell>
          <cell r="BV223">
            <v>350645.99910000002</v>
          </cell>
          <cell r="BW223">
            <v>1133609.73</v>
          </cell>
        </row>
        <row r="224">
          <cell r="A224">
            <v>201201</v>
          </cell>
          <cell r="B224">
            <v>33589556.292999998</v>
          </cell>
          <cell r="C224">
            <v>642444.32329999993</v>
          </cell>
          <cell r="D224">
            <v>175399.28</v>
          </cell>
          <cell r="E224">
            <v>31654.466</v>
          </cell>
          <cell r="I224">
            <v>105910.71</v>
          </cell>
          <cell r="J224">
            <v>306767.90999999997</v>
          </cell>
          <cell r="K224">
            <v>22711.957299999998</v>
          </cell>
          <cell r="L224">
            <v>279012.696</v>
          </cell>
          <cell r="M224">
            <v>279012.696</v>
          </cell>
          <cell r="O224">
            <v>417397.41</v>
          </cell>
          <cell r="P224">
            <v>417397.41</v>
          </cell>
          <cell r="Q224">
            <v>32250701.863699999</v>
          </cell>
          <cell r="R224">
            <v>17791696.538899999</v>
          </cell>
          <cell r="T224">
            <v>14459005.3248</v>
          </cell>
          <cell r="U224">
            <v>175399.27999999747</v>
          </cell>
          <cell r="V224">
            <v>0</v>
          </cell>
          <cell r="W224">
            <v>175399.28</v>
          </cell>
          <cell r="X224">
            <v>175399.28</v>
          </cell>
          <cell r="Z224">
            <v>0</v>
          </cell>
          <cell r="AE224">
            <v>31654.466</v>
          </cell>
          <cell r="AF224">
            <v>31654.466</v>
          </cell>
          <cell r="AG224">
            <v>105910.71</v>
          </cell>
          <cell r="AH224">
            <v>0</v>
          </cell>
          <cell r="AI224">
            <v>306767.90999999997</v>
          </cell>
          <cell r="AJ224">
            <v>22711.957299999998</v>
          </cell>
          <cell r="AK224">
            <v>22711.957299999998</v>
          </cell>
          <cell r="AL224">
            <v>279012.696</v>
          </cell>
          <cell r="AM224">
            <v>417397.41</v>
          </cell>
          <cell r="AN224">
            <v>0</v>
          </cell>
          <cell r="AO224">
            <v>32250701.863699999</v>
          </cell>
          <cell r="AP224">
            <v>201201</v>
          </cell>
          <cell r="AQ224">
            <v>201201</v>
          </cell>
          <cell r="AR224">
            <v>33589556.292999998</v>
          </cell>
          <cell r="AS224">
            <v>642444.32329999993</v>
          </cell>
          <cell r="AT224">
            <v>175399.28</v>
          </cell>
          <cell r="AU224">
            <v>31654.466</v>
          </cell>
          <cell r="AV224">
            <v>0</v>
          </cell>
          <cell r="AW224">
            <v>0</v>
          </cell>
          <cell r="AX224">
            <v>0</v>
          </cell>
          <cell r="AY224">
            <v>105910.71</v>
          </cell>
          <cell r="AZ224">
            <v>306767.90999999997</v>
          </cell>
          <cell r="BA224">
            <v>22711.957299999998</v>
          </cell>
          <cell r="BB224">
            <v>279012.696</v>
          </cell>
          <cell r="BC224">
            <v>279012.696</v>
          </cell>
          <cell r="BD224">
            <v>417397.41</v>
          </cell>
          <cell r="BE224">
            <v>417397.41</v>
          </cell>
          <cell r="BF224">
            <v>417397.41</v>
          </cell>
          <cell r="BG224">
            <v>32250701.863699999</v>
          </cell>
          <cell r="BH224">
            <v>17791696.538899999</v>
          </cell>
          <cell r="BI224">
            <v>0</v>
          </cell>
          <cell r="BJ224">
            <v>14459005.3248</v>
          </cell>
          <cell r="BK224">
            <v>0</v>
          </cell>
          <cell r="BL224">
            <v>0</v>
          </cell>
          <cell r="BM224">
            <v>175399.28</v>
          </cell>
          <cell r="BN224">
            <v>175399.28</v>
          </cell>
          <cell r="BO224">
            <v>0</v>
          </cell>
          <cell r="BP224">
            <v>0</v>
          </cell>
          <cell r="BQ224">
            <v>0</v>
          </cell>
          <cell r="BR224">
            <v>0</v>
          </cell>
          <cell r="BS224">
            <v>0</v>
          </cell>
          <cell r="BT224">
            <v>0</v>
          </cell>
          <cell r="BU224">
            <v>105910.71</v>
          </cell>
          <cell r="BV224">
            <v>31654.466</v>
          </cell>
          <cell r="BW224">
            <v>105910.71</v>
          </cell>
        </row>
        <row r="225">
          <cell r="A225">
            <v>201202</v>
          </cell>
          <cell r="B225">
            <v>35848934.290799998</v>
          </cell>
          <cell r="C225">
            <v>584398.62249999994</v>
          </cell>
          <cell r="D225">
            <v>149711.37</v>
          </cell>
          <cell r="E225">
            <v>29681.246500000001</v>
          </cell>
          <cell r="I225">
            <v>99073.600000000006</v>
          </cell>
          <cell r="J225">
            <v>298863.32</v>
          </cell>
          <cell r="K225">
            <v>7069.0860000000002</v>
          </cell>
          <cell r="L225">
            <v>291791.34179999999</v>
          </cell>
          <cell r="M225">
            <v>291791.34179999999</v>
          </cell>
          <cell r="O225">
            <v>383997.10389999999</v>
          </cell>
          <cell r="P225">
            <v>383997.10389999999</v>
          </cell>
          <cell r="Q225">
            <v>34588747.222599998</v>
          </cell>
          <cell r="R225">
            <v>18930282.8917</v>
          </cell>
          <cell r="T225">
            <v>15658464.3309</v>
          </cell>
          <cell r="U225">
            <v>149711.36999999732</v>
          </cell>
          <cell r="V225">
            <v>0</v>
          </cell>
          <cell r="W225">
            <v>149711.37</v>
          </cell>
          <cell r="X225">
            <v>149711.37</v>
          </cell>
          <cell r="Z225">
            <v>0</v>
          </cell>
          <cell r="AE225">
            <v>29681.246500000001</v>
          </cell>
          <cell r="AF225">
            <v>29681.246500000001</v>
          </cell>
          <cell r="AG225">
            <v>99073.600000000006</v>
          </cell>
          <cell r="AH225">
            <v>0</v>
          </cell>
          <cell r="AI225">
            <v>298863.32</v>
          </cell>
          <cell r="AJ225">
            <v>7069.0860000000002</v>
          </cell>
          <cell r="AK225">
            <v>7069.0860000000002</v>
          </cell>
          <cell r="AL225">
            <v>291791.34179999999</v>
          </cell>
          <cell r="AM225">
            <v>383997.10389999999</v>
          </cell>
          <cell r="AN225">
            <v>0</v>
          </cell>
          <cell r="AO225">
            <v>34588747.222599998</v>
          </cell>
          <cell r="AP225">
            <v>201202</v>
          </cell>
          <cell r="AQ225">
            <v>201202</v>
          </cell>
          <cell r="AR225">
            <v>69438490.583799988</v>
          </cell>
          <cell r="AS225">
            <v>1226842.9457999999</v>
          </cell>
          <cell r="AT225">
            <v>325110.65000000002</v>
          </cell>
          <cell r="AU225">
            <v>61335.712500000001</v>
          </cell>
          <cell r="AV225">
            <v>0</v>
          </cell>
          <cell r="AW225">
            <v>0</v>
          </cell>
          <cell r="AX225">
            <v>0</v>
          </cell>
          <cell r="AY225">
            <v>204984.31</v>
          </cell>
          <cell r="AZ225">
            <v>605631.23</v>
          </cell>
          <cell r="BA225">
            <v>29781.043299999998</v>
          </cell>
          <cell r="BB225">
            <v>570804.03780000005</v>
          </cell>
          <cell r="BC225">
            <v>570804.03780000005</v>
          </cell>
          <cell r="BD225">
            <v>801394.5138999999</v>
          </cell>
          <cell r="BE225">
            <v>801394.5138999999</v>
          </cell>
          <cell r="BF225">
            <v>801394.5138999999</v>
          </cell>
          <cell r="BG225">
            <v>66839449.086300001</v>
          </cell>
          <cell r="BH225">
            <v>36721979.430600002</v>
          </cell>
          <cell r="BI225">
            <v>0</v>
          </cell>
          <cell r="BJ225">
            <v>30117469.655699998</v>
          </cell>
          <cell r="BK225">
            <v>0</v>
          </cell>
          <cell r="BL225">
            <v>0</v>
          </cell>
          <cell r="BM225">
            <v>325110.65000000002</v>
          </cell>
          <cell r="BN225">
            <v>325110.65000000002</v>
          </cell>
          <cell r="BO225">
            <v>0</v>
          </cell>
          <cell r="BP225">
            <v>0</v>
          </cell>
          <cell r="BQ225">
            <v>0</v>
          </cell>
          <cell r="BR225">
            <v>0</v>
          </cell>
          <cell r="BS225">
            <v>0</v>
          </cell>
          <cell r="BT225">
            <v>0</v>
          </cell>
          <cell r="BU225">
            <v>204984.31</v>
          </cell>
          <cell r="BV225">
            <v>61335.712500000001</v>
          </cell>
          <cell r="BW225">
            <v>204984.31</v>
          </cell>
        </row>
        <row r="226">
          <cell r="A226">
            <v>201203</v>
          </cell>
          <cell r="B226">
            <v>39138721.355300002</v>
          </cell>
          <cell r="C226">
            <v>650613.24710000004</v>
          </cell>
          <cell r="D226">
            <v>164705.42000000001</v>
          </cell>
          <cell r="E226">
            <v>32883.518900000003</v>
          </cell>
          <cell r="I226">
            <v>102318.77</v>
          </cell>
          <cell r="J226">
            <v>340351.12</v>
          </cell>
          <cell r="K226">
            <v>10354.4182</v>
          </cell>
          <cell r="L226">
            <v>279950.29700000002</v>
          </cell>
          <cell r="M226">
            <v>279950.29700000002</v>
          </cell>
          <cell r="O226">
            <v>728459.8861</v>
          </cell>
          <cell r="P226">
            <v>728459.8861</v>
          </cell>
          <cell r="Q226">
            <v>37479697.925099999</v>
          </cell>
          <cell r="R226">
            <v>20723906.3015</v>
          </cell>
          <cell r="T226">
            <v>16755791.623600001</v>
          </cell>
          <cell r="U226">
            <v>164705.42000000179</v>
          </cell>
          <cell r="V226">
            <v>0</v>
          </cell>
          <cell r="W226">
            <v>164705.42000000001</v>
          </cell>
          <cell r="X226">
            <v>164705.42000000001</v>
          </cell>
          <cell r="Z226">
            <v>0</v>
          </cell>
          <cell r="AE226">
            <v>32883.518900000003</v>
          </cell>
          <cell r="AF226">
            <v>32883.518900000003</v>
          </cell>
          <cell r="AG226">
            <v>102318.77</v>
          </cell>
          <cell r="AH226">
            <v>0</v>
          </cell>
          <cell r="AI226">
            <v>340351.12</v>
          </cell>
          <cell r="AJ226">
            <v>10354.4182</v>
          </cell>
          <cell r="AK226">
            <v>10354.4182</v>
          </cell>
          <cell r="AL226">
            <v>279950.29700000002</v>
          </cell>
          <cell r="AM226">
            <v>728459.8861</v>
          </cell>
          <cell r="AN226">
            <v>0</v>
          </cell>
          <cell r="AO226">
            <v>37479697.925099999</v>
          </cell>
          <cell r="AP226">
            <v>201203</v>
          </cell>
          <cell r="AQ226">
            <v>201203</v>
          </cell>
          <cell r="AR226">
            <v>108577211.9391</v>
          </cell>
          <cell r="AS226">
            <v>1877456.1928999999</v>
          </cell>
          <cell r="AT226">
            <v>489816.07000000007</v>
          </cell>
          <cell r="AU226">
            <v>94219.231400000004</v>
          </cell>
          <cell r="AV226">
            <v>0</v>
          </cell>
          <cell r="AW226">
            <v>0</v>
          </cell>
          <cell r="AX226">
            <v>0</v>
          </cell>
          <cell r="AY226">
            <v>307303.08</v>
          </cell>
          <cell r="AZ226">
            <v>945982.35</v>
          </cell>
          <cell r="BA226">
            <v>40135.461499999998</v>
          </cell>
          <cell r="BB226">
            <v>850754.33480000007</v>
          </cell>
          <cell r="BC226">
            <v>850754.33480000007</v>
          </cell>
          <cell r="BD226">
            <v>1529854.4</v>
          </cell>
          <cell r="BE226">
            <v>1529854.4</v>
          </cell>
          <cell r="BF226">
            <v>1529854.4</v>
          </cell>
          <cell r="BG226">
            <v>104319147.0114</v>
          </cell>
          <cell r="BH226">
            <v>57445885.732100002</v>
          </cell>
          <cell r="BI226">
            <v>0</v>
          </cell>
          <cell r="BJ226">
            <v>46873261.279299997</v>
          </cell>
          <cell r="BK226">
            <v>0</v>
          </cell>
          <cell r="BL226">
            <v>0</v>
          </cell>
          <cell r="BM226">
            <v>489816.07000000007</v>
          </cell>
          <cell r="BN226">
            <v>489816.07000000007</v>
          </cell>
          <cell r="BO226">
            <v>0</v>
          </cell>
          <cell r="BP226">
            <v>0</v>
          </cell>
          <cell r="BQ226">
            <v>0</v>
          </cell>
          <cell r="BR226">
            <v>0</v>
          </cell>
          <cell r="BS226">
            <v>0</v>
          </cell>
          <cell r="BT226">
            <v>0</v>
          </cell>
          <cell r="BU226">
            <v>307303.08</v>
          </cell>
          <cell r="BV226">
            <v>94219.231400000004</v>
          </cell>
          <cell r="BW226">
            <v>307303.08</v>
          </cell>
        </row>
        <row r="227">
          <cell r="A227">
            <v>201204</v>
          </cell>
          <cell r="B227">
            <v>35203554.949900001</v>
          </cell>
          <cell r="C227">
            <v>577315.79</v>
          </cell>
          <cell r="D227">
            <v>168446.1</v>
          </cell>
          <cell r="E227">
            <v>28368.044999999998</v>
          </cell>
          <cell r="I227">
            <v>100883.43</v>
          </cell>
          <cell r="J227">
            <v>266925.39</v>
          </cell>
          <cell r="K227">
            <v>12692.825000000001</v>
          </cell>
          <cell r="L227">
            <v>273605.69260000001</v>
          </cell>
          <cell r="M227">
            <v>273605.69260000001</v>
          </cell>
          <cell r="O227">
            <v>593273.20530000003</v>
          </cell>
          <cell r="P227">
            <v>593273.20530000003</v>
          </cell>
          <cell r="Q227">
            <v>33759360.262000002</v>
          </cell>
          <cell r="R227">
            <v>18639808.014400002</v>
          </cell>
          <cell r="T227">
            <v>15119552.2476</v>
          </cell>
          <cell r="U227">
            <v>168446.10000000149</v>
          </cell>
          <cell r="V227">
            <v>0</v>
          </cell>
          <cell r="W227">
            <v>168446.1</v>
          </cell>
          <cell r="X227">
            <v>168446.1</v>
          </cell>
          <cell r="Z227">
            <v>0</v>
          </cell>
          <cell r="AE227">
            <v>28368.044999999998</v>
          </cell>
          <cell r="AF227">
            <v>28368.044999999998</v>
          </cell>
          <cell r="AG227">
            <v>100883.43</v>
          </cell>
          <cell r="AH227">
            <v>0</v>
          </cell>
          <cell r="AI227">
            <v>266925.39</v>
          </cell>
          <cell r="AJ227">
            <v>12692.825000000001</v>
          </cell>
          <cell r="AK227">
            <v>12692.825000000001</v>
          </cell>
          <cell r="AL227">
            <v>273605.69260000001</v>
          </cell>
          <cell r="AM227">
            <v>593273.20530000003</v>
          </cell>
          <cell r="AN227">
            <v>0</v>
          </cell>
          <cell r="AO227">
            <v>33759360.262000002</v>
          </cell>
          <cell r="AP227">
            <v>201204</v>
          </cell>
          <cell r="AQ227">
            <v>201204</v>
          </cell>
          <cell r="AR227">
            <v>143780766.889</v>
          </cell>
          <cell r="AS227">
            <v>2454771.9829000002</v>
          </cell>
          <cell r="AT227">
            <v>658262.17000000004</v>
          </cell>
          <cell r="AU227">
            <v>122587.2764</v>
          </cell>
          <cell r="AV227">
            <v>0</v>
          </cell>
          <cell r="AW227">
            <v>0</v>
          </cell>
          <cell r="AX227">
            <v>0</v>
          </cell>
          <cell r="AY227">
            <v>408186.51</v>
          </cell>
          <cell r="AZ227">
            <v>1212907.74</v>
          </cell>
          <cell r="BA227">
            <v>52828.286500000002</v>
          </cell>
          <cell r="BB227">
            <v>1124360.0274</v>
          </cell>
          <cell r="BC227">
            <v>1124360.0274</v>
          </cell>
          <cell r="BD227">
            <v>2123127.6052999999</v>
          </cell>
          <cell r="BE227">
            <v>2123127.6052999999</v>
          </cell>
          <cell r="BF227">
            <v>2123127.6052999999</v>
          </cell>
          <cell r="BG227">
            <v>138078507.27340001</v>
          </cell>
          <cell r="BH227">
            <v>76085693.7465</v>
          </cell>
          <cell r="BI227">
            <v>0</v>
          </cell>
          <cell r="BJ227">
            <v>61992813.526899993</v>
          </cell>
          <cell r="BK227">
            <v>0</v>
          </cell>
          <cell r="BL227">
            <v>0</v>
          </cell>
          <cell r="BM227">
            <v>658262.17000000004</v>
          </cell>
          <cell r="BN227">
            <v>658262.17000000004</v>
          </cell>
          <cell r="BO227">
            <v>0</v>
          </cell>
          <cell r="BP227">
            <v>0</v>
          </cell>
          <cell r="BQ227">
            <v>0</v>
          </cell>
          <cell r="BR227">
            <v>0</v>
          </cell>
          <cell r="BS227">
            <v>0</v>
          </cell>
          <cell r="BT227">
            <v>0</v>
          </cell>
          <cell r="BU227">
            <v>408186.51</v>
          </cell>
          <cell r="BV227">
            <v>122587.2764</v>
          </cell>
          <cell r="BW227">
            <v>408186.51</v>
          </cell>
        </row>
        <row r="228">
          <cell r="A228">
            <v>201205</v>
          </cell>
          <cell r="B228">
            <v>38525163.317399994</v>
          </cell>
          <cell r="C228">
            <v>628951.8504</v>
          </cell>
          <cell r="D228">
            <v>182577.45</v>
          </cell>
          <cell r="E228">
            <v>32338.782800000001</v>
          </cell>
          <cell r="I228">
            <v>109753.36</v>
          </cell>
          <cell r="J228">
            <v>296170.82</v>
          </cell>
          <cell r="K228">
            <v>8111.4376000000002</v>
          </cell>
          <cell r="L228">
            <v>227477.16080000001</v>
          </cell>
          <cell r="M228">
            <v>227477.16080000001</v>
          </cell>
          <cell r="O228">
            <v>775657.66220000002</v>
          </cell>
          <cell r="P228">
            <v>775657.66220000002</v>
          </cell>
          <cell r="Q228">
            <v>36893076.643999994</v>
          </cell>
          <cell r="R228">
            <v>19973002.678199999</v>
          </cell>
          <cell r="T228">
            <v>16920073.965799998</v>
          </cell>
          <cell r="U228">
            <v>182577.45000000298</v>
          </cell>
          <cell r="V228">
            <v>0</v>
          </cell>
          <cell r="W228">
            <v>182577.45</v>
          </cell>
          <cell r="X228">
            <v>182577.45</v>
          </cell>
          <cell r="Z228">
            <v>0</v>
          </cell>
          <cell r="AE228">
            <v>32338.782800000001</v>
          </cell>
          <cell r="AF228">
            <v>32338.782800000001</v>
          </cell>
          <cell r="AG228">
            <v>109753.36</v>
          </cell>
          <cell r="AH228">
            <v>0</v>
          </cell>
          <cell r="AI228">
            <v>296170.82</v>
          </cell>
          <cell r="AJ228">
            <v>8111.4376000000002</v>
          </cell>
          <cell r="AK228">
            <v>8111.4376000000002</v>
          </cell>
          <cell r="AL228">
            <v>227477.16080000001</v>
          </cell>
          <cell r="AM228">
            <v>775657.66220000002</v>
          </cell>
          <cell r="AN228">
            <v>0</v>
          </cell>
          <cell r="AO228">
            <v>36893076.643999994</v>
          </cell>
          <cell r="AP228">
            <v>201205</v>
          </cell>
          <cell r="AQ228">
            <v>201205</v>
          </cell>
          <cell r="AR228">
            <v>182305930.20639998</v>
          </cell>
          <cell r="AS228">
            <v>3083723.8333000001</v>
          </cell>
          <cell r="AT228">
            <v>840839.62000000011</v>
          </cell>
          <cell r="AU228">
            <v>154926.05920000002</v>
          </cell>
          <cell r="AV228">
            <v>0</v>
          </cell>
          <cell r="AW228">
            <v>0</v>
          </cell>
          <cell r="AX228">
            <v>0</v>
          </cell>
          <cell r="AY228">
            <v>517939.87</v>
          </cell>
          <cell r="AZ228">
            <v>1509078.56</v>
          </cell>
          <cell r="BA228">
            <v>60939.724099999999</v>
          </cell>
          <cell r="BB228">
            <v>1351837.1882</v>
          </cell>
          <cell r="BC228">
            <v>1351837.1882</v>
          </cell>
          <cell r="BD228">
            <v>2898785.2675000001</v>
          </cell>
          <cell r="BE228">
            <v>2898785.2675000001</v>
          </cell>
          <cell r="BF228">
            <v>2898785.2675000001</v>
          </cell>
          <cell r="BG228">
            <v>174971583.9174</v>
          </cell>
          <cell r="BH228">
            <v>96058696.424699992</v>
          </cell>
          <cell r="BI228">
            <v>0</v>
          </cell>
          <cell r="BJ228">
            <v>78912887.492699996</v>
          </cell>
          <cell r="BK228">
            <v>0</v>
          </cell>
          <cell r="BL228">
            <v>0</v>
          </cell>
          <cell r="BM228">
            <v>840839.62000000011</v>
          </cell>
          <cell r="BN228">
            <v>840839.62000000011</v>
          </cell>
          <cell r="BO228">
            <v>0</v>
          </cell>
          <cell r="BP228">
            <v>0</v>
          </cell>
          <cell r="BQ228">
            <v>0</v>
          </cell>
          <cell r="BR228">
            <v>0</v>
          </cell>
          <cell r="BS228">
            <v>0</v>
          </cell>
          <cell r="BT228">
            <v>0</v>
          </cell>
          <cell r="BU228">
            <v>517939.87</v>
          </cell>
          <cell r="BV228">
            <v>154926.05920000002</v>
          </cell>
          <cell r="BW228">
            <v>517939.87</v>
          </cell>
        </row>
        <row r="229">
          <cell r="A229">
            <v>201206</v>
          </cell>
          <cell r="B229">
            <v>40757517.2214</v>
          </cell>
          <cell r="C229">
            <v>819034.86120000004</v>
          </cell>
          <cell r="D229">
            <v>182188.5</v>
          </cell>
          <cell r="E229">
            <v>31454.779699999999</v>
          </cell>
          <cell r="I229">
            <v>107653.09</v>
          </cell>
          <cell r="J229">
            <v>433693.12</v>
          </cell>
          <cell r="K229">
            <v>64045.371500000001</v>
          </cell>
          <cell r="L229">
            <v>356156.14189999999</v>
          </cell>
          <cell r="M229">
            <v>356156.14189999999</v>
          </cell>
          <cell r="O229">
            <v>1408641.4546000001</v>
          </cell>
          <cell r="P229">
            <v>1408641.4546000001</v>
          </cell>
          <cell r="Q229">
            <v>38173684.763700001</v>
          </cell>
          <cell r="R229">
            <v>20662831.563900001</v>
          </cell>
          <cell r="T229">
            <v>17510853.1998</v>
          </cell>
          <cell r="U229">
            <v>182188.5</v>
          </cell>
          <cell r="V229">
            <v>0</v>
          </cell>
          <cell r="W229">
            <v>182188.5</v>
          </cell>
          <cell r="X229">
            <v>182188.5</v>
          </cell>
          <cell r="Z229">
            <v>0</v>
          </cell>
          <cell r="AE229">
            <v>31454.779699999999</v>
          </cell>
          <cell r="AF229">
            <v>31454.779699999999</v>
          </cell>
          <cell r="AG229">
            <v>107653.09</v>
          </cell>
          <cell r="AH229">
            <v>0</v>
          </cell>
          <cell r="AI229">
            <v>433693.12</v>
          </cell>
          <cell r="AJ229">
            <v>64045.371500000001</v>
          </cell>
          <cell r="AK229">
            <v>64045.371500000001</v>
          </cell>
          <cell r="AL229">
            <v>356156.14189999999</v>
          </cell>
          <cell r="AM229">
            <v>1408641.4546000001</v>
          </cell>
          <cell r="AN229">
            <v>0</v>
          </cell>
          <cell r="AO229">
            <v>38173684.763700001</v>
          </cell>
          <cell r="AP229">
            <v>201206</v>
          </cell>
          <cell r="AQ229">
            <v>201206</v>
          </cell>
          <cell r="AR229">
            <v>223063447.42779997</v>
          </cell>
          <cell r="AS229">
            <v>3902758.6945000002</v>
          </cell>
          <cell r="AT229">
            <v>1023028.1200000001</v>
          </cell>
          <cell r="AU229">
            <v>186380.83890000003</v>
          </cell>
          <cell r="AV229">
            <v>0</v>
          </cell>
          <cell r="AW229">
            <v>0</v>
          </cell>
          <cell r="AX229">
            <v>0</v>
          </cell>
          <cell r="AY229">
            <v>625592.96</v>
          </cell>
          <cell r="AZ229">
            <v>1942771.6800000002</v>
          </cell>
          <cell r="BA229">
            <v>124985.0956</v>
          </cell>
          <cell r="BB229">
            <v>1707993.3300999999</v>
          </cell>
          <cell r="BC229">
            <v>1707993.3300999999</v>
          </cell>
          <cell r="BD229">
            <v>4307426.7220999999</v>
          </cell>
          <cell r="BE229">
            <v>4307426.7220999999</v>
          </cell>
          <cell r="BF229">
            <v>4307426.7220999999</v>
          </cell>
          <cell r="BG229">
            <v>213145268.68110001</v>
          </cell>
          <cell r="BH229">
            <v>116721527.98859999</v>
          </cell>
          <cell r="BI229">
            <v>0</v>
          </cell>
          <cell r="BJ229">
            <v>96423740.692499995</v>
          </cell>
          <cell r="BK229">
            <v>0</v>
          </cell>
          <cell r="BL229">
            <v>0</v>
          </cell>
          <cell r="BM229">
            <v>1023028.1200000001</v>
          </cell>
          <cell r="BN229">
            <v>1023028.1200000001</v>
          </cell>
          <cell r="BO229">
            <v>0</v>
          </cell>
          <cell r="BP229">
            <v>0</v>
          </cell>
          <cell r="BQ229">
            <v>0</v>
          </cell>
          <cell r="BR229">
            <v>0</v>
          </cell>
          <cell r="BS229">
            <v>0</v>
          </cell>
          <cell r="BT229">
            <v>0</v>
          </cell>
          <cell r="BU229">
            <v>625592.96</v>
          </cell>
          <cell r="BV229">
            <v>186380.83890000003</v>
          </cell>
          <cell r="BW229">
            <v>625592.96</v>
          </cell>
        </row>
        <row r="230">
          <cell r="A230">
            <v>201207</v>
          </cell>
          <cell r="B230">
            <v>42537995.311500005</v>
          </cell>
          <cell r="C230">
            <v>883254.70530000003</v>
          </cell>
          <cell r="D230">
            <v>187338.79</v>
          </cell>
          <cell r="E230">
            <v>32012.329399999999</v>
          </cell>
          <cell r="I230">
            <v>100399.34</v>
          </cell>
          <cell r="J230">
            <v>513479.69</v>
          </cell>
          <cell r="K230">
            <v>50024.555899999999</v>
          </cell>
          <cell r="L230">
            <v>455064.98070000001</v>
          </cell>
          <cell r="M230">
            <v>455064.98070000001</v>
          </cell>
          <cell r="O230">
            <v>1394468.1868</v>
          </cell>
          <cell r="P230">
            <v>1394468.1868</v>
          </cell>
          <cell r="Q230">
            <v>39805207.438700005</v>
          </cell>
          <cell r="R230">
            <v>21147107.514800001</v>
          </cell>
          <cell r="T230">
            <v>18658099.923900001</v>
          </cell>
          <cell r="U230">
            <v>187338.78999999911</v>
          </cell>
          <cell r="V230">
            <v>0</v>
          </cell>
          <cell r="W230">
            <v>187338.79</v>
          </cell>
          <cell r="X230">
            <v>187338.79</v>
          </cell>
          <cell r="Z230">
            <v>0</v>
          </cell>
          <cell r="AE230">
            <v>32012.329399999999</v>
          </cell>
          <cell r="AF230">
            <v>32012.329399999999</v>
          </cell>
          <cell r="AG230">
            <v>100399.34</v>
          </cell>
          <cell r="AH230">
            <v>0</v>
          </cell>
          <cell r="AI230">
            <v>513479.69</v>
          </cell>
          <cell r="AJ230">
            <v>50024.555899999999</v>
          </cell>
          <cell r="AK230">
            <v>50024.555899999999</v>
          </cell>
          <cell r="AL230">
            <v>455064.98070000001</v>
          </cell>
          <cell r="AM230">
            <v>1394468.1868</v>
          </cell>
          <cell r="AN230">
            <v>0</v>
          </cell>
          <cell r="AO230">
            <v>39805207.438700005</v>
          </cell>
          <cell r="AP230">
            <v>201207</v>
          </cell>
          <cell r="AQ230">
            <v>201207</v>
          </cell>
          <cell r="AR230">
            <v>265601442.73929998</v>
          </cell>
          <cell r="AS230">
            <v>4786013.3998000007</v>
          </cell>
          <cell r="AT230">
            <v>1210366.9100000001</v>
          </cell>
          <cell r="AU230">
            <v>218393.16830000002</v>
          </cell>
          <cell r="AV230">
            <v>0</v>
          </cell>
          <cell r="AW230">
            <v>0</v>
          </cell>
          <cell r="AX230">
            <v>0</v>
          </cell>
          <cell r="AY230">
            <v>725992.29999999993</v>
          </cell>
          <cell r="AZ230">
            <v>2456251.37</v>
          </cell>
          <cell r="BA230">
            <v>175009.65150000001</v>
          </cell>
          <cell r="BB230">
            <v>2163058.3108000001</v>
          </cell>
          <cell r="BC230">
            <v>2163058.3108000001</v>
          </cell>
          <cell r="BD230">
            <v>5701894.9089000002</v>
          </cell>
          <cell r="BE230">
            <v>5701894.9089000002</v>
          </cell>
          <cell r="BF230">
            <v>5701894.9089000002</v>
          </cell>
          <cell r="BG230">
            <v>252950476.11980003</v>
          </cell>
          <cell r="BH230">
            <v>137868635.5034</v>
          </cell>
          <cell r="BI230">
            <v>0</v>
          </cell>
          <cell r="BJ230">
            <v>115081840.6164</v>
          </cell>
          <cell r="BK230">
            <v>0</v>
          </cell>
          <cell r="BL230">
            <v>0</v>
          </cell>
          <cell r="BM230">
            <v>1210366.9100000001</v>
          </cell>
          <cell r="BN230">
            <v>1210366.9100000001</v>
          </cell>
          <cell r="BO230">
            <v>0</v>
          </cell>
          <cell r="BP230">
            <v>0</v>
          </cell>
          <cell r="BQ230">
            <v>0</v>
          </cell>
          <cell r="BR230">
            <v>0</v>
          </cell>
          <cell r="BS230">
            <v>0</v>
          </cell>
          <cell r="BT230">
            <v>0</v>
          </cell>
          <cell r="BU230">
            <v>725992.29999999993</v>
          </cell>
          <cell r="BV230">
            <v>218393.16830000002</v>
          </cell>
          <cell r="BW230">
            <v>725992.29999999993</v>
          </cell>
        </row>
        <row r="231">
          <cell r="A231">
            <v>201208</v>
          </cell>
          <cell r="B231">
            <v>41242949.487900004</v>
          </cell>
          <cell r="C231">
            <v>1045290.9031</v>
          </cell>
          <cell r="D231">
            <v>160970.28</v>
          </cell>
          <cell r="E231">
            <v>34028.593000000001</v>
          </cell>
          <cell r="I231">
            <v>105721.86</v>
          </cell>
          <cell r="J231">
            <v>521175.71</v>
          </cell>
          <cell r="K231">
            <v>223394.4601</v>
          </cell>
          <cell r="L231">
            <v>388356.68589999998</v>
          </cell>
          <cell r="M231">
            <v>388356.68589999998</v>
          </cell>
          <cell r="O231">
            <v>1449611.6316</v>
          </cell>
          <cell r="P231">
            <v>1449611.6316</v>
          </cell>
          <cell r="Q231">
            <v>38359690.267300002</v>
          </cell>
          <cell r="R231">
            <v>20601277.486200001</v>
          </cell>
          <cell r="T231">
            <v>17758412.781100001</v>
          </cell>
          <cell r="U231">
            <v>160970.28000000119</v>
          </cell>
          <cell r="V231">
            <v>0</v>
          </cell>
          <cell r="W231">
            <v>160970.28</v>
          </cell>
          <cell r="X231">
            <v>160970.28</v>
          </cell>
          <cell r="Z231">
            <v>0</v>
          </cell>
          <cell r="AE231">
            <v>34028.593000000001</v>
          </cell>
          <cell r="AF231">
            <v>34028.593000000001</v>
          </cell>
          <cell r="AG231">
            <v>105721.86</v>
          </cell>
          <cell r="AH231">
            <v>0</v>
          </cell>
          <cell r="AI231">
            <v>521175.71</v>
          </cell>
          <cell r="AJ231">
            <v>223394.4601</v>
          </cell>
          <cell r="AK231">
            <v>223394.4601</v>
          </cell>
          <cell r="AL231">
            <v>388356.68589999998</v>
          </cell>
          <cell r="AM231">
            <v>1449611.6316</v>
          </cell>
          <cell r="AN231">
            <v>0</v>
          </cell>
          <cell r="AO231">
            <v>38359690.267300002</v>
          </cell>
          <cell r="AP231">
            <v>201208</v>
          </cell>
          <cell r="AQ231">
            <v>201208</v>
          </cell>
          <cell r="AR231">
            <v>306844392.22719997</v>
          </cell>
          <cell r="AS231">
            <v>5831304.3029000005</v>
          </cell>
          <cell r="AT231">
            <v>1371337.1900000002</v>
          </cell>
          <cell r="AU231">
            <v>252421.76130000001</v>
          </cell>
          <cell r="AV231">
            <v>0</v>
          </cell>
          <cell r="AW231">
            <v>0</v>
          </cell>
          <cell r="AX231">
            <v>0</v>
          </cell>
          <cell r="AY231">
            <v>831714.15999999992</v>
          </cell>
          <cell r="AZ231">
            <v>2977427.08</v>
          </cell>
          <cell r="BA231">
            <v>398404.1116</v>
          </cell>
          <cell r="BB231">
            <v>2551414.9967</v>
          </cell>
          <cell r="BC231">
            <v>2551414.9967</v>
          </cell>
          <cell r="BD231">
            <v>7151506.5405000001</v>
          </cell>
          <cell r="BE231">
            <v>7151506.5405000001</v>
          </cell>
          <cell r="BF231">
            <v>7151506.5405000001</v>
          </cell>
          <cell r="BG231">
            <v>291310166.38710004</v>
          </cell>
          <cell r="BH231">
            <v>158469912.9896</v>
          </cell>
          <cell r="BI231">
            <v>0</v>
          </cell>
          <cell r="BJ231">
            <v>132840253.39750001</v>
          </cell>
          <cell r="BK231">
            <v>0</v>
          </cell>
          <cell r="BL231">
            <v>0</v>
          </cell>
          <cell r="BM231">
            <v>1371337.1900000002</v>
          </cell>
          <cell r="BN231">
            <v>1371337.1900000002</v>
          </cell>
          <cell r="BO231">
            <v>0</v>
          </cell>
          <cell r="BP231">
            <v>0</v>
          </cell>
          <cell r="BQ231">
            <v>0</v>
          </cell>
          <cell r="BR231">
            <v>0</v>
          </cell>
          <cell r="BS231">
            <v>0</v>
          </cell>
          <cell r="BT231">
            <v>0</v>
          </cell>
          <cell r="BU231">
            <v>831714.15999999992</v>
          </cell>
          <cell r="BV231">
            <v>252421.76130000001</v>
          </cell>
          <cell r="BW231">
            <v>831714.15999999992</v>
          </cell>
        </row>
        <row r="232">
          <cell r="A232">
            <v>201209</v>
          </cell>
          <cell r="B232">
            <v>40580433.813399993</v>
          </cell>
          <cell r="C232">
            <v>1093128.4380000001</v>
          </cell>
          <cell r="D232">
            <v>176763.3</v>
          </cell>
          <cell r="E232">
            <v>27799.101999999999</v>
          </cell>
          <cell r="I232">
            <v>118090.8</v>
          </cell>
          <cell r="J232">
            <v>557469.17000000004</v>
          </cell>
          <cell r="K232">
            <v>213006.06599999999</v>
          </cell>
          <cell r="L232">
            <v>419405.59840000002</v>
          </cell>
          <cell r="M232">
            <v>419405.59840000002</v>
          </cell>
          <cell r="O232">
            <v>1402096.1118000001</v>
          </cell>
          <cell r="P232">
            <v>1402096.1118000001</v>
          </cell>
          <cell r="Q232">
            <v>37665803.665199995</v>
          </cell>
          <cell r="R232">
            <v>20464848.011799999</v>
          </cell>
          <cell r="T232">
            <v>17200955.6534</v>
          </cell>
          <cell r="U232">
            <v>176763.29999999702</v>
          </cell>
          <cell r="V232">
            <v>0</v>
          </cell>
          <cell r="W232">
            <v>176763.3</v>
          </cell>
          <cell r="X232">
            <v>176763.3</v>
          </cell>
          <cell r="Z232">
            <v>0</v>
          </cell>
          <cell r="AE232">
            <v>27799.101999999999</v>
          </cell>
          <cell r="AF232">
            <v>27799.101999999999</v>
          </cell>
          <cell r="AG232">
            <v>118090.8</v>
          </cell>
          <cell r="AH232">
            <v>0</v>
          </cell>
          <cell r="AI232">
            <v>557469.17000000004</v>
          </cell>
          <cell r="AJ232">
            <v>213006.06599999999</v>
          </cell>
          <cell r="AK232">
            <v>213006.06599999999</v>
          </cell>
          <cell r="AL232">
            <v>419405.59840000002</v>
          </cell>
          <cell r="AM232">
            <v>1402096.1118000001</v>
          </cell>
          <cell r="AN232">
            <v>0</v>
          </cell>
          <cell r="AO232">
            <v>37665803.665199995</v>
          </cell>
          <cell r="AP232">
            <v>201209</v>
          </cell>
          <cell r="AQ232">
            <v>201209</v>
          </cell>
          <cell r="AR232">
            <v>347424826.04059994</v>
          </cell>
          <cell r="AS232">
            <v>6924432.7409000006</v>
          </cell>
          <cell r="AT232">
            <v>1548100.4900000002</v>
          </cell>
          <cell r="AU232">
            <v>280220.86330000003</v>
          </cell>
          <cell r="AV232">
            <v>0</v>
          </cell>
          <cell r="AW232">
            <v>0</v>
          </cell>
          <cell r="AX232">
            <v>0</v>
          </cell>
          <cell r="AY232">
            <v>949804.96</v>
          </cell>
          <cell r="AZ232">
            <v>3534896.25</v>
          </cell>
          <cell r="BA232">
            <v>611410.17760000005</v>
          </cell>
          <cell r="BB232">
            <v>2970820.5951</v>
          </cell>
          <cell r="BC232">
            <v>2970820.5951</v>
          </cell>
          <cell r="BD232">
            <v>8553602.6523000002</v>
          </cell>
          <cell r="BE232">
            <v>8553602.6523000002</v>
          </cell>
          <cell r="BF232">
            <v>8553602.6523000002</v>
          </cell>
          <cell r="BG232">
            <v>328975970.05230004</v>
          </cell>
          <cell r="BH232">
            <v>178934761.00139999</v>
          </cell>
          <cell r="BI232">
            <v>0</v>
          </cell>
          <cell r="BJ232">
            <v>150041209.05090001</v>
          </cell>
          <cell r="BK232">
            <v>0</v>
          </cell>
          <cell r="BL232">
            <v>0</v>
          </cell>
          <cell r="BM232">
            <v>1548100.4900000002</v>
          </cell>
          <cell r="BN232">
            <v>1548100.4900000002</v>
          </cell>
          <cell r="BO232">
            <v>0</v>
          </cell>
          <cell r="BP232">
            <v>0</v>
          </cell>
          <cell r="BQ232">
            <v>0</v>
          </cell>
          <cell r="BR232">
            <v>0</v>
          </cell>
          <cell r="BS232">
            <v>0</v>
          </cell>
          <cell r="BT232">
            <v>0</v>
          </cell>
          <cell r="BU232">
            <v>949804.96</v>
          </cell>
          <cell r="BV232">
            <v>280220.86330000003</v>
          </cell>
          <cell r="BW232">
            <v>949804.96</v>
          </cell>
        </row>
        <row r="233">
          <cell r="A233">
            <v>201210</v>
          </cell>
          <cell r="B233">
            <v>39625791.182700001</v>
          </cell>
          <cell r="C233">
            <v>962474.37379999994</v>
          </cell>
          <cell r="D233">
            <v>197537.5</v>
          </cell>
          <cell r="E233">
            <v>27480.3626</v>
          </cell>
          <cell r="I233">
            <v>140684.96</v>
          </cell>
          <cell r="J233">
            <v>467523.53</v>
          </cell>
          <cell r="K233">
            <v>129248.0212</v>
          </cell>
          <cell r="L233">
            <v>315726.73739999998</v>
          </cell>
          <cell r="M233">
            <v>315726.73739999998</v>
          </cell>
          <cell r="O233">
            <v>1147505.6406</v>
          </cell>
          <cell r="P233">
            <v>1147505.6406</v>
          </cell>
          <cell r="Q233">
            <v>37200084.4309</v>
          </cell>
          <cell r="R233">
            <v>20703303.357000001</v>
          </cell>
          <cell r="T233">
            <v>16496781.073899999</v>
          </cell>
          <cell r="U233">
            <v>197537.5</v>
          </cell>
          <cell r="V233">
            <v>0</v>
          </cell>
          <cell r="W233">
            <v>197537.5</v>
          </cell>
          <cell r="X233">
            <v>197537.5</v>
          </cell>
          <cell r="Z233">
            <v>0</v>
          </cell>
          <cell r="AE233">
            <v>27480.3626</v>
          </cell>
          <cell r="AF233">
            <v>27480.3626</v>
          </cell>
          <cell r="AG233">
            <v>140684.96</v>
          </cell>
          <cell r="AH233">
            <v>0</v>
          </cell>
          <cell r="AI233">
            <v>467523.53</v>
          </cell>
          <cell r="AJ233">
            <v>129248.0212</v>
          </cell>
          <cell r="AK233">
            <v>129248.0212</v>
          </cell>
          <cell r="AL233">
            <v>315726.73739999998</v>
          </cell>
          <cell r="AM233">
            <v>1147505.6406</v>
          </cell>
          <cell r="AN233">
            <v>0</v>
          </cell>
          <cell r="AO233">
            <v>37200084.4309</v>
          </cell>
          <cell r="AP233">
            <v>201210</v>
          </cell>
          <cell r="AQ233">
            <v>201210</v>
          </cell>
          <cell r="AR233">
            <v>387050617.22329992</v>
          </cell>
          <cell r="AS233">
            <v>7886907.1147000007</v>
          </cell>
          <cell r="AT233">
            <v>1745637.9900000002</v>
          </cell>
          <cell r="AU233">
            <v>307701.22590000002</v>
          </cell>
          <cell r="AV233">
            <v>0</v>
          </cell>
          <cell r="AW233">
            <v>0</v>
          </cell>
          <cell r="AX233">
            <v>0</v>
          </cell>
          <cell r="AY233">
            <v>1090489.92</v>
          </cell>
          <cell r="AZ233">
            <v>4002419.7800000003</v>
          </cell>
          <cell r="BA233">
            <v>740658.19880000001</v>
          </cell>
          <cell r="BB233">
            <v>3286547.3325</v>
          </cell>
          <cell r="BC233">
            <v>3286547.3325</v>
          </cell>
          <cell r="BD233">
            <v>9701108.2928999998</v>
          </cell>
          <cell r="BE233">
            <v>9701108.2928999998</v>
          </cell>
          <cell r="BF233">
            <v>9701108.2928999998</v>
          </cell>
          <cell r="BG233">
            <v>366176054.48320001</v>
          </cell>
          <cell r="BH233">
            <v>199638064.35839999</v>
          </cell>
          <cell r="BI233">
            <v>0</v>
          </cell>
          <cell r="BJ233">
            <v>166537990.12480003</v>
          </cell>
          <cell r="BK233">
            <v>0</v>
          </cell>
          <cell r="BL233">
            <v>0</v>
          </cell>
          <cell r="BM233">
            <v>1745637.9900000002</v>
          </cell>
          <cell r="BN233">
            <v>1745637.9900000002</v>
          </cell>
          <cell r="BO233">
            <v>0</v>
          </cell>
          <cell r="BP233">
            <v>0</v>
          </cell>
          <cell r="BQ233">
            <v>0</v>
          </cell>
          <cell r="BR233">
            <v>0</v>
          </cell>
          <cell r="BS233">
            <v>0</v>
          </cell>
          <cell r="BT233">
            <v>0</v>
          </cell>
          <cell r="BU233">
            <v>1090489.92</v>
          </cell>
          <cell r="BV233">
            <v>307701.22590000002</v>
          </cell>
          <cell r="BW233">
            <v>1090489.92</v>
          </cell>
        </row>
        <row r="234">
          <cell r="A234">
            <v>201211</v>
          </cell>
          <cell r="B234">
            <v>26720855.761999998</v>
          </cell>
          <cell r="C234">
            <v>816861.69469999999</v>
          </cell>
          <cell r="D234">
            <v>196766.27</v>
          </cell>
          <cell r="E234">
            <v>31099.765599999999</v>
          </cell>
          <cell r="I234">
            <v>138120.65</v>
          </cell>
          <cell r="J234">
            <v>237405.06</v>
          </cell>
          <cell r="K234">
            <v>213469.9491</v>
          </cell>
          <cell r="L234">
            <v>132206.66459999999</v>
          </cell>
          <cell r="M234">
            <v>132206.66459999999</v>
          </cell>
          <cell r="O234">
            <v>834823.15639999998</v>
          </cell>
          <cell r="P234">
            <v>834823.15639999998</v>
          </cell>
          <cell r="Q234">
            <v>24936964.246299997</v>
          </cell>
          <cell r="R234">
            <v>10734231.599199999</v>
          </cell>
          <cell r="T234">
            <v>14202732.6471</v>
          </cell>
          <cell r="U234">
            <v>196766.26999999955</v>
          </cell>
          <cell r="V234">
            <v>0</v>
          </cell>
          <cell r="W234">
            <v>196766.27</v>
          </cell>
          <cell r="X234">
            <v>196766.27</v>
          </cell>
          <cell r="Z234">
            <v>0</v>
          </cell>
          <cell r="AE234">
            <v>31099.765599999999</v>
          </cell>
          <cell r="AF234">
            <v>31099.765599999999</v>
          </cell>
          <cell r="AG234">
            <v>138120.65</v>
          </cell>
          <cell r="AH234">
            <v>0</v>
          </cell>
          <cell r="AI234">
            <v>237405.06</v>
          </cell>
          <cell r="AJ234">
            <v>213469.9491</v>
          </cell>
          <cell r="AK234">
            <v>213469.9491</v>
          </cell>
          <cell r="AL234">
            <v>132206.66459999999</v>
          </cell>
          <cell r="AM234">
            <v>834823.15639999998</v>
          </cell>
          <cell r="AN234">
            <v>0</v>
          </cell>
          <cell r="AO234">
            <v>24936964.246299997</v>
          </cell>
          <cell r="AP234">
            <v>201211</v>
          </cell>
          <cell r="AQ234">
            <v>201211</v>
          </cell>
          <cell r="AR234">
            <v>413771472.98529994</v>
          </cell>
          <cell r="AS234">
            <v>8703768.8094000015</v>
          </cell>
          <cell r="AT234">
            <v>1942404.2600000002</v>
          </cell>
          <cell r="AU234">
            <v>338800.9915</v>
          </cell>
          <cell r="AV234">
            <v>0</v>
          </cell>
          <cell r="AW234">
            <v>0</v>
          </cell>
          <cell r="AX234">
            <v>0</v>
          </cell>
          <cell r="AY234">
            <v>1228610.5699999998</v>
          </cell>
          <cell r="AZ234">
            <v>4239824.84</v>
          </cell>
          <cell r="BA234">
            <v>954128.14789999998</v>
          </cell>
          <cell r="BB234">
            <v>3418753.9970999998</v>
          </cell>
          <cell r="BC234">
            <v>3418753.9970999998</v>
          </cell>
          <cell r="BD234">
            <v>10535931.4493</v>
          </cell>
          <cell r="BE234">
            <v>10535931.4493</v>
          </cell>
          <cell r="BF234">
            <v>10535931.4493</v>
          </cell>
          <cell r="BG234">
            <v>391113018.7295</v>
          </cell>
          <cell r="BH234">
            <v>210372295.9576</v>
          </cell>
          <cell r="BI234">
            <v>0</v>
          </cell>
          <cell r="BJ234">
            <v>180740722.77190003</v>
          </cell>
          <cell r="BK234">
            <v>0</v>
          </cell>
          <cell r="BL234">
            <v>0</v>
          </cell>
          <cell r="BM234">
            <v>1942404.2600000002</v>
          </cell>
          <cell r="BN234">
            <v>1942404.2600000002</v>
          </cell>
          <cell r="BO234">
            <v>0</v>
          </cell>
          <cell r="BP234">
            <v>0</v>
          </cell>
          <cell r="BQ234">
            <v>0</v>
          </cell>
          <cell r="BR234">
            <v>0</v>
          </cell>
          <cell r="BS234">
            <v>0</v>
          </cell>
          <cell r="BT234">
            <v>0</v>
          </cell>
          <cell r="BU234">
            <v>1228610.5699999998</v>
          </cell>
          <cell r="BV234">
            <v>338800.9915</v>
          </cell>
          <cell r="BW234">
            <v>1228610.5699999998</v>
          </cell>
        </row>
        <row r="235">
          <cell r="A235">
            <v>201212</v>
          </cell>
          <cell r="B235">
            <v>36851149.726599999</v>
          </cell>
          <cell r="C235">
            <v>736214.62950000004</v>
          </cell>
          <cell r="D235">
            <v>162385.4</v>
          </cell>
          <cell r="E235">
            <v>34568.0069</v>
          </cell>
          <cell r="I235">
            <v>110925.46</v>
          </cell>
          <cell r="J235">
            <v>220405.46</v>
          </cell>
          <cell r="K235">
            <v>207930.3026</v>
          </cell>
          <cell r="L235">
            <v>96840.440100000007</v>
          </cell>
          <cell r="M235">
            <v>96840.440100000007</v>
          </cell>
          <cell r="O235">
            <v>331099.09009999997</v>
          </cell>
          <cell r="P235">
            <v>331099.09009999997</v>
          </cell>
          <cell r="Q235">
            <v>35686995.5669</v>
          </cell>
          <cell r="R235">
            <v>20359320.2271</v>
          </cell>
          <cell r="T235">
            <v>15327675.3398</v>
          </cell>
          <cell r="U235">
            <v>162385.39999999851</v>
          </cell>
          <cell r="V235">
            <v>0</v>
          </cell>
          <cell r="W235">
            <v>162385.4</v>
          </cell>
          <cell r="X235">
            <v>162385.4</v>
          </cell>
          <cell r="Z235">
            <v>0</v>
          </cell>
          <cell r="AE235">
            <v>34568.0069</v>
          </cell>
          <cell r="AF235">
            <v>34568.0069</v>
          </cell>
          <cell r="AG235">
            <v>110925.46</v>
          </cell>
          <cell r="AH235">
            <v>0</v>
          </cell>
          <cell r="AI235">
            <v>220405.46</v>
          </cell>
          <cell r="AJ235">
            <v>207930.3026</v>
          </cell>
          <cell r="AK235">
            <v>207930.3026</v>
          </cell>
          <cell r="AL235">
            <v>96840.440100000007</v>
          </cell>
          <cell r="AM235">
            <v>331099.09009999997</v>
          </cell>
          <cell r="AN235">
            <v>0</v>
          </cell>
          <cell r="AO235">
            <v>35686995.5669</v>
          </cell>
          <cell r="AP235">
            <v>201212</v>
          </cell>
          <cell r="AQ235">
            <v>201212</v>
          </cell>
          <cell r="AR235">
            <v>450622622.71189994</v>
          </cell>
          <cell r="AS235">
            <v>9439983.4389000013</v>
          </cell>
          <cell r="AT235">
            <v>2104789.66</v>
          </cell>
          <cell r="AU235">
            <v>373368.99839999998</v>
          </cell>
          <cell r="AV235">
            <v>0</v>
          </cell>
          <cell r="AW235">
            <v>0</v>
          </cell>
          <cell r="AX235">
            <v>0</v>
          </cell>
          <cell r="AY235">
            <v>1339536.0299999998</v>
          </cell>
          <cell r="AZ235">
            <v>4460230.3</v>
          </cell>
          <cell r="BA235">
            <v>1162058.4505</v>
          </cell>
          <cell r="BB235">
            <v>3515594.4371999996</v>
          </cell>
          <cell r="BC235">
            <v>3515594.4371999996</v>
          </cell>
          <cell r="BD235">
            <v>10867030.5394</v>
          </cell>
          <cell r="BE235">
            <v>10867030.5394</v>
          </cell>
          <cell r="BF235">
            <v>10867030.5394</v>
          </cell>
          <cell r="BG235">
            <v>426800014.29640001</v>
          </cell>
          <cell r="BH235">
            <v>230731616.18470001</v>
          </cell>
          <cell r="BI235">
            <v>0</v>
          </cell>
          <cell r="BJ235">
            <v>196068398.11170003</v>
          </cell>
          <cell r="BK235">
            <v>0</v>
          </cell>
          <cell r="BL235">
            <v>0</v>
          </cell>
          <cell r="BM235">
            <v>2104789.66</v>
          </cell>
          <cell r="BN235">
            <v>2104789.66</v>
          </cell>
          <cell r="BO235">
            <v>0</v>
          </cell>
          <cell r="BP235">
            <v>0</v>
          </cell>
          <cell r="BQ235">
            <v>0</v>
          </cell>
          <cell r="BR235">
            <v>0</v>
          </cell>
          <cell r="BS235">
            <v>0</v>
          </cell>
          <cell r="BT235">
            <v>0</v>
          </cell>
          <cell r="BU235">
            <v>1339536.0299999998</v>
          </cell>
          <cell r="BV235">
            <v>373368.99839999998</v>
          </cell>
          <cell r="BW235">
            <v>1339536.0299999998</v>
          </cell>
        </row>
        <row r="236">
          <cell r="A236">
            <v>201301</v>
          </cell>
          <cell r="B236">
            <v>36971394.759199999</v>
          </cell>
          <cell r="C236">
            <v>818535.49330000009</v>
          </cell>
          <cell r="D236">
            <v>224719.29</v>
          </cell>
          <cell r="E236">
            <v>33813.571499999998</v>
          </cell>
          <cell r="I236">
            <v>120288.15</v>
          </cell>
          <cell r="J236">
            <v>239642.15</v>
          </cell>
          <cell r="K236">
            <v>200072.33180000001</v>
          </cell>
          <cell r="L236">
            <v>73636.368900000001</v>
          </cell>
          <cell r="M236">
            <v>73636.368900000001</v>
          </cell>
          <cell r="O236">
            <v>360184.07659999997</v>
          </cell>
          <cell r="P236">
            <v>360184.07659999997</v>
          </cell>
          <cell r="Q236">
            <v>35719038.8204</v>
          </cell>
          <cell r="R236">
            <v>21403416.9584</v>
          </cell>
          <cell r="T236">
            <v>14315621.862</v>
          </cell>
          <cell r="U236">
            <v>224719.28999999911</v>
          </cell>
          <cell r="V236">
            <v>0</v>
          </cell>
          <cell r="W236">
            <v>224719.29</v>
          </cell>
          <cell r="X236">
            <v>224719.29</v>
          </cell>
          <cell r="Z236">
            <v>0</v>
          </cell>
          <cell r="AE236">
            <v>33813.571499999998</v>
          </cell>
          <cell r="AF236">
            <v>33813.571499999998</v>
          </cell>
          <cell r="AG236">
            <v>120288.15</v>
          </cell>
          <cell r="AH236">
            <v>0</v>
          </cell>
          <cell r="AI236">
            <v>239642.15</v>
          </cell>
          <cell r="AJ236">
            <v>200072.33180000001</v>
          </cell>
          <cell r="AK236">
            <v>200072.33180000001</v>
          </cell>
          <cell r="AL236">
            <v>73636.368900000001</v>
          </cell>
          <cell r="AM236">
            <v>360184.07659999997</v>
          </cell>
          <cell r="AN236">
            <v>0</v>
          </cell>
          <cell r="AO236">
            <v>35719038.8204</v>
          </cell>
          <cell r="AP236">
            <v>201301</v>
          </cell>
          <cell r="AQ236">
            <v>201301</v>
          </cell>
          <cell r="AR236">
            <v>36971394.759199999</v>
          </cell>
          <cell r="AS236">
            <v>818535.49330000009</v>
          </cell>
          <cell r="AT236">
            <v>224719.29</v>
          </cell>
          <cell r="AU236">
            <v>33813.571499999998</v>
          </cell>
          <cell r="AV236">
            <v>0</v>
          </cell>
          <cell r="AW236">
            <v>0</v>
          </cell>
          <cell r="AX236">
            <v>0</v>
          </cell>
          <cell r="AY236">
            <v>120288.15</v>
          </cell>
          <cell r="AZ236">
            <v>239642.15</v>
          </cell>
          <cell r="BA236">
            <v>200072.33180000001</v>
          </cell>
          <cell r="BB236">
            <v>73636.368900000001</v>
          </cell>
          <cell r="BC236">
            <v>73636.368900000001</v>
          </cell>
          <cell r="BD236">
            <v>360184.07659999997</v>
          </cell>
          <cell r="BE236">
            <v>360184.07659999997</v>
          </cell>
          <cell r="BF236">
            <v>360184.07659999997</v>
          </cell>
          <cell r="BG236">
            <v>35719038.8204</v>
          </cell>
          <cell r="BH236">
            <v>21403416.9584</v>
          </cell>
          <cell r="BI236">
            <v>0</v>
          </cell>
          <cell r="BJ236">
            <v>14315621.862</v>
          </cell>
          <cell r="BK236">
            <v>0</v>
          </cell>
          <cell r="BL236">
            <v>0</v>
          </cell>
          <cell r="BM236">
            <v>224719.29</v>
          </cell>
          <cell r="BN236">
            <v>224719.29</v>
          </cell>
          <cell r="BO236">
            <v>0</v>
          </cell>
          <cell r="BP236">
            <v>0</v>
          </cell>
          <cell r="BQ236">
            <v>0</v>
          </cell>
          <cell r="BR236">
            <v>0</v>
          </cell>
          <cell r="BS236">
            <v>0</v>
          </cell>
          <cell r="BT236">
            <v>0</v>
          </cell>
          <cell r="BU236">
            <v>120288.15</v>
          </cell>
          <cell r="BV236">
            <v>33813.571499999998</v>
          </cell>
          <cell r="BW236">
            <v>120288.15</v>
          </cell>
        </row>
        <row r="237">
          <cell r="A237">
            <v>201302</v>
          </cell>
          <cell r="B237">
            <v>34670246.489999995</v>
          </cell>
          <cell r="C237">
            <v>753506.55499999993</v>
          </cell>
          <cell r="D237">
            <v>206875.31</v>
          </cell>
          <cell r="E237">
            <v>27327.8115</v>
          </cell>
          <cell r="I237">
            <v>108399.67</v>
          </cell>
          <cell r="J237">
            <v>230608.88</v>
          </cell>
          <cell r="K237">
            <v>180294.8835</v>
          </cell>
          <cell r="L237">
            <v>137878.5986</v>
          </cell>
          <cell r="M237">
            <v>137878.5986</v>
          </cell>
          <cell r="O237">
            <v>500677.25530000002</v>
          </cell>
          <cell r="P237">
            <v>500677.25530000002</v>
          </cell>
          <cell r="Q237">
            <v>33278184.081099998</v>
          </cell>
          <cell r="R237">
            <v>19257028.326299999</v>
          </cell>
          <cell r="T237">
            <v>14021155.754799999</v>
          </cell>
          <cell r="U237">
            <v>206875.30999999493</v>
          </cell>
          <cell r="V237">
            <v>0</v>
          </cell>
          <cell r="W237">
            <v>206875.31</v>
          </cell>
          <cell r="X237">
            <v>206875.31</v>
          </cell>
          <cell r="Z237">
            <v>0</v>
          </cell>
          <cell r="AE237">
            <v>27327.8115</v>
          </cell>
          <cell r="AF237">
            <v>27327.8115</v>
          </cell>
          <cell r="AG237">
            <v>108399.67</v>
          </cell>
          <cell r="AH237">
            <v>0</v>
          </cell>
          <cell r="AI237">
            <v>230608.88</v>
          </cell>
          <cell r="AJ237">
            <v>180294.8835</v>
          </cell>
          <cell r="AK237">
            <v>180294.8835</v>
          </cell>
          <cell r="AL237">
            <v>137878.5986</v>
          </cell>
          <cell r="AM237">
            <v>500677.25530000002</v>
          </cell>
          <cell r="AN237">
            <v>0</v>
          </cell>
          <cell r="AO237">
            <v>33278184.081099998</v>
          </cell>
          <cell r="AP237">
            <v>201302</v>
          </cell>
          <cell r="AQ237">
            <v>201302</v>
          </cell>
          <cell r="AR237">
            <v>71641641.249199986</v>
          </cell>
          <cell r="AS237">
            <v>1572042.0482999999</v>
          </cell>
          <cell r="AT237">
            <v>431594.6</v>
          </cell>
          <cell r="AU237">
            <v>61141.383000000002</v>
          </cell>
          <cell r="AV237">
            <v>0</v>
          </cell>
          <cell r="AW237">
            <v>0</v>
          </cell>
          <cell r="AX237">
            <v>0</v>
          </cell>
          <cell r="AY237">
            <v>228687.82</v>
          </cell>
          <cell r="AZ237">
            <v>470251.03</v>
          </cell>
          <cell r="BA237">
            <v>380367.21530000004</v>
          </cell>
          <cell r="BB237">
            <v>211514.9675</v>
          </cell>
          <cell r="BC237">
            <v>211514.9675</v>
          </cell>
          <cell r="BD237">
            <v>860861.33189999999</v>
          </cell>
          <cell r="BE237">
            <v>860861.33189999999</v>
          </cell>
          <cell r="BF237">
            <v>860861.33189999999</v>
          </cell>
          <cell r="BG237">
            <v>68997222.901500002</v>
          </cell>
          <cell r="BH237">
            <v>40660445.284699999</v>
          </cell>
          <cell r="BI237">
            <v>0</v>
          </cell>
          <cell r="BJ237">
            <v>28336777.616799999</v>
          </cell>
          <cell r="BK237">
            <v>0</v>
          </cell>
          <cell r="BL237">
            <v>0</v>
          </cell>
          <cell r="BM237">
            <v>431594.6</v>
          </cell>
          <cell r="BN237">
            <v>431594.6</v>
          </cell>
          <cell r="BO237">
            <v>0</v>
          </cell>
          <cell r="BP237">
            <v>0</v>
          </cell>
          <cell r="BQ237">
            <v>0</v>
          </cell>
          <cell r="BR237">
            <v>0</v>
          </cell>
          <cell r="BS237">
            <v>0</v>
          </cell>
          <cell r="BT237">
            <v>0</v>
          </cell>
          <cell r="BU237">
            <v>228687.82</v>
          </cell>
          <cell r="BV237">
            <v>61141.383000000002</v>
          </cell>
          <cell r="BW237">
            <v>228687.82</v>
          </cell>
        </row>
        <row r="238">
          <cell r="A238">
            <v>201303</v>
          </cell>
          <cell r="B238">
            <v>36247218.643200003</v>
          </cell>
          <cell r="C238">
            <v>463796.69339999999</v>
          </cell>
          <cell r="D238">
            <v>73435.88</v>
          </cell>
          <cell r="E238">
            <v>30452.2474</v>
          </cell>
          <cell r="I238">
            <v>42735.88</v>
          </cell>
          <cell r="J238">
            <v>219062.21</v>
          </cell>
          <cell r="K238">
            <v>98110.475999999995</v>
          </cell>
          <cell r="L238">
            <v>43877.779699999999</v>
          </cell>
          <cell r="M238">
            <v>43877.779699999999</v>
          </cell>
          <cell r="O238">
            <v>317841.4129</v>
          </cell>
          <cell r="P238">
            <v>317841.4129</v>
          </cell>
          <cell r="Q238">
            <v>35421702.757200003</v>
          </cell>
          <cell r="R238">
            <v>21293886.418299999</v>
          </cell>
          <cell r="T238">
            <v>14127816.3389</v>
          </cell>
          <cell r="U238">
            <v>73435.880000002682</v>
          </cell>
          <cell r="V238">
            <v>0</v>
          </cell>
          <cell r="W238">
            <v>73435.88</v>
          </cell>
          <cell r="X238">
            <v>73435.88</v>
          </cell>
          <cell r="Z238">
            <v>0</v>
          </cell>
          <cell r="AE238">
            <v>30452.2474</v>
          </cell>
          <cell r="AF238">
            <v>30452.2474</v>
          </cell>
          <cell r="AG238">
            <v>42735.88</v>
          </cell>
          <cell r="AH238">
            <v>0</v>
          </cell>
          <cell r="AI238">
            <v>219062.21</v>
          </cell>
          <cell r="AJ238">
            <v>98110.475999999995</v>
          </cell>
          <cell r="AK238">
            <v>98110.475999999995</v>
          </cell>
          <cell r="AL238">
            <v>43877.779699999999</v>
          </cell>
          <cell r="AM238">
            <v>317841.4129</v>
          </cell>
          <cell r="AN238">
            <v>0</v>
          </cell>
          <cell r="AO238">
            <v>35421702.757200003</v>
          </cell>
          <cell r="AP238">
            <v>201303</v>
          </cell>
          <cell r="AQ238">
            <v>201303</v>
          </cell>
          <cell r="AR238">
            <v>107888859.8924</v>
          </cell>
          <cell r="AS238">
            <v>2035838.7416999999</v>
          </cell>
          <cell r="AT238">
            <v>505030.48</v>
          </cell>
          <cell r="AU238">
            <v>91593.630399999995</v>
          </cell>
          <cell r="AV238">
            <v>0</v>
          </cell>
          <cell r="AW238">
            <v>0</v>
          </cell>
          <cell r="AX238">
            <v>0</v>
          </cell>
          <cell r="AY238">
            <v>271423.7</v>
          </cell>
          <cell r="AZ238">
            <v>689313.24</v>
          </cell>
          <cell r="BA238">
            <v>478477.69130000006</v>
          </cell>
          <cell r="BB238">
            <v>255392.74719999998</v>
          </cell>
          <cell r="BC238">
            <v>255392.74719999998</v>
          </cell>
          <cell r="BD238">
            <v>1178702.7448</v>
          </cell>
          <cell r="BE238">
            <v>1178702.7448</v>
          </cell>
          <cell r="BF238">
            <v>1178702.7448</v>
          </cell>
          <cell r="BG238">
            <v>104418925.6587</v>
          </cell>
          <cell r="BH238">
            <v>61954331.702999994</v>
          </cell>
          <cell r="BI238">
            <v>0</v>
          </cell>
          <cell r="BJ238">
            <v>42464593.955699995</v>
          </cell>
          <cell r="BK238">
            <v>0</v>
          </cell>
          <cell r="BL238">
            <v>0</v>
          </cell>
          <cell r="BM238">
            <v>505030.48</v>
          </cell>
          <cell r="BN238">
            <v>505030.48</v>
          </cell>
          <cell r="BO238">
            <v>0</v>
          </cell>
          <cell r="BP238">
            <v>0</v>
          </cell>
          <cell r="BQ238">
            <v>0</v>
          </cell>
          <cell r="BR238">
            <v>0</v>
          </cell>
          <cell r="BS238">
            <v>0</v>
          </cell>
          <cell r="BT238">
            <v>0</v>
          </cell>
          <cell r="BU238">
            <v>271423.7</v>
          </cell>
          <cell r="BV238">
            <v>91593.630399999995</v>
          </cell>
          <cell r="BW238">
            <v>271423.7</v>
          </cell>
        </row>
        <row r="239">
          <cell r="A239">
            <v>201304</v>
          </cell>
          <cell r="B239">
            <v>36125341.2315</v>
          </cell>
          <cell r="C239">
            <v>708892.09550000005</v>
          </cell>
          <cell r="D239">
            <v>199733.95</v>
          </cell>
          <cell r="E239">
            <v>9639.0609999999997</v>
          </cell>
          <cell r="I239">
            <v>107795.53</v>
          </cell>
          <cell r="J239">
            <v>211265.05</v>
          </cell>
          <cell r="K239">
            <v>180458.50450000001</v>
          </cell>
          <cell r="L239">
            <v>21591.03</v>
          </cell>
          <cell r="M239">
            <v>21591.03</v>
          </cell>
          <cell r="O239">
            <v>276011.3077</v>
          </cell>
          <cell r="P239">
            <v>276011.3077</v>
          </cell>
          <cell r="Q239">
            <v>35118846.798299998</v>
          </cell>
          <cell r="R239">
            <v>20692662.765000001</v>
          </cell>
          <cell r="T239">
            <v>14426184.033299999</v>
          </cell>
          <cell r="U239">
            <v>199733.95000000298</v>
          </cell>
          <cell r="V239">
            <v>0</v>
          </cell>
          <cell r="W239">
            <v>199733.95</v>
          </cell>
          <cell r="X239">
            <v>199733.95</v>
          </cell>
          <cell r="Z239">
            <v>0</v>
          </cell>
          <cell r="AE239">
            <v>9639.0609999999997</v>
          </cell>
          <cell r="AF239">
            <v>9639.0609999999997</v>
          </cell>
          <cell r="AG239">
            <v>107795.53</v>
          </cell>
          <cell r="AH239">
            <v>0</v>
          </cell>
          <cell r="AI239">
            <v>211265.05</v>
          </cell>
          <cell r="AJ239">
            <v>180458.50450000001</v>
          </cell>
          <cell r="AK239">
            <v>180458.50450000001</v>
          </cell>
          <cell r="AL239">
            <v>21591.03</v>
          </cell>
          <cell r="AM239">
            <v>276011.3077</v>
          </cell>
          <cell r="AN239">
            <v>0</v>
          </cell>
          <cell r="AO239">
            <v>35118846.798299998</v>
          </cell>
          <cell r="AP239">
            <v>201304</v>
          </cell>
          <cell r="AQ239">
            <v>201304</v>
          </cell>
          <cell r="AR239">
            <v>144014201.1239</v>
          </cell>
          <cell r="AS239">
            <v>2744730.8372</v>
          </cell>
          <cell r="AT239">
            <v>704764.42999999993</v>
          </cell>
          <cell r="AU239">
            <v>101232.6914</v>
          </cell>
          <cell r="AV239">
            <v>0</v>
          </cell>
          <cell r="AW239">
            <v>0</v>
          </cell>
          <cell r="AX239">
            <v>0</v>
          </cell>
          <cell r="AY239">
            <v>379219.23</v>
          </cell>
          <cell r="AZ239">
            <v>900578.29</v>
          </cell>
          <cell r="BA239">
            <v>658936.1958000001</v>
          </cell>
          <cell r="BB239">
            <v>276983.77720000001</v>
          </cell>
          <cell r="BC239">
            <v>276983.77720000001</v>
          </cell>
          <cell r="BD239">
            <v>1454714.0525</v>
          </cell>
          <cell r="BE239">
            <v>1454714.0525</v>
          </cell>
          <cell r="BF239">
            <v>1454714.0525</v>
          </cell>
          <cell r="BG239">
            <v>139537772.45700002</v>
          </cell>
          <cell r="BH239">
            <v>82646994.467999995</v>
          </cell>
          <cell r="BI239">
            <v>0</v>
          </cell>
          <cell r="BJ239">
            <v>56890777.988999993</v>
          </cell>
          <cell r="BK239">
            <v>0</v>
          </cell>
          <cell r="BL239">
            <v>0</v>
          </cell>
          <cell r="BM239">
            <v>704764.42999999993</v>
          </cell>
          <cell r="BN239">
            <v>704764.42999999993</v>
          </cell>
          <cell r="BO239">
            <v>0</v>
          </cell>
          <cell r="BP239">
            <v>0</v>
          </cell>
          <cell r="BQ239">
            <v>0</v>
          </cell>
          <cell r="BR239">
            <v>0</v>
          </cell>
          <cell r="BS239">
            <v>0</v>
          </cell>
          <cell r="BT239">
            <v>0</v>
          </cell>
          <cell r="BU239">
            <v>379219.23</v>
          </cell>
          <cell r="BV239">
            <v>101232.6914</v>
          </cell>
          <cell r="BW239">
            <v>379219.23</v>
          </cell>
        </row>
        <row r="240">
          <cell r="A240">
            <v>201305</v>
          </cell>
          <cell r="B240">
            <v>40492435.299199998</v>
          </cell>
          <cell r="C240">
            <v>842394.84239999996</v>
          </cell>
          <cell r="D240">
            <v>244829.76</v>
          </cell>
          <cell r="E240">
            <v>25529.590700000001</v>
          </cell>
          <cell r="I240">
            <v>123454.96</v>
          </cell>
          <cell r="J240">
            <v>221045.48</v>
          </cell>
          <cell r="K240">
            <v>227535.05170000001</v>
          </cell>
          <cell r="L240">
            <v>28904.04</v>
          </cell>
          <cell r="M240">
            <v>28904.04</v>
          </cell>
          <cell r="O240">
            <v>445731.87540000002</v>
          </cell>
          <cell r="P240">
            <v>445731.87540000002</v>
          </cell>
          <cell r="Q240">
            <v>39175404.5414</v>
          </cell>
          <cell r="R240">
            <v>21023958.0251</v>
          </cell>
          <cell r="T240">
            <v>18151446.5163</v>
          </cell>
          <cell r="U240">
            <v>244829.75999999791</v>
          </cell>
          <cell r="V240">
            <v>0</v>
          </cell>
          <cell r="W240">
            <v>244829.76</v>
          </cell>
          <cell r="X240">
            <v>244829.76</v>
          </cell>
          <cell r="Z240">
            <v>0</v>
          </cell>
          <cell r="AE240">
            <v>25529.590700000001</v>
          </cell>
          <cell r="AF240">
            <v>25529.590700000001</v>
          </cell>
          <cell r="AG240">
            <v>123454.96</v>
          </cell>
          <cell r="AH240">
            <v>0</v>
          </cell>
          <cell r="AI240">
            <v>221045.48</v>
          </cell>
          <cell r="AJ240">
            <v>227535.05170000001</v>
          </cell>
          <cell r="AK240">
            <v>227535.05170000001</v>
          </cell>
          <cell r="AL240">
            <v>28904.04</v>
          </cell>
          <cell r="AM240">
            <v>445731.87540000002</v>
          </cell>
          <cell r="AN240">
            <v>0</v>
          </cell>
          <cell r="AO240">
            <v>39175404.5414</v>
          </cell>
          <cell r="AP240">
            <v>201305</v>
          </cell>
          <cell r="AQ240">
            <v>201305</v>
          </cell>
          <cell r="AR240">
            <v>184506636.42309999</v>
          </cell>
          <cell r="AS240">
            <v>3587125.6795999999</v>
          </cell>
          <cell r="AT240">
            <v>949594.19</v>
          </cell>
          <cell r="AU240">
            <v>126762.2821</v>
          </cell>
          <cell r="AV240">
            <v>0</v>
          </cell>
          <cell r="AW240">
            <v>0</v>
          </cell>
          <cell r="AX240">
            <v>0</v>
          </cell>
          <cell r="AY240">
            <v>502674.19</v>
          </cell>
          <cell r="AZ240">
            <v>1121623.77</v>
          </cell>
          <cell r="BA240">
            <v>886471.24750000006</v>
          </cell>
          <cell r="BB240">
            <v>305887.81719999999</v>
          </cell>
          <cell r="BC240">
            <v>305887.81719999999</v>
          </cell>
          <cell r="BD240">
            <v>1900445.9279</v>
          </cell>
          <cell r="BE240">
            <v>1900445.9279</v>
          </cell>
          <cell r="BF240">
            <v>1900445.9279</v>
          </cell>
          <cell r="BG240">
            <v>178713176.99840003</v>
          </cell>
          <cell r="BH240">
            <v>103670952.49309999</v>
          </cell>
          <cell r="BI240">
            <v>0</v>
          </cell>
          <cell r="BJ240">
            <v>75042224.505299985</v>
          </cell>
          <cell r="BK240">
            <v>0</v>
          </cell>
          <cell r="BL240">
            <v>0</v>
          </cell>
          <cell r="BM240">
            <v>949594.19</v>
          </cell>
          <cell r="BN240">
            <v>949594.19</v>
          </cell>
          <cell r="BO240">
            <v>0</v>
          </cell>
          <cell r="BP240">
            <v>0</v>
          </cell>
          <cell r="BQ240">
            <v>0</v>
          </cell>
          <cell r="BR240">
            <v>0</v>
          </cell>
          <cell r="BS240">
            <v>0</v>
          </cell>
          <cell r="BT240">
            <v>0</v>
          </cell>
          <cell r="BU240">
            <v>502674.19</v>
          </cell>
          <cell r="BV240">
            <v>126762.2821</v>
          </cell>
          <cell r="BW240">
            <v>502674.19</v>
          </cell>
        </row>
        <row r="241">
          <cell r="A241">
            <v>201306</v>
          </cell>
          <cell r="B241">
            <v>38463545.813100003</v>
          </cell>
          <cell r="C241">
            <v>735121.94980000006</v>
          </cell>
          <cell r="D241">
            <v>173262.47</v>
          </cell>
          <cell r="E241">
            <v>28259.455600000001</v>
          </cell>
          <cell r="I241">
            <v>112424.6</v>
          </cell>
          <cell r="J241">
            <v>209325.5</v>
          </cell>
          <cell r="K241">
            <v>211849.92420000001</v>
          </cell>
          <cell r="L241">
            <v>93116.43</v>
          </cell>
          <cell r="M241">
            <v>93116.43</v>
          </cell>
          <cell r="O241">
            <v>372361.7181</v>
          </cell>
          <cell r="P241">
            <v>372361.7181</v>
          </cell>
          <cell r="Q241">
            <v>37262945.7152</v>
          </cell>
          <cell r="R241">
            <v>20235329.1085</v>
          </cell>
          <cell r="T241">
            <v>17027616.606699999</v>
          </cell>
          <cell r="U241">
            <v>173262.47000000626</v>
          </cell>
          <cell r="V241">
            <v>0</v>
          </cell>
          <cell r="W241">
            <v>173262.47</v>
          </cell>
          <cell r="X241">
            <v>173262.47</v>
          </cell>
          <cell r="Z241">
            <v>0</v>
          </cell>
          <cell r="AE241">
            <v>28259.455600000001</v>
          </cell>
          <cell r="AF241">
            <v>28259.455600000001</v>
          </cell>
          <cell r="AG241">
            <v>112424.6</v>
          </cell>
          <cell r="AH241">
            <v>0</v>
          </cell>
          <cell r="AI241">
            <v>209325.5</v>
          </cell>
          <cell r="AJ241">
            <v>211849.92420000001</v>
          </cell>
          <cell r="AK241">
            <v>211849.92420000001</v>
          </cell>
          <cell r="AL241">
            <v>93116.43</v>
          </cell>
          <cell r="AM241">
            <v>372361.7181</v>
          </cell>
          <cell r="AN241">
            <v>0</v>
          </cell>
          <cell r="AO241">
            <v>37262945.7152</v>
          </cell>
          <cell r="AP241">
            <v>201306</v>
          </cell>
          <cell r="AQ241">
            <v>201306</v>
          </cell>
          <cell r="AR241">
            <v>222970182.2362</v>
          </cell>
          <cell r="AS241">
            <v>4322247.6294</v>
          </cell>
          <cell r="AT241">
            <v>1122856.6599999999</v>
          </cell>
          <cell r="AU241">
            <v>155021.7377</v>
          </cell>
          <cell r="AV241">
            <v>0</v>
          </cell>
          <cell r="AW241">
            <v>0</v>
          </cell>
          <cell r="AX241">
            <v>0</v>
          </cell>
          <cell r="AY241">
            <v>615098.79</v>
          </cell>
          <cell r="AZ241">
            <v>1330949.27</v>
          </cell>
          <cell r="BA241">
            <v>1098321.1717000001</v>
          </cell>
          <cell r="BB241">
            <v>399004.24719999998</v>
          </cell>
          <cell r="BC241">
            <v>399004.24719999998</v>
          </cell>
          <cell r="BD241">
            <v>2272807.6460000002</v>
          </cell>
          <cell r="BE241">
            <v>2272807.6460000002</v>
          </cell>
          <cell r="BF241">
            <v>2272807.6460000002</v>
          </cell>
          <cell r="BG241">
            <v>215976122.71360004</v>
          </cell>
          <cell r="BH241">
            <v>123906281.60159999</v>
          </cell>
          <cell r="BI241">
            <v>0</v>
          </cell>
          <cell r="BJ241">
            <v>92069841.111999989</v>
          </cell>
          <cell r="BK241">
            <v>0</v>
          </cell>
          <cell r="BL241">
            <v>0</v>
          </cell>
          <cell r="BM241">
            <v>1122856.6599999999</v>
          </cell>
          <cell r="BN241">
            <v>1122856.6599999999</v>
          </cell>
          <cell r="BO241">
            <v>0</v>
          </cell>
          <cell r="BP241">
            <v>0</v>
          </cell>
          <cell r="BQ241">
            <v>0</v>
          </cell>
          <cell r="BR241">
            <v>0</v>
          </cell>
          <cell r="BS241">
            <v>0</v>
          </cell>
          <cell r="BT241">
            <v>0</v>
          </cell>
          <cell r="BU241">
            <v>615098.79</v>
          </cell>
          <cell r="BV241">
            <v>155021.7377</v>
          </cell>
          <cell r="BW241">
            <v>615098.79</v>
          </cell>
        </row>
        <row r="242">
          <cell r="A242">
            <v>201307</v>
          </cell>
          <cell r="B242">
            <v>38202853.2161</v>
          </cell>
          <cell r="C242">
            <v>883660.63790000009</v>
          </cell>
          <cell r="D242">
            <v>197274.04</v>
          </cell>
          <cell r="E242">
            <v>33807.837</v>
          </cell>
          <cell r="I242">
            <v>126814.15</v>
          </cell>
          <cell r="J242">
            <v>301364.82</v>
          </cell>
          <cell r="K242">
            <v>224399.79089999999</v>
          </cell>
          <cell r="L242">
            <v>215339.62</v>
          </cell>
          <cell r="M242">
            <v>215339.62</v>
          </cell>
          <cell r="O242">
            <v>843125.59279999998</v>
          </cell>
          <cell r="P242">
            <v>843125.59279999998</v>
          </cell>
          <cell r="Q242">
            <v>36260727.365400001</v>
          </cell>
          <cell r="R242">
            <v>18067688.591200002</v>
          </cell>
          <cell r="T242">
            <v>18193038.7742</v>
          </cell>
          <cell r="U242">
            <v>197274.03999999911</v>
          </cell>
          <cell r="V242">
            <v>0</v>
          </cell>
          <cell r="W242">
            <v>197274.04</v>
          </cell>
          <cell r="X242">
            <v>197274.04</v>
          </cell>
          <cell r="Z242">
            <v>0</v>
          </cell>
          <cell r="AE242">
            <v>33807.837</v>
          </cell>
          <cell r="AF242">
            <v>33807.837</v>
          </cell>
          <cell r="AG242">
            <v>126814.15</v>
          </cell>
          <cell r="AH242">
            <v>0</v>
          </cell>
          <cell r="AI242">
            <v>301364.82</v>
          </cell>
          <cell r="AJ242">
            <v>224399.79089999999</v>
          </cell>
          <cell r="AK242">
            <v>224399.79089999999</v>
          </cell>
          <cell r="AL242">
            <v>215339.62</v>
          </cell>
          <cell r="AM242">
            <v>843125.59279999998</v>
          </cell>
          <cell r="AN242">
            <v>0</v>
          </cell>
          <cell r="AO242">
            <v>36260727.365400001</v>
          </cell>
          <cell r="AP242">
            <v>201307</v>
          </cell>
          <cell r="AQ242">
            <v>201307</v>
          </cell>
          <cell r="AR242">
            <v>261173035.45230001</v>
          </cell>
          <cell r="AS242">
            <v>5205908.2673000004</v>
          </cell>
          <cell r="AT242">
            <v>1320130.7</v>
          </cell>
          <cell r="AU242">
            <v>188829.5747</v>
          </cell>
          <cell r="AV242">
            <v>0</v>
          </cell>
          <cell r="AW242">
            <v>0</v>
          </cell>
          <cell r="AX242">
            <v>0</v>
          </cell>
          <cell r="AY242">
            <v>741912.94000000006</v>
          </cell>
          <cell r="AZ242">
            <v>1632314.09</v>
          </cell>
          <cell r="BA242">
            <v>1322720.9626</v>
          </cell>
          <cell r="BB242">
            <v>614343.86719999998</v>
          </cell>
          <cell r="BC242">
            <v>614343.86719999998</v>
          </cell>
          <cell r="BD242">
            <v>3115933.2388000004</v>
          </cell>
          <cell r="BE242">
            <v>3115933.2388000004</v>
          </cell>
          <cell r="BF242">
            <v>3115933.2388000004</v>
          </cell>
          <cell r="BG242">
            <v>252236850.07900006</v>
          </cell>
          <cell r="BH242">
            <v>141973970.19279999</v>
          </cell>
          <cell r="BI242">
            <v>0</v>
          </cell>
          <cell r="BJ242">
            <v>110262879.88619998</v>
          </cell>
          <cell r="BK242">
            <v>0</v>
          </cell>
          <cell r="BL242">
            <v>0</v>
          </cell>
          <cell r="BM242">
            <v>1320130.7</v>
          </cell>
          <cell r="BN242">
            <v>1320130.7</v>
          </cell>
          <cell r="BO242">
            <v>0</v>
          </cell>
          <cell r="BP242">
            <v>0</v>
          </cell>
          <cell r="BQ242">
            <v>0</v>
          </cell>
          <cell r="BR242">
            <v>0</v>
          </cell>
          <cell r="BS242">
            <v>0</v>
          </cell>
          <cell r="BT242">
            <v>0</v>
          </cell>
          <cell r="BU242">
            <v>741912.94000000006</v>
          </cell>
          <cell r="BV242">
            <v>188829.5747</v>
          </cell>
          <cell r="BW242">
            <v>741912.94000000006</v>
          </cell>
        </row>
        <row r="243">
          <cell r="A243">
            <v>201308</v>
          </cell>
          <cell r="B243">
            <v>42243161.978200004</v>
          </cell>
          <cell r="C243">
            <v>854237.78700000001</v>
          </cell>
          <cell r="D243">
            <v>193391.79</v>
          </cell>
          <cell r="E243">
            <v>43720.493300000002</v>
          </cell>
          <cell r="I243">
            <v>124416.37</v>
          </cell>
          <cell r="J243">
            <v>274687.82</v>
          </cell>
          <cell r="K243">
            <v>218021.3137</v>
          </cell>
          <cell r="L243">
            <v>213899.92</v>
          </cell>
          <cell r="M243">
            <v>213899.92</v>
          </cell>
          <cell r="O243">
            <v>661625.17429999996</v>
          </cell>
          <cell r="P243">
            <v>661625.17429999996</v>
          </cell>
          <cell r="Q243">
            <v>40513399.096900001</v>
          </cell>
          <cell r="R243">
            <v>21315046.0526</v>
          </cell>
          <cell r="T243">
            <v>19198353.044300001</v>
          </cell>
          <cell r="U243">
            <v>193391.78999999911</v>
          </cell>
          <cell r="V243">
            <v>0</v>
          </cell>
          <cell r="W243">
            <v>193391.79</v>
          </cell>
          <cell r="X243">
            <v>193391.79</v>
          </cell>
          <cell r="Z243">
            <v>0</v>
          </cell>
          <cell r="AE243">
            <v>43720.493300000002</v>
          </cell>
          <cell r="AF243">
            <v>43720.493300000002</v>
          </cell>
          <cell r="AG243">
            <v>124416.37</v>
          </cell>
          <cell r="AH243">
            <v>0</v>
          </cell>
          <cell r="AI243">
            <v>274687.82</v>
          </cell>
          <cell r="AJ243">
            <v>218021.3137</v>
          </cell>
          <cell r="AK243">
            <v>218021.3137</v>
          </cell>
          <cell r="AL243">
            <v>213899.92</v>
          </cell>
          <cell r="AM243">
            <v>661625.17429999996</v>
          </cell>
          <cell r="AN243">
            <v>0</v>
          </cell>
          <cell r="AO243">
            <v>40513399.096900001</v>
          </cell>
          <cell r="AP243">
            <v>201308</v>
          </cell>
          <cell r="AQ243">
            <v>201308</v>
          </cell>
          <cell r="AR243">
            <v>303416197.43050003</v>
          </cell>
          <cell r="AS243">
            <v>6060146.0543000009</v>
          </cell>
          <cell r="AT243">
            <v>1513522.49</v>
          </cell>
          <cell r="AU243">
            <v>232550.068</v>
          </cell>
          <cell r="AV243">
            <v>0</v>
          </cell>
          <cell r="AW243">
            <v>0</v>
          </cell>
          <cell r="AX243">
            <v>0</v>
          </cell>
          <cell r="AY243">
            <v>866329.31</v>
          </cell>
          <cell r="AZ243">
            <v>1907001.9100000001</v>
          </cell>
          <cell r="BA243">
            <v>1540742.2763</v>
          </cell>
          <cell r="BB243">
            <v>828243.78720000002</v>
          </cell>
          <cell r="BC243">
            <v>828243.78720000002</v>
          </cell>
          <cell r="BD243">
            <v>3777558.4131000005</v>
          </cell>
          <cell r="BE243">
            <v>3777558.4131000005</v>
          </cell>
          <cell r="BF243">
            <v>3777558.4131000005</v>
          </cell>
          <cell r="BG243">
            <v>292750249.17590004</v>
          </cell>
          <cell r="BH243">
            <v>163289016.24539998</v>
          </cell>
          <cell r="BI243">
            <v>0</v>
          </cell>
          <cell r="BJ243">
            <v>129461232.93049999</v>
          </cell>
          <cell r="BK243">
            <v>0</v>
          </cell>
          <cell r="BL243">
            <v>0</v>
          </cell>
          <cell r="BM243">
            <v>1513522.49</v>
          </cell>
          <cell r="BN243">
            <v>1513522.49</v>
          </cell>
          <cell r="BO243">
            <v>0</v>
          </cell>
          <cell r="BP243">
            <v>0</v>
          </cell>
          <cell r="BQ243">
            <v>0</v>
          </cell>
          <cell r="BR243">
            <v>0</v>
          </cell>
          <cell r="BS243">
            <v>0</v>
          </cell>
          <cell r="BT243">
            <v>0</v>
          </cell>
          <cell r="BU243">
            <v>866329.31</v>
          </cell>
          <cell r="BV243">
            <v>232550.068</v>
          </cell>
          <cell r="BW243">
            <v>866329.31</v>
          </cell>
        </row>
        <row r="244">
          <cell r="A244">
            <v>201309</v>
          </cell>
          <cell r="B244">
            <v>40016299.403099999</v>
          </cell>
          <cell r="C244">
            <v>740085.20589999994</v>
          </cell>
          <cell r="D244">
            <v>183217.28</v>
          </cell>
          <cell r="E244">
            <v>45217.8848</v>
          </cell>
          <cell r="I244">
            <v>108380.27</v>
          </cell>
          <cell r="J244">
            <v>216799.82</v>
          </cell>
          <cell r="K244">
            <v>186469.95110000001</v>
          </cell>
          <cell r="L244">
            <v>148027.01999999999</v>
          </cell>
          <cell r="M244">
            <v>148027.01999999999</v>
          </cell>
          <cell r="O244">
            <v>427267.79590000003</v>
          </cell>
          <cell r="P244">
            <v>427267.79590000003</v>
          </cell>
          <cell r="Q244">
            <v>38700919.381300002</v>
          </cell>
          <cell r="R244">
            <v>20527227.312899999</v>
          </cell>
          <cell r="T244">
            <v>18173692.068399999</v>
          </cell>
          <cell r="U244">
            <v>183217.27999999374</v>
          </cell>
          <cell r="V244">
            <v>0</v>
          </cell>
          <cell r="W244">
            <v>183217.28</v>
          </cell>
          <cell r="X244">
            <v>183217.28</v>
          </cell>
          <cell r="Z244">
            <v>0</v>
          </cell>
          <cell r="AE244">
            <v>45217.8848</v>
          </cell>
          <cell r="AF244">
            <v>45217.8848</v>
          </cell>
          <cell r="AG244">
            <v>108380.27</v>
          </cell>
          <cell r="AH244">
            <v>0</v>
          </cell>
          <cell r="AI244">
            <v>216799.82</v>
          </cell>
          <cell r="AJ244">
            <v>186469.95110000001</v>
          </cell>
          <cell r="AK244">
            <v>186469.95110000001</v>
          </cell>
          <cell r="AL244">
            <v>148027.01999999999</v>
          </cell>
          <cell r="AM244">
            <v>427267.79590000003</v>
          </cell>
          <cell r="AN244">
            <v>0</v>
          </cell>
          <cell r="AO244">
            <v>38700919.381300002</v>
          </cell>
          <cell r="AP244">
            <v>201309</v>
          </cell>
          <cell r="AQ244">
            <v>201309</v>
          </cell>
          <cell r="AR244">
            <v>343432496.83360004</v>
          </cell>
          <cell r="AS244">
            <v>6800231.2602000013</v>
          </cell>
          <cell r="AT244">
            <v>1696739.77</v>
          </cell>
          <cell r="AU244">
            <v>277767.95279999997</v>
          </cell>
          <cell r="AV244">
            <v>0</v>
          </cell>
          <cell r="AW244">
            <v>0</v>
          </cell>
          <cell r="AX244">
            <v>0</v>
          </cell>
          <cell r="AY244">
            <v>974709.58000000007</v>
          </cell>
          <cell r="AZ244">
            <v>2123801.73</v>
          </cell>
          <cell r="BA244">
            <v>1727212.2274</v>
          </cell>
          <cell r="BB244">
            <v>976270.80720000004</v>
          </cell>
          <cell r="BC244">
            <v>976270.80720000004</v>
          </cell>
          <cell r="BD244">
            <v>4204826.2090000007</v>
          </cell>
          <cell r="BE244">
            <v>4204826.2090000007</v>
          </cell>
          <cell r="BF244">
            <v>4204826.2090000007</v>
          </cell>
          <cell r="BG244">
            <v>331451168.55720007</v>
          </cell>
          <cell r="BH244">
            <v>183816243.55829999</v>
          </cell>
          <cell r="BI244">
            <v>0</v>
          </cell>
          <cell r="BJ244">
            <v>147634924.9989</v>
          </cell>
          <cell r="BK244">
            <v>0</v>
          </cell>
          <cell r="BL244">
            <v>0</v>
          </cell>
          <cell r="BM244">
            <v>1696739.77</v>
          </cell>
          <cell r="BN244">
            <v>1696739.77</v>
          </cell>
          <cell r="BO244">
            <v>0</v>
          </cell>
          <cell r="BP244">
            <v>0</v>
          </cell>
          <cell r="BQ244">
            <v>0</v>
          </cell>
          <cell r="BR244">
            <v>0</v>
          </cell>
          <cell r="BS244">
            <v>0</v>
          </cell>
          <cell r="BT244">
            <v>0</v>
          </cell>
          <cell r="BU244">
            <v>974709.58000000007</v>
          </cell>
          <cell r="BV244">
            <v>277767.95279999997</v>
          </cell>
          <cell r="BW244">
            <v>974709.58000000007</v>
          </cell>
        </row>
        <row r="245">
          <cell r="A245">
            <v>201310</v>
          </cell>
          <cell r="B245">
            <v>40606367.520099998</v>
          </cell>
          <cell r="C245">
            <v>811951.53840000008</v>
          </cell>
          <cell r="D245">
            <v>219496.83</v>
          </cell>
          <cell r="E245">
            <v>50547.321499999998</v>
          </cell>
          <cell r="I245">
            <v>100503.96</v>
          </cell>
          <cell r="J245">
            <v>217399.19</v>
          </cell>
          <cell r="K245">
            <v>224004.23689999999</v>
          </cell>
          <cell r="L245">
            <v>129088.56</v>
          </cell>
          <cell r="M245">
            <v>129088.56</v>
          </cell>
          <cell r="O245">
            <v>290300.59519999998</v>
          </cell>
          <cell r="P245">
            <v>290300.59519999998</v>
          </cell>
          <cell r="Q245">
            <v>39375026.826499999</v>
          </cell>
          <cell r="R245">
            <v>21360028.940499999</v>
          </cell>
          <cell r="T245">
            <v>18014997.886</v>
          </cell>
          <cell r="U245">
            <v>219496.82999999821</v>
          </cell>
          <cell r="V245">
            <v>0</v>
          </cell>
          <cell r="W245">
            <v>219496.83</v>
          </cell>
          <cell r="X245">
            <v>219496.83</v>
          </cell>
          <cell r="Z245">
            <v>0</v>
          </cell>
          <cell r="AE245">
            <v>50547.321499999998</v>
          </cell>
          <cell r="AF245">
            <v>50547.321499999998</v>
          </cell>
          <cell r="AG245">
            <v>100503.96</v>
          </cell>
          <cell r="AH245">
            <v>0</v>
          </cell>
          <cell r="AI245">
            <v>217399.19</v>
          </cell>
          <cell r="AJ245">
            <v>224004.23689999999</v>
          </cell>
          <cell r="AK245">
            <v>224004.23689999999</v>
          </cell>
          <cell r="AL245">
            <v>129088.56</v>
          </cell>
          <cell r="AM245">
            <v>290300.59519999998</v>
          </cell>
          <cell r="AN245">
            <v>0</v>
          </cell>
          <cell r="AO245">
            <v>39375026.826499999</v>
          </cell>
          <cell r="AP245">
            <v>201310</v>
          </cell>
          <cell r="AQ245">
            <v>201310</v>
          </cell>
          <cell r="AR245">
            <v>384038864.35370004</v>
          </cell>
          <cell r="AS245">
            <v>7612182.7986000013</v>
          </cell>
          <cell r="AT245">
            <v>1916236.6</v>
          </cell>
          <cell r="AU245">
            <v>328315.27429999999</v>
          </cell>
          <cell r="AV245">
            <v>0</v>
          </cell>
          <cell r="AW245">
            <v>0</v>
          </cell>
          <cell r="AX245">
            <v>0</v>
          </cell>
          <cell r="AY245">
            <v>1075213.54</v>
          </cell>
          <cell r="AZ245">
            <v>2341200.92</v>
          </cell>
          <cell r="BA245">
            <v>1951216.4642999999</v>
          </cell>
          <cell r="BB245">
            <v>1105359.3672</v>
          </cell>
          <cell r="BC245">
            <v>1105359.3672</v>
          </cell>
          <cell r="BD245">
            <v>4495126.8042000011</v>
          </cell>
          <cell r="BE245">
            <v>4495126.8042000011</v>
          </cell>
          <cell r="BF245">
            <v>4495126.8042000011</v>
          </cell>
          <cell r="BG245">
            <v>370826195.38370007</v>
          </cell>
          <cell r="BH245">
            <v>205176272.49879998</v>
          </cell>
          <cell r="BI245">
            <v>0</v>
          </cell>
          <cell r="BJ245">
            <v>165649922.8849</v>
          </cell>
          <cell r="BK245">
            <v>0</v>
          </cell>
          <cell r="BL245">
            <v>0</v>
          </cell>
          <cell r="BM245">
            <v>1916236.6</v>
          </cell>
          <cell r="BN245">
            <v>1916236.6</v>
          </cell>
          <cell r="BO245">
            <v>0</v>
          </cell>
          <cell r="BP245">
            <v>0</v>
          </cell>
          <cell r="BQ245">
            <v>0</v>
          </cell>
          <cell r="BR245">
            <v>0</v>
          </cell>
          <cell r="BS245">
            <v>0</v>
          </cell>
          <cell r="BT245">
            <v>0</v>
          </cell>
          <cell r="BU245">
            <v>1075213.54</v>
          </cell>
          <cell r="BV245">
            <v>328315.27429999999</v>
          </cell>
          <cell r="BW245">
            <v>1075213.54</v>
          </cell>
        </row>
        <row r="246">
          <cell r="A246">
            <v>201311</v>
          </cell>
          <cell r="B246">
            <v>39135569.604900002</v>
          </cell>
          <cell r="C246">
            <v>776428.80909999995</v>
          </cell>
          <cell r="D246">
            <v>238360.24</v>
          </cell>
          <cell r="E246">
            <v>51708.915699999998</v>
          </cell>
          <cell r="I246">
            <v>57300.03</v>
          </cell>
          <cell r="J246">
            <v>221233.69</v>
          </cell>
          <cell r="K246">
            <v>207825.93340000001</v>
          </cell>
          <cell r="L246">
            <v>221908.51</v>
          </cell>
          <cell r="M246">
            <v>221908.51</v>
          </cell>
          <cell r="O246">
            <v>332923.97320000001</v>
          </cell>
          <cell r="P246">
            <v>332923.97320000001</v>
          </cell>
          <cell r="Q246">
            <v>37804308.312600002</v>
          </cell>
          <cell r="R246">
            <v>20443213.9683</v>
          </cell>
          <cell r="T246">
            <v>17361094.344300002</v>
          </cell>
          <cell r="U246">
            <v>238360.24000000209</v>
          </cell>
          <cell r="V246">
            <v>0</v>
          </cell>
          <cell r="W246">
            <v>238360.24</v>
          </cell>
          <cell r="X246">
            <v>238360.24</v>
          </cell>
          <cell r="Z246">
            <v>0</v>
          </cell>
          <cell r="AE246">
            <v>51708.915699999998</v>
          </cell>
          <cell r="AF246">
            <v>51708.915699999998</v>
          </cell>
          <cell r="AG246">
            <v>57300.03</v>
          </cell>
          <cell r="AH246">
            <v>0</v>
          </cell>
          <cell r="AI246">
            <v>221233.69</v>
          </cell>
          <cell r="AJ246">
            <v>207825.93340000001</v>
          </cell>
          <cell r="AK246">
            <v>207825.93340000001</v>
          </cell>
          <cell r="AL246">
            <v>221908.51</v>
          </cell>
          <cell r="AM246">
            <v>332923.97320000001</v>
          </cell>
          <cell r="AN246">
            <v>0</v>
          </cell>
          <cell r="AO246">
            <v>37804308.312600002</v>
          </cell>
          <cell r="AP246">
            <v>201311</v>
          </cell>
          <cell r="AQ246">
            <v>201311</v>
          </cell>
          <cell r="AR246">
            <v>423174433.95860004</v>
          </cell>
          <cell r="AS246">
            <v>8388611.6077000014</v>
          </cell>
          <cell r="AT246">
            <v>2154596.84</v>
          </cell>
          <cell r="AU246">
            <v>380024.19</v>
          </cell>
          <cell r="AV246">
            <v>0</v>
          </cell>
          <cell r="AW246">
            <v>0</v>
          </cell>
          <cell r="AX246">
            <v>0</v>
          </cell>
          <cell r="AY246">
            <v>1132513.57</v>
          </cell>
          <cell r="AZ246">
            <v>2562434.61</v>
          </cell>
          <cell r="BA246">
            <v>2159042.3977000001</v>
          </cell>
          <cell r="BB246">
            <v>1327267.8772</v>
          </cell>
          <cell r="BC246">
            <v>1327267.8772</v>
          </cell>
          <cell r="BD246">
            <v>4828050.777400001</v>
          </cell>
          <cell r="BE246">
            <v>4828050.777400001</v>
          </cell>
          <cell r="BF246">
            <v>4828050.777400001</v>
          </cell>
          <cell r="BG246">
            <v>408630503.69630009</v>
          </cell>
          <cell r="BH246">
            <v>225619486.46709996</v>
          </cell>
          <cell r="BI246">
            <v>0</v>
          </cell>
          <cell r="BJ246">
            <v>183011017.22920001</v>
          </cell>
          <cell r="BK246">
            <v>0</v>
          </cell>
          <cell r="BL246">
            <v>0</v>
          </cell>
          <cell r="BM246">
            <v>2154596.84</v>
          </cell>
          <cell r="BN246">
            <v>2154596.84</v>
          </cell>
          <cell r="BO246">
            <v>0</v>
          </cell>
          <cell r="BP246">
            <v>0</v>
          </cell>
          <cell r="BQ246">
            <v>0</v>
          </cell>
          <cell r="BR246">
            <v>0</v>
          </cell>
          <cell r="BS246">
            <v>0</v>
          </cell>
          <cell r="BT246">
            <v>0</v>
          </cell>
          <cell r="BU246">
            <v>1132513.57</v>
          </cell>
          <cell r="BV246">
            <v>380024.19</v>
          </cell>
          <cell r="BW246">
            <v>1132513.57</v>
          </cell>
        </row>
        <row r="247">
          <cell r="A247">
            <v>201312</v>
          </cell>
          <cell r="B247">
            <v>39542400.963199995</v>
          </cell>
          <cell r="C247">
            <v>844838.47160000005</v>
          </cell>
          <cell r="D247">
            <v>244094.13</v>
          </cell>
          <cell r="E247">
            <v>41439.849600000001</v>
          </cell>
          <cell r="I247">
            <v>120424.84</v>
          </cell>
          <cell r="J247">
            <v>220418.54</v>
          </cell>
          <cell r="K247">
            <v>218461.11199999999</v>
          </cell>
          <cell r="L247">
            <v>162720.04</v>
          </cell>
          <cell r="M247">
            <v>162720.04</v>
          </cell>
          <cell r="O247">
            <v>341202.41580000002</v>
          </cell>
          <cell r="P247">
            <v>341202.41580000002</v>
          </cell>
          <cell r="Q247">
            <v>38193640.035799995</v>
          </cell>
          <cell r="R247">
            <v>21341490.725499999</v>
          </cell>
          <cell r="T247">
            <v>16852149.3103</v>
          </cell>
          <cell r="U247">
            <v>244094.13000000268</v>
          </cell>
          <cell r="V247">
            <v>0</v>
          </cell>
          <cell r="W247">
            <v>244094.13</v>
          </cell>
          <cell r="X247">
            <v>244094.13</v>
          </cell>
          <cell r="Z247">
            <v>0</v>
          </cell>
          <cell r="AE247">
            <v>41439.849600000001</v>
          </cell>
          <cell r="AF247">
            <v>41439.849600000001</v>
          </cell>
          <cell r="AG247">
            <v>120424.84</v>
          </cell>
          <cell r="AH247">
            <v>0</v>
          </cell>
          <cell r="AI247">
            <v>220418.54</v>
          </cell>
          <cell r="AJ247">
            <v>218461.11199999999</v>
          </cell>
          <cell r="AK247">
            <v>218461.11199999999</v>
          </cell>
          <cell r="AL247">
            <v>162720.04</v>
          </cell>
          <cell r="AM247">
            <v>341202.41580000002</v>
          </cell>
          <cell r="AN247">
            <v>0</v>
          </cell>
          <cell r="AO247">
            <v>38193640.035799995</v>
          </cell>
          <cell r="AP247">
            <v>201312</v>
          </cell>
          <cell r="AQ247">
            <v>201312</v>
          </cell>
          <cell r="AR247">
            <v>462716834.92180002</v>
          </cell>
          <cell r="AS247">
            <v>9233450.0793000013</v>
          </cell>
          <cell r="AT247">
            <v>2398690.9699999997</v>
          </cell>
          <cell r="AU247">
            <v>421464.03960000002</v>
          </cell>
          <cell r="AV247">
            <v>0</v>
          </cell>
          <cell r="AW247">
            <v>0</v>
          </cell>
          <cell r="AX247">
            <v>0</v>
          </cell>
          <cell r="AY247">
            <v>1252938.4100000001</v>
          </cell>
          <cell r="AZ247">
            <v>2782853.15</v>
          </cell>
          <cell r="BA247">
            <v>2377503.5097000003</v>
          </cell>
          <cell r="BB247">
            <v>1489987.9172</v>
          </cell>
          <cell r="BC247">
            <v>1489987.9172</v>
          </cell>
          <cell r="BD247">
            <v>5169253.1932000006</v>
          </cell>
          <cell r="BE247">
            <v>5169253.1932000006</v>
          </cell>
          <cell r="BF247">
            <v>5169253.1932000006</v>
          </cell>
          <cell r="BG247">
            <v>446824143.73210007</v>
          </cell>
          <cell r="BH247">
            <v>246960977.19259995</v>
          </cell>
          <cell r="BI247">
            <v>0</v>
          </cell>
          <cell r="BJ247">
            <v>199863166.5395</v>
          </cell>
          <cell r="BK247">
            <v>0</v>
          </cell>
          <cell r="BL247">
            <v>0</v>
          </cell>
          <cell r="BM247">
            <v>2398690.9699999997</v>
          </cell>
          <cell r="BN247">
            <v>2398690.9699999997</v>
          </cell>
          <cell r="BO247">
            <v>0</v>
          </cell>
          <cell r="BP247">
            <v>0</v>
          </cell>
          <cell r="BQ247">
            <v>0</v>
          </cell>
          <cell r="BR247">
            <v>0</v>
          </cell>
          <cell r="BS247">
            <v>0</v>
          </cell>
          <cell r="BT247">
            <v>0</v>
          </cell>
          <cell r="BU247">
            <v>1252938.4100000001</v>
          </cell>
          <cell r="BV247">
            <v>421464.03960000002</v>
          </cell>
          <cell r="BW247">
            <v>1252938.4100000001</v>
          </cell>
        </row>
        <row r="248">
          <cell r="A248">
            <v>201401</v>
          </cell>
          <cell r="B248">
            <v>39419394.390599996</v>
          </cell>
          <cell r="C248">
            <v>860156.03059999994</v>
          </cell>
          <cell r="D248">
            <v>230144.38</v>
          </cell>
          <cell r="E248">
            <v>51824.716899999999</v>
          </cell>
          <cell r="F248"/>
          <cell r="G248"/>
          <cell r="H248"/>
          <cell r="I248">
            <v>96392.01</v>
          </cell>
          <cell r="J248">
            <v>264016.09999999998</v>
          </cell>
          <cell r="K248">
            <v>217778.82370000001</v>
          </cell>
          <cell r="L248">
            <v>266701.37</v>
          </cell>
          <cell r="M248">
            <v>266701.37</v>
          </cell>
          <cell r="N248"/>
          <cell r="O248">
            <v>433715.98320000002</v>
          </cell>
          <cell r="P248">
            <v>433715.98320000002</v>
          </cell>
          <cell r="Q248">
            <v>37858821.006799996</v>
          </cell>
          <cell r="R248">
            <v>21155256.327799998</v>
          </cell>
          <cell r="S248"/>
          <cell r="T248">
            <v>16703564.679</v>
          </cell>
          <cell r="U248">
            <v>230144.38000000268</v>
          </cell>
          <cell r="V248">
            <v>0</v>
          </cell>
          <cell r="W248">
            <v>230144.38</v>
          </cell>
          <cell r="X248">
            <v>230144.38</v>
          </cell>
          <cell r="Z248">
            <v>0</v>
          </cell>
          <cell r="AE248">
            <v>51824.716899999999</v>
          </cell>
          <cell r="AF248">
            <v>51824.716899999999</v>
          </cell>
          <cell r="AG248">
            <v>96392.01</v>
          </cell>
          <cell r="AH248">
            <v>0</v>
          </cell>
          <cell r="AI248">
            <v>264016.09999999998</v>
          </cell>
          <cell r="AJ248">
            <v>217778.82370000001</v>
          </cell>
          <cell r="AK248">
            <v>217778.82370000001</v>
          </cell>
          <cell r="AL248">
            <v>266701.37</v>
          </cell>
          <cell r="AM248">
            <v>433715.98320000002</v>
          </cell>
          <cell r="AN248">
            <v>0</v>
          </cell>
          <cell r="AO248">
            <v>37858821.006799996</v>
          </cell>
          <cell r="AP248">
            <v>201401</v>
          </cell>
          <cell r="AQ248">
            <v>201401</v>
          </cell>
          <cell r="AR248">
            <v>39419394.390599996</v>
          </cell>
          <cell r="AS248">
            <v>860156.03059999994</v>
          </cell>
          <cell r="AT248">
            <v>230144.38</v>
          </cell>
          <cell r="AU248">
            <v>51824.716899999999</v>
          </cell>
          <cell r="AV248">
            <v>0</v>
          </cell>
          <cell r="AW248">
            <v>0</v>
          </cell>
          <cell r="AX248">
            <v>0</v>
          </cell>
          <cell r="AY248">
            <v>96392.01</v>
          </cell>
          <cell r="AZ248">
            <v>264016.09999999998</v>
          </cell>
          <cell r="BA248">
            <v>217778.82370000001</v>
          </cell>
          <cell r="BB248">
            <v>266701.37</v>
          </cell>
          <cell r="BC248">
            <v>266701.37</v>
          </cell>
          <cell r="BD248">
            <v>433715.98320000002</v>
          </cell>
          <cell r="BE248">
            <v>433715.98320000002</v>
          </cell>
          <cell r="BF248">
            <v>433715.98320000002</v>
          </cell>
          <cell r="BG248">
            <v>37858821.006799996</v>
          </cell>
          <cell r="BH248">
            <v>21155256.327799998</v>
          </cell>
          <cell r="BI248">
            <v>0</v>
          </cell>
          <cell r="BJ248">
            <v>16703564.679</v>
          </cell>
          <cell r="BK248">
            <v>0</v>
          </cell>
          <cell r="BL248">
            <v>0</v>
          </cell>
          <cell r="BM248">
            <v>230144.38</v>
          </cell>
          <cell r="BN248">
            <v>230144.38</v>
          </cell>
          <cell r="BO248">
            <v>0</v>
          </cell>
          <cell r="BP248">
            <v>0</v>
          </cell>
          <cell r="BQ248">
            <v>0</v>
          </cell>
          <cell r="BR248">
            <v>0</v>
          </cell>
          <cell r="BS248">
            <v>0</v>
          </cell>
          <cell r="BT248">
            <v>0</v>
          </cell>
          <cell r="BU248">
            <v>96392.01</v>
          </cell>
          <cell r="BV248">
            <v>51824.716899999999</v>
          </cell>
          <cell r="BW248">
            <v>96392.01</v>
          </cell>
        </row>
        <row r="249">
          <cell r="A249">
            <v>201402</v>
          </cell>
          <cell r="B249">
            <v>37012397.1963</v>
          </cell>
          <cell r="C249">
            <v>821297.54310000013</v>
          </cell>
          <cell r="D249">
            <v>182499.98</v>
          </cell>
          <cell r="E249">
            <v>48513.424400000004</v>
          </cell>
          <cell r="F249"/>
          <cell r="G249"/>
          <cell r="H249"/>
          <cell r="I249">
            <v>86917.07</v>
          </cell>
          <cell r="J249">
            <v>260667.13</v>
          </cell>
          <cell r="K249">
            <v>242699.9387</v>
          </cell>
          <cell r="L249">
            <v>126058.58</v>
          </cell>
          <cell r="M249">
            <v>126058.58</v>
          </cell>
          <cell r="N249"/>
          <cell r="O249">
            <v>433956.9362</v>
          </cell>
          <cell r="P249">
            <v>433956.9362</v>
          </cell>
          <cell r="Q249">
            <v>35631084.137000002</v>
          </cell>
          <cell r="R249">
            <v>19059418.215500001</v>
          </cell>
          <cell r="S249"/>
          <cell r="T249">
            <v>16571665.921499999</v>
          </cell>
          <cell r="U249">
            <v>182499.97999999672</v>
          </cell>
          <cell r="V249">
            <v>0</v>
          </cell>
          <cell r="W249">
            <v>182499.98</v>
          </cell>
          <cell r="X249">
            <v>182499.98</v>
          </cell>
          <cell r="Z249">
            <v>0</v>
          </cell>
          <cell r="AE249">
            <v>48513.424400000004</v>
          </cell>
          <cell r="AF249">
            <v>48513.424400000004</v>
          </cell>
          <cell r="AG249">
            <v>86917.07</v>
          </cell>
          <cell r="AH249">
            <v>0</v>
          </cell>
          <cell r="AI249">
            <v>260667.13</v>
          </cell>
          <cell r="AJ249">
            <v>242699.9387</v>
          </cell>
          <cell r="AK249">
            <v>242699.9387</v>
          </cell>
          <cell r="AL249">
            <v>126058.58</v>
          </cell>
          <cell r="AM249">
            <v>433956.9362</v>
          </cell>
          <cell r="AN249">
            <v>0</v>
          </cell>
          <cell r="AO249">
            <v>35631084.137000002</v>
          </cell>
          <cell r="AP249">
            <v>201402</v>
          </cell>
          <cell r="AQ249">
            <v>201402</v>
          </cell>
          <cell r="AR249">
            <v>76431791.586899996</v>
          </cell>
          <cell r="AS249">
            <v>1681453.5737000001</v>
          </cell>
          <cell r="AT249">
            <v>412644.36</v>
          </cell>
          <cell r="AU249">
            <v>100338.1413</v>
          </cell>
          <cell r="AV249">
            <v>0</v>
          </cell>
          <cell r="AW249">
            <v>0</v>
          </cell>
          <cell r="AX249">
            <v>0</v>
          </cell>
          <cell r="AY249">
            <v>183309.08000000002</v>
          </cell>
          <cell r="AZ249">
            <v>524683.23</v>
          </cell>
          <cell r="BA249">
            <v>460478.76240000001</v>
          </cell>
          <cell r="BB249">
            <v>392759.95</v>
          </cell>
          <cell r="BC249">
            <v>392759.95</v>
          </cell>
          <cell r="BD249">
            <v>867672.91940000001</v>
          </cell>
          <cell r="BE249">
            <v>867672.91940000001</v>
          </cell>
          <cell r="BF249">
            <v>867672.91940000001</v>
          </cell>
          <cell r="BG249">
            <v>73489905.14379999</v>
          </cell>
          <cell r="BH249">
            <v>40214674.543300003</v>
          </cell>
          <cell r="BI249">
            <v>0</v>
          </cell>
          <cell r="BJ249">
            <v>33275230.600499999</v>
          </cell>
          <cell r="BK249">
            <v>0</v>
          </cell>
          <cell r="BL249">
            <v>0</v>
          </cell>
          <cell r="BM249">
            <v>412644.36</v>
          </cell>
          <cell r="BN249">
            <v>412644.36</v>
          </cell>
          <cell r="BO249">
            <v>0</v>
          </cell>
          <cell r="BP249">
            <v>0</v>
          </cell>
          <cell r="BQ249">
            <v>0</v>
          </cell>
          <cell r="BR249">
            <v>0</v>
          </cell>
          <cell r="BS249">
            <v>0</v>
          </cell>
          <cell r="BT249">
            <v>0</v>
          </cell>
          <cell r="BU249">
            <v>183309.08000000002</v>
          </cell>
          <cell r="BV249">
            <v>100338.1413</v>
          </cell>
          <cell r="BW249">
            <v>183309.08000000002</v>
          </cell>
        </row>
        <row r="250">
          <cell r="A250">
            <v>201403</v>
          </cell>
          <cell r="B250">
            <v>43211565.019899994</v>
          </cell>
          <cell r="C250">
            <v>996737.40380000009</v>
          </cell>
          <cell r="D250">
            <v>238858.78</v>
          </cell>
          <cell r="E250">
            <v>53175.466899999999</v>
          </cell>
          <cell r="F250"/>
          <cell r="G250"/>
          <cell r="H250"/>
          <cell r="I250">
            <v>89566.45</v>
          </cell>
          <cell r="J250">
            <v>293006.96000000002</v>
          </cell>
          <cell r="K250">
            <v>322129.74690000003</v>
          </cell>
          <cell r="L250">
            <v>187032.77</v>
          </cell>
          <cell r="M250">
            <v>187032.77</v>
          </cell>
          <cell r="N250"/>
          <cell r="O250">
            <v>485289.76809999999</v>
          </cell>
          <cell r="P250">
            <v>485289.76809999999</v>
          </cell>
          <cell r="Q250">
            <v>41542505.077999994</v>
          </cell>
          <cell r="R250">
            <v>20510141.635899998</v>
          </cell>
          <cell r="S250">
            <v>574674.25730000006</v>
          </cell>
          <cell r="T250">
            <v>20457689.184799999</v>
          </cell>
          <cell r="U250">
            <v>238858.77999999374</v>
          </cell>
          <cell r="V250">
            <v>0</v>
          </cell>
          <cell r="W250">
            <v>238858.78</v>
          </cell>
          <cell r="X250">
            <v>238858.78</v>
          </cell>
          <cell r="Y250"/>
          <cell r="Z250">
            <v>0</v>
          </cell>
          <cell r="AA250"/>
          <cell r="AB250"/>
          <cell r="AC250"/>
          <cell r="AE250">
            <v>53175.466899999999</v>
          </cell>
          <cell r="AF250">
            <v>53175.466899999999</v>
          </cell>
          <cell r="AG250">
            <v>89566.45</v>
          </cell>
          <cell r="AH250">
            <v>0</v>
          </cell>
          <cell r="AI250">
            <v>293006.96000000002</v>
          </cell>
          <cell r="AJ250">
            <v>322129.74690000003</v>
          </cell>
          <cell r="AK250">
            <v>322129.74690000003</v>
          </cell>
          <cell r="AL250">
            <v>187032.77</v>
          </cell>
          <cell r="AM250">
            <v>485289.76809999999</v>
          </cell>
          <cell r="AN250">
            <v>574674.25730000006</v>
          </cell>
          <cell r="AO250">
            <v>40967830.820699997</v>
          </cell>
          <cell r="AP250">
            <v>201403</v>
          </cell>
          <cell r="AQ250">
            <v>201403</v>
          </cell>
          <cell r="AR250">
            <v>119643356.60679999</v>
          </cell>
          <cell r="AS250">
            <v>2678190.9775</v>
          </cell>
          <cell r="AT250">
            <v>651503.14</v>
          </cell>
          <cell r="AU250">
            <v>153513.60820000002</v>
          </cell>
          <cell r="AV250">
            <v>0</v>
          </cell>
          <cell r="AW250">
            <v>0</v>
          </cell>
          <cell r="AX250">
            <v>0</v>
          </cell>
          <cell r="AY250">
            <v>272875.53000000003</v>
          </cell>
          <cell r="AZ250">
            <v>817690.19</v>
          </cell>
          <cell r="BA250">
            <v>782608.50930000003</v>
          </cell>
          <cell r="BB250">
            <v>579792.72</v>
          </cell>
          <cell r="BC250">
            <v>579792.72</v>
          </cell>
          <cell r="BD250">
            <v>1352962.6875</v>
          </cell>
          <cell r="BE250">
            <v>1352962.6875</v>
          </cell>
          <cell r="BF250">
            <v>1352962.6875</v>
          </cell>
          <cell r="BG250">
            <v>115032410.22179998</v>
          </cell>
          <cell r="BH250">
            <v>60724816.179200001</v>
          </cell>
          <cell r="BI250">
            <v>574674.25730000006</v>
          </cell>
          <cell r="BJ250">
            <v>53732919.785300002</v>
          </cell>
          <cell r="BK250">
            <v>0</v>
          </cell>
          <cell r="BL250">
            <v>0</v>
          </cell>
          <cell r="BM250">
            <v>651503.14</v>
          </cell>
          <cell r="BN250">
            <v>651503.14</v>
          </cell>
          <cell r="BO250">
            <v>0</v>
          </cell>
          <cell r="BP250">
            <v>0</v>
          </cell>
          <cell r="BQ250">
            <v>0</v>
          </cell>
          <cell r="BR250">
            <v>0</v>
          </cell>
          <cell r="BS250">
            <v>0</v>
          </cell>
          <cell r="BT250">
            <v>0</v>
          </cell>
          <cell r="BU250">
            <v>272875.53000000003</v>
          </cell>
          <cell r="BV250">
            <v>153513.60820000002</v>
          </cell>
          <cell r="BW250">
            <v>272875.53000000003</v>
          </cell>
        </row>
        <row r="251">
          <cell r="A251">
            <v>201404</v>
          </cell>
          <cell r="B251">
            <v>40392679.601399995</v>
          </cell>
          <cell r="C251">
            <v>987343.11950000003</v>
          </cell>
          <cell r="D251">
            <v>236200.2</v>
          </cell>
          <cell r="E251">
            <v>48351.920100000003</v>
          </cell>
          <cell r="F251"/>
          <cell r="G251"/>
          <cell r="H251"/>
          <cell r="I251">
            <v>78210.23</v>
          </cell>
          <cell r="J251">
            <v>280287.40000000002</v>
          </cell>
          <cell r="K251">
            <v>344293.36940000003</v>
          </cell>
          <cell r="L251">
            <v>140724.10999999999</v>
          </cell>
          <cell r="M251">
            <v>140724.10999999999</v>
          </cell>
          <cell r="N251"/>
          <cell r="O251">
            <v>300153.48300000001</v>
          </cell>
          <cell r="P251">
            <v>300153.48300000001</v>
          </cell>
          <cell r="Q251">
            <v>38964458.888899997</v>
          </cell>
          <cell r="R251">
            <v>17646976.357699998</v>
          </cell>
          <cell r="S251">
            <v>2922549.6258999999</v>
          </cell>
          <cell r="T251">
            <v>18394932.905299999</v>
          </cell>
          <cell r="U251">
            <v>236200.19999999553</v>
          </cell>
          <cell r="V251">
            <v>0</v>
          </cell>
          <cell r="W251">
            <v>236200.2</v>
          </cell>
          <cell r="X251">
            <v>236200.2</v>
          </cell>
          <cell r="Y251"/>
          <cell r="Z251">
            <v>0</v>
          </cell>
          <cell r="AA251"/>
          <cell r="AB251"/>
          <cell r="AC251"/>
          <cell r="AE251">
            <v>48351.920100000003</v>
          </cell>
          <cell r="AF251">
            <v>48351.920100000003</v>
          </cell>
          <cell r="AG251">
            <v>78210.23</v>
          </cell>
          <cell r="AH251">
            <v>0</v>
          </cell>
          <cell r="AI251">
            <v>280287.40000000002</v>
          </cell>
          <cell r="AJ251">
            <v>344293.36940000003</v>
          </cell>
          <cell r="AK251">
            <v>344293.36940000003</v>
          </cell>
          <cell r="AL251">
            <v>140724.10999999999</v>
          </cell>
          <cell r="AM251">
            <v>300153.48300000001</v>
          </cell>
          <cell r="AN251">
            <v>2922549.6258999999</v>
          </cell>
          <cell r="AO251">
            <v>36041909.262999997</v>
          </cell>
          <cell r="AP251">
            <v>201404</v>
          </cell>
          <cell r="AQ251">
            <v>201404</v>
          </cell>
          <cell r="AR251">
            <v>160036036.20819998</v>
          </cell>
          <cell r="AS251">
            <v>3665534.0970000001</v>
          </cell>
          <cell r="AT251">
            <v>887703.34000000008</v>
          </cell>
          <cell r="AU251">
            <v>201865.52830000001</v>
          </cell>
          <cell r="AV251">
            <v>0</v>
          </cell>
          <cell r="AW251">
            <v>0</v>
          </cell>
          <cell r="AX251">
            <v>0</v>
          </cell>
          <cell r="AY251">
            <v>351085.76</v>
          </cell>
          <cell r="AZ251">
            <v>1097977.5899999999</v>
          </cell>
          <cell r="BA251">
            <v>1126901.8787</v>
          </cell>
          <cell r="BB251">
            <v>720516.83</v>
          </cell>
          <cell r="BC251">
            <v>720516.83</v>
          </cell>
          <cell r="BD251">
            <v>1653116.1705</v>
          </cell>
          <cell r="BE251">
            <v>1653116.1705</v>
          </cell>
          <cell r="BF251">
            <v>1653116.1705</v>
          </cell>
          <cell r="BG251">
            <v>153996869.11069998</v>
          </cell>
          <cell r="BH251">
            <v>78371792.536899999</v>
          </cell>
          <cell r="BI251">
            <v>3497223.8832</v>
          </cell>
          <cell r="BJ251">
            <v>72127852.690600008</v>
          </cell>
          <cell r="BK251">
            <v>0</v>
          </cell>
          <cell r="BL251">
            <v>0</v>
          </cell>
          <cell r="BM251">
            <v>887703.34000000008</v>
          </cell>
          <cell r="BN251">
            <v>887703.34000000008</v>
          </cell>
          <cell r="BO251">
            <v>0</v>
          </cell>
          <cell r="BP251">
            <v>0</v>
          </cell>
          <cell r="BQ251">
            <v>0</v>
          </cell>
          <cell r="BR251">
            <v>0</v>
          </cell>
          <cell r="BS251">
            <v>0</v>
          </cell>
          <cell r="BT251">
            <v>0</v>
          </cell>
          <cell r="BU251">
            <v>351085.76</v>
          </cell>
          <cell r="BV251">
            <v>201865.52830000001</v>
          </cell>
          <cell r="BW251">
            <v>351085.76</v>
          </cell>
        </row>
        <row r="252">
          <cell r="A252">
            <v>201405</v>
          </cell>
          <cell r="B252">
            <v>38986134.686800003</v>
          </cell>
          <cell r="C252">
            <v>888075.4121999999</v>
          </cell>
          <cell r="D252">
            <v>261362.3</v>
          </cell>
          <cell r="E252">
            <v>49711.863899999997</v>
          </cell>
          <cell r="F252"/>
          <cell r="G252"/>
          <cell r="H252"/>
          <cell r="I252">
            <v>114011.26</v>
          </cell>
          <cell r="J252">
            <v>288423.64</v>
          </cell>
          <cell r="K252">
            <v>174566.34830000001</v>
          </cell>
          <cell r="L252">
            <v>116724.65</v>
          </cell>
          <cell r="M252">
            <v>116724.65</v>
          </cell>
          <cell r="N252"/>
          <cell r="O252">
            <v>389241.8627</v>
          </cell>
          <cell r="P252">
            <v>389241.8627</v>
          </cell>
          <cell r="Q252">
            <v>37592092.7619</v>
          </cell>
          <cell r="R252">
            <v>16308503.280800002</v>
          </cell>
          <cell r="S252">
            <v>2748308.5377000002</v>
          </cell>
          <cell r="T252">
            <v>18535280.943399999</v>
          </cell>
          <cell r="U252">
            <v>261362.29999999702</v>
          </cell>
          <cell r="V252">
            <v>0</v>
          </cell>
          <cell r="W252">
            <v>261362.3</v>
          </cell>
          <cell r="X252">
            <v>261362.3</v>
          </cell>
          <cell r="Y252"/>
          <cell r="Z252">
            <v>0</v>
          </cell>
          <cell r="AA252"/>
          <cell r="AB252"/>
          <cell r="AC252"/>
          <cell r="AE252">
            <v>49711.863899999997</v>
          </cell>
          <cell r="AF252">
            <v>49711.863899999997</v>
          </cell>
          <cell r="AG252">
            <v>114011.26</v>
          </cell>
          <cell r="AH252">
            <v>0</v>
          </cell>
          <cell r="AI252">
            <v>288423.64</v>
          </cell>
          <cell r="AJ252">
            <v>174566.34830000001</v>
          </cell>
          <cell r="AK252">
            <v>174566.34830000001</v>
          </cell>
          <cell r="AL252">
            <v>116724.65</v>
          </cell>
          <cell r="AM252">
            <v>389241.8627</v>
          </cell>
          <cell r="AN252">
            <v>2748308.5377000002</v>
          </cell>
          <cell r="AO252">
            <v>34843784.224200003</v>
          </cell>
          <cell r="AP252">
            <v>201405</v>
          </cell>
          <cell r="AQ252">
            <v>201405</v>
          </cell>
          <cell r="AR252">
            <v>199022170.89499998</v>
          </cell>
          <cell r="AS252">
            <v>4553609.5092000002</v>
          </cell>
          <cell r="AT252">
            <v>1149065.6400000001</v>
          </cell>
          <cell r="AU252">
            <v>251577.3922</v>
          </cell>
          <cell r="AV252">
            <v>0</v>
          </cell>
          <cell r="AW252">
            <v>0</v>
          </cell>
          <cell r="AX252">
            <v>0</v>
          </cell>
          <cell r="AY252">
            <v>465097.02</v>
          </cell>
          <cell r="AZ252">
            <v>1386401.23</v>
          </cell>
          <cell r="BA252">
            <v>1301468.227</v>
          </cell>
          <cell r="BB252">
            <v>837241.48</v>
          </cell>
          <cell r="BC252">
            <v>837241.48</v>
          </cell>
          <cell r="BD252">
            <v>2042358.0331999999</v>
          </cell>
          <cell r="BE252">
            <v>2042358.0331999999</v>
          </cell>
          <cell r="BF252">
            <v>2042358.0331999999</v>
          </cell>
          <cell r="BG252">
            <v>191588961.87259999</v>
          </cell>
          <cell r="BH252">
            <v>94680295.817699999</v>
          </cell>
          <cell r="BI252">
            <v>6245532.4209000003</v>
          </cell>
          <cell r="BJ252">
            <v>90663133.634000003</v>
          </cell>
          <cell r="BK252">
            <v>0</v>
          </cell>
          <cell r="BL252">
            <v>0</v>
          </cell>
          <cell r="BM252">
            <v>1149065.6400000001</v>
          </cell>
          <cell r="BN252">
            <v>1149065.6400000001</v>
          </cell>
          <cell r="BO252">
            <v>0</v>
          </cell>
          <cell r="BP252">
            <v>0</v>
          </cell>
          <cell r="BQ252">
            <v>0</v>
          </cell>
          <cell r="BR252">
            <v>0</v>
          </cell>
          <cell r="BS252">
            <v>0</v>
          </cell>
          <cell r="BT252">
            <v>0</v>
          </cell>
          <cell r="BU252">
            <v>465097.02</v>
          </cell>
          <cell r="BV252">
            <v>251577.3922</v>
          </cell>
          <cell r="BW252">
            <v>465097.02</v>
          </cell>
        </row>
        <row r="253">
          <cell r="A253">
            <v>201406</v>
          </cell>
          <cell r="B253">
            <v>35742847.403599992</v>
          </cell>
          <cell r="C253">
            <v>898519.56699999981</v>
          </cell>
          <cell r="D253">
            <v>273665.73</v>
          </cell>
          <cell r="E253">
            <v>48976.287600000003</v>
          </cell>
          <cell r="F253"/>
          <cell r="G253"/>
          <cell r="H253"/>
          <cell r="I253">
            <v>111065.78</v>
          </cell>
          <cell r="J253">
            <v>287910.17</v>
          </cell>
          <cell r="K253">
            <v>176901.59940000001</v>
          </cell>
          <cell r="L253">
            <v>93658.6</v>
          </cell>
          <cell r="M253">
            <v>93658.6</v>
          </cell>
          <cell r="N253"/>
          <cell r="O253">
            <v>510832.37109999999</v>
          </cell>
          <cell r="P253">
            <v>510832.37109999999</v>
          </cell>
          <cell r="Q253">
            <v>34239836.865499996</v>
          </cell>
          <cell r="R253">
            <v>11540346.099000001</v>
          </cell>
          <cell r="S253">
            <v>1746800.3787</v>
          </cell>
          <cell r="T253">
            <v>20952690.387799997</v>
          </cell>
          <cell r="U253">
            <v>273665.72999998927</v>
          </cell>
          <cell r="V253">
            <v>0</v>
          </cell>
          <cell r="W253">
            <v>273665.73</v>
          </cell>
          <cell r="X253">
            <v>273665.73</v>
          </cell>
          <cell r="Y253"/>
          <cell r="Z253">
            <v>0</v>
          </cell>
          <cell r="AA253"/>
          <cell r="AB253"/>
          <cell r="AC253"/>
          <cell r="AE253">
            <v>48976.287600000003</v>
          </cell>
          <cell r="AF253">
            <v>48976.287600000003</v>
          </cell>
          <cell r="AG253">
            <v>111065.78</v>
          </cell>
          <cell r="AH253">
            <v>0</v>
          </cell>
          <cell r="AI253">
            <v>287910.17</v>
          </cell>
          <cell r="AJ253">
            <v>176901.59940000001</v>
          </cell>
          <cell r="AK253">
            <v>176901.59940000001</v>
          </cell>
          <cell r="AL253">
            <v>93658.6</v>
          </cell>
          <cell r="AM253">
            <v>510832.37109999999</v>
          </cell>
          <cell r="AN253">
            <v>1746800.3787</v>
          </cell>
          <cell r="AO253">
            <v>32493036.4868</v>
          </cell>
          <cell r="AP253">
            <v>201406</v>
          </cell>
          <cell r="AQ253">
            <v>201406</v>
          </cell>
          <cell r="AR253">
            <v>234765018.29859996</v>
          </cell>
          <cell r="AS253">
            <v>5452129.0762</v>
          </cell>
          <cell r="AT253">
            <v>1422731.37</v>
          </cell>
          <cell r="AU253">
            <v>300553.67979999998</v>
          </cell>
          <cell r="AV253">
            <v>0</v>
          </cell>
          <cell r="AW253">
            <v>0</v>
          </cell>
          <cell r="AX253">
            <v>0</v>
          </cell>
          <cell r="AY253">
            <v>576162.80000000005</v>
          </cell>
          <cell r="AZ253">
            <v>1674311.4</v>
          </cell>
          <cell r="BA253">
            <v>1478369.8263999999</v>
          </cell>
          <cell r="BB253">
            <v>930900.08</v>
          </cell>
          <cell r="BC253">
            <v>930900.08</v>
          </cell>
          <cell r="BD253">
            <v>2553190.4043000001</v>
          </cell>
          <cell r="BE253">
            <v>2553190.4043000001</v>
          </cell>
          <cell r="BF253">
            <v>2553190.4043000001</v>
          </cell>
          <cell r="BG253">
            <v>225828798.73809999</v>
          </cell>
          <cell r="BH253">
            <v>106220641.91670001</v>
          </cell>
          <cell r="BI253">
            <v>7992332.7996000005</v>
          </cell>
          <cell r="BJ253">
            <v>111615824.0218</v>
          </cell>
          <cell r="BK253">
            <v>0</v>
          </cell>
          <cell r="BL253">
            <v>0</v>
          </cell>
          <cell r="BM253">
            <v>1422731.37</v>
          </cell>
          <cell r="BN253">
            <v>1422731.37</v>
          </cell>
          <cell r="BO253">
            <v>0</v>
          </cell>
          <cell r="BP253">
            <v>0</v>
          </cell>
          <cell r="BQ253">
            <v>0</v>
          </cell>
          <cell r="BR253">
            <v>0</v>
          </cell>
          <cell r="BS253">
            <v>0</v>
          </cell>
          <cell r="BT253">
            <v>0</v>
          </cell>
          <cell r="BU253">
            <v>576162.80000000005</v>
          </cell>
          <cell r="BV253">
            <v>300553.67979999998</v>
          </cell>
          <cell r="BW253">
            <v>576162.80000000005</v>
          </cell>
        </row>
        <row r="254">
          <cell r="A254">
            <v>201407</v>
          </cell>
          <cell r="B254">
            <v>42443738.128100008</v>
          </cell>
          <cell r="C254">
            <v>1189401.7201999999</v>
          </cell>
          <cell r="D254">
            <v>309843.02</v>
          </cell>
          <cell r="E254">
            <v>55697.163699999997</v>
          </cell>
          <cell r="F254"/>
          <cell r="G254"/>
          <cell r="H254"/>
          <cell r="I254">
            <v>119717.45</v>
          </cell>
          <cell r="J254">
            <v>509659.56</v>
          </cell>
          <cell r="K254">
            <v>194484.52650000001</v>
          </cell>
          <cell r="L254">
            <v>288482.65999999997</v>
          </cell>
          <cell r="M254">
            <v>288482.65999999997</v>
          </cell>
          <cell r="N254"/>
          <cell r="O254">
            <v>396692.7573</v>
          </cell>
          <cell r="P254">
            <v>396692.7573</v>
          </cell>
          <cell r="Q254">
            <v>40569160.990600005</v>
          </cell>
          <cell r="R254">
            <v>15356175.251700001</v>
          </cell>
          <cell r="S254">
            <v>3839496.3204000001</v>
          </cell>
          <cell r="T254">
            <v>21373489.418499999</v>
          </cell>
          <cell r="U254">
            <v>309843.02000001073</v>
          </cell>
          <cell r="V254">
            <v>0</v>
          </cell>
          <cell r="W254">
            <v>309843.02</v>
          </cell>
          <cell r="X254">
            <v>309843.02</v>
          </cell>
          <cell r="Y254"/>
          <cell r="Z254">
            <v>0</v>
          </cell>
          <cell r="AA254"/>
          <cell r="AB254"/>
          <cell r="AC254"/>
          <cell r="AE254">
            <v>55697.163699999997</v>
          </cell>
          <cell r="AF254">
            <v>55697.163699999997</v>
          </cell>
          <cell r="AG254">
            <v>119717.45</v>
          </cell>
          <cell r="AH254">
            <v>0</v>
          </cell>
          <cell r="AI254">
            <v>509659.56</v>
          </cell>
          <cell r="AJ254">
            <v>194484.52650000001</v>
          </cell>
          <cell r="AK254">
            <v>194484.52650000001</v>
          </cell>
          <cell r="AL254">
            <v>288482.65999999997</v>
          </cell>
          <cell r="AM254">
            <v>396692.7573</v>
          </cell>
          <cell r="AN254">
            <v>3839496.3204000001</v>
          </cell>
          <cell r="AO254">
            <v>36729664.670199998</v>
          </cell>
          <cell r="AP254">
            <v>201407</v>
          </cell>
          <cell r="AQ254">
            <v>201407</v>
          </cell>
          <cell r="AR254">
            <v>277208756.4267</v>
          </cell>
          <cell r="AS254">
            <v>6641530.7963999994</v>
          </cell>
          <cell r="AT254">
            <v>1732574.3900000001</v>
          </cell>
          <cell r="AU254">
            <v>356250.84349999996</v>
          </cell>
          <cell r="AV254">
            <v>0</v>
          </cell>
          <cell r="AW254">
            <v>0</v>
          </cell>
          <cell r="AX254">
            <v>0</v>
          </cell>
          <cell r="AY254">
            <v>695880.25</v>
          </cell>
          <cell r="AZ254">
            <v>2183970.96</v>
          </cell>
          <cell r="BA254">
            <v>1672854.3528999998</v>
          </cell>
          <cell r="BB254">
            <v>1219382.74</v>
          </cell>
          <cell r="BC254">
            <v>1219382.74</v>
          </cell>
          <cell r="BD254">
            <v>2949883.1616000002</v>
          </cell>
          <cell r="BE254">
            <v>2949883.1616000002</v>
          </cell>
          <cell r="BF254">
            <v>2949883.1616000002</v>
          </cell>
          <cell r="BG254">
            <v>266397959.72869998</v>
          </cell>
          <cell r="BH254">
            <v>121576817.1684</v>
          </cell>
          <cell r="BI254">
            <v>11831829.120000001</v>
          </cell>
          <cell r="BJ254">
            <v>132989313.44029999</v>
          </cell>
          <cell r="BK254">
            <v>0</v>
          </cell>
          <cell r="BL254">
            <v>0</v>
          </cell>
          <cell r="BM254">
            <v>1732574.3900000001</v>
          </cell>
          <cell r="BN254">
            <v>1732574.3900000001</v>
          </cell>
          <cell r="BO254">
            <v>0</v>
          </cell>
          <cell r="BP254">
            <v>0</v>
          </cell>
          <cell r="BQ254">
            <v>0</v>
          </cell>
          <cell r="BR254">
            <v>0</v>
          </cell>
          <cell r="BS254">
            <v>0</v>
          </cell>
          <cell r="BT254">
            <v>0</v>
          </cell>
          <cell r="BU254">
            <v>695880.25</v>
          </cell>
          <cell r="BV254">
            <v>356250.84349999996</v>
          </cell>
          <cell r="BW254">
            <v>695880.25</v>
          </cell>
        </row>
        <row r="255">
          <cell r="A255">
            <v>201408</v>
          </cell>
          <cell r="B255">
            <v>41647999.522500008</v>
          </cell>
          <cell r="C255">
            <v>1288386.8983</v>
          </cell>
          <cell r="D255">
            <v>359303.19</v>
          </cell>
          <cell r="E255">
            <v>64140.128499999999</v>
          </cell>
          <cell r="F255"/>
          <cell r="G255"/>
          <cell r="H255"/>
          <cell r="I255">
            <v>137082.78</v>
          </cell>
          <cell r="J255">
            <v>524766.41</v>
          </cell>
          <cell r="K255">
            <v>203094.3898</v>
          </cell>
          <cell r="L255">
            <v>286614.62</v>
          </cell>
          <cell r="M255">
            <v>286614.62</v>
          </cell>
          <cell r="N255"/>
          <cell r="O255">
            <v>459215.9069</v>
          </cell>
          <cell r="P255">
            <v>459215.9069</v>
          </cell>
          <cell r="Q255">
            <v>39613782.097300008</v>
          </cell>
          <cell r="R255">
            <v>15980925.443700001</v>
          </cell>
          <cell r="S255">
            <v>1244666.8489000001</v>
          </cell>
          <cell r="T255">
            <v>22388189.804700002</v>
          </cell>
          <cell r="U255">
            <v>359303.19000000507</v>
          </cell>
          <cell r="V255">
            <v>0</v>
          </cell>
          <cell r="W255">
            <v>359303.19</v>
          </cell>
          <cell r="X255">
            <v>359303.19</v>
          </cell>
          <cell r="Y255"/>
          <cell r="Z255">
            <v>0</v>
          </cell>
          <cell r="AA255"/>
          <cell r="AB255"/>
          <cell r="AC255"/>
          <cell r="AE255">
            <v>64140.128499999999</v>
          </cell>
          <cell r="AF255">
            <v>64140.128499999999</v>
          </cell>
          <cell r="AG255">
            <v>137082.78</v>
          </cell>
          <cell r="AH255">
            <v>0</v>
          </cell>
          <cell r="AI255">
            <v>524766.41</v>
          </cell>
          <cell r="AJ255">
            <v>203094.3898</v>
          </cell>
          <cell r="AK255">
            <v>203094.3898</v>
          </cell>
          <cell r="AL255">
            <v>286614.62</v>
          </cell>
          <cell r="AM255">
            <v>459215.9069</v>
          </cell>
          <cell r="AN255">
            <v>1244666.8489000001</v>
          </cell>
          <cell r="AO255">
            <v>38369115.248400003</v>
          </cell>
          <cell r="AP255">
            <v>201408</v>
          </cell>
          <cell r="AQ255">
            <v>201408</v>
          </cell>
          <cell r="AR255">
            <v>318856755.94920003</v>
          </cell>
          <cell r="AS255">
            <v>7929917.6946999989</v>
          </cell>
          <cell r="AT255">
            <v>2091877.58</v>
          </cell>
          <cell r="AU255">
            <v>420390.97199999995</v>
          </cell>
          <cell r="AV255">
            <v>0</v>
          </cell>
          <cell r="AW255">
            <v>0</v>
          </cell>
          <cell r="AX255">
            <v>0</v>
          </cell>
          <cell r="AY255">
            <v>832963.03</v>
          </cell>
          <cell r="AZ255">
            <v>2708737.37</v>
          </cell>
          <cell r="BA255">
            <v>1875948.7426999998</v>
          </cell>
          <cell r="BB255">
            <v>1505997.3599999999</v>
          </cell>
          <cell r="BC255">
            <v>1505997.3599999999</v>
          </cell>
          <cell r="BD255">
            <v>3409099.0685000001</v>
          </cell>
          <cell r="BE255">
            <v>3409099.0685000001</v>
          </cell>
          <cell r="BF255">
            <v>3409099.0685000001</v>
          </cell>
          <cell r="BG255">
            <v>306011741.82599998</v>
          </cell>
          <cell r="BH255">
            <v>137557742.61210001</v>
          </cell>
          <cell r="BI255">
            <v>13076495.968900001</v>
          </cell>
          <cell r="BJ255">
            <v>155377503.245</v>
          </cell>
          <cell r="BK255">
            <v>0</v>
          </cell>
          <cell r="BL255">
            <v>0</v>
          </cell>
          <cell r="BM255">
            <v>2091877.58</v>
          </cell>
          <cell r="BN255">
            <v>2091877.58</v>
          </cell>
          <cell r="BO255">
            <v>0</v>
          </cell>
          <cell r="BP255">
            <v>0</v>
          </cell>
          <cell r="BQ255">
            <v>0</v>
          </cell>
          <cell r="BR255">
            <v>0</v>
          </cell>
          <cell r="BS255">
            <v>0</v>
          </cell>
          <cell r="BT255">
            <v>0</v>
          </cell>
          <cell r="BU255">
            <v>832963.03</v>
          </cell>
          <cell r="BV255">
            <v>420390.97199999995</v>
          </cell>
          <cell r="BW255">
            <v>832963.03</v>
          </cell>
        </row>
        <row r="256">
          <cell r="A256">
            <v>201409</v>
          </cell>
          <cell r="B256">
            <v>39278617.057400003</v>
          </cell>
          <cell r="C256">
            <v>1097401.4656</v>
          </cell>
          <cell r="D256">
            <v>302282.86</v>
          </cell>
          <cell r="E256">
            <v>61838.606299999999</v>
          </cell>
          <cell r="F256"/>
          <cell r="G256"/>
          <cell r="H256"/>
          <cell r="I256">
            <v>93158.77</v>
          </cell>
          <cell r="J256">
            <v>478657.21</v>
          </cell>
          <cell r="K256">
            <v>161464.01930000001</v>
          </cell>
          <cell r="L256">
            <v>241171.58</v>
          </cell>
          <cell r="M256">
            <v>241171.58</v>
          </cell>
          <cell r="N256"/>
          <cell r="O256">
            <v>458969.71759999997</v>
          </cell>
          <cell r="P256">
            <v>458969.71759999997</v>
          </cell>
          <cell r="Q256">
            <v>37481074.294200003</v>
          </cell>
          <cell r="R256">
            <v>14476223.630900001</v>
          </cell>
          <cell r="S256">
            <v>2007276.4682</v>
          </cell>
          <cell r="T256">
            <v>20997574.195099998</v>
          </cell>
          <cell r="U256">
            <v>302282.86000000685</v>
          </cell>
          <cell r="V256">
            <v>0</v>
          </cell>
          <cell r="W256">
            <v>302282.86</v>
          </cell>
          <cell r="X256">
            <v>302282.86</v>
          </cell>
          <cell r="Y256"/>
          <cell r="Z256">
            <v>0</v>
          </cell>
          <cell r="AA256"/>
          <cell r="AB256"/>
          <cell r="AC256"/>
          <cell r="AE256">
            <v>61838.606299999999</v>
          </cell>
          <cell r="AF256">
            <v>61838.606299999999</v>
          </cell>
          <cell r="AG256">
            <v>93158.77</v>
          </cell>
          <cell r="AH256">
            <v>0</v>
          </cell>
          <cell r="AI256">
            <v>478657.21</v>
          </cell>
          <cell r="AJ256">
            <v>161464.01930000001</v>
          </cell>
          <cell r="AK256">
            <v>161464.01930000001</v>
          </cell>
          <cell r="AL256">
            <v>241171.58</v>
          </cell>
          <cell r="AM256">
            <v>458969.71759999997</v>
          </cell>
          <cell r="AN256">
            <v>2007276.4682</v>
          </cell>
          <cell r="AO256">
            <v>35473797.825999998</v>
          </cell>
          <cell r="AP256">
            <v>201409</v>
          </cell>
          <cell r="AQ256">
            <v>201409</v>
          </cell>
          <cell r="AR256">
            <v>358135373.00660002</v>
          </cell>
          <cell r="AS256">
            <v>9027319.1602999996</v>
          </cell>
          <cell r="AT256">
            <v>2394160.44</v>
          </cell>
          <cell r="AU256">
            <v>482229.57829999994</v>
          </cell>
          <cell r="AV256">
            <v>0</v>
          </cell>
          <cell r="AW256">
            <v>0</v>
          </cell>
          <cell r="AX256">
            <v>0</v>
          </cell>
          <cell r="AY256">
            <v>926121.8</v>
          </cell>
          <cell r="AZ256">
            <v>3187394.58</v>
          </cell>
          <cell r="BA256">
            <v>2037412.7619999999</v>
          </cell>
          <cell r="BB256">
            <v>1747168.94</v>
          </cell>
          <cell r="BC256">
            <v>1747168.94</v>
          </cell>
          <cell r="BD256">
            <v>3868068.7861000001</v>
          </cell>
          <cell r="BE256">
            <v>3868068.7861000001</v>
          </cell>
          <cell r="BF256">
            <v>3868068.7861000001</v>
          </cell>
          <cell r="BG256">
            <v>343492816.12019998</v>
          </cell>
          <cell r="BH256">
            <v>152033966.243</v>
          </cell>
          <cell r="BI256">
            <v>15083772.437100001</v>
          </cell>
          <cell r="BJ256">
            <v>176375077.44010001</v>
          </cell>
          <cell r="BK256">
            <v>0</v>
          </cell>
          <cell r="BL256">
            <v>0</v>
          </cell>
          <cell r="BM256">
            <v>2394160.44</v>
          </cell>
          <cell r="BN256">
            <v>2394160.44</v>
          </cell>
          <cell r="BO256">
            <v>0</v>
          </cell>
          <cell r="BP256">
            <v>0</v>
          </cell>
          <cell r="BQ256">
            <v>0</v>
          </cell>
          <cell r="BR256">
            <v>0</v>
          </cell>
          <cell r="BS256">
            <v>0</v>
          </cell>
          <cell r="BT256">
            <v>0</v>
          </cell>
          <cell r="BU256">
            <v>926121.8</v>
          </cell>
          <cell r="BV256">
            <v>482229.57829999994</v>
          </cell>
          <cell r="BW256">
            <v>926121.8</v>
          </cell>
        </row>
        <row r="257">
          <cell r="A257">
            <v>201410</v>
          </cell>
          <cell r="B257">
            <v>44635551.4476</v>
          </cell>
          <cell r="C257">
            <v>1255162.0755</v>
          </cell>
          <cell r="D257">
            <v>354917.14</v>
          </cell>
          <cell r="E257">
            <v>63656.952100000002</v>
          </cell>
          <cell r="F257"/>
          <cell r="G257"/>
          <cell r="H257"/>
          <cell r="I257">
            <v>100299.32</v>
          </cell>
          <cell r="J257">
            <v>519326.33</v>
          </cell>
          <cell r="K257">
            <v>216962.3334</v>
          </cell>
          <cell r="L257">
            <v>227171.88</v>
          </cell>
          <cell r="M257">
            <v>227171.88</v>
          </cell>
          <cell r="N257"/>
          <cell r="O257">
            <v>407042.12729999999</v>
          </cell>
          <cell r="P257">
            <v>407042.12729999999</v>
          </cell>
          <cell r="Q257">
            <v>42746175.364799999</v>
          </cell>
          <cell r="R257">
            <v>17555884.835300002</v>
          </cell>
          <cell r="S257">
            <v>3110331.5169000002</v>
          </cell>
          <cell r="T257">
            <v>22079959.012599997</v>
          </cell>
          <cell r="U257">
            <v>354917.13999999315</v>
          </cell>
          <cell r="V257">
            <v>0</v>
          </cell>
          <cell r="W257">
            <v>354917.14</v>
          </cell>
          <cell r="X257">
            <v>354917.14</v>
          </cell>
          <cell r="Y257"/>
          <cell r="Z257">
            <v>0</v>
          </cell>
          <cell r="AA257"/>
          <cell r="AB257"/>
          <cell r="AC257"/>
          <cell r="AE257">
            <v>63656.952100000002</v>
          </cell>
          <cell r="AF257">
            <v>63656.952100000002</v>
          </cell>
          <cell r="AG257">
            <v>100299.32</v>
          </cell>
          <cell r="AH257">
            <v>0</v>
          </cell>
          <cell r="AI257">
            <v>519326.33</v>
          </cell>
          <cell r="AJ257">
            <v>216962.3334</v>
          </cell>
          <cell r="AK257">
            <v>216962.3334</v>
          </cell>
          <cell r="AL257">
            <v>227171.88</v>
          </cell>
          <cell r="AM257">
            <v>407042.12729999999</v>
          </cell>
          <cell r="AN257">
            <v>3110331.5169000002</v>
          </cell>
          <cell r="AO257">
            <v>39635843.847900003</v>
          </cell>
          <cell r="AP257">
            <v>201410</v>
          </cell>
          <cell r="AQ257">
            <v>201410</v>
          </cell>
          <cell r="AR257">
            <v>402770924.45420003</v>
          </cell>
          <cell r="AS257">
            <v>10282481.2358</v>
          </cell>
          <cell r="AT257">
            <v>2749077.58</v>
          </cell>
          <cell r="AU257">
            <v>545886.53039999993</v>
          </cell>
          <cell r="AV257">
            <v>0</v>
          </cell>
          <cell r="AW257">
            <v>0</v>
          </cell>
          <cell r="AX257">
            <v>0</v>
          </cell>
          <cell r="AY257">
            <v>1026421.1200000001</v>
          </cell>
          <cell r="AZ257">
            <v>3706720.91</v>
          </cell>
          <cell r="BA257">
            <v>2254375.0954</v>
          </cell>
          <cell r="BB257">
            <v>1974340.8199999998</v>
          </cell>
          <cell r="BC257">
            <v>1974340.8199999998</v>
          </cell>
          <cell r="BD257">
            <v>4275110.9134</v>
          </cell>
          <cell r="BE257">
            <v>4275110.9134</v>
          </cell>
          <cell r="BF257">
            <v>4275110.9134</v>
          </cell>
          <cell r="BG257">
            <v>386238991.48499995</v>
          </cell>
          <cell r="BH257">
            <v>169589851.0783</v>
          </cell>
          <cell r="BI257">
            <v>18194103.954</v>
          </cell>
          <cell r="BJ257">
            <v>198455036.45270002</v>
          </cell>
          <cell r="BK257">
            <v>0</v>
          </cell>
          <cell r="BL257">
            <v>0</v>
          </cell>
          <cell r="BM257">
            <v>2749077.58</v>
          </cell>
          <cell r="BN257">
            <v>2749077.58</v>
          </cell>
          <cell r="BO257">
            <v>0</v>
          </cell>
          <cell r="BP257">
            <v>0</v>
          </cell>
          <cell r="BQ257">
            <v>0</v>
          </cell>
          <cell r="BR257">
            <v>0</v>
          </cell>
          <cell r="BS257">
            <v>0</v>
          </cell>
          <cell r="BT257">
            <v>0</v>
          </cell>
          <cell r="BU257">
            <v>1026421.1200000001</v>
          </cell>
          <cell r="BV257">
            <v>545886.53039999993</v>
          </cell>
          <cell r="BW257">
            <v>1026421.1200000001</v>
          </cell>
        </row>
        <row r="258">
          <cell r="A258">
            <v>201411</v>
          </cell>
          <cell r="B258">
            <v>43229782.380499996</v>
          </cell>
          <cell r="C258">
            <v>1244085.2901000001</v>
          </cell>
          <cell r="D258">
            <v>331987.69</v>
          </cell>
          <cell r="E258">
            <v>66182.786900000006</v>
          </cell>
          <cell r="F258"/>
          <cell r="G258"/>
          <cell r="H258"/>
          <cell r="I258">
            <v>106979.53</v>
          </cell>
          <cell r="J258">
            <v>482002.87</v>
          </cell>
          <cell r="K258">
            <v>256932.41320000001</v>
          </cell>
          <cell r="L258">
            <v>225630.31</v>
          </cell>
          <cell r="M258">
            <v>225630.31</v>
          </cell>
          <cell r="N258"/>
          <cell r="O258">
            <v>453173.58350000001</v>
          </cell>
          <cell r="P258">
            <v>453173.58350000001</v>
          </cell>
          <cell r="Q258">
            <v>41306893.196899995</v>
          </cell>
          <cell r="R258">
            <v>17006035.995200001</v>
          </cell>
          <cell r="S258">
            <v>2985732.5778999999</v>
          </cell>
          <cell r="T258">
            <v>21315124.623799998</v>
          </cell>
          <cell r="U258">
            <v>331987.68999999017</v>
          </cell>
          <cell r="V258">
            <v>0</v>
          </cell>
          <cell r="W258">
            <v>331987.69</v>
          </cell>
          <cell r="X258">
            <v>331987.69</v>
          </cell>
          <cell r="Y258"/>
          <cell r="Z258">
            <v>0</v>
          </cell>
          <cell r="AA258"/>
          <cell r="AB258"/>
          <cell r="AC258"/>
          <cell r="AE258">
            <v>66182.786900000006</v>
          </cell>
          <cell r="AF258">
            <v>66182.786900000006</v>
          </cell>
          <cell r="AG258">
            <v>106979.53</v>
          </cell>
          <cell r="AH258">
            <v>0</v>
          </cell>
          <cell r="AI258">
            <v>482002.87</v>
          </cell>
          <cell r="AJ258">
            <v>256932.41320000001</v>
          </cell>
          <cell r="AK258">
            <v>256932.41320000001</v>
          </cell>
          <cell r="AL258">
            <v>225630.31</v>
          </cell>
          <cell r="AM258">
            <v>453173.58350000001</v>
          </cell>
          <cell r="AN258">
            <v>2985732.5778999999</v>
          </cell>
          <cell r="AO258">
            <v>38321160.619000003</v>
          </cell>
          <cell r="AP258">
            <v>201411</v>
          </cell>
          <cell r="AQ258">
            <v>201411</v>
          </cell>
          <cell r="AR258">
            <v>446000706.83470005</v>
          </cell>
          <cell r="AS258">
            <v>11526566.525900001</v>
          </cell>
          <cell r="AT258">
            <v>3081065.27</v>
          </cell>
          <cell r="AU258">
            <v>612069.3173</v>
          </cell>
          <cell r="AV258">
            <v>0</v>
          </cell>
          <cell r="AW258">
            <v>0</v>
          </cell>
          <cell r="AX258">
            <v>0</v>
          </cell>
          <cell r="AY258">
            <v>1133400.6500000001</v>
          </cell>
          <cell r="AZ258">
            <v>4188723.7800000003</v>
          </cell>
          <cell r="BA258">
            <v>2511307.5085999998</v>
          </cell>
          <cell r="BB258">
            <v>2199971.13</v>
          </cell>
          <cell r="BC258">
            <v>2199971.13</v>
          </cell>
          <cell r="BD258">
            <v>4728284.4968999997</v>
          </cell>
          <cell r="BE258">
            <v>4728284.4968999997</v>
          </cell>
          <cell r="BF258">
            <v>4728284.4968999997</v>
          </cell>
          <cell r="BG258">
            <v>427545884.68189996</v>
          </cell>
          <cell r="BH258">
            <v>186595887.07350001</v>
          </cell>
          <cell r="BI258">
            <v>21179836.5319</v>
          </cell>
          <cell r="BJ258">
            <v>219770161.07650003</v>
          </cell>
          <cell r="BK258">
            <v>0</v>
          </cell>
          <cell r="BL258">
            <v>0</v>
          </cell>
          <cell r="BM258">
            <v>3081065.27</v>
          </cell>
          <cell r="BN258">
            <v>3081065.27</v>
          </cell>
          <cell r="BO258">
            <v>0</v>
          </cell>
          <cell r="BP258">
            <v>0</v>
          </cell>
          <cell r="BQ258">
            <v>0</v>
          </cell>
          <cell r="BR258">
            <v>0</v>
          </cell>
          <cell r="BS258">
            <v>0</v>
          </cell>
          <cell r="BT258">
            <v>0</v>
          </cell>
          <cell r="BU258">
            <v>1133400.6500000001</v>
          </cell>
          <cell r="BV258">
            <v>612069.3173</v>
          </cell>
          <cell r="BW258">
            <v>1133400.6500000001</v>
          </cell>
        </row>
        <row r="259">
          <cell r="A259">
            <v>201412</v>
          </cell>
          <cell r="B259">
            <v>43304195.480099991</v>
          </cell>
          <cell r="C259">
            <v>1292426.9522000002</v>
          </cell>
          <cell r="D259">
            <v>334410.78000000003</v>
          </cell>
          <cell r="E259">
            <v>66592.282300000006</v>
          </cell>
          <cell r="F259"/>
          <cell r="G259"/>
          <cell r="H259"/>
          <cell r="I259">
            <v>124182.6</v>
          </cell>
          <cell r="J259">
            <v>491364.72</v>
          </cell>
          <cell r="K259">
            <v>275876.5699</v>
          </cell>
          <cell r="L259">
            <v>197911.09</v>
          </cell>
          <cell r="M259">
            <v>197911.09</v>
          </cell>
          <cell r="N259"/>
          <cell r="O259">
            <v>408828.24810000003</v>
          </cell>
          <cell r="P259">
            <v>408828.24810000003</v>
          </cell>
          <cell r="Q259">
            <v>41405029.189799994</v>
          </cell>
          <cell r="R259">
            <v>17641776.698799998</v>
          </cell>
          <cell r="S259">
            <v>3016661.7692999998</v>
          </cell>
          <cell r="T259">
            <v>20746590.721700002</v>
          </cell>
          <cell r="U259">
            <v>334410.77999999374</v>
          </cell>
          <cell r="V259">
            <v>0</v>
          </cell>
          <cell r="W259">
            <v>334410.78000000003</v>
          </cell>
          <cell r="X259">
            <v>334410.78000000003</v>
          </cell>
          <cell r="Y259"/>
          <cell r="Z259">
            <v>0</v>
          </cell>
          <cell r="AA259"/>
          <cell r="AB259"/>
          <cell r="AC259"/>
          <cell r="AE259">
            <v>66592.282300000006</v>
          </cell>
          <cell r="AF259">
            <v>66592.282300000006</v>
          </cell>
          <cell r="AG259">
            <v>124182.6</v>
          </cell>
          <cell r="AH259">
            <v>0</v>
          </cell>
          <cell r="AI259">
            <v>491364.72</v>
          </cell>
          <cell r="AJ259">
            <v>275876.5699</v>
          </cell>
          <cell r="AK259">
            <v>275876.5699</v>
          </cell>
          <cell r="AL259">
            <v>197911.09</v>
          </cell>
          <cell r="AM259">
            <v>408828.24810000003</v>
          </cell>
          <cell r="AN259">
            <v>3016661.7692999998</v>
          </cell>
          <cell r="AO259">
            <v>38388367.420499995</v>
          </cell>
          <cell r="AP259">
            <v>201412</v>
          </cell>
          <cell r="AQ259">
            <v>201412</v>
          </cell>
          <cell r="AR259">
            <v>489304902.31480002</v>
          </cell>
          <cell r="AS259">
            <v>12818993.478100002</v>
          </cell>
          <cell r="AT259">
            <v>3415476.05</v>
          </cell>
          <cell r="AU259">
            <v>678661.59959999996</v>
          </cell>
          <cell r="AV259">
            <v>0</v>
          </cell>
          <cell r="AW259">
            <v>0</v>
          </cell>
          <cell r="AX259">
            <v>0</v>
          </cell>
          <cell r="AY259">
            <v>1257583.2500000002</v>
          </cell>
          <cell r="AZ259">
            <v>4680088.5</v>
          </cell>
          <cell r="BA259">
            <v>2787184.0784999998</v>
          </cell>
          <cell r="BB259">
            <v>2397882.2199999997</v>
          </cell>
          <cell r="BC259">
            <v>2397882.2199999997</v>
          </cell>
          <cell r="BD259">
            <v>5137112.7450000001</v>
          </cell>
          <cell r="BE259">
            <v>5137112.7450000001</v>
          </cell>
          <cell r="BF259">
            <v>5137112.7450000001</v>
          </cell>
          <cell r="BG259">
            <v>468950913.87169993</v>
          </cell>
          <cell r="BH259">
            <v>204237663.7723</v>
          </cell>
          <cell r="BI259">
            <v>24196498.301199999</v>
          </cell>
          <cell r="BJ259">
            <v>240516751.79820004</v>
          </cell>
          <cell r="BK259">
            <v>0</v>
          </cell>
          <cell r="BL259">
            <v>0</v>
          </cell>
          <cell r="BM259">
            <v>3415476.05</v>
          </cell>
          <cell r="BN259">
            <v>3415476.05</v>
          </cell>
          <cell r="BO259">
            <v>0</v>
          </cell>
          <cell r="BP259">
            <v>0</v>
          </cell>
          <cell r="BQ259">
            <v>0</v>
          </cell>
          <cell r="BR259">
            <v>0</v>
          </cell>
          <cell r="BS259">
            <v>0</v>
          </cell>
          <cell r="BT259">
            <v>0</v>
          </cell>
          <cell r="BU259">
            <v>1257583.2500000002</v>
          </cell>
          <cell r="BV259">
            <v>678661.59959999996</v>
          </cell>
          <cell r="BW259">
            <v>1257583.2500000002</v>
          </cell>
        </row>
        <row r="260">
          <cell r="A260">
            <v>201501</v>
          </cell>
          <cell r="B260">
            <v>40985850.753999993</v>
          </cell>
          <cell r="C260">
            <v>1363212.6905</v>
          </cell>
          <cell r="D260">
            <v>340868.39</v>
          </cell>
          <cell r="E260">
            <v>63610.1751</v>
          </cell>
          <cell r="F260"/>
          <cell r="G260"/>
          <cell r="H260"/>
          <cell r="I260">
            <v>125500.07</v>
          </cell>
          <cell r="J260">
            <v>484247.9</v>
          </cell>
          <cell r="K260">
            <v>348986.15539999999</v>
          </cell>
          <cell r="L260">
            <v>199784.26</v>
          </cell>
          <cell r="M260">
            <v>199784.26</v>
          </cell>
          <cell r="N260"/>
          <cell r="O260">
            <v>382485.7782</v>
          </cell>
          <cell r="P260">
            <v>382485.7782</v>
          </cell>
          <cell r="Q260">
            <v>39040368.025299996</v>
          </cell>
          <cell r="R260">
            <v>18118859.196799997</v>
          </cell>
          <cell r="S260">
            <v>2884803.8303</v>
          </cell>
          <cell r="T260">
            <v>18036704.998199999</v>
          </cell>
          <cell r="U260">
            <v>340868.3900000006</v>
          </cell>
          <cell r="V260">
            <v>0</v>
          </cell>
          <cell r="W260">
            <v>340868.39</v>
          </cell>
          <cell r="X260">
            <v>340868.39</v>
          </cell>
          <cell r="Y260"/>
          <cell r="Z260">
            <v>0</v>
          </cell>
          <cell r="AA260"/>
          <cell r="AB260"/>
          <cell r="AC260"/>
          <cell r="AE260">
            <v>63610.1751</v>
          </cell>
          <cell r="AF260">
            <v>63610.1751</v>
          </cell>
          <cell r="AG260">
            <v>125500.07</v>
          </cell>
          <cell r="AH260">
            <v>0</v>
          </cell>
          <cell r="AI260">
            <v>484247.9</v>
          </cell>
          <cell r="AJ260">
            <v>348986.15539999999</v>
          </cell>
          <cell r="AK260">
            <v>348986.15539999999</v>
          </cell>
          <cell r="AL260">
            <v>199784.26</v>
          </cell>
          <cell r="AM260">
            <v>382485.7782</v>
          </cell>
          <cell r="AN260">
            <v>2884803.8303</v>
          </cell>
          <cell r="AO260">
            <v>36155564.194999993</v>
          </cell>
          <cell r="AP260">
            <v>201501</v>
          </cell>
          <cell r="AQ260">
            <v>201501</v>
          </cell>
          <cell r="AR260">
            <v>40985850.753999993</v>
          </cell>
          <cell r="AS260">
            <v>1363212.6905</v>
          </cell>
          <cell r="AT260">
            <v>340868.39</v>
          </cell>
          <cell r="AU260">
            <v>63610.1751</v>
          </cell>
          <cell r="AV260">
            <v>0</v>
          </cell>
          <cell r="AW260">
            <v>0</v>
          </cell>
          <cell r="AX260">
            <v>0</v>
          </cell>
          <cell r="AY260">
            <v>125500.07</v>
          </cell>
          <cell r="AZ260">
            <v>484247.9</v>
          </cell>
          <cell r="BA260">
            <v>348986.15539999999</v>
          </cell>
          <cell r="BB260">
            <v>199784.26</v>
          </cell>
          <cell r="BC260">
            <v>199784.26</v>
          </cell>
          <cell r="BD260">
            <v>382485.7782</v>
          </cell>
          <cell r="BE260">
            <v>382485.7782</v>
          </cell>
          <cell r="BF260">
            <v>382485.7782</v>
          </cell>
          <cell r="BG260">
            <v>39040368.025299996</v>
          </cell>
          <cell r="BH260">
            <v>18118859.196799997</v>
          </cell>
          <cell r="BI260">
            <v>2884803.8303</v>
          </cell>
          <cell r="BJ260">
            <v>18036704.998199999</v>
          </cell>
          <cell r="BK260">
            <v>0</v>
          </cell>
          <cell r="BL260">
            <v>0</v>
          </cell>
          <cell r="BM260">
            <v>340868.39</v>
          </cell>
          <cell r="BN260">
            <v>340868.39</v>
          </cell>
          <cell r="BO260">
            <v>0</v>
          </cell>
          <cell r="BP260">
            <v>0</v>
          </cell>
          <cell r="BQ260">
            <v>0</v>
          </cell>
          <cell r="BR260">
            <v>0</v>
          </cell>
          <cell r="BS260">
            <v>0</v>
          </cell>
          <cell r="BT260">
            <v>0</v>
          </cell>
          <cell r="BU260">
            <v>125500.07</v>
          </cell>
          <cell r="BV260">
            <v>63610.1751</v>
          </cell>
          <cell r="BW260">
            <v>125500.07</v>
          </cell>
        </row>
        <row r="261">
          <cell r="A261">
            <v>201502</v>
          </cell>
          <cell r="B261">
            <v>37059467.9274</v>
          </cell>
          <cell r="C261">
            <v>1135775.2719000001</v>
          </cell>
          <cell r="D261">
            <v>287800.87</v>
          </cell>
          <cell r="E261">
            <v>60089.898300000001</v>
          </cell>
          <cell r="F261"/>
          <cell r="G261"/>
          <cell r="H261"/>
          <cell r="I261">
            <v>101188.96</v>
          </cell>
          <cell r="J261">
            <v>366951.66</v>
          </cell>
          <cell r="K261">
            <v>319743.8836</v>
          </cell>
          <cell r="L261">
            <v>147157.6</v>
          </cell>
          <cell r="M261">
            <v>147157.6</v>
          </cell>
          <cell r="N261"/>
          <cell r="O261">
            <v>385833.0624</v>
          </cell>
          <cell r="P261">
            <v>385833.0624</v>
          </cell>
          <cell r="Q261">
            <v>35390701.993100002</v>
          </cell>
          <cell r="R261">
            <v>15394610.4954</v>
          </cell>
          <cell r="S261">
            <v>2496293.3758999999</v>
          </cell>
          <cell r="T261">
            <v>17499798.121799998</v>
          </cell>
          <cell r="U261">
            <v>287800.87000000477</v>
          </cell>
          <cell r="V261">
            <v>0</v>
          </cell>
          <cell r="W261">
            <v>287800.87</v>
          </cell>
          <cell r="X261">
            <v>287800.87</v>
          </cell>
          <cell r="Y261"/>
          <cell r="Z261">
            <v>0</v>
          </cell>
          <cell r="AA261"/>
          <cell r="AB261"/>
          <cell r="AC261"/>
          <cell r="AE261">
            <v>60089.898300000001</v>
          </cell>
          <cell r="AF261">
            <v>60089.898300000001</v>
          </cell>
          <cell r="AG261">
            <v>101188.96</v>
          </cell>
          <cell r="AH261">
            <v>0</v>
          </cell>
          <cell r="AI261">
            <v>366951.66</v>
          </cell>
          <cell r="AJ261">
            <v>319743.8836</v>
          </cell>
          <cell r="AK261">
            <v>319743.8836</v>
          </cell>
          <cell r="AL261">
            <v>147157.6</v>
          </cell>
          <cell r="AM261">
            <v>385833.0624</v>
          </cell>
          <cell r="AN261">
            <v>2496293.3758999999</v>
          </cell>
          <cell r="AO261">
            <v>32894408.617199998</v>
          </cell>
          <cell r="AP261">
            <v>201502</v>
          </cell>
          <cell r="AQ261">
            <v>201502</v>
          </cell>
          <cell r="AR261">
            <v>78045318.681400001</v>
          </cell>
          <cell r="AS261">
            <v>2498987.9624000001</v>
          </cell>
          <cell r="AT261">
            <v>628669.26</v>
          </cell>
          <cell r="AU261">
            <v>123700.07339999999</v>
          </cell>
          <cell r="AV261">
            <v>0</v>
          </cell>
          <cell r="AW261">
            <v>0</v>
          </cell>
          <cell r="AX261">
            <v>0</v>
          </cell>
          <cell r="AY261">
            <v>226689.03000000003</v>
          </cell>
          <cell r="AZ261">
            <v>851199.56</v>
          </cell>
          <cell r="BA261">
            <v>668730.03899999999</v>
          </cell>
          <cell r="BB261">
            <v>346941.86</v>
          </cell>
          <cell r="BC261">
            <v>346941.86</v>
          </cell>
          <cell r="BD261">
            <v>768318.8406</v>
          </cell>
          <cell r="BE261">
            <v>768318.8406</v>
          </cell>
          <cell r="BF261">
            <v>768318.8406</v>
          </cell>
          <cell r="BG261">
            <v>74431070.018399999</v>
          </cell>
          <cell r="BH261">
            <v>33513469.692199998</v>
          </cell>
          <cell r="BI261">
            <v>5381097.2061999999</v>
          </cell>
          <cell r="BJ261">
            <v>35536503.119999997</v>
          </cell>
          <cell r="BK261">
            <v>0</v>
          </cell>
          <cell r="BL261">
            <v>0</v>
          </cell>
          <cell r="BM261">
            <v>628669.26</v>
          </cell>
          <cell r="BN261">
            <v>628669.26</v>
          </cell>
          <cell r="BO261">
            <v>0</v>
          </cell>
          <cell r="BP261">
            <v>0</v>
          </cell>
          <cell r="BQ261">
            <v>0</v>
          </cell>
          <cell r="BR261">
            <v>0</v>
          </cell>
          <cell r="BS261">
            <v>0</v>
          </cell>
          <cell r="BT261">
            <v>0</v>
          </cell>
          <cell r="BU261">
            <v>226689.03000000003</v>
          </cell>
          <cell r="BV261">
            <v>123700.07339999999</v>
          </cell>
          <cell r="BW261">
            <v>226689.03000000003</v>
          </cell>
        </row>
        <row r="262">
          <cell r="A262">
            <v>201503</v>
          </cell>
          <cell r="B262">
            <v>41570187.328599997</v>
          </cell>
          <cell r="C262">
            <v>1313569.4702000001</v>
          </cell>
          <cell r="D262">
            <v>324144.26</v>
          </cell>
          <cell r="E262">
            <v>61693.301800000001</v>
          </cell>
          <cell r="F262"/>
          <cell r="G262"/>
          <cell r="H262"/>
          <cell r="I262">
            <v>123467.44</v>
          </cell>
          <cell r="J262">
            <v>499335.05</v>
          </cell>
          <cell r="K262">
            <v>304929.41840000002</v>
          </cell>
          <cell r="L262">
            <v>189435.85</v>
          </cell>
          <cell r="M262">
            <v>189435.85</v>
          </cell>
          <cell r="N262"/>
          <cell r="O262">
            <v>445934.22590000002</v>
          </cell>
          <cell r="P262">
            <v>445934.22590000002</v>
          </cell>
          <cell r="Q262">
            <v>39621247.782499999</v>
          </cell>
          <cell r="R262">
            <v>15254637.3968</v>
          </cell>
          <cell r="S262">
            <v>2849771.2201999999</v>
          </cell>
          <cell r="T262">
            <v>21516839.1655</v>
          </cell>
          <cell r="U262">
            <v>324144.25999999791</v>
          </cell>
          <cell r="V262">
            <v>0</v>
          </cell>
          <cell r="W262">
            <v>324144.26</v>
          </cell>
          <cell r="X262">
            <v>324144.26</v>
          </cell>
          <cell r="Y262"/>
          <cell r="Z262">
            <v>0</v>
          </cell>
          <cell r="AA262"/>
          <cell r="AB262"/>
          <cell r="AC262"/>
          <cell r="AE262">
            <v>61693.301800000001</v>
          </cell>
          <cell r="AF262">
            <v>61693.301800000001</v>
          </cell>
          <cell r="AG262">
            <v>123467.44</v>
          </cell>
          <cell r="AH262">
            <v>0</v>
          </cell>
          <cell r="AI262">
            <v>499335.05</v>
          </cell>
          <cell r="AJ262">
            <v>304929.41840000002</v>
          </cell>
          <cell r="AK262">
            <v>304929.41840000002</v>
          </cell>
          <cell r="AL262">
            <v>189435.85</v>
          </cell>
          <cell r="AM262">
            <v>445934.22590000002</v>
          </cell>
          <cell r="AN262">
            <v>2849771.2201999999</v>
          </cell>
          <cell r="AO262">
            <v>36771476.562299997</v>
          </cell>
          <cell r="AP262">
            <v>201503</v>
          </cell>
          <cell r="AQ262">
            <v>201503</v>
          </cell>
          <cell r="AR262">
            <v>119615506.00999999</v>
          </cell>
          <cell r="AS262">
            <v>3812557.4325999999</v>
          </cell>
          <cell r="AT262">
            <v>952813.52</v>
          </cell>
          <cell r="AU262">
            <v>185393.37520000001</v>
          </cell>
          <cell r="AV262">
            <v>0</v>
          </cell>
          <cell r="AW262">
            <v>0</v>
          </cell>
          <cell r="AX262">
            <v>0</v>
          </cell>
          <cell r="AY262">
            <v>350156.47000000003</v>
          </cell>
          <cell r="AZ262">
            <v>1350534.61</v>
          </cell>
          <cell r="BA262">
            <v>973659.45739999996</v>
          </cell>
          <cell r="BB262">
            <v>536377.71</v>
          </cell>
          <cell r="BC262">
            <v>536377.71</v>
          </cell>
          <cell r="BD262">
            <v>1214253.0665</v>
          </cell>
          <cell r="BE262">
            <v>1214253.0665</v>
          </cell>
          <cell r="BF262">
            <v>1214253.0665</v>
          </cell>
          <cell r="BG262">
            <v>114052317.8009</v>
          </cell>
          <cell r="BH262">
            <v>48768107.089000002</v>
          </cell>
          <cell r="BI262">
            <v>8230868.4264000002</v>
          </cell>
          <cell r="BJ262">
            <v>57053342.285499997</v>
          </cell>
          <cell r="BK262">
            <v>0</v>
          </cell>
          <cell r="BL262">
            <v>0</v>
          </cell>
          <cell r="BM262">
            <v>952813.52</v>
          </cell>
          <cell r="BN262">
            <v>952813.52</v>
          </cell>
          <cell r="BO262">
            <v>0</v>
          </cell>
          <cell r="BP262">
            <v>0</v>
          </cell>
          <cell r="BQ262">
            <v>0</v>
          </cell>
          <cell r="BR262">
            <v>0</v>
          </cell>
          <cell r="BS262">
            <v>0</v>
          </cell>
          <cell r="BT262">
            <v>0</v>
          </cell>
          <cell r="BU262">
            <v>350156.47000000003</v>
          </cell>
          <cell r="BV262">
            <v>185393.37520000001</v>
          </cell>
          <cell r="BW262">
            <v>350156.47000000003</v>
          </cell>
        </row>
        <row r="263">
          <cell r="A263">
            <v>201504</v>
          </cell>
          <cell r="B263">
            <v>37090744.470300004</v>
          </cell>
          <cell r="C263">
            <v>1249569.1893</v>
          </cell>
          <cell r="D263">
            <v>323759.49</v>
          </cell>
          <cell r="E263">
            <v>49942.434800000003</v>
          </cell>
          <cell r="F263"/>
          <cell r="G263"/>
          <cell r="H263"/>
          <cell r="I263">
            <v>116584.36</v>
          </cell>
          <cell r="J263">
            <v>422174.19</v>
          </cell>
          <cell r="K263">
            <v>337108.7145</v>
          </cell>
          <cell r="L263">
            <v>176973.03</v>
          </cell>
          <cell r="M263">
            <v>176973.03</v>
          </cell>
          <cell r="N263"/>
          <cell r="O263">
            <v>423882.84759999998</v>
          </cell>
          <cell r="P263">
            <v>423882.84759999998</v>
          </cell>
          <cell r="Q263">
            <v>35240319.403400004</v>
          </cell>
          <cell r="R263">
            <v>14111818.337300001</v>
          </cell>
          <cell r="S263">
            <v>2038077.4523</v>
          </cell>
          <cell r="T263">
            <v>19090423.6138</v>
          </cell>
          <cell r="U263">
            <v>323759.49000000209</v>
          </cell>
          <cell r="V263">
            <v>0</v>
          </cell>
          <cell r="W263">
            <v>323759.49</v>
          </cell>
          <cell r="X263">
            <v>323759.49</v>
          </cell>
          <cell r="Y263"/>
          <cell r="Z263">
            <v>0</v>
          </cell>
          <cell r="AA263"/>
          <cell r="AB263"/>
          <cell r="AC263"/>
          <cell r="AE263">
            <v>49942.434800000003</v>
          </cell>
          <cell r="AF263">
            <v>49942.434800000003</v>
          </cell>
          <cell r="AG263">
            <v>116584.36</v>
          </cell>
          <cell r="AH263">
            <v>0</v>
          </cell>
          <cell r="AI263">
            <v>422174.19</v>
          </cell>
          <cell r="AJ263">
            <v>337108.7145</v>
          </cell>
          <cell r="AK263">
            <v>337108.7145</v>
          </cell>
          <cell r="AL263">
            <v>176973.03</v>
          </cell>
          <cell r="AM263">
            <v>423882.84759999998</v>
          </cell>
          <cell r="AN263">
            <v>2038077.4523</v>
          </cell>
          <cell r="AO263">
            <v>33202241.951099999</v>
          </cell>
          <cell r="AP263">
            <v>201504</v>
          </cell>
          <cell r="AQ263">
            <v>201504</v>
          </cell>
          <cell r="AR263">
            <v>156706250.48030001</v>
          </cell>
          <cell r="AS263">
            <v>5062126.6218999997</v>
          </cell>
          <cell r="AT263">
            <v>1276573.01</v>
          </cell>
          <cell r="AU263">
            <v>235335.81</v>
          </cell>
          <cell r="AV263">
            <v>0</v>
          </cell>
          <cell r="AW263">
            <v>0</v>
          </cell>
          <cell r="AX263">
            <v>0</v>
          </cell>
          <cell r="AY263">
            <v>466740.83</v>
          </cell>
          <cell r="AZ263">
            <v>1772708.8</v>
          </cell>
          <cell r="BA263">
            <v>1310768.1719</v>
          </cell>
          <cell r="BB263">
            <v>713350.74</v>
          </cell>
          <cell r="BC263">
            <v>713350.74</v>
          </cell>
          <cell r="BD263">
            <v>1638135.9140999999</v>
          </cell>
          <cell r="BE263">
            <v>1638135.9140999999</v>
          </cell>
          <cell r="BF263">
            <v>1638135.9140999999</v>
          </cell>
          <cell r="BG263">
            <v>149292637.20429999</v>
          </cell>
          <cell r="BH263">
            <v>62879925.426300004</v>
          </cell>
          <cell r="BI263">
            <v>10268945.878699999</v>
          </cell>
          <cell r="BJ263">
            <v>76143765.899299994</v>
          </cell>
          <cell r="BK263">
            <v>0</v>
          </cell>
          <cell r="BL263">
            <v>0</v>
          </cell>
          <cell r="BM263">
            <v>1276573.01</v>
          </cell>
          <cell r="BN263">
            <v>1276573.01</v>
          </cell>
          <cell r="BO263">
            <v>0</v>
          </cell>
          <cell r="BP263">
            <v>0</v>
          </cell>
          <cell r="BQ263">
            <v>0</v>
          </cell>
          <cell r="BR263">
            <v>0</v>
          </cell>
          <cell r="BS263">
            <v>0</v>
          </cell>
          <cell r="BT263">
            <v>0</v>
          </cell>
          <cell r="BU263">
            <v>466740.83</v>
          </cell>
          <cell r="BV263">
            <v>235335.81</v>
          </cell>
          <cell r="BW263">
            <v>466740.83</v>
          </cell>
        </row>
        <row r="264">
          <cell r="A264">
            <v>201505</v>
          </cell>
          <cell r="B264">
            <v>34069620.247999996</v>
          </cell>
          <cell r="C264">
            <v>1225794.2194000001</v>
          </cell>
          <cell r="D264">
            <v>331711.35999999999</v>
          </cell>
          <cell r="E264">
            <v>56505.862500000003</v>
          </cell>
          <cell r="F264"/>
          <cell r="G264"/>
          <cell r="H264"/>
          <cell r="I264">
            <v>120314.65</v>
          </cell>
          <cell r="J264">
            <v>450767.69</v>
          </cell>
          <cell r="K264">
            <v>266494.6569</v>
          </cell>
          <cell r="L264">
            <v>251792.13</v>
          </cell>
          <cell r="M264">
            <v>251792.13</v>
          </cell>
          <cell r="N264"/>
          <cell r="O264">
            <v>492819.95370000001</v>
          </cell>
          <cell r="P264">
            <v>492819.95370000001</v>
          </cell>
          <cell r="Q264">
            <v>32099213.944899999</v>
          </cell>
          <cell r="R264">
            <v>9706458.9509999994</v>
          </cell>
          <cell r="S264">
            <v>1895513.4005</v>
          </cell>
          <cell r="T264">
            <v>20497241.593400002</v>
          </cell>
          <cell r="U264">
            <v>331711.3599999994</v>
          </cell>
          <cell r="V264">
            <v>0</v>
          </cell>
          <cell r="W264">
            <v>331711.35999999999</v>
          </cell>
          <cell r="X264">
            <v>331711.35999999999</v>
          </cell>
          <cell r="Y264"/>
          <cell r="Z264">
            <v>0</v>
          </cell>
          <cell r="AA264"/>
          <cell r="AB264"/>
          <cell r="AC264"/>
          <cell r="AE264">
            <v>56505.862500000003</v>
          </cell>
          <cell r="AF264">
            <v>56505.862500000003</v>
          </cell>
          <cell r="AG264">
            <v>120314.65</v>
          </cell>
          <cell r="AH264">
            <v>0</v>
          </cell>
          <cell r="AI264">
            <v>450767.69</v>
          </cell>
          <cell r="AJ264">
            <v>266494.6569</v>
          </cell>
          <cell r="AK264">
            <v>266494.6569</v>
          </cell>
          <cell r="AL264">
            <v>251792.13</v>
          </cell>
          <cell r="AM264">
            <v>492819.95370000001</v>
          </cell>
          <cell r="AN264">
            <v>1895513.4005</v>
          </cell>
          <cell r="AO264">
            <v>30203700.544399999</v>
          </cell>
          <cell r="AP264">
            <v>201505</v>
          </cell>
          <cell r="AQ264">
            <v>201505</v>
          </cell>
          <cell r="AR264">
            <v>190775870.72830001</v>
          </cell>
          <cell r="AS264">
            <v>6287920.8412999995</v>
          </cell>
          <cell r="AT264">
            <v>1608284.37</v>
          </cell>
          <cell r="AU264">
            <v>291841.67249999999</v>
          </cell>
          <cell r="AV264">
            <v>0</v>
          </cell>
          <cell r="AW264">
            <v>0</v>
          </cell>
          <cell r="AX264">
            <v>0</v>
          </cell>
          <cell r="AY264">
            <v>587055.48</v>
          </cell>
          <cell r="AZ264">
            <v>2223476.4900000002</v>
          </cell>
          <cell r="BA264">
            <v>1577262.8288</v>
          </cell>
          <cell r="BB264">
            <v>965142.87</v>
          </cell>
          <cell r="BC264">
            <v>965142.87</v>
          </cell>
          <cell r="BD264">
            <v>2130955.8678000001</v>
          </cell>
          <cell r="BE264">
            <v>2130955.8678000001</v>
          </cell>
          <cell r="BF264">
            <v>2130955.8678000001</v>
          </cell>
          <cell r="BG264">
            <v>181391851.14919999</v>
          </cell>
          <cell r="BH264">
            <v>72586384.377300009</v>
          </cell>
          <cell r="BI264">
            <v>12164459.279199999</v>
          </cell>
          <cell r="BJ264">
            <v>96641007.492699996</v>
          </cell>
          <cell r="BK264">
            <v>0</v>
          </cell>
          <cell r="BL264">
            <v>0</v>
          </cell>
          <cell r="BM264">
            <v>1608284.37</v>
          </cell>
          <cell r="BN264">
            <v>1608284.37</v>
          </cell>
          <cell r="BO264">
            <v>0</v>
          </cell>
          <cell r="BP264">
            <v>0</v>
          </cell>
          <cell r="BQ264">
            <v>0</v>
          </cell>
          <cell r="BR264">
            <v>0</v>
          </cell>
          <cell r="BS264">
            <v>0</v>
          </cell>
          <cell r="BT264">
            <v>0</v>
          </cell>
          <cell r="BU264">
            <v>587055.48</v>
          </cell>
          <cell r="BV264">
            <v>291841.67249999999</v>
          </cell>
          <cell r="BW264">
            <v>587055.48</v>
          </cell>
        </row>
        <row r="265">
          <cell r="A265">
            <v>201506</v>
          </cell>
          <cell r="B265">
            <v>43413728.586000003</v>
          </cell>
          <cell r="C265">
            <v>1319045.9451000001</v>
          </cell>
          <cell r="D265">
            <v>314138.33</v>
          </cell>
          <cell r="E265">
            <v>67330.124299999996</v>
          </cell>
          <cell r="F265"/>
          <cell r="G265"/>
          <cell r="H265"/>
          <cell r="I265">
            <v>115907.73</v>
          </cell>
          <cell r="J265">
            <v>480747.67</v>
          </cell>
          <cell r="K265">
            <v>340922.09080000001</v>
          </cell>
          <cell r="L265">
            <v>260856.34</v>
          </cell>
          <cell r="M265">
            <v>260856.34</v>
          </cell>
          <cell r="N265"/>
          <cell r="O265">
            <v>402297.77269999997</v>
          </cell>
          <cell r="P265">
            <v>402297.77269999997</v>
          </cell>
          <cell r="Q265">
            <v>41431528.528200001</v>
          </cell>
          <cell r="R265">
            <v>15853659.909600001</v>
          </cell>
          <cell r="S265">
            <v>2798014.9221000001</v>
          </cell>
          <cell r="T265">
            <v>22779853.6965</v>
          </cell>
          <cell r="U265">
            <v>314138.33000000566</v>
          </cell>
          <cell r="V265">
            <v>0</v>
          </cell>
          <cell r="W265">
            <v>314138.33</v>
          </cell>
          <cell r="X265">
            <v>314138.33</v>
          </cell>
          <cell r="Y265"/>
          <cell r="Z265">
            <v>0</v>
          </cell>
          <cell r="AA265"/>
          <cell r="AB265"/>
          <cell r="AC265"/>
          <cell r="AE265">
            <v>67330.124299999996</v>
          </cell>
          <cell r="AF265">
            <v>67330.124299999996</v>
          </cell>
          <cell r="AG265">
            <v>115907.73</v>
          </cell>
          <cell r="AH265">
            <v>0</v>
          </cell>
          <cell r="AI265">
            <v>480747.67</v>
          </cell>
          <cell r="AJ265">
            <v>340922.09080000001</v>
          </cell>
          <cell r="AK265">
            <v>340922.09080000001</v>
          </cell>
          <cell r="AL265">
            <v>260856.34</v>
          </cell>
          <cell r="AM265">
            <v>402297.77269999997</v>
          </cell>
          <cell r="AN265">
            <v>2798014.9221000001</v>
          </cell>
          <cell r="AO265">
            <v>38633513.6061</v>
          </cell>
          <cell r="AP265">
            <v>201506</v>
          </cell>
          <cell r="AQ265">
            <v>201506</v>
          </cell>
          <cell r="AR265">
            <v>234189599.3143</v>
          </cell>
          <cell r="AS265">
            <v>7606966.7863999996</v>
          </cell>
          <cell r="AT265">
            <v>1922422.7000000002</v>
          </cell>
          <cell r="AU265">
            <v>359171.79680000001</v>
          </cell>
          <cell r="AV265">
            <v>0</v>
          </cell>
          <cell r="AW265">
            <v>0</v>
          </cell>
          <cell r="AX265">
            <v>0</v>
          </cell>
          <cell r="AY265">
            <v>702963.21</v>
          </cell>
          <cell r="AZ265">
            <v>2704224.16</v>
          </cell>
          <cell r="BA265">
            <v>1918184.9196000001</v>
          </cell>
          <cell r="BB265">
            <v>1225999.21</v>
          </cell>
          <cell r="BC265">
            <v>1225999.21</v>
          </cell>
          <cell r="BD265">
            <v>2533253.6405000002</v>
          </cell>
          <cell r="BE265">
            <v>2533253.6405000002</v>
          </cell>
          <cell r="BF265">
            <v>2533253.6405000002</v>
          </cell>
          <cell r="BG265">
            <v>222823379.67739999</v>
          </cell>
          <cell r="BH265">
            <v>88440044.286900014</v>
          </cell>
          <cell r="BI265">
            <v>14962474.201299999</v>
          </cell>
          <cell r="BJ265">
            <v>119420861.1892</v>
          </cell>
          <cell r="BK265">
            <v>0</v>
          </cell>
          <cell r="BL265">
            <v>0</v>
          </cell>
          <cell r="BM265">
            <v>1922422.7000000002</v>
          </cell>
          <cell r="BN265">
            <v>1922422.7000000002</v>
          </cell>
          <cell r="BO265">
            <v>0</v>
          </cell>
          <cell r="BP265">
            <v>0</v>
          </cell>
          <cell r="BQ265">
            <v>0</v>
          </cell>
          <cell r="BR265">
            <v>0</v>
          </cell>
          <cell r="BS265">
            <v>0</v>
          </cell>
          <cell r="BT265">
            <v>0</v>
          </cell>
          <cell r="BU265">
            <v>702963.21</v>
          </cell>
          <cell r="BV265">
            <v>359171.79680000001</v>
          </cell>
          <cell r="BW265">
            <v>702963.21</v>
          </cell>
        </row>
        <row r="266">
          <cell r="A266">
            <v>201507</v>
          </cell>
          <cell r="B266">
            <v>40675742.612300001</v>
          </cell>
          <cell r="C266">
            <v>1248307.2768999999</v>
          </cell>
          <cell r="D266">
            <v>307064.93</v>
          </cell>
          <cell r="E266">
            <v>70494.846099999995</v>
          </cell>
          <cell r="F266"/>
          <cell r="G266"/>
          <cell r="H266"/>
          <cell r="I266">
            <v>120286.17</v>
          </cell>
          <cell r="J266">
            <v>398095.14</v>
          </cell>
          <cell r="K266">
            <v>352366.19079999998</v>
          </cell>
          <cell r="L266">
            <v>217484.56</v>
          </cell>
          <cell r="M266">
            <v>217484.56</v>
          </cell>
          <cell r="N266"/>
          <cell r="O266">
            <v>356298.58659999998</v>
          </cell>
          <cell r="P266">
            <v>356298.58659999998</v>
          </cell>
          <cell r="Q266">
            <v>38853652.1888</v>
          </cell>
          <cell r="R266">
            <v>13733402.2544</v>
          </cell>
          <cell r="S266">
            <v>2196982.9301</v>
          </cell>
          <cell r="T266">
            <v>22923267.004299998</v>
          </cell>
          <cell r="U266">
            <v>307064.9299999997</v>
          </cell>
          <cell r="V266">
            <v>0</v>
          </cell>
          <cell r="W266">
            <v>307064.93</v>
          </cell>
          <cell r="X266">
            <v>307064.93</v>
          </cell>
          <cell r="Y266"/>
          <cell r="Z266">
            <v>0</v>
          </cell>
          <cell r="AA266"/>
          <cell r="AB266"/>
          <cell r="AC266"/>
          <cell r="AE266">
            <v>70494.846099999995</v>
          </cell>
          <cell r="AF266">
            <v>70494.846099999995</v>
          </cell>
          <cell r="AG266">
            <v>120286.17</v>
          </cell>
          <cell r="AH266">
            <v>0</v>
          </cell>
          <cell r="AI266">
            <v>398095.14</v>
          </cell>
          <cell r="AJ266">
            <v>352366.19079999998</v>
          </cell>
          <cell r="AK266">
            <v>352366.19079999998</v>
          </cell>
          <cell r="AL266">
            <v>217484.56</v>
          </cell>
          <cell r="AM266">
            <v>356298.58659999998</v>
          </cell>
          <cell r="AN266">
            <v>2196982.9301</v>
          </cell>
          <cell r="AO266">
            <v>36656669.258699998</v>
          </cell>
          <cell r="AP266">
            <v>201507</v>
          </cell>
          <cell r="AQ266">
            <v>201507</v>
          </cell>
          <cell r="AR266">
            <v>274865341.92659998</v>
          </cell>
          <cell r="AS266">
            <v>8855274.0632999986</v>
          </cell>
          <cell r="AT266">
            <v>2229487.6300000004</v>
          </cell>
          <cell r="AU266">
            <v>429666.64289999998</v>
          </cell>
          <cell r="AV266">
            <v>0</v>
          </cell>
          <cell r="AW266">
            <v>0</v>
          </cell>
          <cell r="AX266">
            <v>0</v>
          </cell>
          <cell r="AY266">
            <v>823249.38</v>
          </cell>
          <cell r="AZ266">
            <v>3102319.3000000003</v>
          </cell>
          <cell r="BA266">
            <v>2270551.1104000001</v>
          </cell>
          <cell r="BB266">
            <v>1443483.77</v>
          </cell>
          <cell r="BC266">
            <v>1443483.77</v>
          </cell>
          <cell r="BD266">
            <v>2889552.2271000003</v>
          </cell>
          <cell r="BE266">
            <v>2889552.2271000003</v>
          </cell>
          <cell r="BF266">
            <v>2889552.2271000003</v>
          </cell>
          <cell r="BG266">
            <v>261677031.8662</v>
          </cell>
          <cell r="BH266">
            <v>102173446.54130001</v>
          </cell>
          <cell r="BI266">
            <v>17159457.1314</v>
          </cell>
          <cell r="BJ266">
            <v>142344128.19349998</v>
          </cell>
          <cell r="BK266">
            <v>0</v>
          </cell>
          <cell r="BL266">
            <v>0</v>
          </cell>
          <cell r="BM266">
            <v>2229487.6300000004</v>
          </cell>
          <cell r="BN266">
            <v>2229487.6300000004</v>
          </cell>
          <cell r="BO266">
            <v>0</v>
          </cell>
          <cell r="BP266">
            <v>0</v>
          </cell>
          <cell r="BQ266">
            <v>0</v>
          </cell>
          <cell r="BR266">
            <v>0</v>
          </cell>
          <cell r="BS266">
            <v>0</v>
          </cell>
          <cell r="BT266">
            <v>0</v>
          </cell>
          <cell r="BU266">
            <v>823249.38</v>
          </cell>
          <cell r="BV266">
            <v>429666.64289999998</v>
          </cell>
          <cell r="BW266">
            <v>823249.38</v>
          </cell>
        </row>
        <row r="267">
          <cell r="A267">
            <v>201508</v>
          </cell>
          <cell r="B267">
            <v>30389491.733599998</v>
          </cell>
          <cell r="C267">
            <v>1395316.027</v>
          </cell>
          <cell r="D267">
            <v>348991.64</v>
          </cell>
          <cell r="E267">
            <v>73207.136899999998</v>
          </cell>
          <cell r="F267"/>
          <cell r="G267"/>
          <cell r="H267"/>
          <cell r="I267">
            <v>113807.73</v>
          </cell>
          <cell r="J267">
            <v>528343.38</v>
          </cell>
          <cell r="K267">
            <v>330966.14010000002</v>
          </cell>
          <cell r="L267">
            <v>282507.48</v>
          </cell>
          <cell r="M267">
            <v>282507.48</v>
          </cell>
          <cell r="N267"/>
          <cell r="O267">
            <v>824180.63069999998</v>
          </cell>
          <cell r="P267">
            <v>824180.63069999998</v>
          </cell>
          <cell r="Q267">
            <v>27887487.595899999</v>
          </cell>
          <cell r="R267">
            <v>3804111.4156999998</v>
          </cell>
          <cell r="S267">
            <v>1214904.4219</v>
          </cell>
          <cell r="T267">
            <v>22868471.758299999</v>
          </cell>
          <cell r="U267">
            <v>348991.6400000006</v>
          </cell>
          <cell r="V267">
            <v>0</v>
          </cell>
          <cell r="W267">
            <v>348991.64</v>
          </cell>
          <cell r="X267">
            <v>348991.64</v>
          </cell>
          <cell r="Y267"/>
          <cell r="Z267">
            <v>0</v>
          </cell>
          <cell r="AA267"/>
          <cell r="AB267"/>
          <cell r="AC267"/>
          <cell r="AE267">
            <v>73207.136899999998</v>
          </cell>
          <cell r="AF267">
            <v>73207.136899999998</v>
          </cell>
          <cell r="AG267">
            <v>113807.73</v>
          </cell>
          <cell r="AH267">
            <v>0</v>
          </cell>
          <cell r="AI267">
            <v>528343.38</v>
          </cell>
          <cell r="AJ267">
            <v>330966.14010000002</v>
          </cell>
          <cell r="AK267">
            <v>330966.14010000002</v>
          </cell>
          <cell r="AL267">
            <v>282507.48</v>
          </cell>
          <cell r="AM267">
            <v>824180.63069999998</v>
          </cell>
          <cell r="AN267">
            <v>1214904.4219</v>
          </cell>
          <cell r="AO267">
            <v>26672583.173999999</v>
          </cell>
          <cell r="AP267">
            <v>201508</v>
          </cell>
          <cell r="AQ267">
            <v>201508</v>
          </cell>
          <cell r="AR267">
            <v>305254833.6602</v>
          </cell>
          <cell r="AS267">
            <v>10250590.090299999</v>
          </cell>
          <cell r="AT267">
            <v>2578479.2700000005</v>
          </cell>
          <cell r="AU267">
            <v>502873.77979999996</v>
          </cell>
          <cell r="AV267">
            <v>0</v>
          </cell>
          <cell r="AW267">
            <v>0</v>
          </cell>
          <cell r="AX267">
            <v>0</v>
          </cell>
          <cell r="AY267">
            <v>937057.11</v>
          </cell>
          <cell r="AZ267">
            <v>3630662.68</v>
          </cell>
          <cell r="BA267">
            <v>2601517.2505000001</v>
          </cell>
          <cell r="BB267">
            <v>1725991.25</v>
          </cell>
          <cell r="BC267">
            <v>1725991.25</v>
          </cell>
          <cell r="BD267">
            <v>3713732.8578000003</v>
          </cell>
          <cell r="BE267">
            <v>3713732.8578000003</v>
          </cell>
          <cell r="BF267">
            <v>3713732.8578000003</v>
          </cell>
          <cell r="BG267">
            <v>289564519.46210003</v>
          </cell>
          <cell r="BH267">
            <v>105977557.95700002</v>
          </cell>
          <cell r="BI267">
            <v>18374361.553300001</v>
          </cell>
          <cell r="BJ267">
            <v>165212599.95179999</v>
          </cell>
          <cell r="BK267">
            <v>0</v>
          </cell>
          <cell r="BL267">
            <v>0</v>
          </cell>
          <cell r="BM267">
            <v>2578479.2700000005</v>
          </cell>
          <cell r="BN267">
            <v>2578479.2700000005</v>
          </cell>
          <cell r="BO267">
            <v>0</v>
          </cell>
          <cell r="BP267">
            <v>0</v>
          </cell>
          <cell r="BQ267">
            <v>0</v>
          </cell>
          <cell r="BR267">
            <v>0</v>
          </cell>
          <cell r="BS267">
            <v>0</v>
          </cell>
          <cell r="BT267">
            <v>0</v>
          </cell>
          <cell r="BU267">
            <v>937057.11</v>
          </cell>
          <cell r="BV267">
            <v>502873.77979999996</v>
          </cell>
          <cell r="BW267">
            <v>937057.11</v>
          </cell>
        </row>
        <row r="268">
          <cell r="A268">
            <v>201509</v>
          </cell>
          <cell r="B268">
            <v>34264772.291699998</v>
          </cell>
          <cell r="C268">
            <v>1392762.4646000001</v>
          </cell>
          <cell r="D268">
            <v>351938.22</v>
          </cell>
          <cell r="E268">
            <v>74623.069799999997</v>
          </cell>
          <cell r="F268"/>
          <cell r="G268"/>
          <cell r="H268"/>
          <cell r="I268">
            <v>114313.23</v>
          </cell>
          <cell r="J268">
            <v>490716.21</v>
          </cell>
          <cell r="K268">
            <v>361171.73479999998</v>
          </cell>
          <cell r="L268">
            <v>220563.43</v>
          </cell>
          <cell r="M268">
            <v>220563.43</v>
          </cell>
          <cell r="N268"/>
          <cell r="O268">
            <v>591211.96360000002</v>
          </cell>
          <cell r="P268">
            <v>591211.96360000002</v>
          </cell>
          <cell r="Q268">
            <v>32060234.433499999</v>
          </cell>
          <cell r="R268">
            <v>9359892.6246000007</v>
          </cell>
          <cell r="S268">
            <v>1910785.1166999999</v>
          </cell>
          <cell r="T268">
            <v>20789556.692200001</v>
          </cell>
          <cell r="U268">
            <v>351938.21999999881</v>
          </cell>
          <cell r="V268">
            <v>0</v>
          </cell>
          <cell r="W268">
            <v>351938.22</v>
          </cell>
          <cell r="X268">
            <v>351938.22</v>
          </cell>
          <cell r="Y268"/>
          <cell r="Z268">
            <v>0</v>
          </cell>
          <cell r="AA268"/>
          <cell r="AB268"/>
          <cell r="AC268"/>
          <cell r="AE268">
            <v>74623.069799999997</v>
          </cell>
          <cell r="AF268">
            <v>74623.069799999997</v>
          </cell>
          <cell r="AG268">
            <v>114313.23</v>
          </cell>
          <cell r="AH268">
            <v>0</v>
          </cell>
          <cell r="AI268">
            <v>490716.21</v>
          </cell>
          <cell r="AJ268">
            <v>361171.73479999998</v>
          </cell>
          <cell r="AK268">
            <v>361171.73479999998</v>
          </cell>
          <cell r="AL268">
            <v>220563.43</v>
          </cell>
          <cell r="AM268">
            <v>591211.96360000002</v>
          </cell>
          <cell r="AN268">
            <v>1910785.1166999999</v>
          </cell>
          <cell r="AO268">
            <v>30149449.316800002</v>
          </cell>
          <cell r="AP268">
            <v>201509</v>
          </cell>
          <cell r="AQ268">
            <v>201509</v>
          </cell>
          <cell r="AR268">
            <v>339519605.95190001</v>
          </cell>
          <cell r="AS268">
            <v>11643352.5549</v>
          </cell>
          <cell r="AT268">
            <v>2930417.49</v>
          </cell>
          <cell r="AU268">
            <v>577496.84959999996</v>
          </cell>
          <cell r="AV268">
            <v>0</v>
          </cell>
          <cell r="AW268">
            <v>0</v>
          </cell>
          <cell r="AX268">
            <v>0</v>
          </cell>
          <cell r="AY268">
            <v>1051370.3400000001</v>
          </cell>
          <cell r="AZ268">
            <v>4121378.89</v>
          </cell>
          <cell r="BA268">
            <v>2962688.9852999998</v>
          </cell>
          <cell r="BB268">
            <v>1946554.68</v>
          </cell>
          <cell r="BC268">
            <v>1946554.68</v>
          </cell>
          <cell r="BD268">
            <v>4304944.8214000007</v>
          </cell>
          <cell r="BE268">
            <v>4304944.8214000007</v>
          </cell>
          <cell r="BF268">
            <v>4304944.8214000007</v>
          </cell>
          <cell r="BG268">
            <v>321624753.89560002</v>
          </cell>
          <cell r="BH268">
            <v>115337450.58160001</v>
          </cell>
          <cell r="BI268">
            <v>20285146.670000002</v>
          </cell>
          <cell r="BJ268">
            <v>186002156.64399999</v>
          </cell>
          <cell r="BK268">
            <v>0</v>
          </cell>
          <cell r="BL268">
            <v>0</v>
          </cell>
          <cell r="BM268">
            <v>2930417.49</v>
          </cell>
          <cell r="BN268">
            <v>2930417.49</v>
          </cell>
          <cell r="BO268">
            <v>0</v>
          </cell>
          <cell r="BP268">
            <v>0</v>
          </cell>
          <cell r="BQ268">
            <v>0</v>
          </cell>
          <cell r="BR268">
            <v>0</v>
          </cell>
          <cell r="BS268">
            <v>0</v>
          </cell>
          <cell r="BT268">
            <v>0</v>
          </cell>
          <cell r="BU268">
            <v>1051370.3400000001</v>
          </cell>
          <cell r="BV268">
            <v>577496.84959999996</v>
          </cell>
          <cell r="BW268">
            <v>1051370.3400000001</v>
          </cell>
        </row>
        <row r="269">
          <cell r="A269">
            <v>201510</v>
          </cell>
          <cell r="B269">
            <v>45544313.071800001</v>
          </cell>
          <cell r="C269">
            <v>1420385.7168999999</v>
          </cell>
          <cell r="D269">
            <v>366429.35</v>
          </cell>
          <cell r="E269">
            <v>77854.294800000003</v>
          </cell>
          <cell r="F269"/>
          <cell r="G269"/>
          <cell r="H269"/>
          <cell r="I269">
            <v>119296.34</v>
          </cell>
          <cell r="J269">
            <v>496316.25</v>
          </cell>
          <cell r="K269">
            <v>360489.48210000002</v>
          </cell>
          <cell r="L269">
            <v>209686.3</v>
          </cell>
          <cell r="M269">
            <v>209686.3</v>
          </cell>
          <cell r="N269"/>
          <cell r="O269">
            <v>591738.75280000002</v>
          </cell>
          <cell r="P269">
            <v>591738.75280000002</v>
          </cell>
          <cell r="Q269">
            <v>43322502.302100003</v>
          </cell>
          <cell r="R269">
            <v>16435603.7455</v>
          </cell>
          <cell r="S269">
            <v>2840942.5295000002</v>
          </cell>
          <cell r="T269">
            <v>24045956.027100001</v>
          </cell>
          <cell r="U269">
            <v>366429.35000000149</v>
          </cell>
          <cell r="V269">
            <v>0</v>
          </cell>
          <cell r="W269">
            <v>366429.35</v>
          </cell>
          <cell r="X269">
            <v>366429.35</v>
          </cell>
          <cell r="Y269"/>
          <cell r="Z269">
            <v>0</v>
          </cell>
          <cell r="AA269"/>
          <cell r="AB269"/>
          <cell r="AC269"/>
          <cell r="AE269">
            <v>77854.294800000003</v>
          </cell>
          <cell r="AF269">
            <v>77854.294800000003</v>
          </cell>
          <cell r="AG269">
            <v>119296.34</v>
          </cell>
          <cell r="AH269">
            <v>0</v>
          </cell>
          <cell r="AI269">
            <v>496316.25</v>
          </cell>
          <cell r="AJ269">
            <v>360489.48210000002</v>
          </cell>
          <cell r="AK269">
            <v>360489.48210000002</v>
          </cell>
          <cell r="AL269">
            <v>209686.3</v>
          </cell>
          <cell r="AM269">
            <v>591738.75280000002</v>
          </cell>
          <cell r="AN269">
            <v>2840942.5295000002</v>
          </cell>
          <cell r="AO269">
            <v>40481559.772600003</v>
          </cell>
          <cell r="AP269">
            <v>201510</v>
          </cell>
          <cell r="AQ269">
            <v>201510</v>
          </cell>
          <cell r="AR269">
            <v>385063919.0237</v>
          </cell>
          <cell r="AS269">
            <v>13063738.2718</v>
          </cell>
          <cell r="AT269">
            <v>3296846.8400000003</v>
          </cell>
          <cell r="AU269">
            <v>655351.14439999999</v>
          </cell>
          <cell r="AV269">
            <v>0</v>
          </cell>
          <cell r="AW269">
            <v>0</v>
          </cell>
          <cell r="AX269">
            <v>0</v>
          </cell>
          <cell r="AY269">
            <v>1170666.6800000002</v>
          </cell>
          <cell r="AZ269">
            <v>4617695.1400000006</v>
          </cell>
          <cell r="BA269">
            <v>3323178.4674</v>
          </cell>
          <cell r="BB269">
            <v>2156240.98</v>
          </cell>
          <cell r="BC269">
            <v>2156240.98</v>
          </cell>
          <cell r="BD269">
            <v>4896683.5742000006</v>
          </cell>
          <cell r="BE269">
            <v>4896683.5742000006</v>
          </cell>
          <cell r="BF269">
            <v>4896683.5742000006</v>
          </cell>
          <cell r="BG269">
            <v>364947256.19770002</v>
          </cell>
          <cell r="BH269">
            <v>131773054.32710001</v>
          </cell>
          <cell r="BI269">
            <v>23126089.199500002</v>
          </cell>
          <cell r="BJ269">
            <v>210048112.67109999</v>
          </cell>
          <cell r="BK269">
            <v>0</v>
          </cell>
          <cell r="BL269">
            <v>0</v>
          </cell>
          <cell r="BM269">
            <v>3296846.8400000003</v>
          </cell>
          <cell r="BN269">
            <v>3296846.8400000003</v>
          </cell>
          <cell r="BO269">
            <v>0</v>
          </cell>
          <cell r="BP269">
            <v>0</v>
          </cell>
          <cell r="BQ269">
            <v>0</v>
          </cell>
          <cell r="BR269">
            <v>0</v>
          </cell>
          <cell r="BS269">
            <v>0</v>
          </cell>
          <cell r="BT269">
            <v>0</v>
          </cell>
          <cell r="BU269">
            <v>1170666.6800000002</v>
          </cell>
          <cell r="BV269">
            <v>655351.14439999999</v>
          </cell>
          <cell r="BW269">
            <v>1170666.6800000002</v>
          </cell>
        </row>
        <row r="270">
          <cell r="A270">
            <v>201511</v>
          </cell>
          <cell r="B270">
            <v>43466282.787799999</v>
          </cell>
          <cell r="C270">
            <v>1385405.6333000001</v>
          </cell>
          <cell r="D270">
            <v>352668.14</v>
          </cell>
          <cell r="E270">
            <v>76075.488100000002</v>
          </cell>
          <cell r="F270"/>
          <cell r="G270"/>
          <cell r="H270"/>
          <cell r="I270">
            <v>106771.68</v>
          </cell>
          <cell r="J270">
            <v>478012.77</v>
          </cell>
          <cell r="K270">
            <v>371877.5552</v>
          </cell>
          <cell r="L270">
            <v>211489.2</v>
          </cell>
          <cell r="M270">
            <v>211489.2</v>
          </cell>
          <cell r="N270"/>
          <cell r="O270">
            <v>475648.62199999997</v>
          </cell>
          <cell r="P270">
            <v>475648.62199999997</v>
          </cell>
          <cell r="Q270">
            <v>41393739.332499996</v>
          </cell>
          <cell r="R270">
            <v>15771034.1843</v>
          </cell>
          <cell r="S270">
            <v>3043103.1628999999</v>
          </cell>
          <cell r="T270">
            <v>22579601.985300001</v>
          </cell>
          <cell r="U270">
            <v>352668.1400000006</v>
          </cell>
          <cell r="V270">
            <v>0</v>
          </cell>
          <cell r="W270">
            <v>352668.14</v>
          </cell>
          <cell r="X270">
            <v>352668.14</v>
          </cell>
          <cell r="Y270"/>
          <cell r="Z270">
            <v>0</v>
          </cell>
          <cell r="AA270"/>
          <cell r="AB270"/>
          <cell r="AC270"/>
          <cell r="AE270">
            <v>76075.488100000002</v>
          </cell>
          <cell r="AF270">
            <v>76075.488100000002</v>
          </cell>
          <cell r="AG270">
            <v>106771.68</v>
          </cell>
          <cell r="AH270">
            <v>0</v>
          </cell>
          <cell r="AI270">
            <v>478012.77</v>
          </cell>
          <cell r="AJ270">
            <v>371877.5552</v>
          </cell>
          <cell r="AK270">
            <v>371877.5552</v>
          </cell>
          <cell r="AL270">
            <v>211489.2</v>
          </cell>
          <cell r="AM270">
            <v>475648.62199999997</v>
          </cell>
          <cell r="AN270">
            <v>3043103.1628999999</v>
          </cell>
          <cell r="AO270">
            <v>38350636.169600002</v>
          </cell>
          <cell r="AP270">
            <v>201511</v>
          </cell>
          <cell r="AQ270">
            <v>201511</v>
          </cell>
          <cell r="AR270">
            <v>428530201.81150001</v>
          </cell>
          <cell r="AS270">
            <v>14449143.905100001</v>
          </cell>
          <cell r="AT270">
            <v>3649514.9800000004</v>
          </cell>
          <cell r="AU270">
            <v>731426.63249999995</v>
          </cell>
          <cell r="AV270">
            <v>0</v>
          </cell>
          <cell r="AW270">
            <v>0</v>
          </cell>
          <cell r="AX270">
            <v>0</v>
          </cell>
          <cell r="AY270">
            <v>1277438.3600000001</v>
          </cell>
          <cell r="AZ270">
            <v>5095707.91</v>
          </cell>
          <cell r="BA270">
            <v>3695056.0225999998</v>
          </cell>
          <cell r="BB270">
            <v>2367730.1800000002</v>
          </cell>
          <cell r="BC270">
            <v>2367730.1800000002</v>
          </cell>
          <cell r="BD270">
            <v>5372332.1962000001</v>
          </cell>
          <cell r="BE270">
            <v>5372332.1962000001</v>
          </cell>
          <cell r="BF270">
            <v>5372332.1962000001</v>
          </cell>
          <cell r="BG270">
            <v>406340995.5302</v>
          </cell>
          <cell r="BH270">
            <v>147544088.51140001</v>
          </cell>
          <cell r="BI270">
            <v>26169192.362400003</v>
          </cell>
          <cell r="BJ270">
            <v>232627714.6564</v>
          </cell>
          <cell r="BK270">
            <v>0</v>
          </cell>
          <cell r="BL270">
            <v>0</v>
          </cell>
          <cell r="BM270">
            <v>3649514.9800000004</v>
          </cell>
          <cell r="BN270">
            <v>3649514.9800000004</v>
          </cell>
          <cell r="BO270">
            <v>0</v>
          </cell>
          <cell r="BP270">
            <v>0</v>
          </cell>
          <cell r="BQ270">
            <v>0</v>
          </cell>
          <cell r="BR270">
            <v>0</v>
          </cell>
          <cell r="BS270">
            <v>0</v>
          </cell>
          <cell r="BT270">
            <v>0</v>
          </cell>
          <cell r="BU270">
            <v>1277438.3600000001</v>
          </cell>
          <cell r="BV270">
            <v>731426.63249999995</v>
          </cell>
          <cell r="BW270">
            <v>1277438.3600000001</v>
          </cell>
        </row>
        <row r="271">
          <cell r="A271">
            <v>201512</v>
          </cell>
          <cell r="B271">
            <v>44022920.997299999</v>
          </cell>
          <cell r="C271">
            <v>1319653.3554</v>
          </cell>
          <cell r="D271">
            <v>362156.22</v>
          </cell>
          <cell r="E271">
            <v>72008.5579</v>
          </cell>
          <cell r="F271"/>
          <cell r="G271"/>
          <cell r="H271"/>
          <cell r="I271">
            <v>120286.93</v>
          </cell>
          <cell r="J271">
            <v>443659.75</v>
          </cell>
          <cell r="K271">
            <v>321541.89750000002</v>
          </cell>
          <cell r="L271">
            <v>256654.79</v>
          </cell>
          <cell r="M271">
            <v>256654.79</v>
          </cell>
          <cell r="N271"/>
          <cell r="O271">
            <v>583365.66</v>
          </cell>
          <cell r="P271">
            <v>583365.66</v>
          </cell>
          <cell r="Q271">
            <v>41863247.1919</v>
          </cell>
          <cell r="R271">
            <v>17565288.672400001</v>
          </cell>
          <cell r="S271">
            <v>2469281.3670000001</v>
          </cell>
          <cell r="T271">
            <v>21828677.1525</v>
          </cell>
          <cell r="U271">
            <v>362156.21999999881</v>
          </cell>
          <cell r="V271">
            <v>0</v>
          </cell>
          <cell r="W271">
            <v>362156.22</v>
          </cell>
          <cell r="X271">
            <v>362156.22</v>
          </cell>
          <cell r="Y271"/>
          <cell r="Z271">
            <v>0</v>
          </cell>
          <cell r="AA271"/>
          <cell r="AB271"/>
          <cell r="AC271"/>
          <cell r="AE271">
            <v>72008.5579</v>
          </cell>
          <cell r="AF271">
            <v>72008.5579</v>
          </cell>
          <cell r="AG271">
            <v>120286.93</v>
          </cell>
          <cell r="AH271">
            <v>0</v>
          </cell>
          <cell r="AI271">
            <v>443659.75</v>
          </cell>
          <cell r="AJ271">
            <v>321541.89750000002</v>
          </cell>
          <cell r="AK271">
            <v>321541.89750000002</v>
          </cell>
          <cell r="AL271">
            <v>256654.79</v>
          </cell>
          <cell r="AM271">
            <v>583365.66</v>
          </cell>
          <cell r="AN271">
            <v>2469281.3670000001</v>
          </cell>
          <cell r="AO271">
            <v>39393965.824900001</v>
          </cell>
          <cell r="AP271">
            <v>201512</v>
          </cell>
          <cell r="AQ271">
            <v>201512</v>
          </cell>
          <cell r="AR271">
            <v>472553122.80879998</v>
          </cell>
          <cell r="AS271">
            <v>15768797.260500001</v>
          </cell>
          <cell r="AT271">
            <v>4011671.2</v>
          </cell>
          <cell r="AU271">
            <v>803435.19039999996</v>
          </cell>
          <cell r="AV271">
            <v>0</v>
          </cell>
          <cell r="AW271">
            <v>0</v>
          </cell>
          <cell r="AX271">
            <v>0</v>
          </cell>
          <cell r="AY271">
            <v>1397725.29</v>
          </cell>
          <cell r="AZ271">
            <v>5539367.6600000001</v>
          </cell>
          <cell r="BA271">
            <v>4016597.9200999998</v>
          </cell>
          <cell r="BB271">
            <v>2624384.9700000002</v>
          </cell>
          <cell r="BC271">
            <v>2624384.9700000002</v>
          </cell>
          <cell r="BD271">
            <v>5955697.8562000003</v>
          </cell>
          <cell r="BE271">
            <v>5955697.8562000003</v>
          </cell>
          <cell r="BF271">
            <v>5955697.8562000003</v>
          </cell>
          <cell r="BG271">
            <v>448204242.72210002</v>
          </cell>
          <cell r="BH271">
            <v>165109377.18380001</v>
          </cell>
          <cell r="BI271">
            <v>28638473.729400001</v>
          </cell>
          <cell r="BJ271">
            <v>254456391.8089</v>
          </cell>
          <cell r="BK271">
            <v>0</v>
          </cell>
          <cell r="BL271">
            <v>0</v>
          </cell>
          <cell r="BM271">
            <v>4011671.2</v>
          </cell>
          <cell r="BN271">
            <v>4011671.2</v>
          </cell>
          <cell r="BO271">
            <v>0</v>
          </cell>
          <cell r="BP271">
            <v>0</v>
          </cell>
          <cell r="BQ271">
            <v>0</v>
          </cell>
          <cell r="BR271">
            <v>0</v>
          </cell>
          <cell r="BS271">
            <v>0</v>
          </cell>
          <cell r="BT271">
            <v>0</v>
          </cell>
          <cell r="BU271">
            <v>1397725.29</v>
          </cell>
          <cell r="BV271">
            <v>803435.19039999996</v>
          </cell>
          <cell r="BW271">
            <v>1397725.29</v>
          </cell>
        </row>
        <row r="272">
          <cell r="A272">
            <v>201601</v>
          </cell>
          <cell r="B272">
            <v>33167652.2839</v>
          </cell>
          <cell r="C272">
            <v>1216188.3006</v>
          </cell>
          <cell r="D272">
            <v>298438.43</v>
          </cell>
          <cell r="E272">
            <v>67372.166400000002</v>
          </cell>
          <cell r="F272"/>
          <cell r="G272"/>
          <cell r="H272"/>
          <cell r="I272">
            <v>118573.83</v>
          </cell>
          <cell r="J272">
            <v>406563.3</v>
          </cell>
          <cell r="K272">
            <v>325240.57419999997</v>
          </cell>
          <cell r="L272">
            <v>267844.09999999998</v>
          </cell>
          <cell r="M272">
            <v>267844.09999999998</v>
          </cell>
          <cell r="N272"/>
          <cell r="O272">
            <v>896047.02800000005</v>
          </cell>
          <cell r="P272">
            <v>896047.02800000005</v>
          </cell>
          <cell r="Q272">
            <v>30787572.855300002</v>
          </cell>
          <cell r="R272">
            <v>10059174.6873</v>
          </cell>
          <cell r="S272">
            <v>2120275.2344</v>
          </cell>
          <cell r="T272">
            <v>18608122.933600001</v>
          </cell>
          <cell r="U272">
            <v>298438.4299999997</v>
          </cell>
          <cell r="V272">
            <v>0</v>
          </cell>
          <cell r="W272">
            <v>298438.43</v>
          </cell>
          <cell r="X272">
            <v>298438.43</v>
          </cell>
          <cell r="Y272"/>
          <cell r="Z272">
            <v>0</v>
          </cell>
          <cell r="AA272"/>
          <cell r="AB272"/>
          <cell r="AC272"/>
          <cell r="AE272">
            <v>67372.166400000002</v>
          </cell>
          <cell r="AF272">
            <v>67372.166400000002</v>
          </cell>
          <cell r="AG272">
            <v>118573.83</v>
          </cell>
          <cell r="AH272">
            <v>0</v>
          </cell>
          <cell r="AI272">
            <v>406563.3</v>
          </cell>
          <cell r="AJ272">
            <v>325240.57419999997</v>
          </cell>
          <cell r="AK272">
            <v>325240.57419999997</v>
          </cell>
          <cell r="AL272">
            <v>267844.09999999998</v>
          </cell>
          <cell r="AM272">
            <v>896047.02800000005</v>
          </cell>
          <cell r="AN272">
            <v>2120275.2344</v>
          </cell>
          <cell r="AO272">
            <v>28667297.620900001</v>
          </cell>
          <cell r="AP272">
            <v>201601</v>
          </cell>
          <cell r="AQ272">
            <v>201601</v>
          </cell>
          <cell r="AR272">
            <v>33167652.2839</v>
          </cell>
          <cell r="AS272">
            <v>1216188.3006</v>
          </cell>
          <cell r="AT272">
            <v>298438.43</v>
          </cell>
          <cell r="AU272">
            <v>67372.166400000002</v>
          </cell>
          <cell r="AV272">
            <v>0</v>
          </cell>
          <cell r="AW272">
            <v>0</v>
          </cell>
          <cell r="AX272">
            <v>0</v>
          </cell>
          <cell r="AY272">
            <v>118573.83</v>
          </cell>
          <cell r="AZ272">
            <v>406563.3</v>
          </cell>
          <cell r="BA272">
            <v>325240.57419999997</v>
          </cell>
          <cell r="BB272">
            <v>267844.09999999998</v>
          </cell>
          <cell r="BC272">
            <v>267844.09999999998</v>
          </cell>
          <cell r="BD272">
            <v>896047.02800000005</v>
          </cell>
          <cell r="BE272">
            <v>896047.02800000005</v>
          </cell>
          <cell r="BF272">
            <v>896047.02800000005</v>
          </cell>
          <cell r="BG272">
            <v>30787572.855300002</v>
          </cell>
          <cell r="BH272">
            <v>10059174.6873</v>
          </cell>
          <cell r="BI272">
            <v>2120275.2344</v>
          </cell>
          <cell r="BJ272">
            <v>18608122.933600001</v>
          </cell>
          <cell r="BK272">
            <v>0</v>
          </cell>
          <cell r="BL272">
            <v>0</v>
          </cell>
          <cell r="BM272">
            <v>298438.43</v>
          </cell>
          <cell r="BN272">
            <v>298438.43</v>
          </cell>
          <cell r="BO272">
            <v>0</v>
          </cell>
          <cell r="BP272">
            <v>0</v>
          </cell>
          <cell r="BQ272">
            <v>0</v>
          </cell>
          <cell r="BR272">
            <v>0</v>
          </cell>
          <cell r="BS272">
            <v>0</v>
          </cell>
          <cell r="BT272">
            <v>0</v>
          </cell>
          <cell r="BU272">
            <v>118573.83</v>
          </cell>
          <cell r="BV272">
            <v>67372.166400000002</v>
          </cell>
          <cell r="BW272">
            <v>118573.83</v>
          </cell>
        </row>
        <row r="273">
          <cell r="A273">
            <v>201602</v>
          </cell>
          <cell r="B273">
            <v>33024038.184399996</v>
          </cell>
          <cell r="C273">
            <v>1153712.9688000001</v>
          </cell>
          <cell r="D273">
            <v>290010.82</v>
          </cell>
          <cell r="E273">
            <v>58443.061999999998</v>
          </cell>
          <cell r="F273"/>
          <cell r="G273"/>
          <cell r="H273"/>
          <cell r="I273">
            <v>111060.14</v>
          </cell>
          <cell r="J273">
            <v>438657.44</v>
          </cell>
          <cell r="K273">
            <v>255541.5068</v>
          </cell>
          <cell r="L273">
            <v>237469</v>
          </cell>
          <cell r="M273">
            <v>237469</v>
          </cell>
          <cell r="N273"/>
          <cell r="O273">
            <v>526834.75939999998</v>
          </cell>
          <cell r="P273">
            <v>526834.75939999998</v>
          </cell>
          <cell r="Q273">
            <v>31106021.456199996</v>
          </cell>
          <cell r="R273">
            <v>9844781.1547999997</v>
          </cell>
          <cell r="S273">
            <v>1007500.6578</v>
          </cell>
          <cell r="T273">
            <v>20253739.643599998</v>
          </cell>
          <cell r="U273">
            <v>290010.81999999657</v>
          </cell>
          <cell r="V273">
            <v>0</v>
          </cell>
          <cell r="W273">
            <v>290010.82</v>
          </cell>
          <cell r="X273">
            <v>290010.82</v>
          </cell>
          <cell r="Y273"/>
          <cell r="Z273">
            <v>0</v>
          </cell>
          <cell r="AA273"/>
          <cell r="AB273"/>
          <cell r="AC273"/>
          <cell r="AE273">
            <v>58443.061999999998</v>
          </cell>
          <cell r="AF273">
            <v>58443.061999999998</v>
          </cell>
          <cell r="AG273">
            <v>111060.14</v>
          </cell>
          <cell r="AH273">
            <v>0</v>
          </cell>
          <cell r="AI273">
            <v>438657.44</v>
          </cell>
          <cell r="AJ273">
            <v>255541.5068</v>
          </cell>
          <cell r="AK273">
            <v>255541.5068</v>
          </cell>
          <cell r="AL273">
            <v>237469</v>
          </cell>
          <cell r="AM273">
            <v>526834.75939999998</v>
          </cell>
          <cell r="AN273">
            <v>1007500.6578</v>
          </cell>
          <cell r="AO273">
            <v>30098520.7984</v>
          </cell>
          <cell r="AP273">
            <v>201602</v>
          </cell>
          <cell r="AQ273">
            <v>201602</v>
          </cell>
          <cell r="AR273">
            <v>66191690.4683</v>
          </cell>
          <cell r="AS273">
            <v>2369901.2694000001</v>
          </cell>
          <cell r="AT273">
            <v>588449.25</v>
          </cell>
          <cell r="AU273">
            <v>125815.22839999999</v>
          </cell>
          <cell r="AV273">
            <v>0</v>
          </cell>
          <cell r="AW273">
            <v>0</v>
          </cell>
          <cell r="AX273">
            <v>0</v>
          </cell>
          <cell r="AY273">
            <v>229633.97</v>
          </cell>
          <cell r="AZ273">
            <v>845220.74</v>
          </cell>
          <cell r="BA273">
            <v>580782.08100000001</v>
          </cell>
          <cell r="BB273">
            <v>505313.1</v>
          </cell>
          <cell r="BC273">
            <v>505313.1</v>
          </cell>
          <cell r="BD273">
            <v>1422881.7874</v>
          </cell>
          <cell r="BE273">
            <v>1422881.7874</v>
          </cell>
          <cell r="BF273">
            <v>1422881.7874</v>
          </cell>
          <cell r="BG273">
            <v>61893594.311499998</v>
          </cell>
          <cell r="BH273">
            <v>19903955.842100002</v>
          </cell>
          <cell r="BI273">
            <v>3127775.8922000001</v>
          </cell>
          <cell r="BJ273">
            <v>38861862.577199996</v>
          </cell>
          <cell r="BK273">
            <v>0</v>
          </cell>
          <cell r="BL273">
            <v>0</v>
          </cell>
          <cell r="BM273">
            <v>588449.25</v>
          </cell>
          <cell r="BN273">
            <v>588449.25</v>
          </cell>
          <cell r="BO273">
            <v>0</v>
          </cell>
          <cell r="BP273">
            <v>0</v>
          </cell>
          <cell r="BQ273">
            <v>0</v>
          </cell>
          <cell r="BR273">
            <v>0</v>
          </cell>
          <cell r="BS273">
            <v>0</v>
          </cell>
          <cell r="BT273">
            <v>0</v>
          </cell>
          <cell r="BU273">
            <v>229633.97</v>
          </cell>
          <cell r="BV273">
            <v>125815.22839999999</v>
          </cell>
          <cell r="BW273">
            <v>229633.97</v>
          </cell>
        </row>
        <row r="274">
          <cell r="A274">
            <v>201603</v>
          </cell>
          <cell r="B274">
            <v>43097900.932700001</v>
          </cell>
          <cell r="C274">
            <v>1306497.5717</v>
          </cell>
          <cell r="D274">
            <v>298898.92</v>
          </cell>
          <cell r="E274">
            <v>64717.715100000001</v>
          </cell>
          <cell r="F274"/>
          <cell r="G274"/>
          <cell r="H274"/>
          <cell r="I274">
            <v>120768.2</v>
          </cell>
          <cell r="J274">
            <v>478816.19</v>
          </cell>
          <cell r="K274">
            <v>343296.5466</v>
          </cell>
          <cell r="L274">
            <v>257894.43</v>
          </cell>
          <cell r="M274">
            <v>257894.43</v>
          </cell>
          <cell r="N274"/>
          <cell r="O274">
            <v>410547.31969999999</v>
          </cell>
          <cell r="P274">
            <v>410547.31969999999</v>
          </cell>
          <cell r="Q274">
            <v>41122961.611299999</v>
          </cell>
          <cell r="R274">
            <v>16960017.213100001</v>
          </cell>
          <cell r="S274">
            <v>3024995.6575000002</v>
          </cell>
          <cell r="T274">
            <v>21137948.740699999</v>
          </cell>
          <cell r="U274">
            <v>298898.92000000179</v>
          </cell>
          <cell r="V274">
            <v>0</v>
          </cell>
          <cell r="W274">
            <v>298898.92</v>
          </cell>
          <cell r="X274">
            <v>298898.92</v>
          </cell>
          <cell r="Y274"/>
          <cell r="Z274">
            <v>0</v>
          </cell>
          <cell r="AA274"/>
          <cell r="AB274"/>
          <cell r="AC274"/>
          <cell r="AE274">
            <v>64717.715100000001</v>
          </cell>
          <cell r="AF274">
            <v>64717.715100000001</v>
          </cell>
          <cell r="AG274">
            <v>120768.2</v>
          </cell>
          <cell r="AH274">
            <v>0</v>
          </cell>
          <cell r="AI274">
            <v>478816.19</v>
          </cell>
          <cell r="AJ274">
            <v>343296.5466</v>
          </cell>
          <cell r="AK274">
            <v>343296.5466</v>
          </cell>
          <cell r="AL274">
            <v>257894.43</v>
          </cell>
          <cell r="AM274">
            <v>410547.31969999999</v>
          </cell>
          <cell r="AN274">
            <v>3024995.6575000002</v>
          </cell>
          <cell r="AO274">
            <v>38097965.9538</v>
          </cell>
          <cell r="AP274">
            <v>201603</v>
          </cell>
          <cell r="AQ274">
            <v>201603</v>
          </cell>
          <cell r="AR274">
            <v>109289591.40099999</v>
          </cell>
          <cell r="AS274">
            <v>3676398.8410999998</v>
          </cell>
          <cell r="AT274">
            <v>887348.16999999993</v>
          </cell>
          <cell r="AU274">
            <v>190532.94349999999</v>
          </cell>
          <cell r="AV274">
            <v>0</v>
          </cell>
          <cell r="AW274">
            <v>0</v>
          </cell>
          <cell r="AX274">
            <v>0</v>
          </cell>
          <cell r="AY274">
            <v>350402.17</v>
          </cell>
          <cell r="AZ274">
            <v>1324036.93</v>
          </cell>
          <cell r="BA274">
            <v>924078.62760000001</v>
          </cell>
          <cell r="BB274">
            <v>763207.53</v>
          </cell>
          <cell r="BC274">
            <v>763207.53</v>
          </cell>
          <cell r="BD274">
            <v>1833429.1071000001</v>
          </cell>
          <cell r="BE274">
            <v>1833429.1071000001</v>
          </cell>
          <cell r="BF274">
            <v>1833429.1071000001</v>
          </cell>
          <cell r="BG274">
            <v>103016555.9228</v>
          </cell>
          <cell r="BH274">
            <v>36863973.055200003</v>
          </cell>
          <cell r="BI274">
            <v>6152771.5497000003</v>
          </cell>
          <cell r="BJ274">
            <v>59999811.317899995</v>
          </cell>
          <cell r="BK274">
            <v>0</v>
          </cell>
          <cell r="BL274">
            <v>0</v>
          </cell>
          <cell r="BM274">
            <v>887348.16999999993</v>
          </cell>
          <cell r="BN274">
            <v>887348.16999999993</v>
          </cell>
          <cell r="BO274">
            <v>0</v>
          </cell>
          <cell r="BP274">
            <v>0</v>
          </cell>
          <cell r="BQ274">
            <v>0</v>
          </cell>
          <cell r="BR274">
            <v>0</v>
          </cell>
          <cell r="BS274">
            <v>0</v>
          </cell>
          <cell r="BT274">
            <v>0</v>
          </cell>
          <cell r="BU274">
            <v>350402.17</v>
          </cell>
          <cell r="BV274">
            <v>190532.94349999999</v>
          </cell>
          <cell r="BW274">
            <v>350402.17</v>
          </cell>
        </row>
        <row r="275">
          <cell r="A275">
            <v>201604</v>
          </cell>
          <cell r="B275">
            <v>42194881.077700004</v>
          </cell>
          <cell r="C275">
            <v>1240266.0637999999</v>
          </cell>
          <cell r="D275">
            <v>260835.97</v>
          </cell>
          <cell r="E275">
            <v>68785.687900000004</v>
          </cell>
          <cell r="F275"/>
          <cell r="G275"/>
          <cell r="H275"/>
          <cell r="I275">
            <v>112603.7</v>
          </cell>
          <cell r="J275">
            <v>477008.25</v>
          </cell>
          <cell r="K275">
            <v>321032.4559</v>
          </cell>
          <cell r="L275">
            <v>252830.02</v>
          </cell>
          <cell r="M275">
            <v>252830.02</v>
          </cell>
          <cell r="N275"/>
          <cell r="O275">
            <v>441227.89409999998</v>
          </cell>
          <cell r="P275">
            <v>441227.89409999998</v>
          </cell>
          <cell r="Q275">
            <v>40260557.099800006</v>
          </cell>
          <cell r="R275">
            <v>16423902.411</v>
          </cell>
          <cell r="S275">
            <v>3720503.2672999999</v>
          </cell>
          <cell r="T275">
            <v>20116151.421500001</v>
          </cell>
          <cell r="U275">
            <v>260835.96999999881</v>
          </cell>
          <cell r="V275">
            <v>0</v>
          </cell>
          <cell r="W275">
            <v>260835.97</v>
          </cell>
          <cell r="X275">
            <v>260835.97</v>
          </cell>
          <cell r="Y275"/>
          <cell r="Z275">
            <v>0</v>
          </cell>
          <cell r="AA275"/>
          <cell r="AB275"/>
          <cell r="AC275"/>
          <cell r="AE275">
            <v>68785.687900000004</v>
          </cell>
          <cell r="AF275">
            <v>68785.687900000004</v>
          </cell>
          <cell r="AG275">
            <v>112603.7</v>
          </cell>
          <cell r="AH275">
            <v>0</v>
          </cell>
          <cell r="AI275">
            <v>477008.25</v>
          </cell>
          <cell r="AJ275">
            <v>321032.4559</v>
          </cell>
          <cell r="AK275">
            <v>321032.4559</v>
          </cell>
          <cell r="AL275">
            <v>252830.02</v>
          </cell>
          <cell r="AM275">
            <v>441227.89409999998</v>
          </cell>
          <cell r="AN275">
            <v>3720503.2672999999</v>
          </cell>
          <cell r="AO275">
            <v>36540053.832500003</v>
          </cell>
          <cell r="AP275">
            <v>201604</v>
          </cell>
          <cell r="AQ275">
            <v>201604</v>
          </cell>
          <cell r="AR275">
            <v>151484472.47869998</v>
          </cell>
          <cell r="AS275">
            <v>4916664.9048999995</v>
          </cell>
          <cell r="AT275">
            <v>1148184.1399999999</v>
          </cell>
          <cell r="AU275">
            <v>259318.63140000001</v>
          </cell>
          <cell r="AV275">
            <v>0</v>
          </cell>
          <cell r="AW275">
            <v>0</v>
          </cell>
          <cell r="AX275">
            <v>0</v>
          </cell>
          <cell r="AY275">
            <v>463005.87</v>
          </cell>
          <cell r="AZ275">
            <v>1801045.18</v>
          </cell>
          <cell r="BA275">
            <v>1245111.0834999999</v>
          </cell>
          <cell r="BB275">
            <v>1016037.55</v>
          </cell>
          <cell r="BC275">
            <v>1016037.55</v>
          </cell>
          <cell r="BD275">
            <v>2274657.0012000003</v>
          </cell>
          <cell r="BE275">
            <v>2274657.0012000003</v>
          </cell>
          <cell r="BF275">
            <v>2274657.0012000003</v>
          </cell>
          <cell r="BG275">
            <v>143277113.0226</v>
          </cell>
          <cell r="BH275">
            <v>53287875.466200002</v>
          </cell>
          <cell r="BI275">
            <v>9873274.8169999998</v>
          </cell>
          <cell r="BJ275">
            <v>80115962.739399999</v>
          </cell>
          <cell r="BK275">
            <v>0</v>
          </cell>
          <cell r="BL275">
            <v>0</v>
          </cell>
          <cell r="BM275">
            <v>1148184.1399999999</v>
          </cell>
          <cell r="BN275">
            <v>1148184.1399999999</v>
          </cell>
          <cell r="BO275">
            <v>0</v>
          </cell>
          <cell r="BP275">
            <v>0</v>
          </cell>
          <cell r="BQ275">
            <v>0</v>
          </cell>
          <cell r="BR275">
            <v>0</v>
          </cell>
          <cell r="BS275">
            <v>0</v>
          </cell>
          <cell r="BT275">
            <v>0</v>
          </cell>
          <cell r="BU275">
            <v>463005.87</v>
          </cell>
          <cell r="BV275">
            <v>259318.63140000001</v>
          </cell>
          <cell r="BW275">
            <v>463005.87</v>
          </cell>
        </row>
        <row r="276">
          <cell r="A276">
            <v>201605</v>
          </cell>
          <cell r="B276">
            <v>47995194.931399994</v>
          </cell>
          <cell r="C276">
            <v>1294013.0484</v>
          </cell>
          <cell r="D276">
            <v>282597.95</v>
          </cell>
          <cell r="E276">
            <v>70019.161200000002</v>
          </cell>
          <cell r="F276"/>
          <cell r="G276"/>
          <cell r="H276"/>
          <cell r="I276">
            <v>116703.58</v>
          </cell>
          <cell r="J276">
            <v>538375.03</v>
          </cell>
          <cell r="K276">
            <v>286317.3272</v>
          </cell>
          <cell r="L276">
            <v>231388.37</v>
          </cell>
          <cell r="M276">
            <v>231388.37</v>
          </cell>
          <cell r="N276"/>
          <cell r="O276">
            <v>392200.63309999998</v>
          </cell>
          <cell r="P276">
            <v>392200.63309999998</v>
          </cell>
          <cell r="Q276">
            <v>46077592.879899994</v>
          </cell>
          <cell r="R276">
            <v>15618174.559599999</v>
          </cell>
          <cell r="S276">
            <v>5952025.1202999996</v>
          </cell>
          <cell r="T276">
            <v>24507393.199999999</v>
          </cell>
          <cell r="U276">
            <v>282597.94999999553</v>
          </cell>
          <cell r="V276">
            <v>0</v>
          </cell>
          <cell r="W276">
            <v>282597.95</v>
          </cell>
          <cell r="X276">
            <v>282597.95</v>
          </cell>
          <cell r="Y276"/>
          <cell r="Z276">
            <v>0</v>
          </cell>
          <cell r="AA276"/>
          <cell r="AB276"/>
          <cell r="AC276"/>
          <cell r="AE276">
            <v>70019.161200000002</v>
          </cell>
          <cell r="AF276">
            <v>70019.161200000002</v>
          </cell>
          <cell r="AG276">
            <v>116703.58</v>
          </cell>
          <cell r="AH276">
            <v>0</v>
          </cell>
          <cell r="AI276">
            <v>538375.03</v>
          </cell>
          <cell r="AJ276">
            <v>286317.3272</v>
          </cell>
          <cell r="AK276">
            <v>286317.3272</v>
          </cell>
          <cell r="AL276">
            <v>231388.37</v>
          </cell>
          <cell r="AM276">
            <v>392200.63309999998</v>
          </cell>
          <cell r="AN276">
            <v>5952025.1202999996</v>
          </cell>
          <cell r="AO276">
            <v>40125567.759599999</v>
          </cell>
          <cell r="AP276">
            <v>201605</v>
          </cell>
          <cell r="AQ276">
            <v>201605</v>
          </cell>
          <cell r="AR276">
            <v>199479667.41009998</v>
          </cell>
          <cell r="AS276">
            <v>6210677.9532999992</v>
          </cell>
          <cell r="AT276">
            <v>1430782.0899999999</v>
          </cell>
          <cell r="AU276">
            <v>329337.79260000004</v>
          </cell>
          <cell r="AV276">
            <v>0</v>
          </cell>
          <cell r="AW276">
            <v>0</v>
          </cell>
          <cell r="AX276">
            <v>0</v>
          </cell>
          <cell r="AY276">
            <v>579709.44999999995</v>
          </cell>
          <cell r="AZ276">
            <v>2339420.21</v>
          </cell>
          <cell r="BA276">
            <v>1531428.4106999999</v>
          </cell>
          <cell r="BB276">
            <v>1247425.92</v>
          </cell>
          <cell r="BC276">
            <v>1247425.92</v>
          </cell>
          <cell r="BD276">
            <v>2666857.6343</v>
          </cell>
          <cell r="BE276">
            <v>2666857.6343</v>
          </cell>
          <cell r="BF276">
            <v>2666857.6343</v>
          </cell>
          <cell r="BG276">
            <v>189354705.90249997</v>
          </cell>
          <cell r="BH276">
            <v>68906050.025800005</v>
          </cell>
          <cell r="BI276">
            <v>15825299.9373</v>
          </cell>
          <cell r="BJ276">
            <v>104623355.9394</v>
          </cell>
          <cell r="BK276">
            <v>0</v>
          </cell>
          <cell r="BL276">
            <v>0</v>
          </cell>
          <cell r="BM276">
            <v>1430782.0899999999</v>
          </cell>
          <cell r="BN276">
            <v>1430782.0899999999</v>
          </cell>
          <cell r="BO276">
            <v>0</v>
          </cell>
          <cell r="BP276">
            <v>0</v>
          </cell>
          <cell r="BQ276">
            <v>0</v>
          </cell>
          <cell r="BR276">
            <v>0</v>
          </cell>
          <cell r="BS276">
            <v>0</v>
          </cell>
          <cell r="BT276">
            <v>0</v>
          </cell>
          <cell r="BU276">
            <v>579709.44999999995</v>
          </cell>
          <cell r="BV276">
            <v>329337.79260000004</v>
          </cell>
          <cell r="BW276">
            <v>579709.44999999995</v>
          </cell>
        </row>
        <row r="277">
          <cell r="A277">
            <v>201606</v>
          </cell>
          <cell r="B277">
            <v>42566598.776400007</v>
          </cell>
          <cell r="C277">
            <v>1308660.7077000001</v>
          </cell>
          <cell r="D277">
            <v>278661.88</v>
          </cell>
          <cell r="E277">
            <v>75912.799400000004</v>
          </cell>
          <cell r="F277"/>
          <cell r="G277"/>
          <cell r="H277"/>
          <cell r="I277">
            <v>117563.33</v>
          </cell>
          <cell r="J277">
            <v>519054.32</v>
          </cell>
          <cell r="K277">
            <v>317468.37829999998</v>
          </cell>
          <cell r="L277">
            <v>279366.36</v>
          </cell>
          <cell r="M277">
            <v>279366.36</v>
          </cell>
          <cell r="N277"/>
          <cell r="O277">
            <v>722212.26740000001</v>
          </cell>
          <cell r="P277">
            <v>722212.26740000001</v>
          </cell>
          <cell r="Q277">
            <v>40256359.441300005</v>
          </cell>
          <cell r="R277">
            <v>10564030.533299999</v>
          </cell>
          <cell r="S277">
            <v>4596768.7944</v>
          </cell>
          <cell r="T277">
            <v>25095560.113600001</v>
          </cell>
          <cell r="U277">
            <v>278661.88000001013</v>
          </cell>
          <cell r="V277">
            <v>0</v>
          </cell>
          <cell r="W277">
            <v>278661.88</v>
          </cell>
          <cell r="X277">
            <v>278661.88</v>
          </cell>
          <cell r="Y277"/>
          <cell r="Z277">
            <v>0</v>
          </cell>
          <cell r="AA277"/>
          <cell r="AB277"/>
          <cell r="AC277"/>
          <cell r="AE277">
            <v>75912.799400000004</v>
          </cell>
          <cell r="AF277">
            <v>75912.799400000004</v>
          </cell>
          <cell r="AG277">
            <v>117563.33</v>
          </cell>
          <cell r="AH277">
            <v>0</v>
          </cell>
          <cell r="AI277">
            <v>519054.32</v>
          </cell>
          <cell r="AJ277">
            <v>317468.37829999998</v>
          </cell>
          <cell r="AK277">
            <v>317468.37829999998</v>
          </cell>
          <cell r="AL277">
            <v>279366.36</v>
          </cell>
          <cell r="AM277">
            <v>722212.26740000001</v>
          </cell>
          <cell r="AN277">
            <v>4596768.7944</v>
          </cell>
          <cell r="AO277">
            <v>35659590.646899998</v>
          </cell>
          <cell r="AP277">
            <v>201606</v>
          </cell>
          <cell r="AQ277">
            <v>201606</v>
          </cell>
          <cell r="AR277">
            <v>242046266.18649998</v>
          </cell>
          <cell r="AS277">
            <v>7519338.6609999994</v>
          </cell>
          <cell r="AT277">
            <v>1709443.9699999997</v>
          </cell>
          <cell r="AU277">
            <v>405250.59200000006</v>
          </cell>
          <cell r="AV277">
            <v>0</v>
          </cell>
          <cell r="AW277">
            <v>0</v>
          </cell>
          <cell r="AX277">
            <v>0</v>
          </cell>
          <cell r="AY277">
            <v>697272.77999999991</v>
          </cell>
          <cell r="AZ277">
            <v>2858474.53</v>
          </cell>
          <cell r="BA277">
            <v>1848896.7889999999</v>
          </cell>
          <cell r="BB277">
            <v>1526792.2799999998</v>
          </cell>
          <cell r="BC277">
            <v>1526792.2799999998</v>
          </cell>
          <cell r="BD277">
            <v>3389069.9017000003</v>
          </cell>
          <cell r="BE277">
            <v>3389069.9017000003</v>
          </cell>
          <cell r="BF277">
            <v>3389069.9017000003</v>
          </cell>
          <cell r="BG277">
            <v>229611065.34379998</v>
          </cell>
          <cell r="BH277">
            <v>79470080.559100002</v>
          </cell>
          <cell r="BI277">
            <v>20422068.731699999</v>
          </cell>
          <cell r="BJ277">
            <v>129718916.053</v>
          </cell>
          <cell r="BK277">
            <v>0</v>
          </cell>
          <cell r="BL277">
            <v>0</v>
          </cell>
          <cell r="BM277">
            <v>1709443.9699999997</v>
          </cell>
          <cell r="BN277">
            <v>1709443.9699999997</v>
          </cell>
          <cell r="BO277">
            <v>0</v>
          </cell>
          <cell r="BP277">
            <v>0</v>
          </cell>
          <cell r="BQ277">
            <v>0</v>
          </cell>
          <cell r="BR277">
            <v>0</v>
          </cell>
          <cell r="BS277">
            <v>0</v>
          </cell>
          <cell r="BT277">
            <v>0</v>
          </cell>
          <cell r="BU277">
            <v>697272.77999999991</v>
          </cell>
          <cell r="BV277">
            <v>405250.59200000006</v>
          </cell>
          <cell r="BW277">
            <v>697272.77999999991</v>
          </cell>
        </row>
        <row r="278">
          <cell r="A278">
            <v>201607</v>
          </cell>
          <cell r="B278">
            <v>50194843.819400005</v>
          </cell>
          <cell r="C278">
            <v>1397440.8711999999</v>
          </cell>
          <cell r="D278">
            <v>279708.81</v>
          </cell>
          <cell r="E278">
            <v>74591.755999999994</v>
          </cell>
          <cell r="F278"/>
          <cell r="G278"/>
          <cell r="H278"/>
          <cell r="I278">
            <v>119782.72</v>
          </cell>
          <cell r="J278">
            <v>565491.94999999995</v>
          </cell>
          <cell r="K278">
            <v>357865.63520000002</v>
          </cell>
          <cell r="L278">
            <v>299449.62</v>
          </cell>
          <cell r="M278">
            <v>299449.62</v>
          </cell>
          <cell r="N278"/>
          <cell r="O278">
            <v>265658.70390000002</v>
          </cell>
          <cell r="P278">
            <v>265658.70390000002</v>
          </cell>
          <cell r="Q278">
            <v>48232294.624300003</v>
          </cell>
          <cell r="R278">
            <v>15920440.7181</v>
          </cell>
          <cell r="S278">
            <v>6051391.2419999996</v>
          </cell>
          <cell r="T278">
            <v>26260462.6642</v>
          </cell>
          <cell r="U278">
            <v>279708.81000000238</v>
          </cell>
          <cell r="V278">
            <v>0</v>
          </cell>
          <cell r="W278">
            <v>279708.81</v>
          </cell>
          <cell r="X278">
            <v>279708.81</v>
          </cell>
          <cell r="Y278"/>
          <cell r="Z278">
            <v>0</v>
          </cell>
          <cell r="AA278"/>
          <cell r="AB278"/>
          <cell r="AC278"/>
          <cell r="AE278">
            <v>74591.755999999994</v>
          </cell>
          <cell r="AF278">
            <v>74591.755999999994</v>
          </cell>
          <cell r="AG278">
            <v>119782.72</v>
          </cell>
          <cell r="AH278">
            <v>0</v>
          </cell>
          <cell r="AI278">
            <v>565491.94999999995</v>
          </cell>
          <cell r="AJ278">
            <v>357865.63520000002</v>
          </cell>
          <cell r="AK278">
            <v>357865.63520000002</v>
          </cell>
          <cell r="AL278">
            <v>299449.62</v>
          </cell>
          <cell r="AM278">
            <v>265658.70390000002</v>
          </cell>
          <cell r="AN278">
            <v>6051391.2419999996</v>
          </cell>
          <cell r="AO278">
            <v>42180903.382300004</v>
          </cell>
          <cell r="AP278">
            <v>201607</v>
          </cell>
          <cell r="AQ278">
            <v>201607</v>
          </cell>
          <cell r="AR278">
            <v>292241110.00589997</v>
          </cell>
          <cell r="AS278">
            <v>8916779.5321999993</v>
          </cell>
          <cell r="AT278">
            <v>1989152.7799999998</v>
          </cell>
          <cell r="AU278">
            <v>479842.34800000006</v>
          </cell>
          <cell r="AV278">
            <v>0</v>
          </cell>
          <cell r="AW278">
            <v>0</v>
          </cell>
          <cell r="AX278">
            <v>0</v>
          </cell>
          <cell r="AY278">
            <v>817055.49999999988</v>
          </cell>
          <cell r="AZ278">
            <v>3423966.4799999995</v>
          </cell>
          <cell r="BA278">
            <v>2206762.4241999998</v>
          </cell>
          <cell r="BB278">
            <v>1826241.9</v>
          </cell>
          <cell r="BC278">
            <v>1826241.9</v>
          </cell>
          <cell r="BD278">
            <v>3654728.6056000004</v>
          </cell>
          <cell r="BE278">
            <v>3654728.6056000004</v>
          </cell>
          <cell r="BF278">
            <v>3654728.6056000004</v>
          </cell>
          <cell r="BG278">
            <v>277843359.96809995</v>
          </cell>
          <cell r="BH278">
            <v>95390521.277199998</v>
          </cell>
          <cell r="BI278">
            <v>26473459.973699998</v>
          </cell>
          <cell r="BJ278">
            <v>155979378.71720001</v>
          </cell>
          <cell r="BK278">
            <v>0</v>
          </cell>
          <cell r="BL278">
            <v>0</v>
          </cell>
          <cell r="BM278">
            <v>1989152.7799999998</v>
          </cell>
          <cell r="BN278">
            <v>1989152.7799999998</v>
          </cell>
          <cell r="BO278">
            <v>0</v>
          </cell>
          <cell r="BP278">
            <v>0</v>
          </cell>
          <cell r="BQ278">
            <v>0</v>
          </cell>
          <cell r="BR278">
            <v>0</v>
          </cell>
          <cell r="BS278">
            <v>0</v>
          </cell>
          <cell r="BT278">
            <v>0</v>
          </cell>
          <cell r="BU278">
            <v>817055.49999999988</v>
          </cell>
          <cell r="BV278">
            <v>479842.34800000006</v>
          </cell>
          <cell r="BW278">
            <v>817055.49999999988</v>
          </cell>
        </row>
        <row r="279">
          <cell r="A279">
            <v>201608</v>
          </cell>
          <cell r="B279">
            <v>48730823.489199996</v>
          </cell>
          <cell r="C279">
            <v>1395471.1098999998</v>
          </cell>
          <cell r="D279">
            <v>303330.42</v>
          </cell>
          <cell r="E279">
            <v>78590.654899999994</v>
          </cell>
          <cell r="F279"/>
          <cell r="G279"/>
          <cell r="H279"/>
          <cell r="I279">
            <v>128398.6</v>
          </cell>
          <cell r="J279">
            <v>550604.38</v>
          </cell>
          <cell r="K279">
            <v>334547.05499999999</v>
          </cell>
          <cell r="L279">
            <v>281759.21999999997</v>
          </cell>
          <cell r="M279">
            <v>281759.21999999997</v>
          </cell>
          <cell r="N279"/>
          <cell r="O279">
            <v>188431.29579999999</v>
          </cell>
          <cell r="P279">
            <v>188431.29579999999</v>
          </cell>
          <cell r="Q279">
            <v>46865161.863499999</v>
          </cell>
          <cell r="R279">
            <v>15862340.542400001</v>
          </cell>
          <cell r="S279">
            <v>6005256.1415999997</v>
          </cell>
          <cell r="T279">
            <v>24997565.179499999</v>
          </cell>
          <cell r="U279">
            <v>303330.41999999434</v>
          </cell>
          <cell r="V279">
            <v>0</v>
          </cell>
          <cell r="W279">
            <v>303330.42</v>
          </cell>
          <cell r="X279">
            <v>303330.42</v>
          </cell>
          <cell r="Y279"/>
          <cell r="Z279">
            <v>0</v>
          </cell>
          <cell r="AA279"/>
          <cell r="AB279"/>
          <cell r="AC279"/>
          <cell r="AE279">
            <v>78590.654899999994</v>
          </cell>
          <cell r="AF279">
            <v>78590.654899999994</v>
          </cell>
          <cell r="AG279">
            <v>128398.6</v>
          </cell>
          <cell r="AH279">
            <v>0</v>
          </cell>
          <cell r="AI279">
            <v>550604.38</v>
          </cell>
          <cell r="AJ279">
            <v>334547.05499999999</v>
          </cell>
          <cell r="AK279">
            <v>334547.05499999999</v>
          </cell>
          <cell r="AL279">
            <v>281759.21999999997</v>
          </cell>
          <cell r="AM279">
            <v>188431.29579999999</v>
          </cell>
          <cell r="AN279">
            <v>6005256.1415999997</v>
          </cell>
          <cell r="AO279">
            <v>40859905.721900001</v>
          </cell>
          <cell r="AP279">
            <v>201608</v>
          </cell>
          <cell r="AQ279">
            <v>201608</v>
          </cell>
          <cell r="AR279">
            <v>340971933.49509996</v>
          </cell>
          <cell r="AS279">
            <v>10312250.642099999</v>
          </cell>
          <cell r="AT279">
            <v>2292483.1999999997</v>
          </cell>
          <cell r="AU279">
            <v>558433.00290000008</v>
          </cell>
          <cell r="AV279">
            <v>0</v>
          </cell>
          <cell r="AW279">
            <v>0</v>
          </cell>
          <cell r="AX279">
            <v>0</v>
          </cell>
          <cell r="AY279">
            <v>945454.09999999986</v>
          </cell>
          <cell r="AZ279">
            <v>3974570.8599999994</v>
          </cell>
          <cell r="BA279">
            <v>2541309.4791999999</v>
          </cell>
          <cell r="BB279">
            <v>2108001.12</v>
          </cell>
          <cell r="BC279">
            <v>2108001.12</v>
          </cell>
          <cell r="BD279">
            <v>3843159.9014000003</v>
          </cell>
          <cell r="BE279">
            <v>3843159.9014000003</v>
          </cell>
          <cell r="BF279">
            <v>3843159.9014000003</v>
          </cell>
          <cell r="BG279">
            <v>324708521.83159995</v>
          </cell>
          <cell r="BH279">
            <v>111252861.8196</v>
          </cell>
          <cell r="BI279">
            <v>32478716.1153</v>
          </cell>
          <cell r="BJ279">
            <v>180976943.89670002</v>
          </cell>
          <cell r="BK279">
            <v>0</v>
          </cell>
          <cell r="BL279">
            <v>0</v>
          </cell>
          <cell r="BM279">
            <v>2292483.1999999997</v>
          </cell>
          <cell r="BN279">
            <v>2292483.1999999997</v>
          </cell>
          <cell r="BO279">
            <v>0</v>
          </cell>
          <cell r="BP279">
            <v>0</v>
          </cell>
          <cell r="BQ279">
            <v>0</v>
          </cell>
          <cell r="BR279">
            <v>0</v>
          </cell>
          <cell r="BS279">
            <v>0</v>
          </cell>
          <cell r="BT279">
            <v>0</v>
          </cell>
          <cell r="BU279">
            <v>945454.09999999986</v>
          </cell>
          <cell r="BV279">
            <v>558433.00290000008</v>
          </cell>
          <cell r="BW279">
            <v>945454.09999999986</v>
          </cell>
        </row>
        <row r="280">
          <cell r="A280">
            <v>201609</v>
          </cell>
          <cell r="B280">
            <v>44666599.7579</v>
          </cell>
          <cell r="C280">
            <v>1327513.3288999998</v>
          </cell>
          <cell r="D280">
            <v>310991.73</v>
          </cell>
          <cell r="E280">
            <v>83907.810100000002</v>
          </cell>
          <cell r="F280"/>
          <cell r="G280"/>
          <cell r="H280"/>
          <cell r="I280">
            <v>111832.42</v>
          </cell>
          <cell r="J280">
            <v>515350.38</v>
          </cell>
          <cell r="K280">
            <v>305430.98879999999</v>
          </cell>
          <cell r="L280">
            <v>279248.38</v>
          </cell>
          <cell r="M280">
            <v>279248.38</v>
          </cell>
          <cell r="N280"/>
          <cell r="O280">
            <v>134613.82819999999</v>
          </cell>
          <cell r="P280">
            <v>134613.82819999999</v>
          </cell>
          <cell r="Q280">
            <v>42925224.220799997</v>
          </cell>
          <cell r="R280">
            <v>16095916.8276</v>
          </cell>
          <cell r="S280">
            <v>5087211.0877999999</v>
          </cell>
          <cell r="T280">
            <v>21742096.305399999</v>
          </cell>
          <cell r="U280">
            <v>310991.72999999672</v>
          </cell>
          <cell r="V280">
            <v>0</v>
          </cell>
          <cell r="W280">
            <v>310991.73</v>
          </cell>
          <cell r="X280">
            <v>310991.73</v>
          </cell>
          <cell r="Y280"/>
          <cell r="Z280">
            <v>0</v>
          </cell>
          <cell r="AA280"/>
          <cell r="AB280"/>
          <cell r="AC280"/>
          <cell r="AE280">
            <v>83907.810100000002</v>
          </cell>
          <cell r="AF280">
            <v>83907.810100000002</v>
          </cell>
          <cell r="AG280">
            <v>111832.42</v>
          </cell>
          <cell r="AH280">
            <v>0</v>
          </cell>
          <cell r="AI280">
            <v>515350.38</v>
          </cell>
          <cell r="AJ280">
            <v>305430.98879999999</v>
          </cell>
          <cell r="AK280">
            <v>305430.98879999999</v>
          </cell>
          <cell r="AL280">
            <v>279248.38</v>
          </cell>
          <cell r="AM280">
            <v>134613.82819999999</v>
          </cell>
          <cell r="AN280">
            <v>5087211.0877999999</v>
          </cell>
          <cell r="AO280">
            <v>37838013.133000001</v>
          </cell>
          <cell r="AP280">
            <v>201609</v>
          </cell>
          <cell r="AQ280">
            <v>201609</v>
          </cell>
          <cell r="AR280">
            <v>385638533.25299996</v>
          </cell>
          <cell r="AS280">
            <v>11639763.970999999</v>
          </cell>
          <cell r="AT280">
            <v>2603474.9299999997</v>
          </cell>
          <cell r="AU280">
            <v>642340.81300000008</v>
          </cell>
          <cell r="AV280">
            <v>0</v>
          </cell>
          <cell r="AW280">
            <v>0</v>
          </cell>
          <cell r="AX280">
            <v>0</v>
          </cell>
          <cell r="AY280">
            <v>1057286.5199999998</v>
          </cell>
          <cell r="AZ280">
            <v>4489921.2399999993</v>
          </cell>
          <cell r="BA280">
            <v>2846740.4679999999</v>
          </cell>
          <cell r="BB280">
            <v>2387249.5</v>
          </cell>
          <cell r="BC280">
            <v>2387249.5</v>
          </cell>
          <cell r="BD280">
            <v>3977773.7296000002</v>
          </cell>
          <cell r="BE280">
            <v>3977773.7296000002</v>
          </cell>
          <cell r="BF280">
            <v>3977773.7296000002</v>
          </cell>
          <cell r="BG280">
            <v>367633746.05239993</v>
          </cell>
          <cell r="BH280">
            <v>127348778.6472</v>
          </cell>
          <cell r="BI280">
            <v>37565927.203099996</v>
          </cell>
          <cell r="BJ280">
            <v>202719040.20210004</v>
          </cell>
          <cell r="BK280">
            <v>0</v>
          </cell>
          <cell r="BL280">
            <v>0</v>
          </cell>
          <cell r="BM280">
            <v>2603474.9299999997</v>
          </cell>
          <cell r="BN280">
            <v>2603474.9299999997</v>
          </cell>
          <cell r="BO280">
            <v>0</v>
          </cell>
          <cell r="BP280">
            <v>0</v>
          </cell>
          <cell r="BQ280">
            <v>0</v>
          </cell>
          <cell r="BR280">
            <v>0</v>
          </cell>
          <cell r="BS280">
            <v>0</v>
          </cell>
          <cell r="BT280">
            <v>0</v>
          </cell>
          <cell r="BU280">
            <v>1057286.5199999998</v>
          </cell>
          <cell r="BV280">
            <v>642340.81300000008</v>
          </cell>
          <cell r="BW280">
            <v>1057286.5199999998</v>
          </cell>
        </row>
        <row r="281">
          <cell r="A281">
            <v>201610</v>
          </cell>
          <cell r="B281">
            <v>46412845.2949</v>
          </cell>
          <cell r="C281">
            <v>1413156.7671000001</v>
          </cell>
          <cell r="D281">
            <v>321790.64</v>
          </cell>
          <cell r="E281">
            <v>88698.649900000004</v>
          </cell>
          <cell r="F281"/>
          <cell r="G281"/>
          <cell r="H281"/>
          <cell r="I281">
            <v>126062.82</v>
          </cell>
          <cell r="J281">
            <v>555526.44999999995</v>
          </cell>
          <cell r="K281">
            <v>321078.2072</v>
          </cell>
          <cell r="L281">
            <v>300355.40000000002</v>
          </cell>
          <cell r="M281">
            <v>300355.40000000002</v>
          </cell>
          <cell r="N281"/>
          <cell r="O281">
            <v>307698.84970000002</v>
          </cell>
          <cell r="P281">
            <v>307698.84970000002</v>
          </cell>
          <cell r="Q281">
            <v>44391634.278099999</v>
          </cell>
          <cell r="R281">
            <v>15934249.9805</v>
          </cell>
          <cell r="S281">
            <v>5214781.3841000004</v>
          </cell>
          <cell r="T281">
            <v>23242602.9135</v>
          </cell>
          <cell r="U281">
            <v>321790.6400000006</v>
          </cell>
          <cell r="V281">
            <v>0</v>
          </cell>
          <cell r="W281">
            <v>321790.64</v>
          </cell>
          <cell r="X281">
            <v>321790.64</v>
          </cell>
          <cell r="Y281"/>
          <cell r="Z281">
            <v>0</v>
          </cell>
          <cell r="AA281"/>
          <cell r="AB281"/>
          <cell r="AC281"/>
          <cell r="AE281">
            <v>88698.649900000004</v>
          </cell>
          <cell r="AF281">
            <v>88698.649900000004</v>
          </cell>
          <cell r="AG281">
            <v>126062.82</v>
          </cell>
          <cell r="AH281">
            <v>0</v>
          </cell>
          <cell r="AI281">
            <v>555526.44999999995</v>
          </cell>
          <cell r="AJ281">
            <v>321078.2072</v>
          </cell>
          <cell r="AK281">
            <v>321078.2072</v>
          </cell>
          <cell r="AL281">
            <v>300355.40000000002</v>
          </cell>
          <cell r="AM281">
            <v>307698.84970000002</v>
          </cell>
          <cell r="AN281">
            <v>5214781.3841000004</v>
          </cell>
          <cell r="AO281">
            <v>39176852.894000001</v>
          </cell>
          <cell r="AP281">
            <v>201610</v>
          </cell>
          <cell r="AQ281">
            <v>201610</v>
          </cell>
          <cell r="AR281">
            <v>432051378.54789996</v>
          </cell>
          <cell r="AS281">
            <v>13052920.7381</v>
          </cell>
          <cell r="AT281">
            <v>2925265.57</v>
          </cell>
          <cell r="AU281">
            <v>731039.46290000004</v>
          </cell>
          <cell r="AV281">
            <v>0</v>
          </cell>
          <cell r="AW281">
            <v>0</v>
          </cell>
          <cell r="AX281">
            <v>0</v>
          </cell>
          <cell r="AY281">
            <v>1183349.3399999999</v>
          </cell>
          <cell r="AZ281">
            <v>5045447.6899999995</v>
          </cell>
          <cell r="BA281">
            <v>3167818.6751999999</v>
          </cell>
          <cell r="BB281">
            <v>2687604.9</v>
          </cell>
          <cell r="BC281">
            <v>2687604.9</v>
          </cell>
          <cell r="BD281">
            <v>4285472.5793000003</v>
          </cell>
          <cell r="BE281">
            <v>4285472.5793000003</v>
          </cell>
          <cell r="BF281">
            <v>4285472.5793000003</v>
          </cell>
          <cell r="BG281">
            <v>412025380.33049995</v>
          </cell>
          <cell r="BH281">
            <v>143283028.6277</v>
          </cell>
          <cell r="BI281">
            <v>42780708.587199993</v>
          </cell>
          <cell r="BJ281">
            <v>225961643.11560005</v>
          </cell>
          <cell r="BK281">
            <v>0</v>
          </cell>
          <cell r="BL281">
            <v>0</v>
          </cell>
          <cell r="BM281">
            <v>2925265.57</v>
          </cell>
          <cell r="BN281">
            <v>2925265.57</v>
          </cell>
          <cell r="BO281">
            <v>0</v>
          </cell>
          <cell r="BP281">
            <v>0</v>
          </cell>
          <cell r="BQ281">
            <v>0</v>
          </cell>
          <cell r="BR281">
            <v>0</v>
          </cell>
          <cell r="BS281">
            <v>0</v>
          </cell>
          <cell r="BT281">
            <v>0</v>
          </cell>
          <cell r="BU281">
            <v>1183349.3399999999</v>
          </cell>
          <cell r="BV281">
            <v>731039.46290000004</v>
          </cell>
          <cell r="BW281">
            <v>1183349.3399999999</v>
          </cell>
        </row>
        <row r="282">
          <cell r="A282">
            <v>201611</v>
          </cell>
          <cell r="B282">
            <v>49255206.834000006</v>
          </cell>
          <cell r="C282">
            <v>1370268.8769</v>
          </cell>
          <cell r="D282">
            <v>293201.25</v>
          </cell>
          <cell r="E282">
            <v>85168.701799999995</v>
          </cell>
          <cell r="F282"/>
          <cell r="G282"/>
          <cell r="H282"/>
          <cell r="I282">
            <v>120271.84</v>
          </cell>
          <cell r="J282">
            <v>535479.17000000004</v>
          </cell>
          <cell r="K282">
            <v>336147.91509999998</v>
          </cell>
          <cell r="L282">
            <v>272048.94</v>
          </cell>
          <cell r="M282">
            <v>272048.94</v>
          </cell>
          <cell r="N282"/>
          <cell r="O282">
            <v>175770.58119999999</v>
          </cell>
          <cell r="P282">
            <v>175770.58119999999</v>
          </cell>
          <cell r="Q282">
            <v>47437118.435900003</v>
          </cell>
          <cell r="R282">
            <v>16329711.1165</v>
          </cell>
          <cell r="S282">
            <v>5179438.2269000001</v>
          </cell>
          <cell r="T282">
            <v>25927969.092500001</v>
          </cell>
          <cell r="U282">
            <v>293201.25000000745</v>
          </cell>
          <cell r="V282">
            <v>0</v>
          </cell>
          <cell r="W282">
            <v>293201.25</v>
          </cell>
          <cell r="X282">
            <v>293201.25</v>
          </cell>
          <cell r="Y282"/>
          <cell r="Z282">
            <v>0</v>
          </cell>
          <cell r="AA282"/>
          <cell r="AB282"/>
          <cell r="AC282"/>
          <cell r="AE282">
            <v>85168.701799999995</v>
          </cell>
          <cell r="AF282">
            <v>85168.701799999995</v>
          </cell>
          <cell r="AG282">
            <v>120271.84</v>
          </cell>
          <cell r="AH282">
            <v>0</v>
          </cell>
          <cell r="AI282">
            <v>535479.17000000004</v>
          </cell>
          <cell r="AJ282">
            <v>336147.91509999998</v>
          </cell>
          <cell r="AK282">
            <v>336147.91509999998</v>
          </cell>
          <cell r="AL282">
            <v>272048.94</v>
          </cell>
          <cell r="AM282">
            <v>175770.58119999999</v>
          </cell>
          <cell r="AN282">
            <v>5179438.2269000001</v>
          </cell>
          <cell r="AO282">
            <v>42257680.208999999</v>
          </cell>
          <cell r="AP282">
            <v>201611</v>
          </cell>
          <cell r="AQ282">
            <v>201611</v>
          </cell>
          <cell r="AR282">
            <v>481306585.38189995</v>
          </cell>
          <cell r="AS282">
            <v>14423189.615</v>
          </cell>
          <cell r="AT282">
            <v>3218466.82</v>
          </cell>
          <cell r="AU282">
            <v>816208.16470000008</v>
          </cell>
          <cell r="AV282">
            <v>0</v>
          </cell>
          <cell r="AW282">
            <v>0</v>
          </cell>
          <cell r="AX282">
            <v>0</v>
          </cell>
          <cell r="AY282">
            <v>1303621.18</v>
          </cell>
          <cell r="AZ282">
            <v>5580926.8599999994</v>
          </cell>
          <cell r="BA282">
            <v>3503966.5902999998</v>
          </cell>
          <cell r="BB282">
            <v>2959653.84</v>
          </cell>
          <cell r="BC282">
            <v>2959653.84</v>
          </cell>
          <cell r="BD282">
            <v>4461243.1605000002</v>
          </cell>
          <cell r="BE282">
            <v>4461243.1605000002</v>
          </cell>
          <cell r="BF282">
            <v>4461243.1605000002</v>
          </cell>
          <cell r="BG282">
            <v>459462498.76639998</v>
          </cell>
          <cell r="BH282">
            <v>159612739.74419999</v>
          </cell>
          <cell r="BI282">
            <v>47960146.814099997</v>
          </cell>
          <cell r="BJ282">
            <v>251889612.20810005</v>
          </cell>
          <cell r="BK282">
            <v>0</v>
          </cell>
          <cell r="BL282">
            <v>0</v>
          </cell>
          <cell r="BM282">
            <v>3218466.82</v>
          </cell>
          <cell r="BN282">
            <v>3218466.82</v>
          </cell>
          <cell r="BO282">
            <v>0</v>
          </cell>
          <cell r="BP282">
            <v>0</v>
          </cell>
          <cell r="BQ282">
            <v>0</v>
          </cell>
          <cell r="BR282">
            <v>0</v>
          </cell>
          <cell r="BS282">
            <v>0</v>
          </cell>
          <cell r="BT282">
            <v>0</v>
          </cell>
          <cell r="BU282">
            <v>1303621.18</v>
          </cell>
          <cell r="BV282">
            <v>816208.16470000008</v>
          </cell>
          <cell r="BW282">
            <v>1303621.18</v>
          </cell>
        </row>
        <row r="283">
          <cell r="A283">
            <v>201612</v>
          </cell>
          <cell r="B283">
            <v>47988293.460600004</v>
          </cell>
          <cell r="C283">
            <v>1408480.9784000001</v>
          </cell>
          <cell r="D283">
            <v>298793.46999999997</v>
          </cell>
          <cell r="E283">
            <v>80066.047600000005</v>
          </cell>
          <cell r="F283"/>
          <cell r="G283"/>
          <cell r="H283"/>
          <cell r="I283">
            <v>124469.7</v>
          </cell>
          <cell r="J283">
            <v>546874.81000000006</v>
          </cell>
          <cell r="K283">
            <v>358276.95079999999</v>
          </cell>
          <cell r="L283">
            <v>266016.59000000003</v>
          </cell>
          <cell r="M283">
            <v>266016.59000000003</v>
          </cell>
          <cell r="N283"/>
          <cell r="O283">
            <v>2446.25</v>
          </cell>
          <cell r="P283">
            <v>2446.25</v>
          </cell>
          <cell r="Q283">
            <v>46311349.642200001</v>
          </cell>
          <cell r="R283">
            <v>16821517.849100001</v>
          </cell>
          <cell r="S283">
            <v>4994479.4086999996</v>
          </cell>
          <cell r="T283">
            <v>24495352.384399999</v>
          </cell>
          <cell r="U283">
            <v>298793.46999999881</v>
          </cell>
          <cell r="V283">
            <v>0</v>
          </cell>
          <cell r="W283">
            <v>298793.46999999997</v>
          </cell>
          <cell r="X283">
            <v>298793.46999999997</v>
          </cell>
          <cell r="Y283"/>
          <cell r="Z283">
            <v>0</v>
          </cell>
          <cell r="AA283"/>
          <cell r="AB283"/>
          <cell r="AC283"/>
          <cell r="AE283">
            <v>80066.047600000005</v>
          </cell>
          <cell r="AF283">
            <v>80066.047600000005</v>
          </cell>
          <cell r="AG283">
            <v>124469.7</v>
          </cell>
          <cell r="AH283">
            <v>0</v>
          </cell>
          <cell r="AI283">
            <v>546874.81000000006</v>
          </cell>
          <cell r="AJ283">
            <v>358276.95079999999</v>
          </cell>
          <cell r="AK283">
            <v>358276.95079999999</v>
          </cell>
          <cell r="AL283">
            <v>266016.59000000003</v>
          </cell>
          <cell r="AM283">
            <v>2446.25</v>
          </cell>
          <cell r="AN283">
            <v>4994479.4086999996</v>
          </cell>
          <cell r="AO283">
            <v>41316870.233500004</v>
          </cell>
          <cell r="AP283">
            <v>201612</v>
          </cell>
          <cell r="AQ283">
            <v>201612</v>
          </cell>
          <cell r="AR283">
            <v>529294878.84249997</v>
          </cell>
          <cell r="AS283">
            <v>15831670.5934</v>
          </cell>
          <cell r="AT283">
            <v>3517260.29</v>
          </cell>
          <cell r="AU283">
            <v>896274.21230000013</v>
          </cell>
          <cell r="AV283">
            <v>0</v>
          </cell>
          <cell r="AW283">
            <v>0</v>
          </cell>
          <cell r="AX283">
            <v>0</v>
          </cell>
          <cell r="AY283">
            <v>1428090.8799999999</v>
          </cell>
          <cell r="AZ283">
            <v>6127801.6699999999</v>
          </cell>
          <cell r="BA283">
            <v>3862243.5411</v>
          </cell>
          <cell r="BB283">
            <v>3225670.4299999997</v>
          </cell>
          <cell r="BC283">
            <v>3225670.4299999997</v>
          </cell>
          <cell r="BD283">
            <v>4463689.4105000002</v>
          </cell>
          <cell r="BE283">
            <v>4463689.4105000002</v>
          </cell>
          <cell r="BF283">
            <v>4463689.4105000002</v>
          </cell>
          <cell r="BG283">
            <v>505773848.40859997</v>
          </cell>
          <cell r="BH283">
            <v>176434257.59329998</v>
          </cell>
          <cell r="BI283">
            <v>52954626.222799994</v>
          </cell>
          <cell r="BJ283">
            <v>276384964.59250003</v>
          </cell>
          <cell r="BK283">
            <v>0</v>
          </cell>
          <cell r="BL283">
            <v>0</v>
          </cell>
          <cell r="BM283">
            <v>3517260.29</v>
          </cell>
          <cell r="BN283">
            <v>3517260.29</v>
          </cell>
          <cell r="BO283">
            <v>0</v>
          </cell>
          <cell r="BP283">
            <v>0</v>
          </cell>
          <cell r="BQ283">
            <v>0</v>
          </cell>
          <cell r="BR283">
            <v>0</v>
          </cell>
          <cell r="BS283">
            <v>0</v>
          </cell>
          <cell r="BT283">
            <v>0</v>
          </cell>
          <cell r="BU283">
            <v>1428090.8799999999</v>
          </cell>
          <cell r="BV283">
            <v>896274.21230000013</v>
          </cell>
          <cell r="BW283">
            <v>1428090.8799999999</v>
          </cell>
        </row>
        <row r="284">
          <cell r="A284">
            <v>201701</v>
          </cell>
          <cell r="B284">
            <v>40596757.821199998</v>
          </cell>
          <cell r="C284">
            <v>1221659.8151</v>
          </cell>
          <cell r="D284">
            <v>263987.89</v>
          </cell>
          <cell r="E284">
            <v>74827.636499999993</v>
          </cell>
          <cell r="F284"/>
          <cell r="G284"/>
          <cell r="H284"/>
          <cell r="I284">
            <v>66224.06</v>
          </cell>
          <cell r="J284">
            <v>542738.49</v>
          </cell>
          <cell r="K284">
            <v>273881.73859999998</v>
          </cell>
          <cell r="L284">
            <v>211920.06</v>
          </cell>
          <cell r="M284">
            <v>211920.06</v>
          </cell>
          <cell r="N284"/>
          <cell r="O284">
            <v>3492.6419999999998</v>
          </cell>
          <cell r="P284">
            <v>3492.6419999999998</v>
          </cell>
          <cell r="Q284">
            <v>39159685.304099999</v>
          </cell>
          <cell r="R284">
            <v>14891844.1196</v>
          </cell>
          <cell r="S284">
            <v>5427639.9627</v>
          </cell>
          <cell r="T284">
            <v>18840201.221799999</v>
          </cell>
          <cell r="U284">
            <v>263987.8900000006</v>
          </cell>
          <cell r="V284">
            <v>0</v>
          </cell>
          <cell r="W284">
            <v>263987.89</v>
          </cell>
          <cell r="X284">
            <v>263987.89</v>
          </cell>
          <cell r="Y284"/>
          <cell r="Z284">
            <v>0</v>
          </cell>
          <cell r="AA284"/>
          <cell r="AB284"/>
          <cell r="AC284"/>
          <cell r="AE284">
            <v>74827.636499999993</v>
          </cell>
          <cell r="AF284">
            <v>74827.636499999993</v>
          </cell>
          <cell r="AG284">
            <v>66224.06</v>
          </cell>
          <cell r="AH284">
            <v>0</v>
          </cell>
          <cell r="AI284">
            <v>542738.49</v>
          </cell>
          <cell r="AJ284">
            <v>273881.73859999998</v>
          </cell>
          <cell r="AK284">
            <v>273881.73859999998</v>
          </cell>
          <cell r="AL284">
            <v>211920.06</v>
          </cell>
          <cell r="AM284">
            <v>3492.6419999999998</v>
          </cell>
          <cell r="AN284">
            <v>5427639.9627</v>
          </cell>
          <cell r="AO284">
            <v>33732045.341399997</v>
          </cell>
          <cell r="AP284">
            <v>201701</v>
          </cell>
          <cell r="AQ284">
            <v>201701</v>
          </cell>
          <cell r="AR284">
            <v>40596757.821199998</v>
          </cell>
          <cell r="AS284">
            <v>1221659.8151</v>
          </cell>
          <cell r="AT284">
            <v>263987.89</v>
          </cell>
          <cell r="AU284">
            <v>74827.636499999993</v>
          </cell>
          <cell r="AV284">
            <v>0</v>
          </cell>
          <cell r="AW284">
            <v>0</v>
          </cell>
          <cell r="AX284">
            <v>0</v>
          </cell>
          <cell r="AY284">
            <v>66224.06</v>
          </cell>
          <cell r="AZ284">
            <v>542738.49</v>
          </cell>
          <cell r="BA284">
            <v>273881.73859999998</v>
          </cell>
          <cell r="BB284">
            <v>211920.06</v>
          </cell>
          <cell r="BC284">
            <v>211920.06</v>
          </cell>
          <cell r="BD284">
            <v>3492.6419999999998</v>
          </cell>
          <cell r="BE284">
            <v>3492.6419999999998</v>
          </cell>
          <cell r="BF284">
            <v>3492.6419999999998</v>
          </cell>
          <cell r="BG284">
            <v>39159685.304099999</v>
          </cell>
          <cell r="BH284">
            <v>14891844.1196</v>
          </cell>
          <cell r="BI284">
            <v>5427639.9627</v>
          </cell>
          <cell r="BJ284">
            <v>18840201.221799999</v>
          </cell>
          <cell r="BK284">
            <v>0</v>
          </cell>
          <cell r="BL284">
            <v>0</v>
          </cell>
          <cell r="BM284">
            <v>263987.89</v>
          </cell>
          <cell r="BN284">
            <v>263987.89</v>
          </cell>
          <cell r="BO284">
            <v>0</v>
          </cell>
          <cell r="BP284">
            <v>0</v>
          </cell>
          <cell r="BQ284">
            <v>0</v>
          </cell>
          <cell r="BR284">
            <v>0</v>
          </cell>
          <cell r="BS284">
            <v>0</v>
          </cell>
          <cell r="BT284">
            <v>0</v>
          </cell>
          <cell r="BU284">
            <v>66224.06</v>
          </cell>
          <cell r="BV284">
            <v>74827.636499999993</v>
          </cell>
          <cell r="BW284">
            <v>66224.06</v>
          </cell>
        </row>
        <row r="285">
          <cell r="A285">
            <v>201702</v>
          </cell>
          <cell r="B285">
            <v>35265553.588799998</v>
          </cell>
          <cell r="C285">
            <v>1175678.8827</v>
          </cell>
          <cell r="D285">
            <v>262382.84999999998</v>
          </cell>
          <cell r="E285">
            <v>58678.663699999997</v>
          </cell>
          <cell r="F285"/>
          <cell r="G285"/>
          <cell r="H285"/>
          <cell r="I285">
            <v>94796.91</v>
          </cell>
          <cell r="J285">
            <v>461141.77</v>
          </cell>
          <cell r="K285">
            <v>298678.68900000001</v>
          </cell>
          <cell r="L285">
            <v>146982.32999999999</v>
          </cell>
          <cell r="M285">
            <v>146982.32999999999</v>
          </cell>
          <cell r="N285"/>
          <cell r="O285">
            <v>38511.536999999997</v>
          </cell>
          <cell r="P285">
            <v>38511.536999999997</v>
          </cell>
          <cell r="Q285">
            <v>33904380.839099996</v>
          </cell>
          <cell r="R285">
            <v>12822655.774599999</v>
          </cell>
          <cell r="S285">
            <v>4832312.1279999996</v>
          </cell>
          <cell r="T285">
            <v>16249412.9365</v>
          </cell>
          <cell r="U285">
            <v>262382.85000000149</v>
          </cell>
          <cell r="V285">
            <v>0</v>
          </cell>
          <cell r="W285">
            <v>262382.84999999998</v>
          </cell>
          <cell r="X285">
            <v>262382.84999999998</v>
          </cell>
          <cell r="Y285"/>
          <cell r="Z285">
            <v>0</v>
          </cell>
          <cell r="AA285"/>
          <cell r="AB285"/>
          <cell r="AC285"/>
          <cell r="AE285">
            <v>58678.663699999997</v>
          </cell>
          <cell r="AF285">
            <v>58678.663699999997</v>
          </cell>
          <cell r="AG285">
            <v>94796.91</v>
          </cell>
          <cell r="AH285">
            <v>0</v>
          </cell>
          <cell r="AI285">
            <v>461141.77</v>
          </cell>
          <cell r="AJ285">
            <v>298678.68900000001</v>
          </cell>
          <cell r="AK285">
            <v>298678.68900000001</v>
          </cell>
          <cell r="AL285">
            <v>146982.32999999999</v>
          </cell>
          <cell r="AM285">
            <v>38511.536999999997</v>
          </cell>
          <cell r="AN285">
            <v>4832312.1279999996</v>
          </cell>
          <cell r="AO285">
            <v>29072068.711099997</v>
          </cell>
          <cell r="AP285">
            <v>201702</v>
          </cell>
          <cell r="AQ285">
            <v>201702</v>
          </cell>
          <cell r="AR285">
            <v>75862311.409999996</v>
          </cell>
          <cell r="AS285">
            <v>2397338.6978000002</v>
          </cell>
          <cell r="AT285">
            <v>526370.74</v>
          </cell>
          <cell r="AU285">
            <v>133506.3002</v>
          </cell>
          <cell r="AV285">
            <v>0</v>
          </cell>
          <cell r="AW285">
            <v>0</v>
          </cell>
          <cell r="AX285">
            <v>0</v>
          </cell>
          <cell r="AY285">
            <v>161020.97</v>
          </cell>
          <cell r="AZ285">
            <v>1003880.26</v>
          </cell>
          <cell r="BA285">
            <v>572560.42760000005</v>
          </cell>
          <cell r="BB285">
            <v>358902.39</v>
          </cell>
          <cell r="BC285">
            <v>358902.39</v>
          </cell>
          <cell r="BD285">
            <v>42004.178999999996</v>
          </cell>
          <cell r="BE285">
            <v>42004.178999999996</v>
          </cell>
          <cell r="BF285">
            <v>42004.178999999996</v>
          </cell>
          <cell r="BG285">
            <v>73064066.143199995</v>
          </cell>
          <cell r="BH285">
            <v>27714499.894199997</v>
          </cell>
          <cell r="BI285">
            <v>10259952.090700001</v>
          </cell>
          <cell r="BJ285">
            <v>35089614.158299997</v>
          </cell>
          <cell r="BK285">
            <v>0</v>
          </cell>
          <cell r="BL285">
            <v>0</v>
          </cell>
          <cell r="BM285">
            <v>526370.74</v>
          </cell>
          <cell r="BN285">
            <v>526370.74</v>
          </cell>
          <cell r="BO285">
            <v>0</v>
          </cell>
          <cell r="BP285">
            <v>0</v>
          </cell>
          <cell r="BQ285">
            <v>0</v>
          </cell>
          <cell r="BR285">
            <v>0</v>
          </cell>
          <cell r="BS285">
            <v>0</v>
          </cell>
          <cell r="BT285">
            <v>0</v>
          </cell>
          <cell r="BU285">
            <v>161020.97</v>
          </cell>
          <cell r="BV285">
            <v>133506.3002</v>
          </cell>
          <cell r="BW285">
            <v>161020.97</v>
          </cell>
        </row>
        <row r="286">
          <cell r="A286">
            <v>201703</v>
          </cell>
          <cell r="B286">
            <v>39910700.085600004</v>
          </cell>
          <cell r="C286">
            <v>1110141.9955</v>
          </cell>
          <cell r="D286">
            <v>247699.72</v>
          </cell>
          <cell r="E286">
            <v>37417.524100000002</v>
          </cell>
          <cell r="F286"/>
          <cell r="G286"/>
          <cell r="H286"/>
          <cell r="I286">
            <v>105845.47</v>
          </cell>
          <cell r="J286">
            <v>461861.96</v>
          </cell>
          <cell r="K286">
            <v>257317.32139999999</v>
          </cell>
          <cell r="L286">
            <v>160278.37</v>
          </cell>
          <cell r="M286">
            <v>160278.37</v>
          </cell>
          <cell r="N286"/>
          <cell r="O286">
            <v>453442.45130000002</v>
          </cell>
          <cell r="P286">
            <v>453442.45130000002</v>
          </cell>
          <cell r="Q286">
            <v>38186837.268800005</v>
          </cell>
          <cell r="R286">
            <v>12712272.231899999</v>
          </cell>
          <cell r="S286">
            <v>5204210.5498000002</v>
          </cell>
          <cell r="T286">
            <v>20270354.487100001</v>
          </cell>
          <cell r="U286">
            <v>247699.71999999881</v>
          </cell>
          <cell r="V286">
            <v>0</v>
          </cell>
          <cell r="W286">
            <v>247699.72</v>
          </cell>
          <cell r="X286">
            <v>247699.72</v>
          </cell>
          <cell r="Y286"/>
          <cell r="Z286">
            <v>0</v>
          </cell>
          <cell r="AA286"/>
          <cell r="AB286"/>
          <cell r="AC286"/>
          <cell r="AE286">
            <v>37417.524100000002</v>
          </cell>
          <cell r="AF286">
            <v>37417.524100000002</v>
          </cell>
          <cell r="AG286">
            <v>105845.47</v>
          </cell>
          <cell r="AH286">
            <v>0</v>
          </cell>
          <cell r="AI286">
            <v>461861.96</v>
          </cell>
          <cell r="AJ286">
            <v>257317.32139999999</v>
          </cell>
          <cell r="AK286">
            <v>257317.32139999999</v>
          </cell>
          <cell r="AL286">
            <v>160278.37</v>
          </cell>
          <cell r="AM286">
            <v>453442.45130000002</v>
          </cell>
          <cell r="AN286">
            <v>5204210.5498000002</v>
          </cell>
          <cell r="AO286">
            <v>32982626.719000001</v>
          </cell>
          <cell r="AP286">
            <v>201703</v>
          </cell>
          <cell r="AQ286">
            <v>201703</v>
          </cell>
          <cell r="AR286">
            <v>115773011.4956</v>
          </cell>
          <cell r="AS286">
            <v>3507480.6933000004</v>
          </cell>
          <cell r="AT286">
            <v>774070.46</v>
          </cell>
          <cell r="AU286">
            <v>170923.82430000001</v>
          </cell>
          <cell r="AV286">
            <v>0</v>
          </cell>
          <cell r="AW286">
            <v>0</v>
          </cell>
          <cell r="AX286">
            <v>0</v>
          </cell>
          <cell r="AY286">
            <v>266866.44</v>
          </cell>
          <cell r="AZ286">
            <v>1465742.22</v>
          </cell>
          <cell r="BA286">
            <v>829877.74900000007</v>
          </cell>
          <cell r="BB286">
            <v>519180.76</v>
          </cell>
          <cell r="BC286">
            <v>519180.76</v>
          </cell>
          <cell r="BD286">
            <v>495446.63030000002</v>
          </cell>
          <cell r="BE286">
            <v>495446.63030000002</v>
          </cell>
          <cell r="BF286">
            <v>495446.63030000002</v>
          </cell>
          <cell r="BG286">
            <v>111250903.412</v>
          </cell>
          <cell r="BH286">
            <v>40426772.126099996</v>
          </cell>
          <cell r="BI286">
            <v>15464162.640500002</v>
          </cell>
          <cell r="BJ286">
            <v>55359968.645400003</v>
          </cell>
          <cell r="BK286">
            <v>0</v>
          </cell>
          <cell r="BL286">
            <v>0</v>
          </cell>
          <cell r="BM286">
            <v>774070.46</v>
          </cell>
          <cell r="BN286">
            <v>774070.46</v>
          </cell>
          <cell r="BO286">
            <v>0</v>
          </cell>
          <cell r="BP286">
            <v>0</v>
          </cell>
          <cell r="BQ286">
            <v>0</v>
          </cell>
          <cell r="BR286">
            <v>0</v>
          </cell>
          <cell r="BS286">
            <v>0</v>
          </cell>
          <cell r="BT286">
            <v>0</v>
          </cell>
          <cell r="BU286">
            <v>266866.44</v>
          </cell>
          <cell r="BV286">
            <v>170923.82430000001</v>
          </cell>
          <cell r="BW286">
            <v>266866.44</v>
          </cell>
        </row>
        <row r="287">
          <cell r="A287">
            <v>201704</v>
          </cell>
          <cell r="B287">
            <v>36666138.106200002</v>
          </cell>
          <cell r="C287">
            <v>1136993.0907999999</v>
          </cell>
          <cell r="D287">
            <v>237334.7</v>
          </cell>
          <cell r="E287">
            <v>56417.721899999997</v>
          </cell>
          <cell r="F287"/>
          <cell r="G287"/>
          <cell r="H287"/>
          <cell r="I287">
            <v>98296.03</v>
          </cell>
          <cell r="J287">
            <v>467477.47</v>
          </cell>
          <cell r="K287">
            <v>277467.16889999999</v>
          </cell>
          <cell r="L287">
            <v>161363.19</v>
          </cell>
          <cell r="M287">
            <v>161363.19</v>
          </cell>
          <cell r="N287"/>
          <cell r="O287">
            <v>3140.5041000000001</v>
          </cell>
          <cell r="P287">
            <v>3140.5041000000001</v>
          </cell>
          <cell r="Q287">
            <v>35364641.3213</v>
          </cell>
          <cell r="R287">
            <v>12638433.6735</v>
          </cell>
          <cell r="S287">
            <v>4663507.8664999995</v>
          </cell>
          <cell r="T287">
            <v>18062699.781300001</v>
          </cell>
          <cell r="U287">
            <v>237334.70000000298</v>
          </cell>
          <cell r="V287">
            <v>0</v>
          </cell>
          <cell r="W287">
            <v>237334.7</v>
          </cell>
          <cell r="X287">
            <v>237334.7</v>
          </cell>
          <cell r="Y287"/>
          <cell r="Z287">
            <v>0</v>
          </cell>
          <cell r="AA287"/>
          <cell r="AB287"/>
          <cell r="AC287"/>
          <cell r="AE287">
            <v>56417.721899999997</v>
          </cell>
          <cell r="AF287">
            <v>56417.721899999997</v>
          </cell>
          <cell r="AG287">
            <v>98296.03</v>
          </cell>
          <cell r="AH287">
            <v>0</v>
          </cell>
          <cell r="AI287">
            <v>467477.47</v>
          </cell>
          <cell r="AJ287">
            <v>277467.16889999999</v>
          </cell>
          <cell r="AK287">
            <v>277467.16889999999</v>
          </cell>
          <cell r="AL287">
            <v>161363.19</v>
          </cell>
          <cell r="AM287">
            <v>3140.5041000000001</v>
          </cell>
          <cell r="AN287">
            <v>4663507.8664999995</v>
          </cell>
          <cell r="AO287">
            <v>30701133.454800002</v>
          </cell>
          <cell r="AP287">
            <v>201704</v>
          </cell>
          <cell r="AQ287">
            <v>201704</v>
          </cell>
          <cell r="AR287">
            <v>152439149.60179999</v>
          </cell>
          <cell r="AS287">
            <v>4644473.7840999998</v>
          </cell>
          <cell r="AT287">
            <v>1011405.1599999999</v>
          </cell>
          <cell r="AU287">
            <v>227341.54620000001</v>
          </cell>
          <cell r="AV287">
            <v>0</v>
          </cell>
          <cell r="AW287">
            <v>0</v>
          </cell>
          <cell r="AX287">
            <v>0</v>
          </cell>
          <cell r="AY287">
            <v>365162.47</v>
          </cell>
          <cell r="AZ287">
            <v>1933219.69</v>
          </cell>
          <cell r="BA287">
            <v>1107344.9179</v>
          </cell>
          <cell r="BB287">
            <v>680543.95</v>
          </cell>
          <cell r="BC287">
            <v>680543.95</v>
          </cell>
          <cell r="BD287">
            <v>498587.13440000004</v>
          </cell>
          <cell r="BE287">
            <v>498587.13440000004</v>
          </cell>
          <cell r="BF287">
            <v>498587.13440000004</v>
          </cell>
          <cell r="BG287">
            <v>146615544.7333</v>
          </cell>
          <cell r="BH287">
            <v>53065205.799599998</v>
          </cell>
          <cell r="BI287">
            <v>20127670.506999999</v>
          </cell>
          <cell r="BJ287">
            <v>73422668.426699996</v>
          </cell>
          <cell r="BK287">
            <v>0</v>
          </cell>
          <cell r="BL287">
            <v>0</v>
          </cell>
          <cell r="BM287">
            <v>1011405.1599999999</v>
          </cell>
          <cell r="BN287">
            <v>1011405.1599999999</v>
          </cell>
          <cell r="BO287">
            <v>0</v>
          </cell>
          <cell r="BP287">
            <v>0</v>
          </cell>
          <cell r="BQ287">
            <v>0</v>
          </cell>
          <cell r="BR287">
            <v>0</v>
          </cell>
          <cell r="BS287">
            <v>0</v>
          </cell>
          <cell r="BT287">
            <v>0</v>
          </cell>
          <cell r="BU287">
            <v>365162.47</v>
          </cell>
          <cell r="BV287">
            <v>227341.54620000001</v>
          </cell>
          <cell r="BW287">
            <v>365162.47</v>
          </cell>
        </row>
        <row r="288">
          <cell r="A288">
            <v>201705</v>
          </cell>
          <cell r="B288">
            <v>38474148.545399994</v>
          </cell>
          <cell r="C288">
            <v>1260862.7346999999</v>
          </cell>
          <cell r="D288">
            <v>236189.49</v>
          </cell>
          <cell r="E288">
            <v>68888.303599999999</v>
          </cell>
          <cell r="F288"/>
          <cell r="G288"/>
          <cell r="H288"/>
          <cell r="I288">
            <v>111851.11</v>
          </cell>
          <cell r="J288">
            <v>484366.51</v>
          </cell>
          <cell r="K288">
            <v>359567.3211</v>
          </cell>
          <cell r="L288">
            <v>209882.7</v>
          </cell>
          <cell r="M288">
            <v>209882.7</v>
          </cell>
          <cell r="N288"/>
          <cell r="O288">
            <v>23684.2765</v>
          </cell>
          <cell r="P288">
            <v>23684.2765</v>
          </cell>
          <cell r="Q288">
            <v>36979718.834199995</v>
          </cell>
          <cell r="R288">
            <v>12433877.653100001</v>
          </cell>
          <cell r="S288">
            <v>4890616.0093</v>
          </cell>
          <cell r="T288">
            <v>19655225.171799999</v>
          </cell>
          <cell r="U288">
            <v>236189.48999999464</v>
          </cell>
          <cell r="V288">
            <v>0</v>
          </cell>
          <cell r="W288">
            <v>236189.49</v>
          </cell>
          <cell r="X288">
            <v>236189.49</v>
          </cell>
          <cell r="Y288"/>
          <cell r="Z288">
            <v>0</v>
          </cell>
          <cell r="AA288"/>
          <cell r="AB288"/>
          <cell r="AC288"/>
          <cell r="AE288">
            <v>68888.303599999999</v>
          </cell>
          <cell r="AF288">
            <v>68888.303599999999</v>
          </cell>
          <cell r="AG288">
            <v>111851.11</v>
          </cell>
          <cell r="AH288">
            <v>0</v>
          </cell>
          <cell r="AI288">
            <v>484366.51</v>
          </cell>
          <cell r="AJ288">
            <v>359567.3211</v>
          </cell>
          <cell r="AK288">
            <v>359567.3211</v>
          </cell>
          <cell r="AL288">
            <v>209882.7</v>
          </cell>
          <cell r="AM288">
            <v>23684.2765</v>
          </cell>
          <cell r="AN288">
            <v>4890616.0093</v>
          </cell>
          <cell r="AO288">
            <v>32089102.824900001</v>
          </cell>
          <cell r="AP288">
            <v>201705</v>
          </cell>
          <cell r="AQ288">
            <v>201705</v>
          </cell>
          <cell r="AR288">
            <v>190913298.14719999</v>
          </cell>
          <cell r="AS288">
            <v>5905336.5187999997</v>
          </cell>
          <cell r="AT288">
            <v>1247594.6499999999</v>
          </cell>
          <cell r="AU288">
            <v>296229.84980000003</v>
          </cell>
          <cell r="AV288">
            <v>0</v>
          </cell>
          <cell r="AW288">
            <v>0</v>
          </cell>
          <cell r="AX288">
            <v>0</v>
          </cell>
          <cell r="AY288">
            <v>477013.57999999996</v>
          </cell>
          <cell r="AZ288">
            <v>2417586.2000000002</v>
          </cell>
          <cell r="BA288">
            <v>1466912.2390000001</v>
          </cell>
          <cell r="BB288">
            <v>890426.64999999991</v>
          </cell>
          <cell r="BC288">
            <v>890426.64999999991</v>
          </cell>
          <cell r="BD288">
            <v>522271.41090000002</v>
          </cell>
          <cell r="BE288">
            <v>522271.41090000002</v>
          </cell>
          <cell r="BF288">
            <v>522271.41090000002</v>
          </cell>
          <cell r="BG288">
            <v>183595263.5675</v>
          </cell>
          <cell r="BH288">
            <v>65499083.452699997</v>
          </cell>
          <cell r="BI288">
            <v>25018286.5163</v>
          </cell>
          <cell r="BJ288">
            <v>93077893.598499998</v>
          </cell>
          <cell r="BK288">
            <v>0</v>
          </cell>
          <cell r="BL288">
            <v>0</v>
          </cell>
          <cell r="BM288">
            <v>1247594.6499999999</v>
          </cell>
          <cell r="BN288">
            <v>1247594.6499999999</v>
          </cell>
          <cell r="BO288">
            <v>0</v>
          </cell>
          <cell r="BP288">
            <v>0</v>
          </cell>
          <cell r="BQ288">
            <v>0</v>
          </cell>
          <cell r="BR288">
            <v>0</v>
          </cell>
          <cell r="BS288">
            <v>0</v>
          </cell>
          <cell r="BT288">
            <v>0</v>
          </cell>
          <cell r="BU288">
            <v>477013.57999999996</v>
          </cell>
          <cell r="BV288">
            <v>296229.84980000003</v>
          </cell>
          <cell r="BW288">
            <v>477013.57999999996</v>
          </cell>
        </row>
        <row r="289">
          <cell r="A289">
            <v>201706</v>
          </cell>
          <cell r="B289">
            <v>40533716.104599997</v>
          </cell>
          <cell r="C289">
            <v>1202766.2668000001</v>
          </cell>
          <cell r="D289">
            <v>264747.28000000003</v>
          </cell>
          <cell r="E289">
            <v>72942.004700000005</v>
          </cell>
          <cell r="F289"/>
          <cell r="G289"/>
          <cell r="H289"/>
          <cell r="I289">
            <v>121926.26</v>
          </cell>
          <cell r="J289">
            <v>477095.62</v>
          </cell>
          <cell r="K289">
            <v>266055.10210000002</v>
          </cell>
          <cell r="L289">
            <v>298586.63</v>
          </cell>
          <cell r="M289">
            <v>298586.63</v>
          </cell>
          <cell r="N289"/>
          <cell r="O289">
            <v>2936.8780999999999</v>
          </cell>
          <cell r="P289">
            <v>2936.8780999999999</v>
          </cell>
          <cell r="Q289">
            <v>39029426.329700001</v>
          </cell>
          <cell r="R289">
            <v>13436606.650800001</v>
          </cell>
          <cell r="S289">
            <v>4867925.2586000003</v>
          </cell>
          <cell r="T289">
            <v>20724894.420299999</v>
          </cell>
          <cell r="U289">
            <v>264747.28000000119</v>
          </cell>
          <cell r="V289">
            <v>0</v>
          </cell>
          <cell r="W289">
            <v>264747.28000000003</v>
          </cell>
          <cell r="X289">
            <v>264747.28000000003</v>
          </cell>
          <cell r="Y289"/>
          <cell r="Z289">
            <v>0</v>
          </cell>
          <cell r="AA289"/>
          <cell r="AB289"/>
          <cell r="AC289"/>
          <cell r="AE289">
            <v>72942.004700000005</v>
          </cell>
          <cell r="AF289">
            <v>72942.004700000005</v>
          </cell>
          <cell r="AG289">
            <v>121926.26</v>
          </cell>
          <cell r="AH289">
            <v>0</v>
          </cell>
          <cell r="AI289">
            <v>477095.62</v>
          </cell>
          <cell r="AJ289">
            <v>266055.10210000002</v>
          </cell>
          <cell r="AK289">
            <v>266055.10210000002</v>
          </cell>
          <cell r="AL289">
            <v>298586.63</v>
          </cell>
          <cell r="AM289">
            <v>2936.8780999999999</v>
          </cell>
          <cell r="AN289">
            <v>4867925.2586000003</v>
          </cell>
          <cell r="AO289">
            <v>34161501.071099997</v>
          </cell>
          <cell r="AP289">
            <v>201706</v>
          </cell>
          <cell r="AQ289">
            <v>201706</v>
          </cell>
          <cell r="AR289">
            <v>231447014.2518</v>
          </cell>
          <cell r="AS289">
            <v>7108102.7856000001</v>
          </cell>
          <cell r="AT289">
            <v>1512341.93</v>
          </cell>
          <cell r="AU289">
            <v>369171.85450000002</v>
          </cell>
          <cell r="AV289">
            <v>0</v>
          </cell>
          <cell r="AW289">
            <v>0</v>
          </cell>
          <cell r="AX289">
            <v>0</v>
          </cell>
          <cell r="AY289">
            <v>598939.84</v>
          </cell>
          <cell r="AZ289">
            <v>2894681.8200000003</v>
          </cell>
          <cell r="BA289">
            <v>1732967.3411000001</v>
          </cell>
          <cell r="BB289">
            <v>1189013.2799999998</v>
          </cell>
          <cell r="BC289">
            <v>1189013.2799999998</v>
          </cell>
          <cell r="BD289">
            <v>525208.28899999999</v>
          </cell>
          <cell r="BE289">
            <v>525208.28899999999</v>
          </cell>
          <cell r="BF289">
            <v>525208.28899999999</v>
          </cell>
          <cell r="BG289">
            <v>222624689.89719999</v>
          </cell>
          <cell r="BH289">
            <v>78935690.103499994</v>
          </cell>
          <cell r="BI289">
            <v>29886211.774900001</v>
          </cell>
          <cell r="BJ289">
            <v>113802788.01879999</v>
          </cell>
          <cell r="BK289">
            <v>0</v>
          </cell>
          <cell r="BL289">
            <v>0</v>
          </cell>
          <cell r="BM289">
            <v>1512341.93</v>
          </cell>
          <cell r="BN289">
            <v>1512341.93</v>
          </cell>
          <cell r="BO289">
            <v>0</v>
          </cell>
          <cell r="BP289">
            <v>0</v>
          </cell>
          <cell r="BQ289">
            <v>0</v>
          </cell>
          <cell r="BR289">
            <v>0</v>
          </cell>
          <cell r="BS289">
            <v>0</v>
          </cell>
          <cell r="BT289">
            <v>0</v>
          </cell>
          <cell r="BU289">
            <v>598939.84</v>
          </cell>
          <cell r="BV289">
            <v>369171.85450000002</v>
          </cell>
          <cell r="BW289">
            <v>598939.84</v>
          </cell>
        </row>
        <row r="290">
          <cell r="A290">
            <v>201707</v>
          </cell>
          <cell r="B290">
            <v>38468505.154200003</v>
          </cell>
          <cell r="C290">
            <v>1342007.3840000001</v>
          </cell>
          <cell r="D290">
            <v>278649.48</v>
          </cell>
          <cell r="E290">
            <v>74918.713099999994</v>
          </cell>
          <cell r="F290"/>
          <cell r="G290"/>
          <cell r="H290"/>
          <cell r="I290">
            <v>127165.05</v>
          </cell>
          <cell r="J290">
            <v>500950.53</v>
          </cell>
          <cell r="K290">
            <v>360323.61090000003</v>
          </cell>
          <cell r="L290">
            <v>266287.02</v>
          </cell>
          <cell r="M290">
            <v>266287.02</v>
          </cell>
          <cell r="N290"/>
          <cell r="O290">
            <v>25078.360199999999</v>
          </cell>
          <cell r="P290">
            <v>25078.360199999999</v>
          </cell>
          <cell r="Q290">
            <v>36835132.390000001</v>
          </cell>
          <cell r="R290">
            <v>12459978.696900001</v>
          </cell>
          <cell r="S290">
            <v>2634829.7629999998</v>
          </cell>
          <cell r="T290">
            <v>21740323.930100001</v>
          </cell>
          <cell r="U290">
            <v>278649.47999999672</v>
          </cell>
          <cell r="V290">
            <v>0</v>
          </cell>
          <cell r="W290">
            <v>278649.48</v>
          </cell>
          <cell r="X290">
            <v>278649.48</v>
          </cell>
          <cell r="Y290"/>
          <cell r="Z290">
            <v>0</v>
          </cell>
          <cell r="AA290"/>
          <cell r="AB290"/>
          <cell r="AC290"/>
          <cell r="AE290">
            <v>74918.713099999994</v>
          </cell>
          <cell r="AF290">
            <v>74918.713099999994</v>
          </cell>
          <cell r="AG290">
            <v>127165.05</v>
          </cell>
          <cell r="AH290">
            <v>0</v>
          </cell>
          <cell r="AI290">
            <v>500950.53</v>
          </cell>
          <cell r="AJ290">
            <v>360323.61090000003</v>
          </cell>
          <cell r="AK290">
            <v>360323.61090000003</v>
          </cell>
          <cell r="AL290">
            <v>266287.02</v>
          </cell>
          <cell r="AM290">
            <v>25078.360199999999</v>
          </cell>
          <cell r="AN290">
            <v>2634829.7629999998</v>
          </cell>
          <cell r="AO290">
            <v>34200302.627000004</v>
          </cell>
          <cell r="AP290">
            <v>201707</v>
          </cell>
          <cell r="AQ290">
            <v>201707</v>
          </cell>
          <cell r="AR290">
            <v>269915519.40600002</v>
          </cell>
          <cell r="AS290">
            <v>8450110.1696000006</v>
          </cell>
          <cell r="AT290">
            <v>1790991.41</v>
          </cell>
          <cell r="AU290">
            <v>444090.56760000001</v>
          </cell>
          <cell r="AV290">
            <v>0</v>
          </cell>
          <cell r="AW290">
            <v>0</v>
          </cell>
          <cell r="AX290">
            <v>0</v>
          </cell>
          <cell r="AY290">
            <v>726104.89</v>
          </cell>
          <cell r="AZ290">
            <v>3395632.3500000006</v>
          </cell>
          <cell r="BA290">
            <v>2093290.952</v>
          </cell>
          <cell r="BB290">
            <v>1455300.2999999998</v>
          </cell>
          <cell r="BC290">
            <v>1455300.2999999998</v>
          </cell>
          <cell r="BD290">
            <v>550286.64919999999</v>
          </cell>
          <cell r="BE290">
            <v>550286.64919999999</v>
          </cell>
          <cell r="BF290">
            <v>550286.64919999999</v>
          </cell>
          <cell r="BG290">
            <v>259459822.28719997</v>
          </cell>
          <cell r="BH290">
            <v>91395668.800399989</v>
          </cell>
          <cell r="BI290">
            <v>32521041.537900001</v>
          </cell>
          <cell r="BJ290">
            <v>135543111.94889998</v>
          </cell>
          <cell r="BK290">
            <v>0</v>
          </cell>
          <cell r="BL290">
            <v>0</v>
          </cell>
          <cell r="BM290">
            <v>1790991.41</v>
          </cell>
          <cell r="BN290">
            <v>1790991.41</v>
          </cell>
          <cell r="BO290">
            <v>0</v>
          </cell>
          <cell r="BP290">
            <v>0</v>
          </cell>
          <cell r="BQ290">
            <v>0</v>
          </cell>
          <cell r="BR290">
            <v>0</v>
          </cell>
          <cell r="BS290">
            <v>0</v>
          </cell>
          <cell r="BT290">
            <v>0</v>
          </cell>
          <cell r="BU290">
            <v>726104.89</v>
          </cell>
          <cell r="BV290">
            <v>444090.56760000001</v>
          </cell>
          <cell r="BW290">
            <v>726104.89</v>
          </cell>
        </row>
        <row r="291">
          <cell r="A291">
            <v>201708</v>
          </cell>
          <cell r="B291">
            <v>45382268.993199997</v>
          </cell>
          <cell r="C291">
            <v>1339287.1859000002</v>
          </cell>
          <cell r="D291">
            <v>282972.19</v>
          </cell>
          <cell r="E291">
            <v>86217.575500000006</v>
          </cell>
          <cell r="F291"/>
          <cell r="G291"/>
          <cell r="H291"/>
          <cell r="I291">
            <v>125686.7</v>
          </cell>
          <cell r="J291">
            <v>497586.65</v>
          </cell>
          <cell r="K291">
            <v>346824.07040000003</v>
          </cell>
          <cell r="L291">
            <v>284140.49</v>
          </cell>
          <cell r="M291">
            <v>284140.49</v>
          </cell>
          <cell r="N291"/>
          <cell r="O291">
            <v>116435.007</v>
          </cell>
          <cell r="P291">
            <v>116435.007</v>
          </cell>
          <cell r="Q291">
            <v>43642406.3103</v>
          </cell>
          <cell r="R291">
            <v>14835171.247400001</v>
          </cell>
          <cell r="S291">
            <v>5455805.3269999996</v>
          </cell>
          <cell r="T291">
            <v>23351429.7359</v>
          </cell>
          <cell r="U291">
            <v>282972.18999999762</v>
          </cell>
          <cell r="V291">
            <v>0</v>
          </cell>
          <cell r="W291">
            <v>282972.19</v>
          </cell>
          <cell r="X291">
            <v>282972.19</v>
          </cell>
          <cell r="Y291"/>
          <cell r="Z291">
            <v>0</v>
          </cell>
          <cell r="AA291"/>
          <cell r="AB291"/>
          <cell r="AC291"/>
          <cell r="AE291">
            <v>86217.575500000006</v>
          </cell>
          <cell r="AF291">
            <v>86217.575500000006</v>
          </cell>
          <cell r="AG291">
            <v>125686.7</v>
          </cell>
          <cell r="AH291">
            <v>0</v>
          </cell>
          <cell r="AI291">
            <v>497586.65</v>
          </cell>
          <cell r="AJ291">
            <v>346824.07040000003</v>
          </cell>
          <cell r="AK291">
            <v>346824.07040000003</v>
          </cell>
          <cell r="AL291">
            <v>284140.49</v>
          </cell>
          <cell r="AM291">
            <v>116435.007</v>
          </cell>
          <cell r="AN291">
            <v>5455805.3269999996</v>
          </cell>
          <cell r="AO291">
            <v>38186600.9833</v>
          </cell>
          <cell r="AP291">
            <v>201708</v>
          </cell>
          <cell r="AQ291">
            <v>201708</v>
          </cell>
          <cell r="AR291">
            <v>315297788.39920002</v>
          </cell>
          <cell r="AS291">
            <v>9789397.3555000015</v>
          </cell>
          <cell r="AT291">
            <v>2073963.5999999999</v>
          </cell>
          <cell r="AU291">
            <v>530308.14309999999</v>
          </cell>
          <cell r="AV291">
            <v>0</v>
          </cell>
          <cell r="AW291">
            <v>0</v>
          </cell>
          <cell r="AX291">
            <v>0</v>
          </cell>
          <cell r="AY291">
            <v>851791.59</v>
          </cell>
          <cell r="AZ291">
            <v>3893219.0000000005</v>
          </cell>
          <cell r="BA291">
            <v>2440115.0224000001</v>
          </cell>
          <cell r="BB291">
            <v>1739440.7899999998</v>
          </cell>
          <cell r="BC291">
            <v>1739440.7899999998</v>
          </cell>
          <cell r="BD291">
            <v>666721.65619999997</v>
          </cell>
          <cell r="BE291">
            <v>666721.65619999997</v>
          </cell>
          <cell r="BF291">
            <v>666721.65619999997</v>
          </cell>
          <cell r="BG291">
            <v>303102228.59749997</v>
          </cell>
          <cell r="BH291">
            <v>106230840.04779999</v>
          </cell>
          <cell r="BI291">
            <v>37976846.8649</v>
          </cell>
          <cell r="BJ291">
            <v>158894541.68479997</v>
          </cell>
          <cell r="BK291">
            <v>0</v>
          </cell>
          <cell r="BL291">
            <v>0</v>
          </cell>
          <cell r="BM291">
            <v>2073963.5999999999</v>
          </cell>
          <cell r="BN291">
            <v>2073963.5999999999</v>
          </cell>
          <cell r="BO291">
            <v>0</v>
          </cell>
          <cell r="BP291">
            <v>0</v>
          </cell>
          <cell r="BQ291">
            <v>0</v>
          </cell>
          <cell r="BR291">
            <v>0</v>
          </cell>
          <cell r="BS291">
            <v>0</v>
          </cell>
          <cell r="BT291">
            <v>0</v>
          </cell>
          <cell r="BU291">
            <v>851791.59</v>
          </cell>
          <cell r="BV291">
            <v>530308.14309999999</v>
          </cell>
          <cell r="BW291">
            <v>851791.59</v>
          </cell>
        </row>
        <row r="292">
          <cell r="A292">
            <v>201709</v>
          </cell>
          <cell r="B292">
            <v>40825850.355999999</v>
          </cell>
          <cell r="C292">
            <v>1331126.9801</v>
          </cell>
          <cell r="D292">
            <v>270855.01</v>
          </cell>
          <cell r="E292">
            <v>86751.210600000006</v>
          </cell>
          <cell r="F292"/>
          <cell r="G292"/>
          <cell r="H292"/>
          <cell r="I292">
            <v>126065.66</v>
          </cell>
          <cell r="J292">
            <v>492806.3</v>
          </cell>
          <cell r="K292">
            <v>354648.79950000002</v>
          </cell>
          <cell r="L292">
            <v>298989.88</v>
          </cell>
          <cell r="M292">
            <v>298989.88</v>
          </cell>
          <cell r="N292"/>
          <cell r="O292">
            <v>475087.4853</v>
          </cell>
          <cell r="P292">
            <v>475087.4853</v>
          </cell>
          <cell r="Q292">
            <v>38720646.010600001</v>
          </cell>
          <cell r="R292">
            <v>13206607.399</v>
          </cell>
          <cell r="S292">
            <v>4700330.3289999999</v>
          </cell>
          <cell r="T292">
            <v>20813708.282600001</v>
          </cell>
          <cell r="U292">
            <v>270855.00999999791</v>
          </cell>
          <cell r="V292">
            <v>0</v>
          </cell>
          <cell r="W292">
            <v>270855.01</v>
          </cell>
          <cell r="X292">
            <v>270855.01</v>
          </cell>
          <cell r="Y292"/>
          <cell r="Z292">
            <v>0</v>
          </cell>
          <cell r="AA292"/>
          <cell r="AB292"/>
          <cell r="AC292"/>
          <cell r="AE292">
            <v>86751.210600000006</v>
          </cell>
          <cell r="AF292">
            <v>86751.210600000006</v>
          </cell>
          <cell r="AG292">
            <v>126065.66</v>
          </cell>
          <cell r="AH292">
            <v>0</v>
          </cell>
          <cell r="AI292">
            <v>492806.3</v>
          </cell>
          <cell r="AJ292">
            <v>354648.79950000002</v>
          </cell>
          <cell r="AK292">
            <v>354648.79950000002</v>
          </cell>
          <cell r="AL292">
            <v>298989.88</v>
          </cell>
          <cell r="AM292">
            <v>475087.4853</v>
          </cell>
          <cell r="AN292">
            <v>4700330.3289999999</v>
          </cell>
          <cell r="AO292">
            <v>34020315.681600004</v>
          </cell>
          <cell r="AP292">
            <v>201709</v>
          </cell>
          <cell r="AQ292">
            <v>201709</v>
          </cell>
          <cell r="AR292">
            <v>356123638.75520003</v>
          </cell>
          <cell r="AS292">
            <v>11120524.335600002</v>
          </cell>
          <cell r="AT292">
            <v>2344818.61</v>
          </cell>
          <cell r="AU292">
            <v>617059.35369999998</v>
          </cell>
          <cell r="AV292">
            <v>0</v>
          </cell>
          <cell r="AW292">
            <v>0</v>
          </cell>
          <cell r="AX292">
            <v>0</v>
          </cell>
          <cell r="AY292">
            <v>977857.25</v>
          </cell>
          <cell r="AZ292">
            <v>4386025.3000000007</v>
          </cell>
          <cell r="BA292">
            <v>2794763.8219000003</v>
          </cell>
          <cell r="BB292">
            <v>2038430.67</v>
          </cell>
          <cell r="BC292">
            <v>2038430.67</v>
          </cell>
          <cell r="BD292">
            <v>1141809.1414999999</v>
          </cell>
          <cell r="BE292">
            <v>1141809.1414999999</v>
          </cell>
          <cell r="BF292">
            <v>1141809.1414999999</v>
          </cell>
          <cell r="BG292">
            <v>341822874.60809994</v>
          </cell>
          <cell r="BH292">
            <v>119437447.44679999</v>
          </cell>
          <cell r="BI292">
            <v>42677177.193900004</v>
          </cell>
          <cell r="BJ292">
            <v>179708249.96739995</v>
          </cell>
          <cell r="BK292">
            <v>0</v>
          </cell>
          <cell r="BL292">
            <v>0</v>
          </cell>
          <cell r="BM292">
            <v>2344818.61</v>
          </cell>
          <cell r="BN292">
            <v>2344818.61</v>
          </cell>
          <cell r="BO292">
            <v>0</v>
          </cell>
          <cell r="BP292">
            <v>0</v>
          </cell>
          <cell r="BQ292">
            <v>0</v>
          </cell>
          <cell r="BR292">
            <v>0</v>
          </cell>
          <cell r="BS292">
            <v>0</v>
          </cell>
          <cell r="BT292">
            <v>0</v>
          </cell>
          <cell r="BU292">
            <v>977857.25</v>
          </cell>
          <cell r="BV292">
            <v>617059.35369999998</v>
          </cell>
          <cell r="BW292">
            <v>977857.25</v>
          </cell>
        </row>
        <row r="293">
          <cell r="A293">
            <v>201710</v>
          </cell>
          <cell r="B293">
            <v>44535477.875299998</v>
          </cell>
          <cell r="C293">
            <v>1359621.2775000001</v>
          </cell>
          <cell r="D293">
            <v>266721.82</v>
          </cell>
          <cell r="E293">
            <v>90271.481599999999</v>
          </cell>
          <cell r="F293"/>
          <cell r="G293"/>
          <cell r="H293"/>
          <cell r="I293">
            <v>106241.86</v>
          </cell>
          <cell r="J293">
            <v>524429.89</v>
          </cell>
          <cell r="K293">
            <v>371956.22590000002</v>
          </cell>
          <cell r="L293">
            <v>294379.06</v>
          </cell>
          <cell r="M293">
            <v>294379.06</v>
          </cell>
          <cell r="N293"/>
          <cell r="O293">
            <v>46972.674800000001</v>
          </cell>
          <cell r="P293">
            <v>46972.674800000001</v>
          </cell>
          <cell r="Q293">
            <v>42834504.862999998</v>
          </cell>
          <cell r="R293">
            <v>13629764.400699999</v>
          </cell>
          <cell r="S293">
            <v>5192964.1232000003</v>
          </cell>
          <cell r="T293">
            <v>24011776.3391</v>
          </cell>
          <cell r="U293">
            <v>266721.8200000003</v>
          </cell>
          <cell r="V293">
            <v>0</v>
          </cell>
          <cell r="W293">
            <v>266721.82</v>
          </cell>
          <cell r="X293">
            <v>266721.82</v>
          </cell>
          <cell r="Y293"/>
          <cell r="Z293">
            <v>0</v>
          </cell>
          <cell r="AA293"/>
          <cell r="AB293"/>
          <cell r="AC293"/>
          <cell r="AE293">
            <v>90271.481599999999</v>
          </cell>
          <cell r="AF293">
            <v>90271.481599999999</v>
          </cell>
          <cell r="AG293">
            <v>106241.86</v>
          </cell>
          <cell r="AH293">
            <v>0</v>
          </cell>
          <cell r="AI293">
            <v>524429.89</v>
          </cell>
          <cell r="AJ293">
            <v>371956.22590000002</v>
          </cell>
          <cell r="AK293">
            <v>371956.22590000002</v>
          </cell>
          <cell r="AL293">
            <v>294379.06</v>
          </cell>
          <cell r="AM293">
            <v>46972.674800000001</v>
          </cell>
          <cell r="AN293">
            <v>5192964.1232000003</v>
          </cell>
          <cell r="AO293">
            <v>37641540.739799999</v>
          </cell>
          <cell r="AP293">
            <v>201710</v>
          </cell>
          <cell r="AQ293">
            <v>201710</v>
          </cell>
          <cell r="AR293">
            <v>400659116.63050002</v>
          </cell>
          <cell r="AS293">
            <v>12480145.613100002</v>
          </cell>
          <cell r="AT293">
            <v>2611540.4299999997</v>
          </cell>
          <cell r="AU293">
            <v>707330.83529999992</v>
          </cell>
          <cell r="AV293">
            <v>0</v>
          </cell>
          <cell r="AW293">
            <v>0</v>
          </cell>
          <cell r="AX293">
            <v>0</v>
          </cell>
          <cell r="AY293">
            <v>1084099.1100000001</v>
          </cell>
          <cell r="AZ293">
            <v>4910455.1900000004</v>
          </cell>
          <cell r="BA293">
            <v>3166720.0478000003</v>
          </cell>
          <cell r="BB293">
            <v>2332809.73</v>
          </cell>
          <cell r="BC293">
            <v>2332809.73</v>
          </cell>
          <cell r="BD293">
            <v>1188781.8162999998</v>
          </cell>
          <cell r="BE293">
            <v>1188781.8162999998</v>
          </cell>
          <cell r="BF293">
            <v>1188781.8162999998</v>
          </cell>
          <cell r="BG293">
            <v>384657379.47109991</v>
          </cell>
          <cell r="BH293">
            <v>133067211.8475</v>
          </cell>
          <cell r="BI293">
            <v>47870141.317100003</v>
          </cell>
          <cell r="BJ293">
            <v>203720026.30649996</v>
          </cell>
          <cell r="BK293">
            <v>0</v>
          </cell>
          <cell r="BL293">
            <v>0</v>
          </cell>
          <cell r="BM293">
            <v>2611540.4299999997</v>
          </cell>
          <cell r="BN293">
            <v>2611540.4299999997</v>
          </cell>
          <cell r="BO293">
            <v>0</v>
          </cell>
          <cell r="BP293">
            <v>0</v>
          </cell>
          <cell r="BQ293">
            <v>0</v>
          </cell>
          <cell r="BR293">
            <v>0</v>
          </cell>
          <cell r="BS293">
            <v>0</v>
          </cell>
          <cell r="BT293">
            <v>0</v>
          </cell>
          <cell r="BU293">
            <v>1084099.1100000001</v>
          </cell>
          <cell r="BV293">
            <v>707330.83529999992</v>
          </cell>
          <cell r="BW293">
            <v>1084099.1100000001</v>
          </cell>
        </row>
        <row r="294">
          <cell r="A294">
            <v>201711</v>
          </cell>
          <cell r="B294">
            <v>44126760.363600001</v>
          </cell>
          <cell r="C294">
            <v>1118104.4876999999</v>
          </cell>
          <cell r="D294">
            <v>243742.05</v>
          </cell>
          <cell r="E294">
            <v>85384.943499999994</v>
          </cell>
          <cell r="F294"/>
          <cell r="G294"/>
          <cell r="H294"/>
          <cell r="I294">
            <v>113176.83</v>
          </cell>
          <cell r="J294">
            <v>510121.07</v>
          </cell>
          <cell r="K294">
            <v>165679.59419999999</v>
          </cell>
          <cell r="L294">
            <v>306436</v>
          </cell>
          <cell r="M294">
            <v>306436</v>
          </cell>
          <cell r="N294"/>
          <cell r="O294">
            <v>254745.484</v>
          </cell>
          <cell r="P294">
            <v>254745.484</v>
          </cell>
          <cell r="Q294">
            <v>42447474.391900003</v>
          </cell>
          <cell r="R294">
            <v>14121827.8565</v>
          </cell>
          <cell r="S294">
            <v>5304496.7801000001</v>
          </cell>
          <cell r="T294">
            <v>23021149.7553</v>
          </cell>
          <cell r="U294">
            <v>243742.04999999702</v>
          </cell>
          <cell r="V294">
            <v>0</v>
          </cell>
          <cell r="W294">
            <v>243742.05</v>
          </cell>
          <cell r="X294">
            <v>243742.05</v>
          </cell>
          <cell r="Y294"/>
          <cell r="Z294">
            <v>0</v>
          </cell>
          <cell r="AA294"/>
          <cell r="AB294"/>
          <cell r="AC294"/>
          <cell r="AE294">
            <v>85384.943499999994</v>
          </cell>
          <cell r="AF294">
            <v>85384.943499999994</v>
          </cell>
          <cell r="AG294">
            <v>113176.83</v>
          </cell>
          <cell r="AH294">
            <v>0</v>
          </cell>
          <cell r="AI294">
            <v>510121.07</v>
          </cell>
          <cell r="AJ294">
            <v>165679.59419999999</v>
          </cell>
          <cell r="AK294">
            <v>165679.59419999999</v>
          </cell>
          <cell r="AL294">
            <v>306436</v>
          </cell>
          <cell r="AM294">
            <v>254745.484</v>
          </cell>
          <cell r="AN294">
            <v>5304496.7801000001</v>
          </cell>
          <cell r="AO294">
            <v>37142977.6118</v>
          </cell>
          <cell r="AP294">
            <v>201711</v>
          </cell>
          <cell r="AQ294">
            <v>201711</v>
          </cell>
          <cell r="AR294">
            <v>444785876.99410003</v>
          </cell>
          <cell r="AS294">
            <v>13598250.100800002</v>
          </cell>
          <cell r="AT294">
            <v>2855282.4799999995</v>
          </cell>
          <cell r="AU294">
            <v>792715.77879999997</v>
          </cell>
          <cell r="AV294">
            <v>0</v>
          </cell>
          <cell r="AW294">
            <v>0</v>
          </cell>
          <cell r="AX294">
            <v>0</v>
          </cell>
          <cell r="AY294">
            <v>1197275.9400000002</v>
          </cell>
          <cell r="AZ294">
            <v>5420576.2600000007</v>
          </cell>
          <cell r="BA294">
            <v>3332399.6420000005</v>
          </cell>
          <cell r="BB294">
            <v>2639245.73</v>
          </cell>
          <cell r="BC294">
            <v>2639245.73</v>
          </cell>
          <cell r="BD294">
            <v>1443527.3002999998</v>
          </cell>
          <cell r="BE294">
            <v>1443527.3002999998</v>
          </cell>
          <cell r="BF294">
            <v>1443527.3002999998</v>
          </cell>
          <cell r="BG294">
            <v>427104853.86299992</v>
          </cell>
          <cell r="BH294">
            <v>147189039.704</v>
          </cell>
          <cell r="BI294">
            <v>53174638.097200006</v>
          </cell>
          <cell r="BJ294">
            <v>226741176.06179994</v>
          </cell>
          <cell r="BK294">
            <v>0</v>
          </cell>
          <cell r="BL294">
            <v>0</v>
          </cell>
          <cell r="BM294">
            <v>2855282.4799999995</v>
          </cell>
          <cell r="BN294">
            <v>2855282.4799999995</v>
          </cell>
          <cell r="BO294">
            <v>0</v>
          </cell>
          <cell r="BP294">
            <v>0</v>
          </cell>
          <cell r="BQ294">
            <v>0</v>
          </cell>
          <cell r="BR294">
            <v>0</v>
          </cell>
          <cell r="BS294">
            <v>0</v>
          </cell>
          <cell r="BT294">
            <v>0</v>
          </cell>
          <cell r="BU294">
            <v>1197275.9400000002</v>
          </cell>
          <cell r="BV294">
            <v>792715.77879999997</v>
          </cell>
          <cell r="BW294">
            <v>1197275.9400000002</v>
          </cell>
        </row>
        <row r="295">
          <cell r="A295">
            <v>201712</v>
          </cell>
          <cell r="B295">
            <v>43758318.216200002</v>
          </cell>
          <cell r="C295">
            <v>1296102.7320999999</v>
          </cell>
          <cell r="D295">
            <v>254280.4</v>
          </cell>
          <cell r="E295">
            <v>91296.934500000003</v>
          </cell>
          <cell r="F295"/>
          <cell r="G295"/>
          <cell r="H295"/>
          <cell r="I295">
            <v>114108.97</v>
          </cell>
          <cell r="J295">
            <v>523915.82</v>
          </cell>
          <cell r="K295">
            <v>312500.60759999999</v>
          </cell>
          <cell r="L295">
            <v>319600.02</v>
          </cell>
          <cell r="M295">
            <v>319600.02</v>
          </cell>
          <cell r="N295"/>
          <cell r="O295">
            <v>92053.162200000006</v>
          </cell>
          <cell r="P295">
            <v>92053.162200000006</v>
          </cell>
          <cell r="Q295">
            <v>42050562.301899999</v>
          </cell>
          <cell r="R295">
            <v>14812462.136399999</v>
          </cell>
          <cell r="S295">
            <v>5536586.4582000002</v>
          </cell>
          <cell r="T295">
            <v>21701513.7073</v>
          </cell>
          <cell r="U295">
            <v>254280.39999999851</v>
          </cell>
          <cell r="V295">
            <v>0</v>
          </cell>
          <cell r="W295">
            <v>254280.4</v>
          </cell>
          <cell r="X295">
            <v>254280.4</v>
          </cell>
          <cell r="Y295"/>
          <cell r="Z295">
            <v>0</v>
          </cell>
          <cell r="AA295"/>
          <cell r="AB295"/>
          <cell r="AC295"/>
          <cell r="AE295">
            <v>91296.934500000003</v>
          </cell>
          <cell r="AF295">
            <v>91296.934500000003</v>
          </cell>
          <cell r="AG295">
            <v>114108.97</v>
          </cell>
          <cell r="AH295">
            <v>0</v>
          </cell>
          <cell r="AI295">
            <v>523915.82</v>
          </cell>
          <cell r="AJ295">
            <v>312500.60759999999</v>
          </cell>
          <cell r="AK295">
            <v>312500.60759999999</v>
          </cell>
          <cell r="AL295">
            <v>319600.02</v>
          </cell>
          <cell r="AM295">
            <v>92053.162200000006</v>
          </cell>
          <cell r="AN295">
            <v>5536586.4582000002</v>
          </cell>
          <cell r="AO295">
            <v>36513975.843699999</v>
          </cell>
          <cell r="AP295">
            <v>201712</v>
          </cell>
          <cell r="AQ295">
            <v>201712</v>
          </cell>
          <cell r="AR295">
            <v>488544195.21030003</v>
          </cell>
          <cell r="AS295">
            <v>14894352.832900003</v>
          </cell>
          <cell r="AT295">
            <v>3109562.8799999994</v>
          </cell>
          <cell r="AU295">
            <v>884012.71329999994</v>
          </cell>
          <cell r="AV295">
            <v>0</v>
          </cell>
          <cell r="AW295">
            <v>0</v>
          </cell>
          <cell r="AX295">
            <v>0</v>
          </cell>
          <cell r="AY295">
            <v>1311384.9100000001</v>
          </cell>
          <cell r="AZ295">
            <v>5944492.080000001</v>
          </cell>
          <cell r="BA295">
            <v>3644900.2496000007</v>
          </cell>
          <cell r="BB295">
            <v>2958845.75</v>
          </cell>
          <cell r="BC295">
            <v>2958845.75</v>
          </cell>
          <cell r="BD295">
            <v>1535580.4624999997</v>
          </cell>
          <cell r="BE295">
            <v>1535580.4624999997</v>
          </cell>
          <cell r="BF295">
            <v>1535580.4624999997</v>
          </cell>
          <cell r="BG295">
            <v>469155416.16489995</v>
          </cell>
          <cell r="BH295">
            <v>162001501.84039998</v>
          </cell>
          <cell r="BI295">
            <v>58711224.555400006</v>
          </cell>
          <cell r="BJ295">
            <v>248442689.76909995</v>
          </cell>
          <cell r="BK295">
            <v>0</v>
          </cell>
          <cell r="BL295">
            <v>0</v>
          </cell>
          <cell r="BM295">
            <v>3109562.8799999994</v>
          </cell>
          <cell r="BN295">
            <v>3109562.8799999994</v>
          </cell>
          <cell r="BO295">
            <v>0</v>
          </cell>
          <cell r="BP295">
            <v>0</v>
          </cell>
          <cell r="BQ295">
            <v>0</v>
          </cell>
          <cell r="BR295">
            <v>0</v>
          </cell>
          <cell r="BS295">
            <v>0</v>
          </cell>
          <cell r="BT295">
            <v>0</v>
          </cell>
          <cell r="BU295">
            <v>1311384.9100000001</v>
          </cell>
          <cell r="BV295">
            <v>884012.71329999994</v>
          </cell>
          <cell r="BW295">
            <v>1311384.9100000001</v>
          </cell>
        </row>
        <row r="296">
          <cell r="A296">
            <v>201801</v>
          </cell>
          <cell r="B296">
            <v>37730203.001599997</v>
          </cell>
          <cell r="C296">
            <v>1357081.1714999999</v>
          </cell>
          <cell r="D296">
            <v>253218.78</v>
          </cell>
          <cell r="E296">
            <v>84935.025899999993</v>
          </cell>
          <cell r="F296"/>
          <cell r="G296"/>
          <cell r="H296"/>
          <cell r="I296">
            <v>123156.79</v>
          </cell>
          <cell r="J296">
            <v>506820.76</v>
          </cell>
          <cell r="K296">
            <v>388949.81559999997</v>
          </cell>
          <cell r="L296">
            <v>182704.61</v>
          </cell>
          <cell r="M296">
            <v>182704.61</v>
          </cell>
          <cell r="N296"/>
          <cell r="O296">
            <v>113701.5848</v>
          </cell>
          <cell r="P296">
            <v>113701.5848</v>
          </cell>
          <cell r="Q296">
            <v>36076715.635299996</v>
          </cell>
          <cell r="R296">
            <v>12158190.6842</v>
          </cell>
          <cell r="S296">
            <v>5833302.3925999999</v>
          </cell>
          <cell r="T296">
            <v>18085222.558499999</v>
          </cell>
          <cell r="U296">
            <v>253218.78000000119</v>
          </cell>
          <cell r="V296">
            <v>0</v>
          </cell>
          <cell r="W296">
            <v>253218.78</v>
          </cell>
          <cell r="X296">
            <v>253218.78</v>
          </cell>
          <cell r="Y296"/>
          <cell r="Z296">
            <v>0</v>
          </cell>
          <cell r="AA296"/>
          <cell r="AB296"/>
          <cell r="AC296"/>
          <cell r="AE296">
            <v>84935.025899999993</v>
          </cell>
          <cell r="AF296">
            <v>84935.025899999993</v>
          </cell>
          <cell r="AG296">
            <v>123156.79</v>
          </cell>
          <cell r="AH296">
            <v>0</v>
          </cell>
          <cell r="AI296">
            <v>506820.76</v>
          </cell>
          <cell r="AJ296">
            <v>388949.81559999997</v>
          </cell>
          <cell r="AK296">
            <v>388949.81559999997</v>
          </cell>
          <cell r="AL296">
            <v>182704.61</v>
          </cell>
          <cell r="AM296">
            <v>113701.5848</v>
          </cell>
          <cell r="AN296">
            <v>5833302.3925999999</v>
          </cell>
          <cell r="AO296">
            <v>30243413.242699999</v>
          </cell>
          <cell r="AP296">
            <v>201801</v>
          </cell>
          <cell r="AQ296">
            <v>201801</v>
          </cell>
          <cell r="AR296">
            <v>37730203.001599997</v>
          </cell>
          <cell r="AS296">
            <v>1357081.1714999999</v>
          </cell>
          <cell r="AT296">
            <v>253218.78</v>
          </cell>
          <cell r="AU296">
            <v>84935.025899999993</v>
          </cell>
          <cell r="AV296">
            <v>0</v>
          </cell>
          <cell r="AW296">
            <v>0</v>
          </cell>
          <cell r="AX296">
            <v>0</v>
          </cell>
          <cell r="AY296">
            <v>123156.79</v>
          </cell>
          <cell r="AZ296">
            <v>506820.76</v>
          </cell>
          <cell r="BA296">
            <v>388949.81559999997</v>
          </cell>
          <cell r="BB296">
            <v>182704.61</v>
          </cell>
          <cell r="BC296">
            <v>182704.61</v>
          </cell>
          <cell r="BD296">
            <v>113701.5848</v>
          </cell>
          <cell r="BE296">
            <v>113701.5848</v>
          </cell>
          <cell r="BF296">
            <v>113701.5848</v>
          </cell>
          <cell r="BG296">
            <v>36076715.635299996</v>
          </cell>
          <cell r="BH296">
            <v>12158190.6842</v>
          </cell>
          <cell r="BI296">
            <v>5833302.3925999999</v>
          </cell>
          <cell r="BJ296">
            <v>18085222.558499999</v>
          </cell>
          <cell r="BK296">
            <v>0</v>
          </cell>
          <cell r="BL296">
            <v>0</v>
          </cell>
          <cell r="BM296">
            <v>253218.78</v>
          </cell>
          <cell r="BN296">
            <v>253218.78</v>
          </cell>
          <cell r="BO296">
            <v>0</v>
          </cell>
          <cell r="BP296">
            <v>0</v>
          </cell>
          <cell r="BQ296">
            <v>0</v>
          </cell>
          <cell r="BR296">
            <v>0</v>
          </cell>
          <cell r="BS296">
            <v>0</v>
          </cell>
          <cell r="BT296">
            <v>0</v>
          </cell>
          <cell r="BU296">
            <v>123156.79</v>
          </cell>
          <cell r="BV296">
            <v>84935.025899999993</v>
          </cell>
          <cell r="BW296">
            <v>123156.79</v>
          </cell>
        </row>
        <row r="297">
          <cell r="A297">
            <v>201802</v>
          </cell>
          <cell r="B297">
            <v>25382524.063300002</v>
          </cell>
          <cell r="C297">
            <v>1229564.8067000001</v>
          </cell>
          <cell r="D297">
            <v>216169.9</v>
          </cell>
          <cell r="E297">
            <v>79793.669800000003</v>
          </cell>
          <cell r="F297"/>
          <cell r="G297"/>
          <cell r="H297"/>
          <cell r="I297">
            <v>108881.18</v>
          </cell>
          <cell r="J297">
            <v>457808.77</v>
          </cell>
          <cell r="K297">
            <v>366911.28690000001</v>
          </cell>
          <cell r="L297">
            <v>211532.3</v>
          </cell>
          <cell r="M297">
            <v>211532.3</v>
          </cell>
          <cell r="N297"/>
          <cell r="O297">
            <v>559123.99750000006</v>
          </cell>
          <cell r="P297">
            <v>559123.99750000006</v>
          </cell>
          <cell r="Q297">
            <v>23382302.959100001</v>
          </cell>
          <cell r="R297">
            <v>6297019.6557</v>
          </cell>
          <cell r="S297">
            <v>2763697.7343000001</v>
          </cell>
          <cell r="T297">
            <v>14321585.5691</v>
          </cell>
          <cell r="U297">
            <v>216169.90000000224</v>
          </cell>
          <cell r="V297">
            <v>0</v>
          </cell>
          <cell r="W297">
            <v>216169.9</v>
          </cell>
          <cell r="X297">
            <v>216169.9</v>
          </cell>
          <cell r="Y297"/>
          <cell r="Z297">
            <v>0</v>
          </cell>
          <cell r="AA297"/>
          <cell r="AB297"/>
          <cell r="AC297"/>
          <cell r="AE297">
            <v>79793.669800000003</v>
          </cell>
          <cell r="AF297">
            <v>79793.669800000003</v>
          </cell>
          <cell r="AG297">
            <v>108881.18</v>
          </cell>
          <cell r="AH297">
            <v>0</v>
          </cell>
          <cell r="AI297">
            <v>457808.77</v>
          </cell>
          <cell r="AJ297">
            <v>366911.28690000001</v>
          </cell>
          <cell r="AK297">
            <v>366911.28690000001</v>
          </cell>
          <cell r="AL297">
            <v>211532.3</v>
          </cell>
          <cell r="AM297">
            <v>559123.99750000006</v>
          </cell>
          <cell r="AN297">
            <v>2763697.7343000001</v>
          </cell>
          <cell r="AO297">
            <v>20618605.224799998</v>
          </cell>
          <cell r="AP297">
            <v>201802</v>
          </cell>
          <cell r="AQ297">
            <v>201802</v>
          </cell>
          <cell r="AR297">
            <v>63112727.064899996</v>
          </cell>
          <cell r="AS297">
            <v>2586645.9781999998</v>
          </cell>
          <cell r="AT297">
            <v>469388.68</v>
          </cell>
          <cell r="AU297">
            <v>164728.69569999998</v>
          </cell>
          <cell r="AV297">
            <v>0</v>
          </cell>
          <cell r="AW297">
            <v>0</v>
          </cell>
          <cell r="AX297">
            <v>0</v>
          </cell>
          <cell r="AY297">
            <v>232037.96999999997</v>
          </cell>
          <cell r="AZ297">
            <v>964629.53</v>
          </cell>
          <cell r="BA297">
            <v>755861.10250000004</v>
          </cell>
          <cell r="BB297">
            <v>394236.91</v>
          </cell>
          <cell r="BC297">
            <v>394236.91</v>
          </cell>
          <cell r="BD297">
            <v>672825.58230000001</v>
          </cell>
          <cell r="BE297">
            <v>672825.58230000001</v>
          </cell>
          <cell r="BF297">
            <v>672825.58230000001</v>
          </cell>
          <cell r="BG297">
            <v>59459018.594399996</v>
          </cell>
          <cell r="BH297">
            <v>18455210.339900002</v>
          </cell>
          <cell r="BI297">
            <v>8597000.1269000005</v>
          </cell>
          <cell r="BJ297">
            <v>32406808.127599999</v>
          </cell>
          <cell r="BK297">
            <v>0</v>
          </cell>
          <cell r="BL297">
            <v>0</v>
          </cell>
          <cell r="BM297">
            <v>469388.68</v>
          </cell>
          <cell r="BN297">
            <v>469388.68</v>
          </cell>
          <cell r="BO297">
            <v>0</v>
          </cell>
          <cell r="BP297">
            <v>0</v>
          </cell>
          <cell r="BQ297">
            <v>0</v>
          </cell>
          <cell r="BR297">
            <v>0</v>
          </cell>
          <cell r="BS297">
            <v>0</v>
          </cell>
          <cell r="BT297">
            <v>0</v>
          </cell>
          <cell r="BU297">
            <v>232037.96999999997</v>
          </cell>
          <cell r="BV297">
            <v>164728.69569999998</v>
          </cell>
          <cell r="BW297">
            <v>232037.96999999997</v>
          </cell>
        </row>
        <row r="298">
          <cell r="A298">
            <v>201803</v>
          </cell>
          <cell r="B298">
            <v>38504032.590999991</v>
          </cell>
          <cell r="C298">
            <v>1302076.5863000001</v>
          </cell>
          <cell r="D298">
            <v>230675.23</v>
          </cell>
          <cell r="E298">
            <v>73086.622199999998</v>
          </cell>
          <cell r="F298"/>
          <cell r="G298"/>
          <cell r="H298"/>
          <cell r="I298">
            <v>117961.1</v>
          </cell>
          <cell r="J298">
            <v>496621.92</v>
          </cell>
          <cell r="K298">
            <v>383731.71409999998</v>
          </cell>
          <cell r="L298">
            <v>149675.42000000001</v>
          </cell>
          <cell r="M298">
            <v>149675.42000000001</v>
          </cell>
          <cell r="N298"/>
          <cell r="O298">
            <v>105563.7145</v>
          </cell>
          <cell r="P298">
            <v>105563.7145</v>
          </cell>
          <cell r="Q298">
            <v>36946716.870199993</v>
          </cell>
          <cell r="R298">
            <v>12518759.263599999</v>
          </cell>
          <cell r="S298">
            <v>5979614.483</v>
          </cell>
          <cell r="T298">
            <v>18448343.123599999</v>
          </cell>
          <cell r="U298">
            <v>230675.22999998927</v>
          </cell>
          <cell r="V298">
            <v>0</v>
          </cell>
          <cell r="W298">
            <v>230675.23</v>
          </cell>
          <cell r="X298">
            <v>230675.23</v>
          </cell>
          <cell r="Y298"/>
          <cell r="Z298">
            <v>0</v>
          </cell>
          <cell r="AA298"/>
          <cell r="AB298"/>
          <cell r="AC298"/>
          <cell r="AE298">
            <v>73086.622199999998</v>
          </cell>
          <cell r="AF298">
            <v>73086.622199999998</v>
          </cell>
          <cell r="AG298">
            <v>117961.1</v>
          </cell>
          <cell r="AH298">
            <v>0</v>
          </cell>
          <cell r="AI298">
            <v>496621.92</v>
          </cell>
          <cell r="AJ298">
            <v>383731.71409999998</v>
          </cell>
          <cell r="AK298">
            <v>383731.71409999998</v>
          </cell>
          <cell r="AL298">
            <v>149675.42000000001</v>
          </cell>
          <cell r="AM298">
            <v>105563.7145</v>
          </cell>
          <cell r="AN298">
            <v>5979614.483</v>
          </cell>
          <cell r="AO298">
            <v>30967102.387199998</v>
          </cell>
          <cell r="AP298">
            <v>201803</v>
          </cell>
          <cell r="AQ298">
            <v>201803</v>
          </cell>
          <cell r="AR298">
            <v>101616759.65589999</v>
          </cell>
          <cell r="AS298">
            <v>3888722.5644999999</v>
          </cell>
          <cell r="AT298">
            <v>700063.91</v>
          </cell>
          <cell r="AU298">
            <v>237815.31789999997</v>
          </cell>
          <cell r="AV298">
            <v>0</v>
          </cell>
          <cell r="AW298">
            <v>0</v>
          </cell>
          <cell r="AX298">
            <v>0</v>
          </cell>
          <cell r="AY298">
            <v>349999.06999999995</v>
          </cell>
          <cell r="AZ298">
            <v>1461251.45</v>
          </cell>
          <cell r="BA298">
            <v>1139592.8166</v>
          </cell>
          <cell r="BB298">
            <v>543912.32999999996</v>
          </cell>
          <cell r="BC298">
            <v>543912.32999999996</v>
          </cell>
          <cell r="BD298">
            <v>778389.29680000001</v>
          </cell>
          <cell r="BE298">
            <v>778389.29680000001</v>
          </cell>
          <cell r="BF298">
            <v>778389.29680000001</v>
          </cell>
          <cell r="BG298">
            <v>96405735.464599997</v>
          </cell>
          <cell r="BH298">
            <v>30973969.603500001</v>
          </cell>
          <cell r="BI298">
            <v>14576614.609900001</v>
          </cell>
          <cell r="BJ298">
            <v>50855151.251199998</v>
          </cell>
          <cell r="BK298">
            <v>0</v>
          </cell>
          <cell r="BL298">
            <v>0</v>
          </cell>
          <cell r="BM298">
            <v>700063.91</v>
          </cell>
          <cell r="BN298">
            <v>700063.91</v>
          </cell>
          <cell r="BO298">
            <v>0</v>
          </cell>
          <cell r="BP298">
            <v>0</v>
          </cell>
          <cell r="BQ298">
            <v>0</v>
          </cell>
          <cell r="BR298">
            <v>0</v>
          </cell>
          <cell r="BS298">
            <v>0</v>
          </cell>
          <cell r="BT298">
            <v>0</v>
          </cell>
          <cell r="BU298">
            <v>349999.06999999995</v>
          </cell>
          <cell r="BV298">
            <v>237815.31789999997</v>
          </cell>
          <cell r="BW298">
            <v>349999.06999999995</v>
          </cell>
        </row>
        <row r="299">
          <cell r="A299">
            <v>201804</v>
          </cell>
          <cell r="B299">
            <v>39028309.092000008</v>
          </cell>
          <cell r="C299">
            <v>1252300.5608999999</v>
          </cell>
          <cell r="D299">
            <v>207427.64</v>
          </cell>
          <cell r="E299">
            <v>75737.321200000006</v>
          </cell>
          <cell r="F299"/>
          <cell r="G299"/>
          <cell r="H299"/>
          <cell r="I299">
            <v>104817.96</v>
          </cell>
          <cell r="J299">
            <v>498841.82</v>
          </cell>
          <cell r="K299">
            <v>365475.81969999999</v>
          </cell>
          <cell r="L299">
            <v>138187.01999999999</v>
          </cell>
          <cell r="M299">
            <v>138187.01999999999</v>
          </cell>
          <cell r="N299"/>
          <cell r="O299">
            <v>57330.399799999999</v>
          </cell>
          <cell r="P299">
            <v>57330.399799999999</v>
          </cell>
          <cell r="Q299">
            <v>37580491.111300007</v>
          </cell>
          <cell r="R299">
            <v>13432507.831800001</v>
          </cell>
          <cell r="S299">
            <v>6221242.1538000004</v>
          </cell>
          <cell r="T299">
            <v>17926741.125700001</v>
          </cell>
          <cell r="U299">
            <v>207427.6400000006</v>
          </cell>
          <cell r="V299">
            <v>0</v>
          </cell>
          <cell r="W299">
            <v>207427.64</v>
          </cell>
          <cell r="X299">
            <v>207427.64</v>
          </cell>
          <cell r="Y299"/>
          <cell r="Z299">
            <v>0</v>
          </cell>
          <cell r="AA299"/>
          <cell r="AB299"/>
          <cell r="AC299"/>
          <cell r="AE299">
            <v>75737.321200000006</v>
          </cell>
          <cell r="AF299">
            <v>75737.321200000006</v>
          </cell>
          <cell r="AG299">
            <v>104817.96</v>
          </cell>
          <cell r="AH299">
            <v>0</v>
          </cell>
          <cell r="AI299">
            <v>498841.82</v>
          </cell>
          <cell r="AJ299">
            <v>365475.81969999999</v>
          </cell>
          <cell r="AK299">
            <v>365475.81969999999</v>
          </cell>
          <cell r="AL299">
            <v>138187.01999999999</v>
          </cell>
          <cell r="AM299">
            <v>57330.399799999999</v>
          </cell>
          <cell r="AN299">
            <v>6221242.1538000004</v>
          </cell>
          <cell r="AO299">
            <v>31359248.957500003</v>
          </cell>
          <cell r="AP299">
            <v>201804</v>
          </cell>
          <cell r="AQ299">
            <v>201804</v>
          </cell>
          <cell r="AR299">
            <v>140645068.74790001</v>
          </cell>
          <cell r="AS299">
            <v>5141023.1253999993</v>
          </cell>
          <cell r="AT299">
            <v>907491.55</v>
          </cell>
          <cell r="AU299">
            <v>313552.63909999997</v>
          </cell>
          <cell r="AV299">
            <v>0</v>
          </cell>
          <cell r="AW299">
            <v>0</v>
          </cell>
          <cell r="AX299">
            <v>0</v>
          </cell>
          <cell r="AY299">
            <v>454817.02999999997</v>
          </cell>
          <cell r="AZ299">
            <v>1960093.27</v>
          </cell>
          <cell r="BA299">
            <v>1505068.6362999999</v>
          </cell>
          <cell r="BB299">
            <v>682099.35</v>
          </cell>
          <cell r="BC299">
            <v>682099.35</v>
          </cell>
          <cell r="BD299">
            <v>835719.69660000002</v>
          </cell>
          <cell r="BE299">
            <v>835719.69660000002</v>
          </cell>
          <cell r="BF299">
            <v>835719.69660000002</v>
          </cell>
          <cell r="BG299">
            <v>133986226.5759</v>
          </cell>
          <cell r="BH299">
            <v>44406477.4353</v>
          </cell>
          <cell r="BI299">
            <v>20797856.763700001</v>
          </cell>
          <cell r="BJ299">
            <v>68781892.376900002</v>
          </cell>
          <cell r="BK299">
            <v>0</v>
          </cell>
          <cell r="BL299">
            <v>0</v>
          </cell>
          <cell r="BM299">
            <v>907491.55</v>
          </cell>
          <cell r="BN299">
            <v>907491.55</v>
          </cell>
          <cell r="BO299">
            <v>0</v>
          </cell>
          <cell r="BP299">
            <v>0</v>
          </cell>
          <cell r="BQ299">
            <v>0</v>
          </cell>
          <cell r="BR299">
            <v>0</v>
          </cell>
          <cell r="BS299">
            <v>0</v>
          </cell>
          <cell r="BT299">
            <v>0</v>
          </cell>
          <cell r="BU299">
            <v>454817.02999999997</v>
          </cell>
          <cell r="BV299">
            <v>313552.63909999997</v>
          </cell>
          <cell r="BW299">
            <v>454817.02999999997</v>
          </cell>
        </row>
        <row r="300">
          <cell r="A300">
            <v>201805</v>
          </cell>
          <cell r="B300">
            <v>42878488.658799998</v>
          </cell>
          <cell r="C300">
            <v>1289976.4765000001</v>
          </cell>
          <cell r="D300">
            <v>213863.82</v>
          </cell>
          <cell r="E300">
            <v>77469.473700000002</v>
          </cell>
          <cell r="F300"/>
          <cell r="G300"/>
          <cell r="H300"/>
          <cell r="I300">
            <v>91008.11</v>
          </cell>
          <cell r="J300">
            <v>503333.4</v>
          </cell>
          <cell r="K300">
            <v>404301.6728</v>
          </cell>
          <cell r="L300">
            <v>207837.85</v>
          </cell>
          <cell r="M300">
            <v>207837.85</v>
          </cell>
          <cell r="N300"/>
          <cell r="O300">
            <v>266652.41940000001</v>
          </cell>
          <cell r="P300">
            <v>266652.41940000001</v>
          </cell>
          <cell r="Q300">
            <v>41114021.912900001</v>
          </cell>
          <cell r="R300">
            <v>12686688.217499999</v>
          </cell>
          <cell r="S300">
            <v>6218364.7653999999</v>
          </cell>
          <cell r="T300">
            <v>22208968.93</v>
          </cell>
          <cell r="U300">
            <v>213863.8200000003</v>
          </cell>
          <cell r="V300">
            <v>0</v>
          </cell>
          <cell r="W300">
            <v>213863.82</v>
          </cell>
          <cell r="X300">
            <v>213863.82</v>
          </cell>
          <cell r="Y300"/>
          <cell r="Z300">
            <v>0</v>
          </cell>
          <cell r="AA300"/>
          <cell r="AB300"/>
          <cell r="AC300"/>
          <cell r="AE300">
            <v>77469.473700000002</v>
          </cell>
          <cell r="AF300">
            <v>77469.473700000002</v>
          </cell>
          <cell r="AG300">
            <v>91008.11</v>
          </cell>
          <cell r="AH300">
            <v>0</v>
          </cell>
          <cell r="AI300">
            <v>503333.4</v>
          </cell>
          <cell r="AJ300">
            <v>404301.6728</v>
          </cell>
          <cell r="AK300">
            <v>404301.6728</v>
          </cell>
          <cell r="AL300">
            <v>207837.85</v>
          </cell>
          <cell r="AM300">
            <v>266652.41940000001</v>
          </cell>
          <cell r="AN300">
            <v>6218364.7653999999</v>
          </cell>
          <cell r="AO300">
            <v>34895657.147500001</v>
          </cell>
          <cell r="AP300">
            <v>201805</v>
          </cell>
          <cell r="AQ300">
            <v>201805</v>
          </cell>
          <cell r="AR300">
            <v>183523557.40670002</v>
          </cell>
          <cell r="AS300">
            <v>6430999.6018999992</v>
          </cell>
          <cell r="AT300">
            <v>1121355.3700000001</v>
          </cell>
          <cell r="AU300">
            <v>391022.1128</v>
          </cell>
          <cell r="AV300">
            <v>0</v>
          </cell>
          <cell r="AW300">
            <v>0</v>
          </cell>
          <cell r="AX300">
            <v>0</v>
          </cell>
          <cell r="AY300">
            <v>545825.14</v>
          </cell>
          <cell r="AZ300">
            <v>2463426.67</v>
          </cell>
          <cell r="BA300">
            <v>1909370.3091</v>
          </cell>
          <cell r="BB300">
            <v>889937.2</v>
          </cell>
          <cell r="BC300">
            <v>889937.2</v>
          </cell>
          <cell r="BD300">
            <v>1102372.1159999999</v>
          </cell>
          <cell r="BE300">
            <v>1102372.1159999999</v>
          </cell>
          <cell r="BF300">
            <v>1102372.1159999999</v>
          </cell>
          <cell r="BG300">
            <v>175100248.48879999</v>
          </cell>
          <cell r="BH300">
            <v>57093165.652800001</v>
          </cell>
          <cell r="BI300">
            <v>27016221.529100001</v>
          </cell>
          <cell r="BJ300">
            <v>90990861.306899995</v>
          </cell>
          <cell r="BK300">
            <v>0</v>
          </cell>
          <cell r="BL300">
            <v>0</v>
          </cell>
          <cell r="BM300">
            <v>1121355.3700000001</v>
          </cell>
          <cell r="BN300">
            <v>1121355.3700000001</v>
          </cell>
          <cell r="BO300">
            <v>0</v>
          </cell>
          <cell r="BP300">
            <v>0</v>
          </cell>
          <cell r="BQ300">
            <v>0</v>
          </cell>
          <cell r="BR300">
            <v>0</v>
          </cell>
          <cell r="BS300">
            <v>0</v>
          </cell>
          <cell r="BT300">
            <v>0</v>
          </cell>
          <cell r="BU300">
            <v>545825.14</v>
          </cell>
          <cell r="BV300">
            <v>391022.1128</v>
          </cell>
          <cell r="BW300">
            <v>545825.14</v>
          </cell>
        </row>
        <row r="301">
          <cell r="A301">
            <v>201806</v>
          </cell>
          <cell r="B301">
            <v>44949378.790199995</v>
          </cell>
          <cell r="C301">
            <v>1251650.3295</v>
          </cell>
          <cell r="D301">
            <v>199541.39</v>
          </cell>
          <cell r="E301">
            <v>83451.843699999998</v>
          </cell>
          <cell r="F301"/>
          <cell r="G301"/>
          <cell r="H301"/>
          <cell r="I301">
            <v>106595.1</v>
          </cell>
          <cell r="J301">
            <v>490520.51</v>
          </cell>
          <cell r="K301">
            <v>371541.48580000002</v>
          </cell>
          <cell r="L301">
            <v>167262.06</v>
          </cell>
          <cell r="M301">
            <v>167262.06</v>
          </cell>
          <cell r="N301"/>
          <cell r="O301">
            <v>250084.364</v>
          </cell>
          <cell r="P301">
            <v>250084.364</v>
          </cell>
          <cell r="Q301">
            <v>43280382.036699995</v>
          </cell>
          <cell r="R301">
            <v>13282137.267100001</v>
          </cell>
          <cell r="S301">
            <v>6255945.8731000004</v>
          </cell>
          <cell r="T301">
            <v>23742298.896499999</v>
          </cell>
          <cell r="U301">
            <v>199541.3900000006</v>
          </cell>
          <cell r="V301">
            <v>0</v>
          </cell>
          <cell r="W301">
            <v>199541.39</v>
          </cell>
          <cell r="X301">
            <v>199541.39</v>
          </cell>
          <cell r="Y301"/>
          <cell r="Z301">
            <v>0</v>
          </cell>
          <cell r="AA301"/>
          <cell r="AB301"/>
          <cell r="AC301"/>
          <cell r="AE301">
            <v>83451.843699999998</v>
          </cell>
          <cell r="AF301">
            <v>83451.843699999998</v>
          </cell>
          <cell r="AG301">
            <v>106595.1</v>
          </cell>
          <cell r="AH301">
            <v>0</v>
          </cell>
          <cell r="AI301">
            <v>490520.51</v>
          </cell>
          <cell r="AJ301">
            <v>371541.48580000002</v>
          </cell>
          <cell r="AK301">
            <v>371541.48580000002</v>
          </cell>
          <cell r="AL301">
            <v>167262.06</v>
          </cell>
          <cell r="AM301">
            <v>250084.364</v>
          </cell>
          <cell r="AN301">
            <v>6255945.8731000004</v>
          </cell>
          <cell r="AO301">
            <v>37024436.163599998</v>
          </cell>
          <cell r="AP301">
            <v>201806</v>
          </cell>
          <cell r="AQ301">
            <v>201806</v>
          </cell>
          <cell r="AR301">
            <v>228472936.19690001</v>
          </cell>
          <cell r="AS301">
            <v>7682649.9313999992</v>
          </cell>
          <cell r="AT301">
            <v>1320896.7600000002</v>
          </cell>
          <cell r="AU301">
            <v>474473.95649999997</v>
          </cell>
          <cell r="AV301">
            <v>0</v>
          </cell>
          <cell r="AW301">
            <v>0</v>
          </cell>
          <cell r="AX301">
            <v>0</v>
          </cell>
          <cell r="AY301">
            <v>652420.24</v>
          </cell>
          <cell r="AZ301">
            <v>2953947.1799999997</v>
          </cell>
          <cell r="BA301">
            <v>2280911.7949000001</v>
          </cell>
          <cell r="BB301">
            <v>1057199.26</v>
          </cell>
          <cell r="BC301">
            <v>1057199.26</v>
          </cell>
          <cell r="BD301">
            <v>1352456.48</v>
          </cell>
          <cell r="BE301">
            <v>1352456.48</v>
          </cell>
          <cell r="BF301">
            <v>1352456.48</v>
          </cell>
          <cell r="BG301">
            <v>218380630.5255</v>
          </cell>
          <cell r="BH301">
            <v>70375302.9199</v>
          </cell>
          <cell r="BI301">
            <v>33272167.402200002</v>
          </cell>
          <cell r="BJ301">
            <v>114733160.20339999</v>
          </cell>
          <cell r="BK301">
            <v>0</v>
          </cell>
          <cell r="BL301">
            <v>0</v>
          </cell>
          <cell r="BM301">
            <v>1320896.7600000002</v>
          </cell>
          <cell r="BN301">
            <v>1320896.7600000002</v>
          </cell>
          <cell r="BO301">
            <v>0</v>
          </cell>
          <cell r="BP301">
            <v>0</v>
          </cell>
          <cell r="BQ301">
            <v>0</v>
          </cell>
          <cell r="BR301">
            <v>0</v>
          </cell>
          <cell r="BS301">
            <v>0</v>
          </cell>
          <cell r="BT301">
            <v>0</v>
          </cell>
          <cell r="BU301">
            <v>652420.24</v>
          </cell>
          <cell r="BV301">
            <v>474473.95649999997</v>
          </cell>
          <cell r="BW301">
            <v>652420.24</v>
          </cell>
        </row>
        <row r="302">
          <cell r="A302">
            <v>201807</v>
          </cell>
          <cell r="B302">
            <v>43045794.874100007</v>
          </cell>
          <cell r="C302">
            <v>1320004.7245999998</v>
          </cell>
          <cell r="D302">
            <v>225364.42</v>
          </cell>
          <cell r="E302">
            <v>88652.511199999994</v>
          </cell>
          <cell r="F302"/>
          <cell r="G302"/>
          <cell r="H302"/>
          <cell r="I302">
            <v>107192.71</v>
          </cell>
          <cell r="J302">
            <v>541491.43999999994</v>
          </cell>
          <cell r="K302">
            <v>357303.6434</v>
          </cell>
          <cell r="L302">
            <v>407576.13</v>
          </cell>
          <cell r="M302">
            <v>407576.13</v>
          </cell>
          <cell r="N302"/>
          <cell r="O302">
            <v>726354.87930000003</v>
          </cell>
          <cell r="P302">
            <v>726354.87930000003</v>
          </cell>
          <cell r="Q302">
            <v>40591859.140200004</v>
          </cell>
          <cell r="R302">
            <v>11768098.681299999</v>
          </cell>
          <cell r="S302">
            <v>5428269.6804999998</v>
          </cell>
          <cell r="T302">
            <v>23395490.7784</v>
          </cell>
          <cell r="U302">
            <v>225364.42000000179</v>
          </cell>
          <cell r="V302">
            <v>0</v>
          </cell>
          <cell r="W302">
            <v>225364.42</v>
          </cell>
          <cell r="X302">
            <v>225364.42</v>
          </cell>
          <cell r="Y302"/>
          <cell r="Z302">
            <v>0</v>
          </cell>
          <cell r="AA302"/>
          <cell r="AB302"/>
          <cell r="AC302"/>
          <cell r="AE302">
            <v>88652.511199999994</v>
          </cell>
          <cell r="AF302">
            <v>88652.511199999994</v>
          </cell>
          <cell r="AG302">
            <v>107192.71</v>
          </cell>
          <cell r="AH302">
            <v>0</v>
          </cell>
          <cell r="AI302">
            <v>541491.43999999994</v>
          </cell>
          <cell r="AJ302">
            <v>357303.6434</v>
          </cell>
          <cell r="AK302">
            <v>357303.6434</v>
          </cell>
          <cell r="AL302">
            <v>407576.13</v>
          </cell>
          <cell r="AM302">
            <v>726354.87930000003</v>
          </cell>
          <cell r="AN302">
            <v>5428269.6804999998</v>
          </cell>
          <cell r="AO302">
            <v>35163589.459700003</v>
          </cell>
          <cell r="AP302">
            <v>201807</v>
          </cell>
          <cell r="AQ302">
            <v>201807</v>
          </cell>
          <cell r="AR302">
            <v>271518731.07100004</v>
          </cell>
          <cell r="AS302">
            <v>9002654.6559999995</v>
          </cell>
          <cell r="AT302">
            <v>1546261.1800000002</v>
          </cell>
          <cell r="AU302">
            <v>563126.46769999992</v>
          </cell>
          <cell r="AV302">
            <v>0</v>
          </cell>
          <cell r="AW302">
            <v>0</v>
          </cell>
          <cell r="AX302">
            <v>0</v>
          </cell>
          <cell r="AY302">
            <v>759612.95</v>
          </cell>
          <cell r="AZ302">
            <v>3495438.6199999996</v>
          </cell>
          <cell r="BA302">
            <v>2638215.4383</v>
          </cell>
          <cell r="BB302">
            <v>1464775.3900000001</v>
          </cell>
          <cell r="BC302">
            <v>1464775.3900000001</v>
          </cell>
          <cell r="BD302">
            <v>2078811.3593000001</v>
          </cell>
          <cell r="BE302">
            <v>2078811.3593000001</v>
          </cell>
          <cell r="BF302">
            <v>2078811.3593000001</v>
          </cell>
          <cell r="BG302">
            <v>258972489.66570002</v>
          </cell>
          <cell r="BH302">
            <v>82143401.601199999</v>
          </cell>
          <cell r="BI302">
            <v>38700437.082699999</v>
          </cell>
          <cell r="BJ302">
            <v>138128650.98179999</v>
          </cell>
          <cell r="BK302">
            <v>0</v>
          </cell>
          <cell r="BL302">
            <v>0</v>
          </cell>
          <cell r="BM302">
            <v>1546261.1800000002</v>
          </cell>
          <cell r="BN302">
            <v>1546261.1800000002</v>
          </cell>
          <cell r="BO302">
            <v>0</v>
          </cell>
          <cell r="BP302">
            <v>0</v>
          </cell>
          <cell r="BQ302">
            <v>0</v>
          </cell>
          <cell r="BR302">
            <v>0</v>
          </cell>
          <cell r="BS302">
            <v>0</v>
          </cell>
          <cell r="BT302">
            <v>0</v>
          </cell>
          <cell r="BU302">
            <v>759612.95</v>
          </cell>
          <cell r="BV302">
            <v>563126.46769999992</v>
          </cell>
          <cell r="BW302">
            <v>759612.95</v>
          </cell>
        </row>
        <row r="303">
          <cell r="A303">
            <v>201808</v>
          </cell>
          <cell r="B303">
            <v>31570644.175199997</v>
          </cell>
          <cell r="C303">
            <v>1357405.3988000001</v>
          </cell>
          <cell r="D303">
            <v>216588.97</v>
          </cell>
          <cell r="E303">
            <v>93352.572400000005</v>
          </cell>
          <cell r="F303"/>
          <cell r="G303"/>
          <cell r="H303"/>
          <cell r="I303">
            <v>108935.75</v>
          </cell>
          <cell r="J303">
            <v>552398.05000000005</v>
          </cell>
          <cell r="K303">
            <v>386130.0564</v>
          </cell>
          <cell r="L303">
            <v>357682.8</v>
          </cell>
          <cell r="M303">
            <v>357682.8</v>
          </cell>
          <cell r="N303"/>
          <cell r="O303">
            <v>754749.71860000002</v>
          </cell>
          <cell r="P303">
            <v>754749.71860000002</v>
          </cell>
          <cell r="Q303">
            <v>29100806.257799998</v>
          </cell>
          <cell r="R303">
            <v>4069034.2648999998</v>
          </cell>
          <cell r="S303">
            <v>2244043.9550999999</v>
          </cell>
          <cell r="T303">
            <v>22787728.037799999</v>
          </cell>
          <cell r="U303">
            <v>216588.96999999881</v>
          </cell>
          <cell r="V303">
            <v>0</v>
          </cell>
          <cell r="W303">
            <v>216588.97</v>
          </cell>
          <cell r="X303">
            <v>216588.97</v>
          </cell>
          <cell r="Y303"/>
          <cell r="Z303">
            <v>0</v>
          </cell>
          <cell r="AA303"/>
          <cell r="AB303"/>
          <cell r="AC303"/>
          <cell r="AE303">
            <v>93352.572400000005</v>
          </cell>
          <cell r="AF303">
            <v>93352.572400000005</v>
          </cell>
          <cell r="AG303">
            <v>108935.75</v>
          </cell>
          <cell r="AH303">
            <v>0</v>
          </cell>
          <cell r="AI303">
            <v>552398.05000000005</v>
          </cell>
          <cell r="AJ303">
            <v>386130.0564</v>
          </cell>
          <cell r="AK303">
            <v>386130.0564</v>
          </cell>
          <cell r="AL303">
            <v>357682.8</v>
          </cell>
          <cell r="AM303">
            <v>754749.71860000002</v>
          </cell>
          <cell r="AN303">
            <v>2244043.9550999999</v>
          </cell>
          <cell r="AO303">
            <v>26856762.302699998</v>
          </cell>
          <cell r="AP303">
            <v>201808</v>
          </cell>
          <cell r="AQ303">
            <v>201808</v>
          </cell>
          <cell r="AR303">
            <v>303089375.24620003</v>
          </cell>
          <cell r="AS303">
            <v>10360060.0548</v>
          </cell>
          <cell r="AT303">
            <v>1762850.1500000001</v>
          </cell>
          <cell r="AU303">
            <v>656479.04009999987</v>
          </cell>
          <cell r="AV303">
            <v>0</v>
          </cell>
          <cell r="AW303">
            <v>0</v>
          </cell>
          <cell r="AX303">
            <v>0</v>
          </cell>
          <cell r="AY303">
            <v>868548.7</v>
          </cell>
          <cell r="AZ303">
            <v>4047836.67</v>
          </cell>
          <cell r="BA303">
            <v>3024345.4947000002</v>
          </cell>
          <cell r="BB303">
            <v>1822458.1900000002</v>
          </cell>
          <cell r="BC303">
            <v>1822458.1900000002</v>
          </cell>
          <cell r="BD303">
            <v>2833561.0778999999</v>
          </cell>
          <cell r="BE303">
            <v>2833561.0778999999</v>
          </cell>
          <cell r="BF303">
            <v>2833561.0778999999</v>
          </cell>
          <cell r="BG303">
            <v>288073295.9235</v>
          </cell>
          <cell r="BH303">
            <v>86212435.866099998</v>
          </cell>
          <cell r="BI303">
            <v>40944481.037799999</v>
          </cell>
          <cell r="BJ303">
            <v>160916379.01959997</v>
          </cell>
          <cell r="BK303">
            <v>0</v>
          </cell>
          <cell r="BL303">
            <v>0</v>
          </cell>
          <cell r="BM303">
            <v>1762850.1500000001</v>
          </cell>
          <cell r="BN303">
            <v>1762850.1500000001</v>
          </cell>
          <cell r="BO303">
            <v>0</v>
          </cell>
          <cell r="BP303">
            <v>0</v>
          </cell>
          <cell r="BQ303">
            <v>0</v>
          </cell>
          <cell r="BR303">
            <v>0</v>
          </cell>
          <cell r="BS303">
            <v>0</v>
          </cell>
          <cell r="BT303">
            <v>0</v>
          </cell>
          <cell r="BU303">
            <v>868548.7</v>
          </cell>
          <cell r="BV303">
            <v>656479.04009999987</v>
          </cell>
          <cell r="BW303">
            <v>868548.7</v>
          </cell>
        </row>
        <row r="304">
          <cell r="A304">
            <v>201809</v>
          </cell>
          <cell r="B304">
            <v>45852586.528200001</v>
          </cell>
          <cell r="C304">
            <v>1330510.8708000001</v>
          </cell>
          <cell r="D304">
            <v>217909.95</v>
          </cell>
          <cell r="E304">
            <v>81688.4755</v>
          </cell>
          <cell r="F304"/>
          <cell r="G304"/>
          <cell r="H304"/>
          <cell r="I304">
            <v>102992.26</v>
          </cell>
          <cell r="J304">
            <v>533482.25</v>
          </cell>
          <cell r="K304">
            <v>394437.93530000001</v>
          </cell>
          <cell r="L304">
            <v>364468.33</v>
          </cell>
          <cell r="M304">
            <v>364468.33</v>
          </cell>
          <cell r="N304"/>
          <cell r="O304">
            <v>1091114.0035999999</v>
          </cell>
          <cell r="P304">
            <v>1091114.0035999999</v>
          </cell>
          <cell r="Q304">
            <v>43066493.323799998</v>
          </cell>
          <cell r="R304">
            <v>11613146.6503</v>
          </cell>
          <cell r="S304">
            <v>5756609.6634</v>
          </cell>
          <cell r="T304">
            <v>25696737.0101</v>
          </cell>
          <cell r="U304">
            <v>217909.94999999553</v>
          </cell>
          <cell r="V304">
            <v>0</v>
          </cell>
          <cell r="W304">
            <v>217909.95</v>
          </cell>
          <cell r="X304">
            <v>217909.95</v>
          </cell>
          <cell r="Y304"/>
          <cell r="Z304">
            <v>0</v>
          </cell>
          <cell r="AA304"/>
          <cell r="AB304"/>
          <cell r="AC304"/>
          <cell r="AE304">
            <v>81688.4755</v>
          </cell>
          <cell r="AF304">
            <v>81688.4755</v>
          </cell>
          <cell r="AG304">
            <v>102992.26</v>
          </cell>
          <cell r="AH304">
            <v>0</v>
          </cell>
          <cell r="AI304">
            <v>533482.25</v>
          </cell>
          <cell r="AJ304">
            <v>394437.93530000001</v>
          </cell>
          <cell r="AK304">
            <v>394437.93530000001</v>
          </cell>
          <cell r="AL304">
            <v>364468.33</v>
          </cell>
          <cell r="AM304">
            <v>1091114.0035999999</v>
          </cell>
          <cell r="AN304">
            <v>5756609.6634</v>
          </cell>
          <cell r="AO304">
            <v>37309883.660400003</v>
          </cell>
          <cell r="AP304">
            <v>201809</v>
          </cell>
          <cell r="AQ304">
            <v>201809</v>
          </cell>
          <cell r="AR304">
            <v>348941961.7744</v>
          </cell>
          <cell r="AS304">
            <v>11690570.9256</v>
          </cell>
          <cell r="AT304">
            <v>1980760.1</v>
          </cell>
          <cell r="AU304">
            <v>738167.51559999981</v>
          </cell>
          <cell r="AV304">
            <v>0</v>
          </cell>
          <cell r="AW304">
            <v>0</v>
          </cell>
          <cell r="AX304">
            <v>0</v>
          </cell>
          <cell r="AY304">
            <v>971540.96</v>
          </cell>
          <cell r="AZ304">
            <v>4581318.92</v>
          </cell>
          <cell r="BA304">
            <v>3418783.43</v>
          </cell>
          <cell r="BB304">
            <v>2186926.52</v>
          </cell>
          <cell r="BC304">
            <v>2186926.52</v>
          </cell>
          <cell r="BD304">
            <v>3924675.0814999999</v>
          </cell>
          <cell r="BE304">
            <v>3924675.0814999999</v>
          </cell>
          <cell r="BF304">
            <v>3924675.0814999999</v>
          </cell>
          <cell r="BG304">
            <v>331139789.24730003</v>
          </cell>
          <cell r="BH304">
            <v>97825582.516399994</v>
          </cell>
          <cell r="BI304">
            <v>46701090.701200001</v>
          </cell>
          <cell r="BJ304">
            <v>186613116.02969998</v>
          </cell>
          <cell r="BK304">
            <v>0</v>
          </cell>
          <cell r="BL304">
            <v>0</v>
          </cell>
          <cell r="BM304">
            <v>1980760.1</v>
          </cell>
          <cell r="BN304">
            <v>1980760.1</v>
          </cell>
          <cell r="BO304">
            <v>0</v>
          </cell>
          <cell r="BP304">
            <v>0</v>
          </cell>
          <cell r="BQ304">
            <v>0</v>
          </cell>
          <cell r="BR304">
            <v>0</v>
          </cell>
          <cell r="BS304">
            <v>0</v>
          </cell>
          <cell r="BT304">
            <v>0</v>
          </cell>
          <cell r="BU304">
            <v>971540.96</v>
          </cell>
          <cell r="BV304">
            <v>738167.51559999981</v>
          </cell>
          <cell r="BW304">
            <v>971540.96</v>
          </cell>
        </row>
        <row r="305">
          <cell r="A305">
            <v>201810</v>
          </cell>
          <cell r="B305">
            <v>39954130.402400002</v>
          </cell>
          <cell r="C305">
            <v>1348947.3699999999</v>
          </cell>
          <cell r="D305">
            <v>226981.23</v>
          </cell>
          <cell r="E305">
            <v>78247.475699999995</v>
          </cell>
          <cell r="F305"/>
          <cell r="G305"/>
          <cell r="H305"/>
          <cell r="I305">
            <v>105802.52</v>
          </cell>
          <cell r="J305">
            <v>550263.1</v>
          </cell>
          <cell r="K305">
            <v>387653.04430000001</v>
          </cell>
          <cell r="L305">
            <v>273673.38</v>
          </cell>
          <cell r="M305">
            <v>273673.38</v>
          </cell>
          <cell r="N305"/>
          <cell r="O305">
            <v>194330.49830000001</v>
          </cell>
          <cell r="P305">
            <v>194330.49830000001</v>
          </cell>
          <cell r="Q305">
            <v>38137179.154100001</v>
          </cell>
          <cell r="R305">
            <v>11082134.409</v>
          </cell>
          <cell r="S305">
            <v>5196545.9867000002</v>
          </cell>
          <cell r="T305">
            <v>21858498.758400001</v>
          </cell>
          <cell r="U305">
            <v>226981.22999999672</v>
          </cell>
          <cell r="V305">
            <v>0</v>
          </cell>
          <cell r="W305">
            <v>226981.23</v>
          </cell>
          <cell r="X305">
            <v>226981.23</v>
          </cell>
          <cell r="Y305"/>
          <cell r="Z305">
            <v>0</v>
          </cell>
          <cell r="AA305"/>
          <cell r="AB305"/>
          <cell r="AC305"/>
          <cell r="AE305">
            <v>78247.475699999995</v>
          </cell>
          <cell r="AF305">
            <v>78247.475699999995</v>
          </cell>
          <cell r="AG305">
            <v>105802.52</v>
          </cell>
          <cell r="AH305">
            <v>0</v>
          </cell>
          <cell r="AI305">
            <v>550263.1</v>
          </cell>
          <cell r="AJ305">
            <v>387653.04430000001</v>
          </cell>
          <cell r="AK305">
            <v>387653.04430000001</v>
          </cell>
          <cell r="AL305">
            <v>273673.38</v>
          </cell>
          <cell r="AM305">
            <v>194330.49830000001</v>
          </cell>
          <cell r="AN305">
            <v>5196545.9867000002</v>
          </cell>
          <cell r="AO305">
            <v>32940633.167400002</v>
          </cell>
          <cell r="AP305">
            <v>201810</v>
          </cell>
          <cell r="AQ305">
            <v>201810</v>
          </cell>
          <cell r="AR305">
            <v>388896092.17680001</v>
          </cell>
          <cell r="AS305">
            <v>13039518.295599999</v>
          </cell>
          <cell r="AT305">
            <v>2207741.33</v>
          </cell>
          <cell r="AU305">
            <v>816414.99129999976</v>
          </cell>
          <cell r="AV305">
            <v>0</v>
          </cell>
          <cell r="AW305">
            <v>0</v>
          </cell>
          <cell r="AX305">
            <v>0</v>
          </cell>
          <cell r="AY305">
            <v>1077343.48</v>
          </cell>
          <cell r="AZ305">
            <v>5131582.0199999996</v>
          </cell>
          <cell r="BA305">
            <v>3806436.4743000004</v>
          </cell>
          <cell r="BB305">
            <v>2460599.9</v>
          </cell>
          <cell r="BC305">
            <v>2460599.9</v>
          </cell>
          <cell r="BD305">
            <v>4119005.5797999999</v>
          </cell>
          <cell r="BE305">
            <v>4119005.5797999999</v>
          </cell>
          <cell r="BF305">
            <v>4119005.5797999999</v>
          </cell>
          <cell r="BG305">
            <v>369276968.40140003</v>
          </cell>
          <cell r="BH305">
            <v>108907716.92539999</v>
          </cell>
          <cell r="BI305">
            <v>51897636.687899999</v>
          </cell>
          <cell r="BJ305">
            <v>208471614.78809997</v>
          </cell>
          <cell r="BK305">
            <v>0</v>
          </cell>
          <cell r="BL305">
            <v>0</v>
          </cell>
          <cell r="BM305">
            <v>2207741.33</v>
          </cell>
          <cell r="BN305">
            <v>2207741.33</v>
          </cell>
          <cell r="BO305">
            <v>0</v>
          </cell>
          <cell r="BP305">
            <v>0</v>
          </cell>
          <cell r="BQ305">
            <v>0</v>
          </cell>
          <cell r="BR305">
            <v>0</v>
          </cell>
          <cell r="BS305">
            <v>0</v>
          </cell>
          <cell r="BT305">
            <v>0</v>
          </cell>
          <cell r="BU305">
            <v>1077343.48</v>
          </cell>
          <cell r="BV305">
            <v>816414.99129999976</v>
          </cell>
          <cell r="BW305">
            <v>1077343.48</v>
          </cell>
        </row>
        <row r="306">
          <cell r="A306">
            <v>201811</v>
          </cell>
          <cell r="B306">
            <v>44106658.050800003</v>
          </cell>
          <cell r="C306">
            <v>1358707.9191000001</v>
          </cell>
          <cell r="D306">
            <v>219884.11</v>
          </cell>
          <cell r="E306">
            <v>59604.575199999999</v>
          </cell>
          <cell r="F306"/>
          <cell r="G306"/>
          <cell r="H306"/>
          <cell r="I306">
            <v>107619.68</v>
          </cell>
          <cell r="J306">
            <v>539487.43999999994</v>
          </cell>
          <cell r="K306">
            <v>432112.1139</v>
          </cell>
          <cell r="L306">
            <v>299437.86</v>
          </cell>
          <cell r="M306">
            <v>299437.86</v>
          </cell>
          <cell r="N306"/>
          <cell r="O306">
            <v>2250.3512999999998</v>
          </cell>
          <cell r="P306">
            <v>2250.3512999999998</v>
          </cell>
          <cell r="Q306">
            <v>42446261.920400001</v>
          </cell>
          <cell r="R306">
            <v>15477500.435799999</v>
          </cell>
          <cell r="S306">
            <v>6500513.3865999999</v>
          </cell>
          <cell r="T306">
            <v>20468248.098000001</v>
          </cell>
          <cell r="U306">
            <v>219884.11000000685</v>
          </cell>
          <cell r="V306">
            <v>0</v>
          </cell>
          <cell r="W306">
            <v>219884.11</v>
          </cell>
          <cell r="X306">
            <v>219884.11</v>
          </cell>
          <cell r="Y306"/>
          <cell r="Z306">
            <v>0</v>
          </cell>
          <cell r="AA306"/>
          <cell r="AB306"/>
          <cell r="AC306"/>
          <cell r="AE306">
            <v>59604.575199999999</v>
          </cell>
          <cell r="AF306">
            <v>59604.575199999999</v>
          </cell>
          <cell r="AG306">
            <v>107619.68</v>
          </cell>
          <cell r="AH306">
            <v>0</v>
          </cell>
          <cell r="AI306">
            <v>539487.43999999994</v>
          </cell>
          <cell r="AJ306">
            <v>432112.1139</v>
          </cell>
          <cell r="AK306">
            <v>432112.1139</v>
          </cell>
          <cell r="AL306">
            <v>299437.86</v>
          </cell>
          <cell r="AM306">
            <v>2250.3512999999998</v>
          </cell>
          <cell r="AN306">
            <v>6500513.3865999999</v>
          </cell>
          <cell r="AO306">
            <v>35945748.533799998</v>
          </cell>
          <cell r="AP306">
            <v>201811</v>
          </cell>
          <cell r="AQ306">
            <v>201811</v>
          </cell>
          <cell r="AR306">
            <v>433002750.22760004</v>
          </cell>
          <cell r="AS306">
            <v>14398226.214699998</v>
          </cell>
          <cell r="AT306">
            <v>2427625.44</v>
          </cell>
          <cell r="AU306">
            <v>876019.56649999972</v>
          </cell>
          <cell r="AV306">
            <v>0</v>
          </cell>
          <cell r="AW306">
            <v>0</v>
          </cell>
          <cell r="AX306">
            <v>0</v>
          </cell>
          <cell r="AY306">
            <v>1184963.1599999999</v>
          </cell>
          <cell r="AZ306">
            <v>5671069.459999999</v>
          </cell>
          <cell r="BA306">
            <v>4238548.5882000001</v>
          </cell>
          <cell r="BB306">
            <v>2760037.76</v>
          </cell>
          <cell r="BC306">
            <v>2760037.76</v>
          </cell>
          <cell r="BD306">
            <v>4121255.9311000002</v>
          </cell>
          <cell r="BE306">
            <v>4121255.9311000002</v>
          </cell>
          <cell r="BF306">
            <v>4121255.9311000002</v>
          </cell>
          <cell r="BG306">
            <v>411723230.32180005</v>
          </cell>
          <cell r="BH306">
            <v>124385217.36119999</v>
          </cell>
          <cell r="BI306">
            <v>58398150.074500002</v>
          </cell>
          <cell r="BJ306">
            <v>228939862.88609996</v>
          </cell>
          <cell r="BK306">
            <v>0</v>
          </cell>
          <cell r="BL306">
            <v>0</v>
          </cell>
          <cell r="BM306">
            <v>2427625.44</v>
          </cell>
          <cell r="BN306">
            <v>2427625.44</v>
          </cell>
          <cell r="BO306">
            <v>0</v>
          </cell>
          <cell r="BP306">
            <v>0</v>
          </cell>
          <cell r="BQ306">
            <v>0</v>
          </cell>
          <cell r="BR306">
            <v>0</v>
          </cell>
          <cell r="BS306">
            <v>0</v>
          </cell>
          <cell r="BT306">
            <v>0</v>
          </cell>
          <cell r="BU306">
            <v>1184963.1599999999</v>
          </cell>
          <cell r="BV306">
            <v>876019.56649999972</v>
          </cell>
          <cell r="BW306">
            <v>1184963.1599999999</v>
          </cell>
        </row>
        <row r="307">
          <cell r="A307">
            <v>201812</v>
          </cell>
          <cell r="B307">
            <v>46781929.274900004</v>
          </cell>
          <cell r="C307">
            <v>1361650.6743999999</v>
          </cell>
          <cell r="D307">
            <v>213494.1</v>
          </cell>
          <cell r="E307">
            <v>55985.486900000004</v>
          </cell>
          <cell r="F307"/>
          <cell r="G307"/>
          <cell r="H307"/>
          <cell r="I307">
            <v>112991.12</v>
          </cell>
          <cell r="J307">
            <v>553085.21</v>
          </cell>
          <cell r="K307">
            <v>426094.75750000001</v>
          </cell>
          <cell r="L307">
            <v>323759.78999999998</v>
          </cell>
          <cell r="M307">
            <v>323759.78999999998</v>
          </cell>
          <cell r="N307"/>
          <cell r="O307">
            <v>276120.74959999998</v>
          </cell>
          <cell r="P307">
            <v>276120.74959999998</v>
          </cell>
          <cell r="Q307">
            <v>44820398.060900003</v>
          </cell>
          <cell r="R307">
            <v>14413587.864399999</v>
          </cell>
          <cell r="S307">
            <v>6566367.4271</v>
          </cell>
          <cell r="T307">
            <v>23840442.769400001</v>
          </cell>
          <cell r="U307">
            <v>213494.10000000149</v>
          </cell>
          <cell r="V307">
            <v>0</v>
          </cell>
          <cell r="W307">
            <v>213494.1</v>
          </cell>
          <cell r="X307">
            <v>213494.1</v>
          </cell>
          <cell r="Y307"/>
          <cell r="Z307">
            <v>0</v>
          </cell>
          <cell r="AA307"/>
          <cell r="AB307"/>
          <cell r="AC307"/>
          <cell r="AE307">
            <v>55985.486900000004</v>
          </cell>
          <cell r="AF307">
            <v>55985.486900000004</v>
          </cell>
          <cell r="AG307">
            <v>112991.12</v>
          </cell>
          <cell r="AH307">
            <v>0</v>
          </cell>
          <cell r="AI307">
            <v>553085.21</v>
          </cell>
          <cell r="AJ307">
            <v>426094.75750000001</v>
          </cell>
          <cell r="AK307">
            <v>426094.75750000001</v>
          </cell>
          <cell r="AL307">
            <v>323759.78999999998</v>
          </cell>
          <cell r="AM307">
            <v>276120.74959999998</v>
          </cell>
          <cell r="AN307">
            <v>6566367.4271</v>
          </cell>
          <cell r="AO307">
            <v>38254030.6338</v>
          </cell>
          <cell r="AP307">
            <v>201812</v>
          </cell>
          <cell r="AQ307">
            <v>201812</v>
          </cell>
          <cell r="AR307">
            <v>479784679.50250006</v>
          </cell>
          <cell r="AS307">
            <v>15759876.889099998</v>
          </cell>
          <cell r="AT307">
            <v>2641119.54</v>
          </cell>
          <cell r="AU307">
            <v>932005.05339999974</v>
          </cell>
          <cell r="AV307">
            <v>0</v>
          </cell>
          <cell r="AW307">
            <v>0</v>
          </cell>
          <cell r="AX307">
            <v>0</v>
          </cell>
          <cell r="AY307">
            <v>1297954.2799999998</v>
          </cell>
          <cell r="AZ307">
            <v>6224154.669999999</v>
          </cell>
          <cell r="BA307">
            <v>4664643.3457000004</v>
          </cell>
          <cell r="BB307">
            <v>3083797.55</v>
          </cell>
          <cell r="BC307">
            <v>3083797.55</v>
          </cell>
          <cell r="BD307">
            <v>4397376.6807000004</v>
          </cell>
          <cell r="BE307">
            <v>4397376.6807000004</v>
          </cell>
          <cell r="BF307">
            <v>4397376.6807000004</v>
          </cell>
          <cell r="BG307">
            <v>456543628.38270009</v>
          </cell>
          <cell r="BH307">
            <v>138798805.2256</v>
          </cell>
          <cell r="BI307">
            <v>64964517.501600005</v>
          </cell>
          <cell r="BJ307">
            <v>252780305.65549996</v>
          </cell>
          <cell r="BK307">
            <v>0</v>
          </cell>
          <cell r="BL307">
            <v>0</v>
          </cell>
          <cell r="BM307">
            <v>2641119.54</v>
          </cell>
          <cell r="BN307">
            <v>2641119.54</v>
          </cell>
          <cell r="BO307">
            <v>0</v>
          </cell>
          <cell r="BP307">
            <v>0</v>
          </cell>
          <cell r="BQ307">
            <v>0</v>
          </cell>
          <cell r="BR307">
            <v>0</v>
          </cell>
          <cell r="BS307">
            <v>0</v>
          </cell>
          <cell r="BT307">
            <v>0</v>
          </cell>
          <cell r="BU307">
            <v>1297954.2799999998</v>
          </cell>
          <cell r="BV307">
            <v>932005.05339999974</v>
          </cell>
          <cell r="BW307">
            <v>1297954.2799999998</v>
          </cell>
        </row>
        <row r="308">
          <cell r="A308">
            <v>201901</v>
          </cell>
          <cell r="B308">
            <v>43619261.582399994</v>
          </cell>
          <cell r="C308">
            <v>1350067.7246000001</v>
          </cell>
          <cell r="D308">
            <v>214019.76</v>
          </cell>
          <cell r="E308">
            <v>75004.955799999996</v>
          </cell>
          <cell r="F308"/>
          <cell r="G308"/>
          <cell r="H308"/>
          <cell r="I308">
            <v>113221.09</v>
          </cell>
          <cell r="J308">
            <v>543344.93000000005</v>
          </cell>
          <cell r="K308">
            <v>404476.98879999999</v>
          </cell>
          <cell r="L308">
            <v>273030.65999999997</v>
          </cell>
          <cell r="M308">
            <v>273030.65999999997</v>
          </cell>
          <cell r="N308"/>
          <cell r="O308">
            <v>257695.9657</v>
          </cell>
          <cell r="P308">
            <v>257695.9657</v>
          </cell>
          <cell r="Q308">
            <v>41738467.232099995</v>
          </cell>
          <cell r="R308">
            <v>14330808.6417</v>
          </cell>
          <cell r="S308">
            <v>6349845.0062999995</v>
          </cell>
          <cell r="T308">
            <v>21057813.584100001</v>
          </cell>
          <cell r="U308">
            <v>214019.75999999046</v>
          </cell>
          <cell r="V308">
            <v>0</v>
          </cell>
          <cell r="W308">
            <v>214019.76</v>
          </cell>
          <cell r="X308">
            <v>214019.76</v>
          </cell>
          <cell r="Y308"/>
          <cell r="Z308">
            <v>0</v>
          </cell>
          <cell r="AA308"/>
          <cell r="AB308"/>
          <cell r="AC308"/>
          <cell r="AE308">
            <v>75004.955799999996</v>
          </cell>
          <cell r="AF308">
            <v>75004.955799999996</v>
          </cell>
          <cell r="AG308">
            <v>113221.09</v>
          </cell>
          <cell r="AH308">
            <v>0</v>
          </cell>
          <cell r="AI308">
            <v>543344.93000000005</v>
          </cell>
          <cell r="AJ308">
            <v>404476.98879999999</v>
          </cell>
          <cell r="AK308">
            <v>404476.98879999999</v>
          </cell>
          <cell r="AL308">
            <v>273030.65999999997</v>
          </cell>
          <cell r="AM308">
            <v>257695.9657</v>
          </cell>
          <cell r="AN308">
            <v>6349845.0062999995</v>
          </cell>
          <cell r="AO308">
            <v>35388622.2258</v>
          </cell>
          <cell r="AP308">
            <v>201901</v>
          </cell>
          <cell r="AQ308">
            <v>201901</v>
          </cell>
          <cell r="AR308">
            <v>43619261.582399994</v>
          </cell>
          <cell r="AS308">
            <v>1350067.7246000001</v>
          </cell>
          <cell r="AT308">
            <v>214019.76</v>
          </cell>
          <cell r="AU308">
            <v>75004.955799999996</v>
          </cell>
          <cell r="AV308">
            <v>0</v>
          </cell>
          <cell r="AW308">
            <v>0</v>
          </cell>
          <cell r="AX308">
            <v>0</v>
          </cell>
          <cell r="AY308">
            <v>113221.09</v>
          </cell>
          <cell r="AZ308">
            <v>543344.93000000005</v>
          </cell>
          <cell r="BA308">
            <v>404476.98879999999</v>
          </cell>
          <cell r="BB308">
            <v>273030.65999999997</v>
          </cell>
          <cell r="BC308">
            <v>273030.65999999997</v>
          </cell>
          <cell r="BD308">
            <v>257695.9657</v>
          </cell>
          <cell r="BE308">
            <v>257695.9657</v>
          </cell>
          <cell r="BF308">
            <v>257695.9657</v>
          </cell>
          <cell r="BG308">
            <v>41738467.232099995</v>
          </cell>
          <cell r="BH308">
            <v>14330808.6417</v>
          </cell>
          <cell r="BI308">
            <v>6349845.0062999995</v>
          </cell>
          <cell r="BJ308">
            <v>21057813.584100001</v>
          </cell>
          <cell r="BK308">
            <v>0</v>
          </cell>
          <cell r="BL308">
            <v>0</v>
          </cell>
          <cell r="BM308">
            <v>214019.76</v>
          </cell>
          <cell r="BN308">
            <v>214019.76</v>
          </cell>
          <cell r="BO308">
            <v>0</v>
          </cell>
          <cell r="BP308">
            <v>0</v>
          </cell>
          <cell r="BQ308">
            <v>0</v>
          </cell>
          <cell r="BR308">
            <v>0</v>
          </cell>
          <cell r="BS308">
            <v>0</v>
          </cell>
          <cell r="BT308">
            <v>0</v>
          </cell>
          <cell r="BU308">
            <v>113221.09</v>
          </cell>
          <cell r="BV308">
            <v>75004.955799999996</v>
          </cell>
          <cell r="BW308">
            <v>113221.09</v>
          </cell>
        </row>
        <row r="309">
          <cell r="A309">
            <v>201902</v>
          </cell>
          <cell r="B309">
            <v>37850381.207100004</v>
          </cell>
          <cell r="C309">
            <v>1225552.2686000001</v>
          </cell>
          <cell r="D309">
            <v>182462.89</v>
          </cell>
          <cell r="E309">
            <v>67709.320500000002</v>
          </cell>
          <cell r="F309"/>
          <cell r="G309"/>
          <cell r="H309"/>
          <cell r="I309">
            <v>107854.95</v>
          </cell>
          <cell r="J309">
            <v>475240.28</v>
          </cell>
          <cell r="K309">
            <v>392284.82809999998</v>
          </cell>
          <cell r="L309">
            <v>248660.47</v>
          </cell>
          <cell r="M309">
            <v>248660.47</v>
          </cell>
          <cell r="N309"/>
          <cell r="O309">
            <v>185239.90900000001</v>
          </cell>
          <cell r="P309">
            <v>185239.90900000001</v>
          </cell>
          <cell r="Q309">
            <v>36190928.559500001</v>
          </cell>
          <cell r="R309">
            <v>13322298.4936</v>
          </cell>
          <cell r="S309">
            <v>6120897.5721000005</v>
          </cell>
          <cell r="T309">
            <v>16747732.493799999</v>
          </cell>
          <cell r="U309">
            <v>182462.8900000006</v>
          </cell>
          <cell r="V309">
            <v>0</v>
          </cell>
          <cell r="W309">
            <v>182462.89</v>
          </cell>
          <cell r="X309">
            <v>182462.89</v>
          </cell>
          <cell r="Y309"/>
          <cell r="Z309">
            <v>0</v>
          </cell>
          <cell r="AA309"/>
          <cell r="AB309"/>
          <cell r="AC309"/>
          <cell r="AE309">
            <v>67709.320500000002</v>
          </cell>
          <cell r="AF309">
            <v>67709.320500000002</v>
          </cell>
          <cell r="AG309">
            <v>107854.95</v>
          </cell>
          <cell r="AH309">
            <v>0</v>
          </cell>
          <cell r="AI309">
            <v>475240.28</v>
          </cell>
          <cell r="AJ309">
            <v>392284.82809999998</v>
          </cell>
          <cell r="AK309">
            <v>392284.82809999998</v>
          </cell>
          <cell r="AL309">
            <v>248660.47</v>
          </cell>
          <cell r="AM309">
            <v>185239.90900000001</v>
          </cell>
          <cell r="AN309">
            <v>6120897.5721000005</v>
          </cell>
          <cell r="AO309">
            <v>30070030.987399999</v>
          </cell>
          <cell r="AP309">
            <v>201902</v>
          </cell>
          <cell r="AQ309">
            <v>201902</v>
          </cell>
          <cell r="AR309">
            <v>81469642.789499998</v>
          </cell>
          <cell r="AS309">
            <v>2575619.9932000004</v>
          </cell>
          <cell r="AT309">
            <v>396482.65</v>
          </cell>
          <cell r="AU309">
            <v>142714.2763</v>
          </cell>
          <cell r="AV309">
            <v>0</v>
          </cell>
          <cell r="AW309">
            <v>0</v>
          </cell>
          <cell r="AX309">
            <v>0</v>
          </cell>
          <cell r="AY309">
            <v>221076.03999999998</v>
          </cell>
          <cell r="AZ309">
            <v>1018585.2100000001</v>
          </cell>
          <cell r="BA309">
            <v>796761.81689999998</v>
          </cell>
          <cell r="BB309">
            <v>521691.13</v>
          </cell>
          <cell r="BC309">
            <v>521691.13</v>
          </cell>
          <cell r="BD309">
            <v>442935.87470000004</v>
          </cell>
          <cell r="BE309">
            <v>442935.87470000004</v>
          </cell>
          <cell r="BF309">
            <v>442935.87470000004</v>
          </cell>
          <cell r="BG309">
            <v>77929395.791599989</v>
          </cell>
          <cell r="BH309">
            <v>27653107.135299999</v>
          </cell>
          <cell r="BI309">
            <v>12470742.578400001</v>
          </cell>
          <cell r="BJ309">
            <v>37805546.0779</v>
          </cell>
          <cell r="BK309">
            <v>0</v>
          </cell>
          <cell r="BL309">
            <v>0</v>
          </cell>
          <cell r="BM309">
            <v>396482.65</v>
          </cell>
          <cell r="BN309">
            <v>396482.65</v>
          </cell>
          <cell r="BO309">
            <v>0</v>
          </cell>
          <cell r="BP309">
            <v>0</v>
          </cell>
          <cell r="BQ309">
            <v>0</v>
          </cell>
          <cell r="BR309">
            <v>0</v>
          </cell>
          <cell r="BS309">
            <v>0</v>
          </cell>
          <cell r="BT309">
            <v>0</v>
          </cell>
          <cell r="BU309">
            <v>221076.03999999998</v>
          </cell>
          <cell r="BV309">
            <v>142714.2763</v>
          </cell>
          <cell r="BW309">
            <v>221076.03999999998</v>
          </cell>
        </row>
        <row r="310">
          <cell r="A310">
            <v>201903</v>
          </cell>
          <cell r="B310">
            <v>39615775.765499994</v>
          </cell>
          <cell r="C310">
            <v>1354760.5268000001</v>
          </cell>
          <cell r="D310">
            <v>195694.53</v>
          </cell>
          <cell r="E310">
            <v>75548.252900000007</v>
          </cell>
          <cell r="F310"/>
          <cell r="G310"/>
          <cell r="H310"/>
          <cell r="I310">
            <v>120245.99</v>
          </cell>
          <cell r="J310">
            <v>514165.15</v>
          </cell>
          <cell r="K310">
            <v>449106.60389999999</v>
          </cell>
          <cell r="L310">
            <v>237534.2</v>
          </cell>
          <cell r="M310">
            <v>237534.2</v>
          </cell>
          <cell r="N310"/>
          <cell r="O310">
            <v>98204.020600000003</v>
          </cell>
          <cell r="P310">
            <v>98204.020600000003</v>
          </cell>
          <cell r="Q310">
            <v>37925277.018099993</v>
          </cell>
          <cell r="R310">
            <v>12660568.229699999</v>
          </cell>
          <cell r="S310">
            <v>5999635.7621999998</v>
          </cell>
          <cell r="T310">
            <v>19265073.0262</v>
          </cell>
          <cell r="U310">
            <v>195694.52999999374</v>
          </cell>
          <cell r="V310">
            <v>0</v>
          </cell>
          <cell r="W310">
            <v>195694.53</v>
          </cell>
          <cell r="X310">
            <v>195694.53</v>
          </cell>
          <cell r="Y310"/>
          <cell r="Z310">
            <v>0</v>
          </cell>
          <cell r="AA310"/>
          <cell r="AB310"/>
          <cell r="AC310"/>
          <cell r="AE310">
            <v>75548.252900000007</v>
          </cell>
          <cell r="AF310">
            <v>75548.252900000007</v>
          </cell>
          <cell r="AG310">
            <v>120245.99</v>
          </cell>
          <cell r="AH310">
            <v>0</v>
          </cell>
          <cell r="AI310">
            <v>514165.15</v>
          </cell>
          <cell r="AJ310">
            <v>449106.60389999999</v>
          </cell>
          <cell r="AK310">
            <v>449106.60389999999</v>
          </cell>
          <cell r="AL310">
            <v>237534.2</v>
          </cell>
          <cell r="AM310">
            <v>98204.020600000003</v>
          </cell>
          <cell r="AN310">
            <v>5999635.7621999998</v>
          </cell>
          <cell r="AO310">
            <v>31925641.255899999</v>
          </cell>
          <cell r="AP310">
            <v>201903</v>
          </cell>
          <cell r="AQ310">
            <v>201903</v>
          </cell>
          <cell r="AR310">
            <v>121085418.55499999</v>
          </cell>
          <cell r="AS310">
            <v>3930380.5200000005</v>
          </cell>
          <cell r="AT310">
            <v>592177.18000000005</v>
          </cell>
          <cell r="AU310">
            <v>218262.52919999999</v>
          </cell>
          <cell r="AV310">
            <v>0</v>
          </cell>
          <cell r="AW310">
            <v>0</v>
          </cell>
          <cell r="AX310">
            <v>0</v>
          </cell>
          <cell r="AY310">
            <v>341322.02999999997</v>
          </cell>
          <cell r="AZ310">
            <v>1532750.36</v>
          </cell>
          <cell r="BA310">
            <v>1245868.4208</v>
          </cell>
          <cell r="BB310">
            <v>759225.33000000007</v>
          </cell>
          <cell r="BC310">
            <v>759225.33000000007</v>
          </cell>
          <cell r="BD310">
            <v>541139.89530000009</v>
          </cell>
          <cell r="BE310">
            <v>541139.89530000009</v>
          </cell>
          <cell r="BF310">
            <v>541139.89530000009</v>
          </cell>
          <cell r="BG310">
            <v>115854672.80969998</v>
          </cell>
          <cell r="BH310">
            <v>40313675.364999995</v>
          </cell>
          <cell r="BI310">
            <v>18470378.340599999</v>
          </cell>
          <cell r="BJ310">
            <v>57070619.104100004</v>
          </cell>
          <cell r="BK310">
            <v>0</v>
          </cell>
          <cell r="BL310">
            <v>0</v>
          </cell>
          <cell r="BM310">
            <v>592177.18000000005</v>
          </cell>
          <cell r="BN310">
            <v>592177.18000000005</v>
          </cell>
          <cell r="BO310">
            <v>0</v>
          </cell>
          <cell r="BP310">
            <v>0</v>
          </cell>
          <cell r="BQ310">
            <v>0</v>
          </cell>
          <cell r="BR310">
            <v>0</v>
          </cell>
          <cell r="BS310">
            <v>0</v>
          </cell>
          <cell r="BT310">
            <v>0</v>
          </cell>
          <cell r="BU310">
            <v>341322.02999999997</v>
          </cell>
          <cell r="BV310">
            <v>218262.52919999999</v>
          </cell>
          <cell r="BW310">
            <v>341322.02999999997</v>
          </cell>
        </row>
        <row r="311">
          <cell r="A311">
            <v>201904</v>
          </cell>
          <cell r="B311">
            <v>35902564.058200002</v>
          </cell>
          <cell r="C311">
            <v>1325757.1768999998</v>
          </cell>
          <cell r="D311">
            <v>188576.86</v>
          </cell>
          <cell r="E311">
            <v>68347.152700000006</v>
          </cell>
          <cell r="F311"/>
          <cell r="G311"/>
          <cell r="H311"/>
          <cell r="I311">
            <v>119954.63</v>
          </cell>
          <cell r="J311">
            <v>485253.02</v>
          </cell>
          <cell r="K311">
            <v>463625.51419999998</v>
          </cell>
          <cell r="L311">
            <v>212666.54</v>
          </cell>
          <cell r="M311">
            <v>212666.54</v>
          </cell>
          <cell r="N311"/>
          <cell r="O311">
            <v>102622.6204</v>
          </cell>
          <cell r="P311">
            <v>102622.6204</v>
          </cell>
          <cell r="Q311">
            <v>34261517.720899999</v>
          </cell>
          <cell r="R311">
            <v>10243768.277100001</v>
          </cell>
          <cell r="S311">
            <v>5482789.3389999997</v>
          </cell>
          <cell r="T311">
            <v>18534960.104800001</v>
          </cell>
          <cell r="U311">
            <v>188576.8599999994</v>
          </cell>
          <cell r="V311">
            <v>0</v>
          </cell>
          <cell r="W311">
            <v>188576.86</v>
          </cell>
          <cell r="X311">
            <v>188576.86</v>
          </cell>
          <cell r="Y311"/>
          <cell r="Z311">
            <v>0</v>
          </cell>
          <cell r="AA311"/>
          <cell r="AB311"/>
          <cell r="AC311"/>
          <cell r="AE311">
            <v>68347.152700000006</v>
          </cell>
          <cell r="AF311">
            <v>68347.152700000006</v>
          </cell>
          <cell r="AG311">
            <v>119954.63</v>
          </cell>
          <cell r="AH311">
            <v>0</v>
          </cell>
          <cell r="AI311">
            <v>485253.02</v>
          </cell>
          <cell r="AJ311">
            <v>463625.51419999998</v>
          </cell>
          <cell r="AK311">
            <v>463625.51419999998</v>
          </cell>
          <cell r="AL311">
            <v>212666.54</v>
          </cell>
          <cell r="AM311">
            <v>102622.6204</v>
          </cell>
          <cell r="AN311">
            <v>5482789.3389999997</v>
          </cell>
          <cell r="AO311">
            <v>28778728.381900001</v>
          </cell>
          <cell r="AP311">
            <v>201904</v>
          </cell>
          <cell r="AQ311">
            <v>201904</v>
          </cell>
          <cell r="AR311">
            <v>156987982.61320001</v>
          </cell>
          <cell r="AS311">
            <v>5256137.6969000008</v>
          </cell>
          <cell r="AT311">
            <v>780754.04</v>
          </cell>
          <cell r="AU311">
            <v>286609.68189999997</v>
          </cell>
          <cell r="AV311">
            <v>0</v>
          </cell>
          <cell r="AW311">
            <v>0</v>
          </cell>
          <cell r="AX311">
            <v>0</v>
          </cell>
          <cell r="AY311">
            <v>461276.66</v>
          </cell>
          <cell r="AZ311">
            <v>2018003.3800000001</v>
          </cell>
          <cell r="BA311">
            <v>1709493.9350000001</v>
          </cell>
          <cell r="BB311">
            <v>971891.87000000011</v>
          </cell>
          <cell r="BC311">
            <v>971891.87000000011</v>
          </cell>
          <cell r="BD311">
            <v>643762.51570000011</v>
          </cell>
          <cell r="BE311">
            <v>643762.51570000011</v>
          </cell>
          <cell r="BF311">
            <v>643762.51570000011</v>
          </cell>
          <cell r="BG311">
            <v>150116190.53059998</v>
          </cell>
          <cell r="BH311">
            <v>50557443.642099991</v>
          </cell>
          <cell r="BI311">
            <v>23953167.6796</v>
          </cell>
          <cell r="BJ311">
            <v>75605579.208900005</v>
          </cell>
          <cell r="BK311">
            <v>0</v>
          </cell>
          <cell r="BL311">
            <v>0</v>
          </cell>
          <cell r="BM311">
            <v>780754.04</v>
          </cell>
          <cell r="BN311">
            <v>780754.04</v>
          </cell>
          <cell r="BO311">
            <v>0</v>
          </cell>
          <cell r="BP311">
            <v>0</v>
          </cell>
          <cell r="BQ311">
            <v>0</v>
          </cell>
          <cell r="BR311">
            <v>0</v>
          </cell>
          <cell r="BS311">
            <v>0</v>
          </cell>
          <cell r="BT311">
            <v>0</v>
          </cell>
          <cell r="BU311">
            <v>461276.66</v>
          </cell>
          <cell r="BV311">
            <v>286609.68189999997</v>
          </cell>
          <cell r="BW311">
            <v>461276.66</v>
          </cell>
        </row>
        <row r="312">
          <cell r="A312">
            <v>201905</v>
          </cell>
          <cell r="B312">
            <v>36008058.470300004</v>
          </cell>
          <cell r="C312">
            <v>1372337.1626000002</v>
          </cell>
          <cell r="D312">
            <v>190670.88</v>
          </cell>
          <cell r="E312">
            <v>74168.2834</v>
          </cell>
          <cell r="F312"/>
          <cell r="G312"/>
          <cell r="H312"/>
          <cell r="I312">
            <v>115330.11</v>
          </cell>
          <cell r="J312">
            <v>537538.06000000006</v>
          </cell>
          <cell r="K312">
            <v>454629.82919999998</v>
          </cell>
          <cell r="L312">
            <v>359188.15</v>
          </cell>
          <cell r="M312">
            <v>359188.15</v>
          </cell>
          <cell r="N312"/>
          <cell r="O312">
            <v>370234.72850000003</v>
          </cell>
          <cell r="P312">
            <v>370234.72850000003</v>
          </cell>
          <cell r="Q312">
            <v>33906298.429200001</v>
          </cell>
          <cell r="R312">
            <v>8003219.3585999999</v>
          </cell>
          <cell r="S312">
            <v>4518056.5073999995</v>
          </cell>
          <cell r="T312">
            <v>21385022.563200001</v>
          </cell>
          <cell r="U312">
            <v>190670.88000000268</v>
          </cell>
          <cell r="V312">
            <v>0</v>
          </cell>
          <cell r="W312">
            <v>190670.88</v>
          </cell>
          <cell r="X312">
            <v>190670.88</v>
          </cell>
          <cell r="Y312"/>
          <cell r="Z312">
            <v>0</v>
          </cell>
          <cell r="AA312"/>
          <cell r="AB312"/>
          <cell r="AC312"/>
          <cell r="AE312">
            <v>74168.2834</v>
          </cell>
          <cell r="AF312">
            <v>74168.2834</v>
          </cell>
          <cell r="AG312">
            <v>115330.11</v>
          </cell>
          <cell r="AH312">
            <v>0</v>
          </cell>
          <cell r="AI312">
            <v>537538.06000000006</v>
          </cell>
          <cell r="AJ312">
            <v>454629.82919999998</v>
          </cell>
          <cell r="AK312">
            <v>454629.82919999998</v>
          </cell>
          <cell r="AL312">
            <v>359188.15</v>
          </cell>
          <cell r="AM312">
            <v>370234.72850000003</v>
          </cell>
          <cell r="AN312">
            <v>4518056.5073999995</v>
          </cell>
          <cell r="AO312">
            <v>29388241.921800002</v>
          </cell>
          <cell r="AP312">
            <v>201905</v>
          </cell>
          <cell r="AQ312">
            <v>201905</v>
          </cell>
          <cell r="AR312">
            <v>192996041.08350003</v>
          </cell>
          <cell r="AS312">
            <v>6628474.8595000012</v>
          </cell>
          <cell r="AT312">
            <v>971424.92</v>
          </cell>
          <cell r="AU312">
            <v>360777.96529999998</v>
          </cell>
          <cell r="AV312">
            <v>0</v>
          </cell>
          <cell r="AW312">
            <v>0</v>
          </cell>
          <cell r="AX312">
            <v>0</v>
          </cell>
          <cell r="AY312">
            <v>576606.77</v>
          </cell>
          <cell r="AZ312">
            <v>2555541.4400000004</v>
          </cell>
          <cell r="BA312">
            <v>2164123.7642000001</v>
          </cell>
          <cell r="BB312">
            <v>1331080.02</v>
          </cell>
          <cell r="BC312">
            <v>1331080.02</v>
          </cell>
          <cell r="BD312">
            <v>1013997.2442000001</v>
          </cell>
          <cell r="BE312">
            <v>1013997.2442000001</v>
          </cell>
          <cell r="BF312">
            <v>1013997.2442000001</v>
          </cell>
          <cell r="BG312">
            <v>184022488.95979998</v>
          </cell>
          <cell r="BH312">
            <v>58560663.000699989</v>
          </cell>
          <cell r="BI312">
            <v>28471224.186999999</v>
          </cell>
          <cell r="BJ312">
            <v>96990601.772100002</v>
          </cell>
          <cell r="BK312">
            <v>0</v>
          </cell>
          <cell r="BL312">
            <v>0</v>
          </cell>
          <cell r="BM312">
            <v>971424.92</v>
          </cell>
          <cell r="BN312">
            <v>971424.92</v>
          </cell>
          <cell r="BO312">
            <v>0</v>
          </cell>
          <cell r="BP312">
            <v>0</v>
          </cell>
          <cell r="BQ312">
            <v>0</v>
          </cell>
          <cell r="BR312">
            <v>0</v>
          </cell>
          <cell r="BS312">
            <v>0</v>
          </cell>
          <cell r="BT312">
            <v>0</v>
          </cell>
          <cell r="BU312">
            <v>576606.77</v>
          </cell>
          <cell r="BV312">
            <v>360777.96529999998</v>
          </cell>
          <cell r="BW312">
            <v>576606.77</v>
          </cell>
        </row>
        <row r="313">
          <cell r="A313">
            <v>201906</v>
          </cell>
          <cell r="B313">
            <v>36003219.3389</v>
          </cell>
          <cell r="C313">
            <v>1398836.6521999999</v>
          </cell>
          <cell r="D313">
            <v>163061.85</v>
          </cell>
          <cell r="E313">
            <v>73687.800300000003</v>
          </cell>
          <cell r="F313"/>
          <cell r="G313"/>
          <cell r="H313"/>
          <cell r="I313">
            <v>113372.07</v>
          </cell>
          <cell r="J313">
            <v>542104.61</v>
          </cell>
          <cell r="K313">
            <v>506610.32189999998</v>
          </cell>
          <cell r="L313">
            <v>325936.13</v>
          </cell>
          <cell r="M313">
            <v>325936.13</v>
          </cell>
          <cell r="N313"/>
          <cell r="O313">
            <v>264502.25959999999</v>
          </cell>
          <cell r="P313">
            <v>264502.25959999999</v>
          </cell>
          <cell r="Q313">
            <v>34013944.2971</v>
          </cell>
          <cell r="R313">
            <v>7179391.0300000003</v>
          </cell>
          <cell r="S313">
            <v>3612925.9027</v>
          </cell>
          <cell r="T313">
            <v>23221627.364399999</v>
          </cell>
          <cell r="U313">
            <v>163061.85000000149</v>
          </cell>
          <cell r="V313">
            <v>0</v>
          </cell>
          <cell r="W313">
            <v>163061.85</v>
          </cell>
          <cell r="X313">
            <v>163061.85</v>
          </cell>
          <cell r="Y313"/>
          <cell r="Z313">
            <v>0</v>
          </cell>
          <cell r="AA313"/>
          <cell r="AB313"/>
          <cell r="AC313"/>
          <cell r="AE313">
            <v>73687.800300000003</v>
          </cell>
          <cell r="AF313">
            <v>73687.800300000003</v>
          </cell>
          <cell r="AG313">
            <v>113372.07</v>
          </cell>
          <cell r="AH313">
            <v>0</v>
          </cell>
          <cell r="AI313">
            <v>542104.61</v>
          </cell>
          <cell r="AJ313">
            <v>506610.32189999998</v>
          </cell>
          <cell r="AK313">
            <v>506610.32189999998</v>
          </cell>
          <cell r="AL313">
            <v>325936.13</v>
          </cell>
          <cell r="AM313">
            <v>264502.25959999999</v>
          </cell>
          <cell r="AN313">
            <v>3612925.9027</v>
          </cell>
          <cell r="AO313">
            <v>30401018.394400001</v>
          </cell>
          <cell r="AP313">
            <v>201906</v>
          </cell>
          <cell r="AQ313">
            <v>201906</v>
          </cell>
          <cell r="AR313">
            <v>228999260.42240003</v>
          </cell>
          <cell r="AS313">
            <v>8027311.5117000006</v>
          </cell>
          <cell r="AT313">
            <v>1134486.77</v>
          </cell>
          <cell r="AU313">
            <v>434465.76559999998</v>
          </cell>
          <cell r="AV313">
            <v>0</v>
          </cell>
          <cell r="AW313">
            <v>0</v>
          </cell>
          <cell r="AX313">
            <v>0</v>
          </cell>
          <cell r="AY313">
            <v>689978.84000000008</v>
          </cell>
          <cell r="AZ313">
            <v>3097646.0500000003</v>
          </cell>
          <cell r="BA313">
            <v>2670734.0861</v>
          </cell>
          <cell r="BB313">
            <v>1657016.15</v>
          </cell>
          <cell r="BC313">
            <v>1657016.15</v>
          </cell>
          <cell r="BD313">
            <v>1278499.5038000001</v>
          </cell>
          <cell r="BE313">
            <v>1278499.5038000001</v>
          </cell>
          <cell r="BF313">
            <v>1278499.5038000001</v>
          </cell>
          <cell r="BG313">
            <v>218036433.25689998</v>
          </cell>
          <cell r="BH313">
            <v>65740054.030699991</v>
          </cell>
          <cell r="BI313">
            <v>32084150.089699998</v>
          </cell>
          <cell r="BJ313">
            <v>120212229.1365</v>
          </cell>
          <cell r="BK313">
            <v>0</v>
          </cell>
          <cell r="BL313">
            <v>0</v>
          </cell>
          <cell r="BM313">
            <v>1134486.77</v>
          </cell>
          <cell r="BN313">
            <v>1134486.77</v>
          </cell>
          <cell r="BO313">
            <v>0</v>
          </cell>
          <cell r="BP313">
            <v>0</v>
          </cell>
          <cell r="BQ313">
            <v>0</v>
          </cell>
          <cell r="BR313">
            <v>0</v>
          </cell>
          <cell r="BS313">
            <v>0</v>
          </cell>
          <cell r="BT313">
            <v>0</v>
          </cell>
          <cell r="BU313">
            <v>689978.84000000008</v>
          </cell>
          <cell r="BV313">
            <v>434465.76559999998</v>
          </cell>
          <cell r="BW313">
            <v>689978.84000000008</v>
          </cell>
        </row>
        <row r="314">
          <cell r="A314">
            <v>201907</v>
          </cell>
          <cell r="B314">
            <v>44450924.205799997</v>
          </cell>
          <cell r="C314">
            <v>1510028.6982999998</v>
          </cell>
          <cell r="D314">
            <v>165707.07</v>
          </cell>
          <cell r="E314">
            <v>70737.755999999994</v>
          </cell>
          <cell r="F314"/>
          <cell r="G314"/>
          <cell r="H314"/>
          <cell r="I314">
            <v>130546</v>
          </cell>
          <cell r="J314">
            <v>557104.85</v>
          </cell>
          <cell r="K314">
            <v>585933.02229999995</v>
          </cell>
          <cell r="L314">
            <v>316635.1226</v>
          </cell>
          <cell r="M314">
            <v>316635.1226</v>
          </cell>
          <cell r="N314"/>
          <cell r="O314">
            <v>328517.3309</v>
          </cell>
          <cell r="P314">
            <v>328517.3309</v>
          </cell>
          <cell r="Q314">
            <v>42295743.053999998</v>
          </cell>
          <cell r="R314">
            <v>11507644.339299999</v>
          </cell>
          <cell r="S314">
            <v>5416063.8191</v>
          </cell>
          <cell r="T314">
            <v>25372034.895599999</v>
          </cell>
          <cell r="U314">
            <v>165707.0700000003</v>
          </cell>
          <cell r="V314">
            <v>0</v>
          </cell>
          <cell r="W314">
            <v>165707.07</v>
          </cell>
          <cell r="X314">
            <v>165707.07</v>
          </cell>
          <cell r="Y314"/>
          <cell r="Z314">
            <v>0</v>
          </cell>
          <cell r="AA314"/>
          <cell r="AB314"/>
          <cell r="AC314"/>
          <cell r="AE314">
            <v>70737.755999999994</v>
          </cell>
          <cell r="AF314">
            <v>70737.755999999994</v>
          </cell>
          <cell r="AG314">
            <v>130546</v>
          </cell>
          <cell r="AH314">
            <v>0</v>
          </cell>
          <cell r="AI314">
            <v>557104.85</v>
          </cell>
          <cell r="AJ314">
            <v>585933.02229999995</v>
          </cell>
          <cell r="AK314">
            <v>585933.02229999995</v>
          </cell>
          <cell r="AL314">
            <v>316635.1226</v>
          </cell>
          <cell r="AM314">
            <v>328517.3309</v>
          </cell>
          <cell r="AN314">
            <v>5416063.8191</v>
          </cell>
          <cell r="AO314">
            <v>36879679.234899998</v>
          </cell>
          <cell r="AP314">
            <v>201907</v>
          </cell>
          <cell r="AQ314">
            <v>201907</v>
          </cell>
          <cell r="AR314">
            <v>273450184.62820005</v>
          </cell>
          <cell r="AS314">
            <v>9537340.2100000009</v>
          </cell>
          <cell r="AT314">
            <v>1300193.8400000001</v>
          </cell>
          <cell r="AU314">
            <v>505203.52159999998</v>
          </cell>
          <cell r="AV314">
            <v>0</v>
          </cell>
          <cell r="AW314">
            <v>0</v>
          </cell>
          <cell r="AX314">
            <v>0</v>
          </cell>
          <cell r="AY314">
            <v>820524.84000000008</v>
          </cell>
          <cell r="AZ314">
            <v>3654750.9000000004</v>
          </cell>
          <cell r="BA314">
            <v>3256667.1083999998</v>
          </cell>
          <cell r="BB314">
            <v>1973651.2725999998</v>
          </cell>
          <cell r="BC314">
            <v>1973651.2725999998</v>
          </cell>
          <cell r="BD314">
            <v>1607016.8347</v>
          </cell>
          <cell r="BE314">
            <v>1607016.8347</v>
          </cell>
          <cell r="BF314">
            <v>1607016.8347</v>
          </cell>
          <cell r="BG314">
            <v>260332176.31089997</v>
          </cell>
          <cell r="BH314">
            <v>77247698.36999999</v>
          </cell>
          <cell r="BI314">
            <v>37500213.908799998</v>
          </cell>
          <cell r="BJ314">
            <v>145584264.03209999</v>
          </cell>
          <cell r="BK314">
            <v>0</v>
          </cell>
          <cell r="BL314">
            <v>0</v>
          </cell>
          <cell r="BM314">
            <v>1300193.8400000001</v>
          </cell>
          <cell r="BN314">
            <v>1300193.8400000001</v>
          </cell>
          <cell r="BO314">
            <v>0</v>
          </cell>
          <cell r="BP314">
            <v>0</v>
          </cell>
          <cell r="BQ314">
            <v>0</v>
          </cell>
          <cell r="BR314">
            <v>0</v>
          </cell>
          <cell r="BS314">
            <v>0</v>
          </cell>
          <cell r="BT314">
            <v>0</v>
          </cell>
          <cell r="BU314">
            <v>820524.84000000008</v>
          </cell>
          <cell r="BV314">
            <v>505203.52159999998</v>
          </cell>
          <cell r="BW314">
            <v>820524.84000000008</v>
          </cell>
        </row>
        <row r="315">
          <cell r="A315">
            <v>201908</v>
          </cell>
          <cell r="B315">
            <v>49959264.782200001</v>
          </cell>
          <cell r="C315">
            <v>1584180.3031000001</v>
          </cell>
          <cell r="D315">
            <v>174826.96</v>
          </cell>
          <cell r="E315">
            <v>74938.351500000004</v>
          </cell>
          <cell r="F315"/>
          <cell r="G315"/>
          <cell r="H315"/>
          <cell r="I315">
            <v>146288.1</v>
          </cell>
          <cell r="J315">
            <v>506673.24</v>
          </cell>
          <cell r="K315">
            <v>681453.65159999998</v>
          </cell>
          <cell r="L315">
            <v>303587.51289999997</v>
          </cell>
          <cell r="M315">
            <v>303587.51289999997</v>
          </cell>
          <cell r="N315"/>
          <cell r="O315">
            <v>867284.59900000005</v>
          </cell>
          <cell r="P315">
            <v>867284.59900000005</v>
          </cell>
          <cell r="Q315">
            <v>47204212.367200002</v>
          </cell>
          <cell r="R315">
            <v>13920401.415899999</v>
          </cell>
          <cell r="S315">
            <v>6389996.9660999998</v>
          </cell>
          <cell r="T315">
            <v>26893813.985199999</v>
          </cell>
          <cell r="U315">
            <v>174826.96000000834</v>
          </cell>
          <cell r="V315">
            <v>0</v>
          </cell>
          <cell r="W315">
            <v>174826.96</v>
          </cell>
          <cell r="X315">
            <v>174826.96</v>
          </cell>
          <cell r="Y315"/>
          <cell r="Z315">
            <v>0</v>
          </cell>
          <cell r="AA315"/>
          <cell r="AB315"/>
          <cell r="AC315"/>
          <cell r="AE315">
            <v>74938.351500000004</v>
          </cell>
          <cell r="AF315">
            <v>74938.351500000004</v>
          </cell>
          <cell r="AG315">
            <v>146288.1</v>
          </cell>
          <cell r="AH315">
            <v>0</v>
          </cell>
          <cell r="AI315">
            <v>506673.24</v>
          </cell>
          <cell r="AJ315">
            <v>681453.65159999998</v>
          </cell>
          <cell r="AK315">
            <v>681453.65159999998</v>
          </cell>
          <cell r="AL315">
            <v>303587.51289999997</v>
          </cell>
          <cell r="AM315">
            <v>867284.59900000005</v>
          </cell>
          <cell r="AN315">
            <v>6389996.9660999998</v>
          </cell>
          <cell r="AO315">
            <v>40814215.401099995</v>
          </cell>
          <cell r="AP315">
            <v>201908</v>
          </cell>
          <cell r="AQ315">
            <v>201908</v>
          </cell>
          <cell r="AR315">
            <v>323409449.41040003</v>
          </cell>
          <cell r="AS315">
            <v>11121520.513100002</v>
          </cell>
          <cell r="AT315">
            <v>1475020.8</v>
          </cell>
          <cell r="AU315">
            <v>580141.87309999997</v>
          </cell>
          <cell r="AV315">
            <v>0</v>
          </cell>
          <cell r="AW315">
            <v>0</v>
          </cell>
          <cell r="AX315">
            <v>0</v>
          </cell>
          <cell r="AY315">
            <v>966812.94000000006</v>
          </cell>
          <cell r="AZ315">
            <v>4161424.1400000006</v>
          </cell>
          <cell r="BA315">
            <v>3938120.76</v>
          </cell>
          <cell r="BB315">
            <v>2277238.7854999998</v>
          </cell>
          <cell r="BC315">
            <v>2277238.7854999998</v>
          </cell>
          <cell r="BD315">
            <v>2474301.4336999999</v>
          </cell>
          <cell r="BE315">
            <v>2474301.4336999999</v>
          </cell>
          <cell r="BF315">
            <v>2474301.4336999999</v>
          </cell>
          <cell r="BG315">
            <v>307536388.67809999</v>
          </cell>
          <cell r="BH315">
            <v>91168099.785899997</v>
          </cell>
          <cell r="BI315">
            <v>43890210.874899998</v>
          </cell>
          <cell r="BJ315">
            <v>172478078.01729998</v>
          </cell>
          <cell r="BK315">
            <v>0</v>
          </cell>
          <cell r="BL315">
            <v>0</v>
          </cell>
          <cell r="BM315">
            <v>1475020.8</v>
          </cell>
          <cell r="BN315">
            <v>1475020.8</v>
          </cell>
          <cell r="BO315">
            <v>0</v>
          </cell>
          <cell r="BP315">
            <v>0</v>
          </cell>
          <cell r="BQ315">
            <v>0</v>
          </cell>
          <cell r="BR315">
            <v>0</v>
          </cell>
          <cell r="BS315">
            <v>0</v>
          </cell>
          <cell r="BT315">
            <v>0</v>
          </cell>
          <cell r="BU315">
            <v>966812.94000000006</v>
          </cell>
          <cell r="BV315">
            <v>580141.87309999997</v>
          </cell>
          <cell r="BW315">
            <v>966812.94000000006</v>
          </cell>
        </row>
        <row r="316">
          <cell r="A316">
            <v>201909</v>
          </cell>
          <cell r="B316">
            <v>49873926.277500004</v>
          </cell>
          <cell r="C316">
            <v>1535109.88</v>
          </cell>
          <cell r="D316">
            <v>159521.35999999999</v>
          </cell>
          <cell r="E316">
            <v>68872.1011</v>
          </cell>
          <cell r="F316"/>
          <cell r="G316"/>
          <cell r="H316"/>
          <cell r="I316">
            <v>149791.65</v>
          </cell>
          <cell r="J316">
            <v>585584.77</v>
          </cell>
          <cell r="K316">
            <v>571339.99890000001</v>
          </cell>
          <cell r="L316">
            <v>222248.94709999999</v>
          </cell>
          <cell r="M316">
            <v>222248.94709999999</v>
          </cell>
          <cell r="N316"/>
          <cell r="O316">
            <v>615095.12190000003</v>
          </cell>
          <cell r="P316">
            <v>615095.12190000003</v>
          </cell>
          <cell r="Q316">
            <v>47501472.328500003</v>
          </cell>
          <cell r="R316">
            <v>14722994.948899999</v>
          </cell>
          <cell r="S316">
            <v>6491008.6971000005</v>
          </cell>
          <cell r="T316">
            <v>26287468.682500001</v>
          </cell>
          <cell r="U316">
            <v>159521.3599999994</v>
          </cell>
          <cell r="V316">
            <v>0</v>
          </cell>
          <cell r="W316">
            <v>159521.35999999999</v>
          </cell>
          <cell r="X316">
            <v>159521.35999999999</v>
          </cell>
          <cell r="Y316"/>
          <cell r="Z316">
            <v>0</v>
          </cell>
          <cell r="AA316"/>
          <cell r="AB316"/>
          <cell r="AC316"/>
          <cell r="AE316">
            <v>68872.1011</v>
          </cell>
          <cell r="AF316">
            <v>68872.1011</v>
          </cell>
          <cell r="AG316">
            <v>149791.65</v>
          </cell>
          <cell r="AH316">
            <v>0</v>
          </cell>
          <cell r="AI316">
            <v>585584.77</v>
          </cell>
          <cell r="AJ316">
            <v>571339.99890000001</v>
          </cell>
          <cell r="AK316">
            <v>571339.99890000001</v>
          </cell>
          <cell r="AL316">
            <v>222248.94709999999</v>
          </cell>
          <cell r="AM316">
            <v>615095.12190000003</v>
          </cell>
          <cell r="AN316">
            <v>6491008.6971000005</v>
          </cell>
          <cell r="AO316">
            <v>41010463.631400004</v>
          </cell>
          <cell r="AP316">
            <v>201909</v>
          </cell>
          <cell r="AQ316">
            <v>201909</v>
          </cell>
          <cell r="AR316">
            <v>373283375.68790007</v>
          </cell>
          <cell r="AS316">
            <v>12656630.393100001</v>
          </cell>
          <cell r="AT316">
            <v>1634542.1600000001</v>
          </cell>
          <cell r="AU316">
            <v>649013.97419999994</v>
          </cell>
          <cell r="AV316">
            <v>0</v>
          </cell>
          <cell r="AW316">
            <v>0</v>
          </cell>
          <cell r="AX316">
            <v>0</v>
          </cell>
          <cell r="AY316">
            <v>1116604.5900000001</v>
          </cell>
          <cell r="AZ316">
            <v>4747008.91</v>
          </cell>
          <cell r="BA316">
            <v>4509460.7588999998</v>
          </cell>
          <cell r="BB316">
            <v>2499487.7325999998</v>
          </cell>
          <cell r="BC316">
            <v>2499487.7325999998</v>
          </cell>
          <cell r="BD316">
            <v>3089396.5556000001</v>
          </cell>
          <cell r="BE316">
            <v>3089396.5556000001</v>
          </cell>
          <cell r="BF316">
            <v>3089396.5556000001</v>
          </cell>
          <cell r="BG316">
            <v>355037861.00660002</v>
          </cell>
          <cell r="BH316">
            <v>105891094.7348</v>
          </cell>
          <cell r="BI316">
            <v>50381219.571999997</v>
          </cell>
          <cell r="BJ316">
            <v>198765546.69979998</v>
          </cell>
          <cell r="BK316">
            <v>0</v>
          </cell>
          <cell r="BL316">
            <v>0</v>
          </cell>
          <cell r="BM316">
            <v>1634542.1600000001</v>
          </cell>
          <cell r="BN316">
            <v>1634542.1600000001</v>
          </cell>
          <cell r="BO316">
            <v>0</v>
          </cell>
          <cell r="BP316">
            <v>0</v>
          </cell>
          <cell r="BQ316">
            <v>0</v>
          </cell>
          <cell r="BR316">
            <v>0</v>
          </cell>
          <cell r="BS316">
            <v>0</v>
          </cell>
          <cell r="BT316">
            <v>0</v>
          </cell>
          <cell r="BU316">
            <v>1116604.5900000001</v>
          </cell>
          <cell r="BV316">
            <v>649013.97419999994</v>
          </cell>
          <cell r="BW316">
            <v>1116604.5900000001</v>
          </cell>
        </row>
        <row r="317">
          <cell r="A317">
            <v>201910</v>
          </cell>
          <cell r="B317">
            <v>47030485.511399999</v>
          </cell>
          <cell r="C317">
            <v>1660867.1507000001</v>
          </cell>
          <cell r="D317">
            <v>162798.20000000001</v>
          </cell>
          <cell r="E317">
            <v>72067.101599999995</v>
          </cell>
          <cell r="F317"/>
          <cell r="G317">
            <v>3008.3712999999998</v>
          </cell>
          <cell r="H317"/>
          <cell r="I317">
            <v>155075.35999999999</v>
          </cell>
          <cell r="J317">
            <v>602778.22</v>
          </cell>
          <cell r="K317">
            <v>665139.89780000004</v>
          </cell>
          <cell r="L317">
            <v>252836.51860000001</v>
          </cell>
          <cell r="M317">
            <v>252836.51860000001</v>
          </cell>
          <cell r="N317"/>
          <cell r="O317">
            <v>590079.96799999999</v>
          </cell>
          <cell r="P317">
            <v>590079.96799999999</v>
          </cell>
          <cell r="Q317">
            <v>44526701.8741</v>
          </cell>
          <cell r="R317">
            <v>13162879.5403</v>
          </cell>
          <cell r="S317">
            <v>5938432.5168000003</v>
          </cell>
          <cell r="T317">
            <v>25425389.817000002</v>
          </cell>
          <cell r="U317">
            <v>162798.20000000298</v>
          </cell>
          <cell r="V317">
            <v>0</v>
          </cell>
          <cell r="W317">
            <v>165806.57130000001</v>
          </cell>
          <cell r="X317">
            <v>162798.20000000001</v>
          </cell>
          <cell r="Y317"/>
          <cell r="Z317">
            <v>3008.3712999999998</v>
          </cell>
          <cell r="AA317"/>
          <cell r="AB317"/>
          <cell r="AC317"/>
          <cell r="AE317">
            <v>72067.101599999995</v>
          </cell>
          <cell r="AF317">
            <v>72067.101599999995</v>
          </cell>
          <cell r="AG317">
            <v>155075.35999999999</v>
          </cell>
          <cell r="AH317">
            <v>0</v>
          </cell>
          <cell r="AI317">
            <v>602778.22</v>
          </cell>
          <cell r="AJ317">
            <v>665139.89780000004</v>
          </cell>
          <cell r="AK317">
            <v>665139.89780000004</v>
          </cell>
          <cell r="AL317">
            <v>252836.51860000001</v>
          </cell>
          <cell r="AM317">
            <v>590079.96799999999</v>
          </cell>
          <cell r="AN317">
            <v>5938432.5168000003</v>
          </cell>
          <cell r="AO317">
            <v>38588269.357299998</v>
          </cell>
          <cell r="AP317">
            <v>201910</v>
          </cell>
          <cell r="AQ317">
            <v>201910</v>
          </cell>
          <cell r="AR317">
            <v>420313861.19930005</v>
          </cell>
          <cell r="AS317">
            <v>14317497.5438</v>
          </cell>
          <cell r="AT317">
            <v>1797340.36</v>
          </cell>
          <cell r="AU317">
            <v>721081.07579999999</v>
          </cell>
          <cell r="AV317">
            <v>3008.3712999999998</v>
          </cell>
          <cell r="AW317">
            <v>3008.3712999999998</v>
          </cell>
          <cell r="AX317">
            <v>0</v>
          </cell>
          <cell r="AY317">
            <v>1271679.9500000002</v>
          </cell>
          <cell r="AZ317">
            <v>5349787.13</v>
          </cell>
          <cell r="BA317">
            <v>5174600.6567000002</v>
          </cell>
          <cell r="BB317">
            <v>2752324.2511999998</v>
          </cell>
          <cell r="BC317">
            <v>2752324.2511999998</v>
          </cell>
          <cell r="BD317">
            <v>3679476.5236</v>
          </cell>
          <cell r="BE317">
            <v>3679476.5236</v>
          </cell>
          <cell r="BF317">
            <v>3679476.5236</v>
          </cell>
          <cell r="BG317">
            <v>399564562.88069999</v>
          </cell>
          <cell r="BH317">
            <v>119053974.27509999</v>
          </cell>
          <cell r="BI317">
            <v>56319652.088799998</v>
          </cell>
          <cell r="BJ317">
            <v>224190936.51679999</v>
          </cell>
          <cell r="BK317">
            <v>0</v>
          </cell>
          <cell r="BL317">
            <v>0</v>
          </cell>
          <cell r="BM317">
            <v>1800348.7313000001</v>
          </cell>
          <cell r="BN317">
            <v>1797340.36</v>
          </cell>
          <cell r="BO317">
            <v>0</v>
          </cell>
          <cell r="BP317">
            <v>3008.3712999999998</v>
          </cell>
          <cell r="BQ317">
            <v>0</v>
          </cell>
          <cell r="BR317">
            <v>0</v>
          </cell>
          <cell r="BS317">
            <v>0</v>
          </cell>
          <cell r="BT317">
            <v>0</v>
          </cell>
          <cell r="BU317">
            <v>1271679.9500000002</v>
          </cell>
          <cell r="BV317">
            <v>721081.07579999999</v>
          </cell>
          <cell r="BW317">
            <v>1271679.9500000002</v>
          </cell>
        </row>
        <row r="318">
          <cell r="A318">
            <v>201911</v>
          </cell>
          <cell r="B318">
            <v>45514957.685099997</v>
          </cell>
          <cell r="C318">
            <v>1472851.7659</v>
          </cell>
          <cell r="D318">
            <v>156426.56</v>
          </cell>
          <cell r="E318">
            <v>59446.019500000002</v>
          </cell>
          <cell r="F318"/>
          <cell r="G318">
            <v>6776.3711000000003</v>
          </cell>
          <cell r="H318"/>
          <cell r="I318">
            <v>151968.6</v>
          </cell>
          <cell r="J318">
            <v>551371.92000000004</v>
          </cell>
          <cell r="K318">
            <v>546862.2953</v>
          </cell>
          <cell r="L318">
            <v>248024.1415</v>
          </cell>
          <cell r="M318">
            <v>248024.1415</v>
          </cell>
          <cell r="N318"/>
          <cell r="O318">
            <v>182447.30679999999</v>
          </cell>
          <cell r="P318">
            <v>182447.30679999999</v>
          </cell>
          <cell r="Q318">
            <v>43611634.470899999</v>
          </cell>
          <cell r="R318">
            <v>14376022.926200001</v>
          </cell>
          <cell r="S318">
            <v>6477109.4714000002</v>
          </cell>
          <cell r="T318">
            <v>22758502.0733</v>
          </cell>
          <cell r="U318">
            <v>156426.55999999493</v>
          </cell>
          <cell r="V318">
            <v>0</v>
          </cell>
          <cell r="W318">
            <v>163202.93109999999</v>
          </cell>
          <cell r="X318">
            <v>156426.56</v>
          </cell>
          <cell r="Y318"/>
          <cell r="Z318">
            <v>6776.3711000000003</v>
          </cell>
          <cell r="AA318"/>
          <cell r="AB318"/>
          <cell r="AC318"/>
          <cell r="AE318">
            <v>59446.019500000002</v>
          </cell>
          <cell r="AF318">
            <v>59446.019500000002</v>
          </cell>
          <cell r="AG318">
            <v>151968.6</v>
          </cell>
          <cell r="AH318">
            <v>0</v>
          </cell>
          <cell r="AI318">
            <v>551371.92000000004</v>
          </cell>
          <cell r="AJ318">
            <v>546862.2953</v>
          </cell>
          <cell r="AK318">
            <v>546862.2953</v>
          </cell>
          <cell r="AL318">
            <v>248024.1415</v>
          </cell>
          <cell r="AM318">
            <v>182447.30679999999</v>
          </cell>
          <cell r="AN318">
            <v>6477109.4714000002</v>
          </cell>
          <cell r="AO318">
            <v>37134524.999499999</v>
          </cell>
          <cell r="AP318">
            <v>201911</v>
          </cell>
          <cell r="AQ318">
            <v>201911</v>
          </cell>
          <cell r="AR318">
            <v>465828818.88440007</v>
          </cell>
          <cell r="AS318">
            <v>15790349.309700001</v>
          </cell>
          <cell r="AT318">
            <v>1953766.9200000002</v>
          </cell>
          <cell r="AU318">
            <v>780527.09530000004</v>
          </cell>
          <cell r="AV318">
            <v>9784.7423999999992</v>
          </cell>
          <cell r="AW318">
            <v>9784.7423999999992</v>
          </cell>
          <cell r="AX318">
            <v>0</v>
          </cell>
          <cell r="AY318">
            <v>1423648.5500000003</v>
          </cell>
          <cell r="AZ318">
            <v>5901159.0499999998</v>
          </cell>
          <cell r="BA318">
            <v>5721462.9520000005</v>
          </cell>
          <cell r="BB318">
            <v>3000348.3926999997</v>
          </cell>
          <cell r="BC318">
            <v>3000348.3926999997</v>
          </cell>
          <cell r="BD318">
            <v>3861923.8303999999</v>
          </cell>
          <cell r="BE318">
            <v>3861923.8303999999</v>
          </cell>
          <cell r="BF318">
            <v>3861923.8303999999</v>
          </cell>
          <cell r="BG318">
            <v>443176197.35159999</v>
          </cell>
          <cell r="BH318">
            <v>133429997.2013</v>
          </cell>
          <cell r="BI318">
            <v>62796761.560199998</v>
          </cell>
          <cell r="BJ318">
            <v>246949438.59009999</v>
          </cell>
          <cell r="BK318">
            <v>0</v>
          </cell>
          <cell r="BL318">
            <v>0</v>
          </cell>
          <cell r="BM318">
            <v>1963551.6624</v>
          </cell>
          <cell r="BN318">
            <v>1953766.9200000002</v>
          </cell>
          <cell r="BO318">
            <v>0</v>
          </cell>
          <cell r="BP318">
            <v>9784.7423999999992</v>
          </cell>
          <cell r="BQ318">
            <v>0</v>
          </cell>
          <cell r="BR318">
            <v>0</v>
          </cell>
          <cell r="BS318">
            <v>0</v>
          </cell>
          <cell r="BT318">
            <v>0</v>
          </cell>
          <cell r="BU318">
            <v>1423648.5500000003</v>
          </cell>
          <cell r="BV318">
            <v>780527.09530000004</v>
          </cell>
          <cell r="BW318">
            <v>1423648.5500000003</v>
          </cell>
        </row>
        <row r="319">
          <cell r="A319">
            <v>201912</v>
          </cell>
          <cell r="B319">
            <v>41245177.361500002</v>
          </cell>
          <cell r="C319">
            <v>1624623.3121000002</v>
          </cell>
          <cell r="D319">
            <v>162016.70000000001</v>
          </cell>
          <cell r="E319">
            <v>36319.440000000002</v>
          </cell>
          <cell r="F319"/>
          <cell r="G319">
            <v>8993.5010000000002</v>
          </cell>
          <cell r="H319"/>
          <cell r="I319">
            <v>134729.46</v>
          </cell>
          <cell r="J319">
            <v>566912.53</v>
          </cell>
          <cell r="K319">
            <v>715651.68110000005</v>
          </cell>
          <cell r="L319">
            <v>224203.42379999999</v>
          </cell>
          <cell r="M319">
            <v>224203.42379999999</v>
          </cell>
          <cell r="N319"/>
          <cell r="O319">
            <v>22945.092000000001</v>
          </cell>
          <cell r="P319">
            <v>22945.092000000001</v>
          </cell>
          <cell r="Q319">
            <v>39373405.533600003</v>
          </cell>
          <cell r="R319">
            <v>13809409.637</v>
          </cell>
          <cell r="S319">
            <v>6346712.6902999999</v>
          </cell>
          <cell r="T319">
            <v>19217283.206300002</v>
          </cell>
          <cell r="U319">
            <v>162016.70000000298</v>
          </cell>
          <cell r="V319">
            <v>0</v>
          </cell>
          <cell r="W319">
            <v>171010.201</v>
          </cell>
          <cell r="X319">
            <v>162016.70000000001</v>
          </cell>
          <cell r="Y319"/>
          <cell r="Z319">
            <v>8993.5010000000002</v>
          </cell>
          <cell r="AA319"/>
          <cell r="AB319"/>
          <cell r="AC319"/>
          <cell r="AE319">
            <v>36319.440000000002</v>
          </cell>
          <cell r="AF319">
            <v>36319.440000000002</v>
          </cell>
          <cell r="AG319">
            <v>134729.46</v>
          </cell>
          <cell r="AH319">
            <v>0</v>
          </cell>
          <cell r="AI319">
            <v>566912.53</v>
          </cell>
          <cell r="AJ319">
            <v>715651.68110000005</v>
          </cell>
          <cell r="AK319">
            <v>715651.68110000005</v>
          </cell>
          <cell r="AL319">
            <v>224203.42379999999</v>
          </cell>
          <cell r="AM319">
            <v>22945.092000000001</v>
          </cell>
          <cell r="AN319">
            <v>6346712.6902999999</v>
          </cell>
          <cell r="AO319">
            <v>33026692.8433</v>
          </cell>
          <cell r="AP319">
            <v>201912</v>
          </cell>
          <cell r="AQ319">
            <v>201912</v>
          </cell>
          <cell r="AR319">
            <v>507073996.24590009</v>
          </cell>
          <cell r="AS319">
            <v>17414972.621800002</v>
          </cell>
          <cell r="AT319">
            <v>2115783.62</v>
          </cell>
          <cell r="AU319">
            <v>816846.53530000011</v>
          </cell>
          <cell r="AV319">
            <v>18778.243399999999</v>
          </cell>
          <cell r="AW319">
            <v>18778.243399999999</v>
          </cell>
          <cell r="AX319">
            <v>0</v>
          </cell>
          <cell r="AY319">
            <v>1558378.0100000002</v>
          </cell>
          <cell r="AZ319">
            <v>6468071.5800000001</v>
          </cell>
          <cell r="BA319">
            <v>6437114.6331000002</v>
          </cell>
          <cell r="BB319">
            <v>3224551.8164999997</v>
          </cell>
          <cell r="BC319">
            <v>3224551.8164999997</v>
          </cell>
          <cell r="BD319">
            <v>3884868.9224</v>
          </cell>
          <cell r="BE319">
            <v>3884868.9224</v>
          </cell>
          <cell r="BF319">
            <v>3884868.9224</v>
          </cell>
          <cell r="BG319">
            <v>482549602.88520002</v>
          </cell>
          <cell r="BH319">
            <v>147239406.83829999</v>
          </cell>
          <cell r="BI319">
            <v>69143474.250499994</v>
          </cell>
          <cell r="BJ319">
            <v>266166721.79639998</v>
          </cell>
          <cell r="BK319">
            <v>0</v>
          </cell>
          <cell r="BL319">
            <v>0</v>
          </cell>
          <cell r="BM319">
            <v>2134561.8634000001</v>
          </cell>
          <cell r="BN319">
            <v>2115783.62</v>
          </cell>
          <cell r="BO319">
            <v>0</v>
          </cell>
          <cell r="BP319">
            <v>18778.243399999999</v>
          </cell>
          <cell r="BQ319">
            <v>0</v>
          </cell>
          <cell r="BR319">
            <v>0</v>
          </cell>
          <cell r="BS319">
            <v>0</v>
          </cell>
          <cell r="BT319">
            <v>0</v>
          </cell>
          <cell r="BU319">
            <v>1558378.0100000002</v>
          </cell>
          <cell r="BV319">
            <v>816846.53530000011</v>
          </cell>
          <cell r="BW319">
            <v>1558378.0100000002</v>
          </cell>
        </row>
        <row r="320">
          <cell r="A320">
            <v>202001</v>
          </cell>
          <cell r="B320">
            <v>40166431.228399999</v>
          </cell>
          <cell r="C320">
            <v>1580448.7532000002</v>
          </cell>
          <cell r="D320">
            <v>139132.04</v>
          </cell>
          <cell r="E320">
            <v>58714.310599999997</v>
          </cell>
          <cell r="F320"/>
          <cell r="G320">
            <v>10220.305</v>
          </cell>
          <cell r="H320"/>
          <cell r="I320">
            <v>149445.26999999999</v>
          </cell>
          <cell r="J320">
            <v>533907.41</v>
          </cell>
          <cell r="K320">
            <v>689029.41760000004</v>
          </cell>
          <cell r="L320">
            <v>181567.109</v>
          </cell>
          <cell r="M320">
            <v>181567.109</v>
          </cell>
          <cell r="N320"/>
          <cell r="O320">
            <v>91181.721399999995</v>
          </cell>
          <cell r="P320">
            <v>91181.721399999995</v>
          </cell>
          <cell r="Q320">
            <v>38313233.6448</v>
          </cell>
          <cell r="R320">
            <v>13339730.954600001</v>
          </cell>
          <cell r="S320">
            <v>6240919.5674000001</v>
          </cell>
          <cell r="T320">
            <v>18732583.1228</v>
          </cell>
          <cell r="U320">
            <v>139132.03999999911</v>
          </cell>
          <cell r="V320">
            <v>0</v>
          </cell>
          <cell r="W320">
            <v>149352.345</v>
          </cell>
          <cell r="X320">
            <v>139132.04</v>
          </cell>
          <cell r="Y320"/>
          <cell r="Z320">
            <v>10220.305</v>
          </cell>
          <cell r="AA320"/>
          <cell r="AB320"/>
          <cell r="AC320"/>
          <cell r="AE320">
            <v>58714.310599999997</v>
          </cell>
          <cell r="AF320">
            <v>58714.310599999997</v>
          </cell>
          <cell r="AG320">
            <v>149445.26999999999</v>
          </cell>
          <cell r="AH320">
            <v>0</v>
          </cell>
          <cell r="AI320">
            <v>533907.41</v>
          </cell>
          <cell r="AJ320">
            <v>689029.41760000004</v>
          </cell>
          <cell r="AK320">
            <v>689029.41760000004</v>
          </cell>
          <cell r="AL320">
            <v>181567.109</v>
          </cell>
          <cell r="AM320">
            <v>91181.721399999995</v>
          </cell>
          <cell r="AN320">
            <v>6240919.5674000001</v>
          </cell>
          <cell r="AO320">
            <v>32072314.077399999</v>
          </cell>
          <cell r="AP320">
            <v>202001</v>
          </cell>
          <cell r="AQ320">
            <v>202001</v>
          </cell>
          <cell r="AR320">
            <v>40166431.228399999</v>
          </cell>
          <cell r="AS320">
            <v>1580448.7532000002</v>
          </cell>
          <cell r="AT320">
            <v>139132.04</v>
          </cell>
          <cell r="AU320">
            <v>58714.310599999997</v>
          </cell>
          <cell r="AV320">
            <v>10220.305</v>
          </cell>
          <cell r="AW320">
            <v>10220.305</v>
          </cell>
          <cell r="AX320">
            <v>0</v>
          </cell>
          <cell r="AY320">
            <v>149445.26999999999</v>
          </cell>
          <cell r="AZ320">
            <v>533907.41</v>
          </cell>
          <cell r="BA320">
            <v>689029.41760000004</v>
          </cell>
          <cell r="BB320">
            <v>181567.109</v>
          </cell>
          <cell r="BC320">
            <v>181567.109</v>
          </cell>
          <cell r="BD320">
            <v>91181.721399999995</v>
          </cell>
          <cell r="BE320">
            <v>91181.721399999995</v>
          </cell>
          <cell r="BF320">
            <v>91181.721399999995</v>
          </cell>
          <cell r="BG320">
            <v>38313233.6448</v>
          </cell>
          <cell r="BH320">
            <v>13339730.954600001</v>
          </cell>
          <cell r="BI320">
            <v>6240919.5674000001</v>
          </cell>
          <cell r="BJ320">
            <v>18732583.1228</v>
          </cell>
          <cell r="BK320">
            <v>0</v>
          </cell>
          <cell r="BL320">
            <v>0</v>
          </cell>
          <cell r="BM320">
            <v>149352.345</v>
          </cell>
          <cell r="BN320">
            <v>139132.04</v>
          </cell>
          <cell r="BO320">
            <v>0</v>
          </cell>
          <cell r="BP320">
            <v>10220.305</v>
          </cell>
          <cell r="BQ320">
            <v>0</v>
          </cell>
          <cell r="BR320">
            <v>0</v>
          </cell>
          <cell r="BS320">
            <v>0</v>
          </cell>
          <cell r="BT320">
            <v>0</v>
          </cell>
          <cell r="BU320">
            <v>149445.26999999999</v>
          </cell>
          <cell r="BV320">
            <v>58714.310599999997</v>
          </cell>
          <cell r="BW320">
            <v>149445.26999999999</v>
          </cell>
        </row>
        <row r="321">
          <cell r="A321">
            <v>202002</v>
          </cell>
          <cell r="B321">
            <v>38739935.46949999</v>
          </cell>
          <cell r="C321">
            <v>1334884.2150000001</v>
          </cell>
          <cell r="D321">
            <v>141892.93</v>
          </cell>
          <cell r="E321">
            <v>68225.787299999996</v>
          </cell>
          <cell r="F321"/>
          <cell r="G321">
            <v>9373.3397000000004</v>
          </cell>
          <cell r="H321"/>
          <cell r="I321">
            <v>143701.63</v>
          </cell>
          <cell r="J321">
            <v>530809.59999999998</v>
          </cell>
          <cell r="K321">
            <v>440880.92800000001</v>
          </cell>
          <cell r="L321">
            <v>113396.64629999999</v>
          </cell>
          <cell r="M321">
            <v>113396.64629999999</v>
          </cell>
          <cell r="N321"/>
          <cell r="O321">
            <v>106779.1957</v>
          </cell>
          <cell r="P321">
            <v>106779.1957</v>
          </cell>
          <cell r="Q321">
            <v>37184875.412499994</v>
          </cell>
          <cell r="R321">
            <v>12119908.265699999</v>
          </cell>
          <cell r="S321">
            <v>6302578.4730000002</v>
          </cell>
          <cell r="T321">
            <v>18762388.673799999</v>
          </cell>
          <cell r="U321">
            <v>141892.92999999225</v>
          </cell>
          <cell r="V321">
            <v>0</v>
          </cell>
          <cell r="W321">
            <v>151266.2697</v>
          </cell>
          <cell r="X321">
            <v>141892.93</v>
          </cell>
          <cell r="Y321"/>
          <cell r="Z321">
            <v>9373.3397000000004</v>
          </cell>
          <cell r="AA321"/>
          <cell r="AB321"/>
          <cell r="AC321"/>
          <cell r="AE321">
            <v>68225.787299999996</v>
          </cell>
          <cell r="AF321">
            <v>68225.787299999996</v>
          </cell>
          <cell r="AG321">
            <v>143701.63</v>
          </cell>
          <cell r="AH321">
            <v>0</v>
          </cell>
          <cell r="AI321">
            <v>530809.59999999998</v>
          </cell>
          <cell r="AJ321">
            <v>440880.92800000001</v>
          </cell>
          <cell r="AK321">
            <v>440880.92800000001</v>
          </cell>
          <cell r="AL321">
            <v>113396.64629999999</v>
          </cell>
          <cell r="AM321">
            <v>106779.1957</v>
          </cell>
          <cell r="AN321">
            <v>6302578.4730000002</v>
          </cell>
          <cell r="AO321">
            <v>30882296.939499997</v>
          </cell>
          <cell r="AP321">
            <v>202002</v>
          </cell>
          <cell r="AQ321">
            <v>202002</v>
          </cell>
          <cell r="AR321">
            <v>78906366.697899997</v>
          </cell>
          <cell r="AS321">
            <v>2915332.9682</v>
          </cell>
          <cell r="AT321">
            <v>281024.96999999997</v>
          </cell>
          <cell r="AU321">
            <v>126940.09789999999</v>
          </cell>
          <cell r="AV321">
            <v>19593.644700000001</v>
          </cell>
          <cell r="AW321">
            <v>19593.644700000001</v>
          </cell>
          <cell r="AX321">
            <v>0</v>
          </cell>
          <cell r="AY321">
            <v>293146.90000000002</v>
          </cell>
          <cell r="AZ321">
            <v>1064717.01</v>
          </cell>
          <cell r="BA321">
            <v>1129910.3456000001</v>
          </cell>
          <cell r="BB321">
            <v>294963.75529999996</v>
          </cell>
          <cell r="BC321">
            <v>294963.75529999996</v>
          </cell>
          <cell r="BD321">
            <v>197960.91709999999</v>
          </cell>
          <cell r="BE321">
            <v>197960.91709999999</v>
          </cell>
          <cell r="BF321">
            <v>197960.91709999999</v>
          </cell>
          <cell r="BG321">
            <v>75498109.057300001</v>
          </cell>
          <cell r="BH321">
            <v>25459639.2203</v>
          </cell>
          <cell r="BI321">
            <v>12543498.0404</v>
          </cell>
          <cell r="BJ321">
            <v>37494971.796599999</v>
          </cell>
          <cell r="BK321">
            <v>0</v>
          </cell>
          <cell r="BL321">
            <v>0</v>
          </cell>
          <cell r="BM321">
            <v>300618.61470000003</v>
          </cell>
          <cell r="BN321">
            <v>281024.96999999997</v>
          </cell>
          <cell r="BO321">
            <v>0</v>
          </cell>
          <cell r="BP321">
            <v>19593.644700000001</v>
          </cell>
          <cell r="BQ321">
            <v>0</v>
          </cell>
          <cell r="BR321">
            <v>0</v>
          </cell>
          <cell r="BS321">
            <v>0</v>
          </cell>
          <cell r="BT321">
            <v>0</v>
          </cell>
          <cell r="BU321">
            <v>293146.90000000002</v>
          </cell>
          <cell r="BV321">
            <v>126940.09789999999</v>
          </cell>
          <cell r="BW321">
            <v>293146.90000000002</v>
          </cell>
        </row>
        <row r="322">
          <cell r="A322">
            <v>202003</v>
          </cell>
          <cell r="B322">
            <v>29952929.594300002</v>
          </cell>
          <cell r="C322">
            <v>1201875.8182999999</v>
          </cell>
          <cell r="D322">
            <v>148560.84</v>
          </cell>
          <cell r="E322">
            <v>44253.311099999999</v>
          </cell>
          <cell r="F322"/>
          <cell r="G322">
            <v>11724.5321</v>
          </cell>
          <cell r="H322"/>
          <cell r="I322">
            <v>155954.82</v>
          </cell>
          <cell r="J322">
            <v>536194.56999999995</v>
          </cell>
          <cell r="K322">
            <v>305187.7451</v>
          </cell>
          <cell r="L322">
            <v>89155.371100000004</v>
          </cell>
          <cell r="M322">
            <v>89155.371100000004</v>
          </cell>
          <cell r="N322"/>
          <cell r="O322">
            <v>6781.1684999999998</v>
          </cell>
          <cell r="P322">
            <v>6781.1684999999998</v>
          </cell>
          <cell r="Q322">
            <v>28655117.236400001</v>
          </cell>
          <cell r="R322">
            <v>10444765.9716</v>
          </cell>
          <cell r="S322">
            <v>5413808.6107999999</v>
          </cell>
          <cell r="T322">
            <v>12796542.653999999</v>
          </cell>
          <cell r="U322">
            <v>148560.84000000358</v>
          </cell>
          <cell r="V322">
            <v>0</v>
          </cell>
          <cell r="W322">
            <v>160285.37210000001</v>
          </cell>
          <cell r="X322">
            <v>148560.84</v>
          </cell>
          <cell r="Y322"/>
          <cell r="Z322">
            <v>11724.5321</v>
          </cell>
          <cell r="AA322"/>
          <cell r="AB322"/>
          <cell r="AC322"/>
          <cell r="AE322">
            <v>44253.311099999999</v>
          </cell>
          <cell r="AF322">
            <v>44253.311099999999</v>
          </cell>
          <cell r="AG322">
            <v>155954.82</v>
          </cell>
          <cell r="AH322">
            <v>0</v>
          </cell>
          <cell r="AI322">
            <v>536194.56999999995</v>
          </cell>
          <cell r="AJ322">
            <v>305187.7451</v>
          </cell>
          <cell r="AK322">
            <v>305187.7451</v>
          </cell>
          <cell r="AL322">
            <v>89155.371100000004</v>
          </cell>
          <cell r="AM322">
            <v>6781.1684999999998</v>
          </cell>
          <cell r="AN322">
            <v>5413808.6107999999</v>
          </cell>
          <cell r="AO322">
            <v>23241308.625599999</v>
          </cell>
          <cell r="AP322">
            <v>202003</v>
          </cell>
          <cell r="AQ322">
            <v>202003</v>
          </cell>
          <cell r="AR322">
            <v>108859296.2922</v>
          </cell>
          <cell r="AS322">
            <v>4117208.7864999999</v>
          </cell>
          <cell r="AT322">
            <v>429585.80999999994</v>
          </cell>
          <cell r="AU322">
            <v>171193.40899999999</v>
          </cell>
          <cell r="AV322">
            <v>31318.176800000001</v>
          </cell>
          <cell r="AW322">
            <v>31318.176800000001</v>
          </cell>
          <cell r="AX322">
            <v>0</v>
          </cell>
          <cell r="AY322">
            <v>449101.72000000003</v>
          </cell>
          <cell r="AZ322">
            <v>1600911.58</v>
          </cell>
          <cell r="BA322">
            <v>1435098.0907000001</v>
          </cell>
          <cell r="BB322">
            <v>384119.12639999995</v>
          </cell>
          <cell r="BC322">
            <v>384119.12639999995</v>
          </cell>
          <cell r="BD322">
            <v>204742.08559999999</v>
          </cell>
          <cell r="BE322">
            <v>204742.08559999999</v>
          </cell>
          <cell r="BF322">
            <v>204742.08559999999</v>
          </cell>
          <cell r="BG322">
            <v>104153226.29370001</v>
          </cell>
          <cell r="BH322">
            <v>35904405.1919</v>
          </cell>
          <cell r="BI322">
            <v>17957306.6512</v>
          </cell>
          <cell r="BJ322">
            <v>50291514.450599998</v>
          </cell>
          <cell r="BK322">
            <v>0</v>
          </cell>
          <cell r="BL322">
            <v>0</v>
          </cell>
          <cell r="BM322">
            <v>460903.98680000007</v>
          </cell>
          <cell r="BN322">
            <v>429585.80999999994</v>
          </cell>
          <cell r="BO322">
            <v>0</v>
          </cell>
          <cell r="BP322">
            <v>31318.176800000001</v>
          </cell>
          <cell r="BQ322">
            <v>0</v>
          </cell>
          <cell r="BR322">
            <v>0</v>
          </cell>
          <cell r="BS322">
            <v>0</v>
          </cell>
          <cell r="BT322">
            <v>0</v>
          </cell>
          <cell r="BU322">
            <v>449101.72000000003</v>
          </cell>
          <cell r="BV322">
            <v>171193.40899999999</v>
          </cell>
          <cell r="BW322">
            <v>449101.72000000003</v>
          </cell>
        </row>
        <row r="323">
          <cell r="A323">
            <v>202004</v>
          </cell>
          <cell r="B323">
            <v>25345439.2817</v>
          </cell>
          <cell r="C323">
            <v>1065432.9698999999</v>
          </cell>
          <cell r="D323">
            <v>128191.28</v>
          </cell>
          <cell r="E323">
            <v>15341.8613</v>
          </cell>
          <cell r="F323"/>
          <cell r="G323">
            <v>10728.2786</v>
          </cell>
          <cell r="H323"/>
          <cell r="I323">
            <v>146436.95000000001</v>
          </cell>
          <cell r="J323">
            <v>480910.07</v>
          </cell>
          <cell r="K323">
            <v>283824.53000000003</v>
          </cell>
          <cell r="L323">
            <v>42190.127899999999</v>
          </cell>
          <cell r="M323">
            <v>42190.127899999999</v>
          </cell>
          <cell r="N323"/>
          <cell r="O323">
            <v>2112.7419</v>
          </cell>
          <cell r="P323">
            <v>2112.7419</v>
          </cell>
          <cell r="Q323">
            <v>24235703.442000002</v>
          </cell>
          <cell r="R323">
            <v>12643367.130799999</v>
          </cell>
          <cell r="S323">
            <v>5890367.7094000001</v>
          </cell>
          <cell r="T323">
            <v>5701968.6018000003</v>
          </cell>
          <cell r="U323">
            <v>128191.28000000119</v>
          </cell>
          <cell r="V323">
            <v>0</v>
          </cell>
          <cell r="W323">
            <v>138919.55859999999</v>
          </cell>
          <cell r="X323">
            <v>128191.28</v>
          </cell>
          <cell r="Y323"/>
          <cell r="Z323">
            <v>10728.2786</v>
          </cell>
          <cell r="AA323"/>
          <cell r="AB323"/>
          <cell r="AC323"/>
          <cell r="AE323">
            <v>15341.8613</v>
          </cell>
          <cell r="AF323">
            <v>15341.8613</v>
          </cell>
          <cell r="AG323">
            <v>146436.95000000001</v>
          </cell>
          <cell r="AH323">
            <v>0</v>
          </cell>
          <cell r="AI323">
            <v>480910.07</v>
          </cell>
          <cell r="AJ323">
            <v>283824.53000000003</v>
          </cell>
          <cell r="AK323">
            <v>283824.53000000003</v>
          </cell>
          <cell r="AL323">
            <v>42190.127899999999</v>
          </cell>
          <cell r="AM323">
            <v>2112.7419</v>
          </cell>
          <cell r="AN323">
            <v>5890367.7094000001</v>
          </cell>
          <cell r="AO323">
            <v>18345335.7326</v>
          </cell>
          <cell r="AP323">
            <v>202004</v>
          </cell>
          <cell r="AQ323">
            <v>202004</v>
          </cell>
          <cell r="AR323">
            <v>134204735.5739</v>
          </cell>
          <cell r="AS323">
            <v>5182641.7564000003</v>
          </cell>
          <cell r="AT323">
            <v>557777.09</v>
          </cell>
          <cell r="AU323">
            <v>186535.27029999997</v>
          </cell>
          <cell r="AV323">
            <v>42046.455399999999</v>
          </cell>
          <cell r="AW323">
            <v>42046.455399999999</v>
          </cell>
          <cell r="AX323">
            <v>0</v>
          </cell>
          <cell r="AY323">
            <v>595538.67000000004</v>
          </cell>
          <cell r="AZ323">
            <v>2081821.6500000001</v>
          </cell>
          <cell r="BA323">
            <v>1718922.6207000001</v>
          </cell>
          <cell r="BB323">
            <v>426309.25429999997</v>
          </cell>
          <cell r="BC323">
            <v>426309.25429999997</v>
          </cell>
          <cell r="BD323">
            <v>206854.82749999998</v>
          </cell>
          <cell r="BE323">
            <v>206854.82749999998</v>
          </cell>
          <cell r="BF323">
            <v>206854.82749999998</v>
          </cell>
          <cell r="BG323">
            <v>128388929.73570001</v>
          </cell>
          <cell r="BH323">
            <v>48547772.322700001</v>
          </cell>
          <cell r="BI323">
            <v>23847674.360600002</v>
          </cell>
          <cell r="BJ323">
            <v>55993483.0524</v>
          </cell>
          <cell r="BK323">
            <v>0</v>
          </cell>
          <cell r="BL323">
            <v>0</v>
          </cell>
          <cell r="BM323">
            <v>599823.54540000006</v>
          </cell>
          <cell r="BN323">
            <v>557777.09</v>
          </cell>
          <cell r="BO323">
            <v>0</v>
          </cell>
          <cell r="BP323">
            <v>42046.455399999999</v>
          </cell>
          <cell r="BQ323">
            <v>0</v>
          </cell>
          <cell r="BR323">
            <v>0</v>
          </cell>
          <cell r="BS323">
            <v>0</v>
          </cell>
          <cell r="BT323">
            <v>0</v>
          </cell>
          <cell r="BU323">
            <v>595538.67000000004</v>
          </cell>
          <cell r="BV323">
            <v>186535.27029999997</v>
          </cell>
          <cell r="BW323">
            <v>595538.67000000004</v>
          </cell>
        </row>
        <row r="324">
          <cell r="A324">
            <v>202005</v>
          </cell>
          <cell r="B324">
            <v>28009385.333999999</v>
          </cell>
          <cell r="C324">
            <v>1074426.4990999999</v>
          </cell>
          <cell r="D324">
            <v>124261.46</v>
          </cell>
          <cell r="E324">
            <v>21719.1734</v>
          </cell>
          <cell r="F324"/>
          <cell r="G324">
            <v>8535.4449999999997</v>
          </cell>
          <cell r="H324"/>
          <cell r="I324">
            <v>76371.67</v>
          </cell>
          <cell r="J324">
            <v>513322.56</v>
          </cell>
          <cell r="K324">
            <v>330216.19069999998</v>
          </cell>
          <cell r="L324">
            <v>102027.42449999999</v>
          </cell>
          <cell r="M324">
            <v>102027.42449999999</v>
          </cell>
          <cell r="N324"/>
          <cell r="O324">
            <v>1878.7632000000001</v>
          </cell>
          <cell r="P324">
            <v>1878.7632000000001</v>
          </cell>
          <cell r="Q324">
            <v>26831052.6472</v>
          </cell>
          <cell r="R324">
            <v>12019821.132099999</v>
          </cell>
          <cell r="S324">
            <v>5579679.6009</v>
          </cell>
          <cell r="T324">
            <v>9231551.9142000005</v>
          </cell>
          <cell r="U324">
            <v>124261.45999999717</v>
          </cell>
          <cell r="V324">
            <v>0</v>
          </cell>
          <cell r="W324">
            <v>132796.905</v>
          </cell>
          <cell r="X324">
            <v>124261.46</v>
          </cell>
          <cell r="Y324"/>
          <cell r="Z324">
            <v>8535.4449999999997</v>
          </cell>
          <cell r="AA324"/>
          <cell r="AB324"/>
          <cell r="AC324"/>
          <cell r="AE324">
            <v>21719.1734</v>
          </cell>
          <cell r="AF324">
            <v>21719.1734</v>
          </cell>
          <cell r="AG324">
            <v>76371.67</v>
          </cell>
          <cell r="AH324">
            <v>0</v>
          </cell>
          <cell r="AI324">
            <v>513322.56</v>
          </cell>
          <cell r="AJ324">
            <v>330216.19069999998</v>
          </cell>
          <cell r="AK324">
            <v>330216.19069999998</v>
          </cell>
          <cell r="AL324">
            <v>102027.42449999999</v>
          </cell>
          <cell r="AM324">
            <v>1878.7632000000001</v>
          </cell>
          <cell r="AN324">
            <v>5579679.6009</v>
          </cell>
          <cell r="AO324">
            <v>21251373.046300001</v>
          </cell>
          <cell r="AP324">
            <v>202005</v>
          </cell>
          <cell r="AQ324">
            <v>202005</v>
          </cell>
          <cell r="AR324">
            <v>162214120.90790001</v>
          </cell>
          <cell r="AS324">
            <v>6257068.2555</v>
          </cell>
          <cell r="AT324">
            <v>682038.54999999993</v>
          </cell>
          <cell r="AU324">
            <v>208254.44369999997</v>
          </cell>
          <cell r="AV324">
            <v>50581.900399999999</v>
          </cell>
          <cell r="AW324">
            <v>50581.900399999999</v>
          </cell>
          <cell r="AX324">
            <v>0</v>
          </cell>
          <cell r="AY324">
            <v>671910.34000000008</v>
          </cell>
          <cell r="AZ324">
            <v>2595144.21</v>
          </cell>
          <cell r="BA324">
            <v>2049138.8114</v>
          </cell>
          <cell r="BB324">
            <v>528336.67879999999</v>
          </cell>
          <cell r="BC324">
            <v>528336.67879999999</v>
          </cell>
          <cell r="BD324">
            <v>208733.59069999997</v>
          </cell>
          <cell r="BE324">
            <v>208733.59069999997</v>
          </cell>
          <cell r="BF324">
            <v>208733.59069999997</v>
          </cell>
          <cell r="BG324">
            <v>155219982.3829</v>
          </cell>
          <cell r="BH324">
            <v>60567593.454800002</v>
          </cell>
          <cell r="BI324">
            <v>29427353.961500004</v>
          </cell>
          <cell r="BJ324">
            <v>65225034.966600001</v>
          </cell>
          <cell r="BK324">
            <v>0</v>
          </cell>
          <cell r="BL324">
            <v>0</v>
          </cell>
          <cell r="BM324">
            <v>732620.45040000009</v>
          </cell>
          <cell r="BN324">
            <v>682038.54999999993</v>
          </cell>
          <cell r="BO324">
            <v>0</v>
          </cell>
          <cell r="BP324">
            <v>50581.900399999999</v>
          </cell>
          <cell r="BQ324">
            <v>0</v>
          </cell>
          <cell r="BR324">
            <v>0</v>
          </cell>
          <cell r="BS324">
            <v>0</v>
          </cell>
          <cell r="BT324">
            <v>0</v>
          </cell>
          <cell r="BU324">
            <v>671910.34000000008</v>
          </cell>
          <cell r="BV324">
            <v>208254.44369999997</v>
          </cell>
          <cell r="BW324">
            <v>671910.34000000008</v>
          </cell>
        </row>
        <row r="325">
          <cell r="A325">
            <v>202006</v>
          </cell>
          <cell r="B325">
            <v>26718854.010899998</v>
          </cell>
          <cell r="C325">
            <v>1187363.8189000001</v>
          </cell>
          <cell r="D325">
            <v>137695.72</v>
          </cell>
          <cell r="E325">
            <v>44633.999499999998</v>
          </cell>
          <cell r="F325"/>
          <cell r="G325">
            <v>10815.3915</v>
          </cell>
          <cell r="H325"/>
          <cell r="I325">
            <v>110072.24</v>
          </cell>
          <cell r="J325">
            <v>519826.29</v>
          </cell>
          <cell r="K325">
            <v>364320.17790000001</v>
          </cell>
          <cell r="L325">
            <v>195641.7267</v>
          </cell>
          <cell r="M325">
            <v>195641.7267</v>
          </cell>
          <cell r="N325"/>
          <cell r="O325">
            <v>2755.5736999999999</v>
          </cell>
          <cell r="P325">
            <v>2755.5736999999999</v>
          </cell>
          <cell r="Q325">
            <v>25333092.891599998</v>
          </cell>
          <cell r="R325">
            <v>5796409.9058999997</v>
          </cell>
          <cell r="S325">
            <v>2825179.2431000001</v>
          </cell>
          <cell r="T325">
            <v>16711503.7426</v>
          </cell>
          <cell r="U325">
            <v>137695.71999999881</v>
          </cell>
          <cell r="V325">
            <v>0</v>
          </cell>
          <cell r="W325">
            <v>148511.1115</v>
          </cell>
          <cell r="X325">
            <v>137695.72</v>
          </cell>
          <cell r="Y325"/>
          <cell r="Z325">
            <v>10815.3915</v>
          </cell>
          <cell r="AA325"/>
          <cell r="AB325"/>
          <cell r="AC325"/>
          <cell r="AE325">
            <v>44633.999499999998</v>
          </cell>
          <cell r="AF325">
            <v>44633.999499999998</v>
          </cell>
          <cell r="AG325">
            <v>110072.24</v>
          </cell>
          <cell r="AH325">
            <v>0</v>
          </cell>
          <cell r="AI325">
            <v>519826.29</v>
          </cell>
          <cell r="AJ325">
            <v>364320.17790000001</v>
          </cell>
          <cell r="AK325">
            <v>364320.17790000001</v>
          </cell>
          <cell r="AL325">
            <v>195641.7267</v>
          </cell>
          <cell r="AM325">
            <v>2755.5736999999999</v>
          </cell>
          <cell r="AN325">
            <v>2825179.2431000001</v>
          </cell>
          <cell r="AO325">
            <v>22507913.648499999</v>
          </cell>
          <cell r="AP325">
            <v>202006</v>
          </cell>
          <cell r="AQ325">
            <v>202006</v>
          </cell>
          <cell r="AR325">
            <v>188932974.9188</v>
          </cell>
          <cell r="AS325">
            <v>7444432.0744000003</v>
          </cell>
          <cell r="AT325">
            <v>819734.2699999999</v>
          </cell>
          <cell r="AU325">
            <v>252888.44319999998</v>
          </cell>
          <cell r="AV325">
            <v>61397.291899999997</v>
          </cell>
          <cell r="AW325">
            <v>61397.291899999997</v>
          </cell>
          <cell r="AX325">
            <v>0</v>
          </cell>
          <cell r="AY325">
            <v>781982.58000000007</v>
          </cell>
          <cell r="AZ325">
            <v>3114970.5</v>
          </cell>
          <cell r="BA325">
            <v>2413458.9893</v>
          </cell>
          <cell r="BB325">
            <v>723978.40549999999</v>
          </cell>
          <cell r="BC325">
            <v>723978.40549999999</v>
          </cell>
          <cell r="BD325">
            <v>211489.16439999998</v>
          </cell>
          <cell r="BE325">
            <v>211489.16439999998</v>
          </cell>
          <cell r="BF325">
            <v>211489.16439999998</v>
          </cell>
          <cell r="BG325">
            <v>180553075.27450001</v>
          </cell>
          <cell r="BH325">
            <v>66364003.360700004</v>
          </cell>
          <cell r="BI325">
            <v>32252533.204600003</v>
          </cell>
          <cell r="BJ325">
            <v>81936538.709199995</v>
          </cell>
          <cell r="BK325">
            <v>0</v>
          </cell>
          <cell r="BL325">
            <v>0</v>
          </cell>
          <cell r="BM325">
            <v>881131.56190000009</v>
          </cell>
          <cell r="BN325">
            <v>819734.2699999999</v>
          </cell>
          <cell r="BO325">
            <v>0</v>
          </cell>
          <cell r="BP325">
            <v>61397.291899999997</v>
          </cell>
          <cell r="BQ325">
            <v>0</v>
          </cell>
          <cell r="BR325">
            <v>0</v>
          </cell>
          <cell r="BS325">
            <v>0</v>
          </cell>
          <cell r="BT325">
            <v>0</v>
          </cell>
          <cell r="BU325">
            <v>781982.58000000007</v>
          </cell>
          <cell r="BV325">
            <v>252888.44319999998</v>
          </cell>
          <cell r="BW325">
            <v>781982.58000000007</v>
          </cell>
        </row>
        <row r="326">
          <cell r="A326">
            <v>202007</v>
          </cell>
          <cell r="B326">
            <v>44623523.711099997</v>
          </cell>
          <cell r="C326">
            <v>1340328.5179999999</v>
          </cell>
          <cell r="D326">
            <v>139785.31</v>
          </cell>
          <cell r="E326">
            <v>61446.405599999998</v>
          </cell>
          <cell r="F326"/>
          <cell r="G326">
            <v>14513.147499999999</v>
          </cell>
          <cell r="H326"/>
          <cell r="I326">
            <v>128944.88</v>
          </cell>
          <cell r="J326">
            <v>550562.26</v>
          </cell>
          <cell r="K326">
            <v>445076.51490000001</v>
          </cell>
          <cell r="L326">
            <v>193501.10509999999</v>
          </cell>
          <cell r="M326">
            <v>193501.10509999999</v>
          </cell>
          <cell r="N326"/>
          <cell r="O326">
            <v>959.60230000000001</v>
          </cell>
          <cell r="P326">
            <v>959.60230000000001</v>
          </cell>
          <cell r="Q326">
            <v>43088734.485699996</v>
          </cell>
          <cell r="R326">
            <v>14593292.9091</v>
          </cell>
          <cell r="S326">
            <v>6513707.7862999998</v>
          </cell>
          <cell r="T326">
            <v>21981733.7903</v>
          </cell>
          <cell r="U326">
            <v>139785.30999999493</v>
          </cell>
          <cell r="V326">
            <v>0</v>
          </cell>
          <cell r="W326">
            <v>154298.45749999999</v>
          </cell>
          <cell r="X326">
            <v>139785.31</v>
          </cell>
          <cell r="Y326"/>
          <cell r="Z326">
            <v>14513.147499999999</v>
          </cell>
          <cell r="AA326"/>
          <cell r="AB326"/>
          <cell r="AC326"/>
          <cell r="AE326">
            <v>61446.405599999998</v>
          </cell>
          <cell r="AF326">
            <v>61446.405599999998</v>
          </cell>
          <cell r="AG326">
            <v>128944.88</v>
          </cell>
          <cell r="AH326">
            <v>0</v>
          </cell>
          <cell r="AI326">
            <v>550562.26</v>
          </cell>
          <cell r="AJ326">
            <v>445076.51490000001</v>
          </cell>
          <cell r="AK326">
            <v>445076.51490000001</v>
          </cell>
          <cell r="AL326">
            <v>193501.10509999999</v>
          </cell>
          <cell r="AM326">
            <v>959.60230000000001</v>
          </cell>
          <cell r="AN326">
            <v>6513707.7862999998</v>
          </cell>
          <cell r="AO326">
            <v>36575026.6994</v>
          </cell>
          <cell r="AP326">
            <v>202007</v>
          </cell>
          <cell r="AQ326">
            <v>202007</v>
          </cell>
          <cell r="AR326">
            <v>233556498.62989998</v>
          </cell>
          <cell r="AS326">
            <v>8784760.5923999995</v>
          </cell>
          <cell r="AT326">
            <v>959519.57999999984</v>
          </cell>
          <cell r="AU326">
            <v>314334.84879999998</v>
          </cell>
          <cell r="AV326">
            <v>75910.439400000003</v>
          </cell>
          <cell r="AW326">
            <v>75910.439400000003</v>
          </cell>
          <cell r="AX326">
            <v>0</v>
          </cell>
          <cell r="AY326">
            <v>910927.46000000008</v>
          </cell>
          <cell r="AZ326">
            <v>3665532.76</v>
          </cell>
          <cell r="BA326">
            <v>2858535.5041999999</v>
          </cell>
          <cell r="BB326">
            <v>917479.51059999992</v>
          </cell>
          <cell r="BC326">
            <v>917479.51059999992</v>
          </cell>
          <cell r="BD326">
            <v>212448.76669999998</v>
          </cell>
          <cell r="BE326">
            <v>212448.76669999998</v>
          </cell>
          <cell r="BF326">
            <v>212448.76669999998</v>
          </cell>
          <cell r="BG326">
            <v>223641809.76020002</v>
          </cell>
          <cell r="BH326">
            <v>80957296.269800007</v>
          </cell>
          <cell r="BI326">
            <v>38766240.990900002</v>
          </cell>
          <cell r="BJ326">
            <v>103918272.49949999</v>
          </cell>
          <cell r="BK326">
            <v>0</v>
          </cell>
          <cell r="BL326">
            <v>0</v>
          </cell>
          <cell r="BM326">
            <v>1035430.0194000001</v>
          </cell>
          <cell r="BN326">
            <v>959519.57999999984</v>
          </cell>
          <cell r="BO326">
            <v>0</v>
          </cell>
          <cell r="BP326">
            <v>75910.439400000003</v>
          </cell>
          <cell r="BQ326">
            <v>0</v>
          </cell>
          <cell r="BR326">
            <v>0</v>
          </cell>
          <cell r="BS326">
            <v>0</v>
          </cell>
          <cell r="BT326">
            <v>0</v>
          </cell>
          <cell r="BU326">
            <v>910927.46000000008</v>
          </cell>
          <cell r="BV326">
            <v>314334.84879999998</v>
          </cell>
          <cell r="BW326">
            <v>910927.46000000008</v>
          </cell>
        </row>
        <row r="327">
          <cell r="A327">
            <v>202008</v>
          </cell>
          <cell r="B327">
            <v>43054566.994900003</v>
          </cell>
          <cell r="C327">
            <v>1294680.2861000001</v>
          </cell>
          <cell r="D327">
            <v>137487.53</v>
          </cell>
          <cell r="E327">
            <v>47213.599699999999</v>
          </cell>
          <cell r="F327"/>
          <cell r="G327">
            <v>12793.723099999999</v>
          </cell>
          <cell r="H327"/>
          <cell r="I327">
            <v>130519.86</v>
          </cell>
          <cell r="J327">
            <v>553081.79</v>
          </cell>
          <cell r="K327">
            <v>413583.78330000001</v>
          </cell>
          <cell r="L327">
            <v>205100.90580000001</v>
          </cell>
          <cell r="M327">
            <v>205100.90580000001</v>
          </cell>
          <cell r="N327"/>
          <cell r="O327">
            <v>1301.9733000000001</v>
          </cell>
          <cell r="P327">
            <v>1301.9733000000001</v>
          </cell>
          <cell r="Q327">
            <v>41553483.829700001</v>
          </cell>
          <cell r="R327">
            <v>12258742.4397</v>
          </cell>
          <cell r="S327">
            <v>5840993.0329999998</v>
          </cell>
          <cell r="T327">
            <v>23453748.357000001</v>
          </cell>
          <cell r="U327">
            <v>137487.53000000119</v>
          </cell>
          <cell r="V327">
            <v>0</v>
          </cell>
          <cell r="W327">
            <v>150281.2531</v>
          </cell>
          <cell r="X327">
            <v>137487.53</v>
          </cell>
          <cell r="Y327"/>
          <cell r="Z327">
            <v>12793.723099999999</v>
          </cell>
          <cell r="AA327"/>
          <cell r="AB327"/>
          <cell r="AC327"/>
          <cell r="AE327">
            <v>47213.599699999999</v>
          </cell>
          <cell r="AF327">
            <v>47213.599699999999</v>
          </cell>
          <cell r="AG327">
            <v>130519.86</v>
          </cell>
          <cell r="AH327">
            <v>0</v>
          </cell>
          <cell r="AI327">
            <v>553081.79</v>
          </cell>
          <cell r="AJ327">
            <v>413583.78330000001</v>
          </cell>
          <cell r="AK327">
            <v>413583.78330000001</v>
          </cell>
          <cell r="AL327">
            <v>205100.90580000001</v>
          </cell>
          <cell r="AM327">
            <v>1301.9733000000001</v>
          </cell>
          <cell r="AN327">
            <v>5840993.0329999998</v>
          </cell>
          <cell r="AO327">
            <v>35712490.796700001</v>
          </cell>
          <cell r="AP327">
            <v>202008</v>
          </cell>
          <cell r="AQ327">
            <v>202008</v>
          </cell>
          <cell r="AR327">
            <v>276611065.62479997</v>
          </cell>
          <cell r="AS327">
            <v>10079440.8785</v>
          </cell>
          <cell r="AT327">
            <v>1097007.1099999999</v>
          </cell>
          <cell r="AU327">
            <v>361548.4485</v>
          </cell>
          <cell r="AV327">
            <v>88704.162500000006</v>
          </cell>
          <cell r="AW327">
            <v>88704.162500000006</v>
          </cell>
          <cell r="AX327">
            <v>0</v>
          </cell>
          <cell r="AY327">
            <v>1041447.3200000001</v>
          </cell>
          <cell r="AZ327">
            <v>4218614.55</v>
          </cell>
          <cell r="BA327">
            <v>3272119.2874999996</v>
          </cell>
          <cell r="BB327">
            <v>1122580.4164</v>
          </cell>
          <cell r="BC327">
            <v>1122580.4164</v>
          </cell>
          <cell r="BD327">
            <v>213750.74</v>
          </cell>
          <cell r="BE327">
            <v>213750.74</v>
          </cell>
          <cell r="BF327">
            <v>213750.74</v>
          </cell>
          <cell r="BG327">
            <v>265195293.58990002</v>
          </cell>
          <cell r="BH327">
            <v>93216038.709500015</v>
          </cell>
          <cell r="BI327">
            <v>44607234.023900002</v>
          </cell>
          <cell r="BJ327">
            <v>127372020.8565</v>
          </cell>
          <cell r="BK327">
            <v>0</v>
          </cell>
          <cell r="BL327">
            <v>0</v>
          </cell>
          <cell r="BM327">
            <v>1185711.2725000002</v>
          </cell>
          <cell r="BN327">
            <v>1097007.1099999999</v>
          </cell>
          <cell r="BO327">
            <v>0</v>
          </cell>
          <cell r="BP327">
            <v>88704.162500000006</v>
          </cell>
          <cell r="BQ327">
            <v>0</v>
          </cell>
          <cell r="BR327">
            <v>0</v>
          </cell>
          <cell r="BS327">
            <v>0</v>
          </cell>
          <cell r="BT327">
            <v>0</v>
          </cell>
          <cell r="BU327">
            <v>1041447.3200000001</v>
          </cell>
          <cell r="BV327">
            <v>361548.4485</v>
          </cell>
          <cell r="BW327">
            <v>1041447.3200000001</v>
          </cell>
        </row>
        <row r="328">
          <cell r="A328">
            <v>202009</v>
          </cell>
          <cell r="B328">
            <v>43096005.628600001</v>
          </cell>
          <cell r="C328">
            <v>1308243.5320000001</v>
          </cell>
          <cell r="D328">
            <v>126796.19</v>
          </cell>
          <cell r="E328">
            <v>40858.9977</v>
          </cell>
          <cell r="F328"/>
          <cell r="G328">
            <v>34098.004099999998</v>
          </cell>
          <cell r="H328"/>
          <cell r="I328">
            <v>146623.26999999999</v>
          </cell>
          <cell r="J328">
            <v>526592.92000000004</v>
          </cell>
          <cell r="K328">
            <v>433274.15019999997</v>
          </cell>
          <cell r="L328">
            <v>183267.30059999999</v>
          </cell>
          <cell r="M328">
            <v>183267.30059999999</v>
          </cell>
          <cell r="N328"/>
          <cell r="O328">
            <v>26131.123</v>
          </cell>
          <cell r="P328">
            <v>26131.123</v>
          </cell>
          <cell r="Q328">
            <v>41578363.673</v>
          </cell>
          <cell r="R328">
            <v>11942365.7567</v>
          </cell>
          <cell r="S328">
            <v>5869145.9115000004</v>
          </cell>
          <cell r="T328">
            <v>23766852.004799999</v>
          </cell>
          <cell r="U328">
            <v>126796.18999999762</v>
          </cell>
          <cell r="V328">
            <v>0</v>
          </cell>
          <cell r="W328">
            <v>160894.19409999999</v>
          </cell>
          <cell r="X328">
            <v>126796.19</v>
          </cell>
          <cell r="Y328"/>
          <cell r="Z328">
            <v>34098.004099999998</v>
          </cell>
          <cell r="AA328"/>
          <cell r="AB328"/>
          <cell r="AC328"/>
          <cell r="AE328">
            <v>40858.9977</v>
          </cell>
          <cell r="AF328">
            <v>40858.9977</v>
          </cell>
          <cell r="AG328">
            <v>146623.26999999999</v>
          </cell>
          <cell r="AH328">
            <v>0</v>
          </cell>
          <cell r="AI328">
            <v>526592.92000000004</v>
          </cell>
          <cell r="AJ328">
            <v>433274.15019999997</v>
          </cell>
          <cell r="AK328">
            <v>433274.15019999997</v>
          </cell>
          <cell r="AL328">
            <v>183267.30059999999</v>
          </cell>
          <cell r="AM328">
            <v>26131.123</v>
          </cell>
          <cell r="AN328">
            <v>5869145.9115000004</v>
          </cell>
          <cell r="AO328">
            <v>35709217.761500001</v>
          </cell>
          <cell r="AP328">
            <v>202009</v>
          </cell>
          <cell r="AQ328">
            <v>202009</v>
          </cell>
          <cell r="AR328">
            <v>319707071.25339997</v>
          </cell>
          <cell r="AS328">
            <v>11387684.410499999</v>
          </cell>
          <cell r="AT328">
            <v>1223803.2999999998</v>
          </cell>
          <cell r="AU328">
            <v>402407.44620000001</v>
          </cell>
          <cell r="AV328">
            <v>122802.1666</v>
          </cell>
          <cell r="AW328">
            <v>122802.1666</v>
          </cell>
          <cell r="AX328">
            <v>0</v>
          </cell>
          <cell r="AY328">
            <v>1188070.5900000001</v>
          </cell>
          <cell r="AZ328">
            <v>4745207.47</v>
          </cell>
          <cell r="BA328">
            <v>3705393.4376999997</v>
          </cell>
          <cell r="BB328">
            <v>1305847.7169999999</v>
          </cell>
          <cell r="BC328">
            <v>1305847.7169999999</v>
          </cell>
          <cell r="BD328">
            <v>239881.86299999998</v>
          </cell>
          <cell r="BE328">
            <v>239881.86299999998</v>
          </cell>
          <cell r="BF328">
            <v>239881.86299999998</v>
          </cell>
          <cell r="BG328">
            <v>306773657.26289999</v>
          </cell>
          <cell r="BH328">
            <v>105158404.46620001</v>
          </cell>
          <cell r="BI328">
            <v>50476379.935400002</v>
          </cell>
          <cell r="BJ328">
            <v>151138872.86129999</v>
          </cell>
          <cell r="BK328">
            <v>0</v>
          </cell>
          <cell r="BL328">
            <v>0</v>
          </cell>
          <cell r="BM328">
            <v>1346605.4666000002</v>
          </cell>
          <cell r="BN328">
            <v>1223803.2999999998</v>
          </cell>
          <cell r="BO328">
            <v>0</v>
          </cell>
          <cell r="BP328">
            <v>122802.1666</v>
          </cell>
          <cell r="BQ328">
            <v>0</v>
          </cell>
          <cell r="BR328">
            <v>0</v>
          </cell>
          <cell r="BS328">
            <v>0</v>
          </cell>
          <cell r="BT328">
            <v>0</v>
          </cell>
          <cell r="BU328">
            <v>1188070.5900000001</v>
          </cell>
          <cell r="BV328">
            <v>402407.44620000001</v>
          </cell>
          <cell r="BW328">
            <v>1188070.5900000001</v>
          </cell>
        </row>
        <row r="329">
          <cell r="A329">
            <v>202010</v>
          </cell>
          <cell r="B329">
            <v>41600171.650299996</v>
          </cell>
          <cell r="C329">
            <v>1328590.3872000002</v>
          </cell>
          <cell r="D329">
            <v>130451.93</v>
          </cell>
          <cell r="E329">
            <v>62347.6446</v>
          </cell>
          <cell r="F329"/>
          <cell r="G329">
            <v>41417.309099999999</v>
          </cell>
          <cell r="H329"/>
          <cell r="I329">
            <v>114060.93</v>
          </cell>
          <cell r="J329">
            <v>542601.29</v>
          </cell>
          <cell r="K329">
            <v>437711.28350000002</v>
          </cell>
          <cell r="L329">
            <v>251666.81520000001</v>
          </cell>
          <cell r="M329">
            <v>251666.81520000001</v>
          </cell>
          <cell r="N329"/>
          <cell r="O329">
            <v>137511.40659999999</v>
          </cell>
          <cell r="P329">
            <v>137511.40659999999</v>
          </cell>
          <cell r="Q329">
            <v>39882403.041299999</v>
          </cell>
          <cell r="R329">
            <v>10087059.3906</v>
          </cell>
          <cell r="S329">
            <v>5293955.4227999998</v>
          </cell>
          <cell r="T329">
            <v>24501388.227899998</v>
          </cell>
          <cell r="U329">
            <v>130451.9299999997</v>
          </cell>
          <cell r="V329">
            <v>0</v>
          </cell>
          <cell r="W329">
            <v>171869.23910000001</v>
          </cell>
          <cell r="X329">
            <v>130451.93</v>
          </cell>
          <cell r="Y329"/>
          <cell r="Z329">
            <v>41417.309099999999</v>
          </cell>
          <cell r="AA329"/>
          <cell r="AB329"/>
          <cell r="AC329"/>
          <cell r="AE329">
            <v>62347.6446</v>
          </cell>
          <cell r="AF329">
            <v>62347.6446</v>
          </cell>
          <cell r="AG329">
            <v>114060.93</v>
          </cell>
          <cell r="AH329">
            <v>0</v>
          </cell>
          <cell r="AI329">
            <v>542601.29</v>
          </cell>
          <cell r="AJ329">
            <v>437711.28350000002</v>
          </cell>
          <cell r="AK329">
            <v>437711.28350000002</v>
          </cell>
          <cell r="AL329">
            <v>251666.81520000001</v>
          </cell>
          <cell r="AM329">
            <v>137511.40659999999</v>
          </cell>
          <cell r="AN329">
            <v>5293955.4227999998</v>
          </cell>
          <cell r="AO329">
            <v>34588447.618499994</v>
          </cell>
          <cell r="AP329">
            <v>202010</v>
          </cell>
          <cell r="AQ329">
            <v>202010</v>
          </cell>
          <cell r="AR329">
            <v>361307242.90369999</v>
          </cell>
          <cell r="AS329">
            <v>12716274.797699999</v>
          </cell>
          <cell r="AT329">
            <v>1354255.2299999997</v>
          </cell>
          <cell r="AU329">
            <v>464755.09080000001</v>
          </cell>
          <cell r="AV329">
            <v>164219.47570000001</v>
          </cell>
          <cell r="AW329">
            <v>164219.47570000001</v>
          </cell>
          <cell r="AX329">
            <v>0</v>
          </cell>
          <cell r="AY329">
            <v>1302131.52</v>
          </cell>
          <cell r="AZ329">
            <v>5287808.76</v>
          </cell>
          <cell r="BA329">
            <v>4143104.7211999996</v>
          </cell>
          <cell r="BB329">
            <v>1557514.5322</v>
          </cell>
          <cell r="BC329">
            <v>1557514.5322</v>
          </cell>
          <cell r="BD329">
            <v>377393.2696</v>
          </cell>
          <cell r="BE329">
            <v>377393.2696</v>
          </cell>
          <cell r="BF329">
            <v>377393.2696</v>
          </cell>
          <cell r="BG329">
            <v>346656060.30419999</v>
          </cell>
          <cell r="BH329">
            <v>115245463.8568</v>
          </cell>
          <cell r="BI329">
            <v>55770335.358199999</v>
          </cell>
          <cell r="BJ329">
            <v>175640261.08919999</v>
          </cell>
          <cell r="BK329">
            <v>0</v>
          </cell>
          <cell r="BL329">
            <v>0</v>
          </cell>
          <cell r="BM329">
            <v>1518474.7057000003</v>
          </cell>
          <cell r="BN329">
            <v>1354255.2299999997</v>
          </cell>
          <cell r="BO329">
            <v>0</v>
          </cell>
          <cell r="BP329">
            <v>164219.47570000001</v>
          </cell>
          <cell r="BQ329">
            <v>0</v>
          </cell>
          <cell r="BR329">
            <v>0</v>
          </cell>
          <cell r="BS329">
            <v>0</v>
          </cell>
          <cell r="BT329">
            <v>0</v>
          </cell>
          <cell r="BU329">
            <v>1302131.52</v>
          </cell>
          <cell r="BV329">
            <v>464755.09080000001</v>
          </cell>
          <cell r="BW329">
            <v>1302131.52</v>
          </cell>
        </row>
        <row r="330">
          <cell r="A330">
            <v>202011</v>
          </cell>
          <cell r="B330">
            <v>47796606.204100005</v>
          </cell>
          <cell r="C330">
            <v>1256250.0655999999</v>
          </cell>
          <cell r="D330">
            <v>128786.61</v>
          </cell>
          <cell r="E330">
            <v>54529.929400000001</v>
          </cell>
          <cell r="F330"/>
          <cell r="G330">
            <v>35644.466999999997</v>
          </cell>
          <cell r="H330"/>
          <cell r="I330">
            <v>132886.38</v>
          </cell>
          <cell r="J330">
            <v>525087.79</v>
          </cell>
          <cell r="K330">
            <v>379314.88919999998</v>
          </cell>
          <cell r="L330">
            <v>228450.2929</v>
          </cell>
          <cell r="M330">
            <v>228450.2929</v>
          </cell>
          <cell r="N330"/>
          <cell r="O330">
            <v>524586.00829999999</v>
          </cell>
          <cell r="P330">
            <v>524586.00829999999</v>
          </cell>
          <cell r="Q330">
            <v>45787319.837300003</v>
          </cell>
          <cell r="R330">
            <v>12180244.259500001</v>
          </cell>
          <cell r="S330">
            <v>6210268.4868999999</v>
          </cell>
          <cell r="T330">
            <v>27396807.0909</v>
          </cell>
          <cell r="U330">
            <v>128786.61000000685</v>
          </cell>
          <cell r="V330">
            <v>0</v>
          </cell>
          <cell r="W330">
            <v>164431.07699999999</v>
          </cell>
          <cell r="X330">
            <v>128786.61</v>
          </cell>
          <cell r="Y330"/>
          <cell r="Z330">
            <v>35644.466999999997</v>
          </cell>
          <cell r="AA330"/>
          <cell r="AB330"/>
          <cell r="AC330"/>
          <cell r="AE330">
            <v>54529.929400000001</v>
          </cell>
          <cell r="AF330">
            <v>54529.929400000001</v>
          </cell>
          <cell r="AG330">
            <v>132886.38</v>
          </cell>
          <cell r="AH330">
            <v>0</v>
          </cell>
          <cell r="AI330">
            <v>525087.79</v>
          </cell>
          <cell r="AJ330">
            <v>379314.88919999998</v>
          </cell>
          <cell r="AK330">
            <v>379314.88919999998</v>
          </cell>
          <cell r="AL330">
            <v>228450.2929</v>
          </cell>
          <cell r="AM330">
            <v>524586.00829999999</v>
          </cell>
          <cell r="AN330">
            <v>6210268.4868999999</v>
          </cell>
          <cell r="AO330">
            <v>39577051.350400001</v>
          </cell>
          <cell r="AP330">
            <v>202011</v>
          </cell>
          <cell r="AQ330">
            <v>202011</v>
          </cell>
          <cell r="AR330">
            <v>409103849.10780001</v>
          </cell>
          <cell r="AS330">
            <v>13972524.863299999</v>
          </cell>
          <cell r="AT330">
            <v>1483041.8399999999</v>
          </cell>
          <cell r="AU330">
            <v>519285.02020000003</v>
          </cell>
          <cell r="AV330">
            <v>199863.94270000001</v>
          </cell>
          <cell r="AW330">
            <v>199863.94270000001</v>
          </cell>
          <cell r="AX330">
            <v>0</v>
          </cell>
          <cell r="AY330">
            <v>1435017.9</v>
          </cell>
          <cell r="AZ330">
            <v>5812896.5499999998</v>
          </cell>
          <cell r="BA330">
            <v>4522419.6103999997</v>
          </cell>
          <cell r="BB330">
            <v>1785964.8251</v>
          </cell>
          <cell r="BC330">
            <v>1785964.8251</v>
          </cell>
          <cell r="BD330">
            <v>901979.27789999999</v>
          </cell>
          <cell r="BE330">
            <v>901979.27789999999</v>
          </cell>
          <cell r="BF330">
            <v>901979.27789999999</v>
          </cell>
          <cell r="BG330">
            <v>392443380.1415</v>
          </cell>
          <cell r="BH330">
            <v>127425708.1163</v>
          </cell>
          <cell r="BI330">
            <v>61980603.845100001</v>
          </cell>
          <cell r="BJ330">
            <v>203037068.18009999</v>
          </cell>
          <cell r="BK330">
            <v>0</v>
          </cell>
          <cell r="BL330">
            <v>0</v>
          </cell>
          <cell r="BM330">
            <v>1682905.7827000003</v>
          </cell>
          <cell r="BN330">
            <v>1483041.8399999999</v>
          </cell>
          <cell r="BO330">
            <v>0</v>
          </cell>
          <cell r="BP330">
            <v>199863.94270000001</v>
          </cell>
          <cell r="BQ330">
            <v>0</v>
          </cell>
          <cell r="BR330">
            <v>0</v>
          </cell>
          <cell r="BS330">
            <v>0</v>
          </cell>
          <cell r="BT330">
            <v>0</v>
          </cell>
          <cell r="BU330">
            <v>1435017.9</v>
          </cell>
          <cell r="BV330">
            <v>519285.02020000003</v>
          </cell>
          <cell r="BW330">
            <v>1435017.9</v>
          </cell>
        </row>
        <row r="331">
          <cell r="A331">
            <v>202012</v>
          </cell>
          <cell r="B331">
            <v>45156204.109400004</v>
          </cell>
          <cell r="C331">
            <v>1336193.8609</v>
          </cell>
          <cell r="D331">
            <v>135702.37</v>
          </cell>
          <cell r="E331">
            <v>48575.794099999999</v>
          </cell>
          <cell r="F331"/>
          <cell r="G331">
            <v>45334.658199999998</v>
          </cell>
          <cell r="H331"/>
          <cell r="I331">
            <v>143463.92000000001</v>
          </cell>
          <cell r="J331">
            <v>553883.39</v>
          </cell>
          <cell r="K331">
            <v>409233.72859999997</v>
          </cell>
          <cell r="L331">
            <v>221361.486</v>
          </cell>
          <cell r="M331">
            <v>221361.486</v>
          </cell>
          <cell r="N331"/>
          <cell r="O331">
            <v>28767.535800000001</v>
          </cell>
          <cell r="P331">
            <v>28767.535800000001</v>
          </cell>
          <cell r="Q331">
            <v>43569881.2267</v>
          </cell>
          <cell r="R331">
            <v>14745688.3039</v>
          </cell>
          <cell r="S331">
            <v>6701005.7800000003</v>
          </cell>
          <cell r="T331">
            <v>22123187.1428</v>
          </cell>
          <cell r="U331">
            <v>135702.37000000477</v>
          </cell>
          <cell r="V331">
            <v>0</v>
          </cell>
          <cell r="W331">
            <v>181037.0282</v>
          </cell>
          <cell r="X331">
            <v>135702.37</v>
          </cell>
          <cell r="Y331"/>
          <cell r="Z331">
            <v>45334.658199999998</v>
          </cell>
          <cell r="AA331"/>
          <cell r="AB331"/>
          <cell r="AC331"/>
          <cell r="AE331">
            <v>48575.794099999999</v>
          </cell>
          <cell r="AF331">
            <v>48575.794099999999</v>
          </cell>
          <cell r="AG331">
            <v>143463.92000000001</v>
          </cell>
          <cell r="AH331">
            <v>0</v>
          </cell>
          <cell r="AI331">
            <v>553883.39</v>
          </cell>
          <cell r="AJ331">
            <v>409233.72859999997</v>
          </cell>
          <cell r="AK331">
            <v>409233.72859999997</v>
          </cell>
          <cell r="AL331">
            <v>221361.486</v>
          </cell>
          <cell r="AM331">
            <v>28767.535800000001</v>
          </cell>
          <cell r="AN331">
            <v>6701005.7800000003</v>
          </cell>
          <cell r="AO331">
            <v>36868875.446699999</v>
          </cell>
          <cell r="AP331">
            <v>202012</v>
          </cell>
          <cell r="AQ331">
            <v>202012</v>
          </cell>
          <cell r="AR331">
            <v>454260053.21720004</v>
          </cell>
          <cell r="AS331">
            <v>15308718.724199999</v>
          </cell>
          <cell r="AT331">
            <v>1618744.21</v>
          </cell>
          <cell r="AU331">
            <v>567860.81429999997</v>
          </cell>
          <cell r="AV331">
            <v>245198.60090000002</v>
          </cell>
          <cell r="AW331">
            <v>245198.60090000002</v>
          </cell>
          <cell r="AX331">
            <v>0</v>
          </cell>
          <cell r="AY331">
            <v>1578481.8199999998</v>
          </cell>
          <cell r="AZ331">
            <v>6366779.9399999995</v>
          </cell>
          <cell r="BA331">
            <v>4931653.3389999997</v>
          </cell>
          <cell r="BB331">
            <v>2007326.3111</v>
          </cell>
          <cell r="BC331">
            <v>2007326.3111</v>
          </cell>
          <cell r="BD331">
            <v>930746.81369999994</v>
          </cell>
          <cell r="BE331">
            <v>930746.81369999994</v>
          </cell>
          <cell r="BF331">
            <v>930746.81369999994</v>
          </cell>
          <cell r="BG331">
            <v>436013261.3682</v>
          </cell>
          <cell r="BH331">
            <v>142171396.42019999</v>
          </cell>
          <cell r="BI331">
            <v>68681609.625100002</v>
          </cell>
          <cell r="BJ331">
            <v>225160255.3229</v>
          </cell>
          <cell r="BK331">
            <v>0</v>
          </cell>
          <cell r="BL331">
            <v>0</v>
          </cell>
          <cell r="BM331">
            <v>1863942.8109000004</v>
          </cell>
          <cell r="BN331">
            <v>1618744.21</v>
          </cell>
          <cell r="BO331">
            <v>0</v>
          </cell>
          <cell r="BP331">
            <v>245198.60090000002</v>
          </cell>
          <cell r="BQ331">
            <v>0</v>
          </cell>
          <cell r="BR331">
            <v>0</v>
          </cell>
          <cell r="BS331">
            <v>0</v>
          </cell>
          <cell r="BT331">
            <v>0</v>
          </cell>
          <cell r="BU331">
            <v>1578481.8199999998</v>
          </cell>
          <cell r="BV331">
            <v>567860.81429999997</v>
          </cell>
          <cell r="BW331">
            <v>1578481.8199999998</v>
          </cell>
        </row>
        <row r="332">
          <cell r="A332">
            <v>202101</v>
          </cell>
          <cell r="B332">
            <v>38158746.911499999</v>
          </cell>
          <cell r="C332">
            <v>1238662.1336999999</v>
          </cell>
          <cell r="D332">
            <v>130347.93</v>
          </cell>
          <cell r="E332">
            <v>58076.916100000002</v>
          </cell>
          <cell r="F332"/>
          <cell r="G332">
            <v>17532.55</v>
          </cell>
          <cell r="H332"/>
          <cell r="I332">
            <v>106037.81</v>
          </cell>
          <cell r="J332">
            <v>533819.99</v>
          </cell>
          <cell r="K332">
            <v>392846.9376</v>
          </cell>
          <cell r="L332">
            <v>209790.3714</v>
          </cell>
          <cell r="M332">
            <v>209790.3714</v>
          </cell>
          <cell r="N332"/>
          <cell r="O332">
            <v>54129.776599999997</v>
          </cell>
          <cell r="P332">
            <v>54129.776599999997</v>
          </cell>
          <cell r="Q332">
            <v>36656164.629799999</v>
          </cell>
          <cell r="R332">
            <v>13781583.2906</v>
          </cell>
          <cell r="S332">
            <v>5151067.0877999999</v>
          </cell>
          <cell r="T332">
            <v>17723514.251400001</v>
          </cell>
          <cell r="U332">
            <v>130347.9299999997</v>
          </cell>
          <cell r="V332">
            <v>0</v>
          </cell>
          <cell r="W332">
            <v>147880.47999999998</v>
          </cell>
          <cell r="X332">
            <v>130347.93</v>
          </cell>
          <cell r="Y332"/>
          <cell r="Z332">
            <v>17532.55</v>
          </cell>
          <cell r="AA332"/>
          <cell r="AB332"/>
          <cell r="AC332"/>
          <cell r="AE332">
            <v>58076.916100000002</v>
          </cell>
          <cell r="AF332">
            <v>58076.916100000002</v>
          </cell>
          <cell r="AG332">
            <v>106037.81</v>
          </cell>
          <cell r="AH332">
            <v>0</v>
          </cell>
          <cell r="AI332">
            <v>533819.99</v>
          </cell>
          <cell r="AJ332">
            <v>392846.9376</v>
          </cell>
          <cell r="AK332">
            <v>392846.9376</v>
          </cell>
          <cell r="AL332">
            <v>209790.3714</v>
          </cell>
          <cell r="AM332">
            <v>54129.776599999997</v>
          </cell>
          <cell r="AN332">
            <v>5151067.0877999999</v>
          </cell>
          <cell r="AO332">
            <v>31505097.542000003</v>
          </cell>
          <cell r="AP332">
            <v>202101</v>
          </cell>
          <cell r="AQ332">
            <v>202101</v>
          </cell>
          <cell r="AR332">
            <v>38158746.911499999</v>
          </cell>
          <cell r="AS332">
            <v>1238662.1336999999</v>
          </cell>
          <cell r="AT332">
            <v>130347.93</v>
          </cell>
          <cell r="AU332">
            <v>58076.916100000002</v>
          </cell>
          <cell r="AV332">
            <v>17532.55</v>
          </cell>
          <cell r="AW332">
            <v>17532.55</v>
          </cell>
          <cell r="AX332">
            <v>0</v>
          </cell>
          <cell r="AY332">
            <v>106037.81</v>
          </cell>
          <cell r="AZ332">
            <v>533819.99</v>
          </cell>
          <cell r="BA332">
            <v>392846.9376</v>
          </cell>
          <cell r="BB332">
            <v>209790.3714</v>
          </cell>
          <cell r="BC332">
            <v>209790.3714</v>
          </cell>
          <cell r="BD332">
            <v>54129.776599999997</v>
          </cell>
          <cell r="BE332">
            <v>54129.776599999997</v>
          </cell>
          <cell r="BF332">
            <v>54129.776599999997</v>
          </cell>
          <cell r="BG332">
            <v>36656164.629799999</v>
          </cell>
          <cell r="BH332">
            <v>13781583.2906</v>
          </cell>
          <cell r="BI332">
            <v>5151067.0877999999</v>
          </cell>
          <cell r="BJ332">
            <v>17723514.251400001</v>
          </cell>
          <cell r="BK332">
            <v>0</v>
          </cell>
          <cell r="BL332">
            <v>0</v>
          </cell>
          <cell r="BM332">
            <v>147880.47999999998</v>
          </cell>
          <cell r="BN332">
            <v>130347.93</v>
          </cell>
          <cell r="BO332">
            <v>0</v>
          </cell>
          <cell r="BP332">
            <v>17532.55</v>
          </cell>
          <cell r="BQ332">
            <v>0</v>
          </cell>
          <cell r="BR332">
            <v>0</v>
          </cell>
          <cell r="BS332">
            <v>0</v>
          </cell>
          <cell r="BT332">
            <v>0</v>
          </cell>
          <cell r="BU332">
            <v>106037.81</v>
          </cell>
          <cell r="BV332">
            <v>58076.916100000002</v>
          </cell>
          <cell r="BW332">
            <v>106037.81</v>
          </cell>
        </row>
        <row r="333">
          <cell r="A333">
            <v>202102</v>
          </cell>
          <cell r="B333">
            <v>35096547.694200002</v>
          </cell>
          <cell r="C333">
            <v>1092193.3766999999</v>
          </cell>
          <cell r="D333">
            <v>118766.69</v>
          </cell>
          <cell r="E333">
            <v>49852.125399999997</v>
          </cell>
          <cell r="F333"/>
          <cell r="G333">
            <v>21382.366099999999</v>
          </cell>
          <cell r="H333"/>
          <cell r="I333">
            <v>53768.69</v>
          </cell>
          <cell r="J333">
            <v>464628.26</v>
          </cell>
          <cell r="K333">
            <v>383795.2452</v>
          </cell>
          <cell r="L333">
            <v>251998.81289999999</v>
          </cell>
          <cell r="M333">
            <v>251998.81289999999</v>
          </cell>
          <cell r="N333"/>
          <cell r="O333">
            <v>177877.5018</v>
          </cell>
          <cell r="P333">
            <v>177877.5018</v>
          </cell>
          <cell r="Q333">
            <v>33574478.002800003</v>
          </cell>
          <cell r="R333">
            <v>10938466.3895</v>
          </cell>
          <cell r="S333">
            <v>5241476.0547000002</v>
          </cell>
          <cell r="T333">
            <v>17394535.558600001</v>
          </cell>
          <cell r="U333">
            <v>118766.69000000507</v>
          </cell>
          <cell r="V333">
            <v>0</v>
          </cell>
          <cell r="W333">
            <v>140149.05609999999</v>
          </cell>
          <cell r="X333">
            <v>118766.69</v>
          </cell>
          <cell r="Y333"/>
          <cell r="Z333">
            <v>21382.366099999999</v>
          </cell>
          <cell r="AA333"/>
          <cell r="AB333"/>
          <cell r="AC333"/>
          <cell r="AE333">
            <v>49852.125399999997</v>
          </cell>
          <cell r="AF333">
            <v>49852.125399999997</v>
          </cell>
          <cell r="AG333">
            <v>53768.69</v>
          </cell>
          <cell r="AH333">
            <v>0</v>
          </cell>
          <cell r="AI333">
            <v>464628.26</v>
          </cell>
          <cell r="AJ333">
            <v>383795.2452</v>
          </cell>
          <cell r="AK333">
            <v>383795.2452</v>
          </cell>
          <cell r="AL333">
            <v>251998.81289999999</v>
          </cell>
          <cell r="AM333">
            <v>177877.5018</v>
          </cell>
          <cell r="AN333">
            <v>5241476.0547000002</v>
          </cell>
          <cell r="AO333">
            <v>28333001.948100001</v>
          </cell>
          <cell r="AP333">
            <v>202102</v>
          </cell>
          <cell r="AQ333">
            <v>202102</v>
          </cell>
          <cell r="AR333">
            <v>73255294.605700001</v>
          </cell>
          <cell r="AS333">
            <v>2330855.5104</v>
          </cell>
          <cell r="AT333">
            <v>249114.62</v>
          </cell>
          <cell r="AU333">
            <v>107929.04149999999</v>
          </cell>
          <cell r="AV333">
            <v>38914.916100000002</v>
          </cell>
          <cell r="AW333">
            <v>38914.916100000002</v>
          </cell>
          <cell r="AX333">
            <v>0</v>
          </cell>
          <cell r="AY333">
            <v>159806.5</v>
          </cell>
          <cell r="AZ333">
            <v>998448.25</v>
          </cell>
          <cell r="BA333">
            <v>776642.18280000007</v>
          </cell>
          <cell r="BB333">
            <v>461789.18429999996</v>
          </cell>
          <cell r="BC333">
            <v>461789.18429999996</v>
          </cell>
          <cell r="BD333">
            <v>232007.27840000001</v>
          </cell>
          <cell r="BE333">
            <v>232007.27840000001</v>
          </cell>
          <cell r="BF333">
            <v>232007.27840000001</v>
          </cell>
          <cell r="BG333">
            <v>70230642.632600009</v>
          </cell>
          <cell r="BH333">
            <v>24720049.680100001</v>
          </cell>
          <cell r="BI333">
            <v>10392543.1425</v>
          </cell>
          <cell r="BJ333">
            <v>35118049.810000002</v>
          </cell>
          <cell r="BK333">
            <v>0</v>
          </cell>
          <cell r="BL333">
            <v>0</v>
          </cell>
          <cell r="BM333">
            <v>288029.53609999997</v>
          </cell>
          <cell r="BN333">
            <v>249114.62</v>
          </cell>
          <cell r="BO333">
            <v>0</v>
          </cell>
          <cell r="BP333">
            <v>38914.916100000002</v>
          </cell>
          <cell r="BQ333">
            <v>0</v>
          </cell>
          <cell r="BR333">
            <v>0</v>
          </cell>
          <cell r="BS333">
            <v>0</v>
          </cell>
          <cell r="BT333">
            <v>0</v>
          </cell>
          <cell r="BU333">
            <v>159806.5</v>
          </cell>
          <cell r="BV333">
            <v>107929.04149999999</v>
          </cell>
          <cell r="BW333">
            <v>159806.5</v>
          </cell>
        </row>
        <row r="334">
          <cell r="A334">
            <v>202103</v>
          </cell>
          <cell r="B334">
            <v>35392022.568500005</v>
          </cell>
          <cell r="C334">
            <v>1159481.4531999999</v>
          </cell>
          <cell r="D334">
            <v>131085.16</v>
          </cell>
          <cell r="E334">
            <v>34250.364500000003</v>
          </cell>
          <cell r="F334"/>
          <cell r="G334">
            <v>13474.859200000001</v>
          </cell>
          <cell r="H334"/>
          <cell r="I334">
            <v>90611.72</v>
          </cell>
          <cell r="J334">
            <v>508002.83</v>
          </cell>
          <cell r="K334">
            <v>382056.51949999999</v>
          </cell>
          <cell r="L334">
            <v>243979.83170000001</v>
          </cell>
          <cell r="M334">
            <v>243979.83170000001</v>
          </cell>
          <cell r="N334"/>
          <cell r="O334">
            <v>163866.6355</v>
          </cell>
          <cell r="P334">
            <v>163866.6355</v>
          </cell>
          <cell r="Q334">
            <v>33824694.648100004</v>
          </cell>
          <cell r="R334">
            <v>9170710.2034000009</v>
          </cell>
          <cell r="S334">
            <v>4885811.0854000002</v>
          </cell>
          <cell r="T334">
            <v>19768173.359299999</v>
          </cell>
          <cell r="U334">
            <v>131085.16000000387</v>
          </cell>
          <cell r="V334">
            <v>0</v>
          </cell>
          <cell r="W334">
            <v>144560.01920000001</v>
          </cell>
          <cell r="X334">
            <v>131085.16</v>
          </cell>
          <cell r="Y334"/>
          <cell r="Z334">
            <v>13474.859200000001</v>
          </cell>
          <cell r="AA334"/>
          <cell r="AB334"/>
          <cell r="AC334"/>
          <cell r="AE334">
            <v>34250.364500000003</v>
          </cell>
          <cell r="AF334">
            <v>34250.364500000003</v>
          </cell>
          <cell r="AG334">
            <v>90611.72</v>
          </cell>
          <cell r="AH334">
            <v>0</v>
          </cell>
          <cell r="AI334">
            <v>508002.83</v>
          </cell>
          <cell r="AJ334">
            <v>382056.51949999999</v>
          </cell>
          <cell r="AK334">
            <v>382056.51949999999</v>
          </cell>
          <cell r="AL334">
            <v>243979.83170000001</v>
          </cell>
          <cell r="AM334">
            <v>163866.6355</v>
          </cell>
          <cell r="AN334">
            <v>4885811.0854000002</v>
          </cell>
          <cell r="AO334">
            <v>28938883.5627</v>
          </cell>
          <cell r="AP334">
            <v>202103</v>
          </cell>
          <cell r="AQ334">
            <v>202103</v>
          </cell>
          <cell r="AR334">
            <v>108647317.1742</v>
          </cell>
          <cell r="AS334">
            <v>3490336.9635999999</v>
          </cell>
          <cell r="AT334">
            <v>380199.78</v>
          </cell>
          <cell r="AU334">
            <v>142179.40599999999</v>
          </cell>
          <cell r="AV334">
            <v>52389.775300000001</v>
          </cell>
          <cell r="AW334">
            <v>52389.775300000001</v>
          </cell>
          <cell r="AX334">
            <v>0</v>
          </cell>
          <cell r="AY334">
            <v>250418.22</v>
          </cell>
          <cell r="AZ334">
            <v>1506451.08</v>
          </cell>
          <cell r="BA334">
            <v>1158698.7023</v>
          </cell>
          <cell r="BB334">
            <v>705769.01599999995</v>
          </cell>
          <cell r="BC334">
            <v>705769.01599999995</v>
          </cell>
          <cell r="BD334">
            <v>395873.91390000004</v>
          </cell>
          <cell r="BE334">
            <v>395873.91390000004</v>
          </cell>
          <cell r="BF334">
            <v>395873.91390000004</v>
          </cell>
          <cell r="BG334">
            <v>104055337.28070001</v>
          </cell>
          <cell r="BH334">
            <v>33890759.883500002</v>
          </cell>
          <cell r="BI334">
            <v>15278354.2279</v>
          </cell>
          <cell r="BJ334">
            <v>54886223.169300005</v>
          </cell>
          <cell r="BK334">
            <v>0</v>
          </cell>
          <cell r="BL334">
            <v>0</v>
          </cell>
          <cell r="BM334">
            <v>432589.55530000001</v>
          </cell>
          <cell r="BN334">
            <v>380199.78</v>
          </cell>
          <cell r="BO334">
            <v>0</v>
          </cell>
          <cell r="BP334">
            <v>52389.775300000001</v>
          </cell>
          <cell r="BQ334">
            <v>0</v>
          </cell>
          <cell r="BR334">
            <v>0</v>
          </cell>
          <cell r="BS334">
            <v>0</v>
          </cell>
          <cell r="BT334">
            <v>0</v>
          </cell>
          <cell r="BU334">
            <v>250418.22</v>
          </cell>
          <cell r="BV334">
            <v>142179.40599999999</v>
          </cell>
          <cell r="BW334">
            <v>250418.22</v>
          </cell>
        </row>
        <row r="335">
          <cell r="A335">
            <v>202104</v>
          </cell>
          <cell r="B335">
            <v>27962449.829100002</v>
          </cell>
          <cell r="C335">
            <v>1280487.1370000001</v>
          </cell>
          <cell r="D335">
            <v>127557.33</v>
          </cell>
          <cell r="E335">
            <v>37532.485500000003</v>
          </cell>
          <cell r="F335"/>
          <cell r="G335">
            <v>24418.629000000001</v>
          </cell>
          <cell r="H335"/>
          <cell r="I335">
            <v>113702.68</v>
          </cell>
          <cell r="J335">
            <v>499183.86</v>
          </cell>
          <cell r="K335">
            <v>478092.15250000003</v>
          </cell>
          <cell r="L335">
            <v>196322.46410000001</v>
          </cell>
          <cell r="M335">
            <v>196322.46410000001</v>
          </cell>
          <cell r="N335"/>
          <cell r="O335">
            <v>4588.2434000000003</v>
          </cell>
          <cell r="P335">
            <v>4588.2434000000003</v>
          </cell>
          <cell r="Q335">
            <v>26481051.9846</v>
          </cell>
          <cell r="R335">
            <v>7082515.7295000004</v>
          </cell>
          <cell r="S335">
            <v>3709642.4840000002</v>
          </cell>
          <cell r="T335">
            <v>15688893.7711</v>
          </cell>
          <cell r="U335">
            <v>127557.33000000194</v>
          </cell>
          <cell r="V335">
            <v>0</v>
          </cell>
          <cell r="W335">
            <v>151975.959</v>
          </cell>
          <cell r="X335">
            <v>127557.33</v>
          </cell>
          <cell r="Y335"/>
          <cell r="Z335">
            <v>24418.629000000001</v>
          </cell>
          <cell r="AA335"/>
          <cell r="AB335"/>
          <cell r="AC335"/>
          <cell r="AE335">
            <v>37532.485500000003</v>
          </cell>
          <cell r="AF335">
            <v>37532.485500000003</v>
          </cell>
          <cell r="AG335">
            <v>113702.68</v>
          </cell>
          <cell r="AH335">
            <v>0</v>
          </cell>
          <cell r="AI335">
            <v>499183.86</v>
          </cell>
          <cell r="AJ335">
            <v>478092.15250000003</v>
          </cell>
          <cell r="AK335">
            <v>478092.15250000003</v>
          </cell>
          <cell r="AL335">
            <v>196322.46410000001</v>
          </cell>
          <cell r="AM335">
            <v>4588.2434000000003</v>
          </cell>
          <cell r="AN335">
            <v>3709642.4840000002</v>
          </cell>
          <cell r="AO335">
            <v>22771409.500599999</v>
          </cell>
          <cell r="AP335">
            <v>202104</v>
          </cell>
          <cell r="AQ335">
            <v>202104</v>
          </cell>
          <cell r="AR335">
            <v>136609767.00330001</v>
          </cell>
          <cell r="AS335">
            <v>4770824.1006000005</v>
          </cell>
          <cell r="AT335">
            <v>507757.11000000004</v>
          </cell>
          <cell r="AU335">
            <v>179711.8915</v>
          </cell>
          <cell r="AV335">
            <v>76808.404299999995</v>
          </cell>
          <cell r="AW335">
            <v>76808.404299999995</v>
          </cell>
          <cell r="AX335">
            <v>0</v>
          </cell>
          <cell r="AY335">
            <v>364120.9</v>
          </cell>
          <cell r="AZ335">
            <v>2005634.94</v>
          </cell>
          <cell r="BA335">
            <v>1636790.8548000001</v>
          </cell>
          <cell r="BB335">
            <v>902091.48009999993</v>
          </cell>
          <cell r="BC335">
            <v>902091.48009999993</v>
          </cell>
          <cell r="BD335">
            <v>400462.15730000002</v>
          </cell>
          <cell r="BE335">
            <v>400462.15730000002</v>
          </cell>
          <cell r="BF335">
            <v>400462.15730000002</v>
          </cell>
          <cell r="BG335">
            <v>130536389.26530001</v>
          </cell>
          <cell r="BH335">
            <v>40973275.613000005</v>
          </cell>
          <cell r="BI335">
            <v>18987996.7119</v>
          </cell>
          <cell r="BJ335">
            <v>70575116.940400004</v>
          </cell>
          <cell r="BK335">
            <v>0</v>
          </cell>
          <cell r="BL335">
            <v>0</v>
          </cell>
          <cell r="BM335">
            <v>584565.51430000004</v>
          </cell>
          <cell r="BN335">
            <v>507757.11000000004</v>
          </cell>
          <cell r="BO335">
            <v>0</v>
          </cell>
          <cell r="BP335">
            <v>76808.404299999995</v>
          </cell>
          <cell r="BQ335">
            <v>0</v>
          </cell>
          <cell r="BR335">
            <v>0</v>
          </cell>
          <cell r="BS335">
            <v>0</v>
          </cell>
          <cell r="BT335">
            <v>0</v>
          </cell>
          <cell r="BU335">
            <v>364120.9</v>
          </cell>
          <cell r="BV335">
            <v>179711.8915</v>
          </cell>
          <cell r="BW335">
            <v>364120.9</v>
          </cell>
        </row>
        <row r="336">
          <cell r="A336">
            <v>202105</v>
          </cell>
          <cell r="B336">
            <v>25952462.045700002</v>
          </cell>
          <cell r="C336">
            <v>1245000.9608999998</v>
          </cell>
          <cell r="D336">
            <v>116449.23</v>
          </cell>
          <cell r="E336">
            <v>35618.3361</v>
          </cell>
          <cell r="F336"/>
          <cell r="G336">
            <v>36960.744899999998</v>
          </cell>
          <cell r="H336"/>
          <cell r="I336">
            <v>142321.93</v>
          </cell>
          <cell r="J336">
            <v>516339.75</v>
          </cell>
          <cell r="K336">
            <v>397310.96990000003</v>
          </cell>
          <cell r="L336">
            <v>322078.60359999997</v>
          </cell>
          <cell r="M336">
            <v>322078.60359999997</v>
          </cell>
          <cell r="N336"/>
          <cell r="O336">
            <v>200320.30609999999</v>
          </cell>
          <cell r="P336">
            <v>200320.30609999999</v>
          </cell>
          <cell r="Q336">
            <v>24185062.175100002</v>
          </cell>
          <cell r="R336">
            <v>1632057.8467999999</v>
          </cell>
          <cell r="S336">
            <v>888435.848</v>
          </cell>
          <cell r="T336">
            <v>21664568.480300002</v>
          </cell>
          <cell r="U336">
            <v>116449.23000000045</v>
          </cell>
          <cell r="V336">
            <v>0</v>
          </cell>
          <cell r="W336">
            <v>153409.9749</v>
          </cell>
          <cell r="X336">
            <v>116449.23</v>
          </cell>
          <cell r="Y336"/>
          <cell r="Z336">
            <v>36960.744899999998</v>
          </cell>
          <cell r="AA336"/>
          <cell r="AB336"/>
          <cell r="AC336"/>
          <cell r="AE336">
            <v>35618.3361</v>
          </cell>
          <cell r="AF336">
            <v>35618.3361</v>
          </cell>
          <cell r="AG336">
            <v>142321.93</v>
          </cell>
          <cell r="AH336">
            <v>0</v>
          </cell>
          <cell r="AI336">
            <v>516339.75</v>
          </cell>
          <cell r="AJ336">
            <v>397310.96990000003</v>
          </cell>
          <cell r="AK336">
            <v>397310.96990000003</v>
          </cell>
          <cell r="AL336">
            <v>322078.60359999997</v>
          </cell>
          <cell r="AM336">
            <v>200320.30609999999</v>
          </cell>
          <cell r="AN336">
            <v>888435.848</v>
          </cell>
          <cell r="AO336">
            <v>23296626.327100001</v>
          </cell>
          <cell r="AP336">
            <v>202105</v>
          </cell>
          <cell r="AQ336">
            <v>202105</v>
          </cell>
          <cell r="AR336">
            <v>162562229.04900002</v>
          </cell>
          <cell r="AS336">
            <v>6015825.0614999998</v>
          </cell>
          <cell r="AT336">
            <v>624206.34000000008</v>
          </cell>
          <cell r="AU336">
            <v>215330.22759999998</v>
          </cell>
          <cell r="AV336">
            <v>113769.14919999999</v>
          </cell>
          <cell r="AW336">
            <v>113769.14919999999</v>
          </cell>
          <cell r="AX336">
            <v>0</v>
          </cell>
          <cell r="AY336">
            <v>506442.83</v>
          </cell>
          <cell r="AZ336">
            <v>2521974.69</v>
          </cell>
          <cell r="BA336">
            <v>2034101.8247000002</v>
          </cell>
          <cell r="BB336">
            <v>1224170.0836999998</v>
          </cell>
          <cell r="BC336">
            <v>1224170.0836999998</v>
          </cell>
          <cell r="BD336">
            <v>600782.46340000001</v>
          </cell>
          <cell r="BE336">
            <v>600782.46340000001</v>
          </cell>
          <cell r="BF336">
            <v>600782.46340000001</v>
          </cell>
          <cell r="BG336">
            <v>154721451.4404</v>
          </cell>
          <cell r="BH336">
            <v>42605333.459800005</v>
          </cell>
          <cell r="BI336">
            <v>19876432.559900001</v>
          </cell>
          <cell r="BJ336">
            <v>92239685.420700014</v>
          </cell>
          <cell r="BK336">
            <v>0</v>
          </cell>
          <cell r="BL336">
            <v>0</v>
          </cell>
          <cell r="BM336">
            <v>737975.48920000007</v>
          </cell>
          <cell r="BN336">
            <v>624206.34000000008</v>
          </cell>
          <cell r="BO336">
            <v>0</v>
          </cell>
          <cell r="BP336">
            <v>113769.14919999999</v>
          </cell>
          <cell r="BQ336">
            <v>0</v>
          </cell>
          <cell r="BR336">
            <v>0</v>
          </cell>
          <cell r="BS336">
            <v>0</v>
          </cell>
          <cell r="BT336">
            <v>0</v>
          </cell>
          <cell r="BU336">
            <v>506442.83</v>
          </cell>
          <cell r="BV336">
            <v>215330.22759999998</v>
          </cell>
          <cell r="BW336">
            <v>506442.83</v>
          </cell>
        </row>
        <row r="337">
          <cell r="A337">
            <v>202106</v>
          </cell>
          <cell r="B337">
            <v>34297005.364500001</v>
          </cell>
          <cell r="C337">
            <v>1177207.5152999999</v>
          </cell>
          <cell r="D337">
            <v>118582.96</v>
          </cell>
          <cell r="E337">
            <v>44254.638299999999</v>
          </cell>
          <cell r="F337"/>
          <cell r="G337">
            <v>41740.783600000002</v>
          </cell>
          <cell r="H337"/>
          <cell r="I337">
            <v>144239.96</v>
          </cell>
          <cell r="J337">
            <v>499757.54</v>
          </cell>
          <cell r="K337">
            <v>328631.63339999999</v>
          </cell>
          <cell r="L337">
            <v>312414.26189999998</v>
          </cell>
          <cell r="M337">
            <v>312414.26189999998</v>
          </cell>
          <cell r="N337"/>
          <cell r="O337">
            <v>262801.78769999999</v>
          </cell>
          <cell r="P337">
            <v>262801.78769999999</v>
          </cell>
          <cell r="Q337">
            <v>32544581.799599998</v>
          </cell>
          <cell r="R337">
            <v>5492472.1697000004</v>
          </cell>
          <cell r="S337">
            <v>2862652.9550000001</v>
          </cell>
          <cell r="T337">
            <v>24189456.674899999</v>
          </cell>
          <cell r="U337">
            <v>118582.96000000089</v>
          </cell>
          <cell r="V337">
            <v>0</v>
          </cell>
          <cell r="W337">
            <v>160323.74360000002</v>
          </cell>
          <cell r="X337">
            <v>118582.96</v>
          </cell>
          <cell r="Y337"/>
          <cell r="Z337">
            <v>41740.783600000002</v>
          </cell>
          <cell r="AA337"/>
          <cell r="AB337"/>
          <cell r="AC337"/>
          <cell r="AE337">
            <v>44254.638299999999</v>
          </cell>
          <cell r="AF337">
            <v>44254.638299999999</v>
          </cell>
          <cell r="AG337">
            <v>144239.96</v>
          </cell>
          <cell r="AH337">
            <v>0</v>
          </cell>
          <cell r="AI337">
            <v>499757.54</v>
          </cell>
          <cell r="AJ337">
            <v>328631.63339999999</v>
          </cell>
          <cell r="AK337">
            <v>328631.63339999999</v>
          </cell>
          <cell r="AL337">
            <v>312414.26189999998</v>
          </cell>
          <cell r="AM337">
            <v>262801.78769999999</v>
          </cell>
          <cell r="AN337">
            <v>2862652.9550000001</v>
          </cell>
          <cell r="AO337">
            <v>29681928.844599999</v>
          </cell>
          <cell r="AP337">
            <v>202106</v>
          </cell>
          <cell r="AQ337">
            <v>202106</v>
          </cell>
          <cell r="AR337">
            <v>196859234.41350001</v>
          </cell>
          <cell r="AS337">
            <v>7193032.5767999999</v>
          </cell>
          <cell r="AT337">
            <v>742789.3</v>
          </cell>
          <cell r="AU337">
            <v>259584.86589999998</v>
          </cell>
          <cell r="AV337">
            <v>155509.93279999998</v>
          </cell>
          <cell r="AW337">
            <v>155509.93279999998</v>
          </cell>
          <cell r="AX337">
            <v>0</v>
          </cell>
          <cell r="AY337">
            <v>650682.79</v>
          </cell>
          <cell r="AZ337">
            <v>3021732.23</v>
          </cell>
          <cell r="BA337">
            <v>2362733.4581000004</v>
          </cell>
          <cell r="BB337">
            <v>1536584.3455999999</v>
          </cell>
          <cell r="BC337">
            <v>1536584.3455999999</v>
          </cell>
          <cell r="BD337">
            <v>863584.25109999999</v>
          </cell>
          <cell r="BE337">
            <v>863584.25109999999</v>
          </cell>
          <cell r="BF337">
            <v>863584.25109999999</v>
          </cell>
          <cell r="BG337">
            <v>187266033.24000001</v>
          </cell>
          <cell r="BH337">
            <v>48097805.629500002</v>
          </cell>
          <cell r="BI337">
            <v>22739085.514899999</v>
          </cell>
          <cell r="BJ337">
            <v>116429142.09560001</v>
          </cell>
          <cell r="BK337">
            <v>0</v>
          </cell>
          <cell r="BL337">
            <v>0</v>
          </cell>
          <cell r="BM337">
            <v>898299.23280000011</v>
          </cell>
          <cell r="BN337">
            <v>742789.3</v>
          </cell>
          <cell r="BO337">
            <v>0</v>
          </cell>
          <cell r="BP337">
            <v>155509.93279999998</v>
          </cell>
          <cell r="BQ337">
            <v>0</v>
          </cell>
          <cell r="BR337">
            <v>0</v>
          </cell>
          <cell r="BS337">
            <v>0</v>
          </cell>
          <cell r="BT337">
            <v>0</v>
          </cell>
          <cell r="BU337">
            <v>650682.79</v>
          </cell>
          <cell r="BV337">
            <v>259584.86589999998</v>
          </cell>
          <cell r="BW337">
            <v>650682.79</v>
          </cell>
        </row>
        <row r="338">
          <cell r="A338">
            <v>202107</v>
          </cell>
          <cell r="B338">
            <v>27386468.103099998</v>
          </cell>
          <cell r="C338">
            <v>1208649.4901999999</v>
          </cell>
          <cell r="D338">
            <v>122277.28</v>
          </cell>
          <cell r="E338">
            <v>23520.544999999998</v>
          </cell>
          <cell r="F338"/>
          <cell r="G338">
            <v>51991.476600000002</v>
          </cell>
          <cell r="H338"/>
          <cell r="I338">
            <v>167650.38</v>
          </cell>
          <cell r="J338">
            <v>502003.24</v>
          </cell>
          <cell r="K338">
            <v>341206.5686</v>
          </cell>
          <cell r="L338">
            <v>358535.3812</v>
          </cell>
          <cell r="M338">
            <v>358535.3812</v>
          </cell>
          <cell r="N338"/>
          <cell r="O338">
            <v>211573.7163</v>
          </cell>
          <cell r="P338">
            <v>211573.7163</v>
          </cell>
          <cell r="Q338">
            <v>25607709.5154</v>
          </cell>
          <cell r="R338">
            <v>957028.44420000003</v>
          </cell>
          <cell r="S338">
            <v>497640.2807</v>
          </cell>
          <cell r="T338">
            <v>24153040.7905</v>
          </cell>
          <cell r="U338">
            <v>122277.27999999747</v>
          </cell>
          <cell r="V338">
            <v>0</v>
          </cell>
          <cell r="W338">
            <v>174268.75659999999</v>
          </cell>
          <cell r="X338">
            <v>122277.28</v>
          </cell>
          <cell r="Y338"/>
          <cell r="Z338">
            <v>51991.476600000002</v>
          </cell>
          <cell r="AA338"/>
          <cell r="AB338"/>
          <cell r="AC338"/>
          <cell r="AE338">
            <v>23520.544999999998</v>
          </cell>
          <cell r="AF338">
            <v>23520.544999999998</v>
          </cell>
          <cell r="AG338">
            <v>167650.38</v>
          </cell>
          <cell r="AH338">
            <v>0</v>
          </cell>
          <cell r="AI338">
            <v>502003.24</v>
          </cell>
          <cell r="AJ338">
            <v>341206.5686</v>
          </cell>
          <cell r="AK338">
            <v>341206.5686</v>
          </cell>
          <cell r="AL338">
            <v>358535.3812</v>
          </cell>
          <cell r="AM338">
            <v>211573.7163</v>
          </cell>
          <cell r="AN338">
            <v>497640.2807</v>
          </cell>
          <cell r="AO338">
            <v>25110069.234700002</v>
          </cell>
          <cell r="AP338">
            <v>202107</v>
          </cell>
          <cell r="AQ338">
            <v>202107</v>
          </cell>
          <cell r="AR338">
            <v>224245702.51660001</v>
          </cell>
          <cell r="AS338">
            <v>8401682.0669999998</v>
          </cell>
          <cell r="AT338">
            <v>865066.58000000007</v>
          </cell>
          <cell r="AU338">
            <v>283105.41089999996</v>
          </cell>
          <cell r="AV338">
            <v>207501.40939999997</v>
          </cell>
          <cell r="AW338">
            <v>207501.40939999997</v>
          </cell>
          <cell r="AX338">
            <v>0</v>
          </cell>
          <cell r="AY338">
            <v>818333.17</v>
          </cell>
          <cell r="AZ338">
            <v>3523735.4699999997</v>
          </cell>
          <cell r="BA338">
            <v>2703940.0267000003</v>
          </cell>
          <cell r="BB338">
            <v>1895119.7267999998</v>
          </cell>
          <cell r="BC338">
            <v>1895119.7267999998</v>
          </cell>
          <cell r="BD338">
            <v>1075157.9674</v>
          </cell>
          <cell r="BE338">
            <v>1075157.9674</v>
          </cell>
          <cell r="BF338">
            <v>1075157.9674</v>
          </cell>
          <cell r="BG338">
            <v>212873742.7554</v>
          </cell>
          <cell r="BH338">
            <v>49054834.073700003</v>
          </cell>
          <cell r="BI338">
            <v>23236725.795599997</v>
          </cell>
          <cell r="BJ338">
            <v>140582182.88609999</v>
          </cell>
          <cell r="BK338">
            <v>0</v>
          </cell>
          <cell r="BL338">
            <v>0</v>
          </cell>
          <cell r="BM338">
            <v>1072567.9894000001</v>
          </cell>
          <cell r="BN338">
            <v>865066.58000000007</v>
          </cell>
          <cell r="BO338">
            <v>0</v>
          </cell>
          <cell r="BP338">
            <v>207501.40939999997</v>
          </cell>
          <cell r="BQ338">
            <v>0</v>
          </cell>
          <cell r="BR338">
            <v>0</v>
          </cell>
          <cell r="BS338">
            <v>0</v>
          </cell>
          <cell r="BT338">
            <v>0</v>
          </cell>
          <cell r="BU338">
            <v>818333.17</v>
          </cell>
          <cell r="BV338">
            <v>283105.41089999996</v>
          </cell>
          <cell r="BW338">
            <v>818333.17</v>
          </cell>
        </row>
        <row r="339">
          <cell r="A339">
            <v>202108</v>
          </cell>
          <cell r="B339">
            <v>28228810.728399999</v>
          </cell>
          <cell r="C339">
            <v>1208460.6383</v>
          </cell>
          <cell r="D339">
            <v>122023.35</v>
          </cell>
          <cell r="E339">
            <v>2302.9105</v>
          </cell>
          <cell r="F339"/>
          <cell r="G339">
            <v>47394.154499999997</v>
          </cell>
          <cell r="H339"/>
          <cell r="I339">
            <v>156931.49</v>
          </cell>
          <cell r="J339">
            <v>503676.54</v>
          </cell>
          <cell r="K339">
            <v>376132.19329999998</v>
          </cell>
          <cell r="L339">
            <v>356569.10359999997</v>
          </cell>
          <cell r="M339">
            <v>356569.10359999997</v>
          </cell>
          <cell r="N339"/>
          <cell r="O339">
            <v>522669.0906</v>
          </cell>
          <cell r="P339">
            <v>522669.0906</v>
          </cell>
          <cell r="Q339">
            <v>26141111.8959</v>
          </cell>
          <cell r="R339">
            <v>8130.7627000000002</v>
          </cell>
          <cell r="S339">
            <v>184568.21710000001</v>
          </cell>
          <cell r="T339">
            <v>25948412.916099999</v>
          </cell>
          <cell r="U339">
            <v>122023.35000000149</v>
          </cell>
          <cell r="V339">
            <v>0</v>
          </cell>
          <cell r="W339">
            <v>169417.50450000001</v>
          </cell>
          <cell r="X339">
            <v>122023.35</v>
          </cell>
          <cell r="Y339"/>
          <cell r="Z339">
            <v>47394.154499999997</v>
          </cell>
          <cell r="AA339"/>
          <cell r="AB339"/>
          <cell r="AC339"/>
          <cell r="AE339">
            <v>2302.9105</v>
          </cell>
          <cell r="AF339">
            <v>2302.9105</v>
          </cell>
          <cell r="AG339">
            <v>156931.49</v>
          </cell>
          <cell r="AH339">
            <v>0</v>
          </cell>
          <cell r="AI339">
            <v>503676.54</v>
          </cell>
          <cell r="AJ339">
            <v>376132.19329999998</v>
          </cell>
          <cell r="AK339">
            <v>376132.19329999998</v>
          </cell>
          <cell r="AL339">
            <v>356569.10359999997</v>
          </cell>
          <cell r="AM339">
            <v>522669.0906</v>
          </cell>
          <cell r="AN339">
            <v>184568.21710000001</v>
          </cell>
          <cell r="AO339">
            <v>25956543.678799998</v>
          </cell>
          <cell r="AP339">
            <v>202108</v>
          </cell>
          <cell r="AQ339">
            <v>202108</v>
          </cell>
          <cell r="AR339">
            <v>252474513.245</v>
          </cell>
          <cell r="AS339">
            <v>9610142.7052999996</v>
          </cell>
          <cell r="AT339">
            <v>987089.93</v>
          </cell>
          <cell r="AU339">
            <v>285408.32139999996</v>
          </cell>
          <cell r="AV339">
            <v>254895.56389999998</v>
          </cell>
          <cell r="AW339">
            <v>254895.56389999998</v>
          </cell>
          <cell r="AX339">
            <v>0</v>
          </cell>
          <cell r="AY339">
            <v>975264.66</v>
          </cell>
          <cell r="AZ339">
            <v>4027412.01</v>
          </cell>
          <cell r="BA339">
            <v>3080072.22</v>
          </cell>
          <cell r="BB339">
            <v>2251688.8303999999</v>
          </cell>
          <cell r="BC339">
            <v>2251688.8303999999</v>
          </cell>
          <cell r="BD339">
            <v>1597827.058</v>
          </cell>
          <cell r="BE339">
            <v>1597827.058</v>
          </cell>
          <cell r="BF339">
            <v>1597827.058</v>
          </cell>
          <cell r="BG339">
            <v>239014854.65130001</v>
          </cell>
          <cell r="BH339">
            <v>49062964.836400002</v>
          </cell>
          <cell r="BI339">
            <v>23421294.012699999</v>
          </cell>
          <cell r="BJ339">
            <v>166530595.80219999</v>
          </cell>
          <cell r="BK339">
            <v>0</v>
          </cell>
          <cell r="BL339">
            <v>0</v>
          </cell>
          <cell r="BM339">
            <v>1241985.4939000001</v>
          </cell>
          <cell r="BN339">
            <v>987089.93</v>
          </cell>
          <cell r="BO339">
            <v>0</v>
          </cell>
          <cell r="BP339">
            <v>254895.56389999998</v>
          </cell>
          <cell r="BQ339">
            <v>0</v>
          </cell>
          <cell r="BR339">
            <v>0</v>
          </cell>
          <cell r="BS339">
            <v>0</v>
          </cell>
          <cell r="BT339">
            <v>0</v>
          </cell>
          <cell r="BU339">
            <v>975264.66</v>
          </cell>
          <cell r="BV339">
            <v>285408.32139999996</v>
          </cell>
          <cell r="BW339">
            <v>975264.66</v>
          </cell>
        </row>
        <row r="340">
          <cell r="A340">
            <v>202109</v>
          </cell>
          <cell r="B340">
            <v>40779803.293800004</v>
          </cell>
          <cell r="C340">
            <v>1133550.9188999999</v>
          </cell>
          <cell r="D340">
            <v>116303.56</v>
          </cell>
          <cell r="E340">
            <v>487.11399999999998</v>
          </cell>
          <cell r="F340"/>
          <cell r="G340">
            <v>38390.1734</v>
          </cell>
          <cell r="H340"/>
          <cell r="I340">
            <v>161234.37</v>
          </cell>
          <cell r="J340">
            <v>480252.23</v>
          </cell>
          <cell r="K340">
            <v>336883.47149999999</v>
          </cell>
          <cell r="L340">
            <v>351676.94089999999</v>
          </cell>
          <cell r="M340">
            <v>351676.94089999999</v>
          </cell>
          <cell r="N340"/>
          <cell r="O340">
            <v>566099.29619999998</v>
          </cell>
          <cell r="P340">
            <v>566099.29619999998</v>
          </cell>
          <cell r="Q340">
            <v>38728476.137800001</v>
          </cell>
          <cell r="R340">
            <v>7211336.0414000005</v>
          </cell>
          <cell r="S340">
            <v>3460868.5114000002</v>
          </cell>
          <cell r="T340">
            <v>28056271.585000001</v>
          </cell>
          <cell r="U340">
            <v>116303.56000000238</v>
          </cell>
          <cell r="V340">
            <v>0</v>
          </cell>
          <cell r="W340">
            <v>154693.7334</v>
          </cell>
          <cell r="X340">
            <v>116303.56</v>
          </cell>
          <cell r="Y340"/>
          <cell r="Z340">
            <v>38390.1734</v>
          </cell>
          <cell r="AA340"/>
          <cell r="AB340"/>
          <cell r="AC340"/>
          <cell r="AE340">
            <v>487.11399999999998</v>
          </cell>
          <cell r="AF340">
            <v>487.11399999999998</v>
          </cell>
          <cell r="AG340">
            <v>161234.37</v>
          </cell>
          <cell r="AH340">
            <v>0</v>
          </cell>
          <cell r="AI340">
            <v>480252.23</v>
          </cell>
          <cell r="AJ340">
            <v>336883.47149999999</v>
          </cell>
          <cell r="AK340">
            <v>336883.47149999999</v>
          </cell>
          <cell r="AL340">
            <v>351676.94089999999</v>
          </cell>
          <cell r="AM340">
            <v>566099.29619999998</v>
          </cell>
          <cell r="AN340">
            <v>3460868.5114000002</v>
          </cell>
          <cell r="AO340">
            <v>35267607.626400001</v>
          </cell>
          <cell r="AP340">
            <v>202109</v>
          </cell>
          <cell r="AQ340">
            <v>202109</v>
          </cell>
          <cell r="AR340">
            <v>293254316.5388</v>
          </cell>
          <cell r="AS340">
            <v>10743693.624199999</v>
          </cell>
          <cell r="AT340">
            <v>1103393.49</v>
          </cell>
          <cell r="AU340">
            <v>285895.43539999996</v>
          </cell>
          <cell r="AV340">
            <v>293285.73729999998</v>
          </cell>
          <cell r="AW340">
            <v>293285.73729999998</v>
          </cell>
          <cell r="AX340">
            <v>0</v>
          </cell>
          <cell r="AY340">
            <v>1136499.03</v>
          </cell>
          <cell r="AZ340">
            <v>4507664.24</v>
          </cell>
          <cell r="BA340">
            <v>3416955.6915000002</v>
          </cell>
          <cell r="BB340">
            <v>2603365.7712999997</v>
          </cell>
          <cell r="BC340">
            <v>2603365.7712999997</v>
          </cell>
          <cell r="BD340">
            <v>2163926.3541999999</v>
          </cell>
          <cell r="BE340">
            <v>2163926.3541999999</v>
          </cell>
          <cell r="BF340">
            <v>2163926.3541999999</v>
          </cell>
          <cell r="BG340">
            <v>277743330.78909999</v>
          </cell>
          <cell r="BH340">
            <v>56274300.877800003</v>
          </cell>
          <cell r="BI340">
            <v>26882162.524099998</v>
          </cell>
          <cell r="BJ340">
            <v>194586867.3872</v>
          </cell>
          <cell r="BK340">
            <v>0</v>
          </cell>
          <cell r="BL340">
            <v>0</v>
          </cell>
          <cell r="BM340">
            <v>1396679.2273000001</v>
          </cell>
          <cell r="BN340">
            <v>1103393.49</v>
          </cell>
          <cell r="BO340">
            <v>0</v>
          </cell>
          <cell r="BP340">
            <v>293285.73729999998</v>
          </cell>
          <cell r="BQ340">
            <v>0</v>
          </cell>
          <cell r="BR340">
            <v>0</v>
          </cell>
          <cell r="BS340">
            <v>0</v>
          </cell>
          <cell r="BT340">
            <v>0</v>
          </cell>
          <cell r="BU340">
            <v>1136499.03</v>
          </cell>
          <cell r="BV340">
            <v>285895.43539999996</v>
          </cell>
          <cell r="BW340">
            <v>1136499.03</v>
          </cell>
        </row>
        <row r="341">
          <cell r="A341">
            <v>202110</v>
          </cell>
          <cell r="B341">
            <v>45273646.067099996</v>
          </cell>
          <cell r="C341">
            <v>1170846.81</v>
          </cell>
          <cell r="D341">
            <v>109197.96</v>
          </cell>
          <cell r="E341">
            <v>6250.2507999999998</v>
          </cell>
          <cell r="F341"/>
          <cell r="G341">
            <v>22282.4944</v>
          </cell>
          <cell r="H341"/>
          <cell r="I341">
            <v>175471.79</v>
          </cell>
          <cell r="J341">
            <v>518337.24</v>
          </cell>
          <cell r="K341">
            <v>339307.0748</v>
          </cell>
          <cell r="L341">
            <v>383203.31420000002</v>
          </cell>
          <cell r="M341">
            <v>383203.31420000002</v>
          </cell>
          <cell r="N341"/>
          <cell r="O341">
            <v>250909.63399999999</v>
          </cell>
          <cell r="P341">
            <v>250909.63399999999</v>
          </cell>
          <cell r="Q341">
            <v>43468686.308899999</v>
          </cell>
          <cell r="R341">
            <v>11301943.6098</v>
          </cell>
          <cell r="S341">
            <v>5955235.0125000002</v>
          </cell>
          <cell r="T341">
            <v>26211507.6866</v>
          </cell>
          <cell r="U341">
            <v>109197.96000000089</v>
          </cell>
          <cell r="V341">
            <v>0</v>
          </cell>
          <cell r="W341">
            <v>131480.45440000002</v>
          </cell>
          <cell r="X341">
            <v>109197.96</v>
          </cell>
          <cell r="Y341"/>
          <cell r="Z341">
            <v>22282.4944</v>
          </cell>
          <cell r="AA341"/>
          <cell r="AB341"/>
          <cell r="AC341"/>
          <cell r="AE341">
            <v>6250.2507999999998</v>
          </cell>
          <cell r="AF341">
            <v>6250.2507999999998</v>
          </cell>
          <cell r="AG341">
            <v>175471.79</v>
          </cell>
          <cell r="AH341">
            <v>0</v>
          </cell>
          <cell r="AI341">
            <v>518337.24</v>
          </cell>
          <cell r="AJ341">
            <v>339307.0748</v>
          </cell>
          <cell r="AK341">
            <v>339307.0748</v>
          </cell>
          <cell r="AL341">
            <v>383203.31420000002</v>
          </cell>
          <cell r="AM341">
            <v>250909.63399999999</v>
          </cell>
          <cell r="AN341">
            <v>5955235.0125000002</v>
          </cell>
          <cell r="AO341">
            <v>37513451.296399996</v>
          </cell>
          <cell r="AP341">
            <v>202110</v>
          </cell>
          <cell r="AQ341">
            <v>202110</v>
          </cell>
          <cell r="AR341">
            <v>338527962.60589999</v>
          </cell>
          <cell r="AS341">
            <v>11914540.4342</v>
          </cell>
          <cell r="AT341">
            <v>1212591.45</v>
          </cell>
          <cell r="AU341">
            <v>292145.68619999994</v>
          </cell>
          <cell r="AV341">
            <v>315568.2317</v>
          </cell>
          <cell r="AW341">
            <v>315568.2317</v>
          </cell>
          <cell r="AX341">
            <v>0</v>
          </cell>
          <cell r="AY341">
            <v>1311970.82</v>
          </cell>
          <cell r="AZ341">
            <v>5026001.4800000004</v>
          </cell>
          <cell r="BA341">
            <v>3756262.7663000003</v>
          </cell>
          <cell r="BB341">
            <v>2986569.0854999996</v>
          </cell>
          <cell r="BC341">
            <v>2986569.0854999996</v>
          </cell>
          <cell r="BD341">
            <v>2414835.9882</v>
          </cell>
          <cell r="BE341">
            <v>2414835.9882</v>
          </cell>
          <cell r="BF341">
            <v>2414835.9882</v>
          </cell>
          <cell r="BG341">
            <v>321212017.09799999</v>
          </cell>
          <cell r="BH341">
            <v>67576244.487599999</v>
          </cell>
          <cell r="BI341">
            <v>32837397.536599997</v>
          </cell>
          <cell r="BJ341">
            <v>220798375.0738</v>
          </cell>
          <cell r="BK341">
            <v>0</v>
          </cell>
          <cell r="BL341">
            <v>0</v>
          </cell>
          <cell r="BM341">
            <v>1528159.6817000001</v>
          </cell>
          <cell r="BN341">
            <v>1212591.45</v>
          </cell>
          <cell r="BO341">
            <v>0</v>
          </cell>
          <cell r="BP341">
            <v>315568.2317</v>
          </cell>
          <cell r="BQ341">
            <v>0</v>
          </cell>
          <cell r="BR341">
            <v>0</v>
          </cell>
          <cell r="BS341">
            <v>0</v>
          </cell>
          <cell r="BT341">
            <v>0</v>
          </cell>
          <cell r="BU341">
            <v>1311970.82</v>
          </cell>
          <cell r="BV341">
            <v>292145.68619999994</v>
          </cell>
          <cell r="BW341">
            <v>1311970.82</v>
          </cell>
        </row>
        <row r="342">
          <cell r="A342">
            <v>202111</v>
          </cell>
          <cell r="B342">
            <v>45766102.641399994</v>
          </cell>
          <cell r="C342">
            <v>1125713.6491</v>
          </cell>
          <cell r="D342">
            <v>91228.67</v>
          </cell>
          <cell r="E342">
            <v>9474.36</v>
          </cell>
          <cell r="F342"/>
          <cell r="G342">
            <v>13552.5928</v>
          </cell>
          <cell r="H342"/>
          <cell r="I342">
            <v>169204.73</v>
          </cell>
          <cell r="J342">
            <v>494936.29</v>
          </cell>
          <cell r="K342">
            <v>347317.00630000001</v>
          </cell>
          <cell r="L342">
            <v>424106.15529999998</v>
          </cell>
          <cell r="M342">
            <v>424106.15529999998</v>
          </cell>
          <cell r="N342"/>
          <cell r="O342">
            <v>52151.354800000001</v>
          </cell>
          <cell r="P342">
            <v>52151.354800000001</v>
          </cell>
          <cell r="Q342">
            <v>44164131.482199997</v>
          </cell>
          <cell r="R342">
            <v>12911334.7278</v>
          </cell>
          <cell r="S342">
            <v>6223564.1206</v>
          </cell>
          <cell r="T342">
            <v>25029232.6338</v>
          </cell>
          <cell r="U342">
            <v>91228.670000001788</v>
          </cell>
          <cell r="V342">
            <v>0</v>
          </cell>
          <cell r="W342">
            <v>104781.2628</v>
          </cell>
          <cell r="X342">
            <v>91228.67</v>
          </cell>
          <cell r="Y342"/>
          <cell r="Z342">
            <v>13552.5928</v>
          </cell>
          <cell r="AA342"/>
          <cell r="AB342"/>
          <cell r="AC342"/>
          <cell r="AE342">
            <v>9474.36</v>
          </cell>
          <cell r="AF342">
            <v>9474.36</v>
          </cell>
          <cell r="AG342">
            <v>169204.73</v>
          </cell>
          <cell r="AH342">
            <v>0</v>
          </cell>
          <cell r="AI342">
            <v>494936.29</v>
          </cell>
          <cell r="AJ342">
            <v>347317.00630000001</v>
          </cell>
          <cell r="AK342">
            <v>347317.00630000001</v>
          </cell>
          <cell r="AL342">
            <v>424106.15529999998</v>
          </cell>
          <cell r="AM342">
            <v>52151.354800000001</v>
          </cell>
          <cell r="AN342">
            <v>6223564.1206</v>
          </cell>
          <cell r="AO342">
            <v>37940567.361599997</v>
          </cell>
          <cell r="AP342">
            <v>202111</v>
          </cell>
          <cell r="AQ342">
            <v>202111</v>
          </cell>
          <cell r="AR342">
            <v>384294065.24729997</v>
          </cell>
          <cell r="AS342">
            <v>13040254.0833</v>
          </cell>
          <cell r="AT342">
            <v>1303820.1199999999</v>
          </cell>
          <cell r="AU342">
            <v>301620.04619999992</v>
          </cell>
          <cell r="AV342">
            <v>329120.82449999999</v>
          </cell>
          <cell r="AW342">
            <v>329120.82449999999</v>
          </cell>
          <cell r="AX342">
            <v>0</v>
          </cell>
          <cell r="AY342">
            <v>1481175.55</v>
          </cell>
          <cell r="AZ342">
            <v>5520937.7700000005</v>
          </cell>
          <cell r="BA342">
            <v>4103579.7726000003</v>
          </cell>
          <cell r="BB342">
            <v>3410675.2407999998</v>
          </cell>
          <cell r="BC342">
            <v>3410675.2407999998</v>
          </cell>
          <cell r="BD342">
            <v>2466987.3429999999</v>
          </cell>
          <cell r="BE342">
            <v>2466987.3429999999</v>
          </cell>
          <cell r="BF342">
            <v>2466987.3429999999</v>
          </cell>
          <cell r="BG342">
            <v>365376148.58019996</v>
          </cell>
          <cell r="BH342">
            <v>80487579.215399995</v>
          </cell>
          <cell r="BI342">
            <v>39060961.657199994</v>
          </cell>
          <cell r="BJ342">
            <v>245827607.7076</v>
          </cell>
          <cell r="BK342">
            <v>0</v>
          </cell>
          <cell r="BL342">
            <v>0</v>
          </cell>
          <cell r="BM342">
            <v>1632940.9445</v>
          </cell>
          <cell r="BN342">
            <v>1303820.1199999999</v>
          </cell>
          <cell r="BO342">
            <v>0</v>
          </cell>
          <cell r="BP342">
            <v>329120.82449999999</v>
          </cell>
          <cell r="BQ342">
            <v>0</v>
          </cell>
          <cell r="BR342">
            <v>0</v>
          </cell>
          <cell r="BS342">
            <v>0</v>
          </cell>
          <cell r="BT342">
            <v>0</v>
          </cell>
          <cell r="BU342">
            <v>1481175.55</v>
          </cell>
          <cell r="BV342">
            <v>301620.04619999992</v>
          </cell>
          <cell r="BW342">
            <v>1481175.55</v>
          </cell>
        </row>
        <row r="343">
          <cell r="A343">
            <v>202112</v>
          </cell>
          <cell r="B343">
            <v>45244414.112100005</v>
          </cell>
          <cell r="C343">
            <v>1209054.7341</v>
          </cell>
          <cell r="D343">
            <v>92425.728499999997</v>
          </cell>
          <cell r="E343">
            <v>15632.3591</v>
          </cell>
          <cell r="F343"/>
          <cell r="G343">
            <v>28614.248599999999</v>
          </cell>
          <cell r="H343"/>
          <cell r="I343">
            <v>173486.52</v>
          </cell>
          <cell r="J343">
            <v>523874.69</v>
          </cell>
          <cell r="K343">
            <v>375021.18790000002</v>
          </cell>
          <cell r="L343">
            <v>426923.63390000002</v>
          </cell>
          <cell r="M343">
            <v>426923.63390000002</v>
          </cell>
          <cell r="N343"/>
          <cell r="O343">
            <v>17220.435700000002</v>
          </cell>
          <cell r="P343">
            <v>17220.435700000002</v>
          </cell>
          <cell r="Q343">
            <v>43591215.308400005</v>
          </cell>
          <cell r="R343">
            <v>13825029.459899999</v>
          </cell>
          <cell r="S343">
            <v>6510712.7849000003</v>
          </cell>
          <cell r="T343">
            <v>23255473.0636</v>
          </cell>
          <cell r="U343">
            <v>0</v>
          </cell>
          <cell r="V343">
            <v>0</v>
          </cell>
          <cell r="W343">
            <v>108367.42859999998</v>
          </cell>
          <cell r="X343">
            <v>79753.179999999993</v>
          </cell>
          <cell r="Y343"/>
          <cell r="Z343">
            <v>28614.248599999999</v>
          </cell>
          <cell r="AA343">
            <v>12672.548500000001</v>
          </cell>
          <cell r="AB343">
            <v>12672.548500000001</v>
          </cell>
          <cell r="AC343"/>
          <cell r="AE343">
            <v>15632.3591</v>
          </cell>
          <cell r="AF343">
            <v>15632.3591</v>
          </cell>
          <cell r="AG343">
            <v>173486.52</v>
          </cell>
          <cell r="AH343">
            <v>0</v>
          </cell>
          <cell r="AI343">
            <v>523874.69</v>
          </cell>
          <cell r="AJ343">
            <v>375021.18790000002</v>
          </cell>
          <cell r="AK343">
            <v>375021.18790000002</v>
          </cell>
          <cell r="AL343">
            <v>426923.63390000002</v>
          </cell>
          <cell r="AM343">
            <v>17220.435700000002</v>
          </cell>
          <cell r="AN343">
            <v>6510712.7849000003</v>
          </cell>
          <cell r="AO343">
            <v>37080502.523499995</v>
          </cell>
          <cell r="AP343">
            <v>202112</v>
          </cell>
          <cell r="AQ343">
            <v>202112</v>
          </cell>
          <cell r="AR343">
            <v>429538479.35939997</v>
          </cell>
          <cell r="AS343">
            <v>14249308.817400001</v>
          </cell>
          <cell r="AT343">
            <v>1396245.8484999998</v>
          </cell>
          <cell r="AU343">
            <v>317252.40529999993</v>
          </cell>
          <cell r="AV343">
            <v>357735.07309999998</v>
          </cell>
          <cell r="AW343">
            <v>357735.07309999998</v>
          </cell>
          <cell r="AX343">
            <v>0</v>
          </cell>
          <cell r="AY343">
            <v>1654662.07</v>
          </cell>
          <cell r="AZ343">
            <v>6044812.4600000009</v>
          </cell>
          <cell r="BA343">
            <v>4478600.9605</v>
          </cell>
          <cell r="BB343">
            <v>3837598.8746999996</v>
          </cell>
          <cell r="BC343">
            <v>3837598.8746999996</v>
          </cell>
          <cell r="BD343">
            <v>2484207.7786999997</v>
          </cell>
          <cell r="BE343">
            <v>2484207.7786999997</v>
          </cell>
          <cell r="BF343">
            <v>2484207.7786999997</v>
          </cell>
          <cell r="BG343">
            <v>408967363.88859999</v>
          </cell>
          <cell r="BH343">
            <v>94312608.675300002</v>
          </cell>
          <cell r="BI343">
            <v>45571674.442099996</v>
          </cell>
          <cell r="BJ343">
            <v>269083080.7712</v>
          </cell>
          <cell r="BK343">
            <v>0</v>
          </cell>
          <cell r="BL343">
            <v>0</v>
          </cell>
          <cell r="BM343">
            <v>1741308.3731</v>
          </cell>
          <cell r="BN343">
            <v>1383573.2999999998</v>
          </cell>
          <cell r="BO343">
            <v>0</v>
          </cell>
          <cell r="BP343">
            <v>357735.07309999998</v>
          </cell>
          <cell r="BQ343">
            <v>12672.548500000001</v>
          </cell>
          <cell r="BR343">
            <v>12672.548500000001</v>
          </cell>
          <cell r="BS343">
            <v>0</v>
          </cell>
          <cell r="BT343">
            <v>0</v>
          </cell>
          <cell r="BU343">
            <v>1654662.07</v>
          </cell>
          <cell r="BV343">
            <v>317252.40529999993</v>
          </cell>
          <cell r="BW343">
            <v>1654662.07</v>
          </cell>
        </row>
        <row r="344">
          <cell r="A344">
            <v>202201</v>
          </cell>
          <cell r="B344">
            <v>44879507.187599994</v>
          </cell>
          <cell r="C344">
            <v>1329817.7056999998</v>
          </cell>
          <cell r="D344">
            <v>96949.560100000002</v>
          </cell>
          <cell r="E344">
            <v>27668.655200000001</v>
          </cell>
          <cell r="F344"/>
          <cell r="G344">
            <v>9989.0429999999997</v>
          </cell>
          <cell r="H344"/>
          <cell r="I344">
            <v>149068.12</v>
          </cell>
          <cell r="J344">
            <v>522723.16</v>
          </cell>
          <cell r="K344">
            <v>523419.16739999998</v>
          </cell>
          <cell r="L344">
            <v>350250.76679999998</v>
          </cell>
          <cell r="M344">
            <v>350250.76679999998</v>
          </cell>
          <cell r="N344"/>
          <cell r="O344">
            <v>180.71</v>
          </cell>
          <cell r="P344">
            <v>180.71</v>
          </cell>
          <cell r="Q344">
            <v>43199258.005099997</v>
          </cell>
          <cell r="R344">
            <v>14870200.827199999</v>
          </cell>
          <cell r="S344">
            <v>6856210.4227</v>
          </cell>
          <cell r="T344">
            <v>21472846.755199999</v>
          </cell>
          <cell r="U344">
            <v>0</v>
          </cell>
          <cell r="V344">
            <v>0</v>
          </cell>
          <cell r="W344">
            <v>9989.0429999999997</v>
          </cell>
          <cell r="X344">
            <v>0</v>
          </cell>
          <cell r="Y344"/>
          <cell r="Z344">
            <v>9989.0429999999997</v>
          </cell>
          <cell r="AA344">
            <v>96949.560100000002</v>
          </cell>
          <cell r="AB344">
            <v>96949.560100000002</v>
          </cell>
          <cell r="AC344"/>
          <cell r="AE344">
            <v>27668.655200000001</v>
          </cell>
          <cell r="AF344">
            <v>27668.655200000001</v>
          </cell>
          <cell r="AG344">
            <v>149068.12</v>
          </cell>
          <cell r="AH344">
            <v>0</v>
          </cell>
          <cell r="AI344">
            <v>522723.16</v>
          </cell>
          <cell r="AJ344">
            <v>523419.16739999998</v>
          </cell>
          <cell r="AK344">
            <v>523419.16739999998</v>
          </cell>
          <cell r="AL344">
            <v>350250.76679999998</v>
          </cell>
          <cell r="AM344">
            <v>180.71</v>
          </cell>
          <cell r="AN344">
            <v>6856210.4227</v>
          </cell>
          <cell r="AO344">
            <v>36343047.582399994</v>
          </cell>
          <cell r="AP344">
            <v>202201</v>
          </cell>
          <cell r="AQ344">
            <v>202201</v>
          </cell>
          <cell r="AR344">
            <v>44879507.187599994</v>
          </cell>
          <cell r="AS344">
            <v>1329817.7056999998</v>
          </cell>
          <cell r="AT344">
            <v>96949.560100000002</v>
          </cell>
          <cell r="AU344">
            <v>27668.655200000001</v>
          </cell>
          <cell r="AV344">
            <v>9989.0429999999997</v>
          </cell>
          <cell r="AW344">
            <v>9989.0429999999997</v>
          </cell>
          <cell r="AX344">
            <v>0</v>
          </cell>
          <cell r="AY344">
            <v>149068.12</v>
          </cell>
          <cell r="AZ344">
            <v>522723.16</v>
          </cell>
          <cell r="BA344">
            <v>523419.16739999998</v>
          </cell>
          <cell r="BB344">
            <v>350250.76679999998</v>
          </cell>
          <cell r="BC344">
            <v>350250.76679999998</v>
          </cell>
          <cell r="BD344">
            <v>180.71</v>
          </cell>
          <cell r="BE344">
            <v>180.71</v>
          </cell>
          <cell r="BF344">
            <v>180.71</v>
          </cell>
          <cell r="BG344">
            <v>43199258.005099997</v>
          </cell>
          <cell r="BH344">
            <v>14870200.827199999</v>
          </cell>
          <cell r="BI344">
            <v>6856210.4227</v>
          </cell>
          <cell r="BJ344">
            <v>21472846.755199999</v>
          </cell>
          <cell r="BK344">
            <v>0</v>
          </cell>
          <cell r="BL344">
            <v>0</v>
          </cell>
          <cell r="BM344">
            <v>9989.0429999999997</v>
          </cell>
          <cell r="BN344">
            <v>0</v>
          </cell>
          <cell r="BO344">
            <v>0</v>
          </cell>
          <cell r="BP344">
            <v>9989.0429999999997</v>
          </cell>
          <cell r="BQ344">
            <v>96949.560100000002</v>
          </cell>
          <cell r="BR344">
            <v>96949.560100000002</v>
          </cell>
          <cell r="BS344">
            <v>0</v>
          </cell>
          <cell r="BT344">
            <v>0</v>
          </cell>
          <cell r="BU344">
            <v>149068.12</v>
          </cell>
          <cell r="BV344">
            <v>27668.655200000001</v>
          </cell>
          <cell r="BW344">
            <v>149068.12</v>
          </cell>
        </row>
        <row r="345">
          <cell r="A345">
            <v>202202</v>
          </cell>
          <cell r="B345">
            <v>40177046.568900004</v>
          </cell>
          <cell r="C345">
            <v>1264336.7721000002</v>
          </cell>
          <cell r="D345">
            <v>87028.145900000003</v>
          </cell>
          <cell r="E345">
            <v>33357.407899999998</v>
          </cell>
          <cell r="F345"/>
          <cell r="G345">
            <v>7911.8532999999998</v>
          </cell>
          <cell r="H345"/>
          <cell r="I345">
            <v>149072.04</v>
          </cell>
          <cell r="J345">
            <v>461364.83</v>
          </cell>
          <cell r="K345">
            <v>525602.495</v>
          </cell>
          <cell r="L345">
            <v>185166.59220000001</v>
          </cell>
          <cell r="M345">
            <v>185166.59220000001</v>
          </cell>
          <cell r="N345"/>
          <cell r="O345">
            <v>92678.957899999994</v>
          </cell>
          <cell r="P345">
            <v>92678.957899999994</v>
          </cell>
          <cell r="Q345">
            <v>38634864.246700004</v>
          </cell>
          <cell r="R345">
            <v>13167311.6741</v>
          </cell>
          <cell r="S345">
            <v>6009505.9687999999</v>
          </cell>
          <cell r="T345">
            <v>19458046.603799999</v>
          </cell>
          <cell r="U345">
            <v>0</v>
          </cell>
          <cell r="V345">
            <v>0</v>
          </cell>
          <cell r="W345">
            <v>7911.8532999999998</v>
          </cell>
          <cell r="X345">
            <v>0</v>
          </cell>
          <cell r="Y345"/>
          <cell r="Z345">
            <v>7911.8532999999998</v>
          </cell>
          <cell r="AA345">
            <v>87028.145900000003</v>
          </cell>
          <cell r="AB345">
            <v>87028.145900000003</v>
          </cell>
          <cell r="AC345"/>
          <cell r="AE345">
            <v>33357.407899999998</v>
          </cell>
          <cell r="AF345">
            <v>33357.407899999998</v>
          </cell>
          <cell r="AG345">
            <v>149072.04</v>
          </cell>
          <cell r="AH345">
            <v>0</v>
          </cell>
          <cell r="AI345">
            <v>461364.83</v>
          </cell>
          <cell r="AJ345">
            <v>525602.495</v>
          </cell>
          <cell r="AK345">
            <v>525602.495</v>
          </cell>
          <cell r="AL345">
            <v>185166.59220000001</v>
          </cell>
          <cell r="AM345">
            <v>92678.957899999994</v>
          </cell>
          <cell r="AN345">
            <v>6009505.9687999999</v>
          </cell>
          <cell r="AO345">
            <v>32625358.277899999</v>
          </cell>
          <cell r="AP345">
            <v>202202</v>
          </cell>
          <cell r="AQ345">
            <v>202202</v>
          </cell>
          <cell r="AR345">
            <v>85056553.756500006</v>
          </cell>
          <cell r="AS345">
            <v>2594154.4778</v>
          </cell>
          <cell r="AT345">
            <v>183977.70600000001</v>
          </cell>
          <cell r="AU345">
            <v>61026.063099999999</v>
          </cell>
          <cell r="AV345">
            <v>17900.8963</v>
          </cell>
          <cell r="AW345">
            <v>17900.8963</v>
          </cell>
          <cell r="AX345">
            <v>0</v>
          </cell>
          <cell r="AY345">
            <v>298140.16000000003</v>
          </cell>
          <cell r="AZ345">
            <v>984087.99</v>
          </cell>
          <cell r="BA345">
            <v>1049021.6624</v>
          </cell>
          <cell r="BB345">
            <v>535417.35899999994</v>
          </cell>
          <cell r="BC345">
            <v>535417.35899999994</v>
          </cell>
          <cell r="BD345">
            <v>92859.6679</v>
          </cell>
          <cell r="BE345">
            <v>92859.6679</v>
          </cell>
          <cell r="BF345">
            <v>92859.6679</v>
          </cell>
          <cell r="BG345">
            <v>81834122.251800001</v>
          </cell>
          <cell r="BH345">
            <v>28037512.5013</v>
          </cell>
          <cell r="BI345">
            <v>12865716.3915</v>
          </cell>
          <cell r="BJ345">
            <v>40930893.358999997</v>
          </cell>
          <cell r="BK345">
            <v>0</v>
          </cell>
          <cell r="BL345">
            <v>0</v>
          </cell>
          <cell r="BM345">
            <v>17900.8963</v>
          </cell>
          <cell r="BN345">
            <v>0</v>
          </cell>
          <cell r="BO345">
            <v>0</v>
          </cell>
          <cell r="BP345">
            <v>17900.8963</v>
          </cell>
          <cell r="BQ345">
            <v>183977.70600000001</v>
          </cell>
          <cell r="BR345">
            <v>183977.70600000001</v>
          </cell>
          <cell r="BS345">
            <v>0</v>
          </cell>
          <cell r="BT345">
            <v>0</v>
          </cell>
          <cell r="BU345">
            <v>298140.16000000003</v>
          </cell>
          <cell r="BV345">
            <v>61026.063099999999</v>
          </cell>
          <cell r="BW345">
            <v>298140.16000000003</v>
          </cell>
        </row>
        <row r="346">
          <cell r="A346">
            <v>202203</v>
          </cell>
          <cell r="B346">
            <v>41678964.834399998</v>
          </cell>
          <cell r="C346">
            <v>1389877.3654999998</v>
          </cell>
          <cell r="D346">
            <v>105537.5328</v>
          </cell>
          <cell r="E346">
            <v>36399.345099999999</v>
          </cell>
          <cell r="F346"/>
          <cell r="G346">
            <v>7840.14</v>
          </cell>
          <cell r="H346"/>
          <cell r="I346">
            <v>161562.01</v>
          </cell>
          <cell r="J346">
            <v>506379.83</v>
          </cell>
          <cell r="K346">
            <v>572158.50760000001</v>
          </cell>
          <cell r="L346">
            <v>181131.3069</v>
          </cell>
          <cell r="M346">
            <v>181131.3069</v>
          </cell>
          <cell r="N346"/>
          <cell r="O346">
            <v>128757.16099999999</v>
          </cell>
          <cell r="P346">
            <v>128757.16099999999</v>
          </cell>
          <cell r="Q346">
            <v>39979199.001000002</v>
          </cell>
          <cell r="R346">
            <v>13090561.588300001</v>
          </cell>
          <cell r="S346">
            <v>6279550.1590999998</v>
          </cell>
          <cell r="T346">
            <v>20609087.253600001</v>
          </cell>
          <cell r="U346">
            <v>0</v>
          </cell>
          <cell r="V346">
            <v>0</v>
          </cell>
          <cell r="W346">
            <v>7840.14</v>
          </cell>
          <cell r="X346">
            <v>0</v>
          </cell>
          <cell r="Y346"/>
          <cell r="Z346">
            <v>7840.14</v>
          </cell>
          <cell r="AA346">
            <v>105537.5328</v>
          </cell>
          <cell r="AB346">
            <v>105537.5328</v>
          </cell>
          <cell r="AC346"/>
          <cell r="AE346">
            <v>36399.345099999999</v>
          </cell>
          <cell r="AF346">
            <v>36399.345099999999</v>
          </cell>
          <cell r="AG346">
            <v>161562.01</v>
          </cell>
          <cell r="AH346">
            <v>0</v>
          </cell>
          <cell r="AI346">
            <v>506379.83</v>
          </cell>
          <cell r="AJ346">
            <v>572158.50760000001</v>
          </cell>
          <cell r="AK346">
            <v>572158.50760000001</v>
          </cell>
          <cell r="AL346">
            <v>181131.3069</v>
          </cell>
          <cell r="AM346">
            <v>128757.16099999999</v>
          </cell>
          <cell r="AN346">
            <v>6279550.1590999998</v>
          </cell>
          <cell r="AO346">
            <v>33699648.841900006</v>
          </cell>
          <cell r="AP346">
            <v>202203</v>
          </cell>
          <cell r="AQ346">
            <v>202203</v>
          </cell>
          <cell r="AR346">
            <v>126735518.5909</v>
          </cell>
          <cell r="AS346">
            <v>3984031.8432999998</v>
          </cell>
          <cell r="AT346">
            <v>289515.23879999999</v>
          </cell>
          <cell r="AU346">
            <v>97425.408200000005</v>
          </cell>
          <cell r="AV346">
            <v>25741.0363</v>
          </cell>
          <cell r="AW346">
            <v>25741.0363</v>
          </cell>
          <cell r="AX346">
            <v>0</v>
          </cell>
          <cell r="AY346">
            <v>459702.17000000004</v>
          </cell>
          <cell r="AZ346">
            <v>1490467.82</v>
          </cell>
          <cell r="BA346">
            <v>1621180.17</v>
          </cell>
          <cell r="BB346">
            <v>716548.66589999991</v>
          </cell>
          <cell r="BC346">
            <v>716548.66589999991</v>
          </cell>
          <cell r="BD346">
            <v>221616.82889999999</v>
          </cell>
          <cell r="BE346">
            <v>221616.82889999999</v>
          </cell>
          <cell r="BF346">
            <v>221616.82889999999</v>
          </cell>
          <cell r="BG346">
            <v>121813321.2528</v>
          </cell>
          <cell r="BH346">
            <v>41128074.089599997</v>
          </cell>
          <cell r="BI346">
            <v>19145266.5506</v>
          </cell>
          <cell r="BJ346">
            <v>61539980.612599999</v>
          </cell>
          <cell r="BK346">
            <v>0</v>
          </cell>
          <cell r="BL346">
            <v>0</v>
          </cell>
          <cell r="BM346">
            <v>25741.0363</v>
          </cell>
          <cell r="BN346">
            <v>0</v>
          </cell>
          <cell r="BO346">
            <v>0</v>
          </cell>
          <cell r="BP346">
            <v>25741.0363</v>
          </cell>
          <cell r="BQ346">
            <v>289515.23879999999</v>
          </cell>
          <cell r="BR346">
            <v>289515.23879999999</v>
          </cell>
          <cell r="BS346">
            <v>0</v>
          </cell>
          <cell r="BT346">
            <v>0</v>
          </cell>
          <cell r="BU346">
            <v>459702.17000000004</v>
          </cell>
          <cell r="BV346">
            <v>97425.408200000005</v>
          </cell>
          <cell r="BW346">
            <v>459702.17000000004</v>
          </cell>
        </row>
        <row r="347">
          <cell r="A347">
            <v>202204</v>
          </cell>
          <cell r="B347">
            <v>41344656.033700004</v>
          </cell>
          <cell r="C347">
            <v>1391943.8831000002</v>
          </cell>
          <cell r="D347">
            <v>101814.52280000001</v>
          </cell>
          <cell r="E347">
            <v>34708.308799999999</v>
          </cell>
          <cell r="F347"/>
          <cell r="G347">
            <v>63553.943200000002</v>
          </cell>
          <cell r="H347"/>
          <cell r="I347">
            <v>148187.39000000001</v>
          </cell>
          <cell r="J347">
            <v>493975.16</v>
          </cell>
          <cell r="K347">
            <v>549704.55830000003</v>
          </cell>
          <cell r="L347">
            <v>331873.68359999999</v>
          </cell>
          <cell r="M347">
            <v>331873.68359999999</v>
          </cell>
          <cell r="N347"/>
          <cell r="O347">
            <v>148027.61900000001</v>
          </cell>
          <cell r="P347">
            <v>148027.61900000001</v>
          </cell>
          <cell r="Q347">
            <v>39472810.848000005</v>
          </cell>
          <cell r="R347">
            <v>13948010.016799999</v>
          </cell>
          <cell r="S347">
            <v>6158140.4572999999</v>
          </cell>
          <cell r="T347">
            <v>19366660.3739</v>
          </cell>
          <cell r="U347">
            <v>0</v>
          </cell>
          <cell r="V347">
            <v>0</v>
          </cell>
          <cell r="W347">
            <v>63553.943200000002</v>
          </cell>
          <cell r="X347">
            <v>0</v>
          </cell>
          <cell r="Y347"/>
          <cell r="Z347">
            <v>63553.943200000002</v>
          </cell>
          <cell r="AA347">
            <v>101814.52280000001</v>
          </cell>
          <cell r="AB347">
            <v>101814.52280000001</v>
          </cell>
          <cell r="AC347"/>
          <cell r="AE347">
            <v>34708.308799999999</v>
          </cell>
          <cell r="AF347">
            <v>34708.308799999999</v>
          </cell>
          <cell r="AG347">
            <v>148187.39000000001</v>
          </cell>
          <cell r="AH347">
            <v>0</v>
          </cell>
          <cell r="AI347">
            <v>493975.16</v>
          </cell>
          <cell r="AJ347">
            <v>549704.55830000003</v>
          </cell>
          <cell r="AK347">
            <v>549704.55830000003</v>
          </cell>
          <cell r="AL347">
            <v>331873.68359999999</v>
          </cell>
          <cell r="AM347">
            <v>148027.61900000001</v>
          </cell>
          <cell r="AN347">
            <v>6158140.4572999999</v>
          </cell>
          <cell r="AO347">
            <v>33314670.390699998</v>
          </cell>
          <cell r="AP347">
            <v>202204</v>
          </cell>
          <cell r="AQ347">
            <v>202204</v>
          </cell>
          <cell r="AR347">
            <v>168080174.62459999</v>
          </cell>
          <cell r="AS347">
            <v>5375975.7264</v>
          </cell>
          <cell r="AT347">
            <v>391329.76159999997</v>
          </cell>
          <cell r="AU347">
            <v>132133.717</v>
          </cell>
          <cell r="AV347">
            <v>89294.979500000001</v>
          </cell>
          <cell r="AW347">
            <v>89294.979500000001</v>
          </cell>
          <cell r="AX347">
            <v>0</v>
          </cell>
          <cell r="AY347">
            <v>607889.56000000006</v>
          </cell>
          <cell r="AZ347">
            <v>1984442.98</v>
          </cell>
          <cell r="BA347">
            <v>2170884.7283000001</v>
          </cell>
          <cell r="BB347">
            <v>1048422.3494999999</v>
          </cell>
          <cell r="BC347">
            <v>1048422.3494999999</v>
          </cell>
          <cell r="BD347">
            <v>369644.44790000003</v>
          </cell>
          <cell r="BE347">
            <v>369644.44790000003</v>
          </cell>
          <cell r="BF347">
            <v>369644.44790000003</v>
          </cell>
          <cell r="BG347">
            <v>161286132.10080001</v>
          </cell>
          <cell r="BH347">
            <v>55076084.106399998</v>
          </cell>
          <cell r="BI347">
            <v>25303407.0079</v>
          </cell>
          <cell r="BJ347">
            <v>80906640.986499995</v>
          </cell>
          <cell r="BK347">
            <v>0</v>
          </cell>
          <cell r="BL347">
            <v>0</v>
          </cell>
          <cell r="BM347">
            <v>89294.979500000001</v>
          </cell>
          <cell r="BN347">
            <v>0</v>
          </cell>
          <cell r="BO347">
            <v>0</v>
          </cell>
          <cell r="BP347">
            <v>89294.979500000001</v>
          </cell>
          <cell r="BQ347">
            <v>391329.76159999997</v>
          </cell>
          <cell r="BR347">
            <v>391329.76159999997</v>
          </cell>
          <cell r="BS347">
            <v>0</v>
          </cell>
          <cell r="BT347">
            <v>0</v>
          </cell>
          <cell r="BU347">
            <v>607889.56000000006</v>
          </cell>
          <cell r="BV347">
            <v>132133.717</v>
          </cell>
          <cell r="BW347">
            <v>607889.56000000006</v>
          </cell>
        </row>
        <row r="348">
          <cell r="A348">
            <v>202205</v>
          </cell>
          <cell r="B348">
            <v>46677461.656000003</v>
          </cell>
          <cell r="C348">
            <v>1476614.2862</v>
          </cell>
          <cell r="D348">
            <v>106032.5983</v>
          </cell>
          <cell r="E348">
            <v>79364.915399999998</v>
          </cell>
          <cell r="F348"/>
          <cell r="G348">
            <v>82420.172399999996</v>
          </cell>
          <cell r="H348"/>
          <cell r="I348">
            <v>159992.10999999999</v>
          </cell>
          <cell r="J348">
            <v>515624.58</v>
          </cell>
          <cell r="K348">
            <v>533179.91009999998</v>
          </cell>
          <cell r="L348">
            <v>386604.61869999999</v>
          </cell>
          <cell r="M348">
            <v>386604.61869999999</v>
          </cell>
          <cell r="N348"/>
          <cell r="O348">
            <v>122969.0076</v>
          </cell>
          <cell r="P348">
            <v>122969.0076</v>
          </cell>
          <cell r="Q348">
            <v>44691273.743500002</v>
          </cell>
          <cell r="R348">
            <v>12302939.055</v>
          </cell>
          <cell r="S348">
            <v>7573371.4789000005</v>
          </cell>
          <cell r="T348">
            <v>24814963.209600002</v>
          </cell>
          <cell r="U348">
            <v>0</v>
          </cell>
          <cell r="V348">
            <v>0</v>
          </cell>
          <cell r="W348">
            <v>82420.172399999996</v>
          </cell>
          <cell r="X348">
            <v>0</v>
          </cell>
          <cell r="Y348"/>
          <cell r="Z348">
            <v>82420.172399999996</v>
          </cell>
          <cell r="AA348">
            <v>106032.5983</v>
          </cell>
          <cell r="AB348">
            <v>106032.5983</v>
          </cell>
          <cell r="AC348"/>
          <cell r="AE348">
            <v>79364.915399999998</v>
          </cell>
          <cell r="AF348">
            <v>79364.915399999998</v>
          </cell>
          <cell r="AG348">
            <v>159992.10999999999</v>
          </cell>
          <cell r="AH348">
            <v>0</v>
          </cell>
          <cell r="AI348">
            <v>515624.58</v>
          </cell>
          <cell r="AJ348">
            <v>533179.91009999998</v>
          </cell>
          <cell r="AK348">
            <v>533179.91009999998</v>
          </cell>
          <cell r="AL348">
            <v>386604.61869999999</v>
          </cell>
          <cell r="AM348">
            <v>122969.0076</v>
          </cell>
          <cell r="AN348">
            <v>7573371.4789000005</v>
          </cell>
          <cell r="AO348">
            <v>37117902.264600001</v>
          </cell>
          <cell r="AP348">
            <v>202205</v>
          </cell>
          <cell r="AQ348">
            <v>202205</v>
          </cell>
          <cell r="AR348">
            <v>214757636.28060001</v>
          </cell>
          <cell r="AS348">
            <v>6852590.0126</v>
          </cell>
          <cell r="AT348">
            <v>497362.35989999998</v>
          </cell>
          <cell r="AU348">
            <v>211498.6324</v>
          </cell>
          <cell r="AV348">
            <v>171715.1519</v>
          </cell>
          <cell r="AW348">
            <v>171715.1519</v>
          </cell>
          <cell r="AX348">
            <v>0</v>
          </cell>
          <cell r="AY348">
            <v>767881.67</v>
          </cell>
          <cell r="AZ348">
            <v>2500067.56</v>
          </cell>
          <cell r="BA348">
            <v>2704064.6384000001</v>
          </cell>
          <cell r="BB348">
            <v>1435026.9682</v>
          </cell>
          <cell r="BC348">
            <v>1435026.9682</v>
          </cell>
          <cell r="BD348">
            <v>492613.45550000004</v>
          </cell>
          <cell r="BE348">
            <v>492613.45550000004</v>
          </cell>
          <cell r="BF348">
            <v>492613.45550000004</v>
          </cell>
          <cell r="BG348">
            <v>205977405.8443</v>
          </cell>
          <cell r="BH348">
            <v>67379023.16139999</v>
          </cell>
          <cell r="BI348">
            <v>32876778.4868</v>
          </cell>
          <cell r="BJ348">
            <v>105721604.1961</v>
          </cell>
          <cell r="BK348">
            <v>0</v>
          </cell>
          <cell r="BL348">
            <v>0</v>
          </cell>
          <cell r="BM348">
            <v>171715.1519</v>
          </cell>
          <cell r="BN348">
            <v>0</v>
          </cell>
          <cell r="BO348">
            <v>0</v>
          </cell>
          <cell r="BP348">
            <v>171715.1519</v>
          </cell>
          <cell r="BQ348">
            <v>497362.35989999998</v>
          </cell>
          <cell r="BR348">
            <v>497362.35989999998</v>
          </cell>
          <cell r="BS348">
            <v>0</v>
          </cell>
          <cell r="BT348">
            <v>0</v>
          </cell>
          <cell r="BU348">
            <v>767881.67</v>
          </cell>
          <cell r="BV348">
            <v>211498.6324</v>
          </cell>
          <cell r="BW348">
            <v>767881.67</v>
          </cell>
        </row>
        <row r="349">
          <cell r="A349">
            <v>202206</v>
          </cell>
          <cell r="B349">
            <v>46871577.508400001</v>
          </cell>
          <cell r="C349">
            <v>1473770.2071</v>
          </cell>
          <cell r="D349">
            <v>98271.017900000006</v>
          </cell>
          <cell r="E349">
            <v>57458.929199999999</v>
          </cell>
          <cell r="F349"/>
          <cell r="G349">
            <v>86416.890499999994</v>
          </cell>
          <cell r="H349"/>
          <cell r="I349">
            <v>156090.63</v>
          </cell>
          <cell r="J349">
            <v>492054.51</v>
          </cell>
          <cell r="K349">
            <v>583478.22950000002</v>
          </cell>
          <cell r="L349">
            <v>424150.6238</v>
          </cell>
          <cell r="M349">
            <v>424150.6238</v>
          </cell>
          <cell r="N349"/>
          <cell r="O349">
            <v>426180.08390000003</v>
          </cell>
          <cell r="P349">
            <v>426180.08390000003</v>
          </cell>
          <cell r="Q349">
            <v>44547476.593599997</v>
          </cell>
          <cell r="R349">
            <v>12629109.2139</v>
          </cell>
          <cell r="S349">
            <v>4796645.2313999999</v>
          </cell>
          <cell r="T349">
            <v>27121722.1483</v>
          </cell>
          <cell r="U349">
            <v>0</v>
          </cell>
          <cell r="V349">
            <v>0</v>
          </cell>
          <cell r="W349">
            <v>86416.890499999994</v>
          </cell>
          <cell r="X349">
            <v>0</v>
          </cell>
          <cell r="Y349"/>
          <cell r="Z349">
            <v>86416.890499999994</v>
          </cell>
          <cell r="AA349">
            <v>98271.017900000006</v>
          </cell>
          <cell r="AB349">
            <v>98271.017900000006</v>
          </cell>
          <cell r="AC349"/>
          <cell r="AE349">
            <v>57458.929199999999</v>
          </cell>
          <cell r="AF349">
            <v>57458.929199999999</v>
          </cell>
          <cell r="AG349">
            <v>156090.63</v>
          </cell>
          <cell r="AH349">
            <v>0</v>
          </cell>
          <cell r="AI349">
            <v>492054.51</v>
          </cell>
          <cell r="AJ349">
            <v>583478.22950000002</v>
          </cell>
          <cell r="AK349">
            <v>583478.22950000002</v>
          </cell>
          <cell r="AL349">
            <v>424150.6238</v>
          </cell>
          <cell r="AM349">
            <v>426180.08390000003</v>
          </cell>
          <cell r="AN349">
            <v>4796645.2313999999</v>
          </cell>
          <cell r="AO349">
            <v>39750831.362199999</v>
          </cell>
          <cell r="AP349">
            <v>202206</v>
          </cell>
          <cell r="AQ349">
            <v>202206</v>
          </cell>
          <cell r="AR349">
            <v>261629213.789</v>
          </cell>
          <cell r="AS349">
            <v>8326360.2197000002</v>
          </cell>
          <cell r="AT349">
            <v>595633.37780000002</v>
          </cell>
          <cell r="AU349">
            <v>268957.56160000002</v>
          </cell>
          <cell r="AV349">
            <v>258132.04239999998</v>
          </cell>
          <cell r="AW349">
            <v>258132.04239999998</v>
          </cell>
          <cell r="AX349">
            <v>0</v>
          </cell>
          <cell r="AY349">
            <v>923972.3</v>
          </cell>
          <cell r="AZ349">
            <v>2992122.0700000003</v>
          </cell>
          <cell r="BA349">
            <v>3287542.8679</v>
          </cell>
          <cell r="BB349">
            <v>1859177.5919999999</v>
          </cell>
          <cell r="BC349">
            <v>1859177.5919999999</v>
          </cell>
          <cell r="BD349">
            <v>918793.53940000013</v>
          </cell>
          <cell r="BE349">
            <v>918793.53940000013</v>
          </cell>
          <cell r="BF349">
            <v>918793.53940000013</v>
          </cell>
          <cell r="BG349">
            <v>250524882.43790001</v>
          </cell>
          <cell r="BH349">
            <v>80008132.37529999</v>
          </cell>
          <cell r="BI349">
            <v>37673423.718199998</v>
          </cell>
          <cell r="BJ349">
            <v>132843326.34439999</v>
          </cell>
          <cell r="BK349">
            <v>0</v>
          </cell>
          <cell r="BL349">
            <v>0</v>
          </cell>
          <cell r="BM349">
            <v>258132.04239999998</v>
          </cell>
          <cell r="BN349">
            <v>0</v>
          </cell>
          <cell r="BO349">
            <v>0</v>
          </cell>
          <cell r="BP349">
            <v>258132.04239999998</v>
          </cell>
          <cell r="BQ349">
            <v>595633.37780000002</v>
          </cell>
          <cell r="BR349">
            <v>595633.37780000002</v>
          </cell>
          <cell r="BS349">
            <v>0</v>
          </cell>
          <cell r="BT349">
            <v>0</v>
          </cell>
          <cell r="BU349">
            <v>923972.3</v>
          </cell>
          <cell r="BV349">
            <v>268957.56160000002</v>
          </cell>
          <cell r="BW349">
            <v>923972.3</v>
          </cell>
        </row>
        <row r="350">
          <cell r="A350">
            <v>202207</v>
          </cell>
          <cell r="B350">
            <v>32553218.303799998</v>
          </cell>
          <cell r="C350">
            <v>1395458.0567000001</v>
          </cell>
          <cell r="D350">
            <v>95913.265400000004</v>
          </cell>
          <cell r="E350">
            <v>41961.7552</v>
          </cell>
          <cell r="F350"/>
          <cell r="G350">
            <v>109735.55590000001</v>
          </cell>
          <cell r="H350"/>
          <cell r="I350">
            <v>160741.44</v>
          </cell>
          <cell r="J350">
            <v>505294.08000000002</v>
          </cell>
          <cell r="K350">
            <v>481811.96019999997</v>
          </cell>
          <cell r="L350">
            <v>467017.54090000002</v>
          </cell>
          <cell r="M350">
            <v>467017.54090000002</v>
          </cell>
          <cell r="N350"/>
          <cell r="O350">
            <v>493988.91710000002</v>
          </cell>
          <cell r="P350">
            <v>493988.91710000002</v>
          </cell>
          <cell r="Q350">
            <v>30196753.789099999</v>
          </cell>
          <cell r="R350">
            <v>1441620.6565</v>
          </cell>
          <cell r="S350">
            <v>1163485.4183</v>
          </cell>
          <cell r="T350">
            <v>27591647.714299999</v>
          </cell>
          <cell r="U350">
            <v>0</v>
          </cell>
          <cell r="V350">
            <v>0</v>
          </cell>
          <cell r="W350">
            <v>109735.55590000001</v>
          </cell>
          <cell r="X350">
            <v>0</v>
          </cell>
          <cell r="Y350"/>
          <cell r="Z350">
            <v>109735.55590000001</v>
          </cell>
          <cell r="AA350">
            <v>95913.265400000004</v>
          </cell>
          <cell r="AB350">
            <v>95913.265400000004</v>
          </cell>
          <cell r="AC350"/>
          <cell r="AE350">
            <v>41961.7552</v>
          </cell>
          <cell r="AF350">
            <v>41961.7552</v>
          </cell>
          <cell r="AG350">
            <v>160741.44</v>
          </cell>
          <cell r="AH350">
            <v>0</v>
          </cell>
          <cell r="AI350">
            <v>505294.08000000002</v>
          </cell>
          <cell r="AJ350">
            <v>481811.96019999997</v>
          </cell>
          <cell r="AK350">
            <v>481811.96019999997</v>
          </cell>
          <cell r="AL350">
            <v>467017.54090000002</v>
          </cell>
          <cell r="AM350">
            <v>493988.91710000002</v>
          </cell>
          <cell r="AN350">
            <v>1163485.4183</v>
          </cell>
          <cell r="AO350">
            <v>29033268.3708</v>
          </cell>
          <cell r="AP350">
            <v>202207</v>
          </cell>
          <cell r="AQ350">
            <v>202207</v>
          </cell>
          <cell r="AR350">
            <v>294182432.09280002</v>
          </cell>
          <cell r="AS350">
            <v>9721818.2763999999</v>
          </cell>
          <cell r="AT350">
            <v>691546.64320000005</v>
          </cell>
          <cell r="AU350">
            <v>310919.31680000003</v>
          </cell>
          <cell r="AV350">
            <v>367867.59829999995</v>
          </cell>
          <cell r="AW350">
            <v>367867.59829999995</v>
          </cell>
          <cell r="AX350">
            <v>0</v>
          </cell>
          <cell r="AY350">
            <v>1084713.74</v>
          </cell>
          <cell r="AZ350">
            <v>3497416.1500000004</v>
          </cell>
          <cell r="BA350">
            <v>3769354.8281</v>
          </cell>
          <cell r="BB350">
            <v>2326195.1329000001</v>
          </cell>
          <cell r="BC350">
            <v>2326195.1329000001</v>
          </cell>
          <cell r="BD350">
            <v>1412782.4565000001</v>
          </cell>
          <cell r="BE350">
            <v>1412782.4565000001</v>
          </cell>
          <cell r="BF350">
            <v>1412782.4565000001</v>
          </cell>
          <cell r="BG350">
            <v>280721636.227</v>
          </cell>
          <cell r="BH350">
            <v>81449753.031799987</v>
          </cell>
          <cell r="BI350">
            <v>38836909.136500001</v>
          </cell>
          <cell r="BJ350">
            <v>160434974.0587</v>
          </cell>
          <cell r="BK350">
            <v>0</v>
          </cell>
          <cell r="BL350">
            <v>0</v>
          </cell>
          <cell r="BM350">
            <v>367867.59829999995</v>
          </cell>
          <cell r="BN350">
            <v>0</v>
          </cell>
          <cell r="BO350">
            <v>0</v>
          </cell>
          <cell r="BP350">
            <v>367867.59829999995</v>
          </cell>
          <cell r="BQ350">
            <v>691546.64320000005</v>
          </cell>
          <cell r="BR350">
            <v>691546.64320000005</v>
          </cell>
          <cell r="BS350">
            <v>0</v>
          </cell>
          <cell r="BT350">
            <v>0</v>
          </cell>
          <cell r="BU350">
            <v>1084713.74</v>
          </cell>
          <cell r="BV350">
            <v>310919.31680000003</v>
          </cell>
          <cell r="BW350">
            <v>1084713.74</v>
          </cell>
        </row>
        <row r="351">
          <cell r="A351">
            <v>202208</v>
          </cell>
          <cell r="B351">
            <v>36118646.166100003</v>
          </cell>
          <cell r="C351">
            <v>1505449.2143999999</v>
          </cell>
          <cell r="D351">
            <v>98223.350999999995</v>
          </cell>
          <cell r="E351">
            <v>37316.955000000002</v>
          </cell>
          <cell r="F351"/>
          <cell r="G351">
            <v>120423.0505</v>
          </cell>
          <cell r="H351"/>
          <cell r="I351">
            <v>118308.05</v>
          </cell>
          <cell r="J351">
            <v>525664.06999999995</v>
          </cell>
          <cell r="K351">
            <v>605513.73789999995</v>
          </cell>
          <cell r="L351">
            <v>444145.64870000002</v>
          </cell>
          <cell r="M351">
            <v>444145.64870000002</v>
          </cell>
          <cell r="N351"/>
          <cell r="O351">
            <v>386434.54859999998</v>
          </cell>
          <cell r="P351">
            <v>386434.54859999998</v>
          </cell>
          <cell r="Q351">
            <v>33782616.7544</v>
          </cell>
          <cell r="R351">
            <v>3674436.0274</v>
          </cell>
          <cell r="S351">
            <v>2164450.1775000002</v>
          </cell>
          <cell r="T351">
            <v>27943730.5495</v>
          </cell>
          <cell r="U351">
            <v>0</v>
          </cell>
          <cell r="V351">
            <v>0</v>
          </cell>
          <cell r="W351">
            <v>120423.0505</v>
          </cell>
          <cell r="X351">
            <v>0</v>
          </cell>
          <cell r="Y351"/>
          <cell r="Z351">
            <v>120423.0505</v>
          </cell>
          <cell r="AA351">
            <v>98223.350999999995</v>
          </cell>
          <cell r="AB351">
            <v>98223.350999999995</v>
          </cell>
          <cell r="AC351"/>
          <cell r="AE351">
            <v>37316.955000000002</v>
          </cell>
          <cell r="AF351">
            <v>37316.955000000002</v>
          </cell>
          <cell r="AG351">
            <v>118308.05</v>
          </cell>
          <cell r="AH351">
            <v>0</v>
          </cell>
          <cell r="AI351">
            <v>525664.06999999995</v>
          </cell>
          <cell r="AJ351">
            <v>605513.73789999995</v>
          </cell>
          <cell r="AK351">
            <v>605513.73789999995</v>
          </cell>
          <cell r="AL351">
            <v>444145.64870000002</v>
          </cell>
          <cell r="AM351">
            <v>386434.54859999998</v>
          </cell>
          <cell r="AN351">
            <v>2164450.1775000002</v>
          </cell>
          <cell r="AO351">
            <v>31618166.576899998</v>
          </cell>
          <cell r="AP351">
            <v>202208</v>
          </cell>
          <cell r="AQ351">
            <v>202208</v>
          </cell>
          <cell r="AR351">
            <v>330301078.25890005</v>
          </cell>
          <cell r="AS351">
            <v>11227267.490800001</v>
          </cell>
          <cell r="AT351">
            <v>789769.99420000007</v>
          </cell>
          <cell r="AU351">
            <v>348236.27180000005</v>
          </cell>
          <cell r="AV351">
            <v>488290.64879999997</v>
          </cell>
          <cell r="AW351">
            <v>488290.64879999997</v>
          </cell>
          <cell r="AX351">
            <v>0</v>
          </cell>
          <cell r="AY351">
            <v>1203021.79</v>
          </cell>
          <cell r="AZ351">
            <v>4023080.22</v>
          </cell>
          <cell r="BA351">
            <v>4374868.5659999996</v>
          </cell>
          <cell r="BB351">
            <v>2770340.7816000003</v>
          </cell>
          <cell r="BC351">
            <v>2770340.7816000003</v>
          </cell>
          <cell r="BD351">
            <v>1799217.0051000002</v>
          </cell>
          <cell r="BE351">
            <v>1799217.0051000002</v>
          </cell>
          <cell r="BF351">
            <v>1799217.0051000002</v>
          </cell>
          <cell r="BG351">
            <v>314504252.98140001</v>
          </cell>
          <cell r="BH351">
            <v>85124189.059199989</v>
          </cell>
          <cell r="BI351">
            <v>41001359.314000003</v>
          </cell>
          <cell r="BJ351">
            <v>188378704.60819998</v>
          </cell>
          <cell r="BK351">
            <v>0</v>
          </cell>
          <cell r="BL351">
            <v>0</v>
          </cell>
          <cell r="BM351">
            <v>488290.64879999997</v>
          </cell>
          <cell r="BN351">
            <v>0</v>
          </cell>
          <cell r="BO351">
            <v>0</v>
          </cell>
          <cell r="BP351">
            <v>488290.64879999997</v>
          </cell>
          <cell r="BQ351">
            <v>789769.99420000007</v>
          </cell>
          <cell r="BR351">
            <v>789769.99420000007</v>
          </cell>
          <cell r="BS351">
            <v>0</v>
          </cell>
          <cell r="BT351">
            <v>0</v>
          </cell>
          <cell r="BU351">
            <v>1203021.79</v>
          </cell>
          <cell r="BV351">
            <v>348236.27180000005</v>
          </cell>
          <cell r="BW351">
            <v>1203021.79</v>
          </cell>
        </row>
        <row r="352">
          <cell r="A352">
            <v>202209</v>
          </cell>
          <cell r="B352">
            <v>40112214.4023</v>
          </cell>
          <cell r="C352">
            <v>1392432.0301999999</v>
          </cell>
          <cell r="D352">
            <v>101192.2833</v>
          </cell>
          <cell r="E352">
            <v>12122.945900000001</v>
          </cell>
          <cell r="F352"/>
          <cell r="G352">
            <v>63059.589099999997</v>
          </cell>
          <cell r="H352"/>
          <cell r="I352">
            <v>86488.71</v>
          </cell>
          <cell r="J352">
            <v>526526.71</v>
          </cell>
          <cell r="K352">
            <v>603041.79189999995</v>
          </cell>
          <cell r="L352">
            <v>412088.73499999999</v>
          </cell>
          <cell r="M352">
            <v>412088.73499999999</v>
          </cell>
          <cell r="N352"/>
          <cell r="O352">
            <v>559140.59699999995</v>
          </cell>
          <cell r="P352">
            <v>559140.59699999995</v>
          </cell>
          <cell r="Q352">
            <v>37748553.040100001</v>
          </cell>
          <cell r="R352">
            <v>6296779.3360000001</v>
          </cell>
          <cell r="S352">
            <v>3347702.7615</v>
          </cell>
          <cell r="T352">
            <v>28104070.942600001</v>
          </cell>
          <cell r="U352">
            <v>0</v>
          </cell>
          <cell r="V352">
            <v>0</v>
          </cell>
          <cell r="W352">
            <v>63059.589099999997</v>
          </cell>
          <cell r="X352">
            <v>0</v>
          </cell>
          <cell r="Y352"/>
          <cell r="Z352">
            <v>63059.589099999997</v>
          </cell>
          <cell r="AA352">
            <v>101192.2833</v>
          </cell>
          <cell r="AB352">
            <v>101192.2833</v>
          </cell>
          <cell r="AC352"/>
          <cell r="AE352">
            <v>12122.945900000001</v>
          </cell>
          <cell r="AF352">
            <v>12122.945900000001</v>
          </cell>
          <cell r="AG352">
            <v>86488.71</v>
          </cell>
          <cell r="AH352">
            <v>0</v>
          </cell>
          <cell r="AI352">
            <v>526526.71</v>
          </cell>
          <cell r="AJ352">
            <v>603041.79189999995</v>
          </cell>
          <cell r="AK352">
            <v>603041.79189999995</v>
          </cell>
          <cell r="AL352">
            <v>412088.73499999999</v>
          </cell>
          <cell r="AM352">
            <v>559140.59699999995</v>
          </cell>
          <cell r="AN352">
            <v>3347702.7615</v>
          </cell>
          <cell r="AO352">
            <v>34400850.2786</v>
          </cell>
          <cell r="AP352">
            <v>202209</v>
          </cell>
          <cell r="AQ352">
            <v>202209</v>
          </cell>
          <cell r="AR352">
            <v>370413292.66120005</v>
          </cell>
          <cell r="AS352">
            <v>12619699.521000002</v>
          </cell>
          <cell r="AT352">
            <v>890962.27750000008</v>
          </cell>
          <cell r="AU352">
            <v>360359.21770000004</v>
          </cell>
          <cell r="AV352">
            <v>551350.23789999995</v>
          </cell>
          <cell r="AW352">
            <v>551350.23789999995</v>
          </cell>
          <cell r="AX352">
            <v>0</v>
          </cell>
          <cell r="AY352">
            <v>1289510.5</v>
          </cell>
          <cell r="AZ352">
            <v>4549606.93</v>
          </cell>
          <cell r="BA352">
            <v>4977910.3578999992</v>
          </cell>
          <cell r="BB352">
            <v>3182429.5166000002</v>
          </cell>
          <cell r="BC352">
            <v>3182429.5166000002</v>
          </cell>
          <cell r="BD352">
            <v>2358357.6021000003</v>
          </cell>
          <cell r="BE352">
            <v>2358357.6021000003</v>
          </cell>
          <cell r="BF352">
            <v>2358357.6021000003</v>
          </cell>
          <cell r="BG352">
            <v>352252806.02149999</v>
          </cell>
          <cell r="BH352">
            <v>91420968.395199984</v>
          </cell>
          <cell r="BI352">
            <v>44349062.075500004</v>
          </cell>
          <cell r="BJ352">
            <v>216482775.5508</v>
          </cell>
          <cell r="BK352">
            <v>0</v>
          </cell>
          <cell r="BL352">
            <v>0</v>
          </cell>
          <cell r="BM352">
            <v>551350.23789999995</v>
          </cell>
          <cell r="BN352">
            <v>0</v>
          </cell>
          <cell r="BO352">
            <v>0</v>
          </cell>
          <cell r="BP352">
            <v>551350.23789999995</v>
          </cell>
          <cell r="BQ352">
            <v>890962.27750000008</v>
          </cell>
          <cell r="BR352">
            <v>890962.27750000008</v>
          </cell>
          <cell r="BS352">
            <v>0</v>
          </cell>
          <cell r="BT352">
            <v>0</v>
          </cell>
          <cell r="BU352">
            <v>1289510.5</v>
          </cell>
          <cell r="BV352">
            <v>360359.21770000004</v>
          </cell>
          <cell r="BW352">
            <v>1289510.5</v>
          </cell>
        </row>
        <row r="353">
          <cell r="A353">
            <v>202210</v>
          </cell>
          <cell r="B353">
            <v>49375363.118000001</v>
          </cell>
          <cell r="C353">
            <v>1432717.2381000002</v>
          </cell>
          <cell r="D353">
            <v>105670.1084</v>
          </cell>
          <cell r="E353">
            <v>36977.202899999997</v>
          </cell>
          <cell r="F353"/>
          <cell r="G353">
            <v>90626.154999999999</v>
          </cell>
          <cell r="H353"/>
          <cell r="I353">
            <v>100158.44</v>
          </cell>
          <cell r="J353">
            <v>521053.2</v>
          </cell>
          <cell r="K353">
            <v>578232.13179999997</v>
          </cell>
          <cell r="L353">
            <v>458693.04019999999</v>
          </cell>
          <cell r="M353">
            <v>458693.04019999999</v>
          </cell>
          <cell r="N353"/>
          <cell r="O353">
            <v>115218.09570000001</v>
          </cell>
          <cell r="P353">
            <v>115218.09570000001</v>
          </cell>
          <cell r="Q353">
            <v>47368734.744000003</v>
          </cell>
          <cell r="R353">
            <v>11657170.5427</v>
          </cell>
          <cell r="S353">
            <v>5967057.9607999995</v>
          </cell>
          <cell r="T353">
            <v>29744506.240499999</v>
          </cell>
          <cell r="U353">
            <v>0</v>
          </cell>
          <cell r="V353">
            <v>0</v>
          </cell>
          <cell r="W353">
            <v>90626.154999999999</v>
          </cell>
          <cell r="X353">
            <v>0</v>
          </cell>
          <cell r="Y353"/>
          <cell r="Z353">
            <v>90626.154999999999</v>
          </cell>
          <cell r="AA353">
            <v>105670.1084</v>
          </cell>
          <cell r="AB353">
            <v>105670.1084</v>
          </cell>
          <cell r="AC353"/>
          <cell r="AE353">
            <v>36977.202899999997</v>
          </cell>
          <cell r="AF353">
            <v>36977.202899999997</v>
          </cell>
          <cell r="AG353">
            <v>100158.44</v>
          </cell>
          <cell r="AH353">
            <v>0</v>
          </cell>
          <cell r="AI353">
            <v>521053.2</v>
          </cell>
          <cell r="AJ353">
            <v>578232.13179999997</v>
          </cell>
          <cell r="AK353">
            <v>578232.13179999997</v>
          </cell>
          <cell r="AL353">
            <v>458693.04019999999</v>
          </cell>
          <cell r="AM353">
            <v>115218.09570000001</v>
          </cell>
          <cell r="AN353">
            <v>5967057.9607999995</v>
          </cell>
          <cell r="AO353">
            <v>41401676.783199996</v>
          </cell>
          <cell r="AP353">
            <v>202210</v>
          </cell>
          <cell r="AQ353">
            <v>202210</v>
          </cell>
          <cell r="AR353">
            <v>419788655.77920008</v>
          </cell>
          <cell r="AS353">
            <v>14052416.759100001</v>
          </cell>
          <cell r="AT353">
            <v>996632.38590000011</v>
          </cell>
          <cell r="AU353">
            <v>397336.42060000001</v>
          </cell>
          <cell r="AV353">
            <v>641976.39289999998</v>
          </cell>
          <cell r="AW353">
            <v>641976.39289999998</v>
          </cell>
          <cell r="AX353">
            <v>0</v>
          </cell>
          <cell r="AY353">
            <v>1389668.94</v>
          </cell>
          <cell r="AZ353">
            <v>5070660.13</v>
          </cell>
          <cell r="BA353">
            <v>5556142.4896999989</v>
          </cell>
          <cell r="BB353">
            <v>3641122.5568000004</v>
          </cell>
          <cell r="BC353">
            <v>3641122.5568000004</v>
          </cell>
          <cell r="BD353">
            <v>2473575.6978000002</v>
          </cell>
          <cell r="BE353">
            <v>2473575.6978000002</v>
          </cell>
          <cell r="BF353">
            <v>2473575.6978000002</v>
          </cell>
          <cell r="BG353">
            <v>399621540.76550001</v>
          </cell>
          <cell r="BH353">
            <v>103078138.93789998</v>
          </cell>
          <cell r="BI353">
            <v>50316120.036300004</v>
          </cell>
          <cell r="BJ353">
            <v>246227281.7913</v>
          </cell>
          <cell r="BK353">
            <v>0</v>
          </cell>
          <cell r="BL353">
            <v>0</v>
          </cell>
          <cell r="BM353">
            <v>641976.39289999998</v>
          </cell>
          <cell r="BN353">
            <v>0</v>
          </cell>
          <cell r="BO353">
            <v>0</v>
          </cell>
          <cell r="BP353">
            <v>641976.39289999998</v>
          </cell>
          <cell r="BQ353">
            <v>996632.38590000011</v>
          </cell>
          <cell r="BR353">
            <v>996632.38590000011</v>
          </cell>
          <cell r="BS353">
            <v>0</v>
          </cell>
          <cell r="BT353">
            <v>0</v>
          </cell>
          <cell r="BU353">
            <v>1389668.94</v>
          </cell>
          <cell r="BV353">
            <v>397336.42060000001</v>
          </cell>
          <cell r="BW353">
            <v>1389668.94</v>
          </cell>
        </row>
        <row r="354">
          <cell r="A354">
            <v>202211</v>
          </cell>
          <cell r="B354">
            <v>51007625.665700004</v>
          </cell>
          <cell r="C354">
            <v>1451682.7367</v>
          </cell>
          <cell r="D354">
            <v>96676.617899999997</v>
          </cell>
          <cell r="E354">
            <v>58974.2238</v>
          </cell>
          <cell r="F354"/>
          <cell r="G354">
            <v>97607.918999999994</v>
          </cell>
          <cell r="H354"/>
          <cell r="I354">
            <v>135489.54</v>
          </cell>
          <cell r="J354">
            <v>490562.1</v>
          </cell>
          <cell r="K354">
            <v>572372.33600000001</v>
          </cell>
          <cell r="L354">
            <v>404181.03169999999</v>
          </cell>
          <cell r="M354">
            <v>404181.03169999999</v>
          </cell>
          <cell r="N354"/>
          <cell r="O354">
            <v>673267.56629999995</v>
          </cell>
          <cell r="P354">
            <v>673267.56629999995</v>
          </cell>
          <cell r="Q354">
            <v>48478494.331</v>
          </cell>
          <cell r="R354">
            <v>12376893.2327</v>
          </cell>
          <cell r="S354">
            <v>6300273.1530999998</v>
          </cell>
          <cell r="T354">
            <v>29801327.9452</v>
          </cell>
          <cell r="U354">
            <v>0</v>
          </cell>
          <cell r="V354">
            <v>0</v>
          </cell>
          <cell r="W354">
            <v>97607.918999999994</v>
          </cell>
          <cell r="X354">
            <v>0</v>
          </cell>
          <cell r="Y354"/>
          <cell r="Z354">
            <v>97607.918999999994</v>
          </cell>
          <cell r="AA354">
            <v>96676.617899999997</v>
          </cell>
          <cell r="AB354">
            <v>96676.617899999997</v>
          </cell>
          <cell r="AC354"/>
          <cell r="AE354">
            <v>58974.2238</v>
          </cell>
          <cell r="AF354">
            <v>58974.2238</v>
          </cell>
          <cell r="AG354">
            <v>135489.54</v>
          </cell>
          <cell r="AH354">
            <v>0</v>
          </cell>
          <cell r="AI354">
            <v>490562.1</v>
          </cell>
          <cell r="AJ354">
            <v>572372.33600000001</v>
          </cell>
          <cell r="AK354">
            <v>572372.33600000001</v>
          </cell>
          <cell r="AL354">
            <v>404181.03169999999</v>
          </cell>
          <cell r="AM354">
            <v>673267.56629999995</v>
          </cell>
          <cell r="AN354">
            <v>6300273.1530999998</v>
          </cell>
          <cell r="AO354">
            <v>42178221.177900001</v>
          </cell>
          <cell r="AP354">
            <v>202211</v>
          </cell>
          <cell r="AQ354">
            <v>202211</v>
          </cell>
          <cell r="AR354">
            <v>470796281.4449001</v>
          </cell>
          <cell r="AS354">
            <v>15504099.495800002</v>
          </cell>
          <cell r="AT354">
            <v>1093309.0038000001</v>
          </cell>
          <cell r="AU354">
            <v>456310.64439999999</v>
          </cell>
          <cell r="AV354">
            <v>739584.31189999997</v>
          </cell>
          <cell r="AW354">
            <v>739584.31189999997</v>
          </cell>
          <cell r="AX354">
            <v>0</v>
          </cell>
          <cell r="AY354">
            <v>1525158.48</v>
          </cell>
          <cell r="AZ354">
            <v>5561222.2299999995</v>
          </cell>
          <cell r="BA354">
            <v>6128514.825699999</v>
          </cell>
          <cell r="BB354">
            <v>4045303.5885000005</v>
          </cell>
          <cell r="BC354">
            <v>4045303.5885000005</v>
          </cell>
          <cell r="BD354">
            <v>3146843.2641000003</v>
          </cell>
          <cell r="BE354">
            <v>3146843.2641000003</v>
          </cell>
          <cell r="BF354">
            <v>3146843.2641000003</v>
          </cell>
          <cell r="BG354">
            <v>448100035.09650004</v>
          </cell>
          <cell r="BH354">
            <v>115455032.17059998</v>
          </cell>
          <cell r="BI354">
            <v>56616393.189400002</v>
          </cell>
          <cell r="BJ354">
            <v>276028609.73650002</v>
          </cell>
          <cell r="BK354">
            <v>0</v>
          </cell>
          <cell r="BL354">
            <v>0</v>
          </cell>
          <cell r="BM354">
            <v>739584.31189999997</v>
          </cell>
          <cell r="BN354">
            <v>0</v>
          </cell>
          <cell r="BO354">
            <v>0</v>
          </cell>
          <cell r="BP354">
            <v>739584.31189999997</v>
          </cell>
          <cell r="BQ354">
            <v>1093309.0038000001</v>
          </cell>
          <cell r="BR354">
            <v>1093309.0038000001</v>
          </cell>
          <cell r="BS354">
            <v>0</v>
          </cell>
          <cell r="BT354">
            <v>0</v>
          </cell>
          <cell r="BU354">
            <v>1525158.48</v>
          </cell>
          <cell r="BV354">
            <v>456310.64439999999</v>
          </cell>
          <cell r="BW354">
            <v>1525158.48</v>
          </cell>
        </row>
        <row r="355">
          <cell r="A355">
            <v>202212</v>
          </cell>
          <cell r="B355">
            <v>45670733.586700007</v>
          </cell>
          <cell r="C355">
            <v>1761061.6289000001</v>
          </cell>
          <cell r="D355">
            <v>106136.2604</v>
          </cell>
          <cell r="E355">
            <v>63665.881099999999</v>
          </cell>
          <cell r="F355"/>
          <cell r="G355">
            <v>98671.320900000006</v>
          </cell>
          <cell r="H355"/>
          <cell r="I355">
            <v>87854.77</v>
          </cell>
          <cell r="J355">
            <v>523039.99</v>
          </cell>
          <cell r="K355">
            <v>881693.40650000004</v>
          </cell>
          <cell r="L355">
            <v>423667.01260000002</v>
          </cell>
          <cell r="M355">
            <v>423667.01260000002</v>
          </cell>
          <cell r="N355"/>
          <cell r="O355">
            <v>489429.42210000003</v>
          </cell>
          <cell r="P355">
            <v>489429.42210000003</v>
          </cell>
          <cell r="Q355">
            <v>42996575.523100004</v>
          </cell>
          <cell r="R355">
            <v>8674102.2039000001</v>
          </cell>
          <cell r="S355">
            <v>4709014.3468000004</v>
          </cell>
          <cell r="T355">
            <v>29613458.972399998</v>
          </cell>
          <cell r="U355">
            <v>0</v>
          </cell>
          <cell r="V355">
            <v>0</v>
          </cell>
          <cell r="W355">
            <v>98671.320900000006</v>
          </cell>
          <cell r="X355">
            <v>0</v>
          </cell>
          <cell r="Y355"/>
          <cell r="Z355">
            <v>98671.320900000006</v>
          </cell>
          <cell r="AA355">
            <v>106136.2604</v>
          </cell>
          <cell r="AB355">
            <v>106136.2604</v>
          </cell>
          <cell r="AC355"/>
          <cell r="AE355">
            <v>63665.881099999999</v>
          </cell>
          <cell r="AF355">
            <v>63665.881099999999</v>
          </cell>
          <cell r="AG355">
            <v>87854.77</v>
          </cell>
          <cell r="AH355">
            <v>0</v>
          </cell>
          <cell r="AI355">
            <v>523039.99</v>
          </cell>
          <cell r="AJ355">
            <v>881693.40650000004</v>
          </cell>
          <cell r="AK355">
            <v>881693.40650000004</v>
          </cell>
          <cell r="AL355">
            <v>423667.01260000002</v>
          </cell>
          <cell r="AM355">
            <v>489429.42210000003</v>
          </cell>
          <cell r="AN355">
            <v>4709014.3468000004</v>
          </cell>
          <cell r="AO355">
            <v>38287561.176299997</v>
          </cell>
          <cell r="AP355">
            <v>202212</v>
          </cell>
          <cell r="AQ355">
            <v>202212</v>
          </cell>
          <cell r="AR355">
            <v>516467015.03160012</v>
          </cell>
          <cell r="AS355">
            <v>17265161.124700002</v>
          </cell>
          <cell r="AT355">
            <v>1199445.2642000001</v>
          </cell>
          <cell r="AU355">
            <v>519976.52549999999</v>
          </cell>
          <cell r="AV355">
            <v>838255.63280000002</v>
          </cell>
          <cell r="AW355">
            <v>838255.63280000002</v>
          </cell>
          <cell r="AX355">
            <v>0</v>
          </cell>
          <cell r="AY355">
            <v>1613013.25</v>
          </cell>
          <cell r="AZ355">
            <v>6084262.2199999997</v>
          </cell>
          <cell r="BA355">
            <v>7010208.2321999986</v>
          </cell>
          <cell r="BB355">
            <v>4468970.6011000006</v>
          </cell>
          <cell r="BC355">
            <v>4468970.6011000006</v>
          </cell>
          <cell r="BD355">
            <v>3636272.6862000003</v>
          </cell>
          <cell r="BE355">
            <v>3636272.6862000003</v>
          </cell>
          <cell r="BF355">
            <v>3636272.6862000003</v>
          </cell>
          <cell r="BG355">
            <v>491096610.61960006</v>
          </cell>
          <cell r="BH355">
            <v>124129134.37449998</v>
          </cell>
          <cell r="BI355">
            <v>61325407.536200002</v>
          </cell>
          <cell r="BJ355">
            <v>305642068.70890003</v>
          </cell>
          <cell r="BK355">
            <v>0</v>
          </cell>
          <cell r="BL355">
            <v>0</v>
          </cell>
          <cell r="BM355">
            <v>838255.63280000002</v>
          </cell>
          <cell r="BN355">
            <v>0</v>
          </cell>
          <cell r="BO355">
            <v>0</v>
          </cell>
          <cell r="BP355">
            <v>838255.63280000002</v>
          </cell>
          <cell r="BQ355">
            <v>1199445.2642000001</v>
          </cell>
          <cell r="BR355">
            <v>1199445.2642000001</v>
          </cell>
          <cell r="BS355">
            <v>0</v>
          </cell>
          <cell r="BT355">
            <v>0</v>
          </cell>
          <cell r="BU355">
            <v>1613013.25</v>
          </cell>
          <cell r="BV355">
            <v>519976.52549999999</v>
          </cell>
          <cell r="BW355">
            <v>1613013.25</v>
          </cell>
        </row>
        <row r="356">
          <cell r="A356">
            <v>202301</v>
          </cell>
          <cell r="B356">
            <v>48576698.910499997</v>
          </cell>
          <cell r="C356">
            <v>1803925.0767000001</v>
          </cell>
          <cell r="D356">
            <v>107349.6982</v>
          </cell>
          <cell r="E356">
            <v>73303.046100000007</v>
          </cell>
          <cell r="F356"/>
          <cell r="G356">
            <v>116380.3648</v>
          </cell>
          <cell r="H356"/>
          <cell r="I356">
            <v>81741.13</v>
          </cell>
          <cell r="J356">
            <v>513763.85</v>
          </cell>
          <cell r="K356">
            <v>911386.98759999999</v>
          </cell>
          <cell r="L356">
            <v>408636.55619999999</v>
          </cell>
          <cell r="M356">
            <v>408636.55619999999</v>
          </cell>
          <cell r="N356"/>
          <cell r="O356">
            <v>206203.7671</v>
          </cell>
          <cell r="P356">
            <v>206203.7671</v>
          </cell>
          <cell r="Q356">
            <v>46157933.510499999</v>
          </cell>
          <cell r="R356">
            <v>12020239.790899999</v>
          </cell>
          <cell r="S356">
            <v>7323046.6743000001</v>
          </cell>
          <cell r="T356">
            <v>26814647.045299999</v>
          </cell>
          <cell r="U356">
            <v>0</v>
          </cell>
          <cell r="V356">
            <v>0</v>
          </cell>
          <cell r="W356">
            <v>116380.3648</v>
          </cell>
          <cell r="X356">
            <v>0</v>
          </cell>
          <cell r="Y356"/>
          <cell r="Z356">
            <v>116380.3648</v>
          </cell>
          <cell r="AA356">
            <v>107349.6982</v>
          </cell>
          <cell r="AB356">
            <v>107349.6982</v>
          </cell>
          <cell r="AC356"/>
          <cell r="AE356">
            <v>73303.046100000007</v>
          </cell>
          <cell r="AF356">
            <v>73303.046100000007</v>
          </cell>
          <cell r="AG356">
            <v>81741.13</v>
          </cell>
          <cell r="AH356">
            <v>0</v>
          </cell>
          <cell r="AI356">
            <v>513763.85</v>
          </cell>
          <cell r="AJ356">
            <v>911386.98759999999</v>
          </cell>
          <cell r="AK356">
            <v>911386.98759999999</v>
          </cell>
          <cell r="AL356">
            <v>408636.55619999999</v>
          </cell>
          <cell r="AM356">
            <v>206203.7671</v>
          </cell>
          <cell r="AN356">
            <v>7323046.6743000001</v>
          </cell>
          <cell r="AO356">
            <v>38834886.836199999</v>
          </cell>
          <cell r="AP356">
            <v>202301</v>
          </cell>
          <cell r="AQ356">
            <v>202301</v>
          </cell>
          <cell r="AR356">
            <v>48576698.910499997</v>
          </cell>
          <cell r="AS356">
            <v>1803925.0767000001</v>
          </cell>
          <cell r="AT356">
            <v>107349.6982</v>
          </cell>
          <cell r="AU356">
            <v>73303.046100000007</v>
          </cell>
          <cell r="AV356">
            <v>116380.3648</v>
          </cell>
          <cell r="AW356">
            <v>116380.3648</v>
          </cell>
          <cell r="AX356">
            <v>0</v>
          </cell>
          <cell r="AY356">
            <v>81741.13</v>
          </cell>
          <cell r="AZ356">
            <v>513763.85</v>
          </cell>
          <cell r="BA356">
            <v>911386.98759999999</v>
          </cell>
          <cell r="BB356">
            <v>408636.55619999999</v>
          </cell>
          <cell r="BC356">
            <v>408636.55619999999</v>
          </cell>
          <cell r="BD356">
            <v>206203.7671</v>
          </cell>
          <cell r="BE356">
            <v>206203.7671</v>
          </cell>
          <cell r="BF356">
            <v>206203.7671</v>
          </cell>
          <cell r="BG356">
            <v>46157933.510499999</v>
          </cell>
          <cell r="BH356">
            <v>12020239.790899999</v>
          </cell>
          <cell r="BI356">
            <v>7323046.6743000001</v>
          </cell>
          <cell r="BJ356">
            <v>26814647.045299999</v>
          </cell>
          <cell r="BK356">
            <v>0</v>
          </cell>
          <cell r="BL356">
            <v>0</v>
          </cell>
          <cell r="BM356">
            <v>116380.3648</v>
          </cell>
          <cell r="BN356">
            <v>0</v>
          </cell>
          <cell r="BO356">
            <v>0</v>
          </cell>
          <cell r="BP356">
            <v>116380.3648</v>
          </cell>
          <cell r="BQ356">
            <v>107349.6982</v>
          </cell>
          <cell r="BR356">
            <v>107349.6982</v>
          </cell>
          <cell r="BS356">
            <v>0</v>
          </cell>
          <cell r="BT356">
            <v>0</v>
          </cell>
          <cell r="BU356">
            <v>81741.13</v>
          </cell>
          <cell r="BV356">
            <v>73303.046100000007</v>
          </cell>
          <cell r="BW356">
            <v>81741.13</v>
          </cell>
        </row>
        <row r="357">
          <cell r="A357">
            <v>202302</v>
          </cell>
          <cell r="B357">
            <v>41266613.002700001</v>
          </cell>
          <cell r="C357">
            <v>1686860.1487999998</v>
          </cell>
          <cell r="D357">
            <v>97117.145399999994</v>
          </cell>
          <cell r="E357">
            <v>70118.007299999997</v>
          </cell>
          <cell r="F357"/>
          <cell r="G357">
            <v>96584.552500000005</v>
          </cell>
          <cell r="H357"/>
          <cell r="I357">
            <v>84302.84</v>
          </cell>
          <cell r="J357">
            <v>475753.72</v>
          </cell>
          <cell r="K357">
            <v>862983.88359999994</v>
          </cell>
          <cell r="L357">
            <v>353252.05820000003</v>
          </cell>
          <cell r="M357">
            <v>353252.05820000003</v>
          </cell>
          <cell r="N357"/>
          <cell r="O357">
            <v>25151.561300000001</v>
          </cell>
          <cell r="P357">
            <v>25151.561300000001</v>
          </cell>
          <cell r="Q357">
            <v>39201349.234400004</v>
          </cell>
          <cell r="R357">
            <v>12047405.836200001</v>
          </cell>
          <cell r="S357">
            <v>5398995.2275</v>
          </cell>
          <cell r="T357">
            <v>21754948.170699999</v>
          </cell>
          <cell r="U357">
            <v>0</v>
          </cell>
          <cell r="V357">
            <v>0</v>
          </cell>
          <cell r="W357">
            <v>96584.552500000005</v>
          </cell>
          <cell r="X357">
            <v>0</v>
          </cell>
          <cell r="Y357"/>
          <cell r="Z357">
            <v>96584.552500000005</v>
          </cell>
          <cell r="AA357">
            <v>97117.145399999994</v>
          </cell>
          <cell r="AB357">
            <v>97117.145399999994</v>
          </cell>
          <cell r="AC357"/>
          <cell r="AE357">
            <v>70118.007299999997</v>
          </cell>
          <cell r="AF357">
            <v>70118.007299999997</v>
          </cell>
          <cell r="AG357">
            <v>84302.84</v>
          </cell>
          <cell r="AH357">
            <v>0</v>
          </cell>
          <cell r="AI357">
            <v>475753.72</v>
          </cell>
          <cell r="AJ357">
            <v>862983.88359999994</v>
          </cell>
          <cell r="AK357">
            <v>862983.88359999994</v>
          </cell>
          <cell r="AL357">
            <v>353252.05820000003</v>
          </cell>
          <cell r="AM357">
            <v>25151.561300000001</v>
          </cell>
          <cell r="AN357">
            <v>5398995.2275</v>
          </cell>
          <cell r="AO357">
            <v>33802354.006899998</v>
          </cell>
          <cell r="AP357">
            <v>202302</v>
          </cell>
          <cell r="AQ357">
            <v>202302</v>
          </cell>
          <cell r="AR357">
            <v>89843311.913199991</v>
          </cell>
          <cell r="AS357">
            <v>3490785.2254999997</v>
          </cell>
          <cell r="AT357">
            <v>204466.84359999999</v>
          </cell>
          <cell r="AU357">
            <v>143421.0534</v>
          </cell>
          <cell r="AV357">
            <v>212964.9173</v>
          </cell>
          <cell r="AW357">
            <v>212964.9173</v>
          </cell>
          <cell r="AX357">
            <v>0</v>
          </cell>
          <cell r="AY357">
            <v>166043.97</v>
          </cell>
          <cell r="AZ357">
            <v>989517.57</v>
          </cell>
          <cell r="BA357">
            <v>1774370.8711999999</v>
          </cell>
          <cell r="BB357">
            <v>761888.61440000008</v>
          </cell>
          <cell r="BC357">
            <v>761888.61440000008</v>
          </cell>
          <cell r="BD357">
            <v>231355.3284</v>
          </cell>
          <cell r="BE357">
            <v>231355.3284</v>
          </cell>
          <cell r="BF357">
            <v>231355.3284</v>
          </cell>
          <cell r="BG357">
            <v>85359282.744900003</v>
          </cell>
          <cell r="BH357">
            <v>24067645.627099998</v>
          </cell>
          <cell r="BI357">
            <v>12722041.901799999</v>
          </cell>
          <cell r="BJ357">
            <v>48569595.215999998</v>
          </cell>
          <cell r="BK357">
            <v>0</v>
          </cell>
          <cell r="BL357">
            <v>0</v>
          </cell>
          <cell r="BM357">
            <v>212964.9173</v>
          </cell>
          <cell r="BN357">
            <v>0</v>
          </cell>
          <cell r="BO357">
            <v>0</v>
          </cell>
          <cell r="BP357">
            <v>212964.9173</v>
          </cell>
          <cell r="BQ357">
            <v>204466.84359999999</v>
          </cell>
          <cell r="BR357">
            <v>204466.84359999999</v>
          </cell>
          <cell r="BS357">
            <v>0</v>
          </cell>
          <cell r="BT357">
            <v>0</v>
          </cell>
          <cell r="BU357">
            <v>166043.97</v>
          </cell>
          <cell r="BV357">
            <v>143421.0534</v>
          </cell>
          <cell r="BW357">
            <v>166043.97</v>
          </cell>
        </row>
        <row r="358">
          <cell r="A358">
            <v>202303</v>
          </cell>
          <cell r="B358">
            <v>48058199.547899999</v>
          </cell>
          <cell r="C358">
            <v>1702806.2737</v>
          </cell>
          <cell r="D358">
            <v>94576.381299999994</v>
          </cell>
          <cell r="E358">
            <v>56829.493600000002</v>
          </cell>
          <cell r="F358"/>
          <cell r="G358">
            <v>101353.5558</v>
          </cell>
          <cell r="H358"/>
          <cell r="I358">
            <v>116716.35</v>
          </cell>
          <cell r="J358">
            <v>477046.25</v>
          </cell>
          <cell r="K358">
            <v>856284.24300000002</v>
          </cell>
          <cell r="L358">
            <v>403656.40470000001</v>
          </cell>
          <cell r="M358">
            <v>403656.40470000001</v>
          </cell>
          <cell r="N358"/>
          <cell r="O358">
            <v>273418.77169999998</v>
          </cell>
          <cell r="P358">
            <v>273418.77169999998</v>
          </cell>
          <cell r="Q358">
            <v>45678318.097800002</v>
          </cell>
          <cell r="R358">
            <v>12840536.7446</v>
          </cell>
          <cell r="S358">
            <v>6696798.7686999999</v>
          </cell>
          <cell r="T358">
            <v>26140982.5845</v>
          </cell>
          <cell r="U358">
            <v>0</v>
          </cell>
          <cell r="V358">
            <v>0</v>
          </cell>
          <cell r="W358">
            <v>101353.5558</v>
          </cell>
          <cell r="X358">
            <v>0</v>
          </cell>
          <cell r="Y358"/>
          <cell r="Z358">
            <v>101353.5558</v>
          </cell>
          <cell r="AA358">
            <v>94576.381299999994</v>
          </cell>
          <cell r="AB358">
            <v>94576.381299999994</v>
          </cell>
          <cell r="AC358"/>
          <cell r="AE358">
            <v>56829.493600000002</v>
          </cell>
          <cell r="AF358">
            <v>56829.493600000002</v>
          </cell>
          <cell r="AG358">
            <v>116716.35</v>
          </cell>
          <cell r="AH358">
            <v>0</v>
          </cell>
          <cell r="AI358">
            <v>477046.25</v>
          </cell>
          <cell r="AJ358">
            <v>856284.24300000002</v>
          </cell>
          <cell r="AK358">
            <v>856284.24300000002</v>
          </cell>
          <cell r="AL358">
            <v>403656.40470000001</v>
          </cell>
          <cell r="AM358">
            <v>273418.77169999998</v>
          </cell>
          <cell r="AN358">
            <v>6696798.7686999999</v>
          </cell>
          <cell r="AO358">
            <v>38981519.329099998</v>
          </cell>
          <cell r="AP358">
            <v>202303</v>
          </cell>
          <cell r="AQ358">
            <v>202303</v>
          </cell>
          <cell r="AR358">
            <v>137901511.46109998</v>
          </cell>
          <cell r="AS358">
            <v>5193591.4991999995</v>
          </cell>
          <cell r="AT358">
            <v>299043.22489999997</v>
          </cell>
          <cell r="AU358">
            <v>200250.54700000002</v>
          </cell>
          <cell r="AV358">
            <v>314318.4731</v>
          </cell>
          <cell r="AW358">
            <v>314318.4731</v>
          </cell>
          <cell r="AX358">
            <v>0</v>
          </cell>
          <cell r="AY358">
            <v>282760.32000000001</v>
          </cell>
          <cell r="AZ358">
            <v>1466563.8199999998</v>
          </cell>
          <cell r="BA358">
            <v>2630655.1141999997</v>
          </cell>
          <cell r="BB358">
            <v>1165545.0191000002</v>
          </cell>
          <cell r="BC358">
            <v>1165545.0191000002</v>
          </cell>
          <cell r="BD358">
            <v>504774.10009999998</v>
          </cell>
          <cell r="BE358">
            <v>504774.10009999998</v>
          </cell>
          <cell r="BF358">
            <v>504774.10009999998</v>
          </cell>
          <cell r="BG358">
            <v>131037600.8427</v>
          </cell>
          <cell r="BH358">
            <v>36908182.371699996</v>
          </cell>
          <cell r="BI358">
            <v>19418840.670499999</v>
          </cell>
          <cell r="BJ358">
            <v>74710577.800500005</v>
          </cell>
          <cell r="BK358">
            <v>0</v>
          </cell>
          <cell r="BL358">
            <v>0</v>
          </cell>
          <cell r="BM358">
            <v>314318.4731</v>
          </cell>
          <cell r="BN358">
            <v>0</v>
          </cell>
          <cell r="BO358">
            <v>0</v>
          </cell>
          <cell r="BP358">
            <v>314318.4731</v>
          </cell>
          <cell r="BQ358">
            <v>299043.22489999997</v>
          </cell>
          <cell r="BR358">
            <v>299043.22489999997</v>
          </cell>
          <cell r="BS358">
            <v>0</v>
          </cell>
          <cell r="BT358">
            <v>0</v>
          </cell>
          <cell r="BU358">
            <v>282760.32000000001</v>
          </cell>
          <cell r="BV358">
            <v>200250.54700000002</v>
          </cell>
          <cell r="BW358">
            <v>282760.32000000001</v>
          </cell>
        </row>
        <row r="359">
          <cell r="A359">
            <v>202304</v>
          </cell>
          <cell r="B359">
            <v>43862489.290200002</v>
          </cell>
          <cell r="C359">
            <v>1525557.5710999998</v>
          </cell>
          <cell r="D359">
            <v>87560.126600000003</v>
          </cell>
          <cell r="E359">
            <v>61126.491499999996</v>
          </cell>
          <cell r="F359"/>
          <cell r="G359">
            <v>93932.463399999993</v>
          </cell>
          <cell r="H359"/>
          <cell r="I359">
            <v>102395.66</v>
          </cell>
          <cell r="J359">
            <v>474254.2</v>
          </cell>
          <cell r="K359">
            <v>706288.62959999999</v>
          </cell>
          <cell r="L359">
            <v>403721.48950000003</v>
          </cell>
          <cell r="M359">
            <v>403721.48950000003</v>
          </cell>
          <cell r="N359"/>
          <cell r="O359">
            <v>169044.77609999999</v>
          </cell>
          <cell r="P359">
            <v>169044.77609999999</v>
          </cell>
          <cell r="Q359">
            <v>41764165.453500003</v>
          </cell>
          <cell r="R359">
            <v>11894139.4816</v>
          </cell>
          <cell r="S359">
            <v>6410709.1200999999</v>
          </cell>
          <cell r="T359">
            <v>23459316.851799998</v>
          </cell>
          <cell r="U359">
            <v>0</v>
          </cell>
          <cell r="V359">
            <v>0</v>
          </cell>
          <cell r="W359">
            <v>93932.463399999993</v>
          </cell>
          <cell r="X359">
            <v>0</v>
          </cell>
          <cell r="Y359"/>
          <cell r="Z359">
            <v>93932.463399999993</v>
          </cell>
          <cell r="AA359">
            <v>87560.126600000003</v>
          </cell>
          <cell r="AB359">
            <v>87560.126600000003</v>
          </cell>
          <cell r="AC359"/>
          <cell r="AE359">
            <v>61126.491499999996</v>
          </cell>
          <cell r="AF359">
            <v>61126.491499999996</v>
          </cell>
          <cell r="AG359">
            <v>102395.66</v>
          </cell>
          <cell r="AH359">
            <v>0</v>
          </cell>
          <cell r="AI359">
            <v>474254.2</v>
          </cell>
          <cell r="AJ359">
            <v>706288.62959999999</v>
          </cell>
          <cell r="AK359">
            <v>706288.62959999999</v>
          </cell>
          <cell r="AL359">
            <v>403721.48950000003</v>
          </cell>
          <cell r="AM359">
            <v>169044.77609999999</v>
          </cell>
          <cell r="AN359">
            <v>6410709.1200999999</v>
          </cell>
          <cell r="AO359">
            <v>35353456.333399996</v>
          </cell>
          <cell r="AP359">
            <v>202304</v>
          </cell>
          <cell r="AQ359">
            <v>202304</v>
          </cell>
          <cell r="AR359">
            <v>181764000.75129998</v>
          </cell>
          <cell r="AS359">
            <v>6719149.0702999998</v>
          </cell>
          <cell r="AT359">
            <v>386603.35149999999</v>
          </cell>
          <cell r="AU359">
            <v>261377.03850000002</v>
          </cell>
          <cell r="AV359">
            <v>408250.93650000001</v>
          </cell>
          <cell r="AW359">
            <v>408250.93650000001</v>
          </cell>
          <cell r="AX359">
            <v>0</v>
          </cell>
          <cell r="AY359">
            <v>385155.98</v>
          </cell>
          <cell r="AZ359">
            <v>1940818.0199999998</v>
          </cell>
          <cell r="BA359">
            <v>3336943.7437999998</v>
          </cell>
          <cell r="BB359">
            <v>1569266.5086000003</v>
          </cell>
          <cell r="BC359">
            <v>1569266.5086000003</v>
          </cell>
          <cell r="BD359">
            <v>673818.87619999994</v>
          </cell>
          <cell r="BE359">
            <v>673818.87619999994</v>
          </cell>
          <cell r="BF359">
            <v>673818.87619999994</v>
          </cell>
          <cell r="BG359">
            <v>172801766.29620001</v>
          </cell>
          <cell r="BH359">
            <v>48802321.853299998</v>
          </cell>
          <cell r="BI359">
            <v>25829549.790599998</v>
          </cell>
          <cell r="BJ359">
            <v>98169894.6523</v>
          </cell>
          <cell r="BK359">
            <v>0</v>
          </cell>
          <cell r="BL359">
            <v>0</v>
          </cell>
          <cell r="BM359">
            <v>408250.93650000001</v>
          </cell>
          <cell r="BN359">
            <v>0</v>
          </cell>
          <cell r="BO359">
            <v>0</v>
          </cell>
          <cell r="BP359">
            <v>408250.93650000001</v>
          </cell>
          <cell r="BQ359">
            <v>386603.35149999999</v>
          </cell>
          <cell r="BR359">
            <v>386603.35149999999</v>
          </cell>
          <cell r="BS359">
            <v>0</v>
          </cell>
          <cell r="BT359">
            <v>0</v>
          </cell>
          <cell r="BU359">
            <v>385155.98</v>
          </cell>
          <cell r="BV359">
            <v>261377.03850000002</v>
          </cell>
          <cell r="BW359">
            <v>385155.98</v>
          </cell>
        </row>
        <row r="360">
          <cell r="A360">
            <v>202305</v>
          </cell>
          <cell r="B360">
            <v>45832836.732199997</v>
          </cell>
          <cell r="C360">
            <v>1660672.1058999998</v>
          </cell>
          <cell r="D360">
            <v>95897.565400000007</v>
          </cell>
          <cell r="E360">
            <v>56463.098100000003</v>
          </cell>
          <cell r="F360"/>
          <cell r="G360">
            <v>100119.6197</v>
          </cell>
          <cell r="H360"/>
          <cell r="I360">
            <v>103720.69</v>
          </cell>
          <cell r="J360">
            <v>492127.08</v>
          </cell>
          <cell r="K360">
            <v>812344.0527</v>
          </cell>
          <cell r="L360">
            <v>433315.55790000001</v>
          </cell>
          <cell r="M360">
            <v>433315.55790000001</v>
          </cell>
          <cell r="N360"/>
          <cell r="O360">
            <v>406260.23320000002</v>
          </cell>
          <cell r="P360">
            <v>406260.23320000002</v>
          </cell>
          <cell r="Q360">
            <v>43332588.835199997</v>
          </cell>
          <cell r="R360">
            <v>10298615.156199999</v>
          </cell>
          <cell r="S360">
            <v>5958884.0848000003</v>
          </cell>
          <cell r="T360">
            <v>27075089.5942</v>
          </cell>
          <cell r="U360">
            <v>0</v>
          </cell>
          <cell r="V360">
            <v>0</v>
          </cell>
          <cell r="W360">
            <v>100119.6197</v>
          </cell>
          <cell r="X360">
            <v>0</v>
          </cell>
          <cell r="Y360"/>
          <cell r="Z360">
            <v>100119.6197</v>
          </cell>
          <cell r="AA360">
            <v>95897.565400000007</v>
          </cell>
          <cell r="AB360">
            <v>95897.565400000007</v>
          </cell>
          <cell r="AC360"/>
          <cell r="AE360">
            <v>56463.098100000003</v>
          </cell>
          <cell r="AF360">
            <v>56463.098100000003</v>
          </cell>
          <cell r="AG360">
            <v>103720.69</v>
          </cell>
          <cell r="AH360">
            <v>0</v>
          </cell>
          <cell r="AI360">
            <v>492127.08</v>
          </cell>
          <cell r="AJ360">
            <v>812344.0527</v>
          </cell>
          <cell r="AK360">
            <v>812344.0527</v>
          </cell>
          <cell r="AL360">
            <v>433315.55790000001</v>
          </cell>
          <cell r="AM360">
            <v>406260.23320000002</v>
          </cell>
          <cell r="AN360">
            <v>5958884.0848000003</v>
          </cell>
          <cell r="AO360">
            <v>37373704.750399999</v>
          </cell>
          <cell r="AP360">
            <v>202305</v>
          </cell>
          <cell r="AQ360">
            <v>202305</v>
          </cell>
          <cell r="AR360">
            <v>227596837.48349997</v>
          </cell>
          <cell r="AS360">
            <v>8379821.1761999996</v>
          </cell>
          <cell r="AT360">
            <v>482500.91690000001</v>
          </cell>
          <cell r="AU360">
            <v>317840.13660000003</v>
          </cell>
          <cell r="AV360">
            <v>508370.55619999999</v>
          </cell>
          <cell r="AW360">
            <v>508370.55619999999</v>
          </cell>
          <cell r="AX360">
            <v>0</v>
          </cell>
          <cell r="AY360">
            <v>488876.67</v>
          </cell>
          <cell r="AZ360">
            <v>2432945.0999999996</v>
          </cell>
          <cell r="BA360">
            <v>4149287.7964999997</v>
          </cell>
          <cell r="BB360">
            <v>2002582.0665000002</v>
          </cell>
          <cell r="BC360">
            <v>2002582.0665000002</v>
          </cell>
          <cell r="BD360">
            <v>1080079.1094</v>
          </cell>
          <cell r="BE360">
            <v>1080079.1094</v>
          </cell>
          <cell r="BF360">
            <v>1080079.1094</v>
          </cell>
          <cell r="BG360">
            <v>216134355.13139999</v>
          </cell>
          <cell r="BH360">
            <v>59100937.009499997</v>
          </cell>
          <cell r="BI360">
            <v>31788433.875399999</v>
          </cell>
          <cell r="BJ360">
            <v>125244984.2465</v>
          </cell>
          <cell r="BK360">
            <v>0</v>
          </cell>
          <cell r="BL360">
            <v>0</v>
          </cell>
          <cell r="BM360">
            <v>508370.55619999999</v>
          </cell>
          <cell r="BN360">
            <v>0</v>
          </cell>
          <cell r="BO360">
            <v>0</v>
          </cell>
          <cell r="BP360">
            <v>508370.55619999999</v>
          </cell>
          <cell r="BQ360">
            <v>482500.91690000001</v>
          </cell>
          <cell r="BR360">
            <v>482500.91690000001</v>
          </cell>
          <cell r="BS360">
            <v>0</v>
          </cell>
          <cell r="BT360">
            <v>0</v>
          </cell>
          <cell r="BU360">
            <v>488876.67</v>
          </cell>
          <cell r="BV360">
            <v>317840.13660000003</v>
          </cell>
          <cell r="BW360">
            <v>488876.67</v>
          </cell>
        </row>
        <row r="361">
          <cell r="A361">
            <v>202306</v>
          </cell>
          <cell r="B361">
            <v>51420712.251400001</v>
          </cell>
          <cell r="C361">
            <v>1549563.3531999998</v>
          </cell>
          <cell r="D361">
            <v>101127.4034</v>
          </cell>
          <cell r="E361">
            <v>54655.208500000001</v>
          </cell>
          <cell r="F361"/>
          <cell r="G361">
            <v>102116.28630000001</v>
          </cell>
          <cell r="H361"/>
          <cell r="I361">
            <v>109568.65</v>
          </cell>
          <cell r="J361">
            <v>471107.83</v>
          </cell>
          <cell r="K361">
            <v>710987.97499999998</v>
          </cell>
          <cell r="L361">
            <v>399544.99579999998</v>
          </cell>
          <cell r="M361">
            <v>399544.99579999998</v>
          </cell>
          <cell r="N361"/>
          <cell r="O361">
            <v>708079.08909999998</v>
          </cell>
          <cell r="P361">
            <v>708079.08909999998</v>
          </cell>
          <cell r="Q361">
            <v>48763524.813299999</v>
          </cell>
          <cell r="R361">
            <v>10646456.238700001</v>
          </cell>
          <cell r="S361">
            <v>6783297.0410000002</v>
          </cell>
          <cell r="T361">
            <v>31333771.533599999</v>
          </cell>
          <cell r="U361">
            <v>0</v>
          </cell>
          <cell r="V361">
            <v>0</v>
          </cell>
          <cell r="W361">
            <v>102116.28630000001</v>
          </cell>
          <cell r="X361">
            <v>0</v>
          </cell>
          <cell r="Y361"/>
          <cell r="Z361">
            <v>102116.28630000001</v>
          </cell>
          <cell r="AA361">
            <v>101127.4034</v>
          </cell>
          <cell r="AB361">
            <v>101127.4034</v>
          </cell>
          <cell r="AC361"/>
          <cell r="AE361">
            <v>54655.208500000001</v>
          </cell>
          <cell r="AF361">
            <v>54655.208500000001</v>
          </cell>
          <cell r="AG361">
            <v>109568.65</v>
          </cell>
          <cell r="AH361">
            <v>0</v>
          </cell>
          <cell r="AI361">
            <v>471107.83</v>
          </cell>
          <cell r="AJ361">
            <v>710987.97499999998</v>
          </cell>
          <cell r="AK361">
            <v>710987.97499999998</v>
          </cell>
          <cell r="AL361">
            <v>399544.99579999998</v>
          </cell>
          <cell r="AM361">
            <v>708079.08909999998</v>
          </cell>
          <cell r="AN361">
            <v>6783297.0410000002</v>
          </cell>
          <cell r="AO361">
            <v>41980227.772299998</v>
          </cell>
          <cell r="AP361">
            <v>202306</v>
          </cell>
          <cell r="AQ361">
            <v>202306</v>
          </cell>
          <cell r="AR361">
            <v>279017549.7349</v>
          </cell>
          <cell r="AS361">
            <v>9929384.5293999985</v>
          </cell>
          <cell r="AT361">
            <v>583628.32030000002</v>
          </cell>
          <cell r="AU361">
            <v>372495.34510000004</v>
          </cell>
          <cell r="AV361">
            <v>610486.84250000003</v>
          </cell>
          <cell r="AW361">
            <v>610486.84250000003</v>
          </cell>
          <cell r="AX361">
            <v>0</v>
          </cell>
          <cell r="AY361">
            <v>598445.31999999995</v>
          </cell>
          <cell r="AZ361">
            <v>2904052.9299999997</v>
          </cell>
          <cell r="BA361">
            <v>4860275.7714999998</v>
          </cell>
          <cell r="BB361">
            <v>2402127.0623000003</v>
          </cell>
          <cell r="BC361">
            <v>2402127.0623000003</v>
          </cell>
          <cell r="BD361">
            <v>1788158.1984999999</v>
          </cell>
          <cell r="BE361">
            <v>1788158.1984999999</v>
          </cell>
          <cell r="BF361">
            <v>1788158.1984999999</v>
          </cell>
          <cell r="BG361">
            <v>264897879.9447</v>
          </cell>
          <cell r="BH361">
            <v>69747393.248199999</v>
          </cell>
          <cell r="BI361">
            <v>38571730.9164</v>
          </cell>
          <cell r="BJ361">
            <v>156578755.78009999</v>
          </cell>
          <cell r="BK361">
            <v>0</v>
          </cell>
          <cell r="BL361">
            <v>0</v>
          </cell>
          <cell r="BM361">
            <v>610486.84250000003</v>
          </cell>
          <cell r="BN361">
            <v>0</v>
          </cell>
          <cell r="BO361">
            <v>0</v>
          </cell>
          <cell r="BP361">
            <v>610486.84250000003</v>
          </cell>
          <cell r="BQ361">
            <v>583628.32030000002</v>
          </cell>
          <cell r="BR361">
            <v>583628.32030000002</v>
          </cell>
          <cell r="BS361">
            <v>0</v>
          </cell>
          <cell r="BT361">
            <v>0</v>
          </cell>
          <cell r="BU361">
            <v>598445.31999999995</v>
          </cell>
          <cell r="BV361">
            <v>372495.34510000004</v>
          </cell>
          <cell r="BW361">
            <v>598445.31999999995</v>
          </cell>
        </row>
        <row r="362">
          <cell r="A362">
            <v>202307</v>
          </cell>
          <cell r="B362">
            <v>41027180.738200001</v>
          </cell>
          <cell r="C362">
            <v>1758921.2383000001</v>
          </cell>
          <cell r="D362">
            <v>105345.704</v>
          </cell>
          <cell r="E362">
            <v>37541.0524</v>
          </cell>
          <cell r="F362"/>
          <cell r="G362">
            <v>157439.68580000001</v>
          </cell>
          <cell r="H362"/>
          <cell r="I362">
            <v>99169.55</v>
          </cell>
          <cell r="J362">
            <v>482488.56</v>
          </cell>
          <cell r="K362">
            <v>876936.68610000005</v>
          </cell>
          <cell r="L362">
            <v>439982.27889999998</v>
          </cell>
          <cell r="M362">
            <v>439982.27889999998</v>
          </cell>
          <cell r="N362"/>
          <cell r="O362">
            <v>541891.31850000005</v>
          </cell>
          <cell r="P362">
            <v>541891.31850000005</v>
          </cell>
          <cell r="Q362">
            <v>38286385.902500004</v>
          </cell>
          <cell r="R362">
            <v>6022779.5663999999</v>
          </cell>
          <cell r="S362">
            <v>4190138.8506</v>
          </cell>
          <cell r="T362">
            <v>28073467.4855</v>
          </cell>
          <cell r="U362">
            <v>0</v>
          </cell>
          <cell r="V362">
            <v>0</v>
          </cell>
          <cell r="W362">
            <v>157439.68580000001</v>
          </cell>
          <cell r="X362">
            <v>0</v>
          </cell>
          <cell r="Y362"/>
          <cell r="Z362">
            <v>157439.68580000001</v>
          </cell>
          <cell r="AA362">
            <v>105345.704</v>
          </cell>
          <cell r="AB362">
            <v>105345.704</v>
          </cell>
          <cell r="AC362"/>
          <cell r="AE362">
            <v>37541.0524</v>
          </cell>
          <cell r="AF362">
            <v>37541.0524</v>
          </cell>
          <cell r="AG362">
            <v>99169.55</v>
          </cell>
          <cell r="AH362">
            <v>0</v>
          </cell>
          <cell r="AI362">
            <v>482488.56</v>
          </cell>
          <cell r="AJ362">
            <v>876936.68610000005</v>
          </cell>
          <cell r="AK362">
            <v>876936.68610000005</v>
          </cell>
          <cell r="AL362">
            <v>439982.27889999998</v>
          </cell>
          <cell r="AM362">
            <v>541891.31850000005</v>
          </cell>
          <cell r="AN362">
            <v>4190138.8506</v>
          </cell>
          <cell r="AO362">
            <v>34096247.051899999</v>
          </cell>
          <cell r="AP362">
            <v>202307</v>
          </cell>
          <cell r="AQ362">
            <v>202307</v>
          </cell>
          <cell r="AR362">
            <v>320044730.47310001</v>
          </cell>
          <cell r="AS362">
            <v>11688305.767699998</v>
          </cell>
          <cell r="AT362">
            <v>688974.02430000005</v>
          </cell>
          <cell r="AU362">
            <v>410036.39750000002</v>
          </cell>
          <cell r="AV362">
            <v>767926.52830000001</v>
          </cell>
          <cell r="AW362">
            <v>767926.52830000001</v>
          </cell>
          <cell r="AX362">
            <v>0</v>
          </cell>
          <cell r="AY362">
            <v>697614.87</v>
          </cell>
          <cell r="AZ362">
            <v>3386541.4899999998</v>
          </cell>
          <cell r="BA362">
            <v>5737212.4575999994</v>
          </cell>
          <cell r="BB362">
            <v>2842109.3412000001</v>
          </cell>
          <cell r="BC362">
            <v>2842109.3412000001</v>
          </cell>
          <cell r="BD362">
            <v>2330049.517</v>
          </cell>
          <cell r="BE362">
            <v>2330049.517</v>
          </cell>
          <cell r="BF362">
            <v>2330049.517</v>
          </cell>
          <cell r="BG362">
            <v>303184265.84720004</v>
          </cell>
          <cell r="BH362">
            <v>75770172.814600006</v>
          </cell>
          <cell r="BI362">
            <v>42761869.766999997</v>
          </cell>
          <cell r="BJ362">
            <v>184652223.2656</v>
          </cell>
          <cell r="BK362">
            <v>0</v>
          </cell>
          <cell r="BL362">
            <v>0</v>
          </cell>
          <cell r="BM362">
            <v>767926.52830000001</v>
          </cell>
          <cell r="BN362">
            <v>0</v>
          </cell>
          <cell r="BO362">
            <v>0</v>
          </cell>
          <cell r="BP362">
            <v>767926.52830000001</v>
          </cell>
          <cell r="BQ362">
            <v>688974.02430000005</v>
          </cell>
          <cell r="BR362">
            <v>688974.02430000005</v>
          </cell>
          <cell r="BS362">
            <v>0</v>
          </cell>
          <cell r="BT362">
            <v>0</v>
          </cell>
          <cell r="BU362">
            <v>697614.87</v>
          </cell>
          <cell r="BV362">
            <v>410036.39750000002</v>
          </cell>
          <cell r="BW362">
            <v>697614.87</v>
          </cell>
        </row>
        <row r="363">
          <cell r="A363">
            <v>202308</v>
          </cell>
          <cell r="B363">
            <v>41883028.082999997</v>
          </cell>
          <cell r="C363">
            <v>1818976.29</v>
          </cell>
          <cell r="D363">
            <v>102445.12820000001</v>
          </cell>
          <cell r="E363">
            <v>39768.393300000003</v>
          </cell>
          <cell r="F363"/>
          <cell r="G363">
            <v>142943.78750000001</v>
          </cell>
          <cell r="H363"/>
          <cell r="I363">
            <v>106017.53</v>
          </cell>
          <cell r="J363">
            <v>470267.74</v>
          </cell>
          <cell r="K363">
            <v>957533.71100000001</v>
          </cell>
          <cell r="L363">
            <v>463838.59120000002</v>
          </cell>
          <cell r="M363">
            <v>463838.59120000002</v>
          </cell>
          <cell r="N363"/>
          <cell r="O363">
            <v>463895.60369999998</v>
          </cell>
          <cell r="P363">
            <v>463895.60369999998</v>
          </cell>
          <cell r="Q363">
            <v>39136317.598099999</v>
          </cell>
          <cell r="R363">
            <v>4259653.1098999996</v>
          </cell>
          <cell r="S363">
            <v>3494771.5350000001</v>
          </cell>
          <cell r="T363">
            <v>31381892.953200001</v>
          </cell>
          <cell r="U363">
            <v>0</v>
          </cell>
          <cell r="V363">
            <v>0</v>
          </cell>
          <cell r="W363">
            <v>142943.78750000001</v>
          </cell>
          <cell r="X363">
            <v>0</v>
          </cell>
          <cell r="Y363"/>
          <cell r="Z363">
            <v>142943.78750000001</v>
          </cell>
          <cell r="AA363">
            <v>102445.12820000001</v>
          </cell>
          <cell r="AB363">
            <v>102445.12820000001</v>
          </cell>
          <cell r="AC363"/>
          <cell r="AE363">
            <v>39768.393300000003</v>
          </cell>
          <cell r="AF363">
            <v>39768.393300000003</v>
          </cell>
          <cell r="AG363">
            <v>106017.53</v>
          </cell>
          <cell r="AH363">
            <v>0</v>
          </cell>
          <cell r="AI363">
            <v>470267.74</v>
          </cell>
          <cell r="AJ363">
            <v>957533.71100000001</v>
          </cell>
          <cell r="AK363">
            <v>957533.71100000001</v>
          </cell>
          <cell r="AL363">
            <v>463838.59120000002</v>
          </cell>
          <cell r="AM363">
            <v>463895.60369999998</v>
          </cell>
          <cell r="AN363">
            <v>3494771.5350000001</v>
          </cell>
          <cell r="AO363">
            <v>35641546.063100003</v>
          </cell>
          <cell r="AP363">
            <v>202308</v>
          </cell>
          <cell r="AQ363">
            <v>202308</v>
          </cell>
          <cell r="AR363">
            <v>361927758.55610001</v>
          </cell>
          <cell r="AS363">
            <v>13507282.057699997</v>
          </cell>
          <cell r="AT363">
            <v>791419.15250000008</v>
          </cell>
          <cell r="AU363">
            <v>449804.79080000002</v>
          </cell>
          <cell r="AV363">
            <v>910870.31579999998</v>
          </cell>
          <cell r="AW363">
            <v>910870.31579999998</v>
          </cell>
          <cell r="AX363">
            <v>0</v>
          </cell>
          <cell r="AY363">
            <v>803632.4</v>
          </cell>
          <cell r="AZ363">
            <v>3856809.2299999995</v>
          </cell>
          <cell r="BA363">
            <v>6694746.1685999995</v>
          </cell>
          <cell r="BB363">
            <v>3305947.9324000003</v>
          </cell>
          <cell r="BC363">
            <v>3305947.9324000003</v>
          </cell>
          <cell r="BD363">
            <v>2793945.1206999999</v>
          </cell>
          <cell r="BE363">
            <v>2793945.1206999999</v>
          </cell>
          <cell r="BF363">
            <v>2793945.1206999999</v>
          </cell>
          <cell r="BG363">
            <v>342320583.44530004</v>
          </cell>
          <cell r="BH363">
            <v>80029825.924500003</v>
          </cell>
          <cell r="BI363">
            <v>46256641.302000001</v>
          </cell>
          <cell r="BJ363">
            <v>216034116.21880001</v>
          </cell>
          <cell r="BK363">
            <v>0</v>
          </cell>
          <cell r="BL363">
            <v>0</v>
          </cell>
          <cell r="BM363">
            <v>910870.31579999998</v>
          </cell>
          <cell r="BN363">
            <v>0</v>
          </cell>
          <cell r="BO363">
            <v>0</v>
          </cell>
          <cell r="BP363">
            <v>910870.31579999998</v>
          </cell>
          <cell r="BQ363">
            <v>791419.15250000008</v>
          </cell>
          <cell r="BR363">
            <v>791419.15250000008</v>
          </cell>
          <cell r="BS363">
            <v>0</v>
          </cell>
          <cell r="BT363">
            <v>0</v>
          </cell>
          <cell r="BU363">
            <v>803632.4</v>
          </cell>
          <cell r="BV363">
            <v>449804.79080000002</v>
          </cell>
          <cell r="BW363">
            <v>803632.4</v>
          </cell>
        </row>
        <row r="364">
          <cell r="A364">
            <v>202309</v>
          </cell>
          <cell r="B364">
            <v>53594496.683200002</v>
          </cell>
          <cell r="C364">
            <v>1749305.0304</v>
          </cell>
          <cell r="D364">
            <v>97786.506500000003</v>
          </cell>
          <cell r="E364">
            <v>47333.881399999998</v>
          </cell>
          <cell r="F364"/>
          <cell r="G364">
            <v>134198.22320000001</v>
          </cell>
          <cell r="H364"/>
          <cell r="I364">
            <v>111965.44</v>
          </cell>
          <cell r="J364">
            <v>449451.04</v>
          </cell>
          <cell r="K364">
            <v>908569.93929999997</v>
          </cell>
          <cell r="L364">
            <v>458302.28529999999</v>
          </cell>
          <cell r="M364">
            <v>458302.28529999999</v>
          </cell>
          <cell r="N364"/>
          <cell r="O364">
            <v>662949.12069999997</v>
          </cell>
          <cell r="P364">
            <v>662949.12069999997</v>
          </cell>
          <cell r="Q364">
            <v>50723940.246800005</v>
          </cell>
          <cell r="R364">
            <v>10674160.956800001</v>
          </cell>
          <cell r="S364">
            <v>7735145.1407000003</v>
          </cell>
          <cell r="T364">
            <v>32314634.149300002</v>
          </cell>
          <cell r="U364">
            <v>0</v>
          </cell>
          <cell r="V364">
            <v>0</v>
          </cell>
          <cell r="W364">
            <v>134198.22320000001</v>
          </cell>
          <cell r="X364">
            <v>0</v>
          </cell>
          <cell r="Y364"/>
          <cell r="Z364">
            <v>134198.22320000001</v>
          </cell>
          <cell r="AA364">
            <v>97786.506500000003</v>
          </cell>
          <cell r="AB364">
            <v>97786.506500000003</v>
          </cell>
          <cell r="AC364"/>
          <cell r="AE364">
            <v>47333.881399999998</v>
          </cell>
          <cell r="AF364">
            <v>47333.881399999998</v>
          </cell>
          <cell r="AG364">
            <v>111965.44</v>
          </cell>
          <cell r="AH364">
            <v>0</v>
          </cell>
          <cell r="AI364">
            <v>449451.04</v>
          </cell>
          <cell r="AJ364">
            <v>908569.93929999997</v>
          </cell>
          <cell r="AK364">
            <v>908569.93929999997</v>
          </cell>
          <cell r="AL364">
            <v>458302.28529999999</v>
          </cell>
          <cell r="AM364">
            <v>662949.12069999997</v>
          </cell>
          <cell r="AN364">
            <v>7735145.1407000003</v>
          </cell>
          <cell r="AO364">
            <v>42988795.1061</v>
          </cell>
          <cell r="AP364">
            <v>202309</v>
          </cell>
          <cell r="AQ364">
            <v>202309</v>
          </cell>
          <cell r="AR364">
            <v>415522255.23930001</v>
          </cell>
          <cell r="AS364">
            <v>15256587.088099997</v>
          </cell>
          <cell r="AT364">
            <v>889205.6590000001</v>
          </cell>
          <cell r="AU364">
            <v>497138.67220000003</v>
          </cell>
          <cell r="AV364">
            <v>1045068.539</v>
          </cell>
          <cell r="AW364">
            <v>1045068.539</v>
          </cell>
          <cell r="AX364">
            <v>0</v>
          </cell>
          <cell r="AY364">
            <v>915597.84000000008</v>
          </cell>
          <cell r="AZ364">
            <v>4306260.2699999996</v>
          </cell>
          <cell r="BA364">
            <v>7603316.1078999992</v>
          </cell>
          <cell r="BB364">
            <v>3764250.2177000004</v>
          </cell>
          <cell r="BC364">
            <v>3764250.2177000004</v>
          </cell>
          <cell r="BD364">
            <v>3456894.2413999997</v>
          </cell>
          <cell r="BE364">
            <v>3456894.2413999997</v>
          </cell>
          <cell r="BF364">
            <v>3456894.2413999997</v>
          </cell>
          <cell r="BG364">
            <v>393044523.69210005</v>
          </cell>
          <cell r="BH364">
            <v>90703986.881300002</v>
          </cell>
          <cell r="BI364">
            <v>53991786.442699999</v>
          </cell>
          <cell r="BJ364">
            <v>248348750.36810002</v>
          </cell>
          <cell r="BK364">
            <v>0</v>
          </cell>
          <cell r="BL364">
            <v>0</v>
          </cell>
          <cell r="BM364">
            <v>1045068.539</v>
          </cell>
          <cell r="BN364">
            <v>0</v>
          </cell>
          <cell r="BO364">
            <v>0</v>
          </cell>
          <cell r="BP364">
            <v>1045068.539</v>
          </cell>
          <cell r="BQ364">
            <v>889205.6590000001</v>
          </cell>
          <cell r="BR364">
            <v>889205.6590000001</v>
          </cell>
          <cell r="BS364">
            <v>0</v>
          </cell>
          <cell r="BT364">
            <v>0</v>
          </cell>
          <cell r="BU364">
            <v>915597.84000000008</v>
          </cell>
          <cell r="BV364">
            <v>497138.67220000003</v>
          </cell>
          <cell r="BW364">
            <v>915597.84000000008</v>
          </cell>
        </row>
        <row r="365">
          <cell r="A365">
            <v>202310</v>
          </cell>
          <cell r="B365">
            <v>47596915.583999999</v>
          </cell>
          <cell r="C365">
            <v>1738530.7588999998</v>
          </cell>
          <cell r="D365">
            <v>97997.288800000009</v>
          </cell>
          <cell r="E365">
            <v>35577.048199999997</v>
          </cell>
          <cell r="F365"/>
          <cell r="G365">
            <v>154969.0111</v>
          </cell>
          <cell r="H365">
            <v>34388.627</v>
          </cell>
          <cell r="I365">
            <v>71649.460000000006</v>
          </cell>
          <cell r="J365">
            <v>476060.54</v>
          </cell>
          <cell r="K365">
            <v>867888.78379999998</v>
          </cell>
          <cell r="L365">
            <v>460341.16729999997</v>
          </cell>
          <cell r="M365">
            <v>460341.16729999997</v>
          </cell>
          <cell r="N365"/>
          <cell r="O365">
            <v>387463.02439999999</v>
          </cell>
          <cell r="P365">
            <v>387463.02439999999</v>
          </cell>
          <cell r="Q365">
            <v>45010580.633400001</v>
          </cell>
          <cell r="R365">
            <v>8700467.7377000004</v>
          </cell>
          <cell r="S365">
            <v>6507672.1232000003</v>
          </cell>
          <cell r="T365">
            <v>29802440.772500001</v>
          </cell>
          <cell r="U365">
            <v>0</v>
          </cell>
          <cell r="V365">
            <v>0</v>
          </cell>
          <cell r="W365">
            <v>154969.0111</v>
          </cell>
          <cell r="X365">
            <v>0</v>
          </cell>
          <cell r="Y365"/>
          <cell r="Z365">
            <v>154969.0111</v>
          </cell>
          <cell r="AA365">
            <v>132385.91580000002</v>
          </cell>
          <cell r="AB365">
            <v>97997.288800000009</v>
          </cell>
          <cell r="AC365">
            <v>34388.627</v>
          </cell>
          <cell r="AE365">
            <v>35577.048199999997</v>
          </cell>
          <cell r="AF365">
            <v>35577.048199999997</v>
          </cell>
          <cell r="AG365">
            <v>71649.460000000006</v>
          </cell>
          <cell r="AH365">
            <v>0</v>
          </cell>
          <cell r="AI365">
            <v>476060.54</v>
          </cell>
          <cell r="AJ365">
            <v>867888.78379999998</v>
          </cell>
          <cell r="AK365">
            <v>867888.78379999998</v>
          </cell>
          <cell r="AL365">
            <v>460341.16729999997</v>
          </cell>
          <cell r="AM365">
            <v>387463.02439999999</v>
          </cell>
          <cell r="AN365">
            <v>6507672.1232000003</v>
          </cell>
          <cell r="AO365">
            <v>38502908.510200001</v>
          </cell>
          <cell r="AP365">
            <v>202310</v>
          </cell>
          <cell r="AQ365">
            <v>202310</v>
          </cell>
          <cell r="AR365">
            <v>463119170.8233</v>
          </cell>
          <cell r="AS365">
            <v>16995117.846999995</v>
          </cell>
          <cell r="AT365">
            <v>987202.94780000008</v>
          </cell>
          <cell r="AU365">
            <v>532715.72039999999</v>
          </cell>
          <cell r="AV365">
            <v>1200037.5501000001</v>
          </cell>
          <cell r="AW365">
            <v>1200037.5501000001</v>
          </cell>
          <cell r="AX365">
            <v>34388.627</v>
          </cell>
          <cell r="AY365">
            <v>987247.3</v>
          </cell>
          <cell r="AZ365">
            <v>4782320.8099999996</v>
          </cell>
          <cell r="BA365">
            <v>8471204.8916999996</v>
          </cell>
          <cell r="BB365">
            <v>4224591.3850000007</v>
          </cell>
          <cell r="BC365">
            <v>4224591.3850000007</v>
          </cell>
          <cell r="BD365">
            <v>3844357.2657999997</v>
          </cell>
          <cell r="BE365">
            <v>3844357.2657999997</v>
          </cell>
          <cell r="BF365">
            <v>3844357.2657999997</v>
          </cell>
          <cell r="BG365">
            <v>438055104.32550007</v>
          </cell>
          <cell r="BH365">
            <v>99404454.619000003</v>
          </cell>
          <cell r="BI365">
            <v>60499458.565899998</v>
          </cell>
          <cell r="BJ365">
            <v>278151191.14060003</v>
          </cell>
          <cell r="BK365">
            <v>0</v>
          </cell>
          <cell r="BL365">
            <v>0</v>
          </cell>
          <cell r="BM365">
            <v>1200037.5501000001</v>
          </cell>
          <cell r="BN365">
            <v>0</v>
          </cell>
          <cell r="BO365">
            <v>0</v>
          </cell>
          <cell r="BP365">
            <v>1200037.5501000001</v>
          </cell>
          <cell r="BQ365">
            <v>1021591.5748000001</v>
          </cell>
          <cell r="BR365">
            <v>987202.94780000008</v>
          </cell>
          <cell r="BS365">
            <v>34388.627</v>
          </cell>
          <cell r="BT365">
            <v>0</v>
          </cell>
          <cell r="BU365">
            <v>987247.3</v>
          </cell>
          <cell r="BV365">
            <v>532715.72039999999</v>
          </cell>
          <cell r="BW365">
            <v>987247.3</v>
          </cell>
        </row>
        <row r="366">
          <cell r="A366">
            <v>202311</v>
          </cell>
          <cell r="B366">
            <v>43300064.289799996</v>
          </cell>
          <cell r="C366">
            <v>1698103.6219000001</v>
          </cell>
          <cell r="D366">
            <v>97245.350999999995</v>
          </cell>
          <cell r="E366">
            <v>49378.273300000001</v>
          </cell>
          <cell r="F366"/>
          <cell r="G366">
            <v>94434.851800000004</v>
          </cell>
          <cell r="H366">
            <v>108226.3293</v>
          </cell>
          <cell r="I366">
            <v>0</v>
          </cell>
          <cell r="J366">
            <v>458160.16</v>
          </cell>
          <cell r="K366">
            <v>890658.65650000004</v>
          </cell>
          <cell r="L366">
            <v>411263.26329999999</v>
          </cell>
          <cell r="M366">
            <v>223582.40609999999</v>
          </cell>
          <cell r="N366">
            <v>187680.8572</v>
          </cell>
          <cell r="O366">
            <v>388814.96289999998</v>
          </cell>
          <cell r="P366">
            <v>388814.96289999998</v>
          </cell>
          <cell r="Q366">
            <v>40801882.441699997</v>
          </cell>
          <cell r="R366">
            <v>8319392.8550000004</v>
          </cell>
          <cell r="S366">
            <v>6008666.6653000005</v>
          </cell>
          <cell r="T366">
            <v>26473822.921399999</v>
          </cell>
          <cell r="U366">
            <v>0</v>
          </cell>
          <cell r="V366">
            <v>0</v>
          </cell>
          <cell r="W366">
            <v>94434.851800000004</v>
          </cell>
          <cell r="X366">
            <v>0</v>
          </cell>
          <cell r="Y366"/>
          <cell r="Z366">
            <v>94434.851800000004</v>
          </cell>
          <cell r="AA366">
            <v>393152.53749999998</v>
          </cell>
          <cell r="AB366">
            <v>97245.350999999995</v>
          </cell>
          <cell r="AC366">
            <v>108226.3293</v>
          </cell>
          <cell r="AD366">
            <v>187680.8572</v>
          </cell>
          <cell r="AE366">
            <v>49378.273300000001</v>
          </cell>
          <cell r="AF366">
            <v>49378.273300000001</v>
          </cell>
          <cell r="AG366">
            <v>0</v>
          </cell>
          <cell r="AH366">
            <v>0</v>
          </cell>
          <cell r="AI366">
            <v>458160.16</v>
          </cell>
          <cell r="AJ366">
            <v>890658.65650000004</v>
          </cell>
          <cell r="AK366">
            <v>890658.65650000004</v>
          </cell>
          <cell r="AL366">
            <v>223582.40609999999</v>
          </cell>
          <cell r="AM366">
            <v>388814.96289999998</v>
          </cell>
          <cell r="AN366">
            <v>6008666.6653000005</v>
          </cell>
          <cell r="AO366">
            <v>34793215.7764</v>
          </cell>
          <cell r="AP366">
            <v>202311</v>
          </cell>
          <cell r="AQ366">
            <v>202311</v>
          </cell>
          <cell r="AR366">
            <v>506419235.11309999</v>
          </cell>
          <cell r="AS366">
            <v>18693221.468899995</v>
          </cell>
          <cell r="AT366">
            <v>1084448.2988</v>
          </cell>
          <cell r="AU366">
            <v>582093.99369999999</v>
          </cell>
          <cell r="AV366">
            <v>1294472.4019000002</v>
          </cell>
          <cell r="AW366">
            <v>1294472.4019000002</v>
          </cell>
          <cell r="AX366">
            <v>142614.95629999999</v>
          </cell>
          <cell r="AY366">
            <v>987247.3</v>
          </cell>
          <cell r="AZ366">
            <v>5240480.97</v>
          </cell>
          <cell r="BA366">
            <v>9361863.5482000001</v>
          </cell>
          <cell r="BB366">
            <v>4635854.6483000005</v>
          </cell>
          <cell r="BC366">
            <v>4448173.791100001</v>
          </cell>
          <cell r="BD366">
            <v>187680.8572</v>
          </cell>
          <cell r="BE366">
            <v>4233172.2286999999</v>
          </cell>
          <cell r="BF366">
            <v>4233172.2286999999</v>
          </cell>
          <cell r="BG366">
            <v>478856986.76720005</v>
          </cell>
          <cell r="BH366">
            <v>107723847.47400001</v>
          </cell>
          <cell r="BI366">
            <v>66508125.231199995</v>
          </cell>
          <cell r="BJ366">
            <v>304625014.06200004</v>
          </cell>
          <cell r="BK366">
            <v>0</v>
          </cell>
          <cell r="BL366">
            <v>0</v>
          </cell>
          <cell r="BM366">
            <v>1294472.4019000002</v>
          </cell>
          <cell r="BN366">
            <v>0</v>
          </cell>
          <cell r="BO366">
            <v>0</v>
          </cell>
          <cell r="BP366">
            <v>1294472.4019000002</v>
          </cell>
          <cell r="BQ366">
            <v>1414744.1123000002</v>
          </cell>
          <cell r="BR366">
            <v>1084448.2988</v>
          </cell>
          <cell r="BS366">
            <v>142614.95629999999</v>
          </cell>
          <cell r="BT366">
            <v>187680.8572</v>
          </cell>
          <cell r="BU366">
            <v>987247.3</v>
          </cell>
          <cell r="BV366">
            <v>582093.99369999999</v>
          </cell>
          <cell r="BW366">
            <v>987247.3</v>
          </cell>
        </row>
        <row r="367">
          <cell r="A367">
            <v>202312</v>
          </cell>
          <cell r="B367">
            <v>44902234.745699994</v>
          </cell>
          <cell r="C367">
            <v>1720599.4534999998</v>
          </cell>
          <cell r="D367">
            <v>86248.320200000002</v>
          </cell>
          <cell r="E367">
            <v>37535.495300000002</v>
          </cell>
          <cell r="F367"/>
          <cell r="G367">
            <v>50026.994700000003</v>
          </cell>
          <cell r="H367">
            <v>115369.6946</v>
          </cell>
          <cell r="I367">
            <v>0</v>
          </cell>
          <cell r="J367">
            <v>473656.47</v>
          </cell>
          <cell r="K367">
            <v>957762.47869999998</v>
          </cell>
          <cell r="L367">
            <v>378352.74239999999</v>
          </cell>
          <cell r="M367">
            <v>0</v>
          </cell>
          <cell r="N367">
            <v>378352.74239999999</v>
          </cell>
          <cell r="O367">
            <v>140023.7458</v>
          </cell>
          <cell r="P367">
            <v>140023.7458</v>
          </cell>
          <cell r="Q367">
            <v>42663258.803999998</v>
          </cell>
          <cell r="R367">
            <v>10600494.5557</v>
          </cell>
          <cell r="S367">
            <v>8386491.2544999998</v>
          </cell>
          <cell r="T367">
            <v>23676272.993799999</v>
          </cell>
          <cell r="U367">
            <v>0</v>
          </cell>
          <cell r="V367">
            <v>0</v>
          </cell>
          <cell r="W367">
            <v>50026.994700000003</v>
          </cell>
          <cell r="X367">
            <v>0</v>
          </cell>
          <cell r="Y367"/>
          <cell r="Z367">
            <v>50026.994700000003</v>
          </cell>
          <cell r="AA367">
            <v>579970.75719999999</v>
          </cell>
          <cell r="AB367">
            <v>86248.320200000002</v>
          </cell>
          <cell r="AC367">
            <v>115369.6946</v>
          </cell>
          <cell r="AD367">
            <v>378352.74239999999</v>
          </cell>
          <cell r="AE367">
            <v>37535.495300000002</v>
          </cell>
          <cell r="AF367">
            <v>37535.495300000002</v>
          </cell>
          <cell r="AG367">
            <v>0</v>
          </cell>
          <cell r="AH367">
            <v>0</v>
          </cell>
          <cell r="AI367">
            <v>473656.47</v>
          </cell>
          <cell r="AJ367">
            <v>957762.47869999998</v>
          </cell>
          <cell r="AK367">
            <v>957762.47869999998</v>
          </cell>
          <cell r="AL367">
            <v>0</v>
          </cell>
          <cell r="AM367">
            <v>140023.7458</v>
          </cell>
          <cell r="AN367">
            <v>8386491.2544999998</v>
          </cell>
          <cell r="AO367">
            <v>34276767.549500003</v>
          </cell>
          <cell r="AP367">
            <v>202312</v>
          </cell>
          <cell r="AQ367">
            <v>202312</v>
          </cell>
          <cell r="AR367">
            <v>551321469.85879993</v>
          </cell>
          <cell r="AS367">
            <v>20413820.922399994</v>
          </cell>
          <cell r="AT367">
            <v>1170696.6189999999</v>
          </cell>
          <cell r="AU367">
            <v>619629.48899999994</v>
          </cell>
          <cell r="AV367">
            <v>1344499.3966000001</v>
          </cell>
          <cell r="AW367">
            <v>1344499.3966000001</v>
          </cell>
          <cell r="AX367">
            <v>257984.65090000001</v>
          </cell>
          <cell r="AY367">
            <v>987247.3</v>
          </cell>
          <cell r="AZ367">
            <v>5714137.4399999995</v>
          </cell>
          <cell r="BA367">
            <v>10319626.026900001</v>
          </cell>
          <cell r="BB367">
            <v>5014207.3907000003</v>
          </cell>
          <cell r="BC367">
            <v>4448173.791100001</v>
          </cell>
          <cell r="BD367">
            <v>566033.59959999996</v>
          </cell>
          <cell r="BE367">
            <v>4373195.9744999995</v>
          </cell>
          <cell r="BF367">
            <v>4373195.9744999995</v>
          </cell>
          <cell r="BG367">
            <v>521520245.57120007</v>
          </cell>
          <cell r="BH367">
            <v>118324342.02970001</v>
          </cell>
          <cell r="BI367">
            <v>74894616.485699996</v>
          </cell>
          <cell r="BJ367">
            <v>328301287.05580002</v>
          </cell>
          <cell r="BK367">
            <v>0</v>
          </cell>
          <cell r="BL367">
            <v>0</v>
          </cell>
          <cell r="BM367">
            <v>1344499.3966000001</v>
          </cell>
          <cell r="BN367">
            <v>0</v>
          </cell>
          <cell r="BO367">
            <v>0</v>
          </cell>
          <cell r="BP367">
            <v>1344499.3966000001</v>
          </cell>
          <cell r="BQ367">
            <v>1994714.8695</v>
          </cell>
          <cell r="BR367">
            <v>1170696.6189999999</v>
          </cell>
          <cell r="BS367">
            <v>257984.65090000001</v>
          </cell>
          <cell r="BT367">
            <v>566033.59959999996</v>
          </cell>
          <cell r="BU367">
            <v>987247.3</v>
          </cell>
          <cell r="BV367">
            <v>619629.48899999994</v>
          </cell>
          <cell r="BW367">
            <v>987247.3</v>
          </cell>
        </row>
        <row r="368">
          <cell r="A368">
            <v>202401</v>
          </cell>
          <cell r="B368">
            <v>43182584.810099997</v>
          </cell>
          <cell r="C368">
            <v>1635337.601</v>
          </cell>
          <cell r="D368">
            <v>96250.675700000007</v>
          </cell>
          <cell r="E368">
            <v>33705.965199999999</v>
          </cell>
          <cell r="F368">
            <v>9889.6661000000004</v>
          </cell>
          <cell r="G368">
            <v>77486.746799999994</v>
          </cell>
          <cell r="H368">
            <v>118010.9596</v>
          </cell>
          <cell r="I368">
            <v>0</v>
          </cell>
          <cell r="J368">
            <v>446315.7</v>
          </cell>
          <cell r="K368">
            <v>853677.88760000002</v>
          </cell>
          <cell r="L368">
            <v>357685.08100000001</v>
          </cell>
          <cell r="M368">
            <v>0</v>
          </cell>
          <cell r="N368">
            <v>357685.08100000001</v>
          </cell>
          <cell r="O368">
            <v>184484.88920000001</v>
          </cell>
          <cell r="P368">
            <v>184484.88920000001</v>
          </cell>
          <cell r="Q368">
            <v>41005077.238899998</v>
          </cell>
          <cell r="R368">
            <v>10704451.672599999</v>
          </cell>
          <cell r="S368">
            <v>7886479.1601</v>
          </cell>
          <cell r="T368">
            <v>22414146.406199999</v>
          </cell>
          <cell r="U368">
            <v>0</v>
          </cell>
          <cell r="V368">
            <v>0</v>
          </cell>
          <cell r="W368">
            <v>87376.412899999996</v>
          </cell>
          <cell r="X368">
            <v>0</v>
          </cell>
          <cell r="Y368">
            <v>9889.6661000000004</v>
          </cell>
          <cell r="Z368">
            <v>77486.746799999994</v>
          </cell>
          <cell r="AA368">
            <v>571946.71629999997</v>
          </cell>
          <cell r="AB368">
            <v>96250.675700000007</v>
          </cell>
          <cell r="AC368">
            <v>118010.9596</v>
          </cell>
          <cell r="AD368">
            <v>357685.08100000001</v>
          </cell>
          <cell r="AE368">
            <v>33705.965199999999</v>
          </cell>
          <cell r="AF368">
            <v>33705.965199999999</v>
          </cell>
          <cell r="AG368">
            <v>0</v>
          </cell>
          <cell r="AH368">
            <v>0</v>
          </cell>
          <cell r="AI368">
            <v>446315.7</v>
          </cell>
          <cell r="AJ368">
            <v>853677.88760000002</v>
          </cell>
          <cell r="AK368">
            <v>853677.88760000002</v>
          </cell>
          <cell r="AL368">
            <v>0</v>
          </cell>
          <cell r="AM368">
            <v>184484.88920000001</v>
          </cell>
          <cell r="AN368">
            <v>7886479.1601</v>
          </cell>
          <cell r="AO368">
            <v>33118598.0788</v>
          </cell>
          <cell r="AP368">
            <v>202401</v>
          </cell>
          <cell r="AQ368">
            <v>202401</v>
          </cell>
          <cell r="AR368">
            <v>43182584.810099997</v>
          </cell>
          <cell r="AS368">
            <v>1635337.601</v>
          </cell>
          <cell r="AT368">
            <v>96250.675700000007</v>
          </cell>
          <cell r="AU368">
            <v>33705.965199999999</v>
          </cell>
          <cell r="AV368">
            <v>9889.6661000000004</v>
          </cell>
          <cell r="AW368">
            <v>77486.746799999994</v>
          </cell>
          <cell r="AX368">
            <v>118010.9596</v>
          </cell>
          <cell r="AY368">
            <v>0</v>
          </cell>
          <cell r="AZ368">
            <v>446315.7</v>
          </cell>
          <cell r="BA368">
            <v>853677.88760000002</v>
          </cell>
          <cell r="BB368">
            <v>357685.08100000001</v>
          </cell>
          <cell r="BC368">
            <v>0</v>
          </cell>
          <cell r="BD368">
            <v>357685.08100000001</v>
          </cell>
          <cell r="BE368">
            <v>184484.88920000001</v>
          </cell>
          <cell r="BF368">
            <v>184484.88920000001</v>
          </cell>
          <cell r="BG368">
            <v>41005077.238899998</v>
          </cell>
          <cell r="BH368">
            <v>10704451.672599999</v>
          </cell>
          <cell r="BI368">
            <v>7886479.1601</v>
          </cell>
          <cell r="BJ368">
            <v>22414146.406199999</v>
          </cell>
          <cell r="BK368">
            <v>0</v>
          </cell>
          <cell r="BL368">
            <v>0</v>
          </cell>
          <cell r="BM368">
            <v>87376.412899999996</v>
          </cell>
          <cell r="BN368">
            <v>0</v>
          </cell>
          <cell r="BO368">
            <v>9889.6661000000004</v>
          </cell>
          <cell r="BP368">
            <v>77486.746799999994</v>
          </cell>
          <cell r="BQ368">
            <v>571946.71629999997</v>
          </cell>
          <cell r="BR368">
            <v>96250.675700000007</v>
          </cell>
          <cell r="BS368">
            <v>118010.9596</v>
          </cell>
          <cell r="BT368">
            <v>357685.08100000001</v>
          </cell>
          <cell r="BU368">
            <v>0</v>
          </cell>
          <cell r="BV368">
            <v>33705.965199999999</v>
          </cell>
          <cell r="BW368">
            <v>0</v>
          </cell>
        </row>
        <row r="369">
          <cell r="A369">
            <v>202402</v>
          </cell>
          <cell r="B369">
            <v>41504482.110200003</v>
          </cell>
          <cell r="C369">
            <v>1530439.9998999999</v>
          </cell>
          <cell r="D369">
            <v>93033.6541</v>
          </cell>
          <cell r="E369">
            <v>28782.7052</v>
          </cell>
          <cell r="F369"/>
          <cell r="G369">
            <v>76341.741099999999</v>
          </cell>
          <cell r="H369">
            <v>107686.9393</v>
          </cell>
          <cell r="I369">
            <v>0</v>
          </cell>
          <cell r="J369">
            <v>385246.87</v>
          </cell>
          <cell r="K369">
            <v>839348.09019999998</v>
          </cell>
          <cell r="L369">
            <v>340234.43729999999</v>
          </cell>
          <cell r="M369">
            <v>0</v>
          </cell>
          <cell r="N369">
            <v>340234.43729999999</v>
          </cell>
          <cell r="O369">
            <v>149989.96909999999</v>
          </cell>
          <cell r="P369">
            <v>149989.96909999999</v>
          </cell>
          <cell r="Q369">
            <v>39483817.703900002</v>
          </cell>
          <cell r="R369">
            <v>9786097.0618999992</v>
          </cell>
          <cell r="S369">
            <v>7049664.9764</v>
          </cell>
          <cell r="T369">
            <v>22648055.665600002</v>
          </cell>
          <cell r="U369">
            <v>0</v>
          </cell>
          <cell r="V369">
            <v>0</v>
          </cell>
          <cell r="W369">
            <v>76341.741099999999</v>
          </cell>
          <cell r="X369">
            <v>0</v>
          </cell>
          <cell r="Y369">
            <v>0</v>
          </cell>
          <cell r="Z369">
            <v>76341.741099999999</v>
          </cell>
          <cell r="AA369">
            <v>540955.0307</v>
          </cell>
          <cell r="AB369">
            <v>93033.6541</v>
          </cell>
          <cell r="AC369">
            <v>107686.9393</v>
          </cell>
          <cell r="AD369">
            <v>340234.43729999999</v>
          </cell>
          <cell r="AE369">
            <v>28782.7052</v>
          </cell>
          <cell r="AF369">
            <v>28782.7052</v>
          </cell>
          <cell r="AG369">
            <v>0</v>
          </cell>
          <cell r="AH369">
            <v>0</v>
          </cell>
          <cell r="AI369">
            <v>385246.87</v>
          </cell>
          <cell r="AJ369">
            <v>839348.09019999998</v>
          </cell>
          <cell r="AK369">
            <v>839348.09019999998</v>
          </cell>
          <cell r="AL369">
            <v>0</v>
          </cell>
          <cell r="AM369">
            <v>149989.96909999999</v>
          </cell>
          <cell r="AN369">
            <v>7049664.9764</v>
          </cell>
          <cell r="AO369">
            <v>32434152.727499999</v>
          </cell>
          <cell r="AP369">
            <v>202402</v>
          </cell>
          <cell r="AQ369">
            <v>202402</v>
          </cell>
          <cell r="AR369">
            <v>84687066.920300007</v>
          </cell>
          <cell r="AS369">
            <v>3165777.6009</v>
          </cell>
          <cell r="AT369">
            <v>189284.32980000001</v>
          </cell>
          <cell r="AU369">
            <v>62488.670400000003</v>
          </cell>
          <cell r="AV369">
            <v>9889.6661000000004</v>
          </cell>
          <cell r="AW369">
            <v>153828.48790000001</v>
          </cell>
          <cell r="AX369">
            <v>225697.8989</v>
          </cell>
          <cell r="AY369">
            <v>0</v>
          </cell>
          <cell r="AZ369">
            <v>831562.57000000007</v>
          </cell>
          <cell r="BA369">
            <v>1693025.9778</v>
          </cell>
          <cell r="BB369">
            <v>697919.5183</v>
          </cell>
          <cell r="BC369">
            <v>0</v>
          </cell>
          <cell r="BD369">
            <v>697919.5183</v>
          </cell>
          <cell r="BE369">
            <v>334474.85829999996</v>
          </cell>
          <cell r="BF369">
            <v>334474.85829999996</v>
          </cell>
          <cell r="BG369">
            <v>80488894.9428</v>
          </cell>
          <cell r="BH369">
            <v>20490548.734499998</v>
          </cell>
          <cell r="BI369">
            <v>14936144.136500001</v>
          </cell>
          <cell r="BJ369">
            <v>45062202.071800001</v>
          </cell>
          <cell r="BK369">
            <v>0</v>
          </cell>
          <cell r="BL369">
            <v>0</v>
          </cell>
          <cell r="BM369">
            <v>163718.15399999998</v>
          </cell>
          <cell r="BN369">
            <v>0</v>
          </cell>
          <cell r="BO369">
            <v>9889.6661000000004</v>
          </cell>
          <cell r="BP369">
            <v>153828.48790000001</v>
          </cell>
          <cell r="BQ369">
            <v>1112901.747</v>
          </cell>
          <cell r="BR369">
            <v>189284.32980000001</v>
          </cell>
          <cell r="BS369">
            <v>225697.8989</v>
          </cell>
          <cell r="BT369">
            <v>697919.5183</v>
          </cell>
          <cell r="BU369">
            <v>0</v>
          </cell>
          <cell r="BV369">
            <v>62488.670400000003</v>
          </cell>
          <cell r="BW369">
            <v>0</v>
          </cell>
        </row>
        <row r="370">
          <cell r="A370">
            <v>202403</v>
          </cell>
          <cell r="B370">
            <v>44556645.244099997</v>
          </cell>
          <cell r="C370">
            <v>1609330.0969000002</v>
          </cell>
          <cell r="D370">
            <v>95678.399600000004</v>
          </cell>
          <cell r="E370">
            <v>29467.286400000001</v>
          </cell>
          <cell r="F370"/>
          <cell r="G370">
            <v>79044.292100000006</v>
          </cell>
          <cell r="H370">
            <v>117382.7977</v>
          </cell>
          <cell r="I370">
            <v>0</v>
          </cell>
          <cell r="J370">
            <v>449072.15</v>
          </cell>
          <cell r="K370">
            <v>838685.17110000004</v>
          </cell>
          <cell r="L370">
            <v>327147.74050000001</v>
          </cell>
          <cell r="M370">
            <v>0</v>
          </cell>
          <cell r="N370">
            <v>327147.74050000001</v>
          </cell>
          <cell r="O370">
            <v>22630.705600000001</v>
          </cell>
          <cell r="P370">
            <v>22630.705600000001</v>
          </cell>
          <cell r="Q370">
            <v>42597536.701099999</v>
          </cell>
          <cell r="R370">
            <v>10382216.395400001</v>
          </cell>
          <cell r="S370">
            <v>8256320.8550000004</v>
          </cell>
          <cell r="T370">
            <v>23958999.4507</v>
          </cell>
          <cell r="U370">
            <v>0</v>
          </cell>
          <cell r="V370">
            <v>0</v>
          </cell>
          <cell r="W370">
            <v>79044.292100000006</v>
          </cell>
          <cell r="X370">
            <v>0</v>
          </cell>
          <cell r="Y370">
            <v>0</v>
          </cell>
          <cell r="Z370">
            <v>79044.292100000006</v>
          </cell>
          <cell r="AA370">
            <v>540208.93779999996</v>
          </cell>
          <cell r="AB370">
            <v>95678.399600000004</v>
          </cell>
          <cell r="AC370">
            <v>117382.7977</v>
          </cell>
          <cell r="AD370">
            <v>327147.74050000001</v>
          </cell>
          <cell r="AE370">
            <v>29467.286400000001</v>
          </cell>
          <cell r="AF370">
            <v>29467.286400000001</v>
          </cell>
          <cell r="AG370">
            <v>0</v>
          </cell>
          <cell r="AH370">
            <v>0</v>
          </cell>
          <cell r="AI370">
            <v>449072.15</v>
          </cell>
          <cell r="AJ370">
            <v>838685.17110000004</v>
          </cell>
          <cell r="AK370">
            <v>838685.17110000004</v>
          </cell>
          <cell r="AL370">
            <v>0</v>
          </cell>
          <cell r="AM370">
            <v>22630.705600000001</v>
          </cell>
          <cell r="AN370">
            <v>8256320.8550000004</v>
          </cell>
          <cell r="AO370">
            <v>34341215.846100003</v>
          </cell>
          <cell r="AP370">
            <v>202403</v>
          </cell>
          <cell r="AQ370">
            <v>202403</v>
          </cell>
          <cell r="AR370">
            <v>129243712.16440001</v>
          </cell>
          <cell r="AS370">
            <v>4775107.6978000002</v>
          </cell>
          <cell r="AT370">
            <v>284962.72940000001</v>
          </cell>
          <cell r="AU370">
            <v>91955.9568</v>
          </cell>
          <cell r="AV370">
            <v>9889.6661000000004</v>
          </cell>
          <cell r="AW370">
            <v>232872.78000000003</v>
          </cell>
          <cell r="AX370">
            <v>343080.69660000002</v>
          </cell>
          <cell r="AY370">
            <v>0</v>
          </cell>
          <cell r="AZ370">
            <v>1280634.7200000002</v>
          </cell>
          <cell r="BA370">
            <v>2531711.1488999999</v>
          </cell>
          <cell r="BB370">
            <v>1025067.2588</v>
          </cell>
          <cell r="BC370">
            <v>0</v>
          </cell>
          <cell r="BD370">
            <v>1025067.2588</v>
          </cell>
          <cell r="BE370">
            <v>357105.56389999995</v>
          </cell>
          <cell r="BF370">
            <v>357105.56389999995</v>
          </cell>
          <cell r="BG370">
            <v>123086431.64390001</v>
          </cell>
          <cell r="BH370">
            <v>30872765.129900001</v>
          </cell>
          <cell r="BI370">
            <v>23192464.991500001</v>
          </cell>
          <cell r="BJ370">
            <v>69021201.522500008</v>
          </cell>
          <cell r="BK370">
            <v>0</v>
          </cell>
          <cell r="BL370">
            <v>0</v>
          </cell>
          <cell r="BM370">
            <v>242762.4461</v>
          </cell>
          <cell r="BN370">
            <v>0</v>
          </cell>
          <cell r="BO370">
            <v>9889.6661000000004</v>
          </cell>
          <cell r="BP370">
            <v>232872.78000000003</v>
          </cell>
          <cell r="BQ370">
            <v>1653110.6847999999</v>
          </cell>
          <cell r="BR370">
            <v>284962.72940000001</v>
          </cell>
          <cell r="BS370">
            <v>343080.69660000002</v>
          </cell>
          <cell r="BT370">
            <v>1025067.2588</v>
          </cell>
          <cell r="BU370">
            <v>0</v>
          </cell>
          <cell r="BV370">
            <v>91955.9568</v>
          </cell>
          <cell r="BW370">
            <v>0</v>
          </cell>
        </row>
        <row r="371">
          <cell r="A371">
            <v>202404</v>
          </cell>
          <cell r="B371">
            <v>41506053.538599998</v>
          </cell>
          <cell r="C371">
            <v>1682600.8669</v>
          </cell>
          <cell r="D371">
            <v>93241.962400000004</v>
          </cell>
          <cell r="E371">
            <v>29037.294900000001</v>
          </cell>
          <cell r="F371">
            <v>46370.408000000003</v>
          </cell>
          <cell r="G371">
            <v>75614.205600000001</v>
          </cell>
          <cell r="H371">
            <v>114159.01579999999</v>
          </cell>
          <cell r="I371">
            <v>0</v>
          </cell>
          <cell r="J371">
            <v>430488.4</v>
          </cell>
          <cell r="K371">
            <v>893689.58019999997</v>
          </cell>
          <cell r="L371">
            <v>323918.7525</v>
          </cell>
          <cell r="M371">
            <v>0</v>
          </cell>
          <cell r="N371">
            <v>323918.7525</v>
          </cell>
          <cell r="O371">
            <v>33126.635399999999</v>
          </cell>
          <cell r="P371">
            <v>33126.635399999999</v>
          </cell>
          <cell r="Q371">
            <v>39466407.283799998</v>
          </cell>
          <cell r="R371">
            <v>9683871.6952999998</v>
          </cell>
          <cell r="S371">
            <v>7986363.4282999998</v>
          </cell>
          <cell r="T371">
            <v>21796172.1602</v>
          </cell>
          <cell r="U371">
            <v>0</v>
          </cell>
          <cell r="V371">
            <v>0</v>
          </cell>
          <cell r="W371">
            <v>121984.61360000001</v>
          </cell>
          <cell r="X371">
            <v>0</v>
          </cell>
          <cell r="Y371">
            <v>46370.408000000003</v>
          </cell>
          <cell r="Z371">
            <v>75614.205600000001</v>
          </cell>
          <cell r="AA371">
            <v>531319.73069999996</v>
          </cell>
          <cell r="AB371">
            <v>93241.962400000004</v>
          </cell>
          <cell r="AC371">
            <v>114159.01579999999</v>
          </cell>
          <cell r="AD371">
            <v>323918.7525</v>
          </cell>
          <cell r="AE371">
            <v>29037.294900000001</v>
          </cell>
          <cell r="AF371">
            <v>29037.294900000001</v>
          </cell>
          <cell r="AG371">
            <v>0</v>
          </cell>
          <cell r="AH371">
            <v>0</v>
          </cell>
          <cell r="AI371">
            <v>430488.4</v>
          </cell>
          <cell r="AJ371">
            <v>893689.58019999997</v>
          </cell>
          <cell r="AK371">
            <v>893689.58019999997</v>
          </cell>
          <cell r="AL371">
            <v>0</v>
          </cell>
          <cell r="AM371">
            <v>33126.635399999999</v>
          </cell>
          <cell r="AN371">
            <v>7986363.4282999998</v>
          </cell>
          <cell r="AO371">
            <v>31480043.855499998</v>
          </cell>
          <cell r="AP371">
            <v>202404</v>
          </cell>
          <cell r="AQ371">
            <v>202404</v>
          </cell>
          <cell r="AR371">
            <v>170749765.70300001</v>
          </cell>
          <cell r="AS371">
            <v>6457708.5647</v>
          </cell>
          <cell r="AT371">
            <v>378204.69180000003</v>
          </cell>
          <cell r="AU371">
            <v>120993.25169999999</v>
          </cell>
          <cell r="AV371">
            <v>56260.074100000005</v>
          </cell>
          <cell r="AW371">
            <v>308486.98560000001</v>
          </cell>
          <cell r="AX371">
            <v>457239.71240000002</v>
          </cell>
          <cell r="AY371">
            <v>0</v>
          </cell>
          <cell r="AZ371">
            <v>1711123.12</v>
          </cell>
          <cell r="BA371">
            <v>3425400.7291000001</v>
          </cell>
          <cell r="BB371">
            <v>1348986.0112999999</v>
          </cell>
          <cell r="BC371">
            <v>0</v>
          </cell>
          <cell r="BD371">
            <v>1348986.0112999999</v>
          </cell>
          <cell r="BE371">
            <v>390232.19929999998</v>
          </cell>
          <cell r="BF371">
            <v>390232.19929999998</v>
          </cell>
          <cell r="BG371">
            <v>162552838.92770001</v>
          </cell>
          <cell r="BH371">
            <v>40556636.825199999</v>
          </cell>
          <cell r="BI371">
            <v>31178828.419800002</v>
          </cell>
          <cell r="BJ371">
            <v>90817373.682700008</v>
          </cell>
          <cell r="BK371">
            <v>0</v>
          </cell>
          <cell r="BL371">
            <v>0</v>
          </cell>
          <cell r="BM371">
            <v>364747.05969999998</v>
          </cell>
          <cell r="BN371">
            <v>0</v>
          </cell>
          <cell r="BO371">
            <v>56260.074100000005</v>
          </cell>
          <cell r="BP371">
            <v>308486.98560000001</v>
          </cell>
          <cell r="BQ371">
            <v>2184430.4155000001</v>
          </cell>
          <cell r="BR371">
            <v>378204.69180000003</v>
          </cell>
          <cell r="BS371">
            <v>457239.71240000002</v>
          </cell>
          <cell r="BT371">
            <v>1348986.0112999999</v>
          </cell>
          <cell r="BU371">
            <v>0</v>
          </cell>
          <cell r="BV371">
            <v>120993.25169999999</v>
          </cell>
          <cell r="BW371">
            <v>0</v>
          </cell>
        </row>
        <row r="372">
          <cell r="A372">
            <v>202405</v>
          </cell>
          <cell r="B372">
            <v>46009301.768200003</v>
          </cell>
          <cell r="C372">
            <v>1758544.3928999999</v>
          </cell>
          <cell r="D372">
            <v>100035.7335</v>
          </cell>
          <cell r="E372">
            <v>40019.8194</v>
          </cell>
          <cell r="F372">
            <v>67665.434899999993</v>
          </cell>
          <cell r="G372">
            <v>104546.243</v>
          </cell>
          <cell r="H372">
            <v>118388.5656</v>
          </cell>
          <cell r="I372">
            <v>0</v>
          </cell>
          <cell r="J372">
            <v>434794.31</v>
          </cell>
          <cell r="K372">
            <v>893094.28650000005</v>
          </cell>
          <cell r="L372">
            <v>303967.94209999999</v>
          </cell>
          <cell r="M372">
            <v>0</v>
          </cell>
          <cell r="N372">
            <v>303967.94209999999</v>
          </cell>
          <cell r="O372">
            <v>24169.251400000001</v>
          </cell>
          <cell r="P372">
            <v>24169.251400000001</v>
          </cell>
          <cell r="Q372">
            <v>43922620.1818</v>
          </cell>
          <cell r="R372">
            <v>9777694.5777000003</v>
          </cell>
          <cell r="S372">
            <v>7975909.7259999998</v>
          </cell>
          <cell r="T372">
            <v>26169015.8781</v>
          </cell>
          <cell r="U372">
            <v>0</v>
          </cell>
          <cell r="V372">
            <v>0</v>
          </cell>
          <cell r="W372">
            <v>172211.67790000001</v>
          </cell>
          <cell r="X372">
            <v>0</v>
          </cell>
          <cell r="Y372">
            <v>67665.434899999993</v>
          </cell>
          <cell r="Z372">
            <v>104546.243</v>
          </cell>
          <cell r="AA372">
            <v>522392.24119999999</v>
          </cell>
          <cell r="AB372">
            <v>100035.7335</v>
          </cell>
          <cell r="AC372">
            <v>118388.5656</v>
          </cell>
          <cell r="AD372">
            <v>303967.94209999999</v>
          </cell>
          <cell r="AE372">
            <v>40019.8194</v>
          </cell>
          <cell r="AF372">
            <v>40019.8194</v>
          </cell>
          <cell r="AG372">
            <v>0</v>
          </cell>
          <cell r="AH372">
            <v>0</v>
          </cell>
          <cell r="AI372">
            <v>263837.38</v>
          </cell>
          <cell r="AJ372">
            <v>170956.93</v>
          </cell>
          <cell r="AK372">
            <v>893094.28650000005</v>
          </cell>
          <cell r="AL372">
            <v>0</v>
          </cell>
          <cell r="AM372">
            <v>24169.251400000001</v>
          </cell>
          <cell r="AN372">
            <v>7975909.7259999998</v>
          </cell>
          <cell r="AO372">
            <v>35946710.455799997</v>
          </cell>
          <cell r="AP372">
            <v>202405</v>
          </cell>
          <cell r="AQ372">
            <v>202405</v>
          </cell>
          <cell r="AR372">
            <v>216759067.47120002</v>
          </cell>
          <cell r="AS372">
            <v>8216252.9575999994</v>
          </cell>
          <cell r="AT372">
            <v>478240.4253</v>
          </cell>
          <cell r="AU372">
            <v>161013.0711</v>
          </cell>
          <cell r="AV372">
            <v>123925.50899999999</v>
          </cell>
          <cell r="AW372">
            <v>413033.22860000003</v>
          </cell>
          <cell r="AX372">
            <v>575628.27800000005</v>
          </cell>
          <cell r="AY372">
            <v>0</v>
          </cell>
          <cell r="AZ372">
            <v>2145917.4300000002</v>
          </cell>
          <cell r="BA372">
            <v>4318495.0156000005</v>
          </cell>
          <cell r="BB372">
            <v>1652953.9534</v>
          </cell>
          <cell r="BC372">
            <v>0</v>
          </cell>
          <cell r="BD372">
            <v>1652953.9534</v>
          </cell>
          <cell r="BE372">
            <v>414401.45069999999</v>
          </cell>
          <cell r="BF372">
            <v>414401.45069999999</v>
          </cell>
          <cell r="BG372">
            <v>206475459.10950002</v>
          </cell>
          <cell r="BH372">
            <v>50334331.402899995</v>
          </cell>
          <cell r="BI372">
            <v>39154738.145800002</v>
          </cell>
          <cell r="BJ372">
            <v>116986389.56080002</v>
          </cell>
          <cell r="BK372">
            <v>0</v>
          </cell>
          <cell r="BL372">
            <v>0</v>
          </cell>
          <cell r="BM372">
            <v>536958.73759999999</v>
          </cell>
          <cell r="BN372">
            <v>0</v>
          </cell>
          <cell r="BO372">
            <v>123925.50899999999</v>
          </cell>
          <cell r="BP372">
            <v>413033.22860000003</v>
          </cell>
          <cell r="BQ372">
            <v>2706822.6567000002</v>
          </cell>
          <cell r="BR372">
            <v>478240.4253</v>
          </cell>
          <cell r="BS372">
            <v>575628.27800000005</v>
          </cell>
          <cell r="BT372">
            <v>1652953.9534</v>
          </cell>
          <cell r="BU372">
            <v>0</v>
          </cell>
          <cell r="BV372">
            <v>161013.0711</v>
          </cell>
          <cell r="BW372">
            <v>0</v>
          </cell>
        </row>
        <row r="373">
          <cell r="A373">
            <v>202406</v>
          </cell>
          <cell r="B373">
            <v>46186950.555799998</v>
          </cell>
          <cell r="C373">
            <v>1638222.0345000001</v>
          </cell>
          <cell r="D373">
            <v>90568.599600000001</v>
          </cell>
          <cell r="E373">
            <v>35576.807999999997</v>
          </cell>
          <cell r="F373">
            <v>16306.962600000001</v>
          </cell>
          <cell r="G373">
            <v>105320.85619999999</v>
          </cell>
          <cell r="H373">
            <v>125017.7723</v>
          </cell>
          <cell r="I373">
            <v>0</v>
          </cell>
          <cell r="J373">
            <v>407536</v>
          </cell>
          <cell r="K373">
            <v>857895.03579999995</v>
          </cell>
          <cell r="L373">
            <v>264776.94390000001</v>
          </cell>
          <cell r="M373">
            <v>0</v>
          </cell>
          <cell r="N373">
            <v>264776.94390000001</v>
          </cell>
          <cell r="O373">
            <v>177413.29879999999</v>
          </cell>
          <cell r="P373">
            <v>177413.29879999999</v>
          </cell>
          <cell r="Q373">
            <v>44106538.2786</v>
          </cell>
          <cell r="R373">
            <v>8822212.0083000008</v>
          </cell>
          <cell r="S373">
            <v>7884957.7824999997</v>
          </cell>
          <cell r="T373">
            <v>27399368.487799998</v>
          </cell>
          <cell r="U373">
            <v>0</v>
          </cell>
          <cell r="V373">
            <v>0</v>
          </cell>
          <cell r="W373">
            <v>121627.81879999999</v>
          </cell>
          <cell r="X373">
            <v>0</v>
          </cell>
          <cell r="Y373">
            <v>16306.962600000001</v>
          </cell>
          <cell r="Z373">
            <v>105320.85619999999</v>
          </cell>
          <cell r="AA373">
            <v>480363.31579999998</v>
          </cell>
          <cell r="AB373">
            <v>90568.599600000001</v>
          </cell>
          <cell r="AC373">
            <v>125017.7723</v>
          </cell>
          <cell r="AD373">
            <v>264776.94390000001</v>
          </cell>
          <cell r="AE373">
            <v>35576.807999999997</v>
          </cell>
          <cell r="AF373">
            <v>35576.807999999997</v>
          </cell>
          <cell r="AG373">
            <v>0</v>
          </cell>
          <cell r="AH373">
            <v>0</v>
          </cell>
          <cell r="AI373">
            <v>407536</v>
          </cell>
          <cell r="AJ373">
            <v>407536</v>
          </cell>
          <cell r="AK373">
            <v>857895.03579999995</v>
          </cell>
          <cell r="AL373">
            <v>0</v>
          </cell>
          <cell r="AM373">
            <v>177413.29879999999</v>
          </cell>
          <cell r="AN373">
            <v>7884957.7824999997</v>
          </cell>
          <cell r="AO373">
            <v>36221580.496100001</v>
          </cell>
          <cell r="AP373">
            <v>202406</v>
          </cell>
          <cell r="AQ373">
            <v>202406</v>
          </cell>
          <cell r="AR373">
            <v>262946018.02700001</v>
          </cell>
          <cell r="AS373">
            <v>9854474.9921000004</v>
          </cell>
          <cell r="AT373">
            <v>568809.02489999996</v>
          </cell>
          <cell r="AU373">
            <v>196589.87909999999</v>
          </cell>
          <cell r="AV373">
            <v>140232.47159999999</v>
          </cell>
          <cell r="AW373">
            <v>518354.08480000001</v>
          </cell>
          <cell r="AX373">
            <v>700646.0503</v>
          </cell>
          <cell r="AY373">
            <v>0</v>
          </cell>
          <cell r="AZ373">
            <v>2553453.4300000002</v>
          </cell>
          <cell r="BA373">
            <v>5176390.0514000002</v>
          </cell>
          <cell r="BB373">
            <v>1917730.8973000001</v>
          </cell>
          <cell r="BC373">
            <v>0</v>
          </cell>
          <cell r="BD373">
            <v>1917730.8973000001</v>
          </cell>
          <cell r="BE373">
            <v>591814.74949999992</v>
          </cell>
          <cell r="BF373">
            <v>591814.74949999992</v>
          </cell>
          <cell r="BG373">
            <v>250581997.38810003</v>
          </cell>
          <cell r="BH373">
            <v>59156543.411199994</v>
          </cell>
          <cell r="BI373">
            <v>47039695.928300001</v>
          </cell>
          <cell r="BJ373">
            <v>144385758.04860002</v>
          </cell>
          <cell r="BK373">
            <v>0</v>
          </cell>
          <cell r="BL373">
            <v>0</v>
          </cell>
          <cell r="BM373">
            <v>658586.5564</v>
          </cell>
          <cell r="BN373">
            <v>0</v>
          </cell>
          <cell r="BO373">
            <v>140232.47159999999</v>
          </cell>
          <cell r="BP373">
            <v>518354.08480000001</v>
          </cell>
          <cell r="BQ373">
            <v>3187185.9725000001</v>
          </cell>
          <cell r="BR373">
            <v>568809.02489999996</v>
          </cell>
          <cell r="BS373">
            <v>700646.0503</v>
          </cell>
          <cell r="BT373">
            <v>1917730.8973000001</v>
          </cell>
          <cell r="BU373">
            <v>0</v>
          </cell>
          <cell r="BV373">
            <v>196589.87909999999</v>
          </cell>
          <cell r="BW373">
            <v>0</v>
          </cell>
        </row>
        <row r="374">
          <cell r="A374">
            <v>202407</v>
          </cell>
          <cell r="B374">
            <v>47297586.137100004</v>
          </cell>
          <cell r="C374">
            <v>1620591.9392000001</v>
          </cell>
          <cell r="D374">
            <v>94756.870599999995</v>
          </cell>
          <cell r="E374">
            <v>31788.137900000002</v>
          </cell>
          <cell r="F374">
            <v>14040.6342</v>
          </cell>
          <cell r="G374">
            <v>101872.8113</v>
          </cell>
          <cell r="H374">
            <v>136624.95360000001</v>
          </cell>
          <cell r="I374">
            <v>0</v>
          </cell>
          <cell r="J374">
            <v>417591.57</v>
          </cell>
          <cell r="K374">
            <v>823916.96160000004</v>
          </cell>
          <cell r="L374">
            <v>281547.17670000001</v>
          </cell>
          <cell r="M374">
            <v>0</v>
          </cell>
          <cell r="N374">
            <v>281547.17670000001</v>
          </cell>
          <cell r="O374">
            <v>506798.39169999998</v>
          </cell>
          <cell r="P374">
            <v>506798.39169999998</v>
          </cell>
          <cell r="Q374">
            <v>44888648.629500002</v>
          </cell>
          <cell r="R374">
            <v>7492405.2720999997</v>
          </cell>
          <cell r="S374">
            <v>6719541.7740000002</v>
          </cell>
          <cell r="T374">
            <v>30676701.5834</v>
          </cell>
          <cell r="U374">
            <v>0</v>
          </cell>
          <cell r="V374">
            <v>0</v>
          </cell>
          <cell r="W374">
            <v>115913.4455</v>
          </cell>
          <cell r="X374">
            <v>0</v>
          </cell>
          <cell r="Y374">
            <v>14040.6342</v>
          </cell>
          <cell r="Z374">
            <v>101872.8113</v>
          </cell>
          <cell r="AA374">
            <v>512929.00089999998</v>
          </cell>
          <cell r="AB374">
            <v>94756.870599999995</v>
          </cell>
          <cell r="AC374">
            <v>136624.95360000001</v>
          </cell>
          <cell r="AD374">
            <v>281547.17670000001</v>
          </cell>
          <cell r="AE374">
            <v>31788.137900000002</v>
          </cell>
          <cell r="AF374">
            <v>31788.137900000002</v>
          </cell>
          <cell r="AG374">
            <v>0</v>
          </cell>
          <cell r="AH374">
            <v>0</v>
          </cell>
          <cell r="AI374">
            <v>417591.57</v>
          </cell>
          <cell r="AJ374">
            <v>417591.57</v>
          </cell>
          <cell r="AK374">
            <v>823916.96160000004</v>
          </cell>
          <cell r="AL374">
            <v>0</v>
          </cell>
          <cell r="AM374">
            <v>506798.39169999998</v>
          </cell>
          <cell r="AN374">
            <v>6719541.7740000002</v>
          </cell>
          <cell r="AO374">
            <v>38169106.855499998</v>
          </cell>
          <cell r="AP374">
            <v>202407</v>
          </cell>
          <cell r="AQ374">
            <v>202407</v>
          </cell>
          <cell r="AR374">
            <v>310243604.16409999</v>
          </cell>
          <cell r="AS374">
            <v>11475066.931300001</v>
          </cell>
          <cell r="AT374">
            <v>663565.89549999998</v>
          </cell>
          <cell r="AU374">
            <v>228378.01699999999</v>
          </cell>
          <cell r="AV374">
            <v>154273.10579999999</v>
          </cell>
          <cell r="AW374">
            <v>620226.89610000001</v>
          </cell>
          <cell r="AX374">
            <v>837271.00390000001</v>
          </cell>
          <cell r="AY374">
            <v>0</v>
          </cell>
          <cell r="AZ374">
            <v>2971045</v>
          </cell>
          <cell r="BA374">
            <v>6000307.0130000003</v>
          </cell>
          <cell r="BB374">
            <v>2199278.074</v>
          </cell>
          <cell r="BC374">
            <v>0</v>
          </cell>
          <cell r="BD374">
            <v>2199278.074</v>
          </cell>
          <cell r="BE374">
            <v>1098613.1412</v>
          </cell>
          <cell r="BF374">
            <v>1098613.1412</v>
          </cell>
          <cell r="BG374">
            <v>295470646.01760006</v>
          </cell>
          <cell r="BH374">
            <v>66648948.683299996</v>
          </cell>
          <cell r="BI374">
            <v>53759237.702299997</v>
          </cell>
          <cell r="BJ374">
            <v>175062459.63200003</v>
          </cell>
          <cell r="BK374">
            <v>0</v>
          </cell>
          <cell r="BL374">
            <v>0</v>
          </cell>
          <cell r="BM374">
            <v>774500.00190000003</v>
          </cell>
          <cell r="BN374">
            <v>0</v>
          </cell>
          <cell r="BO374">
            <v>154273.10579999999</v>
          </cell>
          <cell r="BP374">
            <v>620226.89610000001</v>
          </cell>
          <cell r="BQ374">
            <v>3700114.9734</v>
          </cell>
          <cell r="BR374">
            <v>663565.89549999998</v>
          </cell>
          <cell r="BS374">
            <v>837271.00390000001</v>
          </cell>
          <cell r="BT374">
            <v>2199278.074</v>
          </cell>
          <cell r="BU374">
            <v>0</v>
          </cell>
          <cell r="BV374">
            <v>228378.01699999999</v>
          </cell>
          <cell r="BW374">
            <v>0</v>
          </cell>
        </row>
        <row r="375">
          <cell r="A375">
            <v>202408</v>
          </cell>
          <cell r="B375">
            <v>45866247.940000005</v>
          </cell>
          <cell r="C375">
            <v>1499173.0581999999</v>
          </cell>
          <cell r="D375">
            <v>81414.766300000003</v>
          </cell>
          <cell r="E375">
            <v>20851.538400000001</v>
          </cell>
          <cell r="F375">
            <v>1366.1694</v>
          </cell>
          <cell r="G375">
            <v>81431.201100000006</v>
          </cell>
          <cell r="H375">
            <v>103719.8417</v>
          </cell>
          <cell r="I375">
            <v>0</v>
          </cell>
          <cell r="J375">
            <v>412696.57</v>
          </cell>
          <cell r="K375">
            <v>797692.97129999998</v>
          </cell>
          <cell r="L375">
            <v>278691.27</v>
          </cell>
          <cell r="M375">
            <v>0</v>
          </cell>
          <cell r="N375">
            <v>278691.27</v>
          </cell>
          <cell r="O375">
            <v>365128.95939999999</v>
          </cell>
          <cell r="P375">
            <v>365128.95939999999</v>
          </cell>
          <cell r="Q375">
            <v>43723254.652400002</v>
          </cell>
          <cell r="R375">
            <v>7336946.3361999998</v>
          </cell>
          <cell r="S375">
            <v>6252094.8130999999</v>
          </cell>
          <cell r="T375">
            <v>30134213.5031</v>
          </cell>
          <cell r="U375">
            <v>0</v>
          </cell>
          <cell r="V375">
            <v>0</v>
          </cell>
          <cell r="W375">
            <v>82797.370500000005</v>
          </cell>
          <cell r="X375">
            <v>0</v>
          </cell>
          <cell r="Y375">
            <v>1366.1694</v>
          </cell>
          <cell r="Z375">
            <v>81431.201100000006</v>
          </cell>
          <cell r="AA375">
            <v>463825.87800000003</v>
          </cell>
          <cell r="AB375">
            <v>81414.766300000003</v>
          </cell>
          <cell r="AC375">
            <v>103719.8417</v>
          </cell>
          <cell r="AD375">
            <v>278691.27</v>
          </cell>
          <cell r="AE375">
            <v>20851.538400000001</v>
          </cell>
          <cell r="AF375">
            <v>20851.538400000001</v>
          </cell>
          <cell r="AG375">
            <v>0</v>
          </cell>
          <cell r="AH375">
            <v>0</v>
          </cell>
          <cell r="AI375">
            <v>412696.57</v>
          </cell>
          <cell r="AJ375">
            <v>412696.57</v>
          </cell>
          <cell r="AK375">
            <v>797692.97129999998</v>
          </cell>
          <cell r="AL375">
            <v>0</v>
          </cell>
          <cell r="AM375">
            <v>365128.95939999999</v>
          </cell>
          <cell r="AN375">
            <v>6252094.8130999999</v>
          </cell>
          <cell r="AO375">
            <v>37471159.839299999</v>
          </cell>
          <cell r="AP375">
            <v>202408</v>
          </cell>
          <cell r="AQ375">
            <v>202408</v>
          </cell>
          <cell r="AR375">
            <v>356109852.10409999</v>
          </cell>
          <cell r="AS375">
            <v>12974239.989500001</v>
          </cell>
          <cell r="AT375">
            <v>744980.6618</v>
          </cell>
          <cell r="AU375">
            <v>249229.55539999998</v>
          </cell>
          <cell r="AV375">
            <v>155639.2752</v>
          </cell>
          <cell r="AW375">
            <v>701658.09719999996</v>
          </cell>
          <cell r="AX375">
            <v>940990.8456</v>
          </cell>
          <cell r="AY375">
            <v>0</v>
          </cell>
          <cell r="AZ375">
            <v>3383741.57</v>
          </cell>
          <cell r="BA375">
            <v>6797999.9843000006</v>
          </cell>
          <cell r="BB375">
            <v>2477969.344</v>
          </cell>
          <cell r="BC375">
            <v>0</v>
          </cell>
          <cell r="BD375">
            <v>2477969.344</v>
          </cell>
          <cell r="BE375">
            <v>1463742.1006</v>
          </cell>
          <cell r="BF375">
            <v>1463742.1006</v>
          </cell>
          <cell r="BG375">
            <v>339193900.67000008</v>
          </cell>
          <cell r="BH375">
            <v>73985895.019500002</v>
          </cell>
          <cell r="BI375">
            <v>60011332.5154</v>
          </cell>
          <cell r="BJ375">
            <v>205196673.13510004</v>
          </cell>
          <cell r="BK375">
            <v>0</v>
          </cell>
          <cell r="BL375">
            <v>0</v>
          </cell>
          <cell r="BM375">
            <v>857297.37239999999</v>
          </cell>
          <cell r="BN375">
            <v>0</v>
          </cell>
          <cell r="BO375">
            <v>155639.2752</v>
          </cell>
          <cell r="BP375">
            <v>701658.09719999996</v>
          </cell>
          <cell r="BQ375">
            <v>4163940.8514</v>
          </cell>
          <cell r="BR375">
            <v>744980.6618</v>
          </cell>
          <cell r="BS375">
            <v>940990.8456</v>
          </cell>
          <cell r="BT375">
            <v>2477969.344</v>
          </cell>
          <cell r="BU375">
            <v>0</v>
          </cell>
          <cell r="BV375">
            <v>249229.55539999998</v>
          </cell>
          <cell r="BW375">
            <v>0</v>
          </cell>
        </row>
        <row r="376">
          <cell r="A376">
            <v>202409</v>
          </cell>
          <cell r="B376">
            <v>51011276.451100007</v>
          </cell>
          <cell r="C376">
            <v>1487187.2681</v>
          </cell>
          <cell r="D376">
            <v>90670.199200000003</v>
          </cell>
          <cell r="E376">
            <v>20881.59</v>
          </cell>
          <cell r="F376">
            <v>4207.5739000000003</v>
          </cell>
          <cell r="G376">
            <v>87748.734500000006</v>
          </cell>
          <cell r="H376">
            <v>128686.5239</v>
          </cell>
          <cell r="I376">
            <v>0</v>
          </cell>
          <cell r="J376">
            <v>391305.74</v>
          </cell>
          <cell r="K376">
            <v>763686.90659999999</v>
          </cell>
          <cell r="L376">
            <v>312689.56839999999</v>
          </cell>
          <cell r="M376">
            <v>0</v>
          </cell>
          <cell r="N376">
            <v>312689.56839999999</v>
          </cell>
          <cell r="O376">
            <v>424101.30359999998</v>
          </cell>
          <cell r="P376">
            <v>424101.30359999998</v>
          </cell>
          <cell r="Q376">
            <v>48787298.311000004</v>
          </cell>
          <cell r="R376">
            <v>10337436.777000001</v>
          </cell>
          <cell r="S376">
            <v>8391023.6423000004</v>
          </cell>
          <cell r="T376">
            <v>30058837.8917</v>
          </cell>
          <cell r="U376">
            <v>0</v>
          </cell>
          <cell r="V376">
            <v>0</v>
          </cell>
          <cell r="W376">
            <v>91956.308400000009</v>
          </cell>
          <cell r="X376">
            <v>0</v>
          </cell>
          <cell r="Y376">
            <v>4207.5739000000003</v>
          </cell>
          <cell r="Z376">
            <v>87748.734500000006</v>
          </cell>
          <cell r="AA376">
            <v>532046.29150000005</v>
          </cell>
          <cell r="AB376">
            <v>90670.199200000003</v>
          </cell>
          <cell r="AC376">
            <v>128686.5239</v>
          </cell>
          <cell r="AD376">
            <v>312689.56839999999</v>
          </cell>
          <cell r="AE376">
            <v>20881.59</v>
          </cell>
          <cell r="AF376">
            <v>20881.59</v>
          </cell>
          <cell r="AG376">
            <v>0</v>
          </cell>
          <cell r="AH376">
            <v>0</v>
          </cell>
          <cell r="AI376">
            <v>391305.74</v>
          </cell>
          <cell r="AJ376">
            <v>391305.74</v>
          </cell>
          <cell r="AK376">
            <v>763686.90659999999</v>
          </cell>
          <cell r="AL376">
            <v>0</v>
          </cell>
          <cell r="AM376">
            <v>424101.30359999998</v>
          </cell>
          <cell r="AN376">
            <v>8391023.6423000004</v>
          </cell>
          <cell r="AO376">
            <v>40396274.668700002</v>
          </cell>
          <cell r="AP376">
            <v>202409</v>
          </cell>
          <cell r="AQ376">
            <v>202409</v>
          </cell>
          <cell r="AR376">
            <v>407121128.55519998</v>
          </cell>
          <cell r="AS376">
            <v>14461427.257600002</v>
          </cell>
          <cell r="AT376">
            <v>835650.86100000003</v>
          </cell>
          <cell r="AU376">
            <v>270111.14539999998</v>
          </cell>
          <cell r="AV376">
            <v>159846.84909999999</v>
          </cell>
          <cell r="AW376">
            <v>789406.83169999998</v>
          </cell>
          <cell r="AX376">
            <v>1069677.3695</v>
          </cell>
          <cell r="AY376">
            <v>0</v>
          </cell>
          <cell r="AZ376">
            <v>3775047.3099999996</v>
          </cell>
          <cell r="BA376">
            <v>7561686.8909000009</v>
          </cell>
          <cell r="BB376">
            <v>2790658.9123999998</v>
          </cell>
          <cell r="BC376">
            <v>0</v>
          </cell>
          <cell r="BD376">
            <v>2790658.9123999998</v>
          </cell>
          <cell r="BE376">
            <v>1887843.4042</v>
          </cell>
          <cell r="BF376">
            <v>1887843.4042</v>
          </cell>
          <cell r="BG376">
            <v>387981198.98100007</v>
          </cell>
          <cell r="BH376">
            <v>84323331.796499997</v>
          </cell>
          <cell r="BI376">
            <v>68402356.157700002</v>
          </cell>
          <cell r="BJ376">
            <v>235255511.02680004</v>
          </cell>
          <cell r="BK376">
            <v>0</v>
          </cell>
          <cell r="BL376">
            <v>0</v>
          </cell>
          <cell r="BM376">
            <v>949253.68079999997</v>
          </cell>
          <cell r="BN376">
            <v>0</v>
          </cell>
          <cell r="BO376">
            <v>159846.84909999999</v>
          </cell>
          <cell r="BP376">
            <v>789406.83169999998</v>
          </cell>
          <cell r="BQ376">
            <v>4695987.1429000003</v>
          </cell>
          <cell r="BR376">
            <v>835650.86100000003</v>
          </cell>
          <cell r="BS376">
            <v>1069677.3695</v>
          </cell>
          <cell r="BT376">
            <v>2790658.9123999998</v>
          </cell>
          <cell r="BU376">
            <v>0</v>
          </cell>
          <cell r="BV376">
            <v>270111.14539999998</v>
          </cell>
          <cell r="BW376">
            <v>0</v>
          </cell>
        </row>
        <row r="377">
          <cell r="A377">
            <v>202410</v>
          </cell>
          <cell r="B377">
            <v>45541804.987400003</v>
          </cell>
          <cell r="C377">
            <v>1601025.2801000001</v>
          </cell>
          <cell r="D377">
            <v>90401.658899999995</v>
          </cell>
          <cell r="E377">
            <v>32440.893100000001</v>
          </cell>
          <cell r="F377">
            <v>34659.714500000002</v>
          </cell>
          <cell r="G377">
            <v>99770.593500000003</v>
          </cell>
          <cell r="H377">
            <v>137358.05720000001</v>
          </cell>
          <cell r="I377">
            <v>0</v>
          </cell>
          <cell r="J377">
            <v>413502.39</v>
          </cell>
          <cell r="K377">
            <v>792891.97290000005</v>
          </cell>
          <cell r="L377">
            <v>306029.96299999999</v>
          </cell>
          <cell r="M377">
            <v>0</v>
          </cell>
          <cell r="N377">
            <v>306029.96299999999</v>
          </cell>
          <cell r="O377">
            <v>416407.11170000001</v>
          </cell>
          <cell r="P377">
            <v>416407.11170000001</v>
          </cell>
          <cell r="Q377">
            <v>43218342.632600002</v>
          </cell>
          <cell r="R377">
            <v>7947516.4738999996</v>
          </cell>
          <cell r="S377">
            <v>5820893.9692000002</v>
          </cell>
          <cell r="T377">
            <v>29449932.1895</v>
          </cell>
          <cell r="U377">
            <v>0</v>
          </cell>
          <cell r="V377">
            <v>0</v>
          </cell>
          <cell r="W377">
            <v>134430.30800000002</v>
          </cell>
          <cell r="X377">
            <v>0</v>
          </cell>
          <cell r="Y377">
            <v>34659.714500000002</v>
          </cell>
          <cell r="Z377">
            <v>99770.593500000003</v>
          </cell>
          <cell r="AA377">
            <v>533789.67910000007</v>
          </cell>
          <cell r="AB377">
            <v>90401.658899999995</v>
          </cell>
          <cell r="AC377">
            <v>137358.05720000001</v>
          </cell>
          <cell r="AD377">
            <v>306029.96299999999</v>
          </cell>
          <cell r="AE377">
            <v>32440.893100000001</v>
          </cell>
          <cell r="AF377">
            <v>32440.893100000001</v>
          </cell>
          <cell r="AG377">
            <v>0</v>
          </cell>
          <cell r="AH377">
            <v>0</v>
          </cell>
          <cell r="AI377">
            <v>413502.39</v>
          </cell>
          <cell r="AJ377">
            <v>413502.39</v>
          </cell>
          <cell r="AK377">
            <v>792891.97290000005</v>
          </cell>
          <cell r="AL377">
            <v>0</v>
          </cell>
          <cell r="AM377">
            <v>416407.11170000001</v>
          </cell>
          <cell r="AN377">
            <v>5820893.9692000002</v>
          </cell>
          <cell r="AO377">
            <v>37397448.663400002</v>
          </cell>
          <cell r="AP377">
            <v>202410</v>
          </cell>
          <cell r="AQ377">
            <v>202410</v>
          </cell>
          <cell r="AR377">
            <v>452662933.54259998</v>
          </cell>
          <cell r="AS377">
            <v>16062452.537700001</v>
          </cell>
          <cell r="AT377">
            <v>926052.51990000007</v>
          </cell>
          <cell r="AU377">
            <v>302552.03849999997</v>
          </cell>
          <cell r="AV377">
            <v>194506.56359999999</v>
          </cell>
          <cell r="AW377">
            <v>889177.42519999994</v>
          </cell>
          <cell r="AX377">
            <v>1207035.4267</v>
          </cell>
          <cell r="AY377">
            <v>0</v>
          </cell>
          <cell r="AZ377">
            <v>4188549.6999999997</v>
          </cell>
          <cell r="BA377">
            <v>8354578.8638000013</v>
          </cell>
          <cell r="BB377">
            <v>3096688.8753999998</v>
          </cell>
          <cell r="BC377">
            <v>0</v>
          </cell>
          <cell r="BD377">
            <v>3096688.8753999998</v>
          </cell>
          <cell r="BE377">
            <v>2304250.5159</v>
          </cell>
          <cell r="BF377">
            <v>2304250.5159</v>
          </cell>
          <cell r="BG377">
            <v>431199541.61360008</v>
          </cell>
          <cell r="BH377">
            <v>92270848.270400003</v>
          </cell>
          <cell r="BI377">
            <v>74223250.126900002</v>
          </cell>
          <cell r="BJ377">
            <v>264705443.21630004</v>
          </cell>
          <cell r="BK377">
            <v>0</v>
          </cell>
          <cell r="BL377">
            <v>0</v>
          </cell>
          <cell r="BM377">
            <v>1083683.9887999999</v>
          </cell>
          <cell r="BN377">
            <v>0</v>
          </cell>
          <cell r="BO377">
            <v>194506.56359999999</v>
          </cell>
          <cell r="BP377">
            <v>889177.42519999994</v>
          </cell>
          <cell r="BQ377">
            <v>5229776.8220000006</v>
          </cell>
          <cell r="BR377">
            <v>926052.51990000007</v>
          </cell>
          <cell r="BS377">
            <v>1207035.4267</v>
          </cell>
          <cell r="BT377">
            <v>3096688.8753999998</v>
          </cell>
          <cell r="BU377">
            <v>0</v>
          </cell>
          <cell r="BV377">
            <v>302552.03849999997</v>
          </cell>
          <cell r="BW377">
            <v>0</v>
          </cell>
        </row>
        <row r="378">
          <cell r="A378">
            <v>202411</v>
          </cell>
          <cell r="B378">
            <v>48057129.508099996</v>
          </cell>
          <cell r="C378">
            <v>1552165.5194999999</v>
          </cell>
          <cell r="D378">
            <v>87594.769499999995</v>
          </cell>
          <cell r="E378">
            <v>27517.529299999998</v>
          </cell>
          <cell r="F378">
            <v>22291.012599999998</v>
          </cell>
          <cell r="G378">
            <v>115752.0806</v>
          </cell>
          <cell r="H378">
            <v>122190.1373</v>
          </cell>
          <cell r="I378">
            <v>0</v>
          </cell>
          <cell r="J378">
            <v>389226.45</v>
          </cell>
          <cell r="K378">
            <v>787593.54020000005</v>
          </cell>
          <cell r="L378">
            <v>287474.90850000002</v>
          </cell>
          <cell r="M378">
            <v>0</v>
          </cell>
          <cell r="N378">
            <v>287474.90850000002</v>
          </cell>
          <cell r="O378">
            <v>167466.73389999999</v>
          </cell>
          <cell r="P378">
            <v>167466.73389999999</v>
          </cell>
          <cell r="Q378">
            <v>46050022.346199997</v>
          </cell>
          <cell r="R378">
            <v>10591970.0187</v>
          </cell>
          <cell r="S378">
            <v>8291558.9099000003</v>
          </cell>
          <cell r="T378">
            <v>27166493.417599998</v>
          </cell>
          <cell r="U378">
            <v>0</v>
          </cell>
          <cell r="V378">
            <v>0</v>
          </cell>
          <cell r="W378">
            <v>138043.0932</v>
          </cell>
          <cell r="X378">
            <v>0</v>
          </cell>
          <cell r="Y378">
            <v>22291.012599999998</v>
          </cell>
          <cell r="Z378">
            <v>115752.0806</v>
          </cell>
          <cell r="AA378">
            <v>497259.81530000002</v>
          </cell>
          <cell r="AB378">
            <v>87594.769499999995</v>
          </cell>
          <cell r="AC378">
            <v>122190.1373</v>
          </cell>
          <cell r="AD378">
            <v>287474.90850000002</v>
          </cell>
          <cell r="AE378">
            <v>27517.529299999998</v>
          </cell>
          <cell r="AF378">
            <v>27517.529299999998</v>
          </cell>
          <cell r="AG378">
            <v>0</v>
          </cell>
          <cell r="AH378">
            <v>0</v>
          </cell>
          <cell r="AI378">
            <v>389226.45</v>
          </cell>
          <cell r="AJ378">
            <v>389226.45</v>
          </cell>
          <cell r="AK378">
            <v>787593.54020000005</v>
          </cell>
          <cell r="AL378">
            <v>0</v>
          </cell>
          <cell r="AM378">
            <v>167466.73389999999</v>
          </cell>
          <cell r="AN378">
            <v>8291558.9099000003</v>
          </cell>
          <cell r="AO378">
            <v>37758463.436299995</v>
          </cell>
          <cell r="AP378">
            <v>202411</v>
          </cell>
          <cell r="AQ378">
            <v>202411</v>
          </cell>
          <cell r="AR378">
            <v>500720063.05069995</v>
          </cell>
          <cell r="AS378">
            <v>17614618.0572</v>
          </cell>
          <cell r="AT378">
            <v>1013647.2894000001</v>
          </cell>
          <cell r="AU378">
            <v>330069.56779999996</v>
          </cell>
          <cell r="AV378">
            <v>216797.57619999998</v>
          </cell>
          <cell r="AW378">
            <v>1004929.5057999999</v>
          </cell>
          <cell r="AX378">
            <v>1329225.564</v>
          </cell>
          <cell r="AY378">
            <v>0</v>
          </cell>
          <cell r="AZ378">
            <v>4577776.1499999994</v>
          </cell>
          <cell r="BA378">
            <v>9142172.404000001</v>
          </cell>
          <cell r="BB378">
            <v>3384163.7838999997</v>
          </cell>
          <cell r="BC378">
            <v>0</v>
          </cell>
          <cell r="BD378">
            <v>3384163.7838999997</v>
          </cell>
          <cell r="BE378">
            <v>2471717.2497999999</v>
          </cell>
          <cell r="BF378">
            <v>2471717.2497999999</v>
          </cell>
          <cell r="BG378">
            <v>477249563.95980006</v>
          </cell>
          <cell r="BH378">
            <v>102862818.28910001</v>
          </cell>
          <cell r="BI378">
            <v>82514809.036799997</v>
          </cell>
          <cell r="BJ378">
            <v>291871936.63390005</v>
          </cell>
          <cell r="BK378">
            <v>0</v>
          </cell>
          <cell r="BL378">
            <v>0</v>
          </cell>
          <cell r="BM378">
            <v>1221727.0819999999</v>
          </cell>
          <cell r="BN378">
            <v>0</v>
          </cell>
          <cell r="BO378">
            <v>216797.57619999998</v>
          </cell>
          <cell r="BP378">
            <v>1004929.5057999999</v>
          </cell>
          <cell r="BQ378">
            <v>5727036.6373000005</v>
          </cell>
          <cell r="BR378">
            <v>1013647.2894000001</v>
          </cell>
          <cell r="BS378">
            <v>1329225.564</v>
          </cell>
          <cell r="BT378">
            <v>3384163.7838999997</v>
          </cell>
          <cell r="BU378">
            <v>0</v>
          </cell>
          <cell r="BV378">
            <v>330069.56779999996</v>
          </cell>
          <cell r="BW378">
            <v>0</v>
          </cell>
        </row>
        <row r="379">
          <cell r="A379">
            <v>202412</v>
          </cell>
          <cell r="B379">
            <v>44231714.782499999</v>
          </cell>
          <cell r="C379">
            <v>1646028.4616999999</v>
          </cell>
          <cell r="D379">
            <v>91296.305699999997</v>
          </cell>
          <cell r="E379">
            <v>21044.483199999999</v>
          </cell>
          <cell r="F379">
            <v>17753.273300000001</v>
          </cell>
          <cell r="G379">
            <v>106073.8376</v>
          </cell>
          <cell r="H379">
            <v>122435.2552</v>
          </cell>
          <cell r="I379">
            <v>0</v>
          </cell>
          <cell r="J379">
            <v>439163.42</v>
          </cell>
          <cell r="K379">
            <v>848261.88670000003</v>
          </cell>
          <cell r="L379">
            <v>264176.75319999998</v>
          </cell>
          <cell r="M379">
            <v>0</v>
          </cell>
          <cell r="N379">
            <v>264176.75319999998</v>
          </cell>
          <cell r="O379">
            <v>515.94349999999997</v>
          </cell>
          <cell r="P379">
            <v>515.94349999999997</v>
          </cell>
          <cell r="Q379">
            <v>42320993.6241</v>
          </cell>
          <cell r="R379">
            <v>10580498.2141</v>
          </cell>
          <cell r="S379">
            <v>8341403.9910000004</v>
          </cell>
          <cell r="T379">
            <v>23399091.419</v>
          </cell>
          <cell r="U379">
            <v>0</v>
          </cell>
          <cell r="V379">
            <v>0</v>
          </cell>
          <cell r="W379">
            <v>123827.1109</v>
          </cell>
          <cell r="X379">
            <v>0</v>
          </cell>
          <cell r="Y379">
            <v>17753.273300000001</v>
          </cell>
          <cell r="Z379">
            <v>106073.8376</v>
          </cell>
          <cell r="AA379">
            <v>477908.31409999996</v>
          </cell>
          <cell r="AB379">
            <v>91296.305699999997</v>
          </cell>
          <cell r="AC379">
            <v>122435.2552</v>
          </cell>
          <cell r="AD379">
            <v>264176.75319999998</v>
          </cell>
          <cell r="AE379">
            <v>21044.483199999999</v>
          </cell>
          <cell r="AF379">
            <v>21044.483199999999</v>
          </cell>
          <cell r="AG379">
            <v>0</v>
          </cell>
          <cell r="AH379">
            <v>0</v>
          </cell>
          <cell r="AI379">
            <v>439163.42</v>
          </cell>
          <cell r="AJ379">
            <v>439163.42</v>
          </cell>
          <cell r="AK379">
            <v>848261.88670000003</v>
          </cell>
          <cell r="AL379">
            <v>0</v>
          </cell>
          <cell r="AM379">
            <v>515.94349999999997</v>
          </cell>
          <cell r="AN379">
            <v>8341403.9910000004</v>
          </cell>
          <cell r="AO379">
            <v>33979589.633100003</v>
          </cell>
          <cell r="AP379">
            <v>202412</v>
          </cell>
          <cell r="AQ379">
            <v>202412</v>
          </cell>
          <cell r="AR379">
            <v>544951777.83319998</v>
          </cell>
          <cell r="AS379">
            <v>19260646.5189</v>
          </cell>
          <cell r="AT379">
            <v>1104943.5951</v>
          </cell>
          <cell r="AU379">
            <v>351114.05099999998</v>
          </cell>
          <cell r="AV379">
            <v>234550.84949999998</v>
          </cell>
          <cell r="AW379">
            <v>1111003.3433999999</v>
          </cell>
          <cell r="AX379">
            <v>1451660.8192</v>
          </cell>
          <cell r="AY379">
            <v>0</v>
          </cell>
          <cell r="AZ379">
            <v>5016939.5699999994</v>
          </cell>
          <cell r="BA379">
            <v>9990434.2907000016</v>
          </cell>
          <cell r="BB379">
            <v>3648340.5370999998</v>
          </cell>
          <cell r="BC379">
            <v>0</v>
          </cell>
          <cell r="BD379">
            <v>3648340.5370999998</v>
          </cell>
          <cell r="BE379">
            <v>2472233.1932999999</v>
          </cell>
          <cell r="BF379">
            <v>2472233.1932999999</v>
          </cell>
          <cell r="BG379">
            <v>519570557.58390009</v>
          </cell>
          <cell r="BH379">
            <v>113443316.50320001</v>
          </cell>
          <cell r="BI379">
            <v>90856213.027799994</v>
          </cell>
          <cell r="BJ379">
            <v>315271028.05290008</v>
          </cell>
          <cell r="BK379">
            <v>0</v>
          </cell>
          <cell r="BL379">
            <v>0</v>
          </cell>
          <cell r="BM379">
            <v>1345554.1928999999</v>
          </cell>
          <cell r="BN379">
            <v>0</v>
          </cell>
          <cell r="BO379">
            <v>234550.84949999998</v>
          </cell>
          <cell r="BP379">
            <v>1111003.3433999999</v>
          </cell>
          <cell r="BQ379">
            <v>6204944.9514000006</v>
          </cell>
          <cell r="BR379">
            <v>1104943.5951</v>
          </cell>
          <cell r="BS379">
            <v>1451660.8192</v>
          </cell>
          <cell r="BT379">
            <v>3648340.5370999998</v>
          </cell>
          <cell r="BU379">
            <v>0</v>
          </cell>
          <cell r="BV379">
            <v>351114.05099999998</v>
          </cell>
          <cell r="BW379">
            <v>0</v>
          </cell>
        </row>
        <row r="380">
          <cell r="A380">
            <v>202501</v>
          </cell>
          <cell r="B380">
            <v>38179140.058300003</v>
          </cell>
          <cell r="C380">
            <v>1626256.2892</v>
          </cell>
          <cell r="D380">
            <v>99087.2212</v>
          </cell>
          <cell r="E380">
            <v>27963.753700000001</v>
          </cell>
          <cell r="F380">
            <v>21502.1895</v>
          </cell>
          <cell r="G380">
            <v>95755.738100000002</v>
          </cell>
          <cell r="H380">
            <v>115931.61960000001</v>
          </cell>
          <cell r="I380">
            <v>0</v>
          </cell>
          <cell r="J380">
            <v>430671.82</v>
          </cell>
          <cell r="K380">
            <v>835343.94709999999</v>
          </cell>
          <cell r="L380">
            <v>270749.68859999999</v>
          </cell>
          <cell r="M380">
            <v>0</v>
          </cell>
          <cell r="N380">
            <v>270749.68859999999</v>
          </cell>
          <cell r="O380">
            <v>68225.242800000007</v>
          </cell>
          <cell r="P380">
            <v>68225.242800000007</v>
          </cell>
          <cell r="Q380">
            <v>36213908.837700002</v>
          </cell>
          <cell r="R380">
            <v>8242067.3585000001</v>
          </cell>
          <cell r="S380">
            <v>6503950.0323999999</v>
          </cell>
          <cell r="T380">
            <v>21467891.446800001</v>
          </cell>
          <cell r="U380">
            <v>0</v>
          </cell>
          <cell r="V380">
            <v>0</v>
          </cell>
          <cell r="W380">
            <v>117257.9276</v>
          </cell>
          <cell r="X380">
            <v>0</v>
          </cell>
          <cell r="Y380">
            <v>21502.1895</v>
          </cell>
          <cell r="Z380">
            <v>95755.738100000002</v>
          </cell>
          <cell r="AA380">
            <v>485768.5294</v>
          </cell>
          <cell r="AB380">
            <v>99087.2212</v>
          </cell>
          <cell r="AC380">
            <v>115931.61960000001</v>
          </cell>
          <cell r="AD380">
            <v>270749.68859999999</v>
          </cell>
          <cell r="AE380">
            <v>27963.753700000001</v>
          </cell>
          <cell r="AF380">
            <v>27963.753700000001</v>
          </cell>
          <cell r="AG380">
            <v>0</v>
          </cell>
          <cell r="AH380">
            <v>0</v>
          </cell>
          <cell r="AI380">
            <v>430671.82</v>
          </cell>
          <cell r="AJ380">
            <v>430671.82</v>
          </cell>
          <cell r="AK380">
            <v>835343.94709999999</v>
          </cell>
          <cell r="AL380">
            <v>0</v>
          </cell>
          <cell r="AM380">
            <v>68225.242800000007</v>
          </cell>
          <cell r="AN380">
            <v>6503950.0323999999</v>
          </cell>
          <cell r="AO380">
            <v>29709958.805300001</v>
          </cell>
          <cell r="AP380">
            <v>202501</v>
          </cell>
          <cell r="AQ380">
            <v>202501</v>
          </cell>
          <cell r="AR380">
            <v>38179140.058300003</v>
          </cell>
          <cell r="AS380">
            <v>1626256.2892</v>
          </cell>
          <cell r="AT380">
            <v>99087.2212</v>
          </cell>
          <cell r="AU380">
            <v>27963.753700000001</v>
          </cell>
          <cell r="AV380">
            <v>21502.1895</v>
          </cell>
          <cell r="AW380">
            <v>95755.738100000002</v>
          </cell>
          <cell r="AX380">
            <v>115931.61960000001</v>
          </cell>
          <cell r="AY380">
            <v>0</v>
          </cell>
          <cell r="AZ380">
            <v>430671.82</v>
          </cell>
          <cell r="BA380">
            <v>835343.94709999999</v>
          </cell>
          <cell r="BB380">
            <v>270749.68859999999</v>
          </cell>
          <cell r="BC380">
            <v>0</v>
          </cell>
          <cell r="BD380">
            <v>270749.68859999999</v>
          </cell>
          <cell r="BE380">
            <v>68225.242800000007</v>
          </cell>
          <cell r="BF380">
            <v>68225.242800000007</v>
          </cell>
          <cell r="BG380">
            <v>36213908.837700002</v>
          </cell>
          <cell r="BH380">
            <v>8242067.3585000001</v>
          </cell>
          <cell r="BI380">
            <v>6503950.0323999999</v>
          </cell>
          <cell r="BJ380">
            <v>21467891.446800001</v>
          </cell>
          <cell r="BK380">
            <v>0</v>
          </cell>
          <cell r="BL380">
            <v>0</v>
          </cell>
          <cell r="BM380">
            <v>117257.9276</v>
          </cell>
          <cell r="BN380">
            <v>0</v>
          </cell>
          <cell r="BO380">
            <v>21502.1895</v>
          </cell>
          <cell r="BP380">
            <v>95755.738100000002</v>
          </cell>
          <cell r="BQ380">
            <v>485768.5294</v>
          </cell>
          <cell r="BR380">
            <v>99087.2212</v>
          </cell>
          <cell r="BS380">
            <v>115931.61960000001</v>
          </cell>
          <cell r="BT380">
            <v>270749.68859999999</v>
          </cell>
          <cell r="BU380">
            <v>0</v>
          </cell>
          <cell r="BV380">
            <v>27963.753700000001</v>
          </cell>
          <cell r="BW380">
            <v>0</v>
          </cell>
        </row>
        <row r="381">
          <cell r="A381">
            <v>202502</v>
          </cell>
          <cell r="B381">
            <v>39644401.171599999</v>
          </cell>
          <cell r="C381">
            <v>1495345.6645</v>
          </cell>
          <cell r="D381">
            <v>87992.997900000002</v>
          </cell>
          <cell r="E381">
            <v>31113.440399999999</v>
          </cell>
          <cell r="F381">
            <v>39127.226699999999</v>
          </cell>
          <cell r="G381">
            <v>90124.698799999998</v>
          </cell>
          <cell r="H381">
            <v>101939.1753</v>
          </cell>
          <cell r="I381">
            <v>0</v>
          </cell>
          <cell r="J381">
            <v>381046.54</v>
          </cell>
          <cell r="K381">
            <v>764001.58539999998</v>
          </cell>
          <cell r="L381">
            <v>213270.2775</v>
          </cell>
          <cell r="M381">
            <v>0</v>
          </cell>
          <cell r="N381">
            <v>213270.2775</v>
          </cell>
          <cell r="O381">
            <v>184678.62</v>
          </cell>
          <cell r="P381">
            <v>184678.62</v>
          </cell>
          <cell r="Q381">
            <v>37751106.6096</v>
          </cell>
          <cell r="R381">
            <v>7755614.1550000003</v>
          </cell>
          <cell r="S381">
            <v>7805764.4161999999</v>
          </cell>
          <cell r="T381">
            <v>22189728.038400002</v>
          </cell>
          <cell r="U381">
            <v>0</v>
          </cell>
          <cell r="V381">
            <v>0</v>
          </cell>
          <cell r="W381">
            <v>129251.9255</v>
          </cell>
          <cell r="X381">
            <v>0</v>
          </cell>
          <cell r="Y381">
            <v>39127.226699999999</v>
          </cell>
          <cell r="Z381">
            <v>90124.698799999998</v>
          </cell>
          <cell r="AA381">
            <v>403202.45070000004</v>
          </cell>
          <cell r="AB381">
            <v>87992.997900000002</v>
          </cell>
          <cell r="AC381">
            <v>101939.1753</v>
          </cell>
          <cell r="AD381">
            <v>213270.2775</v>
          </cell>
          <cell r="AE381">
            <v>31113.440399999999</v>
          </cell>
          <cell r="AF381">
            <v>31113.440399999999</v>
          </cell>
          <cell r="AG381">
            <v>0</v>
          </cell>
          <cell r="AH381">
            <v>0</v>
          </cell>
          <cell r="AI381">
            <v>381046.54</v>
          </cell>
          <cell r="AJ381">
            <v>381046.54</v>
          </cell>
          <cell r="AK381">
            <v>764001.58539999998</v>
          </cell>
          <cell r="AL381">
            <v>0</v>
          </cell>
          <cell r="AM381">
            <v>184678.62</v>
          </cell>
          <cell r="AN381">
            <v>7805764.4161999999</v>
          </cell>
          <cell r="AO381">
            <v>29945342.193400003</v>
          </cell>
          <cell r="AP381">
            <v>202502</v>
          </cell>
          <cell r="AQ381">
            <v>202502</v>
          </cell>
          <cell r="AR381">
            <v>77823541.229900002</v>
          </cell>
          <cell r="AS381">
            <v>3121601.9537</v>
          </cell>
          <cell r="AT381">
            <v>187080.21909999999</v>
          </cell>
          <cell r="AU381">
            <v>59077.194100000001</v>
          </cell>
          <cell r="AV381">
            <v>60629.4162</v>
          </cell>
          <cell r="AW381">
            <v>185880.4369</v>
          </cell>
          <cell r="AX381">
            <v>217870.79490000001</v>
          </cell>
          <cell r="AY381">
            <v>0</v>
          </cell>
          <cell r="AZ381">
            <v>811718.36</v>
          </cell>
          <cell r="BA381">
            <v>1599345.5325</v>
          </cell>
          <cell r="BB381">
            <v>484019.96609999996</v>
          </cell>
          <cell r="BC381">
            <v>0</v>
          </cell>
          <cell r="BD381">
            <v>484019.96609999996</v>
          </cell>
          <cell r="BE381">
            <v>252903.8628</v>
          </cell>
          <cell r="BF381">
            <v>252903.8628</v>
          </cell>
          <cell r="BG381">
            <v>73965015.447300002</v>
          </cell>
          <cell r="BH381">
            <v>15997681.513500001</v>
          </cell>
          <cell r="BI381">
            <v>14309714.4486</v>
          </cell>
          <cell r="BJ381">
            <v>43657619.485200003</v>
          </cell>
          <cell r="BK381">
            <v>0</v>
          </cell>
          <cell r="BL381">
            <v>0</v>
          </cell>
          <cell r="BM381">
            <v>246509.85310000001</v>
          </cell>
          <cell r="BN381">
            <v>0</v>
          </cell>
          <cell r="BO381">
            <v>60629.4162</v>
          </cell>
          <cell r="BP381">
            <v>185880.4369</v>
          </cell>
          <cell r="BQ381">
            <v>888970.98010000004</v>
          </cell>
          <cell r="BR381">
            <v>187080.21909999999</v>
          </cell>
          <cell r="BS381">
            <v>217870.79490000001</v>
          </cell>
          <cell r="BT381">
            <v>484019.96609999996</v>
          </cell>
          <cell r="BU381">
            <v>0</v>
          </cell>
          <cell r="BV381">
            <v>59077.194100000001</v>
          </cell>
          <cell r="BW381">
            <v>0</v>
          </cell>
        </row>
        <row r="382">
          <cell r="A382">
            <v>202503</v>
          </cell>
          <cell r="B382">
            <v>45280740.058200002</v>
          </cell>
          <cell r="C382">
            <v>1546502.4917000001</v>
          </cell>
          <cell r="D382">
            <v>88727.886700000003</v>
          </cell>
          <cell r="E382">
            <v>42809.538699999997</v>
          </cell>
          <cell r="F382">
            <v>41951.488499999999</v>
          </cell>
          <cell r="G382">
            <v>81285.173500000004</v>
          </cell>
          <cell r="H382">
            <v>97705.732699999993</v>
          </cell>
          <cell r="I382">
            <v>0</v>
          </cell>
          <cell r="J382">
            <v>419528.78</v>
          </cell>
          <cell r="K382">
            <v>774493.89159999997</v>
          </cell>
          <cell r="L382">
            <v>284813.26730000001</v>
          </cell>
          <cell r="M382">
            <v>0</v>
          </cell>
          <cell r="N382">
            <v>284813.26730000001</v>
          </cell>
          <cell r="O382">
            <v>102396.81419999999</v>
          </cell>
          <cell r="P382">
            <v>102396.81419999999</v>
          </cell>
          <cell r="Q382">
            <v>43347027.484999999</v>
          </cell>
          <cell r="R382">
            <v>8935052.4658000004</v>
          </cell>
          <cell r="S382">
            <v>8759229.2239999995</v>
          </cell>
          <cell r="T382">
            <v>25652745.795200001</v>
          </cell>
          <cell r="U382">
            <v>0</v>
          </cell>
          <cell r="V382"/>
          <cell r="W382">
            <v>123236.66200000001</v>
          </cell>
          <cell r="X382"/>
          <cell r="Y382">
            <v>41951.488499999999</v>
          </cell>
          <cell r="Z382">
            <v>81285.173500000004</v>
          </cell>
          <cell r="AA382">
            <v>471246.88670000003</v>
          </cell>
          <cell r="AB382">
            <v>88727.886700000003</v>
          </cell>
          <cell r="AC382">
            <v>97705.732699999993</v>
          </cell>
          <cell r="AD382">
            <v>284813.26730000001</v>
          </cell>
          <cell r="AE382">
            <v>42809.538699999997</v>
          </cell>
          <cell r="AF382">
            <v>42809.538699999997</v>
          </cell>
          <cell r="AG382">
            <v>0</v>
          </cell>
          <cell r="AH382">
            <v>0</v>
          </cell>
          <cell r="AI382">
            <v>419528.78</v>
          </cell>
          <cell r="AJ382">
            <v>419528.78</v>
          </cell>
          <cell r="AK382">
            <v>774493.89159999997</v>
          </cell>
          <cell r="AL382">
            <v>0</v>
          </cell>
          <cell r="AM382">
            <v>102396.81419999999</v>
          </cell>
          <cell r="AN382">
            <v>8759229.2239999995</v>
          </cell>
          <cell r="AO382">
            <v>34587798.261</v>
          </cell>
          <cell r="AP382">
            <v>202503</v>
          </cell>
          <cell r="AQ382">
            <v>202503</v>
          </cell>
          <cell r="AR382">
            <v>123104281.2881</v>
          </cell>
          <cell r="AS382">
            <v>4668104.4453999996</v>
          </cell>
          <cell r="AT382">
            <v>275808.10580000002</v>
          </cell>
          <cell r="AU382">
            <v>101886.7328</v>
          </cell>
          <cell r="AV382">
            <v>102580.9047</v>
          </cell>
          <cell r="AW382">
            <v>267165.61040000001</v>
          </cell>
          <cell r="AX382">
            <v>315576.52760000003</v>
          </cell>
          <cell r="AY382">
            <v>0</v>
          </cell>
          <cell r="AZ382">
            <v>1231247.1400000001</v>
          </cell>
          <cell r="BA382">
            <v>2373839.4240999999</v>
          </cell>
          <cell r="BB382">
            <v>768833.23340000003</v>
          </cell>
          <cell r="BC382">
            <v>0</v>
          </cell>
          <cell r="BD382">
            <v>768833.23340000003</v>
          </cell>
          <cell r="BE382">
            <v>355300.67700000003</v>
          </cell>
          <cell r="BF382">
            <v>355300.67700000003</v>
          </cell>
          <cell r="BG382">
            <v>117312042.9323</v>
          </cell>
          <cell r="BH382">
            <v>24932733.9793</v>
          </cell>
          <cell r="BI382">
            <v>23068943.672600001</v>
          </cell>
          <cell r="BJ382">
            <v>69310365.280400008</v>
          </cell>
          <cell r="BK382">
            <v>0</v>
          </cell>
          <cell r="BL382">
            <v>0</v>
          </cell>
          <cell r="BM382">
            <v>369746.51510000002</v>
          </cell>
          <cell r="BN382">
            <v>0</v>
          </cell>
          <cell r="BO382">
            <v>102580.9047</v>
          </cell>
          <cell r="BP382">
            <v>267165.61040000001</v>
          </cell>
          <cell r="BQ382">
            <v>1360217.8668</v>
          </cell>
          <cell r="BR382">
            <v>275808.10580000002</v>
          </cell>
          <cell r="BS382">
            <v>315576.52760000003</v>
          </cell>
          <cell r="BT382">
            <v>768833.23340000003</v>
          </cell>
          <cell r="BU382">
            <v>0</v>
          </cell>
          <cell r="BV382">
            <v>101886.7328</v>
          </cell>
          <cell r="BW382">
            <v>0</v>
          </cell>
        </row>
        <row r="383">
          <cell r="A383">
            <v>202504</v>
          </cell>
          <cell r="B383">
            <v>35492716.860300004</v>
          </cell>
          <cell r="C383">
            <v>1487431.6312000002</v>
          </cell>
          <cell r="D383">
            <v>89305.918999999994</v>
          </cell>
          <cell r="E383">
            <v>38231.3698</v>
          </cell>
          <cell r="F383">
            <v>91046.271500000003</v>
          </cell>
          <cell r="G383">
            <v>91534.231700000004</v>
          </cell>
          <cell r="H383">
            <v>107594.4023</v>
          </cell>
          <cell r="I383">
            <v>0</v>
          </cell>
          <cell r="J383">
            <v>409111.03999999998</v>
          </cell>
          <cell r="K383">
            <v>660608.39690000005</v>
          </cell>
          <cell r="L383">
            <v>299102.35470000003</v>
          </cell>
          <cell r="M383">
            <v>0</v>
          </cell>
          <cell r="N383">
            <v>299102.35470000003</v>
          </cell>
          <cell r="O383">
            <v>72001.816099999996</v>
          </cell>
          <cell r="P383">
            <v>72001.816099999996</v>
          </cell>
          <cell r="Q383">
            <v>33634181.058300003</v>
          </cell>
          <cell r="R383">
            <v>6085841.0384</v>
          </cell>
          <cell r="S383">
            <v>6225408.4992000004</v>
          </cell>
          <cell r="T383">
            <v>21322931.5207</v>
          </cell>
          <cell r="U383">
            <v>0</v>
          </cell>
          <cell r="V383"/>
          <cell r="W383">
            <v>182580.50320000001</v>
          </cell>
          <cell r="X383"/>
          <cell r="Y383">
            <v>91046.271500000003</v>
          </cell>
          <cell r="Z383">
            <v>91534.231700000004</v>
          </cell>
          <cell r="AA383">
            <v>496002.67600000004</v>
          </cell>
          <cell r="AB383">
            <v>89305.918999999994</v>
          </cell>
          <cell r="AC383">
            <v>107594.4023</v>
          </cell>
          <cell r="AD383">
            <v>299102.35470000003</v>
          </cell>
          <cell r="AE383">
            <v>38231.3698</v>
          </cell>
          <cell r="AF383">
            <v>38231.3698</v>
          </cell>
          <cell r="AG383">
            <v>0</v>
          </cell>
          <cell r="AH383">
            <v>0</v>
          </cell>
          <cell r="AI383">
            <v>409111.03999999998</v>
          </cell>
          <cell r="AJ383">
            <v>409111.03999999998</v>
          </cell>
          <cell r="AK383">
            <v>660608.39690000005</v>
          </cell>
          <cell r="AL383">
            <v>0</v>
          </cell>
          <cell r="AM383">
            <v>72001.816099999996</v>
          </cell>
          <cell r="AN383">
            <v>6225408.4992000004</v>
          </cell>
          <cell r="AO383">
            <v>27408772.559100002</v>
          </cell>
          <cell r="AP383">
            <v>202504</v>
          </cell>
          <cell r="AQ383">
            <v>202504</v>
          </cell>
          <cell r="AR383">
            <v>158596998.14840001</v>
          </cell>
          <cell r="AS383">
            <v>6155536.0766000003</v>
          </cell>
          <cell r="AT383">
            <v>365114.02480000001</v>
          </cell>
          <cell r="AU383">
            <v>140118.10259999998</v>
          </cell>
          <cell r="AV383">
            <v>193627.17619999999</v>
          </cell>
          <cell r="AW383">
            <v>358699.84210000001</v>
          </cell>
          <cell r="AX383">
            <v>423170.92990000005</v>
          </cell>
          <cell r="AY383">
            <v>0</v>
          </cell>
          <cell r="AZ383">
            <v>1640358.1800000002</v>
          </cell>
          <cell r="BA383">
            <v>3034447.821</v>
          </cell>
          <cell r="BB383">
            <v>1067935.5881000001</v>
          </cell>
          <cell r="BC383">
            <v>0</v>
          </cell>
          <cell r="BD383">
            <v>1067935.5881000001</v>
          </cell>
          <cell r="BE383">
            <v>427302.49310000002</v>
          </cell>
          <cell r="BF383">
            <v>427302.49310000002</v>
          </cell>
          <cell r="BG383">
            <v>150946223.99059999</v>
          </cell>
          <cell r="BH383">
            <v>31018575.017700002</v>
          </cell>
          <cell r="BI383">
            <v>29294352.171800002</v>
          </cell>
          <cell r="BJ383">
            <v>90633296.801100016</v>
          </cell>
          <cell r="BK383">
            <v>0</v>
          </cell>
          <cell r="BL383">
            <v>0</v>
          </cell>
          <cell r="BM383">
            <v>552327.0183</v>
          </cell>
          <cell r="BN383">
            <v>0</v>
          </cell>
          <cell r="BO383">
            <v>193627.17619999999</v>
          </cell>
          <cell r="BP383">
            <v>358699.84210000001</v>
          </cell>
          <cell r="BQ383">
            <v>1856220.5427999999</v>
          </cell>
          <cell r="BR383">
            <v>365114.02480000001</v>
          </cell>
          <cell r="BS383">
            <v>423170.92990000005</v>
          </cell>
          <cell r="BT383">
            <v>1067935.5881000001</v>
          </cell>
          <cell r="BU383">
            <v>0</v>
          </cell>
          <cell r="BV383">
            <v>140118.10259999998</v>
          </cell>
          <cell r="BW383">
            <v>0</v>
          </cell>
        </row>
        <row r="384">
          <cell r="A384">
            <v>202505</v>
          </cell>
          <cell r="B384">
            <v>43076186.069499999</v>
          </cell>
          <cell r="C384">
            <v>1675349.1895000001</v>
          </cell>
          <cell r="D384">
            <v>83280.910900000003</v>
          </cell>
          <cell r="E384">
            <v>35672.106800000001</v>
          </cell>
          <cell r="F384">
            <v>87283.871599999999</v>
          </cell>
          <cell r="G384">
            <v>144184.98699999999</v>
          </cell>
          <cell r="H384">
            <v>111112.59420000001</v>
          </cell>
          <cell r="I384">
            <v>0</v>
          </cell>
          <cell r="J384">
            <v>418166.27</v>
          </cell>
          <cell r="K384">
            <v>795648.44900000002</v>
          </cell>
          <cell r="L384">
            <v>250617.1569</v>
          </cell>
          <cell r="M384">
            <v>0</v>
          </cell>
          <cell r="N384">
            <v>250617.1569</v>
          </cell>
          <cell r="O384">
            <v>6086.299</v>
          </cell>
          <cell r="P384">
            <v>6086.299</v>
          </cell>
          <cell r="Q384">
            <v>41144133.424099997</v>
          </cell>
          <cell r="R384">
            <v>8904261.5876000002</v>
          </cell>
          <cell r="S384">
            <v>8121828.7747</v>
          </cell>
          <cell r="T384">
            <v>24118043.061799999</v>
          </cell>
          <cell r="U384">
            <v>0</v>
          </cell>
          <cell r="V384"/>
          <cell r="W384">
            <v>231468.85859999998</v>
          </cell>
          <cell r="X384"/>
          <cell r="Y384">
            <v>87283.871599999999</v>
          </cell>
          <cell r="Z384">
            <v>144184.98699999999</v>
          </cell>
          <cell r="AA384">
            <v>445010.66200000001</v>
          </cell>
          <cell r="AB384">
            <v>83280.910900000003</v>
          </cell>
          <cell r="AC384">
            <v>111112.59420000001</v>
          </cell>
          <cell r="AD384">
            <v>250617.1569</v>
          </cell>
          <cell r="AE384">
            <v>35672.106800000001</v>
          </cell>
          <cell r="AF384">
            <v>35672.106800000001</v>
          </cell>
          <cell r="AG384">
            <v>0</v>
          </cell>
          <cell r="AH384">
            <v>0</v>
          </cell>
          <cell r="AI384">
            <v>418166.27</v>
          </cell>
          <cell r="AJ384">
            <v>418166.27</v>
          </cell>
          <cell r="AK384">
            <v>795648.44900000002</v>
          </cell>
          <cell r="AL384">
            <v>0</v>
          </cell>
          <cell r="AM384">
            <v>6086.299</v>
          </cell>
          <cell r="AN384">
            <v>8121828.7747</v>
          </cell>
          <cell r="AO384">
            <v>33022304.6494</v>
          </cell>
          <cell r="AP384">
            <v>202505</v>
          </cell>
          <cell r="AQ384">
            <v>202505</v>
          </cell>
          <cell r="AR384">
            <v>201673184.21790001</v>
          </cell>
          <cell r="AS384">
            <v>7830885.2661000006</v>
          </cell>
          <cell r="AT384">
            <v>448394.93570000003</v>
          </cell>
          <cell r="AU384">
            <v>175790.20939999999</v>
          </cell>
          <cell r="AV384">
            <v>280911.0478</v>
          </cell>
          <cell r="AW384">
            <v>502884.82909999997</v>
          </cell>
          <cell r="AX384">
            <v>534283.52410000004</v>
          </cell>
          <cell r="AY384">
            <v>0</v>
          </cell>
          <cell r="AZ384">
            <v>2058524.4500000002</v>
          </cell>
          <cell r="BA384">
            <v>3830096.27</v>
          </cell>
          <cell r="BB384">
            <v>1318552.7450000001</v>
          </cell>
          <cell r="BC384">
            <v>0</v>
          </cell>
          <cell r="BD384">
            <v>1318552.7450000001</v>
          </cell>
          <cell r="BE384">
            <v>433388.79210000002</v>
          </cell>
          <cell r="BF384">
            <v>433388.79210000002</v>
          </cell>
          <cell r="BG384">
            <v>192090357.41469997</v>
          </cell>
          <cell r="BH384">
            <v>39922836.605300002</v>
          </cell>
          <cell r="BI384">
            <v>37416180.946500003</v>
          </cell>
          <cell r="BJ384">
            <v>114751339.86290002</v>
          </cell>
          <cell r="BK384">
            <v>0</v>
          </cell>
          <cell r="BL384">
            <v>0</v>
          </cell>
          <cell r="BM384">
            <v>783795.87690000003</v>
          </cell>
          <cell r="BN384">
            <v>0</v>
          </cell>
          <cell r="BO384">
            <v>280911.0478</v>
          </cell>
          <cell r="BP384">
            <v>502884.82909999997</v>
          </cell>
          <cell r="BQ384">
            <v>2301231.2047999999</v>
          </cell>
          <cell r="BR384">
            <v>448394.93570000003</v>
          </cell>
          <cell r="BS384">
            <v>534283.52410000004</v>
          </cell>
          <cell r="BT384">
            <v>1318552.7450000001</v>
          </cell>
          <cell r="BU384">
            <v>0</v>
          </cell>
          <cell r="BV384">
            <v>175790.20939999999</v>
          </cell>
          <cell r="BW384">
            <v>0</v>
          </cell>
        </row>
        <row r="385">
          <cell r="A385">
            <v>202506</v>
          </cell>
          <cell r="B385">
            <v>44841644.207599998</v>
          </cell>
          <cell r="C385">
            <v>1897630.2212</v>
          </cell>
          <cell r="D385">
            <v>87684.306899999996</v>
          </cell>
          <cell r="E385">
            <v>42571.018900000003</v>
          </cell>
          <cell r="F385">
            <v>162529.859</v>
          </cell>
          <cell r="G385">
            <v>157340.77350000001</v>
          </cell>
          <cell r="H385">
            <v>117969.8297</v>
          </cell>
          <cell r="I385">
            <v>0</v>
          </cell>
          <cell r="J385">
            <v>408671.58</v>
          </cell>
          <cell r="K385">
            <v>920862.85320000001</v>
          </cell>
          <cell r="L385">
            <v>288349.93050000002</v>
          </cell>
          <cell r="M385">
            <v>0</v>
          </cell>
          <cell r="N385">
            <v>288349.93050000002</v>
          </cell>
          <cell r="O385">
            <v>112598.0229</v>
          </cell>
          <cell r="P385">
            <v>112598.0229</v>
          </cell>
          <cell r="Q385">
            <v>42543066.033</v>
          </cell>
          <cell r="R385">
            <v>8696911.1166999992</v>
          </cell>
          <cell r="S385">
            <v>6917538.9517999999</v>
          </cell>
          <cell r="T385">
            <v>26928615.964499999</v>
          </cell>
          <cell r="U385">
            <v>0</v>
          </cell>
          <cell r="V385"/>
          <cell r="W385">
            <v>319870.63250000001</v>
          </cell>
          <cell r="X385"/>
          <cell r="Y385">
            <v>162529.859</v>
          </cell>
          <cell r="Z385">
            <v>157340.77350000001</v>
          </cell>
          <cell r="AA385">
            <v>494004.06709999999</v>
          </cell>
          <cell r="AB385">
            <v>87684.306899999996</v>
          </cell>
          <cell r="AC385">
            <v>117969.8297</v>
          </cell>
          <cell r="AD385">
            <v>288349.93050000002</v>
          </cell>
          <cell r="AE385">
            <v>42571.018900000003</v>
          </cell>
          <cell r="AF385">
            <v>42571.018900000003</v>
          </cell>
          <cell r="AG385">
            <v>0</v>
          </cell>
          <cell r="AH385">
            <v>0</v>
          </cell>
          <cell r="AI385">
            <v>408671.58</v>
          </cell>
          <cell r="AJ385">
            <v>408671.58</v>
          </cell>
          <cell r="AK385">
            <v>920862.85320000001</v>
          </cell>
          <cell r="AL385">
            <v>0</v>
          </cell>
          <cell r="AM385">
            <v>112598.0229</v>
          </cell>
          <cell r="AN385">
            <v>6917538.9517999999</v>
          </cell>
          <cell r="AO385">
            <v>35625527.081199996</v>
          </cell>
          <cell r="AP385">
            <v>202506</v>
          </cell>
          <cell r="AQ385">
            <v>202506</v>
          </cell>
          <cell r="AR385">
            <v>246514828.42550001</v>
          </cell>
          <cell r="AS385">
            <v>9728515.4873000011</v>
          </cell>
          <cell r="AT385">
            <v>536079.2426</v>
          </cell>
          <cell r="AU385">
            <v>218361.22829999999</v>
          </cell>
          <cell r="AV385">
            <v>443440.9068</v>
          </cell>
          <cell r="AW385">
            <v>660225.60259999998</v>
          </cell>
          <cell r="AX385">
            <v>652253.35380000004</v>
          </cell>
          <cell r="AY385">
            <v>0</v>
          </cell>
          <cell r="AZ385">
            <v>2467196.0300000003</v>
          </cell>
          <cell r="BA385">
            <v>4750959.1232000003</v>
          </cell>
          <cell r="BB385">
            <v>1606902.6755000001</v>
          </cell>
          <cell r="BC385">
            <v>0</v>
          </cell>
          <cell r="BD385">
            <v>1606902.6755000001</v>
          </cell>
          <cell r="BE385">
            <v>545986.81500000006</v>
          </cell>
          <cell r="BF385">
            <v>545986.81500000006</v>
          </cell>
          <cell r="BG385">
            <v>234633423.44769996</v>
          </cell>
          <cell r="BH385">
            <v>48619747.722000003</v>
          </cell>
          <cell r="BI385">
            <v>44333719.898300007</v>
          </cell>
          <cell r="BJ385">
            <v>141679955.82740003</v>
          </cell>
          <cell r="BK385">
            <v>0</v>
          </cell>
          <cell r="BL385">
            <v>0</v>
          </cell>
          <cell r="BM385">
            <v>1103666.5094000001</v>
          </cell>
          <cell r="BN385">
            <v>0</v>
          </cell>
          <cell r="BO385">
            <v>443440.9068</v>
          </cell>
          <cell r="BP385">
            <v>660225.60259999998</v>
          </cell>
          <cell r="BQ385">
            <v>2795235.2719000001</v>
          </cell>
          <cell r="BR385">
            <v>536079.2426</v>
          </cell>
          <cell r="BS385">
            <v>652253.35380000004</v>
          </cell>
          <cell r="BT385">
            <v>1606902.6755000001</v>
          </cell>
          <cell r="BU385">
            <v>0</v>
          </cell>
          <cell r="BV385">
            <v>218361.22829999999</v>
          </cell>
          <cell r="BW385">
            <v>0</v>
          </cell>
        </row>
        <row r="386">
          <cell r="A386">
            <v>202507</v>
          </cell>
          <cell r="B386">
            <v>46994464.327399999</v>
          </cell>
          <cell r="C386">
            <v>1935622.0180000002</v>
          </cell>
          <cell r="D386">
            <v>87784.903000000006</v>
          </cell>
          <cell r="E386">
            <v>44960.556299999997</v>
          </cell>
          <cell r="F386">
            <v>192553.27710000001</v>
          </cell>
          <cell r="G386">
            <v>179275.4362</v>
          </cell>
          <cell r="H386">
            <v>119886.579</v>
          </cell>
          <cell r="I386">
            <v>0</v>
          </cell>
          <cell r="J386">
            <v>416300.7</v>
          </cell>
          <cell r="K386">
            <v>894860.56640000001</v>
          </cell>
          <cell r="L386">
            <v>307970.81469999999</v>
          </cell>
          <cell r="M386">
            <v>0</v>
          </cell>
          <cell r="N386">
            <v>307970.81469999999</v>
          </cell>
          <cell r="O386">
            <v>57839.067999999999</v>
          </cell>
          <cell r="P386">
            <v>57839.067999999999</v>
          </cell>
          <cell r="Q386">
            <v>44693032.426699996</v>
          </cell>
          <cell r="R386">
            <v>8091861.2370999996</v>
          </cell>
          <cell r="S386">
            <v>7077456.7350000003</v>
          </cell>
          <cell r="T386">
            <v>29523714.454599999</v>
          </cell>
          <cell r="U386">
            <v>0</v>
          </cell>
          <cell r="V386"/>
          <cell r="W386">
            <v>371828.7133</v>
          </cell>
          <cell r="X386"/>
          <cell r="Y386">
            <v>192553.27710000001</v>
          </cell>
          <cell r="Z386">
            <v>179275.4362</v>
          </cell>
          <cell r="AA386">
            <v>515642.29670000001</v>
          </cell>
          <cell r="AB386">
            <v>87784.903000000006</v>
          </cell>
          <cell r="AC386">
            <v>119886.579</v>
          </cell>
          <cell r="AD386">
            <v>307970.81469999999</v>
          </cell>
          <cell r="AE386">
            <v>44960.556299999997</v>
          </cell>
          <cell r="AF386">
            <v>44960.556299999997</v>
          </cell>
          <cell r="AG386">
            <v>0</v>
          </cell>
          <cell r="AH386">
            <v>0</v>
          </cell>
          <cell r="AI386">
            <v>416300.7</v>
          </cell>
          <cell r="AJ386">
            <v>416300.7</v>
          </cell>
          <cell r="AK386">
            <v>894860.56640000001</v>
          </cell>
          <cell r="AL386">
            <v>0</v>
          </cell>
          <cell r="AM386">
            <v>57839.067999999999</v>
          </cell>
          <cell r="AN386">
            <v>7077456.7350000003</v>
          </cell>
          <cell r="AO386">
            <v>37615575.691699997</v>
          </cell>
          <cell r="AP386">
            <v>202507</v>
          </cell>
          <cell r="AQ386">
            <v>202507</v>
          </cell>
          <cell r="AR386">
            <v>293509292.7529</v>
          </cell>
          <cell r="AS386">
            <v>11664137.5053</v>
          </cell>
          <cell r="AT386">
            <v>623864.14560000005</v>
          </cell>
          <cell r="AU386">
            <v>263321.78460000001</v>
          </cell>
          <cell r="AV386">
            <v>635994.18390000006</v>
          </cell>
          <cell r="AW386">
            <v>839501.03879999998</v>
          </cell>
          <cell r="AX386">
            <v>772139.93280000007</v>
          </cell>
          <cell r="AY386">
            <v>0</v>
          </cell>
          <cell r="AZ386">
            <v>2883496.7300000004</v>
          </cell>
          <cell r="BA386">
            <v>5645819.6896000002</v>
          </cell>
          <cell r="BB386">
            <v>1914873.4902000001</v>
          </cell>
          <cell r="BC386">
            <v>0</v>
          </cell>
          <cell r="BD386">
            <v>1914873.4902000001</v>
          </cell>
          <cell r="BE386">
            <v>603825.88300000003</v>
          </cell>
          <cell r="BF386">
            <v>603825.88300000003</v>
          </cell>
          <cell r="BG386">
            <v>279326455.87439996</v>
          </cell>
          <cell r="BH386">
            <v>56711608.959100001</v>
          </cell>
          <cell r="BI386">
            <v>51411176.633300006</v>
          </cell>
          <cell r="BJ386">
            <v>171203670.28200004</v>
          </cell>
          <cell r="BK386">
            <v>0</v>
          </cell>
          <cell r="BL386">
            <v>0</v>
          </cell>
          <cell r="BM386">
            <v>1475495.2227</v>
          </cell>
          <cell r="BN386">
            <v>0</v>
          </cell>
          <cell r="BO386">
            <v>635994.18390000006</v>
          </cell>
          <cell r="BP386">
            <v>839501.03879999998</v>
          </cell>
          <cell r="BQ386">
            <v>3310877.5685999999</v>
          </cell>
          <cell r="BR386">
            <v>623864.14560000005</v>
          </cell>
          <cell r="BS386">
            <v>772139.93280000007</v>
          </cell>
          <cell r="BT386">
            <v>1914873.4902000001</v>
          </cell>
          <cell r="BU386">
            <v>0</v>
          </cell>
          <cell r="BV386">
            <v>263321.78460000001</v>
          </cell>
          <cell r="BW386">
            <v>0</v>
          </cell>
        </row>
        <row r="387">
          <cell r="A387">
            <v>202508</v>
          </cell>
          <cell r="B387">
            <v>49760558.214099996</v>
          </cell>
          <cell r="C387">
            <v>1794890.6527999998</v>
          </cell>
          <cell r="D387">
            <v>86881.521800000002</v>
          </cell>
          <cell r="E387">
            <v>50724.913399999998</v>
          </cell>
          <cell r="F387">
            <v>193482.9326</v>
          </cell>
          <cell r="G387">
            <v>169050.81659999999</v>
          </cell>
          <cell r="H387">
            <v>115667.2812</v>
          </cell>
          <cell r="I387">
            <v>0</v>
          </cell>
          <cell r="J387">
            <v>418500.35</v>
          </cell>
          <cell r="K387">
            <v>760582.83719999995</v>
          </cell>
          <cell r="L387">
            <v>297408.07</v>
          </cell>
          <cell r="M387">
            <v>0</v>
          </cell>
          <cell r="N387">
            <v>297408.07</v>
          </cell>
          <cell r="O387">
            <v>92234.528900000005</v>
          </cell>
          <cell r="P387">
            <v>92234.528900000005</v>
          </cell>
          <cell r="Q387">
            <v>47576024.962399997</v>
          </cell>
          <cell r="R387">
            <v>9505599.6985999998</v>
          </cell>
          <cell r="S387">
            <v>8129174.7611999996</v>
          </cell>
          <cell r="T387">
            <v>29941250.502599999</v>
          </cell>
          <cell r="U387">
            <v>0</v>
          </cell>
          <cell r="V387"/>
          <cell r="W387">
            <v>362533.74919999996</v>
          </cell>
          <cell r="X387"/>
          <cell r="Y387">
            <v>193482.9326</v>
          </cell>
          <cell r="Z387">
            <v>169050.81659999999</v>
          </cell>
          <cell r="AA387">
            <v>499956.87300000002</v>
          </cell>
          <cell r="AB387">
            <v>86881.521800000002</v>
          </cell>
          <cell r="AC387">
            <v>115667.2812</v>
          </cell>
          <cell r="AD387">
            <v>297408.07</v>
          </cell>
          <cell r="AE387">
            <v>50724.913399999998</v>
          </cell>
          <cell r="AF387">
            <v>50724.913399999998</v>
          </cell>
          <cell r="AG387">
            <v>0</v>
          </cell>
          <cell r="AH387">
            <v>0</v>
          </cell>
          <cell r="AI387">
            <v>418500.35</v>
          </cell>
          <cell r="AJ387">
            <v>418500.35</v>
          </cell>
          <cell r="AK387">
            <v>760582.83719999995</v>
          </cell>
          <cell r="AL387">
            <v>0</v>
          </cell>
          <cell r="AM387">
            <v>92234.528900000005</v>
          </cell>
          <cell r="AN387">
            <v>8129174.7611999996</v>
          </cell>
          <cell r="AO387">
            <v>39446850.201200001</v>
          </cell>
          <cell r="AP387">
            <v>202508</v>
          </cell>
          <cell r="AQ387">
            <v>202508</v>
          </cell>
          <cell r="AR387">
            <v>343269850.96700001</v>
          </cell>
          <cell r="AS387">
            <v>13459028.1581</v>
          </cell>
          <cell r="AT387">
            <v>710745.66740000003</v>
          </cell>
          <cell r="AU387">
            <v>314046.69800000003</v>
          </cell>
          <cell r="AV387">
            <v>829477.1165</v>
          </cell>
          <cell r="AW387">
            <v>1008551.8554</v>
          </cell>
          <cell r="AX387">
            <v>887807.21400000004</v>
          </cell>
          <cell r="AY387">
            <v>0</v>
          </cell>
          <cell r="AZ387">
            <v>3301997.0800000005</v>
          </cell>
          <cell r="BA387">
            <v>6406402.5268000001</v>
          </cell>
          <cell r="BB387">
            <v>2212281.5602000002</v>
          </cell>
          <cell r="BC387">
            <v>0</v>
          </cell>
          <cell r="BD387">
            <v>2212281.5602000002</v>
          </cell>
          <cell r="BE387">
            <v>696060.41190000006</v>
          </cell>
          <cell r="BF387">
            <v>696060.41190000006</v>
          </cell>
          <cell r="BG387">
            <v>326902480.83679998</v>
          </cell>
          <cell r="BH387">
            <v>66217208.657700002</v>
          </cell>
          <cell r="BI387">
            <v>59540351.394500002</v>
          </cell>
          <cell r="BJ387">
            <v>201144920.78460002</v>
          </cell>
          <cell r="BK387">
            <v>0</v>
          </cell>
          <cell r="BL387">
            <v>0</v>
          </cell>
          <cell r="BM387">
            <v>1838028.9719</v>
          </cell>
          <cell r="BN387">
            <v>0</v>
          </cell>
          <cell r="BO387">
            <v>829477.1165</v>
          </cell>
          <cell r="BP387">
            <v>1008551.8554</v>
          </cell>
          <cell r="BQ387">
            <v>3810834.4416</v>
          </cell>
          <cell r="BR387">
            <v>710745.66740000003</v>
          </cell>
          <cell r="BS387">
            <v>887807.21400000004</v>
          </cell>
          <cell r="BT387">
            <v>2212281.5602000002</v>
          </cell>
          <cell r="BU387">
            <v>0</v>
          </cell>
          <cell r="BV387">
            <v>314046.69800000003</v>
          </cell>
          <cell r="BW387">
            <v>0</v>
          </cell>
        </row>
        <row r="388">
          <cell r="A388">
            <v>202509</v>
          </cell>
          <cell r="B388">
            <v>47599910.666799992</v>
          </cell>
          <cell r="C388">
            <v>1814605.4271</v>
          </cell>
          <cell r="D388">
            <v>68927.171400000007</v>
          </cell>
          <cell r="E388">
            <v>45312.426700000004</v>
          </cell>
          <cell r="F388">
            <v>144474.67660000001</v>
          </cell>
          <cell r="G388">
            <v>145681.5773</v>
          </cell>
          <cell r="H388">
            <v>94594.404999999999</v>
          </cell>
          <cell r="I388">
            <v>0</v>
          </cell>
          <cell r="J388">
            <v>380494.32</v>
          </cell>
          <cell r="K388">
            <v>935120.85010000004</v>
          </cell>
          <cell r="L388">
            <v>295769.18599999999</v>
          </cell>
          <cell r="M388">
            <v>0</v>
          </cell>
          <cell r="N388">
            <v>295769.18599999999</v>
          </cell>
          <cell r="O388">
            <v>62771.279300000002</v>
          </cell>
          <cell r="P388">
            <v>62771.279300000002</v>
          </cell>
          <cell r="Q388">
            <v>45426764.774399996</v>
          </cell>
          <cell r="R388">
            <v>8205658.9236000003</v>
          </cell>
          <cell r="S388">
            <v>7805009.1765999999</v>
          </cell>
          <cell r="T388">
            <v>29416096.674199998</v>
          </cell>
          <cell r="U388">
            <v>0</v>
          </cell>
          <cell r="V388"/>
          <cell r="W388">
            <v>290156.25390000001</v>
          </cell>
          <cell r="X388"/>
          <cell r="Y388">
            <v>144474.67660000001</v>
          </cell>
          <cell r="Z388">
            <v>145681.5773</v>
          </cell>
          <cell r="AA388">
            <v>459290.76240000001</v>
          </cell>
          <cell r="AB388">
            <v>68927.171400000007</v>
          </cell>
          <cell r="AC388">
            <v>94594.404999999999</v>
          </cell>
          <cell r="AD388">
            <v>295769.18599999999</v>
          </cell>
          <cell r="AE388"/>
          <cell r="AF388">
            <v>45312.426700000004</v>
          </cell>
          <cell r="AG388">
            <v>0</v>
          </cell>
          <cell r="AH388">
            <v>0</v>
          </cell>
          <cell r="AI388">
            <v>380494.32</v>
          </cell>
          <cell r="AJ388">
            <v>380494.32</v>
          </cell>
          <cell r="AK388">
            <v>935120.85010000004</v>
          </cell>
          <cell r="AL388">
            <v>0</v>
          </cell>
          <cell r="AM388">
            <v>62771.279300000002</v>
          </cell>
          <cell r="AN388">
            <v>7805009.1765999999</v>
          </cell>
          <cell r="AO388">
            <v>37621755.597800002</v>
          </cell>
          <cell r="AP388">
            <v>202509</v>
          </cell>
          <cell r="AQ388">
            <v>202509</v>
          </cell>
          <cell r="AR388">
            <v>390869761.63380003</v>
          </cell>
          <cell r="AS388">
            <v>15273633.585200001</v>
          </cell>
          <cell r="AT388">
            <v>779672.83880000003</v>
          </cell>
          <cell r="AU388">
            <v>359359.12470000004</v>
          </cell>
          <cell r="AV388">
            <v>973951.79310000001</v>
          </cell>
          <cell r="AW388">
            <v>1154233.4327</v>
          </cell>
          <cell r="AX388">
            <v>982401.61900000006</v>
          </cell>
          <cell r="AY388">
            <v>0</v>
          </cell>
          <cell r="AZ388">
            <v>3682491.4000000004</v>
          </cell>
          <cell r="BA388">
            <v>7341523.3769000005</v>
          </cell>
          <cell r="BB388">
            <v>2508050.7461999999</v>
          </cell>
          <cell r="BC388">
            <v>0</v>
          </cell>
          <cell r="BD388">
            <v>2508050.7461999999</v>
          </cell>
          <cell r="BE388">
            <v>758831.69120000012</v>
          </cell>
          <cell r="BF388">
            <v>758831.69120000012</v>
          </cell>
          <cell r="BG388">
            <v>372329245.61119998</v>
          </cell>
          <cell r="BH388">
            <v>74422867.581300005</v>
          </cell>
          <cell r="BI388">
            <v>67345360.571099997</v>
          </cell>
          <cell r="BJ388">
            <v>230561017.45880002</v>
          </cell>
          <cell r="BK388">
            <v>0</v>
          </cell>
          <cell r="BL388">
            <v>0</v>
          </cell>
          <cell r="BM388">
            <v>2128185.2258000001</v>
          </cell>
          <cell r="BN388">
            <v>0</v>
          </cell>
          <cell r="BO388">
            <v>973951.79310000001</v>
          </cell>
          <cell r="BP388">
            <v>1154233.4327</v>
          </cell>
          <cell r="BQ388">
            <v>4270125.2039999999</v>
          </cell>
          <cell r="BR388">
            <v>779672.83880000003</v>
          </cell>
          <cell r="BS388">
            <v>982401.61900000006</v>
          </cell>
          <cell r="BT388">
            <v>2508050.7461999999</v>
          </cell>
          <cell r="BU388">
            <v>0</v>
          </cell>
          <cell r="BV388">
            <v>359359.12470000004</v>
          </cell>
          <cell r="BW388">
            <v>0</v>
          </cell>
        </row>
        <row r="389">
          <cell r="A389">
            <v>202510</v>
          </cell>
          <cell r="B389">
            <v>44567448.691300005</v>
          </cell>
          <cell r="C389">
            <v>1820344.9262999999</v>
          </cell>
          <cell r="D389">
            <v>79414.750700000004</v>
          </cell>
          <cell r="E389">
            <v>45014.571000000004</v>
          </cell>
          <cell r="F389">
            <v>191794.71119999999</v>
          </cell>
          <cell r="G389">
            <v>137418.6226</v>
          </cell>
          <cell r="H389">
            <v>77534.191900000005</v>
          </cell>
          <cell r="I389">
            <v>0</v>
          </cell>
          <cell r="J389">
            <v>432515.39</v>
          </cell>
          <cell r="K389">
            <v>856652.68889999995</v>
          </cell>
          <cell r="L389">
            <v>291326.77470000001</v>
          </cell>
          <cell r="M389">
            <v>0</v>
          </cell>
          <cell r="N389">
            <v>291326.77470000001</v>
          </cell>
          <cell r="O389">
            <v>38441.592700000001</v>
          </cell>
          <cell r="P389">
            <v>38441.592700000001</v>
          </cell>
          <cell r="Q389">
            <v>42417335.397600003</v>
          </cell>
          <cell r="R389">
            <v>8412489.2476000004</v>
          </cell>
          <cell r="S389">
            <v>8060025.4138000002</v>
          </cell>
          <cell r="T389">
            <v>25944820.736200001</v>
          </cell>
          <cell r="U389">
            <v>0</v>
          </cell>
          <cell r="V389"/>
          <cell r="W389">
            <v>329213.33380000002</v>
          </cell>
          <cell r="X389"/>
          <cell r="Y389">
            <v>191794.71119999999</v>
          </cell>
          <cell r="Z389">
            <v>137418.6226</v>
          </cell>
          <cell r="AA389">
            <v>426556.25790000003</v>
          </cell>
          <cell r="AB389">
            <v>57695.291299999997</v>
          </cell>
          <cell r="AC389">
            <v>77534.191900000005</v>
          </cell>
          <cell r="AD389">
            <v>291326.77470000001</v>
          </cell>
          <cell r="AE389">
            <v>21719.4594</v>
          </cell>
          <cell r="AF389">
            <v>45014.571000000004</v>
          </cell>
          <cell r="AG389">
            <v>0</v>
          </cell>
          <cell r="AH389">
            <v>0</v>
          </cell>
          <cell r="AI389"/>
          <cell r="AJ389">
            <v>432515.39</v>
          </cell>
          <cell r="AK389">
            <v>856652.68889999995</v>
          </cell>
          <cell r="AL389">
            <v>0</v>
          </cell>
          <cell r="AM389">
            <v>38441.592700000001</v>
          </cell>
          <cell r="AN389">
            <v>8060025.4138000002</v>
          </cell>
          <cell r="AO389">
            <v>34357309.983800001</v>
          </cell>
          <cell r="AP389"/>
          <cell r="AQ389">
            <v>202510</v>
          </cell>
          <cell r="AR389">
            <v>435437210.32510006</v>
          </cell>
          <cell r="AS389">
            <v>17093978.511500001</v>
          </cell>
          <cell r="AT389">
            <v>859087.5895</v>
          </cell>
          <cell r="AU389">
            <v>404373.69570000004</v>
          </cell>
          <cell r="AV389">
            <v>1165746.5042999999</v>
          </cell>
          <cell r="AW389">
            <v>1291652.0553000001</v>
          </cell>
          <cell r="AX389">
            <v>1059935.8109000002</v>
          </cell>
          <cell r="AY389">
            <v>0</v>
          </cell>
          <cell r="AZ389">
            <v>4115006.7900000005</v>
          </cell>
          <cell r="BA389">
            <v>8198176.0658</v>
          </cell>
          <cell r="BB389">
            <v>2799377.5208999999</v>
          </cell>
          <cell r="BC389">
            <v>0</v>
          </cell>
          <cell r="BD389">
            <v>2799377.5208999999</v>
          </cell>
          <cell r="BE389">
            <v>797273.28390000015</v>
          </cell>
          <cell r="BF389">
            <v>797273.28390000015</v>
          </cell>
          <cell r="BG389">
            <v>414746581.00879997</v>
          </cell>
          <cell r="BH389">
            <v>82835356.828900009</v>
          </cell>
          <cell r="BI389">
            <v>75405385.984899998</v>
          </cell>
          <cell r="BJ389">
            <v>256505838.19500002</v>
          </cell>
          <cell r="BK389">
            <v>0</v>
          </cell>
          <cell r="BL389">
            <v>0</v>
          </cell>
          <cell r="BM389">
            <v>2457398.5596000003</v>
          </cell>
          <cell r="BN389">
            <v>0</v>
          </cell>
          <cell r="BO389">
            <v>1165746.5042999999</v>
          </cell>
          <cell r="BP389">
            <v>1291652.0553000001</v>
          </cell>
          <cell r="BQ389">
            <v>4696681.4618999995</v>
          </cell>
          <cell r="BR389">
            <v>837368.13010000007</v>
          </cell>
          <cell r="BS389">
            <v>1059935.8109000002</v>
          </cell>
          <cell r="BT389">
            <v>2799377.5208999999</v>
          </cell>
          <cell r="BU389">
            <v>21719.4594</v>
          </cell>
          <cell r="BV389">
            <v>404373.69570000004</v>
          </cell>
          <cell r="BW389">
            <v>0</v>
          </cell>
        </row>
        <row r="390">
          <cell r="A390"/>
          <cell r="B390">
            <v>390869761.63380003</v>
          </cell>
          <cell r="C390"/>
          <cell r="D390"/>
          <cell r="E390"/>
          <cell r="F390"/>
          <cell r="G390"/>
          <cell r="H390"/>
          <cell r="I390"/>
          <cell r="J390"/>
          <cell r="K390"/>
          <cell r="L390"/>
          <cell r="M390"/>
          <cell r="N390"/>
          <cell r="O390"/>
          <cell r="P390"/>
          <cell r="Q390"/>
          <cell r="R390"/>
          <cell r="S390"/>
          <cell r="T390"/>
          <cell r="U390"/>
          <cell r="V390"/>
          <cell r="W390"/>
          <cell r="X390"/>
          <cell r="Y390"/>
          <cell r="Z390"/>
          <cell r="AB390"/>
          <cell r="AC390"/>
          <cell r="AE390"/>
          <cell r="AF390"/>
          <cell r="AG390"/>
          <cell r="AH390"/>
          <cell r="AI390"/>
          <cell r="AJ390"/>
          <cell r="AK390"/>
          <cell r="AL390"/>
          <cell r="AM390"/>
          <cell r="AN390"/>
          <cell r="AO390"/>
          <cell r="AP390"/>
          <cell r="AQ390"/>
          <cell r="AR390"/>
          <cell r="AS390"/>
          <cell r="AT390"/>
          <cell r="AU390"/>
          <cell r="AV390"/>
          <cell r="AW390"/>
          <cell r="AX390"/>
          <cell r="AY390"/>
          <cell r="AZ390"/>
          <cell r="BA390"/>
          <cell r="BB390"/>
          <cell r="BC390"/>
          <cell r="BD390"/>
          <cell r="BE390"/>
          <cell r="BF390"/>
          <cell r="BG390"/>
          <cell r="BH390"/>
          <cell r="BI390"/>
          <cell r="BJ390"/>
          <cell r="BK390"/>
          <cell r="BL390"/>
          <cell r="BM390"/>
          <cell r="BN390"/>
          <cell r="BO390"/>
          <cell r="BP390"/>
          <cell r="BQ390"/>
          <cell r="BR390"/>
          <cell r="BS390"/>
          <cell r="BT390"/>
          <cell r="BU390"/>
          <cell r="BV390"/>
          <cell r="BW390"/>
        </row>
        <row r="391">
          <cell r="A391"/>
          <cell r="B391">
            <v>435437210.32510006</v>
          </cell>
          <cell r="C391"/>
          <cell r="D391"/>
          <cell r="E391"/>
          <cell r="F391"/>
          <cell r="G391"/>
          <cell r="H391"/>
          <cell r="I391"/>
          <cell r="J391"/>
          <cell r="K391"/>
          <cell r="L391"/>
          <cell r="M391"/>
          <cell r="N391"/>
          <cell r="O391"/>
          <cell r="P391"/>
          <cell r="Q391"/>
          <cell r="R391"/>
          <cell r="S391"/>
          <cell r="T391"/>
          <cell r="U391"/>
          <cell r="V391"/>
          <cell r="W391"/>
          <cell r="X391"/>
          <cell r="Y391"/>
          <cell r="Z391"/>
          <cell r="AB391"/>
          <cell r="AC391"/>
          <cell r="AF391"/>
          <cell r="AG391"/>
          <cell r="AH391"/>
          <cell r="AI391"/>
          <cell r="AJ391"/>
          <cell r="AK391"/>
          <cell r="AL391"/>
          <cell r="AM391"/>
          <cell r="AN391"/>
          <cell r="AO391"/>
          <cell r="AQ391"/>
          <cell r="AR391"/>
          <cell r="AS391"/>
          <cell r="AT391"/>
          <cell r="AU391"/>
          <cell r="AV391"/>
          <cell r="AW391"/>
          <cell r="AX391"/>
          <cell r="AY391"/>
          <cell r="AZ391"/>
          <cell r="BA391"/>
          <cell r="BB391"/>
          <cell r="BC391"/>
          <cell r="BD391"/>
          <cell r="BE391"/>
          <cell r="BF391"/>
          <cell r="BG391"/>
          <cell r="BH391"/>
          <cell r="BI391"/>
          <cell r="BJ391"/>
          <cell r="BK391"/>
          <cell r="BL391"/>
          <cell r="BM391"/>
          <cell r="BN391"/>
          <cell r="BO391"/>
          <cell r="BP391"/>
          <cell r="BQ391"/>
          <cell r="BR391"/>
          <cell r="BS391"/>
          <cell r="BT391"/>
          <cell r="BU391"/>
          <cell r="BV391"/>
          <cell r="BW391"/>
        </row>
        <row r="392">
          <cell r="A392"/>
          <cell r="B392"/>
          <cell r="C392"/>
          <cell r="D392"/>
          <cell r="E392"/>
          <cell r="F392"/>
          <cell r="G392"/>
          <cell r="H392"/>
          <cell r="I392"/>
          <cell r="J392"/>
          <cell r="K392"/>
          <cell r="L392"/>
          <cell r="M392"/>
          <cell r="N392"/>
          <cell r="O392"/>
          <cell r="P392"/>
          <cell r="Q392"/>
          <cell r="R392"/>
          <cell r="S392"/>
          <cell r="T392"/>
          <cell r="U392"/>
          <cell r="V392"/>
          <cell r="W392"/>
          <cell r="X392"/>
          <cell r="Y392"/>
          <cell r="Z392"/>
          <cell r="AB392"/>
          <cell r="AC392"/>
          <cell r="AD392"/>
          <cell r="AE392"/>
          <cell r="AF392"/>
          <cell r="AG392"/>
          <cell r="AH392"/>
          <cell r="AI392"/>
          <cell r="AJ392"/>
          <cell r="AK392"/>
          <cell r="AL392"/>
          <cell r="AM392"/>
          <cell r="AN392"/>
          <cell r="AO392"/>
          <cell r="AP392"/>
          <cell r="AQ392"/>
          <cell r="AR392"/>
          <cell r="AS392"/>
          <cell r="AT392"/>
          <cell r="AU392"/>
          <cell r="AV392"/>
          <cell r="AW392"/>
          <cell r="AX392"/>
          <cell r="AY392"/>
          <cell r="AZ392"/>
          <cell r="BA392"/>
          <cell r="BB392"/>
          <cell r="BC392"/>
          <cell r="BD392"/>
          <cell r="BE392"/>
          <cell r="BF392"/>
          <cell r="BG392"/>
          <cell r="BH392"/>
          <cell r="BI392"/>
          <cell r="BJ392"/>
          <cell r="BK392"/>
          <cell r="BL392"/>
          <cell r="BM392"/>
          <cell r="BN392"/>
          <cell r="BO392"/>
          <cell r="BP392"/>
          <cell r="BQ392"/>
          <cell r="BR392"/>
          <cell r="BS392"/>
          <cell r="BT392"/>
          <cell r="BU392"/>
          <cell r="BV392"/>
          <cell r="BW392"/>
        </row>
        <row r="393">
          <cell r="A393"/>
          <cell r="B393"/>
          <cell r="C393"/>
          <cell r="D393"/>
          <cell r="E393"/>
          <cell r="F393"/>
          <cell r="G393"/>
          <cell r="H393"/>
          <cell r="I393"/>
          <cell r="J393"/>
          <cell r="K393"/>
          <cell r="L393"/>
          <cell r="M393"/>
          <cell r="N393"/>
          <cell r="O393"/>
          <cell r="P393"/>
          <cell r="Q393"/>
          <cell r="R393"/>
          <cell r="S393"/>
          <cell r="T393"/>
          <cell r="U393"/>
          <cell r="V393"/>
          <cell r="W393"/>
          <cell r="X393"/>
          <cell r="Y393"/>
          <cell r="Z393"/>
          <cell r="AB393"/>
          <cell r="AC393"/>
          <cell r="AD393"/>
          <cell r="AE393"/>
          <cell r="AF393"/>
          <cell r="AG393"/>
          <cell r="AH393"/>
          <cell r="AI393"/>
          <cell r="AJ393"/>
          <cell r="AK393"/>
          <cell r="AL393"/>
          <cell r="AM393"/>
          <cell r="AN393"/>
          <cell r="AP393"/>
          <cell r="AQ393"/>
          <cell r="AR393"/>
          <cell r="AS393"/>
          <cell r="AT393"/>
          <cell r="AU393"/>
          <cell r="AV393"/>
          <cell r="AW393"/>
          <cell r="AX393"/>
          <cell r="AY393"/>
          <cell r="AZ393"/>
          <cell r="BA393"/>
          <cell r="BB393"/>
          <cell r="BC393"/>
          <cell r="BD393"/>
          <cell r="BE393"/>
          <cell r="BF393"/>
          <cell r="BG393"/>
          <cell r="BH393"/>
          <cell r="BI393"/>
          <cell r="BJ393"/>
          <cell r="BK393"/>
          <cell r="BL393"/>
          <cell r="BM393"/>
          <cell r="BN393"/>
          <cell r="BO393"/>
          <cell r="BP393"/>
          <cell r="BQ393"/>
          <cell r="BR393"/>
          <cell r="BS393"/>
          <cell r="BT393"/>
          <cell r="BU393"/>
          <cell r="BW393"/>
        </row>
        <row r="394">
          <cell r="A394"/>
          <cell r="B394"/>
          <cell r="C394"/>
          <cell r="D394"/>
          <cell r="E394"/>
          <cell r="F394"/>
          <cell r="G394"/>
          <cell r="H394"/>
          <cell r="I394"/>
          <cell r="J394"/>
          <cell r="K394"/>
          <cell r="L394"/>
          <cell r="M394"/>
          <cell r="N394"/>
          <cell r="O394"/>
          <cell r="P394"/>
          <cell r="Q394"/>
          <cell r="R394"/>
          <cell r="S394"/>
          <cell r="T394"/>
          <cell r="U394"/>
          <cell r="V394"/>
          <cell r="W394"/>
          <cell r="X394"/>
          <cell r="Y394"/>
          <cell r="Z394"/>
          <cell r="AB394"/>
          <cell r="AC394"/>
          <cell r="AD394"/>
          <cell r="AE394"/>
          <cell r="AF394"/>
          <cell r="AG394"/>
          <cell r="AH394"/>
          <cell r="AI394"/>
          <cell r="AJ394"/>
          <cell r="AK394"/>
          <cell r="AL394"/>
          <cell r="AM394"/>
          <cell r="AN394"/>
          <cell r="AO394"/>
          <cell r="AQ394"/>
          <cell r="AR394"/>
          <cell r="AS394"/>
          <cell r="AT394"/>
          <cell r="AU394"/>
          <cell r="AV394"/>
          <cell r="AW394"/>
          <cell r="AX394"/>
          <cell r="AY394"/>
          <cell r="AZ394"/>
          <cell r="BA394"/>
          <cell r="BB394"/>
          <cell r="BC394"/>
          <cell r="BD394"/>
          <cell r="BE394"/>
          <cell r="BF394"/>
          <cell r="BG394"/>
          <cell r="BH394"/>
          <cell r="BI394"/>
          <cell r="BJ394"/>
          <cell r="BK394"/>
          <cell r="BL394"/>
          <cell r="BM394"/>
          <cell r="BN394"/>
          <cell r="BO394"/>
          <cell r="BP394"/>
          <cell r="BQ394"/>
          <cell r="BR394"/>
          <cell r="BS394"/>
          <cell r="BT394"/>
          <cell r="BU394"/>
          <cell r="BV394"/>
          <cell r="BW394"/>
        </row>
        <row r="395">
          <cell r="A395"/>
          <cell r="B395"/>
          <cell r="C395"/>
          <cell r="D395"/>
          <cell r="E395"/>
          <cell r="F395"/>
          <cell r="G395"/>
          <cell r="H395"/>
          <cell r="I395"/>
          <cell r="J395"/>
          <cell r="K395"/>
          <cell r="L395"/>
          <cell r="M395"/>
          <cell r="N395"/>
          <cell r="O395"/>
          <cell r="P395"/>
          <cell r="Q395"/>
          <cell r="R395"/>
          <cell r="S395"/>
          <cell r="T395"/>
          <cell r="U395"/>
          <cell r="V395"/>
          <cell r="W395"/>
          <cell r="X395"/>
          <cell r="Y395"/>
          <cell r="Z395"/>
          <cell r="AB395"/>
          <cell r="AC395"/>
          <cell r="AD395"/>
          <cell r="AE395"/>
          <cell r="AF395"/>
          <cell r="AG395"/>
          <cell r="AH395"/>
          <cell r="AI395"/>
          <cell r="AJ395"/>
          <cell r="AK395"/>
          <cell r="AL395"/>
          <cell r="AM395"/>
          <cell r="AN395"/>
          <cell r="AO395"/>
          <cell r="AQ395"/>
          <cell r="AR395"/>
          <cell r="AS395"/>
          <cell r="AT395"/>
          <cell r="AU395"/>
          <cell r="AV395"/>
          <cell r="AW395"/>
          <cell r="AX395"/>
          <cell r="AY395"/>
          <cell r="AZ395"/>
          <cell r="BA395"/>
          <cell r="BB395"/>
          <cell r="BC395"/>
          <cell r="BD395"/>
          <cell r="BE395"/>
          <cell r="BF395"/>
          <cell r="BG395"/>
          <cell r="BH395"/>
          <cell r="BI395"/>
          <cell r="BJ395"/>
          <cell r="BK395"/>
          <cell r="BL395"/>
          <cell r="BM395"/>
          <cell r="BN395"/>
          <cell r="BO395"/>
          <cell r="BP395"/>
          <cell r="BQ395"/>
          <cell r="BR395"/>
          <cell r="BS395"/>
          <cell r="BT395"/>
          <cell r="BU395"/>
          <cell r="BV395"/>
          <cell r="BW395"/>
        </row>
        <row r="396">
          <cell r="U396"/>
        </row>
        <row r="397">
          <cell r="U397"/>
        </row>
        <row r="398">
          <cell r="U398"/>
        </row>
        <row r="399">
          <cell r="U399"/>
        </row>
        <row r="400">
          <cell r="U400"/>
        </row>
        <row r="401">
          <cell r="U401"/>
        </row>
        <row r="402">
          <cell r="U402"/>
        </row>
        <row r="403">
          <cell r="U403"/>
        </row>
        <row r="404">
          <cell r="U404"/>
        </row>
        <row r="405">
          <cell r="U405"/>
        </row>
        <row r="406">
          <cell r="U406"/>
        </row>
        <row r="407">
          <cell r="U407"/>
        </row>
        <row r="408">
          <cell r="U408"/>
        </row>
        <row r="409">
          <cell r="U409"/>
        </row>
        <row r="410">
          <cell r="U410"/>
        </row>
        <row r="411">
          <cell r="U411"/>
        </row>
        <row r="412">
          <cell r="U412"/>
        </row>
        <row r="413">
          <cell r="U413"/>
        </row>
        <row r="414">
          <cell r="U414"/>
        </row>
        <row r="415">
          <cell r="U415"/>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ort"/>
      <sheetName val="Anual_Pais FOB"/>
      <sheetName val="Anual_Pais Vol"/>
      <sheetName val="Anual_fob"/>
      <sheetName val="TD volumMes"/>
      <sheetName val="TD volumAño"/>
      <sheetName val="Base"/>
      <sheetName val="Serie"/>
      <sheetName val="Hoja1"/>
      <sheetName val="Hoja1 (2)"/>
      <sheetName val="Serie volumen"/>
      <sheetName val="Salida"/>
    </sheetNames>
    <sheetDataSet>
      <sheetData sheetId="0"/>
      <sheetData sheetId="1"/>
      <sheetData sheetId="2"/>
      <sheetData sheetId="3"/>
      <sheetData sheetId="4"/>
      <sheetData sheetId="5"/>
      <sheetData sheetId="6"/>
      <sheetData sheetId="7">
        <row r="6">
          <cell r="A6">
            <v>201006</v>
          </cell>
          <cell r="B6">
            <v>7548831.1899999902</v>
          </cell>
          <cell r="K6">
            <v>7548831.1899999902</v>
          </cell>
          <cell r="Q6">
            <v>7548831.1899999902</v>
          </cell>
          <cell r="R6">
            <v>0</v>
          </cell>
          <cell r="S6">
            <v>0</v>
          </cell>
          <cell r="T6">
            <v>0</v>
          </cell>
          <cell r="U6">
            <v>0</v>
          </cell>
          <cell r="V6">
            <v>0</v>
          </cell>
          <cell r="W6">
            <v>0</v>
          </cell>
          <cell r="X6">
            <v>0</v>
          </cell>
          <cell r="Y6">
            <v>0</v>
          </cell>
          <cell r="Z6">
            <v>7548831.1899999902</v>
          </cell>
          <cell r="AA6">
            <v>0</v>
          </cell>
          <cell r="AB6">
            <v>0</v>
          </cell>
          <cell r="AC6">
            <v>0</v>
          </cell>
          <cell r="AD6">
            <v>0</v>
          </cell>
          <cell r="AG6">
            <v>201006</v>
          </cell>
          <cell r="AH6">
            <v>2751461.4427</v>
          </cell>
          <cell r="AQ6">
            <v>2751461.4427</v>
          </cell>
          <cell r="AW6">
            <v>2751461.4427</v>
          </cell>
          <cell r="AX6">
            <v>0</v>
          </cell>
          <cell r="AY6">
            <v>0</v>
          </cell>
          <cell r="AZ6">
            <v>0</v>
          </cell>
          <cell r="BA6">
            <v>0</v>
          </cell>
          <cell r="BB6">
            <v>0</v>
          </cell>
          <cell r="BC6">
            <v>0</v>
          </cell>
          <cell r="BD6">
            <v>0</v>
          </cell>
          <cell r="BE6">
            <v>0</v>
          </cell>
          <cell r="BF6">
            <v>2751461.4427</v>
          </cell>
          <cell r="BG6">
            <v>0</v>
          </cell>
          <cell r="BH6">
            <v>0</v>
          </cell>
          <cell r="BI6">
            <v>0</v>
          </cell>
          <cell r="BJ6">
            <v>0</v>
          </cell>
        </row>
        <row r="7">
          <cell r="A7">
            <v>201007</v>
          </cell>
          <cell r="B7">
            <v>24158796.8899999</v>
          </cell>
          <cell r="H7">
            <v>24158796.8899999</v>
          </cell>
          <cell r="Q7">
            <v>31707628.07999989</v>
          </cell>
          <cell r="R7">
            <v>0</v>
          </cell>
          <cell r="S7">
            <v>0</v>
          </cell>
          <cell r="T7">
            <v>0</v>
          </cell>
          <cell r="U7">
            <v>0</v>
          </cell>
          <cell r="V7">
            <v>0</v>
          </cell>
          <cell r="W7">
            <v>24158796.8899999</v>
          </cell>
          <cell r="X7">
            <v>0</v>
          </cell>
          <cell r="Y7">
            <v>0</v>
          </cell>
          <cell r="Z7">
            <v>7548831.1899999902</v>
          </cell>
          <cell r="AA7">
            <v>0</v>
          </cell>
          <cell r="AB7">
            <v>0</v>
          </cell>
          <cell r="AC7">
            <v>0</v>
          </cell>
          <cell r="AD7">
            <v>0</v>
          </cell>
          <cell r="AG7">
            <v>201007</v>
          </cell>
          <cell r="AH7">
            <v>8929098.3759000003</v>
          </cell>
          <cell r="AN7">
            <v>8929098.3759000003</v>
          </cell>
          <cell r="AW7">
            <v>11680559.818600001</v>
          </cell>
          <cell r="AX7">
            <v>0</v>
          </cell>
          <cell r="AY7">
            <v>0</v>
          </cell>
          <cell r="AZ7">
            <v>0</v>
          </cell>
          <cell r="BA7">
            <v>0</v>
          </cell>
          <cell r="BB7">
            <v>0</v>
          </cell>
          <cell r="BC7">
            <v>8929098.3759000003</v>
          </cell>
          <cell r="BD7">
            <v>0</v>
          </cell>
          <cell r="BE7">
            <v>0</v>
          </cell>
          <cell r="BF7">
            <v>2751461.4427</v>
          </cell>
          <cell r="BG7">
            <v>0</v>
          </cell>
          <cell r="BH7">
            <v>0</v>
          </cell>
          <cell r="BI7">
            <v>0</v>
          </cell>
          <cell r="BJ7">
            <v>0</v>
          </cell>
        </row>
        <row r="8">
          <cell r="A8">
            <v>201008</v>
          </cell>
          <cell r="B8">
            <v>46608725.690000005</v>
          </cell>
          <cell r="D8">
            <v>10023658.690000001</v>
          </cell>
          <cell r="E8">
            <v>11998788.609999999</v>
          </cell>
          <cell r="H8">
            <v>12590793.710000001</v>
          </cell>
          <cell r="I8">
            <v>11995484.68</v>
          </cell>
          <cell r="Q8">
            <v>78316353.769999892</v>
          </cell>
          <cell r="R8">
            <v>0</v>
          </cell>
          <cell r="S8">
            <v>10023658.690000001</v>
          </cell>
          <cell r="T8">
            <v>11998788.609999999</v>
          </cell>
          <cell r="U8">
            <v>0</v>
          </cell>
          <cell r="V8">
            <v>0</v>
          </cell>
          <cell r="W8">
            <v>36749590.599999905</v>
          </cell>
          <cell r="X8">
            <v>11995484.68</v>
          </cell>
          <cell r="Y8">
            <v>0</v>
          </cell>
          <cell r="Z8">
            <v>7548831.1899999902</v>
          </cell>
          <cell r="AA8">
            <v>0</v>
          </cell>
          <cell r="AB8">
            <v>0</v>
          </cell>
          <cell r="AC8">
            <v>0</v>
          </cell>
          <cell r="AD8">
            <v>0</v>
          </cell>
          <cell r="AG8">
            <v>201008</v>
          </cell>
          <cell r="AH8">
            <v>16612257.445900001</v>
          </cell>
          <cell r="AJ8">
            <v>3572627.1475</v>
          </cell>
          <cell r="AK8">
            <v>4276601.9126000004</v>
          </cell>
          <cell r="AN8">
            <v>4487604.0581999999</v>
          </cell>
          <cell r="AO8">
            <v>4275424.3276000004</v>
          </cell>
          <cell r="AW8">
            <v>28292817.2645</v>
          </cell>
          <cell r="AX8">
            <v>0</v>
          </cell>
          <cell r="AY8">
            <v>3572627.1475</v>
          </cell>
          <cell r="AZ8">
            <v>4276601.9126000004</v>
          </cell>
          <cell r="BA8">
            <v>0</v>
          </cell>
          <cell r="BB8">
            <v>0</v>
          </cell>
          <cell r="BC8">
            <v>13416702.4341</v>
          </cell>
          <cell r="BD8">
            <v>4275424.3276000004</v>
          </cell>
          <cell r="BE8">
            <v>0</v>
          </cell>
          <cell r="BF8">
            <v>2751461.4427</v>
          </cell>
          <cell r="BG8">
            <v>0</v>
          </cell>
          <cell r="BH8">
            <v>0</v>
          </cell>
          <cell r="BI8">
            <v>0</v>
          </cell>
          <cell r="BJ8">
            <v>0</v>
          </cell>
        </row>
        <row r="9">
          <cell r="A9">
            <v>201009</v>
          </cell>
          <cell r="B9">
            <v>25921995.029999971</v>
          </cell>
          <cell r="D9">
            <v>7829101.1799999904</v>
          </cell>
          <cell r="H9">
            <v>18092893.849999979</v>
          </cell>
          <cell r="Q9">
            <v>104238348.79999986</v>
          </cell>
          <cell r="R9">
            <v>0</v>
          </cell>
          <cell r="S9">
            <v>17852759.86999999</v>
          </cell>
          <cell r="T9">
            <v>11998788.609999999</v>
          </cell>
          <cell r="U9">
            <v>0</v>
          </cell>
          <cell r="V9">
            <v>0</v>
          </cell>
          <cell r="W9">
            <v>54842484.449999884</v>
          </cell>
          <cell r="X9">
            <v>11995484.68</v>
          </cell>
          <cell r="Y9">
            <v>0</v>
          </cell>
          <cell r="Z9">
            <v>7548831.1899999902</v>
          </cell>
          <cell r="AA9">
            <v>0</v>
          </cell>
          <cell r="AB9">
            <v>0</v>
          </cell>
          <cell r="AC9">
            <v>0</v>
          </cell>
          <cell r="AD9">
            <v>0</v>
          </cell>
          <cell r="AG9">
            <v>201009</v>
          </cell>
          <cell r="AH9">
            <v>9549235.7311000004</v>
          </cell>
          <cell r="AJ9">
            <v>2884111.838</v>
          </cell>
          <cell r="AN9">
            <v>6665123.8931</v>
          </cell>
          <cell r="AW9">
            <v>37842052.9956</v>
          </cell>
          <cell r="AX9">
            <v>0</v>
          </cell>
          <cell r="AY9">
            <v>6456738.9855000004</v>
          </cell>
          <cell r="AZ9">
            <v>4276601.9126000004</v>
          </cell>
          <cell r="BA9">
            <v>0</v>
          </cell>
          <cell r="BB9">
            <v>0</v>
          </cell>
          <cell r="BC9">
            <v>20081826.327199999</v>
          </cell>
          <cell r="BD9">
            <v>4275424.3276000004</v>
          </cell>
          <cell r="BE9">
            <v>0</v>
          </cell>
          <cell r="BF9">
            <v>2751461.4427</v>
          </cell>
          <cell r="BG9">
            <v>0</v>
          </cell>
          <cell r="BH9">
            <v>0</v>
          </cell>
          <cell r="BI9">
            <v>0</v>
          </cell>
          <cell r="BJ9">
            <v>0</v>
          </cell>
        </row>
        <row r="10">
          <cell r="A10">
            <v>201010</v>
          </cell>
          <cell r="B10">
            <v>41835048.23999998</v>
          </cell>
          <cell r="H10">
            <v>15031912.49</v>
          </cell>
          <cell r="I10">
            <v>18790574.769999992</v>
          </cell>
          <cell r="K10">
            <v>8012560.9799999902</v>
          </cell>
          <cell r="Q10">
            <v>146073397.03999984</v>
          </cell>
          <cell r="R10">
            <v>0</v>
          </cell>
          <cell r="S10">
            <v>17852759.86999999</v>
          </cell>
          <cell r="T10">
            <v>11998788.609999999</v>
          </cell>
          <cell r="U10">
            <v>0</v>
          </cell>
          <cell r="V10">
            <v>0</v>
          </cell>
          <cell r="W10">
            <v>69874396.939999878</v>
          </cell>
          <cell r="X10">
            <v>30786059.449999992</v>
          </cell>
          <cell r="Y10">
            <v>0</v>
          </cell>
          <cell r="Z10">
            <v>15561392.169999979</v>
          </cell>
          <cell r="AA10">
            <v>0</v>
          </cell>
          <cell r="AB10">
            <v>0</v>
          </cell>
          <cell r="AC10">
            <v>0</v>
          </cell>
          <cell r="AD10">
            <v>0</v>
          </cell>
          <cell r="AG10">
            <v>201010</v>
          </cell>
          <cell r="AH10">
            <v>15355711.810699999</v>
          </cell>
          <cell r="AN10">
            <v>5517520.0190000003</v>
          </cell>
          <cell r="AO10">
            <v>6897151.1463000001</v>
          </cell>
          <cell r="AQ10">
            <v>2941040.6453999998</v>
          </cell>
          <cell r="AW10">
            <v>53197764.806299999</v>
          </cell>
          <cell r="AX10">
            <v>0</v>
          </cell>
          <cell r="AY10">
            <v>6456738.9855000004</v>
          </cell>
          <cell r="AZ10">
            <v>4276601.9126000004</v>
          </cell>
          <cell r="BA10">
            <v>0</v>
          </cell>
          <cell r="BB10">
            <v>0</v>
          </cell>
          <cell r="BC10">
            <v>25599346.3462</v>
          </cell>
          <cell r="BD10">
            <v>11172575.473900001</v>
          </cell>
          <cell r="BE10">
            <v>0</v>
          </cell>
          <cell r="BF10">
            <v>5692502.0880999994</v>
          </cell>
          <cell r="BG10">
            <v>0</v>
          </cell>
          <cell r="BH10">
            <v>0</v>
          </cell>
          <cell r="BI10">
            <v>0</v>
          </cell>
          <cell r="BJ10">
            <v>0</v>
          </cell>
        </row>
        <row r="11">
          <cell r="A11">
            <v>201011</v>
          </cell>
          <cell r="B11">
            <v>71225351.799999908</v>
          </cell>
          <cell r="C11">
            <v>17690887.34</v>
          </cell>
          <cell r="G11">
            <v>20628107.1399999</v>
          </cell>
          <cell r="H11">
            <v>17489405.170000002</v>
          </cell>
          <cell r="I11">
            <v>15416952.15</v>
          </cell>
          <cell r="Q11">
            <v>217298748.83999974</v>
          </cell>
          <cell r="R11">
            <v>17690887.34</v>
          </cell>
          <cell r="S11">
            <v>17852759.86999999</v>
          </cell>
          <cell r="T11">
            <v>11998788.609999999</v>
          </cell>
          <cell r="U11">
            <v>0</v>
          </cell>
          <cell r="V11">
            <v>20628107.1399999</v>
          </cell>
          <cell r="W11">
            <v>87363802.10999988</v>
          </cell>
          <cell r="X11">
            <v>46203011.599999994</v>
          </cell>
          <cell r="Y11">
            <v>0</v>
          </cell>
          <cell r="Z11">
            <v>15561392.169999979</v>
          </cell>
          <cell r="AA11">
            <v>0</v>
          </cell>
          <cell r="AB11">
            <v>0</v>
          </cell>
          <cell r="AC11">
            <v>0</v>
          </cell>
          <cell r="AD11">
            <v>0</v>
          </cell>
          <cell r="AG11">
            <v>201011</v>
          </cell>
          <cell r="AH11">
            <v>27099892.074000001</v>
          </cell>
          <cell r="AI11">
            <v>6731046.2566</v>
          </cell>
          <cell r="AM11">
            <v>7848602.5418999996</v>
          </cell>
          <cell r="AN11">
            <v>6654386.1218999997</v>
          </cell>
          <cell r="AO11">
            <v>5865857.1535999998</v>
          </cell>
          <cell r="AW11">
            <v>80297656.8803</v>
          </cell>
          <cell r="AX11">
            <v>6731046.2566</v>
          </cell>
          <cell r="AY11">
            <v>6456738.9855000004</v>
          </cell>
          <cell r="AZ11">
            <v>4276601.9126000004</v>
          </cell>
          <cell r="BA11">
            <v>0</v>
          </cell>
          <cell r="BB11">
            <v>7848602.5418999996</v>
          </cell>
          <cell r="BC11">
            <v>32253732.4681</v>
          </cell>
          <cell r="BD11">
            <v>17038432.627500001</v>
          </cell>
          <cell r="BE11">
            <v>0</v>
          </cell>
          <cell r="BF11">
            <v>5692502.0880999994</v>
          </cell>
          <cell r="BG11">
            <v>0</v>
          </cell>
          <cell r="BH11">
            <v>0</v>
          </cell>
          <cell r="BI11">
            <v>0</v>
          </cell>
          <cell r="BJ11">
            <v>0</v>
          </cell>
        </row>
        <row r="12">
          <cell r="A12">
            <v>201012</v>
          </cell>
          <cell r="B12">
            <v>66236518.339999996</v>
          </cell>
          <cell r="F12">
            <v>23272469.48</v>
          </cell>
          <cell r="G12">
            <v>23442378.43</v>
          </cell>
          <cell r="I12">
            <v>10660237.85</v>
          </cell>
          <cell r="K12">
            <v>8861432.5800000001</v>
          </cell>
          <cell r="Q12">
            <v>283535267.17999977</v>
          </cell>
          <cell r="R12">
            <v>17690887.34</v>
          </cell>
          <cell r="S12">
            <v>17852759.86999999</v>
          </cell>
          <cell r="T12">
            <v>11998788.609999999</v>
          </cell>
          <cell r="U12">
            <v>23272469.48</v>
          </cell>
          <cell r="V12">
            <v>44070485.569999903</v>
          </cell>
          <cell r="W12">
            <v>87363802.10999988</v>
          </cell>
          <cell r="X12">
            <v>56863249.449999996</v>
          </cell>
          <cell r="Y12">
            <v>0</v>
          </cell>
          <cell r="Z12">
            <v>24422824.749999978</v>
          </cell>
          <cell r="AA12">
            <v>0</v>
          </cell>
          <cell r="AB12">
            <v>0</v>
          </cell>
          <cell r="AC12">
            <v>0</v>
          </cell>
          <cell r="AD12">
            <v>0</v>
          </cell>
          <cell r="AG12">
            <v>201012</v>
          </cell>
          <cell r="AH12">
            <v>23342153.767999999</v>
          </cell>
          <cell r="AL12">
            <v>8201360.4395000003</v>
          </cell>
          <cell r="AM12">
            <v>8261237.3915999997</v>
          </cell>
          <cell r="AO12">
            <v>3756732.9523999998</v>
          </cell>
          <cell r="AQ12">
            <v>3122822.9844999998</v>
          </cell>
          <cell r="AW12">
            <v>103639810.64829999</v>
          </cell>
          <cell r="AX12">
            <v>6731046.2566</v>
          </cell>
          <cell r="AY12">
            <v>6456738.9855000004</v>
          </cell>
          <cell r="AZ12">
            <v>4276601.9126000004</v>
          </cell>
          <cell r="BA12">
            <v>8201360.4395000003</v>
          </cell>
          <cell r="BB12">
            <v>16109839.933499999</v>
          </cell>
          <cell r="BC12">
            <v>32253732.4681</v>
          </cell>
          <cell r="BD12">
            <v>20795165.5799</v>
          </cell>
          <cell r="BE12">
            <v>0</v>
          </cell>
          <cell r="BF12">
            <v>8815325.0725999996</v>
          </cell>
          <cell r="BG12">
            <v>0</v>
          </cell>
          <cell r="BH12">
            <v>0</v>
          </cell>
          <cell r="BI12">
            <v>0</v>
          </cell>
          <cell r="BJ12">
            <v>0</v>
          </cell>
        </row>
        <row r="13">
          <cell r="A13">
            <v>201101</v>
          </cell>
          <cell r="B13">
            <v>100370561.8999999</v>
          </cell>
          <cell r="G13">
            <v>89625924.899999902</v>
          </cell>
          <cell r="I13">
            <v>10744637</v>
          </cell>
          <cell r="Q13">
            <v>100370561.8999999</v>
          </cell>
          <cell r="R13">
            <v>0</v>
          </cell>
          <cell r="S13">
            <v>0</v>
          </cell>
          <cell r="T13">
            <v>0</v>
          </cell>
          <cell r="U13">
            <v>0</v>
          </cell>
          <cell r="V13">
            <v>89625924.899999902</v>
          </cell>
          <cell r="W13">
            <v>0</v>
          </cell>
          <cell r="X13">
            <v>10744637</v>
          </cell>
          <cell r="Y13">
            <v>0</v>
          </cell>
          <cell r="Z13">
            <v>0</v>
          </cell>
          <cell r="AA13">
            <v>0</v>
          </cell>
          <cell r="AB13">
            <v>0</v>
          </cell>
          <cell r="AC13">
            <v>0</v>
          </cell>
          <cell r="AD13">
            <v>0</v>
          </cell>
          <cell r="AG13">
            <v>201101</v>
          </cell>
          <cell r="AH13">
            <v>34862339.208899997</v>
          </cell>
          <cell r="AM13">
            <v>31130336.790299997</v>
          </cell>
          <cell r="AO13">
            <v>3732002.4186</v>
          </cell>
          <cell r="AW13">
            <v>34862339.208899997</v>
          </cell>
          <cell r="AX13">
            <v>0</v>
          </cell>
          <cell r="AY13">
            <v>0</v>
          </cell>
          <cell r="AZ13">
            <v>0</v>
          </cell>
          <cell r="BA13">
            <v>0</v>
          </cell>
          <cell r="BB13">
            <v>31130336.790299997</v>
          </cell>
          <cell r="BC13">
            <v>0</v>
          </cell>
          <cell r="BD13">
            <v>3732002.4186</v>
          </cell>
          <cell r="BE13">
            <v>0</v>
          </cell>
          <cell r="BF13">
            <v>0</v>
          </cell>
          <cell r="BG13">
            <v>0</v>
          </cell>
          <cell r="BH13">
            <v>0</v>
          </cell>
          <cell r="BI13">
            <v>0</v>
          </cell>
          <cell r="BJ13">
            <v>0</v>
          </cell>
        </row>
        <row r="14">
          <cell r="A14">
            <v>201102</v>
          </cell>
          <cell r="B14">
            <v>83784191.050000012</v>
          </cell>
          <cell r="G14">
            <v>72616742.63000001</v>
          </cell>
          <cell r="K14">
            <v>11167448.42</v>
          </cell>
          <cell r="Q14">
            <v>184154752.9499999</v>
          </cell>
          <cell r="R14">
            <v>0</v>
          </cell>
          <cell r="S14">
            <v>0</v>
          </cell>
          <cell r="T14">
            <v>0</v>
          </cell>
          <cell r="U14">
            <v>0</v>
          </cell>
          <cell r="V14">
            <v>162242667.52999991</v>
          </cell>
          <cell r="W14">
            <v>0</v>
          </cell>
          <cell r="X14">
            <v>10744637</v>
          </cell>
          <cell r="Y14">
            <v>0</v>
          </cell>
          <cell r="Z14">
            <v>11167448.42</v>
          </cell>
          <cell r="AA14">
            <v>0</v>
          </cell>
          <cell r="AB14">
            <v>0</v>
          </cell>
          <cell r="AC14">
            <v>0</v>
          </cell>
          <cell r="AD14">
            <v>0</v>
          </cell>
          <cell r="AG14">
            <v>201102</v>
          </cell>
          <cell r="AH14">
            <v>27636055.874499999</v>
          </cell>
          <cell r="AM14">
            <v>23952494.2784</v>
          </cell>
          <cell r="AQ14">
            <v>3683561.5961000002</v>
          </cell>
          <cell r="AW14">
            <v>62498395.083400004</v>
          </cell>
          <cell r="AX14">
            <v>0</v>
          </cell>
          <cell r="AY14">
            <v>0</v>
          </cell>
          <cell r="AZ14">
            <v>0</v>
          </cell>
          <cell r="BA14">
            <v>0</v>
          </cell>
          <cell r="BB14">
            <v>55082831.068700001</v>
          </cell>
          <cell r="BC14">
            <v>0</v>
          </cell>
          <cell r="BD14">
            <v>3732002.4186</v>
          </cell>
          <cell r="BE14">
            <v>0</v>
          </cell>
          <cell r="BF14">
            <v>3683561.5961000002</v>
          </cell>
          <cell r="BG14">
            <v>0</v>
          </cell>
          <cell r="BH14">
            <v>0</v>
          </cell>
          <cell r="BI14">
            <v>0</v>
          </cell>
          <cell r="BJ14">
            <v>0</v>
          </cell>
        </row>
        <row r="15">
          <cell r="A15">
            <v>201103</v>
          </cell>
          <cell r="B15">
            <v>28479491.140000001</v>
          </cell>
          <cell r="I15">
            <v>28479491.140000001</v>
          </cell>
          <cell r="Q15">
            <v>212634244.08999988</v>
          </cell>
          <cell r="R15">
            <v>0</v>
          </cell>
          <cell r="S15">
            <v>0</v>
          </cell>
          <cell r="T15">
            <v>0</v>
          </cell>
          <cell r="U15">
            <v>0</v>
          </cell>
          <cell r="V15">
            <v>162242667.52999991</v>
          </cell>
          <cell r="W15">
            <v>0</v>
          </cell>
          <cell r="X15">
            <v>39224128.140000001</v>
          </cell>
          <cell r="Y15">
            <v>0</v>
          </cell>
          <cell r="Z15">
            <v>11167448.42</v>
          </cell>
          <cell r="AA15">
            <v>0</v>
          </cell>
          <cell r="AB15">
            <v>0</v>
          </cell>
          <cell r="AC15">
            <v>0</v>
          </cell>
          <cell r="AD15">
            <v>0</v>
          </cell>
          <cell r="AG15">
            <v>201103</v>
          </cell>
          <cell r="AH15">
            <v>8553830.2288999986</v>
          </cell>
          <cell r="AO15">
            <v>8553830.2288999986</v>
          </cell>
          <cell r="AW15">
            <v>71052225.312299997</v>
          </cell>
          <cell r="AX15">
            <v>0</v>
          </cell>
          <cell r="AY15">
            <v>0</v>
          </cell>
          <cell r="AZ15">
            <v>0</v>
          </cell>
          <cell r="BA15">
            <v>0</v>
          </cell>
          <cell r="BB15">
            <v>55082831.068700001</v>
          </cell>
          <cell r="BC15">
            <v>0</v>
          </cell>
          <cell r="BD15">
            <v>12285832.647499999</v>
          </cell>
          <cell r="BE15">
            <v>0</v>
          </cell>
          <cell r="BF15">
            <v>3683561.5961000002</v>
          </cell>
          <cell r="BG15">
            <v>0</v>
          </cell>
          <cell r="BH15">
            <v>0</v>
          </cell>
          <cell r="BI15">
            <v>0</v>
          </cell>
          <cell r="BJ15">
            <v>0</v>
          </cell>
        </row>
        <row r="16">
          <cell r="A16">
            <v>201104</v>
          </cell>
          <cell r="B16">
            <v>114731542.22999999</v>
          </cell>
          <cell r="G16">
            <v>31951590.07</v>
          </cell>
          <cell r="H16">
            <v>22564672.030000001</v>
          </cell>
          <cell r="J16">
            <v>60215280.129999995</v>
          </cell>
          <cell r="Q16">
            <v>327365786.31999993</v>
          </cell>
          <cell r="R16">
            <v>0</v>
          </cell>
          <cell r="S16">
            <v>0</v>
          </cell>
          <cell r="T16">
            <v>0</v>
          </cell>
          <cell r="U16">
            <v>0</v>
          </cell>
          <cell r="V16">
            <v>194194257.5999999</v>
          </cell>
          <cell r="W16">
            <v>22564672.030000001</v>
          </cell>
          <cell r="X16">
            <v>39224128.140000001</v>
          </cell>
          <cell r="Y16">
            <v>60215280.129999995</v>
          </cell>
          <cell r="Z16">
            <v>11167448.42</v>
          </cell>
          <cell r="AA16">
            <v>0</v>
          </cell>
          <cell r="AB16">
            <v>0</v>
          </cell>
          <cell r="AC16">
            <v>0</v>
          </cell>
          <cell r="AD16">
            <v>0</v>
          </cell>
          <cell r="AG16">
            <v>201104</v>
          </cell>
          <cell r="AH16">
            <v>34570905.151999995</v>
          </cell>
          <cell r="AM16">
            <v>9627652.2419000007</v>
          </cell>
          <cell r="AN16">
            <v>6799186.3559999997</v>
          </cell>
          <cell r="AP16">
            <v>18144066.554099999</v>
          </cell>
          <cell r="AW16">
            <v>105623130.46430001</v>
          </cell>
          <cell r="AX16">
            <v>0</v>
          </cell>
          <cell r="AY16">
            <v>0</v>
          </cell>
          <cell r="AZ16">
            <v>0</v>
          </cell>
          <cell r="BA16">
            <v>0</v>
          </cell>
          <cell r="BB16">
            <v>64710483.310599998</v>
          </cell>
          <cell r="BC16">
            <v>6799186.3559999997</v>
          </cell>
          <cell r="BD16">
            <v>12285832.647499999</v>
          </cell>
          <cell r="BE16">
            <v>18144066.554099999</v>
          </cell>
          <cell r="BF16">
            <v>3683561.5961000002</v>
          </cell>
          <cell r="BG16">
            <v>0</v>
          </cell>
          <cell r="BH16">
            <v>0</v>
          </cell>
          <cell r="BI16">
            <v>0</v>
          </cell>
          <cell r="BJ16">
            <v>0</v>
          </cell>
        </row>
        <row r="17">
          <cell r="A17">
            <v>201105</v>
          </cell>
          <cell r="B17">
            <v>141422216.93999979</v>
          </cell>
          <cell r="G17">
            <v>29697929.030000001</v>
          </cell>
          <cell r="H17">
            <v>47021619.659999996</v>
          </cell>
          <cell r="J17">
            <v>33764935.0499999</v>
          </cell>
          <cell r="M17">
            <v>30937733.199999899</v>
          </cell>
          <cell r="Q17">
            <v>468788003.25999975</v>
          </cell>
          <cell r="R17">
            <v>0</v>
          </cell>
          <cell r="S17">
            <v>0</v>
          </cell>
          <cell r="T17">
            <v>0</v>
          </cell>
          <cell r="U17">
            <v>0</v>
          </cell>
          <cell r="V17">
            <v>223892186.62999991</v>
          </cell>
          <cell r="W17">
            <v>69586291.689999998</v>
          </cell>
          <cell r="X17">
            <v>39224128.140000001</v>
          </cell>
          <cell r="Y17">
            <v>93980215.179999888</v>
          </cell>
          <cell r="Z17">
            <v>11167448.42</v>
          </cell>
          <cell r="AA17">
            <v>0</v>
          </cell>
          <cell r="AB17">
            <v>30937733.199999899</v>
          </cell>
          <cell r="AC17">
            <v>0</v>
          </cell>
          <cell r="AD17">
            <v>0</v>
          </cell>
          <cell r="AG17">
            <v>201105</v>
          </cell>
          <cell r="AH17">
            <v>43247537.804499999</v>
          </cell>
          <cell r="AM17">
            <v>9081757.7056000009</v>
          </cell>
          <cell r="AN17">
            <v>14379418.7213</v>
          </cell>
          <cell r="AP17">
            <v>10325466.0876</v>
          </cell>
          <cell r="AS17">
            <v>9460895.2899999991</v>
          </cell>
          <cell r="AW17">
            <v>148870668.26879999</v>
          </cell>
          <cell r="AX17">
            <v>0</v>
          </cell>
          <cell r="AY17">
            <v>0</v>
          </cell>
          <cell r="AZ17">
            <v>0</v>
          </cell>
          <cell r="BA17">
            <v>0</v>
          </cell>
          <cell r="BB17">
            <v>73792241.016200006</v>
          </cell>
          <cell r="BC17">
            <v>21178605.077300001</v>
          </cell>
          <cell r="BD17">
            <v>12285832.647499999</v>
          </cell>
          <cell r="BE17">
            <v>28469532.6417</v>
          </cell>
          <cell r="BF17">
            <v>3683561.5961000002</v>
          </cell>
          <cell r="BG17">
            <v>0</v>
          </cell>
          <cell r="BH17">
            <v>9460895.2899999991</v>
          </cell>
          <cell r="BI17">
            <v>0</v>
          </cell>
          <cell r="BJ17">
            <v>0</v>
          </cell>
        </row>
        <row r="18">
          <cell r="A18">
            <v>201106</v>
          </cell>
          <cell r="B18">
            <v>107837412.95999962</v>
          </cell>
          <cell r="F18">
            <v>37687199.969999902</v>
          </cell>
          <cell r="H18">
            <v>70150212.989999712</v>
          </cell>
          <cell r="Q18">
            <v>576625416.21999931</v>
          </cell>
          <cell r="R18">
            <v>0</v>
          </cell>
          <cell r="S18">
            <v>0</v>
          </cell>
          <cell r="T18">
            <v>0</v>
          </cell>
          <cell r="U18">
            <v>37687199.969999902</v>
          </cell>
          <cell r="V18">
            <v>223892186.62999991</v>
          </cell>
          <cell r="W18">
            <v>139736504.67999971</v>
          </cell>
          <cell r="X18">
            <v>39224128.140000001</v>
          </cell>
          <cell r="Y18">
            <v>93980215.179999888</v>
          </cell>
          <cell r="Z18">
            <v>11167448.42</v>
          </cell>
          <cell r="AA18">
            <v>0</v>
          </cell>
          <cell r="AB18">
            <v>30937733.199999899</v>
          </cell>
          <cell r="AC18">
            <v>0</v>
          </cell>
          <cell r="AD18">
            <v>0</v>
          </cell>
          <cell r="AG18">
            <v>201106</v>
          </cell>
          <cell r="AH18">
            <v>31784218.496100001</v>
          </cell>
          <cell r="AL18">
            <v>11108001.9955</v>
          </cell>
          <cell r="AN18">
            <v>20676216.500599999</v>
          </cell>
          <cell r="AW18">
            <v>180654886.7649</v>
          </cell>
          <cell r="AX18">
            <v>0</v>
          </cell>
          <cell r="AY18">
            <v>0</v>
          </cell>
          <cell r="AZ18">
            <v>0</v>
          </cell>
          <cell r="BA18">
            <v>11108001.9955</v>
          </cell>
          <cell r="BB18">
            <v>73792241.016200006</v>
          </cell>
          <cell r="BC18">
            <v>41854821.5779</v>
          </cell>
          <cell r="BD18">
            <v>12285832.647499999</v>
          </cell>
          <cell r="BE18">
            <v>28469532.6417</v>
          </cell>
          <cell r="BF18">
            <v>3683561.5961000002</v>
          </cell>
          <cell r="BG18">
            <v>0</v>
          </cell>
          <cell r="BH18">
            <v>9460895.2899999991</v>
          </cell>
          <cell r="BI18">
            <v>0</v>
          </cell>
          <cell r="BJ18">
            <v>0</v>
          </cell>
        </row>
        <row r="19">
          <cell r="A19">
            <v>201107</v>
          </cell>
          <cell r="B19">
            <v>126251262.99999982</v>
          </cell>
          <cell r="H19">
            <v>42130690.710000001</v>
          </cell>
          <cell r="J19">
            <v>35388960.289999902</v>
          </cell>
          <cell r="K19">
            <v>11195823.710000001</v>
          </cell>
          <cell r="L19">
            <v>37535788.289999902</v>
          </cell>
          <cell r="Q19">
            <v>702876679.21999919</v>
          </cell>
          <cell r="R19">
            <v>0</v>
          </cell>
          <cell r="S19">
            <v>0</v>
          </cell>
          <cell r="T19">
            <v>0</v>
          </cell>
          <cell r="U19">
            <v>37687199.969999902</v>
          </cell>
          <cell r="V19">
            <v>223892186.62999991</v>
          </cell>
          <cell r="W19">
            <v>181867195.38999972</v>
          </cell>
          <cell r="X19">
            <v>39224128.140000001</v>
          </cell>
          <cell r="Y19">
            <v>129369175.46999979</v>
          </cell>
          <cell r="Z19">
            <v>22363272.130000003</v>
          </cell>
          <cell r="AA19">
            <v>37535788.289999902</v>
          </cell>
          <cell r="AB19">
            <v>30937733.199999899</v>
          </cell>
          <cell r="AC19">
            <v>0</v>
          </cell>
          <cell r="AD19">
            <v>0</v>
          </cell>
          <cell r="AG19">
            <v>201107</v>
          </cell>
          <cell r="AH19">
            <v>34520429.084299996</v>
          </cell>
          <cell r="AN19">
            <v>11519643.339499999</v>
          </cell>
          <cell r="AP19">
            <v>9676276.2212000005</v>
          </cell>
          <cell r="AQ19">
            <v>3061233.8382999999</v>
          </cell>
          <cell r="AR19">
            <v>10263275.6853</v>
          </cell>
          <cell r="AW19">
            <v>215175315.84920001</v>
          </cell>
          <cell r="AX19">
            <v>0</v>
          </cell>
          <cell r="AY19">
            <v>0</v>
          </cell>
          <cell r="AZ19">
            <v>0</v>
          </cell>
          <cell r="BA19">
            <v>11108001.9955</v>
          </cell>
          <cell r="BB19">
            <v>73792241.016200006</v>
          </cell>
          <cell r="BC19">
            <v>53374464.917400002</v>
          </cell>
          <cell r="BD19">
            <v>12285832.647499999</v>
          </cell>
          <cell r="BE19">
            <v>38145808.862900004</v>
          </cell>
          <cell r="BF19">
            <v>6744795.4343999997</v>
          </cell>
          <cell r="BG19">
            <v>10263275.6853</v>
          </cell>
          <cell r="BH19">
            <v>9460895.2899999991</v>
          </cell>
          <cell r="BI19">
            <v>0</v>
          </cell>
          <cell r="BJ19">
            <v>0</v>
          </cell>
        </row>
        <row r="20">
          <cell r="A20">
            <v>201108</v>
          </cell>
          <cell r="B20">
            <v>108383397.2499997</v>
          </cell>
          <cell r="H20">
            <v>44168215.899999902</v>
          </cell>
          <cell r="K20">
            <v>21185487.879999902</v>
          </cell>
          <cell r="L20">
            <v>43029693.469999902</v>
          </cell>
          <cell r="Q20">
            <v>811260076.46999872</v>
          </cell>
          <cell r="R20">
            <v>0</v>
          </cell>
          <cell r="S20">
            <v>0</v>
          </cell>
          <cell r="T20">
            <v>0</v>
          </cell>
          <cell r="U20">
            <v>37687199.969999902</v>
          </cell>
          <cell r="V20">
            <v>223892186.62999991</v>
          </cell>
          <cell r="W20">
            <v>226035411.2899996</v>
          </cell>
          <cell r="X20">
            <v>39224128.140000001</v>
          </cell>
          <cell r="Y20">
            <v>129369175.46999979</v>
          </cell>
          <cell r="Z20">
            <v>43548760.009999901</v>
          </cell>
          <cell r="AA20">
            <v>80565481.759999812</v>
          </cell>
          <cell r="AB20">
            <v>30937733.199999899</v>
          </cell>
          <cell r="AC20">
            <v>0</v>
          </cell>
          <cell r="AD20">
            <v>0</v>
          </cell>
          <cell r="AG20">
            <v>201108</v>
          </cell>
          <cell r="AH20">
            <v>31055583.930799998</v>
          </cell>
          <cell r="AN20">
            <v>12655718.225900002</v>
          </cell>
          <cell r="AQ20">
            <v>6070373.4489000002</v>
          </cell>
          <cell r="AR20">
            <v>12329492.255999999</v>
          </cell>
          <cell r="AW20">
            <v>246230899.78000003</v>
          </cell>
          <cell r="AX20">
            <v>0</v>
          </cell>
          <cell r="AY20">
            <v>0</v>
          </cell>
          <cell r="AZ20">
            <v>0</v>
          </cell>
          <cell r="BA20">
            <v>11108001.9955</v>
          </cell>
          <cell r="BB20">
            <v>73792241.016200006</v>
          </cell>
          <cell r="BC20">
            <v>66030183.143300004</v>
          </cell>
          <cell r="BD20">
            <v>12285832.647499999</v>
          </cell>
          <cell r="BE20">
            <v>38145808.862900004</v>
          </cell>
          <cell r="BF20">
            <v>12815168.883299999</v>
          </cell>
          <cell r="BG20">
            <v>22592767.941299997</v>
          </cell>
          <cell r="BH20">
            <v>9460895.2899999991</v>
          </cell>
          <cell r="BI20">
            <v>0</v>
          </cell>
          <cell r="BJ20">
            <v>0</v>
          </cell>
        </row>
        <row r="21">
          <cell r="A21">
            <v>201109</v>
          </cell>
          <cell r="B21">
            <v>94938603.629999802</v>
          </cell>
          <cell r="H21">
            <v>85735475.819999799</v>
          </cell>
          <cell r="K21">
            <v>9203127.8100000005</v>
          </cell>
          <cell r="Q21">
            <v>906198680.09999859</v>
          </cell>
          <cell r="R21">
            <v>0</v>
          </cell>
          <cell r="S21">
            <v>0</v>
          </cell>
          <cell r="T21">
            <v>0</v>
          </cell>
          <cell r="U21">
            <v>37687199.969999902</v>
          </cell>
          <cell r="V21">
            <v>223892186.62999991</v>
          </cell>
          <cell r="W21">
            <v>311770887.10999942</v>
          </cell>
          <cell r="X21">
            <v>39224128.140000001</v>
          </cell>
          <cell r="Y21">
            <v>129369175.46999979</v>
          </cell>
          <cell r="Z21">
            <v>52751887.819999903</v>
          </cell>
          <cell r="AA21">
            <v>80565481.759999812</v>
          </cell>
          <cell r="AB21">
            <v>30937733.199999899</v>
          </cell>
          <cell r="AC21">
            <v>0</v>
          </cell>
          <cell r="AD21">
            <v>0</v>
          </cell>
          <cell r="AG21">
            <v>201109</v>
          </cell>
          <cell r="AH21">
            <v>26873138.160600003</v>
          </cell>
          <cell r="AN21">
            <v>24268118.540600002</v>
          </cell>
          <cell r="AQ21">
            <v>2605019.62</v>
          </cell>
          <cell r="AW21">
            <v>273104037.94060004</v>
          </cell>
          <cell r="AX21">
            <v>0</v>
          </cell>
          <cell r="AY21">
            <v>0</v>
          </cell>
          <cell r="AZ21">
            <v>0</v>
          </cell>
          <cell r="BA21">
            <v>11108001.9955</v>
          </cell>
          <cell r="BB21">
            <v>73792241.016200006</v>
          </cell>
          <cell r="BC21">
            <v>90298301.683899999</v>
          </cell>
          <cell r="BD21">
            <v>12285832.647499999</v>
          </cell>
          <cell r="BE21">
            <v>38145808.862900004</v>
          </cell>
          <cell r="BF21">
            <v>15420188.5033</v>
          </cell>
          <cell r="BG21">
            <v>22592767.941299997</v>
          </cell>
          <cell r="BH21">
            <v>9460895.2899999991</v>
          </cell>
          <cell r="BI21">
            <v>0</v>
          </cell>
          <cell r="BJ21">
            <v>0</v>
          </cell>
        </row>
        <row r="22">
          <cell r="A22">
            <v>201110</v>
          </cell>
          <cell r="B22">
            <v>113428738.94999969</v>
          </cell>
          <cell r="H22">
            <v>63935837.839999802</v>
          </cell>
          <cell r="K22">
            <v>7670368.5599999903</v>
          </cell>
          <cell r="L22">
            <v>41822532.5499999</v>
          </cell>
          <cell r="Q22">
            <v>1019627419.0499983</v>
          </cell>
          <cell r="R22">
            <v>0</v>
          </cell>
          <cell r="S22">
            <v>0</v>
          </cell>
          <cell r="T22">
            <v>0</v>
          </cell>
          <cell r="U22">
            <v>37687199.969999902</v>
          </cell>
          <cell r="V22">
            <v>223892186.62999991</v>
          </cell>
          <cell r="W22">
            <v>375706724.94999921</v>
          </cell>
          <cell r="X22">
            <v>39224128.140000001</v>
          </cell>
          <cell r="Y22">
            <v>129369175.46999979</v>
          </cell>
          <cell r="Z22">
            <v>60422256.379999891</v>
          </cell>
          <cell r="AA22">
            <v>122388014.3099997</v>
          </cell>
          <cell r="AB22">
            <v>30937733.199999899</v>
          </cell>
          <cell r="AC22">
            <v>0</v>
          </cell>
          <cell r="AD22">
            <v>0</v>
          </cell>
          <cell r="AG22">
            <v>201110</v>
          </cell>
          <cell r="AH22">
            <v>32466168.941199999</v>
          </cell>
          <cell r="AN22">
            <v>18300051.044599999</v>
          </cell>
          <cell r="AQ22">
            <v>2195453.1436999999</v>
          </cell>
          <cell r="AR22">
            <v>11970664.752900001</v>
          </cell>
          <cell r="AW22">
            <v>305570206.8818</v>
          </cell>
          <cell r="AX22">
            <v>0</v>
          </cell>
          <cell r="AY22">
            <v>0</v>
          </cell>
          <cell r="AZ22">
            <v>0</v>
          </cell>
          <cell r="BA22">
            <v>11108001.9955</v>
          </cell>
          <cell r="BB22">
            <v>73792241.016200006</v>
          </cell>
          <cell r="BC22">
            <v>108598352.72849999</v>
          </cell>
          <cell r="BD22">
            <v>12285832.647499999</v>
          </cell>
          <cell r="BE22">
            <v>38145808.862900004</v>
          </cell>
          <cell r="BF22">
            <v>17615641.647</v>
          </cell>
          <cell r="BG22">
            <v>34563432.694199994</v>
          </cell>
          <cell r="BH22">
            <v>9460895.2899999991</v>
          </cell>
          <cell r="BI22">
            <v>0</v>
          </cell>
          <cell r="BJ22">
            <v>0</v>
          </cell>
        </row>
        <row r="23">
          <cell r="A23">
            <v>201111</v>
          </cell>
          <cell r="B23">
            <v>101989885.75</v>
          </cell>
          <cell r="H23">
            <v>46156006.210000001</v>
          </cell>
          <cell r="J23">
            <v>46893950.890000001</v>
          </cell>
          <cell r="K23">
            <v>8939928.6500000004</v>
          </cell>
          <cell r="Q23">
            <v>1121617304.7999983</v>
          </cell>
          <cell r="R23">
            <v>0</v>
          </cell>
          <cell r="S23">
            <v>0</v>
          </cell>
          <cell r="T23">
            <v>0</v>
          </cell>
          <cell r="U23">
            <v>37687199.969999902</v>
          </cell>
          <cell r="V23">
            <v>223892186.62999991</v>
          </cell>
          <cell r="W23">
            <v>421862731.15999919</v>
          </cell>
          <cell r="X23">
            <v>39224128.140000001</v>
          </cell>
          <cell r="Y23">
            <v>176263126.35999978</v>
          </cell>
          <cell r="Z23">
            <v>69362185.029999897</v>
          </cell>
          <cell r="AA23">
            <v>122388014.3099997</v>
          </cell>
          <cell r="AB23">
            <v>30937733.199999899</v>
          </cell>
          <cell r="AC23">
            <v>0</v>
          </cell>
          <cell r="AD23">
            <v>0</v>
          </cell>
          <cell r="AG23">
            <v>201111</v>
          </cell>
          <cell r="AH23">
            <v>31712007.371400002</v>
          </cell>
          <cell r="AN23">
            <v>14351419.245200001</v>
          </cell>
          <cell r="AP23">
            <v>14580870.4987</v>
          </cell>
          <cell r="AQ23">
            <v>2779717.6274999999</v>
          </cell>
          <cell r="AW23">
            <v>337282214.25319999</v>
          </cell>
          <cell r="AX23">
            <v>0</v>
          </cell>
          <cell r="AY23">
            <v>0</v>
          </cell>
          <cell r="AZ23">
            <v>0</v>
          </cell>
          <cell r="BA23">
            <v>11108001.9955</v>
          </cell>
          <cell r="BB23">
            <v>73792241.016200006</v>
          </cell>
          <cell r="BC23">
            <v>122949771.97369999</v>
          </cell>
          <cell r="BD23">
            <v>12285832.647499999</v>
          </cell>
          <cell r="BE23">
            <v>52726679.361600004</v>
          </cell>
          <cell r="BF23">
            <v>20395359.274500001</v>
          </cell>
          <cell r="BG23">
            <v>34563432.694199994</v>
          </cell>
          <cell r="BH23">
            <v>9460895.2899999991</v>
          </cell>
          <cell r="BI23">
            <v>0</v>
          </cell>
          <cell r="BJ23">
            <v>0</v>
          </cell>
        </row>
        <row r="24">
          <cell r="A24">
            <v>201112</v>
          </cell>
          <cell r="B24">
            <v>161892611.12999961</v>
          </cell>
          <cell r="H24">
            <v>63525585.889999807</v>
          </cell>
          <cell r="J24">
            <v>45485106.9799999</v>
          </cell>
          <cell r="K24">
            <v>7658724</v>
          </cell>
          <cell r="L24">
            <v>45223194.259999901</v>
          </cell>
          <cell r="Q24">
            <v>1283509915.9299979</v>
          </cell>
          <cell r="R24">
            <v>0</v>
          </cell>
          <cell r="S24">
            <v>0</v>
          </cell>
          <cell r="T24">
            <v>0</v>
          </cell>
          <cell r="U24">
            <v>37687199.969999902</v>
          </cell>
          <cell r="V24">
            <v>223892186.62999991</v>
          </cell>
          <cell r="W24">
            <v>485388317.049999</v>
          </cell>
          <cell r="X24">
            <v>39224128.140000001</v>
          </cell>
          <cell r="Y24">
            <v>221748233.33999968</v>
          </cell>
          <cell r="Z24">
            <v>77020909.029999897</v>
          </cell>
          <cell r="AA24">
            <v>167611208.56999961</v>
          </cell>
          <cell r="AB24">
            <v>30937733.199999899</v>
          </cell>
          <cell r="AC24">
            <v>0</v>
          </cell>
          <cell r="AD24">
            <v>0</v>
          </cell>
          <cell r="AG24">
            <v>201112</v>
          </cell>
          <cell r="AH24">
            <v>48055867.928900003</v>
          </cell>
          <cell r="AN24">
            <v>18856803.558400001</v>
          </cell>
          <cell r="AP24">
            <v>13501705.102600001</v>
          </cell>
          <cell r="AQ24">
            <v>2273399.7955999998</v>
          </cell>
          <cell r="AR24">
            <v>13423959.4723</v>
          </cell>
          <cell r="AW24">
            <v>385338082.1821</v>
          </cell>
          <cell r="AX24">
            <v>0</v>
          </cell>
          <cell r="AY24">
            <v>0</v>
          </cell>
          <cell r="AZ24">
            <v>0</v>
          </cell>
          <cell r="BA24">
            <v>11108001.9955</v>
          </cell>
          <cell r="BB24">
            <v>73792241.016200006</v>
          </cell>
          <cell r="BC24">
            <v>141806575.53209999</v>
          </cell>
          <cell r="BD24">
            <v>12285832.647499999</v>
          </cell>
          <cell r="BE24">
            <v>66228384.464200005</v>
          </cell>
          <cell r="BF24">
            <v>22668759.070100002</v>
          </cell>
          <cell r="BG24">
            <v>47987392.166499995</v>
          </cell>
          <cell r="BH24">
            <v>9460895.2899999991</v>
          </cell>
          <cell r="BI24">
            <v>0</v>
          </cell>
          <cell r="BJ24">
            <v>0</v>
          </cell>
        </row>
        <row r="25">
          <cell r="A25">
            <v>201201</v>
          </cell>
          <cell r="B25">
            <v>86731059.219999805</v>
          </cell>
          <cell r="H25">
            <v>38781679.849999897</v>
          </cell>
          <cell r="J25">
            <v>40537765.579999901</v>
          </cell>
          <cell r="K25">
            <v>7411613.79</v>
          </cell>
          <cell r="Q25">
            <v>86731059.219999805</v>
          </cell>
          <cell r="R25">
            <v>0</v>
          </cell>
          <cell r="S25">
            <v>0</v>
          </cell>
          <cell r="T25">
            <v>0</v>
          </cell>
          <cell r="U25">
            <v>0</v>
          </cell>
          <cell r="V25">
            <v>0</v>
          </cell>
          <cell r="W25">
            <v>38781679.849999897</v>
          </cell>
          <cell r="X25">
            <v>0</v>
          </cell>
          <cell r="Y25">
            <v>40537765.579999901</v>
          </cell>
          <cell r="Z25">
            <v>7411613.79</v>
          </cell>
          <cell r="AA25">
            <v>0</v>
          </cell>
          <cell r="AB25">
            <v>0</v>
          </cell>
          <cell r="AC25">
            <v>0</v>
          </cell>
          <cell r="AG25">
            <v>201201</v>
          </cell>
          <cell r="AH25">
            <v>25055023.0891</v>
          </cell>
          <cell r="AN25">
            <v>11203320.8497</v>
          </cell>
          <cell r="AP25">
            <v>11710622.0277</v>
          </cell>
          <cell r="AQ25">
            <v>2141080.2116999999</v>
          </cell>
          <cell r="AW25">
            <v>25055023.0891</v>
          </cell>
          <cell r="AX25">
            <v>0</v>
          </cell>
          <cell r="AY25">
            <v>0</v>
          </cell>
          <cell r="AZ25">
            <v>0</v>
          </cell>
          <cell r="BA25">
            <v>0</v>
          </cell>
          <cell r="BB25">
            <v>0</v>
          </cell>
          <cell r="BC25">
            <v>11203320.8497</v>
          </cell>
          <cell r="BD25">
            <v>0</v>
          </cell>
          <cell r="BE25">
            <v>11710622.0277</v>
          </cell>
          <cell r="BF25">
            <v>2141080.2116999999</v>
          </cell>
          <cell r="BG25">
            <v>0</v>
          </cell>
          <cell r="BH25">
            <v>0</v>
          </cell>
          <cell r="BI25">
            <v>0</v>
          </cell>
        </row>
        <row r="26">
          <cell r="A26">
            <v>201202</v>
          </cell>
          <cell r="B26">
            <v>145735667.1799998</v>
          </cell>
          <cell r="H26">
            <v>23390159.469999898</v>
          </cell>
          <cell r="J26">
            <v>122345507.70999989</v>
          </cell>
          <cell r="Q26">
            <v>232466726.39999959</v>
          </cell>
          <cell r="R26">
            <v>0</v>
          </cell>
          <cell r="S26">
            <v>0</v>
          </cell>
          <cell r="T26">
            <v>0</v>
          </cell>
          <cell r="U26">
            <v>0</v>
          </cell>
          <cell r="V26">
            <v>0</v>
          </cell>
          <cell r="W26">
            <v>62171839.319999799</v>
          </cell>
          <cell r="X26">
            <v>0</v>
          </cell>
          <cell r="Y26">
            <v>162883273.28999978</v>
          </cell>
          <cell r="Z26">
            <v>7411613.79</v>
          </cell>
          <cell r="AA26">
            <v>0</v>
          </cell>
          <cell r="AB26">
            <v>0</v>
          </cell>
          <cell r="AC26">
            <v>0</v>
          </cell>
          <cell r="AG26">
            <v>201202</v>
          </cell>
          <cell r="AH26">
            <v>41165321.968799993</v>
          </cell>
          <cell r="AN26">
            <v>6606916.9210000001</v>
          </cell>
          <cell r="AP26">
            <v>34558405.047799997</v>
          </cell>
          <cell r="AW26">
            <v>66220345.057899997</v>
          </cell>
          <cell r="AX26">
            <v>0</v>
          </cell>
          <cell r="AY26">
            <v>0</v>
          </cell>
          <cell r="AZ26">
            <v>0</v>
          </cell>
          <cell r="BA26">
            <v>0</v>
          </cell>
          <cell r="BB26">
            <v>0</v>
          </cell>
          <cell r="BC26">
            <v>17810237.7707</v>
          </cell>
          <cell r="BD26">
            <v>0</v>
          </cell>
          <cell r="BE26">
            <v>46269027.075499997</v>
          </cell>
          <cell r="BF26">
            <v>2141080.2116999999</v>
          </cell>
          <cell r="BG26">
            <v>0</v>
          </cell>
          <cell r="BH26">
            <v>0</v>
          </cell>
          <cell r="BI26">
            <v>0</v>
          </cell>
        </row>
        <row r="27">
          <cell r="A27">
            <v>201203</v>
          </cell>
          <cell r="B27">
            <v>134884587.8299998</v>
          </cell>
          <cell r="H27">
            <v>44315464.9099999</v>
          </cell>
          <cell r="J27">
            <v>44140230.770000003</v>
          </cell>
          <cell r="K27">
            <v>5726833.7300000004</v>
          </cell>
          <cell r="L27">
            <v>40702058.419999897</v>
          </cell>
          <cell r="Q27">
            <v>367351314.22999936</v>
          </cell>
          <cell r="R27">
            <v>0</v>
          </cell>
          <cell r="S27">
            <v>0</v>
          </cell>
          <cell r="T27">
            <v>0</v>
          </cell>
          <cell r="U27">
            <v>0</v>
          </cell>
          <cell r="V27">
            <v>0</v>
          </cell>
          <cell r="W27">
            <v>106487304.22999969</v>
          </cell>
          <cell r="X27">
            <v>0</v>
          </cell>
          <cell r="Y27">
            <v>207023504.05999979</v>
          </cell>
          <cell r="Z27">
            <v>13138447.52</v>
          </cell>
          <cell r="AA27">
            <v>40702058.419999897</v>
          </cell>
          <cell r="AB27">
            <v>0</v>
          </cell>
          <cell r="AC27">
            <v>0</v>
          </cell>
          <cell r="AG27">
            <v>201203</v>
          </cell>
          <cell r="AH27">
            <v>37920698.760700002</v>
          </cell>
          <cell r="AN27">
            <v>12458601.9969</v>
          </cell>
          <cell r="AP27">
            <v>12409337.650699999</v>
          </cell>
          <cell r="AQ27">
            <v>1610010.0109000001</v>
          </cell>
          <cell r="AR27">
            <v>11442749.1022</v>
          </cell>
          <cell r="AW27">
            <v>104141043.8186</v>
          </cell>
          <cell r="AX27">
            <v>0</v>
          </cell>
          <cell r="AY27">
            <v>0</v>
          </cell>
          <cell r="AZ27">
            <v>0</v>
          </cell>
          <cell r="BA27">
            <v>0</v>
          </cell>
          <cell r="BB27">
            <v>0</v>
          </cell>
          <cell r="BC27">
            <v>30268839.7676</v>
          </cell>
          <cell r="BD27">
            <v>0</v>
          </cell>
          <cell r="BE27">
            <v>58678364.726199999</v>
          </cell>
          <cell r="BF27">
            <v>3751090.2226</v>
          </cell>
          <cell r="BG27">
            <v>11442749.1022</v>
          </cell>
          <cell r="BH27">
            <v>0</v>
          </cell>
          <cell r="BI27">
            <v>0</v>
          </cell>
        </row>
        <row r="28">
          <cell r="A28">
            <v>201204</v>
          </cell>
          <cell r="B28">
            <v>112564624.80999981</v>
          </cell>
          <cell r="H28">
            <v>24378470.73</v>
          </cell>
          <cell r="J28">
            <v>38311018.1199999</v>
          </cell>
          <cell r="K28">
            <v>4625375.1500000004</v>
          </cell>
          <cell r="L28">
            <v>45249760.809999898</v>
          </cell>
          <cell r="Q28">
            <v>479915939.03999919</v>
          </cell>
          <cell r="R28">
            <v>0</v>
          </cell>
          <cell r="S28">
            <v>0</v>
          </cell>
          <cell r="T28">
            <v>0</v>
          </cell>
          <cell r="U28">
            <v>0</v>
          </cell>
          <cell r="V28">
            <v>0</v>
          </cell>
          <cell r="W28">
            <v>130865774.9599997</v>
          </cell>
          <cell r="X28">
            <v>0</v>
          </cell>
          <cell r="Y28">
            <v>245334522.17999971</v>
          </cell>
          <cell r="Z28">
            <v>17763822.670000002</v>
          </cell>
          <cell r="AA28">
            <v>85951819.229999796</v>
          </cell>
          <cell r="AB28">
            <v>0</v>
          </cell>
          <cell r="AC28">
            <v>0</v>
          </cell>
          <cell r="AG28">
            <v>201204</v>
          </cell>
          <cell r="AH28">
            <v>32515261.818700001</v>
          </cell>
          <cell r="AN28">
            <v>7041931.3338000001</v>
          </cell>
          <cell r="AP28">
            <v>11066467.7008</v>
          </cell>
          <cell r="AQ28">
            <v>1336079.4678</v>
          </cell>
          <cell r="AR28">
            <v>13070783.316299999</v>
          </cell>
          <cell r="AW28">
            <v>136656305.63730001</v>
          </cell>
          <cell r="AX28">
            <v>0</v>
          </cell>
          <cell r="AY28">
            <v>0</v>
          </cell>
          <cell r="AZ28">
            <v>0</v>
          </cell>
          <cell r="BA28">
            <v>0</v>
          </cell>
          <cell r="BB28">
            <v>0</v>
          </cell>
          <cell r="BC28">
            <v>37310771.101400003</v>
          </cell>
          <cell r="BD28">
            <v>0</v>
          </cell>
          <cell r="BE28">
            <v>69744832.427000001</v>
          </cell>
          <cell r="BF28">
            <v>5087169.6903999997</v>
          </cell>
          <cell r="BG28">
            <v>24513532.418499999</v>
          </cell>
          <cell r="BH28">
            <v>0</v>
          </cell>
          <cell r="BI28">
            <v>0</v>
          </cell>
        </row>
        <row r="29">
          <cell r="A29">
            <v>201205</v>
          </cell>
          <cell r="B29">
            <v>171182127.09999982</v>
          </cell>
          <cell r="H29">
            <v>21284647.640000001</v>
          </cell>
          <cell r="J29">
            <v>95902706.999999911</v>
          </cell>
          <cell r="K29">
            <v>4084782.9099999899</v>
          </cell>
          <cell r="L29">
            <v>49909989.5499999</v>
          </cell>
          <cell r="Q29">
            <v>651098066.13999891</v>
          </cell>
          <cell r="R29">
            <v>0</v>
          </cell>
          <cell r="S29">
            <v>0</v>
          </cell>
          <cell r="T29">
            <v>0</v>
          </cell>
          <cell r="U29">
            <v>0</v>
          </cell>
          <cell r="V29">
            <v>0</v>
          </cell>
          <cell r="W29">
            <v>152150422.5999997</v>
          </cell>
          <cell r="X29">
            <v>0</v>
          </cell>
          <cell r="Y29">
            <v>341237229.17999959</v>
          </cell>
          <cell r="Z29">
            <v>21848605.579999991</v>
          </cell>
          <cell r="AA29">
            <v>135861808.7799997</v>
          </cell>
          <cell r="AB29">
            <v>0</v>
          </cell>
          <cell r="AC29">
            <v>0</v>
          </cell>
          <cell r="AG29">
            <v>201205</v>
          </cell>
          <cell r="AH29">
            <v>51407402.9815</v>
          </cell>
          <cell r="AN29">
            <v>6391955.0311000003</v>
          </cell>
          <cell r="AP29">
            <v>28800372.967</v>
          </cell>
          <cell r="AQ29">
            <v>1226693.9587000001</v>
          </cell>
          <cell r="AR29">
            <v>14988381.024700001</v>
          </cell>
          <cell r="AW29">
            <v>188063708.61879998</v>
          </cell>
          <cell r="AX29">
            <v>0</v>
          </cell>
          <cell r="AY29">
            <v>0</v>
          </cell>
          <cell r="AZ29">
            <v>0</v>
          </cell>
          <cell r="BA29">
            <v>0</v>
          </cell>
          <cell r="BB29">
            <v>0</v>
          </cell>
          <cell r="BC29">
            <v>43702726.1325</v>
          </cell>
          <cell r="BD29">
            <v>0</v>
          </cell>
          <cell r="BE29">
            <v>98545205.393999994</v>
          </cell>
          <cell r="BF29">
            <v>6313863.6491</v>
          </cell>
          <cell r="BG29">
            <v>39501913.4432</v>
          </cell>
          <cell r="BH29">
            <v>0</v>
          </cell>
          <cell r="BI29">
            <v>0</v>
          </cell>
        </row>
        <row r="30">
          <cell r="A30">
            <v>201206</v>
          </cell>
          <cell r="B30">
            <v>83223805.150000006</v>
          </cell>
          <cell r="H30">
            <v>43152206.380000003</v>
          </cell>
          <cell r="J30">
            <v>34995249.270000003</v>
          </cell>
          <cell r="K30">
            <v>5076349.5</v>
          </cell>
          <cell r="Q30">
            <v>734321871.28999901</v>
          </cell>
          <cell r="R30">
            <v>0</v>
          </cell>
          <cell r="S30">
            <v>0</v>
          </cell>
          <cell r="T30">
            <v>0</v>
          </cell>
          <cell r="U30">
            <v>0</v>
          </cell>
          <cell r="V30">
            <v>0</v>
          </cell>
          <cell r="W30">
            <v>195302628.97999969</v>
          </cell>
          <cell r="X30">
            <v>0</v>
          </cell>
          <cell r="Y30">
            <v>376232478.44999957</v>
          </cell>
          <cell r="Z30">
            <v>26924955.079999991</v>
          </cell>
          <cell r="AA30">
            <v>135861808.7799997</v>
          </cell>
          <cell r="AB30">
            <v>0</v>
          </cell>
          <cell r="AC30">
            <v>0</v>
          </cell>
          <cell r="AG30">
            <v>201206</v>
          </cell>
          <cell r="AH30">
            <v>27911853.934900001</v>
          </cell>
          <cell r="AN30">
            <v>14472518.761600001</v>
          </cell>
          <cell r="AP30">
            <v>11736813.574899999</v>
          </cell>
          <cell r="AQ30">
            <v>1702521.5984</v>
          </cell>
          <cell r="AW30">
            <v>215975562.5537</v>
          </cell>
          <cell r="AX30">
            <v>0</v>
          </cell>
          <cell r="AY30">
            <v>0</v>
          </cell>
          <cell r="AZ30">
            <v>0</v>
          </cell>
          <cell r="BA30">
            <v>0</v>
          </cell>
          <cell r="BB30">
            <v>0</v>
          </cell>
          <cell r="BC30">
            <v>58175244.894100003</v>
          </cell>
          <cell r="BD30">
            <v>0</v>
          </cell>
          <cell r="BE30">
            <v>110282018.9689</v>
          </cell>
          <cell r="BF30">
            <v>8016385.2475000005</v>
          </cell>
          <cell r="BG30">
            <v>39501913.4432</v>
          </cell>
          <cell r="BH30">
            <v>0</v>
          </cell>
          <cell r="BI30">
            <v>0</v>
          </cell>
        </row>
        <row r="31">
          <cell r="A31">
            <v>201207</v>
          </cell>
          <cell r="B31">
            <v>114862069.46999979</v>
          </cell>
          <cell r="H31">
            <v>107552690.8799998</v>
          </cell>
          <cell r="K31">
            <v>7309378.5899999896</v>
          </cell>
          <cell r="Q31">
            <v>849183940.75999868</v>
          </cell>
          <cell r="R31">
            <v>0</v>
          </cell>
          <cell r="S31">
            <v>0</v>
          </cell>
          <cell r="T31">
            <v>0</v>
          </cell>
          <cell r="U31">
            <v>0</v>
          </cell>
          <cell r="V31">
            <v>0</v>
          </cell>
          <cell r="W31">
            <v>302855319.85999948</v>
          </cell>
          <cell r="X31">
            <v>0</v>
          </cell>
          <cell r="Y31">
            <v>376232478.44999957</v>
          </cell>
          <cell r="Z31">
            <v>34234333.669999979</v>
          </cell>
          <cell r="AA31">
            <v>135861808.7799997</v>
          </cell>
          <cell r="AB31">
            <v>0</v>
          </cell>
          <cell r="AC31">
            <v>0</v>
          </cell>
          <cell r="AG31">
            <v>201207</v>
          </cell>
          <cell r="AH31">
            <v>35131241.516500004</v>
          </cell>
          <cell r="AN31">
            <v>32895624.956900001</v>
          </cell>
          <cell r="AQ31">
            <v>2235616.5595999998</v>
          </cell>
          <cell r="AW31">
            <v>251106804.0702</v>
          </cell>
          <cell r="AX31">
            <v>0</v>
          </cell>
          <cell r="AY31">
            <v>0</v>
          </cell>
          <cell r="AZ31">
            <v>0</v>
          </cell>
          <cell r="BA31">
            <v>0</v>
          </cell>
          <cell r="BB31">
            <v>0</v>
          </cell>
          <cell r="BC31">
            <v>91070869.851000011</v>
          </cell>
          <cell r="BD31">
            <v>0</v>
          </cell>
          <cell r="BE31">
            <v>110282018.9689</v>
          </cell>
          <cell r="BF31">
            <v>10252001.8071</v>
          </cell>
          <cell r="BG31">
            <v>39501913.4432</v>
          </cell>
          <cell r="BH31">
            <v>0</v>
          </cell>
          <cell r="BI31">
            <v>0</v>
          </cell>
        </row>
        <row r="32">
          <cell r="A32">
            <v>201208</v>
          </cell>
          <cell r="B32">
            <v>81714047.469999805</v>
          </cell>
          <cell r="H32">
            <v>38686776.639999799</v>
          </cell>
          <cell r="J32">
            <v>35711534.340000004</v>
          </cell>
          <cell r="K32">
            <v>7315736.4900000002</v>
          </cell>
          <cell r="Q32">
            <v>930897988.22999859</v>
          </cell>
          <cell r="R32">
            <v>0</v>
          </cell>
          <cell r="S32">
            <v>0</v>
          </cell>
          <cell r="T32">
            <v>0</v>
          </cell>
          <cell r="U32">
            <v>0</v>
          </cell>
          <cell r="V32">
            <v>0</v>
          </cell>
          <cell r="W32">
            <v>341542096.49999928</v>
          </cell>
          <cell r="X32">
            <v>0</v>
          </cell>
          <cell r="Y32">
            <v>411944012.7899996</v>
          </cell>
          <cell r="Z32">
            <v>41550070.159999982</v>
          </cell>
          <cell r="AA32">
            <v>135861808.7799997</v>
          </cell>
          <cell r="AB32">
            <v>0</v>
          </cell>
          <cell r="AC32">
            <v>0</v>
          </cell>
          <cell r="AG32">
            <v>201208</v>
          </cell>
          <cell r="AH32">
            <v>23310716.657099999</v>
          </cell>
          <cell r="AN32">
            <v>11036247.947000001</v>
          </cell>
          <cell r="AP32">
            <v>10187495.102299999</v>
          </cell>
          <cell r="AQ32">
            <v>2086973.6078000001</v>
          </cell>
          <cell r="AW32">
            <v>274417520.72729999</v>
          </cell>
          <cell r="AX32">
            <v>0</v>
          </cell>
          <cell r="AY32">
            <v>0</v>
          </cell>
          <cell r="AZ32">
            <v>0</v>
          </cell>
          <cell r="BA32">
            <v>0</v>
          </cell>
          <cell r="BB32">
            <v>0</v>
          </cell>
          <cell r="BC32">
            <v>102107117.79800001</v>
          </cell>
          <cell r="BD32">
            <v>0</v>
          </cell>
          <cell r="BE32">
            <v>120469514.0712</v>
          </cell>
          <cell r="BF32">
            <v>12338975.414899999</v>
          </cell>
          <cell r="BG32">
            <v>39501913.4432</v>
          </cell>
          <cell r="BH32">
            <v>0</v>
          </cell>
          <cell r="BI32">
            <v>0</v>
          </cell>
        </row>
        <row r="33">
          <cell r="A33">
            <v>201209</v>
          </cell>
          <cell r="B33">
            <v>102182494.97</v>
          </cell>
          <cell r="H33">
            <v>96270205.969999999</v>
          </cell>
          <cell r="K33">
            <v>5912289</v>
          </cell>
          <cell r="Q33">
            <v>1033080483.1999986</v>
          </cell>
          <cell r="R33">
            <v>0</v>
          </cell>
          <cell r="S33">
            <v>0</v>
          </cell>
          <cell r="T33">
            <v>0</v>
          </cell>
          <cell r="U33">
            <v>0</v>
          </cell>
          <cell r="V33">
            <v>0</v>
          </cell>
          <cell r="W33">
            <v>437812302.46999931</v>
          </cell>
          <cell r="X33">
            <v>0</v>
          </cell>
          <cell r="Y33">
            <v>411944012.7899996</v>
          </cell>
          <cell r="Z33">
            <v>47462359.159999982</v>
          </cell>
          <cell r="AA33">
            <v>135861808.7799997</v>
          </cell>
          <cell r="AB33">
            <v>0</v>
          </cell>
          <cell r="AC33">
            <v>0</v>
          </cell>
          <cell r="AG33">
            <v>201209</v>
          </cell>
          <cell r="AH33">
            <v>27758587.263599999</v>
          </cell>
          <cell r="AN33">
            <v>26152472.7311</v>
          </cell>
          <cell r="AQ33">
            <v>1606114.5325</v>
          </cell>
          <cell r="AW33">
            <v>302176107.99090004</v>
          </cell>
          <cell r="AX33">
            <v>0</v>
          </cell>
          <cell r="AY33">
            <v>0</v>
          </cell>
          <cell r="AZ33">
            <v>0</v>
          </cell>
          <cell r="BA33">
            <v>0</v>
          </cell>
          <cell r="BB33">
            <v>0</v>
          </cell>
          <cell r="BC33">
            <v>128259590.5291</v>
          </cell>
          <cell r="BD33">
            <v>0</v>
          </cell>
          <cell r="BE33">
            <v>120469514.0712</v>
          </cell>
          <cell r="BF33">
            <v>13945089.9474</v>
          </cell>
          <cell r="BG33">
            <v>39501913.4432</v>
          </cell>
          <cell r="BH33">
            <v>0</v>
          </cell>
          <cell r="BI33">
            <v>0</v>
          </cell>
        </row>
        <row r="34">
          <cell r="A34">
            <v>201210</v>
          </cell>
          <cell r="B34">
            <v>91515839.929999918</v>
          </cell>
          <cell r="H34">
            <v>77693769.279999912</v>
          </cell>
          <cell r="K34">
            <v>13822070.65</v>
          </cell>
          <cell r="Q34">
            <v>1124596323.1299984</v>
          </cell>
          <cell r="R34">
            <v>0</v>
          </cell>
          <cell r="S34">
            <v>0</v>
          </cell>
          <cell r="T34">
            <v>0</v>
          </cell>
          <cell r="U34">
            <v>0</v>
          </cell>
          <cell r="V34">
            <v>0</v>
          </cell>
          <cell r="W34">
            <v>515506071.74999923</v>
          </cell>
          <cell r="X34">
            <v>0</v>
          </cell>
          <cell r="Y34">
            <v>411944012.7899996</v>
          </cell>
          <cell r="Z34">
            <v>61284429.80999998</v>
          </cell>
          <cell r="AA34">
            <v>135861808.7799997</v>
          </cell>
          <cell r="AB34">
            <v>0</v>
          </cell>
          <cell r="AC34">
            <v>0</v>
          </cell>
          <cell r="AG34">
            <v>201210</v>
          </cell>
          <cell r="AH34">
            <v>23559417.5407</v>
          </cell>
          <cell r="AN34">
            <v>20001127.151099999</v>
          </cell>
          <cell r="AQ34">
            <v>3558290.3895999999</v>
          </cell>
          <cell r="AW34">
            <v>325735525.5316</v>
          </cell>
          <cell r="AX34">
            <v>0</v>
          </cell>
          <cell r="AY34">
            <v>0</v>
          </cell>
          <cell r="AZ34">
            <v>0</v>
          </cell>
          <cell r="BA34">
            <v>0</v>
          </cell>
          <cell r="BB34">
            <v>0</v>
          </cell>
          <cell r="BC34">
            <v>148260717.68020001</v>
          </cell>
          <cell r="BD34">
            <v>0</v>
          </cell>
          <cell r="BE34">
            <v>120469514.0712</v>
          </cell>
          <cell r="BF34">
            <v>17503380.337000001</v>
          </cell>
          <cell r="BG34">
            <v>39501913.4432</v>
          </cell>
          <cell r="BH34">
            <v>0</v>
          </cell>
          <cell r="BI34">
            <v>0</v>
          </cell>
        </row>
        <row r="35">
          <cell r="A35">
            <v>201211</v>
          </cell>
          <cell r="B35">
            <v>53128139.619999796</v>
          </cell>
          <cell r="H35">
            <v>53128139.619999796</v>
          </cell>
          <cell r="Q35">
            <v>1177724462.7499983</v>
          </cell>
          <cell r="R35">
            <v>0</v>
          </cell>
          <cell r="S35">
            <v>0</v>
          </cell>
          <cell r="T35">
            <v>0</v>
          </cell>
          <cell r="U35">
            <v>0</v>
          </cell>
          <cell r="V35">
            <v>0</v>
          </cell>
          <cell r="W35">
            <v>568634211.36999905</v>
          </cell>
          <cell r="X35">
            <v>0</v>
          </cell>
          <cell r="Y35">
            <v>411944012.7899996</v>
          </cell>
          <cell r="Z35">
            <v>61284429.80999998</v>
          </cell>
          <cell r="AA35">
            <v>135861808.7799997</v>
          </cell>
          <cell r="AB35">
            <v>0</v>
          </cell>
          <cell r="AC35">
            <v>0</v>
          </cell>
          <cell r="AG35">
            <v>201211</v>
          </cell>
          <cell r="AH35">
            <v>16119200.7369</v>
          </cell>
          <cell r="AN35">
            <v>16119200.7369</v>
          </cell>
          <cell r="AW35">
            <v>341854726.26850003</v>
          </cell>
          <cell r="AX35">
            <v>0</v>
          </cell>
          <cell r="AY35">
            <v>0</v>
          </cell>
          <cell r="AZ35">
            <v>0</v>
          </cell>
          <cell r="BA35">
            <v>0</v>
          </cell>
          <cell r="BB35">
            <v>0</v>
          </cell>
          <cell r="BC35">
            <v>164379918.41710001</v>
          </cell>
          <cell r="BD35">
            <v>0</v>
          </cell>
          <cell r="BE35">
            <v>120469514.0712</v>
          </cell>
          <cell r="BF35">
            <v>17503380.337000001</v>
          </cell>
          <cell r="BG35">
            <v>39501913.4432</v>
          </cell>
          <cell r="BH35">
            <v>0</v>
          </cell>
          <cell r="BI35">
            <v>0</v>
          </cell>
        </row>
        <row r="36">
          <cell r="A36">
            <v>201212</v>
          </cell>
          <cell r="B36">
            <v>152836551.73999989</v>
          </cell>
          <cell r="H36">
            <v>95185760.5</v>
          </cell>
          <cell r="J36">
            <v>39737349.840000004</v>
          </cell>
          <cell r="K36">
            <v>17913441.399999902</v>
          </cell>
          <cell r="Q36">
            <v>1330561014.4899981</v>
          </cell>
          <cell r="R36">
            <v>0</v>
          </cell>
          <cell r="S36">
            <v>0</v>
          </cell>
          <cell r="T36">
            <v>0</v>
          </cell>
          <cell r="U36">
            <v>0</v>
          </cell>
          <cell r="V36">
            <v>0</v>
          </cell>
          <cell r="W36">
            <v>663819971.86999905</v>
          </cell>
          <cell r="X36">
            <v>0</v>
          </cell>
          <cell r="Y36">
            <v>451681362.62999964</v>
          </cell>
          <cell r="Z36">
            <v>79197871.209999889</v>
          </cell>
          <cell r="AA36">
            <v>135861808.7799997</v>
          </cell>
          <cell r="AB36">
            <v>0</v>
          </cell>
          <cell r="AC36">
            <v>0</v>
          </cell>
          <cell r="AG36">
            <v>201212</v>
          </cell>
          <cell r="AH36">
            <v>45775120.133299999</v>
          </cell>
          <cell r="AN36">
            <v>28508492.060699999</v>
          </cell>
          <cell r="AP36">
            <v>11901485.2272</v>
          </cell>
          <cell r="AQ36">
            <v>5365142.8454</v>
          </cell>
          <cell r="AW36">
            <v>387629846.40179998</v>
          </cell>
          <cell r="AX36">
            <v>0</v>
          </cell>
          <cell r="AY36">
            <v>0</v>
          </cell>
          <cell r="AZ36">
            <v>0</v>
          </cell>
          <cell r="BA36">
            <v>0</v>
          </cell>
          <cell r="BB36">
            <v>0</v>
          </cell>
          <cell r="BC36">
            <v>192888410.47780001</v>
          </cell>
          <cell r="BD36">
            <v>0</v>
          </cell>
          <cell r="BE36">
            <v>132370999.2984</v>
          </cell>
          <cell r="BF36">
            <v>22868523.182400003</v>
          </cell>
          <cell r="BG36">
            <v>39501913.4432</v>
          </cell>
          <cell r="BH36">
            <v>0</v>
          </cell>
          <cell r="BI36">
            <v>0</v>
          </cell>
        </row>
        <row r="37">
          <cell r="A37">
            <v>201301</v>
          </cell>
          <cell r="B37">
            <v>189261125.07999888</v>
          </cell>
          <cell r="H37">
            <v>89023019.219999894</v>
          </cell>
          <cell r="J37">
            <v>100238105.849999</v>
          </cell>
          <cell r="K37">
            <v>0.01</v>
          </cell>
          <cell r="Q37">
            <v>189261125.07999888</v>
          </cell>
          <cell r="R37">
            <v>0</v>
          </cell>
          <cell r="S37">
            <v>0</v>
          </cell>
          <cell r="T37">
            <v>0</v>
          </cell>
          <cell r="U37">
            <v>0</v>
          </cell>
          <cell r="V37">
            <v>0</v>
          </cell>
          <cell r="W37">
            <v>89023019.219999894</v>
          </cell>
          <cell r="X37">
            <v>0</v>
          </cell>
          <cell r="Y37">
            <v>100238105.849999</v>
          </cell>
          <cell r="Z37">
            <v>0.01</v>
          </cell>
          <cell r="AA37">
            <v>0</v>
          </cell>
          <cell r="AB37">
            <v>0</v>
          </cell>
          <cell r="AC37">
            <v>0</v>
          </cell>
          <cell r="AG37">
            <v>201301</v>
          </cell>
          <cell r="AH37">
            <v>56499192.682999998</v>
          </cell>
          <cell r="AN37">
            <v>26575604.017999999</v>
          </cell>
          <cell r="AP37">
            <v>29923588.662</v>
          </cell>
          <cell r="AQ37">
            <v>3.0000000000000001E-3</v>
          </cell>
          <cell r="AW37">
            <v>56499192.682999998</v>
          </cell>
          <cell r="AX37">
            <v>0</v>
          </cell>
          <cell r="AY37">
            <v>0</v>
          </cell>
          <cell r="AZ37">
            <v>0</v>
          </cell>
          <cell r="BA37">
            <v>0</v>
          </cell>
          <cell r="BB37">
            <v>0</v>
          </cell>
          <cell r="BC37">
            <v>26575604.017999999</v>
          </cell>
          <cell r="BD37">
            <v>0</v>
          </cell>
          <cell r="BE37">
            <v>29923588.662</v>
          </cell>
          <cell r="BF37">
            <v>3.0000000000000001E-3</v>
          </cell>
          <cell r="BG37">
            <v>0</v>
          </cell>
          <cell r="BH37">
            <v>0</v>
          </cell>
          <cell r="BI37">
            <v>0</v>
          </cell>
        </row>
        <row r="38">
          <cell r="A38">
            <v>201302</v>
          </cell>
          <cell r="B38">
            <v>124750116.0199998</v>
          </cell>
          <cell r="G38">
            <v>56238902.689999998</v>
          </cell>
          <cell r="J38">
            <v>52126369.539999902</v>
          </cell>
          <cell r="K38">
            <v>16384843.7899999</v>
          </cell>
          <cell r="Q38">
            <v>314011241.09999871</v>
          </cell>
          <cell r="R38">
            <v>0</v>
          </cell>
          <cell r="S38">
            <v>0</v>
          </cell>
          <cell r="T38">
            <v>0</v>
          </cell>
          <cell r="U38">
            <v>0</v>
          </cell>
          <cell r="V38">
            <v>56238902.689999998</v>
          </cell>
          <cell r="W38">
            <v>89023019.219999894</v>
          </cell>
          <cell r="X38">
            <v>0</v>
          </cell>
          <cell r="Y38">
            <v>152364475.38999891</v>
          </cell>
          <cell r="Z38">
            <v>16384843.7999999</v>
          </cell>
          <cell r="AA38">
            <v>0</v>
          </cell>
          <cell r="AB38">
            <v>0</v>
          </cell>
          <cell r="AC38">
            <v>0</v>
          </cell>
          <cell r="AG38">
            <v>201302</v>
          </cell>
          <cell r="AH38">
            <v>36739280.767099999</v>
          </cell>
          <cell r="AM38">
            <v>16562524.363700001</v>
          </cell>
          <cell r="AP38">
            <v>15351371.1009</v>
          </cell>
          <cell r="AQ38">
            <v>4825385.3025000002</v>
          </cell>
          <cell r="AW38">
            <v>93238473.450100005</v>
          </cell>
          <cell r="AX38">
            <v>0</v>
          </cell>
          <cell r="AY38">
            <v>0</v>
          </cell>
          <cell r="AZ38">
            <v>0</v>
          </cell>
          <cell r="BA38">
            <v>0</v>
          </cell>
          <cell r="BB38">
            <v>16562524.363700001</v>
          </cell>
          <cell r="BC38">
            <v>26575604.017999999</v>
          </cell>
          <cell r="BD38">
            <v>0</v>
          </cell>
          <cell r="BE38">
            <v>45274959.762900002</v>
          </cell>
          <cell r="BF38">
            <v>4825385.3054999998</v>
          </cell>
          <cell r="BG38">
            <v>0</v>
          </cell>
          <cell r="BH38">
            <v>0</v>
          </cell>
          <cell r="BI38">
            <v>0</v>
          </cell>
        </row>
        <row r="39">
          <cell r="A39">
            <v>201303</v>
          </cell>
          <cell r="B39">
            <v>146451659.74000001</v>
          </cell>
          <cell r="G39">
            <v>91247778.280000001</v>
          </cell>
          <cell r="H39">
            <v>39409582.700000003</v>
          </cell>
          <cell r="K39">
            <v>15794298.76</v>
          </cell>
          <cell r="Q39">
            <v>460462900.83999866</v>
          </cell>
          <cell r="R39">
            <v>0</v>
          </cell>
          <cell r="S39">
            <v>0</v>
          </cell>
          <cell r="T39">
            <v>0</v>
          </cell>
          <cell r="U39">
            <v>0</v>
          </cell>
          <cell r="V39">
            <v>147486680.97</v>
          </cell>
          <cell r="W39">
            <v>128432601.9199999</v>
          </cell>
          <cell r="X39">
            <v>0</v>
          </cell>
          <cell r="Y39">
            <v>152364475.38999891</v>
          </cell>
          <cell r="Z39">
            <v>32179142.559999898</v>
          </cell>
          <cell r="AA39">
            <v>0</v>
          </cell>
          <cell r="AB39">
            <v>0</v>
          </cell>
          <cell r="AC39">
            <v>0</v>
          </cell>
          <cell r="AG39">
            <v>201303</v>
          </cell>
          <cell r="AH39">
            <v>44810395.914099999</v>
          </cell>
          <cell r="AM39">
            <v>27919445.080200002</v>
          </cell>
          <cell r="AN39">
            <v>12058306.520599999</v>
          </cell>
          <cell r="AQ39">
            <v>4832644.3132999996</v>
          </cell>
          <cell r="AW39">
            <v>138048869.3642</v>
          </cell>
          <cell r="AX39">
            <v>0</v>
          </cell>
          <cell r="AY39">
            <v>0</v>
          </cell>
          <cell r="AZ39">
            <v>0</v>
          </cell>
          <cell r="BA39">
            <v>0</v>
          </cell>
          <cell r="BB39">
            <v>44481969.443900004</v>
          </cell>
          <cell r="BC39">
            <v>38633910.538599998</v>
          </cell>
          <cell r="BD39">
            <v>0</v>
          </cell>
          <cell r="BE39">
            <v>45274959.762900002</v>
          </cell>
          <cell r="BF39">
            <v>9658029.6187999994</v>
          </cell>
          <cell r="BG39">
            <v>0</v>
          </cell>
          <cell r="BH39">
            <v>0</v>
          </cell>
          <cell r="BI39">
            <v>0</v>
          </cell>
        </row>
        <row r="40">
          <cell r="A40">
            <v>201304</v>
          </cell>
          <cell r="B40">
            <v>0</v>
          </cell>
          <cell r="AG40">
            <v>201304</v>
          </cell>
          <cell r="AH40">
            <v>38859053.653900005</v>
          </cell>
          <cell r="AN40">
            <v>7122568.2759999996</v>
          </cell>
          <cell r="AP40">
            <v>25842420.743500002</v>
          </cell>
          <cell r="AQ40">
            <v>5894064.6343999999</v>
          </cell>
          <cell r="AW40">
            <v>176907923.01810002</v>
          </cell>
          <cell r="AX40">
            <v>0</v>
          </cell>
          <cell r="AY40">
            <v>0</v>
          </cell>
          <cell r="AZ40">
            <v>0</v>
          </cell>
          <cell r="BA40">
            <v>0</v>
          </cell>
          <cell r="BB40">
            <v>44481969.443900004</v>
          </cell>
          <cell r="BC40">
            <v>45756478.814599998</v>
          </cell>
          <cell r="BD40">
            <v>0</v>
          </cell>
          <cell r="BE40">
            <v>71117380.506400004</v>
          </cell>
          <cell r="BF40">
            <v>15552094.253199998</v>
          </cell>
          <cell r="BG40">
            <v>0</v>
          </cell>
          <cell r="BH40">
            <v>0</v>
          </cell>
          <cell r="BI40">
            <v>0</v>
          </cell>
        </row>
        <row r="41">
          <cell r="A41">
            <v>201305</v>
          </cell>
          <cell r="B41">
            <v>0</v>
          </cell>
          <cell r="AG41">
            <v>201305</v>
          </cell>
          <cell r="AH41">
            <v>39944138.280300006</v>
          </cell>
          <cell r="AM41">
            <v>13926421.645400001</v>
          </cell>
          <cell r="AN41">
            <v>18398877.471000001</v>
          </cell>
          <cell r="AQ41">
            <v>7618839.1639</v>
          </cell>
          <cell r="AW41">
            <v>216852061.29840004</v>
          </cell>
          <cell r="AX41">
            <v>0</v>
          </cell>
          <cell r="AY41">
            <v>0</v>
          </cell>
          <cell r="AZ41">
            <v>0</v>
          </cell>
          <cell r="BA41">
            <v>0</v>
          </cell>
          <cell r="BB41">
            <v>58408391.089300007</v>
          </cell>
          <cell r="BC41">
            <v>64155356.285599999</v>
          </cell>
          <cell r="BD41">
            <v>0</v>
          </cell>
          <cell r="BE41">
            <v>71117380.506400004</v>
          </cell>
          <cell r="BF41">
            <v>23170933.417099997</v>
          </cell>
          <cell r="BG41">
            <v>0</v>
          </cell>
          <cell r="BH41">
            <v>0</v>
          </cell>
          <cell r="BI41">
            <v>0</v>
          </cell>
        </row>
        <row r="42">
          <cell r="A42">
            <v>201306</v>
          </cell>
          <cell r="B42">
            <v>0</v>
          </cell>
          <cell r="AG42">
            <v>201306</v>
          </cell>
          <cell r="AH42">
            <v>28071351.550799999</v>
          </cell>
          <cell r="AN42">
            <v>24675186.747400001</v>
          </cell>
          <cell r="AQ42">
            <v>3396164.8034000001</v>
          </cell>
          <cell r="AW42">
            <v>244923412.84920001</v>
          </cell>
          <cell r="AX42">
            <v>0</v>
          </cell>
          <cell r="AY42">
            <v>0</v>
          </cell>
          <cell r="AZ42">
            <v>0</v>
          </cell>
          <cell r="BA42">
            <v>0</v>
          </cell>
          <cell r="BB42">
            <v>58408391.089300007</v>
          </cell>
          <cell r="BC42">
            <v>88830543.032999992</v>
          </cell>
          <cell r="BD42">
            <v>0</v>
          </cell>
          <cell r="BE42">
            <v>71117380.506400004</v>
          </cell>
          <cell r="BF42">
            <v>26567098.220499996</v>
          </cell>
          <cell r="BG42">
            <v>0</v>
          </cell>
          <cell r="BH42">
            <v>0</v>
          </cell>
          <cell r="BI42">
            <v>0</v>
          </cell>
        </row>
        <row r="43">
          <cell r="A43">
            <v>201307</v>
          </cell>
          <cell r="B43">
            <v>0</v>
          </cell>
          <cell r="AG43">
            <v>201307</v>
          </cell>
          <cell r="AH43">
            <v>27676576.794399999</v>
          </cell>
          <cell r="AM43">
            <v>13975580.0844</v>
          </cell>
          <cell r="AN43">
            <v>7937556.3196999999</v>
          </cell>
          <cell r="AQ43">
            <v>5763440.3903000001</v>
          </cell>
          <cell r="AW43">
            <v>272599989.64359999</v>
          </cell>
          <cell r="AX43">
            <v>0</v>
          </cell>
          <cell r="AY43">
            <v>0</v>
          </cell>
          <cell r="AZ43">
            <v>0</v>
          </cell>
          <cell r="BA43">
            <v>0</v>
          </cell>
          <cell r="BB43">
            <v>72383971.173700005</v>
          </cell>
          <cell r="BC43">
            <v>96768099.352699995</v>
          </cell>
          <cell r="BD43">
            <v>0</v>
          </cell>
          <cell r="BE43">
            <v>71117380.506400004</v>
          </cell>
          <cell r="BF43">
            <v>32330538.610799998</v>
          </cell>
          <cell r="BG43">
            <v>0</v>
          </cell>
          <cell r="BH43">
            <v>0</v>
          </cell>
          <cell r="BI43">
            <v>0</v>
          </cell>
        </row>
        <row r="44">
          <cell r="A44">
            <v>201308</v>
          </cell>
          <cell r="B44">
            <v>0</v>
          </cell>
          <cell r="AG44">
            <v>201308</v>
          </cell>
          <cell r="AH44">
            <v>22944225.549400002</v>
          </cell>
          <cell r="AN44">
            <v>15306998.160399999</v>
          </cell>
          <cell r="AQ44">
            <v>7637227.3890000004</v>
          </cell>
          <cell r="AW44">
            <v>295544215.19299996</v>
          </cell>
          <cell r="AX44">
            <v>0</v>
          </cell>
          <cell r="AY44">
            <v>0</v>
          </cell>
          <cell r="AZ44">
            <v>0</v>
          </cell>
          <cell r="BA44">
            <v>0</v>
          </cell>
          <cell r="BB44">
            <v>72383971.173700005</v>
          </cell>
          <cell r="BC44">
            <v>112075097.5131</v>
          </cell>
          <cell r="BD44">
            <v>0</v>
          </cell>
          <cell r="BE44">
            <v>71117380.506400004</v>
          </cell>
          <cell r="BF44">
            <v>39967765.999799997</v>
          </cell>
          <cell r="BG44">
            <v>0</v>
          </cell>
          <cell r="BH44">
            <v>0</v>
          </cell>
          <cell r="BI44">
            <v>0</v>
          </cell>
        </row>
        <row r="45">
          <cell r="A45">
            <v>201309</v>
          </cell>
          <cell r="B45">
            <v>0</v>
          </cell>
          <cell r="AG45">
            <v>201309</v>
          </cell>
          <cell r="AH45">
            <v>31525125.112899996</v>
          </cell>
          <cell r="AM45">
            <v>12283653.9089</v>
          </cell>
          <cell r="AN45">
            <v>14263960.9352</v>
          </cell>
          <cell r="AQ45">
            <v>4977510.2687999997</v>
          </cell>
          <cell r="AW45">
            <v>327069340.30589998</v>
          </cell>
          <cell r="AX45">
            <v>0</v>
          </cell>
          <cell r="AY45">
            <v>0</v>
          </cell>
          <cell r="AZ45">
            <v>0</v>
          </cell>
          <cell r="BA45">
            <v>0</v>
          </cell>
          <cell r="BB45">
            <v>84667625.082599998</v>
          </cell>
          <cell r="BC45">
            <v>126339058.4483</v>
          </cell>
          <cell r="BD45">
            <v>0</v>
          </cell>
          <cell r="BE45">
            <v>71117380.506400004</v>
          </cell>
          <cell r="BF45">
            <v>44945276.268599994</v>
          </cell>
          <cell r="BG45">
            <v>0</v>
          </cell>
          <cell r="BH45">
            <v>0</v>
          </cell>
          <cell r="BI45">
            <v>0</v>
          </cell>
        </row>
        <row r="46">
          <cell r="A46">
            <v>201310</v>
          </cell>
          <cell r="B46">
            <v>0</v>
          </cell>
          <cell r="AG46">
            <v>201310</v>
          </cell>
          <cell r="AH46">
            <v>24296303.2597</v>
          </cell>
          <cell r="AN46">
            <v>7426238.9398999996</v>
          </cell>
          <cell r="AP46">
            <v>12138237.197899999</v>
          </cell>
          <cell r="AQ46">
            <v>4731827.1218999997</v>
          </cell>
          <cell r="AW46">
            <v>351365643.56559998</v>
          </cell>
          <cell r="AX46">
            <v>0</v>
          </cell>
          <cell r="AY46">
            <v>0</v>
          </cell>
          <cell r="AZ46">
            <v>0</v>
          </cell>
          <cell r="BA46">
            <v>0</v>
          </cell>
          <cell r="BB46">
            <v>84667625.082599998</v>
          </cell>
          <cell r="BC46">
            <v>133765297.3882</v>
          </cell>
          <cell r="BD46">
            <v>0</v>
          </cell>
          <cell r="BE46">
            <v>83255617.704300001</v>
          </cell>
          <cell r="BF46">
            <v>49677103.390499994</v>
          </cell>
          <cell r="BG46">
            <v>0</v>
          </cell>
          <cell r="BH46">
            <v>0</v>
          </cell>
          <cell r="BI46">
            <v>0</v>
          </cell>
        </row>
        <row r="47">
          <cell r="A47">
            <v>201311</v>
          </cell>
          <cell r="B47">
            <v>0</v>
          </cell>
          <cell r="AG47">
            <v>201311</v>
          </cell>
          <cell r="AH47">
            <v>30072545.047899999</v>
          </cell>
          <cell r="AN47">
            <v>7626499.5136000002</v>
          </cell>
          <cell r="AP47">
            <v>14792864.0013</v>
          </cell>
          <cell r="AQ47">
            <v>7653181.5329999998</v>
          </cell>
          <cell r="AW47">
            <v>381438188.6135</v>
          </cell>
          <cell r="AX47">
            <v>0</v>
          </cell>
          <cell r="AY47">
            <v>0</v>
          </cell>
          <cell r="AZ47">
            <v>0</v>
          </cell>
          <cell r="BA47">
            <v>0</v>
          </cell>
          <cell r="BB47">
            <v>84667625.082599998</v>
          </cell>
          <cell r="BC47">
            <v>141391796.90180001</v>
          </cell>
          <cell r="BD47">
            <v>0</v>
          </cell>
          <cell r="BE47">
            <v>98048481.705599993</v>
          </cell>
          <cell r="BF47">
            <v>57330284.923499994</v>
          </cell>
          <cell r="BG47">
            <v>0</v>
          </cell>
          <cell r="BH47">
            <v>0</v>
          </cell>
          <cell r="BI47">
            <v>0</v>
          </cell>
        </row>
        <row r="48">
          <cell r="A48">
            <v>201312</v>
          </cell>
          <cell r="B48">
            <v>0</v>
          </cell>
          <cell r="AG48">
            <v>201312</v>
          </cell>
          <cell r="AH48">
            <v>29900111.8268</v>
          </cell>
          <cell r="AN48">
            <v>24567218.661499999</v>
          </cell>
          <cell r="AQ48">
            <v>5332893.1653000005</v>
          </cell>
          <cell r="AW48">
            <v>411338300.44030005</v>
          </cell>
          <cell r="AX48">
            <v>0</v>
          </cell>
          <cell r="AY48">
            <v>0</v>
          </cell>
          <cell r="AZ48">
            <v>0</v>
          </cell>
          <cell r="BA48">
            <v>0</v>
          </cell>
          <cell r="BB48">
            <v>84667625.082599998</v>
          </cell>
          <cell r="BC48">
            <v>165959015.56330001</v>
          </cell>
          <cell r="BD48">
            <v>0</v>
          </cell>
          <cell r="BE48">
            <v>98048481.705599993</v>
          </cell>
          <cell r="BF48">
            <v>62663178.088799998</v>
          </cell>
          <cell r="BG48">
            <v>0</v>
          </cell>
          <cell r="BH48">
            <v>0</v>
          </cell>
          <cell r="BI48">
            <v>0</v>
          </cell>
        </row>
        <row r="49">
          <cell r="A49">
            <v>201401</v>
          </cell>
          <cell r="B49">
            <v>0</v>
          </cell>
          <cell r="AG49">
            <v>201401</v>
          </cell>
          <cell r="AH49">
            <v>24176979.7949</v>
          </cell>
          <cell r="AP49">
            <v>14658743.5721</v>
          </cell>
          <cell r="AQ49">
            <v>9518236.2227999996</v>
          </cell>
          <cell r="AW49">
            <v>24176979.7949</v>
          </cell>
          <cell r="AX49">
            <v>0</v>
          </cell>
          <cell r="AY49">
            <v>0</v>
          </cell>
          <cell r="AZ49">
            <v>0</v>
          </cell>
          <cell r="BA49">
            <v>0</v>
          </cell>
          <cell r="BB49">
            <v>0</v>
          </cell>
          <cell r="BC49">
            <v>0</v>
          </cell>
          <cell r="BD49">
            <v>0</v>
          </cell>
          <cell r="BE49">
            <v>14658743.5721</v>
          </cell>
          <cell r="BF49">
            <v>9518236.2227999996</v>
          </cell>
          <cell r="BG49">
            <v>0</v>
          </cell>
          <cell r="BH49">
            <v>0</v>
          </cell>
          <cell r="BI49">
            <v>0</v>
          </cell>
        </row>
        <row r="50">
          <cell r="A50">
            <v>201402</v>
          </cell>
          <cell r="B50">
            <v>0</v>
          </cell>
          <cell r="AG50">
            <v>201402</v>
          </cell>
          <cell r="AH50">
            <v>23529073.116899997</v>
          </cell>
          <cell r="AN50">
            <v>16082702.149799999</v>
          </cell>
          <cell r="AQ50">
            <v>7446370.9671</v>
          </cell>
          <cell r="AW50">
            <v>47706052.911799997</v>
          </cell>
          <cell r="AX50">
            <v>0</v>
          </cell>
          <cell r="AY50">
            <v>0</v>
          </cell>
          <cell r="AZ50">
            <v>0</v>
          </cell>
          <cell r="BA50">
            <v>0</v>
          </cell>
          <cell r="BB50">
            <v>0</v>
          </cell>
          <cell r="BC50">
            <v>16082702.149799999</v>
          </cell>
          <cell r="BD50">
            <v>0</v>
          </cell>
          <cell r="BE50">
            <v>14658743.5721</v>
          </cell>
          <cell r="BF50">
            <v>16964607.1899</v>
          </cell>
          <cell r="BG50">
            <v>0</v>
          </cell>
          <cell r="BH50">
            <v>0</v>
          </cell>
          <cell r="BI50">
            <v>0</v>
          </cell>
        </row>
        <row r="51">
          <cell r="A51">
            <v>201403</v>
          </cell>
          <cell r="B51">
            <v>0</v>
          </cell>
          <cell r="AG51">
            <v>201403</v>
          </cell>
          <cell r="AH51">
            <v>25089443.552900001</v>
          </cell>
          <cell r="AN51">
            <v>13587938.010499999</v>
          </cell>
          <cell r="AQ51">
            <v>11501505.542400001</v>
          </cell>
          <cell r="AW51">
            <v>72795496.464699998</v>
          </cell>
          <cell r="AX51">
            <v>0</v>
          </cell>
          <cell r="AY51">
            <v>0</v>
          </cell>
          <cell r="AZ51">
            <v>0</v>
          </cell>
          <cell r="BA51">
            <v>0</v>
          </cell>
          <cell r="BB51">
            <v>0</v>
          </cell>
          <cell r="BC51">
            <v>29670640.160299998</v>
          </cell>
          <cell r="BD51">
            <v>0</v>
          </cell>
          <cell r="BE51">
            <v>14658743.5721</v>
          </cell>
          <cell r="BF51">
            <v>28466112.732299998</v>
          </cell>
          <cell r="BG51">
            <v>0</v>
          </cell>
          <cell r="BH51">
            <v>0</v>
          </cell>
          <cell r="BI51">
            <v>0</v>
          </cell>
        </row>
        <row r="52">
          <cell r="A52">
            <v>201404</v>
          </cell>
          <cell r="B52">
            <v>0</v>
          </cell>
          <cell r="AG52">
            <v>201404</v>
          </cell>
          <cell r="AH52">
            <v>0</v>
          </cell>
          <cell r="AW52">
            <v>72795496.464699998</v>
          </cell>
          <cell r="AX52">
            <v>0</v>
          </cell>
          <cell r="AY52">
            <v>0</v>
          </cell>
          <cell r="AZ52">
            <v>0</v>
          </cell>
          <cell r="BA52">
            <v>0</v>
          </cell>
          <cell r="BB52">
            <v>0</v>
          </cell>
          <cell r="BC52">
            <v>29670640.160299998</v>
          </cell>
          <cell r="BD52">
            <v>0</v>
          </cell>
          <cell r="BE52">
            <v>14658743.5721</v>
          </cell>
          <cell r="BF52">
            <v>28466112.732299998</v>
          </cell>
          <cell r="BG52">
            <v>0</v>
          </cell>
          <cell r="BH52">
            <v>0</v>
          </cell>
          <cell r="BI52">
            <v>0</v>
          </cell>
        </row>
        <row r="53">
          <cell r="A53">
            <v>201405</v>
          </cell>
          <cell r="B53">
            <v>0</v>
          </cell>
          <cell r="AG53">
            <v>201405</v>
          </cell>
          <cell r="AH53">
            <v>0</v>
          </cell>
          <cell r="AW53">
            <v>72795496.464699998</v>
          </cell>
          <cell r="AX53">
            <v>0</v>
          </cell>
          <cell r="AY53">
            <v>0</v>
          </cell>
          <cell r="AZ53">
            <v>0</v>
          </cell>
          <cell r="BA53">
            <v>0</v>
          </cell>
          <cell r="BB53">
            <v>0</v>
          </cell>
          <cell r="BC53">
            <v>29670640.160299998</v>
          </cell>
          <cell r="BD53">
            <v>0</v>
          </cell>
          <cell r="BE53">
            <v>14658743.5721</v>
          </cell>
          <cell r="BF53">
            <v>28466112.732299998</v>
          </cell>
          <cell r="BG53">
            <v>0</v>
          </cell>
          <cell r="BH53">
            <v>0</v>
          </cell>
          <cell r="BI53">
            <v>0</v>
          </cell>
        </row>
        <row r="54">
          <cell r="A54">
            <v>201406</v>
          </cell>
          <cell r="B54">
            <v>0</v>
          </cell>
          <cell r="AG54">
            <v>201406</v>
          </cell>
          <cell r="AH54">
            <v>0</v>
          </cell>
          <cell r="AW54">
            <v>72795496.464699998</v>
          </cell>
          <cell r="AX54">
            <v>0</v>
          </cell>
          <cell r="AY54">
            <v>0</v>
          </cell>
          <cell r="AZ54">
            <v>0</v>
          </cell>
          <cell r="BA54">
            <v>0</v>
          </cell>
          <cell r="BB54">
            <v>0</v>
          </cell>
          <cell r="BC54">
            <v>29670640.160299998</v>
          </cell>
          <cell r="BD54">
            <v>0</v>
          </cell>
          <cell r="BE54">
            <v>14658743.5721</v>
          </cell>
          <cell r="BF54">
            <v>28466112.732299998</v>
          </cell>
          <cell r="BG54">
            <v>0</v>
          </cell>
          <cell r="BH54">
            <v>0</v>
          </cell>
          <cell r="BI54">
            <v>0</v>
          </cell>
        </row>
        <row r="55">
          <cell r="A55">
            <v>201407</v>
          </cell>
          <cell r="B55">
            <v>0</v>
          </cell>
          <cell r="AG55">
            <v>201407</v>
          </cell>
          <cell r="AH55">
            <v>0</v>
          </cell>
          <cell r="AW55">
            <v>72795496.464699998</v>
          </cell>
          <cell r="AX55">
            <v>0</v>
          </cell>
          <cell r="AY55">
            <v>0</v>
          </cell>
          <cell r="AZ55">
            <v>0</v>
          </cell>
          <cell r="BA55">
            <v>0</v>
          </cell>
          <cell r="BB55">
            <v>0</v>
          </cell>
          <cell r="BC55">
            <v>29670640.160299998</v>
          </cell>
          <cell r="BD55">
            <v>0</v>
          </cell>
          <cell r="BE55">
            <v>14658743.5721</v>
          </cell>
          <cell r="BF55">
            <v>28466112.732299998</v>
          </cell>
          <cell r="BG55">
            <v>0</v>
          </cell>
          <cell r="BH55">
            <v>0</v>
          </cell>
          <cell r="BI55">
            <v>0</v>
          </cell>
        </row>
      </sheetData>
      <sheetData sheetId="8"/>
      <sheetData sheetId="9"/>
      <sheetData sheetId="10">
        <row r="5">
          <cell r="B5">
            <v>201006</v>
          </cell>
          <cell r="C5">
            <v>122631.963</v>
          </cell>
          <cell r="L5">
            <v>122631.963</v>
          </cell>
          <cell r="R5">
            <v>122631.963</v>
          </cell>
          <cell r="S5">
            <v>0</v>
          </cell>
          <cell r="T5">
            <v>0</v>
          </cell>
          <cell r="U5">
            <v>0</v>
          </cell>
          <cell r="V5">
            <v>0</v>
          </cell>
          <cell r="W5">
            <v>0</v>
          </cell>
          <cell r="X5">
            <v>0</v>
          </cell>
          <cell r="Y5">
            <v>0</v>
          </cell>
          <cell r="Z5">
            <v>0</v>
          </cell>
          <cell r="AA5">
            <v>122631.963</v>
          </cell>
          <cell r="AB5">
            <v>0</v>
          </cell>
          <cell r="AC5">
            <v>0</v>
          </cell>
          <cell r="AD5">
            <v>0</v>
          </cell>
          <cell r="AE5">
            <v>0</v>
          </cell>
        </row>
        <row r="6">
          <cell r="B6">
            <v>201007</v>
          </cell>
          <cell r="C6">
            <v>323091.37800000003</v>
          </cell>
          <cell r="I6">
            <v>323091.37800000003</v>
          </cell>
          <cell r="R6">
            <v>445723.34100000001</v>
          </cell>
          <cell r="S6">
            <v>0</v>
          </cell>
          <cell r="T6">
            <v>0</v>
          </cell>
          <cell r="U6">
            <v>0</v>
          </cell>
          <cell r="V6">
            <v>0</v>
          </cell>
          <cell r="W6">
            <v>0</v>
          </cell>
          <cell r="X6">
            <v>323091.37800000003</v>
          </cell>
          <cell r="Y6">
            <v>0</v>
          </cell>
          <cell r="Z6">
            <v>0</v>
          </cell>
          <cell r="AA6">
            <v>122631.963</v>
          </cell>
          <cell r="AB6">
            <v>0</v>
          </cell>
          <cell r="AC6">
            <v>0</v>
          </cell>
          <cell r="AD6">
            <v>0</v>
          </cell>
          <cell r="AE6">
            <v>0</v>
          </cell>
        </row>
        <row r="7">
          <cell r="B7">
            <v>201008</v>
          </cell>
          <cell r="C7">
            <v>636230.74100000004</v>
          </cell>
          <cell r="E7">
            <v>136442.05900000001</v>
          </cell>
          <cell r="F7">
            <v>164233.37299999999</v>
          </cell>
          <cell r="I7">
            <v>171278.663</v>
          </cell>
          <cell r="J7">
            <v>164276.64600000001</v>
          </cell>
          <cell r="R7">
            <v>1081954.0819999999</v>
          </cell>
          <cell r="S7">
            <v>0</v>
          </cell>
          <cell r="T7">
            <v>136442.05900000001</v>
          </cell>
          <cell r="U7">
            <v>164233.37299999999</v>
          </cell>
          <cell r="V7">
            <v>0</v>
          </cell>
          <cell r="W7">
            <v>0</v>
          </cell>
          <cell r="X7">
            <v>494370.04100000003</v>
          </cell>
          <cell r="Y7">
            <v>164276.64600000001</v>
          </cell>
          <cell r="Z7">
            <v>0</v>
          </cell>
          <cell r="AA7">
            <v>122631.963</v>
          </cell>
          <cell r="AB7">
            <v>0</v>
          </cell>
          <cell r="AC7">
            <v>0</v>
          </cell>
          <cell r="AD7">
            <v>0</v>
          </cell>
          <cell r="AE7">
            <v>0</v>
          </cell>
        </row>
        <row r="8">
          <cell r="B8">
            <v>201009</v>
          </cell>
          <cell r="C8">
            <v>459233.59699999902</v>
          </cell>
          <cell r="E8">
            <v>138454.435</v>
          </cell>
          <cell r="I8">
            <v>320779.16199999902</v>
          </cell>
          <cell r="R8">
            <v>1541187.6789999988</v>
          </cell>
          <cell r="S8">
            <v>0</v>
          </cell>
          <cell r="T8">
            <v>274896.49400000001</v>
          </cell>
          <cell r="U8">
            <v>164233.37299999999</v>
          </cell>
          <cell r="V8">
            <v>0</v>
          </cell>
          <cell r="W8">
            <v>0</v>
          </cell>
          <cell r="X8">
            <v>815149.20299999905</v>
          </cell>
          <cell r="Y8">
            <v>164276.64600000001</v>
          </cell>
          <cell r="Z8">
            <v>0</v>
          </cell>
          <cell r="AA8">
            <v>122631.963</v>
          </cell>
          <cell r="AB8">
            <v>0</v>
          </cell>
          <cell r="AC8">
            <v>0</v>
          </cell>
          <cell r="AD8">
            <v>0</v>
          </cell>
          <cell r="AE8">
            <v>0</v>
          </cell>
        </row>
        <row r="9">
          <cell r="B9">
            <v>201010</v>
          </cell>
          <cell r="C9">
            <v>609035.94199999899</v>
          </cell>
          <cell r="I9">
            <v>144199.13</v>
          </cell>
          <cell r="J9">
            <v>325897.61699999997</v>
          </cell>
          <cell r="L9">
            <v>138939.19499999899</v>
          </cell>
          <cell r="R9">
            <v>2150223.6209999979</v>
          </cell>
          <cell r="S9">
            <v>0</v>
          </cell>
          <cell r="T9">
            <v>274896.49400000001</v>
          </cell>
          <cell r="U9">
            <v>164233.37299999999</v>
          </cell>
          <cell r="V9">
            <v>0</v>
          </cell>
          <cell r="W9">
            <v>0</v>
          </cell>
          <cell r="X9">
            <v>959348.33299999905</v>
          </cell>
          <cell r="Y9">
            <v>490174.26299999998</v>
          </cell>
          <cell r="Z9">
            <v>0</v>
          </cell>
          <cell r="AA9">
            <v>261571.15799999901</v>
          </cell>
          <cell r="AB9">
            <v>0</v>
          </cell>
          <cell r="AC9">
            <v>0</v>
          </cell>
          <cell r="AD9">
            <v>0</v>
          </cell>
          <cell r="AE9">
            <v>0</v>
          </cell>
        </row>
        <row r="10">
          <cell r="B10">
            <v>201011</v>
          </cell>
          <cell r="C10">
            <v>818617.556999997</v>
          </cell>
          <cell r="D10">
            <v>171627.079999999</v>
          </cell>
          <cell r="H10">
            <v>153122.65499999901</v>
          </cell>
          <cell r="I10">
            <v>171266.23399999901</v>
          </cell>
          <cell r="J10">
            <v>322601.58800000005</v>
          </cell>
          <cell r="R10">
            <v>2968841.1779999947</v>
          </cell>
          <cell r="S10">
            <v>171627.079999999</v>
          </cell>
          <cell r="T10">
            <v>274896.49400000001</v>
          </cell>
          <cell r="U10">
            <v>164233.37299999999</v>
          </cell>
          <cell r="V10">
            <v>0</v>
          </cell>
          <cell r="W10">
            <v>153122.65499999901</v>
          </cell>
          <cell r="X10">
            <v>1130614.5669999979</v>
          </cell>
          <cell r="Y10">
            <v>812775.85100000002</v>
          </cell>
          <cell r="Z10">
            <v>0</v>
          </cell>
          <cell r="AA10">
            <v>261571.15799999901</v>
          </cell>
          <cell r="AB10">
            <v>0</v>
          </cell>
          <cell r="AC10">
            <v>0</v>
          </cell>
          <cell r="AD10">
            <v>0</v>
          </cell>
          <cell r="AE10">
            <v>0</v>
          </cell>
        </row>
        <row r="11">
          <cell r="B11">
            <v>201012</v>
          </cell>
          <cell r="C11">
            <v>636298.92699999898</v>
          </cell>
          <cell r="G11">
            <v>169009.38500000001</v>
          </cell>
          <cell r="H11">
            <v>170012.875999999</v>
          </cell>
          <cell r="J11">
            <v>162315.58300000001</v>
          </cell>
          <cell r="L11">
            <v>134961.08300000001</v>
          </cell>
          <cell r="R11">
            <v>3605140.1049999939</v>
          </cell>
          <cell r="S11">
            <v>171627.079999999</v>
          </cell>
          <cell r="T11">
            <v>274896.49400000001</v>
          </cell>
          <cell r="U11">
            <v>164233.37299999999</v>
          </cell>
          <cell r="V11">
            <v>169009.38500000001</v>
          </cell>
          <cell r="W11">
            <v>323135.53099999798</v>
          </cell>
          <cell r="X11">
            <v>1130614.5669999979</v>
          </cell>
          <cell r="Y11">
            <v>975091.43400000001</v>
          </cell>
          <cell r="Z11">
            <v>0</v>
          </cell>
          <cell r="AA11">
            <v>396532.24099999899</v>
          </cell>
          <cell r="AB11">
            <v>0</v>
          </cell>
          <cell r="AC11">
            <v>0</v>
          </cell>
          <cell r="AD11">
            <v>0</v>
          </cell>
          <cell r="AE11">
            <v>0</v>
          </cell>
        </row>
        <row r="12">
          <cell r="B12">
            <v>201101</v>
          </cell>
          <cell r="C12">
            <v>812266.62300000002</v>
          </cell>
          <cell r="H12">
            <v>642272.32400000002</v>
          </cell>
          <cell r="J12">
            <v>169994.299</v>
          </cell>
          <cell r="R12">
            <v>812266.62300000002</v>
          </cell>
          <cell r="S12">
            <v>0</v>
          </cell>
          <cell r="T12">
            <v>0</v>
          </cell>
          <cell r="U12">
            <v>0</v>
          </cell>
          <cell r="V12">
            <v>0</v>
          </cell>
          <cell r="W12">
            <v>642272.32400000002</v>
          </cell>
          <cell r="X12">
            <v>0</v>
          </cell>
          <cell r="Y12">
            <v>169994.299</v>
          </cell>
          <cell r="Z12">
            <v>0</v>
          </cell>
          <cell r="AA12">
            <v>0</v>
          </cell>
          <cell r="AB12">
            <v>0</v>
          </cell>
          <cell r="AC12">
            <v>0</v>
          </cell>
          <cell r="AD12">
            <v>0</v>
          </cell>
          <cell r="AE12">
            <v>0</v>
          </cell>
        </row>
        <row r="13">
          <cell r="B13">
            <v>201102</v>
          </cell>
          <cell r="C13">
            <v>674544.11799999897</v>
          </cell>
          <cell r="H13">
            <v>511946.076</v>
          </cell>
          <cell r="L13">
            <v>162598.041999999</v>
          </cell>
          <cell r="R13">
            <v>1486810.740999999</v>
          </cell>
          <cell r="S13">
            <v>0</v>
          </cell>
          <cell r="T13">
            <v>0</v>
          </cell>
          <cell r="U13">
            <v>0</v>
          </cell>
          <cell r="V13">
            <v>0</v>
          </cell>
          <cell r="W13">
            <v>1154218.3999999999</v>
          </cell>
          <cell r="X13">
            <v>0</v>
          </cell>
          <cell r="Y13">
            <v>169994.299</v>
          </cell>
          <cell r="Z13">
            <v>0</v>
          </cell>
          <cell r="AA13">
            <v>162598.041999999</v>
          </cell>
          <cell r="AB13">
            <v>0</v>
          </cell>
          <cell r="AC13">
            <v>0</v>
          </cell>
          <cell r="AD13">
            <v>0</v>
          </cell>
          <cell r="AE13">
            <v>0</v>
          </cell>
        </row>
        <row r="14">
          <cell r="B14">
            <v>201103</v>
          </cell>
          <cell r="C14">
            <v>492057.08899999998</v>
          </cell>
          <cell r="J14">
            <v>492057.08899999998</v>
          </cell>
          <cell r="R14">
            <v>1978867.8299999989</v>
          </cell>
          <cell r="S14">
            <v>0</v>
          </cell>
          <cell r="T14">
            <v>0</v>
          </cell>
          <cell r="U14">
            <v>0</v>
          </cell>
          <cell r="V14">
            <v>0</v>
          </cell>
          <cell r="W14">
            <v>1154218.3999999999</v>
          </cell>
          <cell r="X14">
            <v>0</v>
          </cell>
          <cell r="Y14">
            <v>662051.38800000004</v>
          </cell>
          <cell r="Z14">
            <v>0</v>
          </cell>
          <cell r="AA14">
            <v>162598.041999999</v>
          </cell>
          <cell r="AB14">
            <v>0</v>
          </cell>
          <cell r="AC14">
            <v>0</v>
          </cell>
          <cell r="AD14">
            <v>0</v>
          </cell>
          <cell r="AE14">
            <v>0</v>
          </cell>
        </row>
        <row r="15">
          <cell r="B15">
            <v>201104</v>
          </cell>
          <cell r="C15">
            <v>653928.40099999798</v>
          </cell>
          <cell r="H15">
            <v>169676.538999999</v>
          </cell>
          <cell r="I15">
            <v>169955.03400000001</v>
          </cell>
          <cell r="K15">
            <v>314296.82799999899</v>
          </cell>
          <cell r="R15">
            <v>2632796.2309999964</v>
          </cell>
          <cell r="S15">
            <v>0</v>
          </cell>
          <cell r="T15">
            <v>0</v>
          </cell>
          <cell r="U15">
            <v>0</v>
          </cell>
          <cell r="V15">
            <v>0</v>
          </cell>
          <cell r="W15">
            <v>1323894.9389999988</v>
          </cell>
          <cell r="X15">
            <v>169955.03400000001</v>
          </cell>
          <cell r="Y15">
            <v>662051.38800000004</v>
          </cell>
          <cell r="Z15">
            <v>314296.82799999899</v>
          </cell>
          <cell r="AA15">
            <v>162598.041999999</v>
          </cell>
          <cell r="AB15">
            <v>0</v>
          </cell>
          <cell r="AC15">
            <v>0</v>
          </cell>
          <cell r="AD15">
            <v>0</v>
          </cell>
          <cell r="AE15">
            <v>0</v>
          </cell>
        </row>
        <row r="16">
          <cell r="B16">
            <v>201105</v>
          </cell>
          <cell r="C16">
            <v>804781.13499999803</v>
          </cell>
          <cell r="H16">
            <v>150280.185</v>
          </cell>
          <cell r="I16">
            <v>339498.84399999905</v>
          </cell>
          <cell r="K16">
            <v>170826.15700000001</v>
          </cell>
          <cell r="N16">
            <v>144175.948999999</v>
          </cell>
          <cell r="R16">
            <v>3437577.3659999948</v>
          </cell>
          <cell r="S16">
            <v>0</v>
          </cell>
          <cell r="T16">
            <v>0</v>
          </cell>
          <cell r="U16">
            <v>0</v>
          </cell>
          <cell r="V16">
            <v>0</v>
          </cell>
          <cell r="W16">
            <v>1474175.1239999989</v>
          </cell>
          <cell r="X16">
            <v>509453.87799999909</v>
          </cell>
          <cell r="Y16">
            <v>662051.38800000004</v>
          </cell>
          <cell r="Z16">
            <v>485122.984999999</v>
          </cell>
          <cell r="AA16">
            <v>162598.041999999</v>
          </cell>
          <cell r="AB16">
            <v>0</v>
          </cell>
          <cell r="AC16">
            <v>144175.948999999</v>
          </cell>
          <cell r="AD16">
            <v>0</v>
          </cell>
          <cell r="AE16">
            <v>0</v>
          </cell>
        </row>
        <row r="17">
          <cell r="B17">
            <v>201106</v>
          </cell>
          <cell r="C17">
            <v>669912.62799999898</v>
          </cell>
          <cell r="G17">
            <v>169705.867999999</v>
          </cell>
          <cell r="I17">
            <v>500206.75999999995</v>
          </cell>
          <cell r="R17">
            <v>4107489.9939999944</v>
          </cell>
          <cell r="S17">
            <v>0</v>
          </cell>
          <cell r="T17">
            <v>0</v>
          </cell>
          <cell r="U17">
            <v>0</v>
          </cell>
          <cell r="V17">
            <v>169705.867999999</v>
          </cell>
          <cell r="W17">
            <v>1474175.1239999989</v>
          </cell>
          <cell r="X17">
            <v>1009660.6379999991</v>
          </cell>
          <cell r="Y17">
            <v>662051.38800000004</v>
          </cell>
          <cell r="Z17">
            <v>485122.984999999</v>
          </cell>
          <cell r="AA17">
            <v>162598.041999999</v>
          </cell>
          <cell r="AB17">
            <v>0</v>
          </cell>
          <cell r="AC17">
            <v>144175.948999999</v>
          </cell>
          <cell r="AD17">
            <v>0</v>
          </cell>
          <cell r="AE17">
            <v>0</v>
          </cell>
        </row>
        <row r="18">
          <cell r="B18">
            <v>201107</v>
          </cell>
          <cell r="C18">
            <v>810455.3619999981</v>
          </cell>
          <cell r="I18">
            <v>320173.27600000001</v>
          </cell>
          <cell r="K18">
            <v>151788.54700000002</v>
          </cell>
          <cell r="L18">
            <v>169607.20699999901</v>
          </cell>
          <cell r="M18">
            <v>168886.33199999901</v>
          </cell>
          <cell r="R18">
            <v>4917945.3559999913</v>
          </cell>
          <cell r="S18">
            <v>0</v>
          </cell>
          <cell r="T18">
            <v>0</v>
          </cell>
          <cell r="U18">
            <v>0</v>
          </cell>
          <cell r="V18">
            <v>169705.867999999</v>
          </cell>
          <cell r="W18">
            <v>1474175.1239999989</v>
          </cell>
          <cell r="X18">
            <v>1329833.9139999992</v>
          </cell>
          <cell r="Y18">
            <v>662051.38800000004</v>
          </cell>
          <cell r="Z18">
            <v>636911.53199999896</v>
          </cell>
          <cell r="AA18">
            <v>332205.24899999797</v>
          </cell>
          <cell r="AB18">
            <v>168886.33199999901</v>
          </cell>
          <cell r="AC18">
            <v>144175.948999999</v>
          </cell>
          <cell r="AD18">
            <v>0</v>
          </cell>
          <cell r="AE18">
            <v>0</v>
          </cell>
        </row>
        <row r="19">
          <cell r="B19">
            <v>201108</v>
          </cell>
          <cell r="C19">
            <v>818892.61299999687</v>
          </cell>
          <cell r="I19">
            <v>336915.07399999897</v>
          </cell>
          <cell r="L19">
            <v>313094.84499999898</v>
          </cell>
          <cell r="M19">
            <v>168882.693999999</v>
          </cell>
          <cell r="R19">
            <v>5736837.9689999884</v>
          </cell>
          <cell r="S19">
            <v>0</v>
          </cell>
          <cell r="T19">
            <v>0</v>
          </cell>
          <cell r="U19">
            <v>0</v>
          </cell>
          <cell r="V19">
            <v>169705.867999999</v>
          </cell>
          <cell r="W19">
            <v>1474175.1239999989</v>
          </cell>
          <cell r="X19">
            <v>1666748.987999998</v>
          </cell>
          <cell r="Y19">
            <v>662051.38800000004</v>
          </cell>
          <cell r="Z19">
            <v>636911.53199999896</v>
          </cell>
          <cell r="AA19">
            <v>645300.09399999701</v>
          </cell>
          <cell r="AB19">
            <v>337769.02599999798</v>
          </cell>
          <cell r="AC19">
            <v>144175.948999999</v>
          </cell>
          <cell r="AD19">
            <v>0</v>
          </cell>
          <cell r="AE19">
            <v>0</v>
          </cell>
        </row>
        <row r="20">
          <cell r="B20">
            <v>201109</v>
          </cell>
          <cell r="C20">
            <v>820747.375999999</v>
          </cell>
          <cell r="I20">
            <v>658476.15099999902</v>
          </cell>
          <cell r="L20">
            <v>162271.22500000001</v>
          </cell>
          <cell r="R20">
            <v>6557585.3449999886</v>
          </cell>
          <cell r="S20">
            <v>0</v>
          </cell>
          <cell r="T20">
            <v>0</v>
          </cell>
          <cell r="U20">
            <v>0</v>
          </cell>
          <cell r="V20">
            <v>169705.867999999</v>
          </cell>
          <cell r="W20">
            <v>1474175.1239999989</v>
          </cell>
          <cell r="X20">
            <v>2325225.1389999972</v>
          </cell>
          <cell r="Y20">
            <v>662051.38800000004</v>
          </cell>
          <cell r="Z20">
            <v>636911.53199999896</v>
          </cell>
          <cell r="AA20">
            <v>807571.31899999699</v>
          </cell>
          <cell r="AB20">
            <v>337769.02599999798</v>
          </cell>
          <cell r="AC20">
            <v>144175.948999999</v>
          </cell>
          <cell r="AD20">
            <v>0</v>
          </cell>
          <cell r="AE20">
            <v>0</v>
          </cell>
        </row>
        <row r="21">
          <cell r="B21">
            <v>201110</v>
          </cell>
          <cell r="C21">
            <v>761645.60399999912</v>
          </cell>
          <cell r="I21">
            <v>477122.78800000006</v>
          </cell>
          <cell r="L21">
            <v>135199.253999999</v>
          </cell>
          <cell r="M21">
            <v>149323.56200000001</v>
          </cell>
          <cell r="R21">
            <v>7319230.948999987</v>
          </cell>
          <cell r="S21">
            <v>0</v>
          </cell>
          <cell r="T21">
            <v>0</v>
          </cell>
          <cell r="U21">
            <v>0</v>
          </cell>
          <cell r="V21">
            <v>169705.867999999</v>
          </cell>
          <cell r="W21">
            <v>1474175.1239999989</v>
          </cell>
          <cell r="X21">
            <v>2802347.9269999973</v>
          </cell>
          <cell r="Y21">
            <v>662051.38800000004</v>
          </cell>
          <cell r="Z21">
            <v>636911.53199999896</v>
          </cell>
          <cell r="AA21">
            <v>942770.57299999602</v>
          </cell>
          <cell r="AB21">
            <v>487092.58799999801</v>
          </cell>
          <cell r="AC21">
            <v>144175.948999999</v>
          </cell>
          <cell r="AD21">
            <v>0</v>
          </cell>
          <cell r="AE21">
            <v>0</v>
          </cell>
        </row>
        <row r="22">
          <cell r="B22">
            <v>201111</v>
          </cell>
          <cell r="C22">
            <v>671059.34699999995</v>
          </cell>
          <cell r="I22">
            <v>339820.29099999997</v>
          </cell>
          <cell r="K22">
            <v>162477.5</v>
          </cell>
          <cell r="L22">
            <v>168761.55600000001</v>
          </cell>
          <cell r="R22">
            <v>7990290.2959999871</v>
          </cell>
          <cell r="S22">
            <v>0</v>
          </cell>
          <cell r="T22">
            <v>0</v>
          </cell>
          <cell r="U22">
            <v>0</v>
          </cell>
          <cell r="V22">
            <v>169705.867999999</v>
          </cell>
          <cell r="W22">
            <v>1474175.1239999989</v>
          </cell>
          <cell r="X22">
            <v>3142168.2179999975</v>
          </cell>
          <cell r="Y22">
            <v>662051.38800000004</v>
          </cell>
          <cell r="Z22">
            <v>799389.03199999896</v>
          </cell>
          <cell r="AA22">
            <v>1111532.128999996</v>
          </cell>
          <cell r="AB22">
            <v>487092.58799999801</v>
          </cell>
          <cell r="AC22">
            <v>144175.948999999</v>
          </cell>
          <cell r="AD22">
            <v>0</v>
          </cell>
          <cell r="AE22">
            <v>0</v>
          </cell>
        </row>
        <row r="23">
          <cell r="B23">
            <v>201112</v>
          </cell>
          <cell r="C23">
            <v>978847.63499999885</v>
          </cell>
          <cell r="I23">
            <v>488869.67899999896</v>
          </cell>
          <cell r="K23">
            <v>169662.149</v>
          </cell>
          <cell r="L23">
            <v>151626.193</v>
          </cell>
          <cell r="M23">
            <v>168689.614</v>
          </cell>
          <cell r="R23">
            <v>8969137.9309999868</v>
          </cell>
          <cell r="S23">
            <v>0</v>
          </cell>
          <cell r="T23">
            <v>0</v>
          </cell>
          <cell r="U23">
            <v>0</v>
          </cell>
          <cell r="V23">
            <v>169705.867999999</v>
          </cell>
          <cell r="W23">
            <v>1474175.1239999989</v>
          </cell>
          <cell r="X23">
            <v>3631037.8969999966</v>
          </cell>
          <cell r="Y23">
            <v>662051.38800000004</v>
          </cell>
          <cell r="Z23">
            <v>969051.18099999893</v>
          </cell>
          <cell r="AA23">
            <v>1263158.321999996</v>
          </cell>
          <cell r="AB23">
            <v>655782.20199999795</v>
          </cell>
          <cell r="AC23">
            <v>144175.948999999</v>
          </cell>
          <cell r="AD23">
            <v>0</v>
          </cell>
          <cell r="AE23">
            <v>0</v>
          </cell>
        </row>
        <row r="24">
          <cell r="B24">
            <v>201201</v>
          </cell>
          <cell r="C24">
            <v>650298.31500000006</v>
          </cell>
          <cell r="I24">
            <v>313229.33600000001</v>
          </cell>
          <cell r="K24">
            <v>168331.36799999999</v>
          </cell>
          <cell r="L24">
            <v>168737.611</v>
          </cell>
          <cell r="R24">
            <v>650298.31500000006</v>
          </cell>
          <cell r="S24">
            <v>0</v>
          </cell>
          <cell r="T24">
            <v>0</v>
          </cell>
          <cell r="U24">
            <v>0</v>
          </cell>
          <cell r="V24">
            <v>0</v>
          </cell>
          <cell r="W24">
            <v>0</v>
          </cell>
          <cell r="X24">
            <v>313229.33600000001</v>
          </cell>
          <cell r="Y24">
            <v>0</v>
          </cell>
          <cell r="Z24">
            <v>168331.36799999999</v>
          </cell>
          <cell r="AA24">
            <v>168737.611</v>
          </cell>
          <cell r="AB24">
            <v>0</v>
          </cell>
          <cell r="AC24">
            <v>0</v>
          </cell>
          <cell r="AD24">
            <v>0</v>
          </cell>
          <cell r="AE24">
            <v>0</v>
          </cell>
        </row>
        <row r="25">
          <cell r="B25">
            <v>201202</v>
          </cell>
          <cell r="C25">
            <v>681497.66899999999</v>
          </cell>
          <cell r="I25">
            <v>169079.58100000001</v>
          </cell>
          <cell r="K25">
            <v>512418.08799999999</v>
          </cell>
          <cell r="R25">
            <v>1331795.9840000002</v>
          </cell>
          <cell r="S25">
            <v>0</v>
          </cell>
          <cell r="T25">
            <v>0</v>
          </cell>
          <cell r="U25">
            <v>0</v>
          </cell>
          <cell r="V25">
            <v>0</v>
          </cell>
          <cell r="W25">
            <v>0</v>
          </cell>
          <cell r="X25">
            <v>482308.91700000002</v>
          </cell>
          <cell r="Y25">
            <v>0</v>
          </cell>
          <cell r="Z25">
            <v>680749.45600000001</v>
          </cell>
          <cell r="AA25">
            <v>168737.611</v>
          </cell>
          <cell r="AB25">
            <v>0</v>
          </cell>
          <cell r="AC25">
            <v>0</v>
          </cell>
          <cell r="AD25">
            <v>0</v>
          </cell>
          <cell r="AE25">
            <v>0</v>
          </cell>
        </row>
        <row r="26">
          <cell r="B26">
            <v>201203</v>
          </cell>
          <cell r="C26">
            <v>826803.73299999989</v>
          </cell>
          <cell r="I26">
            <v>321959.20199999999</v>
          </cell>
          <cell r="K26">
            <v>170573.63</v>
          </cell>
          <cell r="L26">
            <v>171520.49</v>
          </cell>
          <cell r="M26">
            <v>162750.41099999999</v>
          </cell>
          <cell r="R26">
            <v>2158599.7170000002</v>
          </cell>
          <cell r="S26">
            <v>0</v>
          </cell>
          <cell r="T26">
            <v>0</v>
          </cell>
          <cell r="U26">
            <v>0</v>
          </cell>
          <cell r="V26">
            <v>0</v>
          </cell>
          <cell r="W26">
            <v>0</v>
          </cell>
          <cell r="X26">
            <v>804268.11899999995</v>
          </cell>
          <cell r="Y26">
            <v>0</v>
          </cell>
          <cell r="Z26">
            <v>851323.08600000001</v>
          </cell>
          <cell r="AA26">
            <v>340258.10100000002</v>
          </cell>
          <cell r="AB26">
            <v>162750.41099999999</v>
          </cell>
          <cell r="AC26">
            <v>0</v>
          </cell>
          <cell r="AD26">
            <v>0</v>
          </cell>
          <cell r="AE26">
            <v>0</v>
          </cell>
        </row>
        <row r="27">
          <cell r="B27">
            <v>201204</v>
          </cell>
          <cell r="C27">
            <v>648279.68799999997</v>
          </cell>
          <cell r="I27">
            <v>170089.91699999999</v>
          </cell>
          <cell r="K27">
            <v>136545.32999999999</v>
          </cell>
          <cell r="L27">
            <v>170033.88</v>
          </cell>
          <cell r="M27">
            <v>171610.56099999999</v>
          </cell>
          <cell r="R27">
            <v>2806879.4050000003</v>
          </cell>
          <cell r="S27">
            <v>0</v>
          </cell>
          <cell r="T27">
            <v>0</v>
          </cell>
          <cell r="U27">
            <v>0</v>
          </cell>
          <cell r="V27">
            <v>0</v>
          </cell>
          <cell r="W27">
            <v>0</v>
          </cell>
          <cell r="X27">
            <v>974358.03599999996</v>
          </cell>
          <cell r="Y27">
            <v>0</v>
          </cell>
          <cell r="Z27">
            <v>987868.41599999997</v>
          </cell>
          <cell r="AA27">
            <v>510291.98100000003</v>
          </cell>
          <cell r="AB27">
            <v>334360.97199999995</v>
          </cell>
          <cell r="AC27">
            <v>0</v>
          </cell>
          <cell r="AD27">
            <v>0</v>
          </cell>
          <cell r="AE27">
            <v>0</v>
          </cell>
        </row>
        <row r="28">
          <cell r="B28">
            <v>201205</v>
          </cell>
          <cell r="C28">
            <v>828153.11699999997</v>
          </cell>
          <cell r="I28">
            <v>168119.63</v>
          </cell>
          <cell r="K28">
            <v>319051.125</v>
          </cell>
          <cell r="L28">
            <v>171602.266</v>
          </cell>
          <cell r="M28">
            <v>169380.09599999999</v>
          </cell>
          <cell r="R28">
            <v>3635032.5219999999</v>
          </cell>
          <cell r="S28">
            <v>0</v>
          </cell>
          <cell r="T28">
            <v>0</v>
          </cell>
          <cell r="U28">
            <v>0</v>
          </cell>
          <cell r="V28">
            <v>0</v>
          </cell>
          <cell r="W28">
            <v>0</v>
          </cell>
          <cell r="X28">
            <v>1142477.666</v>
          </cell>
          <cell r="Y28">
            <v>0</v>
          </cell>
          <cell r="Z28">
            <v>1306919.541</v>
          </cell>
          <cell r="AA28">
            <v>681894.24699999997</v>
          </cell>
          <cell r="AB28">
            <v>503741.06799999997</v>
          </cell>
          <cell r="AC28">
            <v>0</v>
          </cell>
          <cell r="AD28">
            <v>0</v>
          </cell>
          <cell r="AE28">
            <v>0</v>
          </cell>
        </row>
        <row r="29">
          <cell r="B29">
            <v>201206</v>
          </cell>
          <cell r="C29">
            <v>628833.06599999999</v>
          </cell>
          <cell r="I29">
            <v>341890.70899999997</v>
          </cell>
          <cell r="K29">
            <v>135680.783</v>
          </cell>
          <cell r="L29">
            <v>151261.57399999999</v>
          </cell>
          <cell r="R29">
            <v>4263865.5879999995</v>
          </cell>
          <cell r="S29">
            <v>0</v>
          </cell>
          <cell r="T29">
            <v>0</v>
          </cell>
          <cell r="U29">
            <v>0</v>
          </cell>
          <cell r="V29">
            <v>0</v>
          </cell>
          <cell r="W29">
            <v>0</v>
          </cell>
          <cell r="X29">
            <v>1484368.375</v>
          </cell>
          <cell r="Y29">
            <v>0</v>
          </cell>
          <cell r="Z29">
            <v>1442600.324</v>
          </cell>
          <cell r="AA29">
            <v>833155.821</v>
          </cell>
          <cell r="AB29">
            <v>503741.06799999997</v>
          </cell>
          <cell r="AC29">
            <v>0</v>
          </cell>
          <cell r="AD29">
            <v>0</v>
          </cell>
          <cell r="AE29">
            <v>0</v>
          </cell>
        </row>
        <row r="30">
          <cell r="B30">
            <v>201207</v>
          </cell>
          <cell r="C30">
            <v>1002026.1209999999</v>
          </cell>
          <cell r="I30">
            <v>832642.04099999997</v>
          </cell>
          <cell r="L30">
            <v>169384.08</v>
          </cell>
          <cell r="R30">
            <v>5265891.7089999998</v>
          </cell>
          <cell r="S30">
            <v>0</v>
          </cell>
          <cell r="T30">
            <v>0</v>
          </cell>
          <cell r="U30">
            <v>0</v>
          </cell>
          <cell r="V30">
            <v>0</v>
          </cell>
          <cell r="W30">
            <v>0</v>
          </cell>
          <cell r="X30">
            <v>2317010.4160000002</v>
          </cell>
          <cell r="Y30">
            <v>0</v>
          </cell>
          <cell r="Z30">
            <v>1442600.324</v>
          </cell>
          <cell r="AA30">
            <v>1002539.901</v>
          </cell>
          <cell r="AB30">
            <v>503741.06799999997</v>
          </cell>
          <cell r="AC30">
            <v>0</v>
          </cell>
          <cell r="AD30">
            <v>0</v>
          </cell>
          <cell r="AE30">
            <v>0</v>
          </cell>
        </row>
        <row r="31">
          <cell r="B31">
            <v>201208</v>
          </cell>
          <cell r="C31">
            <v>644031.06200000003</v>
          </cell>
          <cell r="I31">
            <v>304942.451</v>
          </cell>
          <cell r="K31">
            <v>169669.02</v>
          </cell>
          <cell r="L31">
            <v>169419.59099999999</v>
          </cell>
          <cell r="R31">
            <v>5909922.7709999997</v>
          </cell>
          <cell r="S31">
            <v>0</v>
          </cell>
          <cell r="T31">
            <v>0</v>
          </cell>
          <cell r="U31">
            <v>0</v>
          </cell>
          <cell r="V31">
            <v>0</v>
          </cell>
          <cell r="W31">
            <v>0</v>
          </cell>
          <cell r="X31">
            <v>2621952.8670000001</v>
          </cell>
          <cell r="Y31">
            <v>0</v>
          </cell>
          <cell r="Z31">
            <v>1612269.344</v>
          </cell>
          <cell r="AA31">
            <v>1171959.4919999999</v>
          </cell>
          <cell r="AB31">
            <v>503741.06799999997</v>
          </cell>
          <cell r="AC31">
            <v>0</v>
          </cell>
          <cell r="AD31">
            <v>0</v>
          </cell>
          <cell r="AE31">
            <v>0</v>
          </cell>
        </row>
        <row r="32">
          <cell r="B32">
            <v>201209</v>
          </cell>
          <cell r="C32">
            <v>826873.94099999999</v>
          </cell>
          <cell r="I32">
            <v>658718.42700000003</v>
          </cell>
          <cell r="L32">
            <v>168155.514</v>
          </cell>
          <cell r="R32">
            <v>6736796.7120000003</v>
          </cell>
          <cell r="S32">
            <v>0</v>
          </cell>
          <cell r="T32">
            <v>0</v>
          </cell>
          <cell r="U32">
            <v>0</v>
          </cell>
          <cell r="V32">
            <v>0</v>
          </cell>
          <cell r="W32">
            <v>0</v>
          </cell>
          <cell r="X32">
            <v>3280671.2940000002</v>
          </cell>
          <cell r="Y32">
            <v>0</v>
          </cell>
          <cell r="Z32">
            <v>1612269.344</v>
          </cell>
          <cell r="AA32">
            <v>1340115.0059999998</v>
          </cell>
          <cell r="AB32">
            <v>503741.06799999997</v>
          </cell>
          <cell r="AC32">
            <v>0</v>
          </cell>
          <cell r="AD32">
            <v>0</v>
          </cell>
          <cell r="AE32">
            <v>0</v>
          </cell>
        </row>
        <row r="33">
          <cell r="B33">
            <v>201210</v>
          </cell>
          <cell r="C33">
            <v>830053.55200000003</v>
          </cell>
          <cell r="I33">
            <v>489833.826</v>
          </cell>
          <cell r="L33">
            <v>340219.72600000002</v>
          </cell>
          <cell r="R33">
            <v>7566850.2639999995</v>
          </cell>
          <cell r="S33">
            <v>0</v>
          </cell>
          <cell r="T33">
            <v>0</v>
          </cell>
          <cell r="U33">
            <v>0</v>
          </cell>
          <cell r="V33">
            <v>0</v>
          </cell>
          <cell r="W33">
            <v>0</v>
          </cell>
          <cell r="X33">
            <v>3770505.12</v>
          </cell>
          <cell r="Y33">
            <v>0</v>
          </cell>
          <cell r="Z33">
            <v>1612269.344</v>
          </cell>
          <cell r="AA33">
            <v>1680334.7319999998</v>
          </cell>
          <cell r="AB33">
            <v>503741.06799999997</v>
          </cell>
          <cell r="AC33">
            <v>0</v>
          </cell>
          <cell r="AD33">
            <v>0</v>
          </cell>
          <cell r="AE33">
            <v>0</v>
          </cell>
        </row>
        <row r="34">
          <cell r="B34">
            <v>201211</v>
          </cell>
          <cell r="C34">
            <v>337759.842</v>
          </cell>
          <cell r="I34">
            <v>337759.842</v>
          </cell>
          <cell r="R34">
            <v>7904610.1059999997</v>
          </cell>
          <cell r="S34">
            <v>0</v>
          </cell>
          <cell r="T34">
            <v>0</v>
          </cell>
          <cell r="U34">
            <v>0</v>
          </cell>
          <cell r="V34">
            <v>0</v>
          </cell>
          <cell r="W34">
            <v>0</v>
          </cell>
          <cell r="X34">
            <v>4108264.9620000003</v>
          </cell>
          <cell r="Y34">
            <v>0</v>
          </cell>
          <cell r="Z34">
            <v>1612269.344</v>
          </cell>
          <cell r="AA34">
            <v>1680334.7319999998</v>
          </cell>
          <cell r="AB34">
            <v>503741.06799999997</v>
          </cell>
          <cell r="AC34">
            <v>0</v>
          </cell>
          <cell r="AD34">
            <v>0</v>
          </cell>
          <cell r="AE34">
            <v>0</v>
          </cell>
        </row>
        <row r="35">
          <cell r="B35">
            <v>201212</v>
          </cell>
          <cell r="C35">
            <v>832843.40899999999</v>
          </cell>
          <cell r="I35">
            <v>339685.52399999998</v>
          </cell>
          <cell r="K35">
            <v>149800.196</v>
          </cell>
          <cell r="L35">
            <v>343357.68900000001</v>
          </cell>
          <cell r="R35">
            <v>8737453.5150000006</v>
          </cell>
          <cell r="S35">
            <v>0</v>
          </cell>
          <cell r="T35">
            <v>0</v>
          </cell>
          <cell r="U35">
            <v>0</v>
          </cell>
          <cell r="V35">
            <v>0</v>
          </cell>
          <cell r="W35">
            <v>0</v>
          </cell>
          <cell r="X35">
            <v>4447950.4860000005</v>
          </cell>
          <cell r="Y35">
            <v>0</v>
          </cell>
          <cell r="Z35">
            <v>1762069.54</v>
          </cell>
          <cell r="AA35">
            <v>2023692.4209999999</v>
          </cell>
          <cell r="AB35">
            <v>503741.06799999997</v>
          </cell>
          <cell r="AC35">
            <v>0</v>
          </cell>
          <cell r="AD35">
            <v>0</v>
          </cell>
          <cell r="AE35">
            <v>0</v>
          </cell>
        </row>
        <row r="36">
          <cell r="B36">
            <v>201301</v>
          </cell>
          <cell r="C36">
            <v>834108.43700000003</v>
          </cell>
          <cell r="I36">
            <v>511886.73100000003</v>
          </cell>
          <cell r="K36">
            <v>321077.45500000002</v>
          </cell>
          <cell r="L36">
            <v>1144.251</v>
          </cell>
          <cell r="R36">
            <v>834108.43700000003</v>
          </cell>
          <cell r="S36">
            <v>0</v>
          </cell>
          <cell r="T36">
            <v>0</v>
          </cell>
          <cell r="U36">
            <v>0</v>
          </cell>
          <cell r="V36">
            <v>0</v>
          </cell>
          <cell r="W36">
            <v>0</v>
          </cell>
          <cell r="X36">
            <v>511886.73100000003</v>
          </cell>
          <cell r="Y36">
            <v>0</v>
          </cell>
          <cell r="Z36">
            <v>321077.45500000002</v>
          </cell>
          <cell r="AA36">
            <v>1144.251</v>
          </cell>
          <cell r="AB36">
            <v>0</v>
          </cell>
          <cell r="AC36">
            <v>0</v>
          </cell>
          <cell r="AD36">
            <v>0</v>
          </cell>
          <cell r="AE36">
            <v>0</v>
          </cell>
        </row>
        <row r="37">
          <cell r="B37">
            <v>201302</v>
          </cell>
          <cell r="C37">
            <v>684712.43500000006</v>
          </cell>
          <cell r="H37">
            <v>171503.39199999999</v>
          </cell>
          <cell r="K37">
            <v>171543.13099999999</v>
          </cell>
          <cell r="L37">
            <v>341665.91200000001</v>
          </cell>
          <cell r="R37">
            <v>1518820.872</v>
          </cell>
          <cell r="S37">
            <v>0</v>
          </cell>
          <cell r="T37">
            <v>0</v>
          </cell>
          <cell r="U37">
            <v>0</v>
          </cell>
          <cell r="V37">
            <v>0</v>
          </cell>
          <cell r="W37">
            <v>171503.39199999999</v>
          </cell>
          <cell r="X37">
            <v>511886.73100000003</v>
          </cell>
          <cell r="Y37">
            <v>0</v>
          </cell>
          <cell r="Z37">
            <v>492620.58600000001</v>
          </cell>
          <cell r="AA37">
            <v>342810.163</v>
          </cell>
          <cell r="AB37">
            <v>0</v>
          </cell>
          <cell r="AC37">
            <v>0</v>
          </cell>
          <cell r="AD37">
            <v>0</v>
          </cell>
          <cell r="AE37">
            <v>0</v>
          </cell>
        </row>
        <row r="38">
          <cell r="B38">
            <v>201303</v>
          </cell>
          <cell r="C38">
            <v>834492.86300000001</v>
          </cell>
          <cell r="H38">
            <v>340970.61599999998</v>
          </cell>
          <cell r="I38">
            <v>170640.59600000002</v>
          </cell>
          <cell r="L38">
            <v>322881.65100000001</v>
          </cell>
          <cell r="R38">
            <v>2353313.7350000003</v>
          </cell>
          <cell r="S38">
            <v>0</v>
          </cell>
          <cell r="T38">
            <v>0</v>
          </cell>
          <cell r="U38">
            <v>0</v>
          </cell>
          <cell r="V38">
            <v>0</v>
          </cell>
          <cell r="W38">
            <v>512474.00799999997</v>
          </cell>
          <cell r="X38">
            <v>682527.32700000005</v>
          </cell>
          <cell r="Y38">
            <v>0</v>
          </cell>
          <cell r="Z38">
            <v>492620.58600000001</v>
          </cell>
          <cell r="AA38">
            <v>665691.81400000001</v>
          </cell>
          <cell r="AB38">
            <v>0</v>
          </cell>
          <cell r="AC38">
            <v>0</v>
          </cell>
          <cell r="AD38">
            <v>0</v>
          </cell>
          <cell r="AE38">
            <v>0</v>
          </cell>
        </row>
        <row r="39">
          <cell r="B39">
            <v>201304</v>
          </cell>
          <cell r="C39">
            <v>815568.36699999997</v>
          </cell>
          <cell r="I39">
            <v>150635.269</v>
          </cell>
          <cell r="K39">
            <v>343190.88500000001</v>
          </cell>
          <cell r="L39">
            <v>321742.21299999999</v>
          </cell>
          <cell r="R39">
            <v>3168882.102</v>
          </cell>
          <cell r="S39">
            <v>0</v>
          </cell>
          <cell r="T39">
            <v>0</v>
          </cell>
          <cell r="U39">
            <v>0</v>
          </cell>
          <cell r="V39">
            <v>0</v>
          </cell>
          <cell r="W39">
            <v>512474.00799999997</v>
          </cell>
          <cell r="X39">
            <v>833162.59600000002</v>
          </cell>
          <cell r="Y39">
            <v>0</v>
          </cell>
          <cell r="Z39">
            <v>835811.47100000002</v>
          </cell>
          <cell r="AA39">
            <v>987434.027</v>
          </cell>
          <cell r="AB39">
            <v>0</v>
          </cell>
          <cell r="AC39">
            <v>0</v>
          </cell>
          <cell r="AD39">
            <v>0</v>
          </cell>
          <cell r="AE39">
            <v>0</v>
          </cell>
        </row>
        <row r="40">
          <cell r="B40">
            <v>201305</v>
          </cell>
          <cell r="C40">
            <v>848171.45200000005</v>
          </cell>
          <cell r="H40">
            <v>169529.87700000001</v>
          </cell>
          <cell r="I40">
            <v>339937.495</v>
          </cell>
          <cell r="L40">
            <v>338704.08</v>
          </cell>
          <cell r="R40">
            <v>4017053.5540000005</v>
          </cell>
          <cell r="S40">
            <v>0</v>
          </cell>
          <cell r="T40">
            <v>0</v>
          </cell>
          <cell r="U40">
            <v>0</v>
          </cell>
          <cell r="V40">
            <v>0</v>
          </cell>
          <cell r="W40">
            <v>682003.88500000001</v>
          </cell>
          <cell r="X40">
            <v>1173100.091</v>
          </cell>
          <cell r="Y40">
            <v>0</v>
          </cell>
          <cell r="Z40">
            <v>835811.47100000002</v>
          </cell>
          <cell r="AA40">
            <v>1326138.1070000001</v>
          </cell>
          <cell r="AB40">
            <v>0</v>
          </cell>
          <cell r="AC40">
            <v>0</v>
          </cell>
          <cell r="AD40">
            <v>0</v>
          </cell>
          <cell r="AE40">
            <v>0</v>
          </cell>
        </row>
        <row r="41">
          <cell r="B41">
            <v>201306</v>
          </cell>
          <cell r="C41">
            <v>830915.69500000007</v>
          </cell>
          <cell r="I41">
            <v>660185.027</v>
          </cell>
          <cell r="L41">
            <v>170730.66800000001</v>
          </cell>
          <cell r="R41">
            <v>4847969.2489999998</v>
          </cell>
          <cell r="S41">
            <v>0</v>
          </cell>
          <cell r="T41">
            <v>0</v>
          </cell>
          <cell r="U41">
            <v>0</v>
          </cell>
          <cell r="V41">
            <v>0</v>
          </cell>
          <cell r="W41">
            <v>682003.88500000001</v>
          </cell>
          <cell r="X41">
            <v>1833285.118</v>
          </cell>
          <cell r="Y41">
            <v>0</v>
          </cell>
          <cell r="Z41">
            <v>835811.47100000002</v>
          </cell>
          <cell r="AA41">
            <v>1496868.7750000001</v>
          </cell>
          <cell r="AB41">
            <v>0</v>
          </cell>
          <cell r="AC41">
            <v>0</v>
          </cell>
          <cell r="AD41">
            <v>0</v>
          </cell>
          <cell r="AE41">
            <v>0</v>
          </cell>
        </row>
        <row r="42">
          <cell r="B42">
            <v>201307</v>
          </cell>
          <cell r="C42">
            <v>678425.79399999999</v>
          </cell>
          <cell r="H42">
            <v>170319.37100000001</v>
          </cell>
          <cell r="I42">
            <v>169310.79800000001</v>
          </cell>
          <cell r="L42">
            <v>338795.625</v>
          </cell>
          <cell r="R42">
            <v>5526395.0430000005</v>
          </cell>
          <cell r="S42">
            <v>0</v>
          </cell>
          <cell r="T42">
            <v>0</v>
          </cell>
          <cell r="U42">
            <v>0</v>
          </cell>
          <cell r="V42">
            <v>0</v>
          </cell>
          <cell r="W42">
            <v>852323.25600000005</v>
          </cell>
          <cell r="X42">
            <v>2002595.916</v>
          </cell>
          <cell r="Y42">
            <v>0</v>
          </cell>
          <cell r="Z42">
            <v>835811.47100000002</v>
          </cell>
          <cell r="AA42">
            <v>1835664.4000000001</v>
          </cell>
          <cell r="AB42">
            <v>0</v>
          </cell>
          <cell r="AC42">
            <v>0</v>
          </cell>
          <cell r="AD42">
            <v>0</v>
          </cell>
          <cell r="AE42">
            <v>0</v>
          </cell>
        </row>
        <row r="43">
          <cell r="B43">
            <v>201308</v>
          </cell>
          <cell r="C43">
            <v>828020.64800000004</v>
          </cell>
          <cell r="I43">
            <v>339084.77300000004</v>
          </cell>
          <cell r="L43">
            <v>488935.875</v>
          </cell>
          <cell r="R43">
            <v>6354415.6910000006</v>
          </cell>
          <cell r="S43">
            <v>0</v>
          </cell>
          <cell r="T43">
            <v>0</v>
          </cell>
          <cell r="U43">
            <v>0</v>
          </cell>
          <cell r="V43">
            <v>0</v>
          </cell>
          <cell r="W43">
            <v>852323.25600000005</v>
          </cell>
          <cell r="X43">
            <v>2341680.6890000002</v>
          </cell>
          <cell r="Y43">
            <v>0</v>
          </cell>
          <cell r="Z43">
            <v>835811.47100000002</v>
          </cell>
          <cell r="AA43">
            <v>2324600.2750000004</v>
          </cell>
          <cell r="AB43">
            <v>0</v>
          </cell>
          <cell r="AC43">
            <v>0</v>
          </cell>
          <cell r="AD43">
            <v>0</v>
          </cell>
          <cell r="AE43">
            <v>0</v>
          </cell>
        </row>
        <row r="44">
          <cell r="B44">
            <v>201309</v>
          </cell>
          <cell r="C44">
            <v>831640.68099999998</v>
          </cell>
          <cell r="H44">
            <v>170192.91899999999</v>
          </cell>
          <cell r="I44">
            <v>320892.88099999999</v>
          </cell>
          <cell r="L44">
            <v>340554.88099999999</v>
          </cell>
          <cell r="R44">
            <v>7186056.3720000004</v>
          </cell>
          <cell r="S44">
            <v>0</v>
          </cell>
          <cell r="T44">
            <v>0</v>
          </cell>
          <cell r="U44">
            <v>0</v>
          </cell>
          <cell r="V44">
            <v>0</v>
          </cell>
          <cell r="W44">
            <v>1022516.175</v>
          </cell>
          <cell r="X44">
            <v>2662573.5700000003</v>
          </cell>
          <cell r="Y44">
            <v>0</v>
          </cell>
          <cell r="Z44">
            <v>835811.47100000002</v>
          </cell>
          <cell r="AA44">
            <v>2665155.1560000004</v>
          </cell>
          <cell r="AB44">
            <v>0</v>
          </cell>
          <cell r="AC44">
            <v>0</v>
          </cell>
          <cell r="AD44">
            <v>0</v>
          </cell>
          <cell r="AE44">
            <v>0</v>
          </cell>
        </row>
        <row r="45">
          <cell r="B45">
            <v>201310</v>
          </cell>
          <cell r="C45">
            <v>678200.36800000002</v>
          </cell>
          <cell r="I45">
            <v>169836.82</v>
          </cell>
          <cell r="K45">
            <v>170157.701</v>
          </cell>
          <cell r="L45">
            <v>338205.84700000001</v>
          </cell>
          <cell r="R45">
            <v>7864256.7400000012</v>
          </cell>
          <cell r="S45">
            <v>0</v>
          </cell>
          <cell r="T45">
            <v>0</v>
          </cell>
          <cell r="U45">
            <v>0</v>
          </cell>
          <cell r="V45">
            <v>0</v>
          </cell>
          <cell r="W45">
            <v>1022516.175</v>
          </cell>
          <cell r="X45">
            <v>2832410.39</v>
          </cell>
          <cell r="Y45">
            <v>0</v>
          </cell>
          <cell r="Z45">
            <v>1005969.172</v>
          </cell>
          <cell r="AA45">
            <v>3003361.0030000005</v>
          </cell>
          <cell r="AB45">
            <v>0</v>
          </cell>
          <cell r="AC45">
            <v>0</v>
          </cell>
          <cell r="AD45">
            <v>0</v>
          </cell>
          <cell r="AE45">
            <v>0</v>
          </cell>
        </row>
        <row r="46">
          <cell r="B46">
            <v>201311</v>
          </cell>
          <cell r="C46">
            <v>850792.15599999996</v>
          </cell>
          <cell r="I46">
            <v>168956.08799999999</v>
          </cell>
          <cell r="K46">
            <v>170745.791</v>
          </cell>
          <cell r="L46">
            <v>511090.277</v>
          </cell>
          <cell r="R46">
            <v>8715048.8960000016</v>
          </cell>
          <cell r="S46">
            <v>0</v>
          </cell>
          <cell r="T46">
            <v>0</v>
          </cell>
          <cell r="U46">
            <v>0</v>
          </cell>
          <cell r="V46">
            <v>0</v>
          </cell>
          <cell r="W46">
            <v>1022516.175</v>
          </cell>
          <cell r="X46">
            <v>3001366.4780000001</v>
          </cell>
          <cell r="Y46">
            <v>0</v>
          </cell>
          <cell r="Z46">
            <v>1176714.963</v>
          </cell>
          <cell r="AA46">
            <v>3514451.2800000003</v>
          </cell>
          <cell r="AB46">
            <v>0</v>
          </cell>
          <cell r="AC46">
            <v>0</v>
          </cell>
          <cell r="AD46">
            <v>0</v>
          </cell>
          <cell r="AE46">
            <v>0</v>
          </cell>
        </row>
        <row r="47">
          <cell r="B47">
            <v>201312</v>
          </cell>
          <cell r="C47">
            <v>847038.28099999996</v>
          </cell>
          <cell r="I47">
            <v>507710.97399999999</v>
          </cell>
          <cell r="L47">
            <v>339327.30699999997</v>
          </cell>
          <cell r="R47">
            <v>9562087.1770000011</v>
          </cell>
          <cell r="S47">
            <v>0</v>
          </cell>
          <cell r="T47">
            <v>0</v>
          </cell>
          <cell r="U47">
            <v>0</v>
          </cell>
          <cell r="V47">
            <v>0</v>
          </cell>
          <cell r="W47">
            <v>1022516.175</v>
          </cell>
          <cell r="X47">
            <v>3509077.452</v>
          </cell>
          <cell r="Y47">
            <v>0</v>
          </cell>
          <cell r="Z47">
            <v>1176714.963</v>
          </cell>
          <cell r="AA47">
            <v>3853778.5870000003</v>
          </cell>
          <cell r="AB47">
            <v>0</v>
          </cell>
          <cell r="AC47">
            <v>0</v>
          </cell>
          <cell r="AD47">
            <v>0</v>
          </cell>
          <cell r="AE47">
            <v>0</v>
          </cell>
        </row>
        <row r="48">
          <cell r="B48">
            <v>201401</v>
          </cell>
          <cell r="C48">
            <v>680499.49600000004</v>
          </cell>
          <cell r="K48">
            <v>170066.772</v>
          </cell>
          <cell r="L48">
            <v>510432.72399999999</v>
          </cell>
          <cell r="R48">
            <v>680499.49600000004</v>
          </cell>
          <cell r="S48">
            <v>0</v>
          </cell>
          <cell r="T48">
            <v>0</v>
          </cell>
          <cell r="U48">
            <v>0</v>
          </cell>
          <cell r="V48">
            <v>0</v>
          </cell>
          <cell r="W48">
            <v>0</v>
          </cell>
          <cell r="X48">
            <v>0</v>
          </cell>
          <cell r="Y48">
            <v>0</v>
          </cell>
          <cell r="Z48">
            <v>170066.772</v>
          </cell>
          <cell r="AA48">
            <v>510432.72399999999</v>
          </cell>
          <cell r="AB48">
            <v>0</v>
          </cell>
          <cell r="AC48">
            <v>0</v>
          </cell>
          <cell r="AD48">
            <v>0</v>
          </cell>
          <cell r="AE48">
            <v>0</v>
          </cell>
        </row>
        <row r="49">
          <cell r="B49">
            <v>201402</v>
          </cell>
          <cell r="C49">
            <v>830220.54299999995</v>
          </cell>
          <cell r="I49">
            <v>490013.47</v>
          </cell>
          <cell r="L49">
            <v>340207.07299999997</v>
          </cell>
          <cell r="R49">
            <v>1510720.0389999999</v>
          </cell>
          <cell r="S49">
            <v>0</v>
          </cell>
          <cell r="T49">
            <v>0</v>
          </cell>
          <cell r="U49">
            <v>0</v>
          </cell>
          <cell r="V49">
            <v>0</v>
          </cell>
          <cell r="W49">
            <v>0</v>
          </cell>
          <cell r="X49">
            <v>490013.47</v>
          </cell>
          <cell r="Y49">
            <v>0</v>
          </cell>
          <cell r="Z49">
            <v>170066.772</v>
          </cell>
          <cell r="AA49">
            <v>850639.79700000002</v>
          </cell>
          <cell r="AB49">
            <v>0</v>
          </cell>
          <cell r="AC49">
            <v>0</v>
          </cell>
          <cell r="AD49">
            <v>0</v>
          </cell>
          <cell r="AE49">
            <v>0</v>
          </cell>
        </row>
        <row r="50">
          <cell r="B50">
            <v>201403</v>
          </cell>
          <cell r="C50">
            <v>949739.28</v>
          </cell>
          <cell r="I50">
            <v>441066.87699999998</v>
          </cell>
          <cell r="L50">
            <v>508672.40299999999</v>
          </cell>
          <cell r="R50">
            <v>2460459.3190000001</v>
          </cell>
          <cell r="S50">
            <v>0</v>
          </cell>
          <cell r="T50">
            <v>0</v>
          </cell>
          <cell r="U50">
            <v>0</v>
          </cell>
          <cell r="V50">
            <v>0</v>
          </cell>
          <cell r="W50">
            <v>0</v>
          </cell>
          <cell r="X50">
            <v>931080.34699999995</v>
          </cell>
          <cell r="Y50">
            <v>0</v>
          </cell>
          <cell r="Z50">
            <v>170066.772</v>
          </cell>
          <cell r="AA50">
            <v>1359312.2</v>
          </cell>
          <cell r="AB50">
            <v>0</v>
          </cell>
          <cell r="AC50">
            <v>0</v>
          </cell>
          <cell r="AD50">
            <v>0</v>
          </cell>
          <cell r="AE50">
            <v>0</v>
          </cell>
        </row>
      </sheetData>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onsolidado INEI-MEM"/>
      <sheetName val="TD Clasif"/>
      <sheetName val="CobreLixiv"/>
      <sheetName val="Cobre"/>
      <sheetName val="OtrosMet Mes"/>
      <sheetName val="OtrosMet Acum"/>
      <sheetName val="MetPartAnual"/>
      <sheetName val="TD1"/>
      <sheetName val="Hoja1"/>
      <sheetName val="Base"/>
      <sheetName val="AjustesDiciembre"/>
      <sheetName val="Serie"/>
      <sheetName val="SerieProdEmpresa"/>
      <sheetName val="RSocial"/>
      <sheetName val="TdHechos"/>
      <sheetName val="Hechos"/>
    </sheetNames>
    <sheetDataSet>
      <sheetData sheetId="0">
        <row r="3">
          <cell r="B3" t="str">
            <v>Febrero</v>
          </cell>
        </row>
      </sheetData>
      <sheetData sheetId="1"/>
      <sheetData sheetId="2">
        <row r="1">
          <cell r="A1" t="str">
            <v>ETAPA</v>
          </cell>
          <cell r="B1" t="str">
            <v>TITULAR</v>
          </cell>
          <cell r="C1" t="str">
            <v>PRODUCTO</v>
          </cell>
          <cell r="D1">
            <v>201901</v>
          </cell>
          <cell r="E1">
            <v>201902</v>
          </cell>
          <cell r="F1">
            <v>201903</v>
          </cell>
          <cell r="G1">
            <v>201904</v>
          </cell>
          <cell r="H1">
            <v>201905</v>
          </cell>
          <cell r="I1">
            <v>201906</v>
          </cell>
          <cell r="J1">
            <v>201907</v>
          </cell>
          <cell r="K1">
            <v>201908</v>
          </cell>
          <cell r="L1">
            <v>201909</v>
          </cell>
          <cell r="M1">
            <v>201910</v>
          </cell>
          <cell r="N1">
            <v>201911</v>
          </cell>
          <cell r="O1">
            <v>201912</v>
          </cell>
          <cell r="P1">
            <v>202001</v>
          </cell>
          <cell r="Q1">
            <v>202002</v>
          </cell>
          <cell r="R1">
            <v>202003</v>
          </cell>
          <cell r="S1">
            <v>202004</v>
          </cell>
          <cell r="T1">
            <v>202005</v>
          </cell>
          <cell r="U1">
            <v>202006</v>
          </cell>
          <cell r="V1">
            <v>202007</v>
          </cell>
          <cell r="W1">
            <v>202008</v>
          </cell>
          <cell r="X1">
            <v>202009</v>
          </cell>
          <cell r="Y1">
            <v>202010</v>
          </cell>
          <cell r="Z1">
            <v>202011</v>
          </cell>
          <cell r="AA1">
            <v>202012</v>
          </cell>
          <cell r="AB1">
            <v>202101</v>
          </cell>
          <cell r="AC1">
            <v>202102</v>
          </cell>
          <cell r="AD1">
            <v>202103</v>
          </cell>
          <cell r="AE1">
            <v>202104</v>
          </cell>
          <cell r="AF1">
            <v>202105</v>
          </cell>
          <cell r="AG1">
            <v>202106</v>
          </cell>
          <cell r="AH1">
            <v>202107</v>
          </cell>
          <cell r="AI1">
            <v>202108</v>
          </cell>
          <cell r="AJ1">
            <v>202109</v>
          </cell>
          <cell r="AK1">
            <v>202110</v>
          </cell>
          <cell r="AL1">
            <v>202111</v>
          </cell>
          <cell r="AM1">
            <v>202112</v>
          </cell>
          <cell r="AN1">
            <v>202201</v>
          </cell>
          <cell r="AO1">
            <v>202202</v>
          </cell>
          <cell r="AP1">
            <v>202203</v>
          </cell>
          <cell r="AQ1">
            <v>202204</v>
          </cell>
          <cell r="AR1">
            <v>202205</v>
          </cell>
          <cell r="AS1">
            <v>202206</v>
          </cell>
          <cell r="AT1">
            <v>202207</v>
          </cell>
          <cell r="AU1">
            <v>202208</v>
          </cell>
          <cell r="AV1">
            <v>202209</v>
          </cell>
          <cell r="AW1">
            <v>202210</v>
          </cell>
          <cell r="AX1">
            <v>202211</v>
          </cell>
          <cell r="AY1">
            <v>202212</v>
          </cell>
          <cell r="AZ1">
            <v>202301</v>
          </cell>
          <cell r="BA1">
            <v>202302</v>
          </cell>
          <cell r="BB1">
            <v>202303</v>
          </cell>
          <cell r="BC1">
            <v>202304</v>
          </cell>
          <cell r="BD1">
            <v>202305</v>
          </cell>
          <cell r="BE1">
            <v>202306</v>
          </cell>
          <cell r="BF1">
            <v>202307</v>
          </cell>
          <cell r="BG1">
            <v>202308</v>
          </cell>
          <cell r="BH1">
            <v>202309</v>
          </cell>
          <cell r="BI1">
            <v>202310</v>
          </cell>
          <cell r="BJ1">
            <v>202311</v>
          </cell>
          <cell r="BK1">
            <v>202312</v>
          </cell>
          <cell r="BL1">
            <v>202401</v>
          </cell>
          <cell r="BM1">
            <v>202402</v>
          </cell>
          <cell r="BN1">
            <v>202403</v>
          </cell>
          <cell r="BO1">
            <v>202404</v>
          </cell>
          <cell r="BP1">
            <v>202405</v>
          </cell>
          <cell r="BQ1">
            <v>202406</v>
          </cell>
          <cell r="BR1">
            <v>202407</v>
          </cell>
          <cell r="BS1">
            <v>202408</v>
          </cell>
          <cell r="BT1">
            <v>202409</v>
          </cell>
          <cell r="BU1">
            <v>202410</v>
          </cell>
          <cell r="BV1">
            <v>202411</v>
          </cell>
          <cell r="BW1">
            <v>202412</v>
          </cell>
        </row>
        <row r="2">
          <cell r="A2" t="str">
            <v>ETAPA</v>
          </cell>
          <cell r="B2" t="str">
            <v>CONCENTRACIÓN</v>
          </cell>
        </row>
        <row r="4">
          <cell r="A4" t="str">
            <v>Suma de TOTAL</v>
          </cell>
          <cell r="D4" t="str">
            <v>AÑO</v>
          </cell>
          <cell r="E4" t="str">
            <v>MES</v>
          </cell>
        </row>
        <row r="5">
          <cell r="D5">
            <v>2019</v>
          </cell>
          <cell r="E5">
            <v>2019</v>
          </cell>
          <cell r="F5">
            <v>2019</v>
          </cell>
          <cell r="G5">
            <v>2019</v>
          </cell>
          <cell r="H5">
            <v>2019</v>
          </cell>
          <cell r="I5">
            <v>2019</v>
          </cell>
          <cell r="J5">
            <v>2019</v>
          </cell>
          <cell r="K5">
            <v>2019</v>
          </cell>
          <cell r="L5">
            <v>2019</v>
          </cell>
          <cell r="M5">
            <v>2019</v>
          </cell>
          <cell r="N5">
            <v>2019</v>
          </cell>
          <cell r="O5">
            <v>2019</v>
          </cell>
          <cell r="P5">
            <v>2020</v>
          </cell>
          <cell r="Q5">
            <v>2020</v>
          </cell>
          <cell r="R5">
            <v>2020</v>
          </cell>
          <cell r="S5">
            <v>2020</v>
          </cell>
          <cell r="T5">
            <v>2020</v>
          </cell>
          <cell r="U5">
            <v>2020</v>
          </cell>
          <cell r="V5">
            <v>2020</v>
          </cell>
          <cell r="W5">
            <v>2020</v>
          </cell>
          <cell r="X5">
            <v>2020</v>
          </cell>
          <cell r="Y5">
            <v>2020</v>
          </cell>
          <cell r="Z5">
            <v>2020</v>
          </cell>
          <cell r="AA5">
            <v>2020</v>
          </cell>
          <cell r="AB5">
            <v>2021</v>
          </cell>
          <cell r="AC5">
            <v>2021</v>
          </cell>
          <cell r="AD5">
            <v>2021</v>
          </cell>
          <cell r="AE5">
            <v>2021</v>
          </cell>
          <cell r="AF5">
            <v>2021</v>
          </cell>
          <cell r="AG5">
            <v>2021</v>
          </cell>
          <cell r="AH5">
            <v>2021</v>
          </cell>
          <cell r="AI5">
            <v>2021</v>
          </cell>
          <cell r="AJ5">
            <v>2021</v>
          </cell>
          <cell r="AK5">
            <v>2021</v>
          </cell>
          <cell r="AL5">
            <v>2021</v>
          </cell>
          <cell r="AM5">
            <v>2021</v>
          </cell>
          <cell r="AN5">
            <v>2022</v>
          </cell>
          <cell r="AO5">
            <v>2022</v>
          </cell>
          <cell r="AP5">
            <v>2022</v>
          </cell>
          <cell r="AQ5">
            <v>2022</v>
          </cell>
          <cell r="AR5">
            <v>2022</v>
          </cell>
          <cell r="AS5">
            <v>2022</v>
          </cell>
          <cell r="AT5">
            <v>2022</v>
          </cell>
          <cell r="AU5">
            <v>2022</v>
          </cell>
          <cell r="AV5">
            <v>2022</v>
          </cell>
          <cell r="AW5">
            <v>2022</v>
          </cell>
          <cell r="AX5">
            <v>2022</v>
          </cell>
          <cell r="AY5">
            <v>2022</v>
          </cell>
          <cell r="AZ5">
            <v>2023</v>
          </cell>
          <cell r="BA5">
            <v>2023</v>
          </cell>
          <cell r="BB5">
            <v>2023</v>
          </cell>
          <cell r="BC5">
            <v>2023</v>
          </cell>
          <cell r="BD5">
            <v>2023</v>
          </cell>
          <cell r="BE5">
            <v>2023</v>
          </cell>
          <cell r="BF5">
            <v>2023</v>
          </cell>
          <cell r="BG5">
            <v>2023</v>
          </cell>
          <cell r="BH5">
            <v>2023</v>
          </cell>
          <cell r="BI5">
            <v>2023</v>
          </cell>
          <cell r="BJ5">
            <v>2023</v>
          </cell>
          <cell r="BK5">
            <v>2023</v>
          </cell>
          <cell r="BL5">
            <v>2024</v>
          </cell>
          <cell r="BM5">
            <v>2024</v>
          </cell>
          <cell r="BW5"/>
        </row>
        <row r="6">
          <cell r="A6" t="str">
            <v>PROCESO</v>
          </cell>
          <cell r="B6" t="str">
            <v>TITULAR</v>
          </cell>
          <cell r="C6" t="str">
            <v>PRODUCTO</v>
          </cell>
          <cell r="D6">
            <v>1</v>
          </cell>
          <cell r="E6">
            <v>2</v>
          </cell>
          <cell r="F6">
            <v>3</v>
          </cell>
          <cell r="G6">
            <v>4</v>
          </cell>
          <cell r="H6">
            <v>5</v>
          </cell>
          <cell r="I6">
            <v>6</v>
          </cell>
          <cell r="J6">
            <v>7</v>
          </cell>
          <cell r="K6">
            <v>8</v>
          </cell>
          <cell r="L6">
            <v>9</v>
          </cell>
          <cell r="M6">
            <v>10</v>
          </cell>
          <cell r="N6">
            <v>11</v>
          </cell>
          <cell r="O6">
            <v>12</v>
          </cell>
          <cell r="P6">
            <v>1</v>
          </cell>
          <cell r="Q6">
            <v>2</v>
          </cell>
          <cell r="R6">
            <v>3</v>
          </cell>
          <cell r="S6">
            <v>4</v>
          </cell>
          <cell r="T6">
            <v>5</v>
          </cell>
          <cell r="U6">
            <v>6</v>
          </cell>
          <cell r="V6">
            <v>7</v>
          </cell>
          <cell r="W6">
            <v>8</v>
          </cell>
          <cell r="X6">
            <v>9</v>
          </cell>
          <cell r="Y6">
            <v>10</v>
          </cell>
          <cell r="Z6">
            <v>11</v>
          </cell>
          <cell r="AA6">
            <v>12</v>
          </cell>
          <cell r="AB6">
            <v>1</v>
          </cell>
          <cell r="AC6">
            <v>2</v>
          </cell>
          <cell r="AD6">
            <v>3</v>
          </cell>
          <cell r="AE6">
            <v>4</v>
          </cell>
          <cell r="AF6">
            <v>5</v>
          </cell>
          <cell r="AG6">
            <v>6</v>
          </cell>
          <cell r="AH6">
            <v>7</v>
          </cell>
          <cell r="AI6">
            <v>8</v>
          </cell>
          <cell r="AJ6">
            <v>9</v>
          </cell>
          <cell r="AK6">
            <v>10</v>
          </cell>
          <cell r="AL6">
            <v>11</v>
          </cell>
          <cell r="AM6">
            <v>12</v>
          </cell>
          <cell r="AN6">
            <v>1</v>
          </cell>
          <cell r="AO6">
            <v>2</v>
          </cell>
          <cell r="AP6">
            <v>3</v>
          </cell>
          <cell r="AQ6">
            <v>4</v>
          </cell>
          <cell r="AR6">
            <v>5</v>
          </cell>
          <cell r="AS6">
            <v>6</v>
          </cell>
          <cell r="AT6">
            <v>7</v>
          </cell>
          <cell r="AU6">
            <v>8</v>
          </cell>
          <cell r="AV6">
            <v>9</v>
          </cell>
          <cell r="AW6">
            <v>10</v>
          </cell>
          <cell r="AX6">
            <v>11</v>
          </cell>
          <cell r="AY6">
            <v>12</v>
          </cell>
          <cell r="AZ6">
            <v>1</v>
          </cell>
          <cell r="BA6">
            <v>2</v>
          </cell>
          <cell r="BB6">
            <v>3</v>
          </cell>
          <cell r="BC6">
            <v>4</v>
          </cell>
          <cell r="BD6">
            <v>5</v>
          </cell>
          <cell r="BE6">
            <v>6</v>
          </cell>
          <cell r="BF6">
            <v>7</v>
          </cell>
          <cell r="BG6">
            <v>8</v>
          </cell>
          <cell r="BH6">
            <v>9</v>
          </cell>
          <cell r="BI6">
            <v>10</v>
          </cell>
          <cell r="BJ6">
            <v>11</v>
          </cell>
          <cell r="BK6">
            <v>12</v>
          </cell>
          <cell r="BL6">
            <v>1</v>
          </cell>
          <cell r="BM6">
            <v>2</v>
          </cell>
          <cell r="BW6"/>
        </row>
        <row r="7">
          <cell r="A7" t="str">
            <v>LIXIVIACIÓN</v>
          </cell>
          <cell r="B7" t="str">
            <v>SOCIEDAD MINERA CERRO VERDE S.A.A.</v>
          </cell>
          <cell r="C7" t="str">
            <v>Cobre</v>
          </cell>
          <cell r="D7">
            <v>3500.44992</v>
          </cell>
          <cell r="E7">
            <v>2873.622609</v>
          </cell>
          <cell r="F7">
            <v>3199.0530629999998</v>
          </cell>
          <cell r="G7">
            <v>2915.1124599999998</v>
          </cell>
          <cell r="H7">
            <v>3308.4191249999999</v>
          </cell>
          <cell r="I7">
            <v>3168.133155</v>
          </cell>
          <cell r="J7">
            <v>3379.9319730000002</v>
          </cell>
          <cell r="K7">
            <v>3528.2171429999999</v>
          </cell>
          <cell r="L7">
            <v>2962.0737629999999</v>
          </cell>
          <cell r="M7">
            <v>3814.5435080000002</v>
          </cell>
          <cell r="N7">
            <v>4041.2858310000001</v>
          </cell>
          <cell r="O7">
            <v>3265.983369</v>
          </cell>
          <cell r="P7">
            <v>3033.7395959999999</v>
          </cell>
          <cell r="Q7">
            <v>2918.2851420000002</v>
          </cell>
          <cell r="R7">
            <v>3618.4661169999999</v>
          </cell>
          <cell r="S7">
            <v>3735.8273800000002</v>
          </cell>
          <cell r="T7">
            <v>3252.9086769999999</v>
          </cell>
          <cell r="U7">
            <v>2985.7873909999998</v>
          </cell>
          <cell r="V7">
            <v>3219.6540020000002</v>
          </cell>
          <cell r="W7">
            <v>3092.2667419999998</v>
          </cell>
          <cell r="X7">
            <v>2849.9849730000001</v>
          </cell>
          <cell r="Y7">
            <v>3078.2311460000001</v>
          </cell>
          <cell r="Z7">
            <v>2915.197451</v>
          </cell>
          <cell r="AA7">
            <v>2711.3738360000002</v>
          </cell>
          <cell r="AB7">
            <v>2672.4087319999999</v>
          </cell>
          <cell r="AC7">
            <v>2543.7755969999998</v>
          </cell>
          <cell r="AD7">
            <v>3257.0502620000002</v>
          </cell>
          <cell r="AE7">
            <v>3675.6733960000001</v>
          </cell>
          <cell r="AF7">
            <v>4136.2773310000002</v>
          </cell>
          <cell r="AG7">
            <v>4432.8436709999996</v>
          </cell>
          <cell r="AH7">
            <v>4619.2270310000004</v>
          </cell>
          <cell r="AI7">
            <v>4052.6356959999998</v>
          </cell>
          <cell r="AJ7">
            <v>3561.3008340000001</v>
          </cell>
          <cell r="AK7">
            <v>3827.0752539999999</v>
          </cell>
          <cell r="AL7">
            <v>3493.4156240000002</v>
          </cell>
          <cell r="AM7">
            <v>3427.606205</v>
          </cell>
          <cell r="AN7">
            <v>3647.7851850000002</v>
          </cell>
          <cell r="AO7">
            <v>3205.4904190000002</v>
          </cell>
          <cell r="AP7">
            <v>3823.11465</v>
          </cell>
          <cell r="AQ7">
            <v>4104.3575229999997</v>
          </cell>
          <cell r="AR7">
            <v>3891.3428269999999</v>
          </cell>
          <cell r="AS7">
            <v>3875.2494360000001</v>
          </cell>
          <cell r="AT7">
            <v>3794.8004820000001</v>
          </cell>
          <cell r="AU7">
            <v>3787.2412380000001</v>
          </cell>
          <cell r="AV7">
            <v>3539.5440100000001</v>
          </cell>
          <cell r="AW7">
            <v>3646.7942840000001</v>
          </cell>
          <cell r="AX7">
            <v>3534.8414809999999</v>
          </cell>
          <cell r="AY7">
            <v>4234.1805400000003</v>
          </cell>
          <cell r="AZ7">
            <v>4396.1383420000002</v>
          </cell>
          <cell r="BA7">
            <v>3852.8196800000001</v>
          </cell>
          <cell r="BB7">
            <v>4121.4618129999999</v>
          </cell>
          <cell r="BC7">
            <v>3561.5998039999999</v>
          </cell>
          <cell r="BD7">
            <v>3699.4280199999998</v>
          </cell>
          <cell r="BE7">
            <v>3503.361629</v>
          </cell>
          <cell r="BF7">
            <v>3626.8442789999999</v>
          </cell>
          <cell r="BG7">
            <v>4066.3533240000002</v>
          </cell>
          <cell r="BH7">
            <v>4102.4167170000001</v>
          </cell>
          <cell r="BI7">
            <v>3829.2840329999999</v>
          </cell>
          <cell r="BJ7">
            <v>3290.4519220000002</v>
          </cell>
          <cell r="BK7">
            <v>3424.1915469999999</v>
          </cell>
          <cell r="BL7">
            <v>3017.8351859999998</v>
          </cell>
          <cell r="BM7">
            <v>2697.4352290000002</v>
          </cell>
          <cell r="BW7"/>
        </row>
        <row r="8">
          <cell r="A8" t="str">
            <v>LIXIVIACIÓN</v>
          </cell>
          <cell r="B8" t="str">
            <v>SOUTHERN PERU COPPER CORPORATION SUCURSAL DEL PERU</v>
          </cell>
          <cell r="C8" t="str">
            <v>Cobre</v>
          </cell>
          <cell r="D8">
            <v>2177.5134674000001</v>
          </cell>
          <cell r="E8">
            <v>1921.6961562000001</v>
          </cell>
          <cell r="F8">
            <v>2254.6054906999998</v>
          </cell>
          <cell r="G8">
            <v>2227.1633186999998</v>
          </cell>
          <cell r="H8">
            <v>2185.5934431000001</v>
          </cell>
          <cell r="I8">
            <v>2235.9032927000003</v>
          </cell>
          <cell r="J8">
            <v>2285.8754282999998</v>
          </cell>
          <cell r="K8">
            <v>2258.0354838999997</v>
          </cell>
          <cell r="L8">
            <v>2183.5456331</v>
          </cell>
          <cell r="M8">
            <v>2281.1154376999998</v>
          </cell>
          <cell r="N8">
            <v>2044.88591</v>
          </cell>
          <cell r="O8">
            <v>2272.9354542000001</v>
          </cell>
          <cell r="P8">
            <v>2158.245684</v>
          </cell>
          <cell r="Q8">
            <v>2049.5959000000003</v>
          </cell>
          <cell r="R8">
            <v>2252.1732430000002</v>
          </cell>
          <cell r="S8">
            <v>2120.2636389999998</v>
          </cell>
          <cell r="T8">
            <v>2192.0064240000002</v>
          </cell>
          <cell r="U8">
            <v>2153.3225400000001</v>
          </cell>
          <cell r="V8">
            <v>2214.7203549999999</v>
          </cell>
          <cell r="W8">
            <v>2242.8972719999997</v>
          </cell>
          <cell r="X8">
            <v>2203.000391</v>
          </cell>
          <cell r="Y8">
            <v>2242.566272</v>
          </cell>
          <cell r="Z8">
            <v>1990.396019</v>
          </cell>
          <cell r="AA8">
            <v>2190.5586189999999</v>
          </cell>
          <cell r="AB8">
            <v>2197.7566040000002</v>
          </cell>
          <cell r="AC8">
            <v>2013.1799739999999</v>
          </cell>
          <cell r="AD8">
            <v>2269.466191</v>
          </cell>
          <cell r="AE8">
            <v>2206.5601729999998</v>
          </cell>
          <cell r="AF8">
            <v>2108.9176729999999</v>
          </cell>
          <cell r="AG8">
            <v>2207.6195849999999</v>
          </cell>
          <cell r="AH8">
            <v>2245.4665089999999</v>
          </cell>
          <cell r="AI8">
            <v>2175.0154750000002</v>
          </cell>
          <cell r="AJ8">
            <v>2092.0087240000003</v>
          </cell>
          <cell r="AK8">
            <v>2198.0752080000002</v>
          </cell>
          <cell r="AL8">
            <v>1871.1323870000001</v>
          </cell>
          <cell r="AM8">
            <v>2168.2394950000003</v>
          </cell>
          <cell r="AN8">
            <v>2216.7103499999998</v>
          </cell>
          <cell r="AO8">
            <v>2053.55584</v>
          </cell>
          <cell r="AP8">
            <v>2258.7942240000002</v>
          </cell>
          <cell r="AQ8">
            <v>2066.9137329999999</v>
          </cell>
          <cell r="AR8">
            <v>2101.2246959999998</v>
          </cell>
          <cell r="AS8">
            <v>2204.7915899999998</v>
          </cell>
          <cell r="AT8">
            <v>2323.4423529999999</v>
          </cell>
          <cell r="AU8">
            <v>2325.6990230000001</v>
          </cell>
          <cell r="AV8">
            <v>2251.6209939999999</v>
          </cell>
          <cell r="AW8">
            <v>2332.0496709999998</v>
          </cell>
          <cell r="AX8">
            <v>2078.9496050000002</v>
          </cell>
          <cell r="AY8">
            <v>2237.2180509999998</v>
          </cell>
          <cell r="AZ8">
            <v>2154.9435349999999</v>
          </cell>
          <cell r="BA8">
            <v>1961.9441530000001</v>
          </cell>
          <cell r="BB8">
            <v>2240.9557960000002</v>
          </cell>
          <cell r="BC8">
            <v>2139.2394429999999</v>
          </cell>
          <cell r="BD8">
            <v>2045.7387719999999</v>
          </cell>
          <cell r="BE8">
            <v>2115.4686540000002</v>
          </cell>
          <cell r="BF8">
            <v>2222.3231109999997</v>
          </cell>
          <cell r="BG8">
            <v>2178.048288</v>
          </cell>
          <cell r="BH8">
            <v>2131.1924749999998</v>
          </cell>
          <cell r="BI8">
            <v>2172.1384840000001</v>
          </cell>
          <cell r="BJ8">
            <v>1747.6660100000001</v>
          </cell>
          <cell r="BK8">
            <v>2142.8145709999999</v>
          </cell>
          <cell r="BL8">
            <v>2061.9997509999998</v>
          </cell>
          <cell r="BM8">
            <v>1942.7802849999998</v>
          </cell>
          <cell r="BW8"/>
        </row>
        <row r="9">
          <cell r="A9" t="str">
            <v>LIXIVIACIÓN</v>
          </cell>
          <cell r="B9" t="str">
            <v>MARCOBRE S.A.C.</v>
          </cell>
          <cell r="C9" t="str">
            <v>Cobre</v>
          </cell>
          <cell r="D9"/>
          <cell r="E9"/>
          <cell r="F9"/>
          <cell r="G9"/>
          <cell r="H9"/>
          <cell r="I9"/>
          <cell r="J9"/>
          <cell r="K9"/>
          <cell r="L9"/>
          <cell r="M9"/>
          <cell r="N9"/>
          <cell r="O9"/>
          <cell r="P9"/>
          <cell r="Q9"/>
          <cell r="R9"/>
          <cell r="S9"/>
          <cell r="T9"/>
          <cell r="U9"/>
          <cell r="V9"/>
          <cell r="W9"/>
          <cell r="X9"/>
          <cell r="Y9"/>
          <cell r="Z9"/>
          <cell r="AA9"/>
          <cell r="AB9">
            <v>0</v>
          </cell>
          <cell r="AC9">
            <v>0</v>
          </cell>
          <cell r="AD9">
            <v>0</v>
          </cell>
          <cell r="AE9">
            <v>0</v>
          </cell>
          <cell r="AF9">
            <v>0</v>
          </cell>
          <cell r="AG9">
            <v>0</v>
          </cell>
          <cell r="AH9">
            <v>4390.9343550000003</v>
          </cell>
          <cell r="AI9">
            <v>753.14187300000003</v>
          </cell>
          <cell r="AJ9">
            <v>890.79255499999999</v>
          </cell>
          <cell r="AK9">
            <v>1323.9326759999999</v>
          </cell>
          <cell r="AL9">
            <v>1136.9582929999999</v>
          </cell>
          <cell r="AM9">
            <v>1605.958394</v>
          </cell>
          <cell r="AN9">
            <v>1876.0609549999999</v>
          </cell>
          <cell r="AO9">
            <v>1480.2387880000001</v>
          </cell>
          <cell r="AP9">
            <v>1362.9027410000001</v>
          </cell>
          <cell r="AQ9">
            <v>1915.199695</v>
          </cell>
          <cell r="AR9">
            <v>2200.9599579999999</v>
          </cell>
          <cell r="AS9">
            <v>2248.260581</v>
          </cell>
          <cell r="AT9">
            <v>2718.9500459999999</v>
          </cell>
          <cell r="AU9">
            <v>2500.8909490000001</v>
          </cell>
          <cell r="AV9">
            <v>2902.1908830000002</v>
          </cell>
          <cell r="AW9">
            <v>3627.462618</v>
          </cell>
          <cell r="AX9">
            <v>3293.5963120000001</v>
          </cell>
          <cell r="AY9">
            <v>3501.1079359999999</v>
          </cell>
          <cell r="AZ9">
            <v>3652.9013460000001</v>
          </cell>
          <cell r="BA9">
            <v>2968.893548</v>
          </cell>
          <cell r="BB9">
            <v>3338.6400600000002</v>
          </cell>
          <cell r="BC9">
            <v>3295.9981550000002</v>
          </cell>
          <cell r="BD9">
            <v>3092.24838</v>
          </cell>
          <cell r="BE9">
            <v>2801.5979130000001</v>
          </cell>
          <cell r="BF9">
            <v>3690.281477</v>
          </cell>
          <cell r="BG9">
            <v>3101.1709340000002</v>
          </cell>
          <cell r="BH9">
            <v>3699.4800169999999</v>
          </cell>
          <cell r="BI9">
            <v>3117.0611389999999</v>
          </cell>
          <cell r="BJ9">
            <v>3104.9167459999999</v>
          </cell>
          <cell r="BK9">
            <v>3449.1265349999999</v>
          </cell>
          <cell r="BL9">
            <v>2903.5498149999999</v>
          </cell>
          <cell r="BM9">
            <v>3013.066339</v>
          </cell>
          <cell r="BW9"/>
        </row>
        <row r="10">
          <cell r="A10" t="str">
            <v>LIXIVIACIÓN</v>
          </cell>
          <cell r="B10" t="str">
            <v>EMPRESA ADMINISTRADORA CERRO S.A.C.</v>
          </cell>
          <cell r="C10" t="str">
            <v>Cobre</v>
          </cell>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v>0</v>
          </cell>
          <cell r="BA10">
            <v>0</v>
          </cell>
          <cell r="BB10">
            <v>0</v>
          </cell>
          <cell r="BC10">
            <v>0</v>
          </cell>
          <cell r="BD10">
            <v>0</v>
          </cell>
          <cell r="BE10">
            <v>0</v>
          </cell>
          <cell r="BF10">
            <v>0</v>
          </cell>
          <cell r="BG10">
            <v>0</v>
          </cell>
          <cell r="BH10">
            <v>0</v>
          </cell>
          <cell r="BI10">
            <v>1.4819979999999999</v>
          </cell>
          <cell r="BJ10">
            <v>0.85199800000000003</v>
          </cell>
          <cell r="BK10">
            <v>0.85700299999999996</v>
          </cell>
          <cell r="BL10">
            <v>0.62800199999999995</v>
          </cell>
          <cell r="BM10">
            <v>0.97999800000000004</v>
          </cell>
          <cell r="BW10"/>
        </row>
        <row r="11">
          <cell r="A11" t="str">
            <v>LIXIVIACIÓN</v>
          </cell>
          <cell r="B11" t="str">
            <v>OXIDOS DE PASCO S.A.C.</v>
          </cell>
          <cell r="C11" t="str">
            <v>Cobre</v>
          </cell>
          <cell r="D11">
            <v>0.29601337999999999</v>
          </cell>
          <cell r="E11">
            <v>0</v>
          </cell>
          <cell r="F11">
            <v>0.11498286000000001</v>
          </cell>
          <cell r="G11">
            <v>0</v>
          </cell>
          <cell r="H11">
            <v>0.13697632000000001</v>
          </cell>
          <cell r="I11">
            <v>0</v>
          </cell>
          <cell r="J11">
            <v>1.09605318</v>
          </cell>
          <cell r="K11">
            <v>1.85598996</v>
          </cell>
          <cell r="L11">
            <v>1.8319587799999999</v>
          </cell>
          <cell r="M11">
            <v>0.68901754999999998</v>
          </cell>
          <cell r="N11">
            <v>0.90303310000000003</v>
          </cell>
          <cell r="O11">
            <v>2.5059971999999999</v>
          </cell>
          <cell r="P11">
            <v>1.309029</v>
          </cell>
          <cell r="Q11">
            <v>1.2040360000000001</v>
          </cell>
          <cell r="R11">
            <v>0.81801100000000004</v>
          </cell>
          <cell r="S11">
            <v>0</v>
          </cell>
          <cell r="T11">
            <v>0</v>
          </cell>
          <cell r="U11">
            <v>0.87404199999999999</v>
          </cell>
          <cell r="V11">
            <v>0.84197699999999998</v>
          </cell>
          <cell r="W11">
            <v>1.151958</v>
          </cell>
          <cell r="X11">
            <v>1.029002</v>
          </cell>
          <cell r="Y11">
            <v>2.1219860000000001</v>
          </cell>
          <cell r="Z11">
            <v>0.73301300000000003</v>
          </cell>
          <cell r="AA11">
            <v>0.55600799999999995</v>
          </cell>
          <cell r="AB11">
            <v>1.1289689999999999</v>
          </cell>
          <cell r="AC11">
            <v>1.8120149999999999</v>
          </cell>
          <cell r="AD11">
            <v>0.35699999999999998</v>
          </cell>
          <cell r="AE11">
            <v>1.1930449999999999</v>
          </cell>
          <cell r="AF11">
            <v>1.7799720000000001</v>
          </cell>
          <cell r="AG11">
            <v>1.0729569999999999</v>
          </cell>
          <cell r="AH11">
            <v>0.96898300000000004</v>
          </cell>
          <cell r="AI11">
            <v>0.69199999999999995</v>
          </cell>
          <cell r="AJ11">
            <v>2.1530010000000002</v>
          </cell>
          <cell r="AK11">
            <v>0.16800000000000001</v>
          </cell>
          <cell r="AL11">
            <v>0.74999899999999997</v>
          </cell>
          <cell r="AM11">
            <v>2.2099959999999998</v>
          </cell>
          <cell r="AN11">
            <v>1.8400030000000001</v>
          </cell>
          <cell r="AO11">
            <v>1.7470000000000001</v>
          </cell>
          <cell r="AP11">
            <v>1.906998</v>
          </cell>
          <cell r="AQ11">
            <v>1.703004</v>
          </cell>
          <cell r="AR11">
            <v>1.9473510000000001</v>
          </cell>
          <cell r="AS11">
            <v>1.207004</v>
          </cell>
          <cell r="AT11">
            <v>1.2919970000000001</v>
          </cell>
          <cell r="AU11">
            <v>1.1929940000000001</v>
          </cell>
          <cell r="AV11">
            <v>0.93800399999999995</v>
          </cell>
          <cell r="AW11">
            <v>1.2229989999999999</v>
          </cell>
          <cell r="AX11">
            <v>1.460996</v>
          </cell>
          <cell r="AY11">
            <v>1.5550010000000001</v>
          </cell>
          <cell r="AZ11">
            <v>1.6569990000000001</v>
          </cell>
          <cell r="BA11">
            <v>0</v>
          </cell>
          <cell r="BB11">
            <v>2.4767169999999998</v>
          </cell>
          <cell r="BC11">
            <v>0.53700099999999995</v>
          </cell>
          <cell r="BD11">
            <v>1.2520009999999999</v>
          </cell>
          <cell r="BE11">
            <v>1.0039979999999999</v>
          </cell>
          <cell r="BF11">
            <v>1.4379960000000001</v>
          </cell>
          <cell r="BG11">
            <v>0.94799599999999995</v>
          </cell>
          <cell r="BH11">
            <v>0.66199699999999995</v>
          </cell>
          <cell r="BI11">
            <v>0</v>
          </cell>
          <cell r="BJ11">
            <v>0</v>
          </cell>
          <cell r="BK11">
            <v>0.85700299999999996</v>
          </cell>
          <cell r="BL11">
            <v>0</v>
          </cell>
          <cell r="BM11">
            <v>0</v>
          </cell>
          <cell r="BW11"/>
        </row>
        <row r="12">
          <cell r="A12" t="str">
            <v>LIXIVIACIÓN</v>
          </cell>
          <cell r="B12" t="str">
            <v>COMPAÑIA MINERA DOÑA GLORIA S.A.C.</v>
          </cell>
          <cell r="C12" t="str">
            <v>Cobre</v>
          </cell>
          <cell r="D12"/>
          <cell r="E12"/>
          <cell r="F12">
            <v>0</v>
          </cell>
          <cell r="G12">
            <v>0</v>
          </cell>
          <cell r="H12">
            <v>0</v>
          </cell>
          <cell r="I12">
            <v>0</v>
          </cell>
          <cell r="J12">
            <v>0</v>
          </cell>
          <cell r="K12">
            <v>0</v>
          </cell>
          <cell r="L12">
            <v>0</v>
          </cell>
          <cell r="M12">
            <v>0</v>
          </cell>
          <cell r="N12">
            <v>0</v>
          </cell>
          <cell r="O12">
            <v>0</v>
          </cell>
          <cell r="P12">
            <v>0</v>
          </cell>
          <cell r="Q12">
            <v>0</v>
          </cell>
          <cell r="R12">
            <v>2.4899999999999999E-2</v>
          </cell>
          <cell r="S12">
            <v>2.4799999999999999E-2</v>
          </cell>
          <cell r="T12">
            <v>0</v>
          </cell>
          <cell r="U12">
            <v>0</v>
          </cell>
          <cell r="V12">
            <v>0</v>
          </cell>
          <cell r="W12">
            <v>0</v>
          </cell>
          <cell r="X12">
            <v>0</v>
          </cell>
          <cell r="Y12">
            <v>0</v>
          </cell>
          <cell r="Z12">
            <v>0</v>
          </cell>
          <cell r="AA12">
            <v>0</v>
          </cell>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W12"/>
        </row>
        <row r="13">
          <cell r="A13" t="str">
            <v>LIXIVIACIÓN</v>
          </cell>
          <cell r="B13" t="str">
            <v>GLORE PERU S.A.C</v>
          </cell>
          <cell r="C13" t="str">
            <v>Cobre</v>
          </cell>
          <cell r="D13"/>
          <cell r="E13"/>
          <cell r="F13"/>
          <cell r="G13"/>
          <cell r="H13"/>
          <cell r="I13"/>
          <cell r="J13"/>
          <cell r="K13"/>
          <cell r="L13">
            <v>0</v>
          </cell>
          <cell r="M13">
            <v>0</v>
          </cell>
          <cell r="N13">
            <v>0</v>
          </cell>
          <cell r="O13">
            <v>0</v>
          </cell>
          <cell r="P13">
            <v>0</v>
          </cell>
          <cell r="Q13">
            <v>0</v>
          </cell>
          <cell r="R13">
            <v>0</v>
          </cell>
          <cell r="S13">
            <v>0</v>
          </cell>
          <cell r="T13">
            <v>0</v>
          </cell>
          <cell r="U13">
            <v>0</v>
          </cell>
          <cell r="V13">
            <v>0</v>
          </cell>
          <cell r="W13">
            <v>0</v>
          </cell>
          <cell r="X13">
            <v>4.3846999999999997E-2</v>
          </cell>
          <cell r="Y13">
            <v>0</v>
          </cell>
          <cell r="Z13">
            <v>0</v>
          </cell>
          <cell r="AA13">
            <v>0</v>
          </cell>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W13"/>
        </row>
        <row r="14">
          <cell r="A14" t="str">
            <v>LIXIVIACIÓN</v>
          </cell>
          <cell r="B14" t="str">
            <v>NEXA RESOURCES CAJAMARQUILLA S.A.</v>
          </cell>
          <cell r="C14" t="str">
            <v>Cobre</v>
          </cell>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v>268.92425400000002</v>
          </cell>
          <cell r="BM14">
            <v>459.28960000000001</v>
          </cell>
          <cell r="BW14"/>
        </row>
        <row r="15">
          <cell r="A15" t="str">
            <v>LIXIVIACIÓN</v>
          </cell>
          <cell r="B15" t="str">
            <v>PROCESADORA COSTA SUR S.A.C.</v>
          </cell>
          <cell r="C15" t="str">
            <v>Cobre</v>
          </cell>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cell r="AP15"/>
          <cell r="AQ15"/>
          <cell r="AR15"/>
          <cell r="AS15"/>
          <cell r="AT15"/>
          <cell r="AU15"/>
          <cell r="AV15"/>
          <cell r="AW15"/>
          <cell r="AX15"/>
          <cell r="AY15"/>
          <cell r="AZ15">
            <v>2.9E-5</v>
          </cell>
          <cell r="BA15">
            <v>0</v>
          </cell>
          <cell r="BB15">
            <v>0</v>
          </cell>
          <cell r="BC15">
            <v>0</v>
          </cell>
          <cell r="BD15">
            <v>0</v>
          </cell>
          <cell r="BE15">
            <v>0</v>
          </cell>
          <cell r="BF15">
            <v>0</v>
          </cell>
          <cell r="BG15">
            <v>0</v>
          </cell>
          <cell r="BH15">
            <v>0</v>
          </cell>
          <cell r="BI15">
            <v>0</v>
          </cell>
          <cell r="BJ15">
            <v>0</v>
          </cell>
          <cell r="BK15">
            <v>0</v>
          </cell>
          <cell r="BL15">
            <v>0</v>
          </cell>
          <cell r="BM15">
            <v>0</v>
          </cell>
          <cell r="BN15"/>
          <cell r="BO15"/>
          <cell r="BP15"/>
          <cell r="BQ15"/>
          <cell r="BR15"/>
          <cell r="BS15"/>
          <cell r="BT15"/>
          <cell r="BU15"/>
          <cell r="BV15"/>
          <cell r="BW15"/>
        </row>
        <row r="16">
          <cell r="A16" t="str">
            <v>Total general</v>
          </cell>
          <cell r="D16">
            <v>5678.2594007799999</v>
          </cell>
          <cell r="E16">
            <v>4795.3187651999997</v>
          </cell>
          <cell r="F16">
            <v>5453.7735365599992</v>
          </cell>
          <cell r="G16">
            <v>5142.2757786999991</v>
          </cell>
          <cell r="H16">
            <v>5494.14954442</v>
          </cell>
          <cell r="I16">
            <v>5404.0364477000003</v>
          </cell>
          <cell r="J16">
            <v>5666.9034544800006</v>
          </cell>
          <cell r="K16">
            <v>5788.1086168599995</v>
          </cell>
          <cell r="L16">
            <v>5147.4513548799996</v>
          </cell>
          <cell r="M16">
            <v>6096.3479632500002</v>
          </cell>
          <cell r="N16">
            <v>6087.0747741000005</v>
          </cell>
          <cell r="O16">
            <v>5541.4248203999996</v>
          </cell>
          <cell r="P16">
            <v>5193.2943089999999</v>
          </cell>
          <cell r="Q16">
            <v>4969.085078000001</v>
          </cell>
          <cell r="R16">
            <v>5871.4822710000008</v>
          </cell>
          <cell r="S16">
            <v>5856.1158189999996</v>
          </cell>
          <cell r="T16">
            <v>5444.9151010000005</v>
          </cell>
          <cell r="U16">
            <v>5139.9839730000003</v>
          </cell>
          <cell r="V16">
            <v>5435.2163340000006</v>
          </cell>
          <cell r="W16">
            <v>5336.3159720000003</v>
          </cell>
          <cell r="X16">
            <v>5054.0582130000003</v>
          </cell>
          <cell r="Y16">
            <v>5322.9194040000002</v>
          </cell>
          <cell r="Z16">
            <v>4906.3264829999998</v>
          </cell>
          <cell r="AA16">
            <v>4902.4884629999997</v>
          </cell>
          <cell r="AB16">
            <v>4871.2943050000003</v>
          </cell>
          <cell r="AC16">
            <v>4558.7675859999999</v>
          </cell>
          <cell r="AD16">
            <v>5526.8734530000002</v>
          </cell>
          <cell r="AE16">
            <v>5883.426614</v>
          </cell>
          <cell r="AF16">
            <v>6246.9749760000004</v>
          </cell>
          <cell r="AG16">
            <v>6641.5362129999994</v>
          </cell>
          <cell r="AH16">
            <v>11256.596878000002</v>
          </cell>
          <cell r="AI16">
            <v>6981.485044</v>
          </cell>
          <cell r="AJ16">
            <v>6546.2551140000005</v>
          </cell>
          <cell r="AK16">
            <v>7349.2511379999996</v>
          </cell>
          <cell r="AL16">
            <v>6502.2563030000001</v>
          </cell>
          <cell r="AM16">
            <v>7204.0140899999997</v>
          </cell>
          <cell r="AN16">
            <v>7742.3964930000002</v>
          </cell>
          <cell r="AO16">
            <v>6741.0320470000015</v>
          </cell>
          <cell r="AP16">
            <v>7446.7186130000009</v>
          </cell>
          <cell r="AQ16">
            <v>8088.1739550000002</v>
          </cell>
          <cell r="AR16">
            <v>8195.4748319999999</v>
          </cell>
          <cell r="AS16">
            <v>8329.5086109999993</v>
          </cell>
          <cell r="AT16">
            <v>8838.4848779999993</v>
          </cell>
          <cell r="AU16">
            <v>8615.0242040000012</v>
          </cell>
          <cell r="AV16">
            <v>8694.2938910000012</v>
          </cell>
          <cell r="AW16">
            <v>9607.5295719999995</v>
          </cell>
          <cell r="AX16">
            <v>8908.8483940000006</v>
          </cell>
          <cell r="AY16">
            <v>9974.0615280000002</v>
          </cell>
          <cell r="AZ16">
            <v>10205.640251000003</v>
          </cell>
          <cell r="BA16">
            <v>8783.6573810000009</v>
          </cell>
          <cell r="BB16">
            <v>9703.5343859999994</v>
          </cell>
          <cell r="BC16">
            <v>8997.3744030000016</v>
          </cell>
          <cell r="BD16">
            <v>8838.6671730000016</v>
          </cell>
          <cell r="BE16">
            <v>8421.4321940000009</v>
          </cell>
          <cell r="BF16">
            <v>9540.8868629999997</v>
          </cell>
          <cell r="BG16">
            <v>9346.5205420000002</v>
          </cell>
          <cell r="BH16">
            <v>9933.751205999999</v>
          </cell>
          <cell r="BI16">
            <v>9119.9656539999996</v>
          </cell>
          <cell r="BJ16">
            <v>8143.8866760000001</v>
          </cell>
          <cell r="BK16">
            <v>9017.8466589999971</v>
          </cell>
          <cell r="BL16">
            <v>8252.9370080000008</v>
          </cell>
          <cell r="BM16">
            <v>8113.5514509999994</v>
          </cell>
          <cell r="BN16"/>
          <cell r="BO16"/>
          <cell r="BP16"/>
          <cell r="BQ16"/>
          <cell r="BR16"/>
          <cell r="BS16"/>
          <cell r="BT16"/>
          <cell r="BU16"/>
          <cell r="BV16"/>
          <cell r="BW16"/>
        </row>
        <row r="17">
          <cell r="AY17"/>
          <cell r="AZ17"/>
          <cell r="BA17"/>
          <cell r="BB17"/>
          <cell r="BC17"/>
          <cell r="BD17"/>
          <cell r="BE17"/>
          <cell r="BF17"/>
          <cell r="BG17"/>
          <cell r="BH17"/>
          <cell r="BI17"/>
          <cell r="BJ17"/>
          <cell r="BK17"/>
          <cell r="BL17"/>
          <cell r="BM17"/>
          <cell r="BN17"/>
          <cell r="BO17"/>
          <cell r="BP17"/>
          <cell r="BQ17"/>
          <cell r="BR17"/>
          <cell r="BS17"/>
          <cell r="BT17"/>
          <cell r="BU17"/>
          <cell r="BV17"/>
          <cell r="BW17"/>
        </row>
        <row r="18">
          <cell r="AY18"/>
          <cell r="AZ18"/>
          <cell r="BA18"/>
          <cell r="BB18"/>
          <cell r="BC18"/>
          <cell r="BD18"/>
          <cell r="BE18"/>
          <cell r="BF18"/>
          <cell r="BG18"/>
          <cell r="BH18"/>
          <cell r="BI18"/>
          <cell r="BJ18"/>
          <cell r="BK18"/>
          <cell r="BL18"/>
          <cell r="BM18"/>
          <cell r="BN18"/>
          <cell r="BO18"/>
          <cell r="BP18"/>
          <cell r="BQ18"/>
          <cell r="BR18"/>
          <cell r="BS18"/>
          <cell r="BT18"/>
          <cell r="BU18"/>
          <cell r="BV18"/>
          <cell r="BW18"/>
        </row>
        <row r="19">
          <cell r="A19" t="str">
            <v>Acumulado</v>
          </cell>
          <cell r="AY19"/>
          <cell r="AZ19"/>
          <cell r="BA19"/>
          <cell r="BB19"/>
          <cell r="BC19"/>
          <cell r="BD19"/>
          <cell r="BE19"/>
          <cell r="BF19"/>
          <cell r="BG19"/>
          <cell r="BH19"/>
          <cell r="BI19"/>
          <cell r="BJ19"/>
          <cell r="BK19"/>
          <cell r="BL19"/>
          <cell r="BM19"/>
          <cell r="BN19"/>
          <cell r="BO19"/>
          <cell r="BP19"/>
          <cell r="BQ19"/>
          <cell r="BR19"/>
          <cell r="BS19"/>
          <cell r="BT19"/>
          <cell r="BU19"/>
          <cell r="BV19"/>
          <cell r="BW19"/>
        </row>
        <row r="20">
          <cell r="A20" t="str">
            <v>Cobre Lixiviación</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10205.640251000003</v>
          </cell>
          <cell r="BA20">
            <v>18989.297632000002</v>
          </cell>
          <cell r="BB20">
            <v>28692.832018000001</v>
          </cell>
          <cell r="BC20">
            <v>37690.206421000003</v>
          </cell>
          <cell r="BD20">
            <v>46528.873594000004</v>
          </cell>
          <cell r="BE20">
            <v>54950.305788000005</v>
          </cell>
          <cell r="BF20">
            <v>64491.192651000005</v>
          </cell>
          <cell r="BG20">
            <v>73837.713193000003</v>
          </cell>
          <cell r="BH20">
            <v>83771.464399000004</v>
          </cell>
          <cell r="BI20">
            <v>92891.430053000004</v>
          </cell>
          <cell r="BJ20">
            <v>101035.316729</v>
          </cell>
          <cell r="BK20">
            <v>110053.163388</v>
          </cell>
          <cell r="BL20">
            <v>8252.9370080000008</v>
          </cell>
          <cell r="BM20">
            <v>16366.488459</v>
          </cell>
          <cell r="BN20">
            <v>0</v>
          </cell>
          <cell r="BO20">
            <v>0</v>
          </cell>
          <cell r="BP20">
            <v>0</v>
          </cell>
          <cell r="BQ20">
            <v>0</v>
          </cell>
          <cell r="BR20">
            <v>0</v>
          </cell>
          <cell r="BS20">
            <v>0</v>
          </cell>
          <cell r="BT20">
            <v>0</v>
          </cell>
          <cell r="BU20">
            <v>0</v>
          </cell>
          <cell r="BV20">
            <v>0</v>
          </cell>
          <cell r="BW20">
            <v>0</v>
          </cell>
        </row>
        <row r="21">
          <cell r="AY21"/>
          <cell r="AZ21"/>
          <cell r="BA21"/>
          <cell r="BB21"/>
          <cell r="BC21"/>
          <cell r="BD21"/>
          <cell r="BE21"/>
          <cell r="BF21"/>
          <cell r="BG21"/>
          <cell r="BH21"/>
          <cell r="BI21"/>
          <cell r="BJ21"/>
          <cell r="BK21"/>
          <cell r="BL21"/>
          <cell r="BM21"/>
          <cell r="BN21"/>
          <cell r="BO21"/>
          <cell r="BP21"/>
          <cell r="BQ21"/>
          <cell r="BR21"/>
          <cell r="BS21"/>
          <cell r="BT21"/>
          <cell r="BU21"/>
          <cell r="BV21"/>
          <cell r="BW21"/>
        </row>
        <row r="22">
          <cell r="A22">
            <v>1</v>
          </cell>
          <cell r="B22">
            <v>2</v>
          </cell>
          <cell r="C22">
            <v>3</v>
          </cell>
          <cell r="D22">
            <v>4</v>
          </cell>
          <cell r="E22">
            <v>5</v>
          </cell>
          <cell r="F22">
            <v>6</v>
          </cell>
          <cell r="G22">
            <v>7</v>
          </cell>
          <cell r="H22">
            <v>8</v>
          </cell>
          <cell r="I22">
            <v>9</v>
          </cell>
          <cell r="J22">
            <v>10</v>
          </cell>
          <cell r="K22">
            <v>11</v>
          </cell>
          <cell r="L22">
            <v>12</v>
          </cell>
          <cell r="M22">
            <v>13</v>
          </cell>
          <cell r="N22">
            <v>14</v>
          </cell>
          <cell r="O22">
            <v>15</v>
          </cell>
          <cell r="P22">
            <v>16</v>
          </cell>
          <cell r="Q22">
            <v>17</v>
          </cell>
          <cell r="R22">
            <v>18</v>
          </cell>
          <cell r="S22">
            <v>19</v>
          </cell>
          <cell r="T22">
            <v>20</v>
          </cell>
          <cell r="U22">
            <v>21</v>
          </cell>
          <cell r="V22">
            <v>22</v>
          </cell>
          <cell r="W22">
            <v>23</v>
          </cell>
          <cell r="X22">
            <v>24</v>
          </cell>
          <cell r="Y22">
            <v>25</v>
          </cell>
          <cell r="Z22">
            <v>26</v>
          </cell>
          <cell r="AA22">
            <v>27</v>
          </cell>
          <cell r="AB22">
            <v>28</v>
          </cell>
          <cell r="AC22">
            <v>29</v>
          </cell>
          <cell r="AD22">
            <v>30</v>
          </cell>
          <cell r="AE22">
            <v>31</v>
          </cell>
          <cell r="AF22">
            <v>32</v>
          </cell>
          <cell r="AG22">
            <v>33</v>
          </cell>
          <cell r="AH22">
            <v>34</v>
          </cell>
          <cell r="AI22">
            <v>35</v>
          </cell>
          <cell r="AJ22">
            <v>36</v>
          </cell>
          <cell r="AK22">
            <v>37</v>
          </cell>
          <cell r="AL22">
            <v>38</v>
          </cell>
          <cell r="AM22">
            <v>39</v>
          </cell>
          <cell r="AN22">
            <v>40</v>
          </cell>
          <cell r="AO22">
            <v>41</v>
          </cell>
          <cell r="AP22">
            <v>42</v>
          </cell>
          <cell r="AQ22">
            <v>43</v>
          </cell>
          <cell r="AR22">
            <v>44</v>
          </cell>
          <cell r="AS22">
            <v>45</v>
          </cell>
          <cell r="AT22">
            <v>46</v>
          </cell>
          <cell r="AU22">
            <v>47</v>
          </cell>
          <cell r="AV22">
            <v>48</v>
          </cell>
          <cell r="AW22">
            <v>49</v>
          </cell>
          <cell r="AX22">
            <v>50</v>
          </cell>
          <cell r="AY22">
            <v>51</v>
          </cell>
          <cell r="AZ22">
            <v>52</v>
          </cell>
          <cell r="BA22">
            <v>53</v>
          </cell>
          <cell r="BB22">
            <v>54</v>
          </cell>
          <cell r="BC22">
            <v>55</v>
          </cell>
          <cell r="BD22">
            <v>56</v>
          </cell>
          <cell r="BE22">
            <v>57</v>
          </cell>
          <cell r="BF22">
            <v>58</v>
          </cell>
          <cell r="BG22">
            <v>59</v>
          </cell>
          <cell r="BH22">
            <v>60</v>
          </cell>
          <cell r="BI22">
            <v>61</v>
          </cell>
          <cell r="BJ22">
            <v>62</v>
          </cell>
          <cell r="BK22">
            <v>63</v>
          </cell>
          <cell r="BL22">
            <v>64</v>
          </cell>
          <cell r="BM22">
            <v>65</v>
          </cell>
          <cell r="BN22">
            <v>66</v>
          </cell>
          <cell r="BO22">
            <v>67</v>
          </cell>
          <cell r="BP22">
            <v>68</v>
          </cell>
          <cell r="BQ22">
            <v>69</v>
          </cell>
          <cell r="BR22">
            <v>70</v>
          </cell>
          <cell r="BS22">
            <v>71</v>
          </cell>
          <cell r="BT22">
            <v>72</v>
          </cell>
          <cell r="BU22">
            <v>73</v>
          </cell>
          <cell r="BV22">
            <v>74</v>
          </cell>
          <cell r="BW22">
            <v>75</v>
          </cell>
        </row>
        <row r="23">
          <cell r="D23"/>
          <cell r="E23"/>
          <cell r="F23"/>
          <cell r="G23"/>
          <cell r="H23"/>
          <cell r="I23"/>
          <cell r="J23"/>
          <cell r="K23"/>
          <cell r="L23"/>
          <cell r="M23"/>
          <cell r="N23"/>
          <cell r="O23"/>
          <cell r="P23"/>
          <cell r="Q23"/>
          <cell r="R23"/>
          <cell r="S23"/>
          <cell r="T23"/>
          <cell r="U23"/>
          <cell r="V23"/>
          <cell r="W23"/>
          <cell r="X23"/>
          <cell r="Y23"/>
          <cell r="Z23"/>
          <cell r="AA23"/>
          <cell r="AY23"/>
          <cell r="AZ23"/>
          <cell r="BA23"/>
          <cell r="BB23"/>
          <cell r="BC23"/>
          <cell r="BD23"/>
          <cell r="BE23"/>
          <cell r="BF23"/>
          <cell r="BG23"/>
          <cell r="BH23"/>
          <cell r="BI23"/>
          <cell r="BJ23"/>
          <cell r="BK23"/>
          <cell r="BL23"/>
          <cell r="BM23"/>
          <cell r="BN23"/>
          <cell r="BO23"/>
          <cell r="BP23"/>
          <cell r="BQ23"/>
          <cell r="BR23"/>
          <cell r="BS23"/>
          <cell r="BT23"/>
          <cell r="BU23"/>
          <cell r="BV23"/>
          <cell r="BW23"/>
        </row>
        <row r="24">
          <cell r="D24"/>
          <cell r="E24"/>
          <cell r="F24"/>
          <cell r="G24"/>
          <cell r="H24"/>
          <cell r="I24"/>
          <cell r="J24"/>
          <cell r="K24"/>
          <cell r="L24"/>
          <cell r="M24"/>
          <cell r="N24"/>
          <cell r="O24"/>
          <cell r="P24"/>
          <cell r="Q24"/>
          <cell r="R24"/>
          <cell r="S24"/>
          <cell r="T24"/>
          <cell r="U24"/>
          <cell r="V24"/>
          <cell r="W24"/>
          <cell r="X24"/>
          <cell r="Y24"/>
          <cell r="Z24"/>
          <cell r="AA24"/>
          <cell r="AY24"/>
          <cell r="AZ24"/>
          <cell r="BA24"/>
          <cell r="BB24"/>
          <cell r="BC24"/>
          <cell r="BD24"/>
          <cell r="BE24"/>
          <cell r="BF24"/>
          <cell r="BG24"/>
          <cell r="BH24"/>
          <cell r="BI24"/>
          <cell r="BJ24"/>
          <cell r="BK24"/>
          <cell r="BL24"/>
          <cell r="BM24"/>
          <cell r="BN24"/>
          <cell r="BO24"/>
          <cell r="BP24"/>
          <cell r="BQ24"/>
          <cell r="BR24"/>
          <cell r="BS24"/>
          <cell r="BT24"/>
          <cell r="BU24"/>
          <cell r="BV24"/>
          <cell r="BW24"/>
        </row>
        <row r="25">
          <cell r="D25"/>
          <cell r="E25"/>
          <cell r="F25"/>
          <cell r="G25"/>
          <cell r="H25"/>
          <cell r="I25"/>
          <cell r="J25"/>
          <cell r="K25"/>
          <cell r="L25"/>
          <cell r="M25"/>
          <cell r="N25"/>
          <cell r="O25"/>
          <cell r="P25"/>
          <cell r="Q25"/>
          <cell r="R25"/>
          <cell r="S25"/>
          <cell r="T25"/>
          <cell r="U25"/>
          <cell r="V25"/>
          <cell r="W25"/>
          <cell r="X25"/>
          <cell r="Y25"/>
          <cell r="Z25"/>
          <cell r="AA25"/>
          <cell r="AY25"/>
          <cell r="AZ25"/>
          <cell r="BA25"/>
          <cell r="BB25"/>
          <cell r="BC25"/>
          <cell r="BD25"/>
          <cell r="BE25"/>
          <cell r="BF25"/>
          <cell r="BG25"/>
          <cell r="BH25"/>
          <cell r="BI25"/>
          <cell r="BJ25"/>
          <cell r="BK25"/>
          <cell r="BL25"/>
          <cell r="BM25"/>
          <cell r="BN25"/>
          <cell r="BO25"/>
          <cell r="BP25"/>
          <cell r="BQ25"/>
          <cell r="BR25"/>
          <cell r="BS25"/>
          <cell r="BT25"/>
          <cell r="BU25"/>
          <cell r="BV25"/>
          <cell r="BW25"/>
        </row>
      </sheetData>
      <sheetData sheetId="3"/>
      <sheetData sheetId="4"/>
      <sheetData sheetId="5"/>
      <sheetData sheetId="6"/>
      <sheetData sheetId="7"/>
      <sheetData sheetId="8"/>
      <sheetData sheetId="9"/>
      <sheetData sheetId="10"/>
      <sheetData sheetId="11"/>
      <sheetData sheetId="12"/>
      <sheetData sheetId="13"/>
      <sheetData sheetId="14">
        <row r="4">
          <cell r="A4" t="str">
            <v>TITULAR MINERO</v>
          </cell>
          <cell r="B4" t="str">
            <v>HECHOS QUE AFECTAN LA DECLARACIÓN</v>
          </cell>
        </row>
        <row r="5">
          <cell r="A5" t="str">
            <v>SHOUGANG HIERRO PERU S.A.A.</v>
          </cell>
          <cell r="B5" t="str">
            <v>PRODUCCION:  MINA ZA SU PRODUCCIÓN NO CUMPLIÓ LO PROGRAMADO, SE VIO AFECTADA EN 9.8%, POR MENOR CUMPLIMIENTO DE CHANCADO DE MINERAL. BENEFICIO ZA SU PRODUCCIÓN CUMPLIÓ LO PROGRAMADO, 118.4%. MINA ZN SU PRODUCCIÓN CUMPLIÓ LO PROGRAMADO, 106.3%. BENEFICIO ZN SU PRODUCCIÓN CUMPLIÓ LO PROGRAMADO, 102.7%.
SEGURIDAD:  DURANTE EL MES DE FEBRERO 2024, NO HUBO HECHOS QUE AFECTARAN LA DECLARACIÓN.
INVERSION: LA INVERSIÓN PARA EL MES DE FEBRERO-2024 ALCANZÓ LA SUMA DE US$ 7,695,349.46 ACUMULANDO A LA FECHA US$ 14,989,050.88. PARA LA ZONA ANTIGUA EN EL MES FUE DE $ 6,241,715.84, Y A LA FECHA $ 11,412,091.46. PARA LA ZONA NUEVA FUE DE $ 1,453,633.62, SIENDO EL ACUMULADO A FEB-24 $ 3,576,959.42.</v>
          </cell>
        </row>
        <row r="6">
          <cell r="A6" t="str">
            <v>Total general</v>
          </cell>
        </row>
      </sheetData>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sheetName val="MINDATA-2007gasMBTU"/>
      <sheetName val="Min-Hid"/>
      <sheetName val="Producto"/>
    </sheetNames>
    <sheetDataSet>
      <sheetData sheetId="0" refreshError="1"/>
      <sheetData sheetId="1">
        <row r="11">
          <cell r="A11">
            <v>198801</v>
          </cell>
          <cell r="B11">
            <v>32.700000000000003</v>
          </cell>
          <cell r="E11">
            <v>32.700000000000003</v>
          </cell>
          <cell r="F11">
            <v>0</v>
          </cell>
          <cell r="G11">
            <v>46.2</v>
          </cell>
          <cell r="H11">
            <v>163.80000000000001</v>
          </cell>
          <cell r="I11">
            <v>279.39999999999998</v>
          </cell>
          <cell r="J11">
            <v>14.6</v>
          </cell>
          <cell r="M11">
            <v>4772.098</v>
          </cell>
          <cell r="N11">
            <v>0</v>
          </cell>
          <cell r="X11">
            <v>30.621915000000005</v>
          </cell>
          <cell r="Y11">
            <v>0</v>
          </cell>
          <cell r="Z11">
            <v>39.065334</v>
          </cell>
          <cell r="AA11">
            <v>149.98019400000001</v>
          </cell>
          <cell r="AC11">
            <v>12.592208000000001</v>
          </cell>
          <cell r="AD11">
            <v>0</v>
          </cell>
        </row>
        <row r="12">
          <cell r="A12">
            <v>198802</v>
          </cell>
          <cell r="B12">
            <v>32.4</v>
          </cell>
          <cell r="E12">
            <v>32.4</v>
          </cell>
          <cell r="F12">
            <v>0</v>
          </cell>
          <cell r="G12">
            <v>47.8</v>
          </cell>
          <cell r="H12">
            <v>163.30000000000001</v>
          </cell>
          <cell r="I12">
            <v>304.39999999999998</v>
          </cell>
          <cell r="J12">
            <v>16.5</v>
          </cell>
          <cell r="M12">
            <v>4398.9260000000004</v>
          </cell>
          <cell r="N12">
            <v>0</v>
          </cell>
          <cell r="X12">
            <v>30.340979999999998</v>
          </cell>
          <cell r="Y12">
            <v>0</v>
          </cell>
          <cell r="Z12">
            <v>40.418245999999996</v>
          </cell>
          <cell r="AA12">
            <v>149.52237900000003</v>
          </cell>
          <cell r="AC12">
            <v>14.230920000000001</v>
          </cell>
          <cell r="AD12">
            <v>0</v>
          </cell>
        </row>
        <row r="13">
          <cell r="A13">
            <v>198803</v>
          </cell>
          <cell r="B13">
            <v>33.6</v>
          </cell>
          <cell r="E13">
            <v>33.6</v>
          </cell>
          <cell r="F13">
            <v>0</v>
          </cell>
          <cell r="G13">
            <v>55</v>
          </cell>
          <cell r="H13">
            <v>180</v>
          </cell>
          <cell r="I13">
            <v>376.9</v>
          </cell>
          <cell r="J13">
            <v>18.5</v>
          </cell>
          <cell r="M13">
            <v>4530.2030000000004</v>
          </cell>
          <cell r="N13">
            <v>0</v>
          </cell>
          <cell r="X13">
            <v>31.464720000000003</v>
          </cell>
          <cell r="Y13">
            <v>0</v>
          </cell>
          <cell r="Z13">
            <v>46.506350000000005</v>
          </cell>
          <cell r="AA13">
            <v>164.8134</v>
          </cell>
          <cell r="AC13">
            <v>15.955880000000002</v>
          </cell>
          <cell r="AD13">
            <v>0</v>
          </cell>
        </row>
        <row r="14">
          <cell r="A14">
            <v>198804</v>
          </cell>
          <cell r="B14">
            <v>30.7</v>
          </cell>
          <cell r="E14">
            <v>30.7</v>
          </cell>
          <cell r="F14">
            <v>0</v>
          </cell>
          <cell r="G14">
            <v>52</v>
          </cell>
          <cell r="H14">
            <v>158.5</v>
          </cell>
          <cell r="I14">
            <v>268.8</v>
          </cell>
          <cell r="J14">
            <v>17.2</v>
          </cell>
          <cell r="M14">
            <v>4344.1660000000002</v>
          </cell>
          <cell r="N14">
            <v>0</v>
          </cell>
          <cell r="X14">
            <v>28.749015</v>
          </cell>
          <cell r="Y14">
            <v>0</v>
          </cell>
          <cell r="Z14">
            <v>43.969639999999998</v>
          </cell>
          <cell r="AA14">
            <v>145.12735499999999</v>
          </cell>
          <cell r="AC14">
            <v>14.834656000000001</v>
          </cell>
          <cell r="AD14">
            <v>0</v>
          </cell>
        </row>
        <row r="15">
          <cell r="A15">
            <v>198805</v>
          </cell>
          <cell r="B15">
            <v>29.5</v>
          </cell>
          <cell r="E15">
            <v>29.5</v>
          </cell>
          <cell r="F15">
            <v>0</v>
          </cell>
          <cell r="G15">
            <v>49.3</v>
          </cell>
          <cell r="H15">
            <v>144.6</v>
          </cell>
          <cell r="I15">
            <v>311.2</v>
          </cell>
          <cell r="J15">
            <v>16.899999999999999</v>
          </cell>
          <cell r="M15">
            <v>4314.348</v>
          </cell>
          <cell r="N15">
            <v>0</v>
          </cell>
          <cell r="X15">
            <v>27.625274999999998</v>
          </cell>
          <cell r="Y15">
            <v>0</v>
          </cell>
          <cell r="Z15">
            <v>41.686601000000003</v>
          </cell>
          <cell r="AA15">
            <v>132.40009799999999</v>
          </cell>
          <cell r="AC15">
            <v>14.575911999999999</v>
          </cell>
          <cell r="AD15">
            <v>0</v>
          </cell>
        </row>
        <row r="16">
          <cell r="A16">
            <v>198806</v>
          </cell>
          <cell r="B16">
            <v>28.3</v>
          </cell>
          <cell r="E16">
            <v>28.3</v>
          </cell>
          <cell r="F16">
            <v>0</v>
          </cell>
          <cell r="G16">
            <v>51.3</v>
          </cell>
          <cell r="H16">
            <v>164.5</v>
          </cell>
          <cell r="I16">
            <v>269.3</v>
          </cell>
          <cell r="J16">
            <v>16.2</v>
          </cell>
          <cell r="M16">
            <v>4054.9520000000002</v>
          </cell>
          <cell r="N16">
            <v>0</v>
          </cell>
          <cell r="X16">
            <v>26.501535000000001</v>
          </cell>
          <cell r="Y16">
            <v>0</v>
          </cell>
          <cell r="Z16">
            <v>43.377740999999993</v>
          </cell>
          <cell r="AA16">
            <v>150.62113500000001</v>
          </cell>
          <cell r="AC16">
            <v>13.972175999999999</v>
          </cell>
          <cell r="AD16">
            <v>0</v>
          </cell>
        </row>
        <row r="17">
          <cell r="A17">
            <v>198807</v>
          </cell>
          <cell r="B17">
            <v>28.5</v>
          </cell>
          <cell r="E17">
            <v>28.5</v>
          </cell>
          <cell r="F17">
            <v>0</v>
          </cell>
          <cell r="G17">
            <v>39.9</v>
          </cell>
          <cell r="H17">
            <v>147</v>
          </cell>
          <cell r="I17">
            <v>206.3</v>
          </cell>
          <cell r="J17">
            <v>13.2</v>
          </cell>
          <cell r="M17">
            <v>4139.3159999999998</v>
          </cell>
          <cell r="N17">
            <v>0</v>
          </cell>
          <cell r="X17">
            <v>26.688824999999998</v>
          </cell>
          <cell r="Y17">
            <v>0</v>
          </cell>
          <cell r="Z17">
            <v>33.738242999999997</v>
          </cell>
          <cell r="AA17">
            <v>134.59761</v>
          </cell>
          <cell r="AC17">
            <v>11.384736</v>
          </cell>
          <cell r="AD17">
            <v>0</v>
          </cell>
        </row>
        <row r="18">
          <cell r="A18">
            <v>198808</v>
          </cell>
          <cell r="B18">
            <v>24.6</v>
          </cell>
          <cell r="E18">
            <v>24.6</v>
          </cell>
          <cell r="F18">
            <v>0</v>
          </cell>
          <cell r="G18">
            <v>24.8</v>
          </cell>
          <cell r="H18">
            <v>97.6</v>
          </cell>
          <cell r="I18">
            <v>149.19999999999999</v>
          </cell>
          <cell r="J18">
            <v>7.9</v>
          </cell>
          <cell r="M18">
            <v>4141.1580000000004</v>
          </cell>
          <cell r="N18">
            <v>0</v>
          </cell>
          <cell r="X18">
            <v>23.036670000000001</v>
          </cell>
          <cell r="Y18">
            <v>0</v>
          </cell>
          <cell r="Z18">
            <v>20.970136000000004</v>
          </cell>
          <cell r="AA18">
            <v>89.365487999999999</v>
          </cell>
          <cell r="AC18">
            <v>6.8135920000000008</v>
          </cell>
          <cell r="AD18">
            <v>0</v>
          </cell>
        </row>
        <row r="19">
          <cell r="A19">
            <v>198809</v>
          </cell>
          <cell r="B19">
            <v>31.9</v>
          </cell>
          <cell r="E19">
            <v>31.9</v>
          </cell>
          <cell r="F19">
            <v>0</v>
          </cell>
          <cell r="G19">
            <v>49.5</v>
          </cell>
          <cell r="H19">
            <v>169.6</v>
          </cell>
          <cell r="I19">
            <v>213.4</v>
          </cell>
          <cell r="J19">
            <v>17.3</v>
          </cell>
          <cell r="M19">
            <v>4023.2570000000001</v>
          </cell>
          <cell r="N19">
            <v>0</v>
          </cell>
          <cell r="X19">
            <v>29.872754999999998</v>
          </cell>
          <cell r="Y19">
            <v>0</v>
          </cell>
          <cell r="Z19">
            <v>41.855715000000004</v>
          </cell>
          <cell r="AA19">
            <v>155.29084800000001</v>
          </cell>
          <cell r="AC19">
            <v>14.920904</v>
          </cell>
          <cell r="AD19">
            <v>0</v>
          </cell>
        </row>
        <row r="20">
          <cell r="A20">
            <v>198810</v>
          </cell>
          <cell r="B20">
            <v>20.3</v>
          </cell>
          <cell r="E20">
            <v>20.3</v>
          </cell>
          <cell r="F20">
            <v>0</v>
          </cell>
          <cell r="G20">
            <v>37.1</v>
          </cell>
          <cell r="H20">
            <v>122.3</v>
          </cell>
          <cell r="I20">
            <v>177.5</v>
          </cell>
          <cell r="J20">
            <v>11.5</v>
          </cell>
          <cell r="M20">
            <v>4420.6180000000004</v>
          </cell>
          <cell r="N20">
            <v>0</v>
          </cell>
          <cell r="X20">
            <v>19.009934999999999</v>
          </cell>
          <cell r="Y20">
            <v>0</v>
          </cell>
          <cell r="Z20">
            <v>31.370647000000005</v>
          </cell>
          <cell r="AA20">
            <v>111.981549</v>
          </cell>
          <cell r="AC20">
            <v>9.9185200000000009</v>
          </cell>
          <cell r="AD20">
            <v>0</v>
          </cell>
        </row>
        <row r="21">
          <cell r="A21">
            <v>198811</v>
          </cell>
          <cell r="B21">
            <v>5.3</v>
          </cell>
          <cell r="E21">
            <v>5.3</v>
          </cell>
          <cell r="F21">
            <v>0</v>
          </cell>
          <cell r="G21">
            <v>12.2</v>
          </cell>
          <cell r="H21">
            <v>35.700000000000003</v>
          </cell>
          <cell r="I21">
            <v>124.2</v>
          </cell>
          <cell r="J21">
            <v>1.9</v>
          </cell>
          <cell r="M21">
            <v>4379.3360000000002</v>
          </cell>
          <cell r="N21">
            <v>0</v>
          </cell>
          <cell r="X21">
            <v>4.9631849999999993</v>
          </cell>
          <cell r="Y21">
            <v>0</v>
          </cell>
          <cell r="Z21">
            <v>10.315954</v>
          </cell>
          <cell r="AA21">
            <v>32.687991000000004</v>
          </cell>
          <cell r="AC21">
            <v>1.6387119999999999</v>
          </cell>
          <cell r="AD21">
            <v>0</v>
          </cell>
        </row>
        <row r="22">
          <cell r="A22">
            <v>198812</v>
          </cell>
          <cell r="B22">
            <v>18.600000000000001</v>
          </cell>
          <cell r="E22">
            <v>18.600000000000001</v>
          </cell>
          <cell r="F22">
            <v>0</v>
          </cell>
          <cell r="G22">
            <v>33.5</v>
          </cell>
          <cell r="H22">
            <v>103.6</v>
          </cell>
          <cell r="I22">
            <v>158.1</v>
          </cell>
          <cell r="J22">
            <v>9.5</v>
          </cell>
          <cell r="M22">
            <v>4198.4179999999997</v>
          </cell>
          <cell r="N22">
            <v>0</v>
          </cell>
          <cell r="X22">
            <v>17.41797</v>
          </cell>
          <cell r="Y22">
            <v>0</v>
          </cell>
          <cell r="Z22">
            <v>28.326595000000001</v>
          </cell>
          <cell r="AA22">
            <v>94.859267999999986</v>
          </cell>
          <cell r="AC22">
            <v>8.1935599999999997</v>
          </cell>
          <cell r="AD22">
            <v>0</v>
          </cell>
        </row>
        <row r="23">
          <cell r="A23">
            <v>198901</v>
          </cell>
          <cell r="B23">
            <v>32</v>
          </cell>
          <cell r="E23">
            <v>32</v>
          </cell>
          <cell r="F23">
            <v>0.83299999999999996</v>
          </cell>
          <cell r="G23">
            <v>52.3</v>
          </cell>
          <cell r="H23">
            <v>162.19999999999999</v>
          </cell>
          <cell r="I23">
            <v>223.3</v>
          </cell>
          <cell r="J23">
            <v>16.399999999999999</v>
          </cell>
          <cell r="K23">
            <v>0.32600000000000001</v>
          </cell>
          <cell r="L23">
            <v>0.35599999999999998</v>
          </cell>
          <cell r="M23">
            <v>4360.2</v>
          </cell>
          <cell r="N23">
            <v>0</v>
          </cell>
          <cell r="X23">
            <v>26.568000000000001</v>
          </cell>
          <cell r="Y23">
            <v>0.70699999999999996</v>
          </cell>
          <cell r="Z23">
            <v>43.634999999999998</v>
          </cell>
          <cell r="AA23">
            <v>145.934</v>
          </cell>
          <cell r="AB23">
            <v>220.20699999999999</v>
          </cell>
          <cell r="AC23">
            <v>13.967000000000001</v>
          </cell>
          <cell r="AD23">
            <v>0.18160799999999999</v>
          </cell>
          <cell r="AE23">
            <v>0.18532299999999999</v>
          </cell>
          <cell r="AF23">
            <v>2073550.86516615</v>
          </cell>
          <cell r="AG23">
            <v>1189170.2051661501</v>
          </cell>
          <cell r="AH23">
            <v>479392.79660892271</v>
          </cell>
          <cell r="AI23">
            <v>50221.597771088265</v>
          </cell>
          <cell r="AJ23">
            <v>310692.80658461381</v>
          </cell>
          <cell r="AK23">
            <v>185525.26349196659</v>
          </cell>
          <cell r="AL23">
            <v>43708.335316225624</v>
          </cell>
          <cell r="AM23">
            <v>81563.247473882773</v>
          </cell>
          <cell r="AN23">
            <v>2474.4688508526151</v>
          </cell>
          <cell r="AO23">
            <v>35591.689068597669</v>
          </cell>
          <cell r="AP23">
            <v>884380.66</v>
          </cell>
          <cell r="AQ23">
            <v>884380.66</v>
          </cell>
          <cell r="AR23">
            <v>0</v>
          </cell>
          <cell r="AS23">
            <v>0</v>
          </cell>
          <cell r="AT23">
            <v>10353.88915136051</v>
          </cell>
          <cell r="AU23">
            <v>43.64277047758064</v>
          </cell>
          <cell r="AV23">
            <v>29.571923158509001</v>
          </cell>
          <cell r="AW23">
            <v>33.459626355534652</v>
          </cell>
          <cell r="AX23">
            <v>5.130164686213293</v>
          </cell>
          <cell r="AY23">
            <v>42.497591234644538</v>
          </cell>
          <cell r="AZ23">
            <v>53.19703766899282</v>
          </cell>
          <cell r="BA23">
            <v>51.77689445886864</v>
          </cell>
          <cell r="BB23">
            <v>54.77117324368276</v>
          </cell>
          <cell r="BC23">
            <v>6.427191820396402</v>
          </cell>
          <cell r="BD23">
            <v>13.799685583947397</v>
          </cell>
          <cell r="BE23">
            <v>121.16321421361621</v>
          </cell>
          <cell r="BF23">
            <v>186.97278913134673</v>
          </cell>
          <cell r="BG23">
            <v>0</v>
          </cell>
          <cell r="BH23">
            <v>0</v>
          </cell>
          <cell r="BI23">
            <v>78.041325799395196</v>
          </cell>
          <cell r="CN23">
            <v>43.64277047758064</v>
          </cell>
          <cell r="CO23">
            <v>29.571923158509001</v>
          </cell>
          <cell r="CP23">
            <v>33.459626355534652</v>
          </cell>
          <cell r="CQ23">
            <v>5.130164686213293</v>
          </cell>
          <cell r="CR23">
            <v>42.497591234644538</v>
          </cell>
          <cell r="CS23">
            <v>53.19703766899282</v>
          </cell>
          <cell r="CT23">
            <v>51.77689445886864</v>
          </cell>
          <cell r="CU23">
            <v>54.77117324368276</v>
          </cell>
          <cell r="CV23">
            <v>6.427191820396402</v>
          </cell>
          <cell r="CW23">
            <v>13.799685583947397</v>
          </cell>
          <cell r="CX23">
            <v>121.16321421361621</v>
          </cell>
          <cell r="CY23">
            <v>186.97278913134673</v>
          </cell>
          <cell r="CZ23">
            <v>0</v>
          </cell>
          <cell r="DA23">
            <v>0</v>
          </cell>
          <cell r="DB23">
            <v>78.041325799395196</v>
          </cell>
          <cell r="DD23">
            <v>26.568000000000001</v>
          </cell>
          <cell r="DE23">
            <v>0.70699999999999996</v>
          </cell>
          <cell r="DF23">
            <v>43.634999999999998</v>
          </cell>
          <cell r="DG23">
            <v>145.934</v>
          </cell>
          <cell r="DH23">
            <v>220.20699999999999</v>
          </cell>
          <cell r="DI23">
            <v>13.967000000000001</v>
          </cell>
          <cell r="DJ23">
            <v>0.18160799999999999</v>
          </cell>
          <cell r="DK23">
            <v>0.18532299999999999</v>
          </cell>
          <cell r="DL23">
            <v>4360.2</v>
          </cell>
          <cell r="DM23">
            <v>0</v>
          </cell>
          <cell r="DN23">
            <v>0</v>
          </cell>
        </row>
        <row r="24">
          <cell r="A24">
            <v>198902</v>
          </cell>
          <cell r="B24">
            <v>26.7</v>
          </cell>
          <cell r="E24">
            <v>26.7</v>
          </cell>
          <cell r="F24">
            <v>0.84499999999999997</v>
          </cell>
          <cell r="G24">
            <v>44.5</v>
          </cell>
          <cell r="H24">
            <v>144.9</v>
          </cell>
          <cell r="I24">
            <v>181.2</v>
          </cell>
          <cell r="J24">
            <v>15.7</v>
          </cell>
          <cell r="K24">
            <v>0.33100000000000002</v>
          </cell>
          <cell r="L24">
            <v>0.43</v>
          </cell>
          <cell r="M24">
            <v>3910.5</v>
          </cell>
          <cell r="N24">
            <v>0</v>
          </cell>
          <cell r="X24">
            <v>22.167000000000002</v>
          </cell>
          <cell r="Y24">
            <v>0.70499999999999996</v>
          </cell>
          <cell r="Z24">
            <v>37.127000000000002</v>
          </cell>
          <cell r="AA24">
            <v>130.369</v>
          </cell>
          <cell r="AB24">
            <v>178.69</v>
          </cell>
          <cell r="AC24">
            <v>13.371</v>
          </cell>
          <cell r="AD24">
            <v>0.184394</v>
          </cell>
          <cell r="AE24">
            <v>0.22384599999999999</v>
          </cell>
          <cell r="AF24">
            <v>1832373.3093832987</v>
          </cell>
          <cell r="AG24">
            <v>1039205.4293832986</v>
          </cell>
          <cell r="AH24">
            <v>399981.18497553415</v>
          </cell>
          <cell r="AI24">
            <v>50079.528187577409</v>
          </cell>
          <cell r="AJ24">
            <v>264354.11550514394</v>
          </cell>
          <cell r="AK24">
            <v>165737.54626190051</v>
          </cell>
          <cell r="AL24">
            <v>35467.730079681198</v>
          </cell>
          <cell r="AM24">
            <v>78082.779549888073</v>
          </cell>
          <cell r="AN24">
            <v>2512.4290190086185</v>
          </cell>
          <cell r="AO24">
            <v>42990.115804564535</v>
          </cell>
          <cell r="AP24">
            <v>793167.88</v>
          </cell>
          <cell r="AQ24">
            <v>793167.88</v>
          </cell>
          <cell r="AR24">
            <v>0</v>
          </cell>
          <cell r="AS24">
            <v>0</v>
          </cell>
          <cell r="AT24">
            <v>9048.172865747978</v>
          </cell>
          <cell r="AU24">
            <v>38.566619760375318</v>
          </cell>
          <cell r="AV24">
            <v>25.842644703105812</v>
          </cell>
          <cell r="AW24">
            <v>27.917025648266215</v>
          </cell>
          <cell r="AX24">
            <v>5.1156521977091529</v>
          </cell>
          <cell r="AY24">
            <v>36.15923157485156</v>
          </cell>
          <cell r="AZ24">
            <v>47.523158440589064</v>
          </cell>
          <cell r="BA24">
            <v>42.015073412086075</v>
          </cell>
          <cell r="BB24">
            <v>52.433977048849592</v>
          </cell>
          <cell r="BC24">
            <v>6.5257896597626459</v>
          </cell>
          <cell r="BD24">
            <v>16.668219374952319</v>
          </cell>
          <cell r="BE24">
            <v>108.66674736170718</v>
          </cell>
          <cell r="BF24">
            <v>167.6888895026236</v>
          </cell>
          <cell r="BG24">
            <v>0</v>
          </cell>
          <cell r="BH24">
            <v>0</v>
          </cell>
          <cell r="BI24">
            <v>68.199629741284127</v>
          </cell>
          <cell r="CN24">
            <v>41.104695118977979</v>
          </cell>
          <cell r="CO24">
            <v>27.707283930807407</v>
          </cell>
          <cell r="CP24">
            <v>30.688326001900435</v>
          </cell>
          <cell r="CQ24">
            <v>5.122908441961223</v>
          </cell>
          <cell r="CR24">
            <v>39.328411404748053</v>
          </cell>
          <cell r="CS24">
            <v>50.360098054790939</v>
          </cell>
          <cell r="CT24">
            <v>46.895983935477361</v>
          </cell>
          <cell r="CU24">
            <v>53.602575146266176</v>
          </cell>
          <cell r="CV24">
            <v>6.476490740079524</v>
          </cell>
          <cell r="CW24">
            <v>15.233952479449858</v>
          </cell>
          <cell r="CX24">
            <v>114.9149807876617</v>
          </cell>
          <cell r="CY24">
            <v>177.33083931698516</v>
          </cell>
          <cell r="CZ24">
            <v>0</v>
          </cell>
          <cell r="DA24">
            <v>0</v>
          </cell>
          <cell r="DB24">
            <v>73.120477770339662</v>
          </cell>
          <cell r="DD24">
            <v>48.734999999999999</v>
          </cell>
          <cell r="DE24">
            <v>1.4119999999999999</v>
          </cell>
          <cell r="DF24">
            <v>80.762</v>
          </cell>
          <cell r="DG24">
            <v>276.303</v>
          </cell>
          <cell r="DH24">
            <v>398.89699999999999</v>
          </cell>
          <cell r="DI24">
            <v>27.338000000000001</v>
          </cell>
          <cell r="DJ24">
            <v>0.36600199999999999</v>
          </cell>
          <cell r="DK24">
            <v>0.409169</v>
          </cell>
          <cell r="DL24">
            <v>8270.7000000000007</v>
          </cell>
          <cell r="DM24">
            <v>0</v>
          </cell>
          <cell r="DN24">
            <v>0</v>
          </cell>
        </row>
        <row r="25">
          <cell r="A25">
            <v>198903</v>
          </cell>
          <cell r="B25">
            <v>30.8</v>
          </cell>
          <cell r="E25">
            <v>30.8</v>
          </cell>
          <cell r="F25">
            <v>0.83299999999999996</v>
          </cell>
          <cell r="G25">
            <v>52.7</v>
          </cell>
          <cell r="H25">
            <v>168.4</v>
          </cell>
          <cell r="I25">
            <v>166</v>
          </cell>
          <cell r="J25">
            <v>19.100000000000001</v>
          </cell>
          <cell r="K25">
            <v>0.40899999999999997</v>
          </cell>
          <cell r="L25">
            <v>0.23599999999999999</v>
          </cell>
          <cell r="M25">
            <v>4281.8999999999996</v>
          </cell>
          <cell r="N25">
            <v>0</v>
          </cell>
          <cell r="X25">
            <v>25.571000000000002</v>
          </cell>
          <cell r="Y25">
            <v>0.72299999999999998</v>
          </cell>
          <cell r="Z25">
            <v>43.969000000000001</v>
          </cell>
          <cell r="AA25">
            <v>151.51300000000001</v>
          </cell>
          <cell r="AB25">
            <v>163.70099999999999</v>
          </cell>
          <cell r="AC25">
            <v>16.266999999999999</v>
          </cell>
          <cell r="AD25">
            <v>0.22784599999999999</v>
          </cell>
          <cell r="AE25">
            <v>0.12285500000000001</v>
          </cell>
          <cell r="AF25">
            <v>2041135.1717048406</v>
          </cell>
          <cell r="AG25">
            <v>1172636.1217048406</v>
          </cell>
          <cell r="AH25">
            <v>461402.93594123621</v>
          </cell>
          <cell r="AI25">
            <v>51358.154439175138</v>
          </cell>
          <cell r="AJ25">
            <v>313070.97542612313</v>
          </cell>
          <cell r="AK25">
            <v>192617.82208024405</v>
          </cell>
          <cell r="AL25">
            <v>32492.601050836034</v>
          </cell>
          <cell r="AM25">
            <v>94994.583422184514</v>
          </cell>
          <cell r="AN25">
            <v>3104.4768390784816</v>
          </cell>
          <cell r="AO25">
            <v>23594.572505962922</v>
          </cell>
          <cell r="AP25">
            <v>868499.05</v>
          </cell>
          <cell r="AQ25">
            <v>868499.05</v>
          </cell>
          <cell r="AR25">
            <v>0</v>
          </cell>
          <cell r="AS25">
            <v>0</v>
          </cell>
          <cell r="AT25">
            <v>10209.92984080996</v>
          </cell>
          <cell r="AU25">
            <v>42.9605057242199</v>
          </cell>
          <cell r="AV25">
            <v>29.160758597296415</v>
          </cell>
          <cell r="AW25">
            <v>32.204008790175273</v>
          </cell>
          <cell r="AX25">
            <v>5.2462645942464086</v>
          </cell>
          <cell r="AY25">
            <v>42.822885046317992</v>
          </cell>
          <cell r="AZ25">
            <v>55.230739706594143</v>
          </cell>
          <cell r="BA25">
            <v>38.490735534343848</v>
          </cell>
          <cell r="BB25">
            <v>63.790554532468491</v>
          </cell>
          <cell r="BC25">
            <v>8.0635762053986539</v>
          </cell>
          <cell r="BD25">
            <v>9.1481379667707596</v>
          </cell>
          <cell r="BE25">
            <v>118.9873786243496</v>
          </cell>
          <cell r="BF25">
            <v>183.6151524801831</v>
          </cell>
          <cell r="BG25">
            <v>0</v>
          </cell>
          <cell r="BH25">
            <v>0</v>
          </cell>
          <cell r="BI25">
            <v>76.956247980587804</v>
          </cell>
          <cell r="CN25">
            <v>41.723298654058617</v>
          </cell>
          <cell r="CO25">
            <v>28.191775486303744</v>
          </cell>
          <cell r="CP25">
            <v>31.193553597992047</v>
          </cell>
          <cell r="CQ25">
            <v>5.1640271593896179</v>
          </cell>
          <cell r="CR25">
            <v>40.493235951938033</v>
          </cell>
          <cell r="CS25">
            <v>51.983645272058673</v>
          </cell>
          <cell r="CT25">
            <v>44.094234468432859</v>
          </cell>
          <cell r="CU25">
            <v>56.998568275000281</v>
          </cell>
          <cell r="CV25">
            <v>7.0055192285192334</v>
          </cell>
          <cell r="CW25">
            <v>13.205347641890159</v>
          </cell>
          <cell r="CX25">
            <v>116.27244673322434</v>
          </cell>
          <cell r="CY25">
            <v>179.42561037138447</v>
          </cell>
          <cell r="CZ25">
            <v>0</v>
          </cell>
          <cell r="DA25">
            <v>0</v>
          </cell>
          <cell r="DB25">
            <v>74.399067840422376</v>
          </cell>
          <cell r="DD25">
            <v>74.305999999999997</v>
          </cell>
          <cell r="DE25">
            <v>2.1349999999999998</v>
          </cell>
          <cell r="DF25">
            <v>124.73099999999999</v>
          </cell>
          <cell r="DG25">
            <v>427.81600000000003</v>
          </cell>
          <cell r="DH25">
            <v>562.59799999999996</v>
          </cell>
          <cell r="DI25">
            <v>43.605000000000004</v>
          </cell>
          <cell r="DJ25">
            <v>0.59384799999999993</v>
          </cell>
          <cell r="DK25">
            <v>0.53202400000000005</v>
          </cell>
          <cell r="DL25">
            <v>12552.6</v>
          </cell>
          <cell r="DM25">
            <v>0</v>
          </cell>
          <cell r="DN25">
            <v>0</v>
          </cell>
        </row>
        <row r="26">
          <cell r="A26">
            <v>198904</v>
          </cell>
          <cell r="B26">
            <v>30.5</v>
          </cell>
          <cell r="E26">
            <v>30.5</v>
          </cell>
          <cell r="F26">
            <v>0.83299999999999996</v>
          </cell>
          <cell r="G26">
            <v>51.9</v>
          </cell>
          <cell r="H26">
            <v>161.9</v>
          </cell>
          <cell r="I26">
            <v>210.8</v>
          </cell>
          <cell r="J26">
            <v>16.399999999999999</v>
          </cell>
          <cell r="K26">
            <v>0.39100000000000001</v>
          </cell>
          <cell r="L26">
            <v>0.34599999999999997</v>
          </cell>
          <cell r="M26">
            <v>3600</v>
          </cell>
          <cell r="N26">
            <v>0</v>
          </cell>
          <cell r="X26">
            <v>25.321999999999999</v>
          </cell>
          <cell r="Y26">
            <v>0.73899999999999999</v>
          </cell>
          <cell r="Z26">
            <v>43.301000000000002</v>
          </cell>
          <cell r="AA26">
            <v>145.66499999999999</v>
          </cell>
          <cell r="AB26">
            <v>207.881</v>
          </cell>
          <cell r="AC26">
            <v>13.967000000000001</v>
          </cell>
          <cell r="AD26">
            <v>0.21781900000000001</v>
          </cell>
          <cell r="AE26">
            <v>0.180118</v>
          </cell>
          <cell r="AF26">
            <v>1893476.6245812676</v>
          </cell>
          <cell r="AG26">
            <v>1163287.5545812675</v>
          </cell>
          <cell r="AH26">
            <v>456909.98177247593</v>
          </cell>
          <cell r="AI26">
            <v>52494.711107262003</v>
          </cell>
          <cell r="AJ26">
            <v>308314.63774310448</v>
          </cell>
          <cell r="AK26">
            <v>185183.28495455006</v>
          </cell>
          <cell r="AL26">
            <v>41261.778480576453</v>
          </cell>
          <cell r="AM26">
            <v>81563.247473882773</v>
          </cell>
          <cell r="AN26">
            <v>2967.8556595737291</v>
          </cell>
          <cell r="AO26">
            <v>34592.057389841932</v>
          </cell>
          <cell r="AP26">
            <v>730189.07</v>
          </cell>
          <cell r="AQ26">
            <v>730189.07</v>
          </cell>
          <cell r="AR26">
            <v>0</v>
          </cell>
          <cell r="AS26">
            <v>0</v>
          </cell>
          <cell r="AT26">
            <v>10128.533336555611</v>
          </cell>
          <cell r="AU26">
            <v>39.852683201307855</v>
          </cell>
          <cell r="AV26">
            <v>28.928281271998951</v>
          </cell>
          <cell r="AW26">
            <v>31.890419247773576</v>
          </cell>
          <cell r="AX26">
            <v>5.362364502279525</v>
          </cell>
          <cell r="AY26">
            <v>42.172297422971091</v>
          </cell>
          <cell r="AZ26">
            <v>53.098979621293452</v>
          </cell>
          <cell r="BA26">
            <v>48.878703206546895</v>
          </cell>
          <cell r="BB26">
            <v>54.77117324368276</v>
          </cell>
          <cell r="BC26">
            <v>7.7087159988928029</v>
          </cell>
          <cell r="BD26">
            <v>13.412106257773928</v>
          </cell>
          <cell r="BE26">
            <v>100.03843221181612</v>
          </cell>
          <cell r="BF26">
            <v>154.37412099346921</v>
          </cell>
          <cell r="BG26">
            <v>0</v>
          </cell>
          <cell r="BH26">
            <v>0</v>
          </cell>
          <cell r="BI26">
            <v>76.342730584893957</v>
          </cell>
          <cell r="CN26">
            <v>41.255644790870932</v>
          </cell>
          <cell r="CO26">
            <v>28.375901932727547</v>
          </cell>
          <cell r="CP26">
            <v>31.367770010437429</v>
          </cell>
          <cell r="CQ26">
            <v>5.2136114951120947</v>
          </cell>
          <cell r="CR26">
            <v>40.913001319696299</v>
          </cell>
          <cell r="CS26">
            <v>52.262478859367363</v>
          </cell>
          <cell r="CT26">
            <v>45.29035165296137</v>
          </cell>
          <cell r="CU26">
            <v>56.441719517170903</v>
          </cell>
          <cell r="CV26">
            <v>7.1813184211126257</v>
          </cell>
          <cell r="CW26">
            <v>13.257037295861101</v>
          </cell>
          <cell r="CX26">
            <v>112.21394310287229</v>
          </cell>
          <cell r="CY26">
            <v>173.16273802690566</v>
          </cell>
          <cell r="CZ26">
            <v>0</v>
          </cell>
          <cell r="DA26">
            <v>0</v>
          </cell>
          <cell r="DB26">
            <v>74.884983526540267</v>
          </cell>
          <cell r="DD26">
            <v>99.628</v>
          </cell>
          <cell r="DE26">
            <v>2.8739999999999997</v>
          </cell>
          <cell r="DF26">
            <v>168.03199999999998</v>
          </cell>
          <cell r="DG26">
            <v>573.48099999999999</v>
          </cell>
          <cell r="DH26">
            <v>770.47899999999993</v>
          </cell>
          <cell r="DI26">
            <v>57.572000000000003</v>
          </cell>
          <cell r="DJ26">
            <v>0.81166699999999992</v>
          </cell>
          <cell r="DK26">
            <v>0.71214200000000005</v>
          </cell>
          <cell r="DL26">
            <v>16152.6</v>
          </cell>
          <cell r="DM26">
            <v>0</v>
          </cell>
          <cell r="DN26">
            <v>0</v>
          </cell>
        </row>
        <row r="27">
          <cell r="A27">
            <v>198905</v>
          </cell>
          <cell r="B27">
            <v>29.4</v>
          </cell>
          <cell r="E27">
            <v>29.4</v>
          </cell>
          <cell r="F27">
            <v>0.78</v>
          </cell>
          <cell r="G27">
            <v>52.1</v>
          </cell>
          <cell r="H27">
            <v>158.6</v>
          </cell>
          <cell r="I27">
            <v>257.39999999999998</v>
          </cell>
          <cell r="J27">
            <v>17.100000000000001</v>
          </cell>
          <cell r="K27">
            <v>0.48399999999999999</v>
          </cell>
          <cell r="L27">
            <v>0.443</v>
          </cell>
          <cell r="M27">
            <v>3114.2</v>
          </cell>
          <cell r="N27">
            <v>0</v>
          </cell>
          <cell r="X27">
            <v>24.408999999999999</v>
          </cell>
          <cell r="Y27">
            <v>0.73899999999999999</v>
          </cell>
          <cell r="Z27">
            <v>43.468000000000004</v>
          </cell>
          <cell r="AA27">
            <v>142.69499999999999</v>
          </cell>
          <cell r="AB27">
            <v>253.83500000000001</v>
          </cell>
          <cell r="AC27">
            <v>14.564</v>
          </cell>
          <cell r="AD27">
            <v>0.26962700000000001</v>
          </cell>
          <cell r="AE27">
            <v>0.23061300000000001</v>
          </cell>
          <cell r="AF27">
            <v>1798892.014126766</v>
          </cell>
          <cell r="AG27">
            <v>1167237.9041267659</v>
          </cell>
          <cell r="AH27">
            <v>440435.81648702174</v>
          </cell>
          <cell r="AI27">
            <v>52494.711107262003</v>
          </cell>
          <cell r="AJ27">
            <v>309503.72216385911</v>
          </cell>
          <cell r="AK27">
            <v>181407.53679050918</v>
          </cell>
          <cell r="AL27">
            <v>50383.072722457204</v>
          </cell>
          <cell r="AM27">
            <v>85049.555109159366</v>
          </cell>
          <cell r="AN27">
            <v>3673.7567334524801</v>
          </cell>
          <cell r="AO27">
            <v>44289.733013044868</v>
          </cell>
          <cell r="AP27">
            <v>631654.11</v>
          </cell>
          <cell r="AQ27">
            <v>631654.11</v>
          </cell>
          <cell r="AR27">
            <v>0</v>
          </cell>
          <cell r="AS27">
            <v>0</v>
          </cell>
          <cell r="AT27">
            <v>10162.928488133743</v>
          </cell>
          <cell r="AU27">
            <v>37.861926902958537</v>
          </cell>
          <cell r="AV27">
            <v>29.026517363604025</v>
          </cell>
          <cell r="AW27">
            <v>30.740590925634041</v>
          </cell>
          <cell r="AX27">
            <v>5.362364502279525</v>
          </cell>
          <cell r="AY27">
            <v>42.334944328807808</v>
          </cell>
          <cell r="AZ27">
            <v>52.016331287958451</v>
          </cell>
          <cell r="BA27">
            <v>59.683788457982367</v>
          </cell>
          <cell r="BB27">
            <v>57.112290908641498</v>
          </cell>
          <cell r="BC27">
            <v>9.542225281694753</v>
          </cell>
          <cell r="BD27">
            <v>17.172109730421269</v>
          </cell>
          <cell r="BE27">
            <v>86.538801333399931</v>
          </cell>
          <cell r="BF27">
            <v>133.54219065914273</v>
          </cell>
          <cell r="BG27">
            <v>0</v>
          </cell>
          <cell r="BH27">
            <v>0</v>
          </cell>
          <cell r="BI27">
            <v>76.601980340322896</v>
          </cell>
          <cell r="CN27">
            <v>40.576901213288451</v>
          </cell>
          <cell r="CO27">
            <v>28.506025018902839</v>
          </cell>
          <cell r="CP27">
            <v>31.242334193476751</v>
          </cell>
          <cell r="CQ27">
            <v>5.2433620965455807</v>
          </cell>
          <cell r="CR27">
            <v>41.197389921518599</v>
          </cell>
          <cell r="CS27">
            <v>52.213249345085579</v>
          </cell>
          <cell r="CT27">
            <v>48.169039013965566</v>
          </cell>
          <cell r="CU27">
            <v>56.575833795465016</v>
          </cell>
          <cell r="CV27">
            <v>7.6534997932290505</v>
          </cell>
          <cell r="CW27">
            <v>14.040051782773133</v>
          </cell>
          <cell r="CX27">
            <v>107.07891474897784</v>
          </cell>
          <cell r="CY27">
            <v>165.23862855335307</v>
          </cell>
          <cell r="CZ27">
            <v>0</v>
          </cell>
          <cell r="DA27">
            <v>0</v>
          </cell>
          <cell r="DB27">
            <v>75.228382889296796</v>
          </cell>
          <cell r="DD27">
            <v>124.03700000000001</v>
          </cell>
          <cell r="DE27">
            <v>3.6129999999999995</v>
          </cell>
          <cell r="DF27">
            <v>211.5</v>
          </cell>
          <cell r="DG27">
            <v>716.17599999999993</v>
          </cell>
          <cell r="DH27">
            <v>1024.3139999999999</v>
          </cell>
          <cell r="DI27">
            <v>72.135999999999996</v>
          </cell>
          <cell r="DJ27">
            <v>1.081294</v>
          </cell>
          <cell r="DK27">
            <v>0.94275500000000001</v>
          </cell>
          <cell r="DL27">
            <v>19266.8</v>
          </cell>
          <cell r="DM27">
            <v>0</v>
          </cell>
          <cell r="DN27">
            <v>0</v>
          </cell>
        </row>
        <row r="28">
          <cell r="A28">
            <v>198906</v>
          </cell>
          <cell r="B28">
            <v>29.7</v>
          </cell>
          <cell r="E28">
            <v>29.7</v>
          </cell>
          <cell r="F28">
            <v>0.79600000000000004</v>
          </cell>
          <cell r="G28">
            <v>54.1</v>
          </cell>
          <cell r="H28">
            <v>166.4</v>
          </cell>
          <cell r="I28">
            <v>303.3</v>
          </cell>
          <cell r="J28">
            <v>18.100000000000001</v>
          </cell>
          <cell r="K28">
            <v>0.496</v>
          </cell>
          <cell r="L28">
            <v>0.47399999999999998</v>
          </cell>
          <cell r="M28">
            <v>3461</v>
          </cell>
          <cell r="N28">
            <v>0</v>
          </cell>
          <cell r="X28">
            <v>24.658000000000001</v>
          </cell>
          <cell r="Y28">
            <v>0.76100000000000001</v>
          </cell>
          <cell r="Z28">
            <v>45.137</v>
          </cell>
          <cell r="AA28">
            <v>149.71299999999999</v>
          </cell>
          <cell r="AB28">
            <v>299.09899999999999</v>
          </cell>
          <cell r="AC28">
            <v>15.414999999999999</v>
          </cell>
          <cell r="AD28">
            <v>0.276312</v>
          </cell>
          <cell r="AE28">
            <v>0.246751</v>
          </cell>
          <cell r="AF28">
            <v>1913239.3165603033</v>
          </cell>
          <cell r="AG28">
            <v>1211243.6565603032</v>
          </cell>
          <cell r="AH28">
            <v>444928.77065578202</v>
          </cell>
          <cell r="AI28">
            <v>54057.47652588143</v>
          </cell>
          <cell r="AJ28">
            <v>321387.44610541337</v>
          </cell>
          <cell r="AK28">
            <v>190329.48985961318</v>
          </cell>
          <cell r="AL28">
            <v>59367.41059433973</v>
          </cell>
          <cell r="AM28">
            <v>90019.149410031008</v>
          </cell>
          <cell r="AN28">
            <v>3764.8420615655027</v>
          </cell>
          <cell r="AO28">
            <v>47389.071347676989</v>
          </cell>
          <cell r="AP28">
            <v>701995.66</v>
          </cell>
          <cell r="AQ28">
            <v>701995.66</v>
          </cell>
          <cell r="AR28">
            <v>0</v>
          </cell>
          <cell r="AS28">
            <v>0</v>
          </cell>
          <cell r="AT28">
            <v>10546.079157756287</v>
          </cell>
          <cell r="AU28">
            <v>40.26863568385815</v>
          </cell>
          <cell r="AV28">
            <v>30.120839037527158</v>
          </cell>
          <cell r="AW28">
            <v>31.054180468035735</v>
          </cell>
          <cell r="AX28">
            <v>5.5220018758250573</v>
          </cell>
          <cell r="AY28">
            <v>43.960439453607208</v>
          </cell>
          <cell r="AZ28">
            <v>54.574589201542622</v>
          </cell>
          <cell r="BA28">
            <v>70.326635192129004</v>
          </cell>
          <cell r="BB28">
            <v>60.449461985492214</v>
          </cell>
          <cell r="BC28">
            <v>9.7788105495207862</v>
          </cell>
          <cell r="BD28">
            <v>18.373791798776214</v>
          </cell>
          <cell r="BE28">
            <v>96.175837370311683</v>
          </cell>
          <cell r="BF28">
            <v>148.41356493288828</v>
          </cell>
          <cell r="BG28">
            <v>0</v>
          </cell>
          <cell r="BH28">
            <v>0</v>
          </cell>
          <cell r="BI28">
            <v>79.489937300374024</v>
          </cell>
          <cell r="CN28">
            <v>40.52552362505007</v>
          </cell>
          <cell r="CO28">
            <v>28.775160688673562</v>
          </cell>
          <cell r="CP28">
            <v>31.210975239236578</v>
          </cell>
          <cell r="CQ28">
            <v>5.2898020597588271</v>
          </cell>
          <cell r="CR28">
            <v>41.657898176866702</v>
          </cell>
          <cell r="CS28">
            <v>52.606805987828416</v>
          </cell>
          <cell r="CT28">
            <v>51.861971710326145</v>
          </cell>
          <cell r="CU28">
            <v>57.221438493802886</v>
          </cell>
          <cell r="CV28">
            <v>8.0077182526110064</v>
          </cell>
          <cell r="CW28">
            <v>14.762341785440313</v>
          </cell>
          <cell r="CX28">
            <v>105.26173518586681</v>
          </cell>
          <cell r="CY28">
            <v>162.43445128327562</v>
          </cell>
          <cell r="CZ28">
            <v>0</v>
          </cell>
          <cell r="DA28">
            <v>0</v>
          </cell>
          <cell r="DB28">
            <v>75.938641957809665</v>
          </cell>
          <cell r="DD28">
            <v>148.69499999999999</v>
          </cell>
          <cell r="DE28">
            <v>4.3739999999999997</v>
          </cell>
          <cell r="DF28">
            <v>256.637</v>
          </cell>
          <cell r="DG28">
            <v>865.8889999999999</v>
          </cell>
          <cell r="DH28">
            <v>1323.4129999999998</v>
          </cell>
          <cell r="DI28">
            <v>87.550999999999988</v>
          </cell>
          <cell r="DJ28">
            <v>1.3576060000000001</v>
          </cell>
          <cell r="DK28">
            <v>1.189506</v>
          </cell>
          <cell r="DL28">
            <v>22727.8</v>
          </cell>
          <cell r="DM28">
            <v>0</v>
          </cell>
          <cell r="DN28">
            <v>0</v>
          </cell>
        </row>
        <row r="29">
          <cell r="A29">
            <v>198907</v>
          </cell>
          <cell r="B29">
            <v>32.9</v>
          </cell>
          <cell r="E29">
            <v>32.9</v>
          </cell>
          <cell r="F29">
            <v>0.82899999999999996</v>
          </cell>
          <cell r="G29">
            <v>47.3</v>
          </cell>
          <cell r="H29">
            <v>153.19999999999999</v>
          </cell>
          <cell r="I29">
            <v>258.2</v>
          </cell>
          <cell r="J29">
            <v>15.4</v>
          </cell>
          <cell r="K29">
            <v>0.41099999999999998</v>
          </cell>
          <cell r="L29">
            <v>0.46800000000000003</v>
          </cell>
          <cell r="M29">
            <v>3926.9</v>
          </cell>
          <cell r="N29">
            <v>0</v>
          </cell>
          <cell r="X29">
            <v>27.315000000000001</v>
          </cell>
          <cell r="Y29">
            <v>0.80700000000000005</v>
          </cell>
          <cell r="Z29">
            <v>39.463000000000001</v>
          </cell>
          <cell r="AA29">
            <v>137.83699999999999</v>
          </cell>
          <cell r="AB29">
            <v>254.624</v>
          </cell>
          <cell r="AC29">
            <v>13.116</v>
          </cell>
          <cell r="AD29">
            <v>0.22896</v>
          </cell>
          <cell r="AE29">
            <v>0.24362700000000001</v>
          </cell>
          <cell r="AF29">
            <v>1979951.7535834073</v>
          </cell>
          <cell r="AG29">
            <v>1183457.4635834072</v>
          </cell>
          <cell r="AH29">
            <v>492871.65911520342</v>
          </cell>
          <cell r="AI29">
            <v>57325.076946631169</v>
          </cell>
          <cell r="AJ29">
            <v>280987.05686372443</v>
          </cell>
          <cell r="AK29">
            <v>175231.58238616219</v>
          </cell>
          <cell r="AL29">
            <v>50539.679354237756</v>
          </cell>
          <cell r="AM29">
            <v>76593.653173011146</v>
          </cell>
          <cell r="AN29">
            <v>3119.6554562090587</v>
          </cell>
          <cell r="AO29">
            <v>46789.100288227826</v>
          </cell>
          <cell r="AP29">
            <v>796494.29</v>
          </cell>
          <cell r="AQ29">
            <v>796494.29</v>
          </cell>
          <cell r="AR29">
            <v>0</v>
          </cell>
          <cell r="AS29">
            <v>0</v>
          </cell>
          <cell r="AT29">
            <v>10304.149494418123</v>
          </cell>
          <cell r="AU29">
            <v>41.672756328261094</v>
          </cell>
          <cell r="AV29">
            <v>29.429860437482713</v>
          </cell>
          <cell r="AW29">
            <v>34.400394982739726</v>
          </cell>
          <cell r="AX29">
            <v>5.8557891114202656</v>
          </cell>
          <cell r="AY29">
            <v>38.434340389429991</v>
          </cell>
          <cell r="AZ29">
            <v>50.245453980436096</v>
          </cell>
          <cell r="BA29">
            <v>59.869304675577837</v>
          </cell>
          <cell r="BB29">
            <v>51.434002166832038</v>
          </cell>
          <cell r="BC29">
            <v>8.103001184958595</v>
          </cell>
          <cell r="BD29">
            <v>18.141169740185262</v>
          </cell>
          <cell r="BE29">
            <v>109.12247705551607</v>
          </cell>
          <cell r="BF29">
            <v>168.39214793377744</v>
          </cell>
          <cell r="BG29">
            <v>0</v>
          </cell>
          <cell r="BH29">
            <v>0</v>
          </cell>
          <cell r="BI29">
            <v>77.666418485259925</v>
          </cell>
          <cell r="CN29">
            <v>40.689414011223072</v>
          </cell>
          <cell r="CO29">
            <v>28.868689224217725</v>
          </cell>
          <cell r="CP29">
            <v>31.6666066311656</v>
          </cell>
          <cell r="CQ29">
            <v>5.3706573528533186</v>
          </cell>
          <cell r="CR29">
            <v>41.197389921518607</v>
          </cell>
          <cell r="CS29">
            <v>52.269469986772371</v>
          </cell>
          <cell r="CT29">
            <v>53.005876419647812</v>
          </cell>
          <cell r="CU29">
            <v>56.394661875664198</v>
          </cell>
          <cell r="CV29">
            <v>8.0213301000892336</v>
          </cell>
          <cell r="CW29">
            <v>15.24503149326102</v>
          </cell>
          <cell r="CX29">
            <v>105.81326973867385</v>
          </cell>
          <cell r="CY29">
            <v>163.28555080477585</v>
          </cell>
          <cell r="CZ29">
            <v>0</v>
          </cell>
          <cell r="DA29">
            <v>0</v>
          </cell>
          <cell r="DB29">
            <v>76.185467176016843</v>
          </cell>
          <cell r="DD29">
            <v>176.01</v>
          </cell>
          <cell r="DE29">
            <v>5.181</v>
          </cell>
          <cell r="DF29">
            <v>296.10000000000002</v>
          </cell>
          <cell r="DG29">
            <v>1003.7259999999999</v>
          </cell>
          <cell r="DH29">
            <v>1578.0369999999998</v>
          </cell>
          <cell r="DI29">
            <v>100.66699999999999</v>
          </cell>
          <cell r="DJ29">
            <v>1.5865660000000001</v>
          </cell>
          <cell r="DK29">
            <v>1.433133</v>
          </cell>
          <cell r="DL29">
            <v>26654.7</v>
          </cell>
          <cell r="DM29">
            <v>0</v>
          </cell>
          <cell r="DN29">
            <v>0</v>
          </cell>
        </row>
        <row r="30">
          <cell r="A30">
            <v>198908</v>
          </cell>
          <cell r="B30">
            <v>28.6</v>
          </cell>
          <cell r="E30">
            <v>28.6</v>
          </cell>
          <cell r="F30">
            <v>0.83699999999999997</v>
          </cell>
          <cell r="G30">
            <v>40.6</v>
          </cell>
          <cell r="H30">
            <v>130.69999999999999</v>
          </cell>
          <cell r="I30">
            <v>230.4</v>
          </cell>
          <cell r="J30">
            <v>14.4</v>
          </cell>
          <cell r="K30">
            <v>0.46100000000000002</v>
          </cell>
          <cell r="L30">
            <v>0.35499999999999998</v>
          </cell>
          <cell r="M30">
            <v>3993.7</v>
          </cell>
          <cell r="N30">
            <v>0</v>
          </cell>
          <cell r="X30">
            <v>23.745000000000001</v>
          </cell>
          <cell r="Y30">
            <v>0.82099999999999995</v>
          </cell>
          <cell r="Z30">
            <v>33.874000000000002</v>
          </cell>
          <cell r="AA30">
            <v>117.593</v>
          </cell>
          <cell r="AB30">
            <v>227.209</v>
          </cell>
          <cell r="AC30">
            <v>12.263999999999999</v>
          </cell>
          <cell r="AD30">
            <v>0.25681399999999999</v>
          </cell>
          <cell r="AE30">
            <v>0.184803</v>
          </cell>
          <cell r="AF30">
            <v>1843212.2535250084</v>
          </cell>
          <cell r="AG30">
            <v>1033168.8935250083</v>
          </cell>
          <cell r="AH30">
            <v>428454.60537032783</v>
          </cell>
          <cell r="AI30">
            <v>58319.56403120717</v>
          </cell>
          <cell r="AJ30">
            <v>241191.8902314016</v>
          </cell>
          <cell r="AK30">
            <v>149495.4726781341</v>
          </cell>
          <cell r="AL30">
            <v>45098.14474046832</v>
          </cell>
          <cell r="AM30">
            <v>71618.219160857625</v>
          </cell>
          <cell r="AN30">
            <v>3499.1753857917242</v>
          </cell>
          <cell r="AO30">
            <v>35491.821926819961</v>
          </cell>
          <cell r="AP30">
            <v>810043.36</v>
          </cell>
          <cell r="AQ30">
            <v>810043.36</v>
          </cell>
          <cell r="AR30">
            <v>0</v>
          </cell>
          <cell r="AS30">
            <v>0</v>
          </cell>
          <cell r="AT30">
            <v>8995.6142773797746</v>
          </cell>
          <cell r="AU30">
            <v>38.794750914205508</v>
          </cell>
          <cell r="AV30">
            <v>25.692529964467532</v>
          </cell>
          <cell r="AW30">
            <v>29.904352145896201</v>
          </cell>
          <cell r="AX30">
            <v>5.957376530949241</v>
          </cell>
          <cell r="AY30">
            <v>32.991025678522959</v>
          </cell>
          <cell r="AZ30">
            <v>42.865947966956789</v>
          </cell>
          <cell r="BA30">
            <v>53.423262716921286</v>
          </cell>
          <cell r="BB30">
            <v>48.092909619855753</v>
          </cell>
          <cell r="BC30">
            <v>9.0887672358226599</v>
          </cell>
          <cell r="BD30">
            <v>13.760964882773488</v>
          </cell>
          <cell r="BE30">
            <v>110.97874658407551</v>
          </cell>
          <cell r="BF30">
            <v>171.2566468114845</v>
          </cell>
          <cell r="BG30">
            <v>0</v>
          </cell>
          <cell r="BH30">
            <v>0</v>
          </cell>
          <cell r="BI30">
            <v>67.803475034735015</v>
          </cell>
          <cell r="CN30">
            <v>40.452581124095879</v>
          </cell>
          <cell r="CO30">
            <v>28.471669316748951</v>
          </cell>
          <cell r="CP30">
            <v>31.446324820506927</v>
          </cell>
          <cell r="CQ30">
            <v>5.4439972501153084</v>
          </cell>
          <cell r="CR30">
            <v>40.171594391144154</v>
          </cell>
          <cell r="CS30">
            <v>51.094029734295425</v>
          </cell>
          <cell r="CT30">
            <v>53.058049706806997</v>
          </cell>
          <cell r="CU30">
            <v>55.356942843688138</v>
          </cell>
          <cell r="CV30">
            <v>8.1547597420559121</v>
          </cell>
          <cell r="CW30">
            <v>15.059523166950079</v>
          </cell>
          <cell r="CX30">
            <v>106.45895434434905</v>
          </cell>
          <cell r="CY30">
            <v>164.28193780561443</v>
          </cell>
          <cell r="CZ30">
            <v>0</v>
          </cell>
          <cell r="DA30">
            <v>0</v>
          </cell>
          <cell r="DB30">
            <v>75.13771815835662</v>
          </cell>
          <cell r="DD30">
            <v>199.755</v>
          </cell>
          <cell r="DE30">
            <v>6.0019999999999998</v>
          </cell>
          <cell r="DF30">
            <v>329.97400000000005</v>
          </cell>
          <cell r="DG30">
            <v>1121.319</v>
          </cell>
          <cell r="DH30">
            <v>1805.2459999999999</v>
          </cell>
          <cell r="DI30">
            <v>112.93099999999998</v>
          </cell>
          <cell r="DJ30">
            <v>1.8433800000000002</v>
          </cell>
          <cell r="DK30">
            <v>1.617936</v>
          </cell>
          <cell r="DL30">
            <v>30648.400000000001</v>
          </cell>
          <cell r="DM30">
            <v>0</v>
          </cell>
          <cell r="DN30">
            <v>0</v>
          </cell>
        </row>
        <row r="31">
          <cell r="A31">
            <v>198909</v>
          </cell>
          <cell r="B31">
            <v>32.299999999999997</v>
          </cell>
          <cell r="E31">
            <v>32.299999999999997</v>
          </cell>
          <cell r="F31">
            <v>0.83299999999999996</v>
          </cell>
          <cell r="G31">
            <v>55.1</v>
          </cell>
          <cell r="H31">
            <v>169</v>
          </cell>
          <cell r="I31">
            <v>276.89999999999998</v>
          </cell>
          <cell r="J31">
            <v>17.100000000000001</v>
          </cell>
          <cell r="K31">
            <v>0.436</v>
          </cell>
          <cell r="L31">
            <v>0.442</v>
          </cell>
          <cell r="M31">
            <v>4226.8999999999996</v>
          </cell>
          <cell r="N31">
            <v>0</v>
          </cell>
          <cell r="X31">
            <v>26.817</v>
          </cell>
          <cell r="Y31">
            <v>0.80400000000000005</v>
          </cell>
          <cell r="Z31">
            <v>45.970999999999997</v>
          </cell>
          <cell r="AA31">
            <v>152.053</v>
          </cell>
          <cell r="AB31">
            <v>273.065</v>
          </cell>
          <cell r="AC31">
            <v>14.564</v>
          </cell>
          <cell r="AD31">
            <v>0.24288699999999999</v>
          </cell>
          <cell r="AE31">
            <v>0.23009299999999999</v>
          </cell>
          <cell r="AF31">
            <v>2105719.9966481617</v>
          </cell>
          <cell r="AG31">
            <v>1248376.6166481618</v>
          </cell>
          <cell r="AH31">
            <v>483885.75077768299</v>
          </cell>
          <cell r="AI31">
            <v>57111.97257136488</v>
          </cell>
          <cell r="AJ31">
            <v>327325.74794319423</v>
          </cell>
          <cell r="AK31">
            <v>193304.32174643327</v>
          </cell>
          <cell r="AL31">
            <v>54199.987208059458</v>
          </cell>
          <cell r="AM31">
            <v>85049.555109159366</v>
          </cell>
          <cell r="AN31">
            <v>3309.4154210003917</v>
          </cell>
          <cell r="AO31">
            <v>44189.86587126716</v>
          </cell>
          <cell r="AP31">
            <v>857343.38</v>
          </cell>
          <cell r="AQ31">
            <v>857343.38</v>
          </cell>
          <cell r="AR31">
            <v>0</v>
          </cell>
          <cell r="AS31">
            <v>0</v>
          </cell>
          <cell r="AT31">
            <v>10869.388386483817</v>
          </cell>
          <cell r="AU31">
            <v>44.31984575232682</v>
          </cell>
          <cell r="AV31">
            <v>31.044250200702667</v>
          </cell>
          <cell r="AW31">
            <v>33.773215897936346</v>
          </cell>
          <cell r="AX31">
            <v>5.8340203786640554</v>
          </cell>
          <cell r="AY31">
            <v>44.772700049222962</v>
          </cell>
          <cell r="AZ31">
            <v>55.42758485810959</v>
          </cell>
          <cell r="BA31">
            <v>64.205305396336016</v>
          </cell>
          <cell r="BB31">
            <v>57.112290908641498</v>
          </cell>
          <cell r="BC31">
            <v>8.5958842103906274</v>
          </cell>
          <cell r="BD31">
            <v>17.133389029247361</v>
          </cell>
          <cell r="BE31">
            <v>117.45901318733698</v>
          </cell>
          <cell r="BF31">
            <v>181.25665819274707</v>
          </cell>
          <cell r="BG31">
            <v>0</v>
          </cell>
          <cell r="BH31">
            <v>0</v>
          </cell>
          <cell r="BI31">
            <v>81.926845836309141</v>
          </cell>
          <cell r="CN31">
            <v>40.88227719389932</v>
          </cell>
          <cell r="CO31">
            <v>28.757511637188252</v>
          </cell>
          <cell r="CP31">
            <v>31.704868273554641</v>
          </cell>
          <cell r="CQ31">
            <v>5.4873331532873912</v>
          </cell>
          <cell r="CR31">
            <v>40.682828353152914</v>
          </cell>
          <cell r="CS31">
            <v>51.575535859163665</v>
          </cell>
          <cell r="CT31">
            <v>54.296633672310222</v>
          </cell>
          <cell r="CU31">
            <v>55.551981517571846</v>
          </cell>
          <cell r="CV31">
            <v>8.2037735718708795</v>
          </cell>
          <cell r="CW31">
            <v>15.289952707205332</v>
          </cell>
          <cell r="CX31">
            <v>107.68118310468104</v>
          </cell>
          <cell r="CY31">
            <v>166.16801784862915</v>
          </cell>
          <cell r="CZ31">
            <v>0</v>
          </cell>
          <cell r="DA31">
            <v>0</v>
          </cell>
          <cell r="DB31">
            <v>75.892065678129114</v>
          </cell>
          <cell r="DD31">
            <v>226.572</v>
          </cell>
          <cell r="DE31">
            <v>6.806</v>
          </cell>
          <cell r="DF31">
            <v>375.94500000000005</v>
          </cell>
          <cell r="DG31">
            <v>1273.3719999999998</v>
          </cell>
          <cell r="DH31">
            <v>2078.3109999999997</v>
          </cell>
          <cell r="DI31">
            <v>127.49499999999998</v>
          </cell>
          <cell r="DJ31">
            <v>2.0862670000000003</v>
          </cell>
          <cell r="DK31">
            <v>1.8480289999999999</v>
          </cell>
          <cell r="DL31">
            <v>34875.300000000003</v>
          </cell>
          <cell r="DM31">
            <v>0</v>
          </cell>
          <cell r="DN31">
            <v>0</v>
          </cell>
        </row>
        <row r="32">
          <cell r="A32">
            <v>198910</v>
          </cell>
          <cell r="B32">
            <v>32.5</v>
          </cell>
          <cell r="E32">
            <v>32.5</v>
          </cell>
          <cell r="F32">
            <v>0.82099999999999995</v>
          </cell>
          <cell r="G32">
            <v>58.8</v>
          </cell>
          <cell r="H32">
            <v>172.3</v>
          </cell>
          <cell r="I32">
            <v>299.7</v>
          </cell>
          <cell r="J32">
            <v>18.2</v>
          </cell>
          <cell r="K32">
            <v>0.45900000000000002</v>
          </cell>
          <cell r="L32">
            <v>0.26900000000000002</v>
          </cell>
          <cell r="M32">
            <v>4307</v>
          </cell>
          <cell r="N32">
            <v>0</v>
          </cell>
          <cell r="X32">
            <v>26.983000000000001</v>
          </cell>
          <cell r="Y32">
            <v>0.83899999999999997</v>
          </cell>
          <cell r="Z32">
            <v>49.058</v>
          </cell>
          <cell r="AA32">
            <v>155.02199999999999</v>
          </cell>
          <cell r="AB32">
            <v>295.54899999999998</v>
          </cell>
          <cell r="AC32">
            <v>15.5</v>
          </cell>
          <cell r="AD32">
            <v>0.25569999999999998</v>
          </cell>
          <cell r="AE32">
            <v>0.14003399999999999</v>
          </cell>
          <cell r="AF32">
            <v>2146010.2803257029</v>
          </cell>
          <cell r="AG32">
            <v>1272420.1903257028</v>
          </cell>
          <cell r="AH32">
            <v>486881.05355685647</v>
          </cell>
          <cell r="AI32">
            <v>59598.190282804891</v>
          </cell>
          <cell r="AJ32">
            <v>349306.00906217447</v>
          </cell>
          <cell r="AK32">
            <v>197078.79861479602</v>
          </cell>
          <cell r="AL32">
            <v>58662.779995073572</v>
          </cell>
          <cell r="AM32">
            <v>90515.524868989974</v>
          </cell>
          <cell r="AN32">
            <v>3483.9967686611476</v>
          </cell>
          <cell r="AO32">
            <v>26893.837176346195</v>
          </cell>
          <cell r="AP32">
            <v>873590.09</v>
          </cell>
          <cell r="AQ32">
            <v>873590.09</v>
          </cell>
          <cell r="AR32">
            <v>0</v>
          </cell>
          <cell r="AS32">
            <v>0</v>
          </cell>
          <cell r="AT32">
            <v>11078.73218685545</v>
          </cell>
          <cell r="AU32">
            <v>45.167849836796023</v>
          </cell>
          <cell r="AV32">
            <v>31.642158481753864</v>
          </cell>
          <cell r="AW32">
            <v>33.982275592870806</v>
          </cell>
          <cell r="AX32">
            <v>6.0879889274864967</v>
          </cell>
          <cell r="AY32">
            <v>47.779232973282724</v>
          </cell>
          <cell r="AZ32">
            <v>56.509868663386221</v>
          </cell>
          <cell r="BA32">
            <v>69.491929777092309</v>
          </cell>
          <cell r="BB32">
            <v>60.782786946164727</v>
          </cell>
          <cell r="BC32">
            <v>9.0493422562627206</v>
          </cell>
          <cell r="BD32">
            <v>10.427335900360395</v>
          </cell>
          <cell r="BE32">
            <v>119.68486874143345</v>
          </cell>
          <cell r="BF32">
            <v>184.6914830597994</v>
          </cell>
          <cell r="BG32">
            <v>0</v>
          </cell>
          <cell r="BH32">
            <v>0</v>
          </cell>
          <cell r="BI32">
            <v>83.504752214294584</v>
          </cell>
          <cell r="CN32">
            <v>41.310834458188992</v>
          </cell>
          <cell r="CO32">
            <v>29.045976321644815</v>
          </cell>
          <cell r="CP32">
            <v>31.932609005486256</v>
          </cell>
          <cell r="CQ32">
            <v>5.5473987307073021</v>
          </cell>
          <cell r="CR32">
            <v>41.392468815165891</v>
          </cell>
          <cell r="CS32">
            <v>52.068969139585917</v>
          </cell>
          <cell r="CT32">
            <v>55.81616328278843</v>
          </cell>
          <cell r="CU32">
            <v>56.075062060431137</v>
          </cell>
          <cell r="CV32">
            <v>8.2883304403100642</v>
          </cell>
          <cell r="CW32">
            <v>14.803691026520838</v>
          </cell>
          <cell r="CX32">
            <v>108.88155166835629</v>
          </cell>
          <cell r="CY32">
            <v>168.02036436974618</v>
          </cell>
          <cell r="CZ32">
            <v>0</v>
          </cell>
          <cell r="DA32">
            <v>0</v>
          </cell>
          <cell r="DB32">
            <v>76.653334331745668</v>
          </cell>
          <cell r="DD32">
            <v>253.55500000000001</v>
          </cell>
          <cell r="DE32">
            <v>7.6449999999999996</v>
          </cell>
          <cell r="DF32">
            <v>425.00300000000004</v>
          </cell>
          <cell r="DG32">
            <v>1428.3939999999998</v>
          </cell>
          <cell r="DH32">
            <v>2373.8599999999997</v>
          </cell>
          <cell r="DI32">
            <v>142.99499999999998</v>
          </cell>
          <cell r="DJ32">
            <v>2.3419670000000004</v>
          </cell>
          <cell r="DK32">
            <v>1.9880629999999999</v>
          </cell>
          <cell r="DL32">
            <v>39182.300000000003</v>
          </cell>
          <cell r="DM32">
            <v>0</v>
          </cell>
          <cell r="DN32">
            <v>0</v>
          </cell>
        </row>
        <row r="33">
          <cell r="A33">
            <v>198911</v>
          </cell>
          <cell r="B33">
            <v>31.3</v>
          </cell>
          <cell r="E33">
            <v>31.3</v>
          </cell>
          <cell r="F33">
            <v>0.82099999999999995</v>
          </cell>
          <cell r="G33">
            <v>55.6</v>
          </cell>
          <cell r="H33">
            <v>170.6</v>
          </cell>
          <cell r="I33">
            <v>279.3</v>
          </cell>
          <cell r="J33">
            <v>17.399999999999999</v>
          </cell>
          <cell r="K33">
            <v>0.44400000000000001</v>
          </cell>
          <cell r="L33">
            <v>0.54800000000000004</v>
          </cell>
          <cell r="M33">
            <v>4274.3</v>
          </cell>
          <cell r="N33">
            <v>0</v>
          </cell>
          <cell r="X33">
            <v>25.986999999999998</v>
          </cell>
          <cell r="Y33">
            <v>0.86299999999999999</v>
          </cell>
          <cell r="Z33">
            <v>46.387999999999998</v>
          </cell>
          <cell r="AA33">
            <v>153.49199999999999</v>
          </cell>
          <cell r="AB33">
            <v>275.43200000000002</v>
          </cell>
          <cell r="AC33">
            <v>14.819000000000001</v>
          </cell>
          <cell r="AD33">
            <v>0.24734400000000001</v>
          </cell>
          <cell r="AE33">
            <v>0.285273</v>
          </cell>
          <cell r="AF33">
            <v>2121964.355391833</v>
          </cell>
          <cell r="AG33">
            <v>1255006.8153918327</v>
          </cell>
          <cell r="AH33">
            <v>468909.23688181548</v>
          </cell>
          <cell r="AI33">
            <v>61303.025284935182</v>
          </cell>
          <cell r="AJ33">
            <v>330294.89886208466</v>
          </cell>
          <cell r="AK33">
            <v>195133.71622725978</v>
          </cell>
          <cell r="AL33">
            <v>54669.807103401145</v>
          </cell>
          <cell r="AM33">
            <v>86538.681486036294</v>
          </cell>
          <cell r="AN33">
            <v>3370.1435148522601</v>
          </cell>
          <cell r="AO33">
            <v>54787.306031448141</v>
          </cell>
          <cell r="AP33">
            <v>866957.54</v>
          </cell>
          <cell r="AQ33">
            <v>866957.54</v>
          </cell>
          <cell r="AR33">
            <v>0</v>
          </cell>
          <cell r="AS33">
            <v>0</v>
          </cell>
          <cell r="AT33">
            <v>10927.117012961111</v>
          </cell>
          <cell r="AU33">
            <v>44.661746610470814</v>
          </cell>
          <cell r="AV33">
            <v>31.209127967503164</v>
          </cell>
          <cell r="AW33">
            <v>32.727917423264039</v>
          </cell>
          <cell r="AX33">
            <v>6.2621387895361691</v>
          </cell>
          <cell r="AY33">
            <v>45.178830347030839</v>
          </cell>
          <cell r="AZ33">
            <v>55.952140734092424</v>
          </cell>
          <cell r="BA33">
            <v>64.761854049122448</v>
          </cell>
          <cell r="BB33">
            <v>58.112265790659038</v>
          </cell>
          <cell r="BC33">
            <v>8.7536195190967803</v>
          </cell>
          <cell r="BD33">
            <v>21.242251126894267</v>
          </cell>
          <cell r="BE33">
            <v>118.77618641403778</v>
          </cell>
          <cell r="BF33">
            <v>183.28925161281919</v>
          </cell>
          <cell r="BG33">
            <v>0</v>
          </cell>
          <cell r="BH33">
            <v>0</v>
          </cell>
          <cell r="BI33">
            <v>82.3619691490089</v>
          </cell>
          <cell r="CN33">
            <v>41.615462835669156</v>
          </cell>
          <cell r="CO33">
            <v>29.242626471268299</v>
          </cell>
          <cell r="CP33">
            <v>32.004909770738784</v>
          </cell>
          <cell r="CQ33">
            <v>5.6123750996917448</v>
          </cell>
          <cell r="CR33">
            <v>41.73668349988089</v>
          </cell>
          <cell r="CS33">
            <v>52.421984739086504</v>
          </cell>
          <cell r="CT33">
            <v>56.629407897909708</v>
          </cell>
          <cell r="CU33">
            <v>56.260262399542768</v>
          </cell>
          <cell r="CV33">
            <v>8.3306294474724911</v>
          </cell>
          <cell r="CW33">
            <v>15.389014672009331</v>
          </cell>
          <cell r="CX33">
            <v>109.78106391796369</v>
          </cell>
          <cell r="CY33">
            <v>169.40844502820735</v>
          </cell>
          <cell r="CZ33">
            <v>0</v>
          </cell>
          <cell r="DA33">
            <v>0</v>
          </cell>
          <cell r="DB33">
            <v>77.172301133315059</v>
          </cell>
          <cell r="DD33">
            <v>279.54200000000003</v>
          </cell>
          <cell r="DE33">
            <v>8.5079999999999991</v>
          </cell>
          <cell r="DF33">
            <v>471.39100000000002</v>
          </cell>
          <cell r="DG33">
            <v>1581.8859999999997</v>
          </cell>
          <cell r="DH33">
            <v>2649.2919999999995</v>
          </cell>
          <cell r="DI33">
            <v>157.81399999999996</v>
          </cell>
          <cell r="DJ33">
            <v>2.5893110000000004</v>
          </cell>
          <cell r="DK33">
            <v>2.273336</v>
          </cell>
          <cell r="DL33">
            <v>43456.600000000006</v>
          </cell>
          <cell r="DM33">
            <v>0</v>
          </cell>
          <cell r="DN33">
            <v>0</v>
          </cell>
        </row>
        <row r="34">
          <cell r="A34">
            <v>198912</v>
          </cell>
          <cell r="B34">
            <v>31.5</v>
          </cell>
          <cell r="E34">
            <v>31.5</v>
          </cell>
          <cell r="F34">
            <v>0.83699999999999997</v>
          </cell>
          <cell r="G34">
            <v>55.9</v>
          </cell>
          <cell r="H34">
            <v>174</v>
          </cell>
          <cell r="I34">
            <v>267.89999999999998</v>
          </cell>
          <cell r="J34">
            <v>17.7</v>
          </cell>
          <cell r="K34">
            <v>0.434</v>
          </cell>
          <cell r="L34">
            <v>0.65500000000000003</v>
          </cell>
          <cell r="M34">
            <v>3179.1</v>
          </cell>
          <cell r="N34">
            <v>0</v>
          </cell>
          <cell r="X34">
            <v>26.152999999999999</v>
          </cell>
          <cell r="Y34">
            <v>0.88400000000000001</v>
          </cell>
          <cell r="Z34">
            <v>46.639000000000003</v>
          </cell>
          <cell r="AA34">
            <v>156.55099999999999</v>
          </cell>
          <cell r="AB34">
            <v>264.19</v>
          </cell>
          <cell r="AC34">
            <v>15.074999999999999</v>
          </cell>
          <cell r="AD34">
            <v>0.24177399999999999</v>
          </cell>
          <cell r="AE34">
            <v>0.34097300000000003</v>
          </cell>
          <cell r="AF34">
            <v>1919872.7129523505</v>
          </cell>
          <cell r="AG34">
            <v>1275054.9129523505</v>
          </cell>
          <cell r="AH34">
            <v>471904.53966098896</v>
          </cell>
          <cell r="AI34">
            <v>62794.755911799199</v>
          </cell>
          <cell r="AJ34">
            <v>332082.085626213</v>
          </cell>
          <cell r="AK34">
            <v>199022.60970665407</v>
          </cell>
          <cell r="AL34">
            <v>52438.410709894088</v>
          </cell>
          <cell r="AM34">
            <v>88033.647574195085</v>
          </cell>
          <cell r="AN34">
            <v>3294.250429199375</v>
          </cell>
          <cell r="AO34">
            <v>65484.613333406836</v>
          </cell>
          <cell r="AP34">
            <v>644817.80000000005</v>
          </cell>
          <cell r="AQ34">
            <v>644817.80000000005</v>
          </cell>
          <cell r="AR34">
            <v>0</v>
          </cell>
          <cell r="AS34">
            <v>0</v>
          </cell>
          <cell r="AT34">
            <v>11101.672637058966</v>
          </cell>
          <cell r="AU34">
            <v>40.40825116235365</v>
          </cell>
          <cell r="AV34">
            <v>31.707677963086923</v>
          </cell>
          <cell r="AW34">
            <v>32.936977118198499</v>
          </cell>
          <cell r="AX34">
            <v>6.414519918829634</v>
          </cell>
          <cell r="AY34">
            <v>45.423287672569884</v>
          </cell>
          <cell r="AZ34">
            <v>57.067232064621635</v>
          </cell>
          <cell r="BA34">
            <v>62.118541858744301</v>
          </cell>
          <cell r="BB34">
            <v>59.116162142802139</v>
          </cell>
          <cell r="BC34">
            <v>8.5564946212970785</v>
          </cell>
          <cell r="BD34">
            <v>25.389833925715084</v>
          </cell>
          <cell r="BE34">
            <v>88.342272466872757</v>
          </cell>
          <cell r="BF34">
            <v>136.32521379146723</v>
          </cell>
          <cell r="BG34">
            <v>0</v>
          </cell>
          <cell r="BH34">
            <v>0</v>
          </cell>
          <cell r="BI34">
            <v>83.677663390196273</v>
          </cell>
          <cell r="CN34">
            <v>41.514861862892865</v>
          </cell>
          <cell r="CO34">
            <v>29.448047428919853</v>
          </cell>
          <cell r="CP34">
            <v>32.082582049693762</v>
          </cell>
          <cell r="CQ34">
            <v>5.6792205012865686</v>
          </cell>
          <cell r="CR34">
            <v>42.043900514271634</v>
          </cell>
          <cell r="CS34">
            <v>52.809088682881104</v>
          </cell>
          <cell r="CT34">
            <v>57.086835727979256</v>
          </cell>
          <cell r="CU34">
            <v>56.498254044814388</v>
          </cell>
          <cell r="CV34">
            <v>8.3494515452912079</v>
          </cell>
          <cell r="CW34">
            <v>16.222416276484811</v>
          </cell>
          <cell r="CX34">
            <v>107.99449796370612</v>
          </cell>
          <cell r="CY34">
            <v>166.65150909181236</v>
          </cell>
          <cell r="CZ34">
            <v>0</v>
          </cell>
          <cell r="DA34">
            <v>0</v>
          </cell>
          <cell r="DB34">
            <v>77.714414654721821</v>
          </cell>
          <cell r="DD34">
            <v>305.69500000000005</v>
          </cell>
          <cell r="DE34">
            <v>9.3919999999999995</v>
          </cell>
          <cell r="DF34">
            <v>518.03</v>
          </cell>
          <cell r="DG34">
            <v>1738.4369999999997</v>
          </cell>
          <cell r="DH34">
            <v>2913.4819999999995</v>
          </cell>
          <cell r="DI34">
            <v>172.88899999999995</v>
          </cell>
          <cell r="DJ34">
            <v>2.8310850000000003</v>
          </cell>
          <cell r="DK34">
            <v>2.614309</v>
          </cell>
          <cell r="DL34">
            <v>46635.700000000004</v>
          </cell>
          <cell r="DM34">
            <v>0</v>
          </cell>
          <cell r="DN34">
            <v>0</v>
          </cell>
        </row>
        <row r="35">
          <cell r="A35">
            <v>199001</v>
          </cell>
          <cell r="B35">
            <v>28.7</v>
          </cell>
          <cell r="E35">
            <v>28.7</v>
          </cell>
          <cell r="F35">
            <v>1.698</v>
          </cell>
          <cell r="G35">
            <v>42.1</v>
          </cell>
          <cell r="H35">
            <v>159.9</v>
          </cell>
          <cell r="I35">
            <v>249.4</v>
          </cell>
          <cell r="J35">
            <v>16</v>
          </cell>
          <cell r="K35">
            <v>0.309</v>
          </cell>
          <cell r="L35">
            <v>0.29599999999999999</v>
          </cell>
          <cell r="M35">
            <v>3539.7</v>
          </cell>
          <cell r="N35">
            <v>0</v>
          </cell>
          <cell r="X35">
            <v>23.829000000000001</v>
          </cell>
          <cell r="Y35">
            <v>1.5169999999999999</v>
          </cell>
          <cell r="Z35">
            <v>35.329000000000001</v>
          </cell>
          <cell r="AA35">
            <v>142.268</v>
          </cell>
          <cell r="AB35">
            <v>245.94499999999999</v>
          </cell>
          <cell r="AC35">
            <v>13.773</v>
          </cell>
          <cell r="AD35">
            <v>0.17213800000000001</v>
          </cell>
          <cell r="AE35">
            <v>0.154089</v>
          </cell>
          <cell r="AF35">
            <v>1849290.9682890908</v>
          </cell>
          <cell r="AG35">
            <v>1131332.5682890909</v>
          </cell>
          <cell r="AH35">
            <v>429970.3007525602</v>
          </cell>
          <cell r="AI35">
            <v>107759.77909298571</v>
          </cell>
          <cell r="AJ35">
            <v>251551.87725055165</v>
          </cell>
          <cell r="AK35">
            <v>180864.69353594843</v>
          </cell>
          <cell r="AL35">
            <v>48817.006404651584</v>
          </cell>
          <cell r="AM35">
            <v>80430.343485199934</v>
          </cell>
          <cell r="AN35">
            <v>2345.4369799131509</v>
          </cell>
          <cell r="AO35">
            <v>29593.130787280297</v>
          </cell>
          <cell r="AP35">
            <v>717958.4</v>
          </cell>
          <cell r="AQ35">
            <v>717958.4</v>
          </cell>
          <cell r="AR35">
            <v>0</v>
          </cell>
          <cell r="AS35">
            <v>0</v>
          </cell>
          <cell r="AT35">
            <v>9850.3073441472661</v>
          </cell>
          <cell r="AU35">
            <v>38.922691809075367</v>
          </cell>
          <cell r="AV35">
            <v>28.13363438708862</v>
          </cell>
          <cell r="AW35">
            <v>30.01014138911605</v>
          </cell>
          <cell r="AX35">
            <v>11.007722530389765</v>
          </cell>
          <cell r="AY35">
            <v>34.408099019795053</v>
          </cell>
          <cell r="AZ35">
            <v>51.860677807037902</v>
          </cell>
          <cell r="BA35">
            <v>57.828626282027585</v>
          </cell>
          <cell r="BB35">
            <v>54.010408039324311</v>
          </cell>
          <cell r="BC35">
            <v>6.0920441036705224</v>
          </cell>
          <cell r="BD35">
            <v>11.473911775359079</v>
          </cell>
          <cell r="BE35">
            <v>98.362788050640063</v>
          </cell>
          <cell r="BF35">
            <v>151.7883538161939</v>
          </cell>
          <cell r="BG35">
            <v>0</v>
          </cell>
          <cell r="BH35">
            <v>0</v>
          </cell>
          <cell r="BI35">
            <v>74.245632093497932</v>
          </cell>
          <cell r="BJ35">
            <v>-10.815259015075554</v>
          </cell>
          <cell r="BK35">
            <v>-4.8636971079323672</v>
          </cell>
          <cell r="BL35">
            <v>-10.309394760614282</v>
          </cell>
          <cell r="BM35">
            <v>114.56859971711449</v>
          </cell>
          <cell r="BN35">
            <v>-19.035178182651521</v>
          </cell>
          <cell r="BO35">
            <v>-2.5120945084764514</v>
          </cell>
          <cell r="BP35">
            <v>11.688093475684241</v>
          </cell>
          <cell r="BQ35">
            <v>-1.388988329634131</v>
          </cell>
          <cell r="BR35">
            <v>-5.2145279943614469</v>
          </cell>
          <cell r="BS35">
            <v>-16.853817389099021</v>
          </cell>
          <cell r="BT35">
            <v>-18.817944300138805</v>
          </cell>
          <cell r="BU35">
            <v>-18.817944300138805</v>
          </cell>
          <cell r="BX35">
            <v>-4.8636971079323814</v>
          </cell>
          <cell r="BY35">
            <v>-10.815259015075554</v>
          </cell>
          <cell r="BZ35">
            <v>-4.8636971079323672</v>
          </cell>
          <cell r="CA35">
            <v>-10.309394760614282</v>
          </cell>
          <cell r="CB35">
            <v>114.56859971711449</v>
          </cell>
          <cell r="CC35">
            <v>-19.035178182651521</v>
          </cell>
          <cell r="CD35">
            <v>-2.5120945084764514</v>
          </cell>
          <cell r="CE35">
            <v>11.688093475684241</v>
          </cell>
          <cell r="CF35">
            <v>-1.388988329634131</v>
          </cell>
          <cell r="CG35">
            <v>-5.2145279943614469</v>
          </cell>
          <cell r="CH35">
            <v>-16.853817389099021</v>
          </cell>
          <cell r="CI35">
            <v>-18.817944300138805</v>
          </cell>
          <cell r="CJ35">
            <v>-18.817944300138805</v>
          </cell>
          <cell r="CK35" t="e">
            <v>#DIV/0!</v>
          </cell>
          <cell r="CL35" t="e">
            <v>#DIV/0!</v>
          </cell>
          <cell r="CM35">
            <v>-4.8636971079323814</v>
          </cell>
          <cell r="CN35">
            <v>38.922691809075367</v>
          </cell>
          <cell r="CO35">
            <v>28.13363438708862</v>
          </cell>
          <cell r="CP35">
            <v>30.01014138911605</v>
          </cell>
          <cell r="CQ35">
            <v>11.007722530389765</v>
          </cell>
          <cell r="CR35">
            <v>34.408099019795053</v>
          </cell>
          <cell r="CS35">
            <v>51.860677807037902</v>
          </cell>
          <cell r="CT35">
            <v>57.828626282027585</v>
          </cell>
          <cell r="CU35">
            <v>54.010408039324311</v>
          </cell>
          <cell r="CV35">
            <v>6.0920441036705224</v>
          </cell>
          <cell r="CW35">
            <v>11.473911775359079</v>
          </cell>
          <cell r="CX35">
            <v>98.362788050640063</v>
          </cell>
          <cell r="CY35">
            <v>151.7883538161939</v>
          </cell>
          <cell r="CZ35">
            <v>0</v>
          </cell>
          <cell r="DA35">
            <v>0</v>
          </cell>
          <cell r="DB35">
            <v>74.245632093497932</v>
          </cell>
          <cell r="DD35">
            <v>23.829000000000001</v>
          </cell>
          <cell r="DE35">
            <v>1.5169999999999999</v>
          </cell>
          <cell r="DF35">
            <v>35.329000000000001</v>
          </cell>
          <cell r="DG35">
            <v>142.268</v>
          </cell>
          <cell r="DH35">
            <v>245.94499999999999</v>
          </cell>
          <cell r="DI35">
            <v>13.773</v>
          </cell>
          <cell r="DJ35">
            <v>0.17213800000000001</v>
          </cell>
          <cell r="DK35">
            <v>0.154089</v>
          </cell>
          <cell r="DL35">
            <v>3539.7</v>
          </cell>
          <cell r="DM35">
            <v>0</v>
          </cell>
          <cell r="DN35">
            <v>0</v>
          </cell>
          <cell r="DO35">
            <v>41.121521973850754</v>
          </cell>
          <cell r="DP35">
            <v>29.328190031301478</v>
          </cell>
          <cell r="DQ35">
            <v>31.795124969158877</v>
          </cell>
          <cell r="DR35">
            <v>6.1690169883012755</v>
          </cell>
          <cell r="DS35">
            <v>41.369776163034167</v>
          </cell>
          <cell r="DT35">
            <v>52.697725361051532</v>
          </cell>
          <cell r="DU35">
            <v>57.591146713242495</v>
          </cell>
          <cell r="DV35">
            <v>56.434856944451177</v>
          </cell>
          <cell r="DW35">
            <v>8.3215225688973842</v>
          </cell>
          <cell r="DX35">
            <v>16.028601792435786</v>
          </cell>
          <cell r="DY35">
            <v>106.09446245012477</v>
          </cell>
          <cell r="DZ35">
            <v>163.71947281554964</v>
          </cell>
          <cell r="EA35">
            <v>0</v>
          </cell>
          <cell r="EB35">
            <v>0</v>
          </cell>
        </row>
        <row r="36">
          <cell r="A36">
            <v>199002</v>
          </cell>
          <cell r="B36">
            <v>28.2</v>
          </cell>
          <cell r="E36">
            <v>28.2</v>
          </cell>
          <cell r="F36">
            <v>1.7230000000000001</v>
          </cell>
          <cell r="G36">
            <v>49.7</v>
          </cell>
          <cell r="H36">
            <v>156.69999999999999</v>
          </cell>
          <cell r="I36">
            <v>206.5</v>
          </cell>
          <cell r="J36">
            <v>16.8</v>
          </cell>
          <cell r="K36">
            <v>0.314</v>
          </cell>
          <cell r="L36">
            <v>0.35799999999999998</v>
          </cell>
          <cell r="M36">
            <v>3663.3</v>
          </cell>
          <cell r="N36">
            <v>0</v>
          </cell>
          <cell r="X36">
            <v>23.414000000000001</v>
          </cell>
          <cell r="Y36">
            <v>1.5109999999999999</v>
          </cell>
          <cell r="Z36">
            <v>41.707000000000001</v>
          </cell>
          <cell r="AA36">
            <v>139.42099999999999</v>
          </cell>
          <cell r="AB36">
            <v>203.64</v>
          </cell>
          <cell r="AC36">
            <v>14.461</v>
          </cell>
          <cell r="AD36">
            <v>0.174923</v>
          </cell>
          <cell r="AE36">
            <v>0.186365</v>
          </cell>
          <cell r="AF36">
            <v>1910097.3414886182</v>
          </cell>
          <cell r="AG36">
            <v>1167069.1114886182</v>
          </cell>
          <cell r="AH36">
            <v>422482.0438046265</v>
          </cell>
          <cell r="AI36">
            <v>107333.57034245314</v>
          </cell>
          <cell r="AJ36">
            <v>296964.93375099095</v>
          </cell>
          <cell r="AK36">
            <v>177245.31474031732</v>
          </cell>
          <cell r="AL36">
            <v>40419.993023819341</v>
          </cell>
          <cell r="AM36">
            <v>84448.06484712672</v>
          </cell>
          <cell r="AN36">
            <v>2383.383522739593</v>
          </cell>
          <cell r="AO36">
            <v>35791.807456544549</v>
          </cell>
          <cell r="AP36">
            <v>743028.23</v>
          </cell>
          <cell r="AQ36">
            <v>743028.23</v>
          </cell>
          <cell r="AR36">
            <v>0</v>
          </cell>
          <cell r="AS36">
            <v>0</v>
          </cell>
          <cell r="AT36">
            <v>10161.458714943878</v>
          </cell>
          <cell r="AU36">
            <v>40.202505405019366</v>
          </cell>
          <cell r="AV36">
            <v>29.022319879590935</v>
          </cell>
          <cell r="AW36">
            <v>29.487492151779897</v>
          </cell>
          <cell r="AX36">
            <v>10.964185064877348</v>
          </cell>
          <cell r="AY36">
            <v>40.619847315763039</v>
          </cell>
          <cell r="AZ36">
            <v>50.822866424881433</v>
          </cell>
          <cell r="BA36">
            <v>47.881524145935458</v>
          </cell>
          <cell r="BB36">
            <v>56.708379485708917</v>
          </cell>
          <cell r="BC36">
            <v>6.1906065525703715</v>
          </cell>
          <cell r="BD36">
            <v>13.877275912068967</v>
          </cell>
          <cell r="BE36">
            <v>101.7974416110073</v>
          </cell>
          <cell r="BF36">
            <v>157.08853308305925</v>
          </cell>
          <cell r="BG36">
            <v>0</v>
          </cell>
          <cell r="BH36">
            <v>0</v>
          </cell>
          <cell r="BI36">
            <v>76.590902082995171</v>
          </cell>
          <cell r="BJ36">
            <v>4.2417138313086298</v>
          </cell>
          <cell r="BK36">
            <v>12.303985188106466</v>
          </cell>
          <cell r="BL36">
            <v>5.6254793161004955</v>
          </cell>
          <cell r="BM36">
            <v>114.3262411347518</v>
          </cell>
          <cell r="BN36">
            <v>12.336035769116833</v>
          </cell>
          <cell r="BO36">
            <v>6.9433684388159804</v>
          </cell>
          <cell r="BP36">
            <v>13.962728748111246</v>
          </cell>
          <cell r="BQ36">
            <v>8.1519706828210303</v>
          </cell>
          <cell r="BR36">
            <v>-5.1362842608761952</v>
          </cell>
          <cell r="BS36">
            <v>-16.744100855052096</v>
          </cell>
          <cell r="BT36">
            <v>-6.3214423155915114</v>
          </cell>
          <cell r="BU36">
            <v>-6.3214423155915256</v>
          </cell>
          <cell r="BX36">
            <v>12.303985188106452</v>
          </cell>
          <cell r="BY36">
            <v>-3.7516310666384953</v>
          </cell>
          <cell r="BZ36">
            <v>3.1424704229643368</v>
          </cell>
          <cell r="CA36">
            <v>-3.0614548066071734</v>
          </cell>
          <cell r="CB36">
            <v>114.44759206798864</v>
          </cell>
          <cell r="CC36">
            <v>-4.6135558802407104</v>
          </cell>
          <cell r="CD36">
            <v>1.9493092727911119</v>
          </cell>
          <cell r="CE36">
            <v>12.707039661867597</v>
          </cell>
          <cell r="CF36">
            <v>3.2774892091594268</v>
          </cell>
          <cell r="CG36">
            <v>-5.1751083327413454</v>
          </cell>
          <cell r="CH36">
            <v>-16.793794251275131</v>
          </cell>
          <cell r="CI36">
            <v>-12.909427348075425</v>
          </cell>
          <cell r="CJ36">
            <v>-12.90942734807544</v>
          </cell>
          <cell r="CK36" t="e">
            <v>#DIV/0!</v>
          </cell>
          <cell r="CL36" t="e">
            <v>#DIV/0!</v>
          </cell>
          <cell r="CM36">
            <v>3.1424703283858406</v>
          </cell>
          <cell r="CN36">
            <v>39.562598607047363</v>
          </cell>
          <cell r="CO36">
            <v>28.577977133339779</v>
          </cell>
          <cell r="CP36">
            <v>29.748816770447974</v>
          </cell>
          <cell r="CQ36">
            <v>10.985953797633556</v>
          </cell>
          <cell r="CR36">
            <v>37.513973167779042</v>
          </cell>
          <cell r="CS36">
            <v>51.341772115959671</v>
          </cell>
          <cell r="CT36">
            <v>52.855075213981522</v>
          </cell>
          <cell r="CU36">
            <v>55.359393762516618</v>
          </cell>
          <cell r="CV36">
            <v>6.1413253281204465</v>
          </cell>
          <cell r="CW36">
            <v>12.675593843714022</v>
          </cell>
          <cell r="CX36">
            <v>100.08011483082367</v>
          </cell>
          <cell r="CY36">
            <v>154.43844344962656</v>
          </cell>
          <cell r="CZ36">
            <v>0</v>
          </cell>
          <cell r="DA36">
            <v>0</v>
          </cell>
          <cell r="DB36">
            <v>75.418267088246552</v>
          </cell>
          <cell r="DD36">
            <v>47.243000000000002</v>
          </cell>
          <cell r="DE36">
            <v>3.0279999999999996</v>
          </cell>
          <cell r="DF36">
            <v>77.036000000000001</v>
          </cell>
          <cell r="DG36">
            <v>281.68899999999996</v>
          </cell>
          <cell r="DH36">
            <v>449.58499999999998</v>
          </cell>
          <cell r="DI36">
            <v>28.234000000000002</v>
          </cell>
          <cell r="DJ36">
            <v>0.34706100000000001</v>
          </cell>
          <cell r="DK36">
            <v>0.34045400000000003</v>
          </cell>
          <cell r="DL36">
            <v>7203</v>
          </cell>
          <cell r="DM36">
            <v>0</v>
          </cell>
          <cell r="DN36">
            <v>0</v>
          </cell>
          <cell r="DO36">
            <v>41.257845777571099</v>
          </cell>
          <cell r="DP36">
            <v>29.593162962675247</v>
          </cell>
          <cell r="DQ36">
            <v>31.925997177785021</v>
          </cell>
          <cell r="DR36">
            <v>6.6563947272319579</v>
          </cell>
          <cell r="DS36">
            <v>41.741494141443461</v>
          </cell>
          <cell r="DT36">
            <v>52.972701026409233</v>
          </cell>
          <cell r="DU36">
            <v>58.08001760772995</v>
          </cell>
          <cell r="DV36">
            <v>56.791057147522771</v>
          </cell>
          <cell r="DW36">
            <v>8.29359064329803</v>
          </cell>
          <cell r="DX36">
            <v>15.796023170528841</v>
          </cell>
          <cell r="DY36">
            <v>105.5220203042331</v>
          </cell>
          <cell r="DZ36">
            <v>162.83610978058593</v>
          </cell>
          <cell r="EA36">
            <v>0</v>
          </cell>
          <cell r="EB36">
            <v>0</v>
          </cell>
        </row>
        <row r="37">
          <cell r="A37">
            <v>199003</v>
          </cell>
          <cell r="B37">
            <v>19.5</v>
          </cell>
          <cell r="E37">
            <v>19.5</v>
          </cell>
          <cell r="F37">
            <v>1.698</v>
          </cell>
          <cell r="G37">
            <v>55.2</v>
          </cell>
          <cell r="H37">
            <v>165.5</v>
          </cell>
          <cell r="I37">
            <v>212.2</v>
          </cell>
          <cell r="J37">
            <v>17.899999999999999</v>
          </cell>
          <cell r="K37">
            <v>0.38700000000000001</v>
          </cell>
          <cell r="L37">
            <v>0.19600000000000001</v>
          </cell>
          <cell r="M37">
            <v>4265.7</v>
          </cell>
          <cell r="N37">
            <v>0</v>
          </cell>
          <cell r="X37">
            <v>16.190999999999999</v>
          </cell>
          <cell r="Y37">
            <v>1.55</v>
          </cell>
          <cell r="Z37">
            <v>46.323</v>
          </cell>
          <cell r="AA37">
            <v>147.251</v>
          </cell>
          <cell r="AB37">
            <v>209.261</v>
          </cell>
          <cell r="AC37">
            <v>15.407999999999999</v>
          </cell>
          <cell r="AD37">
            <v>0.21559</v>
          </cell>
          <cell r="AE37">
            <v>0.102032</v>
          </cell>
          <cell r="AF37">
            <v>1938545.9707048009</v>
          </cell>
          <cell r="AG37">
            <v>1073332.770704801</v>
          </cell>
          <cell r="AH37">
            <v>292150.28492528858</v>
          </cell>
          <cell r="AI37">
            <v>110103.92722091489</v>
          </cell>
          <cell r="AJ37">
            <v>329832.08157256938</v>
          </cell>
          <cell r="AK37">
            <v>187199.55990006146</v>
          </cell>
          <cell r="AL37">
            <v>41535.691220572873</v>
          </cell>
          <cell r="AM37">
            <v>89978.271431057918</v>
          </cell>
          <cell r="AN37">
            <v>2937.4847999830145</v>
          </cell>
          <cell r="AO37">
            <v>19595.469634352765</v>
          </cell>
          <cell r="AP37">
            <v>865213.2</v>
          </cell>
          <cell r="AQ37">
            <v>865213.2</v>
          </cell>
          <cell r="AR37">
            <v>0</v>
          </cell>
          <cell r="AS37">
            <v>0</v>
          </cell>
          <cell r="AT37">
            <v>9345.313590379521</v>
          </cell>
          <cell r="AU37">
            <v>40.801273931097541</v>
          </cell>
          <cell r="AV37">
            <v>26.691313052497112</v>
          </cell>
          <cell r="AW37">
            <v>20.39087663062562</v>
          </cell>
          <cell r="AX37">
            <v>11.247178590708069</v>
          </cell>
          <cell r="AY37">
            <v>45.115524665118343</v>
          </cell>
          <cell r="AZ37">
            <v>53.6771211218555</v>
          </cell>
          <cell r="BA37">
            <v>49.203180241124535</v>
          </cell>
          <cell r="BB37">
            <v>60.422011694613296</v>
          </cell>
          <cell r="BC37">
            <v>7.6298306493065304</v>
          </cell>
          <cell r="BD37">
            <v>7.5975972734162571</v>
          </cell>
          <cell r="BE37">
            <v>118.53720579105425</v>
          </cell>
          <cell r="BF37">
            <v>182.92046910801702</v>
          </cell>
          <cell r="BG37">
            <v>0</v>
          </cell>
          <cell r="BH37">
            <v>0</v>
          </cell>
          <cell r="BI37">
            <v>70.439295992317099</v>
          </cell>
          <cell r="BJ37">
            <v>-5.026085602863489</v>
          </cell>
          <cell r="BK37">
            <v>-8.4683858156840017</v>
          </cell>
          <cell r="BL37">
            <v>-36.68217903093349</v>
          </cell>
          <cell r="BM37">
            <v>114.38450899031815</v>
          </cell>
          <cell r="BN37">
            <v>5.3537719757101598</v>
          </cell>
          <cell r="BO37">
            <v>-2.8129599440312205</v>
          </cell>
          <cell r="BP37">
            <v>27.831228886811928</v>
          </cell>
          <cell r="BQ37">
            <v>-5.2806294952972337</v>
          </cell>
          <cell r="BR37">
            <v>-5.3790718292179918</v>
          </cell>
          <cell r="BS37">
            <v>-16.949249114810129</v>
          </cell>
          <cell r="BT37">
            <v>-0.37833662569924797</v>
          </cell>
          <cell r="BU37">
            <v>-0.37833662569926219</v>
          </cell>
          <cell r="BX37">
            <v>-8.4683858156840017</v>
          </cell>
          <cell r="BY37">
            <v>-4.1890462372582391</v>
          </cell>
          <cell r="BZ37">
            <v>-0.86084106348472744</v>
          </cell>
          <cell r="CA37">
            <v>-14.631389120663201</v>
          </cell>
          <cell r="CB37">
            <v>114.42622950819668</v>
          </cell>
          <cell r="CC37">
            <v>-1.0999671292621684</v>
          </cell>
          <cell r="CD37">
            <v>0.26272977167754163</v>
          </cell>
          <cell r="CE37">
            <v>17.107775000977583</v>
          </cell>
          <cell r="CF37">
            <v>8.4852654512104664E-2</v>
          </cell>
          <cell r="CG37">
            <v>-5.2533644973124467</v>
          </cell>
          <cell r="CH37">
            <v>-16.829691893598778</v>
          </cell>
          <cell r="CI37">
            <v>-8.6348645195591303</v>
          </cell>
          <cell r="CJ37">
            <v>-8.6348645195591445</v>
          </cell>
          <cell r="CK37" t="e">
            <v>#DIV/0!</v>
          </cell>
          <cell r="CL37" t="e">
            <v>#DIV/0!</v>
          </cell>
          <cell r="CM37">
            <v>-0.86084114054494876</v>
          </cell>
          <cell r="CN37">
            <v>39.975490381730758</v>
          </cell>
          <cell r="CO37">
            <v>27.949089106392222</v>
          </cell>
          <cell r="CP37">
            <v>26.629503390507193</v>
          </cell>
          <cell r="CQ37">
            <v>11.073028728658393</v>
          </cell>
          <cell r="CR37">
            <v>40.047823666892143</v>
          </cell>
          <cell r="CS37">
            <v>52.120221784591614</v>
          </cell>
          <cell r="CT37">
            <v>51.637776889695857</v>
          </cell>
          <cell r="CU37">
            <v>57.046933073215513</v>
          </cell>
          <cell r="CV37">
            <v>6.6374937685158075</v>
          </cell>
          <cell r="CW37">
            <v>10.982928320281433</v>
          </cell>
          <cell r="CX37">
            <v>106.23247848423387</v>
          </cell>
          <cell r="CY37">
            <v>163.93245200242339</v>
          </cell>
          <cell r="CZ37">
            <v>0</v>
          </cell>
          <cell r="DA37">
            <v>0</v>
          </cell>
          <cell r="DB37">
            <v>73.758610056270072</v>
          </cell>
          <cell r="DD37">
            <v>63.433999999999997</v>
          </cell>
          <cell r="DE37">
            <v>4.5779999999999994</v>
          </cell>
          <cell r="DF37">
            <v>123.35900000000001</v>
          </cell>
          <cell r="DG37">
            <v>428.93999999999994</v>
          </cell>
          <cell r="DH37">
            <v>658.846</v>
          </cell>
          <cell r="DI37">
            <v>43.642000000000003</v>
          </cell>
          <cell r="DJ37">
            <v>0.56265100000000001</v>
          </cell>
          <cell r="DK37">
            <v>0.44248600000000005</v>
          </cell>
          <cell r="DL37">
            <v>11468.7</v>
          </cell>
          <cell r="DM37">
            <v>0</v>
          </cell>
          <cell r="DN37">
            <v>0</v>
          </cell>
          <cell r="DO37">
            <v>41.077909794810893</v>
          </cell>
          <cell r="DP37">
            <v>29.38737583394197</v>
          </cell>
          <cell r="DQ37">
            <v>30.941569497822545</v>
          </cell>
          <cell r="DR37">
            <v>7.1564708936037631</v>
          </cell>
          <cell r="DS37">
            <v>41.932547443010158</v>
          </cell>
          <cell r="DT37">
            <v>52.843232811014353</v>
          </cell>
          <cell r="DU37">
            <v>58.972721333295006</v>
          </cell>
          <cell r="DV37">
            <v>56.510345244368182</v>
          </cell>
          <cell r="DW37">
            <v>8.2574451802903504</v>
          </cell>
          <cell r="DX37">
            <v>15.666811446082633</v>
          </cell>
          <cell r="DY37">
            <v>105.48450590145848</v>
          </cell>
          <cell r="DZ37">
            <v>162.77821949957209</v>
          </cell>
          <cell r="EA37">
            <v>0</v>
          </cell>
          <cell r="EB37">
            <v>0</v>
          </cell>
        </row>
        <row r="38">
          <cell r="A38">
            <v>199004</v>
          </cell>
          <cell r="B38">
            <v>10.199999999999999</v>
          </cell>
          <cell r="E38">
            <v>10.199999999999999</v>
          </cell>
          <cell r="F38">
            <v>1.698</v>
          </cell>
          <cell r="G38">
            <v>51</v>
          </cell>
          <cell r="H38">
            <v>158.1</v>
          </cell>
          <cell r="I38">
            <v>163.30000000000001</v>
          </cell>
          <cell r="J38">
            <v>18.5</v>
          </cell>
          <cell r="K38">
            <v>0.37</v>
          </cell>
          <cell r="L38">
            <v>0.28799999999999998</v>
          </cell>
          <cell r="M38">
            <v>4074</v>
          </cell>
          <cell r="N38">
            <v>0</v>
          </cell>
          <cell r="X38">
            <v>8.4689999999999994</v>
          </cell>
          <cell r="Y38">
            <v>1.5840000000000001</v>
          </cell>
          <cell r="Z38">
            <v>42.798000000000002</v>
          </cell>
          <cell r="AA38">
            <v>140.667</v>
          </cell>
          <cell r="AB38">
            <v>161.03800000000001</v>
          </cell>
          <cell r="AC38">
            <v>15.925000000000001</v>
          </cell>
          <cell r="AD38">
            <v>0.20612</v>
          </cell>
          <cell r="AE38">
            <v>0.149925</v>
          </cell>
          <cell r="AF38">
            <v>1731790.1163552487</v>
          </cell>
          <cell r="AG38">
            <v>905459.48635524872</v>
          </cell>
          <cell r="AH38">
            <v>152814.57371578465</v>
          </cell>
          <cell r="AI38">
            <v>112519.11014059947</v>
          </cell>
          <cell r="AJ38">
            <v>304733.14394885534</v>
          </cell>
          <cell r="AK38">
            <v>178829.34915526511</v>
          </cell>
          <cell r="AL38">
            <v>31964.028857640049</v>
          </cell>
          <cell r="AM38">
            <v>92997.402163784878</v>
          </cell>
          <cell r="AN38">
            <v>2808.4529290435498</v>
          </cell>
          <cell r="AO38">
            <v>28793.425444275705</v>
          </cell>
          <cell r="AP38">
            <v>826330.63</v>
          </cell>
          <cell r="AQ38">
            <v>826330.63</v>
          </cell>
          <cell r="AR38">
            <v>0</v>
          </cell>
          <cell r="AS38">
            <v>0</v>
          </cell>
          <cell r="AT38">
            <v>7883.6712009274479</v>
          </cell>
          <cell r="AU38">
            <v>36.449609138176939</v>
          </cell>
          <cell r="AV38">
            <v>22.51669125018087</v>
          </cell>
          <cell r="AW38">
            <v>10.665822628915347</v>
          </cell>
          <cell r="AX38">
            <v>11.493890895278438</v>
          </cell>
          <cell r="AY38">
            <v>41.682408838325138</v>
          </cell>
          <cell r="AZ38">
            <v>51.277068385600423</v>
          </cell>
          <cell r="BA38">
            <v>37.864588908923366</v>
          </cell>
          <cell r="BB38">
            <v>62.449411749527314</v>
          </cell>
          <cell r="BC38">
            <v>7.2946829325806481</v>
          </cell>
          <cell r="BD38">
            <v>11.163848314420303</v>
          </cell>
          <cell r="BE38">
            <v>113.21015899868554</v>
          </cell>
          <cell r="BF38">
            <v>174.70004673752464</v>
          </cell>
          <cell r="BG38">
            <v>0</v>
          </cell>
          <cell r="BH38">
            <v>0</v>
          </cell>
          <cell r="BI38">
            <v>59.422323698148105</v>
          </cell>
          <cell r="BJ38">
            <v>-8.5391341053272782</v>
          </cell>
          <cell r="BK38">
            <v>-22.163743367720087</v>
          </cell>
          <cell r="BL38">
            <v>-66.554774504383545</v>
          </cell>
          <cell r="BM38">
            <v>114.34370771312578</v>
          </cell>
          <cell r="BN38">
            <v>-1.161635989930943</v>
          </cell>
          <cell r="BO38">
            <v>-3.4311605395942735</v>
          </cell>
          <cell r="BP38">
            <v>-22.533564876058904</v>
          </cell>
          <cell r="BQ38">
            <v>14.018758502183729</v>
          </cell>
          <cell r="BR38">
            <v>-5.3709731474297655</v>
          </cell>
          <cell r="BS38">
            <v>-16.762899876747468</v>
          </cell>
          <cell r="BT38">
            <v>13.166666545693474</v>
          </cell>
          <cell r="BU38">
            <v>13.166666545693445</v>
          </cell>
          <cell r="BX38">
            <v>-22.163743367720087</v>
          </cell>
          <cell r="BY38">
            <v>-5.2395853488319517</v>
          </cell>
          <cell r="BZ38">
            <v>-6.2902398472470082</v>
          </cell>
          <cell r="CA38">
            <v>-27.828522102220248</v>
          </cell>
          <cell r="CB38">
            <v>114.40501043841334</v>
          </cell>
          <cell r="CC38">
            <v>-1.1158588840220887</v>
          </cell>
          <cell r="CD38">
            <v>-0.67552368779436733</v>
          </cell>
          <cell r="CE38">
            <v>6.4122448502814251</v>
          </cell>
          <cell r="CF38">
            <v>3.4652261516014704</v>
          </cell>
          <cell r="CG38">
            <v>-5.2849259610160289</v>
          </cell>
          <cell r="CH38">
            <v>-16.812798571071511</v>
          </cell>
          <cell r="CI38">
            <v>-3.7758627607811519</v>
          </cell>
          <cell r="CJ38">
            <v>-3.7758627607811661</v>
          </cell>
          <cell r="CK38" t="e">
            <v>#DIV/0!</v>
          </cell>
          <cell r="CL38" t="e">
            <v>#DIV/0!</v>
          </cell>
          <cell r="CM38">
            <v>-6.2902398290990362</v>
          </cell>
          <cell r="CN38">
            <v>39.094020070842305</v>
          </cell>
          <cell r="CO38">
            <v>26.590989642339384</v>
          </cell>
          <cell r="CP38">
            <v>22.638583200109231</v>
          </cell>
          <cell r="CQ38">
            <v>11.178244270313405</v>
          </cell>
          <cell r="CR38">
            <v>40.456469959750393</v>
          </cell>
          <cell r="CS38">
            <v>51.909433434843812</v>
          </cell>
          <cell r="CT38">
            <v>48.194479894502734</v>
          </cell>
          <cell r="CU38">
            <v>58.397552742293463</v>
          </cell>
          <cell r="CV38">
            <v>6.8017910595320181</v>
          </cell>
          <cell r="CW38">
            <v>11.02815831881615</v>
          </cell>
          <cell r="CX38">
            <v>107.97689861284678</v>
          </cell>
          <cell r="CY38">
            <v>166.62435068619868</v>
          </cell>
          <cell r="CZ38">
            <v>0</v>
          </cell>
          <cell r="DA38">
            <v>0</v>
          </cell>
          <cell r="DB38">
            <v>70.174538466739577</v>
          </cell>
          <cell r="DD38">
            <v>71.902999999999992</v>
          </cell>
          <cell r="DE38">
            <v>6.161999999999999</v>
          </cell>
          <cell r="DF38">
            <v>166.15700000000001</v>
          </cell>
          <cell r="DG38">
            <v>569.60699999999997</v>
          </cell>
          <cell r="DH38">
            <v>819.88400000000001</v>
          </cell>
          <cell r="DI38">
            <v>59.567000000000007</v>
          </cell>
          <cell r="DJ38">
            <v>0.76877099999999998</v>
          </cell>
          <cell r="DK38">
            <v>0.59241100000000002</v>
          </cell>
          <cell r="DL38">
            <v>15542.7</v>
          </cell>
          <cell r="DM38">
            <v>0</v>
          </cell>
          <cell r="DN38">
            <v>0</v>
          </cell>
          <cell r="DO38">
            <v>40.794320289549979</v>
          </cell>
          <cell r="DP38">
            <v>28.853076665457134</v>
          </cell>
          <cell r="DQ38">
            <v>29.172853112917693</v>
          </cell>
          <cell r="DR38">
            <v>7.6674314263536729</v>
          </cell>
          <cell r="DS38">
            <v>41.891723394289663</v>
          </cell>
          <cell r="DT38">
            <v>52.691406874706587</v>
          </cell>
          <cell r="DU38">
            <v>58.054878475159711</v>
          </cell>
          <cell r="DV38">
            <v>57.150198453188558</v>
          </cell>
          <cell r="DW38">
            <v>8.222942424764339</v>
          </cell>
          <cell r="DX38">
            <v>15.479456617469831</v>
          </cell>
          <cell r="DY38">
            <v>106.58214980036428</v>
          </cell>
          <cell r="DZ38">
            <v>164.47204664491005</v>
          </cell>
          <cell r="EA38">
            <v>0</v>
          </cell>
          <cell r="EB38">
            <v>0</v>
          </cell>
        </row>
        <row r="39">
          <cell r="A39">
            <v>199005</v>
          </cell>
          <cell r="B39">
            <v>28.9</v>
          </cell>
          <cell r="E39">
            <v>28.9</v>
          </cell>
          <cell r="F39">
            <v>1.59</v>
          </cell>
          <cell r="G39">
            <v>49.2</v>
          </cell>
          <cell r="H39">
            <v>157.9</v>
          </cell>
          <cell r="I39">
            <v>180.6</v>
          </cell>
          <cell r="J39">
            <v>17.399999999999999</v>
          </cell>
          <cell r="K39">
            <v>0.45800000000000002</v>
          </cell>
          <cell r="L39">
            <v>0.36899999999999999</v>
          </cell>
          <cell r="M39">
            <v>4189.8</v>
          </cell>
          <cell r="N39">
            <v>0</v>
          </cell>
          <cell r="X39">
            <v>23.995000000000001</v>
          </cell>
          <cell r="Y39">
            <v>1.5840000000000001</v>
          </cell>
          <cell r="Z39">
            <v>41.287999999999997</v>
          </cell>
          <cell r="AA39">
            <v>140.489</v>
          </cell>
          <cell r="AB39">
            <v>178.09800000000001</v>
          </cell>
          <cell r="AC39">
            <v>14.978</v>
          </cell>
          <cell r="AD39">
            <v>0.25514300000000001</v>
          </cell>
          <cell r="AE39">
            <v>0.19209100000000001</v>
          </cell>
          <cell r="AF39">
            <v>2031073.0213502026</v>
          </cell>
          <cell r="AG39">
            <v>1181254.6413502025</v>
          </cell>
          <cell r="AH39">
            <v>432965.60353173368</v>
          </cell>
          <cell r="AI39">
            <v>112519.11014059947</v>
          </cell>
          <cell r="AJ39">
            <v>293981.54230011534</v>
          </cell>
          <cell r="AK39">
            <v>178603.05852455829</v>
          </cell>
          <cell r="AL39">
            <v>35350.225483972587</v>
          </cell>
          <cell r="AM39">
            <v>87467.195579853666</v>
          </cell>
          <cell r="AN39">
            <v>3476.4074600958593</v>
          </cell>
          <cell r="AO39">
            <v>36891.498329273731</v>
          </cell>
          <cell r="AP39">
            <v>849818.38</v>
          </cell>
          <cell r="AQ39">
            <v>849818.38</v>
          </cell>
          <cell r="AR39">
            <v>0</v>
          </cell>
          <cell r="AS39">
            <v>0</v>
          </cell>
          <cell r="AT39">
            <v>10284.969674026619</v>
          </cell>
          <cell r="AU39">
            <v>42.748724028474911</v>
          </cell>
          <cell r="AV39">
            <v>29.375081323837591</v>
          </cell>
          <cell r="AW39">
            <v>30.219201084050511</v>
          </cell>
          <cell r="AX39">
            <v>11.493890895278438</v>
          </cell>
          <cell r="AY39">
            <v>40.211769150819379</v>
          </cell>
          <cell r="AZ39">
            <v>51.212182391211989</v>
          </cell>
          <cell r="BA39">
            <v>41.875877466817983</v>
          </cell>
          <cell r="BB39">
            <v>58.735779540622914</v>
          </cell>
          <cell r="BC39">
            <v>9.029629766482751</v>
          </cell>
          <cell r="BD39">
            <v>14.303650402303219</v>
          </cell>
          <cell r="BE39">
            <v>116.42806211819277</v>
          </cell>
          <cell r="BF39">
            <v>179.66574796387189</v>
          </cell>
          <cell r="BG39">
            <v>0</v>
          </cell>
          <cell r="BH39">
            <v>0</v>
          </cell>
          <cell r="BI39">
            <v>77.521852652067608</v>
          </cell>
          <cell r="BJ39">
            <v>12.906889652080864</v>
          </cell>
          <cell r="BK39">
            <v>1.2008466460762008</v>
          </cell>
          <cell r="BL39">
            <v>-1.6960957024048469</v>
          </cell>
          <cell r="BM39">
            <v>114.34370771312578</v>
          </cell>
          <cell r="BN39">
            <v>-5.0151835833256655</v>
          </cell>
          <cell r="BO39">
            <v>-1.5459546585374397</v>
          </cell>
          <cell r="BP39">
            <v>-29.83709890283059</v>
          </cell>
          <cell r="BQ39">
            <v>2.8426256522932931</v>
          </cell>
          <cell r="BR39">
            <v>-5.3718655772604222</v>
          </cell>
          <cell r="BS39">
            <v>-16.704175393407994</v>
          </cell>
          <cell r="BT39">
            <v>34.538565734971627</v>
          </cell>
          <cell r="BU39">
            <v>34.538565734971627</v>
          </cell>
          <cell r="BX39">
            <v>1.2008466460761866</v>
          </cell>
          <cell r="BY39">
            <v>-1.8531241382064394</v>
          </cell>
          <cell r="BZ39">
            <v>-4.7646665550989979</v>
          </cell>
          <cell r="CA39">
            <v>-22.685972733942279</v>
          </cell>
          <cell r="CB39">
            <v>114.39247163022418</v>
          </cell>
          <cell r="CC39">
            <v>-1.9172576832151407</v>
          </cell>
          <cell r="CD39">
            <v>-0.84895332990772943</v>
          </cell>
          <cell r="CE39">
            <v>-2.5706960951427078</v>
          </cell>
          <cell r="CF39">
            <v>3.3395253410225365</v>
          </cell>
          <cell r="CG39">
            <v>-5.3066048641719874</v>
          </cell>
          <cell r="CH39">
            <v>-16.786227598898961</v>
          </cell>
          <cell r="CI39">
            <v>2.4171113155242949</v>
          </cell>
          <cell r="CJ39">
            <v>2.4171113155242949</v>
          </cell>
          <cell r="CK39" t="e">
            <v>#DIV/0!</v>
          </cell>
          <cell r="CL39" t="e">
            <v>#DIV/0!</v>
          </cell>
          <cell r="CM39">
            <v>-4.7646665365201955</v>
          </cell>
          <cell r="CN39">
            <v>39.824960862368826</v>
          </cell>
          <cell r="CO39">
            <v>27.147807978639026</v>
          </cell>
          <cell r="CP39">
            <v>24.154706776897488</v>
          </cell>
          <cell r="CQ39">
            <v>11.241373595306412</v>
          </cell>
          <cell r="CR39">
            <v>40.407529797964187</v>
          </cell>
          <cell r="CS39">
            <v>51.769983226117446</v>
          </cell>
          <cell r="CT39">
            <v>46.930759408965784</v>
          </cell>
          <cell r="CU39">
            <v>58.465198101959359</v>
          </cell>
          <cell r="CV39">
            <v>7.2473588009221643</v>
          </cell>
          <cell r="CW39">
            <v>11.683256735513563</v>
          </cell>
          <cell r="CX39">
            <v>109.66713131391597</v>
          </cell>
          <cell r="CY39">
            <v>169.23263014173332</v>
          </cell>
          <cell r="CZ39">
            <v>0</v>
          </cell>
          <cell r="DA39">
            <v>0</v>
          </cell>
          <cell r="DB39">
            <v>71.644001303805183</v>
          </cell>
          <cell r="DD39">
            <v>95.897999999999996</v>
          </cell>
          <cell r="DE39">
            <v>7.7459999999999987</v>
          </cell>
          <cell r="DF39">
            <v>207.44499999999999</v>
          </cell>
          <cell r="DG39">
            <v>710.096</v>
          </cell>
          <cell r="DH39">
            <v>997.98199999999997</v>
          </cell>
          <cell r="DI39">
            <v>74.545000000000002</v>
          </cell>
          <cell r="DJ39">
            <v>1.023914</v>
          </cell>
          <cell r="DK39">
            <v>0.78450200000000003</v>
          </cell>
          <cell r="DL39">
            <v>19732.5</v>
          </cell>
          <cell r="DM39">
            <v>0</v>
          </cell>
          <cell r="DN39">
            <v>0</v>
          </cell>
          <cell r="DO39">
            <v>41.201553383343011</v>
          </cell>
          <cell r="DP39">
            <v>28.882123662143261</v>
          </cell>
          <cell r="DQ39">
            <v>29.1294039594524</v>
          </cell>
          <cell r="DR39">
            <v>8.1783919591035819</v>
          </cell>
          <cell r="DS39">
            <v>41.714792129457294</v>
          </cell>
          <cell r="DT39">
            <v>52.624394466644382</v>
          </cell>
          <cell r="DU39">
            <v>56.570885892562679</v>
          </cell>
          <cell r="DV39">
            <v>57.285489172520357</v>
          </cell>
          <cell r="DW39">
            <v>8.1802261318300058</v>
          </cell>
          <cell r="DX39">
            <v>15.240418340126658</v>
          </cell>
          <cell r="DY39">
            <v>109.07292153243036</v>
          </cell>
          <cell r="DZ39">
            <v>168.31567642030413</v>
          </cell>
          <cell r="EA39">
            <v>0</v>
          </cell>
          <cell r="EB39">
            <v>0</v>
          </cell>
        </row>
        <row r="40">
          <cell r="A40">
            <v>199006</v>
          </cell>
          <cell r="B40">
            <v>29.2</v>
          </cell>
          <cell r="E40">
            <v>29.2</v>
          </cell>
          <cell r="F40">
            <v>1.6240000000000001</v>
          </cell>
          <cell r="G40">
            <v>49.1</v>
          </cell>
          <cell r="H40">
            <v>160.69999999999999</v>
          </cell>
          <cell r="I40">
            <v>165.4</v>
          </cell>
          <cell r="J40">
            <v>17</v>
          </cell>
          <cell r="K40">
            <v>0.47</v>
          </cell>
          <cell r="L40">
            <v>0.39400000000000002</v>
          </cell>
          <cell r="M40">
            <v>3969.2</v>
          </cell>
          <cell r="N40">
            <v>0</v>
          </cell>
          <cell r="X40">
            <v>24.244</v>
          </cell>
          <cell r="Y40">
            <v>1.631</v>
          </cell>
          <cell r="Z40">
            <v>41.204000000000001</v>
          </cell>
          <cell r="AA40">
            <v>142.97999999999999</v>
          </cell>
          <cell r="AB40">
            <v>163.10900000000001</v>
          </cell>
          <cell r="AC40">
            <v>14.632999999999999</v>
          </cell>
          <cell r="AD40">
            <v>0.26182800000000001</v>
          </cell>
          <cell r="AE40">
            <v>0.20510500000000001</v>
          </cell>
          <cell r="AF40">
            <v>1994329.5691045173</v>
          </cell>
          <cell r="AG40">
            <v>1189255.5491045173</v>
          </cell>
          <cell r="AH40">
            <v>437458.55770049396</v>
          </cell>
          <cell r="AI40">
            <v>115857.74535310462</v>
          </cell>
          <cell r="AJ40">
            <v>293383.43995674176</v>
          </cell>
          <cell r="AK40">
            <v>181769.85605877571</v>
          </cell>
          <cell r="AL40">
            <v>32375.09645512743</v>
          </cell>
          <cell r="AM40">
            <v>85452.495187608409</v>
          </cell>
          <cell r="AN40">
            <v>3567.4927882088814</v>
          </cell>
          <cell r="AO40">
            <v>39390.865604456689</v>
          </cell>
          <cell r="AP40">
            <v>805074.02</v>
          </cell>
          <cell r="AQ40">
            <v>805074.02</v>
          </cell>
          <cell r="AR40">
            <v>0</v>
          </cell>
          <cell r="AS40">
            <v>0</v>
          </cell>
          <cell r="AT40">
            <v>10354.63268825197</v>
          </cell>
          <cell r="AU40">
            <v>41.975371380198354</v>
          </cell>
          <cell r="AV40">
            <v>29.57404546562406</v>
          </cell>
          <cell r="AW40">
            <v>30.532790626452204</v>
          </cell>
          <cell r="AX40">
            <v>11.834934375125714</v>
          </cell>
          <cell r="AY40">
            <v>40.129958731117071</v>
          </cell>
          <cell r="AZ40">
            <v>52.1202217845916</v>
          </cell>
          <cell r="BA40">
            <v>38.351539589075763</v>
          </cell>
          <cell r="BB40">
            <v>57.38287234730506</v>
          </cell>
          <cell r="BC40">
            <v>9.2662150343087841</v>
          </cell>
          <cell r="BD40">
            <v>15.272710412067211</v>
          </cell>
          <cell r="BE40">
            <v>110.29792978860162</v>
          </cell>
          <cell r="BF40">
            <v>170.20604563716444</v>
          </cell>
          <cell r="BG40">
            <v>0</v>
          </cell>
          <cell r="BH40">
            <v>0</v>
          </cell>
          <cell r="BI40">
            <v>78.046930128738694</v>
          </cell>
          <cell r="BJ40">
            <v>4.2383747732093013</v>
          </cell>
          <cell r="BK40">
            <v>-1.8153331360452967</v>
          </cell>
          <cell r="BL40">
            <v>-1.6789682861545856</v>
          </cell>
          <cell r="BM40">
            <v>114.32325886990799</v>
          </cell>
          <cell r="BN40">
            <v>-8.7134723176108366</v>
          </cell>
          <cell r="BO40">
            <v>-4.4972714460334373</v>
          </cell>
          <cell r="BP40">
            <v>-45.466551208797078</v>
          </cell>
          <cell r="BQ40">
            <v>-5.0729808627959869</v>
          </cell>
          <cell r="BR40">
            <v>-5.2419004603491572</v>
          </cell>
          <cell r="BS40">
            <v>-16.877743149977093</v>
          </cell>
          <cell r="BT40">
            <v>14.683617844588952</v>
          </cell>
          <cell r="BU40">
            <v>14.683617844588937</v>
          </cell>
          <cell r="BX40">
            <v>-1.8153331360453109</v>
          </cell>
          <cell r="BY40">
            <v>-0.84430990423565788</v>
          </cell>
          <cell r="BZ40">
            <v>-4.2501232530681108</v>
          </cell>
          <cell r="CA40">
            <v>-19.202394162547492</v>
          </cell>
          <cell r="CB40">
            <v>114.38042981252858</v>
          </cell>
          <cell r="CC40">
            <v>-3.1125675565097879</v>
          </cell>
          <cell r="CD40">
            <v>-1.4797508687603198</v>
          </cell>
          <cell r="CE40">
            <v>-12.265407699637237</v>
          </cell>
          <cell r="CF40">
            <v>1.8583454215257404</v>
          </cell>
          <cell r="CG40">
            <v>-5.2934356506968783</v>
          </cell>
          <cell r="CH40">
            <v>-16.805211575225329</v>
          </cell>
          <cell r="CI40">
            <v>4.2850606625464991</v>
          </cell>
          <cell r="CJ40">
            <v>4.2850606625464991</v>
          </cell>
          <cell r="CK40" t="e">
            <v>#DIV/0!</v>
          </cell>
          <cell r="CL40" t="e">
            <v>#DIV/0!</v>
          </cell>
          <cell r="CM40">
            <v>-4.2501232134781048</v>
          </cell>
          <cell r="CN40">
            <v>40.183362615340407</v>
          </cell>
          <cell r="CO40">
            <v>27.552180893136534</v>
          </cell>
          <cell r="CP40">
            <v>25.217720751823276</v>
          </cell>
          <cell r="CQ40">
            <v>11.340300391942963</v>
          </cell>
          <cell r="CR40">
            <v>40.361267953489666</v>
          </cell>
          <cell r="CS40">
            <v>51.828356319196473</v>
          </cell>
          <cell r="CT40">
            <v>45.50088943898411</v>
          </cell>
          <cell r="CU40">
            <v>58.284810476183644</v>
          </cell>
          <cell r="CV40">
            <v>7.5838348398199349</v>
          </cell>
          <cell r="CW40">
            <v>12.281499014939172</v>
          </cell>
          <cell r="CX40">
            <v>109.77226439303026</v>
          </cell>
          <cell r="CY40">
            <v>169.39486605763852</v>
          </cell>
          <cell r="CZ40">
            <v>0</v>
          </cell>
          <cell r="DA40">
            <v>0</v>
          </cell>
          <cell r="DB40">
            <v>72.711156107960775</v>
          </cell>
          <cell r="DD40">
            <v>120.142</v>
          </cell>
          <cell r="DE40">
            <v>9.3769999999999989</v>
          </cell>
          <cell r="DF40">
            <v>248.649</v>
          </cell>
          <cell r="DG40">
            <v>853.07600000000002</v>
          </cell>
          <cell r="DH40">
            <v>1161.0909999999999</v>
          </cell>
          <cell r="DI40">
            <v>89.177999999999997</v>
          </cell>
          <cell r="DJ40">
            <v>1.2857419999999999</v>
          </cell>
          <cell r="DK40">
            <v>0.98960700000000001</v>
          </cell>
          <cell r="DL40">
            <v>23701.7</v>
          </cell>
          <cell r="DM40">
            <v>0</v>
          </cell>
          <cell r="DN40">
            <v>0</v>
          </cell>
          <cell r="DO40">
            <v>41.343781358038022</v>
          </cell>
          <cell r="DP40">
            <v>28.836557531151339</v>
          </cell>
          <cell r="DQ40">
            <v>29.0859548059871</v>
          </cell>
          <cell r="DR40">
            <v>8.7044696673786373</v>
          </cell>
          <cell r="DS40">
            <v>41.395585402583116</v>
          </cell>
          <cell r="DT40">
            <v>52.419863848565143</v>
          </cell>
          <cell r="DU40">
            <v>53.906294592308235</v>
          </cell>
          <cell r="DV40">
            <v>57.029940036004746</v>
          </cell>
          <cell r="DW40">
            <v>8.1375098388956726</v>
          </cell>
          <cell r="DX40">
            <v>14.981994891234242</v>
          </cell>
          <cell r="DY40">
            <v>110.24976256728782</v>
          </cell>
          <cell r="DZ40">
            <v>170.13171647899381</v>
          </cell>
          <cell r="EA40">
            <v>0</v>
          </cell>
          <cell r="EB40">
            <v>0</v>
          </cell>
        </row>
        <row r="41">
          <cell r="A41">
            <v>199007</v>
          </cell>
          <cell r="B41">
            <v>29.8</v>
          </cell>
          <cell r="E41">
            <v>29.8</v>
          </cell>
          <cell r="F41">
            <v>1.69</v>
          </cell>
          <cell r="G41">
            <v>50.3</v>
          </cell>
          <cell r="H41">
            <v>159.9</v>
          </cell>
          <cell r="I41">
            <v>195.6</v>
          </cell>
          <cell r="J41">
            <v>18.2</v>
          </cell>
          <cell r="K41">
            <v>0.38900000000000001</v>
          </cell>
          <cell r="L41">
            <v>0.39</v>
          </cell>
          <cell r="M41">
            <v>3977.6</v>
          </cell>
          <cell r="N41">
            <v>0</v>
          </cell>
          <cell r="X41">
            <v>24.742000000000001</v>
          </cell>
          <cell r="Y41">
            <v>1.7310000000000001</v>
          </cell>
          <cell r="Z41">
            <v>42.210999999999999</v>
          </cell>
          <cell r="AA41">
            <v>142.268</v>
          </cell>
          <cell r="AB41">
            <v>192.89099999999999</v>
          </cell>
          <cell r="AC41">
            <v>15.666</v>
          </cell>
          <cell r="AD41">
            <v>0.21670500000000001</v>
          </cell>
          <cell r="AE41">
            <v>0.20302300000000001</v>
          </cell>
          <cell r="AF41">
            <v>2029316.7797952592</v>
          </cell>
          <cell r="AG41">
            <v>1222538.9897952592</v>
          </cell>
          <cell r="AH41">
            <v>446444.46603801439</v>
          </cell>
          <cell r="AI41">
            <v>122961.22452864752</v>
          </cell>
          <cell r="AJ41">
            <v>300553.54781123257</v>
          </cell>
          <cell r="AK41">
            <v>180864.69353594843</v>
          </cell>
          <cell r="AL41">
            <v>38286.450964238538</v>
          </cell>
          <cell r="AM41">
            <v>91484.916941780466</v>
          </cell>
          <cell r="AN41">
            <v>2952.677042443152</v>
          </cell>
          <cell r="AO41">
            <v>38991.012932954385</v>
          </cell>
          <cell r="AP41">
            <v>806777.79</v>
          </cell>
          <cell r="AQ41">
            <v>806777.79</v>
          </cell>
          <cell r="AR41">
            <v>0</v>
          </cell>
          <cell r="AS41">
            <v>0</v>
          </cell>
          <cell r="AT41">
            <v>10644.425255016729</v>
          </cell>
          <cell r="AU41">
            <v>42.711759781118751</v>
          </cell>
          <cell r="AV41">
            <v>30.401727950672434</v>
          </cell>
          <cell r="AW41">
            <v>31.159969711255584</v>
          </cell>
          <cell r="AX41">
            <v>12.560558800332689</v>
          </cell>
          <cell r="AY41">
            <v>41.11070983397687</v>
          </cell>
          <cell r="AZ41">
            <v>51.860677807037902</v>
          </cell>
          <cell r="BA41">
            <v>45.354130200518739</v>
          </cell>
          <cell r="BB41">
            <v>61.433750987007528</v>
          </cell>
          <cell r="BC41">
            <v>7.6692910193328618</v>
          </cell>
          <cell r="BD41">
            <v>15.117678681597821</v>
          </cell>
          <cell r="BE41">
            <v>110.53135218103694</v>
          </cell>
          <cell r="BF41">
            <v>170.56625096881237</v>
          </cell>
          <cell r="BG41">
            <v>0</v>
          </cell>
          <cell r="BH41">
            <v>0</v>
          </cell>
          <cell r="BI41">
            <v>80.231210430229055</v>
          </cell>
          <cell r="BJ41">
            <v>2.4932438945802176</v>
          </cell>
          <cell r="BK41">
            <v>3.3023177777354391</v>
          </cell>
          <cell r="BL41">
            <v>-9.4197327475745993</v>
          </cell>
          <cell r="BM41">
            <v>114.49814126394054</v>
          </cell>
          <cell r="BN41">
            <v>6.9634847832146534</v>
          </cell>
          <cell r="BO41">
            <v>3.2146665989538405</v>
          </cell>
          <cell r="BP41">
            <v>-24.244768757069252</v>
          </cell>
          <cell r="BQ41">
            <v>19.441903019213186</v>
          </cell>
          <cell r="BR41">
            <v>-5.3524633123689966</v>
          </cell>
          <cell r="BS41">
            <v>-16.666461434898423</v>
          </cell>
          <cell r="BT41">
            <v>1.2910952569415031</v>
          </cell>
          <cell r="BU41">
            <v>1.2910952569415031</v>
          </cell>
          <cell r="BX41">
            <v>3.3023177777354249</v>
          </cell>
          <cell r="BY41">
            <v>-0.35599382367983878</v>
          </cell>
          <cell r="BZ41">
            <v>-3.150230247522714</v>
          </cell>
          <cell r="CA41">
            <v>-17.684222487358653</v>
          </cell>
          <cell r="CB41">
            <v>114.39876471723608</v>
          </cell>
          <cell r="CC41">
            <v>-1.7696724079702904</v>
          </cell>
          <cell r="CD41">
            <v>-0.83508846039656248</v>
          </cell>
          <cell r="CE41">
            <v>-14.198336287425477</v>
          </cell>
          <cell r="CF41">
            <v>4.1493240088609014</v>
          </cell>
          <cell r="CG41">
            <v>-5.301954031537278</v>
          </cell>
          <cell r="CH41">
            <v>-16.781624594507264</v>
          </cell>
          <cell r="CI41">
            <v>3.843975124267601</v>
          </cell>
          <cell r="CJ41">
            <v>3.8439751242676152</v>
          </cell>
          <cell r="CK41" t="e">
            <v>#DIV/0!</v>
          </cell>
          <cell r="CL41" t="e">
            <v>#DIV/0!</v>
          </cell>
          <cell r="CM41">
            <v>-3.1502301979738263</v>
          </cell>
          <cell r="CN41">
            <v>40.544562210451602</v>
          </cell>
          <cell r="CO41">
            <v>27.959259044213091</v>
          </cell>
          <cell r="CP41">
            <v>26.066613460313608</v>
          </cell>
          <cell r="CQ41">
            <v>11.514623021712923</v>
          </cell>
          <cell r="CR41">
            <v>40.468331079273561</v>
          </cell>
          <cell r="CS41">
            <v>51.832973674602393</v>
          </cell>
          <cell r="CT41">
            <v>45.47992383348906</v>
          </cell>
          <cell r="CU41">
            <v>58.734659120587061</v>
          </cell>
          <cell r="CV41">
            <v>7.5960428654646384</v>
          </cell>
          <cell r="CW41">
            <v>12.686667538747551</v>
          </cell>
          <cell r="CX41">
            <v>109.88070550560265</v>
          </cell>
          <cell r="CY41">
            <v>169.56220675923481</v>
          </cell>
          <cell r="CZ41">
            <v>0</v>
          </cell>
          <cell r="DA41">
            <v>0</v>
          </cell>
          <cell r="DB41">
            <v>73.785449582570536</v>
          </cell>
          <cell r="DD41">
            <v>144.88399999999999</v>
          </cell>
          <cell r="DE41">
            <v>11.107999999999999</v>
          </cell>
          <cell r="DF41">
            <v>290.86</v>
          </cell>
          <cell r="DG41">
            <v>995.34400000000005</v>
          </cell>
          <cell r="DH41">
            <v>1353.982</v>
          </cell>
          <cell r="DI41">
            <v>104.84399999999999</v>
          </cell>
          <cell r="DJ41">
            <v>1.5024469999999999</v>
          </cell>
          <cell r="DK41">
            <v>1.1926300000000001</v>
          </cell>
          <cell r="DL41">
            <v>27679.3</v>
          </cell>
          <cell r="DM41">
            <v>0</v>
          </cell>
          <cell r="DN41">
            <v>0</v>
          </cell>
          <cell r="DO41">
            <v>41.430364979109491</v>
          </cell>
          <cell r="DP41">
            <v>28.917546490583813</v>
          </cell>
          <cell r="DQ41">
            <v>28.815919366696761</v>
          </cell>
          <cell r="DR41">
            <v>9.2632004747880039</v>
          </cell>
          <cell r="DS41">
            <v>41.618616189628703</v>
          </cell>
          <cell r="DT41">
            <v>52.554465834115291</v>
          </cell>
          <cell r="DU41">
            <v>52.696696719386644</v>
          </cell>
          <cell r="DV41">
            <v>57.863252437686036</v>
          </cell>
          <cell r="DW41">
            <v>8.1013673250935287</v>
          </cell>
          <cell r="DX41">
            <v>14.730037303018619</v>
          </cell>
          <cell r="DY41">
            <v>110.3671688277479</v>
          </cell>
          <cell r="DZ41">
            <v>170.3128917319134</v>
          </cell>
          <cell r="EA41">
            <v>0</v>
          </cell>
          <cell r="EB41">
            <v>0</v>
          </cell>
        </row>
        <row r="42">
          <cell r="A42">
            <v>199008</v>
          </cell>
          <cell r="B42">
            <v>29.5</v>
          </cell>
          <cell r="E42">
            <v>29.5</v>
          </cell>
          <cell r="F42">
            <v>1.7070000000000001</v>
          </cell>
          <cell r="G42">
            <v>50.6</v>
          </cell>
          <cell r="H42">
            <v>162</v>
          </cell>
          <cell r="I42">
            <v>154.30000000000001</v>
          </cell>
          <cell r="J42">
            <v>17.100000000000001</v>
          </cell>
          <cell r="K42">
            <v>0.437</v>
          </cell>
          <cell r="L42">
            <v>0.29499999999999998</v>
          </cell>
          <cell r="M42">
            <v>3948.5</v>
          </cell>
          <cell r="N42">
            <v>0</v>
          </cell>
          <cell r="X42">
            <v>24.492999999999999</v>
          </cell>
          <cell r="Y42">
            <v>1.7609999999999999</v>
          </cell>
          <cell r="Z42">
            <v>42.462000000000003</v>
          </cell>
          <cell r="AA42">
            <v>144.137</v>
          </cell>
          <cell r="AB42">
            <v>152.16300000000001</v>
          </cell>
          <cell r="AC42">
            <v>14.72</v>
          </cell>
          <cell r="AD42">
            <v>0.24344399999999999</v>
          </cell>
          <cell r="AE42">
            <v>0.15356900000000001</v>
          </cell>
          <cell r="AF42">
            <v>2002473.9606879698</v>
          </cell>
          <cell r="AG42">
            <v>1201598.5306879696</v>
          </cell>
          <cell r="AH42">
            <v>441951.51186925411</v>
          </cell>
          <cell r="AI42">
            <v>125092.26828131037</v>
          </cell>
          <cell r="AJ42">
            <v>302340.7345753609</v>
          </cell>
          <cell r="AK42">
            <v>183240.74515837012</v>
          </cell>
          <cell r="AL42">
            <v>30202.452359474679</v>
          </cell>
          <cell r="AM42">
            <v>85960.550069131132</v>
          </cell>
          <cell r="AN42">
            <v>3317.00472956568</v>
          </cell>
          <cell r="AO42">
            <v>29493.263645502589</v>
          </cell>
          <cell r="AP42">
            <v>800875.43</v>
          </cell>
          <cell r="AQ42">
            <v>800875.43</v>
          </cell>
          <cell r="AR42">
            <v>0</v>
          </cell>
          <cell r="AS42">
            <v>0</v>
          </cell>
          <cell r="AT42">
            <v>10462.100597566647</v>
          </cell>
          <cell r="AU42">
            <v>42.146789317673296</v>
          </cell>
          <cell r="AV42">
            <v>29.880986979418335</v>
          </cell>
          <cell r="AW42">
            <v>30.846380168853894</v>
          </cell>
          <cell r="AX42">
            <v>12.778246127894777</v>
          </cell>
          <cell r="AY42">
            <v>41.355167159515908</v>
          </cell>
          <cell r="AZ42">
            <v>52.541980748116387</v>
          </cell>
          <cell r="BA42">
            <v>35.777825371331659</v>
          </cell>
          <cell r="BB42">
            <v>57.72404024822869</v>
          </cell>
          <cell r="BC42">
            <v>8.6155967001705971</v>
          </cell>
          <cell r="BD42">
            <v>11.43519107418517</v>
          </cell>
          <cell r="BE42">
            <v>109.7227084132663</v>
          </cell>
          <cell r="BF42">
            <v>169.3183938394431</v>
          </cell>
          <cell r="BG42">
            <v>0</v>
          </cell>
          <cell r="BH42">
            <v>0</v>
          </cell>
          <cell r="BI42">
            <v>78.85695793579751</v>
          </cell>
          <cell r="BJ42">
            <v>8.6404431642848039</v>
          </cell>
          <cell r="BK42">
            <v>16.302236567373441</v>
          </cell>
          <cell r="BL42">
            <v>3.1501368709202069</v>
          </cell>
          <cell r="BM42">
            <v>114.4945188794153</v>
          </cell>
          <cell r="BN42">
            <v>25.352777941784254</v>
          </cell>
          <cell r="BO42">
            <v>22.572772188820764</v>
          </cell>
          <cell r="BP42">
            <v>-33.0295014722128</v>
          </cell>
          <cell r="BQ42">
            <v>20.026092628832345</v>
          </cell>
          <cell r="BR42">
            <v>-5.2061024710490784</v>
          </cell>
          <cell r="BS42">
            <v>-16.901240780723242</v>
          </cell>
          <cell r="BT42">
            <v>-1.131782624574555</v>
          </cell>
          <cell r="BU42">
            <v>-1.131782624574555</v>
          </cell>
          <cell r="BX42">
            <v>16.302236567373441</v>
          </cell>
          <cell r="BY42">
            <v>0.72247423189604376</v>
          </cell>
          <cell r="BZ42">
            <v>-0.95601798969715901</v>
          </cell>
          <cell r="CA42">
            <v>-15.207629345948774</v>
          </cell>
          <cell r="CB42">
            <v>114.41186271242918</v>
          </cell>
          <cell r="CC42">
            <v>1.014625394728057</v>
          </cell>
          <cell r="CD42">
            <v>1.6196996572786162</v>
          </cell>
          <cell r="CE42">
            <v>-16.568434440513926</v>
          </cell>
          <cell r="CF42">
            <v>5.873497976640607</v>
          </cell>
          <cell r="CG42">
            <v>-5.2886002886002927</v>
          </cell>
          <cell r="CH42">
            <v>-16.795287329041429</v>
          </cell>
          <cell r="CI42">
            <v>3.1955992294528244</v>
          </cell>
          <cell r="CJ42">
            <v>3.1955992294528528</v>
          </cell>
          <cell r="CK42" t="e">
            <v>#DIV/0!</v>
          </cell>
          <cell r="CL42" t="e">
            <v>#DIV/0!</v>
          </cell>
          <cell r="CM42">
            <v>-0.95601789519186298</v>
          </cell>
          <cell r="CN42">
            <v>40.74484059885431</v>
          </cell>
          <cell r="CO42">
            <v>28.199475036113746</v>
          </cell>
          <cell r="CP42">
            <v>26.664084298881143</v>
          </cell>
          <cell r="CQ42">
            <v>11.672575909985655</v>
          </cell>
          <cell r="CR42">
            <v>40.579185589303854</v>
          </cell>
          <cell r="CS42">
            <v>51.921599558791641</v>
          </cell>
          <cell r="CT42">
            <v>44.267161525719388</v>
          </cell>
          <cell r="CU42">
            <v>58.60833176154226</v>
          </cell>
          <cell r="CV42">
            <v>7.7234870948028833</v>
          </cell>
          <cell r="CW42">
            <v>12.530232980677253</v>
          </cell>
          <cell r="CX42">
            <v>109.8609558690606</v>
          </cell>
          <cell r="CY42">
            <v>169.53173014426085</v>
          </cell>
          <cell r="CZ42">
            <v>0</v>
          </cell>
          <cell r="DA42">
            <v>0</v>
          </cell>
          <cell r="DB42">
            <v>74.419388126723902</v>
          </cell>
          <cell r="DD42">
            <v>169.37699999999998</v>
          </cell>
          <cell r="DE42">
            <v>12.868999999999998</v>
          </cell>
          <cell r="DF42">
            <v>333.322</v>
          </cell>
          <cell r="DG42">
            <v>1139.481</v>
          </cell>
          <cell r="DH42">
            <v>1506.145</v>
          </cell>
          <cell r="DI42">
            <v>119.56399999999999</v>
          </cell>
          <cell r="DJ42">
            <v>1.7458909999999999</v>
          </cell>
          <cell r="DK42">
            <v>1.3461990000000001</v>
          </cell>
          <cell r="DL42">
            <v>31627.8</v>
          </cell>
          <cell r="DM42">
            <v>0</v>
          </cell>
          <cell r="DN42">
            <v>0</v>
          </cell>
          <cell r="DO42">
            <v>41.709701512731812</v>
          </cell>
          <cell r="DP42">
            <v>29.266584575163048</v>
          </cell>
          <cell r="DQ42">
            <v>28.894421701943234</v>
          </cell>
          <cell r="DR42">
            <v>9.8316062745334651</v>
          </cell>
          <cell r="DS42">
            <v>42.315627979711444</v>
          </cell>
          <cell r="DT42">
            <v>53.360801899211928</v>
          </cell>
          <cell r="DU42">
            <v>51.226243607254183</v>
          </cell>
          <cell r="DV42">
            <v>58.665846656717115</v>
          </cell>
          <cell r="DW42">
            <v>8.0619364471225232</v>
          </cell>
          <cell r="DX42">
            <v>14.536222818969597</v>
          </cell>
          <cell r="DY42">
            <v>110.26249898018047</v>
          </cell>
          <cell r="DZ42">
            <v>170.15137065090994</v>
          </cell>
          <cell r="EA42">
            <v>0</v>
          </cell>
          <cell r="EB42">
            <v>0</v>
          </cell>
        </row>
        <row r="43">
          <cell r="A43">
            <v>199009</v>
          </cell>
          <cell r="B43">
            <v>29.8</v>
          </cell>
          <cell r="E43">
            <v>29.8</v>
          </cell>
          <cell r="F43">
            <v>1.698</v>
          </cell>
          <cell r="G43">
            <v>50.1</v>
          </cell>
          <cell r="H43">
            <v>163.1</v>
          </cell>
          <cell r="I43">
            <v>178.1</v>
          </cell>
          <cell r="J43">
            <v>18.100000000000001</v>
          </cell>
          <cell r="K43">
            <v>0.41299999999999998</v>
          </cell>
          <cell r="L43">
            <v>0.36799999999999999</v>
          </cell>
          <cell r="M43">
            <v>3794.6</v>
          </cell>
          <cell r="N43">
            <v>0</v>
          </cell>
          <cell r="X43">
            <v>24.742000000000001</v>
          </cell>
          <cell r="Y43">
            <v>1.724</v>
          </cell>
          <cell r="Z43">
            <v>42.042999999999999</v>
          </cell>
          <cell r="AA43">
            <v>145.11600000000001</v>
          </cell>
          <cell r="AB43">
            <v>175.63300000000001</v>
          </cell>
          <cell r="AC43">
            <v>15.58</v>
          </cell>
          <cell r="AD43">
            <v>0.230074</v>
          </cell>
          <cell r="AE43">
            <v>0.19156999999999999</v>
          </cell>
          <cell r="AF43">
            <v>1988180.9125706377</v>
          </cell>
          <cell r="AG43">
            <v>1218521.0625706376</v>
          </cell>
          <cell r="AH43">
            <v>446444.46603801439</v>
          </cell>
          <cell r="AI43">
            <v>122463.98098635951</v>
          </cell>
          <cell r="AJ43">
            <v>299357.34312448534</v>
          </cell>
          <cell r="AK43">
            <v>184485.34362725768</v>
          </cell>
          <cell r="AL43">
            <v>34860.953814341308</v>
          </cell>
          <cell r="AM43">
            <v>90982.701771539607</v>
          </cell>
          <cell r="AN43">
            <v>3134.8340733396358</v>
          </cell>
          <cell r="AO43">
            <v>36791.439135300287</v>
          </cell>
          <cell r="AP43">
            <v>769659.85</v>
          </cell>
          <cell r="AQ43">
            <v>769659.85</v>
          </cell>
          <cell r="AR43">
            <v>0</v>
          </cell>
          <cell r="AS43">
            <v>0</v>
          </cell>
          <cell r="AT43">
            <v>10609.44150151766</v>
          </cell>
          <cell r="AU43">
            <v>41.845958395756284</v>
          </cell>
          <cell r="AV43">
            <v>30.301811357886304</v>
          </cell>
          <cell r="AW43">
            <v>31.159969711255584</v>
          </cell>
          <cell r="AX43">
            <v>12.509765090568198</v>
          </cell>
          <cell r="AY43">
            <v>40.947088994572255</v>
          </cell>
          <cell r="AZ43">
            <v>52.898853717252749</v>
          </cell>
          <cell r="BA43">
            <v>41.296286242010822</v>
          </cell>
          <cell r="BB43">
            <v>61.096504556209453</v>
          </cell>
          <cell r="BC43">
            <v>8.1424261645185343</v>
          </cell>
          <cell r="BD43">
            <v>14.264855238242436</v>
          </cell>
          <cell r="BE43">
            <v>105.44606581194316</v>
          </cell>
          <cell r="BF43">
            <v>162.71890074678242</v>
          </cell>
          <cell r="BG43">
            <v>0</v>
          </cell>
          <cell r="BH43">
            <v>0</v>
          </cell>
          <cell r="BI43">
            <v>79.967524151131926</v>
          </cell>
          <cell r="BJ43">
            <v>-5.5818952313042729</v>
          </cell>
          <cell r="BK43">
            <v>-2.3915502484887128</v>
          </cell>
          <cell r="BL43">
            <v>-7.7376291158593489</v>
          </cell>
          <cell r="BM43">
            <v>114.4278606965174</v>
          </cell>
          <cell r="BN43">
            <v>-8.5445171956233281</v>
          </cell>
          <cell r="BO43">
            <v>-4.5622250136465539</v>
          </cell>
          <cell r="BP43">
            <v>-35.680881841319817</v>
          </cell>
          <cell r="BQ43">
            <v>6.9761054655314467</v>
          </cell>
          <cell r="BR43">
            <v>-5.2752926257889357</v>
          </cell>
          <cell r="BS43">
            <v>-16.742360697630971</v>
          </cell>
          <cell r="BT43">
            <v>-10.227352545720962</v>
          </cell>
          <cell r="BU43">
            <v>-10.227352545720962</v>
          </cell>
          <cell r="BX43">
            <v>-2.3915502484887128</v>
          </cell>
          <cell r="BY43">
            <v>-3.691128333052518E-2</v>
          </cell>
          <cell r="BZ43">
            <v>-1.1282049731088364</v>
          </cell>
          <cell r="CA43">
            <v>-14.323482160196306</v>
          </cell>
          <cell r="CB43">
            <v>114.4137525712606</v>
          </cell>
          <cell r="CC43">
            <v>-0.15427788639297546</v>
          </cell>
          <cell r="CD43">
            <v>0.88151773401645528</v>
          </cell>
          <cell r="CE43">
            <v>-19.079579523949988</v>
          </cell>
          <cell r="CF43">
            <v>5.999450958861118</v>
          </cell>
          <cell r="CG43">
            <v>-5.2870509862831483</v>
          </cell>
          <cell r="CH43">
            <v>-16.788697579962204</v>
          </cell>
          <cell r="CI43">
            <v>1.5687322297134045</v>
          </cell>
          <cell r="CJ43">
            <v>1.568732229713433</v>
          </cell>
          <cell r="CK43" t="e">
            <v>#DIV/0!</v>
          </cell>
          <cell r="CL43" t="e">
            <v>#DIV/0!</v>
          </cell>
          <cell r="CM43">
            <v>-1.1282048860931297</v>
          </cell>
          <cell r="CN43">
            <v>40.867187020732302</v>
          </cell>
          <cell r="CO43">
            <v>28.433067960755139</v>
          </cell>
          <cell r="CP43">
            <v>27.163627122478303</v>
          </cell>
          <cell r="CQ43">
            <v>11.765596930050382</v>
          </cell>
          <cell r="CR43">
            <v>40.620063745444789</v>
          </cell>
          <cell r="CS43">
            <v>52.030183354176209</v>
          </cell>
          <cell r="CT43">
            <v>43.937064271973988</v>
          </cell>
          <cell r="CU43">
            <v>58.884795405394165</v>
          </cell>
          <cell r="CV43">
            <v>7.7700358803268443</v>
          </cell>
          <cell r="CW43">
            <v>12.722968787073384</v>
          </cell>
          <cell r="CX43">
            <v>109.37041252938089</v>
          </cell>
          <cell r="CY43">
            <v>168.77474910009656</v>
          </cell>
          <cell r="CZ43">
            <v>0</v>
          </cell>
          <cell r="DA43">
            <v>0</v>
          </cell>
          <cell r="DB43">
            <v>75.035847684991452</v>
          </cell>
          <cell r="DD43">
            <v>194.11899999999997</v>
          </cell>
          <cell r="DE43">
            <v>14.592999999999998</v>
          </cell>
          <cell r="DF43">
            <v>375.36500000000001</v>
          </cell>
          <cell r="DG43">
            <v>1284.597</v>
          </cell>
          <cell r="DH43">
            <v>1681.778</v>
          </cell>
          <cell r="DI43">
            <v>135.14400000000001</v>
          </cell>
          <cell r="DJ43">
            <v>1.975965</v>
          </cell>
          <cell r="DK43">
            <v>1.5377690000000002</v>
          </cell>
          <cell r="DL43">
            <v>35422.400000000001</v>
          </cell>
          <cell r="DM43">
            <v>0</v>
          </cell>
          <cell r="DN43">
            <v>0</v>
          </cell>
          <cell r="DO43">
            <v>41.503544233017607</v>
          </cell>
          <cell r="DP43">
            <v>29.204714671595017</v>
          </cell>
          <cell r="DQ43">
            <v>28.676651186386504</v>
          </cell>
          <cell r="DR43">
            <v>10.38791833385881</v>
          </cell>
          <cell r="DS43">
            <v>41.996827058490553</v>
          </cell>
          <cell r="DT43">
            <v>53.150074304140524</v>
          </cell>
          <cell r="DU43">
            <v>49.317158677727086</v>
          </cell>
          <cell r="DV43">
            <v>58.997864460681114</v>
          </cell>
          <cell r="DW43">
            <v>8.0241482766331824</v>
          </cell>
          <cell r="DX43">
            <v>14.29717833638585</v>
          </cell>
          <cell r="DY43">
            <v>109.26142003223099</v>
          </cell>
          <cell r="DZ43">
            <v>168.60655753041291</v>
          </cell>
          <cell r="EA43">
            <v>0</v>
          </cell>
          <cell r="EB43">
            <v>0</v>
          </cell>
        </row>
        <row r="44">
          <cell r="A44">
            <v>199010</v>
          </cell>
          <cell r="B44">
            <v>28</v>
          </cell>
          <cell r="E44">
            <v>28</v>
          </cell>
          <cell r="F44">
            <v>1.673</v>
          </cell>
          <cell r="G44">
            <v>47.7</v>
          </cell>
          <cell r="H44">
            <v>161.80000000000001</v>
          </cell>
          <cell r="I44">
            <v>113.2</v>
          </cell>
          <cell r="J44">
            <v>17.7</v>
          </cell>
          <cell r="K44">
            <v>0.434</v>
          </cell>
          <cell r="L44">
            <v>0.224</v>
          </cell>
          <cell r="M44">
            <v>3762.2</v>
          </cell>
          <cell r="N44">
            <v>0</v>
          </cell>
          <cell r="X44">
            <v>23.248000000000001</v>
          </cell>
          <cell r="Y44">
            <v>1.8</v>
          </cell>
          <cell r="Z44">
            <v>40.029000000000003</v>
          </cell>
          <cell r="AA44">
            <v>143.959</v>
          </cell>
          <cell r="AB44">
            <v>111.63200000000001</v>
          </cell>
          <cell r="AC44">
            <v>15.236000000000001</v>
          </cell>
          <cell r="AD44">
            <v>0.24177299999999999</v>
          </cell>
          <cell r="AE44">
            <v>0.116608</v>
          </cell>
          <cell r="AF44">
            <v>1915289.5442528813</v>
          </cell>
          <cell r="AG44">
            <v>1152201.4042528812</v>
          </cell>
          <cell r="AH44">
            <v>419486.74102545303</v>
          </cell>
          <cell r="AI44">
            <v>127862.62515977213</v>
          </cell>
          <cell r="AJ44">
            <v>285017.12741550372</v>
          </cell>
          <cell r="AK44">
            <v>183014.4545276633</v>
          </cell>
          <cell r="AL44">
            <v>22157.555790782761</v>
          </cell>
          <cell r="AM44">
            <v>88973.841090576214</v>
          </cell>
          <cell r="AN44">
            <v>3294.2368038698146</v>
          </cell>
          <cell r="AO44">
            <v>22394.822439260304</v>
          </cell>
          <cell r="AP44">
            <v>763088.14</v>
          </cell>
          <cell r="AQ44">
            <v>763088.14</v>
          </cell>
          <cell r="AR44">
            <v>0</v>
          </cell>
          <cell r="AS44">
            <v>0</v>
          </cell>
          <cell r="AT44">
            <v>10032.00898578086</v>
          </cell>
          <cell r="AU44">
            <v>40.311787563137848</v>
          </cell>
          <cell r="AV44">
            <v>28.65259425578337</v>
          </cell>
          <cell r="AW44">
            <v>29.278432456845437</v>
          </cell>
          <cell r="AX44">
            <v>13.061239653725497</v>
          </cell>
          <cell r="AY44">
            <v>38.985586788852665</v>
          </cell>
          <cell r="AZ44">
            <v>52.477094753727961</v>
          </cell>
          <cell r="BA44">
            <v>26.247840814471949</v>
          </cell>
          <cell r="BB44">
            <v>59.747518833017146</v>
          </cell>
          <cell r="BC44">
            <v>8.5564592308306882</v>
          </cell>
          <cell r="BD44">
            <v>8.6829683124757224</v>
          </cell>
          <cell r="BE44">
            <v>104.54571877531782</v>
          </cell>
          <cell r="BF44">
            <v>161.32953188828392</v>
          </cell>
          <cell r="BG44">
            <v>0</v>
          </cell>
          <cell r="BH44">
            <v>0</v>
          </cell>
          <cell r="BI44">
            <v>75.615188673225177</v>
          </cell>
          <cell r="BJ44">
            <v>-10.751147754884229</v>
          </cell>
          <cell r="BK44">
            <v>-9.4480413771215837</v>
          </cell>
          <cell r="BL44">
            <v>-13.842048697327954</v>
          </cell>
          <cell r="BM44">
            <v>114.54112038140642</v>
          </cell>
          <cell r="BN44">
            <v>-18.404745403400057</v>
          </cell>
          <cell r="BO44">
            <v>-7.1364064455367782</v>
          </cell>
          <cell r="BP44">
            <v>-62.228936656865692</v>
          </cell>
          <cell r="BQ44">
            <v>-1.7032258064516128</v>
          </cell>
          <cell r="BR44">
            <v>-5.4466171294485548</v>
          </cell>
          <cell r="BS44">
            <v>-16.728794435637042</v>
          </cell>
          <cell r="BT44">
            <v>-12.649176228636023</v>
          </cell>
          <cell r="BU44">
            <v>-12.649176228636023</v>
          </cell>
          <cell r="BX44">
            <v>-9.4480413771215837</v>
          </cell>
          <cell r="BY44">
            <v>-1.2083691597209594</v>
          </cell>
          <cell r="BZ44">
            <v>-2.0345528235746571</v>
          </cell>
          <cell r="CA44">
            <v>-14.272248624558756</v>
          </cell>
          <cell r="CB44">
            <v>114.42773054283842</v>
          </cell>
          <cell r="CC44">
            <v>-2.2609252169984728</v>
          </cell>
          <cell r="CD44">
            <v>1.134140860294508E-2</v>
          </cell>
          <cell r="CE44">
            <v>-24.451736833680172</v>
          </cell>
          <cell r="CF44">
            <v>5.1645162418266182</v>
          </cell>
          <cell r="CG44">
            <v>-5.3044726932531461</v>
          </cell>
          <cell r="CH44">
            <v>-16.784478157885331</v>
          </cell>
          <cell r="CI44">
            <v>5.8701272349139799E-3</v>
          </cell>
          <cell r="CJ44">
            <v>5.8701272349424016E-3</v>
          </cell>
          <cell r="CK44" t="e">
            <v>#DIV/0!</v>
          </cell>
          <cell r="CL44" t="e">
            <v>#DIV/0!</v>
          </cell>
          <cell r="CM44">
            <v>-2.0345527843333002</v>
          </cell>
          <cell r="CN44">
            <v>40.811647074972861</v>
          </cell>
          <cell r="CO44">
            <v>28.455020590257966</v>
          </cell>
          <cell r="CP44">
            <v>27.37510765591502</v>
          </cell>
          <cell r="CQ44">
            <v>11.895161202417892</v>
          </cell>
          <cell r="CR44">
            <v>40.45661604978558</v>
          </cell>
          <cell r="CS44">
            <v>52.074874494131379</v>
          </cell>
          <cell r="CT44">
            <v>42.168141926223782</v>
          </cell>
          <cell r="CU44">
            <v>58.971067748156464</v>
          </cell>
          <cell r="CV44">
            <v>7.8486782153772285</v>
          </cell>
          <cell r="CW44">
            <v>12.318968739613618</v>
          </cell>
          <cell r="CX44">
            <v>108.88794315397459</v>
          </cell>
          <cell r="CY44">
            <v>168.0302273789153</v>
          </cell>
          <cell r="CZ44">
            <v>0</v>
          </cell>
          <cell r="DA44">
            <v>0</v>
          </cell>
          <cell r="DB44">
            <v>75.093781783814819</v>
          </cell>
          <cell r="DD44">
            <v>217.36699999999996</v>
          </cell>
          <cell r="DE44">
            <v>16.392999999999997</v>
          </cell>
          <cell r="DF44">
            <v>415.39400000000001</v>
          </cell>
          <cell r="DG44">
            <v>1428.556</v>
          </cell>
          <cell r="DH44">
            <v>1793.41</v>
          </cell>
          <cell r="DI44">
            <v>150.38</v>
          </cell>
          <cell r="DJ44">
            <v>2.2177379999999998</v>
          </cell>
          <cell r="DK44">
            <v>1.6543770000000002</v>
          </cell>
          <cell r="DL44">
            <v>39184.6</v>
          </cell>
          <cell r="DM44">
            <v>0</v>
          </cell>
          <cell r="DN44">
            <v>0</v>
          </cell>
          <cell r="DO44">
            <v>41.098872376879427</v>
          </cell>
          <cell r="DP44">
            <v>28.955584319430809</v>
          </cell>
          <cell r="DQ44">
            <v>28.284664258384392</v>
          </cell>
          <cell r="DR44">
            <v>10.969022561045394</v>
          </cell>
          <cell r="DS44">
            <v>41.264023209788043</v>
          </cell>
          <cell r="DT44">
            <v>52.814009811669003</v>
          </cell>
          <cell r="DU44">
            <v>45.713484597508717</v>
          </cell>
          <cell r="DV44">
            <v>58.911592117918815</v>
          </cell>
          <cell r="DW44">
            <v>7.9830746911805122</v>
          </cell>
          <cell r="DX44">
            <v>14.151814370728795</v>
          </cell>
          <cell r="DY44">
            <v>107.99982420172132</v>
          </cell>
          <cell r="DZ44">
            <v>166.65972826611991</v>
          </cell>
          <cell r="EA44">
            <v>0</v>
          </cell>
          <cell r="EB44">
            <v>0</v>
          </cell>
        </row>
        <row r="45">
          <cell r="A45">
            <v>199011</v>
          </cell>
          <cell r="B45">
            <v>30.1</v>
          </cell>
          <cell r="E45">
            <v>30.1</v>
          </cell>
          <cell r="F45">
            <v>1.673</v>
          </cell>
          <cell r="G45">
            <v>51.6</v>
          </cell>
          <cell r="H45">
            <v>164.4</v>
          </cell>
          <cell r="I45">
            <v>151.30000000000001</v>
          </cell>
          <cell r="J45">
            <v>17.899999999999999</v>
          </cell>
          <cell r="K45">
            <v>0.42</v>
          </cell>
          <cell r="L45">
            <v>0.45600000000000002</v>
          </cell>
          <cell r="M45">
            <v>3473</v>
          </cell>
          <cell r="N45">
            <v>0</v>
          </cell>
          <cell r="X45">
            <v>24.992000000000001</v>
          </cell>
          <cell r="Y45">
            <v>1.851</v>
          </cell>
          <cell r="Z45">
            <v>43.302</v>
          </cell>
          <cell r="AA45">
            <v>146.27199999999999</v>
          </cell>
          <cell r="AB45">
            <v>149.20400000000001</v>
          </cell>
          <cell r="AC45">
            <v>15.407999999999999</v>
          </cell>
          <cell r="AD45">
            <v>0.23397399999999999</v>
          </cell>
          <cell r="AE45">
            <v>0.23738100000000001</v>
          </cell>
          <cell r="AF45">
            <v>1949518.1176108196</v>
          </cell>
          <cell r="AG45">
            <v>1245088.4976108195</v>
          </cell>
          <cell r="AH45">
            <v>450955.46419942024</v>
          </cell>
          <cell r="AI45">
            <v>131485.39953929899</v>
          </cell>
          <cell r="AJ45">
            <v>308321.75800909696</v>
          </cell>
          <cell r="AK45">
            <v>185954.9614311739</v>
          </cell>
          <cell r="AL45">
            <v>29615.127868424384</v>
          </cell>
          <cell r="AM45">
            <v>89978.271431057918</v>
          </cell>
          <cell r="AN45">
            <v>3187.9728586262154</v>
          </cell>
          <cell r="AO45">
            <v>45589.54227372093</v>
          </cell>
          <cell r="AP45">
            <v>704429.62</v>
          </cell>
          <cell r="AQ45">
            <v>704429.62</v>
          </cell>
          <cell r="AR45">
            <v>0</v>
          </cell>
          <cell r="AS45">
            <v>0</v>
          </cell>
          <cell r="AT45">
            <v>10840.760016619997</v>
          </cell>
          <cell r="AU45">
            <v>41.032208651393063</v>
          </cell>
          <cell r="AV45">
            <v>30.962482256058671</v>
          </cell>
          <cell r="AW45">
            <v>31.47481864940989</v>
          </cell>
          <cell r="AX45">
            <v>13.431308110581053</v>
          </cell>
          <cell r="AY45">
            <v>42.173271356538969</v>
          </cell>
          <cell r="AZ45">
            <v>53.320248152719152</v>
          </cell>
          <cell r="BA45">
            <v>35.082080773277127</v>
          </cell>
          <cell r="BB45">
            <v>60.422011694613296</v>
          </cell>
          <cell r="BC45">
            <v>8.2804489834447157</v>
          </cell>
          <cell r="BD45">
            <v>17.676074548777095</v>
          </cell>
          <cell r="BE45">
            <v>96.509298322372032</v>
          </cell>
          <cell r="BF45">
            <v>148.92814458214713</v>
          </cell>
          <cell r="BG45">
            <v>0</v>
          </cell>
          <cell r="BH45">
            <v>0</v>
          </cell>
          <cell r="BI45">
            <v>81.711062577768615</v>
          </cell>
          <cell r="BJ45">
            <v>-8.1267264147408298</v>
          </cell>
          <cell r="BK45">
            <v>-0.79029991386275356</v>
          </cell>
          <cell r="BL45">
            <v>-3.8288374956709106</v>
          </cell>
          <cell r="BM45">
            <v>114.48435689455388</v>
          </cell>
          <cell r="BN45">
            <v>-6.6525825644563099</v>
          </cell>
          <cell r="BO45">
            <v>-4.7038282125452753</v>
          </cell>
          <cell r="BP45">
            <v>-45.829097563100873</v>
          </cell>
          <cell r="BQ45">
            <v>3.9746271678250906</v>
          </cell>
          <cell r="BR45">
            <v>-5.4054272592017725</v>
          </cell>
          <cell r="BS45">
            <v>-16.788129265650795</v>
          </cell>
          <cell r="BT45">
            <v>-18.74692963625418</v>
          </cell>
          <cell r="BU45">
            <v>-18.746929636254166</v>
          </cell>
          <cell r="BX45">
            <v>-0.79029991386275356</v>
          </cell>
          <cell r="BY45">
            <v>-1.8833497332214932</v>
          </cell>
          <cell r="BZ45">
            <v>-1.9138322648031476</v>
          </cell>
          <cell r="CA45">
            <v>-13.30140014738393</v>
          </cell>
          <cell r="CB45">
            <v>114.43347437705685</v>
          </cell>
          <cell r="CC45">
            <v>-2.6930934192634197</v>
          </cell>
          <cell r="CD45">
            <v>-0.44617627313219543</v>
          </cell>
          <cell r="CE45">
            <v>-26.674220886183932</v>
          </cell>
          <cell r="CF45">
            <v>5.0527836567097779</v>
          </cell>
          <cell r="CG45">
            <v>-5.3141163807669187</v>
          </cell>
          <cell r="CH45">
            <v>-16.784936322655312</v>
          </cell>
          <cell r="CI45">
            <v>-1.8386159145123173</v>
          </cell>
          <cell r="CJ45">
            <v>-1.8386159145123031</v>
          </cell>
          <cell r="CK45" t="e">
            <v>#DIV/0!</v>
          </cell>
          <cell r="CL45" t="e">
            <v>#DIV/0!</v>
          </cell>
          <cell r="CM45">
            <v>-1.913832225477222</v>
          </cell>
          <cell r="CN45">
            <v>40.831698127374693</v>
          </cell>
          <cell r="CO45">
            <v>28.682971650785301</v>
          </cell>
          <cell r="CP45">
            <v>27.747808655323642</v>
          </cell>
          <cell r="CQ45">
            <v>12.034810921341817</v>
          </cell>
          <cell r="CR45">
            <v>40.612675623126798</v>
          </cell>
          <cell r="CS45">
            <v>52.188090281275727</v>
          </cell>
          <cell r="CT45">
            <v>41.523954548683179</v>
          </cell>
          <cell r="CU45">
            <v>59.102971743288897</v>
          </cell>
          <cell r="CV45">
            <v>7.8879301033833631</v>
          </cell>
          <cell r="CW45">
            <v>12.805978358628481</v>
          </cell>
          <cell r="CX45">
            <v>107.76261180564707</v>
          </cell>
          <cell r="CY45">
            <v>166.29367439739093</v>
          </cell>
          <cell r="CZ45">
            <v>0</v>
          </cell>
          <cell r="DA45">
            <v>0</v>
          </cell>
          <cell r="DB45">
            <v>75.695352765083356</v>
          </cell>
          <cell r="DD45">
            <v>242.35899999999995</v>
          </cell>
          <cell r="DE45">
            <v>18.243999999999996</v>
          </cell>
          <cell r="DF45">
            <v>458.69600000000003</v>
          </cell>
          <cell r="DG45">
            <v>1574.828</v>
          </cell>
          <cell r="DH45">
            <v>1942.614</v>
          </cell>
          <cell r="DI45">
            <v>165.78799999999998</v>
          </cell>
          <cell r="DJ45">
            <v>2.4517119999999997</v>
          </cell>
          <cell r="DK45">
            <v>1.8917580000000003</v>
          </cell>
          <cell r="DL45">
            <v>42657.599999999999</v>
          </cell>
          <cell r="DM45">
            <v>0</v>
          </cell>
          <cell r="DN45">
            <v>0</v>
          </cell>
          <cell r="DO45">
            <v>40.796410880289606</v>
          </cell>
          <cell r="DP45">
            <v>28.935030510143772</v>
          </cell>
          <cell r="DQ45">
            <v>28.18023936056321</v>
          </cell>
          <cell r="DR45">
            <v>11.566453337799134</v>
          </cell>
          <cell r="DS45">
            <v>41.01355996058038</v>
          </cell>
          <cell r="DT45">
            <v>52.594685429887896</v>
          </cell>
          <cell r="DU45">
            <v>43.240170157854941</v>
          </cell>
          <cell r="DV45">
            <v>59.104070943248331</v>
          </cell>
          <cell r="DW45">
            <v>7.9436438132095057</v>
          </cell>
          <cell r="DX45">
            <v>13.854632989219033</v>
          </cell>
          <cell r="DY45">
            <v>106.14425019408253</v>
          </cell>
          <cell r="DZ45">
            <v>163.79630268023064</v>
          </cell>
          <cell r="EA45">
            <v>0</v>
          </cell>
          <cell r="EB45">
            <v>0</v>
          </cell>
        </row>
        <row r="46">
          <cell r="A46">
            <v>199012</v>
          </cell>
          <cell r="B46">
            <v>31.5</v>
          </cell>
          <cell r="E46">
            <v>31.5</v>
          </cell>
          <cell r="F46">
            <v>1.7070000000000001</v>
          </cell>
          <cell r="G46">
            <v>51.6</v>
          </cell>
          <cell r="H46">
            <v>157.5</v>
          </cell>
          <cell r="I46">
            <v>211.4</v>
          </cell>
          <cell r="J46">
            <v>17.100000000000001</v>
          </cell>
          <cell r="K46">
            <v>0.41099999999999998</v>
          </cell>
          <cell r="L46">
            <v>0.54500000000000004</v>
          </cell>
          <cell r="M46">
            <v>3673.1</v>
          </cell>
          <cell r="N46">
            <v>0</v>
          </cell>
          <cell r="X46">
            <v>26.154</v>
          </cell>
          <cell r="Y46">
            <v>1.895</v>
          </cell>
          <cell r="Z46">
            <v>43.302</v>
          </cell>
          <cell r="AA46">
            <v>140.13300000000001</v>
          </cell>
          <cell r="AB46">
            <v>208.47200000000001</v>
          </cell>
          <cell r="AC46">
            <v>14.72</v>
          </cell>
          <cell r="AD46">
            <v>0.228962</v>
          </cell>
          <cell r="AE46">
            <v>0.28371000000000002</v>
          </cell>
          <cell r="AF46">
            <v>2022968.1651167339</v>
          </cell>
          <cell r="AG46">
            <v>1277952.1951167339</v>
          </cell>
          <cell r="AH46">
            <v>471922.58365363459</v>
          </cell>
          <cell r="AI46">
            <v>134610.93037653787</v>
          </cell>
          <cell r="AJ46">
            <v>308321.75800909696</v>
          </cell>
          <cell r="AK46">
            <v>178150.47726314468</v>
          </cell>
          <cell r="AL46">
            <v>41379.084588792313</v>
          </cell>
          <cell r="AM46">
            <v>85960.550069131132</v>
          </cell>
          <cell r="AN46">
            <v>3119.68270686818</v>
          </cell>
          <cell r="AO46">
            <v>54487.128449527831</v>
          </cell>
          <cell r="AP46">
            <v>745015.97</v>
          </cell>
          <cell r="AQ46">
            <v>745015.97</v>
          </cell>
          <cell r="AR46">
            <v>0</v>
          </cell>
          <cell r="AS46">
            <v>0</v>
          </cell>
          <cell r="AT46">
            <v>11126.898749126325</v>
          </cell>
          <cell r="AU46">
            <v>42.578138205723597</v>
          </cell>
          <cell r="AV46">
            <v>31.779726695187211</v>
          </cell>
          <cell r="AW46">
            <v>32.938236513951111</v>
          </cell>
          <cell r="AX46">
            <v>13.750582857672121</v>
          </cell>
          <cell r="AY46">
            <v>42.173271356538969</v>
          </cell>
          <cell r="AZ46">
            <v>51.082410402435151</v>
          </cell>
          <cell r="BA46">
            <v>49.017664023529065</v>
          </cell>
          <cell r="BB46">
            <v>57.72404024822869</v>
          </cell>
          <cell r="BC46">
            <v>8.1030719658913775</v>
          </cell>
          <cell r="BD46">
            <v>21.125865634711918</v>
          </cell>
          <cell r="BE46">
            <v>102.06976887721071</v>
          </cell>
          <cell r="BF46">
            <v>157.50877439845385</v>
          </cell>
          <cell r="BG46">
            <v>0</v>
          </cell>
          <cell r="BH46">
            <v>0</v>
          </cell>
          <cell r="BI46">
            <v>83.86780249654764</v>
          </cell>
          <cell r="BJ46">
            <v>5.3699108002761591</v>
          </cell>
          <cell r="BK46">
            <v>0.22722803033437344</v>
          </cell>
          <cell r="BL46">
            <v>3.8236531181752298E-3</v>
          </cell>
          <cell r="BM46">
            <v>114.36651583710406</v>
          </cell>
          <cell r="BN46">
            <v>-7.154956152576176</v>
          </cell>
          <cell r="BO46">
            <v>-10.487317232084095</v>
          </cell>
          <cell r="BP46">
            <v>-21.090124531587108</v>
          </cell>
          <cell r="BQ46">
            <v>-2.354892205638464</v>
          </cell>
          <cell r="BR46">
            <v>-5.2991636817854584</v>
          </cell>
          <cell r="BS46">
            <v>-16.793998351775656</v>
          </cell>
          <cell r="BT46">
            <v>15.538989463380148</v>
          </cell>
          <cell r="BU46">
            <v>15.53898946338019</v>
          </cell>
          <cell r="BX46">
            <v>0.22722803033437344</v>
          </cell>
          <cell r="BY46">
            <v>-1.29502312713457</v>
          </cell>
          <cell r="BZ46">
            <v>-1.7217197812232854</v>
          </cell>
          <cell r="CA46">
            <v>-12.163103747199003</v>
          </cell>
          <cell r="CB46">
            <v>114.4271720613288</v>
          </cell>
          <cell r="CC46">
            <v>-3.0948014593749349</v>
          </cell>
          <cell r="CD46">
            <v>-1.3504084416058788</v>
          </cell>
          <cell r="CE46">
            <v>-26.167863745168148</v>
          </cell>
          <cell r="CF46">
            <v>4.4068737745026851</v>
          </cell>
          <cell r="CG46">
            <v>-5.3128394237544967</v>
          </cell>
          <cell r="CH46">
            <v>-16.786118243864806</v>
          </cell>
          <cell r="CI46">
            <v>-0.6540052954050708</v>
          </cell>
          <cell r="CJ46">
            <v>-0.65400529540502816</v>
          </cell>
          <cell r="CK46" t="e">
            <v>#DIV/0!</v>
          </cell>
          <cell r="CL46" t="e">
            <v>#DIV/0!</v>
          </cell>
          <cell r="CM46">
            <v>-1.7217197323831925</v>
          </cell>
          <cell r="CN46">
            <v>40.977234800570436</v>
          </cell>
          <cell r="CO46">
            <v>28.941034571152127</v>
          </cell>
          <cell r="CP46">
            <v>28.180344310209264</v>
          </cell>
          <cell r="CQ46">
            <v>12.177791916036009</v>
          </cell>
          <cell r="CR46">
            <v>40.742725267577811</v>
          </cell>
          <cell r="CS46">
            <v>52.09595029137234</v>
          </cell>
          <cell r="CT46">
            <v>42.148430338253668</v>
          </cell>
          <cell r="CU46">
            <v>58.988060785367217</v>
          </cell>
          <cell r="CV46">
            <v>7.9058585919256972</v>
          </cell>
          <cell r="CW46">
            <v>13.4993022983021</v>
          </cell>
          <cell r="CX46">
            <v>107.28820822827737</v>
          </cell>
          <cell r="CY46">
            <v>165.56159939747951</v>
          </cell>
          <cell r="CZ46">
            <v>0</v>
          </cell>
          <cell r="DA46">
            <v>0</v>
          </cell>
          <cell r="DB46">
            <v>76.376390242705369</v>
          </cell>
          <cell r="DD46">
            <v>268.51299999999998</v>
          </cell>
          <cell r="DE46">
            <v>20.138999999999996</v>
          </cell>
          <cell r="DF46">
            <v>501.99800000000005</v>
          </cell>
          <cell r="DG46">
            <v>1714.961</v>
          </cell>
          <cell r="DH46">
            <v>2151.0860000000002</v>
          </cell>
          <cell r="DI46">
            <v>180.50799999999998</v>
          </cell>
          <cell r="DJ46">
            <v>2.6806739999999998</v>
          </cell>
          <cell r="DK46">
            <v>2.1754680000000004</v>
          </cell>
          <cell r="DL46">
            <v>46330.7</v>
          </cell>
          <cell r="DM46">
            <v>0</v>
          </cell>
          <cell r="DN46">
            <v>0</v>
          </cell>
          <cell r="DO46">
            <v>40.977234800570436</v>
          </cell>
          <cell r="DP46">
            <v>28.941034571152127</v>
          </cell>
          <cell r="DQ46">
            <v>28.180344310209264</v>
          </cell>
          <cell r="DR46">
            <v>12.177791916036009</v>
          </cell>
          <cell r="DS46">
            <v>40.742725267577811</v>
          </cell>
          <cell r="DT46">
            <v>52.09595029137234</v>
          </cell>
          <cell r="DU46">
            <v>42.148430338253668</v>
          </cell>
          <cell r="DV46">
            <v>58.988060785367217</v>
          </cell>
          <cell r="DW46">
            <v>7.9058585919256972</v>
          </cell>
          <cell r="DX46">
            <v>13.4993022983021</v>
          </cell>
          <cell r="DY46">
            <v>107.28820822827737</v>
          </cell>
          <cell r="DZ46">
            <v>165.56159939747951</v>
          </cell>
          <cell r="EA46">
            <v>0</v>
          </cell>
          <cell r="EB46">
            <v>0</v>
          </cell>
        </row>
        <row r="47">
          <cell r="A47">
            <v>199101</v>
          </cell>
          <cell r="B47">
            <v>30.3</v>
          </cell>
          <cell r="E47">
            <v>30.3</v>
          </cell>
          <cell r="F47">
            <v>1.903</v>
          </cell>
          <cell r="G47">
            <v>47.7</v>
          </cell>
          <cell r="H47">
            <v>159.80000000000001</v>
          </cell>
          <cell r="I47">
            <v>150.30000000000001</v>
          </cell>
          <cell r="J47">
            <v>17.5</v>
          </cell>
          <cell r="K47">
            <v>0.42199999999999999</v>
          </cell>
          <cell r="L47">
            <v>0.22</v>
          </cell>
          <cell r="M47">
            <v>3528.9</v>
          </cell>
          <cell r="N47">
            <v>0</v>
          </cell>
          <cell r="X47">
            <v>25.056999999999999</v>
          </cell>
          <cell r="Y47">
            <v>1.6990000000000001</v>
          </cell>
          <cell r="Z47">
            <v>40.027000000000001</v>
          </cell>
          <cell r="AA47">
            <v>142.345</v>
          </cell>
          <cell r="AB47">
            <v>148.21899999999999</v>
          </cell>
          <cell r="AC47">
            <v>15.06</v>
          </cell>
          <cell r="AD47">
            <v>0.23508799999999999</v>
          </cell>
          <cell r="AE47">
            <v>0.114526</v>
          </cell>
          <cell r="AF47">
            <v>1897113.535937089</v>
          </cell>
          <cell r="AG47">
            <v>1181345.6959370889</v>
          </cell>
          <cell r="AH47">
            <v>452128.32372138574</v>
          </cell>
          <cell r="AI47">
            <v>120688.11119247379</v>
          </cell>
          <cell r="AJ47">
            <v>285002.88688351866</v>
          </cell>
          <cell r="AK47">
            <v>180962.58330316431</v>
          </cell>
          <cell r="AL47">
            <v>29419.61768806462</v>
          </cell>
          <cell r="AM47">
            <v>87946.05190496704</v>
          </cell>
          <cell r="AN47">
            <v>3203.1514757567925</v>
          </cell>
          <cell r="AO47">
            <v>21994.969767758004</v>
          </cell>
          <cell r="AP47">
            <v>715767.84</v>
          </cell>
          <cell r="AQ47">
            <v>715767.84</v>
          </cell>
          <cell r="AR47">
            <v>0</v>
          </cell>
          <cell r="AS47">
            <v>0</v>
          </cell>
          <cell r="AT47">
            <v>10285.762569589839</v>
          </cell>
          <cell r="AU47">
            <v>39.929230582042926</v>
          </cell>
          <cell r="AV47">
            <v>29.377345641624014</v>
          </cell>
          <cell r="AW47">
            <v>31.556679373330009</v>
          </cell>
          <cell r="AX47">
            <v>12.328358984266456</v>
          </cell>
          <cell r="AY47">
            <v>38.983638921716903</v>
          </cell>
          <cell r="AZ47">
            <v>51.888746467531774</v>
          </cell>
          <cell r="BA47">
            <v>34.850479411640187</v>
          </cell>
          <cell r="BB47">
            <v>59.057340090918764</v>
          </cell>
          <cell r="BC47">
            <v>8.3198739630046568</v>
          </cell>
          <cell r="BD47">
            <v>8.5279365820063333</v>
          </cell>
          <cell r="BE47">
            <v>98.062673741799571</v>
          </cell>
          <cell r="BF47">
            <v>151.32523297752746</v>
          </cell>
          <cell r="BG47">
            <v>0</v>
          </cell>
          <cell r="BH47">
            <v>0</v>
          </cell>
          <cell r="BI47">
            <v>77.527829017090411</v>
          </cell>
          <cell r="BJ47">
            <v>2.5859947659963041</v>
          </cell>
          <cell r="BK47">
            <v>4.4207272953904919</v>
          </cell>
          <cell r="BL47">
            <v>5.1533845314532698</v>
          </cell>
          <cell r="BM47">
            <v>11.997363216875428</v>
          </cell>
          <cell r="BN47">
            <v>13.297857284383923</v>
          </cell>
          <cell r="BO47">
            <v>5.4123204093684762E-2</v>
          </cell>
          <cell r="BP47">
            <v>-39.734900079286028</v>
          </cell>
          <cell r="BQ47">
            <v>9.3443694184273625</v>
          </cell>
          <cell r="BR47">
            <v>36.569496566708096</v>
          </cell>
          <cell r="BS47">
            <v>-25.67542134740313</v>
          </cell>
          <cell r="BT47">
            <v>-0.30510959966484563</v>
          </cell>
          <cell r="BU47">
            <v>-0.30510959966484563</v>
          </cell>
          <cell r="BX47">
            <v>4.4207272953905203</v>
          </cell>
          <cell r="BY47">
            <v>2.5859947659963041</v>
          </cell>
          <cell r="BZ47">
            <v>4.4207272953904919</v>
          </cell>
          <cell r="CA47">
            <v>5.1533845314532698</v>
          </cell>
          <cell r="CB47">
            <v>11.997363216875428</v>
          </cell>
          <cell r="CC47">
            <v>13.297857284383923</v>
          </cell>
          <cell r="CD47">
            <v>5.4123204093684762E-2</v>
          </cell>
          <cell r="CE47">
            <v>-39.734900079286028</v>
          </cell>
          <cell r="CF47">
            <v>9.3443694184273625</v>
          </cell>
          <cell r="CG47">
            <v>36.569496566708096</v>
          </cell>
          <cell r="CH47">
            <v>-25.67542134740313</v>
          </cell>
          <cell r="CI47">
            <v>-0.30510959966484563</v>
          </cell>
          <cell r="CJ47">
            <v>-0.30510959966484563</v>
          </cell>
          <cell r="CK47" t="e">
            <v>#DIV/0!</v>
          </cell>
          <cell r="CL47" t="e">
            <v>#DIV/0!</v>
          </cell>
          <cell r="CM47">
            <v>4.4207272953905203</v>
          </cell>
          <cell r="CN47">
            <v>39.929230582042926</v>
          </cell>
          <cell r="CO47">
            <v>29.377345641624014</v>
          </cell>
          <cell r="CP47">
            <v>31.556679373330009</v>
          </cell>
          <cell r="CQ47">
            <v>12.328358984266456</v>
          </cell>
          <cell r="CR47">
            <v>38.983638921716903</v>
          </cell>
          <cell r="CS47">
            <v>51.888746467531774</v>
          </cell>
          <cell r="CT47">
            <v>34.850479411640187</v>
          </cell>
          <cell r="CU47">
            <v>59.057340090918764</v>
          </cell>
          <cell r="CV47">
            <v>8.3198739630046568</v>
          </cell>
          <cell r="CW47">
            <v>8.5279365820063333</v>
          </cell>
          <cell r="CX47">
            <v>98.062673741799571</v>
          </cell>
          <cell r="CY47">
            <v>151.32523297752746</v>
          </cell>
          <cell r="CZ47">
            <v>0</v>
          </cell>
          <cell r="DA47">
            <v>0</v>
          </cell>
          <cell r="DB47">
            <v>77.527829017090411</v>
          </cell>
          <cell r="DD47">
            <v>25.056999999999999</v>
          </cell>
          <cell r="DE47">
            <v>1.6990000000000001</v>
          </cell>
          <cell r="DF47">
            <v>40.027000000000001</v>
          </cell>
          <cell r="DG47">
            <v>142.345</v>
          </cell>
          <cell r="DH47">
            <v>148.21899999999999</v>
          </cell>
          <cell r="DI47">
            <v>15.06</v>
          </cell>
          <cell r="DJ47">
            <v>0.23508799999999999</v>
          </cell>
          <cell r="DK47">
            <v>0.114526</v>
          </cell>
          <cell r="DL47">
            <v>3528.9</v>
          </cell>
          <cell r="DM47">
            <v>0</v>
          </cell>
          <cell r="DN47">
            <v>0</v>
          </cell>
          <cell r="DO47">
            <v>41.061113031651068</v>
          </cell>
          <cell r="DP47">
            <v>29.044677175696737</v>
          </cell>
          <cell r="DQ47">
            <v>28.309222475560421</v>
          </cell>
          <cell r="DR47">
            <v>12.287844953859066</v>
          </cell>
          <cell r="DS47">
            <v>41.124020259404631</v>
          </cell>
          <cell r="DT47">
            <v>52.098289346413502</v>
          </cell>
          <cell r="DU47">
            <v>40.233584765721389</v>
          </cell>
          <cell r="DV47">
            <v>59.408638456333414</v>
          </cell>
          <cell r="DW47">
            <v>8.0915110802035422</v>
          </cell>
          <cell r="DX47">
            <v>13.253804365522704</v>
          </cell>
          <cell r="DY47">
            <v>107.26319870254065</v>
          </cell>
          <cell r="DZ47">
            <v>165.52300599425729</v>
          </cell>
          <cell r="EA47">
            <v>0</v>
          </cell>
          <cell r="EB47">
            <v>0</v>
          </cell>
        </row>
        <row r="48">
          <cell r="A48">
            <v>199102</v>
          </cell>
          <cell r="B48">
            <v>30.7</v>
          </cell>
          <cell r="E48">
            <v>30.7</v>
          </cell>
          <cell r="F48">
            <v>1.93</v>
          </cell>
          <cell r="G48">
            <v>51.3</v>
          </cell>
          <cell r="H48">
            <v>163.4</v>
          </cell>
          <cell r="I48">
            <v>20.8</v>
          </cell>
          <cell r="J48">
            <v>17.7</v>
          </cell>
          <cell r="K48">
            <v>0.42799999999999999</v>
          </cell>
          <cell r="L48">
            <v>0.26500000000000001</v>
          </cell>
          <cell r="M48">
            <v>3240</v>
          </cell>
          <cell r="N48">
            <v>0</v>
          </cell>
          <cell r="X48">
            <v>25.388000000000002</v>
          </cell>
          <cell r="Y48">
            <v>1.6930000000000001</v>
          </cell>
          <cell r="Z48">
            <v>43.048000000000002</v>
          </cell>
          <cell r="AA48">
            <v>145.55199999999999</v>
          </cell>
          <cell r="AB48">
            <v>20.512</v>
          </cell>
          <cell r="AC48">
            <v>15.231999999999999</v>
          </cell>
          <cell r="AD48">
            <v>0.238431</v>
          </cell>
          <cell r="AE48">
            <v>0.13795099999999999</v>
          </cell>
          <cell r="AF48">
            <v>1849850.137820825</v>
          </cell>
          <cell r="AG48">
            <v>1192679.9778208251</v>
          </cell>
          <cell r="AH48">
            <v>458100.88528708712</v>
          </cell>
          <cell r="AI48">
            <v>120261.90244194123</v>
          </cell>
          <cell r="AJ48">
            <v>306513.21044699108</v>
          </cell>
          <cell r="AK48">
            <v>185039.62854292156</v>
          </cell>
          <cell r="AL48">
            <v>4071.3754513090867</v>
          </cell>
          <cell r="AM48">
            <v>88950.482245448744</v>
          </cell>
          <cell r="AN48">
            <v>3248.7009524780838</v>
          </cell>
          <cell r="AO48">
            <v>26493.792452648169</v>
          </cell>
          <cell r="AP48">
            <v>657170.16</v>
          </cell>
          <cell r="AQ48">
            <v>657170.16</v>
          </cell>
          <cell r="AR48">
            <v>0</v>
          </cell>
          <cell r="AS48">
            <v>0</v>
          </cell>
          <cell r="AT48">
            <v>10384.447874991754</v>
          </cell>
          <cell r="AU48">
            <v>38.934460851224998</v>
          </cell>
          <cell r="AV48">
            <v>29.659203117926907</v>
          </cell>
          <cell r="AW48">
            <v>31.973539367446318</v>
          </cell>
          <cell r="AX48">
            <v>12.28482151875404</v>
          </cell>
          <cell r="AY48">
            <v>41.925892230296277</v>
          </cell>
          <cell r="AZ48">
            <v>53.05778795069854</v>
          </cell>
          <cell r="BA48">
            <v>4.8229514009105685</v>
          </cell>
          <cell r="BB48">
            <v>59.731832952514921</v>
          </cell>
          <cell r="BC48">
            <v>8.4381842921508667</v>
          </cell>
          <cell r="BD48">
            <v>10.272229707004135</v>
          </cell>
          <cell r="BE48">
            <v>90.034588579624128</v>
          </cell>
          <cell r="BF48">
            <v>138.93670825987238</v>
          </cell>
          <cell r="BG48">
            <v>0</v>
          </cell>
          <cell r="BH48">
            <v>0</v>
          </cell>
          <cell r="BI48">
            <v>78.271658891826107</v>
          </cell>
          <cell r="BJ48">
            <v>-3.1541431087925389</v>
          </cell>
          <cell r="BK48">
            <v>2.1944601292326098</v>
          </cell>
          <cell r="BL48">
            <v>8.4308533356111752</v>
          </cell>
          <cell r="BM48">
            <v>12.045003309066857</v>
          </cell>
          <cell r="BN48">
            <v>3.2152876016016165</v>
          </cell>
          <cell r="BO48">
            <v>4.3974724037268373</v>
          </cell>
          <cell r="BP48">
            <v>-89.927322726379884</v>
          </cell>
          <cell r="BQ48">
            <v>5.331581495055687</v>
          </cell>
          <cell r="BR48">
            <v>36.306260468891992</v>
          </cell>
          <cell r="BS48">
            <v>-25.978053819118415</v>
          </cell>
          <cell r="BT48">
            <v>-11.555155851884663</v>
          </cell>
          <cell r="BU48">
            <v>-11.555155851884649</v>
          </cell>
          <cell r="BX48">
            <v>2.1944601292326382</v>
          </cell>
          <cell r="BY48">
            <v>-0.33049621363878146</v>
          </cell>
          <cell r="BZ48">
            <v>3.2902862300169886</v>
          </cell>
          <cell r="CA48">
            <v>6.7777236839320096</v>
          </cell>
          <cell r="CB48">
            <v>12.021136063408193</v>
          </cell>
          <cell r="CC48">
            <v>7.8391920660470475</v>
          </cell>
          <cell r="CD48">
            <v>2.2038489255881331</v>
          </cell>
          <cell r="CE48">
            <v>-62.469610863351761</v>
          </cell>
          <cell r="CF48">
            <v>7.2890840830204695</v>
          </cell>
          <cell r="CG48">
            <v>36.436822345351402</v>
          </cell>
          <cell r="CH48">
            <v>-25.841082789451733</v>
          </cell>
          <cell r="CI48">
            <v>-6.026655425313507</v>
          </cell>
          <cell r="CJ48">
            <v>-6.026655425313507</v>
          </cell>
          <cell r="CK48" t="e">
            <v>#DIV/0!</v>
          </cell>
          <cell r="CL48" t="e">
            <v>#DIV/0!</v>
          </cell>
          <cell r="CM48">
            <v>3.2902862423345596</v>
          </cell>
          <cell r="CN48">
            <v>39.431845716633958</v>
          </cell>
          <cell r="CO48">
            <v>29.518274379775463</v>
          </cell>
          <cell r="CP48">
            <v>31.765109370388164</v>
          </cell>
          <cell r="CQ48">
            <v>12.306590251510247</v>
          </cell>
          <cell r="CR48">
            <v>40.454765576006594</v>
          </cell>
          <cell r="CS48">
            <v>52.473267209115157</v>
          </cell>
          <cell r="CT48">
            <v>19.836715406275378</v>
          </cell>
          <cell r="CU48">
            <v>59.394586521716846</v>
          </cell>
          <cell r="CV48">
            <v>8.3790291275777626</v>
          </cell>
          <cell r="CW48">
            <v>9.4000831445052349</v>
          </cell>
          <cell r="CX48">
            <v>94.048631160711849</v>
          </cell>
          <cell r="CY48">
            <v>145.13097061869991</v>
          </cell>
          <cell r="CZ48">
            <v>0</v>
          </cell>
          <cell r="DA48">
            <v>0</v>
          </cell>
          <cell r="DB48">
            <v>77.899743954458259</v>
          </cell>
          <cell r="DD48">
            <v>50.445</v>
          </cell>
          <cell r="DE48">
            <v>3.3920000000000003</v>
          </cell>
          <cell r="DF48">
            <v>83.075000000000003</v>
          </cell>
          <cell r="DG48">
            <v>287.89699999999999</v>
          </cell>
          <cell r="DH48">
            <v>168.73099999999999</v>
          </cell>
          <cell r="DI48">
            <v>30.292000000000002</v>
          </cell>
          <cell r="DJ48">
            <v>0.47351900000000002</v>
          </cell>
          <cell r="DK48">
            <v>0.25247700000000001</v>
          </cell>
          <cell r="DL48">
            <v>6768.9</v>
          </cell>
          <cell r="DM48">
            <v>0</v>
          </cell>
          <cell r="DN48">
            <v>0</v>
          </cell>
          <cell r="DO48">
            <v>40.955442652168209</v>
          </cell>
          <cell r="DP48">
            <v>29.097750778891399</v>
          </cell>
          <cell r="DQ48">
            <v>28.516393076865956</v>
          </cell>
          <cell r="DR48">
            <v>12.397897991682123</v>
          </cell>
          <cell r="DS48">
            <v>41.232857335615726</v>
          </cell>
          <cell r="DT48">
            <v>52.284532806898255</v>
          </cell>
          <cell r="DU48">
            <v>36.645370370302651</v>
          </cell>
          <cell r="DV48">
            <v>59.660592911900579</v>
          </cell>
          <cell r="DW48">
            <v>8.2788092251685832</v>
          </cell>
          <cell r="DX48">
            <v>12.953383848433967</v>
          </cell>
          <cell r="DY48">
            <v>106.2829609499254</v>
          </cell>
          <cell r="DZ48">
            <v>164.01035392565839</v>
          </cell>
          <cell r="EA48">
            <v>0</v>
          </cell>
          <cell r="EB48">
            <v>0</v>
          </cell>
        </row>
        <row r="49">
          <cell r="A49">
            <v>199103</v>
          </cell>
          <cell r="B49">
            <v>31.4</v>
          </cell>
          <cell r="E49">
            <v>31.4</v>
          </cell>
          <cell r="F49">
            <v>1.9019999999999999</v>
          </cell>
          <cell r="G49">
            <v>54.4</v>
          </cell>
          <cell r="H49">
            <v>158.5</v>
          </cell>
          <cell r="I49">
            <v>158.9</v>
          </cell>
          <cell r="J49">
            <v>18.8</v>
          </cell>
          <cell r="K49">
            <v>0.52900000000000003</v>
          </cell>
          <cell r="L49">
            <v>0.14499999999999999</v>
          </cell>
          <cell r="M49">
            <v>3534.2</v>
          </cell>
          <cell r="N49">
            <v>0</v>
          </cell>
          <cell r="X49">
            <v>25.966999999999999</v>
          </cell>
          <cell r="Y49">
            <v>1.7370000000000001</v>
          </cell>
          <cell r="Z49">
            <v>45.649000000000001</v>
          </cell>
          <cell r="AA49">
            <v>141.18700000000001</v>
          </cell>
          <cell r="AB49">
            <v>156.69999999999999</v>
          </cell>
          <cell r="AC49">
            <v>16.178000000000001</v>
          </cell>
          <cell r="AD49">
            <v>0.29469600000000001</v>
          </cell>
          <cell r="AE49">
            <v>7.5482999999999995E-2</v>
          </cell>
          <cell r="AF49">
            <v>1957391.9207519768</v>
          </cell>
          <cell r="AG49">
            <v>1240549.0807519767</v>
          </cell>
          <cell r="AH49">
            <v>468548.35702890303</v>
          </cell>
          <cell r="AI49">
            <v>123387.4332791801</v>
          </cell>
          <cell r="AJ49">
            <v>325033.02229359542</v>
          </cell>
          <cell r="AK49">
            <v>179490.42290789183</v>
          </cell>
          <cell r="AL49">
            <v>31102.990114086089</v>
          </cell>
          <cell r="AM49">
            <v>94474.849118098064</v>
          </cell>
          <cell r="AN49">
            <v>4015.3301202087041</v>
          </cell>
          <cell r="AO49">
            <v>14496.675890013425</v>
          </cell>
          <cell r="AP49">
            <v>716842.84</v>
          </cell>
          <cell r="AQ49">
            <v>716842.84</v>
          </cell>
          <cell r="AR49">
            <v>0</v>
          </cell>
          <cell r="AS49">
            <v>0</v>
          </cell>
          <cell r="AT49">
            <v>10801.235646864252</v>
          </cell>
          <cell r="AU49">
            <v>41.197931416649482</v>
          </cell>
          <cell r="AV49">
            <v>30.849597417579737</v>
          </cell>
          <cell r="AW49">
            <v>32.702729508211689</v>
          </cell>
          <cell r="AX49">
            <v>12.604096265845108</v>
          </cell>
          <cell r="AY49">
            <v>44.459093440364128</v>
          </cell>
          <cell r="AZ49">
            <v>51.466622975948638</v>
          </cell>
          <cell r="BA49">
            <v>36.844602404577131</v>
          </cell>
          <cell r="BB49">
            <v>63.441543691293745</v>
          </cell>
          <cell r="BC49">
            <v>10.429428883658971</v>
          </cell>
          <cell r="BD49">
            <v>5.6206820898274978</v>
          </cell>
          <cell r="BE49">
            <v>98.209952465963042</v>
          </cell>
          <cell r="BF49">
            <v>151.55250586736679</v>
          </cell>
          <cell r="BG49">
            <v>0</v>
          </cell>
          <cell r="BH49">
            <v>0</v>
          </cell>
          <cell r="BI49">
            <v>81.413151892031877</v>
          </cell>
          <cell r="BJ49">
            <v>0.97216936466686832</v>
          </cell>
          <cell r="BK49">
            <v>15.579167487579241</v>
          </cell>
          <cell r="BL49">
            <v>60.379223025137435</v>
          </cell>
          <cell r="BM49">
            <v>12.06451612903227</v>
          </cell>
          <cell r="BN49">
            <v>-1.4550007555641713</v>
          </cell>
          <cell r="BO49">
            <v>-4.1181384167170307</v>
          </cell>
          <cell r="BP49">
            <v>-25.117437076187159</v>
          </cell>
          <cell r="BQ49">
            <v>4.9974039460020947</v>
          </cell>
          <cell r="BR49">
            <v>36.692796511897598</v>
          </cell>
          <cell r="BS49">
            <v>-26.020268151168267</v>
          </cell>
          <cell r="BT49">
            <v>-17.148416136046009</v>
          </cell>
          <cell r="BU49">
            <v>-17.148416136045995</v>
          </cell>
          <cell r="BX49">
            <v>15.579167487579241</v>
          </cell>
          <cell r="BY49">
            <v>0.11269547368029009</v>
          </cell>
          <cell r="BZ49">
            <v>7.2022369375094115</v>
          </cell>
          <cell r="CA49">
            <v>20.459059810196408</v>
          </cell>
          <cell r="CB49">
            <v>12.035823503713445</v>
          </cell>
          <cell r="CC49">
            <v>4.3490949180846172</v>
          </cell>
          <cell r="CD49">
            <v>3.3571128829208874E-2</v>
          </cell>
          <cell r="CE49">
            <v>-50.605907905641075</v>
          </cell>
          <cell r="CF49">
            <v>6.4799963338068665</v>
          </cell>
          <cell r="CG49">
            <v>36.534903519233069</v>
          </cell>
          <cell r="CH49">
            <v>-25.882400799121328</v>
          </cell>
          <cell r="CI49">
            <v>-10.163313871448437</v>
          </cell>
          <cell r="CJ49">
            <v>-10.163313871448437</v>
          </cell>
          <cell r="CK49" t="e">
            <v>#DIV/0!</v>
          </cell>
          <cell r="CL49" t="e">
            <v>#DIV/0!</v>
          </cell>
          <cell r="CM49">
            <v>7.2022369636937356</v>
          </cell>
          <cell r="CN49">
            <v>40.020540949972464</v>
          </cell>
          <cell r="CO49">
            <v>29.962048725710218</v>
          </cell>
          <cell r="CP49">
            <v>32.077649416329336</v>
          </cell>
          <cell r="CQ49">
            <v>12.405758922955201</v>
          </cell>
          <cell r="CR49">
            <v>41.789541530792441</v>
          </cell>
          <cell r="CS49">
            <v>52.137719131392977</v>
          </cell>
          <cell r="CT49">
            <v>25.506011072375959</v>
          </cell>
          <cell r="CU49">
            <v>60.743572244909139</v>
          </cell>
          <cell r="CV49">
            <v>9.0624957129381656</v>
          </cell>
          <cell r="CW49">
            <v>8.1402827929459889</v>
          </cell>
          <cell r="CX49">
            <v>95.435738262462237</v>
          </cell>
          <cell r="CY49">
            <v>147.27148236825553</v>
          </cell>
          <cell r="CZ49">
            <v>0</v>
          </cell>
          <cell r="DA49">
            <v>0</v>
          </cell>
          <cell r="DB49">
            <v>79.070879933649465</v>
          </cell>
          <cell r="DD49">
            <v>76.412000000000006</v>
          </cell>
          <cell r="DE49">
            <v>5.1290000000000004</v>
          </cell>
          <cell r="DF49">
            <v>128.72399999999999</v>
          </cell>
          <cell r="DG49">
            <v>429.084</v>
          </cell>
          <cell r="DH49">
            <v>325.43099999999998</v>
          </cell>
          <cell r="DI49">
            <v>46.47</v>
          </cell>
          <cell r="DJ49">
            <v>0.76821500000000009</v>
          </cell>
          <cell r="DK49">
            <v>0.32796000000000003</v>
          </cell>
          <cell r="DL49">
            <v>10303.099999999999</v>
          </cell>
          <cell r="DM49">
            <v>0</v>
          </cell>
          <cell r="DN49">
            <v>0</v>
          </cell>
          <cell r="DO49">
            <v>40.988497442630866</v>
          </cell>
          <cell r="DP49">
            <v>29.444274475981626</v>
          </cell>
          <cell r="DQ49">
            <v>29.542380816664799</v>
          </cell>
          <cell r="DR49">
            <v>12.510974464610209</v>
          </cell>
          <cell r="DS49">
            <v>41.178154733552873</v>
          </cell>
          <cell r="DT49">
            <v>52.100324628072684</v>
          </cell>
          <cell r="DU49">
            <v>35.615488883923696</v>
          </cell>
          <cell r="DV49">
            <v>59.912220578290622</v>
          </cell>
          <cell r="DW49">
            <v>8.5121090780312869</v>
          </cell>
          <cell r="DX49">
            <v>12.788640916468239</v>
          </cell>
          <cell r="DY49">
            <v>104.58902317283446</v>
          </cell>
          <cell r="DZ49">
            <v>161.39635698893755</v>
          </cell>
          <cell r="EA49">
            <v>0</v>
          </cell>
          <cell r="EB49">
            <v>0</v>
          </cell>
        </row>
        <row r="50">
          <cell r="A50">
            <v>199104</v>
          </cell>
          <cell r="B50">
            <v>33.799999999999997</v>
          </cell>
          <cell r="E50">
            <v>33.799999999999997</v>
          </cell>
          <cell r="F50">
            <v>1.9019999999999999</v>
          </cell>
          <cell r="G50">
            <v>54.1</v>
          </cell>
          <cell r="H50">
            <v>161.30000000000001</v>
          </cell>
          <cell r="I50">
            <v>193.9</v>
          </cell>
          <cell r="J50">
            <v>18.399999999999999</v>
          </cell>
          <cell r="K50">
            <v>0.505</v>
          </cell>
          <cell r="L50">
            <v>0.21299999999999999</v>
          </cell>
          <cell r="M50">
            <v>3531.9</v>
          </cell>
          <cell r="N50">
            <v>0</v>
          </cell>
          <cell r="X50">
            <v>27.952000000000002</v>
          </cell>
          <cell r="Y50">
            <v>1.774</v>
          </cell>
          <cell r="Z50">
            <v>45.396999999999998</v>
          </cell>
          <cell r="AA50">
            <v>143.68100000000001</v>
          </cell>
          <cell r="AB50">
            <v>191.215</v>
          </cell>
          <cell r="AC50">
            <v>15.834</v>
          </cell>
          <cell r="AD50">
            <v>0.28132600000000002</v>
          </cell>
          <cell r="AE50">
            <v>0.11088199999999999</v>
          </cell>
          <cell r="AF50">
            <v>2008205.5479912506</v>
          </cell>
          <cell r="AG50">
            <v>1291829.2179912508</v>
          </cell>
          <cell r="AH50">
            <v>504365.68243046553</v>
          </cell>
          <cell r="AI50">
            <v>126015.72057413097</v>
          </cell>
          <cell r="AJ50">
            <v>323238.7152634745</v>
          </cell>
          <cell r="AK50">
            <v>182661.03432914364</v>
          </cell>
          <cell r="AL50">
            <v>37953.785926387827</v>
          </cell>
          <cell r="AM50">
            <v>92465.988437134671</v>
          </cell>
          <cell r="AN50">
            <v>3833.1594639826594</v>
          </cell>
          <cell r="AO50">
            <v>21295.131566531123</v>
          </cell>
          <cell r="AP50">
            <v>716376.33</v>
          </cell>
          <cell r="AQ50">
            <v>716376.33</v>
          </cell>
          <cell r="AR50">
            <v>0</v>
          </cell>
          <cell r="AS50">
            <v>0</v>
          </cell>
          <cell r="AT50">
            <v>11247.722240328389</v>
          </cell>
          <cell r="AU50">
            <v>42.267424096087211</v>
          </cell>
          <cell r="AV50">
            <v>32.124816281464518</v>
          </cell>
          <cell r="AW50">
            <v>35.202630077156904</v>
          </cell>
          <cell r="AX50">
            <v>12.872577303171687</v>
          </cell>
          <cell r="AY50">
            <v>44.213662181257199</v>
          </cell>
          <cell r="AZ50">
            <v>52.375755953503344</v>
          </cell>
          <cell r="BA50">
            <v>44.960055193307063</v>
          </cell>
          <cell r="BB50">
            <v>62.092557968101438</v>
          </cell>
          <cell r="BC50">
            <v>9.9562583480069087</v>
          </cell>
          <cell r="BD50">
            <v>8.2565938222414683</v>
          </cell>
          <cell r="BE50">
            <v>98.146038979814662</v>
          </cell>
          <cell r="BF50">
            <v>151.4538778898422</v>
          </cell>
          <cell r="BG50">
            <v>0</v>
          </cell>
          <cell r="BH50">
            <v>0</v>
          </cell>
          <cell r="BI50">
            <v>84.77849656553731</v>
          </cell>
          <cell r="BJ50">
            <v>15.961254717041001</v>
          </cell>
          <cell r="BK50">
            <v>42.671123055020217</v>
          </cell>
          <cell r="BL50">
            <v>230.05077340890307</v>
          </cell>
          <cell r="BM50">
            <v>11.994949494949509</v>
          </cell>
          <cell r="BN50">
            <v>6.0727136782092259</v>
          </cell>
          <cell r="BO50">
            <v>2.1426489510688356</v>
          </cell>
          <cell r="BP50">
            <v>18.739055378233729</v>
          </cell>
          <cell r="BQ50">
            <v>-0.57142857142858361</v>
          </cell>
          <cell r="BR50">
            <v>36.486512711042138</v>
          </cell>
          <cell r="BS50">
            <v>-26.04168751042188</v>
          </cell>
          <cell r="BT50">
            <v>-13.306332357545571</v>
          </cell>
          <cell r="BU50">
            <v>-13.306332357545543</v>
          </cell>
          <cell r="BX50">
            <v>42.671123055020189</v>
          </cell>
          <cell r="BY50">
            <v>3.8068268828889984</v>
          </cell>
          <cell r="BZ50">
            <v>14.710813794161837</v>
          </cell>
          <cell r="CA50">
            <v>45.145543301392138</v>
          </cell>
          <cell r="CB50">
            <v>12.025316455696228</v>
          </cell>
          <cell r="CC50">
            <v>4.7930571688222301</v>
          </cell>
          <cell r="CD50">
            <v>0.55441734388799091</v>
          </cell>
          <cell r="CE50">
            <v>-36.985475994165029</v>
          </cell>
          <cell r="CF50">
            <v>4.5948259942585565</v>
          </cell>
          <cell r="CG50">
            <v>36.521929157057173</v>
          </cell>
          <cell r="CH50">
            <v>-25.922712441193681</v>
          </cell>
          <cell r="CI50">
            <v>-10.987151254995339</v>
          </cell>
          <cell r="CJ50">
            <v>-10.987151254995325</v>
          </cell>
          <cell r="CK50" t="e">
            <v>#DIV/0!</v>
          </cell>
          <cell r="CL50" t="e">
            <v>#DIV/0!</v>
          </cell>
          <cell r="CM50">
            <v>14.710813708842181</v>
          </cell>
          <cell r="CN50">
            <v>40.582261736501152</v>
          </cell>
          <cell r="CO50">
            <v>30.502740614648793</v>
          </cell>
          <cell r="CP50">
            <v>32.858894581536227</v>
          </cell>
          <cell r="CQ50">
            <v>12.522463518009323</v>
          </cell>
          <cell r="CR50">
            <v>42.395571693408627</v>
          </cell>
          <cell r="CS50">
            <v>52.197228336920574</v>
          </cell>
          <cell r="CT50">
            <v>30.369522102608734</v>
          </cell>
          <cell r="CU50">
            <v>61.080818675707214</v>
          </cell>
          <cell r="CV50">
            <v>9.2859363717053505</v>
          </cell>
          <cell r="CW50">
            <v>8.1693605502698592</v>
          </cell>
          <cell r="CX50">
            <v>96.113313441800344</v>
          </cell>
          <cell r="CY50">
            <v>148.31708124865219</v>
          </cell>
          <cell r="CZ50">
            <v>0</v>
          </cell>
          <cell r="DA50">
            <v>0</v>
          </cell>
          <cell r="DB50">
            <v>80.497784091621426</v>
          </cell>
          <cell r="DD50">
            <v>104.364</v>
          </cell>
          <cell r="DE50">
            <v>6.9030000000000005</v>
          </cell>
          <cell r="DF50">
            <v>174.12099999999998</v>
          </cell>
          <cell r="DG50">
            <v>572.76499999999999</v>
          </cell>
          <cell r="DH50">
            <v>516.64599999999996</v>
          </cell>
          <cell r="DI50">
            <v>62.304000000000002</v>
          </cell>
          <cell r="DJ50">
            <v>1.0495410000000001</v>
          </cell>
          <cell r="DK50">
            <v>0.43884200000000001</v>
          </cell>
          <cell r="DL50">
            <v>13834.999999999998</v>
          </cell>
          <cell r="DM50">
            <v>0</v>
          </cell>
          <cell r="DN50">
            <v>0</v>
          </cell>
          <cell r="DO50">
            <v>41.473315355790056</v>
          </cell>
          <cell r="DP50">
            <v>30.244951561921926</v>
          </cell>
          <cell r="DQ50">
            <v>31.587114770684931</v>
          </cell>
          <cell r="DR50">
            <v>12.625864998601315</v>
          </cell>
          <cell r="DS50">
            <v>41.389092512130553</v>
          </cell>
          <cell r="DT50">
            <v>52.191881925397929</v>
          </cell>
          <cell r="DU50">
            <v>36.20677774095568</v>
          </cell>
          <cell r="DV50">
            <v>59.882482763171794</v>
          </cell>
          <cell r="DW50">
            <v>8.7339070293168088</v>
          </cell>
          <cell r="DX50">
            <v>12.546369708786669</v>
          </cell>
          <cell r="DY50">
            <v>103.33367983792856</v>
          </cell>
          <cell r="DZ50">
            <v>159.45917625163068</v>
          </cell>
          <cell r="EA50">
            <v>0</v>
          </cell>
          <cell r="EB50">
            <v>0</v>
          </cell>
        </row>
        <row r="51">
          <cell r="A51">
            <v>199105</v>
          </cell>
          <cell r="B51">
            <v>34.5</v>
          </cell>
          <cell r="E51">
            <v>34.5</v>
          </cell>
          <cell r="F51">
            <v>1.7809999999999999</v>
          </cell>
          <cell r="G51">
            <v>52.4</v>
          </cell>
          <cell r="H51">
            <v>157.5</v>
          </cell>
          <cell r="I51">
            <v>260.89999999999998</v>
          </cell>
          <cell r="J51">
            <v>18.899999999999999</v>
          </cell>
          <cell r="K51">
            <v>0.625</v>
          </cell>
          <cell r="L51">
            <v>0.27300000000000002</v>
          </cell>
          <cell r="M51">
            <v>3593.4</v>
          </cell>
          <cell r="N51">
            <v>0</v>
          </cell>
          <cell r="X51">
            <v>28.530999999999999</v>
          </cell>
          <cell r="Y51">
            <v>1.774</v>
          </cell>
          <cell r="Z51">
            <v>43.970999999999997</v>
          </cell>
          <cell r="AA51">
            <v>140.29599999999999</v>
          </cell>
          <cell r="AB51">
            <v>257.28800000000001</v>
          </cell>
          <cell r="AC51">
            <v>16.263999999999999</v>
          </cell>
          <cell r="AD51">
            <v>0.34817599999999999</v>
          </cell>
          <cell r="AE51">
            <v>0.14211599999999999</v>
          </cell>
          <cell r="AF51">
            <v>2039205.3960794271</v>
          </cell>
          <cell r="AG51">
            <v>1310355.006079427</v>
          </cell>
          <cell r="AH51">
            <v>514813.15417228144</v>
          </cell>
          <cell r="AI51">
            <v>126015.72057413097</v>
          </cell>
          <cell r="AJ51">
            <v>313085.21595810825</v>
          </cell>
          <cell r="AK51">
            <v>178357.69845867952</v>
          </cell>
          <cell r="AL51">
            <v>51068.4500349265</v>
          </cell>
          <cell r="AM51">
            <v>94977.064288338894</v>
          </cell>
          <cell r="AN51">
            <v>4744.012745112881</v>
          </cell>
          <cell r="AO51">
            <v>27293.689847848495</v>
          </cell>
          <cell r="AP51">
            <v>728850.39</v>
          </cell>
          <cell r="AQ51">
            <v>728850.39</v>
          </cell>
          <cell r="AR51">
            <v>0</v>
          </cell>
          <cell r="AS51">
            <v>0</v>
          </cell>
          <cell r="AT51">
            <v>11409.02310811781</v>
          </cell>
          <cell r="AU51">
            <v>42.919889042898987</v>
          </cell>
          <cell r="AV51">
            <v>32.585509947866818</v>
          </cell>
          <cell r="AW51">
            <v>35.931820217922279</v>
          </cell>
          <cell r="AX51">
            <v>12.872577303171687</v>
          </cell>
          <cell r="AY51">
            <v>42.824832913453761</v>
          </cell>
          <cell r="AZ51">
            <v>51.141828475948124</v>
          </cell>
          <cell r="BA51">
            <v>60.495686429284248</v>
          </cell>
          <cell r="BB51">
            <v>63.778790122091813</v>
          </cell>
          <cell r="BC51">
            <v>12.322111026267224</v>
          </cell>
          <cell r="BD51">
            <v>10.582367630829786</v>
          </cell>
          <cell r="BE51">
            <v>99.855028414176005</v>
          </cell>
          <cell r="BF51">
            <v>154.09110176354358</v>
          </cell>
          <cell r="BG51">
            <v>0</v>
          </cell>
          <cell r="BH51">
            <v>0</v>
          </cell>
          <cell r="BI51">
            <v>85.994284506750233</v>
          </cell>
          <cell r="BJ51">
            <v>0.40039794944537732</v>
          </cell>
          <cell r="BK51">
            <v>10.929088463234308</v>
          </cell>
          <cell r="BL51">
            <v>18.903938320483434</v>
          </cell>
          <cell r="BM51">
            <v>11.994949494949509</v>
          </cell>
          <cell r="BN51">
            <v>6.4982561519085493</v>
          </cell>
          <cell r="BO51">
            <v>-0.13737730356115208</v>
          </cell>
          <cell r="BP51">
            <v>44.464283708969219</v>
          </cell>
          <cell r="BQ51">
            <v>8.5859260248364251</v>
          </cell>
          <cell r="BR51">
            <v>36.463081487636344</v>
          </cell>
          <cell r="BS51">
            <v>-26.016315183949274</v>
          </cell>
          <cell r="BT51">
            <v>-14.23456974418464</v>
          </cell>
          <cell r="BU51">
            <v>-14.234569744184626</v>
          </cell>
          <cell r="BX51">
            <v>10.929088463234308</v>
          </cell>
          <cell r="BY51">
            <v>3.0755242664136659</v>
          </cell>
          <cell r="BZ51">
            <v>13.892416307132166</v>
          </cell>
          <cell r="CA51">
            <v>38.579532419862744</v>
          </cell>
          <cell r="CB51">
            <v>12.019106635682959</v>
          </cell>
          <cell r="CC51">
            <v>5.1324447443900567</v>
          </cell>
          <cell r="CD51">
            <v>0.41754917644935574</v>
          </cell>
          <cell r="CE51">
            <v>-22.450104310498602</v>
          </cell>
          <cell r="CF51">
            <v>5.3967402240257485</v>
          </cell>
          <cell r="CG51">
            <v>36.507265258605713</v>
          </cell>
          <cell r="CH51">
            <v>-25.945631751098148</v>
          </cell>
          <cell r="CI51">
            <v>-11.676675339473917</v>
          </cell>
          <cell r="CJ51">
            <v>-11.676675339473917</v>
          </cell>
          <cell r="CK51" t="e">
            <v>#DIV/0!</v>
          </cell>
          <cell r="CL51" t="e">
            <v>#DIV/0!</v>
          </cell>
          <cell r="CM51">
            <v>13.892416238222282</v>
          </cell>
          <cell r="CN51">
            <v>41.049787197780724</v>
          </cell>
          <cell r="CO51">
            <v>30.9192944812924</v>
          </cell>
          <cell r="CP51">
            <v>33.473479708813436</v>
          </cell>
          <cell r="CQ51">
            <v>12.592486275041797</v>
          </cell>
          <cell r="CR51">
            <v>42.481423937417652</v>
          </cell>
          <cell r="CS51">
            <v>51.986148364726077</v>
          </cell>
          <cell r="CT51">
            <v>36.394754967943832</v>
          </cell>
          <cell r="CU51">
            <v>61.620412964984133</v>
          </cell>
          <cell r="CV51">
            <v>9.8931713026177253</v>
          </cell>
          <cell r="CW51">
            <v>8.6519619663818439</v>
          </cell>
          <cell r="CX51">
            <v>96.861656436275467</v>
          </cell>
          <cell r="CY51">
            <v>149.47188535163045</v>
          </cell>
          <cell r="CZ51">
            <v>0</v>
          </cell>
          <cell r="DA51">
            <v>0</v>
          </cell>
          <cell r="DB51">
            <v>81.597084174647193</v>
          </cell>
          <cell r="DD51">
            <v>132.89500000000001</v>
          </cell>
          <cell r="DE51">
            <v>8.6769999999999996</v>
          </cell>
          <cell r="DF51">
            <v>218.09199999999998</v>
          </cell>
          <cell r="DG51">
            <v>713.06099999999992</v>
          </cell>
          <cell r="DH51">
            <v>773.93399999999997</v>
          </cell>
          <cell r="DI51">
            <v>78.567999999999998</v>
          </cell>
          <cell r="DJ51">
            <v>1.3977170000000001</v>
          </cell>
          <cell r="DK51">
            <v>0.58095799999999997</v>
          </cell>
          <cell r="DL51">
            <v>17428.399999999998</v>
          </cell>
          <cell r="DM51">
            <v>0</v>
          </cell>
          <cell r="DN51">
            <v>0</v>
          </cell>
          <cell r="DO51">
            <v>41.487579106992065</v>
          </cell>
          <cell r="DP51">
            <v>30.512487280591031</v>
          </cell>
          <cell r="DQ51">
            <v>32.06316636517424</v>
          </cell>
          <cell r="DR51">
            <v>12.740755532592418</v>
          </cell>
          <cell r="DS51">
            <v>41.60684782568341</v>
          </cell>
          <cell r="DT51">
            <v>52.18601909912595</v>
          </cell>
          <cell r="DU51">
            <v>37.758428487827864</v>
          </cell>
          <cell r="DV51">
            <v>60.302733644960881</v>
          </cell>
          <cell r="DW51">
            <v>9.008280467632181</v>
          </cell>
          <cell r="DX51">
            <v>12.236262811163883</v>
          </cell>
          <cell r="DY51">
            <v>101.95259369592718</v>
          </cell>
          <cell r="DZ51">
            <v>157.32795573493664</v>
          </cell>
          <cell r="EA51">
            <v>0</v>
          </cell>
          <cell r="EB51">
            <v>0</v>
          </cell>
        </row>
        <row r="52">
          <cell r="A52">
            <v>199106</v>
          </cell>
          <cell r="B52">
            <v>32.200000000000003</v>
          </cell>
          <cell r="E52">
            <v>32.200000000000003</v>
          </cell>
          <cell r="F52">
            <v>1.819</v>
          </cell>
          <cell r="G52">
            <v>52.8</v>
          </cell>
          <cell r="H52">
            <v>163</v>
          </cell>
          <cell r="I52">
            <v>238.2</v>
          </cell>
          <cell r="J52">
            <v>17.8</v>
          </cell>
          <cell r="K52">
            <v>0.64100000000000001</v>
          </cell>
          <cell r="L52">
            <v>0.29199999999999998</v>
          </cell>
          <cell r="M52">
            <v>3454.5</v>
          </cell>
          <cell r="N52">
            <v>0</v>
          </cell>
          <cell r="X52">
            <v>26.629000000000001</v>
          </cell>
          <cell r="Y52">
            <v>1.827</v>
          </cell>
          <cell r="Z52">
            <v>44.305999999999997</v>
          </cell>
          <cell r="AA52">
            <v>145.196</v>
          </cell>
          <cell r="AB52">
            <v>234.90199999999999</v>
          </cell>
          <cell r="AC52">
            <v>15.318</v>
          </cell>
          <cell r="AD52">
            <v>0.35708899999999999</v>
          </cell>
          <cell r="AE52">
            <v>0.152007</v>
          </cell>
          <cell r="AF52">
            <v>1981145.3969057493</v>
          </cell>
          <cell r="AG52">
            <v>1280468.1369057493</v>
          </cell>
          <cell r="AH52">
            <v>480493.48016030574</v>
          </cell>
          <cell r="AI52">
            <v>129780.5645371687</v>
          </cell>
          <cell r="AJ52">
            <v>315470.50506561011</v>
          </cell>
          <cell r="AK52">
            <v>184587.0472815079</v>
          </cell>
          <cell r="AL52">
            <v>46625.109022201977</v>
          </cell>
          <cell r="AM52">
            <v>89452.697415689589</v>
          </cell>
          <cell r="AN52">
            <v>4865.4553074870564</v>
          </cell>
          <cell r="AO52">
            <v>29193.278115778001</v>
          </cell>
          <cell r="AP52">
            <v>700677.26</v>
          </cell>
          <cell r="AQ52">
            <v>700677.26</v>
          </cell>
          <cell r="AR52">
            <v>0</v>
          </cell>
          <cell r="AS52">
            <v>0</v>
          </cell>
          <cell r="AT52">
            <v>11148.804171359916</v>
          </cell>
          <cell r="AU52">
            <v>41.6978793683679</v>
          </cell>
          <cell r="AV52">
            <v>31.84229237075899</v>
          </cell>
          <cell r="AW52">
            <v>33.536449496444305</v>
          </cell>
          <cell r="AX52">
            <v>13.257158248531381</v>
          </cell>
          <cell r="AY52">
            <v>43.1511006586951</v>
          </cell>
          <cell r="AZ52">
            <v>52.92801596192168</v>
          </cell>
          <cell r="BA52">
            <v>55.232104620548675</v>
          </cell>
          <cell r="BB52">
            <v>60.069079383312996</v>
          </cell>
          <cell r="BC52">
            <v>12.637546253213133</v>
          </cell>
          <cell r="BD52">
            <v>11.318880044889692</v>
          </cell>
          <cell r="BE52">
            <v>95.995212002928326</v>
          </cell>
          <cell r="BF52">
            <v>148.13483323245649</v>
          </cell>
          <cell r="BG52">
            <v>0</v>
          </cell>
          <cell r="BH52">
            <v>0</v>
          </cell>
          <cell r="BI52">
            <v>84.032912260455078</v>
          </cell>
          <cell r="BJ52">
            <v>-0.66108292245236555</v>
          </cell>
          <cell r="BK52">
            <v>7.6697214379124006</v>
          </cell>
          <cell r="BL52">
            <v>9.8374855634383778</v>
          </cell>
          <cell r="BM52">
            <v>12.017167381974275</v>
          </cell>
          <cell r="BN52">
            <v>7.5283953014270395</v>
          </cell>
          <cell r="BO52">
            <v>1.5498671142817102</v>
          </cell>
          <cell r="BP52">
            <v>44.015351697331226</v>
          </cell>
          <cell r="BQ52">
            <v>4.6812000273354926</v>
          </cell>
          <cell r="BR52">
            <v>36.383045358021235</v>
          </cell>
          <cell r="BS52">
            <v>-25.888203603032593</v>
          </cell>
          <cell r="BT52">
            <v>-12.967349263114968</v>
          </cell>
          <cell r="BU52">
            <v>-12.967349263114954</v>
          </cell>
          <cell r="BX52">
            <v>7.6697214379124006</v>
          </cell>
          <cell r="BY52">
            <v>2.4249835772400985</v>
          </cell>
          <cell r="BZ52">
            <v>12.779193717513408</v>
          </cell>
          <cell r="CA52">
            <v>32.779544206022848</v>
          </cell>
          <cell r="CB52">
            <v>12.018769329209775</v>
          </cell>
          <cell r="CC52">
            <v>5.5294813170372521</v>
          </cell>
          <cell r="CD52">
            <v>0.60733158593137659</v>
          </cell>
          <cell r="CE52">
            <v>-13.113097939782492</v>
          </cell>
          <cell r="CF52">
            <v>5.279328982484472</v>
          </cell>
          <cell r="CG52">
            <v>36.481969166442383</v>
          </cell>
          <cell r="CH52">
            <v>-25.933729248075238</v>
          </cell>
          <cell r="CI52">
            <v>-11.892817766398863</v>
          </cell>
          <cell r="CJ52">
            <v>-11.892817766398863</v>
          </cell>
          <cell r="CK52" t="e">
            <v>#DIV/0!</v>
          </cell>
          <cell r="CL52" t="e">
            <v>#DIV/0!</v>
          </cell>
          <cell r="CM52">
            <v>12.779193608920963</v>
          </cell>
          <cell r="CN52">
            <v>41.157802559545253</v>
          </cell>
          <cell r="CO52">
            <v>31.073127462870165</v>
          </cell>
          <cell r="CP52">
            <v>33.483974673418579</v>
          </cell>
          <cell r="CQ52">
            <v>12.70326493729006</v>
          </cell>
          <cell r="CR52">
            <v>42.593036724297228</v>
          </cell>
          <cell r="CS52">
            <v>52.143126297592012</v>
          </cell>
          <cell r="CT52">
            <v>39.534313243377973</v>
          </cell>
          <cell r="CU52">
            <v>61.361857368038947</v>
          </cell>
          <cell r="CV52">
            <v>10.350567127716959</v>
          </cell>
          <cell r="CW52">
            <v>9.0964483127998204</v>
          </cell>
          <cell r="CX52">
            <v>96.71724903071761</v>
          </cell>
          <cell r="CY52">
            <v>149.24904333176812</v>
          </cell>
          <cell r="CZ52">
            <v>0</v>
          </cell>
          <cell r="DA52">
            <v>0</v>
          </cell>
          <cell r="DB52">
            <v>82.003055522281841</v>
          </cell>
          <cell r="DD52">
            <v>159.524</v>
          </cell>
          <cell r="DE52">
            <v>10.504</v>
          </cell>
          <cell r="DF52">
            <v>262.39799999999997</v>
          </cell>
          <cell r="DG52">
            <v>858.25699999999995</v>
          </cell>
          <cell r="DH52">
            <v>1008.836</v>
          </cell>
          <cell r="DI52">
            <v>93.885999999999996</v>
          </cell>
          <cell r="DJ52">
            <v>1.7548060000000001</v>
          </cell>
          <cell r="DK52">
            <v>0.73296499999999998</v>
          </cell>
          <cell r="DL52">
            <v>20882.899999999998</v>
          </cell>
          <cell r="DM52">
            <v>0</v>
          </cell>
          <cell r="DN52">
            <v>0</v>
          </cell>
          <cell r="DO52">
            <v>41.464454772672859</v>
          </cell>
          <cell r="DP52">
            <v>30.701507856018935</v>
          </cell>
          <cell r="DQ52">
            <v>32.313471271006925</v>
          </cell>
          <cell r="DR52">
            <v>12.859274188709557</v>
          </cell>
          <cell r="DS52">
            <v>41.858609652981578</v>
          </cell>
          <cell r="DT52">
            <v>52.25333528057012</v>
          </cell>
          <cell r="DU52">
            <v>39.165142240450614</v>
          </cell>
          <cell r="DV52">
            <v>60.526584231294869</v>
          </cell>
          <cell r="DW52">
            <v>9.2892247358742104</v>
          </cell>
          <cell r="DX52">
            <v>11.906776947232421</v>
          </cell>
          <cell r="DY52">
            <v>100.76070054712106</v>
          </cell>
          <cell r="DZ52">
            <v>155.48868803454431</v>
          </cell>
          <cell r="EA52">
            <v>0</v>
          </cell>
          <cell r="EB52">
            <v>0</v>
          </cell>
        </row>
        <row r="53">
          <cell r="A53">
            <v>199107</v>
          </cell>
          <cell r="B53">
            <v>30</v>
          </cell>
          <cell r="E53">
            <v>30</v>
          </cell>
          <cell r="F53">
            <v>1.893</v>
          </cell>
          <cell r="G53">
            <v>53.6</v>
          </cell>
          <cell r="H53">
            <v>158</v>
          </cell>
          <cell r="I53">
            <v>250</v>
          </cell>
          <cell r="J53">
            <v>17.899999999999999</v>
          </cell>
          <cell r="K53">
            <v>0.53100000000000003</v>
          </cell>
          <cell r="L53">
            <v>0.28799999999999998</v>
          </cell>
          <cell r="M53">
            <v>3593.2</v>
          </cell>
          <cell r="N53">
            <v>0</v>
          </cell>
          <cell r="X53">
            <v>24.809000000000001</v>
          </cell>
          <cell r="Y53">
            <v>1.94</v>
          </cell>
          <cell r="Z53">
            <v>44.978000000000002</v>
          </cell>
          <cell r="AA53">
            <v>140.74199999999999</v>
          </cell>
          <cell r="AB53">
            <v>246.53899999999999</v>
          </cell>
          <cell r="AC53">
            <v>15.404</v>
          </cell>
          <cell r="AD53">
            <v>0.29581000000000002</v>
          </cell>
          <cell r="AE53">
            <v>0.149925</v>
          </cell>
          <cell r="AF53">
            <v>1985164.5044374177</v>
          </cell>
          <cell r="AG53">
            <v>1256354.6844374179</v>
          </cell>
          <cell r="AH53">
            <v>447653.41354527115</v>
          </cell>
          <cell r="AI53">
            <v>137807.49600553219</v>
          </cell>
          <cell r="AJ53">
            <v>320255.32381259906</v>
          </cell>
          <cell r="AK53">
            <v>178924.69633112472</v>
          </cell>
          <cell r="AL53">
            <v>48934.90797534569</v>
          </cell>
          <cell r="AM53">
            <v>89954.912585930433</v>
          </cell>
          <cell r="AN53">
            <v>4030.5087373392812</v>
          </cell>
          <cell r="AO53">
            <v>28793.425444275705</v>
          </cell>
          <cell r="AP53">
            <v>728809.82</v>
          </cell>
          <cell r="AQ53">
            <v>728809.82</v>
          </cell>
          <cell r="AR53">
            <v>0</v>
          </cell>
          <cell r="AS53">
            <v>0</v>
          </cell>
          <cell r="AT53">
            <v>10938.852375189977</v>
          </cell>
          <cell r="AU53">
            <v>41.782470969411293</v>
          </cell>
          <cell r="AV53">
            <v>31.242646365181319</v>
          </cell>
          <cell r="AW53">
            <v>31.244349226680939</v>
          </cell>
          <cell r="AX53">
            <v>14.077113849015261</v>
          </cell>
          <cell r="AY53">
            <v>43.80558401631356</v>
          </cell>
          <cell r="AZ53">
            <v>51.304407989977562</v>
          </cell>
          <cell r="BA53">
            <v>57.968292483867522</v>
          </cell>
          <cell r="BB53">
            <v>60.406325814111064</v>
          </cell>
          <cell r="BC53">
            <v>10.468853863218913</v>
          </cell>
          <cell r="BD53">
            <v>11.163848314420303</v>
          </cell>
          <cell r="BE53">
            <v>99.849470183627801</v>
          </cell>
          <cell r="BF53">
            <v>154.08252459038934</v>
          </cell>
          <cell r="BG53">
            <v>0</v>
          </cell>
          <cell r="BH53">
            <v>0</v>
          </cell>
          <cell r="BI53">
            <v>82.450423179536784</v>
          </cell>
          <cell r="BJ53">
            <v>-2.1757211982594669</v>
          </cell>
          <cell r="BK53">
            <v>2.7660217730824286</v>
          </cell>
          <cell r="BL53">
            <v>0.27079460027484004</v>
          </cell>
          <cell r="BM53">
            <v>12.073945696129414</v>
          </cell>
          <cell r="BN53">
            <v>6.5551633460472374</v>
          </cell>
          <cell r="BO53">
            <v>-1.0726234993111632</v>
          </cell>
          <cell r="BP53">
            <v>27.812598825243271</v>
          </cell>
          <cell r="BQ53">
            <v>-1.6724115919826374</v>
          </cell>
          <cell r="BR53">
            <v>36.503541681087228</v>
          </cell>
          <cell r="BS53">
            <v>-26.153687020682398</v>
          </cell>
          <cell r="BT53">
            <v>-9.6641195340788926</v>
          </cell>
          <cell r="BU53">
            <v>-9.6641195340788926</v>
          </cell>
          <cell r="BX53">
            <v>2.766021773082457</v>
          </cell>
          <cell r="BY53">
            <v>1.7326089000885503</v>
          </cell>
          <cell r="BZ53">
            <v>11.223778855294924</v>
          </cell>
          <cell r="CA53">
            <v>27.227989287982069</v>
          </cell>
          <cell r="CB53">
            <v>12.027367662945636</v>
          </cell>
          <cell r="CC53">
            <v>5.6783332187306428</v>
          </cell>
          <cell r="CD53">
            <v>0.36720972849586531</v>
          </cell>
          <cell r="CE53">
            <v>-7.2827408340731381</v>
          </cell>
          <cell r="CF53">
            <v>4.2405860135057623</v>
          </cell>
          <cell r="CG53">
            <v>36.485080671730827</v>
          </cell>
          <cell r="CH53">
            <v>-25.971172953891809</v>
          </cell>
          <cell r="CI53">
            <v>-11.572547019672356</v>
          </cell>
          <cell r="CJ53">
            <v>-11.572547019672356</v>
          </cell>
          <cell r="CK53" t="e">
            <v>#DIV/0!</v>
          </cell>
          <cell r="CL53" t="e">
            <v>#DIV/0!</v>
          </cell>
          <cell r="CM53">
            <v>11.223778742129781</v>
          </cell>
          <cell r="CN53">
            <v>41.247040903811822</v>
          </cell>
          <cell r="CO53">
            <v>31.097344448914615</v>
          </cell>
          <cell r="CP53">
            <v>33.16402818102749</v>
          </cell>
          <cell r="CQ53">
            <v>12.899529067536518</v>
          </cell>
          <cell r="CR53">
            <v>42.766257766013844</v>
          </cell>
          <cell r="CS53">
            <v>52.023309396504239</v>
          </cell>
          <cell r="CT53">
            <v>42.167738849162198</v>
          </cell>
          <cell r="CU53">
            <v>61.225352860334965</v>
          </cell>
          <cell r="CV53">
            <v>10.367465232788666</v>
          </cell>
          <cell r="CW53">
            <v>9.3917911701741748</v>
          </cell>
          <cell r="CX53">
            <v>97.164709195419064</v>
          </cell>
          <cell r="CY53">
            <v>149.9395406544283</v>
          </cell>
          <cell r="CZ53">
            <v>0</v>
          </cell>
          <cell r="DA53">
            <v>0</v>
          </cell>
          <cell r="DB53">
            <v>82.066965187603969</v>
          </cell>
          <cell r="DD53">
            <v>184.333</v>
          </cell>
          <cell r="DE53">
            <v>12.443999999999999</v>
          </cell>
          <cell r="DF53">
            <v>307.37599999999998</v>
          </cell>
          <cell r="DG53">
            <v>998.99899999999991</v>
          </cell>
          <cell r="DH53">
            <v>1255.375</v>
          </cell>
          <cell r="DI53">
            <v>109.28999999999999</v>
          </cell>
          <cell r="DJ53">
            <v>2.0506160000000002</v>
          </cell>
          <cell r="DK53">
            <v>0.88288999999999995</v>
          </cell>
          <cell r="DL53">
            <v>24476.1</v>
          </cell>
          <cell r="DM53">
            <v>0</v>
          </cell>
          <cell r="DN53">
            <v>0</v>
          </cell>
          <cell r="DO53">
            <v>41.387014038363908</v>
          </cell>
          <cell r="DP53">
            <v>30.771584390561344</v>
          </cell>
          <cell r="DQ53">
            <v>32.320502897292364</v>
          </cell>
          <cell r="DR53">
            <v>12.985653776099772</v>
          </cell>
          <cell r="DS53">
            <v>42.08318250150964</v>
          </cell>
          <cell r="DT53">
            <v>52.206979462481762</v>
          </cell>
          <cell r="DU53">
            <v>40.216322430729669</v>
          </cell>
          <cell r="DV53">
            <v>60.440965466886837</v>
          </cell>
          <cell r="DW53">
            <v>9.5225216395313819</v>
          </cell>
          <cell r="DX53">
            <v>11.577291083300961</v>
          </cell>
          <cell r="DY53">
            <v>99.870543714003631</v>
          </cell>
          <cell r="DZ53">
            <v>154.11504416967571</v>
          </cell>
          <cell r="EA53">
            <v>0</v>
          </cell>
          <cell r="EB53">
            <v>0</v>
          </cell>
        </row>
        <row r="54">
          <cell r="A54">
            <v>199108</v>
          </cell>
          <cell r="B54">
            <v>33.1</v>
          </cell>
          <cell r="E54">
            <v>33.1</v>
          </cell>
          <cell r="F54">
            <v>1.9119999999999999</v>
          </cell>
          <cell r="G54">
            <v>55.9</v>
          </cell>
          <cell r="H54">
            <v>161.4</v>
          </cell>
          <cell r="I54">
            <v>261.3</v>
          </cell>
          <cell r="J54">
            <v>18.7</v>
          </cell>
          <cell r="K54">
            <v>0.59599999999999997</v>
          </cell>
          <cell r="L54">
            <v>0.219</v>
          </cell>
          <cell r="M54">
            <v>3489.2</v>
          </cell>
          <cell r="N54">
            <v>0</v>
          </cell>
          <cell r="X54">
            <v>27.373000000000001</v>
          </cell>
          <cell r="Y54">
            <v>1.9730000000000001</v>
          </cell>
          <cell r="Z54">
            <v>46.908000000000001</v>
          </cell>
          <cell r="AA54">
            <v>143.77000000000001</v>
          </cell>
          <cell r="AB54">
            <v>257.68200000000002</v>
          </cell>
          <cell r="AC54">
            <v>16.091999999999999</v>
          </cell>
          <cell r="AD54">
            <v>0.33201999999999998</v>
          </cell>
          <cell r="AE54">
            <v>0.114005</v>
          </cell>
          <cell r="AF54">
            <v>2030095.0221942579</v>
          </cell>
          <cell r="AG54">
            <v>1322379.552194258</v>
          </cell>
          <cell r="AH54">
            <v>493918.21068864962</v>
          </cell>
          <cell r="AI54">
            <v>140151.64413346132</v>
          </cell>
          <cell r="AJ54">
            <v>333997.43717820704</v>
          </cell>
          <cell r="AK54">
            <v>182774.17964449705</v>
          </cell>
          <cell r="AL54">
            <v>51146.654107070404</v>
          </cell>
          <cell r="AM54">
            <v>93972.633947857204</v>
          </cell>
          <cell r="AN54">
            <v>4523.8819207308343</v>
          </cell>
          <cell r="AO54">
            <v>21894.910573784568</v>
          </cell>
          <cell r="AP54">
            <v>707715.47</v>
          </cell>
          <cell r="AQ54">
            <v>707715.47</v>
          </cell>
          <cell r="AR54">
            <v>0</v>
          </cell>
          <cell r="AS54">
            <v>0</v>
          </cell>
          <cell r="AT54">
            <v>11513.719058311739</v>
          </cell>
          <cell r="AU54">
            <v>42.728139728659947</v>
          </cell>
          <cell r="AV54">
            <v>32.884532705230676</v>
          </cell>
          <cell r="AW54">
            <v>34.473439936391529</v>
          </cell>
          <cell r="AX54">
            <v>14.316569909333559</v>
          </cell>
          <cell r="AY54">
            <v>45.685275802330835</v>
          </cell>
          <cell r="AZ54">
            <v>52.408198950697546</v>
          </cell>
          <cell r="BA54">
            <v>60.588326973939019</v>
          </cell>
          <cell r="BB54">
            <v>63.104297260495656</v>
          </cell>
          <cell r="BC54">
            <v>11.75034265124892</v>
          </cell>
          <cell r="BD54">
            <v>8.4891414179455484</v>
          </cell>
          <cell r="BE54">
            <v>96.959471155667387</v>
          </cell>
          <cell r="BF54">
            <v>149.62282795431315</v>
          </cell>
          <cell r="BG54">
            <v>0</v>
          </cell>
          <cell r="BH54">
            <v>0</v>
          </cell>
          <cell r="BI54">
            <v>86.783418970092256</v>
          </cell>
          <cell r="BJ54">
            <v>1.3793468503729542</v>
          </cell>
          <cell r="BK54">
            <v>10.051695172857393</v>
          </cell>
          <cell r="BL54">
            <v>11.758461601273851</v>
          </cell>
          <cell r="BM54">
            <v>12.038614423622946</v>
          </cell>
          <cell r="BN54">
            <v>10.47053836371343</v>
          </cell>
          <cell r="BO54">
            <v>-0.25461886954772694</v>
          </cell>
          <cell r="BP54">
            <v>69.346030243883177</v>
          </cell>
          <cell r="BQ54">
            <v>9.3206521739130466</v>
          </cell>
          <cell r="BR54">
            <v>36.38454839716735</v>
          </cell>
          <cell r="BS54">
            <v>-25.763012066237351</v>
          </cell>
          <cell r="BT54">
            <v>-11.632265956766844</v>
          </cell>
          <cell r="BU54">
            <v>-11.632265956766844</v>
          </cell>
          <cell r="BX54">
            <v>10.051695172857393</v>
          </cell>
          <cell r="BY54">
            <v>1.686931763534389</v>
          </cell>
          <cell r="BZ54">
            <v>11.06853209445606</v>
          </cell>
          <cell r="CA54">
            <v>24.990996416278449</v>
          </cell>
          <cell r="CB54">
            <v>12.028906674955337</v>
          </cell>
          <cell r="CC54">
            <v>6.2888138196698549</v>
          </cell>
          <cell r="CD54">
            <v>0.28855241991749381</v>
          </cell>
          <cell r="CE54">
            <v>0.45891995790576345</v>
          </cell>
          <cell r="CF54">
            <v>4.8660131812250995</v>
          </cell>
          <cell r="CG54">
            <v>36.471062626475515</v>
          </cell>
          <cell r="CH54">
            <v>-25.947426792027031</v>
          </cell>
          <cell r="CI54">
            <v>-11.580002493127111</v>
          </cell>
          <cell r="CJ54">
            <v>-11.580002493127111</v>
          </cell>
          <cell r="CK54" t="e">
            <v>#DIV/0!</v>
          </cell>
          <cell r="CL54" t="e">
            <v>#DIV/0!</v>
          </cell>
          <cell r="CM54">
            <v>11.068531992851959</v>
          </cell>
          <cell r="CN54">
            <v>41.432178256917837</v>
          </cell>
          <cell r="CO54">
            <v>31.320742980954122</v>
          </cell>
          <cell r="CP54">
            <v>33.327704650447991</v>
          </cell>
          <cell r="CQ54">
            <v>13.076659172761147</v>
          </cell>
          <cell r="CR54">
            <v>43.131135020553472</v>
          </cell>
          <cell r="CS54">
            <v>52.071420590778402</v>
          </cell>
          <cell r="CT54">
            <v>44.470312364759295</v>
          </cell>
          <cell r="CU54">
            <v>61.460220910355048</v>
          </cell>
          <cell r="CV54">
            <v>10.540324910096198</v>
          </cell>
          <cell r="CW54">
            <v>9.2789599511455965</v>
          </cell>
          <cell r="CX54">
            <v>97.13905444045011</v>
          </cell>
          <cell r="CY54">
            <v>149.8999515669139</v>
          </cell>
          <cell r="CZ54">
            <v>0</v>
          </cell>
          <cell r="DA54">
            <v>0</v>
          </cell>
          <cell r="DB54">
            <v>82.656521910415009</v>
          </cell>
          <cell r="DD54">
            <v>211.70599999999999</v>
          </cell>
          <cell r="DE54">
            <v>14.417</v>
          </cell>
          <cell r="DF54">
            <v>354.28399999999999</v>
          </cell>
          <cell r="DG54">
            <v>1142.769</v>
          </cell>
          <cell r="DH54">
            <v>1513.057</v>
          </cell>
          <cell r="DI54">
            <v>125.38199999999999</v>
          </cell>
          <cell r="DJ54">
            <v>2.3826360000000002</v>
          </cell>
          <cell r="DK54">
            <v>0.99689499999999998</v>
          </cell>
          <cell r="DL54">
            <v>27965.3</v>
          </cell>
          <cell r="DM54">
            <v>0</v>
          </cell>
          <cell r="DN54">
            <v>0</v>
          </cell>
          <cell r="DO54">
            <v>41.435459905946132</v>
          </cell>
          <cell r="DP54">
            <v>31.021879867712375</v>
          </cell>
          <cell r="DQ54">
            <v>32.622757877920492</v>
          </cell>
          <cell r="DR54">
            <v>13.113847424553002</v>
          </cell>
          <cell r="DS54">
            <v>42.444024888410887</v>
          </cell>
          <cell r="DT54">
            <v>52.195830979363514</v>
          </cell>
          <cell r="DU54">
            <v>42.283864230946953</v>
          </cell>
          <cell r="DV54">
            <v>60.889320217909081</v>
          </cell>
          <cell r="DW54">
            <v>9.7837504687879076</v>
          </cell>
          <cell r="DX54">
            <v>11.331786945280996</v>
          </cell>
          <cell r="DY54">
            <v>98.806940609203721</v>
          </cell>
          <cell r="DZ54">
            <v>152.47374701258155</v>
          </cell>
          <cell r="EA54">
            <v>0</v>
          </cell>
          <cell r="EB54">
            <v>0</v>
          </cell>
        </row>
        <row r="55">
          <cell r="A55">
            <v>199109</v>
          </cell>
          <cell r="B55">
            <v>31.1</v>
          </cell>
          <cell r="E55">
            <v>31.1</v>
          </cell>
          <cell r="F55">
            <v>1.9019999999999999</v>
          </cell>
          <cell r="G55">
            <v>53.6</v>
          </cell>
          <cell r="H55">
            <v>161.19999999999999</v>
          </cell>
          <cell r="I55">
            <v>280.8</v>
          </cell>
          <cell r="J55">
            <v>18.8</v>
          </cell>
          <cell r="K55">
            <v>0.56399999999999995</v>
          </cell>
          <cell r="L55">
            <v>0.27200000000000002</v>
          </cell>
          <cell r="M55">
            <v>3382.1</v>
          </cell>
          <cell r="N55">
            <v>0</v>
          </cell>
          <cell r="X55">
            <v>25.719000000000001</v>
          </cell>
          <cell r="Y55">
            <v>1.931</v>
          </cell>
          <cell r="Z55">
            <v>44.978000000000002</v>
          </cell>
          <cell r="AA55">
            <v>143.59200000000001</v>
          </cell>
          <cell r="AB55">
            <v>276.91199999999998</v>
          </cell>
          <cell r="AC55">
            <v>16.178000000000001</v>
          </cell>
          <cell r="AD55">
            <v>0.31419399999999997</v>
          </cell>
          <cell r="AE55">
            <v>0.141595</v>
          </cell>
          <cell r="AF55">
            <v>1970950.2377195396</v>
          </cell>
          <cell r="AG55">
            <v>1284957.8877195395</v>
          </cell>
          <cell r="AH55">
            <v>464073.44685278845</v>
          </cell>
          <cell r="AI55">
            <v>137168.18287973333</v>
          </cell>
          <cell r="AJ55">
            <v>320255.32381259906</v>
          </cell>
          <cell r="AK55">
            <v>182547.88901379026</v>
          </cell>
          <cell r="AL55">
            <v>54963.568592672658</v>
          </cell>
          <cell r="AM55">
            <v>94474.849118098064</v>
          </cell>
          <cell r="AN55">
            <v>4280.9967959824808</v>
          </cell>
          <cell r="AO55">
            <v>27193.630653875058</v>
          </cell>
          <cell r="AP55">
            <v>685992.35</v>
          </cell>
          <cell r="AQ55">
            <v>685992.35</v>
          </cell>
          <cell r="AR55">
            <v>0</v>
          </cell>
          <cell r="AS55">
            <v>0</v>
          </cell>
          <cell r="AT55">
            <v>11187.89486733543</v>
          </cell>
          <cell r="AU55">
            <v>41.483298187929627</v>
          </cell>
          <cell r="AV55">
            <v>31.953942129127853</v>
          </cell>
          <cell r="AW55">
            <v>32.390399361562622</v>
          </cell>
          <cell r="AX55">
            <v>14.011807650746633</v>
          </cell>
          <cell r="AY55">
            <v>43.80558401631356</v>
          </cell>
          <cell r="AZ55">
            <v>52.343312956309141</v>
          </cell>
          <cell r="BA55">
            <v>65.109843912292661</v>
          </cell>
          <cell r="BB55">
            <v>63.441543691293745</v>
          </cell>
          <cell r="BC55">
            <v>11.119472197357092</v>
          </cell>
          <cell r="BD55">
            <v>10.543572466769003</v>
          </cell>
          <cell r="BE55">
            <v>93.9833284594351</v>
          </cell>
          <cell r="BF55">
            <v>145.03019887642839</v>
          </cell>
          <cell r="BG55">
            <v>0</v>
          </cell>
          <cell r="BH55">
            <v>0</v>
          </cell>
          <cell r="BI55">
            <v>84.327554176719872</v>
          </cell>
          <cell r="BJ55">
            <v>-0.86665527981654122</v>
          </cell>
          <cell r="BK55">
            <v>5.4522508629226536</v>
          </cell>
          <cell r="BL55">
            <v>3.9487511114703722</v>
          </cell>
          <cell r="BM55">
            <v>12.006960556844561</v>
          </cell>
          <cell r="BN55">
            <v>6.9809480769688292</v>
          </cell>
          <cell r="BO55">
            <v>-1.0501943272967651</v>
          </cell>
          <cell r="BP55">
            <v>57.665131268041819</v>
          </cell>
          <cell r="BQ55">
            <v>3.8382541720153966</v>
          </cell>
          <cell r="BR55">
            <v>36.562149569268968</v>
          </cell>
          <cell r="BS55">
            <v>-26.08707000052199</v>
          </cell>
          <cell r="BT55">
            <v>-10.870711262903981</v>
          </cell>
          <cell r="BU55">
            <v>-10.870711262903981</v>
          </cell>
          <cell r="BX55">
            <v>5.4522508629226252</v>
          </cell>
          <cell r="BY55">
            <v>1.396404475381857</v>
          </cell>
          <cell r="BZ55">
            <v>10.403486831565317</v>
          </cell>
          <cell r="CA55">
            <v>22.308996028209464</v>
          </cell>
          <cell r="CB55">
            <v>12.02631398615776</v>
          </cell>
          <cell r="CC55">
            <v>6.3663367655481835</v>
          </cell>
          <cell r="CD55">
            <v>0.13731933049821521</v>
          </cell>
          <cell r="CE55">
            <v>6.4331320780744932</v>
          </cell>
          <cell r="CF55">
            <v>4.7475285621263197</v>
          </cell>
          <cell r="CG55">
            <v>36.481668450605156</v>
          </cell>
          <cell r="CH55">
            <v>-25.964823065102749</v>
          </cell>
          <cell r="CI55">
            <v>-11.504020162366643</v>
          </cell>
          <cell r="CJ55">
            <v>-11.504020162366658</v>
          </cell>
          <cell r="CK55" t="e">
            <v>#DIV/0!</v>
          </cell>
          <cell r="CL55" t="e">
            <v>#DIV/0!</v>
          </cell>
          <cell r="CM55">
            <v>10.403486757432361</v>
          </cell>
          <cell r="CN55">
            <v>41.437858249252479</v>
          </cell>
          <cell r="CO55">
            <v>31.391098441862319</v>
          </cell>
          <cell r="CP55">
            <v>33.223559618349618</v>
          </cell>
          <cell r="CQ55">
            <v>13.18056455920398</v>
          </cell>
          <cell r="CR55">
            <v>43.206073797860149</v>
          </cell>
          <cell r="CS55">
            <v>52.101630853615148</v>
          </cell>
          <cell r="CT55">
            <v>46.76359364781856</v>
          </cell>
          <cell r="CU55">
            <v>61.680367886014906</v>
          </cell>
          <cell r="CV55">
            <v>10.604674608680742</v>
          </cell>
          <cell r="CW55">
            <v>9.4194724528815303</v>
          </cell>
          <cell r="CX55">
            <v>96.788418220337334</v>
          </cell>
          <cell r="CY55">
            <v>149.35886793463771</v>
          </cell>
          <cell r="CZ55">
            <v>0</v>
          </cell>
          <cell r="DA55">
            <v>0</v>
          </cell>
          <cell r="DB55">
            <v>82.842192162226667</v>
          </cell>
          <cell r="DD55">
            <v>237.42499999999998</v>
          </cell>
          <cell r="DE55">
            <v>16.347999999999999</v>
          </cell>
          <cell r="DF55">
            <v>399.262</v>
          </cell>
          <cell r="DG55">
            <v>1286.3610000000001</v>
          </cell>
          <cell r="DH55">
            <v>1789.9690000000001</v>
          </cell>
          <cell r="DI55">
            <v>141.56</v>
          </cell>
          <cell r="DJ55">
            <v>2.6968300000000003</v>
          </cell>
          <cell r="DK55">
            <v>1.13849</v>
          </cell>
          <cell r="DL55">
            <v>31347.399999999998</v>
          </cell>
          <cell r="DM55">
            <v>0</v>
          </cell>
          <cell r="DN55">
            <v>0</v>
          </cell>
          <cell r="DO55">
            <v>41.405238221960573</v>
          </cell>
          <cell r="DP55">
            <v>31.159557431982506</v>
          </cell>
          <cell r="DQ55">
            <v>32.725293682112756</v>
          </cell>
          <cell r="DR55">
            <v>13.239017637901204</v>
          </cell>
          <cell r="DS55">
            <v>42.682232806889324</v>
          </cell>
          <cell r="DT55">
            <v>52.149535915951553</v>
          </cell>
          <cell r="DU55">
            <v>44.268327370137094</v>
          </cell>
          <cell r="DV55">
            <v>61.084740145832768</v>
          </cell>
          <cell r="DW55">
            <v>10.031837638191123</v>
          </cell>
          <cell r="DX55">
            <v>11.021680047658208</v>
          </cell>
          <cell r="DY55">
            <v>97.851712496494713</v>
          </cell>
          <cell r="DZ55">
            <v>150.99968852338537</v>
          </cell>
          <cell r="EA55">
            <v>0</v>
          </cell>
          <cell r="EB55">
            <v>0</v>
          </cell>
        </row>
        <row r="56">
          <cell r="A56">
            <v>199110</v>
          </cell>
          <cell r="B56">
            <v>31.2</v>
          </cell>
          <cell r="E56">
            <v>31.2</v>
          </cell>
          <cell r="F56">
            <v>1.875</v>
          </cell>
          <cell r="G56">
            <v>55.6</v>
          </cell>
          <cell r="H56">
            <v>161.1</v>
          </cell>
          <cell r="I56">
            <v>259.5</v>
          </cell>
          <cell r="J56">
            <v>18.8</v>
          </cell>
          <cell r="K56">
            <v>0.59299999999999997</v>
          </cell>
          <cell r="L56">
            <v>0.16600000000000001</v>
          </cell>
          <cell r="M56">
            <v>3453.4</v>
          </cell>
          <cell r="N56">
            <v>0</v>
          </cell>
          <cell r="X56">
            <v>25.802</v>
          </cell>
          <cell r="Y56">
            <v>2.0169999999999999</v>
          </cell>
          <cell r="Z56">
            <v>46.655999999999999</v>
          </cell>
          <cell r="AA56">
            <v>143.50299999999999</v>
          </cell>
          <cell r="AB56">
            <v>255.90700000000001</v>
          </cell>
          <cell r="AC56">
            <v>16.178000000000001</v>
          </cell>
          <cell r="AD56">
            <v>0.330349</v>
          </cell>
          <cell r="AE56">
            <v>8.6415000000000006E-2</v>
          </cell>
          <cell r="AF56">
            <v>1990306.7894738629</v>
          </cell>
          <cell r="AG56">
            <v>1289852.6394738627</v>
          </cell>
          <cell r="AH56">
            <v>465571.09824237518</v>
          </cell>
          <cell r="AI56">
            <v>143277.1749707002</v>
          </cell>
          <cell r="AJ56">
            <v>332203.13014808617</v>
          </cell>
          <cell r="AK56">
            <v>182434.7436984368</v>
          </cell>
          <cell r="AL56">
            <v>50794.338807437329</v>
          </cell>
          <cell r="AM56">
            <v>94474.849118098064</v>
          </cell>
          <cell r="AN56">
            <v>4501.1139950349689</v>
          </cell>
          <cell r="AO56">
            <v>16596.190493694081</v>
          </cell>
          <cell r="AP56">
            <v>700454.15</v>
          </cell>
          <cell r="AQ56">
            <v>700454.15</v>
          </cell>
          <cell r="AR56">
            <v>0</v>
          </cell>
          <cell r="AS56">
            <v>0</v>
          </cell>
          <cell r="AT56">
            <v>11230.513364914252</v>
          </cell>
          <cell r="AU56">
            <v>41.890702491167517</v>
          </cell>
          <cell r="AV56">
            <v>32.075663327767032</v>
          </cell>
          <cell r="AW56">
            <v>32.494929209029848</v>
          </cell>
          <cell r="AX56">
            <v>14.635844656424629</v>
          </cell>
          <cell r="AY56">
            <v>45.439844543223913</v>
          </cell>
          <cell r="AZ56">
            <v>52.310869959114903</v>
          </cell>
          <cell r="BA56">
            <v>60.170974266420671</v>
          </cell>
          <cell r="BB56">
            <v>63.441543691293745</v>
          </cell>
          <cell r="BC56">
            <v>11.691205181909011</v>
          </cell>
          <cell r="BD56">
            <v>6.434710369122099</v>
          </cell>
          <cell r="BE56">
            <v>95.964645159999847</v>
          </cell>
          <cell r="BF56">
            <v>148.08766406552436</v>
          </cell>
          <cell r="BG56">
            <v>0</v>
          </cell>
          <cell r="BH56">
            <v>0</v>
          </cell>
          <cell r="BI56">
            <v>84.648786518114278</v>
          </cell>
          <cell r="BJ56">
            <v>3.9167574138376153</v>
          </cell>
          <cell r="BK56">
            <v>11.946803285684098</v>
          </cell>
          <cell r="BL56">
            <v>10.985891259463159</v>
          </cell>
          <cell r="BM56">
            <v>12.055555555555571</v>
          </cell>
          <cell r="BN56">
            <v>16.555497264483265</v>
          </cell>
          <cell r="BO56">
            <v>-0.31675685438217727</v>
          </cell>
          <cell r="BP56">
            <v>129.24161530743871</v>
          </cell>
          <cell r="BQ56">
            <v>6.1827251247046604</v>
          </cell>
          <cell r="BR56">
            <v>36.636018083077943</v>
          </cell>
          <cell r="BS56">
            <v>-25.892734632272209</v>
          </cell>
          <cell r="BT56">
            <v>-8.2079627131932682</v>
          </cell>
          <cell r="BU56">
            <v>-8.207962713193254</v>
          </cell>
          <cell r="BX56">
            <v>11.946803285684112</v>
          </cell>
          <cell r="BY56">
            <v>1.6453528504682993</v>
          </cell>
          <cell r="BZ56">
            <v>10.558890058310027</v>
          </cell>
          <cell r="CA56">
            <v>21.097958751788411</v>
          </cell>
          <cell r="CB56">
            <v>12.029524797169543</v>
          </cell>
          <cell r="CC56">
            <v>7.3482043553830607</v>
          </cell>
          <cell r="CD56">
            <v>9.1560988858674364E-2</v>
          </cell>
          <cell r="CE56">
            <v>14.077427916650393</v>
          </cell>
          <cell r="CF56">
            <v>4.8929378906769472</v>
          </cell>
          <cell r="CG56">
            <v>36.498495313693525</v>
          </cell>
          <cell r="CH56">
            <v>-25.959741945155173</v>
          </cell>
          <cell r="CI56">
            <v>-11.187558408046144</v>
          </cell>
          <cell r="CJ56">
            <v>-11.187558408046144</v>
          </cell>
          <cell r="CK56" t="e">
            <v>#DIV/0!</v>
          </cell>
          <cell r="CL56" t="e">
            <v>#DIV/0!</v>
          </cell>
          <cell r="CM56">
            <v>10.55888999814573</v>
          </cell>
          <cell r="CN56">
            <v>41.483142673443986</v>
          </cell>
          <cell r="CO56">
            <v>31.459554930452789</v>
          </cell>
          <cell r="CP56">
            <v>33.150696577417641</v>
          </cell>
          <cell r="CQ56">
            <v>13.326092568926043</v>
          </cell>
          <cell r="CR56">
            <v>43.429450872396522</v>
          </cell>
          <cell r="CS56">
            <v>52.122554764165123</v>
          </cell>
          <cell r="CT56">
            <v>48.104331709678767</v>
          </cell>
          <cell r="CU56">
            <v>61.856485466542793</v>
          </cell>
          <cell r="CV56">
            <v>10.713327666003568</v>
          </cell>
          <cell r="CW56">
            <v>9.1209962445055872</v>
          </cell>
          <cell r="CX56">
            <v>96.706040914303586</v>
          </cell>
          <cell r="CY56">
            <v>149.2317475477264</v>
          </cell>
          <cell r="CZ56">
            <v>0</v>
          </cell>
          <cell r="DA56">
            <v>0</v>
          </cell>
          <cell r="DB56">
            <v>83.022851597815432</v>
          </cell>
          <cell r="DD56">
            <v>263.22699999999998</v>
          </cell>
          <cell r="DE56">
            <v>18.364999999999998</v>
          </cell>
          <cell r="DF56">
            <v>445.91800000000001</v>
          </cell>
          <cell r="DG56">
            <v>1429.864</v>
          </cell>
          <cell r="DH56">
            <v>2045.876</v>
          </cell>
          <cell r="DI56">
            <v>157.738</v>
          </cell>
          <cell r="DJ56">
            <v>3.0271790000000003</v>
          </cell>
          <cell r="DK56">
            <v>1.2249049999999999</v>
          </cell>
          <cell r="DL56">
            <v>34800.799999999996</v>
          </cell>
          <cell r="DM56">
            <v>0</v>
          </cell>
          <cell r="DN56">
            <v>0</v>
          </cell>
          <cell r="DO56">
            <v>41.536814465963047</v>
          </cell>
          <cell r="DP56">
            <v>31.444813187981143</v>
          </cell>
          <cell r="DQ56">
            <v>32.993335078128119</v>
          </cell>
          <cell r="DR56">
            <v>13.370234721459468</v>
          </cell>
          <cell r="DS56">
            <v>43.220087619753599</v>
          </cell>
          <cell r="DT56">
            <v>52.135683849733795</v>
          </cell>
          <cell r="DU56">
            <v>47.0952551577995</v>
          </cell>
          <cell r="DV56">
            <v>61.392575550689166</v>
          </cell>
          <cell r="DW56">
            <v>10.29306646744765</v>
          </cell>
          <cell r="DX56">
            <v>10.834325219045406</v>
          </cell>
          <cell r="DY56">
            <v>97.136623028551568</v>
          </cell>
          <cell r="DZ56">
            <v>149.89619953815543</v>
          </cell>
          <cell r="EA56">
            <v>0</v>
          </cell>
          <cell r="EB56">
            <v>0</v>
          </cell>
        </row>
        <row r="57">
          <cell r="A57">
            <v>199111</v>
          </cell>
          <cell r="B57">
            <v>29.3</v>
          </cell>
          <cell r="E57">
            <v>29.3</v>
          </cell>
          <cell r="F57">
            <v>1.875</v>
          </cell>
          <cell r="G57">
            <v>53.6</v>
          </cell>
          <cell r="H57">
            <v>161.5</v>
          </cell>
          <cell r="I57">
            <v>168.4</v>
          </cell>
          <cell r="J57">
            <v>17.3</v>
          </cell>
          <cell r="K57">
            <v>0.57299999999999995</v>
          </cell>
          <cell r="L57">
            <v>0.33700000000000002</v>
          </cell>
          <cell r="M57">
            <v>3271.9</v>
          </cell>
          <cell r="N57">
            <v>0</v>
          </cell>
          <cell r="X57">
            <v>24.23</v>
          </cell>
          <cell r="Y57">
            <v>2.0739999999999998</v>
          </cell>
          <cell r="Z57">
            <v>44.978000000000002</v>
          </cell>
          <cell r="AA57">
            <v>143.85900000000001</v>
          </cell>
          <cell r="AB57">
            <v>166.06800000000001</v>
          </cell>
          <cell r="AC57">
            <v>14.888</v>
          </cell>
          <cell r="AD57">
            <v>0.31920700000000002</v>
          </cell>
          <cell r="AE57">
            <v>0.17543300000000001</v>
          </cell>
          <cell r="AF57">
            <v>1909260.8346132615</v>
          </cell>
          <cell r="AG57">
            <v>1245620.3846132616</v>
          </cell>
          <cell r="AH57">
            <v>437205.94180345518</v>
          </cell>
          <cell r="AI57">
            <v>147326.15810075967</v>
          </cell>
          <cell r="AJ57">
            <v>320255.32381259906</v>
          </cell>
          <cell r="AK57">
            <v>182887.32495985049</v>
          </cell>
          <cell r="AL57">
            <v>32962.420946177721</v>
          </cell>
          <cell r="AM57">
            <v>86941.621564485336</v>
          </cell>
          <cell r="AN57">
            <v>4349.3005730700779</v>
          </cell>
          <cell r="AO57">
            <v>33692.292852863895</v>
          </cell>
          <cell r="AP57">
            <v>663640.44999999995</v>
          </cell>
          <cell r="AQ57">
            <v>663640.44999999995</v>
          </cell>
          <cell r="AR57">
            <v>0</v>
          </cell>
          <cell r="AS57">
            <v>0</v>
          </cell>
          <cell r="AT57">
            <v>10845.391060405638</v>
          </cell>
          <cell r="AU57">
            <v>40.184899144098836</v>
          </cell>
          <cell r="AV57">
            <v>30.975709060343622</v>
          </cell>
          <cell r="AW57">
            <v>30.51515908591556</v>
          </cell>
          <cell r="AX57">
            <v>15.049450578792603</v>
          </cell>
          <cell r="AY57">
            <v>43.80558401631356</v>
          </cell>
          <cell r="AZ57">
            <v>52.440641947891777</v>
          </cell>
          <cell r="BA57">
            <v>39.04728418713028</v>
          </cell>
          <cell r="BB57">
            <v>58.382847229322607</v>
          </cell>
          <cell r="BC57">
            <v>11.296884605376825</v>
          </cell>
          <cell r="BD57">
            <v>13.063247632774367</v>
          </cell>
          <cell r="BE57">
            <v>90.921040724896301</v>
          </cell>
          <cell r="BF57">
            <v>140.30463524256857</v>
          </cell>
          <cell r="BG57">
            <v>0</v>
          </cell>
          <cell r="BH57">
            <v>0</v>
          </cell>
          <cell r="BI57">
            <v>81.745968572181255</v>
          </cell>
          <cell r="BJ57">
            <v>-2.0649863488775679</v>
          </cell>
          <cell r="BK57">
            <v>4.2718811029303083E-2</v>
          </cell>
          <cell r="BL57">
            <v>-3.0489756722151071</v>
          </cell>
          <cell r="BM57">
            <v>12.047541869259874</v>
          </cell>
          <cell r="BN57">
            <v>3.8704909703939734</v>
          </cell>
          <cell r="BO57">
            <v>-1.6496663749726395</v>
          </cell>
          <cell r="BP57">
            <v>11.302646041661092</v>
          </cell>
          <cell r="BQ57">
            <v>-3.3748701973001118</v>
          </cell>
          <cell r="BR57">
            <v>36.428406575089525</v>
          </cell>
          <cell r="BS57">
            <v>-26.096444113050339</v>
          </cell>
          <cell r="BT57">
            <v>-5.790382579312876</v>
          </cell>
          <cell r="BU57">
            <v>-5.7903825793128902</v>
          </cell>
          <cell r="BX57">
            <v>4.2718811029303083E-2</v>
          </cell>
          <cell r="BY57">
            <v>1.3063929042919113</v>
          </cell>
          <cell r="BZ57">
            <v>9.5268974384700158</v>
          </cell>
          <cell r="CA57">
            <v>18.607932859930898</v>
          </cell>
          <cell r="CB57">
            <v>12.031352773514598</v>
          </cell>
          <cell r="CC57">
            <v>7.0198998901232841</v>
          </cell>
          <cell r="CD57">
            <v>-7.0166392774311248E-2</v>
          </cell>
          <cell r="CE57">
            <v>13.864308606856525</v>
          </cell>
          <cell r="CF57">
            <v>4.1245445991266081</v>
          </cell>
          <cell r="CG57">
            <v>36.491806541714539</v>
          </cell>
          <cell r="CH57">
            <v>-25.976895564866126</v>
          </cell>
          <cell r="CI57">
            <v>-10.748143354543743</v>
          </cell>
          <cell r="CJ57">
            <v>-10.748143354543743</v>
          </cell>
          <cell r="CK57" t="e">
            <v>#DIV/0!</v>
          </cell>
          <cell r="CL57" t="e">
            <v>#DIV/0!</v>
          </cell>
          <cell r="CM57">
            <v>9.5268973513534974</v>
          </cell>
          <cell r="CN57">
            <v>41.365120534412604</v>
          </cell>
          <cell r="CO57">
            <v>31.415568942261043</v>
          </cell>
          <cell r="CP57">
            <v>32.911102260008363</v>
          </cell>
          <cell r="CQ57">
            <v>13.482761478913913</v>
          </cell>
          <cell r="CR57">
            <v>43.463644794570797</v>
          </cell>
          <cell r="CS57">
            <v>52.151471780867546</v>
          </cell>
          <cell r="CT57">
            <v>47.280963753083455</v>
          </cell>
          <cell r="CU57">
            <v>61.540700172250041</v>
          </cell>
          <cell r="CV57">
            <v>10.766378296855684</v>
          </cell>
          <cell r="CW57">
            <v>9.4793827343482047</v>
          </cell>
          <cell r="CX57">
            <v>96.180131806175638</v>
          </cell>
          <cell r="CY57">
            <v>148.42019188362113</v>
          </cell>
          <cell r="CZ57">
            <v>0</v>
          </cell>
          <cell r="DA57">
            <v>0</v>
          </cell>
          <cell r="DB57">
            <v>82.906771322757777</v>
          </cell>
          <cell r="DD57">
            <v>287.45699999999999</v>
          </cell>
          <cell r="DE57">
            <v>20.439</v>
          </cell>
          <cell r="DF57">
            <v>490.89600000000002</v>
          </cell>
          <cell r="DG57">
            <v>1573.723</v>
          </cell>
          <cell r="DH57">
            <v>2211.944</v>
          </cell>
          <cell r="DI57">
            <v>172.626</v>
          </cell>
          <cell r="DJ57">
            <v>3.3463860000000003</v>
          </cell>
          <cell r="DK57">
            <v>1.4003379999999999</v>
          </cell>
          <cell r="DL57">
            <v>38072.699999999997</v>
          </cell>
          <cell r="DM57">
            <v>0</v>
          </cell>
          <cell r="DN57">
            <v>0</v>
          </cell>
          <cell r="DO57">
            <v>41.466205340355195</v>
          </cell>
          <cell r="DP57">
            <v>31.445915421671554</v>
          </cell>
          <cell r="DQ57">
            <v>32.913363447836929</v>
          </cell>
          <cell r="DR57">
            <v>13.505079927143766</v>
          </cell>
          <cell r="DS57">
            <v>43.356113674734814</v>
          </cell>
          <cell r="DT57">
            <v>52.062383332664844</v>
          </cell>
          <cell r="DU57">
            <v>47.425688775620593</v>
          </cell>
          <cell r="DV57">
            <v>61.222645178581608</v>
          </cell>
          <cell r="DW57">
            <v>10.544436102608657</v>
          </cell>
          <cell r="DX57">
            <v>10.44992297604518</v>
          </cell>
          <cell r="DY57">
            <v>96.670934895428573</v>
          </cell>
          <cell r="DZ57">
            <v>149.17757375985721</v>
          </cell>
          <cell r="EA57">
            <v>0</v>
          </cell>
          <cell r="EB57">
            <v>0</v>
          </cell>
        </row>
        <row r="58">
          <cell r="A58">
            <v>199112</v>
          </cell>
          <cell r="B58">
            <v>34.700000000000003</v>
          </cell>
          <cell r="E58">
            <v>34.700000000000003</v>
          </cell>
          <cell r="F58">
            <v>1.9119999999999999</v>
          </cell>
          <cell r="G58">
            <v>53.1</v>
          </cell>
          <cell r="H58">
            <v>159.9</v>
          </cell>
          <cell r="I58">
            <v>217.3</v>
          </cell>
          <cell r="J58">
            <v>17.3</v>
          </cell>
          <cell r="K58">
            <v>0.56100000000000005</v>
          </cell>
          <cell r="L58">
            <v>0.40400000000000003</v>
          </cell>
          <cell r="M58">
            <v>3356.2</v>
          </cell>
          <cell r="N58">
            <v>0</v>
          </cell>
          <cell r="X58">
            <v>28.696000000000002</v>
          </cell>
          <cell r="Y58">
            <v>2.1219999999999999</v>
          </cell>
          <cell r="Z58">
            <v>44.558</v>
          </cell>
          <cell r="AA58">
            <v>142.434</v>
          </cell>
          <cell r="AB58">
            <v>214.291</v>
          </cell>
          <cell r="AC58">
            <v>14.888</v>
          </cell>
          <cell r="AD58">
            <v>0.31252200000000002</v>
          </cell>
          <cell r="AE58">
            <v>0.21031</v>
          </cell>
          <cell r="AF58">
            <v>2021730.2391798436</v>
          </cell>
          <cell r="AG58">
            <v>1340991.1991798435</v>
          </cell>
          <cell r="AH58">
            <v>517790.41295880935</v>
          </cell>
          <cell r="AI58">
            <v>150735.82810502022</v>
          </cell>
          <cell r="AJ58">
            <v>317264.81209573097</v>
          </cell>
          <cell r="AK58">
            <v>181075.72861851772</v>
          </cell>
          <cell r="AL58">
            <v>42534.083309110545</v>
          </cell>
          <cell r="AM58">
            <v>86941.621564485336</v>
          </cell>
          <cell r="AN58">
            <v>4258.2152449570558</v>
          </cell>
          <cell r="AO58">
            <v>40390.497283212426</v>
          </cell>
          <cell r="AP58">
            <v>680739.04</v>
          </cell>
          <cell r="AQ58">
            <v>680739.04</v>
          </cell>
          <cell r="AR58">
            <v>0</v>
          </cell>
          <cell r="AS58">
            <v>0</v>
          </cell>
          <cell r="AT58">
            <v>11675.767962025104</v>
          </cell>
          <cell r="AU58">
            <v>42.552083133509285</v>
          </cell>
          <cell r="AV58">
            <v>33.347361484592952</v>
          </cell>
          <cell r="AW58">
            <v>36.139620517104127</v>
          </cell>
          <cell r="AX58">
            <v>15.397750302891946</v>
          </cell>
          <cell r="AY58">
            <v>43.396531917802022</v>
          </cell>
          <cell r="AZ58">
            <v>51.921189464725991</v>
          </cell>
          <cell r="BA58">
            <v>50.385875519331449</v>
          </cell>
          <cell r="BB58">
            <v>58.382847229322607</v>
          </cell>
          <cell r="BC58">
            <v>11.060299337550795</v>
          </cell>
          <cell r="BD58">
            <v>15.66028973824068</v>
          </cell>
          <cell r="BE58">
            <v>93.263606790193109</v>
          </cell>
          <cell r="BF58">
            <v>143.91956171836165</v>
          </cell>
          <cell r="BG58">
            <v>0</v>
          </cell>
          <cell r="BH58">
            <v>0</v>
          </cell>
          <cell r="BI58">
            <v>88.004845151622106</v>
          </cell>
          <cell r="BJ58">
            <v>-6.1193545120318049E-2</v>
          </cell>
          <cell r="BK58">
            <v>4.9328139428057085</v>
          </cell>
          <cell r="BL58">
            <v>9.7193545920318343</v>
          </cell>
          <cell r="BM58">
            <v>11.978891820580472</v>
          </cell>
          <cell r="BN58">
            <v>2.9005588656412868</v>
          </cell>
          <cell r="BO58">
            <v>1.6420115176296548</v>
          </cell>
          <cell r="BP58">
            <v>2.7912621359223095</v>
          </cell>
          <cell r="BQ58">
            <v>1.1413043478260931</v>
          </cell>
          <cell r="BR58">
            <v>36.49513893135105</v>
          </cell>
          <cell r="BS58">
            <v>-25.871488491769767</v>
          </cell>
          <cell r="BT58">
            <v>-8.6275908958031948</v>
          </cell>
          <cell r="BU58">
            <v>-8.6275908958031948</v>
          </cell>
          <cell r="BX58">
            <v>4.9328139428057085</v>
          </cell>
          <cell r="BY58">
            <v>1.1879749478852517</v>
          </cell>
          <cell r="BZ58">
            <v>9.1065061150127065</v>
          </cell>
          <cell r="CA58">
            <v>17.742157735379635</v>
          </cell>
          <cell r="CB58">
            <v>12.026416405978452</v>
          </cell>
          <cell r="CC58">
            <v>6.6645683847345651</v>
          </cell>
          <cell r="CD58">
            <v>6.9739195235342777E-2</v>
          </cell>
          <cell r="CE58">
            <v>12.791166880357153</v>
          </cell>
          <cell r="CF58">
            <v>3.8812684202362107</v>
          </cell>
          <cell r="CG58">
            <v>36.492091168116701</v>
          </cell>
          <cell r="CH58">
            <v>-25.963149078726971</v>
          </cell>
          <cell r="CI58">
            <v>-10.580025858276812</v>
          </cell>
          <cell r="CJ58">
            <v>-10.580025858276812</v>
          </cell>
          <cell r="CK58" t="e">
            <v>#DIV/0!</v>
          </cell>
          <cell r="CL58" t="e">
            <v>#DIV/0!</v>
          </cell>
          <cell r="CM58">
            <v>9.106506007535998</v>
          </cell>
          <cell r="CN58">
            <v>41.464034084337328</v>
          </cell>
          <cell r="CO58">
            <v>31.576551654122039</v>
          </cell>
          <cell r="CP58">
            <v>33.180145448099672</v>
          </cell>
          <cell r="CQ58">
            <v>13.642343880912081</v>
          </cell>
          <cell r="CR58">
            <v>43.458052054840067</v>
          </cell>
          <cell r="CS58">
            <v>52.132281587855751</v>
          </cell>
          <cell r="CT58">
            <v>47.539706400270781</v>
          </cell>
          <cell r="CU58">
            <v>61.277545760339422</v>
          </cell>
          <cell r="CV58">
            <v>10.790871716913609</v>
          </cell>
          <cell r="CW58">
            <v>9.9944583180059094</v>
          </cell>
          <cell r="CX58">
            <v>95.937088054843755</v>
          </cell>
          <cell r="CY58">
            <v>148.04513936984952</v>
          </cell>
          <cell r="CZ58">
            <v>0</v>
          </cell>
          <cell r="DA58">
            <v>0</v>
          </cell>
          <cell r="DB58">
            <v>83.331610808496478</v>
          </cell>
          <cell r="DD58">
            <v>316.15300000000002</v>
          </cell>
          <cell r="DE58">
            <v>22.561</v>
          </cell>
          <cell r="DF58">
            <v>535.45400000000006</v>
          </cell>
          <cell r="DG58">
            <v>1716.1569999999999</v>
          </cell>
          <cell r="DH58">
            <v>2426.2350000000001</v>
          </cell>
          <cell r="DI58">
            <v>187.51400000000001</v>
          </cell>
          <cell r="DJ58">
            <v>3.6589080000000003</v>
          </cell>
          <cell r="DK58">
            <v>1.6106479999999999</v>
          </cell>
          <cell r="DL58">
            <v>41428.899999999994</v>
          </cell>
          <cell r="DM58">
            <v>0</v>
          </cell>
          <cell r="DN58">
            <v>0</v>
          </cell>
          <cell r="DO58">
            <v>41.464034084337328</v>
          </cell>
          <cell r="DP58">
            <v>31.576551654122039</v>
          </cell>
          <cell r="DQ58">
            <v>33.180145448099672</v>
          </cell>
          <cell r="DR58">
            <v>13.642343880912081</v>
          </cell>
          <cell r="DS58">
            <v>43.458052054840067</v>
          </cell>
          <cell r="DT58">
            <v>52.132281587855751</v>
          </cell>
          <cell r="DU58">
            <v>47.539706400270781</v>
          </cell>
          <cell r="DV58">
            <v>61.277545760339422</v>
          </cell>
          <cell r="DW58">
            <v>10.790871716913609</v>
          </cell>
          <cell r="DX58">
            <v>9.9944583180059094</v>
          </cell>
          <cell r="DY58">
            <v>95.937088054843755</v>
          </cell>
          <cell r="DZ58">
            <v>148.04513936984952</v>
          </cell>
          <cell r="EA58">
            <v>0</v>
          </cell>
          <cell r="EB58">
            <v>0</v>
          </cell>
        </row>
        <row r="59">
          <cell r="A59">
            <v>199201</v>
          </cell>
          <cell r="B59">
            <v>34</v>
          </cell>
          <cell r="C59">
            <v>0.7</v>
          </cell>
          <cell r="E59">
            <v>33.299999999999997</v>
          </cell>
          <cell r="F59">
            <v>2.04</v>
          </cell>
          <cell r="G59">
            <v>51.9</v>
          </cell>
          <cell r="H59">
            <v>135.80000000000001</v>
          </cell>
          <cell r="I59">
            <v>187.9</v>
          </cell>
          <cell r="J59">
            <v>17.399999999999999</v>
          </cell>
          <cell r="K59">
            <v>0.64500000000000002</v>
          </cell>
          <cell r="L59">
            <v>0.39900000000000002</v>
          </cell>
          <cell r="M59">
            <v>3273.5</v>
          </cell>
          <cell r="N59">
            <v>0</v>
          </cell>
          <cell r="X59">
            <v>28.99</v>
          </cell>
          <cell r="Y59">
            <v>2.0369999999999999</v>
          </cell>
          <cell r="Z59">
            <v>43.552</v>
          </cell>
          <cell r="AA59">
            <v>121.898</v>
          </cell>
          <cell r="AB59">
            <v>185.292</v>
          </cell>
          <cell r="AC59">
            <v>14.977</v>
          </cell>
          <cell r="AD59">
            <v>0.35931099999999999</v>
          </cell>
          <cell r="AE59">
            <v>0.207708</v>
          </cell>
          <cell r="AF59">
            <v>1965854.4313172388</v>
          </cell>
          <cell r="AG59">
            <v>1301889.4513172389</v>
          </cell>
          <cell r="AH59">
            <v>523095.34679662256</v>
          </cell>
          <cell r="AI59">
            <v>144697.87080580878</v>
          </cell>
          <cell r="AJ59">
            <v>310101.8245072327</v>
          </cell>
          <cell r="AK59">
            <v>154968.40057247618</v>
          </cell>
          <cell r="AL59">
            <v>36778.144506823483</v>
          </cell>
          <cell r="AM59">
            <v>87461.355868571802</v>
          </cell>
          <cell r="AN59">
            <v>4895.730789770847</v>
          </cell>
          <cell r="AO59">
            <v>39890.777469932415</v>
          </cell>
          <cell r="AP59">
            <v>663964.98</v>
          </cell>
          <cell r="AQ59">
            <v>663964.98</v>
          </cell>
          <cell r="AR59">
            <v>0</v>
          </cell>
          <cell r="AS59">
            <v>0</v>
          </cell>
          <cell r="AT59">
            <v>11335.315169943131</v>
          </cell>
          <cell r="AU59">
            <v>41.376044918694795</v>
          </cell>
          <cell r="AV59">
            <v>32.374991105539621</v>
          </cell>
          <cell r="AW59">
            <v>36.509882868373587</v>
          </cell>
          <cell r="AX59">
            <v>14.780969541466021</v>
          </cell>
          <cell r="AY59">
            <v>42.416754748510108</v>
          </cell>
          <cell r="AZ59">
            <v>44.435241258204975</v>
          </cell>
          <cell r="BA59">
            <v>43.567390355768381</v>
          </cell>
          <cell r="BB59">
            <v>58.731858070497367</v>
          </cell>
          <cell r="BC59">
            <v>12.716183869534667</v>
          </cell>
          <cell r="BD59">
            <v>15.466537306597381</v>
          </cell>
          <cell r="BE59">
            <v>90.965502459177941</v>
          </cell>
          <cell r="BF59">
            <v>140.37324628530303</v>
          </cell>
          <cell r="BG59">
            <v>0</v>
          </cell>
          <cell r="BH59">
            <v>0</v>
          </cell>
          <cell r="BI59">
            <v>85.438718850888833</v>
          </cell>
          <cell r="BJ59">
            <v>3.6234465717517139</v>
          </cell>
          <cell r="BK59">
            <v>10.203935714560686</v>
          </cell>
          <cell r="BL59">
            <v>15.69621263519177</v>
          </cell>
          <cell r="BM59">
            <v>19.894055326662723</v>
          </cell>
          <cell r="BN59">
            <v>8.8065555749868594</v>
          </cell>
          <cell r="BO59">
            <v>-14.364396360954032</v>
          </cell>
          <cell r="BP59">
            <v>25.012312861374042</v>
          </cell>
          <cell r="BQ59">
            <v>-0.5511288180610876</v>
          </cell>
          <cell r="BR59">
            <v>52.841063771864128</v>
          </cell>
          <cell r="BS59">
            <v>81.363183905837985</v>
          </cell>
          <cell r="BT59">
            <v>-7.2373830039639557</v>
          </cell>
          <cell r="BU59">
            <v>-7.2373830039639557</v>
          </cell>
          <cell r="BX59">
            <v>10.203935714560657</v>
          </cell>
          <cell r="BY59">
            <v>3.6234465717517139</v>
          </cell>
          <cell r="BZ59">
            <v>10.203935714560686</v>
          </cell>
          <cell r="CA59">
            <v>15.69621263519177</v>
          </cell>
          <cell r="CB59">
            <v>19.894055326662723</v>
          </cell>
          <cell r="CC59">
            <v>8.8065555749868594</v>
          </cell>
          <cell r="CD59">
            <v>-14.364396360954032</v>
          </cell>
          <cell r="CE59">
            <v>25.012312861374042</v>
          </cell>
          <cell r="CF59">
            <v>-0.5511288180610876</v>
          </cell>
          <cell r="CG59">
            <v>52.841063771864128</v>
          </cell>
          <cell r="CH59">
            <v>81.363183905837985</v>
          </cell>
          <cell r="CI59">
            <v>-7.2373830039639557</v>
          </cell>
          <cell r="CJ59">
            <v>-7.2373830039639557</v>
          </cell>
          <cell r="CK59" t="e">
            <v>#DIV/0!</v>
          </cell>
          <cell r="CL59" t="e">
            <v>#DIV/0!</v>
          </cell>
          <cell r="CM59">
            <v>10.203935714560657</v>
          </cell>
          <cell r="CN59">
            <v>41.376044918694795</v>
          </cell>
          <cell r="CO59">
            <v>32.374991105539621</v>
          </cell>
          <cell r="CP59">
            <v>36.509882868373587</v>
          </cell>
          <cell r="CQ59">
            <v>14.780969541466021</v>
          </cell>
          <cell r="CR59">
            <v>42.416754748510108</v>
          </cell>
          <cell r="CS59">
            <v>44.435241258204975</v>
          </cell>
          <cell r="CT59">
            <v>43.567390355768381</v>
          </cell>
          <cell r="CU59">
            <v>58.731858070497367</v>
          </cell>
          <cell r="CV59">
            <v>12.716183869534667</v>
          </cell>
          <cell r="CW59">
            <v>15.466537306597381</v>
          </cell>
          <cell r="CX59">
            <v>90.965502459177941</v>
          </cell>
          <cell r="CY59">
            <v>140.37324628530303</v>
          </cell>
          <cell r="CZ59">
            <v>0</v>
          </cell>
          <cell r="DA59">
            <v>0</v>
          </cell>
          <cell r="DB59">
            <v>85.438718850888833</v>
          </cell>
          <cell r="DD59">
            <v>28.99</v>
          </cell>
          <cell r="DE59">
            <v>2.0369999999999999</v>
          </cell>
          <cell r="DF59">
            <v>43.552</v>
          </cell>
          <cell r="DG59">
            <v>121.898</v>
          </cell>
          <cell r="DH59">
            <v>185.292</v>
          </cell>
          <cell r="DI59">
            <v>14.977</v>
          </cell>
          <cell r="DJ59">
            <v>0.35931099999999999</v>
          </cell>
          <cell r="DK59">
            <v>0.207708</v>
          </cell>
          <cell r="DL59">
            <v>3273.5</v>
          </cell>
          <cell r="DM59">
            <v>0</v>
          </cell>
          <cell r="DN59">
            <v>0</v>
          </cell>
          <cell r="DO59">
            <v>41.584601945724991</v>
          </cell>
          <cell r="DP59">
            <v>31.826355442781672</v>
          </cell>
          <cell r="DQ59">
            <v>33.592912406019977</v>
          </cell>
          <cell r="DR59">
            <v>13.846728094012045</v>
          </cell>
          <cell r="DS59">
            <v>43.744145040406174</v>
          </cell>
          <cell r="DT59">
            <v>51.511156153745191</v>
          </cell>
          <cell r="DU59">
            <v>48.266115645614803</v>
          </cell>
          <cell r="DV59">
            <v>61.250422258637649</v>
          </cell>
          <cell r="DW59">
            <v>11.157230875791109</v>
          </cell>
          <cell r="DX59">
            <v>10.572675045055163</v>
          </cell>
          <cell r="DY59">
            <v>95.345657114625325</v>
          </cell>
          <cell r="DZ59">
            <v>147.13247381216414</v>
          </cell>
          <cell r="EA59">
            <v>0</v>
          </cell>
          <cell r="EB59">
            <v>0</v>
          </cell>
        </row>
        <row r="60">
          <cell r="A60">
            <v>199202</v>
          </cell>
          <cell r="B60">
            <v>32.200000000000003</v>
          </cell>
          <cell r="C60">
            <v>0.70000000000000362</v>
          </cell>
          <cell r="E60">
            <v>31.5</v>
          </cell>
          <cell r="F60">
            <v>2.0699999999999998</v>
          </cell>
          <cell r="G60">
            <v>50.8</v>
          </cell>
          <cell r="H60">
            <v>127.2</v>
          </cell>
          <cell r="I60">
            <v>2.5</v>
          </cell>
          <cell r="J60">
            <v>17.100000000000001</v>
          </cell>
          <cell r="K60">
            <v>0.65400000000000003</v>
          </cell>
          <cell r="L60">
            <v>0.48199999999999998</v>
          </cell>
          <cell r="M60">
            <v>3158.1</v>
          </cell>
          <cell r="N60">
            <v>0</v>
          </cell>
          <cell r="X60">
            <v>27.454999999999998</v>
          </cell>
          <cell r="Y60">
            <v>2.0659999999999998</v>
          </cell>
          <cell r="Z60">
            <v>42.628999999999998</v>
          </cell>
          <cell r="AA60">
            <v>114.179</v>
          </cell>
          <cell r="AB60">
            <v>2.4649999999999999</v>
          </cell>
          <cell r="AC60">
            <v>14.718</v>
          </cell>
          <cell r="AD60">
            <v>0.36432500000000001</v>
          </cell>
          <cell r="AE60">
            <v>0.250915</v>
          </cell>
          <cell r="AF60">
            <v>1870990.1132804952</v>
          </cell>
          <cell r="AG60">
            <v>1230431.7532804951</v>
          </cell>
          <cell r="AH60">
            <v>495397.81808559067</v>
          </cell>
          <cell r="AI60">
            <v>146757.87976671621</v>
          </cell>
          <cell r="AJ60">
            <v>303529.81899611553</v>
          </cell>
          <cell r="AK60">
            <v>145155.26923300431</v>
          </cell>
          <cell r="AL60">
            <v>489.271669631284</v>
          </cell>
          <cell r="AM60">
            <v>85948.870646567389</v>
          </cell>
          <cell r="AN60">
            <v>4964.0481921880037</v>
          </cell>
          <cell r="AO60">
            <v>48188.776690681589</v>
          </cell>
          <cell r="AP60">
            <v>640558.36</v>
          </cell>
          <cell r="AQ60">
            <v>640558.36</v>
          </cell>
          <cell r="AR60">
            <v>0</v>
          </cell>
          <cell r="AS60">
            <v>0</v>
          </cell>
          <cell r="AT60">
            <v>10713.145724993081</v>
          </cell>
          <cell r="AU60">
            <v>39.379401514310267</v>
          </cell>
          <cell r="AV60">
            <v>30.598002793650924</v>
          </cell>
          <cell r="AW60">
            <v>34.576710388106136</v>
          </cell>
          <cell r="AX60">
            <v>14.991400624776045</v>
          </cell>
          <cell r="AY60">
            <v>41.517814065352631</v>
          </cell>
          <cell r="AZ60">
            <v>41.621449175709088</v>
          </cell>
          <cell r="BA60">
            <v>0.57959122480716407</v>
          </cell>
          <cell r="BB60">
            <v>57.716197307977581</v>
          </cell>
          <cell r="BC60">
            <v>12.893631668020788</v>
          </cell>
          <cell r="BD60">
            <v>18.683855259714992</v>
          </cell>
          <cell r="BE60">
            <v>87.758714430732454</v>
          </cell>
          <cell r="BF60">
            <v>135.42469729109777</v>
          </cell>
          <cell r="BG60">
            <v>0</v>
          </cell>
          <cell r="BH60">
            <v>0</v>
          </cell>
          <cell r="BI60">
            <v>80.749183581004715</v>
          </cell>
          <cell r="BJ60">
            <v>1.1427939500317166</v>
          </cell>
          <cell r="BK60">
            <v>3.1652896134507955</v>
          </cell>
          <cell r="BL60">
            <v>8.1416417204978728</v>
          </cell>
          <cell r="BM60">
            <v>22.031896042528047</v>
          </cell>
          <cell r="BN60">
            <v>-0.97333209440624557</v>
          </cell>
          <cell r="BO60">
            <v>-21.554495987688242</v>
          </cell>
          <cell r="BP60">
            <v>-87.982644305772226</v>
          </cell>
          <cell r="BQ60">
            <v>-3.374474789915979</v>
          </cell>
          <cell r="BR60">
            <v>52.801020001593741</v>
          </cell>
          <cell r="BS60">
            <v>81.887046849968499</v>
          </cell>
          <cell r="BT60">
            <v>-2.5277775850321689</v>
          </cell>
          <cell r="BU60">
            <v>-2.5277775850321689</v>
          </cell>
          <cell r="BX60">
            <v>3.1652896134507955</v>
          </cell>
          <cell r="BY60">
            <v>2.3987654716085558</v>
          </cell>
          <cell r="BZ60">
            <v>6.6678104027935348</v>
          </cell>
          <cell r="CA60">
            <v>11.894142134998503</v>
          </cell>
          <cell r="CB60">
            <v>20.961084905660371</v>
          </cell>
          <cell r="CC60">
            <v>3.7387902497742829</v>
          </cell>
          <cell r="CD60">
            <v>-17.999492874187638</v>
          </cell>
          <cell r="CE60">
            <v>11.275936253563373</v>
          </cell>
          <cell r="CF60">
            <v>-1.970817377525421</v>
          </cell>
          <cell r="CG60">
            <v>52.820900534086263</v>
          </cell>
          <cell r="CH60">
            <v>81.64941757070946</v>
          </cell>
          <cell r="CI60">
            <v>-4.9830844510094465</v>
          </cell>
          <cell r="CJ60">
            <v>-4.9830844510094181</v>
          </cell>
          <cell r="CK60" t="e">
            <v>#DIV/0!</v>
          </cell>
          <cell r="CL60" t="e">
            <v>#DIV/0!</v>
          </cell>
          <cell r="CM60">
            <v>6.6678104417456723</v>
          </cell>
          <cell r="CN60">
            <v>40.377723216502531</v>
          </cell>
          <cell r="CO60">
            <v>31.486496949595271</v>
          </cell>
          <cell r="CP60">
            <v>35.543296628239858</v>
          </cell>
          <cell r="CQ60">
            <v>14.886185083121033</v>
          </cell>
          <cell r="CR60">
            <v>41.96728440693137</v>
          </cell>
          <cell r="CS60">
            <v>43.028345216957035</v>
          </cell>
          <cell r="CT60">
            <v>22.073490790287774</v>
          </cell>
          <cell r="CU60">
            <v>58.224027689237474</v>
          </cell>
          <cell r="CV60">
            <v>12.804907768777728</v>
          </cell>
          <cell r="CW60">
            <v>17.075196283156188</v>
          </cell>
          <cell r="CX60">
            <v>89.362108444955197</v>
          </cell>
          <cell r="CY60">
            <v>137.89897178820041</v>
          </cell>
          <cell r="CZ60">
            <v>0</v>
          </cell>
          <cell r="DA60">
            <v>0</v>
          </cell>
          <cell r="DB60">
            <v>83.093951215946774</v>
          </cell>
          <cell r="DD60">
            <v>56.444999999999993</v>
          </cell>
          <cell r="DE60">
            <v>4.1029999999999998</v>
          </cell>
          <cell r="DF60">
            <v>86.180999999999997</v>
          </cell>
          <cell r="DG60">
            <v>236.077</v>
          </cell>
          <cell r="DH60">
            <v>187.75700000000001</v>
          </cell>
          <cell r="DI60">
            <v>29.695</v>
          </cell>
          <cell r="DJ60">
            <v>0.72363599999999995</v>
          </cell>
          <cell r="DK60">
            <v>0.458623</v>
          </cell>
          <cell r="DL60">
            <v>6431.6</v>
          </cell>
          <cell r="DM60">
            <v>0</v>
          </cell>
          <cell r="DN60">
            <v>0</v>
          </cell>
          <cell r="DO60">
            <v>41.621680334315428</v>
          </cell>
          <cell r="DP60">
            <v>31.904588749092003</v>
          </cell>
          <cell r="DQ60">
            <v>33.809843324408291</v>
          </cell>
          <cell r="DR60">
            <v>14.072276352847213</v>
          </cell>
          <cell r="DS60">
            <v>43.710138526660863</v>
          </cell>
          <cell r="DT60">
            <v>50.558127922496062</v>
          </cell>
          <cell r="DU60">
            <v>47.912502297606181</v>
          </cell>
          <cell r="DV60">
            <v>61.082452621592871</v>
          </cell>
          <cell r="DW60">
            <v>11.528518157113602</v>
          </cell>
          <cell r="DX60">
            <v>11.273643841114401</v>
          </cell>
          <cell r="DY60">
            <v>95.156000935550992</v>
          </cell>
          <cell r="DZ60">
            <v>146.83980623143293</v>
          </cell>
          <cell r="EA60">
            <v>0</v>
          </cell>
          <cell r="EB60">
            <v>0</v>
          </cell>
        </row>
        <row r="61">
          <cell r="A61">
            <v>199203</v>
          </cell>
          <cell r="B61">
            <v>31</v>
          </cell>
          <cell r="C61">
            <v>0.6</v>
          </cell>
          <cell r="E61">
            <v>30.4</v>
          </cell>
          <cell r="F61">
            <v>2.04</v>
          </cell>
          <cell r="G61">
            <v>51.1</v>
          </cell>
          <cell r="H61">
            <v>134.4</v>
          </cell>
          <cell r="I61">
            <v>88.1</v>
          </cell>
          <cell r="J61">
            <v>16.8</v>
          </cell>
          <cell r="K61">
            <v>0.80800000000000005</v>
          </cell>
          <cell r="L61">
            <v>0.26400000000000001</v>
          </cell>
          <cell r="M61">
            <v>3416.6</v>
          </cell>
          <cell r="N61">
            <v>0</v>
          </cell>
          <cell r="X61">
            <v>26.431999999999999</v>
          </cell>
          <cell r="Y61">
            <v>2.036</v>
          </cell>
          <cell r="Z61">
            <v>42.881</v>
          </cell>
          <cell r="AA61">
            <v>120.642</v>
          </cell>
          <cell r="AB61">
            <v>86.876999999999995</v>
          </cell>
          <cell r="AC61">
            <v>14.46</v>
          </cell>
          <cell r="AD61">
            <v>0.45011400000000001</v>
          </cell>
          <cell r="AE61">
            <v>0.137431</v>
          </cell>
          <cell r="AF61">
            <v>1907464.5187944688</v>
          </cell>
          <cell r="AG61">
            <v>1214474.5287944688</v>
          </cell>
          <cell r="AH61">
            <v>476938.81360911793</v>
          </cell>
          <cell r="AI61">
            <v>144626.83601405335</v>
          </cell>
          <cell r="AJ61">
            <v>305324.12602623634</v>
          </cell>
          <cell r="AK61">
            <v>153371.6532007471</v>
          </cell>
          <cell r="AL61">
            <v>17243.99790773106</v>
          </cell>
          <cell r="AM61">
            <v>84442.225135844856</v>
          </cell>
          <cell r="AN61">
            <v>6132.9515898675936</v>
          </cell>
          <cell r="AO61">
            <v>26393.925310870462</v>
          </cell>
          <cell r="AP61">
            <v>692989.99</v>
          </cell>
          <cell r="AQ61">
            <v>692989.99</v>
          </cell>
          <cell r="AR61">
            <v>0</v>
          </cell>
          <cell r="AS61">
            <v>0</v>
          </cell>
          <cell r="AT61">
            <v>10574.209256333432</v>
          </cell>
          <cell r="AU61">
            <v>40.147091439305186</v>
          </cell>
          <cell r="AV61">
            <v>30.201183386072582</v>
          </cell>
          <cell r="AW61">
            <v>33.288348533178706</v>
          </cell>
          <cell r="AX61">
            <v>14.773713297213952</v>
          </cell>
          <cell r="AY61">
            <v>41.763245324459547</v>
          </cell>
          <cell r="AZ61">
            <v>43.977394016902366</v>
          </cell>
          <cell r="BA61">
            <v>20.427240096378092</v>
          </cell>
          <cell r="BB61">
            <v>56.704458015583356</v>
          </cell>
          <cell r="BC61">
            <v>15.929744389266476</v>
          </cell>
          <cell r="BD61">
            <v>10.233509005830225</v>
          </cell>
          <cell r="BE61">
            <v>94.942029381625971</v>
          </cell>
          <cell r="BF61">
            <v>146.50961642513084</v>
          </cell>
          <cell r="BG61">
            <v>0</v>
          </cell>
          <cell r="BH61">
            <v>0</v>
          </cell>
          <cell r="BI61">
            <v>79.701964892685993</v>
          </cell>
          <cell r="BJ61">
            <v>-2.5507105362081717</v>
          </cell>
          <cell r="BK61">
            <v>-2.1018557316331652</v>
          </cell>
          <cell r="BL61">
            <v>1.7907343936534943</v>
          </cell>
          <cell r="BM61">
            <v>17.213586643638436</v>
          </cell>
          <cell r="BN61">
            <v>-6.0636596639576084</v>
          </cell>
          <cell r="BO61">
            <v>-14.551623024782756</v>
          </cell>
          <cell r="BP61">
            <v>-44.558391831525213</v>
          </cell>
          <cell r="BQ61">
            <v>-10.619359624180987</v>
          </cell>
          <cell r="BR61">
            <v>52.738415180389268</v>
          </cell>
          <cell r="BS61">
            <v>82.068810195673194</v>
          </cell>
          <cell r="BT61">
            <v>-3.3274866775540346</v>
          </cell>
          <cell r="BU61">
            <v>-3.3274866775540488</v>
          </cell>
          <cell r="BX61">
            <v>-2.1018557316331652</v>
          </cell>
          <cell r="BY61">
            <v>0.700402845165641</v>
          </cell>
          <cell r="BZ61">
            <v>3.6579954175063136</v>
          </cell>
          <cell r="CA61">
            <v>8.4607129770193126</v>
          </cell>
          <cell r="CB61">
            <v>19.691947748099039</v>
          </cell>
          <cell r="CC61">
            <v>0.26257729716290612</v>
          </cell>
          <cell r="CD61">
            <v>-16.864996131293637</v>
          </cell>
          <cell r="CE61">
            <v>-15.609146024810158</v>
          </cell>
          <cell r="CF61">
            <v>-4.9817086292231636</v>
          </cell>
          <cell r="CG61">
            <v>52.789258215473524</v>
          </cell>
          <cell r="CH61">
            <v>81.745944627393612</v>
          </cell>
          <cell r="CI61">
            <v>-4.4151763780167528</v>
          </cell>
          <cell r="CJ61">
            <v>-4.4151763780167386</v>
          </cell>
          <cell r="CK61" t="e">
            <v>#DIV/0!</v>
          </cell>
          <cell r="CL61" t="e">
            <v>#DIV/0!</v>
          </cell>
          <cell r="CM61">
            <v>3.6579954301391382</v>
          </cell>
          <cell r="CN61">
            <v>40.300845957436749</v>
          </cell>
          <cell r="CO61">
            <v>31.05805909508771</v>
          </cell>
          <cell r="CP61">
            <v>34.791647263219474</v>
          </cell>
          <cell r="CQ61">
            <v>14.848694487818671</v>
          </cell>
          <cell r="CR61">
            <v>41.899271379440762</v>
          </cell>
          <cell r="CS61">
            <v>43.344694816938812</v>
          </cell>
          <cell r="CT61">
            <v>21.524740558984547</v>
          </cell>
          <cell r="CU61">
            <v>57.717504464686101</v>
          </cell>
          <cell r="CV61">
            <v>13.846519975607309</v>
          </cell>
          <cell r="CW61">
            <v>14.794633857380868</v>
          </cell>
          <cell r="CX61">
            <v>91.222082090512117</v>
          </cell>
          <cell r="CY61">
            <v>140.76918666717722</v>
          </cell>
          <cell r="CZ61">
            <v>0</v>
          </cell>
          <cell r="DA61">
            <v>0</v>
          </cell>
          <cell r="DB61">
            <v>81.96328910819318</v>
          </cell>
          <cell r="DD61">
            <v>82.876999999999995</v>
          </cell>
          <cell r="DE61">
            <v>6.1389999999999993</v>
          </cell>
          <cell r="DF61">
            <v>129.06200000000001</v>
          </cell>
          <cell r="DG61">
            <v>356.71899999999999</v>
          </cell>
          <cell r="DH61">
            <v>274.63400000000001</v>
          </cell>
          <cell r="DI61">
            <v>44.155000000000001</v>
          </cell>
          <cell r="DJ61">
            <v>1.1737500000000001</v>
          </cell>
          <cell r="DK61">
            <v>0.59605399999999997</v>
          </cell>
          <cell r="DL61">
            <v>9848.2000000000007</v>
          </cell>
          <cell r="DM61">
            <v>0</v>
          </cell>
          <cell r="DN61">
            <v>0</v>
          </cell>
          <cell r="DO61">
            <v>41.534110336203405</v>
          </cell>
          <cell r="DP61">
            <v>31.850554246466405</v>
          </cell>
          <cell r="DQ61">
            <v>33.85864490982221</v>
          </cell>
          <cell r="DR61">
            <v>14.253077772127952</v>
          </cell>
          <cell r="DS61">
            <v>43.485484517002156</v>
          </cell>
          <cell r="DT61">
            <v>49.934025509242218</v>
          </cell>
          <cell r="DU61">
            <v>46.544388771922932</v>
          </cell>
          <cell r="DV61">
            <v>60.521028815283664</v>
          </cell>
          <cell r="DW61">
            <v>11.986877782580896</v>
          </cell>
          <cell r="DX61">
            <v>11.658046084114629</v>
          </cell>
          <cell r="DY61">
            <v>94.883674011856257</v>
          </cell>
          <cell r="DZ61">
            <v>146.41956544457994</v>
          </cell>
          <cell r="EA61">
            <v>0</v>
          </cell>
          <cell r="EB61">
            <v>0</v>
          </cell>
        </row>
        <row r="62">
          <cell r="A62">
            <v>199204</v>
          </cell>
          <cell r="B62">
            <v>32.700000000000003</v>
          </cell>
          <cell r="C62">
            <v>0.70000000000000362</v>
          </cell>
          <cell r="E62">
            <v>32</v>
          </cell>
          <cell r="F62">
            <v>2.04</v>
          </cell>
          <cell r="G62">
            <v>50.1</v>
          </cell>
          <cell r="H62">
            <v>139.80000000000001</v>
          </cell>
          <cell r="I62">
            <v>172.7</v>
          </cell>
          <cell r="J62">
            <v>17</v>
          </cell>
          <cell r="K62">
            <v>0.77300000000000002</v>
          </cell>
          <cell r="L62">
            <v>0.38800000000000001</v>
          </cell>
          <cell r="M62">
            <v>3309.9</v>
          </cell>
          <cell r="N62">
            <v>0</v>
          </cell>
          <cell r="X62">
            <v>27.882000000000001</v>
          </cell>
          <cell r="Y62">
            <v>2.036</v>
          </cell>
          <cell r="Z62">
            <v>42.042000000000002</v>
          </cell>
          <cell r="AA62">
            <v>125.489</v>
          </cell>
          <cell r="AB62">
            <v>170.303</v>
          </cell>
          <cell r="AC62">
            <v>14.632</v>
          </cell>
          <cell r="AD62">
            <v>0.43061700000000003</v>
          </cell>
          <cell r="AE62">
            <v>0.20198199999999999</v>
          </cell>
          <cell r="AF62">
            <v>1941869.3412613845</v>
          </cell>
          <cell r="AG62">
            <v>1270521.3412613845</v>
          </cell>
          <cell r="AH62">
            <v>503102.60294527194</v>
          </cell>
          <cell r="AI62">
            <v>144626.83601405335</v>
          </cell>
          <cell r="AJ62">
            <v>299350.22285849281</v>
          </cell>
          <cell r="AK62">
            <v>159533.62335263469</v>
          </cell>
          <cell r="AL62">
            <v>33803.015477978326</v>
          </cell>
          <cell r="AM62">
            <v>85446.655476326545</v>
          </cell>
          <cell r="AN62">
            <v>5867.2985394233774</v>
          </cell>
          <cell r="AO62">
            <v>38791.086597203233</v>
          </cell>
          <cell r="AP62">
            <v>671348</v>
          </cell>
          <cell r="AQ62">
            <v>671348</v>
          </cell>
          <cell r="AR62">
            <v>0</v>
          </cell>
          <cell r="AS62">
            <v>0</v>
          </cell>
          <cell r="AT62">
            <v>11062.198429865761</v>
          </cell>
          <cell r="AU62">
            <v>40.871222105916637</v>
          </cell>
          <cell r="AV62">
            <v>31.594938480465839</v>
          </cell>
          <cell r="AW62">
            <v>35.114472374473699</v>
          </cell>
          <cell r="AX62">
            <v>14.773713297213952</v>
          </cell>
          <cell r="AY62">
            <v>40.94611506100437</v>
          </cell>
          <cell r="AZ62">
            <v>45.744261515782739</v>
          </cell>
          <cell r="BA62">
            <v>40.043052478026162</v>
          </cell>
          <cell r="BB62">
            <v>57.378950877179506</v>
          </cell>
          <cell r="BC62">
            <v>15.239736466034747</v>
          </cell>
          <cell r="BD62">
            <v>15.040162816363125</v>
          </cell>
          <cell r="BE62">
            <v>91.977001776455424</v>
          </cell>
          <cell r="BF62">
            <v>141.93413957938807</v>
          </cell>
          <cell r="BG62">
            <v>0</v>
          </cell>
          <cell r="BH62">
            <v>0</v>
          </cell>
          <cell r="BI62">
            <v>83.380130799379131</v>
          </cell>
          <cell r="BJ62">
            <v>-3.3032578162240753</v>
          </cell>
          <cell r="BK62">
            <v>-1.6494344943675543</v>
          </cell>
          <cell r="BL62">
            <v>-0.25042930738408131</v>
          </cell>
          <cell r="BM62">
            <v>14.76888387824124</v>
          </cell>
          <cell r="BN62">
            <v>-7.3903561909377231</v>
          </cell>
          <cell r="BO62">
            <v>-12.661381811095424</v>
          </cell>
          <cell r="BP62">
            <v>-10.936380514081009</v>
          </cell>
          <cell r="BQ62">
            <v>-7.5912593153972381</v>
          </cell>
          <cell r="BR62">
            <v>53.066904587560373</v>
          </cell>
          <cell r="BS62">
            <v>82.159412709005949</v>
          </cell>
          <cell r="BT62">
            <v>-6.2855692063415773</v>
          </cell>
          <cell r="BU62">
            <v>-6.2855692063416058</v>
          </cell>
          <cell r="BX62">
            <v>-1.6494344943675543</v>
          </cell>
          <cell r="BY62">
            <v>-0.34207492634540415</v>
          </cell>
          <cell r="BZ62">
            <v>2.2605782722759642</v>
          </cell>
          <cell r="CA62">
            <v>6.1275918899237354</v>
          </cell>
          <cell r="CB62">
            <v>18.426770969143831</v>
          </cell>
          <cell r="CC62">
            <v>-1.7327031202439684</v>
          </cell>
          <cell r="CD62">
            <v>-15.810498197340976</v>
          </cell>
          <cell r="CE62">
            <v>-13.87971647898172</v>
          </cell>
          <cell r="CF62">
            <v>-5.6449024139702146</v>
          </cell>
          <cell r="CG62">
            <v>52.86368040886444</v>
          </cell>
          <cell r="CH62">
            <v>81.850415411469299</v>
          </cell>
          <cell r="CI62">
            <v>-4.8926639415567621</v>
          </cell>
          <cell r="CJ62">
            <v>-4.8926639415567479</v>
          </cell>
          <cell r="CK62" t="e">
            <v>#DIV/0!</v>
          </cell>
          <cell r="CL62" t="e">
            <v>#DIV/0!</v>
          </cell>
          <cell r="CM62">
            <v>2.2605783002636031</v>
          </cell>
          <cell r="CN62">
            <v>40.443439994556719</v>
          </cell>
          <cell r="CO62">
            <v>31.192278941432242</v>
          </cell>
          <cell r="CP62">
            <v>34.872353541033029</v>
          </cell>
          <cell r="CQ62">
            <v>14.829949190167492</v>
          </cell>
          <cell r="CR62">
            <v>41.660982299831666</v>
          </cell>
          <cell r="CS62">
            <v>43.944586491649794</v>
          </cell>
          <cell r="CT62">
            <v>26.154318538744953</v>
          </cell>
          <cell r="CU62">
            <v>57.632866067809452</v>
          </cell>
          <cell r="CV62">
            <v>14.19482409821417</v>
          </cell>
          <cell r="CW62">
            <v>14.856016097126432</v>
          </cell>
          <cell r="CX62">
            <v>91.410812011997947</v>
          </cell>
          <cell r="CY62">
            <v>141.06042489522994</v>
          </cell>
          <cell r="CZ62">
            <v>0</v>
          </cell>
          <cell r="DA62">
            <v>0</v>
          </cell>
          <cell r="DB62">
            <v>82.317499530989664</v>
          </cell>
          <cell r="DD62">
            <v>110.759</v>
          </cell>
          <cell r="DE62">
            <v>8.1749999999999989</v>
          </cell>
          <cell r="DF62">
            <v>171.10400000000001</v>
          </cell>
          <cell r="DG62">
            <v>482.20799999999997</v>
          </cell>
          <cell r="DH62">
            <v>444.93700000000001</v>
          </cell>
          <cell r="DI62">
            <v>58.786999999999999</v>
          </cell>
          <cell r="DJ62">
            <v>1.6043670000000001</v>
          </cell>
          <cell r="DK62">
            <v>0.79803599999999997</v>
          </cell>
          <cell r="DL62">
            <v>13158.1</v>
          </cell>
          <cell r="DM62">
            <v>0</v>
          </cell>
          <cell r="DN62">
            <v>0</v>
          </cell>
          <cell r="DO62">
            <v>41.417760170355855</v>
          </cell>
          <cell r="DP62">
            <v>31.806397763049848</v>
          </cell>
          <cell r="DQ62">
            <v>33.851298434598611</v>
          </cell>
          <cell r="DR62">
            <v>14.411505771631475</v>
          </cell>
          <cell r="DS62">
            <v>43.213188923647749</v>
          </cell>
          <cell r="DT62">
            <v>49.381400972765483</v>
          </cell>
          <cell r="DU62">
            <v>46.13463854564953</v>
          </cell>
          <cell r="DV62">
            <v>60.128228224373508</v>
          </cell>
          <cell r="DW62">
            <v>12.427167625749881</v>
          </cell>
          <cell r="DX62">
            <v>12.223343500291435</v>
          </cell>
          <cell r="DY62">
            <v>94.369587578242985</v>
          </cell>
          <cell r="DZ62">
            <v>145.62625391870878</v>
          </cell>
          <cell r="EA62">
            <v>0</v>
          </cell>
          <cell r="EB62">
            <v>0</v>
          </cell>
        </row>
        <row r="63">
          <cell r="A63">
            <v>199205</v>
          </cell>
          <cell r="B63">
            <v>30.2</v>
          </cell>
          <cell r="C63">
            <v>0.6</v>
          </cell>
          <cell r="E63">
            <v>29.599999999999998</v>
          </cell>
          <cell r="F63">
            <v>1.91</v>
          </cell>
          <cell r="G63">
            <v>52.5</v>
          </cell>
          <cell r="H63">
            <v>134.1</v>
          </cell>
          <cell r="I63">
            <v>141</v>
          </cell>
          <cell r="J63">
            <v>16.7</v>
          </cell>
          <cell r="K63">
            <v>0.95599999999999996</v>
          </cell>
          <cell r="L63">
            <v>0.497</v>
          </cell>
          <cell r="M63">
            <v>3464.6</v>
          </cell>
          <cell r="N63">
            <v>0</v>
          </cell>
          <cell r="X63">
            <v>25.75</v>
          </cell>
          <cell r="Y63">
            <v>1.907</v>
          </cell>
          <cell r="Z63">
            <v>44.055999999999997</v>
          </cell>
          <cell r="AA63">
            <v>120.372</v>
          </cell>
          <cell r="AB63">
            <v>139.04300000000001</v>
          </cell>
          <cell r="AC63">
            <v>14.374000000000001</v>
          </cell>
          <cell r="AD63">
            <v>0.53256099999999995</v>
          </cell>
          <cell r="AE63">
            <v>0.25872400000000001</v>
          </cell>
          <cell r="AF63">
            <v>1938023.9882809818</v>
          </cell>
          <cell r="AG63">
            <v>1235298.1382809819</v>
          </cell>
          <cell r="AH63">
            <v>464632.81062480278</v>
          </cell>
          <cell r="AI63">
            <v>135463.34787760302</v>
          </cell>
          <cell r="AJ63">
            <v>313690.43856747437</v>
          </cell>
          <cell r="AK63">
            <v>153028.4033676525</v>
          </cell>
          <cell r="AL63">
            <v>27598.296454581188</v>
          </cell>
          <cell r="AM63">
            <v>83940.009965604011</v>
          </cell>
          <cell r="AN63">
            <v>7256.3191361554527</v>
          </cell>
          <cell r="AO63">
            <v>49688.512287108802</v>
          </cell>
          <cell r="AP63">
            <v>702725.85</v>
          </cell>
          <cell r="AQ63">
            <v>702725.85</v>
          </cell>
          <cell r="AR63">
            <v>0</v>
          </cell>
          <cell r="AS63">
            <v>0</v>
          </cell>
          <cell r="AT63">
            <v>10755.516588768123</v>
          </cell>
          <cell r="AU63">
            <v>40.790287579376553</v>
          </cell>
          <cell r="AV63">
            <v>30.719018576479094</v>
          </cell>
          <cell r="AW63">
            <v>32.429440629893755</v>
          </cell>
          <cell r="AX63">
            <v>13.837657788696959</v>
          </cell>
          <cell r="AY63">
            <v>42.907617266723953</v>
          </cell>
          <cell r="AZ63">
            <v>43.87897144114465</v>
          </cell>
          <cell r="BA63">
            <v>32.692942259984797</v>
          </cell>
          <cell r="BB63">
            <v>56.367211584785281</v>
          </cell>
          <cell r="BC63">
            <v>18.847582171832343</v>
          </cell>
          <cell r="BD63">
            <v>19.265335943305509</v>
          </cell>
          <cell r="BE63">
            <v>96.275875929936703</v>
          </cell>
          <cell r="BF63">
            <v>148.56793925049919</v>
          </cell>
          <cell r="BG63">
            <v>0</v>
          </cell>
          <cell r="BH63">
            <v>0</v>
          </cell>
          <cell r="BI63">
            <v>81.068549409238969</v>
          </cell>
          <cell r="BJ63">
            <v>-4.9618056127635128</v>
          </cell>
          <cell r="BK63">
            <v>-5.7279796276746993</v>
          </cell>
          <cell r="BL63">
            <v>-9.7472924187725596</v>
          </cell>
          <cell r="BM63">
            <v>7.4971815107102628</v>
          </cell>
          <cell r="BN63">
            <v>0.19330922653566063</v>
          </cell>
          <cell r="BO63">
            <v>-14.201402748474621</v>
          </cell>
          <cell r="BP63">
            <v>-45.958225801436534</v>
          </cell>
          <cell r="BQ63">
            <v>-11.620757501229704</v>
          </cell>
          <cell r="BR63">
            <v>52.95741234318271</v>
          </cell>
          <cell r="BS63">
            <v>82.051282051282044</v>
          </cell>
          <cell r="BT63">
            <v>-3.5843487714948026</v>
          </cell>
          <cell r="BU63">
            <v>-3.5843487714948026</v>
          </cell>
          <cell r="BX63">
            <v>-5.727979627674685</v>
          </cell>
          <cell r="BY63">
            <v>-1.3081132032983191</v>
          </cell>
          <cell r="BZ63">
            <v>0.57676732325542446</v>
          </cell>
          <cell r="CA63">
            <v>2.7194401595244386</v>
          </cell>
          <cell r="CB63">
            <v>16.192232338365756</v>
          </cell>
          <cell r="CC63">
            <v>-1.3443867725546994</v>
          </cell>
          <cell r="CD63">
            <v>-15.49390585097207</v>
          </cell>
          <cell r="CE63">
            <v>-24.543953360364057</v>
          </cell>
          <cell r="CF63">
            <v>-6.881936666327249</v>
          </cell>
          <cell r="CG63">
            <v>52.887029348573407</v>
          </cell>
          <cell r="CH63">
            <v>81.899552119086081</v>
          </cell>
          <cell r="CI63">
            <v>-4.622914582960604</v>
          </cell>
          <cell r="CJ63">
            <v>-4.6229145829605898</v>
          </cell>
          <cell r="CK63" t="e">
            <v>#DIV/0!</v>
          </cell>
          <cell r="CL63" t="e">
            <v>#DIV/0!</v>
          </cell>
          <cell r="CM63">
            <v>0.57676734009885422</v>
          </cell>
          <cell r="CN63">
            <v>40.512809511520686</v>
          </cell>
          <cell r="CO63">
            <v>31.097626868441615</v>
          </cell>
          <cell r="CP63">
            <v>34.383770958805172</v>
          </cell>
          <cell r="CQ63">
            <v>14.631490909873383</v>
          </cell>
          <cell r="CR63">
            <v>41.910309293210119</v>
          </cell>
          <cell r="CS63">
            <v>43.931463481548761</v>
          </cell>
          <cell r="CT63">
            <v>27.462043282992919</v>
          </cell>
          <cell r="CU63">
            <v>57.379735171204615</v>
          </cell>
          <cell r="CV63">
            <v>15.125375712937805</v>
          </cell>
          <cell r="CW63">
            <v>15.737880066362248</v>
          </cell>
          <cell r="CX63">
            <v>92.383824795585696</v>
          </cell>
          <cell r="CY63">
            <v>142.56192776628379</v>
          </cell>
          <cell r="CZ63">
            <v>0</v>
          </cell>
          <cell r="DA63">
            <v>0</v>
          </cell>
          <cell r="DB63">
            <v>82.067709506639531</v>
          </cell>
          <cell r="DD63">
            <v>136.50900000000001</v>
          </cell>
          <cell r="DE63">
            <v>10.081999999999999</v>
          </cell>
          <cell r="DF63">
            <v>215.16000000000003</v>
          </cell>
          <cell r="DG63">
            <v>602.57999999999993</v>
          </cell>
          <cell r="DH63">
            <v>583.98</v>
          </cell>
          <cell r="DI63">
            <v>73.161000000000001</v>
          </cell>
          <cell r="DJ63">
            <v>2.1369280000000002</v>
          </cell>
          <cell r="DK63">
            <v>1.0567599999999999</v>
          </cell>
          <cell r="DL63">
            <v>16622.7</v>
          </cell>
          <cell r="DM63">
            <v>0</v>
          </cell>
          <cell r="DN63">
            <v>0</v>
          </cell>
          <cell r="DO63">
            <v>41.240293381728982</v>
          </cell>
          <cell r="DP63">
            <v>31.650856815434206</v>
          </cell>
          <cell r="DQ63">
            <v>33.559433468929562</v>
          </cell>
          <cell r="DR63">
            <v>14.491929145425246</v>
          </cell>
          <cell r="DS63">
            <v>43.220087619753599</v>
          </cell>
          <cell r="DT63">
            <v>48.776162886531885</v>
          </cell>
          <cell r="DU63">
            <v>43.817743198207914</v>
          </cell>
          <cell r="DV63">
            <v>59.51059667959796</v>
          </cell>
          <cell r="DW63">
            <v>12.970956887880311</v>
          </cell>
          <cell r="DX63">
            <v>12.946924192997743</v>
          </cell>
          <cell r="DY63">
            <v>94.071324871223041</v>
          </cell>
          <cell r="DZ63">
            <v>145.16599037595509</v>
          </cell>
          <cell r="EA63">
            <v>0</v>
          </cell>
          <cell r="EB63">
            <v>0</v>
          </cell>
        </row>
        <row r="64">
          <cell r="A64">
            <v>199206</v>
          </cell>
          <cell r="B64">
            <v>30.7</v>
          </cell>
          <cell r="C64">
            <v>0.6</v>
          </cell>
          <cell r="E64">
            <v>30.099999999999998</v>
          </cell>
          <cell r="F64">
            <v>1.95</v>
          </cell>
          <cell r="G64">
            <v>53.3</v>
          </cell>
          <cell r="H64">
            <v>145</v>
          </cell>
          <cell r="I64">
            <v>167.6</v>
          </cell>
          <cell r="J64">
            <v>18</v>
          </cell>
          <cell r="K64">
            <v>0.98099999999999998</v>
          </cell>
          <cell r="L64">
            <v>0.53100000000000003</v>
          </cell>
          <cell r="M64">
            <v>3472.8</v>
          </cell>
          <cell r="N64">
            <v>0</v>
          </cell>
          <cell r="X64">
            <v>26.175999999999998</v>
          </cell>
          <cell r="Y64">
            <v>1.946</v>
          </cell>
          <cell r="Z64">
            <v>44.726999999999997</v>
          </cell>
          <cell r="AA64">
            <v>130.15700000000001</v>
          </cell>
          <cell r="AB64">
            <v>165.274</v>
          </cell>
          <cell r="AC64">
            <v>15.493</v>
          </cell>
          <cell r="AD64">
            <v>0.54648799999999997</v>
          </cell>
          <cell r="AE64">
            <v>0.27642299999999997</v>
          </cell>
          <cell r="AF64">
            <v>1982691.6768416781</v>
          </cell>
          <cell r="AG64">
            <v>1278302.616841678</v>
          </cell>
          <cell r="AH64">
            <v>472319.5514918383</v>
          </cell>
          <cell r="AI64">
            <v>138233.70475606475</v>
          </cell>
          <cell r="AJ64">
            <v>318468.13704847073</v>
          </cell>
          <cell r="AK64">
            <v>165468.03157813734</v>
          </cell>
          <cell r="AL64">
            <v>32804.821876933405</v>
          </cell>
          <cell r="AM64">
            <v>90474.646890016884</v>
          </cell>
          <cell r="AN64">
            <v>7446.0791009467857</v>
          </cell>
          <cell r="AO64">
            <v>53087.644099269775</v>
          </cell>
          <cell r="AP64">
            <v>704389.06</v>
          </cell>
          <cell r="AQ64">
            <v>704389.06</v>
          </cell>
          <cell r="AR64">
            <v>0</v>
          </cell>
          <cell r="AS64">
            <v>0</v>
          </cell>
          <cell r="AT64">
            <v>11129.949380344324</v>
          </cell>
          <cell r="AU64">
            <v>41.730424478049798</v>
          </cell>
          <cell r="AV64">
            <v>31.788440876116152</v>
          </cell>
          <cell r="AW64">
            <v>32.965943220508692</v>
          </cell>
          <cell r="AX64">
            <v>14.120651314527677</v>
          </cell>
          <cell r="AY64">
            <v>43.561126690774522</v>
          </cell>
          <cell r="AZ64">
            <v>47.44587849221633</v>
          </cell>
          <cell r="BA64">
            <v>38.860592328105177</v>
          </cell>
          <cell r="BB64">
            <v>60.755336655285809</v>
          </cell>
          <cell r="BC64">
            <v>19.340465197264379</v>
          </cell>
          <cell r="BD64">
            <v>20.583254578069052</v>
          </cell>
          <cell r="BE64">
            <v>96.503741461858496</v>
          </cell>
          <cell r="BF64">
            <v>148.91956952315934</v>
          </cell>
          <cell r="BG64">
            <v>0</v>
          </cell>
          <cell r="BH64">
            <v>0</v>
          </cell>
          <cell r="BI64">
            <v>83.890796301223077</v>
          </cell>
          <cell r="BJ64">
            <v>7.8049795756712115E-2</v>
          </cell>
          <cell r="BK64">
            <v>-0.16911940263537417</v>
          </cell>
          <cell r="BL64">
            <v>-1.7011528784408085</v>
          </cell>
          <cell r="BM64">
            <v>6.5134099616858094</v>
          </cell>
          <cell r="BN64">
            <v>0.95020990385050652</v>
          </cell>
          <cell r="BO64">
            <v>-10.357723353260397</v>
          </cell>
          <cell r="BP64">
            <v>-29.641297221820167</v>
          </cell>
          <cell r="BQ64">
            <v>1.1424467946206818</v>
          </cell>
          <cell r="BR64">
            <v>53.039718389533164</v>
          </cell>
          <cell r="BS64">
            <v>81.848862223450169</v>
          </cell>
          <cell r="BT64">
            <v>0.52974460738172979</v>
          </cell>
          <cell r="BU64">
            <v>0.52974460738172979</v>
          </cell>
          <cell r="BX64">
            <v>-0.16911940263538838</v>
          </cell>
          <cell r="BY64">
            <v>-1.0740544751633934</v>
          </cell>
          <cell r="BZ64">
            <v>0.4493756661090913</v>
          </cell>
          <cell r="CA64">
            <v>1.9815200220656379</v>
          </cell>
          <cell r="CB64">
            <v>14.508758568164467</v>
          </cell>
          <cell r="CC64">
            <v>-0.95694326938466645</v>
          </cell>
          <cell r="CD64">
            <v>-14.624989950562579</v>
          </cell>
          <cell r="CE64">
            <v>-25.730842277634807</v>
          </cell>
          <cell r="CF64">
            <v>-5.5727158468781255</v>
          </cell>
          <cell r="CG64">
            <v>52.918100348414612</v>
          </cell>
          <cell r="CH64">
            <v>81.889039722224112</v>
          </cell>
          <cell r="CI64">
            <v>-3.7705491977563952</v>
          </cell>
          <cell r="CJ64">
            <v>-3.7705491977563952</v>
          </cell>
          <cell r="CK64" t="e">
            <v>#DIV/0!</v>
          </cell>
          <cell r="CL64" t="e">
            <v>#DIV/0!</v>
          </cell>
          <cell r="CM64">
            <v>0.44937567400134526</v>
          </cell>
          <cell r="CN64">
            <v>40.715745339275536</v>
          </cell>
          <cell r="CO64">
            <v>31.21276253638737</v>
          </cell>
          <cell r="CP64">
            <v>34.147466335755759</v>
          </cell>
          <cell r="CQ64">
            <v>14.546350977315766</v>
          </cell>
          <cell r="CR64">
            <v>42.185445526137521</v>
          </cell>
          <cell r="CS64">
            <v>44.517199316660026</v>
          </cell>
          <cell r="CT64">
            <v>29.361801457178299</v>
          </cell>
          <cell r="CU64">
            <v>57.942335418551487</v>
          </cell>
          <cell r="CV64">
            <v>15.827890626992234</v>
          </cell>
          <cell r="CW64">
            <v>16.545442484980047</v>
          </cell>
          <cell r="CX64">
            <v>93.070477573297822</v>
          </cell>
          <cell r="CY64">
            <v>143.62153472576304</v>
          </cell>
          <cell r="CZ64">
            <v>0</v>
          </cell>
          <cell r="DA64">
            <v>0</v>
          </cell>
          <cell r="DB64">
            <v>82.371557305736786</v>
          </cell>
          <cell r="DD64">
            <v>162.685</v>
          </cell>
          <cell r="DE64">
            <v>12.027999999999999</v>
          </cell>
          <cell r="DF64">
            <v>259.887</v>
          </cell>
          <cell r="DG64">
            <v>732.73699999999997</v>
          </cell>
          <cell r="DH64">
            <v>749.25400000000002</v>
          </cell>
          <cell r="DI64">
            <v>88.653999999999996</v>
          </cell>
          <cell r="DJ64">
            <v>2.6834160000000002</v>
          </cell>
          <cell r="DK64">
            <v>1.333183</v>
          </cell>
          <cell r="DL64">
            <v>20095.5</v>
          </cell>
          <cell r="DM64">
            <v>0</v>
          </cell>
          <cell r="DN64">
            <v>0</v>
          </cell>
          <cell r="DO64">
            <v>41.243005474202477</v>
          </cell>
          <cell r="DP64">
            <v>31.646369190880637</v>
          </cell>
          <cell r="DQ64">
            <v>33.511891279268262</v>
          </cell>
          <cell r="DR64">
            <v>14.563886900924937</v>
          </cell>
          <cell r="DS64">
            <v>43.254256455760213</v>
          </cell>
          <cell r="DT64">
            <v>48.319318097389761</v>
          </cell>
          <cell r="DU64">
            <v>42.453450507170949</v>
          </cell>
          <cell r="DV64">
            <v>59.567784785595684</v>
          </cell>
          <cell r="DW64">
            <v>13.529533466551248</v>
          </cell>
          <cell r="DX64">
            <v>13.718955404096024</v>
          </cell>
          <cell r="DY64">
            <v>94.113702326133875</v>
          </cell>
          <cell r="DZ64">
            <v>145.23138506684697</v>
          </cell>
          <cell r="EA64">
            <v>0</v>
          </cell>
          <cell r="EB64">
            <v>0</v>
          </cell>
        </row>
        <row r="65">
          <cell r="A65">
            <v>199207</v>
          </cell>
          <cell r="B65">
            <v>29.7</v>
          </cell>
          <cell r="C65">
            <v>0.6</v>
          </cell>
          <cell r="E65">
            <v>29.099999999999998</v>
          </cell>
          <cell r="F65">
            <v>2.0299999999999998</v>
          </cell>
          <cell r="G65">
            <v>51.3</v>
          </cell>
          <cell r="H65">
            <v>141.80000000000001</v>
          </cell>
          <cell r="I65">
            <v>128</v>
          </cell>
          <cell r="J65">
            <v>18.2</v>
          </cell>
          <cell r="K65">
            <v>0.81200000000000006</v>
          </cell>
          <cell r="L65">
            <v>0.52500000000000002</v>
          </cell>
          <cell r="M65">
            <v>3544</v>
          </cell>
          <cell r="N65">
            <v>0</v>
          </cell>
          <cell r="X65">
            <v>25.324000000000002</v>
          </cell>
          <cell r="Y65">
            <v>2.0259999999999998</v>
          </cell>
          <cell r="Z65">
            <v>43.048999999999999</v>
          </cell>
          <cell r="AA65">
            <v>127.28400000000001</v>
          </cell>
          <cell r="AB65">
            <v>126.223</v>
          </cell>
          <cell r="AC65">
            <v>15.664999999999999</v>
          </cell>
          <cell r="AD65">
            <v>0.45234200000000002</v>
          </cell>
          <cell r="AE65">
            <v>0.27329999999999999</v>
          </cell>
          <cell r="AF65">
            <v>1963212.9956062813</v>
          </cell>
          <cell r="AG65">
            <v>1244382.4256062813</v>
          </cell>
          <cell r="AH65">
            <v>456946.0697577672</v>
          </cell>
          <cell r="AI65">
            <v>143916.48809649906</v>
          </cell>
          <cell r="AJ65">
            <v>306520.33071298362</v>
          </cell>
          <cell r="AK65">
            <v>161815.59909487489</v>
          </cell>
          <cell r="AL65">
            <v>25053.686797513008</v>
          </cell>
          <cell r="AM65">
            <v>91479.077230498588</v>
          </cell>
          <cell r="AN65">
            <v>6163.3088241287478</v>
          </cell>
          <cell r="AO65">
            <v>52487.865092016335</v>
          </cell>
          <cell r="AP65">
            <v>718830.57</v>
          </cell>
          <cell r="AQ65">
            <v>718830.57</v>
          </cell>
          <cell r="AR65">
            <v>0</v>
          </cell>
          <cell r="AS65">
            <v>0</v>
          </cell>
          <cell r="AT65">
            <v>10834.612088928769</v>
          </cell>
          <cell r="AU65">
            <v>41.320449671719565</v>
          </cell>
          <cell r="AV65">
            <v>30.94492387209322</v>
          </cell>
          <cell r="AW65">
            <v>31.89293803927881</v>
          </cell>
          <cell r="AX65">
            <v>14.701150854693253</v>
          </cell>
          <cell r="AY65">
            <v>41.926866163864162</v>
          </cell>
          <cell r="AZ65">
            <v>46.398589380542447</v>
          </cell>
          <cell r="BA65">
            <v>29.678597634415695</v>
          </cell>
          <cell r="BB65">
            <v>61.429829516881959</v>
          </cell>
          <cell r="BC65">
            <v>16.008594348386357</v>
          </cell>
          <cell r="BD65">
            <v>20.350706982364972</v>
          </cell>
          <cell r="BE65">
            <v>98.482278362131808</v>
          </cell>
          <cell r="BF65">
            <v>151.97274506859495</v>
          </cell>
          <cell r="BG65">
            <v>0</v>
          </cell>
          <cell r="BH65">
            <v>0</v>
          </cell>
          <cell r="BI65">
            <v>81.66472323407578</v>
          </cell>
          <cell r="BJ65">
            <v>-1.1057778225466137</v>
          </cell>
          <cell r="BK65">
            <v>-0.95293621932070494</v>
          </cell>
          <cell r="BL65">
            <v>2.0758595670925786</v>
          </cell>
          <cell r="BM65">
            <v>4.4329896907216266</v>
          </cell>
          <cell r="BN65">
            <v>-4.2887633954377833</v>
          </cell>
          <cell r="BO65">
            <v>-9.5621776015688056</v>
          </cell>
          <cell r="BP65">
            <v>-48.802015097002908</v>
          </cell>
          <cell r="BQ65">
            <v>1.6943650999740214</v>
          </cell>
          <cell r="BR65">
            <v>52.916399039924244</v>
          </cell>
          <cell r="BS65">
            <v>82.291145572786377</v>
          </cell>
          <cell r="BT65">
            <v>-1.369252955455508</v>
          </cell>
          <cell r="BU65">
            <v>-1.3692529554555222</v>
          </cell>
          <cell r="BX65">
            <v>-0.95293621932070494</v>
          </cell>
          <cell r="BY65">
            <v>-1.0786452108589515</v>
          </cell>
          <cell r="BZ65">
            <v>0.24810935632064002</v>
          </cell>
          <cell r="CA65">
            <v>1.9942169877341627</v>
          </cell>
          <cell r="CB65">
            <v>12.937962070073894</v>
          </cell>
          <cell r="CC65">
            <v>-1.4444849305085654</v>
          </cell>
          <cell r="CD65">
            <v>-13.911725637362991</v>
          </cell>
          <cell r="CE65">
            <v>-30.261714627103444</v>
          </cell>
          <cell r="CF65">
            <v>-4.5484490804282132</v>
          </cell>
          <cell r="CG65">
            <v>52.917854927494972</v>
          </cell>
          <cell r="CH65">
            <v>81.957321976690139</v>
          </cell>
          <cell r="CI65">
            <v>-3.4180282648064235</v>
          </cell>
          <cell r="CJ65">
            <v>-3.4180282648064235</v>
          </cell>
          <cell r="CK65" t="e">
            <v>#DIV/0!</v>
          </cell>
          <cell r="CL65" t="e">
            <v>#DIV/0!</v>
          </cell>
          <cell r="CM65">
            <v>0.24810936010095475</v>
          </cell>
          <cell r="CN65">
            <v>40.802131672481828</v>
          </cell>
          <cell r="CO65">
            <v>31.174499870059634</v>
          </cell>
          <cell r="CP65">
            <v>33.825390864830482</v>
          </cell>
          <cell r="CQ65">
            <v>14.568465245512551</v>
          </cell>
          <cell r="CR65">
            <v>42.148505617241327</v>
          </cell>
          <cell r="CS65">
            <v>44.785969325786084</v>
          </cell>
          <cell r="CT65">
            <v>29.407058053926498</v>
          </cell>
          <cell r="CU65">
            <v>58.440548861170122</v>
          </cell>
          <cell r="CV65">
            <v>15.853705444334251</v>
          </cell>
          <cell r="CW65">
            <v>17.089051698892181</v>
          </cell>
          <cell r="CX65">
            <v>93.843591971702679</v>
          </cell>
          <cell r="CY65">
            <v>144.81456477473904</v>
          </cell>
          <cell r="CZ65">
            <v>0</v>
          </cell>
          <cell r="DA65">
            <v>0</v>
          </cell>
          <cell r="DB65">
            <v>82.270581009785218</v>
          </cell>
          <cell r="DD65">
            <v>188.00900000000001</v>
          </cell>
          <cell r="DE65">
            <v>14.053999999999998</v>
          </cell>
          <cell r="DF65">
            <v>302.93599999999998</v>
          </cell>
          <cell r="DG65">
            <v>860.02099999999996</v>
          </cell>
          <cell r="DH65">
            <v>875.47699999999998</v>
          </cell>
          <cell r="DI65">
            <v>104.31899999999999</v>
          </cell>
          <cell r="DJ65">
            <v>3.135758</v>
          </cell>
          <cell r="DK65">
            <v>1.6064829999999999</v>
          </cell>
          <cell r="DL65">
            <v>23639.5</v>
          </cell>
          <cell r="DM65">
            <v>0</v>
          </cell>
          <cell r="DN65">
            <v>0</v>
          </cell>
          <cell r="DO65">
            <v>41.204503699394834</v>
          </cell>
          <cell r="DP65">
            <v>31.621558983123293</v>
          </cell>
          <cell r="DQ65">
            <v>33.565940346984753</v>
          </cell>
          <cell r="DR65">
            <v>14.615889984731439</v>
          </cell>
          <cell r="DS65">
            <v>43.097696634722773</v>
          </cell>
          <cell r="DT65">
            <v>47.910499879936843</v>
          </cell>
          <cell r="DU65">
            <v>40.095975936383297</v>
          </cell>
          <cell r="DV65">
            <v>59.653076760826593</v>
          </cell>
          <cell r="DW65">
            <v>13.991178506981866</v>
          </cell>
          <cell r="DX65">
            <v>14.48452695975808</v>
          </cell>
          <cell r="DY65">
            <v>93.999769674342545</v>
          </cell>
          <cell r="DZ65">
            <v>145.05557010669747</v>
          </cell>
          <cell r="EA65">
            <v>0</v>
          </cell>
          <cell r="EB65">
            <v>0</v>
          </cell>
        </row>
        <row r="66">
          <cell r="A66">
            <v>199208</v>
          </cell>
          <cell r="B66">
            <v>32.200000000000003</v>
          </cell>
          <cell r="C66">
            <v>0.70000000000000362</v>
          </cell>
          <cell r="E66">
            <v>31.5</v>
          </cell>
          <cell r="F66">
            <v>2.0499999999999998</v>
          </cell>
          <cell r="G66">
            <v>52</v>
          </cell>
          <cell r="H66">
            <v>139.9</v>
          </cell>
          <cell r="I66">
            <v>188.9</v>
          </cell>
          <cell r="J66">
            <v>18.3</v>
          </cell>
          <cell r="K66">
            <v>0.91200000000000003</v>
          </cell>
          <cell r="L66">
            <v>0.39800000000000002</v>
          </cell>
          <cell r="M66">
            <v>3684.7</v>
          </cell>
          <cell r="N66">
            <v>0</v>
          </cell>
          <cell r="X66">
            <v>27.454999999999998</v>
          </cell>
          <cell r="Y66">
            <v>2.0459999999999998</v>
          </cell>
          <cell r="Z66">
            <v>43.636000000000003</v>
          </cell>
          <cell r="AA66">
            <v>125.57899999999999</v>
          </cell>
          <cell r="AB66">
            <v>186.27799999999999</v>
          </cell>
          <cell r="AC66">
            <v>15.750999999999999</v>
          </cell>
          <cell r="AD66">
            <v>0.50805</v>
          </cell>
          <cell r="AE66">
            <v>0.20718700000000001</v>
          </cell>
          <cell r="AF66">
            <v>2034119.9813661396</v>
          </cell>
          <cell r="AG66">
            <v>1286751.1813661396</v>
          </cell>
          <cell r="AH66">
            <v>495397.81808559067</v>
          </cell>
          <cell r="AI66">
            <v>145337.18393160764</v>
          </cell>
          <cell r="AJ66">
            <v>310699.9268506064</v>
          </cell>
          <cell r="AK66">
            <v>159648.03996366623</v>
          </cell>
          <cell r="AL66">
            <v>36973.853174675991</v>
          </cell>
          <cell r="AM66">
            <v>91981.292400739432</v>
          </cell>
          <cell r="AN66">
            <v>6922.3486832940789</v>
          </cell>
          <cell r="AO66">
            <v>39790.718275958978</v>
          </cell>
          <cell r="AP66">
            <v>747368.8</v>
          </cell>
          <cell r="AQ66">
            <v>747368.8</v>
          </cell>
          <cell r="AR66">
            <v>0</v>
          </cell>
          <cell r="AS66">
            <v>0</v>
          </cell>
          <cell r="AT66">
            <v>11203.509291728744</v>
          </cell>
          <cell r="AU66">
            <v>42.812854491278507</v>
          </cell>
          <cell r="AV66">
            <v>31.998537210376536</v>
          </cell>
          <cell r="AW66">
            <v>34.576710388106136</v>
          </cell>
          <cell r="AX66">
            <v>14.846275739734649</v>
          </cell>
          <cell r="AY66">
            <v>42.49856516821243</v>
          </cell>
          <cell r="AZ66">
            <v>45.777069041035318</v>
          </cell>
          <cell r="BA66">
            <v>43.799226845691244</v>
          </cell>
          <cell r="BB66">
            <v>61.767075947680041</v>
          </cell>
          <cell r="BC66">
            <v>17.980126450114494</v>
          </cell>
          <cell r="BD66">
            <v>15.427742142536596</v>
          </cell>
          <cell r="BE66">
            <v>102.39211473820934</v>
          </cell>
          <cell r="BF66">
            <v>158.00620181557073</v>
          </cell>
          <cell r="BG66">
            <v>0</v>
          </cell>
          <cell r="BH66">
            <v>0</v>
          </cell>
          <cell r="BI66">
            <v>84.445246221074882</v>
          </cell>
          <cell r="BJ66">
            <v>0.19826457027272681</v>
          </cell>
          <cell r="BK66">
            <v>-2.6942620799754025</v>
          </cell>
          <cell r="BL66">
            <v>0.29956526504217607</v>
          </cell>
          <cell r="BM66">
            <v>3.6999493157628081</v>
          </cell>
          <cell r="BN66">
            <v>-6.9753560160313697</v>
          </cell>
          <cell r="BO66">
            <v>-12.652848299367037</v>
          </cell>
          <cell r="BP66">
            <v>-27.710123330306359</v>
          </cell>
          <cell r="BQ66">
            <v>-2.1190653740989092</v>
          </cell>
          <cell r="BR66">
            <v>53.017890488524813</v>
          </cell>
          <cell r="BS66">
            <v>81.735011622297293</v>
          </cell>
          <cell r="BT66">
            <v>5.6030045520977723</v>
          </cell>
          <cell r="BU66">
            <v>5.6030045520977723</v>
          </cell>
          <cell r="BX66">
            <v>-2.6942620799754025</v>
          </cell>
          <cell r="BY66">
            <v>-0.91403891375946955</v>
          </cell>
          <cell r="BZ66">
            <v>-0.13805050340334901</v>
          </cell>
          <cell r="CA66">
            <v>1.7751032091674546</v>
          </cell>
          <cell r="CB66">
            <v>11.673718526739236</v>
          </cell>
          <cell r="CC66">
            <v>-2.1767847263777043</v>
          </cell>
          <cell r="CD66">
            <v>-13.753348226982013</v>
          </cell>
          <cell r="CE66">
            <v>-29.827164475627811</v>
          </cell>
          <cell r="CF66">
            <v>-4.2366527890765724</v>
          </cell>
          <cell r="CG66">
            <v>52.931794869212098</v>
          </cell>
          <cell r="CH66">
            <v>81.931898544982118</v>
          </cell>
          <cell r="CI66">
            <v>-2.2924838374860599</v>
          </cell>
          <cell r="CJ66">
            <v>-2.2924838374860315</v>
          </cell>
          <cell r="CK66" t="e">
            <v>#DIV/0!</v>
          </cell>
          <cell r="CL66" t="e">
            <v>#DIV/0!</v>
          </cell>
          <cell r="CM66">
            <v>-0.13805050899946991</v>
          </cell>
          <cell r="CN66">
            <v>41.053472024831414</v>
          </cell>
          <cell r="CO66">
            <v>31.277504537599246</v>
          </cell>
          <cell r="CP66">
            <v>33.919305805239944</v>
          </cell>
          <cell r="CQ66">
            <v>14.603191557290312</v>
          </cell>
          <cell r="CR66">
            <v>42.192263061112719</v>
          </cell>
          <cell r="CS66">
            <v>44.909856790192237</v>
          </cell>
          <cell r="CT66">
            <v>31.20607915289709</v>
          </cell>
          <cell r="CU66">
            <v>58.856364746983864</v>
          </cell>
          <cell r="CV66">
            <v>16.119508070056781</v>
          </cell>
          <cell r="CW66">
            <v>16.88138800434773</v>
          </cell>
          <cell r="CX66">
            <v>94.912157317516005</v>
          </cell>
          <cell r="CY66">
            <v>146.463519404843</v>
          </cell>
          <cell r="CZ66">
            <v>0</v>
          </cell>
          <cell r="DA66">
            <v>0</v>
          </cell>
          <cell r="DB66">
            <v>82.542414161196419</v>
          </cell>
          <cell r="DD66">
            <v>215.464</v>
          </cell>
          <cell r="DE66">
            <v>16.099999999999998</v>
          </cell>
          <cell r="DF66">
            <v>346.572</v>
          </cell>
          <cell r="DG66">
            <v>985.59999999999991</v>
          </cell>
          <cell r="DH66">
            <v>1061.7549999999999</v>
          </cell>
          <cell r="DI66">
            <v>120.07</v>
          </cell>
          <cell r="DJ66">
            <v>3.6438079999999999</v>
          </cell>
          <cell r="DK66">
            <v>1.8136699999999999</v>
          </cell>
          <cell r="DL66">
            <v>27324.2</v>
          </cell>
          <cell r="DM66">
            <v>0</v>
          </cell>
          <cell r="DN66">
            <v>0</v>
          </cell>
          <cell r="DO66">
            <v>41.211563262946385</v>
          </cell>
          <cell r="DP66">
            <v>31.547726025218783</v>
          </cell>
          <cell r="DQ66">
            <v>33.574546217960972</v>
          </cell>
          <cell r="DR66">
            <v>14.660032137264862</v>
          </cell>
          <cell r="DS66">
            <v>42.832137415212891</v>
          </cell>
          <cell r="DT66">
            <v>47.357905720798307</v>
          </cell>
          <cell r="DU66">
            <v>38.696884259029311</v>
          </cell>
          <cell r="DV66">
            <v>59.541641651425294</v>
          </cell>
          <cell r="DW66">
            <v>14.51032715688733</v>
          </cell>
          <cell r="DX66">
            <v>15.062743686807336</v>
          </cell>
          <cell r="DY66">
            <v>94.45248997288769</v>
          </cell>
          <cell r="DZ66">
            <v>145.75418459513557</v>
          </cell>
          <cell r="EA66">
            <v>0</v>
          </cell>
          <cell r="EB66">
            <v>0</v>
          </cell>
        </row>
        <row r="67">
          <cell r="A67">
            <v>199209</v>
          </cell>
          <cell r="B67">
            <v>29.2</v>
          </cell>
          <cell r="C67">
            <v>0.6</v>
          </cell>
          <cell r="E67">
            <v>28.599999999999998</v>
          </cell>
          <cell r="F67">
            <v>2.04</v>
          </cell>
          <cell r="G67">
            <v>51.8</v>
          </cell>
          <cell r="H67">
            <v>135.1</v>
          </cell>
          <cell r="I67">
            <v>151.1</v>
          </cell>
          <cell r="J67">
            <v>18.7</v>
          </cell>
          <cell r="K67">
            <v>0.86199999999999999</v>
          </cell>
          <cell r="L67">
            <v>0.495</v>
          </cell>
          <cell r="M67">
            <v>3596.8</v>
          </cell>
          <cell r="N67">
            <v>0</v>
          </cell>
          <cell r="X67">
            <v>24.896999999999998</v>
          </cell>
          <cell r="Y67">
            <v>2.036</v>
          </cell>
          <cell r="Z67">
            <v>43.468000000000004</v>
          </cell>
          <cell r="AA67">
            <v>121.27</v>
          </cell>
          <cell r="AB67">
            <v>149.00299999999999</v>
          </cell>
          <cell r="AC67">
            <v>16.096</v>
          </cell>
          <cell r="AD67">
            <v>0.48019600000000001</v>
          </cell>
          <cell r="AE67">
            <v>0.257683</v>
          </cell>
          <cell r="AF67">
            <v>1966684.5193430453</v>
          </cell>
          <cell r="AG67">
            <v>1237144.5093430453</v>
          </cell>
          <cell r="AH67">
            <v>449241.28489808593</v>
          </cell>
          <cell r="AI67">
            <v>144626.83601405335</v>
          </cell>
          <cell r="AJ67">
            <v>309503.72216385911</v>
          </cell>
          <cell r="AK67">
            <v>154170.02688661165</v>
          </cell>
          <cell r="AL67">
            <v>29575.231882381424</v>
          </cell>
          <cell r="AM67">
            <v>93995.992792984689</v>
          </cell>
          <cell r="AN67">
            <v>6542.8287537114138</v>
          </cell>
          <cell r="AO67">
            <v>49488.585951357651</v>
          </cell>
          <cell r="AP67">
            <v>729540.01</v>
          </cell>
          <cell r="AQ67">
            <v>729540.01</v>
          </cell>
          <cell r="AR67">
            <v>0</v>
          </cell>
          <cell r="AS67">
            <v>0</v>
          </cell>
          <cell r="AT67">
            <v>10771.592468913868</v>
          </cell>
          <cell r="AU67">
            <v>41.393516079781335</v>
          </cell>
          <cell r="AV67">
            <v>30.764933570760171</v>
          </cell>
          <cell r="AW67">
            <v>31.355176052911247</v>
          </cell>
          <cell r="AX67">
            <v>14.773713297213952</v>
          </cell>
          <cell r="AY67">
            <v>42.334944328807808</v>
          </cell>
          <cell r="AZ67">
            <v>44.206317637553674</v>
          </cell>
          <cell r="BA67">
            <v>35.034819987806031</v>
          </cell>
          <cell r="BB67">
            <v>63.119983140997896</v>
          </cell>
          <cell r="BC67">
            <v>16.994360399250425</v>
          </cell>
          <cell r="BD67">
            <v>19.187820078070814</v>
          </cell>
          <cell r="BE67">
            <v>99.949508743252849</v>
          </cell>
          <cell r="BF67">
            <v>154.23689890800028</v>
          </cell>
          <cell r="BG67">
            <v>0</v>
          </cell>
          <cell r="BH67">
            <v>0</v>
          </cell>
          <cell r="BI67">
            <v>81.189719626693076</v>
          </cell>
          <cell r="BJ67">
            <v>-0.21642953205301296</v>
          </cell>
          <cell r="BK67">
            <v>-3.7210074223794578</v>
          </cell>
          <cell r="BL67">
            <v>-3.1960807185349722</v>
          </cell>
          <cell r="BM67">
            <v>5.4375970999481922</v>
          </cell>
          <cell r="BN67">
            <v>-3.3571968517942139</v>
          </cell>
          <cell r="BO67">
            <v>-15.545434286032673</v>
          </cell>
          <cell r="BP67">
            <v>-46.191208759461489</v>
          </cell>
          <cell r="BQ67">
            <v>-0.50686116948945426</v>
          </cell>
          <cell r="BR67">
            <v>52.834236172555848</v>
          </cell>
          <cell r="BS67">
            <v>81.985945831420594</v>
          </cell>
          <cell r="BT67">
            <v>6.3481261853721946</v>
          </cell>
          <cell r="BU67">
            <v>6.3481261853721662</v>
          </cell>
          <cell r="BX67">
            <v>-3.7210074223794578</v>
          </cell>
          <cell r="BY67">
            <v>-0.83644176193662645</v>
          </cell>
          <cell r="BZ67">
            <v>-0.54329489051718838</v>
          </cell>
          <cell r="CA67">
            <v>1.2366010319048115</v>
          </cell>
          <cell r="CB67">
            <v>10.937117690237329</v>
          </cell>
          <cell r="CC67">
            <v>-2.3097615099859183</v>
          </cell>
          <cell r="CD67">
            <v>-13.953392554656119</v>
          </cell>
          <cell r="CE67">
            <v>-32.358716826939443</v>
          </cell>
          <cell r="CF67">
            <v>-3.8103984176321006</v>
          </cell>
          <cell r="CG67">
            <v>52.920428799738943</v>
          </cell>
          <cell r="CH67">
            <v>81.938620453407538</v>
          </cell>
          <cell r="CI67">
            <v>-1.3602404224165099</v>
          </cell>
          <cell r="CJ67">
            <v>-1.3602404224164815</v>
          </cell>
          <cell r="CK67" t="e">
            <v>#DIV/0!</v>
          </cell>
          <cell r="CL67" t="e">
            <v>#DIV/0!</v>
          </cell>
          <cell r="CM67">
            <v>-0.54329488634422773</v>
          </cell>
          <cell r="CN67">
            <v>41.091254697603631</v>
          </cell>
          <cell r="CO67">
            <v>31.220552207950462</v>
          </cell>
          <cell r="CP67">
            <v>33.634402499425647</v>
          </cell>
          <cell r="CQ67">
            <v>14.622138417281828</v>
          </cell>
          <cell r="CR67">
            <v>42.208116535301059</v>
          </cell>
          <cell r="CS67">
            <v>44.831685773232401</v>
          </cell>
          <cell r="CT67">
            <v>31.631494801220306</v>
          </cell>
          <cell r="CU67">
            <v>59.330100124096539</v>
          </cell>
          <cell r="CV67">
            <v>16.216713884411629</v>
          </cell>
          <cell r="CW67">
            <v>17.137658234761407</v>
          </cell>
          <cell r="CX67">
            <v>95.471863031486762</v>
          </cell>
          <cell r="CY67">
            <v>147.32722823852714</v>
          </cell>
          <cell r="CZ67">
            <v>0</v>
          </cell>
          <cell r="DA67">
            <v>0</v>
          </cell>
          <cell r="DB67">
            <v>82.392114768473832</v>
          </cell>
          <cell r="DD67">
            <v>240.36099999999999</v>
          </cell>
          <cell r="DE67">
            <v>18.135999999999999</v>
          </cell>
          <cell r="DF67">
            <v>390.04</v>
          </cell>
          <cell r="DG67">
            <v>1106.8699999999999</v>
          </cell>
          <cell r="DH67">
            <v>1210.7579999999998</v>
          </cell>
          <cell r="DI67">
            <v>136.166</v>
          </cell>
          <cell r="DJ67">
            <v>4.1240040000000002</v>
          </cell>
          <cell r="DK67">
            <v>2.0713529999999998</v>
          </cell>
          <cell r="DL67">
            <v>30921</v>
          </cell>
          <cell r="DM67">
            <v>0</v>
          </cell>
          <cell r="DN67">
            <v>0</v>
          </cell>
          <cell r="DO67">
            <v>41.204081420600694</v>
          </cell>
          <cell r="DP67">
            <v>31.448641978688144</v>
          </cell>
          <cell r="DQ67">
            <v>33.488277608906692</v>
          </cell>
          <cell r="DR67">
            <v>14.723524274470469</v>
          </cell>
          <cell r="DS67">
            <v>42.709584107920755</v>
          </cell>
          <cell r="DT67">
            <v>46.679822777568688</v>
          </cell>
          <cell r="DU67">
            <v>36.190632265322087</v>
          </cell>
          <cell r="DV67">
            <v>59.514844938900637</v>
          </cell>
          <cell r="DW67">
            <v>14.999901173711777</v>
          </cell>
          <cell r="DX67">
            <v>15.783097654415819</v>
          </cell>
          <cell r="DY67">
            <v>94.949671663205834</v>
          </cell>
          <cell r="DZ67">
            <v>146.52140959776656</v>
          </cell>
          <cell r="EA67">
            <v>0</v>
          </cell>
          <cell r="EB67">
            <v>0</v>
          </cell>
        </row>
        <row r="68">
          <cell r="A68">
            <v>199210</v>
          </cell>
          <cell r="B68">
            <v>33.700000000000003</v>
          </cell>
          <cell r="C68">
            <v>0.7</v>
          </cell>
          <cell r="E68">
            <v>33</v>
          </cell>
          <cell r="F68">
            <v>2.0099999999999998</v>
          </cell>
          <cell r="G68">
            <v>56.1</v>
          </cell>
          <cell r="H68">
            <v>155.30000000000001</v>
          </cell>
          <cell r="I68">
            <v>159.80000000000001</v>
          </cell>
          <cell r="J68">
            <v>19.399999999999999</v>
          </cell>
          <cell r="K68">
            <v>0.90700000000000003</v>
          </cell>
          <cell r="L68">
            <v>0.30199999999999999</v>
          </cell>
          <cell r="M68">
            <v>3677</v>
          </cell>
          <cell r="N68">
            <v>0</v>
          </cell>
          <cell r="X68">
            <v>28.734000000000002</v>
          </cell>
          <cell r="Y68">
            <v>2.0059999999999998</v>
          </cell>
          <cell r="Z68">
            <v>47.076999999999998</v>
          </cell>
          <cell r="AA68">
            <v>139.40199999999999</v>
          </cell>
          <cell r="AB68">
            <v>157.58199999999999</v>
          </cell>
          <cell r="AC68">
            <v>16.698</v>
          </cell>
          <cell r="AD68">
            <v>0.50526400000000005</v>
          </cell>
          <cell r="AE68">
            <v>0.15721299999999999</v>
          </cell>
          <cell r="AF68">
            <v>2085067.844623344</v>
          </cell>
          <cell r="AG68">
            <v>1339260.844623344</v>
          </cell>
          <cell r="AH68">
            <v>518476.08467934304</v>
          </cell>
          <cell r="AI68">
            <v>142495.79226139048</v>
          </cell>
          <cell r="AJ68">
            <v>335200.76213094679</v>
          </cell>
          <cell r="AK68">
            <v>177221.16012243289</v>
          </cell>
          <cell r="AL68">
            <v>31278.056082692496</v>
          </cell>
          <cell r="AM68">
            <v>97511.49898467063</v>
          </cell>
          <cell r="AN68">
            <v>6884.3885151380764</v>
          </cell>
          <cell r="AO68">
            <v>30193.101846729467</v>
          </cell>
          <cell r="AP68">
            <v>745807</v>
          </cell>
          <cell r="AQ68">
            <v>745807</v>
          </cell>
          <cell r="AR68">
            <v>0</v>
          </cell>
          <cell r="AS68">
            <v>0</v>
          </cell>
          <cell r="AT68">
            <v>11660.701660295044</v>
          </cell>
          <cell r="AU68">
            <v>43.885172484441973</v>
          </cell>
          <cell r="AV68">
            <v>33.304331553503623</v>
          </cell>
          <cell r="AW68">
            <v>36.18747755570358</v>
          </cell>
          <cell r="AX68">
            <v>14.556025969651861</v>
          </cell>
          <cell r="AY68">
            <v>45.849870575303328</v>
          </cell>
          <cell r="AZ68">
            <v>50.81594039177255</v>
          </cell>
          <cell r="BA68">
            <v>37.051985552763711</v>
          </cell>
          <cell r="BB68">
            <v>65.480708156584427</v>
          </cell>
          <cell r="BC68">
            <v>17.881528610748251</v>
          </cell>
          <cell r="BD68">
            <v>11.706533833950033</v>
          </cell>
          <cell r="BE68">
            <v>102.17814272760609</v>
          </cell>
          <cell r="BF68">
            <v>157.67601130454651</v>
          </cell>
          <cell r="BG68">
            <v>0</v>
          </cell>
          <cell r="BH68">
            <v>0</v>
          </cell>
          <cell r="BI68">
            <v>87.891284522884533</v>
          </cell>
          <cell r="BJ68">
            <v>4.7611280658159956</v>
          </cell>
          <cell r="BK68">
            <v>3.8305309953573783</v>
          </cell>
          <cell r="BL68">
            <v>11.363460196883963</v>
          </cell>
          <cell r="BM68">
            <v>-0.5453644025781017</v>
          </cell>
          <cell r="BN68">
            <v>0.90234910836761628</v>
          </cell>
          <cell r="BO68">
            <v>-2.8577799767252117</v>
          </cell>
          <cell r="BP68">
            <v>-38.422161175739625</v>
          </cell>
          <cell r="BQ68">
            <v>3.2142415626158964</v>
          </cell>
          <cell r="BR68">
            <v>52.948548353408057</v>
          </cell>
          <cell r="BS68">
            <v>81.927906034831835</v>
          </cell>
          <cell r="BT68">
            <v>6.474777828070529</v>
          </cell>
          <cell r="BU68">
            <v>6.474777828070529</v>
          </cell>
          <cell r="BX68">
            <v>3.8305309953573783</v>
          </cell>
          <cell r="BY68">
            <v>-0.27118532952550822</v>
          </cell>
          <cell r="BZ68">
            <v>-9.7346539118916553E-2</v>
          </cell>
          <cell r="CA68">
            <v>2.2292545977426386</v>
          </cell>
          <cell r="CB68">
            <v>9.6760141573645484</v>
          </cell>
          <cell r="CC68">
            <v>-1.9736812597831914</v>
          </cell>
          <cell r="CD68">
            <v>-12.83982252857615</v>
          </cell>
          <cell r="CE68">
            <v>-33.117158615673674</v>
          </cell>
          <cell r="CF68">
            <v>-3.089933941092184</v>
          </cell>
          <cell r="CG68">
            <v>52.92349742119643</v>
          </cell>
          <cell r="CH68">
            <v>81.937864569088987</v>
          </cell>
          <cell r="CI68">
            <v>-0.58274530512967715</v>
          </cell>
          <cell r="CJ68">
            <v>-0.58274530512964873</v>
          </cell>
          <cell r="CK68" t="e">
            <v>#DIV/0!</v>
          </cell>
          <cell r="CL68" t="e">
            <v>#DIV/0!</v>
          </cell>
          <cell r="CM68">
            <v>-9.7346516465179889E-2</v>
          </cell>
          <cell r="CN68">
            <v>41.370646476287462</v>
          </cell>
          <cell r="CO68">
            <v>31.428930142505777</v>
          </cell>
          <cell r="CP68">
            <v>33.889710005053438</v>
          </cell>
          <cell r="CQ68">
            <v>14.615527172518833</v>
          </cell>
          <cell r="CR68">
            <v>42.572291939301287</v>
          </cell>
          <cell r="CS68">
            <v>45.430111235086414</v>
          </cell>
          <cell r="CT68">
            <v>32.173543876374644</v>
          </cell>
          <cell r="CU68">
            <v>59.945160927345327</v>
          </cell>
          <cell r="CV68">
            <v>16.383195357045292</v>
          </cell>
          <cell r="CW68">
            <v>16.594545794680268</v>
          </cell>
          <cell r="CX68">
            <v>96.142491001098705</v>
          </cell>
          <cell r="CY68">
            <v>148.36210654512908</v>
          </cell>
          <cell r="CZ68">
            <v>0</v>
          </cell>
          <cell r="DA68">
            <v>0</v>
          </cell>
          <cell r="DB68">
            <v>82.942031743914896</v>
          </cell>
          <cell r="DD68">
            <v>269.09499999999997</v>
          </cell>
          <cell r="DE68">
            <v>20.141999999999999</v>
          </cell>
          <cell r="DF68">
            <v>437.11700000000002</v>
          </cell>
          <cell r="DG68">
            <v>1246.2719999999999</v>
          </cell>
          <cell r="DH68">
            <v>1368.3399999999997</v>
          </cell>
          <cell r="DI68">
            <v>152.864</v>
          </cell>
          <cell r="DJ68">
            <v>4.6292680000000006</v>
          </cell>
          <cell r="DK68">
            <v>2.2285659999999998</v>
          </cell>
          <cell r="DL68">
            <v>34598</v>
          </cell>
          <cell r="DM68">
            <v>0</v>
          </cell>
          <cell r="DN68">
            <v>0</v>
          </cell>
          <cell r="DO68">
            <v>41.370287253373569</v>
          </cell>
          <cell r="DP68">
            <v>31.551030997499524</v>
          </cell>
          <cell r="DQ68">
            <v>33.795989971129508</v>
          </cell>
          <cell r="DR68">
            <v>14.71687271723941</v>
          </cell>
          <cell r="DS68">
            <v>42.743752943927369</v>
          </cell>
          <cell r="DT68">
            <v>46.555245313623487</v>
          </cell>
          <cell r="DU68">
            <v>34.26404987251734</v>
          </cell>
          <cell r="DV68">
            <v>59.684775311008202</v>
          </cell>
          <cell r="DW68">
            <v>15.515761459448379</v>
          </cell>
          <cell r="DX68">
            <v>16.222416276484811</v>
          </cell>
          <cell r="DY68">
            <v>95.467463127173048</v>
          </cell>
          <cell r="DZ68">
            <v>147.32043853435175</v>
          </cell>
          <cell r="EA68">
            <v>0</v>
          </cell>
          <cell r="EB68">
            <v>0</v>
          </cell>
        </row>
        <row r="69">
          <cell r="A69">
            <v>199211</v>
          </cell>
          <cell r="B69">
            <v>30</v>
          </cell>
          <cell r="C69">
            <v>0.6</v>
          </cell>
          <cell r="E69">
            <v>29.4</v>
          </cell>
          <cell r="F69">
            <v>2.0099999999999998</v>
          </cell>
          <cell r="G69">
            <v>54.9</v>
          </cell>
          <cell r="H69">
            <v>146.30000000000001</v>
          </cell>
          <cell r="I69">
            <v>310.7</v>
          </cell>
          <cell r="J69">
            <v>19.5</v>
          </cell>
          <cell r="K69">
            <v>0.877</v>
          </cell>
          <cell r="L69">
            <v>0.61399999999999999</v>
          </cell>
          <cell r="M69">
            <v>3596.8</v>
          </cell>
          <cell r="N69">
            <v>0</v>
          </cell>
          <cell r="X69">
            <v>25.58</v>
          </cell>
          <cell r="Y69">
            <v>2.0059999999999998</v>
          </cell>
          <cell r="Z69">
            <v>46.07</v>
          </cell>
          <cell r="AA69">
            <v>131.32400000000001</v>
          </cell>
          <cell r="AB69">
            <v>306.38799999999998</v>
          </cell>
          <cell r="AC69">
            <v>16.783999999999999</v>
          </cell>
          <cell r="AD69">
            <v>0.48855199999999999</v>
          </cell>
          <cell r="AE69">
            <v>0.319631</v>
          </cell>
          <cell r="AF69">
            <v>2055453.8395110546</v>
          </cell>
          <cell r="AG69">
            <v>1325913.8295110546</v>
          </cell>
          <cell r="AH69">
            <v>461565.33187504672</v>
          </cell>
          <cell r="AI69">
            <v>142495.79226139048</v>
          </cell>
          <cell r="AJ69">
            <v>328030.65427645599</v>
          </cell>
          <cell r="AK69">
            <v>166951.63363451298</v>
          </cell>
          <cell r="AL69">
            <v>60814.185929001964</v>
          </cell>
          <cell r="AM69">
            <v>98013.714154911475</v>
          </cell>
          <cell r="AN69">
            <v>6656.6820075203004</v>
          </cell>
          <cell r="AO69">
            <v>61385.835372214686</v>
          </cell>
          <cell r="AP69">
            <v>729540.01</v>
          </cell>
          <cell r="AQ69">
            <v>729540.01</v>
          </cell>
          <cell r="AR69">
            <v>0</v>
          </cell>
          <cell r="AS69">
            <v>0</v>
          </cell>
          <cell r="AT69">
            <v>11544.491540985897</v>
          </cell>
          <cell r="AU69">
            <v>43.261875872938795</v>
          </cell>
          <cell r="AV69">
            <v>32.972422039136895</v>
          </cell>
          <cell r="AW69">
            <v>32.215343351948825</v>
          </cell>
          <cell r="AX69">
            <v>14.556025969651861</v>
          </cell>
          <cell r="AY69">
            <v>44.869119472443536</v>
          </cell>
          <cell r="AZ69">
            <v>47.871282736324723</v>
          </cell>
          <cell r="BA69">
            <v>72.04048526824235</v>
          </cell>
          <cell r="BB69">
            <v>65.817954587382502</v>
          </cell>
          <cell r="BC69">
            <v>17.290083136416364</v>
          </cell>
          <cell r="BD69">
            <v>23.800646994073542</v>
          </cell>
          <cell r="BE69">
            <v>99.949508743252849</v>
          </cell>
          <cell r="BF69">
            <v>154.23689890800028</v>
          </cell>
          <cell r="BG69">
            <v>0</v>
          </cell>
          <cell r="BH69">
            <v>0</v>
          </cell>
          <cell r="BI69">
            <v>87.015363248316888</v>
          </cell>
          <cell r="BJ69">
            <v>7.6570472848674882</v>
          </cell>
          <cell r="BK69">
            <v>6.4460606047903184</v>
          </cell>
          <cell r="BL69">
            <v>5.5716054477919812</v>
          </cell>
          <cell r="BM69">
            <v>-3.2786885245901658</v>
          </cell>
          <cell r="BN69">
            <v>2.4278536173240042</v>
          </cell>
          <cell r="BO69">
            <v>-8.7133929750658865</v>
          </cell>
          <cell r="BP69">
            <v>84.495507864248367</v>
          </cell>
          <cell r="BQ69">
            <v>12.735088662009673</v>
          </cell>
          <cell r="BR69">
            <v>53.051781445895585</v>
          </cell>
          <cell r="BS69">
            <v>82.19548203587695</v>
          </cell>
          <cell r="BT69">
            <v>9.9300095405576911</v>
          </cell>
          <cell r="BU69">
            <v>9.9300095405576911</v>
          </cell>
          <cell r="BX69">
            <v>6.44606060479029</v>
          </cell>
          <cell r="BY69">
            <v>0.42899883943852046</v>
          </cell>
          <cell r="BZ69">
            <v>0.48917988935825463</v>
          </cell>
          <cell r="CA69">
            <v>2.5109842515576446</v>
          </cell>
          <cell r="CB69">
            <v>8.361465825138211</v>
          </cell>
          <cell r="CC69">
            <v>-1.5703937290179653</v>
          </cell>
          <cell r="CD69">
            <v>-12.462612543630627</v>
          </cell>
          <cell r="CE69">
            <v>-24.28705247510787</v>
          </cell>
          <cell r="CF69">
            <v>-1.7251167263332263</v>
          </cell>
          <cell r="CG69">
            <v>52.93573425181674</v>
          </cell>
          <cell r="CH69">
            <v>81.970138637957376</v>
          </cell>
          <cell r="CI69">
            <v>0.32070211502586687</v>
          </cell>
          <cell r="CJ69">
            <v>0.32070211502588108</v>
          </cell>
          <cell r="CK69" t="e">
            <v>#DIV/0!</v>
          </cell>
          <cell r="CL69" t="e">
            <v>#DIV/0!</v>
          </cell>
          <cell r="CM69">
            <v>0.48917992912160457</v>
          </cell>
          <cell r="CN69">
            <v>41.542576421437587</v>
          </cell>
          <cell r="CO69">
            <v>31.569247587654061</v>
          </cell>
          <cell r="CP69">
            <v>33.737494854771199</v>
          </cell>
          <cell r="CQ69">
            <v>14.6101179722582</v>
          </cell>
          <cell r="CR69">
            <v>42.78109444231422</v>
          </cell>
          <cell r="CS69">
            <v>45.652035917017166</v>
          </cell>
          <cell r="CT69">
            <v>35.797811275635347</v>
          </cell>
          <cell r="CU69">
            <v>60.479051260075977</v>
          </cell>
          <cell r="CV69">
            <v>16.465639700624482</v>
          </cell>
          <cell r="CW69">
            <v>17.249645903716019</v>
          </cell>
          <cell r="CX69">
            <v>96.488583523112709</v>
          </cell>
          <cell r="CY69">
            <v>148.89617857811737</v>
          </cell>
          <cell r="CZ69">
            <v>0</v>
          </cell>
          <cell r="DA69">
            <v>0</v>
          </cell>
          <cell r="DB69">
            <v>83.312334607951456</v>
          </cell>
          <cell r="DD69">
            <v>294.67499999999995</v>
          </cell>
          <cell r="DE69">
            <v>22.148</v>
          </cell>
          <cell r="DF69">
            <v>483.18700000000001</v>
          </cell>
          <cell r="DG69">
            <v>1377.596</v>
          </cell>
          <cell r="DH69">
            <v>1674.7279999999996</v>
          </cell>
          <cell r="DI69">
            <v>169.648</v>
          </cell>
          <cell r="DJ69">
            <v>5.1178200000000009</v>
          </cell>
          <cell r="DK69">
            <v>2.548197</v>
          </cell>
          <cell r="DL69">
            <v>38194.800000000003</v>
          </cell>
          <cell r="DM69">
            <v>0</v>
          </cell>
          <cell r="DN69">
            <v>0</v>
          </cell>
          <cell r="DO69">
            <v>41.626701980776893</v>
          </cell>
          <cell r="DP69">
            <v>31.717423745732301</v>
          </cell>
          <cell r="DQ69">
            <v>33.937671993298949</v>
          </cell>
          <cell r="DR69">
            <v>14.675753999811013</v>
          </cell>
          <cell r="DS69">
            <v>42.832380898604868</v>
          </cell>
          <cell r="DT69">
            <v>46.174465379326229</v>
          </cell>
          <cell r="DU69">
            <v>37.013483295943352</v>
          </cell>
          <cell r="DV69">
            <v>60.304367590846532</v>
          </cell>
          <cell r="DW69">
            <v>16.015194670368341</v>
          </cell>
          <cell r="DX69">
            <v>17.117199556593075</v>
          </cell>
          <cell r="DY69">
            <v>96.219835462036073</v>
          </cell>
          <cell r="DZ69">
            <v>148.48146050647105</v>
          </cell>
          <cell r="EA69">
            <v>0</v>
          </cell>
          <cell r="EB69">
            <v>0</v>
          </cell>
        </row>
        <row r="70">
          <cell r="A70">
            <v>199212</v>
          </cell>
          <cell r="B70">
            <v>33.5</v>
          </cell>
          <cell r="C70">
            <v>0.6</v>
          </cell>
          <cell r="E70">
            <v>32.9</v>
          </cell>
          <cell r="F70">
            <v>2.0499999999999998</v>
          </cell>
          <cell r="G70">
            <v>50.4</v>
          </cell>
          <cell r="H70">
            <v>133</v>
          </cell>
          <cell r="I70">
            <v>278.39999999999998</v>
          </cell>
          <cell r="J70">
            <v>16.899999999999999</v>
          </cell>
          <cell r="K70">
            <v>0.85699999999999998</v>
          </cell>
          <cell r="L70">
            <v>0.73399999999999999</v>
          </cell>
          <cell r="M70">
            <v>3804.8</v>
          </cell>
          <cell r="N70">
            <v>0</v>
          </cell>
          <cell r="X70">
            <v>28.564</v>
          </cell>
          <cell r="Y70">
            <v>2.0459999999999998</v>
          </cell>
          <cell r="Z70">
            <v>42.292999999999999</v>
          </cell>
          <cell r="AA70">
            <v>119.38500000000001</v>
          </cell>
          <cell r="AB70">
            <v>274.536</v>
          </cell>
          <cell r="AC70">
            <v>14.545999999999999</v>
          </cell>
          <cell r="AD70">
            <v>0.47741099999999997</v>
          </cell>
          <cell r="AE70">
            <v>0.38209900000000002</v>
          </cell>
          <cell r="AF70">
            <v>2104709.7907788716</v>
          </cell>
          <cell r="AG70">
            <v>1332981.0707788717</v>
          </cell>
          <cell r="AH70">
            <v>515408.60592958698</v>
          </cell>
          <cell r="AI70">
            <v>145337.18393160764</v>
          </cell>
          <cell r="AJ70">
            <v>301137.40962262108</v>
          </cell>
          <cell r="AK70">
            <v>151773.63453333991</v>
          </cell>
          <cell r="AL70">
            <v>54491.962309896226</v>
          </cell>
          <cell r="AM70">
            <v>84944.440306085686</v>
          </cell>
          <cell r="AN70">
            <v>6504.8822108849708</v>
          </cell>
          <cell r="AO70">
            <v>73382.951934849436</v>
          </cell>
          <cell r="AP70">
            <v>771728.72</v>
          </cell>
          <cell r="AQ70">
            <v>771728.72</v>
          </cell>
          <cell r="AR70">
            <v>0</v>
          </cell>
          <cell r="AS70">
            <v>0</v>
          </cell>
          <cell r="AT70">
            <v>11606.025222018325</v>
          </cell>
          <cell r="AU70">
            <v>44.298583586238124</v>
          </cell>
          <cell r="AV70">
            <v>33.148168046568458</v>
          </cell>
          <cell r="AW70">
            <v>35.973380277758643</v>
          </cell>
          <cell r="AX70">
            <v>14.846275739734649</v>
          </cell>
          <cell r="AY70">
            <v>41.190572386543408</v>
          </cell>
          <cell r="AZ70">
            <v>43.519182247541401</v>
          </cell>
          <cell r="BA70">
            <v>64.551179104932913</v>
          </cell>
          <cell r="BB70">
            <v>57.041704446381424</v>
          </cell>
          <cell r="BC70">
            <v>16.895797950350573</v>
          </cell>
          <cell r="BD70">
            <v>28.452194611250182</v>
          </cell>
          <cell r="BE70">
            <v>105.72950816920832</v>
          </cell>
          <cell r="BF70">
            <v>163.15629429431903</v>
          </cell>
          <cell r="BG70">
            <v>0</v>
          </cell>
          <cell r="BH70">
            <v>0</v>
          </cell>
          <cell r="BI70">
            <v>87.479166750448925</v>
          </cell>
          <cell r="BJ70">
            <v>4.1043829681595412</v>
          </cell>
          <cell r="BK70">
            <v>-0.59732893145542221</v>
          </cell>
          <cell r="BL70">
            <v>-0.45999442431002535</v>
          </cell>
          <cell r="BM70">
            <v>-3.5815268614514508</v>
          </cell>
          <cell r="BN70">
            <v>-5.0832622649131309</v>
          </cell>
          <cell r="BO70">
            <v>-16.182231770504245</v>
          </cell>
          <cell r="BP70">
            <v>28.113639863550048</v>
          </cell>
          <cell r="BQ70">
            <v>-2.2971520687802354</v>
          </cell>
          <cell r="BR70">
            <v>52.760765642098761</v>
          </cell>
          <cell r="BS70">
            <v>81.683705006894598</v>
          </cell>
          <cell r="BT70">
            <v>13.36630847556502</v>
          </cell>
          <cell r="BU70">
            <v>13.366308475564992</v>
          </cell>
          <cell r="BX70">
            <v>-0.59732893145542221</v>
          </cell>
          <cell r="BY70">
            <v>0.74331793237180932</v>
          </cell>
          <cell r="BZ70">
            <v>0.3935598788708603</v>
          </cell>
          <cell r="CA70">
            <v>2.2413198672794721</v>
          </cell>
          <cell r="CB70">
            <v>7.2381543371304389</v>
          </cell>
          <cell r="CC70">
            <v>-1.8627183660968001</v>
          </cell>
          <cell r="CD70">
            <v>-12.771325700387564</v>
          </cell>
          <cell r="CE70">
            <v>-19.658895366689549</v>
          </cell>
          <cell r="CF70">
            <v>-1.7705344667597984</v>
          </cell>
          <cell r="CG70">
            <v>52.920789481451834</v>
          </cell>
          <cell r="CH70">
            <v>81.932737631065237</v>
          </cell>
          <cell r="CI70">
            <v>1.3775407914765339</v>
          </cell>
          <cell r="CJ70">
            <v>1.3775407914765623</v>
          </cell>
          <cell r="CK70" t="e">
            <v>#DIV/0!</v>
          </cell>
          <cell r="CL70" t="e">
            <v>#DIV/0!</v>
          </cell>
          <cell r="CM70">
            <v>0.39355990859633039</v>
          </cell>
          <cell r="CN70">
            <v>41.772243685170963</v>
          </cell>
          <cell r="CO70">
            <v>31.700824292563595</v>
          </cell>
          <cell r="CP70">
            <v>33.923818640020151</v>
          </cell>
          <cell r="CQ70">
            <v>14.629797786214569</v>
          </cell>
          <cell r="CR70">
            <v>42.648550937666649</v>
          </cell>
          <cell r="CS70">
            <v>45.474298111227519</v>
          </cell>
          <cell r="CT70">
            <v>38.193925261410136</v>
          </cell>
          <cell r="CU70">
            <v>60.192605692268103</v>
          </cell>
          <cell r="CV70">
            <v>16.501486221434991</v>
          </cell>
          <cell r="CW70">
            <v>18.183191629343867</v>
          </cell>
          <cell r="CX70">
            <v>97.258660576954</v>
          </cell>
          <cell r="CY70">
            <v>150.0845215544675</v>
          </cell>
          <cell r="CZ70">
            <v>0</v>
          </cell>
          <cell r="DA70">
            <v>0</v>
          </cell>
          <cell r="DB70">
            <v>83.659570619826241</v>
          </cell>
          <cell r="DD70">
            <v>323.23899999999998</v>
          </cell>
          <cell r="DE70">
            <v>24.193999999999999</v>
          </cell>
          <cell r="DF70">
            <v>525.48</v>
          </cell>
          <cell r="DG70">
            <v>1496.981</v>
          </cell>
          <cell r="DH70">
            <v>1949.2639999999997</v>
          </cell>
          <cell r="DI70">
            <v>184.19399999999999</v>
          </cell>
          <cell r="DJ70">
            <v>5.595231000000001</v>
          </cell>
          <cell r="DK70">
            <v>2.9302960000000002</v>
          </cell>
          <cell r="DL70">
            <v>41999.600000000006</v>
          </cell>
          <cell r="DM70">
            <v>0</v>
          </cell>
          <cell r="DN70">
            <v>0</v>
          </cell>
          <cell r="DO70">
            <v>41.772243685170963</v>
          </cell>
          <cell r="DP70">
            <v>31.700824292563595</v>
          </cell>
          <cell r="DQ70">
            <v>33.923818640020151</v>
          </cell>
          <cell r="DR70">
            <v>14.629797786214569</v>
          </cell>
          <cell r="DS70">
            <v>42.648550937666649</v>
          </cell>
          <cell r="DT70">
            <v>45.474298111227519</v>
          </cell>
          <cell r="DU70">
            <v>38.193925261410136</v>
          </cell>
          <cell r="DV70">
            <v>60.192605692268103</v>
          </cell>
          <cell r="DW70">
            <v>16.501486221434991</v>
          </cell>
          <cell r="DX70">
            <v>18.183191629343867</v>
          </cell>
          <cell r="DY70">
            <v>97.258660576954</v>
          </cell>
          <cell r="DZ70">
            <v>150.0845215544675</v>
          </cell>
          <cell r="EA70">
            <v>0</v>
          </cell>
          <cell r="EB70">
            <v>0</v>
          </cell>
        </row>
        <row r="71">
          <cell r="A71">
            <v>199301</v>
          </cell>
          <cell r="B71">
            <v>31.3</v>
          </cell>
          <cell r="C71">
            <v>0.5</v>
          </cell>
          <cell r="E71">
            <v>30.8</v>
          </cell>
          <cell r="F71">
            <v>2.0699999999999998</v>
          </cell>
          <cell r="G71">
            <v>47.5</v>
          </cell>
          <cell r="H71">
            <v>130.6</v>
          </cell>
          <cell r="I71">
            <v>279.89999999999998</v>
          </cell>
          <cell r="J71">
            <v>17.2</v>
          </cell>
          <cell r="K71">
            <v>0.91900000000000004</v>
          </cell>
          <cell r="L71">
            <v>0.33900000000000002</v>
          </cell>
          <cell r="M71">
            <v>3837.1</v>
          </cell>
          <cell r="N71">
            <v>0</v>
          </cell>
          <cell r="X71">
            <v>26.407</v>
          </cell>
          <cell r="Y71">
            <v>2.0659999999999998</v>
          </cell>
          <cell r="Z71">
            <v>40.155999999999999</v>
          </cell>
          <cell r="AA71">
            <v>119.684</v>
          </cell>
          <cell r="AB71">
            <v>282.892</v>
          </cell>
          <cell r="AC71">
            <v>16.096</v>
          </cell>
          <cell r="AD71">
            <v>0.88073299999999999</v>
          </cell>
          <cell r="AE71">
            <v>0.20316300000000001</v>
          </cell>
          <cell r="AF71">
            <v>2040765.5709099649</v>
          </cell>
          <cell r="AG71">
            <v>1262485.440909965</v>
          </cell>
          <cell r="AH71">
            <v>476487.71379297733</v>
          </cell>
          <cell r="AI71">
            <v>146757.87976671621</v>
          </cell>
          <cell r="AJ71">
            <v>285921.40119655669</v>
          </cell>
          <cell r="AK71">
            <v>152153.75194110026</v>
          </cell>
          <cell r="AL71">
            <v>56150.523799323812</v>
          </cell>
          <cell r="AM71">
            <v>93995.992792984689</v>
          </cell>
          <cell r="AN71">
            <v>12000.277379950092</v>
          </cell>
          <cell r="AO71">
            <v>39017.900240356073</v>
          </cell>
          <cell r="AP71">
            <v>778280.13</v>
          </cell>
          <cell r="AQ71">
            <v>778280.13</v>
          </cell>
          <cell r="AR71">
            <v>0</v>
          </cell>
          <cell r="AS71">
            <v>0</v>
          </cell>
          <cell r="AT71">
            <v>10992.231602844367</v>
          </cell>
          <cell r="AU71">
            <v>42.952726603422782</v>
          </cell>
          <cell r="AV71">
            <v>31.395104153412202</v>
          </cell>
          <cell r="AW71">
            <v>33.256863639363274</v>
          </cell>
          <cell r="AX71">
            <v>14.991400624776045</v>
          </cell>
          <cell r="AY71">
            <v>39.109276351974017</v>
          </cell>
          <cell r="AZ71">
            <v>43.62817613699162</v>
          </cell>
          <cell r="BA71">
            <v>66.515911062129121</v>
          </cell>
          <cell r="BB71">
            <v>63.119983140997896</v>
          </cell>
          <cell r="BC71">
            <v>31.169551636234004</v>
          </cell>
          <cell r="BD71">
            <v>15.128103485760025</v>
          </cell>
          <cell r="BE71">
            <v>106.62707403550762</v>
          </cell>
          <cell r="BF71">
            <v>164.54137139499082</v>
          </cell>
          <cell r="BG71">
            <v>0</v>
          </cell>
          <cell r="BH71">
            <v>0</v>
          </cell>
          <cell r="BI71">
            <v>82.852763366436406</v>
          </cell>
          <cell r="BJ71">
            <v>3.8106147840524898</v>
          </cell>
          <cell r="BK71">
            <v>-3.0266786759356137</v>
          </cell>
          <cell r="BL71">
            <v>-8.9099689548120153</v>
          </cell>
          <cell r="BM71">
            <v>1.4236622484045398</v>
          </cell>
          <cell r="BN71">
            <v>-7.7975753122703679</v>
          </cell>
          <cell r="BO71">
            <v>-1.8162726213719651</v>
          </cell>
          <cell r="BP71">
            <v>52.673617857219966</v>
          </cell>
          <cell r="BQ71">
            <v>7.4714562328904037</v>
          </cell>
          <cell r="BR71">
            <v>145.11718260782439</v>
          </cell>
          <cell r="BS71">
            <v>-2.1881680050840657</v>
          </cell>
          <cell r="BT71">
            <v>17.217045091745661</v>
          </cell>
          <cell r="BU71">
            <v>17.217045091745646</v>
          </cell>
          <cell r="BX71">
            <v>-3.0266786759355995</v>
          </cell>
          <cell r="BY71">
            <v>3.8106147840524898</v>
          </cell>
          <cell r="BZ71">
            <v>-3.0266786759356137</v>
          </cell>
          <cell r="CA71">
            <v>-8.9099689548120153</v>
          </cell>
          <cell r="CB71">
            <v>1.4236622484045398</v>
          </cell>
          <cell r="CC71">
            <v>-7.7975753122703679</v>
          </cell>
          <cell r="CD71">
            <v>-1.8162726213719651</v>
          </cell>
          <cell r="CE71">
            <v>52.673617857219966</v>
          </cell>
          <cell r="CF71">
            <v>7.4714562328904037</v>
          </cell>
          <cell r="CG71">
            <v>145.11718260782439</v>
          </cell>
          <cell r="CH71">
            <v>-2.1881680050840657</v>
          </cell>
          <cell r="CI71">
            <v>17.217045091745661</v>
          </cell>
          <cell r="CJ71">
            <v>17.217045091745646</v>
          </cell>
          <cell r="CK71" t="e">
            <v>#DIV/0!</v>
          </cell>
          <cell r="CL71" t="e">
            <v>#DIV/0!</v>
          </cell>
          <cell r="CM71">
            <v>-3.0266786759355995</v>
          </cell>
          <cell r="CN71">
            <v>42.952726603422782</v>
          </cell>
          <cell r="CO71">
            <v>31.395104153412202</v>
          </cell>
          <cell r="CP71">
            <v>33.256863639363274</v>
          </cell>
          <cell r="CQ71">
            <v>14.991400624776045</v>
          </cell>
          <cell r="CR71">
            <v>39.109276351974017</v>
          </cell>
          <cell r="CS71">
            <v>43.62817613699162</v>
          </cell>
          <cell r="CT71">
            <v>66.515911062129121</v>
          </cell>
          <cell r="CU71">
            <v>63.119983140997896</v>
          </cell>
          <cell r="CV71">
            <v>31.169551636234004</v>
          </cell>
          <cell r="CW71">
            <v>15.128103485760025</v>
          </cell>
          <cell r="CX71">
            <v>106.62707403550762</v>
          </cell>
          <cell r="CY71">
            <v>164.54137139499082</v>
          </cell>
          <cell r="CZ71">
            <v>0</v>
          </cell>
          <cell r="DA71">
            <v>0</v>
          </cell>
          <cell r="DB71">
            <v>82.852763366436406</v>
          </cell>
          <cell r="DD71">
            <v>26.407</v>
          </cell>
          <cell r="DE71">
            <v>2.0659999999999998</v>
          </cell>
          <cell r="DF71">
            <v>40.155999999999999</v>
          </cell>
          <cell r="DG71">
            <v>119.684</v>
          </cell>
          <cell r="DH71">
            <v>282.892</v>
          </cell>
          <cell r="DI71">
            <v>16.096</v>
          </cell>
          <cell r="DJ71">
            <v>0.88073299999999999</v>
          </cell>
          <cell r="DK71">
            <v>0.20316300000000001</v>
          </cell>
          <cell r="DL71">
            <v>3837.1</v>
          </cell>
          <cell r="DM71">
            <v>0</v>
          </cell>
          <cell r="DN71">
            <v>0</v>
          </cell>
          <cell r="DO71">
            <v>41.90363382556496</v>
          </cell>
          <cell r="DP71">
            <v>31.619167046552974</v>
          </cell>
          <cell r="DQ71">
            <v>33.652733704269288</v>
          </cell>
          <cell r="DR71">
            <v>14.647333709823739</v>
          </cell>
          <cell r="DS71">
            <v>42.372927737955308</v>
          </cell>
          <cell r="DT71">
            <v>45.407042684459746</v>
          </cell>
          <cell r="DU71">
            <v>40.106301986940203</v>
          </cell>
          <cell r="DV71">
            <v>60.558282781476471</v>
          </cell>
          <cell r="DW71">
            <v>18.039266868659936</v>
          </cell>
          <cell r="DX71">
            <v>18.154988810940754</v>
          </cell>
          <cell r="DY71">
            <v>98.563791541648172</v>
          </cell>
          <cell r="DZ71">
            <v>152.09853198027483</v>
          </cell>
          <cell r="EA71">
            <v>0</v>
          </cell>
          <cell r="EB71">
            <v>0</v>
          </cell>
        </row>
        <row r="72">
          <cell r="A72">
            <v>199302</v>
          </cell>
          <cell r="B72">
            <v>31.4</v>
          </cell>
          <cell r="C72">
            <v>0.5</v>
          </cell>
          <cell r="E72">
            <v>30.9</v>
          </cell>
          <cell r="F72">
            <v>2.1</v>
          </cell>
          <cell r="G72">
            <v>47.4</v>
          </cell>
          <cell r="H72">
            <v>123</v>
          </cell>
          <cell r="I72">
            <v>267.5</v>
          </cell>
          <cell r="J72">
            <v>15.9</v>
          </cell>
          <cell r="K72">
            <v>0.93200000000000005</v>
          </cell>
          <cell r="L72">
            <v>0.40899999999999997</v>
          </cell>
          <cell r="M72">
            <v>3401.3</v>
          </cell>
          <cell r="N72">
            <v>0</v>
          </cell>
          <cell r="X72">
            <v>26.492000000000001</v>
          </cell>
          <cell r="Y72">
            <v>2.0960000000000001</v>
          </cell>
          <cell r="Z72">
            <v>40.072000000000003</v>
          </cell>
          <cell r="AA72">
            <v>112.71899999999999</v>
          </cell>
          <cell r="AB72">
            <v>270.36</v>
          </cell>
          <cell r="AC72">
            <v>14.88</v>
          </cell>
          <cell r="AD72">
            <v>0.89319199999999999</v>
          </cell>
          <cell r="AE72">
            <v>0.245114</v>
          </cell>
          <cell r="AF72">
            <v>1945222.2427619721</v>
          </cell>
          <cell r="AG72">
            <v>1255335.5527619722</v>
          </cell>
          <cell r="AH72">
            <v>478021.45316785533</v>
          </cell>
          <cell r="AI72">
            <v>148888.92351937911</v>
          </cell>
          <cell r="AJ72">
            <v>285323.29885318311</v>
          </cell>
          <cell r="AK72">
            <v>143299.17754293708</v>
          </cell>
          <cell r="AL72">
            <v>53663.078540167939</v>
          </cell>
          <cell r="AM72">
            <v>86894.903874230382</v>
          </cell>
          <cell r="AN72">
            <v>12170.035360946375</v>
          </cell>
          <cell r="AO72">
            <v>47074.681903272933</v>
          </cell>
          <cell r="AP72">
            <v>689886.69</v>
          </cell>
          <cell r="AQ72">
            <v>689886.69</v>
          </cell>
          <cell r="AR72">
            <v>0</v>
          </cell>
          <cell r="AS72">
            <v>0</v>
          </cell>
          <cell r="AT72">
            <v>10929.978582434995</v>
          </cell>
          <cell r="AU72">
            <v>40.941791829130231</v>
          </cell>
          <cell r="AV72">
            <v>31.217302908488787</v>
          </cell>
          <cell r="AW72">
            <v>33.363912278335739</v>
          </cell>
          <cell r="AX72">
            <v>15.209087952338137</v>
          </cell>
          <cell r="AY72">
            <v>39.02746593227171</v>
          </cell>
          <cell r="AZ72">
            <v>41.089238210500646</v>
          </cell>
          <cell r="BA72">
            <v>63.569283382906661</v>
          </cell>
          <cell r="BB72">
            <v>58.351475468318135</v>
          </cell>
          <cell r="BC72">
            <v>31.610481457003569</v>
          </cell>
          <cell r="BD72">
            <v>18.251896052965268</v>
          </cell>
          <cell r="BE72">
            <v>94.516866530745531</v>
          </cell>
          <cell r="BF72">
            <v>145.85352716090912</v>
          </cell>
          <cell r="BG72">
            <v>0</v>
          </cell>
          <cell r="BH72">
            <v>0</v>
          </cell>
          <cell r="BI72">
            <v>82.383537921123818</v>
          </cell>
          <cell r="BJ72">
            <v>3.9675318941863509</v>
          </cell>
          <cell r="BK72">
            <v>2.0239886864980861</v>
          </cell>
          <cell r="BL72">
            <v>-3.5075578218903729</v>
          </cell>
          <cell r="BM72">
            <v>1.4520813165537447</v>
          </cell>
          <cell r="BN72">
            <v>-5.9982640925191646</v>
          </cell>
          <cell r="BO72">
            <v>-1.2786939805042863</v>
          </cell>
          <cell r="BP72">
            <v>10867.951318458421</v>
          </cell>
          <cell r="BQ72">
            <v>1.1006930289441357</v>
          </cell>
          <cell r="BR72">
            <v>145.16352158100599</v>
          </cell>
          <cell r="BS72">
            <v>-2.3119383058007799</v>
          </cell>
          <cell r="BT72">
            <v>7.700833066951148</v>
          </cell>
          <cell r="BU72">
            <v>7.700833066951148</v>
          </cell>
          <cell r="BX72">
            <v>2.0239886864980861</v>
          </cell>
          <cell r="BY72">
            <v>3.8871334853583335</v>
          </cell>
          <cell r="BZ72">
            <v>-0.5726055170043054</v>
          </cell>
          <cell r="CA72">
            <v>-6.2822216316768476</v>
          </cell>
          <cell r="CB72">
            <v>1.4379722154521204</v>
          </cell>
          <cell r="CC72">
            <v>-6.9075550295308545</v>
          </cell>
          <cell r="CD72">
            <v>-1.5562718943395595</v>
          </cell>
          <cell r="CE72">
            <v>194.66384741980323</v>
          </cell>
          <cell r="CF72">
            <v>4.3138575517763798</v>
          </cell>
          <cell r="CG72">
            <v>145.14051263342344</v>
          </cell>
          <cell r="CH72">
            <v>-2.2558833726176175</v>
          </cell>
          <cell r="CI72">
            <v>12.544312162325895</v>
          </cell>
          <cell r="CJ72">
            <v>12.54431216232588</v>
          </cell>
          <cell r="CK72" t="e">
            <v>#DIV/0!</v>
          </cell>
          <cell r="CL72" t="e">
            <v>#DIV/0!</v>
          </cell>
          <cell r="CM72">
            <v>-0.57260554493328186</v>
          </cell>
          <cell r="CN72">
            <v>41.947259216276507</v>
          </cell>
          <cell r="CO72">
            <v>31.306203530950494</v>
          </cell>
          <cell r="CP72">
            <v>33.310387958849503</v>
          </cell>
          <cell r="CQ72">
            <v>15.100244288557091</v>
          </cell>
          <cell r="CR72">
            <v>39.068371142122864</v>
          </cell>
          <cell r="CS72">
            <v>42.358707173746133</v>
          </cell>
          <cell r="CT72">
            <v>65.042597222517884</v>
          </cell>
          <cell r="CU72">
            <v>60.735729304658015</v>
          </cell>
          <cell r="CV72">
            <v>31.390016546618789</v>
          </cell>
          <cell r="CW72">
            <v>16.689999769362647</v>
          </cell>
          <cell r="CX72">
            <v>100.57197028312657</v>
          </cell>
          <cell r="CY72">
            <v>155.19744927794997</v>
          </cell>
          <cell r="CZ72">
            <v>0</v>
          </cell>
          <cell r="DA72">
            <v>0</v>
          </cell>
          <cell r="DB72">
            <v>82.618150643780112</v>
          </cell>
          <cell r="DD72">
            <v>52.899000000000001</v>
          </cell>
          <cell r="DE72">
            <v>4.1619999999999999</v>
          </cell>
          <cell r="DF72">
            <v>80.228000000000009</v>
          </cell>
          <cell r="DG72">
            <v>232.40299999999999</v>
          </cell>
          <cell r="DH72">
            <v>553.25199999999995</v>
          </cell>
          <cell r="DI72">
            <v>30.975999999999999</v>
          </cell>
          <cell r="DJ72">
            <v>1.773925</v>
          </cell>
          <cell r="DK72">
            <v>0.44827700000000004</v>
          </cell>
          <cell r="DL72">
            <v>7238.4</v>
          </cell>
          <cell r="DM72">
            <v>0</v>
          </cell>
          <cell r="DN72">
            <v>0</v>
          </cell>
          <cell r="DO72">
            <v>42.033833018466623</v>
          </cell>
          <cell r="DP72">
            <v>31.670775389456129</v>
          </cell>
          <cell r="DQ72">
            <v>33.551667195121759</v>
          </cell>
          <cell r="DR72">
            <v>14.66547432045391</v>
          </cell>
          <cell r="DS72">
            <v>42.165398726865227</v>
          </cell>
          <cell r="DT72">
            <v>45.362691770692372</v>
          </cell>
          <cell r="DU72">
            <v>45.355443000115166</v>
          </cell>
          <cell r="DV72">
            <v>60.611222628171511</v>
          </cell>
          <cell r="DW72">
            <v>19.599004351075166</v>
          </cell>
          <cell r="DX72">
            <v>18.118992210378277</v>
          </cell>
          <cell r="DY72">
            <v>99.126970883315934</v>
          </cell>
          <cell r="DZ72">
            <v>152.96760113609244</v>
          </cell>
          <cell r="EA72">
            <v>0</v>
          </cell>
          <cell r="EB72">
            <v>0</v>
          </cell>
        </row>
        <row r="73">
          <cell r="A73">
            <v>199303</v>
          </cell>
          <cell r="B73">
            <v>32.799999999999997</v>
          </cell>
          <cell r="C73">
            <v>0.59999999999999631</v>
          </cell>
          <cell r="E73">
            <v>32.200000000000003</v>
          </cell>
          <cell r="F73">
            <v>2.09</v>
          </cell>
          <cell r="G73">
            <v>50.8</v>
          </cell>
          <cell r="H73">
            <v>137.30000000000001</v>
          </cell>
          <cell r="I73">
            <v>234.8</v>
          </cell>
          <cell r="J73">
            <v>17.7</v>
          </cell>
          <cell r="K73">
            <v>1.1519999999999999</v>
          </cell>
          <cell r="L73">
            <v>0.224</v>
          </cell>
          <cell r="M73">
            <v>3697.2</v>
          </cell>
          <cell r="N73">
            <v>0</v>
          </cell>
          <cell r="X73">
            <v>27.672999999999998</v>
          </cell>
          <cell r="Y73">
            <v>2.0859999999999999</v>
          </cell>
          <cell r="Z73">
            <v>42.945999999999998</v>
          </cell>
          <cell r="AA73">
            <v>125.824</v>
          </cell>
          <cell r="AB73">
            <v>237.31</v>
          </cell>
          <cell r="AC73">
            <v>16.564</v>
          </cell>
          <cell r="AD73">
            <v>1.104031</v>
          </cell>
          <cell r="AE73">
            <v>0.134243</v>
          </cell>
          <cell r="AF73">
            <v>2047817.1085134484</v>
          </cell>
          <cell r="AG73">
            <v>1297912.9285134485</v>
          </cell>
          <cell r="AH73">
            <v>499331.4084823365</v>
          </cell>
          <cell r="AI73">
            <v>148178.57560182479</v>
          </cell>
          <cell r="AJ73">
            <v>305786.94331575168</v>
          </cell>
          <cell r="AK73">
            <v>159959.50740480766</v>
          </cell>
          <cell r="AL73">
            <v>47103.066904746454</v>
          </cell>
          <cell r="AM73">
            <v>96728.9776729</v>
          </cell>
          <cell r="AN73">
            <v>15042.786220186685</v>
          </cell>
          <cell r="AO73">
            <v>25781.6629108948</v>
          </cell>
          <cell r="AP73">
            <v>749904.18</v>
          </cell>
          <cell r="AQ73">
            <v>749904.18</v>
          </cell>
          <cell r="AR73">
            <v>0</v>
          </cell>
          <cell r="AS73">
            <v>0</v>
          </cell>
          <cell r="AT73">
            <v>11300.692255954578</v>
          </cell>
          <cell r="AU73">
            <v>43.101142850312485</v>
          </cell>
          <cell r="AV73">
            <v>32.276104145303911</v>
          </cell>
          <cell r="AW73">
            <v>34.85125866217669</v>
          </cell>
          <cell r="AX73">
            <v>15.136525509817439</v>
          </cell>
          <cell r="AY73">
            <v>41.82655100637205</v>
          </cell>
          <cell r="AZ73">
            <v>45.866378415333998</v>
          </cell>
          <cell r="BA73">
            <v>55.798293533058064</v>
          </cell>
          <cell r="BB73">
            <v>64.955231159759521</v>
          </cell>
          <cell r="BC73">
            <v>39.072172000484898</v>
          </cell>
          <cell r="BD73">
            <v>9.9961213224794037</v>
          </cell>
          <cell r="BE73">
            <v>102.73947058162287</v>
          </cell>
          <cell r="BF73">
            <v>158.54222334063195</v>
          </cell>
          <cell r="BG73">
            <v>0</v>
          </cell>
          <cell r="BH73">
            <v>0</v>
          </cell>
          <cell r="BI73">
            <v>85.17775236078981</v>
          </cell>
          <cell r="BJ73">
            <v>7.358070796917545</v>
          </cell>
          <cell r="BK73">
            <v>6.8703293268574015</v>
          </cell>
          <cell r="BL73">
            <v>4.6950665859564253</v>
          </cell>
          <cell r="BM73">
            <v>2.4557956777996139</v>
          </cell>
          <cell r="BN73">
            <v>0.15158228586086864</v>
          </cell>
          <cell r="BO73">
            <v>4.2953531937468057</v>
          </cell>
          <cell r="BP73">
            <v>173.15630143766481</v>
          </cell>
          <cell r="BQ73">
            <v>14.55048409405255</v>
          </cell>
          <cell r="BR73">
            <v>145.27808510732839</v>
          </cell>
          <cell r="BS73">
            <v>-2.319709526962626</v>
          </cell>
          <cell r="BT73">
            <v>8.2128444597013441</v>
          </cell>
          <cell r="BU73">
            <v>8.2128444597013868</v>
          </cell>
          <cell r="BX73">
            <v>6.8703293268574299</v>
          </cell>
          <cell r="BY73">
            <v>5.0396985189760386</v>
          </cell>
          <cell r="BZ73">
            <v>1.8399238629101689</v>
          </cell>
          <cell r="CA73">
            <v>-2.7812300155652423</v>
          </cell>
          <cell r="CB73">
            <v>1.775533474507256</v>
          </cell>
          <cell r="CC73">
            <v>-4.5621484247880773</v>
          </cell>
          <cell r="CD73">
            <v>0.42274170986125625</v>
          </cell>
          <cell r="CE73">
            <v>187.86020667506568</v>
          </cell>
          <cell r="CF73">
            <v>7.6661759710111994</v>
          </cell>
          <cell r="CG73">
            <v>145.19326943556982</v>
          </cell>
          <cell r="CH73">
            <v>-2.2705996436564675</v>
          </cell>
          <cell r="CI73">
            <v>11.041611922559753</v>
          </cell>
          <cell r="CJ73">
            <v>11.041611922559724</v>
          </cell>
          <cell r="CK73" t="e">
            <v>#DIV/0!</v>
          </cell>
          <cell r="CL73" t="e">
            <v>#DIV/0!</v>
          </cell>
          <cell r="CM73">
            <v>1.8399238541206131</v>
          </cell>
          <cell r="CN73">
            <v>42.331887094288497</v>
          </cell>
          <cell r="CO73">
            <v>31.629503735734968</v>
          </cell>
          <cell r="CP73">
            <v>33.824011526625235</v>
          </cell>
          <cell r="CQ73">
            <v>15.112338028977206</v>
          </cell>
          <cell r="CR73">
            <v>39.987764430205921</v>
          </cell>
          <cell r="CS73">
            <v>43.527930920942083</v>
          </cell>
          <cell r="CT73">
            <v>61.961162659364611</v>
          </cell>
          <cell r="CU73">
            <v>62.142229923025184</v>
          </cell>
          <cell r="CV73">
            <v>33.950735031240825</v>
          </cell>
          <cell r="CW73">
            <v>14.458706953734898</v>
          </cell>
          <cell r="CX73">
            <v>101.29447038262533</v>
          </cell>
          <cell r="CY73">
            <v>156.31237396551063</v>
          </cell>
          <cell r="CZ73">
            <v>0</v>
          </cell>
          <cell r="DA73">
            <v>0</v>
          </cell>
          <cell r="DB73">
            <v>83.471351216116673</v>
          </cell>
          <cell r="DD73">
            <v>80.572000000000003</v>
          </cell>
          <cell r="DE73">
            <v>6.2479999999999993</v>
          </cell>
          <cell r="DF73">
            <v>123.17400000000001</v>
          </cell>
          <cell r="DG73">
            <v>358.22699999999998</v>
          </cell>
          <cell r="DH73">
            <v>790.5619999999999</v>
          </cell>
          <cell r="DI73">
            <v>47.54</v>
          </cell>
          <cell r="DJ73">
            <v>2.8779560000000002</v>
          </cell>
          <cell r="DK73">
            <v>0.58252000000000004</v>
          </cell>
          <cell r="DL73">
            <v>10935.599999999999</v>
          </cell>
          <cell r="DM73">
            <v>0</v>
          </cell>
          <cell r="DN73">
            <v>0</v>
          </cell>
          <cell r="DO73">
            <v>42.280003969383898</v>
          </cell>
          <cell r="DP73">
            <v>31.843685452725406</v>
          </cell>
          <cell r="DQ73">
            <v>33.681909705871597</v>
          </cell>
          <cell r="DR73">
            <v>14.6957086715042</v>
          </cell>
          <cell r="DS73">
            <v>42.170674200357936</v>
          </cell>
          <cell r="DT73">
            <v>45.520107137228337</v>
          </cell>
          <cell r="DU73">
            <v>48.303030786505161</v>
          </cell>
          <cell r="DV73">
            <v>61.298787056852859</v>
          </cell>
          <cell r="DW73">
            <v>21.527539985343367</v>
          </cell>
          <cell r="DX73">
            <v>18.099209903432378</v>
          </cell>
          <cell r="DY73">
            <v>99.776757649982301</v>
          </cell>
          <cell r="DZ73">
            <v>153.97031837905084</v>
          </cell>
          <cell r="EA73">
            <v>0</v>
          </cell>
          <cell r="EB73">
            <v>0</v>
          </cell>
        </row>
        <row r="74">
          <cell r="A74">
            <v>199304</v>
          </cell>
          <cell r="B74">
            <v>32.4</v>
          </cell>
          <cell r="C74">
            <v>0.6</v>
          </cell>
          <cell r="E74">
            <v>31.799999999999997</v>
          </cell>
          <cell r="F74">
            <v>2.2200000000000002</v>
          </cell>
          <cell r="G74">
            <v>52.2</v>
          </cell>
          <cell r="H74">
            <v>126</v>
          </cell>
          <cell r="I74">
            <v>243.1</v>
          </cell>
          <cell r="J74">
            <v>18.5</v>
          </cell>
          <cell r="K74">
            <v>1.101</v>
          </cell>
          <cell r="L74">
            <v>0.32900000000000001</v>
          </cell>
          <cell r="M74">
            <v>3501.6</v>
          </cell>
          <cell r="N74">
            <v>0</v>
          </cell>
          <cell r="X74">
            <v>27.335000000000001</v>
          </cell>
          <cell r="Y74">
            <v>2.2149999999999999</v>
          </cell>
          <cell r="Z74">
            <v>44.128999999999998</v>
          </cell>
          <cell r="AA74">
            <v>115.468</v>
          </cell>
          <cell r="AB74">
            <v>245.69900000000001</v>
          </cell>
          <cell r="AC74">
            <v>17.312999999999999</v>
          </cell>
          <cell r="AD74">
            <v>1.0551550000000001</v>
          </cell>
          <cell r="AE74">
            <v>0.19717000000000001</v>
          </cell>
          <cell r="AF74">
            <v>2023924.2260018359</v>
          </cell>
          <cell r="AG74">
            <v>1313693.6560018361</v>
          </cell>
          <cell r="AH74">
            <v>493232.53896811587</v>
          </cell>
          <cell r="AI74">
            <v>157342.06373827512</v>
          </cell>
          <cell r="AJ74">
            <v>314210.21798493003</v>
          </cell>
          <cell r="AK74">
            <v>146793.96936211159</v>
          </cell>
          <cell r="AL74">
            <v>48768.178481434836</v>
          </cell>
          <cell r="AM74">
            <v>101102.92142302087</v>
          </cell>
          <cell r="AN74">
            <v>14376.834612579794</v>
          </cell>
          <cell r="AO74">
            <v>37866.931431367957</v>
          </cell>
          <cell r="AP74">
            <v>710230.57</v>
          </cell>
          <cell r="AQ74">
            <v>710230.57</v>
          </cell>
          <cell r="AR74">
            <v>0</v>
          </cell>
          <cell r="AS74">
            <v>0</v>
          </cell>
          <cell r="AT74">
            <v>11438.091928719821</v>
          </cell>
          <cell r="AU74">
            <v>42.598260762865578</v>
          </cell>
          <cell r="AV74">
            <v>32.668534479199444</v>
          </cell>
          <cell r="AW74">
            <v>34.425582897792069</v>
          </cell>
          <cell r="AX74">
            <v>16.072581018334432</v>
          </cell>
          <cell r="AY74">
            <v>42.978714417179532</v>
          </cell>
          <cell r="AZ74">
            <v>42.091325842937636</v>
          </cell>
          <cell r="BA74">
            <v>57.770784723689836</v>
          </cell>
          <cell r="BB74">
            <v>67.89241228380321</v>
          </cell>
          <cell r="BC74">
            <v>37.342427565142323</v>
          </cell>
          <cell r="BD74">
            <v>14.681847404730707</v>
          </cell>
          <cell r="BE74">
            <v>97.304048568824143</v>
          </cell>
          <cell r="BF74">
            <v>150.15456194988047</v>
          </cell>
          <cell r="BG74">
            <v>0</v>
          </cell>
          <cell r="BH74">
            <v>0</v>
          </cell>
          <cell r="BI74">
            <v>86.213387615354378</v>
          </cell>
          <cell r="BJ74">
            <v>4.2255615759992935</v>
          </cell>
          <cell r="BK74">
            <v>3.3979999657140638</v>
          </cell>
          <cell r="BL74">
            <v>-1.9618391793989076</v>
          </cell>
          <cell r="BM74">
            <v>8.7917485265225963</v>
          </cell>
          <cell r="BN74">
            <v>4.9640835355121027</v>
          </cell>
          <cell r="BO74">
            <v>-7.9855604873734052</v>
          </cell>
          <cell r="BP74">
            <v>44.271680475387996</v>
          </cell>
          <cell r="BQ74">
            <v>18.322854018589368</v>
          </cell>
          <cell r="BR74">
            <v>145.03328944282271</v>
          </cell>
          <cell r="BS74">
            <v>-2.3823905100454397</v>
          </cell>
          <cell r="BT74">
            <v>5.7917160697581664</v>
          </cell>
          <cell r="BU74">
            <v>5.7917160697581664</v>
          </cell>
          <cell r="BX74">
            <v>3.3979999657140638</v>
          </cell>
          <cell r="BY74">
            <v>4.8340114420019091</v>
          </cell>
          <cell r="BZ74">
            <v>2.2344711698607256</v>
          </cell>
          <cell r="CA74">
            <v>-2.5749600483933506</v>
          </cell>
          <cell r="CB74">
            <v>3.5229357798165211</v>
          </cell>
          <cell r="CC74">
            <v>-2.2214559566111802</v>
          </cell>
          <cell r="CD74">
            <v>-1.7654207313026831</v>
          </cell>
          <cell r="CE74">
            <v>132.90061289575826</v>
          </cell>
          <cell r="CF74">
            <v>10.31860785547822</v>
          </cell>
          <cell r="CG74">
            <v>145.15033031719057</v>
          </cell>
          <cell r="CH74">
            <v>-2.2988937842403203</v>
          </cell>
          <cell r="CI74">
            <v>9.7210086220553222</v>
          </cell>
          <cell r="CJ74">
            <v>9.7210086220552938</v>
          </cell>
          <cell r="CK74" t="e">
            <v>#DIV/0!</v>
          </cell>
          <cell r="CL74" t="e">
            <v>#DIV/0!</v>
          </cell>
          <cell r="CM74">
            <v>2.2344711579145979</v>
          </cell>
          <cell r="CN74">
            <v>42.398480511432766</v>
          </cell>
          <cell r="CO74">
            <v>31.889261421601084</v>
          </cell>
          <cell r="CP74">
            <v>33.974404369416945</v>
          </cell>
          <cell r="CQ74">
            <v>15.352398776316512</v>
          </cell>
          <cell r="CR74">
            <v>40.735501926949325</v>
          </cell>
          <cell r="CS74">
            <v>43.168779651440971</v>
          </cell>
          <cell r="CT74">
            <v>60.913568175445917</v>
          </cell>
          <cell r="CU74">
            <v>63.579775513219687</v>
          </cell>
          <cell r="CV74">
            <v>34.798658164716201</v>
          </cell>
          <cell r="CW74">
            <v>14.51449206648385</v>
          </cell>
          <cell r="CX74">
            <v>100.29686492917504</v>
          </cell>
          <cell r="CY74">
            <v>154.77292096160309</v>
          </cell>
          <cell r="CZ74">
            <v>0</v>
          </cell>
          <cell r="DA74">
            <v>0</v>
          </cell>
          <cell r="DB74">
            <v>84.15686031592611</v>
          </cell>
          <cell r="DD74">
            <v>107.90700000000001</v>
          </cell>
          <cell r="DE74">
            <v>8.4629999999999992</v>
          </cell>
          <cell r="DF74">
            <v>167.303</v>
          </cell>
          <cell r="DG74">
            <v>473.69499999999999</v>
          </cell>
          <cell r="DH74">
            <v>1036.261</v>
          </cell>
          <cell r="DI74">
            <v>64.852999999999994</v>
          </cell>
          <cell r="DJ74">
            <v>3.9331110000000002</v>
          </cell>
          <cell r="DK74">
            <v>0.77968999999999999</v>
          </cell>
          <cell r="DL74">
            <v>14437.199999999999</v>
          </cell>
          <cell r="DM74">
            <v>0</v>
          </cell>
          <cell r="DN74">
            <v>0</v>
          </cell>
          <cell r="DO74">
            <v>42.423923857462974</v>
          </cell>
          <cell r="DP74">
            <v>31.933151785953203</v>
          </cell>
          <cell r="DQ74">
            <v>33.624502249481459</v>
          </cell>
          <cell r="DR74">
            <v>14.803947648264241</v>
          </cell>
          <cell r="DS74">
            <v>42.340057480039199</v>
          </cell>
          <cell r="DT74">
            <v>45.215695831157916</v>
          </cell>
          <cell r="DU74">
            <v>49.780341806977134</v>
          </cell>
          <cell r="DV74">
            <v>62.174908840738169</v>
          </cell>
          <cell r="DW74">
            <v>23.369430910268999</v>
          </cell>
          <cell r="DX74">
            <v>18.069350285796343</v>
          </cell>
          <cell r="DY74">
            <v>100.22067821601304</v>
          </cell>
          <cell r="DZ74">
            <v>154.65535357659186</v>
          </cell>
          <cell r="EA74">
            <v>0</v>
          </cell>
          <cell r="EB74">
            <v>0</v>
          </cell>
        </row>
        <row r="75">
          <cell r="A75">
            <v>199305</v>
          </cell>
          <cell r="B75">
            <v>33.200000000000003</v>
          </cell>
          <cell r="C75">
            <v>0.6</v>
          </cell>
          <cell r="E75">
            <v>32.6</v>
          </cell>
          <cell r="F75">
            <v>2.27</v>
          </cell>
          <cell r="G75">
            <v>52.1</v>
          </cell>
          <cell r="H75">
            <v>123.6</v>
          </cell>
          <cell r="I75">
            <v>296.3</v>
          </cell>
          <cell r="J75">
            <v>17.8</v>
          </cell>
          <cell r="K75">
            <v>1.3620000000000001</v>
          </cell>
          <cell r="L75">
            <v>0.42199999999999999</v>
          </cell>
          <cell r="M75">
            <v>3839</v>
          </cell>
          <cell r="N75">
            <v>0</v>
          </cell>
          <cell r="X75">
            <v>28.01</v>
          </cell>
          <cell r="Y75">
            <v>2.2650000000000001</v>
          </cell>
          <cell r="Z75">
            <v>44.045000000000002</v>
          </cell>
          <cell r="AA75">
            <v>113.26900000000001</v>
          </cell>
          <cell r="AB75">
            <v>299.46699999999998</v>
          </cell>
          <cell r="AC75">
            <v>16.658000000000001</v>
          </cell>
          <cell r="AD75">
            <v>1.3052870000000001</v>
          </cell>
          <cell r="AE75">
            <v>0.25290499999999999</v>
          </cell>
          <cell r="AF75">
            <v>2125656.3437689142</v>
          </cell>
          <cell r="AG75">
            <v>1346990.8337689142</v>
          </cell>
          <cell r="AH75">
            <v>505412.23400391167</v>
          </cell>
          <cell r="AI75">
            <v>160893.80332604659</v>
          </cell>
          <cell r="AJ75">
            <v>313612.11564155645</v>
          </cell>
          <cell r="AK75">
            <v>143998.39016590762</v>
          </cell>
          <cell r="AL75">
            <v>59440.453991672097</v>
          </cell>
          <cell r="AM75">
            <v>97277.910533395829</v>
          </cell>
          <cell r="AN75">
            <v>17784.965546247178</v>
          </cell>
          <cell r="AO75">
            <v>48570.960560177067</v>
          </cell>
          <cell r="AP75">
            <v>778665.51</v>
          </cell>
          <cell r="AQ75">
            <v>778665.51</v>
          </cell>
          <cell r="AR75">
            <v>0</v>
          </cell>
          <cell r="AS75">
            <v>0</v>
          </cell>
          <cell r="AT75">
            <v>11728.004607600895</v>
          </cell>
          <cell r="AU75">
            <v>44.739453217071926</v>
          </cell>
          <cell r="AV75">
            <v>33.49655857368613</v>
          </cell>
          <cell r="AW75">
            <v>35.275675030808699</v>
          </cell>
          <cell r="AX75">
            <v>16.435393230937919</v>
          </cell>
          <cell r="AY75">
            <v>42.896903997477224</v>
          </cell>
          <cell r="AZ75">
            <v>41.289728642599719</v>
          </cell>
          <cell r="BA75">
            <v>70.413162401349695</v>
          </cell>
          <cell r="BB75">
            <v>65.323849351562075</v>
          </cell>
          <cell r="BC75">
            <v>46.194715704538126</v>
          </cell>
          <cell r="BD75">
            <v>18.832036404592074</v>
          </cell>
          <cell r="BE75">
            <v>106.67987243059423</v>
          </cell>
          <cell r="BF75">
            <v>164.62284714037341</v>
          </cell>
          <cell r="BG75">
            <v>0</v>
          </cell>
          <cell r="BH75">
            <v>0</v>
          </cell>
          <cell r="BI75">
            <v>88.398573249002027</v>
          </cell>
          <cell r="BJ75">
            <v>9.6816322513304698</v>
          </cell>
          <cell r="BK75">
            <v>9.0417602056263036</v>
          </cell>
          <cell r="BL75">
            <v>8.7766990291262061</v>
          </cell>
          <cell r="BM75">
            <v>18.772941793392775</v>
          </cell>
          <cell r="BN75">
            <v>-2.4968222262572226E-2</v>
          </cell>
          <cell r="BO75">
            <v>-5.9008739573987299</v>
          </cell>
          <cell r="BP75">
            <v>115.37725739519425</v>
          </cell>
          <cell r="BQ75">
            <v>15.889801029636843</v>
          </cell>
          <cell r="BR75">
            <v>145.09624249616482</v>
          </cell>
          <cell r="BS75">
            <v>-2.2491148869065114</v>
          </cell>
          <cell r="BT75">
            <v>10.80644180088153</v>
          </cell>
          <cell r="BU75">
            <v>10.80644180088153</v>
          </cell>
          <cell r="BX75">
            <v>9.0417602056263036</v>
          </cell>
          <cell r="BY75">
            <v>5.8101760145035968</v>
          </cell>
          <cell r="BZ75">
            <v>3.579353460910113</v>
          </cell>
          <cell r="CA75">
            <v>-0.43367104000466838</v>
          </cell>
          <cell r="CB75">
            <v>6.4074588375322463</v>
          </cell>
          <cell r="CC75">
            <v>-1.7717047778397301</v>
          </cell>
          <cell r="CD75">
            <v>-2.5915231172624402</v>
          </cell>
          <cell r="CE75">
            <v>128.72838110894205</v>
          </cell>
          <cell r="CF75">
            <v>11.413184620221159</v>
          </cell>
          <cell r="CG75">
            <v>145.13685065664359</v>
          </cell>
          <cell r="CH75">
            <v>-2.2867065369620576</v>
          </cell>
          <cell r="CI75">
            <v>9.9472409311984791</v>
          </cell>
          <cell r="CJ75">
            <v>9.9472409311984507</v>
          </cell>
          <cell r="CK75" t="e">
            <v>#DIV/0!</v>
          </cell>
          <cell r="CL75" t="e">
            <v>#DIV/0!</v>
          </cell>
          <cell r="CM75">
            <v>3.5793534552881709</v>
          </cell>
          <cell r="CN75">
            <v>42.866675052560595</v>
          </cell>
          <cell r="CO75">
            <v>32.210720852018099</v>
          </cell>
          <cell r="CP75">
            <v>34.2346585016953</v>
          </cell>
          <cell r="CQ75">
            <v>15.568997667240794</v>
          </cell>
          <cell r="CR75">
            <v>41.16778234105491</v>
          </cell>
          <cell r="CS75">
            <v>42.792969449672725</v>
          </cell>
          <cell r="CT75">
            <v>62.813487020626667</v>
          </cell>
          <cell r="CU75">
            <v>63.928590280888173</v>
          </cell>
          <cell r="CV75">
            <v>37.077869672680585</v>
          </cell>
          <cell r="CW75">
            <v>15.378000934105495</v>
          </cell>
          <cell r="CX75">
            <v>101.57346642945888</v>
          </cell>
          <cell r="CY75">
            <v>156.74290619735717</v>
          </cell>
          <cell r="CZ75">
            <v>0</v>
          </cell>
          <cell r="DA75">
            <v>0</v>
          </cell>
          <cell r="DB75">
            <v>85.005202902541299</v>
          </cell>
          <cell r="DD75">
            <v>135.917</v>
          </cell>
          <cell r="DE75">
            <v>10.728</v>
          </cell>
          <cell r="DF75">
            <v>211.34800000000001</v>
          </cell>
          <cell r="DG75">
            <v>586.96399999999994</v>
          </cell>
          <cell r="DH75">
            <v>1335.7280000000001</v>
          </cell>
          <cell r="DI75">
            <v>81.510999999999996</v>
          </cell>
          <cell r="DJ75">
            <v>5.2383980000000001</v>
          </cell>
          <cell r="DK75">
            <v>1.0325949999999999</v>
          </cell>
          <cell r="DL75">
            <v>18276.199999999997</v>
          </cell>
          <cell r="DM75">
            <v>0</v>
          </cell>
          <cell r="DN75">
            <v>0</v>
          </cell>
          <cell r="DO75">
            <v>42.753020993937589</v>
          </cell>
          <cell r="DP75">
            <v>32.164613452387123</v>
          </cell>
          <cell r="DQ75">
            <v>33.861688449557704</v>
          </cell>
          <cell r="DR75">
            <v>15.020425601784325</v>
          </cell>
          <cell r="DS75">
            <v>42.339164707601974</v>
          </cell>
          <cell r="DT75">
            <v>44.999925597945833</v>
          </cell>
          <cell r="DU75">
            <v>52.923693485424216</v>
          </cell>
          <cell r="DV75">
            <v>62.9212953213029</v>
          </cell>
          <cell r="DW75">
            <v>25.648358704661145</v>
          </cell>
          <cell r="DX75">
            <v>18.033241990903559</v>
          </cell>
          <cell r="DY75">
            <v>101.08767792440119</v>
          </cell>
          <cell r="DZ75">
            <v>155.99326256741475</v>
          </cell>
          <cell r="EA75">
            <v>0</v>
          </cell>
          <cell r="EB75">
            <v>0</v>
          </cell>
        </row>
        <row r="76">
          <cell r="A76">
            <v>199306</v>
          </cell>
          <cell r="B76">
            <v>30.4</v>
          </cell>
          <cell r="C76">
            <v>0.5</v>
          </cell>
          <cell r="E76">
            <v>29.9</v>
          </cell>
          <cell r="F76">
            <v>2.4300000000000002</v>
          </cell>
          <cell r="G76">
            <v>58.9</v>
          </cell>
          <cell r="H76">
            <v>142.4</v>
          </cell>
          <cell r="I76">
            <v>287.3</v>
          </cell>
          <cell r="J76">
            <v>20</v>
          </cell>
          <cell r="K76">
            <v>1.397</v>
          </cell>
          <cell r="L76">
            <v>0.45100000000000001</v>
          </cell>
          <cell r="M76">
            <v>3769.8</v>
          </cell>
          <cell r="N76">
            <v>0</v>
          </cell>
          <cell r="X76">
            <v>25.648</v>
          </cell>
          <cell r="Y76">
            <v>2.4249999999999998</v>
          </cell>
          <cell r="Z76">
            <v>49.793999999999997</v>
          </cell>
          <cell r="AA76">
            <v>130.49700000000001</v>
          </cell>
          <cell r="AB76">
            <v>290.37099999999998</v>
          </cell>
          <cell r="AC76">
            <v>18.716999999999999</v>
          </cell>
          <cell r="AD76">
            <v>1.338829</v>
          </cell>
          <cell r="AE76">
            <v>0.27028400000000002</v>
          </cell>
          <cell r="AF76">
            <v>2157215.6601637038</v>
          </cell>
          <cell r="AG76">
            <v>1392586.0001637037</v>
          </cell>
          <cell r="AH76">
            <v>462792.32337494916</v>
          </cell>
          <cell r="AI76">
            <v>172259.37000691521</v>
          </cell>
          <cell r="AJ76">
            <v>354546.52483268612</v>
          </cell>
          <cell r="AK76">
            <v>165900.27210870094</v>
          </cell>
          <cell r="AL76">
            <v>57635.01175760875</v>
          </cell>
          <cell r="AM76">
            <v>109301.87606276679</v>
          </cell>
          <cell r="AN76">
            <v>18241.986350370888</v>
          </cell>
          <cell r="AO76">
            <v>51908.635669705618</v>
          </cell>
          <cell r="AP76">
            <v>764629.66</v>
          </cell>
          <cell r="AQ76">
            <v>764629.66</v>
          </cell>
          <cell r="AR76">
            <v>0</v>
          </cell>
          <cell r="AS76">
            <v>0</v>
          </cell>
          <cell r="AT76">
            <v>12124.994101860506</v>
          </cell>
          <cell r="AU76">
            <v>45.403693494455609</v>
          </cell>
          <cell r="AV76">
            <v>34.63040531082143</v>
          </cell>
          <cell r="AW76">
            <v>32.300982263126791</v>
          </cell>
          <cell r="AX76">
            <v>17.596392311269074</v>
          </cell>
          <cell r="AY76">
            <v>48.496048079245789</v>
          </cell>
          <cell r="AZ76">
            <v>47.569818032059395</v>
          </cell>
          <cell r="BA76">
            <v>68.274435512568374</v>
          </cell>
          <cell r="BB76">
            <v>73.398156340088079</v>
          </cell>
          <cell r="BC76">
            <v>47.381782728236068</v>
          </cell>
          <cell r="BD76">
            <v>20.126126915556295</v>
          </cell>
          <cell r="BE76">
            <v>104.75691235566428</v>
          </cell>
          <cell r="BF76">
            <v>161.65543486981426</v>
          </cell>
          <cell r="BG76">
            <v>0</v>
          </cell>
          <cell r="BH76">
            <v>0</v>
          </cell>
          <cell r="BI76">
            <v>91.390838861231458</v>
          </cell>
          <cell r="BJ76">
            <v>8.8023763533437034</v>
          </cell>
          <cell r="BK76">
            <v>8.9402448071637082</v>
          </cell>
          <cell r="BL76">
            <v>-2.0171149144254343</v>
          </cell>
          <cell r="BM76">
            <v>24.614594039054481</v>
          </cell>
          <cell r="BN76">
            <v>11.328727614192772</v>
          </cell>
          <cell r="BO76">
            <v>0.26122298454941983</v>
          </cell>
          <cell r="BP76">
            <v>75.690671248956221</v>
          </cell>
          <cell r="BQ76">
            <v>20.809397792551493</v>
          </cell>
          <cell r="BR76">
            <v>144.98781309013191</v>
          </cell>
          <cell r="BS76">
            <v>-2.2208716351388631</v>
          </cell>
          <cell r="BT76">
            <v>8.5521771164361695</v>
          </cell>
          <cell r="BU76">
            <v>8.5521771164361837</v>
          </cell>
          <cell r="BX76">
            <v>8.9402448071637082</v>
          </cell>
          <cell r="BY76">
            <v>6.321304200183306</v>
          </cell>
          <cell r="BZ76">
            <v>4.4893144499179556</v>
          </cell>
          <cell r="CA76">
            <v>-0.68844699880135352</v>
          </cell>
          <cell r="CB76">
            <v>9.3531759228467024</v>
          </cell>
          <cell r="CC76">
            <v>0.48290218441091781</v>
          </cell>
          <cell r="CD76">
            <v>-2.0847862193392785</v>
          </cell>
          <cell r="CE76">
            <v>117.02907158320136</v>
          </cell>
          <cell r="CF76">
            <v>13.055248494145772</v>
          </cell>
          <cell r="CG76">
            <v>145.10649858240393</v>
          </cell>
          <cell r="CH76">
            <v>-2.2730562870963666</v>
          </cell>
          <cell r="CI76">
            <v>9.7061532429345334</v>
          </cell>
          <cell r="CJ76">
            <v>9.706153242934505</v>
          </cell>
          <cell r="CK76" t="e">
            <v>#DIV/0!</v>
          </cell>
          <cell r="CL76" t="e">
            <v>#DIV/0!</v>
          </cell>
          <cell r="CM76">
            <v>4.4893144885687946</v>
          </cell>
          <cell r="CN76">
            <v>43.2895114595431</v>
          </cell>
          <cell r="CO76">
            <v>32.614001595151983</v>
          </cell>
          <cell r="CP76">
            <v>33.912379128600548</v>
          </cell>
          <cell r="CQ76">
            <v>15.90689677457884</v>
          </cell>
          <cell r="CR76">
            <v>42.389159964086723</v>
          </cell>
          <cell r="CS76">
            <v>43.5891108800705</v>
          </cell>
          <cell r="CT76">
            <v>63.723645102616956</v>
          </cell>
          <cell r="CU76">
            <v>65.506851290754824</v>
          </cell>
          <cell r="CV76">
            <v>38.795188515273161</v>
          </cell>
          <cell r="CW76">
            <v>16.169355264347296</v>
          </cell>
          <cell r="CX76">
            <v>102.10404075049313</v>
          </cell>
          <cell r="CY76">
            <v>157.5616609761</v>
          </cell>
          <cell r="CZ76">
            <v>0</v>
          </cell>
          <cell r="DA76">
            <v>0</v>
          </cell>
          <cell r="DB76">
            <v>86.069475562322978</v>
          </cell>
          <cell r="DD76">
            <v>161.565</v>
          </cell>
          <cell r="DE76">
            <v>13.152999999999999</v>
          </cell>
          <cell r="DF76">
            <v>261.142</v>
          </cell>
          <cell r="DG76">
            <v>717.46100000000001</v>
          </cell>
          <cell r="DH76">
            <v>1626.0990000000002</v>
          </cell>
          <cell r="DI76">
            <v>100.22799999999999</v>
          </cell>
          <cell r="DJ76">
            <v>6.5772270000000006</v>
          </cell>
          <cell r="DK76">
            <v>1.3028789999999999</v>
          </cell>
          <cell r="DL76">
            <v>22045.999999999996</v>
          </cell>
          <cell r="DM76">
            <v>0</v>
          </cell>
          <cell r="DN76">
            <v>0</v>
          </cell>
          <cell r="DO76">
            <v>43.059126745304745</v>
          </cell>
          <cell r="DP76">
            <v>32.401443821945897</v>
          </cell>
          <cell r="DQ76">
            <v>33.80627503644255</v>
          </cell>
          <cell r="DR76">
            <v>15.310070684846105</v>
          </cell>
          <cell r="DS76">
            <v>42.750408156641249</v>
          </cell>
          <cell r="DT76">
            <v>45.010253892932752</v>
          </cell>
          <cell r="DU76">
            <v>55.374847084129478</v>
          </cell>
          <cell r="DV76">
            <v>63.974863628369768</v>
          </cell>
          <cell r="DW76">
            <v>27.985135165575457</v>
          </cell>
          <cell r="DX76">
            <v>17.995148019027493</v>
          </cell>
          <cell r="DY76">
            <v>101.77544216555167</v>
          </cell>
          <cell r="DZ76">
            <v>157.05458467963601</v>
          </cell>
          <cell r="EA76">
            <v>0</v>
          </cell>
          <cell r="EB76">
            <v>0</v>
          </cell>
        </row>
        <row r="77">
          <cell r="A77">
            <v>199307</v>
          </cell>
          <cell r="B77">
            <v>34.6</v>
          </cell>
          <cell r="C77">
            <v>0.6</v>
          </cell>
          <cell r="E77">
            <v>34</v>
          </cell>
          <cell r="F77">
            <v>2.4300000000000002</v>
          </cell>
          <cell r="G77">
            <v>60.8</v>
          </cell>
          <cell r="H77">
            <v>149.69999999999999</v>
          </cell>
          <cell r="I77">
            <v>313.5</v>
          </cell>
          <cell r="J77">
            <v>19.8</v>
          </cell>
          <cell r="K77">
            <v>1.1579999999999999</v>
          </cell>
          <cell r="L77">
            <v>0.44500000000000001</v>
          </cell>
          <cell r="M77">
            <v>3967.5</v>
          </cell>
          <cell r="N77">
            <v>0</v>
          </cell>
          <cell r="X77">
            <v>29.190999999999999</v>
          </cell>
          <cell r="Y77">
            <v>2.4249999999999998</v>
          </cell>
          <cell r="Z77">
            <v>51.4</v>
          </cell>
          <cell r="AA77">
            <v>137.18700000000001</v>
          </cell>
          <cell r="AB77">
            <v>316.851</v>
          </cell>
          <cell r="AC77">
            <v>18.53</v>
          </cell>
          <cell r="AD77">
            <v>1.1097809999999999</v>
          </cell>
          <cell r="AE77">
            <v>0.26668900000000001</v>
          </cell>
          <cell r="AF77">
            <v>2281537.8220473398</v>
          </cell>
          <cell r="AG77">
            <v>1476808.6220473398</v>
          </cell>
          <cell r="AH77">
            <v>526722.18931839289</v>
          </cell>
          <cell r="AI77">
            <v>172259.37000691521</v>
          </cell>
          <cell r="AJ77">
            <v>365981.67201671016</v>
          </cell>
          <cell r="AK77">
            <v>174405.24019537886</v>
          </cell>
          <cell r="AL77">
            <v>62890.96056565598</v>
          </cell>
          <cell r="AM77">
            <v>108209.85005305706</v>
          </cell>
          <cell r="AN77">
            <v>15121.131865160487</v>
          </cell>
          <cell r="AO77">
            <v>51218.208026069318</v>
          </cell>
          <cell r="AP77">
            <v>804729.2</v>
          </cell>
          <cell r="AQ77">
            <v>804729.2</v>
          </cell>
          <cell r="AR77">
            <v>0</v>
          </cell>
          <cell r="AS77">
            <v>0</v>
          </cell>
          <cell r="AT77">
            <v>12858.304826727683</v>
          </cell>
          <cell r="AU77">
            <v>48.020346728052267</v>
          </cell>
          <cell r="AV77">
            <v>36.724827868442652</v>
          </cell>
          <cell r="AW77">
            <v>36.763021414649657</v>
          </cell>
          <cell r="AX77">
            <v>17.596392311269074</v>
          </cell>
          <cell r="AY77">
            <v>50.060185389268455</v>
          </cell>
          <cell r="AZ77">
            <v>50.008510742500846</v>
          </cell>
          <cell r="BA77">
            <v>74.500632523884292</v>
          </cell>
          <cell r="BB77">
            <v>72.664841426608547</v>
          </cell>
          <cell r="BC77">
            <v>39.275667182235033</v>
          </cell>
          <cell r="BD77">
            <v>19.858432837248195</v>
          </cell>
          <cell r="BE77">
            <v>110.25068825402855</v>
          </cell>
          <cell r="BF77">
            <v>170.13314495076966</v>
          </cell>
          <cell r="BG77">
            <v>0</v>
          </cell>
          <cell r="BH77">
            <v>0</v>
          </cell>
          <cell r="BI77">
            <v>96.918089573977412</v>
          </cell>
          <cell r="BJ77">
            <v>16.21448244044214</v>
          </cell>
          <cell r="BK77">
            <v>18.678035920333528</v>
          </cell>
          <cell r="BL77">
            <v>15.270099510345943</v>
          </cell>
          <cell r="BM77">
            <v>19.693978282329724</v>
          </cell>
          <cell r="BN77">
            <v>19.398824595228675</v>
          </cell>
          <cell r="BO77">
            <v>7.7802394645045894</v>
          </cell>
          <cell r="BP77">
            <v>151.0247736149513</v>
          </cell>
          <cell r="BQ77">
            <v>18.289179699968102</v>
          </cell>
          <cell r="BR77">
            <v>145.34113568936777</v>
          </cell>
          <cell r="BS77">
            <v>-2.4189535309184151</v>
          </cell>
          <cell r="BT77">
            <v>11.949774200615877</v>
          </cell>
          <cell r="BU77">
            <v>11.949774200615892</v>
          </cell>
          <cell r="BX77">
            <v>18.678035920333528</v>
          </cell>
          <cell r="BY77">
            <v>7.7525689643849489</v>
          </cell>
          <cell r="BZ77">
            <v>6.5013476710920912</v>
          </cell>
          <cell r="CA77">
            <v>1.4611002664766062</v>
          </cell>
          <cell r="CB77">
            <v>10.843887861107177</v>
          </cell>
          <cell r="CC77">
            <v>3.1709668048696784</v>
          </cell>
          <cell r="CD77">
            <v>-0.62475218628382834</v>
          </cell>
          <cell r="CE77">
            <v>121.93044477467708</v>
          </cell>
          <cell r="CF77">
            <v>13.841198631121856</v>
          </cell>
          <cell r="CG77">
            <v>145.14034565167339</v>
          </cell>
          <cell r="CH77">
            <v>-2.2978767904795632</v>
          </cell>
          <cell r="CI77">
            <v>10.042513683674386</v>
          </cell>
          <cell r="CJ77">
            <v>10.042513683674372</v>
          </cell>
          <cell r="CK77" t="e">
            <v>#DIV/0!</v>
          </cell>
          <cell r="CL77" t="e">
            <v>#DIV/0!</v>
          </cell>
          <cell r="CM77">
            <v>6.5013477339688706</v>
          </cell>
          <cell r="CN77">
            <v>43.965345069330127</v>
          </cell>
          <cell r="CO77">
            <v>33.201262491336365</v>
          </cell>
          <cell r="CP77">
            <v>34.319613740893274</v>
          </cell>
          <cell r="CQ77">
            <v>16.148253279820302</v>
          </cell>
          <cell r="CR77">
            <v>43.485020739112677</v>
          </cell>
          <cell r="CS77">
            <v>44.50616800327483</v>
          </cell>
          <cell r="CT77">
            <v>65.26321473422658</v>
          </cell>
          <cell r="CU77">
            <v>66.529421310162505</v>
          </cell>
          <cell r="CV77">
            <v>38.86382832483914</v>
          </cell>
          <cell r="CW77">
            <v>16.696366346190281</v>
          </cell>
          <cell r="CX77">
            <v>103.26784753671247</v>
          </cell>
          <cell r="CY77">
            <v>159.35758725819568</v>
          </cell>
          <cell r="CZ77">
            <v>0</v>
          </cell>
          <cell r="DA77">
            <v>0</v>
          </cell>
          <cell r="DB77">
            <v>87.619277563987907</v>
          </cell>
          <cell r="DD77">
            <v>190.756</v>
          </cell>
          <cell r="DE77">
            <v>15.577999999999999</v>
          </cell>
          <cell r="DF77">
            <v>312.54199999999997</v>
          </cell>
          <cell r="DG77">
            <v>854.64800000000002</v>
          </cell>
          <cell r="DH77">
            <v>1942.9500000000003</v>
          </cell>
          <cell r="DI77">
            <v>118.758</v>
          </cell>
          <cell r="DJ77">
            <v>7.6870080000000005</v>
          </cell>
          <cell r="DK77">
            <v>1.5695679999999999</v>
          </cell>
          <cell r="DL77">
            <v>26013.499999999996</v>
          </cell>
          <cell r="DM77">
            <v>0</v>
          </cell>
          <cell r="DN77">
            <v>0</v>
          </cell>
          <cell r="DO77">
            <v>43.617451499999127</v>
          </cell>
          <cell r="DP77">
            <v>32.883102488308353</v>
          </cell>
          <cell r="DQ77">
            <v>34.212115317723445</v>
          </cell>
          <cell r="DR77">
            <v>15.551340806227424</v>
          </cell>
          <cell r="DS77">
            <v>43.428184758758277</v>
          </cell>
          <cell r="DT77">
            <v>45.311080673095965</v>
          </cell>
          <cell r="DU77">
            <v>59.110016658251858</v>
          </cell>
          <cell r="DV77">
            <v>64.911114620846988</v>
          </cell>
          <cell r="DW77">
            <v>29.924057901729512</v>
          </cell>
          <cell r="DX77">
            <v>17.954125173601092</v>
          </cell>
          <cell r="DY77">
            <v>102.75614298987638</v>
          </cell>
          <cell r="DZ77">
            <v>158.5679513364839</v>
          </cell>
          <cell r="EA77">
            <v>0</v>
          </cell>
          <cell r="EB77">
            <v>0</v>
          </cell>
        </row>
        <row r="78">
          <cell r="A78">
            <v>199308</v>
          </cell>
          <cell r="B78">
            <v>32.700000000000003</v>
          </cell>
          <cell r="C78">
            <v>0.60000000000000364</v>
          </cell>
          <cell r="E78">
            <v>32.1</v>
          </cell>
          <cell r="F78">
            <v>2.82</v>
          </cell>
          <cell r="G78">
            <v>59.7</v>
          </cell>
          <cell r="H78">
            <v>149.69999999999999</v>
          </cell>
          <cell r="I78">
            <v>310.8</v>
          </cell>
          <cell r="J78">
            <v>19.399999999999999</v>
          </cell>
          <cell r="K78">
            <v>1.2989999999999999</v>
          </cell>
          <cell r="L78">
            <v>0.33800000000000002</v>
          </cell>
          <cell r="M78">
            <v>4009.4</v>
          </cell>
          <cell r="N78">
            <v>0</v>
          </cell>
          <cell r="X78">
            <v>27.588000000000001</v>
          </cell>
          <cell r="Y78">
            <v>2.8140000000000001</v>
          </cell>
          <cell r="Z78">
            <v>50.47</v>
          </cell>
          <cell r="AA78">
            <v>137.18700000000001</v>
          </cell>
          <cell r="AB78">
            <v>314.12200000000001</v>
          </cell>
          <cell r="AC78">
            <v>18.155000000000001</v>
          </cell>
          <cell r="AD78">
            <v>1.24491</v>
          </cell>
          <cell r="AE78">
            <v>0.20256299999999999</v>
          </cell>
          <cell r="AF78">
            <v>2268916.6524128374</v>
          </cell>
          <cell r="AG78">
            <v>1455688.8624128371</v>
          </cell>
          <cell r="AH78">
            <v>497797.66910745861</v>
          </cell>
          <cell r="AI78">
            <v>199891.90399977707</v>
          </cell>
          <cell r="AJ78">
            <v>359359.82464364514</v>
          </cell>
          <cell r="AK78">
            <v>174405.24019537886</v>
          </cell>
          <cell r="AL78">
            <v>62349.288197938418</v>
          </cell>
          <cell r="AM78">
            <v>106019.95832235568</v>
          </cell>
          <cell r="AN78">
            <v>16962.309023363116</v>
          </cell>
          <cell r="AO78">
            <v>38902.668922920253</v>
          </cell>
          <cell r="AP78">
            <v>813227.79</v>
          </cell>
          <cell r="AQ78">
            <v>813227.79</v>
          </cell>
          <cell r="AR78">
            <v>0</v>
          </cell>
          <cell r="AS78">
            <v>0</v>
          </cell>
          <cell r="AT78">
            <v>12674.419057920149</v>
          </cell>
          <cell r="AU78">
            <v>47.754704433585061</v>
          </cell>
          <cell r="AV78">
            <v>36.199628106184534</v>
          </cell>
          <cell r="AW78">
            <v>34.744210023204232</v>
          </cell>
          <cell r="AX78">
            <v>20.419071325324197</v>
          </cell>
          <cell r="AY78">
            <v>49.154427171135772</v>
          </cell>
          <cell r="AZ78">
            <v>50.008510742500846</v>
          </cell>
          <cell r="BA78">
            <v>73.858967431592703</v>
          </cell>
          <cell r="BB78">
            <v>71.194290129523907</v>
          </cell>
          <cell r="BC78">
            <v>44.057945515228866</v>
          </cell>
          <cell r="BD78">
            <v>15.083425753636281</v>
          </cell>
          <cell r="BE78">
            <v>111.4150245260177</v>
          </cell>
          <cell r="BF78">
            <v>171.92988830784824</v>
          </cell>
          <cell r="BG78">
            <v>0</v>
          </cell>
          <cell r="BH78">
            <v>0</v>
          </cell>
          <cell r="BI78">
            <v>95.53207037060443</v>
          </cell>
          <cell r="BJ78">
            <v>11.542911588184964</v>
          </cell>
          <cell r="BK78">
            <v>13.129009204975972</v>
          </cell>
          <cell r="BL78">
            <v>0.48442906574395295</v>
          </cell>
          <cell r="BM78">
            <v>37.536656891495625</v>
          </cell>
          <cell r="BN78">
            <v>15.661380511504234</v>
          </cell>
          <cell r="BO78">
            <v>9.2435837202080222</v>
          </cell>
          <cell r="BP78">
            <v>68.630756181621024</v>
          </cell>
          <cell r="BQ78">
            <v>15.262523014411784</v>
          </cell>
          <cell r="BR78">
            <v>145.03690581635658</v>
          </cell>
          <cell r="BS78">
            <v>-2.2318002577381861</v>
          </cell>
          <cell r="BT78">
            <v>8.8121139121676038</v>
          </cell>
          <cell r="BU78">
            <v>8.8121139121675895</v>
          </cell>
          <cell r="BX78">
            <v>13.129009204975972</v>
          </cell>
          <cell r="BY78">
            <v>8.2466665985834595</v>
          </cell>
          <cell r="BZ78">
            <v>7.3489035956497446</v>
          </cell>
          <cell r="CA78">
            <v>1.3366502060669063</v>
          </cell>
          <cell r="CB78">
            <v>14.236024844720504</v>
          </cell>
          <cell r="CC78">
            <v>4.7436030608358379</v>
          </cell>
          <cell r="CD78">
            <v>0.63260957792208217</v>
          </cell>
          <cell r="CE78">
            <v>112.5793615287896</v>
          </cell>
          <cell r="CF78">
            <v>14.027650537186645</v>
          </cell>
          <cell r="CG78">
            <v>145.12592321000449</v>
          </cell>
          <cell r="CH78">
            <v>-2.2903284500487899</v>
          </cell>
          <cell r="CI78">
            <v>9.8765928494279649</v>
          </cell>
          <cell r="CJ78">
            <v>9.8765928494279507</v>
          </cell>
          <cell r="CK78" t="e">
            <v>#DIV/0!</v>
          </cell>
          <cell r="CL78" t="e">
            <v>#DIV/0!</v>
          </cell>
          <cell r="CM78">
            <v>7.3489036700239581</v>
          </cell>
          <cell r="CN78">
            <v>44.439014989861995</v>
          </cell>
          <cell r="CO78">
            <v>33.576058193192388</v>
          </cell>
          <cell r="CP78">
            <v>34.372688276182146</v>
          </cell>
          <cell r="CQ78">
            <v>16.682105535508288</v>
          </cell>
          <cell r="CR78">
            <v>44.193696543115564</v>
          </cell>
          <cell r="CS78">
            <v>45.193960845678085</v>
          </cell>
          <cell r="CT78">
            <v>66.337683821397349</v>
          </cell>
          <cell r="CU78">
            <v>67.112529912582673</v>
          </cell>
          <cell r="CV78">
            <v>39.51309297363786</v>
          </cell>
          <cell r="CW78">
            <v>16.494748772121032</v>
          </cell>
          <cell r="CX78">
            <v>104.28624466037562</v>
          </cell>
          <cell r="CY78">
            <v>160.92912488940223</v>
          </cell>
          <cell r="CZ78">
            <v>0</v>
          </cell>
          <cell r="DA78">
            <v>0</v>
          </cell>
          <cell r="DB78">
            <v>88.608376664814969</v>
          </cell>
          <cell r="DD78">
            <v>218.34399999999999</v>
          </cell>
          <cell r="DE78">
            <v>18.391999999999999</v>
          </cell>
          <cell r="DF78">
            <v>363.01199999999994</v>
          </cell>
          <cell r="DG78">
            <v>991.83500000000004</v>
          </cell>
          <cell r="DH78">
            <v>2257.0720000000001</v>
          </cell>
          <cell r="DI78">
            <v>136.91300000000001</v>
          </cell>
          <cell r="DJ78">
            <v>8.9319179999999996</v>
          </cell>
          <cell r="DK78">
            <v>1.7721309999999999</v>
          </cell>
          <cell r="DL78">
            <v>30022.899999999998</v>
          </cell>
          <cell r="DM78">
            <v>0</v>
          </cell>
          <cell r="DN78">
            <v>0</v>
          </cell>
          <cell r="DO78">
            <v>44.029272328524677</v>
          </cell>
          <cell r="DP78">
            <v>33.233193396292357</v>
          </cell>
          <cell r="DQ78">
            <v>34.226073620648286</v>
          </cell>
          <cell r="DR78">
            <v>16.015740438359888</v>
          </cell>
          <cell r="DS78">
            <v>43.98283992566855</v>
          </cell>
          <cell r="DT78">
            <v>45.663700814884749</v>
          </cell>
          <cell r="DU78">
            <v>61.614995040410314</v>
          </cell>
          <cell r="DV78">
            <v>65.696715802667299</v>
          </cell>
          <cell r="DW78">
            <v>32.097209490489043</v>
          </cell>
          <cell r="DX78">
            <v>17.925432141192733</v>
          </cell>
          <cell r="DY78">
            <v>103.50805213886042</v>
          </cell>
          <cell r="DZ78">
            <v>159.72825854417366</v>
          </cell>
          <cell r="EA78">
            <v>0</v>
          </cell>
          <cell r="EB78">
            <v>0</v>
          </cell>
        </row>
        <row r="79">
          <cell r="A79">
            <v>199309</v>
          </cell>
          <cell r="B79">
            <v>30.5</v>
          </cell>
          <cell r="C79">
            <v>0.5</v>
          </cell>
          <cell r="E79">
            <v>30</v>
          </cell>
          <cell r="F79">
            <v>2.71</v>
          </cell>
          <cell r="G79">
            <v>58.5</v>
          </cell>
          <cell r="H79">
            <v>156.4</v>
          </cell>
          <cell r="I79">
            <v>266.3</v>
          </cell>
          <cell r="J79">
            <v>18.8</v>
          </cell>
          <cell r="K79">
            <v>1.228</v>
          </cell>
          <cell r="L79">
            <v>0.42</v>
          </cell>
          <cell r="M79">
            <v>3887.4</v>
          </cell>
          <cell r="N79">
            <v>0</v>
          </cell>
          <cell r="X79">
            <v>25.731999999999999</v>
          </cell>
          <cell r="Y79">
            <v>2.7040000000000002</v>
          </cell>
          <cell r="Z79">
            <v>49.454999999999998</v>
          </cell>
          <cell r="AA79">
            <v>143.327</v>
          </cell>
          <cell r="AB79">
            <v>269.14699999999999</v>
          </cell>
          <cell r="AC79">
            <v>17.594000000000001</v>
          </cell>
          <cell r="AD79">
            <v>1.176866</v>
          </cell>
          <cell r="AE79">
            <v>0.25170599999999999</v>
          </cell>
          <cell r="AF79">
            <v>2199754.4165650876</v>
          </cell>
          <cell r="AG79">
            <v>1411271.9165650876</v>
          </cell>
          <cell r="AH79">
            <v>464308.01875718153</v>
          </cell>
          <cell r="AI79">
            <v>192078.0769066799</v>
          </cell>
          <cell r="AJ79">
            <v>352132.75466121407</v>
          </cell>
          <cell r="AK79">
            <v>182210.99565908627</v>
          </cell>
          <cell r="AL79">
            <v>53422.313211460933</v>
          </cell>
          <cell r="AM79">
            <v>102743.88029322644</v>
          </cell>
          <cell r="AN79">
            <v>16035.187098737466</v>
          </cell>
          <cell r="AO79">
            <v>48340.689977501148</v>
          </cell>
          <cell r="AP79">
            <v>788482.5</v>
          </cell>
          <cell r="AQ79">
            <v>788482.5</v>
          </cell>
          <cell r="AR79">
            <v>0</v>
          </cell>
          <cell r="AS79">
            <v>0</v>
          </cell>
          <cell r="AT79">
            <v>12287.688166788692</v>
          </cell>
          <cell r="AU79">
            <v>46.29902199264442</v>
          </cell>
          <cell r="AV79">
            <v>35.095080999438125</v>
          </cell>
          <cell r="AW79">
            <v>32.406771506346644</v>
          </cell>
          <cell r="AX79">
            <v>19.620884457596528</v>
          </cell>
          <cell r="AY79">
            <v>48.165884599732919</v>
          </cell>
          <cell r="AZ79">
            <v>52.246713020843217</v>
          </cell>
          <cell r="BA79">
            <v>63.284072772078623</v>
          </cell>
          <cell r="BB79">
            <v>68.994345389085311</v>
          </cell>
          <cell r="BC79">
            <v>41.649836620097311</v>
          </cell>
          <cell r="BD79">
            <v>18.74275540323146</v>
          </cell>
          <cell r="BE79">
            <v>108.02483406996673</v>
          </cell>
          <cell r="BF79">
            <v>166.69832219788375</v>
          </cell>
          <cell r="BG79">
            <v>0</v>
          </cell>
          <cell r="BH79">
            <v>0</v>
          </cell>
          <cell r="BI79">
            <v>92.617127876023559</v>
          </cell>
          <cell r="BJ79">
            <v>11.850904145007334</v>
          </cell>
          <cell r="BK79">
            <v>14.074944835224485</v>
          </cell>
          <cell r="BL79">
            <v>3.3538177290436835</v>
          </cell>
          <cell r="BM79">
            <v>32.809430255402759</v>
          </cell>
          <cell r="BN79">
            <v>13.773350510720547</v>
          </cell>
          <cell r="BO79">
            <v>18.18834006761773</v>
          </cell>
          <cell r="BP79">
            <v>80.631933585229831</v>
          </cell>
          <cell r="BQ79">
            <v>9.3066600397614536</v>
          </cell>
          <cell r="BR79">
            <v>145.08034219360425</v>
          </cell>
          <cell r="BS79">
            <v>-2.3195166153762585</v>
          </cell>
          <cell r="BT79">
            <v>8.0794047196945513</v>
          </cell>
          <cell r="BU79">
            <v>8.0794047196945513</v>
          </cell>
          <cell r="BX79">
            <v>14.074944835224485</v>
          </cell>
          <cell r="BY79">
            <v>8.6500832431852075</v>
          </cell>
          <cell r="BZ79">
            <v>8.0853351991775071</v>
          </cell>
          <cell r="CA79">
            <v>1.545591838942272</v>
          </cell>
          <cell r="CB79">
            <v>16.321129245699169</v>
          </cell>
          <cell r="CC79">
            <v>5.7499230848117975</v>
          </cell>
          <cell r="CD79">
            <v>2.5560363909040973</v>
          </cell>
          <cell r="CE79">
            <v>108.64772316185397</v>
          </cell>
          <cell r="CF79">
            <v>13.469588590396995</v>
          </cell>
          <cell r="CG79">
            <v>145.12061578989739</v>
          </cell>
          <cell r="CH79">
            <v>-2.293959552041585</v>
          </cell>
          <cell r="CI79">
            <v>9.6675399003502775</v>
          </cell>
          <cell r="CJ79">
            <v>9.6675399003502491</v>
          </cell>
          <cell r="CK79" t="e">
            <v>#DIV/0!</v>
          </cell>
          <cell r="CL79" t="e">
            <v>#DIV/0!</v>
          </cell>
          <cell r="CM79">
            <v>8.0853352487749675</v>
          </cell>
          <cell r="CN79">
            <v>44.645682434615601</v>
          </cell>
          <cell r="CO79">
            <v>33.744838504997475</v>
          </cell>
          <cell r="CP79">
            <v>34.15425307953376</v>
          </cell>
          <cell r="CQ79">
            <v>17.008636526851426</v>
          </cell>
          <cell r="CR79">
            <v>44.635050771628606</v>
          </cell>
          <cell r="CS79">
            <v>45.977599976251987</v>
          </cell>
          <cell r="CT79">
            <v>65.998393704806375</v>
          </cell>
          <cell r="CU79">
            <v>67.321620521082963</v>
          </cell>
          <cell r="CV79">
            <v>39.750508934355572</v>
          </cell>
          <cell r="CW79">
            <v>16.744527286688857</v>
          </cell>
          <cell r="CX79">
            <v>104.70164348366352</v>
          </cell>
          <cell r="CY79">
            <v>161.57014681256683</v>
          </cell>
          <cell r="CZ79">
            <v>0</v>
          </cell>
          <cell r="DA79">
            <v>0</v>
          </cell>
          <cell r="DB79">
            <v>89.05379346606037</v>
          </cell>
          <cell r="DD79">
            <v>244.07599999999999</v>
          </cell>
          <cell r="DE79">
            <v>21.096</v>
          </cell>
          <cell r="DF79">
            <v>412.46699999999993</v>
          </cell>
          <cell r="DG79">
            <v>1135.162</v>
          </cell>
          <cell r="DH79">
            <v>2526.2190000000001</v>
          </cell>
          <cell r="DI79">
            <v>154.50700000000001</v>
          </cell>
          <cell r="DJ79">
            <v>10.108784</v>
          </cell>
          <cell r="DK79">
            <v>2.0238369999999999</v>
          </cell>
          <cell r="DL79">
            <v>33910.299999999996</v>
          </cell>
          <cell r="DM79">
            <v>0</v>
          </cell>
          <cell r="DN79">
            <v>0</v>
          </cell>
          <cell r="DO79">
            <v>44.438064487929942</v>
          </cell>
          <cell r="DP79">
            <v>33.594039015348848</v>
          </cell>
          <cell r="DQ79">
            <v>34.313706575101236</v>
          </cell>
          <cell r="DR79">
            <v>16.419671368391768</v>
          </cell>
          <cell r="DS79">
            <v>44.468751614912314</v>
          </cell>
          <cell r="DT79">
            <v>46.333733763492212</v>
          </cell>
          <cell r="DU79">
            <v>63.969099439099693</v>
          </cell>
          <cell r="DV79">
            <v>66.186245990007919</v>
          </cell>
          <cell r="DW79">
            <v>34.151832508892952</v>
          </cell>
          <cell r="DX79">
            <v>17.888343418289452</v>
          </cell>
          <cell r="DY79">
            <v>104.18099591608659</v>
          </cell>
          <cell r="DZ79">
            <v>160.76671048499728</v>
          </cell>
          <cell r="EA79">
            <v>0</v>
          </cell>
          <cell r="EB79">
            <v>0</v>
          </cell>
        </row>
        <row r="80">
          <cell r="A80">
            <v>199310</v>
          </cell>
          <cell r="B80">
            <v>29.7</v>
          </cell>
          <cell r="C80">
            <v>0.5</v>
          </cell>
          <cell r="E80">
            <v>29.2</v>
          </cell>
          <cell r="F80">
            <v>2.92</v>
          </cell>
          <cell r="G80">
            <v>59.5</v>
          </cell>
          <cell r="H80">
            <v>145</v>
          </cell>
          <cell r="I80">
            <v>318.60000000000002</v>
          </cell>
          <cell r="J80">
            <v>20.3</v>
          </cell>
          <cell r="K80">
            <v>1.292</v>
          </cell>
          <cell r="L80">
            <v>0.25600000000000001</v>
          </cell>
          <cell r="M80">
            <v>3990.3</v>
          </cell>
          <cell r="N80">
            <v>0</v>
          </cell>
          <cell r="X80">
            <v>25.056999999999999</v>
          </cell>
          <cell r="Y80">
            <v>2.9140000000000001</v>
          </cell>
          <cell r="Z80">
            <v>50.301000000000002</v>
          </cell>
          <cell r="AA80">
            <v>132.88</v>
          </cell>
          <cell r="AB80">
            <v>322.00599999999997</v>
          </cell>
          <cell r="AC80">
            <v>18.998000000000001</v>
          </cell>
          <cell r="AD80">
            <v>1.2382010000000001</v>
          </cell>
          <cell r="AE80">
            <v>0.153421</v>
          </cell>
          <cell r="AF80">
            <v>2216756.4514289275</v>
          </cell>
          <cell r="AG80">
            <v>1407402.7114289273</v>
          </cell>
          <cell r="AH80">
            <v>452128.32372138574</v>
          </cell>
          <cell r="AI80">
            <v>206995.38317531999</v>
          </cell>
          <cell r="AJ80">
            <v>358156.49969090545</v>
          </cell>
          <cell r="AK80">
            <v>168929.76970968052</v>
          </cell>
          <cell r="AL80">
            <v>63914.163590787524</v>
          </cell>
          <cell r="AM80">
            <v>110942.83493297237</v>
          </cell>
          <cell r="AN80">
            <v>16870.896687340639</v>
          </cell>
          <cell r="AO80">
            <v>29464.839920535083</v>
          </cell>
          <cell r="AP80">
            <v>809353.74</v>
          </cell>
          <cell r="AQ80">
            <v>809353.74</v>
          </cell>
          <cell r="AR80">
            <v>0</v>
          </cell>
          <cell r="AS80">
            <v>0</v>
          </cell>
          <cell r="AT80">
            <v>12254.000555417253</v>
          </cell>
          <cell r="AU80">
            <v>46.656869932465717</v>
          </cell>
          <cell r="AV80">
            <v>34.99886278233685</v>
          </cell>
          <cell r="AW80">
            <v>31.556679373330009</v>
          </cell>
          <cell r="AX80">
            <v>21.14469575053117</v>
          </cell>
          <cell r="AY80">
            <v>48.989832398163287</v>
          </cell>
          <cell r="AZ80">
            <v>48.43848839513592</v>
          </cell>
          <cell r="BA80">
            <v>75.712718837831929</v>
          </cell>
          <cell r="BB80">
            <v>74.500089445370165</v>
          </cell>
          <cell r="BC80">
            <v>43.820510876209454</v>
          </cell>
          <cell r="BD80">
            <v>11.424170566927978</v>
          </cell>
          <cell r="BE80">
            <v>110.88426625499868</v>
          </cell>
          <cell r="BF80">
            <v>171.11084966702779</v>
          </cell>
          <cell r="BG80">
            <v>0</v>
          </cell>
          <cell r="BH80">
            <v>0</v>
          </cell>
          <cell r="BI80">
            <v>92.363211128798554</v>
          </cell>
          <cell r="BJ80">
            <v>6.31579481431082</v>
          </cell>
          <cell r="BK80">
            <v>5.0880205360403323</v>
          </cell>
          <cell r="BL80">
            <v>-12.796686851813206</v>
          </cell>
          <cell r="BM80">
            <v>45.264207377866398</v>
          </cell>
          <cell r="BN80">
            <v>6.8483548229496591</v>
          </cell>
          <cell r="BO80">
            <v>-4.6785555443967723</v>
          </cell>
          <cell r="BP80">
            <v>104.34186645682882</v>
          </cell>
          <cell r="BQ80">
            <v>13.774104683195603</v>
          </cell>
          <cell r="BR80">
            <v>145.06020614965638</v>
          </cell>
          <cell r="BS80">
            <v>-2.4120142736287562</v>
          </cell>
          <cell r="BT80">
            <v>8.5205341328252757</v>
          </cell>
          <cell r="BU80">
            <v>8.5205341328252473</v>
          </cell>
          <cell r="BX80">
            <v>5.0880205360403608</v>
          </cell>
          <cell r="BY80">
            <v>8.4024664930135486</v>
          </cell>
          <cell r="BZ80">
            <v>7.7677184019824779</v>
          </cell>
          <cell r="CA80">
            <v>1.4121406938059522E-2</v>
          </cell>
          <cell r="CB80">
            <v>19.203654056200989</v>
          </cell>
          <cell r="CC80">
            <v>5.8682229242971431</v>
          </cell>
          <cell r="CD80">
            <v>1.7468096852051787</v>
          </cell>
          <cell r="CE80">
            <v>108.15184822485642</v>
          </cell>
          <cell r="CF80">
            <v>13.502852208499021</v>
          </cell>
          <cell r="CG80">
            <v>145.11402234651348</v>
          </cell>
          <cell r="CH80">
            <v>-2.3022876594186386</v>
          </cell>
          <cell r="CI80">
            <v>9.5456386288071542</v>
          </cell>
          <cell r="CJ80">
            <v>9.5456386288071542</v>
          </cell>
          <cell r="CK80" t="e">
            <v>#DIV/0!</v>
          </cell>
          <cell r="CL80" t="e">
            <v>#DIV/0!</v>
          </cell>
          <cell r="CM80">
            <v>7.7677184329306641</v>
          </cell>
          <cell r="CN80">
            <v>44.846801184400611</v>
          </cell>
          <cell r="CO80">
            <v>33.870240932731413</v>
          </cell>
          <cell r="CP80">
            <v>33.894495708913382</v>
          </cell>
          <cell r="CQ80">
            <v>17.422242449219404</v>
          </cell>
          <cell r="CR80">
            <v>45.070528934282073</v>
          </cell>
          <cell r="CS80">
            <v>46.223688818140388</v>
          </cell>
          <cell r="CT80">
            <v>66.969826218108935</v>
          </cell>
          <cell r="CU80">
            <v>68.039467413511687</v>
          </cell>
          <cell r="CV80">
            <v>40.157509128540958</v>
          </cell>
          <cell r="CW80">
            <v>16.212491614712768</v>
          </cell>
          <cell r="CX80">
            <v>105.31990576079701</v>
          </cell>
          <cell r="CY80">
            <v>162.52421709801294</v>
          </cell>
          <cell r="CZ80">
            <v>0</v>
          </cell>
          <cell r="DA80">
            <v>0</v>
          </cell>
          <cell r="DB80">
            <v>89.384735232334179</v>
          </cell>
          <cell r="DD80">
            <v>269.13299999999998</v>
          </cell>
          <cell r="DE80">
            <v>24.01</v>
          </cell>
          <cell r="DF80">
            <v>462.76799999999992</v>
          </cell>
          <cell r="DG80">
            <v>1268.0419999999999</v>
          </cell>
          <cell r="DH80">
            <v>2848.2249999999999</v>
          </cell>
          <cell r="DI80">
            <v>173.505</v>
          </cell>
          <cell r="DJ80">
            <v>11.346985</v>
          </cell>
          <cell r="DK80">
            <v>2.1772579999999997</v>
          </cell>
          <cell r="DL80">
            <v>37900.6</v>
          </cell>
          <cell r="DM80">
            <v>0</v>
          </cell>
          <cell r="DN80">
            <v>0</v>
          </cell>
          <cell r="DO80">
            <v>44.669039275265249</v>
          </cell>
          <cell r="DP80">
            <v>33.735249951084953</v>
          </cell>
          <cell r="DQ80">
            <v>33.927806726570104</v>
          </cell>
          <cell r="DR80">
            <v>16.968727183465045</v>
          </cell>
          <cell r="DS80">
            <v>44.730415100150644</v>
          </cell>
          <cell r="DT80">
            <v>46.135612763772492</v>
          </cell>
          <cell r="DU80">
            <v>67.190827212855382</v>
          </cell>
          <cell r="DV80">
            <v>66.937861097406724</v>
          </cell>
          <cell r="DW80">
            <v>36.313414364348056</v>
          </cell>
          <cell r="DX80">
            <v>17.864813146037616</v>
          </cell>
          <cell r="DY80">
            <v>104.90650621003597</v>
          </cell>
          <cell r="DZ80">
            <v>161.88628034853741</v>
          </cell>
          <cell r="EA80">
            <v>0</v>
          </cell>
          <cell r="EB80">
            <v>0</v>
          </cell>
        </row>
        <row r="81">
          <cell r="A81">
            <v>199311</v>
          </cell>
          <cell r="B81">
            <v>29.3</v>
          </cell>
          <cell r="C81">
            <v>0.5</v>
          </cell>
          <cell r="E81">
            <v>28.8</v>
          </cell>
          <cell r="F81">
            <v>3.41</v>
          </cell>
          <cell r="G81">
            <v>61.8</v>
          </cell>
          <cell r="H81">
            <v>141.6</v>
          </cell>
          <cell r="I81">
            <v>261.39999999999998</v>
          </cell>
          <cell r="J81">
            <v>19.899999999999999</v>
          </cell>
          <cell r="K81">
            <v>1.2490000000000001</v>
          </cell>
          <cell r="L81">
            <v>0.52100000000000002</v>
          </cell>
          <cell r="M81">
            <v>3825.6</v>
          </cell>
          <cell r="N81">
            <v>0</v>
          </cell>
          <cell r="X81">
            <v>24.72</v>
          </cell>
          <cell r="Y81">
            <v>3.403</v>
          </cell>
          <cell r="Z81">
            <v>52.244999999999997</v>
          </cell>
          <cell r="AA81">
            <v>129.76400000000001</v>
          </cell>
          <cell r="AB81">
            <v>264.19400000000002</v>
          </cell>
          <cell r="AC81">
            <v>18.623000000000001</v>
          </cell>
          <cell r="AD81">
            <v>1.1969920000000001</v>
          </cell>
          <cell r="AE81">
            <v>0.31223499999999998</v>
          </cell>
          <cell r="AF81">
            <v>2238160.169376811</v>
          </cell>
          <cell r="AG81">
            <v>1462212.5793768109</v>
          </cell>
          <cell r="AH81">
            <v>446047.49819981062</v>
          </cell>
          <cell r="AI81">
            <v>241731.39634372471</v>
          </cell>
          <cell r="AJ81">
            <v>371998.296780409</v>
          </cell>
          <cell r="AK81">
            <v>164968.41237663294</v>
          </cell>
          <cell r="AL81">
            <v>52439.2046598651</v>
          </cell>
          <cell r="AM81">
            <v>108752.943202271</v>
          </cell>
          <cell r="AN81">
            <v>16309.410481475341</v>
          </cell>
          <cell r="AO81">
            <v>59965.41733262247</v>
          </cell>
          <cell r="AP81">
            <v>775947.59</v>
          </cell>
          <cell r="AQ81">
            <v>775947.59</v>
          </cell>
          <cell r="AR81">
            <v>0</v>
          </cell>
          <cell r="AS81">
            <v>0</v>
          </cell>
          <cell r="AT81">
            <v>12731.220067267595</v>
          </cell>
          <cell r="AU81">
            <v>47.107361678512902</v>
          </cell>
          <cell r="AV81">
            <v>36.361857916457609</v>
          </cell>
          <cell r="AW81">
            <v>31.132263004698004</v>
          </cell>
          <cell r="AX81">
            <v>24.692999189793259</v>
          </cell>
          <cell r="AY81">
            <v>50.883159254130952</v>
          </cell>
          <cell r="AZ81">
            <v>47.302618965280082</v>
          </cell>
          <cell r="BA81">
            <v>62.119482371888012</v>
          </cell>
          <cell r="BB81">
            <v>73.029538148285539</v>
          </cell>
          <cell r="BC81">
            <v>42.362105146689203</v>
          </cell>
          <cell r="BD81">
            <v>23.249919482761534</v>
          </cell>
          <cell r="BE81">
            <v>106.30750797480042</v>
          </cell>
          <cell r="BF81">
            <v>164.04823362153428</v>
          </cell>
          <cell r="BG81">
            <v>0</v>
          </cell>
          <cell r="BH81">
            <v>0</v>
          </cell>
          <cell r="BI81">
            <v>95.960201868963765</v>
          </cell>
          <cell r="BJ81">
            <v>8.8888558990562387</v>
          </cell>
          <cell r="BK81">
            <v>10.279608435490715</v>
          </cell>
          <cell r="BL81">
            <v>-3.3620015637216625</v>
          </cell>
          <cell r="BM81">
            <v>69.641076769690926</v>
          </cell>
          <cell r="BN81">
            <v>13.403516388105089</v>
          </cell>
          <cell r="BO81">
            <v>-1.1879016782918654</v>
          </cell>
          <cell r="BP81">
            <v>-13.771427079389511</v>
          </cell>
          <cell r="BQ81">
            <v>10.956863679694948</v>
          </cell>
          <cell r="BR81">
            <v>145.00810558548537</v>
          </cell>
          <cell r="BS81">
            <v>-2.3139182369669982</v>
          </cell>
          <cell r="BT81">
            <v>6.3612110869697176</v>
          </cell>
          <cell r="BU81">
            <v>6.3612110869697176</v>
          </cell>
          <cell r="BX81">
            <v>10.279608435490715</v>
          </cell>
          <cell r="BY81">
            <v>8.4485137051264445</v>
          </cell>
          <cell r="BZ81">
            <v>8.0062217920898036</v>
          </cell>
          <cell r="CA81">
            <v>-0.27895138712140977</v>
          </cell>
          <cell r="CB81">
            <v>23.771898139786884</v>
          </cell>
          <cell r="CC81">
            <v>6.5866838304838353</v>
          </cell>
          <cell r="CD81">
            <v>1.4670483944494919</v>
          </cell>
          <cell r="CE81">
            <v>85.84623891163227</v>
          </cell>
          <cell r="CF81">
            <v>13.250966707535582</v>
          </cell>
          <cell r="CG81">
            <v>145.10391143103897</v>
          </cell>
          <cell r="CH81">
            <v>-2.3037465313710044</v>
          </cell>
          <cell r="CI81">
            <v>9.2457614480393318</v>
          </cell>
          <cell r="CJ81">
            <v>9.2457614480393033</v>
          </cell>
          <cell r="CK81" t="e">
            <v>#DIV/0!</v>
          </cell>
          <cell r="CL81" t="e">
            <v>#DIV/0!</v>
          </cell>
          <cell r="CM81">
            <v>8.0062218277882522</v>
          </cell>
          <cell r="CN81">
            <v>45.052306683865368</v>
          </cell>
          <cell r="CO81">
            <v>34.096751567615613</v>
          </cell>
          <cell r="CP81">
            <v>33.643383644893802</v>
          </cell>
          <cell r="CQ81">
            <v>18.083220334726118</v>
          </cell>
          <cell r="CR81">
            <v>45.598949872450149</v>
          </cell>
          <cell r="CS81">
            <v>46.321773376971265</v>
          </cell>
          <cell r="CT81">
            <v>66.528885868452491</v>
          </cell>
          <cell r="CU81">
            <v>68.493110207582035</v>
          </cell>
          <cell r="CV81">
            <v>40.357926948372615</v>
          </cell>
          <cell r="CW81">
            <v>16.852257784535382</v>
          </cell>
          <cell r="CX81">
            <v>105.40968778025189</v>
          </cell>
          <cell r="CY81">
            <v>162.66276405469671</v>
          </cell>
          <cell r="CZ81">
            <v>0</v>
          </cell>
          <cell r="DA81">
            <v>0</v>
          </cell>
          <cell r="DB81">
            <v>89.982504926573242</v>
          </cell>
          <cell r="DD81">
            <v>293.85299999999995</v>
          </cell>
          <cell r="DE81">
            <v>27.413</v>
          </cell>
          <cell r="DF81">
            <v>515.01299999999992</v>
          </cell>
          <cell r="DG81">
            <v>1397.806</v>
          </cell>
          <cell r="DH81">
            <v>3112.4189999999999</v>
          </cell>
          <cell r="DI81">
            <v>192.12799999999999</v>
          </cell>
          <cell r="DJ81">
            <v>12.543977</v>
          </cell>
          <cell r="DK81">
            <v>2.4894929999999995</v>
          </cell>
          <cell r="DL81">
            <v>41726.199999999997</v>
          </cell>
          <cell r="DM81">
            <v>0</v>
          </cell>
          <cell r="DN81">
            <v>0</v>
          </cell>
          <cell r="DO81">
            <v>44.989496425729762</v>
          </cell>
          <cell r="DP81">
            <v>34.017702940861682</v>
          </cell>
          <cell r="DQ81">
            <v>33.837550030965865</v>
          </cell>
          <cell r="DR81">
            <v>17.813474951810157</v>
          </cell>
          <cell r="DS81">
            <v>45.231585081957924</v>
          </cell>
          <cell r="DT81">
            <v>46.088224116185444</v>
          </cell>
          <cell r="DU81">
            <v>66.364076971492509</v>
          </cell>
          <cell r="DV81">
            <v>67.538826394148643</v>
          </cell>
          <cell r="DW81">
            <v>38.402749531870782</v>
          </cell>
          <cell r="DX81">
            <v>17.818919186761615</v>
          </cell>
          <cell r="DY81">
            <v>105.43633947933161</v>
          </cell>
          <cell r="DZ81">
            <v>162.70389157466525</v>
          </cell>
          <cell r="EA81">
            <v>0</v>
          </cell>
          <cell r="EB81">
            <v>0</v>
          </cell>
        </row>
        <row r="82">
          <cell r="A82">
            <v>199312</v>
          </cell>
          <cell r="B82">
            <v>33</v>
          </cell>
          <cell r="C82">
            <v>0.5</v>
          </cell>
          <cell r="E82">
            <v>32.5</v>
          </cell>
          <cell r="F82">
            <v>2.85</v>
          </cell>
          <cell r="G82">
            <v>58.9</v>
          </cell>
          <cell r="H82">
            <v>145.5</v>
          </cell>
          <cell r="I82">
            <v>394.9</v>
          </cell>
          <cell r="J82">
            <v>19.399999999999999</v>
          </cell>
          <cell r="K82">
            <v>1.2210000000000001</v>
          </cell>
          <cell r="L82">
            <v>0.623</v>
          </cell>
          <cell r="M82">
            <v>4097.3</v>
          </cell>
          <cell r="N82">
            <v>0</v>
          </cell>
          <cell r="X82">
            <v>27.841999999999999</v>
          </cell>
          <cell r="Y82">
            <v>2.8439999999999999</v>
          </cell>
          <cell r="Z82">
            <v>49.793999999999997</v>
          </cell>
          <cell r="AA82">
            <v>133.33799999999999</v>
          </cell>
          <cell r="AB82">
            <v>399.12099999999998</v>
          </cell>
          <cell r="AC82">
            <v>18.155000000000001</v>
          </cell>
          <cell r="AD82">
            <v>1.170158</v>
          </cell>
          <cell r="AE82">
            <v>0.37336399999999997</v>
          </cell>
          <cell r="AF82">
            <v>2332408.5682646991</v>
          </cell>
          <cell r="AG82">
            <v>1501351.988264699</v>
          </cell>
          <cell r="AH82">
            <v>502380.84323944693</v>
          </cell>
          <cell r="AI82">
            <v>202022.94775243994</v>
          </cell>
          <cell r="AJ82">
            <v>354546.52483268612</v>
          </cell>
          <cell r="AK82">
            <v>169512.02313026323</v>
          </cell>
          <cell r="AL82">
            <v>79220.526594283045</v>
          </cell>
          <cell r="AM82">
            <v>106019.95832235568</v>
          </cell>
          <cell r="AN82">
            <v>15943.78838804455</v>
          </cell>
          <cell r="AO82">
            <v>71705.376005179598</v>
          </cell>
          <cell r="AP82">
            <v>831056.58</v>
          </cell>
          <cell r="AQ82">
            <v>831056.58</v>
          </cell>
          <cell r="AR82">
            <v>0</v>
          </cell>
          <cell r="AS82">
            <v>0</v>
          </cell>
          <cell r="AT82">
            <v>13072.000364375805</v>
          </cell>
          <cell r="AU82">
            <v>49.091041611155397</v>
          </cell>
          <cell r="AV82">
            <v>37.335164838438871</v>
          </cell>
          <cell r="AW82">
            <v>35.064096544369008</v>
          </cell>
          <cell r="AX82">
            <v>20.636758652886286</v>
          </cell>
          <cell r="AY82">
            <v>48.496048079245789</v>
          </cell>
          <cell r="AZ82">
            <v>48.605442245865682</v>
          </cell>
          <cell r="BA82">
            <v>93.844636607002087</v>
          </cell>
          <cell r="BB82">
            <v>71.194290129523907</v>
          </cell>
          <cell r="BC82">
            <v>41.412437371544286</v>
          </cell>
          <cell r="BD82">
            <v>27.80176129441535</v>
          </cell>
          <cell r="BE82">
            <v>113.85763052097417</v>
          </cell>
          <cell r="BF82">
            <v>175.69919121541869</v>
          </cell>
          <cell r="BG82">
            <v>0</v>
          </cell>
          <cell r="BH82">
            <v>0</v>
          </cell>
          <cell r="BI82">
            <v>98.52879670360538</v>
          </cell>
          <cell r="BJ82">
            <v>10.81853557594583</v>
          </cell>
          <cell r="BK82">
            <v>12.631155923875738</v>
          </cell>
          <cell r="BL82">
            <v>-2.5276571908696042</v>
          </cell>
          <cell r="BM82">
            <v>39.002932551319645</v>
          </cell>
          <cell r="BN82">
            <v>17.735795521717506</v>
          </cell>
          <cell r="BO82">
            <v>11.687397914310822</v>
          </cell>
          <cell r="BP82">
            <v>45.380205146137456</v>
          </cell>
          <cell r="BQ82">
            <v>24.810944589577886</v>
          </cell>
          <cell r="BR82">
            <v>145.10495149881342</v>
          </cell>
          <cell r="BS82">
            <v>-2.2860567549247861</v>
          </cell>
          <cell r="BT82">
            <v>7.6876573933907935</v>
          </cell>
          <cell r="BU82">
            <v>7.6876573933907935</v>
          </cell>
          <cell r="BX82">
            <v>12.631155923875738</v>
          </cell>
          <cell r="BY82">
            <v>8.657960223283709</v>
          </cell>
          <cell r="BZ82">
            <v>8.4092294352294346</v>
          </cell>
          <cell r="CA82">
            <v>-0.4776651332295927</v>
          </cell>
          <cell r="CB82">
            <v>25.059932214598675</v>
          </cell>
          <cell r="CC82">
            <v>7.4840146152089346</v>
          </cell>
          <cell r="CD82">
            <v>2.2821264932554328</v>
          </cell>
          <cell r="CE82">
            <v>80.146968291621903</v>
          </cell>
          <cell r="CF82">
            <v>14.163870701542919</v>
          </cell>
          <cell r="CG82">
            <v>145.10400017443425</v>
          </cell>
          <cell r="CH82">
            <v>-2.3014398545402912</v>
          </cell>
          <cell r="CI82">
            <v>9.1046107145235027</v>
          </cell>
          <cell r="CJ82">
            <v>9.1046107145234885</v>
          </cell>
          <cell r="CK82" t="e">
            <v>#DIV/0!</v>
          </cell>
          <cell r="CL82" t="e">
            <v>#DIV/0!</v>
          </cell>
          <cell r="CM82">
            <v>8.4092294952552606</v>
          </cell>
          <cell r="CN82">
            <v>45.38886792780621</v>
          </cell>
          <cell r="CO82">
            <v>34.366619340184215</v>
          </cell>
          <cell r="CP82">
            <v>33.761776386516736</v>
          </cell>
          <cell r="CQ82">
            <v>18.296015194572799</v>
          </cell>
          <cell r="CR82">
            <v>45.840374723016453</v>
          </cell>
          <cell r="CS82">
            <v>46.512079116045804</v>
          </cell>
          <cell r="CT82">
            <v>68.805198429998299</v>
          </cell>
          <cell r="CU82">
            <v>68.718208534410522</v>
          </cell>
          <cell r="CV82">
            <v>40.445802816970257</v>
          </cell>
          <cell r="CW82">
            <v>17.764716410358712</v>
          </cell>
          <cell r="CX82">
            <v>106.11368300864541</v>
          </cell>
          <cell r="CY82">
            <v>163.74913298475687</v>
          </cell>
          <cell r="CZ82">
            <v>0</v>
          </cell>
          <cell r="DA82">
            <v>0</v>
          </cell>
          <cell r="DB82">
            <v>90.694695907992582</v>
          </cell>
          <cell r="DD82">
            <v>321.69499999999994</v>
          </cell>
          <cell r="DE82">
            <v>30.257000000000001</v>
          </cell>
          <cell r="DF82">
            <v>564.8069999999999</v>
          </cell>
          <cell r="DG82">
            <v>1531.144</v>
          </cell>
          <cell r="DH82">
            <v>3511.54</v>
          </cell>
          <cell r="DI82">
            <v>210.28299999999999</v>
          </cell>
          <cell r="DJ82">
            <v>13.714135000000001</v>
          </cell>
          <cell r="DK82">
            <v>2.8628569999999995</v>
          </cell>
          <cell r="DL82">
            <v>45823.5</v>
          </cell>
          <cell r="DM82">
            <v>0</v>
          </cell>
          <cell r="DN82">
            <v>0</v>
          </cell>
          <cell r="DO82">
            <v>45.38886792780621</v>
          </cell>
          <cell r="DP82">
            <v>34.366619340184215</v>
          </cell>
          <cell r="DQ82">
            <v>33.761776386516736</v>
          </cell>
          <cell r="DR82">
            <v>18.296015194572799</v>
          </cell>
          <cell r="DS82">
            <v>45.840374723016453</v>
          </cell>
          <cell r="DT82">
            <v>46.512079116045804</v>
          </cell>
          <cell r="DU82">
            <v>68.805198429998299</v>
          </cell>
          <cell r="DV82">
            <v>68.718208534410522</v>
          </cell>
          <cell r="DW82">
            <v>40.445802816970257</v>
          </cell>
          <cell r="DX82">
            <v>17.764716410358712</v>
          </cell>
          <cell r="DY82">
            <v>106.11368300864541</v>
          </cell>
          <cell r="DZ82">
            <v>163.74913298475687</v>
          </cell>
          <cell r="EA82">
            <v>0</v>
          </cell>
          <cell r="EB82">
            <v>0</v>
          </cell>
        </row>
        <row r="83">
          <cell r="A83">
            <v>199401</v>
          </cell>
          <cell r="B83">
            <v>30.904</v>
          </cell>
          <cell r="C83">
            <v>1.1409440113643956</v>
          </cell>
          <cell r="E83">
            <v>29.763055988635603</v>
          </cell>
          <cell r="F83">
            <v>3.665</v>
          </cell>
          <cell r="G83">
            <v>51.591000000000001</v>
          </cell>
          <cell r="H83">
            <v>139.29599999999999</v>
          </cell>
          <cell r="I83">
            <v>359.041</v>
          </cell>
          <cell r="J83">
            <v>18.882000000000001</v>
          </cell>
          <cell r="K83">
            <v>1.3280078914919855</v>
          </cell>
          <cell r="L83">
            <v>0.32900000000000001</v>
          </cell>
          <cell r="M83">
            <v>4100.7</v>
          </cell>
          <cell r="N83">
            <v>0</v>
          </cell>
          <cell r="P83">
            <v>93.644622567073711</v>
          </cell>
          <cell r="Q83">
            <v>98.408634026960186</v>
          </cell>
          <cell r="R83">
            <v>84.556692109930253</v>
          </cell>
          <cell r="S83">
            <v>91.562944101311757</v>
          </cell>
          <cell r="T83">
            <v>99.949079217674537</v>
          </cell>
          <cell r="U83">
            <v>86.247947285038862</v>
          </cell>
          <cell r="V83">
            <v>95.720028676346359</v>
          </cell>
          <cell r="W83">
            <v>59.938457352564868</v>
          </cell>
          <cell r="X83">
            <v>27.871501444984638</v>
          </cell>
          <cell r="Y83">
            <v>3.6066764370880908</v>
          </cell>
          <cell r="Z83">
            <v>43.623643026434117</v>
          </cell>
          <cell r="AA83">
            <v>127.54351861536321</v>
          </cell>
          <cell r="AB83">
            <v>358.85817351393081</v>
          </cell>
          <cell r="AC83">
            <v>16.285337406361037</v>
          </cell>
          <cell r="AD83">
            <v>1.2711695345602712</v>
          </cell>
          <cell r="AE83">
            <v>0.19719752468993842</v>
          </cell>
          <cell r="AF83">
            <v>2285139.1917738328</v>
          </cell>
          <cell r="AG83">
            <v>1453392.9917738326</v>
          </cell>
          <cell r="AH83">
            <v>502913.16709578503</v>
          </cell>
          <cell r="AI83">
            <v>256199.509637765</v>
          </cell>
          <cell r="AJ83">
            <v>310611.94191195437</v>
          </cell>
          <cell r="AK83">
            <v>162145.52398897996</v>
          </cell>
          <cell r="AL83">
            <v>71228.859113993502</v>
          </cell>
          <cell r="AM83">
            <v>95101.668580991318</v>
          </cell>
          <cell r="AN83">
            <v>17320.103835856393</v>
          </cell>
          <cell r="AO83">
            <v>37872.217608507315</v>
          </cell>
          <cell r="AP83">
            <v>831746.2</v>
          </cell>
          <cell r="AQ83">
            <v>831746.2</v>
          </cell>
          <cell r="AR83">
            <v>0</v>
          </cell>
          <cell r="AS83">
            <v>0</v>
          </cell>
          <cell r="AT83">
            <v>12654.429</v>
          </cell>
          <cell r="AU83">
            <v>48.096146051338046</v>
          </cell>
          <cell r="AV83">
            <v>36.142535093070379</v>
          </cell>
          <cell r="AW83">
            <v>35.10125053887873</v>
          </cell>
          <cell r="AX83">
            <v>26.170925165695763</v>
          </cell>
          <cell r="AY83">
            <v>42.486530296859137</v>
          </cell>
          <cell r="AZ83">
            <v>46.493191197509574</v>
          </cell>
          <cell r="BA83">
            <v>84.377707228803658</v>
          </cell>
          <cell r="BB83">
            <v>63.862464123693542</v>
          </cell>
          <cell r="BC83">
            <v>44.987282690536084</v>
          </cell>
          <cell r="BD83">
            <v>14.683896972603803</v>
          </cell>
          <cell r="BE83">
            <v>113.95211085005101</v>
          </cell>
          <cell r="BF83">
            <v>175.8449883598754</v>
          </cell>
          <cell r="BG83">
            <v>0</v>
          </cell>
          <cell r="BH83">
            <v>0</v>
          </cell>
          <cell r="BI83">
            <v>95.381397459190239</v>
          </cell>
          <cell r="BJ83">
            <v>11.974605233804652</v>
          </cell>
          <cell r="BK83">
            <v>15.12156454859921</v>
          </cell>
          <cell r="BL83">
            <v>5.5458834588731634</v>
          </cell>
          <cell r="BM83">
            <v>74.572915638339339</v>
          </cell>
          <cell r="BN83">
            <v>8.6354293914585583</v>
          </cell>
          <cell r="BO83">
            <v>6.5668916608428987</v>
          </cell>
          <cell r="BP83">
            <v>26.853418800789996</v>
          </cell>
          <cell r="BQ83">
            <v>1.1763009838533662</v>
          </cell>
          <cell r="BR83">
            <v>44.330862424851944</v>
          </cell>
          <cell r="BS83">
            <v>-2.9363000694327042</v>
          </cell>
          <cell r="BT83">
            <v>6.8697719418842098</v>
          </cell>
          <cell r="BU83">
            <v>6.8697719418842098</v>
          </cell>
          <cell r="BX83">
            <v>15.12156454859921</v>
          </cell>
          <cell r="BY83">
            <v>11.974605233804652</v>
          </cell>
          <cell r="BZ83">
            <v>15.12156454859921</v>
          </cell>
          <cell r="CA83">
            <v>5.5458834588731634</v>
          </cell>
          <cell r="CB83">
            <v>74.572915638339339</v>
          </cell>
          <cell r="CC83">
            <v>8.6354293914585583</v>
          </cell>
          <cell r="CD83">
            <v>6.5668916608428987</v>
          </cell>
          <cell r="CE83">
            <v>26.853418800789996</v>
          </cell>
          <cell r="CF83">
            <v>1.1763009838533662</v>
          </cell>
          <cell r="CG83">
            <v>44.330862424851944</v>
          </cell>
          <cell r="CH83">
            <v>-2.9363000694327042</v>
          </cell>
          <cell r="CI83">
            <v>6.8697719418842098</v>
          </cell>
          <cell r="CJ83">
            <v>6.8697719418842098</v>
          </cell>
          <cell r="CK83" t="e">
            <v>#DIV/0!</v>
          </cell>
          <cell r="CL83" t="e">
            <v>#DIV/0!</v>
          </cell>
          <cell r="CM83">
            <v>15.12156454859921</v>
          </cell>
          <cell r="CN83">
            <v>48.096146051338046</v>
          </cell>
          <cell r="CO83">
            <v>36.142535093070379</v>
          </cell>
          <cell r="CP83">
            <v>35.10125053887873</v>
          </cell>
          <cell r="CQ83">
            <v>26.170925165695763</v>
          </cell>
          <cell r="CR83">
            <v>42.486530296859137</v>
          </cell>
          <cell r="CS83">
            <v>46.493191197509574</v>
          </cell>
          <cell r="CT83">
            <v>84.377707228803658</v>
          </cell>
          <cell r="CU83">
            <v>63.862464123693542</v>
          </cell>
          <cell r="CV83">
            <v>44.987282690536084</v>
          </cell>
          <cell r="CW83">
            <v>14.683896972603803</v>
          </cell>
          <cell r="CX83">
            <v>113.95211085005101</v>
          </cell>
          <cell r="CY83">
            <v>175.8449883598754</v>
          </cell>
          <cell r="CZ83">
            <v>0</v>
          </cell>
          <cell r="DA83">
            <v>0</v>
          </cell>
          <cell r="DB83">
            <v>95.381397459190239</v>
          </cell>
          <cell r="DD83">
            <v>27.871501444984638</v>
          </cell>
          <cell r="DE83">
            <v>3.6066764370880908</v>
          </cell>
          <cell r="DF83">
            <v>43.623643026434117</v>
          </cell>
          <cell r="DG83">
            <v>127.54351861536321</v>
          </cell>
          <cell r="DH83">
            <v>358.85817351393081</v>
          </cell>
          <cell r="DI83">
            <v>16.285337406361037</v>
          </cell>
          <cell r="DJ83">
            <v>1.2711695345602712</v>
          </cell>
          <cell r="DK83">
            <v>0.19719752468993842</v>
          </cell>
          <cell r="DL83">
            <v>4100.7</v>
          </cell>
          <cell r="DM83">
            <v>0</v>
          </cell>
          <cell r="DN83">
            <v>0</v>
          </cell>
          <cell r="DO83">
            <v>45.817486215132469</v>
          </cell>
          <cell r="DP83">
            <v>34.762238585155721</v>
          </cell>
          <cell r="DQ83">
            <v>33.915475294809688</v>
          </cell>
          <cell r="DR83">
            <v>19.227642239649438</v>
          </cell>
          <cell r="DS83">
            <v>46.121812551756875</v>
          </cell>
          <cell r="DT83">
            <v>46.750830371088966</v>
          </cell>
          <cell r="DU83">
            <v>70.293681443887834</v>
          </cell>
          <cell r="DV83">
            <v>68.780081949635147</v>
          </cell>
          <cell r="DW83">
            <v>41.597280404828759</v>
          </cell>
          <cell r="DX83">
            <v>17.727699200929028</v>
          </cell>
          <cell r="DY83">
            <v>106.7241027431907</v>
          </cell>
          <cell r="DZ83">
            <v>164.69110106516393</v>
          </cell>
          <cell r="EA83">
            <v>0</v>
          </cell>
          <cell r="EB83">
            <v>0</v>
          </cell>
        </row>
        <row r="84">
          <cell r="A84">
            <v>199402</v>
          </cell>
          <cell r="B84">
            <v>29.442</v>
          </cell>
          <cell r="C84">
            <v>1.1576903645227878</v>
          </cell>
          <cell r="E84">
            <v>28.284309635477211</v>
          </cell>
          <cell r="F84">
            <v>3.5880000000000001</v>
          </cell>
          <cell r="G84">
            <v>49.058</v>
          </cell>
          <cell r="H84">
            <v>132.78399999999999</v>
          </cell>
          <cell r="I84">
            <v>333.37</v>
          </cell>
          <cell r="J84">
            <v>18.023</v>
          </cell>
          <cell r="K84">
            <v>1.3473874229346485</v>
          </cell>
          <cell r="L84">
            <v>0.39600000000000002</v>
          </cell>
          <cell r="M84">
            <v>3577.1</v>
          </cell>
          <cell r="N84">
            <v>0</v>
          </cell>
          <cell r="P84">
            <v>93.644622567073711</v>
          </cell>
          <cell r="Q84">
            <v>98.408634026960186</v>
          </cell>
          <cell r="R84">
            <v>84.556692109930253</v>
          </cell>
          <cell r="S84">
            <v>91.562944101311757</v>
          </cell>
          <cell r="T84">
            <v>99.949079217674537</v>
          </cell>
          <cell r="U84">
            <v>86.247947285038862</v>
          </cell>
          <cell r="V84">
            <v>95.720028676346359</v>
          </cell>
          <cell r="W84">
            <v>59.938457352564868</v>
          </cell>
          <cell r="X84">
            <v>26.486735003845098</v>
          </cell>
          <cell r="Y84">
            <v>3.5309017888873315</v>
          </cell>
          <cell r="Z84">
            <v>41.48182201528958</v>
          </cell>
          <cell r="AA84">
            <v>121.5809396954858</v>
          </cell>
          <cell r="AB84">
            <v>333.20024538796162</v>
          </cell>
          <cell r="AC84">
            <v>15.544467539182554</v>
          </cell>
          <cell r="AD84">
            <v>1.2897196276145297</v>
          </cell>
          <cell r="AE84">
            <v>0.23735629111615691</v>
          </cell>
          <cell r="AF84">
            <v>2124283.4502760107</v>
          </cell>
          <cell r="AG84">
            <v>1398739.1902760109</v>
          </cell>
          <cell r="AH84">
            <v>477926.45161595702</v>
          </cell>
          <cell r="AI84">
            <v>250816.87328248317</v>
          </cell>
          <cell r="AJ84">
            <v>295361.60660418792</v>
          </cell>
          <cell r="AK84">
            <v>154565.32317764129</v>
          </cell>
          <cell r="AL84">
            <v>66136.081291083785</v>
          </cell>
          <cell r="AM84">
            <v>90775.202459231354</v>
          </cell>
          <cell r="AN84">
            <v>17572.854967101604</v>
          </cell>
          <cell r="AO84">
            <v>45584.796878324916</v>
          </cell>
          <cell r="AP84">
            <v>725544.26</v>
          </cell>
          <cell r="AQ84">
            <v>725544.26</v>
          </cell>
          <cell r="AR84">
            <v>0</v>
          </cell>
          <cell r="AS84">
            <v>0</v>
          </cell>
          <cell r="AT84">
            <v>12178.567999999999</v>
          </cell>
          <cell r="AU84">
            <v>44.710557434186867</v>
          </cell>
          <cell r="AV84">
            <v>34.783420971986111</v>
          </cell>
          <cell r="AW84">
            <v>33.357281564540706</v>
          </cell>
          <cell r="AX84">
            <v>25.621085810236394</v>
          </cell>
          <cell r="AY84">
            <v>40.400538917704949</v>
          </cell>
          <cell r="AZ84">
            <v>44.31966388101678</v>
          </cell>
          <cell r="BA84">
            <v>78.344802568136444</v>
          </cell>
          <cell r="BB84">
            <v>60.957165072626239</v>
          </cell>
          <cell r="BC84">
            <v>45.643779135328842</v>
          </cell>
          <cell r="BD84">
            <v>17.674234653954731</v>
          </cell>
          <cell r="BE84">
            <v>99.402077150623882</v>
          </cell>
          <cell r="BF84">
            <v>153.3921308618836</v>
          </cell>
          <cell r="BG84">
            <v>0</v>
          </cell>
          <cell r="BH84">
            <v>0</v>
          </cell>
          <cell r="BI84">
            <v>91.794646355973526</v>
          </cell>
          <cell r="BJ84">
            <v>9.2051799315122906</v>
          </cell>
          <cell r="BK84">
            <v>11.423530322113777</v>
          </cell>
          <cell r="BL84">
            <v>-1.9873909689366087E-2</v>
          </cell>
          <cell r="BM84">
            <v>68.459054813326873</v>
          </cell>
          <cell r="BN84">
            <v>3.5182222381952073</v>
          </cell>
          <cell r="BO84">
            <v>7.8619750844895862</v>
          </cell>
          <cell r="BP84">
            <v>23.243174059757948</v>
          </cell>
          <cell r="BQ84">
            <v>4.4655076557967419</v>
          </cell>
          <cell r="BR84">
            <v>44.39444460032442</v>
          </cell>
          <cell r="BS84">
            <v>-3.1649391237722426</v>
          </cell>
          <cell r="BT84">
            <v>5.1686125441846116</v>
          </cell>
          <cell r="BU84">
            <v>5.1686125441846116</v>
          </cell>
          <cell r="BX84">
            <v>11.423530322113805</v>
          </cell>
          <cell r="BY84">
            <v>10.623083867078691</v>
          </cell>
          <cell r="BZ84">
            <v>13.277798112659056</v>
          </cell>
          <cell r="CA84">
            <v>2.7585331458623585</v>
          </cell>
          <cell r="CB84">
            <v>71.493950648136035</v>
          </cell>
          <cell r="CC84">
            <v>6.0795047137205245</v>
          </cell>
          <cell r="CD84">
            <v>7.1950268760941185</v>
          </cell>
          <cell r="CE84">
            <v>25.089185199853318</v>
          </cell>
          <cell r="CF84">
            <v>2.7563434450658377</v>
          </cell>
          <cell r="CG84">
            <v>44.362876794385357</v>
          </cell>
          <cell r="CH84">
            <v>-3.0613179337562855</v>
          </cell>
          <cell r="CI84">
            <v>6.0704028170313791</v>
          </cell>
          <cell r="CJ84">
            <v>6.0704028170313933</v>
          </cell>
          <cell r="CK84" t="e">
            <v>#DIV/0!</v>
          </cell>
          <cell r="CL84" t="e">
            <v>#DIV/0!</v>
          </cell>
          <cell r="CM84">
            <v>13.277798133124435</v>
          </cell>
          <cell r="CN84">
            <v>46.403351742762453</v>
          </cell>
          <cell r="CO84">
            <v>35.462978032528241</v>
          </cell>
          <cell r="CP84">
            <v>34.229266051709715</v>
          </cell>
          <cell r="CQ84">
            <v>25.896005487966079</v>
          </cell>
          <cell r="CR84">
            <v>41.443534607282047</v>
          </cell>
          <cell r="CS84">
            <v>45.406427539263177</v>
          </cell>
          <cell r="CT84">
            <v>81.361254898470051</v>
          </cell>
          <cell r="CU84">
            <v>62.40981459815989</v>
          </cell>
          <cell r="CV84">
            <v>45.315530912932459</v>
          </cell>
          <cell r="CW84">
            <v>16.179065813279266</v>
          </cell>
          <cell r="CX84">
            <v>106.67709400033745</v>
          </cell>
          <cell r="CY84">
            <v>164.61855961087952</v>
          </cell>
          <cell r="CZ84">
            <v>0</v>
          </cell>
          <cell r="DA84">
            <v>0</v>
          </cell>
          <cell r="DB84">
            <v>93.58802190758189</v>
          </cell>
          <cell r="DD84">
            <v>54.358236448829736</v>
          </cell>
          <cell r="DE84">
            <v>7.1375782259754228</v>
          </cell>
          <cell r="DF84">
            <v>85.105465041723704</v>
          </cell>
          <cell r="DG84">
            <v>249.12445831084901</v>
          </cell>
          <cell r="DH84">
            <v>692.05841890189242</v>
          </cell>
          <cell r="DI84">
            <v>31.829804945543593</v>
          </cell>
          <cell r="DJ84">
            <v>2.5608891621748011</v>
          </cell>
          <cell r="DK84">
            <v>0.43455381580609531</v>
          </cell>
          <cell r="DL84">
            <v>7677.7999999999993</v>
          </cell>
          <cell r="DM84">
            <v>0</v>
          </cell>
          <cell r="DN84">
            <v>0</v>
          </cell>
          <cell r="DO84">
            <v>46.131550015553863</v>
          </cell>
          <cell r="DP84">
            <v>35.059415090447168</v>
          </cell>
          <cell r="DQ84">
            <v>33.914922735326776</v>
          </cell>
          <cell r="DR84">
            <v>20.09530872780763</v>
          </cell>
          <cell r="DS84">
            <v>46.23623530054298</v>
          </cell>
          <cell r="DT84">
            <v>47.020032510298641</v>
          </cell>
          <cell r="DU84">
            <v>71.524974709323629</v>
          </cell>
          <cell r="DV84">
            <v>68.997222749994165</v>
          </cell>
          <cell r="DW84">
            <v>42.766721878022537</v>
          </cell>
          <cell r="DX84">
            <v>17.679560751011483</v>
          </cell>
          <cell r="DY84">
            <v>107.13120362818056</v>
          </cell>
          <cell r="DZ84">
            <v>165.31931804024515</v>
          </cell>
          <cell r="EA84">
            <v>0</v>
          </cell>
          <cell r="EB84">
            <v>0</v>
          </cell>
        </row>
        <row r="85">
          <cell r="A85">
            <v>199403</v>
          </cell>
          <cell r="B85">
            <v>32.491</v>
          </cell>
          <cell r="C85">
            <v>1.4955871363230118</v>
          </cell>
          <cell r="E85">
            <v>30.995412863676989</v>
          </cell>
          <cell r="F85">
            <v>3.7869999999999999</v>
          </cell>
          <cell r="G85">
            <v>54.875999999999998</v>
          </cell>
          <cell r="H85">
            <v>140.285</v>
          </cell>
          <cell r="I85">
            <v>347.05099999999999</v>
          </cell>
          <cell r="J85">
            <v>18.626999999999999</v>
          </cell>
          <cell r="K85">
            <v>1.6645997533908754</v>
          </cell>
          <cell r="L85">
            <v>0.217</v>
          </cell>
          <cell r="M85">
            <v>3965.3</v>
          </cell>
          <cell r="N85">
            <v>0</v>
          </cell>
          <cell r="P85">
            <v>93.644622567073711</v>
          </cell>
          <cell r="Q85">
            <v>98.408634026960186</v>
          </cell>
          <cell r="R85">
            <v>84.556692109930253</v>
          </cell>
          <cell r="S85">
            <v>91.562944101311757</v>
          </cell>
          <cell r="T85">
            <v>99.949079217674537</v>
          </cell>
          <cell r="U85">
            <v>86.247947285038862</v>
          </cell>
          <cell r="V85">
            <v>95.720028676346359</v>
          </cell>
          <cell r="W85">
            <v>59.938457352564868</v>
          </cell>
          <cell r="X85">
            <v>29.025537389296527</v>
          </cell>
          <cell r="Y85">
            <v>3.7267349706009822</v>
          </cell>
          <cell r="Z85">
            <v>46.401330362245325</v>
          </cell>
          <cell r="AA85">
            <v>128.44907613252519</v>
          </cell>
          <cell r="AB85">
            <v>346.87427891573162</v>
          </cell>
          <cell r="AC85">
            <v>16.065405140784186</v>
          </cell>
          <cell r="AD85">
            <v>1.5933553612921367</v>
          </cell>
          <cell r="AE85">
            <v>0.13006645245506576</v>
          </cell>
          <cell r="AF85">
            <v>2295791.0489453878</v>
          </cell>
          <cell r="AG85">
            <v>1491508.0689453878</v>
          </cell>
          <cell r="AH85">
            <v>523736.58318773384</v>
          </cell>
          <cell r="AI85">
            <v>264727.84256431542</v>
          </cell>
          <cell r="AJ85">
            <v>330389.81458704837</v>
          </cell>
          <cell r="AK85">
            <v>163296.75534684453</v>
          </cell>
          <cell r="AL85">
            <v>68850.205921804358</v>
          </cell>
          <cell r="AM85">
            <v>93817.32764845487</v>
          </cell>
          <cell r="AN85">
            <v>21709.99190485225</v>
          </cell>
          <cell r="AO85">
            <v>24979.547784334613</v>
          </cell>
          <cell r="AP85">
            <v>804282.98</v>
          </cell>
          <cell r="AQ85">
            <v>804282.98</v>
          </cell>
          <cell r="AR85">
            <v>0</v>
          </cell>
          <cell r="AS85">
            <v>0</v>
          </cell>
          <cell r="AT85">
            <v>12986.29</v>
          </cell>
          <cell r="AU85">
            <v>48.320339518451718</v>
          </cell>
          <cell r="AV85">
            <v>37.090369245323117</v>
          </cell>
          <cell r="AW85">
            <v>36.554638505512742</v>
          </cell>
          <cell r="AX85">
            <v>27.042099209410598</v>
          </cell>
          <cell r="AY85">
            <v>45.191813234293633</v>
          </cell>
          <cell r="AZ85">
            <v>46.823292320975703</v>
          </cell>
          <cell r="BA85">
            <v>81.559954633213309</v>
          </cell>
          <cell r="BB85">
            <v>63.000006314587395</v>
          </cell>
          <cell r="BC85">
            <v>56.389589363252604</v>
          </cell>
          <cell r="BD85">
            <v>9.685123535121658</v>
          </cell>
          <cell r="BE85">
            <v>110.18955456817159</v>
          </cell>
          <cell r="BF85">
            <v>170.03880661690539</v>
          </cell>
          <cell r="BG85">
            <v>0</v>
          </cell>
          <cell r="BH85">
            <v>0</v>
          </cell>
          <cell r="BI85">
            <v>97.882764051250973</v>
          </cell>
          <cell r="BJ85">
            <v>12.109183940354356</v>
          </cell>
          <cell r="BK85">
            <v>14.915880424557585</v>
          </cell>
          <cell r="BL85">
            <v>4.8875705174593662</v>
          </cell>
          <cell r="BM85">
            <v>78.654600699951203</v>
          </cell>
          <cell r="BN85">
            <v>8.0457559778450474</v>
          </cell>
          <cell r="BO85">
            <v>2.0863079639219677</v>
          </cell>
          <cell r="BP85">
            <v>46.169263375218776</v>
          </cell>
          <cell r="BQ85">
            <v>-3.010111441776246</v>
          </cell>
          <cell r="BR85">
            <v>44.321614274611591</v>
          </cell>
          <cell r="BS85">
            <v>-3.1111846017551841</v>
          </cell>
          <cell r="BT85">
            <v>7.2514331097607538</v>
          </cell>
          <cell r="BU85">
            <v>7.2514331097607538</v>
          </cell>
          <cell r="BX85">
            <v>14.915880424557557</v>
          </cell>
          <cell r="BY85">
            <v>11.127452369916327</v>
          </cell>
          <cell r="BZ85">
            <v>13.834987962355029</v>
          </cell>
          <cell r="CA85">
            <v>3.4897654745150533</v>
          </cell>
          <cell r="CB85">
            <v>73.884654234577539</v>
          </cell>
          <cell r="CC85">
            <v>6.7650603243939713</v>
          </cell>
          <cell r="CD85">
            <v>5.4006354750965926</v>
          </cell>
          <cell r="CE85">
            <v>31.416979037396743</v>
          </cell>
          <cell r="CF85">
            <v>0.74718150258262028</v>
          </cell>
          <cell r="CG85">
            <v>44.347047816816456</v>
          </cell>
          <cell r="CH85">
            <v>-3.0728098157726436</v>
          </cell>
          <cell r="CI85">
            <v>6.4696955147062454</v>
          </cell>
          <cell r="CJ85">
            <v>6.4696955147062596</v>
          </cell>
          <cell r="CK85" t="e">
            <v>#DIV/0!</v>
          </cell>
          <cell r="CL85" t="e">
            <v>#DIV/0!</v>
          </cell>
          <cell r="CM85">
            <v>13.834987978236839</v>
          </cell>
          <cell r="CN85">
            <v>47.042347667992203</v>
          </cell>
          <cell r="CO85">
            <v>36.005441770126531</v>
          </cell>
          <cell r="CP85">
            <v>35.00439020297739</v>
          </cell>
          <cell r="CQ85">
            <v>26.278036728447585</v>
          </cell>
          <cell r="CR85">
            <v>42.692960816285904</v>
          </cell>
          <cell r="CS85">
            <v>45.878715799834019</v>
          </cell>
          <cell r="CT85">
            <v>81.42748814338448</v>
          </cell>
          <cell r="CU85">
            <v>62.60654517030239</v>
          </cell>
          <cell r="CV85">
            <v>49.006883729705841</v>
          </cell>
          <cell r="CW85">
            <v>14.014418387226732</v>
          </cell>
          <cell r="CX85">
            <v>107.84791418961549</v>
          </cell>
          <cell r="CY85">
            <v>166.42530861288813</v>
          </cell>
          <cell r="CZ85">
            <v>0</v>
          </cell>
          <cell r="DA85">
            <v>0</v>
          </cell>
          <cell r="DB85">
            <v>95.019602622138265</v>
          </cell>
          <cell r="DD85">
            <v>83.38377383812626</v>
          </cell>
          <cell r="DE85">
            <v>10.864313196576404</v>
          </cell>
          <cell r="DF85">
            <v>131.50679540396902</v>
          </cell>
          <cell r="DG85">
            <v>377.57353444337423</v>
          </cell>
          <cell r="DH85">
            <v>1038.9326978176241</v>
          </cell>
          <cell r="DI85">
            <v>47.895210086327779</v>
          </cell>
          <cell r="DJ85">
            <v>4.1542445234669376</v>
          </cell>
          <cell r="DK85">
            <v>0.56462026826116107</v>
          </cell>
          <cell r="DL85">
            <v>11643.099999999999</v>
          </cell>
          <cell r="DM85">
            <v>0</v>
          </cell>
          <cell r="DN85">
            <v>0</v>
          </cell>
          <cell r="DO85">
            <v>46.56648307123212</v>
          </cell>
          <cell r="DP85">
            <v>35.460603848782107</v>
          </cell>
          <cell r="DQ85">
            <v>34.05687105560478</v>
          </cell>
          <cell r="DR85">
            <v>21.087439869440392</v>
          </cell>
          <cell r="DS85">
            <v>46.516673819536443</v>
          </cell>
          <cell r="DT85">
            <v>47.099775335768783</v>
          </cell>
          <cell r="DU85">
            <v>73.67177980100324</v>
          </cell>
          <cell r="DV85">
            <v>68.834287346229829</v>
          </cell>
          <cell r="DW85">
            <v>44.209839991586513</v>
          </cell>
          <cell r="DX85">
            <v>17.653644268731671</v>
          </cell>
          <cell r="DY85">
            <v>107.75204396039294</v>
          </cell>
          <cell r="DZ85">
            <v>166.27736664660128</v>
          </cell>
          <cell r="EA85">
            <v>0</v>
          </cell>
          <cell r="EB85">
            <v>0</v>
          </cell>
        </row>
        <row r="86">
          <cell r="A86">
            <v>199404</v>
          </cell>
          <cell r="B86">
            <v>30.617000000000001</v>
          </cell>
          <cell r="C86">
            <v>1.692547689833505</v>
          </cell>
          <cell r="E86">
            <v>28.924452310166497</v>
          </cell>
          <cell r="F86">
            <v>3.8260000000000001</v>
          </cell>
          <cell r="G86">
            <v>56.186999999999998</v>
          </cell>
          <cell r="H86">
            <v>141.33500000000001</v>
          </cell>
          <cell r="I86">
            <v>333.53300000000002</v>
          </cell>
          <cell r="J86">
            <v>18.529</v>
          </cell>
          <cell r="K86">
            <v>1.5911615289765721</v>
          </cell>
          <cell r="L86">
            <v>0.31900000000000001</v>
          </cell>
          <cell r="M86">
            <v>3720.9</v>
          </cell>
          <cell r="N86">
            <v>0</v>
          </cell>
          <cell r="P86">
            <v>93.644622567073711</v>
          </cell>
          <cell r="Q86">
            <v>98.408634026960186</v>
          </cell>
          <cell r="R86">
            <v>84.556692109930253</v>
          </cell>
          <cell r="S86">
            <v>91.562944101311757</v>
          </cell>
          <cell r="T86">
            <v>99.949079217674537</v>
          </cell>
          <cell r="U86">
            <v>86.247947285038862</v>
          </cell>
          <cell r="V86">
            <v>95.720028676346359</v>
          </cell>
          <cell r="W86">
            <v>59.938457352564868</v>
          </cell>
          <cell r="X86">
            <v>27.086194195448648</v>
          </cell>
          <cell r="Y86">
            <v>3.7651143378714966</v>
          </cell>
          <cell r="Z86">
            <v>47.509868595806509</v>
          </cell>
          <cell r="AA86">
            <v>129.41048704558898</v>
          </cell>
          <cell r="AB86">
            <v>333.36316238708639</v>
          </cell>
          <cell r="AC86">
            <v>15.980882152444851</v>
          </cell>
          <cell r="AD86">
            <v>1.5230602718233661</v>
          </cell>
          <cell r="AE86">
            <v>0.19120367895468193</v>
          </cell>
          <cell r="AF86">
            <v>2230675.786941309</v>
          </cell>
          <cell r="AG86">
            <v>1475964.536941309</v>
          </cell>
          <cell r="AH86">
            <v>488743.08886060287</v>
          </cell>
          <cell r="AI86">
            <v>267454.11292608152</v>
          </cell>
          <cell r="AJ86">
            <v>338282.9016729077</v>
          </cell>
          <cell r="AK86">
            <v>164518.99288552784</v>
          </cell>
          <cell r="AL86">
            <v>66168.418277766585</v>
          </cell>
          <cell r="AM86">
            <v>93323.737799872266</v>
          </cell>
          <cell r="AN86">
            <v>20752.19814434406</v>
          </cell>
          <cell r="AO86">
            <v>36721.086374206177</v>
          </cell>
          <cell r="AP86">
            <v>754711.25</v>
          </cell>
          <cell r="AQ86">
            <v>754711.25</v>
          </cell>
          <cell r="AR86">
            <v>0</v>
          </cell>
          <cell r="AS86">
            <v>0</v>
          </cell>
          <cell r="AT86">
            <v>12850.955</v>
          </cell>
          <cell r="AU86">
            <v>46.949835190840815</v>
          </cell>
          <cell r="AV86">
            <v>36.703837416624779</v>
          </cell>
          <cell r="AW86">
            <v>34.112237924313582</v>
          </cell>
          <cell r="AX86">
            <v>27.320589272565343</v>
          </cell>
          <cell r="AY86">
            <v>46.271455831242356</v>
          </cell>
          <cell r="AZ86">
            <v>47.173753574402831</v>
          </cell>
          <cell r="BA86">
            <v>78.383108962888826</v>
          </cell>
          <cell r="BB86">
            <v>62.668551940891724</v>
          </cell>
          <cell r="BC86">
            <v>53.901813361932625</v>
          </cell>
          <cell r="BD86">
            <v>14.237577915685753</v>
          </cell>
          <cell r="BE86">
            <v>103.39805582493862</v>
          </cell>
          <cell r="BF86">
            <v>159.55851793650157</v>
          </cell>
          <cell r="BG86">
            <v>0</v>
          </cell>
          <cell r="BH86">
            <v>0</v>
          </cell>
          <cell r="BI86">
            <v>96.862691045575275</v>
          </cell>
          <cell r="BJ86">
            <v>10.215380510954233</v>
          </cell>
          <cell r="BK86">
            <v>12.352261898967882</v>
          </cell>
          <cell r="BL86">
            <v>-0.91020963801481969</v>
          </cell>
          <cell r="BM86">
            <v>69.982588617223342</v>
          </cell>
          <cell r="BN86">
            <v>7.6613306347447292</v>
          </cell>
          <cell r="BO86">
            <v>12.074762744300571</v>
          </cell>
          <cell r="BP86">
            <v>35.679494986583705</v>
          </cell>
          <cell r="BQ86">
            <v>-7.6943213051183932</v>
          </cell>
          <cell r="BR86">
            <v>44.34469550192776</v>
          </cell>
          <cell r="BS86">
            <v>-3.0259781129573895</v>
          </cell>
          <cell r="BT86">
            <v>6.2628506683400076</v>
          </cell>
          <cell r="BU86">
            <v>6.2628506683400076</v>
          </cell>
          <cell r="BX86">
            <v>12.352261898967853</v>
          </cell>
          <cell r="BY86">
            <v>10.898359991994539</v>
          </cell>
          <cell r="BZ86">
            <v>13.455248158377017</v>
          </cell>
          <cell r="CA86">
            <v>2.3751638295707522</v>
          </cell>
          <cell r="CB86">
            <v>72.863376278481638</v>
          </cell>
          <cell r="CC86">
            <v>7.0014667996243389</v>
          </cell>
          <cell r="CD86">
            <v>7.0275222429966959</v>
          </cell>
          <cell r="CE86">
            <v>32.427627808506799</v>
          </cell>
          <cell r="CF86">
            <v>-1.5063416668887584</v>
          </cell>
          <cell r="CG86">
            <v>44.346416749751114</v>
          </cell>
          <cell r="CH86">
            <v>-3.0609668950681481</v>
          </cell>
          <cell r="CI86">
            <v>6.4195273439681984</v>
          </cell>
          <cell r="CJ86">
            <v>6.4195273439681984</v>
          </cell>
          <cell r="CK86" t="e">
            <v>#DIV/0!</v>
          </cell>
          <cell r="CL86" t="e">
            <v>#DIV/0!</v>
          </cell>
          <cell r="CM86">
            <v>13.455248175327313</v>
          </cell>
          <cell r="CN86">
            <v>47.019219548704356</v>
          </cell>
          <cell r="CO86">
            <v>36.180040681751095</v>
          </cell>
          <cell r="CP86">
            <v>34.781352133311437</v>
          </cell>
          <cell r="CQ86">
            <v>26.538674864477024</v>
          </cell>
          <cell r="CR86">
            <v>43.587584570025015</v>
          </cell>
          <cell r="CS86">
            <v>46.202475243476222</v>
          </cell>
          <cell r="CT86">
            <v>80.666393348260556</v>
          </cell>
          <cell r="CU86">
            <v>62.622046862949723</v>
          </cell>
          <cell r="CV86">
            <v>50.230616137762539</v>
          </cell>
          <cell r="CW86">
            <v>14.070208269341487</v>
          </cell>
          <cell r="CX86">
            <v>106.73544959844628</v>
          </cell>
          <cell r="CY86">
            <v>164.70861094379148</v>
          </cell>
          <cell r="CZ86">
            <v>0</v>
          </cell>
          <cell r="DA86">
            <v>0</v>
          </cell>
          <cell r="DB86">
            <v>95.480374727997514</v>
          </cell>
          <cell r="DD86">
            <v>110.4699680335749</v>
          </cell>
          <cell r="DE86">
            <v>14.629427534447901</v>
          </cell>
          <cell r="DF86">
            <v>179.01666399977552</v>
          </cell>
          <cell r="DG86">
            <v>506.98402148896321</v>
          </cell>
          <cell r="DH86">
            <v>1372.2958602047106</v>
          </cell>
          <cell r="DI86">
            <v>63.876092238772628</v>
          </cell>
          <cell r="DJ86">
            <v>5.6773047952903042</v>
          </cell>
          <cell r="DK86">
            <v>0.75582394721584301</v>
          </cell>
          <cell r="DL86">
            <v>15363.999999999998</v>
          </cell>
          <cell r="DM86">
            <v>0</v>
          </cell>
          <cell r="DN86">
            <v>0</v>
          </cell>
          <cell r="DO86">
            <v>46.929114273563393</v>
          </cell>
          <cell r="DP86">
            <v>35.796879093567547</v>
          </cell>
          <cell r="DQ86">
            <v>34.030758974481571</v>
          </cell>
          <cell r="DR86">
            <v>22.024773890626296</v>
          </cell>
          <cell r="DS86">
            <v>46.791068937375023</v>
          </cell>
          <cell r="DT86">
            <v>47.523310980057545</v>
          </cell>
          <cell r="DU86">
            <v>75.389473487603155</v>
          </cell>
          <cell r="DV86">
            <v>68.398965650987193</v>
          </cell>
          <cell r="DW86">
            <v>45.589788807985705</v>
          </cell>
          <cell r="DX86">
            <v>17.616621811311258</v>
          </cell>
          <cell r="DY86">
            <v>108.25987789840248</v>
          </cell>
          <cell r="DZ86">
            <v>167.06102964548634</v>
          </cell>
          <cell r="EA86">
            <v>0</v>
          </cell>
          <cell r="EB86">
            <v>0</v>
          </cell>
        </row>
        <row r="87">
          <cell r="A87">
            <v>199405</v>
          </cell>
          <cell r="B87">
            <v>33.765999999999998</v>
          </cell>
          <cell r="C87">
            <v>1.665410902460948</v>
          </cell>
          <cell r="E87">
            <v>32.10058909753905</v>
          </cell>
          <cell r="F87">
            <v>3.89</v>
          </cell>
          <cell r="G87">
            <v>58.917000000000002</v>
          </cell>
          <cell r="H87">
            <v>148.523</v>
          </cell>
          <cell r="I87">
            <v>389.339</v>
          </cell>
          <cell r="J87">
            <v>19.84</v>
          </cell>
          <cell r="K87">
            <v>1.9685524044389642</v>
          </cell>
          <cell r="L87">
            <v>0.41</v>
          </cell>
          <cell r="M87">
            <v>4139.5</v>
          </cell>
          <cell r="N87">
            <v>0</v>
          </cell>
          <cell r="P87">
            <v>93.644622567073711</v>
          </cell>
          <cell r="Q87">
            <v>98.408634026960186</v>
          </cell>
          <cell r="R87">
            <v>84.556692109930253</v>
          </cell>
          <cell r="S87">
            <v>91.562944101311757</v>
          </cell>
          <cell r="T87">
            <v>99.949079217674537</v>
          </cell>
          <cell r="U87">
            <v>86.247947285038862</v>
          </cell>
          <cell r="V87">
            <v>95.720028676346359</v>
          </cell>
          <cell r="W87">
            <v>59.938457352564868</v>
          </cell>
          <cell r="X87">
            <v>30.060475502197654</v>
          </cell>
          <cell r="Y87">
            <v>3.8280958636487514</v>
          </cell>
          <cell r="Z87">
            <v>49.818266290407607</v>
          </cell>
          <cell r="AA87">
            <v>135.99203146759126</v>
          </cell>
          <cell r="AB87">
            <v>389.14074553530185</v>
          </cell>
          <cell r="AC87">
            <v>17.111592741351711</v>
          </cell>
          <cell r="AD87">
            <v>1.8842989260378824</v>
          </cell>
          <cell r="AE87">
            <v>0.24574767514551596</v>
          </cell>
          <cell r="AF87">
            <v>2431597.3070747973</v>
          </cell>
          <cell r="AG87">
            <v>1591981.2870747973</v>
          </cell>
          <cell r="AH87">
            <v>542410.9988855971</v>
          </cell>
          <cell r="AI87">
            <v>271927.99249410804</v>
          </cell>
          <cell r="AJ87">
            <v>354719.30727504054</v>
          </cell>
          <cell r="AK87">
            <v>172886.08186462839</v>
          </cell>
          <cell r="AL87">
            <v>77239.570908567854</v>
          </cell>
          <cell r="AM87">
            <v>99926.761182441885</v>
          </cell>
          <cell r="AN87">
            <v>25674.193858066694</v>
          </cell>
          <cell r="AO87">
            <v>47196.380606346494</v>
          </cell>
          <cell r="AP87">
            <v>839616.02</v>
          </cell>
          <cell r="AQ87">
            <v>839616.02</v>
          </cell>
          <cell r="AR87">
            <v>0</v>
          </cell>
          <cell r="AS87">
            <v>0</v>
          </cell>
          <cell r="AT87">
            <v>13861.092000000001</v>
          </cell>
          <cell r="AU87">
            <v>51.178702654137787</v>
          </cell>
          <cell r="AV87">
            <v>39.588906690260089</v>
          </cell>
          <cell r="AW87">
            <v>37.858035169122118</v>
          </cell>
          <cell r="AX87">
            <v>27.777598606973129</v>
          </cell>
          <cell r="AY87">
            <v>48.519681834041791</v>
          </cell>
          <cell r="AZ87">
            <v>49.572911183578256</v>
          </cell>
          <cell r="BA87">
            <v>91.497996481614024</v>
          </cell>
          <cell r="BB87">
            <v>67.102599735943215</v>
          </cell>
          <cell r="BC87">
            <v>66.686217813160241</v>
          </cell>
          <cell r="BD87">
            <v>18.299081333639993</v>
          </cell>
          <cell r="BE87">
            <v>115.0303034537683</v>
          </cell>
          <cell r="BF87">
            <v>177.50879927514538</v>
          </cell>
          <cell r="BG87">
            <v>0</v>
          </cell>
          <cell r="BH87">
            <v>0</v>
          </cell>
          <cell r="BI87">
            <v>104.47649003130859</v>
          </cell>
          <cell r="BJ87">
            <v>14.39277633953904</v>
          </cell>
          <cell r="BK87">
            <v>18.187982216656494</v>
          </cell>
          <cell r="BL87">
            <v>7.3205123248756081</v>
          </cell>
          <cell r="BM87">
            <v>69.010854907229657</v>
          </cell>
          <cell r="BN87">
            <v>13.107654195499151</v>
          </cell>
          <cell r="BO87">
            <v>20.061121284368411</v>
          </cell>
          <cell r="BP87">
            <v>29.944449817609922</v>
          </cell>
          <cell r="BQ87">
            <v>2.7229723937550148</v>
          </cell>
          <cell r="BR87">
            <v>44.358974389378147</v>
          </cell>
          <cell r="BS87">
            <v>-2.8300448209739244</v>
          </cell>
          <cell r="BT87">
            <v>7.827560000699151</v>
          </cell>
          <cell r="BU87">
            <v>7.827560000699151</v>
          </cell>
          <cell r="BX87">
            <v>18.187982216656494</v>
          </cell>
          <cell r="BY87">
            <v>11.62777638134709</v>
          </cell>
          <cell r="BZ87">
            <v>14.439580699863157</v>
          </cell>
          <cell r="CA87">
            <v>3.3943094210235216</v>
          </cell>
          <cell r="CB87">
            <v>72.04999438941698</v>
          </cell>
          <cell r="CC87">
            <v>8.2739984718015194</v>
          </cell>
          <cell r="CD87">
            <v>9.5426726266950794</v>
          </cell>
          <cell r="CE87">
            <v>31.870905284609762</v>
          </cell>
          <cell r="CF87">
            <v>-0.64201766617470923</v>
          </cell>
          <cell r="CG87">
            <v>44.349545821607791</v>
          </cell>
          <cell r="CH87">
            <v>-3.0044090508515779</v>
          </cell>
          <cell r="CI87">
            <v>6.7152910891239799</v>
          </cell>
          <cell r="CJ87">
            <v>6.7152910891239799</v>
          </cell>
          <cell r="CK87" t="e">
            <v>#DIV/0!</v>
          </cell>
          <cell r="CL87" t="e">
            <v>#DIV/0!</v>
          </cell>
          <cell r="CM87">
            <v>14.43958071624283</v>
          </cell>
          <cell r="CN87">
            <v>47.851116169791041</v>
          </cell>
          <cell r="CO87">
            <v>36.861813883452896</v>
          </cell>
          <cell r="CP87">
            <v>35.396688740473579</v>
          </cell>
          <cell r="CQ87">
            <v>26.786459612976245</v>
          </cell>
          <cell r="CR87">
            <v>44.574004022828369</v>
          </cell>
          <cell r="CS87">
            <v>46.87656243149663</v>
          </cell>
          <cell r="CT87">
            <v>82.832713974931238</v>
          </cell>
          <cell r="CU87">
            <v>63.518157437548417</v>
          </cell>
          <cell r="CV87">
            <v>53.521736472842079</v>
          </cell>
          <cell r="CW87">
            <v>14.915982882201188</v>
          </cell>
          <cell r="CX87">
            <v>108.39442036951068</v>
          </cell>
          <cell r="CY87">
            <v>167.26864861006226</v>
          </cell>
          <cell r="CZ87">
            <v>0</v>
          </cell>
          <cell r="DA87">
            <v>0</v>
          </cell>
          <cell r="DB87">
            <v>97.279597788659729</v>
          </cell>
          <cell r="DD87">
            <v>140.53044353577255</v>
          </cell>
          <cell r="DE87">
            <v>18.457523398096651</v>
          </cell>
          <cell r="DF87">
            <v>228.83493029018314</v>
          </cell>
          <cell r="DG87">
            <v>642.97605295655444</v>
          </cell>
          <cell r="DH87">
            <v>1761.4366057400125</v>
          </cell>
          <cell r="DI87">
            <v>80.987684980124342</v>
          </cell>
          <cell r="DJ87">
            <v>7.5616037213281864</v>
          </cell>
          <cell r="DK87">
            <v>1.0015716223613589</v>
          </cell>
          <cell r="DL87">
            <v>19503.5</v>
          </cell>
          <cell r="DM87">
            <v>0</v>
          </cell>
          <cell r="DN87">
            <v>0</v>
          </cell>
          <cell r="DO87">
            <v>47.465718393318873</v>
          </cell>
          <cell r="DP87">
            <v>36.304574769948708</v>
          </cell>
          <cell r="DQ87">
            <v>34.245955652674354</v>
          </cell>
          <cell r="DR87">
            <v>22.969957671962572</v>
          </cell>
          <cell r="DS87">
            <v>47.259633757088729</v>
          </cell>
          <cell r="DT87">
            <v>48.213576191805764</v>
          </cell>
          <cell r="DU87">
            <v>77.146542994291863</v>
          </cell>
          <cell r="DV87">
            <v>68.547194849685624</v>
          </cell>
          <cell r="DW87">
            <v>47.297413983704217</v>
          </cell>
          <cell r="DX87">
            <v>17.572208888731918</v>
          </cell>
          <cell r="DY87">
            <v>108.95574715033365</v>
          </cell>
          <cell r="DZ87">
            <v>168.13485899005067</v>
          </cell>
          <cell r="EA87">
            <v>0</v>
          </cell>
          <cell r="EB87">
            <v>0</v>
          </cell>
        </row>
        <row r="88">
          <cell r="A88">
            <v>199406</v>
          </cell>
          <cell r="B88">
            <v>31.157</v>
          </cell>
          <cell r="C88">
            <v>1.6916723095956807</v>
          </cell>
          <cell r="E88">
            <v>29.465327690404319</v>
          </cell>
          <cell r="F88">
            <v>3.9239999999999999</v>
          </cell>
          <cell r="G88">
            <v>59.573</v>
          </cell>
          <cell r="H88">
            <v>150.69900000000001</v>
          </cell>
          <cell r="I88">
            <v>405.762</v>
          </cell>
          <cell r="J88">
            <v>20.297000000000001</v>
          </cell>
          <cell r="K88">
            <v>2.0195511713933416</v>
          </cell>
          <cell r="L88">
            <v>0.437</v>
          </cell>
          <cell r="M88">
            <v>3917.4</v>
          </cell>
          <cell r="N88">
            <v>0</v>
          </cell>
          <cell r="P88">
            <v>93.644622567073711</v>
          </cell>
          <cell r="Q88">
            <v>98.408634026960186</v>
          </cell>
          <cell r="R88">
            <v>84.556692109930253</v>
          </cell>
          <cell r="S88">
            <v>91.562944101311757</v>
          </cell>
          <cell r="T88">
            <v>99.949079217674537</v>
          </cell>
          <cell r="U88">
            <v>86.247947285038862</v>
          </cell>
          <cell r="V88">
            <v>95.720028676346359</v>
          </cell>
          <cell r="W88">
            <v>59.938457352564868</v>
          </cell>
          <cell r="X88">
            <v>27.592694903830584</v>
          </cell>
          <cell r="Y88">
            <v>3.8615547992179176</v>
          </cell>
          <cell r="Z88">
            <v>50.372958190648752</v>
          </cell>
          <cell r="AA88">
            <v>137.98444113123583</v>
          </cell>
          <cell r="AB88">
            <v>405.55538281522058</v>
          </cell>
          <cell r="AC88">
            <v>17.505745860444339</v>
          </cell>
          <cell r="AD88">
            <v>1.9331149603911952</v>
          </cell>
          <cell r="AE88">
            <v>0.26193105863070848</v>
          </cell>
          <cell r="AF88">
            <v>2360212.3557984219</v>
          </cell>
          <cell r="AG88">
            <v>1565644.945798422</v>
          </cell>
          <cell r="AH88">
            <v>497882.38391764957</v>
          </cell>
          <cell r="AI88">
            <v>274304.74101462204</v>
          </cell>
          <cell r="AJ88">
            <v>358668.86114866671</v>
          </cell>
          <cell r="AK88">
            <v>175419.02365908065</v>
          </cell>
          <cell r="AL88">
            <v>80497.671106676484</v>
          </cell>
          <cell r="AM88">
            <v>102228.50159879148</v>
          </cell>
          <cell r="AN88">
            <v>26339.328413975152</v>
          </cell>
          <cell r="AO88">
            <v>50304.434938959559</v>
          </cell>
          <cell r="AP88">
            <v>794567.41</v>
          </cell>
          <cell r="AQ88">
            <v>794567.41</v>
          </cell>
          <cell r="AR88">
            <v>0</v>
          </cell>
          <cell r="AS88">
            <v>0</v>
          </cell>
          <cell r="AT88">
            <v>13631.787</v>
          </cell>
          <cell r="AU88">
            <v>49.676237922529438</v>
          </cell>
          <cell r="AV88">
            <v>38.933982561554373</v>
          </cell>
          <cell r="AW88">
            <v>34.75012276514741</v>
          </cell>
          <cell r="AX88">
            <v>28.020384815877257</v>
          </cell>
          <cell r="AY88">
            <v>49.05991489552035</v>
          </cell>
          <cell r="AZ88">
            <v>50.299200409728186</v>
          </cell>
          <cell r="BA88">
            <v>95.357542009335504</v>
          </cell>
          <cell r="BB88">
            <v>68.648259417360862</v>
          </cell>
          <cell r="BC88">
            <v>68.413840036299106</v>
          </cell>
          <cell r="BD88">
            <v>19.504142787318727</v>
          </cell>
          <cell r="BE88">
            <v>108.85848782015228</v>
          </cell>
          <cell r="BF88">
            <v>167.98477343519738</v>
          </cell>
          <cell r="BG88">
            <v>0</v>
          </cell>
          <cell r="BH88">
            <v>0</v>
          </cell>
          <cell r="BI88">
            <v>102.74812825817922</v>
          </cell>
          <cell r="BJ88">
            <v>9.4101252546680172</v>
          </cell>
          <cell r="BK88">
            <v>12.427163967925452</v>
          </cell>
          <cell r="BL88">
            <v>7.5822477535503197</v>
          </cell>
          <cell r="BM88">
            <v>59.23937316362543</v>
          </cell>
          <cell r="BN88">
            <v>1.1627067330376377</v>
          </cell>
          <cell r="BO88">
            <v>5.737634682204046</v>
          </cell>
          <cell r="BP88">
            <v>39.668005005741151</v>
          </cell>
          <cell r="BQ88">
            <v>-6.471411762331897</v>
          </cell>
          <cell r="BR88">
            <v>44.388488775728291</v>
          </cell>
          <cell r="BS88">
            <v>-3.0904313127271905</v>
          </cell>
          <cell r="BT88">
            <v>3.9153268001662411</v>
          </cell>
          <cell r="BU88">
            <v>3.9153268001662411</v>
          </cell>
          <cell r="BX88">
            <v>12.427163967925452</v>
          </cell>
          <cell r="BY88">
            <v>11.240116843510876</v>
          </cell>
          <cell r="BZ88">
            <v>14.083441190896153</v>
          </cell>
          <cell r="CA88">
            <v>4.0591331288355406</v>
          </cell>
          <cell r="CB88">
            <v>69.688118279590753</v>
          </cell>
          <cell r="CC88">
            <v>6.918032519024834</v>
          </cell>
          <cell r="CD88">
            <v>8.8505847826976662</v>
          </cell>
          <cell r="CE88">
            <v>33.263226196881789</v>
          </cell>
          <cell r="CF88">
            <v>-1.7306233382201839</v>
          </cell>
          <cell r="CG88">
            <v>44.357472863858618</v>
          </cell>
          <cell r="CH88">
            <v>-3.0222544847167399</v>
          </cell>
          <cell r="CI88">
            <v>6.2365055754110728</v>
          </cell>
          <cell r="CJ88">
            <v>6.2365055754110728</v>
          </cell>
          <cell r="CK88" t="e">
            <v>#DIV/0!</v>
          </cell>
          <cell r="CL88" t="e">
            <v>#DIV/0!</v>
          </cell>
          <cell r="CM88">
            <v>14.083441187554868</v>
          </cell>
          <cell r="CN88">
            <v>48.155303128580776</v>
          </cell>
          <cell r="CO88">
            <v>37.207175329803142</v>
          </cell>
          <cell r="CP88">
            <v>35.288927744585884</v>
          </cell>
          <cell r="CQ88">
            <v>26.992113813459749</v>
          </cell>
          <cell r="CR88">
            <v>45.321655834943698</v>
          </cell>
          <cell r="CS88">
            <v>47.447002094535229</v>
          </cell>
          <cell r="CT88">
            <v>84.920185313998616</v>
          </cell>
          <cell r="CU88">
            <v>64.373174434183824</v>
          </cell>
          <cell r="CV88">
            <v>56.00375373341825</v>
          </cell>
          <cell r="CW88">
            <v>15.680676199720779</v>
          </cell>
          <cell r="CX88">
            <v>108.47176494461762</v>
          </cell>
          <cell r="CY88">
            <v>167.38800274758478</v>
          </cell>
          <cell r="CZ88">
            <v>0</v>
          </cell>
          <cell r="DA88">
            <v>0</v>
          </cell>
          <cell r="DB88">
            <v>98.191019533579649</v>
          </cell>
          <cell r="DD88">
            <v>168.12313843960314</v>
          </cell>
          <cell r="DE88">
            <v>22.319078197314568</v>
          </cell>
          <cell r="DF88">
            <v>279.20788848083191</v>
          </cell>
          <cell r="DG88">
            <v>780.96049408779027</v>
          </cell>
          <cell r="DH88">
            <v>2166.9919885552331</v>
          </cell>
          <cell r="DI88">
            <v>98.493430840568678</v>
          </cell>
          <cell r="DJ88">
            <v>9.494718681719382</v>
          </cell>
          <cell r="DK88">
            <v>1.2635026809920673</v>
          </cell>
          <cell r="DL88">
            <v>23420.9</v>
          </cell>
          <cell r="DM88">
            <v>0</v>
          </cell>
          <cell r="DN88">
            <v>0</v>
          </cell>
          <cell r="DO88">
            <v>47.821763762325041</v>
          </cell>
          <cell r="DP88">
            <v>36.663206207509795</v>
          </cell>
          <cell r="DQ88">
            <v>34.450050694509407</v>
          </cell>
          <cell r="DR88">
            <v>23.838623714013249</v>
          </cell>
          <cell r="DS88">
            <v>47.306622658444951</v>
          </cell>
          <cell r="DT88">
            <v>48.441024723278169</v>
          </cell>
          <cell r="DU88">
            <v>79.403468535689115</v>
          </cell>
          <cell r="DV88">
            <v>68.151370106125015</v>
          </cell>
          <cell r="DW88">
            <v>49.050085426042806</v>
          </cell>
          <cell r="DX88">
            <v>17.520376878045457</v>
          </cell>
          <cell r="DY88">
            <v>109.29754510570767</v>
          </cell>
          <cell r="DZ88">
            <v>168.66230387049924</v>
          </cell>
          <cell r="EA88">
            <v>0</v>
          </cell>
          <cell r="EB88">
            <v>0</v>
          </cell>
        </row>
        <row r="89">
          <cell r="A89">
            <v>199407</v>
          </cell>
          <cell r="B89">
            <v>30.722000000000001</v>
          </cell>
          <cell r="C89">
            <v>1.8895082433439985</v>
          </cell>
          <cell r="E89">
            <v>28.832491756656005</v>
          </cell>
          <cell r="F89">
            <v>4.28</v>
          </cell>
          <cell r="G89">
            <v>63.622</v>
          </cell>
          <cell r="H89">
            <v>150.80099999999999</v>
          </cell>
          <cell r="I89">
            <v>416.24</v>
          </cell>
          <cell r="J89">
            <v>20.646999999999998</v>
          </cell>
          <cell r="K89">
            <v>1.6727595561035757</v>
          </cell>
          <cell r="L89">
            <v>0.432</v>
          </cell>
          <cell r="M89">
            <v>4034.2</v>
          </cell>
          <cell r="N89">
            <v>0</v>
          </cell>
          <cell r="P89">
            <v>93.644622567073711</v>
          </cell>
          <cell r="Q89">
            <v>98.408634026960186</v>
          </cell>
          <cell r="R89">
            <v>84.556692109930253</v>
          </cell>
          <cell r="S89">
            <v>91.562944101311757</v>
          </cell>
          <cell r="T89">
            <v>99.949079217674537</v>
          </cell>
          <cell r="U89">
            <v>86.247947285038862</v>
          </cell>
          <cell r="V89">
            <v>95.720028676346359</v>
          </cell>
          <cell r="W89">
            <v>59.938457352564868</v>
          </cell>
          <cell r="X89">
            <v>27.00007808220316</v>
          </cell>
          <cell r="Y89">
            <v>4.2118895363538966</v>
          </cell>
          <cell r="Z89">
            <v>53.796658654179829</v>
          </cell>
          <cell r="AA89">
            <v>138.07783533421912</v>
          </cell>
          <cell r="AB89">
            <v>416.02804733564852</v>
          </cell>
          <cell r="AC89">
            <v>17.807613675941973</v>
          </cell>
          <cell r="AD89">
            <v>1.6011659267886669</v>
          </cell>
          <cell r="AE89">
            <v>0.25893413576308022</v>
          </cell>
          <cell r="AF89">
            <v>2421335.1401637495</v>
          </cell>
          <cell r="AG89">
            <v>1603077.1501637492</v>
          </cell>
          <cell r="AH89">
            <v>487189.21034653159</v>
          </cell>
          <cell r="AI89">
            <v>299190.69611176924</v>
          </cell>
          <cell r="AJ89">
            <v>383046.51912780071</v>
          </cell>
          <cell r="AK89">
            <v>175537.75530569552</v>
          </cell>
          <cell r="AL89">
            <v>82576.364029758872</v>
          </cell>
          <cell r="AM89">
            <v>103991.32248658655</v>
          </cell>
          <cell r="AN89">
            <v>21816.413433797603</v>
          </cell>
          <cell r="AO89">
            <v>49728.86932180899</v>
          </cell>
          <cell r="AP89">
            <v>818257.99</v>
          </cell>
          <cell r="AQ89">
            <v>818257.99</v>
          </cell>
          <cell r="AR89">
            <v>0</v>
          </cell>
          <cell r="AS89">
            <v>0</v>
          </cell>
          <cell r="AT89">
            <v>13957.701999999999</v>
          </cell>
          <cell r="AU89">
            <v>50.962711138026314</v>
          </cell>
          <cell r="AV89">
            <v>39.86483524045277</v>
          </cell>
          <cell r="AW89">
            <v>34.00378365706031</v>
          </cell>
          <cell r="AX89">
            <v>30.562499238520562</v>
          </cell>
          <cell r="AY89">
            <v>52.394371703335331</v>
          </cell>
          <cell r="AZ89">
            <v>50.333245217203945</v>
          </cell>
          <cell r="BA89">
            <v>97.819961667099946</v>
          </cell>
          <cell r="BB89">
            <v>69.832025037702579</v>
          </cell>
          <cell r="BC89">
            <v>56.666008918954816</v>
          </cell>
          <cell r="BD89">
            <v>19.280983258859703</v>
          </cell>
          <cell r="BE89">
            <v>112.10417935233122</v>
          </cell>
          <cell r="BF89">
            <v>172.99335629898286</v>
          </cell>
          <cell r="BG89">
            <v>0</v>
          </cell>
          <cell r="BH89">
            <v>0</v>
          </cell>
          <cell r="BI89">
            <v>105.20467751480011</v>
          </cell>
          <cell r="BJ89">
            <v>6.1273285397899713</v>
          </cell>
          <cell r="BK89">
            <v>8.5500941849432195</v>
          </cell>
          <cell r="BL89">
            <v>-7.5054705827030261</v>
          </cell>
          <cell r="BM89">
            <v>73.686166447583332</v>
          </cell>
          <cell r="BN89">
            <v>4.6627600275872254</v>
          </cell>
          <cell r="BO89">
            <v>0.64935841896030411</v>
          </cell>
          <cell r="BP89">
            <v>31.300847191786829</v>
          </cell>
          <cell r="BQ89">
            <v>-3.8984690990719599</v>
          </cell>
          <cell r="BR89">
            <v>44.277648183620641</v>
          </cell>
          <cell r="BS89">
            <v>-2.9078305580356556</v>
          </cell>
          <cell r="BT89">
            <v>1.6811605692946188</v>
          </cell>
          <cell r="BU89">
            <v>1.6811605692946188</v>
          </cell>
          <cell r="BX89">
            <v>8.5500941849432195</v>
          </cell>
          <cell r="BY89">
            <v>10.442352582641149</v>
          </cell>
          <cell r="BZ89">
            <v>13.209071616275253</v>
          </cell>
          <cell r="CA89">
            <v>2.2894255078772261</v>
          </cell>
          <cell r="CB89">
            <v>70.310487441702833</v>
          </cell>
          <cell r="CC89">
            <v>6.5471351482398177</v>
          </cell>
          <cell r="CD89">
            <v>7.5341344532497061</v>
          </cell>
          <cell r="CE89">
            <v>32.943206767589544</v>
          </cell>
          <cell r="CF89">
            <v>-2.0688757670972677</v>
          </cell>
          <cell r="CG89">
            <v>44.345948495279941</v>
          </cell>
          <cell r="CH89">
            <v>-3.0028124455169944</v>
          </cell>
          <cell r="CI89">
            <v>5.5417381967119326</v>
          </cell>
          <cell r="CJ89">
            <v>5.5417381967119326</v>
          </cell>
          <cell r="CK89" t="e">
            <v>#DIV/0!</v>
          </cell>
          <cell r="CL89" t="e">
            <v>#DIV/0!</v>
          </cell>
          <cell r="CM89">
            <v>13.209071601068473</v>
          </cell>
          <cell r="CN89">
            <v>48.556361415644417</v>
          </cell>
          <cell r="CO89">
            <v>37.586841031324518</v>
          </cell>
          <cell r="CP89">
            <v>35.105335732082224</v>
          </cell>
          <cell r="CQ89">
            <v>27.502168874182722</v>
          </cell>
          <cell r="CR89">
            <v>46.332043816142502</v>
          </cell>
          <cell r="CS89">
            <v>47.859322540630764</v>
          </cell>
          <cell r="CT89">
            <v>86.763010507298802</v>
          </cell>
          <cell r="CU89">
            <v>65.153010234686505</v>
          </cell>
          <cell r="CV89">
            <v>56.098361617066338</v>
          </cell>
          <cell r="CW89">
            <v>16.195005779597768</v>
          </cell>
          <cell r="CX89">
            <v>108.99068128857671</v>
          </cell>
          <cell r="CY89">
            <v>168.18876754064166</v>
          </cell>
          <cell r="CZ89">
            <v>0</v>
          </cell>
          <cell r="DA89">
            <v>0</v>
          </cell>
          <cell r="DB89">
            <v>99.19297067375399</v>
          </cell>
          <cell r="DD89">
            <v>195.12321652180628</v>
          </cell>
          <cell r="DE89">
            <v>26.530967733668465</v>
          </cell>
          <cell r="DF89">
            <v>333.00454713501176</v>
          </cell>
          <cell r="DG89">
            <v>919.03832942200938</v>
          </cell>
          <cell r="DH89">
            <v>2583.0200358908814</v>
          </cell>
          <cell r="DI89">
            <v>116.30104451651064</v>
          </cell>
          <cell r="DJ89">
            <v>11.095884608508049</v>
          </cell>
          <cell r="DK89">
            <v>1.5224368167551474</v>
          </cell>
          <cell r="DL89">
            <v>27455.100000000002</v>
          </cell>
          <cell r="DM89">
            <v>0</v>
          </cell>
          <cell r="DN89">
            <v>0</v>
          </cell>
          <cell r="DO89">
            <v>48.066960796489532</v>
          </cell>
          <cell r="DP89">
            <v>36.924873488510634</v>
          </cell>
          <cell r="DQ89">
            <v>34.220114214710293</v>
          </cell>
          <cell r="DR89">
            <v>24.919132624617543</v>
          </cell>
          <cell r="DS89">
            <v>47.50113818461719</v>
          </cell>
          <cell r="DT89">
            <v>48.468085929503417</v>
          </cell>
          <cell r="DU89">
            <v>81.34674596429042</v>
          </cell>
          <cell r="DV89">
            <v>67.915302073716191</v>
          </cell>
          <cell r="DW89">
            <v>50.49928057076945</v>
          </cell>
          <cell r="DX89">
            <v>17.472256079846414</v>
          </cell>
          <cell r="DY89">
            <v>109.45200269723288</v>
          </cell>
          <cell r="DZ89">
            <v>168.90065481618373</v>
          </cell>
          <cell r="EA89">
            <v>0</v>
          </cell>
          <cell r="EB89">
            <v>0</v>
          </cell>
        </row>
        <row r="90">
          <cell r="A90">
            <v>199408</v>
          </cell>
          <cell r="B90">
            <v>28.074000000000002</v>
          </cell>
          <cell r="C90">
            <v>1.9761708868886148</v>
          </cell>
          <cell r="E90">
            <v>26.097829113111388</v>
          </cell>
          <cell r="F90">
            <v>4.0609999999999999</v>
          </cell>
          <cell r="G90">
            <v>60.65</v>
          </cell>
          <cell r="H90">
            <v>153.28700000000001</v>
          </cell>
          <cell r="I90">
            <v>430.76100000000002</v>
          </cell>
          <cell r="J90">
            <v>20.704000000000001</v>
          </cell>
          <cell r="K90">
            <v>1.8767546239210853</v>
          </cell>
          <cell r="L90">
            <v>0.32700000000000001</v>
          </cell>
          <cell r="M90">
            <v>3911.4</v>
          </cell>
          <cell r="N90">
            <v>0</v>
          </cell>
          <cell r="P90">
            <v>93.644622567073711</v>
          </cell>
          <cell r="Q90">
            <v>98.408634026960186</v>
          </cell>
          <cell r="R90">
            <v>84.556692109930253</v>
          </cell>
          <cell r="S90">
            <v>91.562944101311757</v>
          </cell>
          <cell r="T90">
            <v>99.949079217674537</v>
          </cell>
          <cell r="U90">
            <v>86.247947285038862</v>
          </cell>
          <cell r="V90">
            <v>95.720028676346359</v>
          </cell>
          <cell r="W90">
            <v>59.938457352564868</v>
          </cell>
          <cell r="X90">
            <v>24.439213571173042</v>
          </cell>
          <cell r="Y90">
            <v>3.9963746278348533</v>
          </cell>
          <cell r="Z90">
            <v>51.283633764672693</v>
          </cell>
          <cell r="AA90">
            <v>140.35409012457777</v>
          </cell>
          <cell r="AB90">
            <v>430.54165312884703</v>
          </cell>
          <cell r="AC90">
            <v>17.856775005894448</v>
          </cell>
          <cell r="AD90">
            <v>1.7964300642019191</v>
          </cell>
          <cell r="AE90">
            <v>0.19599875554288712</v>
          </cell>
          <cell r="AF90">
            <v>2313652.2077928688</v>
          </cell>
          <cell r="AG90">
            <v>1520301.7777928689</v>
          </cell>
          <cell r="AH90">
            <v>440980.9899430662</v>
          </cell>
          <cell r="AI90">
            <v>283881.63946492871</v>
          </cell>
          <cell r="AJ90">
            <v>365153.1134686289</v>
          </cell>
          <cell r="AK90">
            <v>178431.54818299718</v>
          </cell>
          <cell r="AL90">
            <v>85457.133254427637</v>
          </cell>
          <cell r="AM90">
            <v>104278.41045974179</v>
          </cell>
          <cell r="AN90">
            <v>24476.951657431458</v>
          </cell>
          <cell r="AO90">
            <v>37641.991361647088</v>
          </cell>
          <cell r="AP90">
            <v>793350.43</v>
          </cell>
          <cell r="AQ90">
            <v>793350.43</v>
          </cell>
          <cell r="AR90">
            <v>0</v>
          </cell>
          <cell r="AS90">
            <v>0</v>
          </cell>
          <cell r="AT90">
            <v>13236.992</v>
          </cell>
          <cell r="AU90">
            <v>48.696269749602209</v>
          </cell>
          <cell r="AV90">
            <v>37.806402443755985</v>
          </cell>
          <cell r="AW90">
            <v>30.778641768840775</v>
          </cell>
          <cell r="AX90">
            <v>28.998670422343924</v>
          </cell>
          <cell r="AY90">
            <v>49.946852406514836</v>
          </cell>
          <cell r="AZ90">
            <v>51.163003956270472</v>
          </cell>
          <cell r="BA90">
            <v>101.23252091985788</v>
          </cell>
          <cell r="BB90">
            <v>70.024809724443983</v>
          </cell>
          <cell r="BC90">
            <v>63.576497811510279</v>
          </cell>
          <cell r="BD90">
            <v>14.594633161220194</v>
          </cell>
          <cell r="BE90">
            <v>108.69175734412211</v>
          </cell>
          <cell r="BF90">
            <v>167.72748361056793</v>
          </cell>
          <cell r="BG90">
            <v>0</v>
          </cell>
          <cell r="BH90">
            <v>0</v>
          </cell>
          <cell r="BI90">
            <v>99.772403410388705</v>
          </cell>
          <cell r="BJ90">
            <v>1.9716702829281019</v>
          </cell>
          <cell r="BK90">
            <v>4.4386487420762961</v>
          </cell>
          <cell r="BL90">
            <v>-11.413608919917934</v>
          </cell>
          <cell r="BM90">
            <v>42.017577392851933</v>
          </cell>
          <cell r="BN90">
            <v>1.6121136609326356</v>
          </cell>
          <cell r="BO90">
            <v>2.3085934706478923</v>
          </cell>
          <cell r="BP90">
            <v>37.061922797144746</v>
          </cell>
          <cell r="BQ90">
            <v>-1.642660391658211</v>
          </cell>
          <cell r="BR90">
            <v>44.302002891929504</v>
          </cell>
          <cell r="BS90">
            <v>-3.2405940162383189</v>
          </cell>
          <cell r="BT90">
            <v>-2.4442548870593868</v>
          </cell>
          <cell r="BU90">
            <v>-2.4442548870593868</v>
          </cell>
          <cell r="BX90">
            <v>4.4386487420762961</v>
          </cell>
          <cell r="BY90">
            <v>9.304515341913941</v>
          </cell>
          <cell r="BZ90">
            <v>12.027105717564027</v>
          </cell>
          <cell r="CA90">
            <v>0.55803232192290864</v>
          </cell>
          <cell r="CB90">
            <v>65.981635284380843</v>
          </cell>
          <cell r="CC90">
            <v>5.8610131069177953</v>
          </cell>
          <cell r="CD90">
            <v>6.8113566819669984</v>
          </cell>
          <cell r="CE90">
            <v>33.516418130202652</v>
          </cell>
          <cell r="CF90">
            <v>-2.0123585617106556</v>
          </cell>
          <cell r="CG90">
            <v>44.339823459082027</v>
          </cell>
          <cell r="CH90">
            <v>-3.0299920097309467</v>
          </cell>
          <cell r="CI90">
            <v>4.4752509310727504</v>
          </cell>
          <cell r="CJ90">
            <v>4.4752509310727504</v>
          </cell>
          <cell r="CK90" t="e">
            <v>#DIV/0!</v>
          </cell>
          <cell r="CL90" t="e">
            <v>#DIV/0!</v>
          </cell>
          <cell r="CM90">
            <v>12.027105677978312</v>
          </cell>
          <cell r="CN90">
            <v>48.573849957389143</v>
          </cell>
          <cell r="CO90">
            <v>37.61428620787845</v>
          </cell>
          <cell r="CP90">
            <v>34.564498986677044</v>
          </cell>
          <cell r="CQ90">
            <v>27.689231567702873</v>
          </cell>
          <cell r="CR90">
            <v>46.783894889939042</v>
          </cell>
          <cell r="CS90">
            <v>48.272282717585725</v>
          </cell>
          <cell r="CT90">
            <v>88.571699308868688</v>
          </cell>
          <cell r="CU90">
            <v>65.761985170906186</v>
          </cell>
          <cell r="CV90">
            <v>57.033128641371832</v>
          </cell>
          <cell r="CW90">
            <v>15.994959202300571</v>
          </cell>
          <cell r="CX90">
            <v>108.95331579551988</v>
          </cell>
          <cell r="CY90">
            <v>168.13110704938245</v>
          </cell>
          <cell r="CZ90">
            <v>0</v>
          </cell>
          <cell r="DA90">
            <v>0</v>
          </cell>
          <cell r="DB90">
            <v>99.265399765833337</v>
          </cell>
          <cell r="DD90">
            <v>219.56243009297933</v>
          </cell>
          <cell r="DE90">
            <v>30.527342361503319</v>
          </cell>
          <cell r="DF90">
            <v>384.28818089968445</v>
          </cell>
          <cell r="DG90">
            <v>1059.3924195465872</v>
          </cell>
          <cell r="DH90">
            <v>3013.5616890197284</v>
          </cell>
          <cell r="DI90">
            <v>134.15781952240508</v>
          </cell>
          <cell r="DJ90">
            <v>12.892314672709968</v>
          </cell>
          <cell r="DK90">
            <v>1.7184355722980345</v>
          </cell>
          <cell r="DL90">
            <v>31366.500000000004</v>
          </cell>
          <cell r="DM90">
            <v>0</v>
          </cell>
          <cell r="DN90">
            <v>0</v>
          </cell>
          <cell r="DO90">
            <v>48.14542457282429</v>
          </cell>
          <cell r="DP90">
            <v>37.058771349974926</v>
          </cell>
          <cell r="DQ90">
            <v>33.889650193513333</v>
          </cell>
          <cell r="DR90">
            <v>25.634099216035853</v>
          </cell>
          <cell r="DS90">
            <v>47.567173620898778</v>
          </cell>
          <cell r="DT90">
            <v>48.564293697317559</v>
          </cell>
          <cell r="DU90">
            <v>83.627875421645854</v>
          </cell>
          <cell r="DV90">
            <v>67.817845373292883</v>
          </cell>
          <cell r="DW90">
            <v>52.125826595459579</v>
          </cell>
          <cell r="DX90">
            <v>17.431523363811742</v>
          </cell>
          <cell r="DY90">
            <v>109.22506376540825</v>
          </cell>
          <cell r="DZ90">
            <v>168.55045442474366</v>
          </cell>
          <cell r="EA90">
            <v>0</v>
          </cell>
          <cell r="EB90">
            <v>0</v>
          </cell>
        </row>
        <row r="91">
          <cell r="A91">
            <v>199409</v>
          </cell>
          <cell r="B91">
            <v>29.018000000000001</v>
          </cell>
          <cell r="C91">
            <v>1.7446946448272407</v>
          </cell>
          <cell r="E91">
            <v>27.273305355172759</v>
          </cell>
          <cell r="F91">
            <v>4.0039999999999996</v>
          </cell>
          <cell r="G91">
            <v>55.606000000000002</v>
          </cell>
          <cell r="H91">
            <v>144.489</v>
          </cell>
          <cell r="I91">
            <v>413.10500000000002</v>
          </cell>
          <cell r="J91">
            <v>19.193000000000001</v>
          </cell>
          <cell r="K91">
            <v>1.7747570900123306</v>
          </cell>
          <cell r="L91">
            <v>0.40699999999999997</v>
          </cell>
          <cell r="M91">
            <v>3787.6</v>
          </cell>
          <cell r="N91">
            <v>0</v>
          </cell>
          <cell r="P91">
            <v>93.644622567073711</v>
          </cell>
          <cell r="Q91">
            <v>98.408634026960186</v>
          </cell>
          <cell r="R91">
            <v>84.556692109930253</v>
          </cell>
          <cell r="S91">
            <v>91.562944101311757</v>
          </cell>
          <cell r="T91">
            <v>99.949079217674537</v>
          </cell>
          <cell r="U91">
            <v>86.247947285038862</v>
          </cell>
          <cell r="V91">
            <v>95.720028676346359</v>
          </cell>
          <cell r="W91">
            <v>59.938457352564868</v>
          </cell>
          <cell r="X91">
            <v>25.539983861417031</v>
          </cell>
          <cell r="Y91">
            <v>3.9402817064394857</v>
          </cell>
          <cell r="Z91">
            <v>47.01859421464782</v>
          </cell>
          <cell r="AA91">
            <v>132.29838230254435</v>
          </cell>
          <cell r="AB91">
            <v>412.89464370217445</v>
          </cell>
          <cell r="AC91">
            <v>16.55356852241751</v>
          </cell>
          <cell r="AD91">
            <v>1.6987979954952932</v>
          </cell>
          <cell r="AE91">
            <v>0.243949521424939</v>
          </cell>
          <cell r="AF91">
            <v>2260575.867723742</v>
          </cell>
          <cell r="AG91">
            <v>1492335.837723742</v>
          </cell>
          <cell r="AH91">
            <v>460843.28096474946</v>
          </cell>
          <cell r="AI91">
            <v>279897.0904746551</v>
          </cell>
          <cell r="AJ91">
            <v>334784.89740373596</v>
          </cell>
          <cell r="AK91">
            <v>168190.36164458227</v>
          </cell>
          <cell r="AL91">
            <v>81954.422598773643</v>
          </cell>
          <cell r="AM91">
            <v>96668.060855574964</v>
          </cell>
          <cell r="AN91">
            <v>23146.682545614534</v>
          </cell>
          <cell r="AO91">
            <v>46851.041236056153</v>
          </cell>
          <cell r="AP91">
            <v>768240.03</v>
          </cell>
          <cell r="AQ91">
            <v>768240.03</v>
          </cell>
          <cell r="AR91">
            <v>0</v>
          </cell>
          <cell r="AS91">
            <v>0</v>
          </cell>
          <cell r="AT91">
            <v>12993.496999999999</v>
          </cell>
          <cell r="AU91">
            <v>47.57915293981452</v>
          </cell>
          <cell r="AV91">
            <v>37.110953947664427</v>
          </cell>
          <cell r="AW91">
            <v>32.164947196981295</v>
          </cell>
          <cell r="AX91">
            <v>28.59164648388699</v>
          </cell>
          <cell r="AY91">
            <v>45.792987220390188</v>
          </cell>
          <cell r="AZ91">
            <v>48.226472425173469</v>
          </cell>
          <cell r="BA91">
            <v>97.083209841647431</v>
          </cell>
          <cell r="BB91">
            <v>64.914324432054343</v>
          </cell>
          <cell r="BC91">
            <v>60.121253365232555</v>
          </cell>
          <cell r="BD91">
            <v>18.165185616564582</v>
          </cell>
          <cell r="BE91">
            <v>105.25154555320664</v>
          </cell>
          <cell r="BF91">
            <v>162.41872717054835</v>
          </cell>
          <cell r="BG91">
            <v>0</v>
          </cell>
          <cell r="BH91">
            <v>0</v>
          </cell>
          <cell r="BI91">
            <v>97.937086038555833</v>
          </cell>
          <cell r="BJ91">
            <v>2.7649200611051299</v>
          </cell>
          <cell r="BK91">
            <v>5.7440327556405322</v>
          </cell>
          <cell r="BL91">
            <v>-0.74621536834666813</v>
          </cell>
          <cell r="BM91">
            <v>45.720477309152557</v>
          </cell>
          <cell r="BN91">
            <v>-4.926510535541766</v>
          </cell>
          <cell r="BO91">
            <v>-7.6947244395373104</v>
          </cell>
          <cell r="BP91">
            <v>53.408599650813272</v>
          </cell>
          <cell r="BQ91">
            <v>-5.9135584721069279</v>
          </cell>
          <cell r="BR91">
            <v>44.349313812727473</v>
          </cell>
          <cell r="BS91">
            <v>-3.0815628451689605</v>
          </cell>
          <cell r="BT91">
            <v>-2.5672694067401665</v>
          </cell>
          <cell r="BU91">
            <v>-2.5672694067401522</v>
          </cell>
          <cell r="BX91">
            <v>5.7440327556405322</v>
          </cell>
          <cell r="BY91">
            <v>8.5509850533093186</v>
          </cell>
          <cell r="BZ91">
            <v>11.301052442807702</v>
          </cell>
          <cell r="CA91">
            <v>0.42053047181876479</v>
          </cell>
          <cell r="CB91">
            <v>63.384641960290111</v>
          </cell>
          <cell r="CC91">
            <v>4.5675836162243826</v>
          </cell>
          <cell r="CD91">
            <v>4.979800402861585</v>
          </cell>
          <cell r="CE91">
            <v>35.635759715286042</v>
          </cell>
          <cell r="CF91">
            <v>-2.4565954650452255</v>
          </cell>
          <cell r="CG91">
            <v>44.340928327336542</v>
          </cell>
          <cell r="CH91">
            <v>-3.0364059100128173</v>
          </cell>
          <cell r="CI91">
            <v>3.6679123453817795</v>
          </cell>
          <cell r="CJ91">
            <v>3.6679123453817795</v>
          </cell>
          <cell r="CK91" t="e">
            <v>#DIV/0!</v>
          </cell>
          <cell r="CL91" t="e">
            <v>#DIV/0!</v>
          </cell>
          <cell r="CM91">
            <v>11.301052424528748</v>
          </cell>
          <cell r="CN91">
            <v>48.463328066547518</v>
          </cell>
          <cell r="CO91">
            <v>37.558360401188004</v>
          </cell>
          <cell r="CP91">
            <v>34.297882121155297</v>
          </cell>
          <cell r="CQ91">
            <v>27.789499891723331</v>
          </cell>
          <cell r="CR91">
            <v>46.673794037766953</v>
          </cell>
          <cell r="CS91">
            <v>48.267192685095473</v>
          </cell>
          <cell r="CT91">
            <v>89.517422701399653</v>
          </cell>
          <cell r="CU91">
            <v>65.667800644367091</v>
          </cell>
          <cell r="CV91">
            <v>57.376253610689687</v>
          </cell>
          <cell r="CW91">
            <v>16.236095470552126</v>
          </cell>
          <cell r="CX91">
            <v>108.54200799081841</v>
          </cell>
          <cell r="CY91">
            <v>167.49639817395644</v>
          </cell>
          <cell r="CZ91">
            <v>0</v>
          </cell>
          <cell r="DA91">
            <v>0</v>
          </cell>
          <cell r="DB91">
            <v>99.117809351691392</v>
          </cell>
          <cell r="DD91">
            <v>245.10241395439635</v>
          </cell>
          <cell r="DE91">
            <v>34.467624067942808</v>
          </cell>
          <cell r="DF91">
            <v>431.30677511433225</v>
          </cell>
          <cell r="DG91">
            <v>1191.6908018491315</v>
          </cell>
          <cell r="DH91">
            <v>3426.456332721903</v>
          </cell>
          <cell r="DI91">
            <v>150.7113880448226</v>
          </cell>
          <cell r="DJ91">
            <v>14.591112668205263</v>
          </cell>
          <cell r="DK91">
            <v>1.9623850937229734</v>
          </cell>
          <cell r="DL91">
            <v>35154.100000000006</v>
          </cell>
          <cell r="DM91">
            <v>0</v>
          </cell>
          <cell r="DN91">
            <v>0</v>
          </cell>
          <cell r="DO91">
            <v>48.252102151755139</v>
          </cell>
          <cell r="DP91">
            <v>37.22676076232711</v>
          </cell>
          <cell r="DQ91">
            <v>33.869498167732893</v>
          </cell>
          <cell r="DR91">
            <v>26.381662718226721</v>
          </cell>
          <cell r="DS91">
            <v>47.369432172620215</v>
          </cell>
          <cell r="DT91">
            <v>48.229273647678411</v>
          </cell>
          <cell r="DU91">
            <v>86.444470177443236</v>
          </cell>
          <cell r="DV91">
            <v>67.477843626873621</v>
          </cell>
          <cell r="DW91">
            <v>53.665111324220838</v>
          </cell>
          <cell r="DX91">
            <v>17.383392548256165</v>
          </cell>
          <cell r="DY91">
            <v>108.99395638901159</v>
          </cell>
          <cell r="DZ91">
            <v>168.19382150579909</v>
          </cell>
          <cell r="EA91">
            <v>0</v>
          </cell>
          <cell r="EB91">
            <v>0</v>
          </cell>
        </row>
        <row r="92">
          <cell r="A92">
            <v>199410</v>
          </cell>
          <cell r="B92">
            <v>30.381</v>
          </cell>
          <cell r="C92">
            <v>2.0160006877096248</v>
          </cell>
          <cell r="E92">
            <v>28.364999312290376</v>
          </cell>
          <cell r="F92">
            <v>4.1840000000000002</v>
          </cell>
          <cell r="G92">
            <v>61.030999999999999</v>
          </cell>
          <cell r="H92">
            <v>152.96799999999999</v>
          </cell>
          <cell r="I92">
            <v>328.53699999999998</v>
          </cell>
          <cell r="J92">
            <v>20.716999999999999</v>
          </cell>
          <cell r="K92">
            <v>1.86655487053021</v>
          </cell>
          <cell r="L92">
            <v>0.248</v>
          </cell>
          <cell r="M92">
            <v>3820.9</v>
          </cell>
          <cell r="N92">
            <v>0</v>
          </cell>
          <cell r="P92">
            <v>93.644622567073711</v>
          </cell>
          <cell r="Q92">
            <v>98.408634026960186</v>
          </cell>
          <cell r="R92">
            <v>84.556692109930253</v>
          </cell>
          <cell r="S92">
            <v>91.562944101311757</v>
          </cell>
          <cell r="T92">
            <v>99.949079217674537</v>
          </cell>
          <cell r="U92">
            <v>86.247947285038862</v>
          </cell>
          <cell r="V92">
            <v>95.720028676346359</v>
          </cell>
          <cell r="W92">
            <v>59.938457352564868</v>
          </cell>
          <cell r="X92">
            <v>26.562296547147376</v>
          </cell>
          <cell r="Y92">
            <v>4.1174172476880138</v>
          </cell>
          <cell r="Z92">
            <v>51.605794761611534</v>
          </cell>
          <cell r="AA92">
            <v>140.06200433289456</v>
          </cell>
          <cell r="AB92">
            <v>328.36970638937134</v>
          </cell>
          <cell r="AC92">
            <v>17.867987239041501</v>
          </cell>
          <cell r="AD92">
            <v>1.7866668573312565</v>
          </cell>
          <cell r="AE92">
            <v>0.14864737423436089</v>
          </cell>
          <cell r="AF92">
            <v>2314684.3922826499</v>
          </cell>
          <cell r="AG92">
            <v>1539690.1122826498</v>
          </cell>
          <cell r="AH92">
            <v>479289.88354759529</v>
          </cell>
          <cell r="AI92">
            <v>292479.87675972952</v>
          </cell>
          <cell r="AJ92">
            <v>367446.98545925628</v>
          </cell>
          <cell r="AK92">
            <v>178060.22077838768</v>
          </cell>
          <cell r="AL92">
            <v>65177.279716617537</v>
          </cell>
          <cell r="AM92">
            <v>104343.88666414558</v>
          </cell>
          <cell r="AN92">
            <v>24343.924746249766</v>
          </cell>
          <cell r="AO92">
            <v>28548.054610668129</v>
          </cell>
          <cell r="AP92">
            <v>774994.28</v>
          </cell>
          <cell r="AQ92">
            <v>774994.28</v>
          </cell>
          <cell r="AR92">
            <v>0</v>
          </cell>
          <cell r="AS92">
            <v>0</v>
          </cell>
          <cell r="AT92">
            <v>13405.803</v>
          </cell>
          <cell r="AU92">
            <v>48.717994507617455</v>
          </cell>
          <cell r="AV92">
            <v>38.288545651862314</v>
          </cell>
          <cell r="AW92">
            <v>33.452443451236803</v>
          </cell>
          <cell r="AX92">
            <v>29.876985236908883</v>
          </cell>
          <cell r="AY92">
            <v>50.260615815696738</v>
          </cell>
          <cell r="AZ92">
            <v>51.056530489753079</v>
          </cell>
          <cell r="BA92">
            <v>77.209006213300043</v>
          </cell>
          <cell r="BB92">
            <v>70.068778161770936</v>
          </cell>
          <cell r="BC92">
            <v>63.230973366882516</v>
          </cell>
          <cell r="BD92">
            <v>11.068712611567609</v>
          </cell>
          <cell r="BE92">
            <v>106.17690120221226</v>
          </cell>
          <cell r="BF92">
            <v>163.84668802282479</v>
          </cell>
          <cell r="BG92">
            <v>0</v>
          </cell>
          <cell r="BH92">
            <v>0</v>
          </cell>
          <cell r="BI92">
            <v>101.04479816533841</v>
          </cell>
          <cell r="BJ92">
            <v>4.4176229098418958</v>
          </cell>
          <cell r="BK92">
            <v>9.3993993175849511</v>
          </cell>
          <cell r="BL92">
            <v>6.0074891134109407</v>
          </cell>
          <cell r="BM92">
            <v>41.297777889087627</v>
          </cell>
          <cell r="BN92">
            <v>2.5939738009413986</v>
          </cell>
          <cell r="BO92">
            <v>5.4048798411307644</v>
          </cell>
          <cell r="BP92">
            <v>1.9762695072052452</v>
          </cell>
          <cell r="BQ92">
            <v>-5.9480616957495585</v>
          </cell>
          <cell r="BR92">
            <v>44.295381552046621</v>
          </cell>
          <cell r="BS92">
            <v>-3.1114552542605622</v>
          </cell>
          <cell r="BT92">
            <v>-4.2452957590583367</v>
          </cell>
          <cell r="BU92">
            <v>-4.2452957590583367</v>
          </cell>
          <cell r="BX92">
            <v>9.3993993175849511</v>
          </cell>
          <cell r="BY92">
            <v>8.1209661114485954</v>
          </cell>
          <cell r="BZ92">
            <v>11.104550454760272</v>
          </cell>
          <cell r="CA92">
            <v>0.94069122015648077</v>
          </cell>
          <cell r="CB92">
            <v>60.704045462852207</v>
          </cell>
          <cell r="CC92">
            <v>4.353060253937997</v>
          </cell>
          <cell r="CD92">
            <v>5.0243451070253116</v>
          </cell>
          <cell r="CE92">
            <v>31.83038696420661</v>
          </cell>
          <cell r="CF92">
            <v>-2.8388949690993854</v>
          </cell>
          <cell r="CG92">
            <v>44.335958190977777</v>
          </cell>
          <cell r="CH92">
            <v>-3.041694279808155</v>
          </cell>
          <cell r="CI92">
            <v>2.8347837282931607</v>
          </cell>
          <cell r="CJ92">
            <v>2.8347837282931749</v>
          </cell>
          <cell r="CK92" t="e">
            <v>#DIV/0!</v>
          </cell>
          <cell r="CL92" t="e">
            <v>#DIV/0!</v>
          </cell>
          <cell r="CM92">
            <v>11.104550430140264</v>
          </cell>
          <cell r="CN92">
            <v>48.488794710654517</v>
          </cell>
          <cell r="CO92">
            <v>37.631378926255437</v>
          </cell>
          <cell r="CP92">
            <v>34.213338254163446</v>
          </cell>
          <cell r="CQ92">
            <v>27.998248426241883</v>
          </cell>
          <cell r="CR92">
            <v>47.032476215559925</v>
          </cell>
          <cell r="CS92">
            <v>48.546126465561237</v>
          </cell>
          <cell r="CT92">
            <v>88.286581052589696</v>
          </cell>
          <cell r="CU92">
            <v>66.107898396107473</v>
          </cell>
          <cell r="CV92">
            <v>57.961725586308965</v>
          </cell>
          <cell r="CW92">
            <v>15.719357184653674</v>
          </cell>
          <cell r="CX92">
            <v>108.30549731195779</v>
          </cell>
          <cell r="CY92">
            <v>167.13142715884328</v>
          </cell>
          <cell r="CZ92">
            <v>0</v>
          </cell>
          <cell r="DA92">
            <v>0</v>
          </cell>
          <cell r="DB92">
            <v>99.310508233056098</v>
          </cell>
          <cell r="DD92">
            <v>271.66471050154371</v>
          </cell>
          <cell r="DE92">
            <v>38.585041315630818</v>
          </cell>
          <cell r="DF92">
            <v>482.9125698759438</v>
          </cell>
          <cell r="DG92">
            <v>1331.752806182026</v>
          </cell>
          <cell r="DH92">
            <v>3754.8260391112744</v>
          </cell>
          <cell r="DI92">
            <v>168.5793752838641</v>
          </cell>
          <cell r="DJ92">
            <v>16.377779525536518</v>
          </cell>
          <cell r="DK92">
            <v>2.1110324679573345</v>
          </cell>
          <cell r="DL92">
            <v>38975.000000000007</v>
          </cell>
          <cell r="DM92">
            <v>0</v>
          </cell>
          <cell r="DN92">
            <v>0</v>
          </cell>
          <cell r="DO92">
            <v>48.42386253301779</v>
          </cell>
          <cell r="DP92">
            <v>37.500901001454231</v>
          </cell>
          <cell r="DQ92">
            <v>34.027478507558449</v>
          </cell>
          <cell r="DR92">
            <v>27.1093535087582</v>
          </cell>
          <cell r="DS92">
            <v>47.475330790747996</v>
          </cell>
          <cell r="DT92">
            <v>48.447443822229836</v>
          </cell>
          <cell r="DU92">
            <v>86.569160792065588</v>
          </cell>
          <cell r="DV92">
            <v>67.108567686573693</v>
          </cell>
          <cell r="DW92">
            <v>55.282649865110265</v>
          </cell>
          <cell r="DX92">
            <v>17.353771051976135</v>
          </cell>
          <cell r="DY92">
            <v>108.60167596794605</v>
          </cell>
          <cell r="DZ92">
            <v>167.58847470211549</v>
          </cell>
          <cell r="EA92">
            <v>0</v>
          </cell>
          <cell r="EB92">
            <v>0</v>
          </cell>
        </row>
        <row r="93">
          <cell r="A93">
            <v>199411</v>
          </cell>
          <cell r="B93">
            <v>27.975000000000001</v>
          </cell>
          <cell r="C93">
            <v>2.0160006877096248</v>
          </cell>
          <cell r="E93">
            <v>25.958999312290377</v>
          </cell>
          <cell r="F93">
            <v>3.9849999999999999</v>
          </cell>
          <cell r="G93">
            <v>59.521999999999998</v>
          </cell>
          <cell r="H93">
            <v>150.196</v>
          </cell>
          <cell r="I93">
            <v>395.262</v>
          </cell>
          <cell r="J93">
            <v>19.626000000000001</v>
          </cell>
          <cell r="K93">
            <v>1.8053563501849568</v>
          </cell>
          <cell r="L93">
            <v>0.505</v>
          </cell>
          <cell r="M93">
            <v>3634</v>
          </cell>
          <cell r="N93">
            <v>0</v>
          </cell>
          <cell r="P93">
            <v>93.644622567073711</v>
          </cell>
          <cell r="Q93">
            <v>98.408634026960186</v>
          </cell>
          <cell r="R93">
            <v>84.556692109930253</v>
          </cell>
          <cell r="S93">
            <v>91.562944101311757</v>
          </cell>
          <cell r="T93">
            <v>99.949079217674537</v>
          </cell>
          <cell r="U93">
            <v>86.247947285038862</v>
          </cell>
          <cell r="V93">
            <v>95.720028676346359</v>
          </cell>
          <cell r="W93">
            <v>59.938457352564868</v>
          </cell>
          <cell r="X93">
            <v>24.309206928183585</v>
          </cell>
          <cell r="Y93">
            <v>3.9215840659743635</v>
          </cell>
          <cell r="Z93">
            <v>50.329834277672681</v>
          </cell>
          <cell r="AA93">
            <v>137.52387952240622</v>
          </cell>
          <cell r="AB93">
            <v>395.06072949736472</v>
          </cell>
          <cell r="AC93">
            <v>16.927022134161728</v>
          </cell>
          <cell r="AD93">
            <v>1.7280876161072805</v>
          </cell>
          <cell r="AE93">
            <v>0.30268920963045259</v>
          </cell>
          <cell r="AF93">
            <v>2246426.1060239049</v>
          </cell>
          <cell r="AG93">
            <v>1509340.8060239051</v>
          </cell>
          <cell r="AH93">
            <v>438635.15103308216</v>
          </cell>
          <cell r="AI93">
            <v>278568.9074778973</v>
          </cell>
          <cell r="AJ93">
            <v>358361.80741763778</v>
          </cell>
          <cell r="AK93">
            <v>174833.51367626377</v>
          </cell>
          <cell r="AL93">
            <v>78414.613682324023</v>
          </cell>
          <cell r="AM93">
            <v>98848.922125332887</v>
          </cell>
          <cell r="AN93">
            <v>23545.763279159604</v>
          </cell>
          <cell r="AO93">
            <v>58132.127332207267</v>
          </cell>
          <cell r="AP93">
            <v>737085.3</v>
          </cell>
          <cell r="AQ93">
            <v>737085.3</v>
          </cell>
          <cell r="AR93">
            <v>0</v>
          </cell>
          <cell r="AS93">
            <v>0</v>
          </cell>
          <cell r="AT93">
            <v>13141.557000000001</v>
          </cell>
          <cell r="AU93">
            <v>47.281337818636402</v>
          </cell>
          <cell r="AV93">
            <v>37.533828329902285</v>
          </cell>
          <cell r="AW93">
            <v>30.614911954847823</v>
          </cell>
          <cell r="AX93">
            <v>28.455971837734683</v>
          </cell>
          <cell r="AY93">
            <v>49.017915069094414</v>
          </cell>
          <cell r="AZ93">
            <v>50.131312780705471</v>
          </cell>
          <cell r="BA93">
            <v>92.889952163322278</v>
          </cell>
          <cell r="BB93">
            <v>66.378811613791413</v>
          </cell>
          <cell r="BC93">
            <v>61.157826699115859</v>
          </cell>
          <cell r="BD93">
            <v>22.539112374361455</v>
          </cell>
          <cell r="BE93">
            <v>100.98323961268849</v>
          </cell>
          <cell r="BF93">
            <v>155.8320987805358</v>
          </cell>
          <cell r="BG93">
            <v>0</v>
          </cell>
          <cell r="BH93">
            <v>0</v>
          </cell>
          <cell r="BI93">
            <v>99.05307236301249</v>
          </cell>
          <cell r="BJ93">
            <v>0.36931836962301645</v>
          </cell>
          <cell r="BK93">
            <v>3.2230762689225259</v>
          </cell>
          <cell r="BL93">
            <v>-1.6617842711020074</v>
          </cell>
          <cell r="BM93">
            <v>15.239026328955745</v>
          </cell>
          <cell r="BN93">
            <v>-3.6657397307442352</v>
          </cell>
          <cell r="BO93">
            <v>5.9799940834177363</v>
          </cell>
          <cell r="BP93">
            <v>49.534330642393371</v>
          </cell>
          <cell r="BQ93">
            <v>-9.1068993493973807</v>
          </cell>
          <cell r="BR93">
            <v>44.3691867704446</v>
          </cell>
          <cell r="BS93">
            <v>-3.0572454624073089</v>
          </cell>
          <cell r="BT93">
            <v>-5.0083653201371305</v>
          </cell>
          <cell r="BU93">
            <v>-5.0083653201371447</v>
          </cell>
          <cell r="BX93">
            <v>3.2230762689225259</v>
          </cell>
          <cell r="BY93">
            <v>7.3841262818519908</v>
          </cell>
          <cell r="BZ93">
            <v>10.340454619601985</v>
          </cell>
          <cell r="CA93">
            <v>0.72176136698529092</v>
          </cell>
          <cell r="CB93">
            <v>55.060100615055546</v>
          </cell>
          <cell r="CC93">
            <v>3.5396007777699765</v>
          </cell>
          <cell r="CD93">
            <v>5.113061877287123</v>
          </cell>
          <cell r="CE93">
            <v>33.333165252128282</v>
          </cell>
          <cell r="CF93">
            <v>-3.4464537089722285</v>
          </cell>
          <cell r="CG93">
            <v>44.339128983127125</v>
          </cell>
          <cell r="CH93">
            <v>-3.0436447265452387</v>
          </cell>
          <cell r="CI93">
            <v>2.1156971316644615</v>
          </cell>
          <cell r="CJ93">
            <v>2.1156971316644615</v>
          </cell>
          <cell r="CK93" t="e">
            <v>#DIV/0!</v>
          </cell>
          <cell r="CL93" t="e">
            <v>#DIV/0!</v>
          </cell>
          <cell r="CM93">
            <v>10.340454572988904</v>
          </cell>
          <cell r="CN93">
            <v>48.379025902289229</v>
          </cell>
          <cell r="CO93">
            <v>37.622510690223329</v>
          </cell>
          <cell r="CP93">
            <v>33.886208590589291</v>
          </cell>
          <cell r="CQ93">
            <v>28.039859645468503</v>
          </cell>
          <cell r="CR93">
            <v>47.21297065679034</v>
          </cell>
          <cell r="CS93">
            <v>48.690234312392526</v>
          </cell>
          <cell r="CT93">
            <v>88.70506933538357</v>
          </cell>
          <cell r="CU93">
            <v>66.132526870442376</v>
          </cell>
          <cell r="CV93">
            <v>58.252280232927774</v>
          </cell>
          <cell r="CW93">
            <v>16.339334929172562</v>
          </cell>
          <cell r="CX93">
            <v>107.63983752111513</v>
          </cell>
          <cell r="CY93">
            <v>166.10421548808804</v>
          </cell>
          <cell r="CZ93">
            <v>0</v>
          </cell>
          <cell r="DA93">
            <v>0</v>
          </cell>
          <cell r="DB93">
            <v>99.287104972143055</v>
          </cell>
          <cell r="DD93">
            <v>295.97391742972729</v>
          </cell>
          <cell r="DE93">
            <v>42.506625381605183</v>
          </cell>
          <cell r="DF93">
            <v>533.24240415361646</v>
          </cell>
          <cell r="DG93">
            <v>1469.2766857044321</v>
          </cell>
          <cell r="DH93">
            <v>4149.8867686086396</v>
          </cell>
          <cell r="DI93">
            <v>185.50639741802581</v>
          </cell>
          <cell r="DJ93">
            <v>18.105867141643799</v>
          </cell>
          <cell r="DK93">
            <v>2.413721677587787</v>
          </cell>
          <cell r="DL93">
            <v>42609.000000000007</v>
          </cell>
          <cell r="DM93">
            <v>0</v>
          </cell>
          <cell r="DN93">
            <v>0</v>
          </cell>
          <cell r="DO93">
            <v>48.438360544694746</v>
          </cell>
          <cell r="DP93">
            <v>37.598565202574626</v>
          </cell>
          <cell r="DQ93">
            <v>33.984365920070935</v>
          </cell>
          <cell r="DR93">
            <v>27.422934562753323</v>
          </cell>
          <cell r="DS93">
            <v>47.319893775328289</v>
          </cell>
          <cell r="DT93">
            <v>48.683168306848621</v>
          </cell>
          <cell r="DU93">
            <v>89.133366608018449</v>
          </cell>
          <cell r="DV93">
            <v>66.554340475365848</v>
          </cell>
          <cell r="DW93">
            <v>56.848959994479152</v>
          </cell>
          <cell r="DX93">
            <v>17.294537126276129</v>
          </cell>
          <cell r="DY93">
            <v>108.15798693777008</v>
          </cell>
          <cell r="DZ93">
            <v>166.90379679869895</v>
          </cell>
          <cell r="EA93">
            <v>0</v>
          </cell>
          <cell r="EB93">
            <v>0</v>
          </cell>
        </row>
        <row r="94">
          <cell r="A94">
            <v>199412</v>
          </cell>
          <cell r="B94">
            <v>31.116</v>
          </cell>
          <cell r="C94">
            <v>1.5997724354205645</v>
          </cell>
          <cell r="E94">
            <v>29.516227564579435</v>
          </cell>
          <cell r="F94">
            <v>4.6050000000000004</v>
          </cell>
          <cell r="G94">
            <v>59.384</v>
          </cell>
          <cell r="H94">
            <v>163.53700000000001</v>
          </cell>
          <cell r="I94">
            <v>411.608</v>
          </cell>
          <cell r="J94">
            <v>19.957000000000001</v>
          </cell>
          <cell r="K94">
            <v>1.7645573366214551</v>
          </cell>
          <cell r="L94">
            <v>0.60399999999999998</v>
          </cell>
          <cell r="M94">
            <v>3635.1</v>
          </cell>
          <cell r="N94">
            <v>0</v>
          </cell>
          <cell r="P94">
            <v>93.644622567073711</v>
          </cell>
          <cell r="Q94">
            <v>98.408634026960186</v>
          </cell>
          <cell r="R94">
            <v>84.556692109930253</v>
          </cell>
          <cell r="S94">
            <v>91.562944101311757</v>
          </cell>
          <cell r="T94">
            <v>99.949079217674537</v>
          </cell>
          <cell r="U94">
            <v>86.247947285038862</v>
          </cell>
          <cell r="V94">
            <v>95.720028676346359</v>
          </cell>
          <cell r="W94">
            <v>59.938457352564868</v>
          </cell>
          <cell r="X94">
            <v>27.640359898888981</v>
          </cell>
          <cell r="Y94">
            <v>4.5317175969415171</v>
          </cell>
          <cell r="Z94">
            <v>50.213146042560986</v>
          </cell>
          <cell r="AA94">
            <v>149.73929189496221</v>
          </cell>
          <cell r="AB94">
            <v>411.39840598628581</v>
          </cell>
          <cell r="AC94">
            <v>17.212502839675206</v>
          </cell>
          <cell r="AD94">
            <v>1.6890347886246304</v>
          </cell>
          <cell r="AE94">
            <v>0.36202828240949181</v>
          </cell>
          <cell r="AF94">
            <v>2380569.8146428661</v>
          </cell>
          <cell r="AG94">
            <v>1643261.404642866</v>
          </cell>
          <cell r="AH94">
            <v>498742.45073793695</v>
          </cell>
          <cell r="AI94">
            <v>321909.61579315359</v>
          </cell>
          <cell r="AJ94">
            <v>357530.95614544215</v>
          </cell>
          <cell r="AK94">
            <v>190362.91463204843</v>
          </cell>
          <cell r="AL94">
            <v>81657.438125987377</v>
          </cell>
          <cell r="AM94">
            <v>100516.04702207625</v>
          </cell>
          <cell r="AN94">
            <v>23013.655634432838</v>
          </cell>
          <cell r="AO94">
            <v>69528.326551788501</v>
          </cell>
          <cell r="AP94">
            <v>737308.41</v>
          </cell>
          <cell r="AQ94">
            <v>737308.41</v>
          </cell>
          <cell r="AR94">
            <v>0</v>
          </cell>
          <cell r="AS94">
            <v>0</v>
          </cell>
          <cell r="AT94">
            <v>14307.58</v>
          </cell>
          <cell r="AU94">
            <v>50.104708677108043</v>
          </cell>
          <cell r="AV94">
            <v>40.864125064967318</v>
          </cell>
          <cell r="AW94">
            <v>34.810151857472476</v>
          </cell>
          <cell r="AX94">
            <v>32.883249764810088</v>
          </cell>
          <cell r="AY94">
            <v>48.904268479941933</v>
          </cell>
          <cell r="AZ94">
            <v>54.58417333496385</v>
          </cell>
          <cell r="BA94">
            <v>96.731402032172966</v>
          </cell>
          <cell r="BB94">
            <v>67.498315671886033</v>
          </cell>
          <cell r="BC94">
            <v>59.775728920604777</v>
          </cell>
          <cell r="BD94">
            <v>26.95767103785014</v>
          </cell>
          <cell r="BE94">
            <v>101.01380645561694</v>
          </cell>
          <cell r="BF94">
            <v>155.87926794746792</v>
          </cell>
          <cell r="BG94">
            <v>0</v>
          </cell>
          <cell r="BH94">
            <v>0</v>
          </cell>
          <cell r="BI94">
            <v>107.84184530642679</v>
          </cell>
          <cell r="BJ94">
            <v>2.0648717824767004</v>
          </cell>
          <cell r="BK94">
            <v>9.4521083321832862</v>
          </cell>
          <cell r="BL94">
            <v>-0.72422994436830379</v>
          </cell>
          <cell r="BM94">
            <v>59.343094125932367</v>
          </cell>
          <cell r="BN94">
            <v>0.8417601368859664</v>
          </cell>
          <cell r="BO94">
            <v>12.300538402377597</v>
          </cell>
          <cell r="BP94">
            <v>3.0761112510456314</v>
          </cell>
          <cell r="BQ94">
            <v>-5.1913916845210224</v>
          </cell>
          <cell r="BR94">
            <v>44.342455345742223</v>
          </cell>
          <cell r="BS94">
            <v>-3.0361035318102836</v>
          </cell>
          <cell r="BT94">
            <v>-11.280600172854648</v>
          </cell>
          <cell r="BU94">
            <v>-11.280600172854662</v>
          </cell>
          <cell r="BX94">
            <v>9.4521083321832862</v>
          </cell>
          <cell r="BY94">
            <v>6.9046993579336515</v>
          </cell>
          <cell r="BZ94">
            <v>10.26003124242385</v>
          </cell>
          <cell r="CA94">
            <v>0.59661397554087614</v>
          </cell>
          <cell r="CB94">
            <v>55.462679639576606</v>
          </cell>
          <cell r="CC94">
            <v>3.3017562098517743</v>
          </cell>
          <cell r="CD94">
            <v>5.7389754065845011</v>
          </cell>
          <cell r="CE94">
            <v>29.894153977882183</v>
          </cell>
          <cell r="CF94">
            <v>-3.5971047313853006</v>
          </cell>
          <cell r="CG94">
            <v>44.339412804879288</v>
          </cell>
          <cell r="CH94">
            <v>-3.0426612297687683</v>
          </cell>
          <cell r="CI94">
            <v>0.91786961812661616</v>
          </cell>
          <cell r="CJ94">
            <v>0.91786961812661616</v>
          </cell>
          <cell r="CK94" t="e">
            <v>#DIV/0!</v>
          </cell>
          <cell r="CL94" t="e">
            <v>#DIV/0!</v>
          </cell>
          <cell r="CM94">
            <v>10.26003119459979</v>
          </cell>
          <cell r="CN94">
            <v>48.522832800190798</v>
          </cell>
          <cell r="CO94">
            <v>37.892645221451993</v>
          </cell>
          <cell r="CP94">
            <v>33.963203862829559</v>
          </cell>
          <cell r="CQ94">
            <v>28.443475488746969</v>
          </cell>
          <cell r="CR94">
            <v>47.35391214205297</v>
          </cell>
          <cell r="CS94">
            <v>49.181395897606798</v>
          </cell>
          <cell r="CT94">
            <v>89.373930393449356</v>
          </cell>
          <cell r="CU94">
            <v>66.246342603896025</v>
          </cell>
          <cell r="CV94">
            <v>58.379234290234194</v>
          </cell>
          <cell r="CW94">
            <v>17.224196271562359</v>
          </cell>
          <cell r="CX94">
            <v>107.08766826565694</v>
          </cell>
          <cell r="CY94">
            <v>165.2521365263697</v>
          </cell>
          <cell r="CZ94">
            <v>0</v>
          </cell>
          <cell r="DA94">
            <v>0</v>
          </cell>
          <cell r="DB94">
            <v>100.00000000000004</v>
          </cell>
          <cell r="DD94">
            <v>323.61427732861625</v>
          </cell>
          <cell r="DE94">
            <v>47.038342978546702</v>
          </cell>
          <cell r="DF94">
            <v>583.45555019617746</v>
          </cell>
          <cell r="DG94">
            <v>1619.0159775993943</v>
          </cell>
          <cell r="DH94">
            <v>4561.2851745949256</v>
          </cell>
          <cell r="DI94">
            <v>202.71890025770102</v>
          </cell>
          <cell r="DJ94">
            <v>19.794901930268431</v>
          </cell>
          <cell r="DK94">
            <v>2.7757499599972788</v>
          </cell>
          <cell r="DL94">
            <v>46244.100000000006</v>
          </cell>
          <cell r="DM94">
            <v>0</v>
          </cell>
          <cell r="DN94">
            <v>0</v>
          </cell>
          <cell r="DO94">
            <v>48.522832800190798</v>
          </cell>
          <cell r="DP94">
            <v>37.892645221451993</v>
          </cell>
          <cell r="DQ94">
            <v>33.963203862829559</v>
          </cell>
          <cell r="DR94">
            <v>28.443475488746969</v>
          </cell>
          <cell r="DS94">
            <v>47.35391214205297</v>
          </cell>
          <cell r="DT94">
            <v>49.181395897606798</v>
          </cell>
          <cell r="DU94">
            <v>89.373930393449356</v>
          </cell>
          <cell r="DV94">
            <v>66.246342603896025</v>
          </cell>
          <cell r="DW94">
            <v>58.379234290234194</v>
          </cell>
          <cell r="DX94">
            <v>17.224196271562359</v>
          </cell>
          <cell r="DY94">
            <v>107.08766826565694</v>
          </cell>
          <cell r="DZ94">
            <v>165.2521365263697</v>
          </cell>
          <cell r="EA94">
            <v>0</v>
          </cell>
          <cell r="EB94">
            <v>0</v>
          </cell>
        </row>
        <row r="95">
          <cell r="A95">
            <v>199501</v>
          </cell>
          <cell r="B95">
            <v>29.82</v>
          </cell>
          <cell r="C95">
            <v>1.6391058643797174</v>
          </cell>
          <cell r="E95">
            <v>28.180894135620282</v>
          </cell>
          <cell r="F95">
            <v>4.91</v>
          </cell>
          <cell r="G95">
            <v>59.648000000000003</v>
          </cell>
          <cell r="H95">
            <v>154.69999999999999</v>
          </cell>
          <cell r="I95">
            <v>397.69900000000001</v>
          </cell>
          <cell r="J95">
            <v>18.582000000000001</v>
          </cell>
          <cell r="K95">
            <v>1.632849312614751</v>
          </cell>
          <cell r="L95">
            <v>0.24199999999999999</v>
          </cell>
          <cell r="M95">
            <v>3788.1</v>
          </cell>
          <cell r="N95">
            <v>0</v>
          </cell>
          <cell r="P95">
            <v>94.35932640269867</v>
          </cell>
          <cell r="Q95">
            <v>98.658487944685334</v>
          </cell>
          <cell r="R95">
            <v>83.173827440659949</v>
          </cell>
          <cell r="S95">
            <v>91.80522578688371</v>
          </cell>
          <cell r="T95">
            <v>100</v>
          </cell>
          <cell r="U95">
            <v>88.783516461787713</v>
          </cell>
          <cell r="V95">
            <v>95.720028676346359</v>
          </cell>
          <cell r="W95">
            <v>98</v>
          </cell>
          <cell r="X95">
            <v>26.591301880628908</v>
          </cell>
          <cell r="Y95">
            <v>4.8441317580840497</v>
          </cell>
          <cell r="Z95">
            <v>49.611524591804844</v>
          </cell>
          <cell r="AA95">
            <v>142.02268429230909</v>
          </cell>
          <cell r="AB95">
            <v>397.69900000000001</v>
          </cell>
          <cell r="AC95">
            <v>16.497753028929395</v>
          </cell>
          <cell r="AD95">
            <v>1.562963830276364</v>
          </cell>
          <cell r="AE95">
            <v>0.23716000000000001</v>
          </cell>
          <cell r="AF95">
            <v>2368180.0602547182</v>
          </cell>
          <cell r="AG95">
            <v>1599838.6102547182</v>
          </cell>
          <cell r="AH95">
            <v>479813.25557161996</v>
          </cell>
          <cell r="AI95">
            <v>344101.89067136042</v>
          </cell>
          <cell r="AJ95">
            <v>353247.25138923875</v>
          </cell>
          <cell r="AK95">
            <v>180552.82473698401</v>
          </cell>
          <cell r="AL95">
            <v>78938.277379591091</v>
          </cell>
          <cell r="AM95">
            <v>96342.114488549269</v>
          </cell>
          <cell r="AN95">
            <v>21295.897278909277</v>
          </cell>
          <cell r="AO95">
            <v>45547.098738465407</v>
          </cell>
          <cell r="AP95">
            <v>768341.45</v>
          </cell>
          <cell r="AQ95">
            <v>768341.45</v>
          </cell>
          <cell r="AR95">
            <v>0</v>
          </cell>
          <cell r="AS95">
            <v>0</v>
          </cell>
          <cell r="AT95">
            <v>13929.504421387361</v>
          </cell>
          <cell r="AU95">
            <v>49.843937062522066</v>
          </cell>
          <cell r="AV95">
            <v>39.784300214499737</v>
          </cell>
          <cell r="AW95">
            <v>33.488972645026692</v>
          </cell>
          <cell r="AX95">
            <v>35.150203225865781</v>
          </cell>
          <cell r="AY95">
            <v>48.318329153891085</v>
          </cell>
          <cell r="AZ95">
            <v>51.771253348427649</v>
          </cell>
          <cell r="BA95">
            <v>93.510284184415568</v>
          </cell>
          <cell r="BB95">
            <v>64.695445641797377</v>
          </cell>
          <cell r="BC95">
            <v>55.314018906257864</v>
          </cell>
          <cell r="BD95">
            <v>17.659618250778184</v>
          </cell>
          <cell r="BE95">
            <v>105.26544044455981</v>
          </cell>
          <cell r="BF95">
            <v>162.44016904635066</v>
          </cell>
          <cell r="BG95">
            <v>0</v>
          </cell>
          <cell r="BH95">
            <v>0</v>
          </cell>
          <cell r="BI95">
            <v>104.99214129897885</v>
          </cell>
          <cell r="BJ95">
            <v>3.6339523115187262</v>
          </cell>
          <cell r="BK95">
            <v>10.076119763186171</v>
          </cell>
          <cell r="BL95">
            <v>-4.5932206662160127</v>
          </cell>
          <cell r="BM95">
            <v>34.310128523617664</v>
          </cell>
          <cell r="BN95">
            <v>13.726229975204802</v>
          </cell>
          <cell r="BO95">
            <v>11.352333567502669</v>
          </cell>
          <cell r="BP95">
            <v>10.823447632734855</v>
          </cell>
          <cell r="BQ95">
            <v>1.3043366389534441</v>
          </cell>
          <cell r="BR95">
            <v>22.954789883084459</v>
          </cell>
          <cell r="BS95">
            <v>20.265201286322537</v>
          </cell>
          <cell r="BT95">
            <v>-7.623088629680538</v>
          </cell>
          <cell r="BU95">
            <v>-7.623088629680538</v>
          </cell>
          <cell r="BX95">
            <v>10.076119763186171</v>
          </cell>
          <cell r="BY95">
            <v>3.6339523115187262</v>
          </cell>
          <cell r="BZ95">
            <v>10.076119763186171</v>
          </cell>
          <cell r="CA95">
            <v>-4.5932206662160127</v>
          </cell>
          <cell r="CB95">
            <v>34.310128523617664</v>
          </cell>
          <cell r="CC95">
            <v>13.726229975204802</v>
          </cell>
          <cell r="CD95">
            <v>11.352333567502669</v>
          </cell>
          <cell r="CE95">
            <v>10.823447632734855</v>
          </cell>
          <cell r="CF95">
            <v>1.3043366389534441</v>
          </cell>
          <cell r="CG95">
            <v>22.954789883084459</v>
          </cell>
          <cell r="CH95">
            <v>20.265201286322537</v>
          </cell>
          <cell r="CI95">
            <v>-7.623088629680538</v>
          </cell>
          <cell r="CJ95">
            <v>-7.623088629680538</v>
          </cell>
          <cell r="CK95" t="e">
            <v>#DIV/0!</v>
          </cell>
          <cell r="CL95" t="e">
            <v>#DIV/0!</v>
          </cell>
          <cell r="CM95">
            <v>10.076119763186171</v>
          </cell>
          <cell r="CN95">
            <v>49.843937062522066</v>
          </cell>
          <cell r="CO95">
            <v>39.784300214499737</v>
          </cell>
          <cell r="CP95">
            <v>33.488972645026692</v>
          </cell>
          <cell r="CQ95">
            <v>35.150203225865781</v>
          </cell>
          <cell r="CR95">
            <v>48.318329153891085</v>
          </cell>
          <cell r="CS95">
            <v>51.771253348427649</v>
          </cell>
          <cell r="CT95">
            <v>93.510284184415568</v>
          </cell>
          <cell r="CU95">
            <v>64.695445641797377</v>
          </cell>
          <cell r="CV95">
            <v>55.314018906257864</v>
          </cell>
          <cell r="CW95">
            <v>17.659618250778184</v>
          </cell>
          <cell r="CX95">
            <v>105.26544044455981</v>
          </cell>
          <cell r="CY95">
            <v>162.44016904635066</v>
          </cell>
          <cell r="CZ95">
            <v>0</v>
          </cell>
          <cell r="DA95">
            <v>0</v>
          </cell>
          <cell r="DB95">
            <v>104.99214129897885</v>
          </cell>
          <cell r="DD95">
            <v>26.591301880628908</v>
          </cell>
          <cell r="DE95">
            <v>4.8441317580840497</v>
          </cell>
          <cell r="DF95">
            <v>49.611524591804844</v>
          </cell>
          <cell r="DG95">
            <v>142.02268429230909</v>
          </cell>
          <cell r="DH95">
            <v>397.69900000000001</v>
          </cell>
          <cell r="DI95">
            <v>16.497753028929395</v>
          </cell>
          <cell r="DJ95">
            <v>1.562963830276364</v>
          </cell>
          <cell r="DK95">
            <v>0.23716000000000001</v>
          </cell>
          <cell r="DL95">
            <v>3788.1</v>
          </cell>
          <cell r="DM95">
            <v>0</v>
          </cell>
          <cell r="DN95">
            <v>0</v>
          </cell>
          <cell r="DO95">
            <v>48.668482051122801</v>
          </cell>
          <cell r="DP95">
            <v>38.196125648237775</v>
          </cell>
          <cell r="DQ95">
            <v>33.828847371675224</v>
          </cell>
          <cell r="DR95">
            <v>29.191748660427805</v>
          </cell>
          <cell r="DS95">
            <v>47.839895380138977</v>
          </cell>
          <cell r="DT95">
            <v>49.621234410183312</v>
          </cell>
          <cell r="DU95">
            <v>90.134978473083677</v>
          </cell>
          <cell r="DV95">
            <v>66.315757730404684</v>
          </cell>
          <cell r="DW95">
            <v>59.239795641544355</v>
          </cell>
          <cell r="DX95">
            <v>17.47217304474356</v>
          </cell>
          <cell r="DY95">
            <v>106.36377906519935</v>
          </cell>
          <cell r="DZ95">
            <v>164.13506825024265</v>
          </cell>
          <cell r="EA95">
            <v>0</v>
          </cell>
          <cell r="EB95">
            <v>0</v>
          </cell>
        </row>
        <row r="96">
          <cell r="A96">
            <v>199502</v>
          </cell>
          <cell r="B96">
            <v>28.847999999999999</v>
          </cell>
          <cell r="C96">
            <v>1.6631640525076954</v>
          </cell>
          <cell r="E96">
            <v>27.184835947492303</v>
          </cell>
          <cell r="F96">
            <v>4.492</v>
          </cell>
          <cell r="G96">
            <v>53.945</v>
          </cell>
          <cell r="H96">
            <v>145.69999999999999</v>
          </cell>
          <cell r="I96">
            <v>389.54899999999998</v>
          </cell>
          <cell r="J96">
            <v>17.539000000000001</v>
          </cell>
          <cell r="K96">
            <v>1.5333967130894273</v>
          </cell>
          <cell r="L96">
            <v>0.29199999999999998</v>
          </cell>
          <cell r="M96">
            <v>3480.5</v>
          </cell>
          <cell r="N96">
            <v>0</v>
          </cell>
          <cell r="P96">
            <v>94.35932640269867</v>
          </cell>
          <cell r="Q96">
            <v>98.658487944685334</v>
          </cell>
          <cell r="R96">
            <v>83.173827440659949</v>
          </cell>
          <cell r="S96">
            <v>91.80522578688371</v>
          </cell>
          <cell r="T96">
            <v>100</v>
          </cell>
          <cell r="U96">
            <v>88.783516461787713</v>
          </cell>
          <cell r="V96">
            <v>95.720028676346359</v>
          </cell>
          <cell r="W96">
            <v>98</v>
          </cell>
          <cell r="X96">
            <v>25.651428083732426</v>
          </cell>
          <cell r="Y96">
            <v>4.4317392784752654</v>
          </cell>
          <cell r="Z96">
            <v>44.868121212864004</v>
          </cell>
          <cell r="AA96">
            <v>133.76021397148955</v>
          </cell>
          <cell r="AB96">
            <v>389.54899999999992</v>
          </cell>
          <cell r="AC96">
            <v>15.571740952232949</v>
          </cell>
          <cell r="AD96">
            <v>1.4677677734913521</v>
          </cell>
          <cell r="AE96">
            <v>0.28615999999999997</v>
          </cell>
          <cell r="AF96">
            <v>2216345.9975943496</v>
          </cell>
          <cell r="AG96">
            <v>1510395.1475943497</v>
          </cell>
          <cell r="AH96">
            <v>462854.17969260568</v>
          </cell>
          <cell r="AI96">
            <v>314807.67676084541</v>
          </cell>
          <cell r="AJ96">
            <v>319472.95762125269</v>
          </cell>
          <cell r="AK96">
            <v>170048.78192746331</v>
          </cell>
          <cell r="AL96">
            <v>77320.604313670192</v>
          </cell>
          <cell r="AM96">
            <v>90934.471317116855</v>
          </cell>
          <cell r="AN96">
            <v>19998.819632338043</v>
          </cell>
          <cell r="AO96">
            <v>54957.656329057419</v>
          </cell>
          <cell r="AP96">
            <v>705950.85</v>
          </cell>
          <cell r="AQ96">
            <v>705950.85</v>
          </cell>
          <cell r="AR96">
            <v>0</v>
          </cell>
          <cell r="AS96">
            <v>0</v>
          </cell>
          <cell r="AT96">
            <v>13150.736134173862</v>
          </cell>
          <cell r="AU96">
            <v>46.648230963055774</v>
          </cell>
          <cell r="AV96">
            <v>37.560047375559975</v>
          </cell>
          <cell r="AW96">
            <v>32.305299577219031</v>
          </cell>
          <cell r="AX96">
            <v>32.157782666107757</v>
          </cell>
          <cell r="AY96">
            <v>43.698569377123356</v>
          </cell>
          <cell r="AZ96">
            <v>48.759351085106076</v>
          </cell>
          <cell r="BA96">
            <v>91.593988654120054</v>
          </cell>
          <cell r="BB96">
            <v>61.064116947125392</v>
          </cell>
          <cell r="BC96">
            <v>51.944986058020895</v>
          </cell>
          <cell r="BD96">
            <v>21.308299707550528</v>
          </cell>
          <cell r="BE96">
            <v>96.717712102427086</v>
          </cell>
          <cell r="BF96">
            <v>149.24975792001715</v>
          </cell>
          <cell r="BG96">
            <v>0</v>
          </cell>
          <cell r="BH96">
            <v>0</v>
          </cell>
          <cell r="BI96">
            <v>99.122259099527298</v>
          </cell>
          <cell r="BJ96">
            <v>4.3338165302929212</v>
          </cell>
          <cell r="BK96">
            <v>7.9826144927208418</v>
          </cell>
          <cell r="BL96">
            <v>-3.1536802100802674</v>
          </cell>
          <cell r="BM96">
            <v>25.512957976432645</v>
          </cell>
          <cell r="BN96">
            <v>8.1633328360703956</v>
          </cell>
          <cell r="BO96">
            <v>10.017420745807868</v>
          </cell>
          <cell r="BP96">
            <v>16.911378485459579</v>
          </cell>
          <cell r="BQ96">
            <v>0.17545414779660007</v>
          </cell>
          <cell r="BR96">
            <v>13.805182309750606</v>
          </cell>
          <cell r="BS96">
            <v>20.561371537424122</v>
          </cell>
          <cell r="BT96">
            <v>-2.7005120266543088</v>
          </cell>
          <cell r="BU96">
            <v>-2.7005120266542946</v>
          </cell>
          <cell r="BX96">
            <v>7.9826144927208134</v>
          </cell>
          <cell r="BY96">
            <v>3.9711188972763694</v>
          </cell>
          <cell r="BZ96">
            <v>9.0494254587361525</v>
          </cell>
          <cell r="CA96">
            <v>-3.8917864571633629</v>
          </cell>
          <cell r="CB96">
            <v>29.958239936371058</v>
          </cell>
          <cell r="CC96">
            <v>11.014781199244212</v>
          </cell>
          <cell r="CD96">
            <v>10.700852149846398</v>
          </cell>
          <cell r="CE96">
            <v>13.754558646818765</v>
          </cell>
          <cell r="CF96">
            <v>0.75303331587744538</v>
          </cell>
          <cell r="CG96">
            <v>18.346847982827512</v>
          </cell>
          <cell r="CH96">
            <v>20.426971520027678</v>
          </cell>
          <cell r="CI96">
            <v>-5.3296518621195474</v>
          </cell>
          <cell r="CJ96">
            <v>-5.3296518621195474</v>
          </cell>
          <cell r="CK96" t="e">
            <v>#DIV/0!</v>
          </cell>
          <cell r="CL96" t="e">
            <v>#DIV/0!</v>
          </cell>
          <cell r="CM96">
            <v>9.049425470317658</v>
          </cell>
          <cell r="CN96">
            <v>48.24608401278892</v>
          </cell>
          <cell r="CO96">
            <v>38.672173795029856</v>
          </cell>
          <cell r="CP96">
            <v>32.897136111122862</v>
          </cell>
          <cell r="CQ96">
            <v>33.653992945986772</v>
          </cell>
          <cell r="CR96">
            <v>46.008449265507224</v>
          </cell>
          <cell r="CS96">
            <v>50.265302216766862</v>
          </cell>
          <cell r="CT96">
            <v>92.552136419267811</v>
          </cell>
          <cell r="CU96">
            <v>62.879781294461381</v>
          </cell>
          <cell r="CV96">
            <v>53.62950248213938</v>
          </cell>
          <cell r="CW96">
            <v>19.483958979164356</v>
          </cell>
          <cell r="CX96">
            <v>100.99157627349345</v>
          </cell>
          <cell r="CY96">
            <v>155.8449634831839</v>
          </cell>
          <cell r="CZ96">
            <v>0</v>
          </cell>
          <cell r="DA96">
            <v>0</v>
          </cell>
          <cell r="DB96">
            <v>102.05720019925307</v>
          </cell>
          <cell r="DD96">
            <v>52.242729964361331</v>
          </cell>
          <cell r="DE96">
            <v>9.275871036559316</v>
          </cell>
          <cell r="DF96">
            <v>94.479645804668849</v>
          </cell>
          <cell r="DG96">
            <v>275.78289826379864</v>
          </cell>
          <cell r="DH96">
            <v>787.24799999999993</v>
          </cell>
          <cell r="DI96">
            <v>32.069493981162346</v>
          </cell>
          <cell r="DJ96">
            <v>3.0307316037677161</v>
          </cell>
          <cell r="DK96">
            <v>0.52332000000000001</v>
          </cell>
          <cell r="DL96">
            <v>7268.6</v>
          </cell>
          <cell r="DM96">
            <v>0</v>
          </cell>
          <cell r="DN96">
            <v>0</v>
          </cell>
          <cell r="DO96">
            <v>48.829954845195211</v>
          </cell>
          <cell r="DP96">
            <v>38.42751118186893</v>
          </cell>
          <cell r="DQ96">
            <v>33.741182206065083</v>
          </cell>
          <cell r="DR96">
            <v>29.736473398417086</v>
          </cell>
          <cell r="DS96">
            <v>48.114731251757171</v>
          </cell>
          <cell r="DT96">
            <v>49.99120834385743</v>
          </cell>
          <cell r="DU96">
            <v>91.239077313582314</v>
          </cell>
          <cell r="DV96">
            <v>66.324670386612937</v>
          </cell>
          <cell r="DW96">
            <v>59.764896218435354</v>
          </cell>
          <cell r="DX96">
            <v>17.775011799209878</v>
          </cell>
          <cell r="DY96">
            <v>106.14008197784962</v>
          </cell>
          <cell r="DZ96">
            <v>163.78987050508707</v>
          </cell>
          <cell r="EA96">
            <v>0</v>
          </cell>
          <cell r="EB96">
            <v>0</v>
          </cell>
        </row>
        <row r="97">
          <cell r="A97">
            <v>199503</v>
          </cell>
          <cell r="B97">
            <v>34.265999999999998</v>
          </cell>
          <cell r="C97">
            <v>2.1485941653757261</v>
          </cell>
          <cell r="E97">
            <v>32.117405834624272</v>
          </cell>
          <cell r="F97">
            <v>4.7510000000000003</v>
          </cell>
          <cell r="G97">
            <v>58.81</v>
          </cell>
          <cell r="H97">
            <v>161.5</v>
          </cell>
          <cell r="I97">
            <v>440.79500000000002</v>
          </cell>
          <cell r="J97">
            <v>20.077999999999999</v>
          </cell>
          <cell r="K97">
            <v>1.8013098383413193</v>
          </cell>
          <cell r="L97">
            <v>0.16</v>
          </cell>
          <cell r="M97">
            <v>3831.1</v>
          </cell>
          <cell r="N97">
            <v>0</v>
          </cell>
          <cell r="P97">
            <v>94.35932640269867</v>
          </cell>
          <cell r="Q97">
            <v>98.658487944685334</v>
          </cell>
          <cell r="R97">
            <v>83.173827440659949</v>
          </cell>
          <cell r="S97">
            <v>91.80522578688371</v>
          </cell>
          <cell r="T97">
            <v>100</v>
          </cell>
          <cell r="U97">
            <v>88.783516461787713</v>
          </cell>
          <cell r="V97">
            <v>95.720028676346359</v>
          </cell>
          <cell r="W97">
            <v>98</v>
          </cell>
          <cell r="X97">
            <v>30.305767803572504</v>
          </cell>
          <cell r="Y97">
            <v>4.6872647622520001</v>
          </cell>
          <cell r="Z97">
            <v>48.914527917852119</v>
          </cell>
          <cell r="AA97">
            <v>148.2654396458172</v>
          </cell>
          <cell r="AB97">
            <v>440.79500000000002</v>
          </cell>
          <cell r="AC97">
            <v>17.825954435197737</v>
          </cell>
          <cell r="AD97">
            <v>1.7242142938101592</v>
          </cell>
          <cell r="AE97">
            <v>0.15679999999999999</v>
          </cell>
          <cell r="AF97">
            <v>2438830.2338378332</v>
          </cell>
          <cell r="AG97">
            <v>1661767.0838378333</v>
          </cell>
          <cell r="AH97">
            <v>546837.05136763293</v>
          </cell>
          <cell r="AI97">
            <v>332958.87628913106</v>
          </cell>
          <cell r="AJ97">
            <v>348284.44967477757</v>
          </cell>
          <cell r="AK97">
            <v>188489.21263751082</v>
          </cell>
          <cell r="AL97">
            <v>87492.294367189388</v>
          </cell>
          <cell r="AM97">
            <v>104098.42722533051</v>
          </cell>
          <cell r="AN97">
            <v>23492.987986366668</v>
          </cell>
          <cell r="AO97">
            <v>30113.78428989448</v>
          </cell>
          <cell r="AP97">
            <v>777063.15</v>
          </cell>
          <cell r="AQ97">
            <v>777063.15</v>
          </cell>
          <cell r="AR97">
            <v>0</v>
          </cell>
          <cell r="AS97">
            <v>0</v>
          </cell>
          <cell r="AT97">
            <v>14468.704335224473</v>
          </cell>
          <cell r="AU97">
            <v>51.330936663875967</v>
          </cell>
          <cell r="AV97">
            <v>41.324318669526328</v>
          </cell>
          <cell r="AW97">
            <v>38.166955251623307</v>
          </cell>
          <cell r="AX97">
            <v>34.011937989020026</v>
          </cell>
          <cell r="AY97">
            <v>47.639500696424605</v>
          </cell>
          <cell r="AZ97">
            <v>54.046912836270636</v>
          </cell>
          <cell r="BA97">
            <v>103.64337279467502</v>
          </cell>
          <cell r="BB97">
            <v>69.903947777204138</v>
          </cell>
          <cell r="BC97">
            <v>61.0207480165368</v>
          </cell>
          <cell r="BD97">
            <v>11.675780661671526</v>
          </cell>
          <cell r="BE97">
            <v>106.46034355947742</v>
          </cell>
          <cell r="BF97">
            <v>164.28408157036139</v>
          </cell>
          <cell r="BG97">
            <v>0</v>
          </cell>
          <cell r="BH97">
            <v>0</v>
          </cell>
          <cell r="BI97">
            <v>109.05630265241952</v>
          </cell>
          <cell r="BJ97">
            <v>6.2304966716440759</v>
          </cell>
          <cell r="BK97">
            <v>11.415225866852438</v>
          </cell>
          <cell r="BL97">
            <v>4.4107035714972653</v>
          </cell>
          <cell r="BM97">
            <v>25.774030061926339</v>
          </cell>
          <cell r="BN97">
            <v>5.4162187505978636</v>
          </cell>
          <cell r="BO97">
            <v>15.427408362865009</v>
          </cell>
          <cell r="BP97">
            <v>27.076300202438787</v>
          </cell>
          <cell r="BQ97">
            <v>10.958636143847755</v>
          </cell>
          <cell r="BR97">
            <v>8.2127901720493384</v>
          </cell>
          <cell r="BS97">
            <v>20.553760820200665</v>
          </cell>
          <cell r="BT97">
            <v>-3.3843598182321273</v>
          </cell>
          <cell r="BU97">
            <v>-3.3843598182321415</v>
          </cell>
          <cell r="BX97">
            <v>11.415225866852438</v>
          </cell>
          <cell r="BY97">
            <v>4.7447048722536493</v>
          </cell>
          <cell r="BZ97">
            <v>9.8617879460326776</v>
          </cell>
          <cell r="CA97">
            <v>-1.0017249540827322</v>
          </cell>
          <cell r="CB97">
            <v>28.522949828171591</v>
          </cell>
          <cell r="CC97">
            <v>9.0393643020771179</v>
          </cell>
          <cell r="CD97">
            <v>12.308808543680286</v>
          </cell>
          <cell r="CE97">
            <v>18.202363115495331</v>
          </cell>
          <cell r="CF97">
            <v>4.1762805224718988</v>
          </cell>
          <cell r="CG97">
            <v>14.459942613335144</v>
          </cell>
          <cell r="CH97">
            <v>20.456178821659861</v>
          </cell>
          <cell r="CI97">
            <v>-4.6671421744987214</v>
          </cell>
          <cell r="CJ97">
            <v>-4.6671421744987072</v>
          </cell>
          <cell r="CK97" t="e">
            <v>#DIV/0!</v>
          </cell>
          <cell r="CL97" t="e">
            <v>#DIV/0!</v>
          </cell>
          <cell r="CM97">
            <v>9.8617879569905256</v>
          </cell>
          <cell r="CN97">
            <v>49.274368229817931</v>
          </cell>
          <cell r="CO97">
            <v>39.556222086528685</v>
          </cell>
          <cell r="CP97">
            <v>34.653742491289677</v>
          </cell>
          <cell r="CQ97">
            <v>33.773307960331188</v>
          </cell>
          <cell r="CR97">
            <v>46.552133075813025</v>
          </cell>
          <cell r="CS97">
            <v>51.525839089934784</v>
          </cell>
          <cell r="CT97">
            <v>96.249215211070222</v>
          </cell>
          <cell r="CU97">
            <v>65.221170122042295</v>
          </cell>
          <cell r="CV97">
            <v>56.093250993605182</v>
          </cell>
          <cell r="CW97">
            <v>16.881232873333413</v>
          </cell>
          <cell r="CX97">
            <v>102.81449870215476</v>
          </cell>
          <cell r="CY97">
            <v>158.65800284557642</v>
          </cell>
          <cell r="CZ97">
            <v>0</v>
          </cell>
          <cell r="DA97">
            <v>0</v>
          </cell>
          <cell r="DB97">
            <v>104.39023435030856</v>
          </cell>
          <cell r="DD97">
            <v>82.548497767933839</v>
          </cell>
          <cell r="DE97">
            <v>13.963135798811315</v>
          </cell>
          <cell r="DF97">
            <v>143.39417372252097</v>
          </cell>
          <cell r="DG97">
            <v>424.04833790961584</v>
          </cell>
          <cell r="DH97">
            <v>1228.0429999999999</v>
          </cell>
          <cell r="DI97">
            <v>49.895448416360082</v>
          </cell>
          <cell r="DJ97">
            <v>4.7549458975778753</v>
          </cell>
          <cell r="DK97">
            <v>0.68012000000000006</v>
          </cell>
          <cell r="DL97">
            <v>11099.7</v>
          </cell>
          <cell r="DM97">
            <v>0</v>
          </cell>
          <cell r="DN97">
            <v>0</v>
          </cell>
          <cell r="DO97">
            <v>49.080837940647228</v>
          </cell>
          <cell r="DP97">
            <v>38.780340300552531</v>
          </cell>
          <cell r="DQ97">
            <v>33.875541934907638</v>
          </cell>
          <cell r="DR97">
            <v>30.317293296717867</v>
          </cell>
          <cell r="DS97">
            <v>48.318705206934759</v>
          </cell>
          <cell r="DT97">
            <v>50.593176720131993</v>
          </cell>
          <cell r="DU97">
            <v>93.079362160370792</v>
          </cell>
          <cell r="DV97">
            <v>66.899998841831007</v>
          </cell>
          <cell r="DW97">
            <v>60.150826106209024</v>
          </cell>
          <cell r="DX97">
            <v>17.940899893089032</v>
          </cell>
          <cell r="DY97">
            <v>105.82931439379178</v>
          </cell>
          <cell r="DZ97">
            <v>163.31031008454175</v>
          </cell>
          <cell r="EA97">
            <v>0</v>
          </cell>
          <cell r="EB97">
            <v>0</v>
          </cell>
        </row>
        <row r="98">
          <cell r="A98">
            <v>199504</v>
          </cell>
          <cell r="B98">
            <v>31.713000000000001</v>
          </cell>
          <cell r="C98">
            <v>2.4315521327210807</v>
          </cell>
          <cell r="E98">
            <v>29.281447867278921</v>
          </cell>
          <cell r="F98">
            <v>4.6609999999999996</v>
          </cell>
          <cell r="G98">
            <v>54.862000000000002</v>
          </cell>
          <cell r="H98">
            <v>155.6</v>
          </cell>
          <cell r="I98">
            <v>311.12700000000001</v>
          </cell>
          <cell r="J98">
            <v>19.292000000000002</v>
          </cell>
          <cell r="K98">
            <v>1.9586073171823926</v>
          </cell>
          <cell r="L98">
            <v>0.23499999999999999</v>
          </cell>
          <cell r="M98">
            <v>3706.4</v>
          </cell>
          <cell r="N98">
            <v>0</v>
          </cell>
          <cell r="P98">
            <v>94.35932640269867</v>
          </cell>
          <cell r="Q98">
            <v>98.658487944685334</v>
          </cell>
          <cell r="R98">
            <v>83.173827440659949</v>
          </cell>
          <cell r="S98">
            <v>91.80522578688371</v>
          </cell>
          <cell r="T98">
            <v>100</v>
          </cell>
          <cell r="U98">
            <v>88.783516461787713</v>
          </cell>
          <cell r="V98">
            <v>95.720028676346359</v>
          </cell>
          <cell r="W98">
            <v>98</v>
          </cell>
          <cell r="X98">
            <v>27.629776968521764</v>
          </cell>
          <cell r="Y98">
            <v>4.5984721231017831</v>
          </cell>
          <cell r="Z98">
            <v>45.630825210494862</v>
          </cell>
          <cell r="AA98">
            <v>142.84893132439106</v>
          </cell>
          <cell r="AB98">
            <v>311.12700000000001</v>
          </cell>
          <cell r="AC98">
            <v>17.128115995808088</v>
          </cell>
          <cell r="AD98">
            <v>1.8747794856640041</v>
          </cell>
          <cell r="AE98">
            <v>0.23029999999999998</v>
          </cell>
          <cell r="AF98">
            <v>2315032.2334503736</v>
          </cell>
          <cell r="AG98">
            <v>1563262.0234503737</v>
          </cell>
          <cell r="AH98">
            <v>498551.49242022174</v>
          </cell>
          <cell r="AI98">
            <v>326651.50965768046</v>
          </cell>
          <cell r="AJ98">
            <v>324903.61295796034</v>
          </cell>
          <cell r="AK98">
            <v>181603.2290179361</v>
          </cell>
          <cell r="AL98">
            <v>61754.818157149093</v>
          </cell>
          <cell r="AM98">
            <v>100023.252217904</v>
          </cell>
          <cell r="AN98">
            <v>25544.488345739534</v>
          </cell>
          <cell r="AO98">
            <v>44229.620675782513</v>
          </cell>
          <cell r="AP98">
            <v>751770.21</v>
          </cell>
          <cell r="AQ98">
            <v>751770.21</v>
          </cell>
          <cell r="AR98">
            <v>0</v>
          </cell>
          <cell r="AS98">
            <v>0</v>
          </cell>
          <cell r="AT98">
            <v>13611.038350692126</v>
          </cell>
          <cell r="AU98">
            <v>48.725315645719562</v>
          </cell>
          <cell r="AV98">
            <v>38.87472477300313</v>
          </cell>
          <cell r="AW98">
            <v>34.796823759917764</v>
          </cell>
          <cell r="AX98">
            <v>33.367636911560169</v>
          </cell>
          <cell r="AY98">
            <v>44.44139240277584</v>
          </cell>
          <cell r="AZ98">
            <v>52.072443574759809</v>
          </cell>
          <cell r="BA98">
            <v>73.154758215244854</v>
          </cell>
          <cell r="BB98">
            <v>67.167395184670909</v>
          </cell>
          <cell r="BC98">
            <v>66.349320378544235</v>
          </cell>
          <cell r="BD98">
            <v>17.148802846830051</v>
          </cell>
          <cell r="BE98">
            <v>102.99512315618169</v>
          </cell>
          <cell r="BF98">
            <v>158.93673313656387</v>
          </cell>
          <cell r="BG98">
            <v>0</v>
          </cell>
          <cell r="BH98">
            <v>0</v>
          </cell>
          <cell r="BI98">
            <v>102.59173754577525</v>
          </cell>
          <cell r="BJ98">
            <v>3.7816542862436222</v>
          </cell>
          <cell r="BK98">
            <v>5.9146059626862524</v>
          </cell>
          <cell r="BL98">
            <v>2.0068628658228391</v>
          </cell>
          <cell r="BM98">
            <v>22.133664756151944</v>
          </cell>
          <cell r="BN98">
            <v>-3.9550591084511808</v>
          </cell>
          <cell r="BO98">
            <v>10.384354920222165</v>
          </cell>
          <cell r="BP98">
            <v>-6.6702518142261766</v>
          </cell>
          <cell r="BQ98">
            <v>7.1787892083775091</v>
          </cell>
          <cell r="BR98">
            <v>23.092928122901498</v>
          </cell>
          <cell r="BS98">
            <v>20.447473217596638</v>
          </cell>
          <cell r="BT98">
            <v>-0.38969075921421847</v>
          </cell>
          <cell r="BU98">
            <v>-0.38969075921421847</v>
          </cell>
          <cell r="BX98">
            <v>5.9146059626862666</v>
          </cell>
          <cell r="BY98">
            <v>4.5042975094369666</v>
          </cell>
          <cell r="BZ98">
            <v>8.8607061130618945</v>
          </cell>
          <cell r="CA98">
            <v>-0.26404759801381772</v>
          </cell>
          <cell r="CB98">
            <v>26.878566356790785</v>
          </cell>
          <cell r="CC98">
            <v>5.5907280973870144</v>
          </cell>
          <cell r="CD98">
            <v>11.817581068745369</v>
          </cell>
          <cell r="CE98">
            <v>12.160215929704549</v>
          </cell>
          <cell r="CF98">
            <v>4.9274651330111254</v>
          </cell>
          <cell r="CG98">
            <v>16.775928407818967</v>
          </cell>
          <cell r="CH98">
            <v>20.453976531654973</v>
          </cell>
          <cell r="CI98">
            <v>-3.6312160555523718</v>
          </cell>
          <cell r="CJ98">
            <v>-3.6312160555523434</v>
          </cell>
          <cell r="CK98" t="e">
            <v>#DIV/0!</v>
          </cell>
          <cell r="CL98" t="e">
            <v>#DIV/0!</v>
          </cell>
          <cell r="CM98">
            <v>8.8607061349298846</v>
          </cell>
          <cell r="CN98">
            <v>49.137105083793344</v>
          </cell>
          <cell r="CO98">
            <v>39.385847758147293</v>
          </cell>
          <cell r="CP98">
            <v>34.6895128084467</v>
          </cell>
          <cell r="CQ98">
            <v>33.671890198138435</v>
          </cell>
          <cell r="CR98">
            <v>46.024447907553728</v>
          </cell>
          <cell r="CS98">
            <v>51.662490211141041</v>
          </cell>
          <cell r="CT98">
            <v>90.475600962113873</v>
          </cell>
          <cell r="CU98">
            <v>65.707726387699452</v>
          </cell>
          <cell r="CV98">
            <v>58.657268339839945</v>
          </cell>
          <cell r="CW98">
            <v>16.948125366707572</v>
          </cell>
          <cell r="CX98">
            <v>102.8596548156615</v>
          </cell>
          <cell r="CY98">
            <v>158.72768541832329</v>
          </cell>
          <cell r="CZ98">
            <v>0</v>
          </cell>
          <cell r="DA98">
            <v>0</v>
          </cell>
          <cell r="DB98">
            <v>103.94061014917523</v>
          </cell>
          <cell r="DD98">
            <v>110.17827473645561</v>
          </cell>
          <cell r="DE98">
            <v>18.561607921913097</v>
          </cell>
          <cell r="DF98">
            <v>189.02499893301584</v>
          </cell>
          <cell r="DG98">
            <v>566.8972692340069</v>
          </cell>
          <cell r="DH98">
            <v>1539.1699999999998</v>
          </cell>
          <cell r="DI98">
            <v>67.02356441216817</v>
          </cell>
          <cell r="DJ98">
            <v>6.6297253832418797</v>
          </cell>
          <cell r="DK98">
            <v>0.91042000000000001</v>
          </cell>
          <cell r="DL98">
            <v>14806.1</v>
          </cell>
          <cell r="DM98">
            <v>0</v>
          </cell>
          <cell r="DN98">
            <v>0</v>
          </cell>
          <cell r="DO98">
            <v>49.228794645220461</v>
          </cell>
          <cell r="DP98">
            <v>38.961247580250735</v>
          </cell>
          <cell r="DQ98">
            <v>33.932590754541316</v>
          </cell>
          <cell r="DR98">
            <v>30.821213933300768</v>
          </cell>
          <cell r="DS98">
            <v>48.166199921229207</v>
          </cell>
          <cell r="DT98">
            <v>51.001400886828407</v>
          </cell>
          <cell r="DU98">
            <v>92.643666264733795</v>
          </cell>
          <cell r="DV98">
            <v>67.27490244547927</v>
          </cell>
          <cell r="DW98">
            <v>61.188118357593318</v>
          </cell>
          <cell r="DX98">
            <v>18.183501970684393</v>
          </cell>
          <cell r="DY98">
            <v>105.79573667139537</v>
          </cell>
          <cell r="DZ98">
            <v>163.25849468454695</v>
          </cell>
          <cell r="EA98">
            <v>0</v>
          </cell>
          <cell r="EB98">
            <v>0</v>
          </cell>
        </row>
        <row r="99">
          <cell r="A99">
            <v>199505</v>
          </cell>
          <cell r="B99">
            <v>34.389000000000003</v>
          </cell>
          <cell r="C99">
            <v>2.3925668127757205</v>
          </cell>
          <cell r="E99">
            <v>31.996433187224284</v>
          </cell>
          <cell r="F99">
            <v>4.577</v>
          </cell>
          <cell r="G99">
            <v>55.366</v>
          </cell>
          <cell r="H99">
            <v>148.19999999999999</v>
          </cell>
          <cell r="I99">
            <v>314.35500000000002</v>
          </cell>
          <cell r="J99">
            <v>19.077999999999999</v>
          </cell>
          <cell r="K99">
            <v>1.719109220366307</v>
          </cell>
          <cell r="L99">
            <v>0.30099999999999999</v>
          </cell>
          <cell r="M99">
            <v>3907.6</v>
          </cell>
          <cell r="N99">
            <v>0</v>
          </cell>
          <cell r="P99">
            <v>94.35932640269867</v>
          </cell>
          <cell r="Q99">
            <v>98.658487944685334</v>
          </cell>
          <cell r="R99">
            <v>83.173827440659949</v>
          </cell>
          <cell r="S99">
            <v>91.80522578688371</v>
          </cell>
          <cell r="T99">
            <v>100</v>
          </cell>
          <cell r="U99">
            <v>88.783516461787713</v>
          </cell>
          <cell r="V99">
            <v>95.720028676346359</v>
          </cell>
          <cell r="W99">
            <v>98</v>
          </cell>
          <cell r="X99">
            <v>30.191618828354361</v>
          </cell>
          <cell r="Y99">
            <v>4.5155989932282479</v>
          </cell>
          <cell r="Z99">
            <v>46.050021300795791</v>
          </cell>
          <cell r="AA99">
            <v>136.05534461616165</v>
          </cell>
          <cell r="AB99">
            <v>314.35500000000002</v>
          </cell>
          <cell r="AC99">
            <v>16.938119270579861</v>
          </cell>
          <cell r="AD99">
            <v>1.6455318387123432</v>
          </cell>
          <cell r="AE99">
            <v>0.29497999999999996</v>
          </cell>
          <cell r="AF99">
            <v>2399358.3567361967</v>
          </cell>
          <cell r="AG99">
            <v>1606778.6867361967</v>
          </cell>
          <cell r="AH99">
            <v>544777.34809829132</v>
          </cell>
          <cell r="AI99">
            <v>320764.63413499325</v>
          </cell>
          <cell r="AJ99">
            <v>327888.40062393702</v>
          </cell>
          <cell r="AK99">
            <v>172966.57159677462</v>
          </cell>
          <cell r="AL99">
            <v>62395.535783749416</v>
          </cell>
          <cell r="AM99">
            <v>98913.726198070319</v>
          </cell>
          <cell r="AN99">
            <v>22420.913605016973</v>
          </cell>
          <cell r="AO99">
            <v>56651.556695363986</v>
          </cell>
          <cell r="AP99">
            <v>792579.67</v>
          </cell>
          <cell r="AQ99">
            <v>792579.67</v>
          </cell>
          <cell r="AR99">
            <v>0</v>
          </cell>
          <cell r="AS99">
            <v>0</v>
          </cell>
          <cell r="AT99">
            <v>13989.930271990184</v>
          </cell>
          <cell r="AU99">
            <v>50.500157876817887</v>
          </cell>
          <cell r="AV99">
            <v>39.956883926682281</v>
          </cell>
          <cell r="AW99">
            <v>38.023196517067973</v>
          </cell>
          <cell r="AX99">
            <v>32.766289239264296</v>
          </cell>
          <cell r="AY99">
            <v>44.849661546645891</v>
          </cell>
          <cell r="AZ99">
            <v>49.595990602695402</v>
          </cell>
          <cell r="BA99">
            <v>73.913752322213426</v>
          </cell>
          <cell r="BB99">
            <v>66.422328702734376</v>
          </cell>
          <cell r="BC99">
            <v>58.236139233810313</v>
          </cell>
          <cell r="BD99">
            <v>21.965062369769555</v>
          </cell>
          <cell r="BE99">
            <v>108.58616055394887</v>
          </cell>
          <cell r="BF99">
            <v>167.56453211980278</v>
          </cell>
          <cell r="BG99">
            <v>0</v>
          </cell>
          <cell r="BH99">
            <v>0</v>
          </cell>
          <cell r="BI99">
            <v>105.44759464840755</v>
          </cell>
          <cell r="BJ99">
            <v>-1.3258342672448293</v>
          </cell>
          <cell r="BK99">
            <v>0.92949582897352911</v>
          </cell>
          <cell r="BL99">
            <v>0.43626497573904999</v>
          </cell>
          <cell r="BM99">
            <v>17.959402117067214</v>
          </cell>
          <cell r="BN99">
            <v>-7.5639825915366714</v>
          </cell>
          <cell r="BO99">
            <v>4.6556513559764312E-2</v>
          </cell>
          <cell r="BP99">
            <v>-19.218173988032675</v>
          </cell>
          <cell r="BQ99">
            <v>-1.0137774629981351</v>
          </cell>
          <cell r="BR99">
            <v>-12.671401762542814</v>
          </cell>
          <cell r="BS99">
            <v>20.033688955686685</v>
          </cell>
          <cell r="BT99">
            <v>-5.6021263148361413</v>
          </cell>
          <cell r="BU99">
            <v>-5.6021263148361555</v>
          </cell>
          <cell r="BX99">
            <v>0.92949582897352911</v>
          </cell>
          <cell r="BY99">
            <v>3.2571851972622738</v>
          </cell>
          <cell r="BZ99">
            <v>7.1571114670124558</v>
          </cell>
          <cell r="CA99">
            <v>-0.11424568721417927</v>
          </cell>
          <cell r="CB99">
            <v>25.028729030467218</v>
          </cell>
          <cell r="CC99">
            <v>2.7268957303483035</v>
          </cell>
          <cell r="CD99">
            <v>9.3279618452083639</v>
          </cell>
          <cell r="CE99">
            <v>5.228027733720225</v>
          </cell>
          <cell r="CF99">
            <v>3.6721616420491046</v>
          </cell>
          <cell r="CG99">
            <v>9.4378590432227014</v>
          </cell>
          <cell r="CH99">
            <v>20.350853906791414</v>
          </cell>
          <cell r="CI99">
            <v>-4.0495298477802208</v>
          </cell>
          <cell r="CJ99">
            <v>-4.0495298477802066</v>
          </cell>
          <cell r="CK99" t="e">
            <v>#DIV/0!</v>
          </cell>
          <cell r="CL99" t="e">
            <v>#DIV/0!</v>
          </cell>
          <cell r="CM99">
            <v>7.1571114793132864</v>
          </cell>
          <cell r="CN99">
            <v>49.409715642398254</v>
          </cell>
          <cell r="CO99">
            <v>39.500054991854292</v>
          </cell>
          <cell r="CP99">
            <v>35.356249550170958</v>
          </cell>
          <cell r="CQ99">
            <v>33.490770006363604</v>
          </cell>
          <cell r="CR99">
            <v>45.789490635372161</v>
          </cell>
          <cell r="CS99">
            <v>51.249190289451917</v>
          </cell>
          <cell r="CT99">
            <v>87.163231234133789</v>
          </cell>
          <cell r="CU99">
            <v>65.85064685070644</v>
          </cell>
          <cell r="CV99">
            <v>58.573042518634018</v>
          </cell>
          <cell r="CW99">
            <v>17.951512767319969</v>
          </cell>
          <cell r="CX99">
            <v>104.00495596331898</v>
          </cell>
          <cell r="CY99">
            <v>160.4950547586192</v>
          </cell>
          <cell r="CZ99">
            <v>0</v>
          </cell>
          <cell r="DA99">
            <v>0</v>
          </cell>
          <cell r="DB99">
            <v>104.24200704902168</v>
          </cell>
          <cell r="DD99">
            <v>140.36989356480996</v>
          </cell>
          <cell r="DE99">
            <v>23.077206915141346</v>
          </cell>
          <cell r="DF99">
            <v>235.07502023381164</v>
          </cell>
          <cell r="DG99">
            <v>702.95261385016852</v>
          </cell>
          <cell r="DH99">
            <v>1853.5249999999999</v>
          </cell>
          <cell r="DI99">
            <v>83.961683682748031</v>
          </cell>
          <cell r="DJ99">
            <v>8.2752572219542238</v>
          </cell>
          <cell r="DK99">
            <v>1.2054</v>
          </cell>
          <cell r="DL99">
            <v>18713.7</v>
          </cell>
          <cell r="DM99">
            <v>0</v>
          </cell>
          <cell r="DN99">
            <v>0</v>
          </cell>
          <cell r="DO99">
            <v>49.172249247110464</v>
          </cell>
          <cell r="DP99">
            <v>38.991912349952578</v>
          </cell>
          <cell r="DQ99">
            <v>33.946354200203473</v>
          </cell>
          <cell r="DR99">
            <v>31.236938152658364</v>
          </cell>
          <cell r="DS99">
            <v>47.860364897279545</v>
          </cell>
          <cell r="DT99">
            <v>51.003324171754834</v>
          </cell>
          <cell r="DU99">
            <v>91.17831258478374</v>
          </cell>
          <cell r="DV99">
            <v>67.218213192711858</v>
          </cell>
          <cell r="DW99">
            <v>60.483945142647492</v>
          </cell>
          <cell r="DX99">
            <v>18.489000390361856</v>
          </cell>
          <cell r="DY99">
            <v>105.25872476307707</v>
          </cell>
          <cell r="DZ99">
            <v>162.42980575493507</v>
          </cell>
          <cell r="EA99">
            <v>0</v>
          </cell>
          <cell r="EB99">
            <v>0</v>
          </cell>
        </row>
        <row r="100">
          <cell r="A100">
            <v>199506</v>
          </cell>
          <cell r="B100">
            <v>32.283999999999999</v>
          </cell>
          <cell r="C100">
            <v>2.4302945417551016</v>
          </cell>
          <cell r="E100">
            <v>29.853705458244896</v>
          </cell>
          <cell r="F100">
            <v>4.8390000000000004</v>
          </cell>
          <cell r="G100">
            <v>56.972999999999999</v>
          </cell>
          <cell r="H100">
            <v>153</v>
          </cell>
          <cell r="I100">
            <v>342.60899999999998</v>
          </cell>
          <cell r="J100">
            <v>19.616</v>
          </cell>
          <cell r="K100">
            <v>1.6714125654919172</v>
          </cell>
          <cell r="L100">
            <v>0.32200000000000001</v>
          </cell>
          <cell r="M100">
            <v>3795.1</v>
          </cell>
          <cell r="N100">
            <v>0</v>
          </cell>
          <cell r="P100">
            <v>94.35932640269867</v>
          </cell>
          <cell r="Q100">
            <v>98.658487944685334</v>
          </cell>
          <cell r="R100">
            <v>83.173827440659949</v>
          </cell>
          <cell r="S100">
            <v>91.80522578688371</v>
          </cell>
          <cell r="T100">
            <v>100</v>
          </cell>
          <cell r="U100">
            <v>88.783516461787713</v>
          </cell>
          <cell r="V100">
            <v>95.720028676346359</v>
          </cell>
          <cell r="W100">
            <v>98</v>
          </cell>
          <cell r="X100">
            <v>28.169755376645572</v>
          </cell>
          <cell r="Y100">
            <v>4.7740842316433234</v>
          </cell>
          <cell r="Z100">
            <v>47.386624707767197</v>
          </cell>
          <cell r="AA100">
            <v>140.46199545393208</v>
          </cell>
          <cell r="AB100">
            <v>342.60900000000004</v>
          </cell>
          <cell r="AC100">
            <v>17.415774589144277</v>
          </cell>
          <cell r="AD100">
            <v>1.5998765869889195</v>
          </cell>
          <cell r="AE100">
            <v>0.31556000000000001</v>
          </cell>
          <cell r="AF100">
            <v>2385265.8316250248</v>
          </cell>
          <cell r="AG100">
            <v>1615504.5716250248</v>
          </cell>
          <cell r="AH100">
            <v>508294.85884520318</v>
          </cell>
          <cell r="AI100">
            <v>339126.07921766053</v>
          </cell>
          <cell r="AJ100">
            <v>337405.37240811263</v>
          </cell>
          <cell r="AK100">
            <v>178568.72776185232</v>
          </cell>
          <cell r="AL100">
            <v>68003.601403936962</v>
          </cell>
          <cell r="AM100">
            <v>101703.09535073629</v>
          </cell>
          <cell r="AN100">
            <v>21798.845754110367</v>
          </cell>
          <cell r="AO100">
            <v>60603.990883412647</v>
          </cell>
          <cell r="AP100">
            <v>769761.26</v>
          </cell>
          <cell r="AQ100">
            <v>769761.26</v>
          </cell>
          <cell r="AR100">
            <v>0</v>
          </cell>
          <cell r="AS100">
            <v>0</v>
          </cell>
          <cell r="AT100">
            <v>14065.90573234218</v>
          </cell>
          <cell r="AU100">
            <v>50.203547434697313</v>
          </cell>
          <cell r="AV100">
            <v>40.173876579459325</v>
          </cell>
          <cell r="AW100">
            <v>35.476870273613905</v>
          </cell>
          <cell r="AX100">
            <v>34.641921264758558</v>
          </cell>
          <cell r="AY100">
            <v>46.151424471644262</v>
          </cell>
          <cell r="AZ100">
            <v>51.202338476466899</v>
          </cell>
          <cell r="BA100">
            <v>80.557066912761755</v>
          </cell>
          <cell r="BB100">
            <v>68.295439764799099</v>
          </cell>
          <cell r="BC100">
            <v>56.620378582104848</v>
          </cell>
          <cell r="BD100">
            <v>23.497508581613946</v>
          </cell>
          <cell r="BE100">
            <v>105.45995933326169</v>
          </cell>
          <cell r="BF100">
            <v>162.74034050841834</v>
          </cell>
          <cell r="BG100">
            <v>0</v>
          </cell>
          <cell r="BH100">
            <v>0</v>
          </cell>
          <cell r="BI100">
            <v>106.02025150878258</v>
          </cell>
          <cell r="BJ100">
            <v>1.0614924443155758</v>
          </cell>
          <cell r="BK100">
            <v>3.1846061880381455</v>
          </cell>
          <cell r="BL100">
            <v>2.0913523482437313</v>
          </cell>
          <cell r="BM100">
            <v>23.631140301575442</v>
          </cell>
          <cell r="BN100">
            <v>-5.9284457179962686</v>
          </cell>
          <cell r="BO100">
            <v>1.7955316573263786</v>
          </cell>
          <cell r="BP100">
            <v>-15.521032510595518</v>
          </cell>
          <cell r="BQ100">
            <v>-0.51395280165331769</v>
          </cell>
          <cell r="BR100">
            <v>-17.23841469494603</v>
          </cell>
          <cell r="BS100">
            <v>20.474449135450527</v>
          </cell>
          <cell r="BT100">
            <v>-3.1219692234797236</v>
          </cell>
          <cell r="BU100">
            <v>-3.121969223479752</v>
          </cell>
          <cell r="BX100">
            <v>3.1846061880381455</v>
          </cell>
          <cell r="BY100">
            <v>2.8796782959319671</v>
          </cell>
          <cell r="BZ100">
            <v>6.4642995300391703</v>
          </cell>
          <cell r="CA100">
            <v>0.24774133157291089</v>
          </cell>
          <cell r="CB100">
            <v>24.786923996420867</v>
          </cell>
          <cell r="CC100">
            <v>1.1653526261204945</v>
          </cell>
          <cell r="CD100">
            <v>7.9970902099549193</v>
          </cell>
          <cell r="CE100">
            <v>1.3448139909459087</v>
          </cell>
          <cell r="CF100">
            <v>2.9281419143495953</v>
          </cell>
          <cell r="CG100">
            <v>4.0065971407472034</v>
          </cell>
          <cell r="CH100">
            <v>20.376475877817995</v>
          </cell>
          <cell r="CI100">
            <v>-3.8943852548156741</v>
          </cell>
          <cell r="CJ100">
            <v>-3.8943852548156741</v>
          </cell>
          <cell r="CK100" t="e">
            <v>#DIV/0!</v>
          </cell>
          <cell r="CL100" t="e">
            <v>#DIV/0!</v>
          </cell>
          <cell r="CM100">
            <v>6.4642995074495389</v>
          </cell>
          <cell r="CN100">
            <v>49.542020941114764</v>
          </cell>
          <cell r="CO100">
            <v>39.612358589788464</v>
          </cell>
          <cell r="CP100">
            <v>35.376353004078119</v>
          </cell>
          <cell r="CQ100">
            <v>33.682628549429431</v>
          </cell>
          <cell r="CR100">
            <v>45.849812941417504</v>
          </cell>
          <cell r="CS100">
            <v>51.241381653954413</v>
          </cell>
          <cell r="CT100">
            <v>86.06220384723845</v>
          </cell>
          <cell r="CU100">
            <v>66.25811233638855</v>
          </cell>
          <cell r="CV100">
            <v>58.247598529212496</v>
          </cell>
          <cell r="CW100">
            <v>18.87584540303563</v>
          </cell>
          <cell r="CX100">
            <v>104.2474565249761</v>
          </cell>
          <cell r="CY100">
            <v>160.86926905025237</v>
          </cell>
          <cell r="CZ100">
            <v>0</v>
          </cell>
          <cell r="DA100">
            <v>0</v>
          </cell>
          <cell r="DB100">
            <v>104.53838112564851</v>
          </cell>
          <cell r="DD100">
            <v>168.53964894145554</v>
          </cell>
          <cell r="DE100">
            <v>27.851291146784668</v>
          </cell>
          <cell r="DF100">
            <v>282.46164494157881</v>
          </cell>
          <cell r="DG100">
            <v>843.41460930410062</v>
          </cell>
          <cell r="DH100">
            <v>2196.134</v>
          </cell>
          <cell r="DI100">
            <v>101.37745827189231</v>
          </cell>
          <cell r="DJ100">
            <v>9.8751338089431435</v>
          </cell>
          <cell r="DK100">
            <v>1.5209600000000001</v>
          </cell>
          <cell r="DL100">
            <v>22508.799999999999</v>
          </cell>
          <cell r="DM100">
            <v>0</v>
          </cell>
          <cell r="DN100">
            <v>0</v>
          </cell>
          <cell r="DO100">
            <v>49.216191706457785</v>
          </cell>
          <cell r="DP100">
            <v>39.09523685144466</v>
          </cell>
          <cell r="DQ100">
            <v>34.006916492575677</v>
          </cell>
          <cell r="DR100">
            <v>31.788732856731801</v>
          </cell>
          <cell r="DS100">
            <v>47.617990695289876</v>
          </cell>
          <cell r="DT100">
            <v>51.078585677316397</v>
          </cell>
          <cell r="DU100">
            <v>89.944939660069267</v>
          </cell>
          <cell r="DV100">
            <v>67.188811554998381</v>
          </cell>
          <cell r="DW100">
            <v>59.50115668813131</v>
          </cell>
          <cell r="DX100">
            <v>18.82178087321979</v>
          </cell>
          <cell r="DY100">
            <v>104.97551405583619</v>
          </cell>
          <cell r="DZ100">
            <v>161.99276967770348</v>
          </cell>
          <cell r="EA100">
            <v>0</v>
          </cell>
          <cell r="EB100">
            <v>0</v>
          </cell>
        </row>
        <row r="101">
          <cell r="A101">
            <v>199507</v>
          </cell>
          <cell r="B101">
            <v>34.057000000000002</v>
          </cell>
          <cell r="C101">
            <v>2.7145101000664358</v>
          </cell>
          <cell r="E101">
            <v>31.342489899933568</v>
          </cell>
          <cell r="F101">
            <v>4.8490000000000002</v>
          </cell>
          <cell r="G101">
            <v>58.872</v>
          </cell>
          <cell r="H101">
            <v>162.30000000000001</v>
          </cell>
          <cell r="I101">
            <v>214.715</v>
          </cell>
          <cell r="J101">
            <v>20.11</v>
          </cell>
          <cell r="K101">
            <v>1.7536131834669297</v>
          </cell>
          <cell r="L101">
            <v>0.318</v>
          </cell>
          <cell r="M101">
            <v>3771.5</v>
          </cell>
          <cell r="N101">
            <v>0</v>
          </cell>
          <cell r="P101">
            <v>94.35932640269867</v>
          </cell>
          <cell r="Q101">
            <v>98.658487944685334</v>
          </cell>
          <cell r="R101">
            <v>83.173827440659949</v>
          </cell>
          <cell r="S101">
            <v>91.80522578688371</v>
          </cell>
          <cell r="T101">
            <v>100</v>
          </cell>
          <cell r="U101">
            <v>88.783516461787713</v>
          </cell>
          <cell r="V101">
            <v>95.720028676346359</v>
          </cell>
          <cell r="W101">
            <v>98</v>
          </cell>
          <cell r="X101">
            <v>29.574562347411177</v>
          </cell>
          <cell r="Y101">
            <v>4.7839500804377924</v>
          </cell>
          <cell r="Z101">
            <v>48.966095690865323</v>
          </cell>
          <cell r="AA101">
            <v>148.99988145211228</v>
          </cell>
          <cell r="AB101">
            <v>214.715</v>
          </cell>
          <cell r="AC101">
            <v>17.854365160465509</v>
          </cell>
          <cell r="AD101">
            <v>1.6785590420867353</v>
          </cell>
          <cell r="AE101">
            <v>0.31164000000000003</v>
          </cell>
          <cell r="AF101">
            <v>2406123.7305693142</v>
          </cell>
          <cell r="AG101">
            <v>1641149.2605693145</v>
          </cell>
          <cell r="AH101">
            <v>533643.18549421825</v>
          </cell>
          <cell r="AI101">
            <v>339826.89773226617</v>
          </cell>
          <cell r="AJ101">
            <v>348651.62593527464</v>
          </cell>
          <cell r="AK101">
            <v>189422.90533169042</v>
          </cell>
          <cell r="AL101">
            <v>42618.242006036984</v>
          </cell>
          <cell r="AM101">
            <v>104264.33765820284</v>
          </cell>
          <cell r="AN101">
            <v>22870.920135460059</v>
          </cell>
          <cell r="AO101">
            <v>59851.146276165287</v>
          </cell>
          <cell r="AP101">
            <v>764974.47</v>
          </cell>
          <cell r="AQ101">
            <v>764974.47</v>
          </cell>
          <cell r="AR101">
            <v>0</v>
          </cell>
          <cell r="AS101">
            <v>0</v>
          </cell>
          <cell r="AT101">
            <v>14289.188960248728</v>
          </cell>
          <cell r="AU101">
            <v>50.642551131960012</v>
          </cell>
          <cell r="AV101">
            <v>40.811600908230609</v>
          </cell>
          <cell r="AW101">
            <v>37.246078205843183</v>
          </cell>
          <cell r="AX101">
            <v>34.713510273365209</v>
          </cell>
          <cell r="AY101">
            <v>47.689724281583217</v>
          </cell>
          <cell r="AZ101">
            <v>54.314637481899211</v>
          </cell>
          <cell r="BA101">
            <v>50.485569912563996</v>
          </cell>
          <cell r="BB101">
            <v>70.015359587587184</v>
          </cell>
          <cell r="BC101">
            <v>59.404987364831321</v>
          </cell>
          <cell r="BD101">
            <v>23.205614065072158</v>
          </cell>
          <cell r="BE101">
            <v>104.80415252020269</v>
          </cell>
          <cell r="BF101">
            <v>161.72833344204261</v>
          </cell>
          <cell r="BG101">
            <v>0</v>
          </cell>
          <cell r="BH101">
            <v>0</v>
          </cell>
          <cell r="BI101">
            <v>107.70322482246787</v>
          </cell>
          <cell r="BJ101">
            <v>-0.62822404639970841</v>
          </cell>
          <cell r="BK101">
            <v>2.374939372174083</v>
          </cell>
          <cell r="BL101">
            <v>9.5350993333051122</v>
          </cell>
          <cell r="BM101">
            <v>13.582040534213789</v>
          </cell>
          <cell r="BN101">
            <v>-8.9792992430380139</v>
          </cell>
          <cell r="BO101">
            <v>7.9100647047777102</v>
          </cell>
          <cell r="BP101">
            <v>-48.389296977670007</v>
          </cell>
          <cell r="BQ101">
            <v>0.26253649351515662</v>
          </cell>
          <cell r="BR101">
            <v>4.8335474795725588</v>
          </cell>
          <cell r="BS101">
            <v>20.354930832736812</v>
          </cell>
          <cell r="BT101">
            <v>-6.5118239786451966</v>
          </cell>
          <cell r="BU101">
            <v>-6.5118239786451682</v>
          </cell>
          <cell r="BX101">
            <v>2.374939372174083</v>
          </cell>
          <cell r="BY101">
            <v>2.3537145099885777</v>
          </cell>
          <cell r="BZ101">
            <v>5.8446994463810853</v>
          </cell>
          <cell r="CA101">
            <v>1.5328748779242147</v>
          </cell>
          <cell r="CB101">
            <v>23.008107185655064</v>
          </cell>
          <cell r="CC101">
            <v>-0.47350900044264677</v>
          </cell>
          <cell r="CD101">
            <v>7.9840153544357833</v>
          </cell>
          <cell r="CE101">
            <v>-6.665493627559087</v>
          </cell>
          <cell r="CF101">
            <v>2.5199936320701823</v>
          </cell>
          <cell r="CG101">
            <v>4.1259282939081032</v>
          </cell>
          <cell r="CH101">
            <v>20.37281152369394</v>
          </cell>
          <cell r="CI101">
            <v>-4.2789867070693504</v>
          </cell>
          <cell r="CJ101">
            <v>-4.2789867070693504</v>
          </cell>
          <cell r="CK101" t="e">
            <v>#DIV/0!</v>
          </cell>
          <cell r="CL101" t="e">
            <v>#DIV/0!</v>
          </cell>
          <cell r="CM101">
            <v>5.8446994183485685</v>
          </cell>
          <cell r="CN101">
            <v>49.699239539806946</v>
          </cell>
          <cell r="CO101">
            <v>39.783678920994483</v>
          </cell>
          <cell r="CP101">
            <v>35.643456604330268</v>
          </cell>
          <cell r="CQ101">
            <v>33.829897367134542</v>
          </cell>
          <cell r="CR101">
            <v>46.112657418584035</v>
          </cell>
          <cell r="CS101">
            <v>51.680418200803665</v>
          </cell>
          <cell r="CT101">
            <v>80.979827570856386</v>
          </cell>
          <cell r="CU101">
            <v>66.794861943702628</v>
          </cell>
          <cell r="CV101">
            <v>58.412939791443755</v>
          </cell>
          <cell r="CW101">
            <v>19.494383783326562</v>
          </cell>
          <cell r="CX101">
            <v>104.32698452429419</v>
          </cell>
          <cell r="CY101">
            <v>160.99199253479384</v>
          </cell>
          <cell r="CZ101">
            <v>0</v>
          </cell>
          <cell r="DA101">
            <v>0</v>
          </cell>
          <cell r="DB101">
            <v>104.99050165376556</v>
          </cell>
          <cell r="DD101">
            <v>198.11421128886673</v>
          </cell>
          <cell r="DE101">
            <v>32.635241227222458</v>
          </cell>
          <cell r="DF101">
            <v>331.42774063244411</v>
          </cell>
          <cell r="DG101">
            <v>992.4144907562129</v>
          </cell>
          <cell r="DH101">
            <v>2410.8490000000002</v>
          </cell>
          <cell r="DI101">
            <v>119.23182343235781</v>
          </cell>
          <cell r="DJ101">
            <v>11.553692851029879</v>
          </cell>
          <cell r="DK101">
            <v>1.8326000000000002</v>
          </cell>
          <cell r="DL101">
            <v>26280.3</v>
          </cell>
          <cell r="DM101">
            <v>0</v>
          </cell>
          <cell r="DN101">
            <v>0</v>
          </cell>
          <cell r="DO101">
            <v>49.189511705952263</v>
          </cell>
          <cell r="DP101">
            <v>39.174133990426149</v>
          </cell>
          <cell r="DQ101">
            <v>34.277107704974249</v>
          </cell>
          <cell r="DR101">
            <v>32.134650442968855</v>
          </cell>
          <cell r="DS101">
            <v>47.225936743477206</v>
          </cell>
          <cell r="DT101">
            <v>51.410368366041006</v>
          </cell>
          <cell r="DU101">
            <v>86.000407013857952</v>
          </cell>
          <cell r="DV101">
            <v>67.204089434155435</v>
          </cell>
          <cell r="DW101">
            <v>59.729404891954353</v>
          </cell>
          <cell r="DX101">
            <v>19.148833440404157</v>
          </cell>
          <cell r="DY101">
            <v>104.36717848649214</v>
          </cell>
          <cell r="DZ101">
            <v>161.05401777295847</v>
          </cell>
          <cell r="EA101">
            <v>0</v>
          </cell>
          <cell r="EB101">
            <v>0</v>
          </cell>
        </row>
        <row r="102">
          <cell r="A102">
            <v>199508</v>
          </cell>
          <cell r="B102">
            <v>35.465000000000003</v>
          </cell>
          <cell r="C102">
            <v>2.8390116056983907</v>
          </cell>
          <cell r="E102">
            <v>32.625988394301615</v>
          </cell>
          <cell r="F102">
            <v>4.9829999999999997</v>
          </cell>
          <cell r="G102">
            <v>58.923999999999999</v>
          </cell>
          <cell r="H102">
            <v>160.30000000000001</v>
          </cell>
          <cell r="I102">
            <v>238.465</v>
          </cell>
          <cell r="J102">
            <v>21.425000000000001</v>
          </cell>
          <cell r="K102">
            <v>1.8713325869867004</v>
          </cell>
          <cell r="L102">
            <v>0.24099999999999999</v>
          </cell>
          <cell r="M102">
            <v>3838.9</v>
          </cell>
          <cell r="N102">
            <v>0</v>
          </cell>
          <cell r="P102">
            <v>94.35932640269867</v>
          </cell>
          <cell r="Q102">
            <v>98.658487944685334</v>
          </cell>
          <cell r="R102">
            <v>83.173827440659949</v>
          </cell>
          <cell r="S102">
            <v>91.80522578688371</v>
          </cell>
          <cell r="T102">
            <v>100</v>
          </cell>
          <cell r="U102">
            <v>88.783516461787713</v>
          </cell>
          <cell r="V102">
            <v>95.720028676346359</v>
          </cell>
          <cell r="W102">
            <v>98</v>
          </cell>
          <cell r="X102">
            <v>30.785662881085646</v>
          </cell>
          <cell r="Y102">
            <v>4.9161524542836696</v>
          </cell>
          <cell r="Z102">
            <v>49.009346081134474</v>
          </cell>
          <cell r="AA102">
            <v>147.1637769363746</v>
          </cell>
          <cell r="AB102">
            <v>238.465</v>
          </cell>
          <cell r="AC102">
            <v>19.021868401938018</v>
          </cell>
          <cell r="AD102">
            <v>1.7912400888934839</v>
          </cell>
          <cell r="AE102">
            <v>0.23617999999999997</v>
          </cell>
          <cell r="AF102">
            <v>2447587.2878474658</v>
          </cell>
          <cell r="AG102">
            <v>1668942.0578474659</v>
          </cell>
          <cell r="AH102">
            <v>555496.27461695101</v>
          </cell>
          <cell r="AI102">
            <v>349217.86582798144</v>
          </cell>
          <cell r="AJ102">
            <v>348959.58021827234</v>
          </cell>
          <cell r="AK102">
            <v>187088.67359624139</v>
          </cell>
          <cell r="AL102">
            <v>47332.319958873901</v>
          </cell>
          <cell r="AM102">
            <v>111082.21950905003</v>
          </cell>
          <cell r="AN102">
            <v>24406.236533442334</v>
          </cell>
          <cell r="AO102">
            <v>45358.887586653553</v>
          </cell>
          <cell r="AP102">
            <v>778645.23</v>
          </cell>
          <cell r="AQ102">
            <v>778645.23</v>
          </cell>
          <cell r="AR102">
            <v>0</v>
          </cell>
          <cell r="AS102">
            <v>0</v>
          </cell>
          <cell r="AT102">
            <v>14531.175974984817</v>
          </cell>
          <cell r="AU102">
            <v>51.515249527680041</v>
          </cell>
          <cell r="AV102">
            <v>41.502743742030987</v>
          </cell>
          <cell r="AW102">
            <v>38.771333073945279</v>
          </cell>
          <cell r="AX102">
            <v>35.672802988694329</v>
          </cell>
          <cell r="AY102">
            <v>47.731847288490457</v>
          </cell>
          <cell r="AZ102">
            <v>53.645325867827751</v>
          </cell>
          <cell r="BA102">
            <v>56.069866703302409</v>
          </cell>
          <cell r="BB102">
            <v>74.593688670514936</v>
          </cell>
          <cell r="BC102">
            <v>63.392822164785279</v>
          </cell>
          <cell r="BD102">
            <v>17.58664462164273</v>
          </cell>
          <cell r="BE102">
            <v>106.67709400033745</v>
          </cell>
          <cell r="BF102">
            <v>164.61855961087949</v>
          </cell>
          <cell r="BG102">
            <v>0</v>
          </cell>
          <cell r="BH102">
            <v>0</v>
          </cell>
          <cell r="BI102">
            <v>109.52717591757504</v>
          </cell>
          <cell r="BJ102">
            <v>5.7889029130426621</v>
          </cell>
          <cell r="BK102">
            <v>9.7770246819278697</v>
          </cell>
          <cell r="BL102">
            <v>25.968304141334869</v>
          </cell>
          <cell r="BM102">
            <v>23.015305423133753</v>
          </cell>
          <cell r="BN102">
            <v>-4.4347241343589872</v>
          </cell>
          <cell r="BO102">
            <v>4.851790785542903</v>
          </cell>
          <cell r="BP102">
            <v>-44.612792219517196</v>
          </cell>
          <cell r="BQ102">
            <v>6.5246574236332009</v>
          </cell>
          <cell r="BR102">
            <v>-0.28890494608488382</v>
          </cell>
          <cell r="BS102">
            <v>20.500765092011306</v>
          </cell>
          <cell r="BT102">
            <v>-1.8535566937299137</v>
          </cell>
          <cell r="BU102">
            <v>-1.8535566937299137</v>
          </cell>
          <cell r="BX102">
            <v>9.7770246819278555</v>
          </cell>
          <cell r="BY102">
            <v>2.78419526574136</v>
          </cell>
          <cell r="BZ102">
            <v>6.338750661301134</v>
          </cell>
          <cell r="CA102">
            <v>4.2527512894710213</v>
          </cell>
          <cell r="CB102">
            <v>23.009049516411679</v>
          </cell>
          <cell r="CC102">
            <v>-1.0021370360882997</v>
          </cell>
          <cell r="CD102">
            <v>7.5690411472189965</v>
          </cell>
          <cell r="CE102">
            <v>-12.086949815791328</v>
          </cell>
          <cell r="CF102">
            <v>3.0530254043124927</v>
          </cell>
          <cell r="CG102">
            <v>3.5107603149919981</v>
          </cell>
          <cell r="CH102">
            <v>20.387405460505875</v>
          </cell>
          <cell r="CI102">
            <v>-3.9765357805645039</v>
          </cell>
          <cell r="CJ102">
            <v>-3.9765357805645039</v>
          </cell>
          <cell r="CK102" t="e">
            <v>#DIV/0!</v>
          </cell>
          <cell r="CL102" t="e">
            <v>#DIV/0!</v>
          </cell>
          <cell r="CM102">
            <v>6.3387506480119526</v>
          </cell>
          <cell r="CN102">
            <v>49.926240788291082</v>
          </cell>
          <cell r="CO102">
            <v>39.998562023624046</v>
          </cell>
          <cell r="CP102">
            <v>36.034441163032149</v>
          </cell>
          <cell r="CQ102">
            <v>34.060260569829516</v>
          </cell>
          <cell r="CR102">
            <v>46.315056152322342</v>
          </cell>
          <cell r="CS102">
            <v>51.926031659181675</v>
          </cell>
          <cell r="CT102">
            <v>77.866082462412137</v>
          </cell>
          <cell r="CU102">
            <v>67.769715284554167</v>
          </cell>
          <cell r="CV102">
            <v>59.035425088111445</v>
          </cell>
          <cell r="CW102">
            <v>19.255916388116084</v>
          </cell>
          <cell r="CX102">
            <v>104.6207482087996</v>
          </cell>
          <cell r="CY102">
            <v>161.44531341930454</v>
          </cell>
          <cell r="CZ102">
            <v>0</v>
          </cell>
          <cell r="DA102">
            <v>0</v>
          </cell>
          <cell r="DB102">
            <v>105.55758593674175</v>
          </cell>
          <cell r="DD102">
            <v>228.89987416995237</v>
          </cell>
          <cell r="DE102">
            <v>37.551393681506127</v>
          </cell>
          <cell r="DF102">
            <v>380.43708671357859</v>
          </cell>
          <cell r="DG102">
            <v>1139.5782676925876</v>
          </cell>
          <cell r="DH102">
            <v>2649.3140000000003</v>
          </cell>
          <cell r="DI102">
            <v>138.25369183429584</v>
          </cell>
          <cell r="DJ102">
            <v>13.344932939923364</v>
          </cell>
          <cell r="DK102">
            <v>2.0687800000000003</v>
          </cell>
          <cell r="DL102">
            <v>30119.200000000001</v>
          </cell>
          <cell r="DM102">
            <v>0</v>
          </cell>
          <cell r="DN102">
            <v>0</v>
          </cell>
          <cell r="DO102">
            <v>49.424426687458748</v>
          </cell>
          <cell r="DP102">
            <v>39.482162431949064</v>
          </cell>
          <cell r="DQ102">
            <v>34.943165313732962</v>
          </cell>
          <cell r="DR102">
            <v>32.690828156831394</v>
          </cell>
          <cell r="DS102">
            <v>47.041352983641836</v>
          </cell>
          <cell r="DT102">
            <v>51.617228525337431</v>
          </cell>
          <cell r="DU102">
            <v>82.236852495811647</v>
          </cell>
          <cell r="DV102">
            <v>67.584829346328007</v>
          </cell>
          <cell r="DW102">
            <v>59.714098588060601</v>
          </cell>
          <cell r="DX102">
            <v>19.398167728772705</v>
          </cell>
          <cell r="DY102">
            <v>104.1992898745101</v>
          </cell>
          <cell r="DZ102">
            <v>160.7949407729844</v>
          </cell>
          <cell r="EA102">
            <v>0</v>
          </cell>
          <cell r="EB102">
            <v>0</v>
          </cell>
        </row>
        <row r="103">
          <cell r="A103">
            <v>199509</v>
          </cell>
          <cell r="B103">
            <v>34.380000000000003</v>
          </cell>
          <cell r="C103">
            <v>2.5064676227787945</v>
          </cell>
          <cell r="E103">
            <v>31.87353237722121</v>
          </cell>
          <cell r="F103">
            <v>4.8369999999999997</v>
          </cell>
          <cell r="G103">
            <v>58.975999999999999</v>
          </cell>
          <cell r="H103">
            <v>165.2</v>
          </cell>
          <cell r="I103">
            <v>296.892</v>
          </cell>
          <cell r="J103">
            <v>21.042999999999999</v>
          </cell>
          <cell r="K103">
            <v>1.925118176525906</v>
          </cell>
          <cell r="L103">
            <v>0.3</v>
          </cell>
          <cell r="M103">
            <v>3504.1</v>
          </cell>
          <cell r="N103">
            <v>0</v>
          </cell>
          <cell r="P103">
            <v>94.35932640269867</v>
          </cell>
          <cell r="Q103">
            <v>98.658487944685334</v>
          </cell>
          <cell r="R103">
            <v>83.173827440659949</v>
          </cell>
          <cell r="S103">
            <v>91.80522578688371</v>
          </cell>
          <cell r="T103">
            <v>100</v>
          </cell>
          <cell r="U103">
            <v>88.783516461787713</v>
          </cell>
          <cell r="V103">
            <v>95.720028676346359</v>
          </cell>
          <cell r="W103">
            <v>98</v>
          </cell>
          <cell r="X103">
            <v>30.075650451892002</v>
          </cell>
          <cell r="Y103">
            <v>4.7721110618844298</v>
          </cell>
          <cell r="Z103">
            <v>49.052596471403611</v>
          </cell>
          <cell r="AA103">
            <v>151.66223299993189</v>
          </cell>
          <cell r="AB103">
            <v>296.892</v>
          </cell>
          <cell r="AC103">
            <v>18.682715369053987</v>
          </cell>
          <cell r="AD103">
            <v>1.8427236706241532</v>
          </cell>
          <cell r="AE103">
            <v>0.29399999999999998</v>
          </cell>
          <cell r="AF103">
            <v>2384085.5321898935</v>
          </cell>
          <cell r="AG103">
            <v>1673347.8821898936</v>
          </cell>
          <cell r="AH103">
            <v>542684.81556627969</v>
          </cell>
          <cell r="AI103">
            <v>338985.9155147394</v>
          </cell>
          <cell r="AJ103">
            <v>349267.53450126987</v>
          </cell>
          <cell r="AK103">
            <v>192807.54134809153</v>
          </cell>
          <cell r="AL103">
            <v>58929.348697838206</v>
          </cell>
          <cell r="AM103">
            <v>109101.66371663661</v>
          </cell>
          <cell r="AN103">
            <v>25107.717301485955</v>
          </cell>
          <cell r="AO103">
            <v>56463.345543552146</v>
          </cell>
          <cell r="AP103">
            <v>710737.65</v>
          </cell>
          <cell r="AQ103">
            <v>710737.65</v>
          </cell>
          <cell r="AR103">
            <v>0</v>
          </cell>
          <cell r="AS103">
            <v>0</v>
          </cell>
          <cell r="AT103">
            <v>14569.535983505401</v>
          </cell>
          <cell r="AU103">
            <v>50.178705248181608</v>
          </cell>
          <cell r="AV103">
            <v>41.612306442423368</v>
          </cell>
          <cell r="AW103">
            <v>37.87714643631336</v>
          </cell>
          <cell r="AX103">
            <v>34.627603463037225</v>
          </cell>
          <cell r="AY103">
            <v>47.773970295397675</v>
          </cell>
          <cell r="AZ103">
            <v>55.285139322302832</v>
          </cell>
          <cell r="BA103">
            <v>69.807707065090696</v>
          </cell>
          <cell r="BB103">
            <v>73.263710184067477</v>
          </cell>
          <cell r="BC103">
            <v>65.214850133729755</v>
          </cell>
          <cell r="BD103">
            <v>21.892088740634108</v>
          </cell>
          <cell r="BE103">
            <v>97.373520285520712</v>
          </cell>
          <cell r="BF103">
            <v>150.2617671005593</v>
          </cell>
          <cell r="BG103">
            <v>0</v>
          </cell>
          <cell r="BH103">
            <v>0</v>
          </cell>
          <cell r="BI103">
            <v>109.81631035574209</v>
          </cell>
          <cell r="BJ103">
            <v>5.4636372187109004</v>
          </cell>
          <cell r="BK103">
            <v>12.12944431745666</v>
          </cell>
          <cell r="BL103">
            <v>17.759081662251759</v>
          </cell>
          <cell r="BM103">
            <v>21.110910777914938</v>
          </cell>
          <cell r="BN103">
            <v>4.3259529357050184</v>
          </cell>
          <cell r="BO103">
            <v>14.636498466856239</v>
          </cell>
          <cell r="BP103">
            <v>-28.094974219585282</v>
          </cell>
          <cell r="BQ103">
            <v>12.86216228091908</v>
          </cell>
          <cell r="BR103">
            <v>8.4722065548998842</v>
          </cell>
          <cell r="BS103">
            <v>20.516735709383639</v>
          </cell>
          <cell r="BT103">
            <v>-7.484949723330601</v>
          </cell>
          <cell r="BU103">
            <v>-7.484949723330601</v>
          </cell>
          <cell r="BX103">
            <v>12.12944431745666</v>
          </cell>
          <cell r="BY103">
            <v>3.076479449266742</v>
          </cell>
          <cell r="BZ103">
            <v>6.974496569811194</v>
          </cell>
          <cell r="CA103">
            <v>5.6601281250658246</v>
          </cell>
          <cell r="CB103">
            <v>22.7920574390686</v>
          </cell>
          <cell r="CC103">
            <v>-0.42129918521874288</v>
          </cell>
          <cell r="CD103">
            <v>8.3536516929490148</v>
          </cell>
          <cell r="CE103">
            <v>-14.015947850717296</v>
          </cell>
          <cell r="CF103">
            <v>4.1304238779062104</v>
          </cell>
          <cell r="CG103">
            <v>4.0884061134155161</v>
          </cell>
          <cell r="CH103">
            <v>20.403482861633933</v>
          </cell>
          <cell r="CI103">
            <v>-4.354542003175041</v>
          </cell>
          <cell r="CJ103">
            <v>-4.354542003175041</v>
          </cell>
          <cell r="CK103" t="e">
            <v>#DIV/0!</v>
          </cell>
          <cell r="CL103" t="e">
            <v>#DIV/0!</v>
          </cell>
          <cell r="CM103">
            <v>6.9744965434342703</v>
          </cell>
          <cell r="CN103">
            <v>49.954292394945583</v>
          </cell>
          <cell r="CO103">
            <v>40.177866959046192</v>
          </cell>
          <cell r="CP103">
            <v>36.239186193396726</v>
          </cell>
          <cell r="CQ103">
            <v>34.123298669074821</v>
          </cell>
          <cell r="CR103">
            <v>46.477157723775157</v>
          </cell>
          <cell r="CS103">
            <v>52.299265843972911</v>
          </cell>
          <cell r="CT103">
            <v>76.970707418265306</v>
          </cell>
          <cell r="CU103">
            <v>68.380159162277863</v>
          </cell>
          <cell r="CV103">
            <v>59.722027870957923</v>
          </cell>
          <cell r="CW103">
            <v>19.548824427284753</v>
          </cell>
          <cell r="CX103">
            <v>103.81550066176861</v>
          </cell>
          <cell r="CY103">
            <v>160.20269716166618</v>
          </cell>
          <cell r="CZ103">
            <v>0</v>
          </cell>
          <cell r="DA103">
            <v>0</v>
          </cell>
          <cell r="DB103">
            <v>106.03077753885289</v>
          </cell>
          <cell r="DD103">
            <v>258.97552462184439</v>
          </cell>
          <cell r="DE103">
            <v>42.323504743390558</v>
          </cell>
          <cell r="DF103">
            <v>429.4896831849822</v>
          </cell>
          <cell r="DG103">
            <v>1291.2405006925194</v>
          </cell>
          <cell r="DH103">
            <v>2946.2060000000001</v>
          </cell>
          <cell r="DI103">
            <v>156.93640720334983</v>
          </cell>
          <cell r="DJ103">
            <v>15.187656610547517</v>
          </cell>
          <cell r="DK103">
            <v>2.3627800000000003</v>
          </cell>
          <cell r="DL103">
            <v>33623.300000000003</v>
          </cell>
          <cell r="DM103">
            <v>0</v>
          </cell>
          <cell r="DN103">
            <v>0</v>
          </cell>
          <cell r="DO103">
            <v>49.641056046489346</v>
          </cell>
          <cell r="DP103">
            <v>39.857275139845633</v>
          </cell>
          <cell r="DQ103">
            <v>35.419181917010633</v>
          </cell>
          <cell r="DR103">
            <v>33.193824571760587</v>
          </cell>
          <cell r="DS103">
            <v>47.206434906559117</v>
          </cell>
          <cell r="DT103">
            <v>52.205450766764891</v>
          </cell>
          <cell r="DU103">
            <v>79.963893931098582</v>
          </cell>
          <cell r="DV103">
            <v>68.280611492329101</v>
          </cell>
          <cell r="DW103">
            <v>60.138564985435373</v>
          </cell>
          <cell r="DX103">
            <v>19.70874298911183</v>
          </cell>
          <cell r="DY103">
            <v>103.54278776886959</v>
          </cell>
          <cell r="DZ103">
            <v>159.78186076715201</v>
          </cell>
          <cell r="EA103">
            <v>0</v>
          </cell>
          <cell r="EB103">
            <v>0</v>
          </cell>
        </row>
        <row r="104">
          <cell r="A104">
            <v>199510</v>
          </cell>
          <cell r="B104">
            <v>38.627000000000002</v>
          </cell>
          <cell r="C104">
            <v>2.8962319946504502</v>
          </cell>
          <cell r="E104">
            <v>35.730768005349553</v>
          </cell>
          <cell r="F104">
            <v>4.6859999999999999</v>
          </cell>
          <cell r="G104">
            <v>59.12</v>
          </cell>
          <cell r="H104">
            <v>163.19999999999999</v>
          </cell>
          <cell r="I104">
            <v>314.851</v>
          </cell>
          <cell r="J104">
            <v>20.625</v>
          </cell>
          <cell r="K104">
            <v>2.3503287806188706</v>
          </cell>
          <cell r="L104">
            <v>0.183</v>
          </cell>
          <cell r="M104">
            <v>3602.1</v>
          </cell>
          <cell r="N104">
            <v>0</v>
          </cell>
          <cell r="P104">
            <v>94.35932640269867</v>
          </cell>
          <cell r="Q104">
            <v>98.658487944685334</v>
          </cell>
          <cell r="R104">
            <v>83.173827440659949</v>
          </cell>
          <cell r="S104">
            <v>91.80522578688371</v>
          </cell>
          <cell r="T104">
            <v>100</v>
          </cell>
          <cell r="U104">
            <v>88.783516461787713</v>
          </cell>
          <cell r="V104">
            <v>95.720028676346359</v>
          </cell>
          <cell r="W104">
            <v>98</v>
          </cell>
          <cell r="X104">
            <v>33.715312008358808</v>
          </cell>
          <cell r="Y104">
            <v>4.6231367450879546</v>
          </cell>
          <cell r="Z104">
            <v>49.172366782918161</v>
          </cell>
          <cell r="AA104">
            <v>149.82612848419419</v>
          </cell>
          <cell r="AB104">
            <v>314.851</v>
          </cell>
          <cell r="AC104">
            <v>18.311600270243716</v>
          </cell>
          <cell r="AD104">
            <v>2.2497353827968047</v>
          </cell>
          <cell r="AE104">
            <v>0.17934</v>
          </cell>
          <cell r="AF104">
            <v>2442495.5195216751</v>
          </cell>
          <cell r="AG104">
            <v>1711880.5095216751</v>
          </cell>
          <cell r="AH104">
            <v>608358.84192372486</v>
          </cell>
          <cell r="AI104">
            <v>328403.55594419449</v>
          </cell>
          <cell r="AJ104">
            <v>350120.33097726322</v>
          </cell>
          <cell r="AK104">
            <v>190473.30961264248</v>
          </cell>
          <cell r="AL104">
            <v>62493.985580153923</v>
          </cell>
          <cell r="AM104">
            <v>106934.45868724186</v>
          </cell>
          <cell r="AN104">
            <v>30653.386014887437</v>
          </cell>
          <cell r="AO104">
            <v>34442.640781566814</v>
          </cell>
          <cell r="AP104">
            <v>730615.01</v>
          </cell>
          <cell r="AQ104">
            <v>730615.01</v>
          </cell>
          <cell r="AR104">
            <v>0</v>
          </cell>
          <cell r="AS104">
            <v>0</v>
          </cell>
          <cell r="AT104">
            <v>14905.03360846049</v>
          </cell>
          <cell r="AU104">
            <v>51.408081249293161</v>
          </cell>
          <cell r="AV104">
            <v>42.570524105126829</v>
          </cell>
          <cell r="AW104">
            <v>42.460920741491876</v>
          </cell>
          <cell r="AX104">
            <v>33.546609433076789</v>
          </cell>
          <cell r="AY104">
            <v>47.890618622217694</v>
          </cell>
          <cell r="AZ104">
            <v>54.615827708231365</v>
          </cell>
          <cell r="BA104">
            <v>74.030375952032628</v>
          </cell>
          <cell r="BB104">
            <v>71.808393410939118</v>
          </cell>
          <cell r="BC104">
            <v>79.619184454253087</v>
          </cell>
          <cell r="BD104">
            <v>13.354174131786808</v>
          </cell>
          <cell r="BE104">
            <v>100.09678746741631</v>
          </cell>
          <cell r="BF104">
            <v>154.46417179783961</v>
          </cell>
          <cell r="BG104">
            <v>0</v>
          </cell>
          <cell r="BH104">
            <v>0</v>
          </cell>
          <cell r="BI104">
            <v>112.34508761724125</v>
          </cell>
          <cell r="BJ104">
            <v>5.5217518062142119</v>
          </cell>
          <cell r="BK104">
            <v>11.18344502347594</v>
          </cell>
          <cell r="BL104">
            <v>26.929205644982602</v>
          </cell>
          <cell r="BM104">
            <v>12.282444721479436</v>
          </cell>
          <cell r="BN104">
            <v>-4.7154161464509485</v>
          </cell>
          <cell r="BO104">
            <v>6.9712868938335504</v>
          </cell>
          <cell r="BP104">
            <v>-4.1169164287467055</v>
          </cell>
          <cell r="BQ104">
            <v>2.4827252519686454</v>
          </cell>
          <cell r="BR104">
            <v>25.918011719164795</v>
          </cell>
          <cell r="BS104">
            <v>20.647943445841449</v>
          </cell>
          <cell r="BT104">
            <v>-5.7263996838789524</v>
          </cell>
          <cell r="BU104">
            <v>-5.7263996838789524</v>
          </cell>
          <cell r="BX104">
            <v>11.18344502347594</v>
          </cell>
          <cell r="BY104">
            <v>3.3221625312370691</v>
          </cell>
          <cell r="BZ104">
            <v>7.4027416132104662</v>
          </cell>
          <cell r="CA104">
            <v>7.7397340603574634</v>
          </cell>
          <cell r="CB104">
            <v>21.670574626184006</v>
          </cell>
          <cell r="CC104">
            <v>-0.88018415199572075</v>
          </cell>
          <cell r="CD104">
            <v>8.2082667659681334</v>
          </cell>
          <cell r="CE104">
            <v>-13.150250743124815</v>
          </cell>
          <cell r="CF104">
            <v>3.9557817666012767</v>
          </cell>
          <cell r="CG104">
            <v>6.4698176340427267</v>
          </cell>
          <cell r="CH104">
            <v>20.420696440533277</v>
          </cell>
          <cell r="CI104">
            <v>-4.4890315729962538</v>
          </cell>
          <cell r="CJ104">
            <v>-4.4890315729962822</v>
          </cell>
          <cell r="CK104" t="e">
            <v>#DIV/0!</v>
          </cell>
          <cell r="CL104" t="e">
            <v>#DIV/0!</v>
          </cell>
          <cell r="CM104">
            <v>7.4027416075477959</v>
          </cell>
          <cell r="CN104">
            <v>50.099671280380342</v>
          </cell>
          <cell r="CO104">
            <v>40.417132673654251</v>
          </cell>
          <cell r="CP104">
            <v>36.861359648206239</v>
          </cell>
          <cell r="CQ104">
            <v>34.065629745475022</v>
          </cell>
          <cell r="CR104">
            <v>46.618503813619412</v>
          </cell>
          <cell r="CS104">
            <v>52.530922030398756</v>
          </cell>
          <cell r="CT104">
            <v>76.676674271642042</v>
          </cell>
          <cell r="CU104">
            <v>68.722982587144003</v>
          </cell>
          <cell r="CV104">
            <v>61.711743529287432</v>
          </cell>
          <cell r="CW104">
            <v>18.929359397734959</v>
          </cell>
          <cell r="CX104">
            <v>103.44362934233338</v>
          </cell>
          <cell r="CY104">
            <v>159.62884462528353</v>
          </cell>
          <cell r="CZ104">
            <v>0</v>
          </cell>
          <cell r="DA104">
            <v>0</v>
          </cell>
          <cell r="DB104">
            <v>106.66220854669173</v>
          </cell>
          <cell r="DD104">
            <v>292.69083663020319</v>
          </cell>
          <cell r="DE104">
            <v>46.946641488478512</v>
          </cell>
          <cell r="DF104">
            <v>478.66204996790037</v>
          </cell>
          <cell r="DG104">
            <v>1441.0666291767136</v>
          </cell>
          <cell r="DH104">
            <v>3261.0570000000002</v>
          </cell>
          <cell r="DI104">
            <v>175.24800747359353</v>
          </cell>
          <cell r="DJ104">
            <v>17.43739199334432</v>
          </cell>
          <cell r="DK104">
            <v>2.5421200000000002</v>
          </cell>
          <cell r="DL104">
            <v>37225.4</v>
          </cell>
          <cell r="DM104">
            <v>0</v>
          </cell>
          <cell r="DN104">
            <v>0</v>
          </cell>
          <cell r="DO104">
            <v>49.865229941628989</v>
          </cell>
          <cell r="DP104">
            <v>40.214106677617679</v>
          </cell>
          <cell r="DQ104">
            <v>36.169888357865219</v>
          </cell>
          <cell r="DR104">
            <v>33.499626588107915</v>
          </cell>
          <cell r="DS104">
            <v>47.008935140435874</v>
          </cell>
          <cell r="DT104">
            <v>52.502058868304736</v>
          </cell>
          <cell r="DU104">
            <v>79.699008075992978</v>
          </cell>
          <cell r="DV104">
            <v>68.425579429759793</v>
          </cell>
          <cell r="DW104">
            <v>61.504249242716249</v>
          </cell>
          <cell r="DX104">
            <v>19.899198115796764</v>
          </cell>
          <cell r="DY104">
            <v>103.03611162430327</v>
          </cell>
          <cell r="DZ104">
            <v>158.99998441506992</v>
          </cell>
          <cell r="EA104">
            <v>0</v>
          </cell>
          <cell r="EB104">
            <v>0</v>
          </cell>
        </row>
        <row r="105">
          <cell r="A105">
            <v>199511</v>
          </cell>
          <cell r="B105">
            <v>38.991999999999997</v>
          </cell>
          <cell r="C105">
            <v>5.0569035776458318</v>
          </cell>
          <cell r="E105">
            <v>33.935096422354164</v>
          </cell>
          <cell r="F105">
            <v>4.9870000000000001</v>
          </cell>
          <cell r="G105">
            <v>58.988</v>
          </cell>
          <cell r="H105">
            <v>169.4</v>
          </cell>
          <cell r="I105">
            <v>310.76100000000002</v>
          </cell>
          <cell r="J105">
            <v>20.221</v>
          </cell>
          <cell r="K105">
            <v>2.0286300658277736</v>
          </cell>
          <cell r="L105">
            <v>0.372</v>
          </cell>
          <cell r="M105">
            <v>3443.8</v>
          </cell>
          <cell r="N105">
            <v>0</v>
          </cell>
          <cell r="P105">
            <v>94.35932640269867</v>
          </cell>
          <cell r="Q105">
            <v>98.658487944685334</v>
          </cell>
          <cell r="R105">
            <v>83.173827440659949</v>
          </cell>
          <cell r="S105">
            <v>91.80522578688371</v>
          </cell>
          <cell r="T105">
            <v>100</v>
          </cell>
          <cell r="U105">
            <v>88.783516461787713</v>
          </cell>
          <cell r="V105">
            <v>95.720028676346359</v>
          </cell>
          <cell r="W105">
            <v>98</v>
          </cell>
          <cell r="X105">
            <v>32.020928398239683</v>
          </cell>
          <cell r="Y105">
            <v>4.9200987938014578</v>
          </cell>
          <cell r="Z105">
            <v>49.062577330696485</v>
          </cell>
          <cell r="AA105">
            <v>155.51805248298101</v>
          </cell>
          <cell r="AB105">
            <v>310.76100000000002</v>
          </cell>
          <cell r="AC105">
            <v>17.952914863738094</v>
          </cell>
          <cell r="AD105">
            <v>1.9418052807473289</v>
          </cell>
          <cell r="AE105">
            <v>0.36456000000000005</v>
          </cell>
          <cell r="AF105">
            <v>2435832.8951983489</v>
          </cell>
          <cell r="AG105">
            <v>1737325.9151983492</v>
          </cell>
          <cell r="AH105">
            <v>577785.39652387064</v>
          </cell>
          <cell r="AI105">
            <v>349498.19323382369</v>
          </cell>
          <cell r="AJ105">
            <v>349338.60087426932</v>
          </cell>
          <cell r="AK105">
            <v>197709.42799253456</v>
          </cell>
          <cell r="AL105">
            <v>61682.171734802221</v>
          </cell>
          <cell r="AM105">
            <v>104839.83947222873</v>
          </cell>
          <cell r="AN105">
            <v>26457.736892815199</v>
          </cell>
          <cell r="AO105">
            <v>70014.548474004667</v>
          </cell>
          <cell r="AP105">
            <v>698506.98</v>
          </cell>
          <cell r="AQ105">
            <v>698506.98</v>
          </cell>
          <cell r="AR105">
            <v>0</v>
          </cell>
          <cell r="AS105">
            <v>0</v>
          </cell>
          <cell r="AT105">
            <v>15126.582048954868</v>
          </cell>
          <cell r="AU105">
            <v>51.267850600020914</v>
          </cell>
          <cell r="AV105">
            <v>43.203292718180471</v>
          </cell>
          <cell r="AW105">
            <v>40.327021219603601</v>
          </cell>
          <cell r="AX105">
            <v>35.701438592136995</v>
          </cell>
          <cell r="AY105">
            <v>47.783690989299352</v>
          </cell>
          <cell r="AZ105">
            <v>56.690693711852916</v>
          </cell>
          <cell r="BA105">
            <v>73.068701262596008</v>
          </cell>
          <cell r="BB105">
            <v>70.401819304853333</v>
          </cell>
          <cell r="BC105">
            <v>68.721394526792722</v>
          </cell>
          <cell r="BD105">
            <v>27.146190038386298</v>
          </cell>
          <cell r="BE105">
            <v>95.697876124344631</v>
          </cell>
          <cell r="BF105">
            <v>147.67599992328394</v>
          </cell>
          <cell r="BG105">
            <v>0</v>
          </cell>
          <cell r="BH105">
            <v>0</v>
          </cell>
          <cell r="BI105">
            <v>114.01498515740352</v>
          </cell>
          <cell r="BJ105">
            <v>8.4314720464893327</v>
          </cell>
          <cell r="BK105">
            <v>15.104945699774134</v>
          </cell>
          <cell r="BL105">
            <v>31.723459727990104</v>
          </cell>
          <cell r="BM105">
            <v>25.462025320092209</v>
          </cell>
          <cell r="BN105">
            <v>-2.5179040725321187</v>
          </cell>
          <cell r="BO105">
            <v>13.084398886262605</v>
          </cell>
          <cell r="BP105">
            <v>-21.33842298236506</v>
          </cell>
          <cell r="BQ105">
            <v>6.0606804991761436</v>
          </cell>
          <cell r="BR105">
            <v>12.367293339065327</v>
          </cell>
          <cell r="BS105">
            <v>20.44036866893417</v>
          </cell>
          <cell r="BT105">
            <v>-5.2339016936031868</v>
          </cell>
          <cell r="BU105">
            <v>-5.2339016936031868</v>
          </cell>
          <cell r="BX105">
            <v>15.104945699774134</v>
          </cell>
          <cell r="BY105">
            <v>3.7761064097241217</v>
          </cell>
          <cell r="BZ105">
            <v>8.1012914988634037</v>
          </cell>
          <cell r="CA105">
            <v>9.7095878745933106</v>
          </cell>
          <cell r="CB105">
            <v>22.020366981956201</v>
          </cell>
          <cell r="CC105">
            <v>-1.0347595787656019</v>
          </cell>
          <cell r="CD105">
            <v>8.6646713443373642</v>
          </cell>
          <cell r="CE105">
            <v>-13.929747986893915</v>
          </cell>
          <cell r="CF105">
            <v>4.1478488216051943</v>
          </cell>
          <cell r="CG105">
            <v>7.0326934495126778</v>
          </cell>
          <cell r="CH105">
            <v>20.423163407342912</v>
          </cell>
          <cell r="CI105">
            <v>-4.5525594195308798</v>
          </cell>
          <cell r="CJ105">
            <v>-4.552559419530894</v>
          </cell>
          <cell r="CK105" t="e">
            <v>#DIV/0!</v>
          </cell>
          <cell r="CL105" t="e">
            <v>#DIV/0!</v>
          </cell>
          <cell r="CM105">
            <v>8.1012915162979908</v>
          </cell>
          <cell r="CN105">
            <v>50.205869400347666</v>
          </cell>
          <cell r="CO105">
            <v>40.670419950429363</v>
          </cell>
          <cell r="CP105">
            <v>37.176419791060546</v>
          </cell>
          <cell r="CQ105">
            <v>34.214339640626108</v>
          </cell>
          <cell r="CR105">
            <v>46.724429920499411</v>
          </cell>
          <cell r="CS105">
            <v>52.909083092349128</v>
          </cell>
          <cell r="CT105">
            <v>76.348676725365124</v>
          </cell>
          <cell r="CU105">
            <v>68.875604106935754</v>
          </cell>
          <cell r="CV105">
            <v>62.348984529060651</v>
          </cell>
          <cell r="CW105">
            <v>19.676344001430536</v>
          </cell>
          <cell r="CX105">
            <v>102.73946995887987</v>
          </cell>
          <cell r="CY105">
            <v>158.5422223796472</v>
          </cell>
          <cell r="CZ105">
            <v>0</v>
          </cell>
          <cell r="DA105">
            <v>0</v>
          </cell>
          <cell r="DB105">
            <v>107.33064278402917</v>
          </cell>
          <cell r="DD105">
            <v>324.71176502844287</v>
          </cell>
          <cell r="DE105">
            <v>51.86674028227997</v>
          </cell>
          <cell r="DF105">
            <v>527.72462729859683</v>
          </cell>
          <cell r="DG105">
            <v>1596.5846816596945</v>
          </cell>
          <cell r="DH105">
            <v>3571.8180000000002</v>
          </cell>
          <cell r="DI105">
            <v>193.20092233733163</v>
          </cell>
          <cell r="DJ105">
            <v>19.379197274091648</v>
          </cell>
          <cell r="DK105">
            <v>2.9066800000000002</v>
          </cell>
          <cell r="DL105">
            <v>40669.200000000004</v>
          </cell>
          <cell r="DM105">
            <v>0</v>
          </cell>
          <cell r="DN105">
            <v>0</v>
          </cell>
          <cell r="DO105">
            <v>50.197439340077693</v>
          </cell>
          <cell r="DP105">
            <v>40.686562043307525</v>
          </cell>
          <cell r="DQ105">
            <v>36.979230796594869</v>
          </cell>
          <cell r="DR105">
            <v>34.103415484308108</v>
          </cell>
          <cell r="DS105">
            <v>46.906083133786275</v>
          </cell>
          <cell r="DT105">
            <v>53.048673945900354</v>
          </cell>
          <cell r="DU105">
            <v>78.047237167599107</v>
          </cell>
          <cell r="DV105">
            <v>68.760830070681621</v>
          </cell>
          <cell r="DW105">
            <v>62.134546561689319</v>
          </cell>
          <cell r="DX105">
            <v>20.283121254465502</v>
          </cell>
          <cell r="DY105">
            <v>102.59566466694127</v>
          </cell>
          <cell r="DZ105">
            <v>158.32030951029893</v>
          </cell>
          <cell r="EA105">
            <v>0</v>
          </cell>
          <cell r="EB105">
            <v>0</v>
          </cell>
        </row>
        <row r="106">
          <cell r="A106">
            <v>199512</v>
          </cell>
          <cell r="B106">
            <v>36.851999999999997</v>
          </cell>
          <cell r="C106">
            <v>4.3403564427734338</v>
          </cell>
          <cell r="E106">
            <v>32.511643557226563</v>
          </cell>
          <cell r="F106">
            <v>5.1719999999999997</v>
          </cell>
          <cell r="G106">
            <v>57.805999999999997</v>
          </cell>
          <cell r="H106">
            <v>170.1</v>
          </cell>
          <cell r="I106">
            <v>314.20600000000002</v>
          </cell>
          <cell r="J106">
            <v>19.988</v>
          </cell>
          <cell r="K106">
            <v>2.4162922394877078</v>
          </cell>
          <cell r="L106">
            <v>0.44500000000000001</v>
          </cell>
          <cell r="M106">
            <v>3549</v>
          </cell>
          <cell r="N106">
            <v>0</v>
          </cell>
          <cell r="P106">
            <v>94.35932640269867</v>
          </cell>
          <cell r="Q106">
            <v>98.658487944685334</v>
          </cell>
          <cell r="R106">
            <v>83.173827440659949</v>
          </cell>
          <cell r="S106">
            <v>91.80522578688371</v>
          </cell>
          <cell r="T106">
            <v>100</v>
          </cell>
          <cell r="U106">
            <v>88.783516461787713</v>
          </cell>
          <cell r="V106">
            <v>95.720028676346359</v>
          </cell>
          <cell r="W106">
            <v>98</v>
          </cell>
          <cell r="X106">
            <v>30.677767863045364</v>
          </cell>
          <cell r="Y106">
            <v>5.1026169964991253</v>
          </cell>
          <cell r="Z106">
            <v>48.079462690347889</v>
          </cell>
          <cell r="AA106">
            <v>156.1606890634892</v>
          </cell>
          <cell r="AB106">
            <v>314.20600000000002</v>
          </cell>
          <cell r="AC106">
            <v>17.746049270382127</v>
          </cell>
          <cell r="AD106">
            <v>2.3128756245419653</v>
          </cell>
          <cell r="AE106">
            <v>0.43609999999999999</v>
          </cell>
          <cell r="AF106">
            <v>2457987.8761464069</v>
          </cell>
          <cell r="AG106">
            <v>1738143.1461464069</v>
          </cell>
          <cell r="AH106">
            <v>553549.41770493274</v>
          </cell>
          <cell r="AI106">
            <v>362463.33575402771</v>
          </cell>
          <cell r="AJ106">
            <v>342338.56313382403</v>
          </cell>
          <cell r="AK106">
            <v>198526.40909994172</v>
          </cell>
          <cell r="AL106">
            <v>62365.961147329508</v>
          </cell>
          <cell r="AM106">
            <v>103631.80413287709</v>
          </cell>
          <cell r="AN106">
            <v>31513.692617205088</v>
          </cell>
          <cell r="AO106">
            <v>83753.96255626902</v>
          </cell>
          <cell r="AP106">
            <v>719844.73</v>
          </cell>
          <cell r="AQ106">
            <v>719844.73</v>
          </cell>
          <cell r="AR106">
            <v>0</v>
          </cell>
          <cell r="AS106">
            <v>0</v>
          </cell>
          <cell r="AT106">
            <v>15133.698171622404</v>
          </cell>
          <cell r="AU106">
            <v>51.734154448503446</v>
          </cell>
          <cell r="AV106">
            <v>43.223615368961433</v>
          </cell>
          <cell r="AW106">
            <v>38.635450546496791</v>
          </cell>
          <cell r="AX106">
            <v>37.025835251360043</v>
          </cell>
          <cell r="AY106">
            <v>46.826202639985048</v>
          </cell>
          <cell r="AZ106">
            <v>56.924952776777914</v>
          </cell>
          <cell r="BA106">
            <v>73.878718207610476</v>
          </cell>
          <cell r="BB106">
            <v>69.590602060501865</v>
          </cell>
          <cell r="BC106">
            <v>81.853747057675548</v>
          </cell>
          <cell r="BD106">
            <v>32.473264965273927</v>
          </cell>
          <cell r="BE106">
            <v>98.621221795524932</v>
          </cell>
          <cell r="BF106">
            <v>152.18715536995256</v>
          </cell>
          <cell r="BG106">
            <v>0</v>
          </cell>
          <cell r="BH106">
            <v>0</v>
          </cell>
          <cell r="BI106">
            <v>114.06862216658983</v>
          </cell>
          <cell r="BJ106">
            <v>3.2520811205511961</v>
          </cell>
          <cell r="BK106">
            <v>5.7739895329776516</v>
          </cell>
          <cell r="BL106">
            <v>10.989031891290551</v>
          </cell>
          <cell r="BM106">
            <v>12.597859141595947</v>
          </cell>
          <cell r="BN106">
            <v>-4.2492524774380485</v>
          </cell>
          <cell r="BO106">
            <v>4.2883848903408648</v>
          </cell>
          <cell r="BP106">
            <v>-23.624886380703614</v>
          </cell>
          <cell r="BQ106">
            <v>3.0997608870517297</v>
          </cell>
          <cell r="BR106">
            <v>36.934753512408349</v>
          </cell>
          <cell r="BS106">
            <v>20.460201920557509</v>
          </cell>
          <cell r="BT106">
            <v>-2.368571925010329</v>
          </cell>
          <cell r="BU106">
            <v>-2.368571925010329</v>
          </cell>
          <cell r="BX106">
            <v>5.7739895329776516</v>
          </cell>
          <cell r="BY106">
            <v>3.7310140052170766</v>
          </cell>
          <cell r="BZ106">
            <v>7.8921410642559806</v>
          </cell>
          <cell r="CA106">
            <v>9.818867024400646</v>
          </cell>
          <cell r="CB106">
            <v>21.112593835972817</v>
          </cell>
          <cell r="CC106">
            <v>-1.3114041343269491</v>
          </cell>
          <cell r="CD106">
            <v>8.2599180597388084</v>
          </cell>
          <cell r="CE106">
            <v>-14.804186731317287</v>
          </cell>
          <cell r="CF106">
            <v>4.058857531070359</v>
          </cell>
          <cell r="CG106">
            <v>9.5841392649903128</v>
          </cell>
          <cell r="CH106">
            <v>20.427994170025215</v>
          </cell>
          <cell r="CI106">
            <v>-4.3808831863676403</v>
          </cell>
          <cell r="CJ106">
            <v>-4.3808831863676687</v>
          </cell>
          <cell r="CK106" t="e">
            <v>#DIV/0!</v>
          </cell>
          <cell r="CL106" t="e">
            <v>#DIV/0!</v>
          </cell>
          <cell r="CM106">
            <v>7.8921410659091862</v>
          </cell>
          <cell r="CN106">
            <v>50.333226487693985</v>
          </cell>
          <cell r="CO106">
            <v>40.883186235307036</v>
          </cell>
          <cell r="CP106">
            <v>37.298005687346894</v>
          </cell>
          <cell r="CQ106">
            <v>34.448630941520598</v>
          </cell>
          <cell r="CR106">
            <v>46.732910980456545</v>
          </cell>
          <cell r="CS106">
            <v>53.243738899384859</v>
          </cell>
          <cell r="CT106">
            <v>76.142846848885583</v>
          </cell>
          <cell r="CU106">
            <v>68.935187269732936</v>
          </cell>
          <cell r="CV106">
            <v>63.974381406445218</v>
          </cell>
          <cell r="CW106">
            <v>20.742754081750817</v>
          </cell>
          <cell r="CX106">
            <v>102.39628261193361</v>
          </cell>
          <cell r="CY106">
            <v>158.01263346217263</v>
          </cell>
          <cell r="CZ106">
            <v>0</v>
          </cell>
          <cell r="DA106">
            <v>0</v>
          </cell>
          <cell r="DB106">
            <v>107.89214106590923</v>
          </cell>
          <cell r="DD106">
            <v>355.38953289148822</v>
          </cell>
          <cell r="DE106">
            <v>56.969357278779093</v>
          </cell>
          <cell r="DF106">
            <v>575.80408998894472</v>
          </cell>
          <cell r="DG106">
            <v>1752.7453707231837</v>
          </cell>
          <cell r="DH106">
            <v>3886.0240000000003</v>
          </cell>
          <cell r="DI106">
            <v>210.94697160771375</v>
          </cell>
          <cell r="DJ106">
            <v>21.692072898633615</v>
          </cell>
          <cell r="DK106">
            <v>3.3427800000000003</v>
          </cell>
          <cell r="DL106">
            <v>44218.200000000004</v>
          </cell>
          <cell r="DM106">
            <v>0</v>
          </cell>
          <cell r="DN106">
            <v>0</v>
          </cell>
          <cell r="DO106">
            <v>50.333226487693985</v>
          </cell>
          <cell r="DP106">
            <v>40.883186235307036</v>
          </cell>
          <cell r="DQ106">
            <v>37.298005687346894</v>
          </cell>
          <cell r="DR106">
            <v>34.448630941520598</v>
          </cell>
          <cell r="DS106">
            <v>46.732910980456545</v>
          </cell>
          <cell r="DT106">
            <v>53.243738899384859</v>
          </cell>
          <cell r="DU106">
            <v>76.142846848885583</v>
          </cell>
          <cell r="DV106">
            <v>68.935187269732936</v>
          </cell>
          <cell r="DW106">
            <v>63.974381406445218</v>
          </cell>
          <cell r="DX106">
            <v>20.742754081750817</v>
          </cell>
          <cell r="DY106">
            <v>102.39628261193361</v>
          </cell>
          <cell r="DZ106">
            <v>158.01263346217263</v>
          </cell>
          <cell r="EA106">
            <v>0</v>
          </cell>
          <cell r="EB106">
            <v>0</v>
          </cell>
        </row>
        <row r="107">
          <cell r="A107">
            <v>199601</v>
          </cell>
          <cell r="B107">
            <v>35.503999999999998</v>
          </cell>
          <cell r="C107">
            <v>5.9798805000000002</v>
          </cell>
          <cell r="E107">
            <v>29.524119499999998</v>
          </cell>
          <cell r="F107">
            <v>5.1715752828488011</v>
          </cell>
          <cell r="G107">
            <v>59.417999999999999</v>
          </cell>
          <cell r="H107">
            <v>160.5</v>
          </cell>
          <cell r="I107">
            <v>311.34699999999998</v>
          </cell>
          <cell r="J107">
            <v>20.919</v>
          </cell>
          <cell r="K107">
            <v>1.8070936157606279</v>
          </cell>
          <cell r="L107">
            <v>0.27300000000000002</v>
          </cell>
          <cell r="M107">
            <v>3565.8</v>
          </cell>
          <cell r="N107">
            <v>0</v>
          </cell>
          <cell r="P107">
            <v>93.855526325726586</v>
          </cell>
          <cell r="Q107">
            <v>98.39074421459118</v>
          </cell>
          <cell r="R107">
            <v>83.660000501380765</v>
          </cell>
          <cell r="S107">
            <v>89.541779959483421</v>
          </cell>
          <cell r="T107">
            <v>99.924677178019408</v>
          </cell>
          <cell r="U107">
            <v>88.687626144397711</v>
          </cell>
          <cell r="V107">
            <v>95.720026920201875</v>
          </cell>
          <cell r="W107">
            <v>98.00000100897941</v>
          </cell>
          <cell r="X107">
            <v>27.710017749761473</v>
          </cell>
          <cell r="Y107">
            <v>5.0883514084127839</v>
          </cell>
          <cell r="Z107">
            <v>49.709099097910418</v>
          </cell>
          <cell r="AA107">
            <v>143.71455683497089</v>
          </cell>
          <cell r="AB107">
            <v>311.11248465344806</v>
          </cell>
          <cell r="AC107">
            <v>18.552564513146557</v>
          </cell>
          <cell r="AD107">
            <v>1.7297504954793224</v>
          </cell>
          <cell r="AE107">
            <v>0.26754000275451384</v>
          </cell>
          <cell r="AF107">
            <v>2366390.9348467719</v>
          </cell>
          <cell r="AG107">
            <v>1643138.6648467719</v>
          </cell>
          <cell r="AH107">
            <v>499999.35648679012</v>
          </cell>
          <cell r="AI107">
            <v>361449.98267504573</v>
          </cell>
          <cell r="AJ107">
            <v>353942.00782680151</v>
          </cell>
          <cell r="AK107">
            <v>182703.6949884138</v>
          </cell>
          <cell r="AL107">
            <v>61751.937042405581</v>
          </cell>
          <cell r="AM107">
            <v>108341.62029504891</v>
          </cell>
          <cell r="AN107">
            <v>23568.4205586233</v>
          </cell>
          <cell r="AO107">
            <v>51381.644973642884</v>
          </cell>
          <cell r="AP107">
            <v>723252.27</v>
          </cell>
          <cell r="AQ107">
            <v>723252.27</v>
          </cell>
          <cell r="AR107">
            <v>0</v>
          </cell>
          <cell r="AS107">
            <v>0</v>
          </cell>
          <cell r="AT107">
            <v>14306.510138101681</v>
          </cell>
          <cell r="AU107">
            <v>49.806280696890376</v>
          </cell>
          <cell r="AV107">
            <v>40.86107280903051</v>
          </cell>
          <cell r="AW107">
            <v>34.89787865899774</v>
          </cell>
          <cell r="AX107">
            <v>36.922320659806132</v>
          </cell>
          <cell r="AY107">
            <v>48.413360240757072</v>
          </cell>
          <cell r="AZ107">
            <v>52.387988361400048</v>
          </cell>
          <cell r="BA107">
            <v>73.151345246690468</v>
          </cell>
          <cell r="BB107">
            <v>72.753327490810548</v>
          </cell>
          <cell r="BC107">
            <v>61.216676775644942</v>
          </cell>
          <cell r="BD107">
            <v>19.921800959086088</v>
          </cell>
          <cell r="BE107">
            <v>99.088066580395591</v>
          </cell>
          <cell r="BF107">
            <v>152.90756603324843</v>
          </cell>
          <cell r="BG107">
            <v>0</v>
          </cell>
          <cell r="BH107">
            <v>0</v>
          </cell>
          <cell r="BI107">
            <v>107.83378133744408</v>
          </cell>
          <cell r="BJ107">
            <v>-7.5548537797999415E-2</v>
          </cell>
          <cell r="BK107">
            <v>2.7065264155088329</v>
          </cell>
          <cell r="BL107">
            <v>4.2070744567324994</v>
          </cell>
          <cell r="BM107">
            <v>5.041556723166579</v>
          </cell>
          <cell r="BN107">
            <v>0.19667709651820076</v>
          </cell>
          <cell r="BO107">
            <v>1.1912692335680646</v>
          </cell>
          <cell r="BP107">
            <v>-21.771871527600524</v>
          </cell>
          <cell r="BQ107">
            <v>12.455099070849073</v>
          </cell>
          <cell r="BR107">
            <v>10.671178818864107</v>
          </cell>
          <cell r="BS107">
            <v>12.809918516829882</v>
          </cell>
          <cell r="BT107">
            <v>-5.8683779197386912</v>
          </cell>
          <cell r="BU107">
            <v>-5.8683779197386912</v>
          </cell>
          <cell r="BX107">
            <v>2.7065264155088329</v>
          </cell>
          <cell r="BY107">
            <v>-7.5548537797999415E-2</v>
          </cell>
          <cell r="BZ107">
            <v>2.7065264155088329</v>
          </cell>
          <cell r="CA107">
            <v>4.2070744567324994</v>
          </cell>
          <cell r="CB107">
            <v>5.041556723166579</v>
          </cell>
          <cell r="CC107">
            <v>0.19667709651820076</v>
          </cell>
          <cell r="CD107">
            <v>1.1912692335680646</v>
          </cell>
          <cell r="CE107">
            <v>-21.771871527600524</v>
          </cell>
          <cell r="CF107">
            <v>12.455099070849073</v>
          </cell>
          <cell r="CG107">
            <v>10.671178818864107</v>
          </cell>
          <cell r="CH107">
            <v>12.809918516829882</v>
          </cell>
          <cell r="CI107">
            <v>-5.8683779197386912</v>
          </cell>
          <cell r="CJ107">
            <v>-5.8683779197386912</v>
          </cell>
          <cell r="CK107" t="e">
            <v>#DIV/0!</v>
          </cell>
          <cell r="CL107" t="e">
            <v>#DIV/0!</v>
          </cell>
          <cell r="CM107">
            <v>2.7065264155088329</v>
          </cell>
          <cell r="CN107">
            <v>49.806280696890376</v>
          </cell>
          <cell r="CO107">
            <v>40.86107280903051</v>
          </cell>
          <cell r="CP107">
            <v>34.89787865899774</v>
          </cell>
          <cell r="CQ107">
            <v>36.922320659806132</v>
          </cell>
          <cell r="CR107">
            <v>48.413360240757072</v>
          </cell>
          <cell r="CS107">
            <v>52.387988361400048</v>
          </cell>
          <cell r="CT107">
            <v>73.151345246690468</v>
          </cell>
          <cell r="CU107">
            <v>72.753327490810548</v>
          </cell>
          <cell r="CV107">
            <v>61.216676775644942</v>
          </cell>
          <cell r="CW107">
            <v>19.921800959086088</v>
          </cell>
          <cell r="CX107">
            <v>99.088066580395591</v>
          </cell>
          <cell r="CY107">
            <v>152.90756603324843</v>
          </cell>
          <cell r="CZ107">
            <v>0</v>
          </cell>
          <cell r="DA107">
            <v>0</v>
          </cell>
          <cell r="DB107">
            <v>107.83378133744408</v>
          </cell>
          <cell r="DD107">
            <v>27.710017749761473</v>
          </cell>
          <cell r="DE107">
            <v>5.0883514084127839</v>
          </cell>
          <cell r="DF107">
            <v>49.709099097910418</v>
          </cell>
          <cell r="DG107">
            <v>143.71455683497089</v>
          </cell>
          <cell r="DH107">
            <v>311.11248465344806</v>
          </cell>
          <cell r="DI107">
            <v>18.552564513146557</v>
          </cell>
          <cell r="DJ107">
            <v>1.7297504954793224</v>
          </cell>
          <cell r="DK107">
            <v>0.26754000275451384</v>
          </cell>
          <cell r="DL107">
            <v>3565.8</v>
          </cell>
          <cell r="DM107">
            <v>0</v>
          </cell>
          <cell r="DN107">
            <v>0</v>
          </cell>
          <cell r="DO107">
            <v>50.330088457224669</v>
          </cell>
          <cell r="DP107">
            <v>40.97291728485127</v>
          </cell>
          <cell r="DQ107">
            <v>37.415414521844482</v>
          </cell>
          <cell r="DR107">
            <v>34.596307394348962</v>
          </cell>
          <cell r="DS107">
            <v>46.740830237695377</v>
          </cell>
          <cell r="DT107">
            <v>53.295133483799226</v>
          </cell>
          <cell r="DU107">
            <v>74.446268604075144</v>
          </cell>
          <cell r="DV107">
            <v>69.606677423817374</v>
          </cell>
          <cell r="DW107">
            <v>64.466269562227481</v>
          </cell>
          <cell r="DX107">
            <v>20.931269307443142</v>
          </cell>
          <cell r="DY107">
            <v>101.88150145658661</v>
          </cell>
          <cell r="DZ107">
            <v>157.21824987774747</v>
          </cell>
          <cell r="EA107">
            <v>0</v>
          </cell>
          <cell r="EB107">
            <v>0</v>
          </cell>
        </row>
        <row r="108">
          <cell r="A108">
            <v>199602</v>
          </cell>
          <cell r="B108">
            <v>35.731000000000002</v>
          </cell>
          <cell r="C108">
            <v>5.9961358000000002</v>
          </cell>
          <cell r="E108">
            <v>29.734864200000001</v>
          </cell>
          <cell r="F108">
            <v>4.7700249903244893</v>
          </cell>
          <cell r="G108">
            <v>57.314999999999998</v>
          </cell>
          <cell r="H108">
            <v>159.69999999999999</v>
          </cell>
          <cell r="I108">
            <v>286.89100000000002</v>
          </cell>
          <cell r="J108">
            <v>20.192</v>
          </cell>
          <cell r="K108">
            <v>1.5595873944600798</v>
          </cell>
          <cell r="L108">
            <v>0.112</v>
          </cell>
          <cell r="M108">
            <v>3394.8</v>
          </cell>
          <cell r="N108">
            <v>0</v>
          </cell>
          <cell r="P108">
            <v>93.855526325726586</v>
          </cell>
          <cell r="Q108">
            <v>98.39074421459118</v>
          </cell>
          <cell r="R108">
            <v>83.660000501380765</v>
          </cell>
          <cell r="S108">
            <v>89.541779959483421</v>
          </cell>
          <cell r="T108">
            <v>99.924677178019408</v>
          </cell>
          <cell r="U108">
            <v>88.687626144397711</v>
          </cell>
          <cell r="V108">
            <v>95.720026920201875</v>
          </cell>
          <cell r="W108">
            <v>98.00000100897941</v>
          </cell>
          <cell r="X108">
            <v>27.907813297150049</v>
          </cell>
          <cell r="Y108">
            <v>4.6932630872022454</v>
          </cell>
          <cell r="Z108">
            <v>47.949729287366381</v>
          </cell>
          <cell r="AA108">
            <v>142.998222595295</v>
          </cell>
          <cell r="AB108">
            <v>286.67490560279168</v>
          </cell>
          <cell r="AC108">
            <v>17.907805471076784</v>
          </cell>
          <cell r="AD108">
            <v>1.4928374738212633</v>
          </cell>
          <cell r="AE108">
            <v>0.10976000113005695</v>
          </cell>
          <cell r="AF108">
            <v>2251627.331775954</v>
          </cell>
          <cell r="AG108">
            <v>1563059.0417759542</v>
          </cell>
          <cell r="AH108">
            <v>503568.37788920663</v>
          </cell>
          <cell r="AI108">
            <v>333384.96605285309</v>
          </cell>
          <cell r="AJ108">
            <v>341414.82679647789</v>
          </cell>
          <cell r="AK108">
            <v>181793.02236541855</v>
          </cell>
          <cell r="AL108">
            <v>56901.38324773575</v>
          </cell>
          <cell r="AM108">
            <v>104576.41364298617</v>
          </cell>
          <cell r="AN108">
            <v>20340.402561320108</v>
          </cell>
          <cell r="AO108">
            <v>21079.649219956056</v>
          </cell>
          <cell r="AP108">
            <v>688568.29</v>
          </cell>
          <cell r="AQ108">
            <v>688568.29</v>
          </cell>
          <cell r="AR108">
            <v>0</v>
          </cell>
          <cell r="AS108">
            <v>0</v>
          </cell>
          <cell r="AT108">
            <v>13609.271092580877</v>
          </cell>
          <cell r="AU108">
            <v>47.390809886822474</v>
          </cell>
          <cell r="AV108">
            <v>38.869677086429377</v>
          </cell>
          <cell r="AW108">
            <v>35.146981531265517</v>
          </cell>
          <cell r="AX108">
            <v>34.055463299962284</v>
          </cell>
          <cell r="AY108">
            <v>46.699850923945455</v>
          </cell>
          <cell r="AZ108">
            <v>52.126864431872811</v>
          </cell>
          <cell r="BA108">
            <v>67.405379172332729</v>
          </cell>
          <cell r="BB108">
            <v>70.224924169149887</v>
          </cell>
          <cell r="BC108">
            <v>52.832214444987294</v>
          </cell>
          <cell r="BD108">
            <v>8.1730465473173712</v>
          </cell>
          <cell r="BE108">
            <v>94.336241163362189</v>
          </cell>
          <cell r="BF108">
            <v>145.57479546047739</v>
          </cell>
          <cell r="BG108">
            <v>0</v>
          </cell>
          <cell r="BH108">
            <v>0</v>
          </cell>
          <cell r="BI108">
            <v>102.57841702785049</v>
          </cell>
          <cell r="BJ108">
            <v>1.5918694202033095</v>
          </cell>
          <cell r="BK108">
            <v>3.4867626703835413</v>
          </cell>
          <cell r="BL108">
            <v>8.7963337013917453</v>
          </cell>
          <cell r="BM108">
            <v>5.9011551062398269</v>
          </cell>
          <cell r="BN108">
            <v>6.8681460047827159</v>
          </cell>
          <cell r="BO108">
            <v>6.9063949208203752</v>
          </cell>
          <cell r="BP108">
            <v>-26.408511996490375</v>
          </cell>
          <cell r="BQ108">
            <v>15.001948247211544</v>
          </cell>
          <cell r="BR108">
            <v>1.70801544922044</v>
          </cell>
          <cell r="BS108">
            <v>-61.643835221534459</v>
          </cell>
          <cell r="BT108">
            <v>-2.4622903988287419</v>
          </cell>
          <cell r="BU108">
            <v>-2.4622903988287703</v>
          </cell>
          <cell r="BX108">
            <v>3.4867626703835697</v>
          </cell>
          <cell r="BY108">
            <v>0.73054898916578281</v>
          </cell>
          <cell r="BZ108">
            <v>3.0854256060812446</v>
          </cell>
          <cell r="CA108">
            <v>6.4604225025234996</v>
          </cell>
          <cell r="CB108">
            <v>5.4522476332670777</v>
          </cell>
          <cell r="CC108">
            <v>3.3649391395695289</v>
          </cell>
          <cell r="CD108">
            <v>3.9632193421987694</v>
          </cell>
          <cell r="CE108">
            <v>-24.066191307410151</v>
          </cell>
          <cell r="CF108">
            <v>13.691753308113334</v>
          </cell>
          <cell r="CG108">
            <v>6.3303647638860383</v>
          </cell>
          <cell r="CH108">
            <v>-27.902620980552854</v>
          </cell>
          <cell r="CI108">
            <v>-4.2374052960868198</v>
          </cell>
          <cell r="CJ108">
            <v>-4.2374052960868198</v>
          </cell>
          <cell r="CK108" t="e">
            <v>#DIV/0!</v>
          </cell>
          <cell r="CL108" t="e">
            <v>#DIV/0!</v>
          </cell>
          <cell r="CM108">
            <v>3.0854256017668575</v>
          </cell>
          <cell r="CN108">
            <v>48.598545291856425</v>
          </cell>
          <cell r="CO108">
            <v>39.865374947729947</v>
          </cell>
          <cell r="CP108">
            <v>35.022430095131625</v>
          </cell>
          <cell r="CQ108">
            <v>35.488891979884208</v>
          </cell>
          <cell r="CR108">
            <v>47.556605582351267</v>
          </cell>
          <cell r="CS108">
            <v>52.257426396636433</v>
          </cell>
          <cell r="CT108">
            <v>70.278362209511599</v>
          </cell>
          <cell r="CU108">
            <v>71.489125829980225</v>
          </cell>
          <cell r="CV108">
            <v>57.024445610316121</v>
          </cell>
          <cell r="CW108">
            <v>14.047423753201731</v>
          </cell>
          <cell r="CX108">
            <v>96.712153871878883</v>
          </cell>
          <cell r="CY108">
            <v>149.24118074686291</v>
          </cell>
          <cell r="CZ108">
            <v>0</v>
          </cell>
          <cell r="DA108">
            <v>0</v>
          </cell>
          <cell r="DB108">
            <v>105.20609918264728</v>
          </cell>
          <cell r="DD108">
            <v>55.617831046911519</v>
          </cell>
          <cell r="DE108">
            <v>9.7816144956150293</v>
          </cell>
          <cell r="DF108">
            <v>97.658828385276792</v>
          </cell>
          <cell r="DG108">
            <v>286.71277943026587</v>
          </cell>
          <cell r="DH108">
            <v>597.78739025623975</v>
          </cell>
          <cell r="DI108">
            <v>36.460369984223341</v>
          </cell>
          <cell r="DJ108">
            <v>3.2225879693005854</v>
          </cell>
          <cell r="DK108">
            <v>0.3773000038845708</v>
          </cell>
          <cell r="DL108">
            <v>6960.6</v>
          </cell>
          <cell r="DM108">
            <v>0</v>
          </cell>
          <cell r="DN108">
            <v>0</v>
          </cell>
          <cell r="DO108">
            <v>50.391970034205222</v>
          </cell>
          <cell r="DP108">
            <v>41.082053094090391</v>
          </cell>
          <cell r="DQ108">
            <v>37.652221351348352</v>
          </cell>
          <cell r="DR108">
            <v>34.754447447170172</v>
          </cell>
          <cell r="DS108">
            <v>46.990937033263883</v>
          </cell>
          <cell r="DT108">
            <v>53.575759596029805</v>
          </cell>
          <cell r="DU108">
            <v>72.43055114725955</v>
          </cell>
          <cell r="DV108">
            <v>70.370078025652731</v>
          </cell>
          <cell r="DW108">
            <v>64.540205261141338</v>
          </cell>
          <cell r="DX108">
            <v>19.836664877423711</v>
          </cell>
          <cell r="DY108">
            <v>101.68304554499785</v>
          </cell>
          <cell r="DZ108">
            <v>156.91200300611914</v>
          </cell>
          <cell r="EA108">
            <v>0</v>
          </cell>
          <cell r="EB108">
            <v>0</v>
          </cell>
        </row>
        <row r="109">
          <cell r="A109">
            <v>199603</v>
          </cell>
          <cell r="B109">
            <v>41.877000000000002</v>
          </cell>
          <cell r="C109">
            <v>6.9219660000000003</v>
          </cell>
          <cell r="E109">
            <v>34.955034000000005</v>
          </cell>
          <cell r="F109">
            <v>5.395020312880848</v>
          </cell>
          <cell r="G109">
            <v>62.715000000000003</v>
          </cell>
          <cell r="H109">
            <v>163.9</v>
          </cell>
          <cell r="I109">
            <v>349.77600000000001</v>
          </cell>
          <cell r="J109">
            <v>20.867999999999999</v>
          </cell>
          <cell r="K109">
            <v>2.3667161161309433</v>
          </cell>
          <cell r="L109">
            <v>0.28299999999999997</v>
          </cell>
          <cell r="M109">
            <v>3664.1</v>
          </cell>
          <cell r="N109">
            <v>0</v>
          </cell>
          <cell r="P109">
            <v>93.855526325726586</v>
          </cell>
          <cell r="Q109">
            <v>98.39074421459118</v>
          </cell>
          <cell r="R109">
            <v>83.660000501380765</v>
          </cell>
          <cell r="S109">
            <v>89.541779959483421</v>
          </cell>
          <cell r="T109">
            <v>99.924677178019408</v>
          </cell>
          <cell r="U109">
            <v>88.687626144397711</v>
          </cell>
          <cell r="V109">
            <v>95.720026920201875</v>
          </cell>
          <cell r="W109">
            <v>98.00000100897941</v>
          </cell>
          <cell r="X109">
            <v>32.807231138036684</v>
          </cell>
          <cell r="Y109">
            <v>5.3082006363718328</v>
          </cell>
          <cell r="Z109">
            <v>52.467369314440951</v>
          </cell>
          <cell r="AA109">
            <v>146.75897735359334</v>
          </cell>
          <cell r="AB109">
            <v>349.51253884618922</v>
          </cell>
          <cell r="AC109">
            <v>18.507333823812914</v>
          </cell>
          <cell r="AD109">
            <v>2.2654213034852955</v>
          </cell>
          <cell r="AE109">
            <v>0.27734000285541172</v>
          </cell>
          <cell r="AF109">
            <v>2533968.7552764174</v>
          </cell>
          <cell r="AG109">
            <v>1790778.2652764176</v>
          </cell>
          <cell r="AH109">
            <v>591973.43737800117</v>
          </cell>
          <cell r="AI109">
            <v>377066.92680070858</v>
          </cell>
          <cell r="AJ109">
            <v>373581.62544780801</v>
          </cell>
          <cell r="AK109">
            <v>186574.05363614345</v>
          </cell>
          <cell r="AL109">
            <v>69373.867520626387</v>
          </cell>
          <cell r="AM109">
            <v>108077.48612826047</v>
          </cell>
          <cell r="AN109">
            <v>30867.111853730523</v>
          </cell>
          <cell r="AO109">
            <v>53263.756511138956</v>
          </cell>
          <cell r="AP109">
            <v>743190.49</v>
          </cell>
          <cell r="AQ109">
            <v>743190.49</v>
          </cell>
          <cell r="AR109">
            <v>0</v>
          </cell>
          <cell r="AS109">
            <v>0</v>
          </cell>
          <cell r="AT109">
            <v>15591.981272364139</v>
          </cell>
          <cell r="AU109">
            <v>53.333351325832098</v>
          </cell>
          <cell r="AV109">
            <v>44.532529510595317</v>
          </cell>
          <cell r="AW109">
            <v>41.317287550375234</v>
          </cell>
          <cell r="AX109">
            <v>38.517600356505952</v>
          </cell>
          <cell r="AY109">
            <v>51.099732193932468</v>
          </cell>
          <cell r="AZ109">
            <v>53.497765061890767</v>
          </cell>
          <cell r="BA109">
            <v>82.180284168488598</v>
          </cell>
          <cell r="BB109">
            <v>72.575956693830221</v>
          </cell>
          <cell r="BC109">
            <v>80.174316503196167</v>
          </cell>
          <cell r="BD109">
            <v>20.651537257953713</v>
          </cell>
          <cell r="BE109">
            <v>101.81967179313081</v>
          </cell>
          <cell r="BF109">
            <v>157.12283754734329</v>
          </cell>
          <cell r="BG109">
            <v>0</v>
          </cell>
          <cell r="BH109">
            <v>0</v>
          </cell>
          <cell r="BI109">
            <v>117.52288174485113</v>
          </cell>
          <cell r="BJ109">
            <v>3.9009899138764865</v>
          </cell>
          <cell r="BK109">
            <v>7.7634936143177384</v>
          </cell>
          <cell r="BL109">
            <v>8.254083350329438</v>
          </cell>
          <cell r="BM109">
            <v>13.247296784265799</v>
          </cell>
          <cell r="BN109">
            <v>7.2633664226618606</v>
          </cell>
          <cell r="BO109">
            <v>-1.0160576165440887</v>
          </cell>
          <cell r="BP109">
            <v>-20.708597228600752</v>
          </cell>
          <cell r="BQ109">
            <v>3.8224005962327539</v>
          </cell>
          <cell r="BR109">
            <v>31.388616346473981</v>
          </cell>
          <cell r="BS109">
            <v>76.875001821053388</v>
          </cell>
          <cell r="BT109">
            <v>-4.3590614224854107</v>
          </cell>
          <cell r="BU109">
            <v>-4.3590614224854249</v>
          </cell>
          <cell r="BX109">
            <v>7.7634936143177384</v>
          </cell>
          <cell r="BY109">
            <v>1.8314709502135713</v>
          </cell>
          <cell r="BZ109">
            <v>4.7144821988906642</v>
          </cell>
          <cell r="CA109">
            <v>7.1189235127391015</v>
          </cell>
          <cell r="CB109">
            <v>8.0689563534249942</v>
          </cell>
          <cell r="CC109">
            <v>4.6947681362729412</v>
          </cell>
          <cell r="CD109">
            <v>2.2222511048379374</v>
          </cell>
          <cell r="CE109">
            <v>-22.861013083220286</v>
          </cell>
          <cell r="CF109">
            <v>10.165767725644997</v>
          </cell>
          <cell r="CG109">
            <v>15.416860485866351</v>
          </cell>
          <cell r="CH109">
            <v>-3.7463967035254626</v>
          </cell>
          <cell r="CI109">
            <v>-4.2793953304885832</v>
          </cell>
          <cell r="CJ109">
            <v>-4.2793953304885832</v>
          </cell>
          <cell r="CK109" t="e">
            <v>#DIV/0!</v>
          </cell>
          <cell r="CL109" t="e">
            <v>#DIV/0!</v>
          </cell>
          <cell r="CM109">
            <v>4.7144822026404967</v>
          </cell>
          <cell r="CN109">
            <v>50.176813969848318</v>
          </cell>
          <cell r="CO109">
            <v>41.421093135351732</v>
          </cell>
          <cell r="CP109">
            <v>37.120715913546157</v>
          </cell>
          <cell r="CQ109">
            <v>36.49846143875812</v>
          </cell>
          <cell r="CR109">
            <v>48.737647786211674</v>
          </cell>
          <cell r="CS109">
            <v>52.670872618387875</v>
          </cell>
          <cell r="CT109">
            <v>74.245669529170598</v>
          </cell>
          <cell r="CU109">
            <v>71.851402784596885</v>
          </cell>
          <cell r="CV109">
            <v>64.741069241276136</v>
          </cell>
          <cell r="CW109">
            <v>16.24879492145239</v>
          </cell>
          <cell r="CX109">
            <v>98.414659845629515</v>
          </cell>
          <cell r="CY109">
            <v>151.86839968035636</v>
          </cell>
          <cell r="CZ109">
            <v>0</v>
          </cell>
          <cell r="DA109">
            <v>0</v>
          </cell>
          <cell r="DB109">
            <v>109.31169337004856</v>
          </cell>
          <cell r="DD109">
            <v>88.425062184948203</v>
          </cell>
          <cell r="DE109">
            <v>15.089815131986862</v>
          </cell>
          <cell r="DF109">
            <v>150.12619769971775</v>
          </cell>
          <cell r="DG109">
            <v>433.47175678385918</v>
          </cell>
          <cell r="DH109">
            <v>947.29992910242891</v>
          </cell>
          <cell r="DI109">
            <v>54.967703808036255</v>
          </cell>
          <cell r="DJ109">
            <v>5.4880092727858809</v>
          </cell>
          <cell r="DK109">
            <v>0.65464000673998246</v>
          </cell>
          <cell r="DL109">
            <v>10624.7</v>
          </cell>
          <cell r="DM109">
            <v>0</v>
          </cell>
          <cell r="DN109">
            <v>0</v>
          </cell>
          <cell r="DO109">
            <v>50.558837922701571</v>
          </cell>
          <cell r="DP109">
            <v>41.349403997512802</v>
          </cell>
          <cell r="DQ109">
            <v>37.914749042911012</v>
          </cell>
          <cell r="DR109">
            <v>35.129919311127331</v>
          </cell>
          <cell r="DS109">
            <v>47.2792896580562</v>
          </cell>
          <cell r="DT109">
            <v>53.52999728149814</v>
          </cell>
          <cell r="DU109">
            <v>70.64196042841067</v>
          </cell>
          <cell r="DV109">
            <v>70.592745435371569</v>
          </cell>
          <cell r="DW109">
            <v>66.136335968362957</v>
          </cell>
          <cell r="DX109">
            <v>20.584644593780563</v>
          </cell>
          <cell r="DY109">
            <v>101.29632289780228</v>
          </cell>
          <cell r="DZ109">
            <v>156.31523267086763</v>
          </cell>
          <cell r="EA109">
            <v>0</v>
          </cell>
          <cell r="EB109">
            <v>0</v>
          </cell>
        </row>
        <row r="110">
          <cell r="A110">
            <v>199604</v>
          </cell>
          <cell r="B110">
            <v>38.350999999999999</v>
          </cell>
          <cell r="C110">
            <v>7.2448886999999997</v>
          </cell>
          <cell r="E110">
            <v>31.106111299999998</v>
          </cell>
          <cell r="F110">
            <v>5.4458529600525551</v>
          </cell>
          <cell r="G110">
            <v>56.838999999999999</v>
          </cell>
          <cell r="H110">
            <v>157.80000000000001</v>
          </cell>
          <cell r="I110">
            <v>291.858</v>
          </cell>
          <cell r="J110">
            <v>19.209</v>
          </cell>
          <cell r="K110">
            <v>1.8697156717523329</v>
          </cell>
          <cell r="L110">
            <v>0.28100000000000003</v>
          </cell>
          <cell r="M110">
            <v>3521.7</v>
          </cell>
          <cell r="N110">
            <v>0</v>
          </cell>
          <cell r="P110">
            <v>93.855526325726586</v>
          </cell>
          <cell r="Q110">
            <v>98.39074421459118</v>
          </cell>
          <cell r="R110">
            <v>83.660000501380765</v>
          </cell>
          <cell r="S110">
            <v>89.541779959483421</v>
          </cell>
          <cell r="T110">
            <v>99.924677178019408</v>
          </cell>
          <cell r="U110">
            <v>88.687626144397711</v>
          </cell>
          <cell r="V110">
            <v>95.720026920201875</v>
          </cell>
          <cell r="W110">
            <v>98.00000100897941</v>
          </cell>
          <cell r="X110">
            <v>29.194804480081313</v>
          </cell>
          <cell r="Y110">
            <v>5.3582152562280525</v>
          </cell>
          <cell r="Z110">
            <v>47.551507684979818</v>
          </cell>
          <cell r="AA110">
            <v>141.29692877606485</v>
          </cell>
          <cell r="AB110">
            <v>291.63816431822391</v>
          </cell>
          <cell r="AC110">
            <v>17.036006106077355</v>
          </cell>
          <cell r="AD110">
            <v>1.7896923443325665</v>
          </cell>
          <cell r="AE110">
            <v>0.27538000283523217</v>
          </cell>
          <cell r="AF110">
            <v>2374571.9274743088</v>
          </cell>
          <cell r="AG110">
            <v>1660264.4674743088</v>
          </cell>
          <cell r="AH110">
            <v>526790.83732900058</v>
          </cell>
          <cell r="AI110">
            <v>380619.70490692212</v>
          </cell>
          <cell r="AJ110">
            <v>338579.38306350895</v>
          </cell>
          <cell r="AK110">
            <v>179630.17488580497</v>
          </cell>
          <cell r="AL110">
            <v>57886.528026036583</v>
          </cell>
          <cell r="AM110">
            <v>99485.357055671615</v>
          </cell>
          <cell r="AN110">
            <v>24385.148003724113</v>
          </cell>
          <cell r="AO110">
            <v>52887.334203639744</v>
          </cell>
          <cell r="AP110">
            <v>714307.46</v>
          </cell>
          <cell r="AQ110">
            <v>714307.46</v>
          </cell>
          <cell r="AR110">
            <v>0</v>
          </cell>
          <cell r="AS110">
            <v>0</v>
          </cell>
          <cell r="AT110">
            <v>14455.621002809854</v>
          </cell>
          <cell r="AU110">
            <v>49.978468989697824</v>
          </cell>
          <cell r="AV110">
            <v>41.286952062588291</v>
          </cell>
          <cell r="AW110">
            <v>36.767812760704977</v>
          </cell>
          <cell r="AX110">
            <v>38.880518654357097</v>
          </cell>
          <cell r="AY110">
            <v>46.312009537924396</v>
          </cell>
          <cell r="AZ110">
            <v>51.506695099245661</v>
          </cell>
          <cell r="BA110">
            <v>68.572381686698733</v>
          </cell>
          <cell r="BB110">
            <v>66.806189003823306</v>
          </cell>
          <cell r="BC110">
            <v>63.338046762919774</v>
          </cell>
          <cell r="BD110">
            <v>20.505589998180188</v>
          </cell>
          <cell r="BE110">
            <v>97.862596622549503</v>
          </cell>
          <cell r="BF110">
            <v>151.01648434230557</v>
          </cell>
          <cell r="BG110">
            <v>0</v>
          </cell>
          <cell r="BH110">
            <v>0</v>
          </cell>
          <cell r="BI110">
            <v>108.95768844160609</v>
          </cell>
          <cell r="BJ110">
            <v>2.5718732190262301</v>
          </cell>
          <cell r="BK110">
            <v>6.2051302065046343</v>
          </cell>
          <cell r="BL110">
            <v>5.664278482387175</v>
          </cell>
          <cell r="BM110">
            <v>16.521642684522845</v>
          </cell>
          <cell r="BN110">
            <v>4.2091776022565028</v>
          </cell>
          <cell r="BO110">
            <v>-1.0864642345848665</v>
          </cell>
          <cell r="BP110">
            <v>-6.2639487031907066</v>
          </cell>
          <cell r="BQ110">
            <v>-0.53777011875256164</v>
          </cell>
          <cell r="BR110">
            <v>-4.5385146350319445</v>
          </cell>
          <cell r="BS110">
            <v>19.574469316210227</v>
          </cell>
          <cell r="BT110">
            <v>-4.9832714174720962</v>
          </cell>
          <cell r="BU110">
            <v>-4.9832714174720962</v>
          </cell>
          <cell r="BX110">
            <v>6.2051302065046343</v>
          </cell>
          <cell r="BY110">
            <v>2.0150202974491265</v>
          </cell>
          <cell r="BZ110">
            <v>5.0823080445171058</v>
          </cell>
          <cell r="CA110">
            <v>6.7541372801253772</v>
          </cell>
          <cell r="CB110">
            <v>10.163033688879835</v>
          </cell>
          <cell r="CC110">
            <v>4.577546092063713</v>
          </cell>
          <cell r="CD110">
            <v>1.3885084217380381</v>
          </cell>
          <cell r="CE110">
            <v>-19.506091372580485</v>
          </cell>
          <cell r="CF110">
            <v>7.4304396455544151</v>
          </cell>
          <cell r="CG110">
            <v>9.7738020267698289</v>
          </cell>
          <cell r="CH110">
            <v>2.1528535813376948</v>
          </cell>
          <cell r="CI110">
            <v>-4.4555961071572341</v>
          </cell>
          <cell r="CJ110">
            <v>-4.4555961071572483</v>
          </cell>
          <cell r="CK110" t="e">
            <v>#DIV/0!</v>
          </cell>
          <cell r="CL110" t="e">
            <v>#DIV/0!</v>
          </cell>
          <cell r="CM110">
            <v>5.0823080422379547</v>
          </cell>
          <cell r="CN110">
            <v>50.127227724810695</v>
          </cell>
          <cell r="CO110">
            <v>41.387557867160872</v>
          </cell>
          <cell r="CP110">
            <v>37.032490125335862</v>
          </cell>
          <cell r="CQ110">
            <v>37.093975742657868</v>
          </cell>
          <cell r="CR110">
            <v>48.13123822413985</v>
          </cell>
          <cell r="CS110">
            <v>52.379828238602322</v>
          </cell>
          <cell r="CT110">
            <v>72.827347568552639</v>
          </cell>
          <cell r="CU110">
            <v>70.590099339403494</v>
          </cell>
          <cell r="CV110">
            <v>64.390313621687042</v>
          </cell>
          <cell r="CW110">
            <v>17.31299369063434</v>
          </cell>
          <cell r="CX110">
            <v>98.276644039859519</v>
          </cell>
          <cell r="CY110">
            <v>151.65542084584368</v>
          </cell>
          <cell r="CZ110">
            <v>0</v>
          </cell>
          <cell r="DA110">
            <v>0</v>
          </cell>
          <cell r="DB110">
            <v>109.22319213793794</v>
          </cell>
          <cell r="DD110">
            <v>117.61986666502952</v>
          </cell>
          <cell r="DE110">
            <v>20.448030388214914</v>
          </cell>
          <cell r="DF110">
            <v>197.67770538469756</v>
          </cell>
          <cell r="DG110">
            <v>574.76868555992405</v>
          </cell>
          <cell r="DH110">
            <v>1238.9380934206529</v>
          </cell>
          <cell r="DI110">
            <v>72.003709914113614</v>
          </cell>
          <cell r="DJ110">
            <v>7.2777016171184474</v>
          </cell>
          <cell r="DK110">
            <v>0.93002000957521469</v>
          </cell>
          <cell r="DL110">
            <v>14146.400000000001</v>
          </cell>
          <cell r="DM110">
            <v>0</v>
          </cell>
          <cell r="DN110">
            <v>0</v>
          </cell>
          <cell r="DO110">
            <v>50.663267368033097</v>
          </cell>
          <cell r="DP110">
            <v>41.550422938311563</v>
          </cell>
          <cell r="DQ110">
            <v>38.078998126309948</v>
          </cell>
          <cell r="DR110">
            <v>35.589326123027078</v>
          </cell>
          <cell r="DS110">
            <v>47.435174419318578</v>
          </cell>
          <cell r="DT110">
            <v>53.482851575205295</v>
          </cell>
          <cell r="DU110">
            <v>70.260095717698491</v>
          </cell>
          <cell r="DV110">
            <v>70.56264492030094</v>
          </cell>
          <cell r="DW110">
            <v>65.885396500394251</v>
          </cell>
          <cell r="DX110">
            <v>20.864376856393076</v>
          </cell>
          <cell r="DY110">
            <v>100.86861235333294</v>
          </cell>
          <cell r="DZ110">
            <v>155.6552119380128</v>
          </cell>
          <cell r="EA110">
            <v>0</v>
          </cell>
          <cell r="EB110">
            <v>0</v>
          </cell>
        </row>
        <row r="111">
          <cell r="A111">
            <v>199605</v>
          </cell>
          <cell r="B111">
            <v>40.345999999999997</v>
          </cell>
          <cell r="C111">
            <v>7.4898704</v>
          </cell>
          <cell r="E111">
            <v>32.856129599999996</v>
          </cell>
          <cell r="F111">
            <v>5.3700182408125476</v>
          </cell>
          <cell r="G111">
            <v>60.600999999999999</v>
          </cell>
          <cell r="H111">
            <v>158.5</v>
          </cell>
          <cell r="I111">
            <v>228.42099999999999</v>
          </cell>
          <cell r="J111">
            <v>20.920999999999999</v>
          </cell>
          <cell r="K111">
            <v>2.2046939712635161</v>
          </cell>
          <cell r="L111">
            <v>0.32100000000000001</v>
          </cell>
          <cell r="M111">
            <v>3678.6</v>
          </cell>
          <cell r="N111">
            <v>0</v>
          </cell>
          <cell r="P111">
            <v>93.855526325726586</v>
          </cell>
          <cell r="Q111">
            <v>98.39074421459118</v>
          </cell>
          <cell r="R111">
            <v>83.660000501380765</v>
          </cell>
          <cell r="S111">
            <v>89.541779959483421</v>
          </cell>
          <cell r="T111">
            <v>99.924677178019408</v>
          </cell>
          <cell r="U111">
            <v>88.687626144397711</v>
          </cell>
          <cell r="V111">
            <v>95.720026920201875</v>
          </cell>
          <cell r="W111">
            <v>98.00000100897941</v>
          </cell>
          <cell r="X111">
            <v>30.837293366342841</v>
          </cell>
          <cell r="Y111">
            <v>5.2836009115947631</v>
          </cell>
          <cell r="Z111">
            <v>50.69879690384176</v>
          </cell>
          <cell r="AA111">
            <v>141.92372123578122</v>
          </cell>
          <cell r="AB111">
            <v>228.24894685680371</v>
          </cell>
          <cell r="AC111">
            <v>18.554338265669443</v>
          </cell>
          <cell r="AD111">
            <v>2.1103336628015055</v>
          </cell>
          <cell r="AE111">
            <v>0.3145800032388239</v>
          </cell>
          <cell r="AF111">
            <v>2462121.1597499354</v>
          </cell>
          <cell r="AG111">
            <v>1715989.6297499356</v>
          </cell>
          <cell r="AH111">
            <v>556427.89471322182</v>
          </cell>
          <cell r="AI111">
            <v>375319.49047392857</v>
          </cell>
          <cell r="AJ111">
            <v>360988.91945726884</v>
          </cell>
          <cell r="AK111">
            <v>180427.01343092576</v>
          </cell>
          <cell r="AL111">
            <v>45304.561184669605</v>
          </cell>
          <cell r="AM111">
            <v>108351.97849766805</v>
          </cell>
          <cell r="AN111">
            <v>28753.991638628428</v>
          </cell>
          <cell r="AO111">
            <v>60415.780353624046</v>
          </cell>
          <cell r="AP111">
            <v>746131.53</v>
          </cell>
          <cell r="AQ111">
            <v>746131.53</v>
          </cell>
          <cell r="AR111">
            <v>0</v>
          </cell>
          <cell r="AS111">
            <v>0</v>
          </cell>
          <cell r="AT111">
            <v>14940.810122658344</v>
          </cell>
          <cell r="AU111">
            <v>51.8211491543763</v>
          </cell>
          <cell r="AV111">
            <v>42.672708457805101</v>
          </cell>
          <cell r="AW111">
            <v>38.836356287783758</v>
          </cell>
          <cell r="AX111">
            <v>38.339098744989833</v>
          </cell>
          <cell r="AY111">
            <v>49.377260156015339</v>
          </cell>
          <cell r="AZ111">
            <v>51.735178537581973</v>
          </cell>
          <cell r="BA111">
            <v>53.667783638815493</v>
          </cell>
          <cell r="BB111">
            <v>72.760283208339189</v>
          </cell>
          <cell r="BC111">
            <v>74.685692567866042</v>
          </cell>
          <cell r="BD111">
            <v>23.424535193650676</v>
          </cell>
          <cell r="BE111">
            <v>102.22260446188773</v>
          </cell>
          <cell r="BF111">
            <v>157.74462234728097</v>
          </cell>
          <cell r="BG111">
            <v>0</v>
          </cell>
          <cell r="BH111">
            <v>0</v>
          </cell>
          <cell r="BI111">
            <v>112.61474924483504</v>
          </cell>
          <cell r="BJ111">
            <v>2.6158161342398643</v>
          </cell>
          <cell r="BK111">
            <v>6.7968877055231331</v>
          </cell>
          <cell r="BL111">
            <v>2.1385886648187693</v>
          </cell>
          <cell r="BM111">
            <v>17.007752892102161</v>
          </cell>
          <cell r="BN111">
            <v>10.095056357695185</v>
          </cell>
          <cell r="BO111">
            <v>4.3132275591049734</v>
          </cell>
          <cell r="BP111">
            <v>-27.391341999712509</v>
          </cell>
          <cell r="BQ111">
            <v>9.5419034974964632</v>
          </cell>
          <cell r="BR111">
            <v>28.246297832369976</v>
          </cell>
          <cell r="BS111">
            <v>6.6445193704061154</v>
          </cell>
          <cell r="BT111">
            <v>-5.8603748945516401</v>
          </cell>
          <cell r="BU111">
            <v>-5.8603748945516259</v>
          </cell>
          <cell r="BX111">
            <v>6.7968877055231331</v>
          </cell>
          <cell r="BY111">
            <v>2.137831304212483</v>
          </cell>
          <cell r="BZ111">
            <v>5.4291898932233664</v>
          </cell>
          <cell r="CA111">
            <v>5.761396736279778</v>
          </cell>
          <cell r="CB111">
            <v>11.502364191771903</v>
          </cell>
          <cell r="CC111">
            <v>5.6583987705276684</v>
          </cell>
          <cell r="CD111">
            <v>1.9545830934864625</v>
          </cell>
          <cell r="CE111">
            <v>-20.843417797037716</v>
          </cell>
          <cell r="CF111">
            <v>7.8563985471749476</v>
          </cell>
          <cell r="CG111">
            <v>13.447050987291803</v>
          </cell>
          <cell r="CH111">
            <v>3.2520335833780223</v>
          </cell>
          <cell r="CI111">
            <v>-4.7489273884176981</v>
          </cell>
          <cell r="CJ111">
            <v>-4.7489273884177123</v>
          </cell>
          <cell r="CK111" t="e">
            <v>#DIV/0!</v>
          </cell>
          <cell r="CL111" t="e">
            <v>#DIV/0!</v>
          </cell>
          <cell r="CM111">
            <v>5.4291898923571296</v>
          </cell>
          <cell r="CN111">
            <v>50.466012010723816</v>
          </cell>
          <cell r="CO111">
            <v>41.644587985289718</v>
          </cell>
          <cell r="CP111">
            <v>37.39326335782544</v>
          </cell>
          <cell r="CQ111">
            <v>37.34300034312426</v>
          </cell>
          <cell r="CR111">
            <v>48.380442610514947</v>
          </cell>
          <cell r="CS111">
            <v>52.250898298398248</v>
          </cell>
          <cell r="CT111">
            <v>68.995434782605201</v>
          </cell>
          <cell r="CU111">
            <v>71.024136113190636</v>
          </cell>
          <cell r="CV111">
            <v>66.449389410922848</v>
          </cell>
          <cell r="CW111">
            <v>18.535301991237606</v>
          </cell>
          <cell r="CX111">
            <v>99.065836124265161</v>
          </cell>
          <cell r="CY111">
            <v>152.87326114613114</v>
          </cell>
          <cell r="CZ111">
            <v>0</v>
          </cell>
          <cell r="DA111">
            <v>0</v>
          </cell>
          <cell r="DB111">
            <v>109.90150355931738</v>
          </cell>
          <cell r="DD111">
            <v>148.45716003137235</v>
          </cell>
          <cell r="DE111">
            <v>25.731631299809678</v>
          </cell>
          <cell r="DF111">
            <v>248.37650228853931</v>
          </cell>
          <cell r="DG111">
            <v>716.69240679570521</v>
          </cell>
          <cell r="DH111">
            <v>1467.1870402774566</v>
          </cell>
          <cell r="DI111">
            <v>90.558048179783057</v>
          </cell>
          <cell r="DJ111">
            <v>9.3880352799199525</v>
          </cell>
          <cell r="DK111">
            <v>1.2446000128140386</v>
          </cell>
          <cell r="DL111">
            <v>17825</v>
          </cell>
          <cell r="DM111">
            <v>0</v>
          </cell>
          <cell r="DN111">
            <v>0</v>
          </cell>
          <cell r="DO111">
            <v>50.773349974496291</v>
          </cell>
          <cell r="DP111">
            <v>41.776741649238467</v>
          </cell>
          <cell r="DQ111">
            <v>38.146761440536274</v>
          </cell>
          <cell r="DR111">
            <v>36.05372691517087</v>
          </cell>
          <cell r="DS111">
            <v>47.812474303432708</v>
          </cell>
          <cell r="DT111">
            <v>53.661117236445854</v>
          </cell>
          <cell r="DU111">
            <v>68.572931660748665</v>
          </cell>
          <cell r="DV111">
            <v>71.090807795768015</v>
          </cell>
          <cell r="DW111">
            <v>67.256192611565567</v>
          </cell>
          <cell r="DX111">
            <v>20.985999591716503</v>
          </cell>
          <cell r="DY111">
            <v>100.33831601232782</v>
          </cell>
          <cell r="DZ111">
            <v>154.83688612363596</v>
          </cell>
          <cell r="EA111">
            <v>0</v>
          </cell>
          <cell r="EB111">
            <v>0</v>
          </cell>
        </row>
        <row r="112">
          <cell r="A112">
            <v>199606</v>
          </cell>
          <cell r="B112">
            <v>42.133000000000003</v>
          </cell>
          <cell r="C112">
            <v>7.1219011999999999</v>
          </cell>
          <cell r="E112">
            <v>35.011098799999999</v>
          </cell>
          <cell r="F112">
            <v>5.62509500833358</v>
          </cell>
          <cell r="G112">
            <v>61.363999999999997</v>
          </cell>
          <cell r="H112">
            <v>160.5</v>
          </cell>
          <cell r="I112">
            <v>230.154</v>
          </cell>
          <cell r="J112">
            <v>20.754000000000001</v>
          </cell>
          <cell r="K112">
            <v>2.4909662272255959</v>
          </cell>
          <cell r="L112">
            <v>0.27800000000000002</v>
          </cell>
          <cell r="M112">
            <v>3661.6</v>
          </cell>
          <cell r="N112">
            <v>0</v>
          </cell>
          <cell r="P112">
            <v>93.855526325726586</v>
          </cell>
          <cell r="Q112">
            <v>98.39074421459118</v>
          </cell>
          <cell r="R112">
            <v>83.660000501380765</v>
          </cell>
          <cell r="S112">
            <v>89.541779959483421</v>
          </cell>
          <cell r="T112">
            <v>99.924677178019408</v>
          </cell>
          <cell r="U112">
            <v>88.687626144397711</v>
          </cell>
          <cell r="V112">
            <v>95.720026920201875</v>
          </cell>
          <cell r="W112">
            <v>98.00000100897941</v>
          </cell>
          <cell r="X112">
            <v>32.859851051160142</v>
          </cell>
          <cell r="Y112">
            <v>5.5345728414772291</v>
          </cell>
          <cell r="Z112">
            <v>51.337122707667284</v>
          </cell>
          <cell r="AA112">
            <v>143.71455683497089</v>
          </cell>
          <cell r="AB112">
            <v>229.9806415122988</v>
          </cell>
          <cell r="AC112">
            <v>18.406229930008305</v>
          </cell>
          <cell r="AD112">
            <v>2.3843535432734773</v>
          </cell>
          <cell r="AE112">
            <v>0.27244000280496278</v>
          </cell>
          <cell r="AF112">
            <v>2514936.8769644666</v>
          </cell>
          <cell r="AG112">
            <v>1772253.4569644667</v>
          </cell>
          <cell r="AH112">
            <v>592922.91070341424</v>
          </cell>
          <cell r="AI112">
            <v>393147.22924958763</v>
          </cell>
          <cell r="AJ112">
            <v>365533.96897041035</v>
          </cell>
          <cell r="AK112">
            <v>182703.6949884138</v>
          </cell>
          <cell r="AL112">
            <v>45648.280915049181</v>
          </cell>
          <cell r="AM112">
            <v>107487.06857896867</v>
          </cell>
          <cell r="AN112">
            <v>32487.60281623212</v>
          </cell>
          <cell r="AO112">
            <v>52322.700742390924</v>
          </cell>
          <cell r="AP112">
            <v>742683.42</v>
          </cell>
          <cell r="AQ112">
            <v>742683.42</v>
          </cell>
          <cell r="AR112">
            <v>0</v>
          </cell>
          <cell r="AS112">
            <v>0</v>
          </cell>
          <cell r="AT112">
            <v>15430.689889292285</v>
          </cell>
          <cell r="AU112">
            <v>52.932780541252313</v>
          </cell>
          <cell r="AV112">
            <v>44.071860208970342</v>
          </cell>
          <cell r="AW112">
            <v>41.383556845466011</v>
          </cell>
          <cell r="AX112">
            <v>40.160212368630319</v>
          </cell>
          <cell r="AY112">
            <v>49.998947083607931</v>
          </cell>
          <cell r="AZ112">
            <v>52.387988361400048</v>
          </cell>
          <cell r="BA112">
            <v>54.07495403490897</v>
          </cell>
          <cell r="BB112">
            <v>72.179480794697753</v>
          </cell>
          <cell r="BC112">
            <v>84.38338393826524</v>
          </cell>
          <cell r="BD112">
            <v>20.286669108519902</v>
          </cell>
          <cell r="BE112">
            <v>101.75020144646889</v>
          </cell>
          <cell r="BF112">
            <v>157.01563451083092</v>
          </cell>
          <cell r="BG112">
            <v>0</v>
          </cell>
          <cell r="BH112">
            <v>0</v>
          </cell>
          <cell r="BI112">
            <v>116.30716529367669</v>
          </cell>
          <cell r="BJ112">
            <v>5.4363351715435613</v>
          </cell>
          <cell r="BK112">
            <v>9.7027819105314705</v>
          </cell>
          <cell r="BL112">
            <v>16.649401501025963</v>
          </cell>
          <cell r="BM112">
            <v>15.92951805905048</v>
          </cell>
          <cell r="BN112">
            <v>8.3367364193224631</v>
          </cell>
          <cell r="BO112">
            <v>2.3156166694966203</v>
          </cell>
          <cell r="BP112">
            <v>-32.873730254517895</v>
          </cell>
          <cell r="BQ112">
            <v>5.6871162163605788</v>
          </cell>
          <cell r="BR112">
            <v>49.033591882296292</v>
          </cell>
          <cell r="BS112">
            <v>-13.664595384407789</v>
          </cell>
          <cell r="BT112">
            <v>-3.517693265052074</v>
          </cell>
          <cell r="BU112">
            <v>-3.5176932650520598</v>
          </cell>
          <cell r="BX112">
            <v>9.7027819105314705</v>
          </cell>
          <cell r="BY112">
            <v>2.6949226791078758</v>
          </cell>
          <cell r="BZ112">
            <v>6.1515518208574065</v>
          </cell>
          <cell r="CA112">
            <v>7.5812203367738817</v>
          </cell>
          <cell r="CB112">
            <v>12.261237644260774</v>
          </cell>
          <cell r="CC112">
            <v>6.1077248410827565</v>
          </cell>
          <cell r="CD112">
            <v>2.0147095081262307</v>
          </cell>
          <cell r="CE112">
            <v>-22.720212801689001</v>
          </cell>
          <cell r="CF112">
            <v>7.4837345177380286</v>
          </cell>
          <cell r="CG112">
            <v>19.212448671147044</v>
          </cell>
          <cell r="CH112">
            <v>-0.25773093184558604</v>
          </cell>
          <cell r="CI112">
            <v>-4.5413349525793194</v>
          </cell>
          <cell r="CJ112">
            <v>-4.5413349525793194</v>
          </cell>
          <cell r="CK112" t="e">
            <v>#DIV/0!</v>
          </cell>
          <cell r="CL112" t="e">
            <v>#DIV/0!</v>
          </cell>
          <cell r="CM112">
            <v>6.1515518544326966</v>
          </cell>
          <cell r="CN112">
            <v>50.877140099145237</v>
          </cell>
          <cell r="CO112">
            <v>42.049133355903159</v>
          </cell>
          <cell r="CP112">
            <v>38.058312272432204</v>
          </cell>
          <cell r="CQ112">
            <v>37.812535680708599</v>
          </cell>
          <cell r="CR112">
            <v>48.650193356030435</v>
          </cell>
          <cell r="CS112">
            <v>52.273746642231885</v>
          </cell>
          <cell r="CT112">
            <v>66.508687991322503</v>
          </cell>
          <cell r="CU112">
            <v>71.216693560108482</v>
          </cell>
          <cell r="CV112">
            <v>69.438388498813239</v>
          </cell>
          <cell r="CW112">
            <v>18.827196510784656</v>
          </cell>
          <cell r="CX112">
            <v>99.513230344632447</v>
          </cell>
          <cell r="CY112">
            <v>153.56365670691443</v>
          </cell>
          <cell r="CZ112">
            <v>0</v>
          </cell>
          <cell r="DA112">
            <v>0</v>
          </cell>
          <cell r="DB112">
            <v>110.96911384837726</v>
          </cell>
          <cell r="DD112">
            <v>181.3170110825325</v>
          </cell>
          <cell r="DE112">
            <v>31.266204141286906</v>
          </cell>
          <cell r="DF112">
            <v>299.71362499620659</v>
          </cell>
          <cell r="DG112">
            <v>860.40696363067605</v>
          </cell>
          <cell r="DH112">
            <v>1697.1676817897555</v>
          </cell>
          <cell r="DI112">
            <v>108.96427810979137</v>
          </cell>
          <cell r="DJ112">
            <v>11.772388823193429</v>
          </cell>
          <cell r="DK112">
            <v>1.5170400156190014</v>
          </cell>
          <cell r="DL112">
            <v>21486.6</v>
          </cell>
          <cell r="DM112">
            <v>0</v>
          </cell>
          <cell r="DN112">
            <v>0</v>
          </cell>
          <cell r="DO112">
            <v>51.000786066709217</v>
          </cell>
          <cell r="DP112">
            <v>42.101573618364391</v>
          </cell>
          <cell r="DQ112">
            <v>38.63898532152394</v>
          </cell>
          <cell r="DR112">
            <v>36.513584507160182</v>
          </cell>
          <cell r="DS112">
            <v>48.13310118776301</v>
          </cell>
          <cell r="DT112">
            <v>53.759921393523619</v>
          </cell>
          <cell r="DU112">
            <v>66.366088920927595</v>
          </cell>
          <cell r="DV112">
            <v>71.414477881592902</v>
          </cell>
          <cell r="DW112">
            <v>69.569776391245583</v>
          </cell>
          <cell r="DX112">
            <v>20.718429635625331</v>
          </cell>
          <cell r="DY112">
            <v>100.02916952176179</v>
          </cell>
          <cell r="DZ112">
            <v>154.35982729050369</v>
          </cell>
          <cell r="EA112">
            <v>0</v>
          </cell>
          <cell r="EB112">
            <v>0</v>
          </cell>
        </row>
        <row r="113">
          <cell r="A113">
            <v>199607</v>
          </cell>
          <cell r="B113">
            <v>42.997999999999998</v>
          </cell>
          <cell r="C113">
            <v>8.5887092999999997</v>
          </cell>
          <cell r="E113">
            <v>34.4092907</v>
          </cell>
          <cell r="F113">
            <v>5.8980073029795257</v>
          </cell>
          <cell r="G113">
            <v>65.992999999999995</v>
          </cell>
          <cell r="H113">
            <v>171.1</v>
          </cell>
          <cell r="I113">
            <v>233.85400000000001</v>
          </cell>
          <cell r="J113">
            <v>21.510999999999999</v>
          </cell>
          <cell r="K113">
            <v>2.5555762849948156</v>
          </cell>
          <cell r="L113">
            <v>0.20100000000000001</v>
          </cell>
          <cell r="M113">
            <v>3734.9</v>
          </cell>
          <cell r="N113">
            <v>0</v>
          </cell>
          <cell r="P113">
            <v>93.855526325726586</v>
          </cell>
          <cell r="Q113">
            <v>98.39074421459118</v>
          </cell>
          <cell r="R113">
            <v>83.660000501380765</v>
          </cell>
          <cell r="S113">
            <v>89.541779959483421</v>
          </cell>
          <cell r="T113">
            <v>99.924677178019408</v>
          </cell>
          <cell r="U113">
            <v>88.687626144397711</v>
          </cell>
          <cell r="V113">
            <v>95.720026920201875</v>
          </cell>
          <cell r="W113">
            <v>98.00000100897941</v>
          </cell>
          <cell r="X113">
            <v>32.295020891434291</v>
          </cell>
          <cell r="Y113">
            <v>5.8030932792324927</v>
          </cell>
          <cell r="Z113">
            <v>55.209744130876203</v>
          </cell>
          <cell r="AA113">
            <v>153.20598551067613</v>
          </cell>
          <cell r="AB113">
            <v>233.6778545678855</v>
          </cell>
          <cell r="AC113">
            <v>19.077595259921392</v>
          </cell>
          <cell r="AD113">
            <v>2.4461983079633325</v>
          </cell>
          <cell r="AE113">
            <v>0.19698000202804863</v>
          </cell>
          <cell r="AF113">
            <v>2569332.1726734247</v>
          </cell>
          <cell r="AG113">
            <v>1811781.2926734248</v>
          </cell>
          <cell r="AH113">
            <v>582731.11945529468</v>
          </cell>
          <cell r="AI113">
            <v>412221.52262760943</v>
          </cell>
          <cell r="AJ113">
            <v>393108.06359207834</v>
          </cell>
          <cell r="AK113">
            <v>194770.10724310033</v>
          </cell>
          <cell r="AL113">
            <v>46382.131464618949</v>
          </cell>
          <cell r="AM113">
            <v>111407.64827031872</v>
          </cell>
          <cell r="AN113">
            <v>33330.258116732955</v>
          </cell>
          <cell r="AO113">
            <v>37830.441903671141</v>
          </cell>
          <cell r="AP113">
            <v>757550.88</v>
          </cell>
          <cell r="AQ113">
            <v>757550.88</v>
          </cell>
          <cell r="AR113">
            <v>0</v>
          </cell>
          <cell r="AS113">
            <v>0</v>
          </cell>
          <cell r="AT113">
            <v>15774.851116633608</v>
          </cell>
          <cell r="AU113">
            <v>54.077657884541388</v>
          </cell>
          <cell r="AV113">
            <v>45.054826411057583</v>
          </cell>
          <cell r="AW113">
            <v>40.672212141357157</v>
          </cell>
          <cell r="AX113">
            <v>42.108662251655204</v>
          </cell>
          <cell r="AY113">
            <v>53.770623083380144</v>
          </cell>
          <cell r="AZ113">
            <v>55.847880427635822</v>
          </cell>
          <cell r="BA113">
            <v>54.94427340337166</v>
          </cell>
          <cell r="BB113">
            <v>74.812219879287994</v>
          </cell>
          <cell r="BC113">
            <v>86.572099004501183</v>
          </cell>
          <cell r="BD113">
            <v>14.667699607239213</v>
          </cell>
          <cell r="BE113">
            <v>103.78709497237703</v>
          </cell>
          <cell r="BF113">
            <v>160.15886297480336</v>
          </cell>
          <cell r="BG113">
            <v>0</v>
          </cell>
          <cell r="BH113">
            <v>0</v>
          </cell>
          <cell r="BI113">
            <v>118.90124352629275</v>
          </cell>
          <cell r="BJ113">
            <v>6.7830444474064251</v>
          </cell>
          <cell r="BK113">
            <v>10.397106235475377</v>
          </cell>
          <cell r="BL113">
            <v>9.1986434560417081</v>
          </cell>
          <cell r="BM113">
            <v>21.303382804141549</v>
          </cell>
          <cell r="BN113">
            <v>12.750962379007163</v>
          </cell>
          <cell r="BO113">
            <v>2.8228908758667188</v>
          </cell>
          <cell r="BP113">
            <v>8.831639414053754</v>
          </cell>
          <cell r="BQ113">
            <v>6.8511542609448099</v>
          </cell>
          <cell r="BR113">
            <v>45.732038410891448</v>
          </cell>
          <cell r="BS113">
            <v>-36.792452179422199</v>
          </cell>
          <cell r="BT113">
            <v>-0.97043630750184207</v>
          </cell>
          <cell r="BU113">
            <v>-0.97043630750187049</v>
          </cell>
          <cell r="BX113">
            <v>10.397106235475377</v>
          </cell>
          <cell r="BY113">
            <v>3.2900249600676545</v>
          </cell>
          <cell r="BZ113">
            <v>6.7737304094606543</v>
          </cell>
          <cell r="CA113">
            <v>7.8226698550680567</v>
          </cell>
          <cell r="CB113">
            <v>13.586711869003423</v>
          </cell>
          <cell r="CC113">
            <v>7.089216023318798</v>
          </cell>
          <cell r="CD113">
            <v>2.1360488568628426</v>
          </cell>
          <cell r="CE113">
            <v>-19.910142179885966</v>
          </cell>
          <cell r="CF113">
            <v>7.3890088096765965</v>
          </cell>
          <cell r="CG113">
            <v>23.065303141491626</v>
          </cell>
          <cell r="CH113">
            <v>-6.4705872723425699</v>
          </cell>
          <cell r="CI113">
            <v>-4.0288733630608959</v>
          </cell>
          <cell r="CJ113">
            <v>-4.0288733630608817</v>
          </cell>
          <cell r="CK113" t="e">
            <v>#DIV/0!</v>
          </cell>
          <cell r="CL113" t="e">
            <v>#DIV/0!</v>
          </cell>
          <cell r="CM113">
            <v>6.7737304471827855</v>
          </cell>
          <cell r="CN113">
            <v>51.334356925630402</v>
          </cell>
          <cell r="CO113">
            <v>42.478518078068078</v>
          </cell>
          <cell r="CP113">
            <v>38.431726539421483</v>
          </cell>
          <cell r="CQ113">
            <v>38.426268047986689</v>
          </cell>
          <cell r="CR113">
            <v>49.381683317080395</v>
          </cell>
          <cell r="CS113">
            <v>52.784337183003871</v>
          </cell>
          <cell r="CT113">
            <v>64.856628764472376</v>
          </cell>
          <cell r="CU113">
            <v>71.730340177134138</v>
          </cell>
          <cell r="CV113">
            <v>71.886061428197237</v>
          </cell>
          <cell r="CW113">
            <v>18.23298266742102</v>
          </cell>
          <cell r="CX113">
            <v>100.12378243431024</v>
          </cell>
          <cell r="CY113">
            <v>154.50582903089858</v>
          </cell>
          <cell r="CZ113">
            <v>0</v>
          </cell>
          <cell r="DA113">
            <v>0</v>
          </cell>
          <cell r="DB113">
            <v>112.10227523093661</v>
          </cell>
          <cell r="DD113">
            <v>213.61203197396679</v>
          </cell>
          <cell r="DE113">
            <v>37.069297420519398</v>
          </cell>
          <cell r="DF113">
            <v>354.92336912708276</v>
          </cell>
          <cell r="DG113">
            <v>1013.6129491413521</v>
          </cell>
          <cell r="DH113">
            <v>1930.8455363576411</v>
          </cell>
          <cell r="DI113">
            <v>128.04187336971276</v>
          </cell>
          <cell r="DJ113">
            <v>14.218587131156761</v>
          </cell>
          <cell r="DK113">
            <v>1.7140200176470499</v>
          </cell>
          <cell r="DL113">
            <v>25221.5</v>
          </cell>
          <cell r="DM113">
            <v>0</v>
          </cell>
          <cell r="DN113">
            <v>0</v>
          </cell>
          <cell r="DO113">
            <v>51.287044962757669</v>
          </cell>
          <cell r="DP113">
            <v>42.455175743599973</v>
          </cell>
          <cell r="DQ113">
            <v>38.924496482816771</v>
          </cell>
          <cell r="DR113">
            <v>37.129847172017683</v>
          </cell>
          <cell r="DS113">
            <v>48.639842754579412</v>
          </cell>
          <cell r="DT113">
            <v>53.887691639001666</v>
          </cell>
          <cell r="DU113">
            <v>66.737647545161579</v>
          </cell>
          <cell r="DV113">
            <v>71.814216239234625</v>
          </cell>
          <cell r="DW113">
            <v>71.833702361218087</v>
          </cell>
          <cell r="DX113">
            <v>20.006936764139251</v>
          </cell>
          <cell r="DY113">
            <v>99.944414726109642</v>
          </cell>
          <cell r="DZ113">
            <v>154.2290380849004</v>
          </cell>
          <cell r="EA113">
            <v>0</v>
          </cell>
          <cell r="EB113">
            <v>0</v>
          </cell>
        </row>
        <row r="114">
          <cell r="A114">
            <v>199608</v>
          </cell>
          <cell r="B114">
            <v>42.341000000000001</v>
          </cell>
          <cell r="C114">
            <v>8.1767307000000002</v>
          </cell>
          <cell r="E114">
            <v>34.164269300000001</v>
          </cell>
          <cell r="F114">
            <v>5.5909980151869121</v>
          </cell>
          <cell r="G114">
            <v>65.244</v>
          </cell>
          <cell r="H114">
            <v>164.2</v>
          </cell>
          <cell r="I114">
            <v>190.99700000000001</v>
          </cell>
          <cell r="J114">
            <v>20.49</v>
          </cell>
          <cell r="K114">
            <v>2.3836141312398165</v>
          </cell>
          <cell r="L114">
            <v>0.34699999999999998</v>
          </cell>
          <cell r="M114">
            <v>3714.9</v>
          </cell>
          <cell r="N114">
            <v>0</v>
          </cell>
          <cell r="P114">
            <v>93.855526325726601</v>
          </cell>
          <cell r="Q114">
            <v>98.390744214591194</v>
          </cell>
          <cell r="R114">
            <v>83.660000501380793</v>
          </cell>
          <cell r="S114">
            <v>89.541779959483407</v>
          </cell>
          <cell r="T114">
            <v>99.924677178019394</v>
          </cell>
          <cell r="U114">
            <v>88.687626144397697</v>
          </cell>
          <cell r="V114">
            <v>95.720026920201903</v>
          </cell>
          <cell r="W114">
            <v>98.000001008979396</v>
          </cell>
          <cell r="X114">
            <v>32.065054766853635</v>
          </cell>
          <cell r="Y114">
            <v>5.5010245561654258</v>
          </cell>
          <cell r="Z114">
            <v>54.583130727120889</v>
          </cell>
          <cell r="AA114">
            <v>147.02760269347175</v>
          </cell>
          <cell r="AB114">
            <v>190.85313566970174</v>
          </cell>
          <cell r="AC114">
            <v>18.172094596987087</v>
          </cell>
          <cell r="AD114">
            <v>2.2815960880964892</v>
          </cell>
          <cell r="AE114">
            <v>0.3400600035011585</v>
          </cell>
          <cell r="AF114">
            <v>2538800.4967276808</v>
          </cell>
          <cell r="AG114">
            <v>1785306.2267276808</v>
          </cell>
          <cell r="AH114">
            <v>578581.6123946188</v>
          </cell>
          <cell r="AI114">
            <v>390764.13378871203</v>
          </cell>
          <cell r="AJ114">
            <v>388646.40948284772</v>
          </cell>
          <cell r="AK114">
            <v>186915.5558697666</v>
          </cell>
          <cell r="AL114">
            <v>37881.960382750891</v>
          </cell>
          <cell r="AM114">
            <v>106119.7858332402</v>
          </cell>
          <cell r="AN114">
            <v>31087.498624630753</v>
          </cell>
          <cell r="AO114">
            <v>65309.270351113832</v>
          </cell>
          <cell r="AP114">
            <v>753494.27</v>
          </cell>
          <cell r="AQ114">
            <v>753494.27</v>
          </cell>
          <cell r="AR114">
            <v>0</v>
          </cell>
          <cell r="AS114">
            <v>0</v>
          </cell>
          <cell r="AT114">
            <v>15544.337700540538</v>
          </cell>
          <cell r="AU114">
            <v>53.435046725114056</v>
          </cell>
          <cell r="AV114">
            <v>44.396452519445816</v>
          </cell>
          <cell r="AW114">
            <v>40.382593780814432</v>
          </cell>
          <cell r="AX114">
            <v>39.916777816169763</v>
          </cell>
          <cell r="AY114">
            <v>53.160343255376411</v>
          </cell>
          <cell r="AZ114">
            <v>53.595686535463472</v>
          </cell>
          <cell r="BA114">
            <v>44.874970653586331</v>
          </cell>
          <cell r="BB114">
            <v>71.261326080917243</v>
          </cell>
          <cell r="BC114">
            <v>80.746749674365589</v>
          </cell>
          <cell r="BD114">
            <v>25.32184957070649</v>
          </cell>
          <cell r="BE114">
            <v>103.23132534890844</v>
          </cell>
          <cell r="BF114">
            <v>159.30122811187212</v>
          </cell>
          <cell r="BG114">
            <v>0</v>
          </cell>
          <cell r="BH114">
            <v>0</v>
          </cell>
          <cell r="BI114">
            <v>117.16377344684081</v>
          </cell>
          <cell r="BJ114">
            <v>3.7266580576349071</v>
          </cell>
          <cell r="BK114">
            <v>6.972331264172027</v>
          </cell>
          <cell r="BL114">
            <v>4.1558042479378656</v>
          </cell>
          <cell r="BM114">
            <v>11.896948016169247</v>
          </cell>
          <cell r="BN114">
            <v>11.37290148038106</v>
          </cell>
          <cell r="BO114">
            <v>-9.2532446324554485E-2</v>
          </cell>
          <cell r="BP114">
            <v>-19.965975858217476</v>
          </cell>
          <cell r="BQ114">
            <v>-4.4673519288165835</v>
          </cell>
          <cell r="BR114">
            <v>27.375224697316639</v>
          </cell>
          <cell r="BS114">
            <v>43.983403972037678</v>
          </cell>
          <cell r="BT114">
            <v>-3.2300923489892881</v>
          </cell>
          <cell r="BU114">
            <v>-3.2300923489892739</v>
          </cell>
          <cell r="BX114">
            <v>6.972331264172027</v>
          </cell>
          <cell r="BY114">
            <v>3.3463411943215959</v>
          </cell>
          <cell r="BZ114">
            <v>6.799489086657502</v>
          </cell>
          <cell r="CA114">
            <v>7.3294983807685981</v>
          </cell>
          <cell r="CB114">
            <v>13.365491405583938</v>
          </cell>
          <cell r="CC114">
            <v>7.6410566045866659</v>
          </cell>
          <cell r="CD114">
            <v>1.848252528093866</v>
          </cell>
          <cell r="CE114">
            <v>-19.915167774475108</v>
          </cell>
          <cell r="CF114">
            <v>5.7577313320101666</v>
          </cell>
          <cell r="CG114">
            <v>23.643807679920897</v>
          </cell>
          <cell r="CH114">
            <v>-0.71056269162460239</v>
          </cell>
          <cell r="CI114">
            <v>-3.9270632073524183</v>
          </cell>
          <cell r="CJ114">
            <v>-3.9270632073524041</v>
          </cell>
          <cell r="CK114" t="e">
            <v>#DIV/0!</v>
          </cell>
          <cell r="CL114" t="e">
            <v>#DIV/0!</v>
          </cell>
          <cell r="CM114">
            <v>6.7994891200753074</v>
          </cell>
          <cell r="CN114">
            <v>51.596943150565856</v>
          </cell>
          <cell r="CO114">
            <v>42.718259883240293</v>
          </cell>
          <cell r="CP114">
            <v>38.675584944595599</v>
          </cell>
          <cell r="CQ114">
            <v>38.612581769009573</v>
          </cell>
          <cell r="CR114">
            <v>49.854015809367397</v>
          </cell>
          <cell r="CS114">
            <v>52.885755852061322</v>
          </cell>
          <cell r="CT114">
            <v>62.358921500611622</v>
          </cell>
          <cell r="CU114">
            <v>71.671713415107021</v>
          </cell>
          <cell r="CV114">
            <v>72.993647458968283</v>
          </cell>
          <cell r="CW114">
            <v>19.119091030331703</v>
          </cell>
          <cell r="CX114">
            <v>100.51222529863502</v>
          </cell>
          <cell r="CY114">
            <v>155.10525391602027</v>
          </cell>
          <cell r="CZ114">
            <v>0</v>
          </cell>
          <cell r="DA114">
            <v>0</v>
          </cell>
          <cell r="DB114">
            <v>112.73496250792464</v>
          </cell>
          <cell r="DD114">
            <v>245.67708674082041</v>
          </cell>
          <cell r="DE114">
            <v>42.570321976684824</v>
          </cell>
          <cell r="DF114">
            <v>409.50649985420364</v>
          </cell>
          <cell r="DG114">
            <v>1160.6405518348238</v>
          </cell>
          <cell r="DH114">
            <v>2121.698672027343</v>
          </cell>
          <cell r="DI114">
            <v>146.21396796669984</v>
          </cell>
          <cell r="DJ114">
            <v>16.500183219253252</v>
          </cell>
          <cell r="DK114">
            <v>2.0540800211482084</v>
          </cell>
          <cell r="DL114">
            <v>28936.400000000001</v>
          </cell>
          <cell r="DM114">
            <v>0</v>
          </cell>
          <cell r="DN114">
            <v>0</v>
          </cell>
          <cell r="DO114">
            <v>51.447028062543829</v>
          </cell>
          <cell r="DP114">
            <v>42.696318141717875</v>
          </cell>
          <cell r="DQ114">
            <v>39.058768208389203</v>
          </cell>
          <cell r="DR114">
            <v>37.483511740973967</v>
          </cell>
          <cell r="DS114">
            <v>49.092217418486591</v>
          </cell>
          <cell r="DT114">
            <v>53.883555027971305</v>
          </cell>
          <cell r="DU114">
            <v>65.804739541018577</v>
          </cell>
          <cell r="DV114">
            <v>71.536519356768153</v>
          </cell>
          <cell r="DW114">
            <v>73.279862987016443</v>
          </cell>
          <cell r="DX114">
            <v>20.651537176561231</v>
          </cell>
          <cell r="DY114">
            <v>99.65726733849057</v>
          </cell>
          <cell r="DZ114">
            <v>153.7859271266498</v>
          </cell>
          <cell r="EA114">
            <v>0</v>
          </cell>
          <cell r="EB114">
            <v>0</v>
          </cell>
        </row>
        <row r="115">
          <cell r="A115">
            <v>199609</v>
          </cell>
          <cell r="B115">
            <v>39.588999999999999</v>
          </cell>
          <cell r="C115">
            <v>7.5319893379999998</v>
          </cell>
          <cell r="E115">
            <v>32.057010661999996</v>
          </cell>
          <cell r="F115">
            <v>5.3363933335107268</v>
          </cell>
          <cell r="G115">
            <v>66.748000000000005</v>
          </cell>
          <cell r="H115">
            <v>164.2</v>
          </cell>
          <cell r="I115">
            <v>0</v>
          </cell>
          <cell r="J115">
            <v>20.434000000000001</v>
          </cell>
          <cell r="K115">
            <v>2.2792440379203081</v>
          </cell>
          <cell r="L115">
            <v>0.223</v>
          </cell>
          <cell r="M115">
            <v>3699.7</v>
          </cell>
          <cell r="N115">
            <v>0</v>
          </cell>
          <cell r="P115">
            <v>93.855526325726601</v>
          </cell>
          <cell r="Q115">
            <v>98.390744214591194</v>
          </cell>
          <cell r="R115">
            <v>83.660000501380793</v>
          </cell>
          <cell r="S115">
            <v>89.541779959483407</v>
          </cell>
          <cell r="T115">
            <v>99.924677178019394</v>
          </cell>
          <cell r="U115">
            <v>88.687626144397697</v>
          </cell>
          <cell r="V115">
            <v>95.720026920201903</v>
          </cell>
          <cell r="W115">
            <v>98.000001008979396</v>
          </cell>
          <cell r="X115">
            <v>30.087276081114393</v>
          </cell>
          <cell r="Y115">
            <v>5.2505171150590355</v>
          </cell>
          <cell r="Z115">
            <v>55.841377134661656</v>
          </cell>
          <cell r="AA115">
            <v>147.02760269347175</v>
          </cell>
          <cell r="AB115">
            <v>0</v>
          </cell>
          <cell r="AC115">
            <v>18.122429526346227</v>
          </cell>
          <cell r="AD115">
            <v>2.1816930066744158</v>
          </cell>
          <cell r="AE115">
            <v>0.21854000225002404</v>
          </cell>
          <cell r="AF115">
            <v>2428323.3723316654</v>
          </cell>
          <cell r="AG115">
            <v>1677912.1223316654</v>
          </cell>
          <cell r="AH115">
            <v>542894.58833446924</v>
          </cell>
          <cell r="AI115">
            <v>372969.38987653423</v>
          </cell>
          <cell r="AJ115">
            <v>397605.45858869964</v>
          </cell>
          <cell r="AK115">
            <v>186915.5558697666</v>
          </cell>
          <cell r="AL115">
            <v>0</v>
          </cell>
          <cell r="AM115">
            <v>105829.75615990389</v>
          </cell>
          <cell r="AN115">
            <v>29726.2862161294</v>
          </cell>
          <cell r="AO115">
            <v>41971.087286162488</v>
          </cell>
          <cell r="AP115">
            <v>750411.25</v>
          </cell>
          <cell r="AQ115">
            <v>750411.25</v>
          </cell>
          <cell r="AR115">
            <v>0</v>
          </cell>
          <cell r="AS115">
            <v>0</v>
          </cell>
          <cell r="AT115">
            <v>14609.275993153529</v>
          </cell>
          <cell r="AU115">
            <v>51.10979497265604</v>
          </cell>
          <cell r="AV115">
            <v>41.725808578755988</v>
          </cell>
          <cell r="AW115">
            <v>37.891787704377542</v>
          </cell>
          <cell r="AX115">
            <v>38.099034636540821</v>
          </cell>
          <cell r="AY115">
            <v>54.385791668350571</v>
          </cell>
          <cell r="AZ115">
            <v>53.595686535463472</v>
          </cell>
          <cell r="BA115">
            <v>0</v>
          </cell>
          <cell r="BB115">
            <v>71.066565990115336</v>
          </cell>
          <cell r="BC115">
            <v>77.211133028907525</v>
          </cell>
          <cell r="BD115">
            <v>16.273119464747975</v>
          </cell>
          <cell r="BE115">
            <v>102.80894092828478</v>
          </cell>
          <cell r="BF115">
            <v>158.64942637714432</v>
          </cell>
          <cell r="BG115">
            <v>0</v>
          </cell>
          <cell r="BH115">
            <v>0</v>
          </cell>
          <cell r="BI115">
            <v>110.11584640397312</v>
          </cell>
          <cell r="BJ115">
            <v>1.855547527321221</v>
          </cell>
          <cell r="BK115">
            <v>0.2727609835558269</v>
          </cell>
          <cell r="BL115">
            <v>3.8654622752005707E-2</v>
          </cell>
          <cell r="BM115">
            <v>10.025040217435574</v>
          </cell>
          <cell r="BN115">
            <v>13.839798811089921</v>
          </cell>
          <cell r="BO115">
            <v>-3.0558895347810164</v>
          </cell>
          <cell r="BP115">
            <v>-100</v>
          </cell>
          <cell r="BQ115">
            <v>-2.998952944687133</v>
          </cell>
          <cell r="BR115">
            <v>18.395017194056493</v>
          </cell>
          <cell r="BS115">
            <v>-25.66666590135236</v>
          </cell>
          <cell r="BT115">
            <v>5.5820315695953155</v>
          </cell>
          <cell r="BU115">
            <v>5.5820315695953298</v>
          </cell>
          <cell r="BX115">
            <v>0.2727609835558269</v>
          </cell>
          <cell r="BY115">
            <v>3.1799533216042306</v>
          </cell>
          <cell r="BZ115">
            <v>6.0484061025594826</v>
          </cell>
          <cell r="CA115">
            <v>6.4827895317927755</v>
          </cell>
          <cell r="CB115">
            <v>12.988844807829338</v>
          </cell>
          <cell r="CC115">
            <v>8.349023319481887</v>
          </cell>
          <cell r="CD115">
            <v>1.2722381172961974</v>
          </cell>
          <cell r="CE115">
            <v>-27.985393009608188</v>
          </cell>
          <cell r="CF115">
            <v>4.7152795336443205</v>
          </cell>
          <cell r="CG115">
            <v>23.006970100663793</v>
          </cell>
          <cell r="CH115">
            <v>-3.8158430578288147</v>
          </cell>
          <cell r="CI115">
            <v>-2.9360593728171978</v>
          </cell>
          <cell r="CJ115">
            <v>-2.9360593728171835</v>
          </cell>
          <cell r="CK115" t="e">
            <v>#DIV/0!</v>
          </cell>
          <cell r="CL115" t="e">
            <v>#DIV/0!</v>
          </cell>
          <cell r="CM115">
            <v>6.0484061491322194</v>
          </cell>
          <cell r="CN115">
            <v>51.542815575242543</v>
          </cell>
          <cell r="CO115">
            <v>42.607987516075369</v>
          </cell>
          <cell r="CP115">
            <v>38.588496362349147</v>
          </cell>
          <cell r="CQ115">
            <v>38.555520976513044</v>
          </cell>
          <cell r="CR115">
            <v>50.357546460365526</v>
          </cell>
          <cell r="CS115">
            <v>52.964637039106009</v>
          </cell>
          <cell r="CT115">
            <v>55.43015244498811</v>
          </cell>
          <cell r="CU115">
            <v>71.604474812330167</v>
          </cell>
          <cell r="CV115">
            <v>73.462256966739304</v>
          </cell>
          <cell r="CW115">
            <v>18.802871967489065</v>
          </cell>
          <cell r="CX115">
            <v>100.76741592415165</v>
          </cell>
          <cell r="CY115">
            <v>155.49905085614515</v>
          </cell>
          <cell r="CZ115">
            <v>0</v>
          </cell>
          <cell r="DA115">
            <v>0</v>
          </cell>
          <cell r="DB115">
            <v>112.44394960748558</v>
          </cell>
          <cell r="DD115">
            <v>275.76436282193481</v>
          </cell>
          <cell r="DE115">
            <v>47.820839091743856</v>
          </cell>
          <cell r="DF115">
            <v>465.34787698886532</v>
          </cell>
          <cell r="DG115">
            <v>1307.6681545282954</v>
          </cell>
          <cell r="DH115">
            <v>2121.698672027343</v>
          </cell>
          <cell r="DI115">
            <v>164.33639749304606</v>
          </cell>
          <cell r="DJ115">
            <v>18.681876225927667</v>
          </cell>
          <cell r="DK115">
            <v>2.2726200233982325</v>
          </cell>
          <cell r="DL115">
            <v>32636.100000000002</v>
          </cell>
          <cell r="DM115">
            <v>0</v>
          </cell>
          <cell r="DN115">
            <v>0</v>
          </cell>
          <cell r="DO115">
            <v>51.524618872916697</v>
          </cell>
          <cell r="DP115">
            <v>42.705776653078921</v>
          </cell>
          <cell r="DQ115">
            <v>39.059988314061215</v>
          </cell>
          <cell r="DR115">
            <v>37.772797672099266</v>
          </cell>
          <cell r="DS115">
            <v>49.643202532899316</v>
          </cell>
          <cell r="DT115">
            <v>53.742767295734701</v>
          </cell>
          <cell r="DU115">
            <v>59.987430618927682</v>
          </cell>
          <cell r="DV115">
            <v>71.353424007272153</v>
          </cell>
          <cell r="DW115">
            <v>74.279553228281245</v>
          </cell>
          <cell r="DX115">
            <v>20.183289736904054</v>
          </cell>
          <cell r="DY115">
            <v>100.11021905872092</v>
          </cell>
          <cell r="DZ115">
            <v>154.48489873303188</v>
          </cell>
          <cell r="EA115">
            <v>0</v>
          </cell>
          <cell r="EB115">
            <v>0</v>
          </cell>
        </row>
        <row r="116">
          <cell r="A116">
            <v>199610</v>
          </cell>
          <cell r="B116">
            <v>45.978999999999999</v>
          </cell>
          <cell r="C116">
            <v>8.0762316499999969</v>
          </cell>
          <cell r="E116">
            <v>37.902768350000002</v>
          </cell>
          <cell r="F116">
            <v>5.3099049625393402</v>
          </cell>
          <cell r="G116">
            <v>71.191000000000003</v>
          </cell>
          <cell r="H116">
            <v>169.3</v>
          </cell>
          <cell r="I116">
            <v>180.393</v>
          </cell>
          <cell r="J116">
            <v>21.652999999999999</v>
          </cell>
          <cell r="K116">
            <v>2.4303321730114051</v>
          </cell>
          <cell r="L116">
            <v>0.41099999999999998</v>
          </cell>
          <cell r="M116">
            <v>3852.9</v>
          </cell>
          <cell r="N116">
            <v>0</v>
          </cell>
          <cell r="P116">
            <v>93.855526325726601</v>
          </cell>
          <cell r="Q116">
            <v>98.390744214591194</v>
          </cell>
          <cell r="R116">
            <v>83.660000501380793</v>
          </cell>
          <cell r="S116">
            <v>89.541779959483407</v>
          </cell>
          <cell r="T116">
            <v>99.924677178019394</v>
          </cell>
          <cell r="U116">
            <v>88.687626144397697</v>
          </cell>
          <cell r="V116">
            <v>95.720026920201903</v>
          </cell>
          <cell r="W116">
            <v>98.000001008979396</v>
          </cell>
          <cell r="X116">
            <v>35.573842726913419</v>
          </cell>
          <cell r="Y116">
            <v>5.2244550097299669</v>
          </cell>
          <cell r="Z116">
            <v>59.558390956937998</v>
          </cell>
          <cell r="AA116">
            <v>151.59423347140543</v>
          </cell>
          <cell r="AB116">
            <v>180.25712290174451</v>
          </cell>
          <cell r="AC116">
            <v>19.203531689046432</v>
          </cell>
          <cell r="AD116">
            <v>2.3263146102568451</v>
          </cell>
          <cell r="AE116">
            <v>0.40278000414690529</v>
          </cell>
          <cell r="AF116">
            <v>2668263.2121845721</v>
          </cell>
          <cell r="AG116">
            <v>1886778.3621845723</v>
          </cell>
          <cell r="AH116">
            <v>641894.15654098953</v>
          </cell>
          <cell r="AI116">
            <v>371118.07365177578</v>
          </cell>
          <cell r="AJ116">
            <v>424071.58570126619</v>
          </cell>
          <cell r="AK116">
            <v>192721.09384136111</v>
          </cell>
          <cell r="AL116">
            <v>35778.784375281175</v>
          </cell>
          <cell r="AM116">
            <v>112143.08065627869</v>
          </cell>
          <cell r="AN116">
            <v>31696.803226531345</v>
          </cell>
          <cell r="AO116">
            <v>77354.784191088707</v>
          </cell>
          <cell r="AP116">
            <v>781484.85</v>
          </cell>
          <cell r="AQ116">
            <v>781484.85</v>
          </cell>
          <cell r="AR116">
            <v>0</v>
          </cell>
          <cell r="AS116">
            <v>0</v>
          </cell>
          <cell r="AT116">
            <v>16427.837541029621</v>
          </cell>
          <cell r="AU116">
            <v>56.159895037738735</v>
          </cell>
          <cell r="AV116">
            <v>46.919830736815257</v>
          </cell>
          <cell r="AW116">
            <v>44.801546434548214</v>
          </cell>
          <cell r="AX116">
            <v>37.909921634549939</v>
          </cell>
          <cell r="AY116">
            <v>58.005916202156548</v>
          </cell>
          <cell r="AZ116">
            <v>55.260351586199562</v>
          </cell>
          <cell r="BA116">
            <v>42.383548333808363</v>
          </cell>
          <cell r="BB116">
            <v>75.306075823821445</v>
          </cell>
          <cell r="BC116">
            <v>82.329359029951547</v>
          </cell>
          <cell r="BD116">
            <v>29.992161883459268</v>
          </cell>
          <cell r="BE116">
            <v>107.06613177774121</v>
          </cell>
          <cell r="BF116">
            <v>165.21890253501485</v>
          </cell>
          <cell r="BG116">
            <v>0</v>
          </cell>
          <cell r="BH116">
            <v>0</v>
          </cell>
          <cell r="BI116">
            <v>123.82305846403285</v>
          </cell>
          <cell r="BJ116">
            <v>9.2433206472005907</v>
          </cell>
          <cell r="BK116">
            <v>10.216709150556682</v>
          </cell>
          <cell r="BL116">
            <v>5.5124233110873888</v>
          </cell>
          <cell r="BM116">
            <v>13.006715954939224</v>
          </cell>
          <cell r="BN116">
            <v>21.121668232629816</v>
          </cell>
          <cell r="BO116">
            <v>1.1801045686085274</v>
          </cell>
          <cell r="BP116">
            <v>-42.748435640431659</v>
          </cell>
          <cell r="BQ116">
            <v>4.8708545710890405</v>
          </cell>
          <cell r="BR116">
            <v>3.4039215476461493</v>
          </cell>
          <cell r="BS116">
            <v>124.59016624674098</v>
          </cell>
          <cell r="BT116">
            <v>6.9626053809105173</v>
          </cell>
          <cell r="BU116">
            <v>6.9626053809105173</v>
          </cell>
          <cell r="BX116">
            <v>10.216709150556682</v>
          </cell>
          <cell r="BY116">
            <v>3.8021252284299578</v>
          </cell>
          <cell r="BZ116">
            <v>6.487444781564804</v>
          </cell>
          <cell r="CA116">
            <v>6.371012202956237</v>
          </cell>
          <cell r="CB116">
            <v>12.990604694250621</v>
          </cell>
          <cell r="CC116">
            <v>9.6611415049520133</v>
          </cell>
          <cell r="CD116">
            <v>1.2626590925489012</v>
          </cell>
          <cell r="CE116">
            <v>-29.410746425803438</v>
          </cell>
          <cell r="CF116">
            <v>4.7315355124641911</v>
          </cell>
          <cell r="CG116">
            <v>20.477826295372253</v>
          </cell>
          <cell r="CH116">
            <v>5.2428692408359012</v>
          </cell>
          <cell r="CI116">
            <v>-1.9782192928002047</v>
          </cell>
          <cell r="CJ116">
            <v>-1.9782192928001905</v>
          </cell>
          <cell r="CK116" t="e">
            <v>#DIV/0!</v>
          </cell>
          <cell r="CL116" t="e">
            <v>#DIV/0!</v>
          </cell>
          <cell r="CM116">
            <v>6.4874448417402704</v>
          </cell>
          <cell r="CN116">
            <v>52.00452352149216</v>
          </cell>
          <cell r="CO116">
            <v>43.039171838149358</v>
          </cell>
          <cell r="CP116">
            <v>39.20980136956905</v>
          </cell>
          <cell r="CQ116">
            <v>38.490961042316734</v>
          </cell>
          <cell r="CR116">
            <v>51.122383434544631</v>
          </cell>
          <cell r="CS116">
            <v>53.19420849381536</v>
          </cell>
          <cell r="CT116">
            <v>54.125492033870138</v>
          </cell>
          <cell r="CU116">
            <v>71.974634913479292</v>
          </cell>
          <cell r="CV116">
            <v>74.348967173060529</v>
          </cell>
          <cell r="CW116">
            <v>19.921800959086085</v>
          </cell>
          <cell r="CX116">
            <v>101.39728750951062</v>
          </cell>
          <cell r="CY116">
            <v>156.47103602403212</v>
          </cell>
          <cell r="CZ116">
            <v>0</v>
          </cell>
          <cell r="DA116">
            <v>0</v>
          </cell>
          <cell r="DB116">
            <v>113.58186049314031</v>
          </cell>
          <cell r="DD116">
            <v>311.33820554884824</v>
          </cell>
          <cell r="DE116">
            <v>53.045294101473822</v>
          </cell>
          <cell r="DF116">
            <v>524.90626794580328</v>
          </cell>
          <cell r="DG116">
            <v>1459.2623879997009</v>
          </cell>
          <cell r="DH116">
            <v>2301.9557949290875</v>
          </cell>
          <cell r="DI116">
            <v>183.53992918209249</v>
          </cell>
          <cell r="DJ116">
            <v>21.008190836184511</v>
          </cell>
          <cell r="DK116">
            <v>2.6754000275451379</v>
          </cell>
          <cell r="DL116">
            <v>36489</v>
          </cell>
          <cell r="DM116">
            <v>0</v>
          </cell>
          <cell r="DN116">
            <v>0</v>
          </cell>
          <cell r="DO116">
            <v>51.920603355287163</v>
          </cell>
          <cell r="DP116">
            <v>43.068218872386289</v>
          </cell>
          <cell r="DQ116">
            <v>39.255040455149242</v>
          </cell>
          <cell r="DR116">
            <v>38.136407022222031</v>
          </cell>
          <cell r="DS116">
            <v>50.486143997894224</v>
          </cell>
          <cell r="DT116">
            <v>53.796477618898706</v>
          </cell>
          <cell r="DU116">
            <v>57.35019498407565</v>
          </cell>
          <cell r="DV116">
            <v>71.644897541679001</v>
          </cell>
          <cell r="DW116">
            <v>74.505401109589471</v>
          </cell>
          <cell r="DX116">
            <v>21.569788716210095</v>
          </cell>
          <cell r="DY116">
            <v>100.69099775124796</v>
          </cell>
          <cell r="DZ116">
            <v>155.38112629446314</v>
          </cell>
          <cell r="EA116">
            <v>0</v>
          </cell>
          <cell r="EB116">
            <v>0</v>
          </cell>
        </row>
        <row r="117">
          <cell r="A117">
            <v>199611</v>
          </cell>
          <cell r="B117">
            <v>39.106000000000002</v>
          </cell>
          <cell r="C117">
            <v>8.0762316499999969</v>
          </cell>
          <cell r="E117">
            <v>31.029768350000005</v>
          </cell>
          <cell r="F117">
            <v>5.3910245852754031</v>
          </cell>
          <cell r="G117">
            <v>66.754999999999995</v>
          </cell>
          <cell r="H117">
            <v>168.5</v>
          </cell>
          <cell r="I117">
            <v>257.98399999999998</v>
          </cell>
          <cell r="J117">
            <v>21.033000000000001</v>
          </cell>
          <cell r="K117">
            <v>2.3279500814694116</v>
          </cell>
          <cell r="L117">
            <v>0.46500000000000002</v>
          </cell>
          <cell r="M117">
            <v>3493.3</v>
          </cell>
          <cell r="N117">
            <v>0</v>
          </cell>
          <cell r="P117">
            <v>93.855526325726601</v>
          </cell>
          <cell r="Q117">
            <v>98.390744214591194</v>
          </cell>
          <cell r="R117">
            <v>83.660000501380793</v>
          </cell>
          <cell r="S117">
            <v>89.541779959483407</v>
          </cell>
          <cell r="T117">
            <v>99.924677178019394</v>
          </cell>
          <cell r="U117">
            <v>88.687626144397697</v>
          </cell>
          <cell r="V117">
            <v>95.720026920201903</v>
          </cell>
          <cell r="W117">
            <v>98.000001008979396</v>
          </cell>
          <cell r="X117">
            <v>29.123152402546236</v>
          </cell>
          <cell r="Y117">
            <v>5.3042692102440476</v>
          </cell>
          <cell r="Z117">
            <v>55.847233334696746</v>
          </cell>
          <cell r="AA117">
            <v>150.87789923172954</v>
          </cell>
          <cell r="AB117">
            <v>257.78967917094155</v>
          </cell>
          <cell r="AC117">
            <v>18.653668406951169</v>
          </cell>
          <cell r="AD117">
            <v>2.228314444671383</v>
          </cell>
          <cell r="AE117">
            <v>0.4557000046917542</v>
          </cell>
          <cell r="AF117">
            <v>2478270.0341294245</v>
          </cell>
          <cell r="AG117">
            <v>1769722.9541294246</v>
          </cell>
          <cell r="AH117">
            <v>525497.94776891393</v>
          </cell>
          <cell r="AI117">
            <v>376787.65876441955</v>
          </cell>
          <cell r="AJ117">
            <v>397647.15629065502</v>
          </cell>
          <cell r="AK117">
            <v>191810.42121836584</v>
          </cell>
          <cell r="AL117">
            <v>51168.027075732098</v>
          </cell>
          <cell r="AM117">
            <v>108932.03784434072</v>
          </cell>
          <cell r="AN117">
            <v>30361.518673430026</v>
          </cell>
          <cell r="AO117">
            <v>87518.186493567526</v>
          </cell>
          <cell r="AP117">
            <v>708547.08</v>
          </cell>
          <cell r="AQ117">
            <v>708547.08</v>
          </cell>
          <cell r="AR117">
            <v>0</v>
          </cell>
          <cell r="AS117">
            <v>0</v>
          </cell>
          <cell r="AT117">
            <v>15408.657198612755</v>
          </cell>
          <cell r="AU117">
            <v>52.161040318781794</v>
          </cell>
          <cell r="AV117">
            <v>44.008932433732483</v>
          </cell>
          <cell r="AW117">
            <v>36.677574438591101</v>
          </cell>
          <cell r="AX117">
            <v>38.48907296826377</v>
          </cell>
          <cell r="AY117">
            <v>54.391495218144989</v>
          </cell>
          <cell r="AZ117">
            <v>54.999227656672311</v>
          </cell>
          <cell r="BA117">
            <v>60.613645392832417</v>
          </cell>
          <cell r="BB117">
            <v>73.149803389943031</v>
          </cell>
          <cell r="BC117">
            <v>78.861087463454609</v>
          </cell>
          <cell r="BD117">
            <v>33.932737897344431</v>
          </cell>
          <cell r="BE117">
            <v>97.073404606645582</v>
          </cell>
          <cell r="BF117">
            <v>149.79864414772643</v>
          </cell>
          <cell r="BG117">
            <v>0</v>
          </cell>
          <cell r="BH117">
            <v>0</v>
          </cell>
          <cell r="BI117">
            <v>116.14109625754713</v>
          </cell>
          <cell r="BJ117">
            <v>1.7422023905962618</v>
          </cell>
          <cell r="BK117">
            <v>1.8647646159918594</v>
          </cell>
          <cell r="BL117">
            <v>-9.0496314149740584</v>
          </cell>
          <cell r="BM117">
            <v>7.8081850089389206</v>
          </cell>
          <cell r="BN117">
            <v>13.828576428567189</v>
          </cell>
          <cell r="BO117">
            <v>-2.9836749992476257</v>
          </cell>
          <cell r="BP117">
            <v>-17.045678456774965</v>
          </cell>
          <cell r="BQ117">
            <v>3.9032856142401613</v>
          </cell>
          <cell r="BR117">
            <v>14.754783436050147</v>
          </cell>
          <cell r="BS117">
            <v>25.00000128696351</v>
          </cell>
          <cell r="BT117">
            <v>1.4373657368463029</v>
          </cell>
          <cell r="BU117">
            <v>1.4373657368463455</v>
          </cell>
          <cell r="BX117">
            <v>1.8647646159918594</v>
          </cell>
          <cell r="BY117">
            <v>3.6108983721444048</v>
          </cell>
          <cell r="BZ117">
            <v>6.0410291923675317</v>
          </cell>
          <cell r="CA117">
            <v>4.8503302372096044</v>
          </cell>
          <cell r="CB117">
            <v>12.498998383464482</v>
          </cell>
          <cell r="CC117">
            <v>10.048588077716957</v>
          </cell>
          <cell r="CD117">
            <v>0.84903768196278406</v>
          </cell>
          <cell r="CE117">
            <v>-28.334941083223484</v>
          </cell>
          <cell r="CF117">
            <v>4.6545715946483455</v>
          </cell>
          <cell r="CG117">
            <v>19.904374532174998</v>
          </cell>
          <cell r="CH117">
            <v>7.7208372520157553</v>
          </cell>
          <cell r="CI117">
            <v>-1.6889932505594913</v>
          </cell>
          <cell r="CJ117">
            <v>-1.6889932505594629</v>
          </cell>
          <cell r="CK117" t="e">
            <v>#DIV/0!</v>
          </cell>
          <cell r="CL117" t="e">
            <v>#DIV/0!</v>
          </cell>
          <cell r="CM117">
            <v>6.0410292323714714</v>
          </cell>
          <cell r="CN117">
            <v>52.018752321245763</v>
          </cell>
          <cell r="CO117">
            <v>43.127331892293277</v>
          </cell>
          <cell r="CP117">
            <v>38.979598921298326</v>
          </cell>
          <cell r="CQ117">
            <v>38.490789399221008</v>
          </cell>
          <cell r="CR117">
            <v>51.419575414871929</v>
          </cell>
          <cell r="CS117">
            <v>53.358301144984175</v>
          </cell>
          <cell r="CT117">
            <v>54.715324157412162</v>
          </cell>
          <cell r="CU117">
            <v>72.081468411339628</v>
          </cell>
          <cell r="CV117">
            <v>74.759159926732721</v>
          </cell>
          <cell r="CW117">
            <v>21.195522498927751</v>
          </cell>
          <cell r="CX117">
            <v>101.00420724561378</v>
          </cell>
          <cell r="CY117">
            <v>155.86445494436796</v>
          </cell>
          <cell r="CZ117">
            <v>0</v>
          </cell>
          <cell r="DA117">
            <v>0</v>
          </cell>
          <cell r="DB117">
            <v>113.81451828990457</v>
          </cell>
          <cell r="DD117">
            <v>340.46135795139446</v>
          </cell>
          <cell r="DE117">
            <v>58.349563311717873</v>
          </cell>
          <cell r="DF117">
            <v>580.75350128050002</v>
          </cell>
          <cell r="DG117">
            <v>1610.1402872314304</v>
          </cell>
          <cell r="DH117">
            <v>2559.7454741000292</v>
          </cell>
          <cell r="DI117">
            <v>202.19359758904366</v>
          </cell>
          <cell r="DJ117">
            <v>23.236505280855894</v>
          </cell>
          <cell r="DK117">
            <v>3.1311000322368923</v>
          </cell>
          <cell r="DL117">
            <v>39982.300000000003</v>
          </cell>
          <cell r="DM117">
            <v>0</v>
          </cell>
          <cell r="DN117">
            <v>0</v>
          </cell>
          <cell r="DO117">
            <v>51.995035831850572</v>
          </cell>
          <cell r="DP117">
            <v>43.135355515348955</v>
          </cell>
          <cell r="DQ117">
            <v>38.950919890064867</v>
          </cell>
          <cell r="DR117">
            <v>38.368709886899268</v>
          </cell>
          <cell r="DS117">
            <v>51.036794350298031</v>
          </cell>
          <cell r="DT117">
            <v>53.655522114300332</v>
          </cell>
          <cell r="DU117">
            <v>56.312273661595349</v>
          </cell>
          <cell r="DV117">
            <v>71.873896215436488</v>
          </cell>
          <cell r="DW117">
            <v>75.350375520977948</v>
          </cell>
          <cell r="DX117">
            <v>22.135334371123268</v>
          </cell>
          <cell r="DY117">
            <v>100.80562512477304</v>
          </cell>
          <cell r="DZ117">
            <v>155.5580133131667</v>
          </cell>
          <cell r="EA117">
            <v>0</v>
          </cell>
          <cell r="EB117">
            <v>0</v>
          </cell>
        </row>
        <row r="118">
          <cell r="A118">
            <v>199612</v>
          </cell>
          <cell r="B118">
            <v>41.64</v>
          </cell>
          <cell r="C118">
            <v>6.9659721799999996</v>
          </cell>
          <cell r="E118">
            <v>34.674027819999999</v>
          </cell>
          <cell r="F118">
            <v>5.327658589586866</v>
          </cell>
          <cell r="G118">
            <v>66.17</v>
          </cell>
          <cell r="H118">
            <v>171.8</v>
          </cell>
          <cell r="I118">
            <v>308.10000000000002</v>
          </cell>
          <cell r="J118">
            <v>20.945</v>
          </cell>
          <cell r="K118">
            <v>2.5665102947711445</v>
          </cell>
          <cell r="L118">
            <v>0.47199999999999998</v>
          </cell>
          <cell r="M118">
            <v>3697.2</v>
          </cell>
          <cell r="N118">
            <v>0</v>
          </cell>
          <cell r="P118">
            <v>93.855526325726601</v>
          </cell>
          <cell r="Q118">
            <v>98.390744214591194</v>
          </cell>
          <cell r="R118">
            <v>83.660000501380793</v>
          </cell>
          <cell r="S118">
            <v>89.541779959483407</v>
          </cell>
          <cell r="T118">
            <v>99.924677178019394</v>
          </cell>
          <cell r="U118">
            <v>88.687626144397697</v>
          </cell>
          <cell r="V118">
            <v>95.720026920201903</v>
          </cell>
          <cell r="W118">
            <v>98.000001008979396</v>
          </cell>
          <cell r="X118">
            <v>32.543491308789868</v>
          </cell>
          <cell r="Y118">
            <v>5.2419229355071106</v>
          </cell>
          <cell r="Z118">
            <v>55.357822331763671</v>
          </cell>
          <cell r="AA118">
            <v>153.8327779703925</v>
          </cell>
          <cell r="AB118">
            <v>307.86793038547779</v>
          </cell>
          <cell r="AC118">
            <v>18.575623295944098</v>
          </cell>
          <cell r="AD118">
            <v>2.4566643450646928</v>
          </cell>
          <cell r="AE118">
            <v>0.46256000476238268</v>
          </cell>
          <cell r="AF118">
            <v>2591099.7039397908</v>
          </cell>
          <cell r="AG118">
            <v>1841195.5239397907</v>
          </cell>
          <cell r="AH118">
            <v>587214.5178387136</v>
          </cell>
          <cell r="AI118">
            <v>372358.90412175446</v>
          </cell>
          <cell r="AJ118">
            <v>394162.41977009428</v>
          </cell>
          <cell r="AK118">
            <v>195566.94578822108</v>
          </cell>
          <cell r="AL118">
            <v>61107.933600661519</v>
          </cell>
          <cell r="AM118">
            <v>108476.2769290979</v>
          </cell>
          <cell r="AN118">
            <v>33472.861321433098</v>
          </cell>
          <cell r="AO118">
            <v>88835.664569814777</v>
          </cell>
          <cell r="AP118">
            <v>749904.18</v>
          </cell>
          <cell r="AQ118">
            <v>749904.18</v>
          </cell>
          <cell r="AR118">
            <v>0</v>
          </cell>
          <cell r="AS118">
            <v>0</v>
          </cell>
          <cell r="AT118">
            <v>16030.956596425183</v>
          </cell>
          <cell r="AU118">
            <v>54.535806940289511</v>
          </cell>
          <cell r="AV118">
            <v>45.786290572366646</v>
          </cell>
          <cell r="AW118">
            <v>40.985134729625791</v>
          </cell>
          <cell r="AX118">
            <v>38.036673170565919</v>
          </cell>
          <cell r="AY118">
            <v>53.914841413896397</v>
          </cell>
          <cell r="AZ118">
            <v>56.076363865972134</v>
          </cell>
          <cell r="BA118">
            <v>72.388458763069295</v>
          </cell>
          <cell r="BB118">
            <v>72.843751818682861</v>
          </cell>
          <cell r="BC118">
            <v>86.942496938787272</v>
          </cell>
          <cell r="BD118">
            <v>34.443553306551763</v>
          </cell>
          <cell r="BE118">
            <v>102.73947058162287</v>
          </cell>
          <cell r="BF118">
            <v>158.54222334063195</v>
          </cell>
          <cell r="BG118">
            <v>0</v>
          </cell>
          <cell r="BH118">
            <v>0</v>
          </cell>
          <cell r="BI118">
            <v>120.83161103315354</v>
          </cell>
          <cell r="BJ118">
            <v>5.4154794287299097</v>
          </cell>
          <cell r="BK118">
            <v>5.9288774933099546</v>
          </cell>
          <cell r="BL118">
            <v>6.0816792606086238</v>
          </cell>
          <cell r="BM118">
            <v>2.7300880921214343</v>
          </cell>
          <cell r="BN118">
            <v>15.138188395098126</v>
          </cell>
          <cell r="BO118">
            <v>-1.4907151774607286</v>
          </cell>
          <cell r="BP118">
            <v>-2.0171701414111141</v>
          </cell>
          <cell r="BQ118">
            <v>4.6746969588691343</v>
          </cell>
          <cell r="BR118">
            <v>6.216880795360666</v>
          </cell>
          <cell r="BS118">
            <v>6.0674168223762308</v>
          </cell>
          <cell r="BT118">
            <v>4.175824139186247</v>
          </cell>
          <cell r="BU118">
            <v>4.1758241391862612</v>
          </cell>
          <cell r="BX118">
            <v>5.9288774933099546</v>
          </cell>
          <cell r="BY118">
            <v>3.7654657120026656</v>
          </cell>
          <cell r="BZ118">
            <v>6.0311481908495068</v>
          </cell>
          <cell r="CA118">
            <v>4.9566221676186899</v>
          </cell>
          <cell r="CB118">
            <v>11.624019095108522</v>
          </cell>
          <cell r="CC118">
            <v>10.473568123574253</v>
          </cell>
          <cell r="CD118">
            <v>0.64057761419202564</v>
          </cell>
          <cell r="CE118">
            <v>-26.207007355448496</v>
          </cell>
          <cell r="CF118">
            <v>4.6562646538201591</v>
          </cell>
          <cell r="CG118">
            <v>18.444971792156423</v>
          </cell>
          <cell r="CH118">
            <v>7.5051315671170329</v>
          </cell>
          <cell r="CI118">
            <v>-1.218276734758831</v>
          </cell>
          <cell r="CJ118">
            <v>-1.2182767347587884</v>
          </cell>
          <cell r="CK118" t="e">
            <v>#DIV/0!</v>
          </cell>
          <cell r="CL118" t="e">
            <v>#DIV/0!</v>
          </cell>
          <cell r="CM118">
            <v>6.0311482266575354</v>
          </cell>
          <cell r="CN118">
            <v>52.228506872832746</v>
          </cell>
          <cell r="CO118">
            <v>43.348911782299389</v>
          </cell>
          <cell r="CP118">
            <v>39.146726905325615</v>
          </cell>
          <cell r="CQ118">
            <v>38.452946380166416</v>
          </cell>
          <cell r="CR118">
            <v>51.627514248123966</v>
          </cell>
          <cell r="CS118">
            <v>53.584806371733173</v>
          </cell>
          <cell r="CT118">
            <v>56.188085374550248</v>
          </cell>
          <cell r="CU118">
            <v>72.144992028618233</v>
          </cell>
          <cell r="CV118">
            <v>75.7744380110706</v>
          </cell>
          <cell r="CW118">
            <v>22.299525066229752</v>
          </cell>
          <cell r="CX118">
            <v>101.14881252361454</v>
          </cell>
          <cell r="CY118">
            <v>156.08760231072333</v>
          </cell>
          <cell r="CZ118">
            <v>0</v>
          </cell>
          <cell r="DA118">
            <v>0</v>
          </cell>
          <cell r="DB118">
            <v>114.39927601850866</v>
          </cell>
          <cell r="DD118">
            <v>373.0048492601843</v>
          </cell>
          <cell r="DE118">
            <v>63.591486247224985</v>
          </cell>
          <cell r="DF118">
            <v>636.11132361226373</v>
          </cell>
          <cell r="DG118">
            <v>1763.9730652018229</v>
          </cell>
          <cell r="DH118">
            <v>2867.6134044855071</v>
          </cell>
          <cell r="DI118">
            <v>220.76922088498776</v>
          </cell>
          <cell r="DJ118">
            <v>25.693169625920586</v>
          </cell>
          <cell r="DK118">
            <v>3.5936600369992751</v>
          </cell>
          <cell r="DL118">
            <v>43679.5</v>
          </cell>
          <cell r="DM118">
            <v>0</v>
          </cell>
          <cell r="DN118">
            <v>0</v>
          </cell>
          <cell r="DO118">
            <v>52.228506872832746</v>
          </cell>
          <cell r="DP118">
            <v>43.348911782299389</v>
          </cell>
          <cell r="DQ118">
            <v>39.146726905325615</v>
          </cell>
          <cell r="DR118">
            <v>38.452946380166416</v>
          </cell>
          <cell r="DS118">
            <v>51.627514248123966</v>
          </cell>
          <cell r="DT118">
            <v>53.584806371733173</v>
          </cell>
          <cell r="DU118">
            <v>56.188085374550248</v>
          </cell>
          <cell r="DV118">
            <v>72.144992028618233</v>
          </cell>
          <cell r="DW118">
            <v>75.7744380110706</v>
          </cell>
          <cell r="DX118">
            <v>22.299525066229752</v>
          </cell>
          <cell r="DY118">
            <v>101.14881252361454</v>
          </cell>
          <cell r="DZ118">
            <v>156.08760231072333</v>
          </cell>
          <cell r="EA118">
            <v>0</v>
          </cell>
          <cell r="EB118">
            <v>0</v>
          </cell>
        </row>
        <row r="119">
          <cell r="A119">
            <v>199701</v>
          </cell>
          <cell r="B119">
            <v>37.457000000000001</v>
          </cell>
          <cell r="C119">
            <v>8.5364569434711477</v>
          </cell>
          <cell r="E119">
            <v>28.920543056528853</v>
          </cell>
          <cell r="F119">
            <v>5.8055292800354978</v>
          </cell>
          <cell r="G119">
            <v>69.61</v>
          </cell>
          <cell r="H119">
            <v>158.953</v>
          </cell>
          <cell r="I119">
            <v>270.71173456997769</v>
          </cell>
          <cell r="J119">
            <v>19.962</v>
          </cell>
          <cell r="K119">
            <v>2.3731697971450041</v>
          </cell>
          <cell r="L119">
            <v>0.28999999999999998</v>
          </cell>
          <cell r="M119">
            <v>3627.8249999999998</v>
          </cell>
          <cell r="N119">
            <v>0</v>
          </cell>
          <cell r="P119">
            <v>94.37779004109305</v>
          </cell>
          <cell r="Q119">
            <v>98.852085344915736</v>
          </cell>
          <cell r="R119">
            <v>92.965932511096327</v>
          </cell>
          <cell r="S119">
            <v>94.634414633296217</v>
          </cell>
          <cell r="T119">
            <v>99.997853904674315</v>
          </cell>
          <cell r="U119">
            <v>92.022290385503055</v>
          </cell>
          <cell r="V119">
            <v>96.110000273395528</v>
          </cell>
          <cell r="W119">
            <v>98</v>
          </cell>
          <cell r="X119">
            <v>27.294569404634718</v>
          </cell>
          <cell r="Y119">
            <v>5.7388867586247621</v>
          </cell>
          <cell r="Z119">
            <v>64.713585620974158</v>
          </cell>
          <cell r="AA119">
            <v>150.42424109206334</v>
          </cell>
          <cell r="AB119">
            <v>270.705924838096</v>
          </cell>
          <cell r="AC119">
            <v>18.369489606754119</v>
          </cell>
          <cell r="AD119">
            <v>2.2808534985242037</v>
          </cell>
          <cell r="AE119">
            <v>0.28420000000000001</v>
          </cell>
          <cell r="AF119">
            <v>2534670.9565633247</v>
          </cell>
          <cell r="AG119">
            <v>1798838.1365633248</v>
          </cell>
          <cell r="AH119">
            <v>492503.00960268651</v>
          </cell>
          <cell r="AI119">
            <v>407660.62580689864</v>
          </cell>
          <cell r="AJ119">
            <v>460777.94295254193</v>
          </cell>
          <cell r="AK119">
            <v>191233.68758606052</v>
          </cell>
          <cell r="AL119">
            <v>53731.740293961913</v>
          </cell>
          <cell r="AM119">
            <v>107272.51569876164</v>
          </cell>
          <cell r="AN119">
            <v>31077.380596980049</v>
          </cell>
          <cell r="AO119">
            <v>54581.234025433747</v>
          </cell>
          <cell r="AP119">
            <v>735832.82</v>
          </cell>
          <cell r="AQ119">
            <v>735832.82</v>
          </cell>
          <cell r="AR119">
            <v>0</v>
          </cell>
          <cell r="AS119">
            <v>0</v>
          </cell>
          <cell r="AT119">
            <v>15662.15718011056</v>
          </cell>
          <cell r="AU119">
            <v>53.348130808751179</v>
          </cell>
          <cell r="AV119">
            <v>44.732959939585584</v>
          </cell>
          <cell r="AW119">
            <v>34.374664777713242</v>
          </cell>
          <cell r="AX119">
            <v>41.642764055549961</v>
          </cell>
          <cell r="AY119">
            <v>63.026733334440934</v>
          </cell>
          <cell r="AZ119">
            <v>54.833856535859702</v>
          </cell>
          <cell r="BA119">
            <v>63.650620097147339</v>
          </cell>
          <cell r="BB119">
            <v>72.035404714653083</v>
          </cell>
          <cell r="BC119">
            <v>80.720469083065055</v>
          </cell>
          <cell r="BD119">
            <v>21.162352449279638</v>
          </cell>
          <cell r="BE119">
            <v>100.81164551367428</v>
          </cell>
          <cell r="BF119">
            <v>155.56730366512559</v>
          </cell>
          <cell r="BG119">
            <v>0</v>
          </cell>
          <cell r="BH119">
            <v>0</v>
          </cell>
          <cell r="BI119">
            <v>118.05182510126973</v>
          </cell>
          <cell r="BJ119">
            <v>7.1112519591970624</v>
          </cell>
          <cell r="BK119">
            <v>9.4757353744744819</v>
          </cell>
          <cell r="BL119">
            <v>-1.4992713064225143</v>
          </cell>
          <cell r="BM119">
            <v>12.784796056664277</v>
          </cell>
          <cell r="BN119">
            <v>30.184587520908138</v>
          </cell>
          <cell r="BO119">
            <v>4.668757573943779</v>
          </cell>
          <cell r="BP119">
            <v>-12.98776545735906</v>
          </cell>
          <cell r="BQ119">
            <v>-0.98679029663371409</v>
          </cell>
          <cell r="BR119">
            <v>31.860259874772737</v>
          </cell>
          <cell r="BS119">
            <v>6.2271051334229242</v>
          </cell>
          <cell r="BT119">
            <v>1.739441481462606</v>
          </cell>
          <cell r="BU119">
            <v>1.739441481462606</v>
          </cell>
          <cell r="BX119">
            <v>9.4757353744744819</v>
          </cell>
          <cell r="BY119">
            <v>7.1112519591970624</v>
          </cell>
          <cell r="BZ119">
            <v>9.4757353744744819</v>
          </cell>
          <cell r="CA119">
            <v>-1.4992713064225143</v>
          </cell>
          <cell r="CB119">
            <v>12.784796056664277</v>
          </cell>
          <cell r="CC119">
            <v>30.184587520908138</v>
          </cell>
          <cell r="CD119">
            <v>4.668757573943779</v>
          </cell>
          <cell r="CE119">
            <v>-12.98776545735906</v>
          </cell>
          <cell r="CF119">
            <v>-0.98679029663371409</v>
          </cell>
          <cell r="CG119">
            <v>31.860259874772737</v>
          </cell>
          <cell r="CH119">
            <v>6.2271051334229242</v>
          </cell>
          <cell r="CI119">
            <v>1.739441481462606</v>
          </cell>
          <cell r="CJ119">
            <v>1.739441481462606</v>
          </cell>
          <cell r="CK119" t="e">
            <v>#DIV/0!</v>
          </cell>
          <cell r="CL119" t="e">
            <v>#DIV/0!</v>
          </cell>
          <cell r="CM119">
            <v>9.4757353744744819</v>
          </cell>
          <cell r="CN119">
            <v>53.348130808751179</v>
          </cell>
          <cell r="CO119">
            <v>44.732959939585584</v>
          </cell>
          <cell r="CP119">
            <v>34.374664777713242</v>
          </cell>
          <cell r="CQ119">
            <v>41.642764055549961</v>
          </cell>
          <cell r="CR119">
            <v>63.026733334440934</v>
          </cell>
          <cell r="CS119">
            <v>54.833856535859702</v>
          </cell>
          <cell r="CT119">
            <v>63.650620097147339</v>
          </cell>
          <cell r="CU119">
            <v>72.035404714653083</v>
          </cell>
          <cell r="CV119">
            <v>80.720469083065055</v>
          </cell>
          <cell r="CW119">
            <v>21.162352449279638</v>
          </cell>
          <cell r="CX119">
            <v>100.81164551367428</v>
          </cell>
          <cell r="CY119">
            <v>155.56730366512559</v>
          </cell>
          <cell r="CZ119">
            <v>0</v>
          </cell>
          <cell r="DA119">
            <v>0</v>
          </cell>
          <cell r="DB119">
            <v>118.05182510126973</v>
          </cell>
          <cell r="DD119">
            <v>27.294569404634718</v>
          </cell>
          <cell r="DE119">
            <v>5.7388867586247621</v>
          </cell>
          <cell r="DF119">
            <v>64.713585620974158</v>
          </cell>
          <cell r="DG119">
            <v>150.42424109206334</v>
          </cell>
          <cell r="DH119">
            <v>270.705924838096</v>
          </cell>
          <cell r="DI119">
            <v>18.369489606754119</v>
          </cell>
          <cell r="DJ119">
            <v>2.2808534985242037</v>
          </cell>
          <cell r="DK119">
            <v>0.28420000000000001</v>
          </cell>
          <cell r="DL119">
            <v>3627.8249999999998</v>
          </cell>
          <cell r="DM119">
            <v>0</v>
          </cell>
          <cell r="DN119">
            <v>0</v>
          </cell>
          <cell r="DO119">
            <v>52.523661048821147</v>
          </cell>
          <cell r="DP119">
            <v>43.671569043178977</v>
          </cell>
          <cell r="DQ119">
            <v>39.103125748551911</v>
          </cell>
          <cell r="DR119">
            <v>38.846316663145068</v>
          </cell>
          <cell r="DS119">
            <v>52.84529533926429</v>
          </cell>
          <cell r="DT119">
            <v>53.788628719604816</v>
          </cell>
          <cell r="DU119">
            <v>55.396358278754981</v>
          </cell>
          <cell r="DV119">
            <v>72.08516513060512</v>
          </cell>
          <cell r="DW119">
            <v>77.399754036688947</v>
          </cell>
          <cell r="DX119">
            <v>22.402904357079219</v>
          </cell>
          <cell r="DY119">
            <v>101.29244410138777</v>
          </cell>
          <cell r="DZ119">
            <v>156.30924711337971</v>
          </cell>
          <cell r="EA119">
            <v>0</v>
          </cell>
          <cell r="EB119">
            <v>0</v>
          </cell>
        </row>
        <row r="120">
          <cell r="A120">
            <v>199702</v>
          </cell>
          <cell r="B120">
            <v>40.938000000000002</v>
          </cell>
          <cell r="C120">
            <v>7.5361052016894501</v>
          </cell>
          <cell r="E120">
            <v>33.401894798310551</v>
          </cell>
          <cell r="F120">
            <v>5.6863206160467099</v>
          </cell>
          <cell r="G120">
            <v>67.001999999999995</v>
          </cell>
          <cell r="H120">
            <v>163.18100000000001</v>
          </cell>
          <cell r="I120">
            <v>252.30761664664331</v>
          </cell>
          <cell r="J120">
            <v>20.047999999999998</v>
          </cell>
          <cell r="K120">
            <v>2.1391530535580121</v>
          </cell>
          <cell r="L120">
            <v>0.39400000000000002</v>
          </cell>
          <cell r="M120">
            <v>3352.8380000000002</v>
          </cell>
          <cell r="N120">
            <v>0</v>
          </cell>
          <cell r="P120">
            <v>94.37779004109305</v>
          </cell>
          <cell r="Q120">
            <v>98.852085344915736</v>
          </cell>
          <cell r="R120">
            <v>92.965932511096327</v>
          </cell>
          <cell r="S120">
            <v>94.634414633296217</v>
          </cell>
          <cell r="T120">
            <v>99.997853904674315</v>
          </cell>
          <cell r="U120">
            <v>92.022290385503055</v>
          </cell>
          <cell r="V120">
            <v>96.110000273395528</v>
          </cell>
          <cell r="W120">
            <v>98</v>
          </cell>
          <cell r="X120">
            <v>31.523970142496314</v>
          </cell>
          <cell r="Y120">
            <v>5.6210465083600321</v>
          </cell>
          <cell r="Z120">
            <v>62.289034101084752</v>
          </cell>
          <cell r="AA120">
            <v>154.4253841427591</v>
          </cell>
          <cell r="AB120">
            <v>252.30220188467609</v>
          </cell>
          <cell r="AC120">
            <v>18.448628776485648</v>
          </cell>
          <cell r="AD120">
            <v>2.0559400056229542</v>
          </cell>
          <cell r="AE120">
            <v>0.38612000000000002</v>
          </cell>
          <cell r="AF120">
            <v>2547981.6492694393</v>
          </cell>
          <cell r="AG120">
            <v>1867924.5192694392</v>
          </cell>
          <cell r="AH120">
            <v>568818.28541205532</v>
          </cell>
          <cell r="AI120">
            <v>399289.86816893588</v>
          </cell>
          <cell r="AJ120">
            <v>443514.49121830502</v>
          </cell>
          <cell r="AK120">
            <v>196320.32345398288</v>
          </cell>
          <cell r="AL120">
            <v>50078.83146765305</v>
          </cell>
          <cell r="AM120">
            <v>107734.66560108071</v>
          </cell>
          <cell r="AN120">
            <v>28012.860133561022</v>
          </cell>
          <cell r="AO120">
            <v>74155.19381386516</v>
          </cell>
          <cell r="AP120">
            <v>680057.13</v>
          </cell>
          <cell r="AQ120">
            <v>680057.13</v>
          </cell>
          <cell r="AR120">
            <v>0</v>
          </cell>
          <cell r="AS120">
            <v>0</v>
          </cell>
          <cell r="AT120">
            <v>16263.679415675217</v>
          </cell>
          <cell r="AU120">
            <v>53.628285743182467</v>
          </cell>
          <cell r="AV120">
            <v>46.450979102703712</v>
          </cell>
          <cell r="AW120">
            <v>39.701154103092328</v>
          </cell>
          <cell r="AX120">
            <v>40.787686416904059</v>
          </cell>
          <cell r="AY120">
            <v>60.665381222155027</v>
          </cell>
          <cell r="AZ120">
            <v>56.292385443358242</v>
          </cell>
          <cell r="BA120">
            <v>59.323384264455903</v>
          </cell>
          <cell r="BB120">
            <v>72.345746604516819</v>
          </cell>
          <cell r="BC120">
            <v>72.760675671587066</v>
          </cell>
          <cell r="BD120">
            <v>28.751609879366129</v>
          </cell>
          <cell r="BE120">
            <v>93.170182757826311</v>
          </cell>
          <cell r="BF120">
            <v>143.77539459621249</v>
          </cell>
          <cell r="BG120">
            <v>0</v>
          </cell>
          <cell r="BH120">
            <v>0</v>
          </cell>
          <cell r="BI120">
            <v>122.58573425125454</v>
          </cell>
          <cell r="BJ120">
            <v>13.161783626944072</v>
          </cell>
          <cell r="BK120">
            <v>19.504412139614118</v>
          </cell>
          <cell r="BL120">
            <v>12.957506942027379</v>
          </cell>
          <cell r="BM120">
            <v>19.768408544743622</v>
          </cell>
          <cell r="BN120">
            <v>29.904871261695433</v>
          </cell>
          <cell r="BO120">
            <v>7.9911213860360988</v>
          </cell>
          <cell r="BP120">
            <v>-11.990133439074498</v>
          </cell>
          <cell r="BQ120">
            <v>3.0200423289294491</v>
          </cell>
          <cell r="BR120">
            <v>37.720283800238434</v>
          </cell>
          <cell r="BS120">
            <v>251.78571066383114</v>
          </cell>
          <cell r="BT120">
            <v>-1.2360662150155122</v>
          </cell>
          <cell r="BU120">
            <v>-1.2360662150155122</v>
          </cell>
          <cell r="BX120">
            <v>19.504412139614089</v>
          </cell>
          <cell r="BY120">
            <v>10.061336105321146</v>
          </cell>
          <cell r="BZ120">
            <v>14.364833093688972</v>
          </cell>
          <cell r="CA120">
            <v>5.7548243791093512</v>
          </cell>
          <cell r="CB120">
            <v>16.135565065228306</v>
          </cell>
          <cell r="CC120">
            <v>30.047249001408261</v>
          </cell>
          <cell r="CD120">
            <v>6.3257891192003228</v>
          </cell>
          <cell r="CE120">
            <v>-12.509341072151699</v>
          </cell>
          <cell r="CF120">
            <v>0.98119793949216216</v>
          </cell>
          <cell r="CG120">
            <v>34.574867946534056</v>
          </cell>
          <cell r="CH120">
            <v>77.662335833178048</v>
          </cell>
          <cell r="CI120">
            <v>0.28823705471465644</v>
          </cell>
          <cell r="CJ120">
            <v>0.28823705471465644</v>
          </cell>
          <cell r="CK120" t="e">
            <v>#DIV/0!</v>
          </cell>
          <cell r="CL120" t="e">
            <v>#DIV/0!</v>
          </cell>
          <cell r="CM120">
            <v>14.364833038223267</v>
          </cell>
          <cell r="CN120">
            <v>53.488208275966826</v>
          </cell>
          <cell r="CO120">
            <v>45.591969521144648</v>
          </cell>
          <cell r="CP120">
            <v>37.037909440402785</v>
          </cell>
          <cell r="CQ120">
            <v>41.215225236227013</v>
          </cell>
          <cell r="CR120">
            <v>61.846057278297977</v>
          </cell>
          <cell r="CS120">
            <v>55.563120989608976</v>
          </cell>
          <cell r="CT120">
            <v>61.487002180801625</v>
          </cell>
          <cell r="CU120">
            <v>72.190575659584951</v>
          </cell>
          <cell r="CV120">
            <v>76.74057237732606</v>
          </cell>
          <cell r="CW120">
            <v>24.956981164322883</v>
          </cell>
          <cell r="CX120">
            <v>96.990914135750302</v>
          </cell>
          <cell r="CY120">
            <v>149.67134913066906</v>
          </cell>
          <cell r="CZ120">
            <v>0</v>
          </cell>
          <cell r="DA120">
            <v>0</v>
          </cell>
          <cell r="DB120">
            <v>120.31877967626212</v>
          </cell>
          <cell r="DD120">
            <v>58.818539547131031</v>
          </cell>
          <cell r="DE120">
            <v>11.359933266984793</v>
          </cell>
          <cell r="DF120">
            <v>127.00261972205891</v>
          </cell>
          <cell r="DG120">
            <v>304.84962523482244</v>
          </cell>
          <cell r="DH120">
            <v>523.00812672277209</v>
          </cell>
          <cell r="DI120">
            <v>36.818118383239764</v>
          </cell>
          <cell r="DJ120">
            <v>4.3367935041471579</v>
          </cell>
          <cell r="DK120">
            <v>0.67032000000000003</v>
          </cell>
          <cell r="DL120">
            <v>6980.6630000000005</v>
          </cell>
          <cell r="DM120">
            <v>0</v>
          </cell>
          <cell r="DN120">
            <v>0</v>
          </cell>
          <cell r="DO120">
            <v>53.043450703517813</v>
          </cell>
          <cell r="DP120">
            <v>44.303344211201839</v>
          </cell>
          <cell r="DQ120">
            <v>39.482640129537479</v>
          </cell>
          <cell r="DR120">
            <v>39.407335256223554</v>
          </cell>
          <cell r="DS120">
            <v>54.009089530781758</v>
          </cell>
          <cell r="DT120">
            <v>54.135755470561939</v>
          </cell>
          <cell r="DU120">
            <v>54.722858703098588</v>
          </cell>
          <cell r="DV120">
            <v>72.261900333552362</v>
          </cell>
          <cell r="DW120">
            <v>79.060459138905586</v>
          </cell>
          <cell r="DX120">
            <v>24.117784634749949</v>
          </cell>
          <cell r="DY120">
            <v>101.19527256759312</v>
          </cell>
          <cell r="DZ120">
            <v>156.15929704135766</v>
          </cell>
          <cell r="EA120">
            <v>0</v>
          </cell>
          <cell r="EB120">
            <v>0</v>
          </cell>
        </row>
        <row r="121">
          <cell r="A121">
            <v>199703</v>
          </cell>
          <cell r="B121">
            <v>44.363999999999997</v>
          </cell>
          <cell r="C121">
            <v>8.3472136000158361</v>
          </cell>
          <cell r="E121">
            <v>36.016786399984163</v>
          </cell>
          <cell r="F121">
            <v>6.0780760874087099</v>
          </cell>
          <cell r="G121">
            <v>74.805999999999997</v>
          </cell>
          <cell r="H121">
            <v>177.92400000000001</v>
          </cell>
          <cell r="I121">
            <v>211.51435526615086</v>
          </cell>
          <cell r="J121">
            <v>22.437999999999999</v>
          </cell>
          <cell r="K121">
            <v>2.1631547708489851</v>
          </cell>
          <cell r="L121">
            <v>0.42599999999999999</v>
          </cell>
          <cell r="M121">
            <v>3815.4929999999999</v>
          </cell>
          <cell r="N121">
            <v>0</v>
          </cell>
          <cell r="P121">
            <v>94.37779004109305</v>
          </cell>
          <cell r="Q121">
            <v>98.852085344915736</v>
          </cell>
          <cell r="R121">
            <v>92.965932511096327</v>
          </cell>
          <cell r="S121">
            <v>94.634414633296217</v>
          </cell>
          <cell r="T121">
            <v>99.997853904674315</v>
          </cell>
          <cell r="U121">
            <v>92.022290385503055</v>
          </cell>
          <cell r="V121">
            <v>96.110000273395528</v>
          </cell>
          <cell r="W121">
            <v>98</v>
          </cell>
          <cell r="X121">
            <v>33.991847048126012</v>
          </cell>
          <cell r="Y121">
            <v>6.008304961254173</v>
          </cell>
          <cell r="Z121">
            <v>69.54409547425071</v>
          </cell>
          <cell r="AA121">
            <v>168.37733589214596</v>
          </cell>
          <cell r="AB121">
            <v>211.50981596645934</v>
          </cell>
          <cell r="AC121">
            <v>20.647961516699173</v>
          </cell>
          <cell r="AD121">
            <v>2.079008056176928</v>
          </cell>
          <cell r="AE121">
            <v>0.41747999999999996</v>
          </cell>
          <cell r="AF121">
            <v>2794340.0547518763</v>
          </cell>
          <cell r="AG121">
            <v>2020442.4747518762</v>
          </cell>
          <cell r="AH121">
            <v>613348.63814754155</v>
          </cell>
          <cell r="AI121">
            <v>426798.6917258008</v>
          </cell>
          <cell r="AJ121">
            <v>495172.45798747084</v>
          </cell>
          <cell r="AK121">
            <v>214057.37941443213</v>
          </cell>
          <cell r="AL121">
            <v>41982.053063413863</v>
          </cell>
          <cell r="AM121">
            <v>120578.1338166924</v>
          </cell>
          <cell r="AN121">
            <v>28327.169924680918</v>
          </cell>
          <cell r="AO121">
            <v>80177.950671844053</v>
          </cell>
          <cell r="AP121">
            <v>773897.58</v>
          </cell>
          <cell r="AQ121">
            <v>773897.58</v>
          </cell>
          <cell r="AR121">
            <v>0</v>
          </cell>
          <cell r="AS121">
            <v>0</v>
          </cell>
          <cell r="AT121">
            <v>17591.62585288451</v>
          </cell>
          <cell r="AU121">
            <v>58.813479666472709</v>
          </cell>
          <cell r="AV121">
            <v>50.243749254718537</v>
          </cell>
          <cell r="AW121">
            <v>42.809187796024538</v>
          </cell>
          <cell r="AX121">
            <v>43.597728339782584</v>
          </cell>
          <cell r="AY121">
            <v>67.731329030544288</v>
          </cell>
          <cell r="AZ121">
            <v>61.378263324921846</v>
          </cell>
          <cell r="BA121">
            <v>49.731940484680749</v>
          </cell>
          <cell r="BB121">
            <v>80.970364241428001</v>
          </cell>
          <cell r="BC121">
            <v>73.577064739430952</v>
          </cell>
          <cell r="BD121">
            <v>31.086766011700433</v>
          </cell>
          <cell r="BE121">
            <v>106.02664950287266</v>
          </cell>
          <cell r="BF121">
            <v>163.61482739186033</v>
          </cell>
          <cell r="BG121">
            <v>0</v>
          </cell>
          <cell r="BH121">
            <v>0</v>
          </cell>
          <cell r="BI121">
            <v>132.59498768591962</v>
          </cell>
          <cell r="BJ121">
            <v>10.27523717225381</v>
          </cell>
          <cell r="BK121">
            <v>12.824826720800544</v>
          </cell>
          <cell r="BL121">
            <v>3.6108378214090919</v>
          </cell>
          <cell r="BM121">
            <v>13.189108190169364</v>
          </cell>
          <cell r="BN121">
            <v>32.54732681081768</v>
          </cell>
          <cell r="BO121">
            <v>14.73051865608636</v>
          </cell>
          <cell r="BP121">
            <v>-39.484341058350736</v>
          </cell>
          <cell r="BQ121">
            <v>11.566375325936832</v>
          </cell>
          <cell r="BR121">
            <v>-8.2286348690009987</v>
          </cell>
          <cell r="BS121">
            <v>50.530033785875702</v>
          </cell>
          <cell r="BT121">
            <v>4.1317926444403241</v>
          </cell>
          <cell r="BU121">
            <v>4.1317926444403241</v>
          </cell>
          <cell r="BX121">
            <v>12.824826720800544</v>
          </cell>
          <cell r="BY121">
            <v>10.137121844119051</v>
          </cell>
          <cell r="BZ121">
            <v>13.812937315829615</v>
          </cell>
          <cell r="CA121">
            <v>4.9593681948864088</v>
          </cell>
          <cell r="CB121">
            <v>15.099078923918569</v>
          </cell>
          <cell r="CC121">
            <v>30.920997272869158</v>
          </cell>
          <cell r="CD121">
            <v>9.1713482414800751</v>
          </cell>
          <cell r="CE121">
            <v>-22.461944720592285</v>
          </cell>
          <cell r="CF121">
            <v>4.5451709255088417</v>
          </cell>
          <cell r="CG121">
            <v>16.905807578332087</v>
          </cell>
          <cell r="CH121">
            <v>66.167662959844876</v>
          </cell>
          <cell r="CI121">
            <v>1.6137494979434166</v>
          </cell>
          <cell r="CJ121">
            <v>1.6137494979434166</v>
          </cell>
          <cell r="CK121" t="e">
            <v>#DIV/0!</v>
          </cell>
          <cell r="CL121" t="e">
            <v>#DIV/0!</v>
          </cell>
          <cell r="CM121">
            <v>13.812937278038007</v>
          </cell>
          <cell r="CN121">
            <v>55.263298739468787</v>
          </cell>
          <cell r="CO121">
            <v>47.142562765669275</v>
          </cell>
          <cell r="CP121">
            <v>38.961668892276698</v>
          </cell>
          <cell r="CQ121">
            <v>42.009392937412201</v>
          </cell>
          <cell r="CR121">
            <v>63.807814529046745</v>
          </cell>
          <cell r="CS121">
            <v>57.501501768046602</v>
          </cell>
          <cell r="CT121">
            <v>57.568648282094671</v>
          </cell>
          <cell r="CU121">
            <v>75.117171853532639</v>
          </cell>
          <cell r="CV121">
            <v>75.686069831361024</v>
          </cell>
          <cell r="CW121">
            <v>27.0002427801154</v>
          </cell>
          <cell r="CX121">
            <v>100.00282592479108</v>
          </cell>
          <cell r="CY121">
            <v>154.31917521773281</v>
          </cell>
          <cell r="CZ121">
            <v>0</v>
          </cell>
          <cell r="DA121">
            <v>0</v>
          </cell>
          <cell r="DB121">
            <v>124.41084901281461</v>
          </cell>
          <cell r="DD121">
            <v>92.810386595257043</v>
          </cell>
          <cell r="DE121">
            <v>17.368238228238965</v>
          </cell>
          <cell r="DF121">
            <v>196.54671519630961</v>
          </cell>
          <cell r="DG121">
            <v>473.22696112696838</v>
          </cell>
          <cell r="DH121">
            <v>734.5179426892314</v>
          </cell>
          <cell r="DI121">
            <v>57.466079899938933</v>
          </cell>
          <cell r="DJ121">
            <v>6.4158015603240859</v>
          </cell>
          <cell r="DK121">
            <v>1.0878000000000001</v>
          </cell>
          <cell r="DL121">
            <v>10796.156000000001</v>
          </cell>
          <cell r="DM121">
            <v>0</v>
          </cell>
          <cell r="DN121">
            <v>0</v>
          </cell>
          <cell r="DO121">
            <v>53.500128065237853</v>
          </cell>
          <cell r="DP121">
            <v>44.779279189878771</v>
          </cell>
          <cell r="DQ121">
            <v>39.606965150008257</v>
          </cell>
          <cell r="DR121">
            <v>39.830679254829938</v>
          </cell>
          <cell r="DS121">
            <v>55.395055933832744</v>
          </cell>
          <cell r="DT121">
            <v>54.792463659147849</v>
          </cell>
          <cell r="DU121">
            <v>52.018830062781269</v>
          </cell>
          <cell r="DV121">
            <v>72.961434295852172</v>
          </cell>
          <cell r="DW121">
            <v>78.510688158591819</v>
          </cell>
          <cell r="DX121">
            <v>24.987387030895508</v>
          </cell>
          <cell r="DY121">
            <v>101.54585404340496</v>
          </cell>
          <cell r="DZ121">
            <v>156.70029619506741</v>
          </cell>
          <cell r="EA121">
            <v>0</v>
          </cell>
          <cell r="EB121">
            <v>0</v>
          </cell>
        </row>
        <row r="122">
          <cell r="A122">
            <v>199704</v>
          </cell>
          <cell r="B122">
            <v>41.959000000000003</v>
          </cell>
          <cell r="C122">
            <v>8.1385278314277887</v>
          </cell>
          <cell r="E122">
            <v>33.820472168572216</v>
          </cell>
          <cell r="F122">
            <v>6.2241123767895417</v>
          </cell>
          <cell r="G122">
            <v>71.962999999999994</v>
          </cell>
          <cell r="H122">
            <v>170.57499999999999</v>
          </cell>
          <cell r="I122">
            <v>200.52228483508736</v>
          </cell>
          <cell r="J122">
            <v>20.771000000000001</v>
          </cell>
          <cell r="K122">
            <v>2.2831633573038532</v>
          </cell>
          <cell r="L122">
            <v>0.43099999999999999</v>
          </cell>
          <cell r="M122">
            <v>3713.922</v>
          </cell>
          <cell r="N122">
            <v>0</v>
          </cell>
          <cell r="P122">
            <v>94.37779004109305</v>
          </cell>
          <cell r="Q122">
            <v>98.852085344915736</v>
          </cell>
          <cell r="R122">
            <v>92.965932511096327</v>
          </cell>
          <cell r="S122">
            <v>94.634414633296217</v>
          </cell>
          <cell r="T122">
            <v>99.997853904674315</v>
          </cell>
          <cell r="U122">
            <v>92.022290385503055</v>
          </cell>
          <cell r="V122">
            <v>96.110000273395528</v>
          </cell>
          <cell r="W122">
            <v>98</v>
          </cell>
          <cell r="X122">
            <v>31.919014214161397</v>
          </cell>
          <cell r="Y122">
            <v>6.1526648786674603</v>
          </cell>
          <cell r="Z122">
            <v>66.901074012960237</v>
          </cell>
          <cell r="AA122">
            <v>161.422652760745</v>
          </cell>
          <cell r="AB122">
            <v>200.51798143570556</v>
          </cell>
          <cell r="AC122">
            <v>19.11394993597284</v>
          </cell>
          <cell r="AD122">
            <v>2.1943483089467999</v>
          </cell>
          <cell r="AE122">
            <v>0.42237999999999998</v>
          </cell>
          <cell r="AF122">
            <v>2710302.9748788346</v>
          </cell>
          <cell r="AG122">
            <v>1957007.0748788347</v>
          </cell>
          <cell r="AH122">
            <v>575946.45773587725</v>
          </cell>
          <cell r="AI122">
            <v>437053.26839708461</v>
          </cell>
          <cell r="AJ122">
            <v>476353.44215908303</v>
          </cell>
          <cell r="AK122">
            <v>205215.92080673072</v>
          </cell>
          <cell r="AL122">
            <v>39800.311386670379</v>
          </cell>
          <cell r="AM122">
            <v>111619.9490822051</v>
          </cell>
          <cell r="AN122">
            <v>29898.718880280423</v>
          </cell>
          <cell r="AO122">
            <v>81119.00643090326</v>
          </cell>
          <cell r="AP122">
            <v>753295.9</v>
          </cell>
          <cell r="AQ122">
            <v>753295.9</v>
          </cell>
          <cell r="AR122">
            <v>0</v>
          </cell>
          <cell r="AS122">
            <v>0</v>
          </cell>
          <cell r="AT122">
            <v>17039.304959228564</v>
          </cell>
          <cell r="AU122">
            <v>57.044721035991088</v>
          </cell>
          <cell r="AV122">
            <v>48.666257014814349</v>
          </cell>
          <cell r="AW122">
            <v>40.198670929043956</v>
          </cell>
          <cell r="AX122">
            <v>44.645239160742008</v>
          </cell>
          <cell r="AY122">
            <v>65.157201708754087</v>
          </cell>
          <cell r="AZ122">
            <v>58.843086186509638</v>
          </cell>
          <cell r="BA122">
            <v>47.147449272284298</v>
          </cell>
          <cell r="BB122">
            <v>74.954783655348137</v>
          </cell>
          <cell r="BC122">
            <v>77.659010078650454</v>
          </cell>
          <cell r="BD122">
            <v>31.451634157377672</v>
          </cell>
          <cell r="BE122">
            <v>103.2041479716877</v>
          </cell>
          <cell r="BF122">
            <v>159.25928939265592</v>
          </cell>
          <cell r="BG122">
            <v>0</v>
          </cell>
          <cell r="BH122">
            <v>0</v>
          </cell>
          <cell r="BI122">
            <v>128.43192835840566</v>
          </cell>
          <cell r="BJ122">
            <v>14.13859245618319</v>
          </cell>
          <cell r="BK122">
            <v>17.873213166812405</v>
          </cell>
          <cell r="BL122">
            <v>9.3311456699041173</v>
          </cell>
          <cell r="BM122">
            <v>14.826758247832416</v>
          </cell>
          <cell r="BN122">
            <v>40.691804045768237</v>
          </cell>
          <cell r="BO122">
            <v>14.243567895645114</v>
          </cell>
          <cell r="BP122">
            <v>-31.244258821726646</v>
          </cell>
          <cell r="BQ122">
            <v>12.197364904408019</v>
          </cell>
          <cell r="BR122">
            <v>22.610364619129129</v>
          </cell>
          <cell r="BS122">
            <v>53.380781338985685</v>
          </cell>
          <cell r="BT122">
            <v>5.4582154300894672</v>
          </cell>
          <cell r="BU122">
            <v>5.4582154300894388</v>
          </cell>
          <cell r="BX122">
            <v>17.873213166812391</v>
          </cell>
          <cell r="BY122">
            <v>11.134520782656637</v>
          </cell>
          <cell r="BZ122">
            <v>14.825538826158294</v>
          </cell>
          <cell r="CA122">
            <v>6.0445011085042495</v>
          </cell>
          <cell r="CB122">
            <v>15.027719835855379</v>
          </cell>
          <cell r="CC122">
            <v>33.271371547225357</v>
          </cell>
          <cell r="CD122">
            <v>10.418265614010451</v>
          </cell>
          <cell r="CE122">
            <v>-24.52924572338037</v>
          </cell>
          <cell r="CF122">
            <v>6.3556724052924949</v>
          </cell>
          <cell r="CG122">
            <v>18.30864086291038</v>
          </cell>
          <cell r="CH122">
            <v>62.381452490443991</v>
          </cell>
          <cell r="CI122">
            <v>2.570816719821039</v>
          </cell>
          <cell r="CJ122">
            <v>2.570816719821039</v>
          </cell>
          <cell r="CK122" t="e">
            <v>#DIV/0!</v>
          </cell>
          <cell r="CL122" t="e">
            <v>#DIV/0!</v>
          </cell>
          <cell r="CM122">
            <v>14.82553878376342</v>
          </cell>
          <cell r="CN122">
            <v>55.708654313599368</v>
          </cell>
          <cell r="CO122">
            <v>47.523486327955538</v>
          </cell>
          <cell r="CP122">
            <v>39.270919401468518</v>
          </cell>
          <cell r="CQ122">
            <v>42.668354493244649</v>
          </cell>
          <cell r="CR122">
            <v>64.145161323973582</v>
          </cell>
          <cell r="CS122">
            <v>57.836897872662362</v>
          </cell>
          <cell r="CT122">
            <v>54.963348529642076</v>
          </cell>
          <cell r="CU122">
            <v>75.076574803986517</v>
          </cell>
          <cell r="CV122">
            <v>76.179304893183385</v>
          </cell>
          <cell r="CW122">
            <v>28.113090624430967</v>
          </cell>
          <cell r="CX122">
            <v>100.80315643651524</v>
          </cell>
          <cell r="CY122">
            <v>155.55420376146358</v>
          </cell>
          <cell r="CZ122">
            <v>0</v>
          </cell>
          <cell r="DA122">
            <v>0</v>
          </cell>
          <cell r="DB122">
            <v>125.41611884921238</v>
          </cell>
          <cell r="DD122">
            <v>124.72940080941844</v>
          </cell>
          <cell r="DE122">
            <v>23.520903106906424</v>
          </cell>
          <cell r="DF122">
            <v>263.44778920926984</v>
          </cell>
          <cell r="DG122">
            <v>634.64961388771337</v>
          </cell>
          <cell r="DH122">
            <v>935.03592412493697</v>
          </cell>
          <cell r="DI122">
            <v>76.580029835911773</v>
          </cell>
          <cell r="DJ122">
            <v>8.6101498692708862</v>
          </cell>
          <cell r="DK122">
            <v>1.5101800000000001</v>
          </cell>
          <cell r="DL122">
            <v>14510.078000000001</v>
          </cell>
          <cell r="DM122">
            <v>0</v>
          </cell>
          <cell r="DN122">
            <v>0</v>
          </cell>
          <cell r="DO122">
            <v>54.088982402428968</v>
          </cell>
          <cell r="DP122">
            <v>45.394221269230947</v>
          </cell>
          <cell r="DQ122">
            <v>39.892869997369836</v>
          </cell>
          <cell r="DR122">
            <v>40.311072630362013</v>
          </cell>
          <cell r="DS122">
            <v>56.965488614735222</v>
          </cell>
          <cell r="DT122">
            <v>55.40382958308652</v>
          </cell>
          <cell r="DU122">
            <v>50.233419028246743</v>
          </cell>
          <cell r="DV122">
            <v>73.640483850145912</v>
          </cell>
          <cell r="DW122">
            <v>79.704101768236043</v>
          </cell>
          <cell r="DX122">
            <v>25.899557377495299</v>
          </cell>
          <cell r="DY122">
            <v>101.9909833224998</v>
          </cell>
          <cell r="DZ122">
            <v>157.38719661592992</v>
          </cell>
          <cell r="EA122">
            <v>0</v>
          </cell>
          <cell r="EB122">
            <v>0</v>
          </cell>
        </row>
        <row r="123">
          <cell r="A123">
            <v>199705</v>
          </cell>
          <cell r="B123">
            <v>42.036000000000001</v>
          </cell>
          <cell r="C123">
            <v>8.6012760882878609</v>
          </cell>
          <cell r="E123">
            <v>33.43472391171214</v>
          </cell>
          <cell r="F123">
            <v>6.3308453460848986</v>
          </cell>
          <cell r="G123">
            <v>74.251999999999995</v>
          </cell>
          <cell r="H123">
            <v>175.881</v>
          </cell>
          <cell r="I123">
            <v>269.76172848286797</v>
          </cell>
          <cell r="J123">
            <v>21.407</v>
          </cell>
          <cell r="K123">
            <v>2.3151656470251507</v>
          </cell>
          <cell r="L123">
            <v>0.40600000000000003</v>
          </cell>
          <cell r="M123">
            <v>3801.37</v>
          </cell>
          <cell r="N123">
            <v>0</v>
          </cell>
          <cell r="P123">
            <v>94.377790041092993</v>
          </cell>
          <cell r="Q123">
            <v>98.852085344915693</v>
          </cell>
          <cell r="R123">
            <v>92.965932511096298</v>
          </cell>
          <cell r="S123">
            <v>94.634414633296203</v>
          </cell>
          <cell r="T123">
            <v>99.997853904674301</v>
          </cell>
          <cell r="U123">
            <v>92.022290385503098</v>
          </cell>
          <cell r="V123">
            <v>96.110000273395499</v>
          </cell>
          <cell r="W123">
            <v>98</v>
          </cell>
          <cell r="X123">
            <v>31.554953534214796</v>
          </cell>
          <cell r="Y123">
            <v>6.2581726445664678</v>
          </cell>
          <cell r="Z123">
            <v>69.029064208139218</v>
          </cell>
          <cell r="AA123">
            <v>166.44395480118769</v>
          </cell>
          <cell r="AB123">
            <v>269.75593913902247</v>
          </cell>
          <cell r="AC123">
            <v>19.699211702824648</v>
          </cell>
          <cell r="AD123">
            <v>2.225105709685431</v>
          </cell>
          <cell r="AE123">
            <v>0.39788000000000001</v>
          </cell>
          <cell r="AF123">
            <v>2763375.5439249855</v>
          </cell>
          <cell r="AG123">
            <v>1992342.5339249857</v>
          </cell>
          <cell r="AH123">
            <v>569377.34950436023</v>
          </cell>
          <cell r="AI123">
            <v>444547.99057630118</v>
          </cell>
          <cell r="AJ123">
            <v>491505.29837828089</v>
          </cell>
          <cell r="AK123">
            <v>211599.48038932201</v>
          </cell>
          <cell r="AL123">
            <v>53543.180014403479</v>
          </cell>
          <cell r="AM123">
            <v>115037.70882493696</v>
          </cell>
          <cell r="AN123">
            <v>30317.798601773604</v>
          </cell>
          <cell r="AO123">
            <v>76413.72763560724</v>
          </cell>
          <cell r="AP123">
            <v>771033.01</v>
          </cell>
          <cell r="AQ123">
            <v>771033.01</v>
          </cell>
          <cell r="AR123">
            <v>0</v>
          </cell>
          <cell r="AS123">
            <v>0</v>
          </cell>
          <cell r="AT123">
            <v>17346.964680087876</v>
          </cell>
          <cell r="AU123">
            <v>58.161758475702563</v>
          </cell>
          <cell r="AV123">
            <v>49.544968468518675</v>
          </cell>
          <cell r="AW123">
            <v>39.740174455024267</v>
          </cell>
          <cell r="AX123">
            <v>45.410829280595408</v>
          </cell>
          <cell r="AY123">
            <v>67.2297227919682</v>
          </cell>
          <cell r="AZ123">
            <v>60.673491669761113</v>
          </cell>
          <cell r="BA123">
            <v>63.427251588070135</v>
          </cell>
          <cell r="BB123">
            <v>77.249870189689389</v>
          </cell>
          <cell r="BC123">
            <v>78.747528835775597</v>
          </cell>
          <cell r="BD123">
            <v>29.627293428991493</v>
          </cell>
          <cell r="BE123">
            <v>105.63419348903366</v>
          </cell>
          <cell r="BF123">
            <v>163.00920962251431</v>
          </cell>
          <cell r="BG123">
            <v>0</v>
          </cell>
          <cell r="BH123">
            <v>0</v>
          </cell>
          <cell r="BI123">
            <v>130.75088041206732</v>
          </cell>
          <cell r="BJ123">
            <v>12.235562940600659</v>
          </cell>
          <cell r="BK123">
            <v>16.104578919589514</v>
          </cell>
          <cell r="BL123">
            <v>2.3272475938346702</v>
          </cell>
          <cell r="BM123">
            <v>18.445218503029409</v>
          </cell>
          <cell r="BN123">
            <v>36.155231334312901</v>
          </cell>
          <cell r="BO123">
            <v>17.277050905866844</v>
          </cell>
          <cell r="BP123">
            <v>18.184965518486692</v>
          </cell>
          <cell r="BQ123">
            <v>6.1703813995540315</v>
          </cell>
          <cell r="BR123">
            <v>5.4385734780709356</v>
          </cell>
          <cell r="BS123">
            <v>26.47974947661757</v>
          </cell>
          <cell r="BT123">
            <v>3.3374115687082622</v>
          </cell>
          <cell r="BU123">
            <v>3.3374115687082764</v>
          </cell>
          <cell r="BX123">
            <v>16.1045789195895</v>
          </cell>
          <cell r="BY123">
            <v>11.360642354854392</v>
          </cell>
          <cell r="BZ123">
            <v>15.087662226356741</v>
          </cell>
          <cell r="CA123">
            <v>5.2723589152633821</v>
          </cell>
          <cell r="CB123">
            <v>15.72945144637275</v>
          </cell>
          <cell r="CC123">
            <v>33.860027157951635</v>
          </cell>
          <cell r="CD123">
            <v>11.776483341095954</v>
          </cell>
          <cell r="CE123">
            <v>-17.884234920987041</v>
          </cell>
          <cell r="CF123">
            <v>6.317708336199118</v>
          </cell>
          <cell r="CG123">
            <v>15.415582237231447</v>
          </cell>
          <cell r="CH123">
            <v>53.30708503576821</v>
          </cell>
          <cell r="CI123">
            <v>2.7290212534647509</v>
          </cell>
          <cell r="CJ123">
            <v>2.7290212534647509</v>
          </cell>
          <cell r="CK123" t="e">
            <v>#DIV/0!</v>
          </cell>
          <cell r="CL123" t="e">
            <v>#DIV/0!</v>
          </cell>
          <cell r="CM123">
            <v>15.087662193371543</v>
          </cell>
          <cell r="CN123">
            <v>56.199275146020014</v>
          </cell>
          <cell r="CO123">
            <v>47.927782756068169</v>
          </cell>
          <cell r="CP123">
            <v>39.364770412179666</v>
          </cell>
          <cell r="CQ123">
            <v>43.216849450714804</v>
          </cell>
          <cell r="CR123">
            <v>64.762073617572497</v>
          </cell>
          <cell r="CS123">
            <v>58.404216632082111</v>
          </cell>
          <cell r="CT123">
            <v>56.656129141327689</v>
          </cell>
          <cell r="CU123">
            <v>75.511233881127083</v>
          </cell>
          <cell r="CV123">
            <v>76.692949681701833</v>
          </cell>
          <cell r="CW123">
            <v>28.415931185343073</v>
          </cell>
          <cell r="CX123">
            <v>101.76936384701892</v>
          </cell>
          <cell r="CY123">
            <v>157.04520493367372</v>
          </cell>
          <cell r="CZ123">
            <v>0</v>
          </cell>
          <cell r="DA123">
            <v>0</v>
          </cell>
          <cell r="DB123">
            <v>126.48307116178337</v>
          </cell>
          <cell r="DD123">
            <v>156.28435434363323</v>
          </cell>
          <cell r="DE123">
            <v>29.779075751472892</v>
          </cell>
          <cell r="DF123">
            <v>332.47685341740907</v>
          </cell>
          <cell r="DG123">
            <v>801.09356868890109</v>
          </cell>
          <cell r="DH123">
            <v>1204.7918632639594</v>
          </cell>
          <cell r="DI123">
            <v>96.279241538736414</v>
          </cell>
          <cell r="DJ123">
            <v>10.835255578956318</v>
          </cell>
          <cell r="DK123">
            <v>1.9080600000000001</v>
          </cell>
          <cell r="DL123">
            <v>18311.448</v>
          </cell>
          <cell r="DM123">
            <v>0</v>
          </cell>
          <cell r="DN123">
            <v>0</v>
          </cell>
          <cell r="DO123">
            <v>54.617366512539483</v>
          </cell>
          <cell r="DP123">
            <v>45.966909603457083</v>
          </cell>
          <cell r="DQ123">
            <v>39.968188177973211</v>
          </cell>
          <cell r="DR123">
            <v>40.900383508329149</v>
          </cell>
          <cell r="DS123">
            <v>58.453193834397972</v>
          </cell>
          <cell r="DT123">
            <v>56.148689010768116</v>
          </cell>
          <cell r="DU123">
            <v>51.04670802401796</v>
          </cell>
          <cell r="DV123">
            <v>74.014616098591759</v>
          </cell>
          <cell r="DW123">
            <v>80.042588123895172</v>
          </cell>
          <cell r="DX123">
            <v>26.416453897107033</v>
          </cell>
          <cell r="DY123">
            <v>102.27528240809528</v>
          </cell>
          <cell r="DZ123">
            <v>157.82591222219941</v>
          </cell>
          <cell r="EA123">
            <v>0</v>
          </cell>
          <cell r="EB123">
            <v>0</v>
          </cell>
        </row>
        <row r="124">
          <cell r="A124">
            <v>199706</v>
          </cell>
          <cell r="B124">
            <v>42.454999999999998</v>
          </cell>
          <cell r="C124">
            <v>8.222644712789819</v>
          </cell>
          <cell r="E124">
            <v>34.232355287210183</v>
          </cell>
          <cell r="F124">
            <v>6.3161944463793764</v>
          </cell>
          <cell r="G124">
            <v>72.236999999999995</v>
          </cell>
          <cell r="H124">
            <v>178.655</v>
          </cell>
          <cell r="I124">
            <v>239.78253639290691</v>
          </cell>
          <cell r="J124">
            <v>21.704000000000001</v>
          </cell>
          <cell r="K124">
            <v>2.5841848949948125</v>
          </cell>
          <cell r="L124">
            <v>0.27100000000000002</v>
          </cell>
          <cell r="M124">
            <v>3605.0250000000001</v>
          </cell>
          <cell r="N124">
            <v>0</v>
          </cell>
          <cell r="P124">
            <v>94.377790041092993</v>
          </cell>
          <cell r="Q124">
            <v>98.852085344915693</v>
          </cell>
          <cell r="R124">
            <v>92.965932511096298</v>
          </cell>
          <cell r="S124">
            <v>94.634414633296203</v>
          </cell>
          <cell r="T124">
            <v>99.997853904674301</v>
          </cell>
          <cell r="U124">
            <v>92.022290385503098</v>
          </cell>
          <cell r="V124">
            <v>96.110000273395499</v>
          </cell>
          <cell r="W124">
            <v>98</v>
          </cell>
          <cell r="X124">
            <v>32.307740399084224</v>
          </cell>
          <cell r="Y124">
            <v>6.243689924685766</v>
          </cell>
          <cell r="Z124">
            <v>67.155800668040627</v>
          </cell>
          <cell r="AA124">
            <v>169.06911346311531</v>
          </cell>
          <cell r="AB124">
            <v>239.77739043110151</v>
          </cell>
          <cell r="AC124">
            <v>19.972517905269591</v>
          </cell>
          <cell r="AD124">
            <v>2.4836601096445592</v>
          </cell>
          <cell r="AE124">
            <v>0.26558000000000004</v>
          </cell>
          <cell r="AF124">
            <v>2699864.5915279854</v>
          </cell>
          <cell r="AG124">
            <v>1968656.3015279851</v>
          </cell>
          <cell r="AH124">
            <v>582960.63015778596</v>
          </cell>
          <cell r="AI124">
            <v>443519.21358552331</v>
          </cell>
          <cell r="AJ124">
            <v>478167.16369864612</v>
          </cell>
          <cell r="AK124">
            <v>214936.83325063152</v>
          </cell>
          <cell r="AL124">
            <v>47592.813045053677</v>
          </cell>
          <cell r="AM124">
            <v>116633.73813875983</v>
          </cell>
          <cell r="AN124">
            <v>33840.687510575815</v>
          </cell>
          <cell r="AO124">
            <v>51005.222141008788</v>
          </cell>
          <cell r="AP124">
            <v>731208.29</v>
          </cell>
          <cell r="AQ124">
            <v>731208.29</v>
          </cell>
          <cell r="AR124">
            <v>0</v>
          </cell>
          <cell r="AS124">
            <v>0</v>
          </cell>
          <cell r="AT124">
            <v>17140.733887753671</v>
          </cell>
          <cell r="AU124">
            <v>56.825020629123266</v>
          </cell>
          <cell r="AV124">
            <v>48.955946441801466</v>
          </cell>
          <cell r="AW124">
            <v>40.68823103526686</v>
          </cell>
          <cell r="AX124">
            <v>45.305739127706723</v>
          </cell>
          <cell r="AY124">
            <v>65.405288548771836</v>
          </cell>
          <cell r="AZ124">
            <v>61.630435659685645</v>
          </cell>
          <cell r="BA124">
            <v>56.378446815832753</v>
          </cell>
          <cell r="BB124">
            <v>78.321632297707211</v>
          </cell>
          <cell r="BC124">
            <v>87.897889637859265</v>
          </cell>
          <cell r="BD124">
            <v>19.775853495706151</v>
          </cell>
          <cell r="BE124">
            <v>100.17806888273881</v>
          </cell>
          <cell r="BF124">
            <v>154.58960106303391</v>
          </cell>
          <cell r="BG124">
            <v>0</v>
          </cell>
          <cell r="BH124">
            <v>0</v>
          </cell>
          <cell r="BI124">
            <v>129.19643799732444</v>
          </cell>
          <cell r="BJ124">
            <v>7.3531751932766696</v>
          </cell>
          <cell r="BK124">
            <v>11.082096851988624</v>
          </cell>
          <cell r="BL124">
            <v>-1.6801982797071418</v>
          </cell>
          <cell r="BM124">
            <v>12.81249887785863</v>
          </cell>
          <cell r="BN124">
            <v>30.813331807570904</v>
          </cell>
          <cell r="BO124">
            <v>17.642302343289671</v>
          </cell>
          <cell r="BP124">
            <v>4.2598145889069627</v>
          </cell>
          <cell r="BQ124">
            <v>8.5095534567223723</v>
          </cell>
          <cell r="BR124">
            <v>4.164926239702865</v>
          </cell>
          <cell r="BS124">
            <v>-2.5179866151571417</v>
          </cell>
          <cell r="BT124">
            <v>-1.5450903697298202</v>
          </cell>
          <cell r="BU124">
            <v>-1.5450903697298202</v>
          </cell>
          <cell r="BX124">
            <v>11.082096851988624</v>
          </cell>
          <cell r="BY124">
            <v>10.66574487117542</v>
          </cell>
          <cell r="BZ124">
            <v>14.387954118451646</v>
          </cell>
          <cell r="CA124">
            <v>4.0123558273710245</v>
          </cell>
          <cell r="CB124">
            <v>15.213108420125536</v>
          </cell>
          <cell r="CC124">
            <v>33.338167088836116</v>
          </cell>
          <cell r="CD124">
            <v>12.756256418265366</v>
          </cell>
          <cell r="CE124">
            <v>-14.883528057069498</v>
          </cell>
          <cell r="CF124">
            <v>6.6879544935560205</v>
          </cell>
          <cell r="CG124">
            <v>13.136899304247791</v>
          </cell>
          <cell r="CH124">
            <v>43.281652271583908</v>
          </cell>
          <cell r="CI124">
            <v>2.000656262600998</v>
          </cell>
          <cell r="CJ124">
            <v>2.0006562626010123</v>
          </cell>
          <cell r="CK124" t="e">
            <v>#DIV/0!</v>
          </cell>
          <cell r="CL124" t="e">
            <v>#DIV/0!</v>
          </cell>
          <cell r="CM124">
            <v>14.38795405823015</v>
          </cell>
          <cell r="CN124">
            <v>56.303566059870555</v>
          </cell>
          <cell r="CO124">
            <v>48.099143370357048</v>
          </cell>
          <cell r="CP124">
            <v>39.5853471826942</v>
          </cell>
          <cell r="CQ124">
            <v>43.564997730213456</v>
          </cell>
          <cell r="CR124">
            <v>64.869276106105715</v>
          </cell>
          <cell r="CS124">
            <v>58.941919803349371</v>
          </cell>
          <cell r="CT124">
            <v>56.609848753745204</v>
          </cell>
          <cell r="CU124">
            <v>75.979633617223769</v>
          </cell>
          <cell r="CV124">
            <v>78.560439674394729</v>
          </cell>
          <cell r="CW124">
            <v>26.97591823707025</v>
          </cell>
          <cell r="CX124">
            <v>101.50414801963889</v>
          </cell>
          <cell r="CY124">
            <v>156.63593762190041</v>
          </cell>
          <cell r="CZ124">
            <v>0</v>
          </cell>
          <cell r="DA124">
            <v>0</v>
          </cell>
          <cell r="DB124">
            <v>126.93529896770688</v>
          </cell>
          <cell r="DD124">
            <v>188.59209474271745</v>
          </cell>
          <cell r="DE124">
            <v>36.022765676158656</v>
          </cell>
          <cell r="DF124">
            <v>399.6326540854497</v>
          </cell>
          <cell r="DG124">
            <v>970.16268215201637</v>
          </cell>
          <cell r="DH124">
            <v>1444.569253695061</v>
          </cell>
          <cell r="DI124">
            <v>116.25175944400601</v>
          </cell>
          <cell r="DJ124">
            <v>13.318915688600876</v>
          </cell>
          <cell r="DK124">
            <v>2.1736400000000002</v>
          </cell>
          <cell r="DL124">
            <v>21916.473000000002</v>
          </cell>
          <cell r="DM124">
            <v>0</v>
          </cell>
          <cell r="DN124">
            <v>0</v>
          </cell>
          <cell r="DO124">
            <v>54.941719853195394</v>
          </cell>
          <cell r="DP124">
            <v>46.373916789526334</v>
          </cell>
          <cell r="DQ124">
            <v>39.910244360456623</v>
          </cell>
          <cell r="DR124">
            <v>41.329177404918845</v>
          </cell>
          <cell r="DS124">
            <v>59.737055623161631</v>
          </cell>
          <cell r="DT124">
            <v>56.918892952291912</v>
          </cell>
          <cell r="DU124">
            <v>51.238665755761595</v>
          </cell>
          <cell r="DV124">
            <v>74.526462057175891</v>
          </cell>
          <cell r="DW124">
            <v>80.335463598861352</v>
          </cell>
          <cell r="DX124">
            <v>26.373885929372552</v>
          </cell>
          <cell r="DY124">
            <v>102.14427136111777</v>
          </cell>
          <cell r="DZ124">
            <v>157.62374276821629</v>
          </cell>
          <cell r="EA124">
            <v>0</v>
          </cell>
          <cell r="EB124">
            <v>0</v>
          </cell>
        </row>
        <row r="125">
          <cell r="A125">
            <v>199707</v>
          </cell>
          <cell r="B125">
            <v>42.014000000000003</v>
          </cell>
          <cell r="C125">
            <v>8.609395995722446</v>
          </cell>
          <cell r="E125">
            <v>33.404604004277559</v>
          </cell>
          <cell r="F125">
            <v>6.5446630886714336</v>
          </cell>
          <cell r="G125">
            <v>73.423000000000002</v>
          </cell>
          <cell r="H125">
            <v>180.988</v>
          </cell>
          <cell r="I125">
            <v>245.78457485062552</v>
          </cell>
          <cell r="J125">
            <v>22.154</v>
          </cell>
          <cell r="K125">
            <v>2.1641548424027763</v>
          </cell>
          <cell r="L125">
            <v>0.28699999999999998</v>
          </cell>
          <cell r="M125">
            <v>3559.3679999999999</v>
          </cell>
          <cell r="N125">
            <v>0</v>
          </cell>
          <cell r="P125">
            <v>94.377790041092993</v>
          </cell>
          <cell r="Q125">
            <v>98.852085344915693</v>
          </cell>
          <cell r="R125">
            <v>92.965932511096298</v>
          </cell>
          <cell r="S125">
            <v>94.634414633296203</v>
          </cell>
          <cell r="T125">
            <v>99.997853904674301</v>
          </cell>
          <cell r="U125">
            <v>92.022290385503098</v>
          </cell>
          <cell r="V125">
            <v>96.110000273395499</v>
          </cell>
          <cell r="W125">
            <v>98</v>
          </cell>
          <cell r="X125">
            <v>31.526527031215618</v>
          </cell>
          <cell r="Y125">
            <v>6.4695359419506815</v>
          </cell>
          <cell r="Z125">
            <v>68.258376627622241</v>
          </cell>
          <cell r="AA125">
            <v>171.27693435651014</v>
          </cell>
          <cell r="AB125">
            <v>245.77930007935333</v>
          </cell>
          <cell r="AC125">
            <v>20.386618212004358</v>
          </cell>
          <cell r="AD125">
            <v>2.0799692249500104</v>
          </cell>
          <cell r="AE125">
            <v>0.28125999999999995</v>
          </cell>
          <cell r="AF125">
            <v>2704328.6026530224</v>
          </cell>
          <cell r="AG125">
            <v>1982380.9326530222</v>
          </cell>
          <cell r="AH125">
            <v>568864.42189330223</v>
          </cell>
          <cell r="AI125">
            <v>459562.13839072955</v>
          </cell>
          <cell r="AJ125">
            <v>486017.79780785058</v>
          </cell>
          <cell r="AK125">
            <v>217743.62641048559</v>
          </cell>
          <cell r="AL125">
            <v>48784.117042853388</v>
          </cell>
          <cell r="AM125">
            <v>119051.9643718248</v>
          </cell>
          <cell r="AN125">
            <v>28340.266165977584</v>
          </cell>
          <cell r="AO125">
            <v>54016.600569998212</v>
          </cell>
          <cell r="AP125">
            <v>721947.67</v>
          </cell>
          <cell r="AQ125">
            <v>721947.67</v>
          </cell>
          <cell r="AR125">
            <v>0</v>
          </cell>
          <cell r="AS125">
            <v>0</v>
          </cell>
          <cell r="AT125">
            <v>17260.231240665242</v>
          </cell>
          <cell r="AU125">
            <v>56.918976276034172</v>
          </cell>
          <cell r="AV125">
            <v>49.297246396379265</v>
          </cell>
          <cell r="AW125">
            <v>39.704374237885339</v>
          </cell>
          <cell r="AX125">
            <v>46.944532992338104</v>
          </cell>
          <cell r="AY125">
            <v>66.479124286950949</v>
          </cell>
          <cell r="AZ125">
            <v>62.435248323165816</v>
          </cell>
          <cell r="BA125">
            <v>57.789665543707891</v>
          </cell>
          <cell r="BB125">
            <v>79.945514279552427</v>
          </cell>
          <cell r="BC125">
            <v>73.611080950591116</v>
          </cell>
          <cell r="BD125">
            <v>20.943431561873293</v>
          </cell>
          <cell r="BE125">
            <v>98.909331860820117</v>
          </cell>
          <cell r="BF125">
            <v>152.63175188247229</v>
          </cell>
          <cell r="BG125">
            <v>0</v>
          </cell>
          <cell r="BH125">
            <v>0</v>
          </cell>
          <cell r="BI125">
            <v>130.09713644159083</v>
          </cell>
          <cell r="BJ125">
            <v>5.2541446923591621</v>
          </cell>
          <cell r="BK125">
            <v>9.4161276898860393</v>
          </cell>
          <cell r="BL125">
            <v>-2.3796047780928973</v>
          </cell>
          <cell r="BM125">
            <v>11.484265901828337</v>
          </cell>
          <cell r="BN125">
            <v>23.634654900435507</v>
          </cell>
          <cell r="BO125">
            <v>11.795197678210002</v>
          </cell>
          <cell r="BP125">
            <v>5.1786873573645806</v>
          </cell>
          <cell r="BQ125">
            <v>6.8615720914941107</v>
          </cell>
          <cell r="BR125">
            <v>-14.971357057238706</v>
          </cell>
          <cell r="BS125">
            <v>42.786068181657498</v>
          </cell>
          <cell r="BT125">
            <v>-4.699778053191622</v>
          </cell>
          <cell r="BU125">
            <v>-4.699778053191622</v>
          </cell>
          <cell r="BX125">
            <v>9.4161276898860393</v>
          </cell>
          <cell r="BY125">
            <v>9.8513455359590836</v>
          </cell>
          <cell r="BZ125">
            <v>13.634616105935521</v>
          </cell>
          <cell r="CA125">
            <v>3.0459846947007492</v>
          </cell>
          <cell r="CB125">
            <v>14.629368709286865</v>
          </cell>
          <cell r="CC125">
            <v>31.828747107813058</v>
          </cell>
          <cell r="CD125">
            <v>12.610993917891292</v>
          </cell>
          <cell r="CE125">
            <v>-12.455526765590037</v>
          </cell>
          <cell r="CF125">
            <v>6.713822642594252</v>
          </cell>
          <cell r="CG125">
            <v>8.3010904776028838</v>
          </cell>
          <cell r="CH125">
            <v>43.224698353873691</v>
          </cell>
          <cell r="CI125">
            <v>1.0084293042990993</v>
          </cell>
          <cell r="CJ125">
            <v>1.0084293042990993</v>
          </cell>
          <cell r="CK125" t="e">
            <v>#DIV/0!</v>
          </cell>
          <cell r="CL125" t="e">
            <v>#DIV/0!</v>
          </cell>
          <cell r="CM125">
            <v>13.634616044126346</v>
          </cell>
          <cell r="CN125">
            <v>56.39148180503679</v>
          </cell>
          <cell r="CO125">
            <v>48.270300945503081</v>
          </cell>
          <cell r="CP125">
            <v>39.602351047721505</v>
          </cell>
          <cell r="CQ125">
            <v>44.047788481945545</v>
          </cell>
          <cell r="CR125">
            <v>65.099254417655033</v>
          </cell>
          <cell r="CS125">
            <v>59.440966734751719</v>
          </cell>
          <cell r="CT125">
            <v>56.778394009454153</v>
          </cell>
          <cell r="CU125">
            <v>76.546187997556444</v>
          </cell>
          <cell r="CV125">
            <v>77.85338842813708</v>
          </cell>
          <cell r="CW125">
            <v>26.11413442632783</v>
          </cell>
          <cell r="CX125">
            <v>101.13345999695049</v>
          </cell>
          <cell r="CY125">
            <v>156.0639110876964</v>
          </cell>
          <cell r="CZ125">
            <v>0</v>
          </cell>
          <cell r="DA125">
            <v>0</v>
          </cell>
          <cell r="DB125">
            <v>127.38699003540458</v>
          </cell>
          <cell r="DD125">
            <v>220.11862177393306</v>
          </cell>
          <cell r="DE125">
            <v>42.492301618109337</v>
          </cell>
          <cell r="DF125">
            <v>467.89103071307193</v>
          </cell>
          <cell r="DG125">
            <v>1141.4396165085266</v>
          </cell>
          <cell r="DH125">
            <v>1690.3485537744143</v>
          </cell>
          <cell r="DI125">
            <v>136.63837765601036</v>
          </cell>
          <cell r="DJ125">
            <v>15.398884913550887</v>
          </cell>
          <cell r="DK125">
            <v>2.4549000000000003</v>
          </cell>
          <cell r="DL125">
            <v>25475.841</v>
          </cell>
          <cell r="DM125">
            <v>0</v>
          </cell>
          <cell r="DN125">
            <v>0</v>
          </cell>
          <cell r="DO125">
            <v>55.178496385819805</v>
          </cell>
          <cell r="DP125">
            <v>46.727451788303149</v>
          </cell>
          <cell r="DQ125">
            <v>39.829591201833971</v>
          </cell>
          <cell r="DR125">
            <v>41.732166633309085</v>
          </cell>
          <cell r="DS125">
            <v>60.796097390125858</v>
          </cell>
          <cell r="DT125">
            <v>57.467840276919411</v>
          </cell>
          <cell r="DU125">
            <v>51.47578176745629</v>
          </cell>
          <cell r="DV125">
            <v>74.954236590531238</v>
          </cell>
          <cell r="DW125">
            <v>79.255378761035516</v>
          </cell>
          <cell r="DX125">
            <v>26.896863592258729</v>
          </cell>
          <cell r="DY125">
            <v>101.73779110182137</v>
          </cell>
          <cell r="DZ125">
            <v>156.99648351052207</v>
          </cell>
          <cell r="EA125">
            <v>0</v>
          </cell>
          <cell r="EB125">
            <v>0</v>
          </cell>
        </row>
        <row r="126">
          <cell r="A126">
            <v>199708</v>
          </cell>
          <cell r="B126">
            <v>42.192999999999998</v>
          </cell>
          <cell r="C126">
            <v>8.5656809029212813</v>
          </cell>
          <cell r="E126">
            <v>33.627319097078718</v>
          </cell>
          <cell r="F126">
            <v>6.9505272415470163</v>
          </cell>
          <cell r="G126">
            <v>75.010999999999996</v>
          </cell>
          <cell r="H126">
            <v>190.24600000000001</v>
          </cell>
          <cell r="I126">
            <v>274.49075878385952</v>
          </cell>
          <cell r="J126">
            <v>22.561</v>
          </cell>
          <cell r="K126">
            <v>2.4381744481413903</v>
          </cell>
          <cell r="L126">
            <v>0.28399999999999997</v>
          </cell>
          <cell r="M126">
            <v>3579.866</v>
          </cell>
          <cell r="N126">
            <v>0</v>
          </cell>
          <cell r="P126">
            <v>94.377790041092993</v>
          </cell>
          <cell r="Q126">
            <v>98.852085344915693</v>
          </cell>
          <cell r="R126">
            <v>92.965932511096298</v>
          </cell>
          <cell r="S126">
            <v>94.634414633296203</v>
          </cell>
          <cell r="T126">
            <v>99.997853904674301</v>
          </cell>
          <cell r="U126">
            <v>92.022290385503098</v>
          </cell>
          <cell r="V126">
            <v>96.110000273395499</v>
          </cell>
          <cell r="W126">
            <v>98</v>
          </cell>
          <cell r="X126">
            <v>31.736720613889318</v>
          </cell>
          <cell r="Y126">
            <v>6.870741120735671</v>
          </cell>
          <cell r="Z126">
            <v>69.734675635898441</v>
          </cell>
          <cell r="AA126">
            <v>180.0381884632607</v>
          </cell>
          <cell r="AB126">
            <v>274.48486795051582</v>
          </cell>
          <cell r="AC126">
            <v>20.761148933873354</v>
          </cell>
          <cell r="AD126">
            <v>2.3433294687745492</v>
          </cell>
          <cell r="AE126">
            <v>0.27831999999999996</v>
          </cell>
          <cell r="AF126">
            <v>2773336.8506799811</v>
          </cell>
          <cell r="AG126">
            <v>2047231.560679981</v>
          </cell>
          <cell r="AH126">
            <v>572657.15335322369</v>
          </cell>
          <cell r="AI126">
            <v>488061.66471692093</v>
          </cell>
          <cell r="AJ126">
            <v>496529.43943130458</v>
          </cell>
          <cell r="AK126">
            <v>228881.77089138087</v>
          </cell>
          <cell r="AL126">
            <v>54481.813237594884</v>
          </cell>
          <cell r="AM126">
            <v>121239.11565373022</v>
          </cell>
          <cell r="AN126">
            <v>31928.63628126309</v>
          </cell>
          <cell r="AO126">
            <v>53451.9671145627</v>
          </cell>
          <cell r="AP126">
            <v>726105.29</v>
          </cell>
          <cell r="AQ126">
            <v>726105.29</v>
          </cell>
          <cell r="AR126">
            <v>0</v>
          </cell>
          <cell r="AS126">
            <v>0</v>
          </cell>
          <cell r="AT126">
            <v>17824.874105067651</v>
          </cell>
          <cell r="AU126">
            <v>58.371417679953716</v>
          </cell>
          <cell r="AV126">
            <v>50.90993209979068</v>
          </cell>
          <cell r="AW126">
            <v>39.969091143131998</v>
          </cell>
          <cell r="AX126">
            <v>49.855775764797286</v>
          </cell>
          <cell r="AY126">
            <v>67.916941447345891</v>
          </cell>
          <cell r="AZ126">
            <v>65.628971271515255</v>
          </cell>
          <cell r="BA126">
            <v>64.539156513781819</v>
          </cell>
          <cell r="BB126">
            <v>81.414225316465732</v>
          </cell>
          <cell r="BC126">
            <v>82.931522808475549</v>
          </cell>
          <cell r="BD126">
            <v>20.724510674466956</v>
          </cell>
          <cell r="BE126">
            <v>99.478940204221487</v>
          </cell>
          <cell r="BF126">
            <v>153.51074194038276</v>
          </cell>
          <cell r="BG126">
            <v>0</v>
          </cell>
          <cell r="BH126">
            <v>0</v>
          </cell>
          <cell r="BI126">
            <v>134.35307129823761</v>
          </cell>
          <cell r="BJ126">
            <v>9.2380773619116212</v>
          </cell>
          <cell r="BK126">
            <v>14.671171255162648</v>
          </cell>
          <cell r="BL126">
            <v>-1.0239625516053081</v>
          </cell>
          <cell r="BM126">
            <v>24.899299222998323</v>
          </cell>
          <cell r="BN126">
            <v>27.758658594585086</v>
          </cell>
          <cell r="BO126">
            <v>22.451964913425513</v>
          </cell>
          <cell r="BP126">
            <v>43.819941436828458</v>
          </cell>
          <cell r="BQ126">
            <v>14.247418331817002</v>
          </cell>
          <cell r="BR126">
            <v>2.7057103139391785</v>
          </cell>
          <cell r="BS126">
            <v>-18.155620439187629</v>
          </cell>
          <cell r="BT126">
            <v>-3.6349287699294592</v>
          </cell>
          <cell r="BU126">
            <v>-3.6349287699294308</v>
          </cell>
          <cell r="BX126">
            <v>14.671171255162662</v>
          </cell>
          <cell r="BY126">
            <v>9.7719561101174577</v>
          </cell>
          <cell r="BZ126">
            <v>13.769275650800623</v>
          </cell>
          <cell r="CA126">
            <v>2.5147870845276543</v>
          </cell>
          <cell r="CB126">
            <v>15.956470251459393</v>
          </cell>
          <cell r="CC126">
            <v>31.28624491684036</v>
          </cell>
          <cell r="CD126">
            <v>13.857628262488348</v>
          </cell>
          <cell r="CE126">
            <v>-7.3933802368138828</v>
          </cell>
          <cell r="CF126">
            <v>7.6501299969722538</v>
          </cell>
          <cell r="CG126">
            <v>7.5273780088872968</v>
          </cell>
          <cell r="CH126">
            <v>33.06297572925908</v>
          </cell>
          <cell r="CI126">
            <v>0.41230777946965702</v>
          </cell>
          <cell r="CJ126">
            <v>0.41230777946965702</v>
          </cell>
          <cell r="CK126" t="e">
            <v>#DIV/0!</v>
          </cell>
          <cell r="CL126" t="e">
            <v>#DIV/0!</v>
          </cell>
          <cell r="CM126">
            <v>13.769275600054343</v>
          </cell>
          <cell r="CN126">
            <v>56.638973789401405</v>
          </cell>
          <cell r="CO126">
            <v>48.600254839789031</v>
          </cell>
          <cell r="CP126">
            <v>39.648193559647815</v>
          </cell>
          <cell r="CQ126">
            <v>44.773786892302013</v>
          </cell>
          <cell r="CR126">
            <v>65.451465296366393</v>
          </cell>
          <cell r="CS126">
            <v>60.214467301847158</v>
          </cell>
          <cell r="CT126">
            <v>57.748489322495118</v>
          </cell>
          <cell r="CU126">
            <v>77.154692662420103</v>
          </cell>
          <cell r="CV126">
            <v>78.488155225679378</v>
          </cell>
          <cell r="CW126">
            <v>25.44043145734522</v>
          </cell>
          <cell r="CX126">
            <v>100.92664502285936</v>
          </cell>
          <cell r="CY126">
            <v>155.7447649442822</v>
          </cell>
          <cell r="CZ126">
            <v>0</v>
          </cell>
          <cell r="DA126">
            <v>0</v>
          </cell>
          <cell r="DB126">
            <v>128.25775019325872</v>
          </cell>
          <cell r="DD126">
            <v>251.85534238782236</v>
          </cell>
          <cell r="DE126">
            <v>49.36304273884501</v>
          </cell>
          <cell r="DF126">
            <v>537.62570634897043</v>
          </cell>
          <cell r="DG126">
            <v>1321.4778049717872</v>
          </cell>
          <cell r="DH126">
            <v>1964.8334217249301</v>
          </cell>
          <cell r="DI126">
            <v>157.39952658988372</v>
          </cell>
          <cell r="DJ126">
            <v>17.742214382325436</v>
          </cell>
          <cell r="DK126">
            <v>2.7332200000000002</v>
          </cell>
          <cell r="DL126">
            <v>29055.707000000002</v>
          </cell>
          <cell r="DM126">
            <v>0</v>
          </cell>
          <cell r="DN126">
            <v>0</v>
          </cell>
          <cell r="DO126">
            <v>55.589860632056435</v>
          </cell>
          <cell r="DP126">
            <v>47.270241753331895</v>
          </cell>
          <cell r="DQ126">
            <v>39.795132648693773</v>
          </cell>
          <cell r="DR126">
            <v>42.560416462361381</v>
          </cell>
          <cell r="DS126">
            <v>62.025813906123325</v>
          </cell>
          <cell r="DT126">
            <v>58.470614004923732</v>
          </cell>
          <cell r="DU126">
            <v>53.114463922472574</v>
          </cell>
          <cell r="DV126">
            <v>75.80031152682696</v>
          </cell>
          <cell r="DW126">
            <v>79.437443188877992</v>
          </cell>
          <cell r="DX126">
            <v>26.513752017572102</v>
          </cell>
          <cell r="DY126">
            <v>101.42509233976413</v>
          </cell>
          <cell r="DZ126">
            <v>156.51394299623129</v>
          </cell>
          <cell r="EA126">
            <v>0</v>
          </cell>
          <cell r="EB126">
            <v>0</v>
          </cell>
        </row>
        <row r="127">
          <cell r="A127">
            <v>199709</v>
          </cell>
          <cell r="B127">
            <v>40.978000000000002</v>
          </cell>
          <cell r="C127">
            <v>8.3343094381500507</v>
          </cell>
          <cell r="E127">
            <v>32.643690561849951</v>
          </cell>
          <cell r="F127">
            <v>6.7414952922517069</v>
          </cell>
          <cell r="G127">
            <v>74.899000000000001</v>
          </cell>
          <cell r="H127">
            <v>172.75200000000001</v>
          </cell>
          <cell r="I127">
            <v>290.66986245054227</v>
          </cell>
          <cell r="J127">
            <v>22.913</v>
          </cell>
          <cell r="K127">
            <v>2.3091652177024078</v>
          </cell>
          <cell r="L127">
            <v>0.27200000000000002</v>
          </cell>
          <cell r="M127">
            <v>3458.587</v>
          </cell>
          <cell r="N127">
            <v>0</v>
          </cell>
          <cell r="P127">
            <v>94.377790041092993</v>
          </cell>
          <cell r="Q127">
            <v>98.852085344915693</v>
          </cell>
          <cell r="R127">
            <v>92.965932511096298</v>
          </cell>
          <cell r="S127">
            <v>94.634414633296203</v>
          </cell>
          <cell r="T127">
            <v>99.997853904674301</v>
          </cell>
          <cell r="U127">
            <v>92.022290385503098</v>
          </cell>
          <cell r="V127">
            <v>96.110000273395499</v>
          </cell>
          <cell r="W127">
            <v>98</v>
          </cell>
          <cell r="X127">
            <v>30.808393740126835</v>
          </cell>
          <cell r="Y127">
            <v>6.6641086798201306</v>
          </cell>
          <cell r="Z127">
            <v>69.630553791486022</v>
          </cell>
          <cell r="AA127">
            <v>163.48284396731188</v>
          </cell>
          <cell r="AB127">
            <v>290.66362439821097</v>
          </cell>
          <cell r="AC127">
            <v>21.085067396030325</v>
          </cell>
          <cell r="AD127">
            <v>2.219338697046938</v>
          </cell>
          <cell r="AE127">
            <v>0.26656000000000002</v>
          </cell>
          <cell r="AF127">
            <v>2696675.7840032354</v>
          </cell>
          <cell r="AG127">
            <v>1995169.5540032354</v>
          </cell>
          <cell r="AH127">
            <v>555906.43007031886</v>
          </cell>
          <cell r="AI127">
            <v>473383.57230656955</v>
          </cell>
          <cell r="AJ127">
            <v>495788.06420345395</v>
          </cell>
          <cell r="AK127">
            <v>207835.032983757</v>
          </cell>
          <cell r="AL127">
            <v>57693.094040727432</v>
          </cell>
          <cell r="AM127">
            <v>123130.70595159437</v>
          </cell>
          <cell r="AN127">
            <v>30239.22115399364</v>
          </cell>
          <cell r="AO127">
            <v>51193.43329282062</v>
          </cell>
          <cell r="AP127">
            <v>701506.23</v>
          </cell>
          <cell r="AQ127">
            <v>701506.23</v>
          </cell>
          <cell r="AR127">
            <v>0</v>
          </cell>
          <cell r="AS127">
            <v>0</v>
          </cell>
          <cell r="AT127">
            <v>17371.57880894596</v>
          </cell>
          <cell r="AU127">
            <v>56.757904650809088</v>
          </cell>
          <cell r="AV127">
            <v>49.615269944420419</v>
          </cell>
          <cell r="AW127">
            <v>38.799960221275093</v>
          </cell>
          <cell r="AX127">
            <v>48.356400303112764</v>
          </cell>
          <cell r="AY127">
            <v>67.815533687922567</v>
          </cell>
          <cell r="AZ127">
            <v>59.594083686893839</v>
          </cell>
          <cell r="BA127">
            <v>68.343239785739812</v>
          </cell>
          <cell r="BB127">
            <v>82.684461888931324</v>
          </cell>
          <cell r="BC127">
            <v>78.543431568814654</v>
          </cell>
          <cell r="BD127">
            <v>19.848827124841595</v>
          </cell>
          <cell r="BE127">
            <v>96.108783764760673</v>
          </cell>
          <cell r="BF127">
            <v>148.31009128593564</v>
          </cell>
          <cell r="BG127">
            <v>0</v>
          </cell>
          <cell r="BH127">
            <v>0</v>
          </cell>
          <cell r="BI127">
            <v>130.93640676080454</v>
          </cell>
          <cell r="BJ127">
            <v>11.05093393776049</v>
          </cell>
          <cell r="BK127">
            <v>18.907869336488361</v>
          </cell>
          <cell r="BL127">
            <v>2.3967528900533637</v>
          </cell>
          <cell r="BM127">
            <v>26.922901759652703</v>
          </cell>
          <cell r="BN127">
            <v>24.693475276535025</v>
          </cell>
          <cell r="BO127">
            <v>11.191940133953352</v>
          </cell>
          <cell r="BP127" t="e">
            <v>#DIV/0!</v>
          </cell>
          <cell r="BQ127">
            <v>16.347906694171655</v>
          </cell>
          <cell r="BR127">
            <v>1.7255264722100776</v>
          </cell>
          <cell r="BS127">
            <v>21.973092914604237</v>
          </cell>
          <cell r="BT127">
            <v>-6.5170957924737962</v>
          </cell>
          <cell r="BU127">
            <v>-6.5170957924737962</v>
          </cell>
          <cell r="BX127">
            <v>18.907869336488332</v>
          </cell>
          <cell r="BY127">
            <v>9.9128708769441971</v>
          </cell>
          <cell r="BZ127">
            <v>14.328409145070452</v>
          </cell>
          <cell r="CA127">
            <v>2.5019089614815471</v>
          </cell>
          <cell r="CB127">
            <v>17.160536039899981</v>
          </cell>
          <cell r="CC127">
            <v>30.495117775080445</v>
          </cell>
          <cell r="CD127">
            <v>13.557911752829725</v>
          </cell>
          <cell r="CE127">
            <v>6.3061911599327374</v>
          </cell>
          <cell r="CF127">
            <v>8.6092896696647188</v>
          </cell>
          <cell r="CG127">
            <v>6.8498304879501433</v>
          </cell>
          <cell r="CH127">
            <v>31.996548878173257</v>
          </cell>
          <cell r="CI127">
            <v>-0.37322463358779601</v>
          </cell>
          <cell r="CJ127">
            <v>-0.37322463358779601</v>
          </cell>
          <cell r="CK127" t="e">
            <v>#DIV/0!</v>
          </cell>
          <cell r="CL127" t="e">
            <v>#DIV/0!</v>
          </cell>
          <cell r="CM127">
            <v>14.328409086944475</v>
          </cell>
          <cell r="CN127">
            <v>56.652188329557816</v>
          </cell>
          <cell r="CO127">
            <v>48.713034295859188</v>
          </cell>
          <cell r="CP127">
            <v>39.55394541093974</v>
          </cell>
          <cell r="CQ127">
            <v>45.171855049058763</v>
          </cell>
          <cell r="CR127">
            <v>65.714139562094857</v>
          </cell>
          <cell r="CS127">
            <v>60.145535789074565</v>
          </cell>
          <cell r="CT127">
            <v>58.925683818411194</v>
          </cell>
          <cell r="CU127">
            <v>77.769111465365796</v>
          </cell>
          <cell r="CV127">
            <v>78.494297041583295</v>
          </cell>
          <cell r="CW127">
            <v>24.819142087067039</v>
          </cell>
          <cell r="CX127">
            <v>100.39132710529285</v>
          </cell>
          <cell r="CY127">
            <v>154.9186900933548</v>
          </cell>
          <cell r="CZ127">
            <v>0</v>
          </cell>
          <cell r="DA127">
            <v>0</v>
          </cell>
          <cell r="DB127">
            <v>128.55537870076381</v>
          </cell>
          <cell r="DD127">
            <v>282.66373612794922</v>
          </cell>
          <cell r="DE127">
            <v>56.027151418665142</v>
          </cell>
          <cell r="DF127">
            <v>607.25626014045645</v>
          </cell>
          <cell r="DG127">
            <v>1484.9606489390992</v>
          </cell>
          <cell r="DH127">
            <v>2255.497046123141</v>
          </cell>
          <cell r="DI127">
            <v>178.48459398591405</v>
          </cell>
          <cell r="DJ127">
            <v>19.961553079372372</v>
          </cell>
          <cell r="DK127">
            <v>2.9997800000000003</v>
          </cell>
          <cell r="DL127">
            <v>32514.294000000002</v>
          </cell>
          <cell r="DM127">
            <v>0</v>
          </cell>
          <cell r="DN127">
            <v>0</v>
          </cell>
          <cell r="DO127">
            <v>56.060536438569194</v>
          </cell>
          <cell r="DP127">
            <v>47.927696867137257</v>
          </cell>
          <cell r="DQ127">
            <v>39.870813691768568</v>
          </cell>
          <cell r="DR127">
            <v>43.415196934575704</v>
          </cell>
          <cell r="DS127">
            <v>63.144959074420974</v>
          </cell>
          <cell r="DT127">
            <v>58.970480434209584</v>
          </cell>
          <cell r="DU127">
            <v>58.809733904617559</v>
          </cell>
          <cell r="DV127">
            <v>76.768469518394951</v>
          </cell>
          <cell r="DW127">
            <v>79.548468067203601</v>
          </cell>
          <cell r="DX127">
            <v>26.811727655913234</v>
          </cell>
          <cell r="DY127">
            <v>100.86674590947042</v>
          </cell>
          <cell r="DZ127">
            <v>155.65233173863058</v>
          </cell>
          <cell r="EA127">
            <v>0</v>
          </cell>
          <cell r="EB127">
            <v>0</v>
          </cell>
        </row>
        <row r="128">
          <cell r="A128">
            <v>199710</v>
          </cell>
          <cell r="B128">
            <v>45.646000000000001</v>
          </cell>
          <cell r="C128">
            <v>8.0720039492289501</v>
          </cell>
          <cell r="E128">
            <v>37.573996050771051</v>
          </cell>
          <cell r="F128">
            <v>6.7317532627304715</v>
          </cell>
          <cell r="G128">
            <v>75.209999999999994</v>
          </cell>
          <cell r="H128">
            <v>175.07499999999999</v>
          </cell>
          <cell r="I128">
            <v>266.4657073638009</v>
          </cell>
          <cell r="J128">
            <v>23.599</v>
          </cell>
          <cell r="K128">
            <v>2.471176809416479</v>
          </cell>
          <cell r="L128">
            <v>0.29599999999999999</v>
          </cell>
          <cell r="M128">
            <v>3589.92</v>
          </cell>
          <cell r="N128">
            <v>0</v>
          </cell>
          <cell r="P128">
            <v>94.377790041092993</v>
          </cell>
          <cell r="Q128">
            <v>98.852085344915693</v>
          </cell>
          <cell r="R128">
            <v>92.965932511096298</v>
          </cell>
          <cell r="S128">
            <v>94.634414633296203</v>
          </cell>
          <cell r="T128">
            <v>99.997853904674301</v>
          </cell>
          <cell r="U128">
            <v>92.022290385503098</v>
          </cell>
          <cell r="V128">
            <v>96.110000273395499</v>
          </cell>
          <cell r="W128">
            <v>98</v>
          </cell>
          <cell r="X128">
            <v>35.461507102845275</v>
          </cell>
          <cell r="Y128">
            <v>6.6544784804834727</v>
          </cell>
          <cell r="Z128">
            <v>69.919677841595515</v>
          </cell>
          <cell r="AA128">
            <v>165.68120141924331</v>
          </cell>
          <cell r="AB128">
            <v>266.45998875571058</v>
          </cell>
          <cell r="AC128">
            <v>21.716340308074876</v>
          </cell>
          <cell r="AD128">
            <v>2.3750480382862644</v>
          </cell>
          <cell r="AE128">
            <v>0.29008</v>
          </cell>
          <cell r="AF128">
            <v>2816965.1518899882</v>
          </cell>
          <cell r="AG128">
            <v>2088820.6118899882</v>
          </cell>
          <cell r="AH128">
            <v>639867.17336646235</v>
          </cell>
          <cell r="AI128">
            <v>472699.49310212675</v>
          </cell>
          <cell r="AJ128">
            <v>497846.70434507489</v>
          </cell>
          <cell r="AK128">
            <v>210629.79531137843</v>
          </cell>
          <cell r="AL128">
            <v>52888.975086588107</v>
          </cell>
          <cell r="AM128">
            <v>126817.15749800007</v>
          </cell>
          <cell r="AN128">
            <v>32360.812244052962</v>
          </cell>
          <cell r="AO128">
            <v>55710.500936304794</v>
          </cell>
          <cell r="AP128">
            <v>728144.54</v>
          </cell>
          <cell r="AQ128">
            <v>728144.54</v>
          </cell>
          <cell r="AR128">
            <v>0</v>
          </cell>
          <cell r="AS128">
            <v>0</v>
          </cell>
          <cell r="AT128">
            <v>18186.982823330683</v>
          </cell>
          <cell r="AU128">
            <v>59.289678219408835</v>
          </cell>
          <cell r="AV128">
            <v>51.944155982355745</v>
          </cell>
          <cell r="AW128">
            <v>44.660071426729182</v>
          </cell>
          <cell r="AX128">
            <v>48.286521224529849</v>
          </cell>
          <cell r="AY128">
            <v>68.097121305606962</v>
          </cell>
          <cell r="AZ128">
            <v>60.395446660431915</v>
          </cell>
          <cell r="BA128">
            <v>62.652280423945427</v>
          </cell>
          <cell r="BB128">
            <v>85.159979754588676</v>
          </cell>
          <cell r="BC128">
            <v>84.054057776760942</v>
          </cell>
          <cell r="BD128">
            <v>21.600194224092323</v>
          </cell>
          <cell r="BE128">
            <v>99.758324518872968</v>
          </cell>
          <cell r="BF128">
            <v>153.94187332699187</v>
          </cell>
          <cell r="BG128">
            <v>0</v>
          </cell>
          <cell r="BH128">
            <v>0</v>
          </cell>
          <cell r="BI128">
            <v>137.08242681321852</v>
          </cell>
          <cell r="BJ128">
            <v>5.5729861666709439</v>
          </cell>
          <cell r="BK128">
            <v>10.708319204566521</v>
          </cell>
          <cell r="BL128">
            <v>-0.31578152782229552</v>
          </cell>
          <cell r="BM128">
            <v>27.371725243881784</v>
          </cell>
          <cell r="BN128">
            <v>17.396854948866832</v>
          </cell>
          <cell r="BO128">
            <v>9.2925486842446503</v>
          </cell>
          <cell r="BP128">
            <v>47.822168947495072</v>
          </cell>
          <cell r="BQ128">
            <v>13.085137982518759</v>
          </cell>
          <cell r="BR128">
            <v>2.0948769274177721</v>
          </cell>
          <cell r="BS128">
            <v>-27.980536021296714</v>
          </cell>
          <cell r="BT128">
            <v>-6.8255078777278726</v>
          </cell>
          <cell r="BU128">
            <v>-6.8255078777278726</v>
          </cell>
          <cell r="BX128">
            <v>10.708319204566521</v>
          </cell>
          <cell r="BY128">
            <v>9.4442049738634637</v>
          </cell>
          <cell r="BZ128">
            <v>13.933759341168027</v>
          </cell>
          <cell r="CA128">
            <v>2.17995657487063</v>
          </cell>
          <cell r="CB128">
            <v>18.16624068336921</v>
          </cell>
          <cell r="CC128">
            <v>29.008925847303914</v>
          </cell>
          <cell r="CD128">
            <v>13.114808134058521</v>
          </cell>
          <cell r="CE128">
            <v>9.5571444262482856</v>
          </cell>
          <cell r="CF128">
            <v>9.0775915552232931</v>
          </cell>
          <cell r="CG128">
            <v>6.3232969075379231</v>
          </cell>
          <cell r="CH128">
            <v>22.967031701000295</v>
          </cell>
          <cell r="CI128">
            <v>-1.0545259041169714</v>
          </cell>
          <cell r="CJ128">
            <v>-1.0545259041169714</v>
          </cell>
          <cell r="CK128" t="e">
            <v>#DIV/0!</v>
          </cell>
          <cell r="CL128" t="e">
            <v>#DIV/0!</v>
          </cell>
          <cell r="CM128">
            <v>13.933759272964878</v>
          </cell>
          <cell r="CN128">
            <v>56.915937318542923</v>
          </cell>
          <cell r="CO128">
            <v>49.036146464508846</v>
          </cell>
          <cell r="CP128">
            <v>40.064558012518681</v>
          </cell>
          <cell r="CQ128">
            <v>45.483321666605875</v>
          </cell>
          <cell r="CR128">
            <v>65.952437736446058</v>
          </cell>
          <cell r="CS128">
            <v>60.170526876210303</v>
          </cell>
          <cell r="CT128">
            <v>59.298343478964611</v>
          </cell>
          <cell r="CU128">
            <v>78.508198294288079</v>
          </cell>
          <cell r="CV128">
            <v>79.050273115101064</v>
          </cell>
          <cell r="CW128">
            <v>24.497247300769565</v>
          </cell>
          <cell r="CX128">
            <v>100.32802684665086</v>
          </cell>
          <cell r="CY128">
            <v>154.82100841671848</v>
          </cell>
          <cell r="CZ128">
            <v>0</v>
          </cell>
          <cell r="DA128">
            <v>0</v>
          </cell>
          <cell r="DB128">
            <v>129.40808351200928</v>
          </cell>
          <cell r="DD128">
            <v>318.12524323079447</v>
          </cell>
          <cell r="DE128">
            <v>62.681629899148618</v>
          </cell>
          <cell r="DF128">
            <v>677.17593798205201</v>
          </cell>
          <cell r="DG128">
            <v>1650.6418503583425</v>
          </cell>
          <cell r="DH128">
            <v>2521.9570348788516</v>
          </cell>
          <cell r="DI128">
            <v>200.20093429398892</v>
          </cell>
          <cell r="DJ128">
            <v>22.336601117658638</v>
          </cell>
          <cell r="DK128">
            <v>3.2898600000000005</v>
          </cell>
          <cell r="DL128">
            <v>36104.214</v>
          </cell>
          <cell r="DM128">
            <v>0</v>
          </cell>
          <cell r="DN128">
            <v>0</v>
          </cell>
          <cell r="DO128">
            <v>56.32135170370838</v>
          </cell>
          <cell r="DP128">
            <v>48.346390637598965</v>
          </cell>
          <cell r="DQ128">
            <v>39.859024107783647</v>
          </cell>
          <cell r="DR128">
            <v>44.279913567074033</v>
          </cell>
          <cell r="DS128">
            <v>63.985892833041838</v>
          </cell>
          <cell r="DT128">
            <v>59.398405023728962</v>
          </cell>
          <cell r="DU128">
            <v>60.498794912128979</v>
          </cell>
          <cell r="DV128">
            <v>77.58962817929222</v>
          </cell>
          <cell r="DW128">
            <v>79.692192962771045</v>
          </cell>
          <cell r="DX128">
            <v>26.112397017632656</v>
          </cell>
          <cell r="DY128">
            <v>100.25776197123143</v>
          </cell>
          <cell r="DZ128">
            <v>154.71257930462866</v>
          </cell>
          <cell r="EA128">
            <v>0</v>
          </cell>
          <cell r="EB128">
            <v>0</v>
          </cell>
        </row>
        <row r="129">
          <cell r="A129">
            <v>199711</v>
          </cell>
          <cell r="B129">
            <v>42.991999999999997</v>
          </cell>
          <cell r="C129">
            <v>7.9744810283993735</v>
          </cell>
          <cell r="E129">
            <v>35.017518971600623</v>
          </cell>
          <cell r="F129">
            <v>6.9457611348657338</v>
          </cell>
          <cell r="G129">
            <v>71.316000000000003</v>
          </cell>
          <cell r="H129">
            <v>168.333</v>
          </cell>
          <cell r="I129">
            <v>305.20295557050639</v>
          </cell>
          <cell r="J129">
            <v>23.193999999999999</v>
          </cell>
          <cell r="K129">
            <v>2.2971643590569211</v>
          </cell>
          <cell r="L129">
            <v>0.49099999999999999</v>
          </cell>
          <cell r="M129">
            <v>3325.2350000000001</v>
          </cell>
          <cell r="N129">
            <v>0</v>
          </cell>
          <cell r="P129">
            <v>94.377790041092993</v>
          </cell>
          <cell r="Q129">
            <v>98.852085344915693</v>
          </cell>
          <cell r="R129">
            <v>92.965932511096298</v>
          </cell>
          <cell r="S129">
            <v>94.634414633296203</v>
          </cell>
          <cell r="T129">
            <v>99.997853904674301</v>
          </cell>
          <cell r="U129">
            <v>92.022290385503098</v>
          </cell>
          <cell r="V129">
            <v>96.110000273395499</v>
          </cell>
          <cell r="W129">
            <v>98</v>
          </cell>
          <cell r="X129">
            <v>33.048760532617145</v>
          </cell>
          <cell r="Y129">
            <v>6.866029724891459</v>
          </cell>
          <cell r="Z129">
            <v>66.299584429613446</v>
          </cell>
          <cell r="AA129">
            <v>159.30094918466651</v>
          </cell>
          <cell r="AB129">
            <v>305.19640562414298</v>
          </cell>
          <cell r="AC129">
            <v>21.343650032013588</v>
          </cell>
          <cell r="AD129">
            <v>2.2078046717699507</v>
          </cell>
          <cell r="AE129">
            <v>0.48118</v>
          </cell>
          <cell r="AF129">
            <v>2740818.4332811162</v>
          </cell>
          <cell r="AG129">
            <v>2066360.0332811163</v>
          </cell>
          <cell r="AH129">
            <v>596331.59199751297</v>
          </cell>
          <cell r="AI129">
            <v>487726.99169424991</v>
          </cell>
          <cell r="AJ129">
            <v>472070.67633390997</v>
          </cell>
          <cell r="AK129">
            <v>202518.60822019289</v>
          </cell>
          <cell r="AL129">
            <v>60577.669348961885</v>
          </cell>
          <cell r="AM129">
            <v>124640.7538882416</v>
          </cell>
          <cell r="AN129">
            <v>30082.066258433686</v>
          </cell>
          <cell r="AO129">
            <v>92411.675539613687</v>
          </cell>
          <cell r="AP129">
            <v>674458.4</v>
          </cell>
          <cell r="AQ129">
            <v>674458.4</v>
          </cell>
          <cell r="AR129">
            <v>0</v>
          </cell>
          <cell r="AS129">
            <v>0</v>
          </cell>
          <cell r="AT129">
            <v>17991.422514721042</v>
          </cell>
          <cell r="AU129">
            <v>57.686990858951134</v>
          </cell>
          <cell r="AV129">
            <v>51.385613141447273</v>
          </cell>
          <cell r="AW129">
            <v>41.621468644042089</v>
          </cell>
          <cell r="AX129">
            <v>49.821588725783492</v>
          </cell>
          <cell r="AY129">
            <v>64.57139081279972</v>
          </cell>
          <cell r="AZ129">
            <v>58.069665701502146</v>
          </cell>
          <cell r="BA129">
            <v>71.760307725128243</v>
          </cell>
          <cell r="BB129">
            <v>83.69848597092799</v>
          </cell>
          <cell r="BC129">
            <v>78.135237034892697</v>
          </cell>
          <cell r="BD129">
            <v>35.83005190550449</v>
          </cell>
          <cell r="BE129">
            <v>92.403137351932656</v>
          </cell>
          <cell r="BF129">
            <v>142.59172990176594</v>
          </cell>
          <cell r="BG129">
            <v>0</v>
          </cell>
          <cell r="BH129">
            <v>0</v>
          </cell>
          <cell r="BI129">
            <v>135.60841202181717</v>
          </cell>
          <cell r="BJ129">
            <v>10.594019034891815</v>
          </cell>
          <cell r="BK129">
            <v>16.761780619928473</v>
          </cell>
          <cell r="BL129">
            <v>13.479337936396263</v>
          </cell>
          <cell r="BM129">
            <v>29.443462477945275</v>
          </cell>
          <cell r="BN129">
            <v>18.715969387910334</v>
          </cell>
          <cell r="BO129">
            <v>5.5826930225216387</v>
          </cell>
          <cell r="BP129">
            <v>18.389691397135337</v>
          </cell>
          <cell r="BQ129">
            <v>14.420657461992903</v>
          </cell>
          <cell r="BR129">
            <v>-0.92041645874878952</v>
          </cell>
          <cell r="BS129">
            <v>5.591396762324166</v>
          </cell>
          <cell r="BT129">
            <v>-4.8110677416100458</v>
          </cell>
          <cell r="BU129">
            <v>-4.8110677416100458</v>
          </cell>
          <cell r="BX129">
            <v>16.761780619928501</v>
          </cell>
          <cell r="BY129">
            <v>9.5490194440306624</v>
          </cell>
          <cell r="BZ129">
            <v>14.196107626661018</v>
          </cell>
          <cell r="CA129">
            <v>3.1465085719204069</v>
          </cell>
          <cell r="CB129">
            <v>19.191396947564414</v>
          </cell>
          <cell r="CC129">
            <v>28.019120121080704</v>
          </cell>
          <cell r="CD129">
            <v>12.409012673990688</v>
          </cell>
          <cell r="CE129">
            <v>10.446662338449215</v>
          </cell>
          <cell r="CF129">
            <v>9.5705239768716837</v>
          </cell>
          <cell r="CG129">
            <v>5.6286454988145067</v>
          </cell>
          <cell r="CH129">
            <v>20.438183423540409</v>
          </cell>
          <cell r="CI129">
            <v>-1.3827393299435187</v>
          </cell>
          <cell r="CJ129">
            <v>-1.3827393299435329</v>
          </cell>
          <cell r="CK129" t="e">
            <v>#DIV/0!</v>
          </cell>
          <cell r="CL129" t="e">
            <v>#DIV/0!</v>
          </cell>
          <cell r="CM129">
            <v>14.196107573125175</v>
          </cell>
          <cell r="CN129">
            <v>56.986033094943672</v>
          </cell>
          <cell r="CO129">
            <v>49.249734344230525</v>
          </cell>
          <cell r="CP129">
            <v>40.206095342657171</v>
          </cell>
          <cell r="CQ129">
            <v>45.877709581076566</v>
          </cell>
          <cell r="CR129">
            <v>65.82688801611458</v>
          </cell>
          <cell r="CS129">
            <v>59.97953949669138</v>
          </cell>
          <cell r="CT129">
            <v>60.431249319524937</v>
          </cell>
          <cell r="CU129">
            <v>78.980042628528068</v>
          </cell>
          <cell r="CV129">
            <v>78.967088016900306</v>
          </cell>
          <cell r="CW129">
            <v>25.527502264836379</v>
          </cell>
          <cell r="CX129">
            <v>9</v>
          </cell>
          <cell r="CY129">
            <v>153.70925582445008</v>
          </cell>
          <cell r="CZ129">
            <v>0</v>
          </cell>
          <cell r="DA129">
            <v>0</v>
          </cell>
          <cell r="DB129">
            <v>129.97174974017364</v>
          </cell>
          <cell r="DD129">
            <v>351.17400376341163</v>
          </cell>
          <cell r="DE129">
            <v>69.54765962404008</v>
          </cell>
          <cell r="DF129">
            <v>743.47552241166545</v>
          </cell>
          <cell r="DG129">
            <v>1809.942799543009</v>
          </cell>
          <cell r="DH129">
            <v>2827.1534405029947</v>
          </cell>
          <cell r="DI129">
            <v>221.54458432600251</v>
          </cell>
          <cell r="DJ129">
            <v>24.544405789428588</v>
          </cell>
          <cell r="DK129">
            <v>3.7710400000000006</v>
          </cell>
          <cell r="DL129">
            <v>39429.449000000001</v>
          </cell>
          <cell r="DM129">
            <v>0</v>
          </cell>
          <cell r="DN129">
            <v>0</v>
          </cell>
          <cell r="DO129">
            <v>56.781847582055825</v>
          </cell>
          <cell r="DP129">
            <v>48.961114029908522</v>
          </cell>
          <cell r="DQ129">
            <v>40.271015291571224</v>
          </cell>
          <cell r="DR129">
            <v>45.224289880200672</v>
          </cell>
          <cell r="DS129">
            <v>64.834217465929726</v>
          </cell>
          <cell r="DT129">
            <v>59.654274860798118</v>
          </cell>
          <cell r="DU129">
            <v>61.427683439820299</v>
          </cell>
          <cell r="DV129">
            <v>78.468685061040972</v>
          </cell>
          <cell r="DW129">
            <v>79.631705427057554</v>
          </cell>
          <cell r="DX129">
            <v>26.270506518312661</v>
          </cell>
          <cell r="DY129">
            <v>99.868573033338677</v>
          </cell>
          <cell r="DZ129">
            <v>154.11200311746526</v>
          </cell>
          <cell r="EA129">
            <v>0</v>
          </cell>
          <cell r="EB129">
            <v>0</v>
          </cell>
        </row>
        <row r="130">
          <cell r="A130">
            <v>199712</v>
          </cell>
          <cell r="B130">
            <v>43.466000000000001</v>
          </cell>
          <cell r="C130">
            <v>8.4653480216959913</v>
          </cell>
          <cell r="E130">
            <v>35.000651978304006</v>
          </cell>
          <cell r="F130">
            <v>7.3160471541276246</v>
          </cell>
          <cell r="G130">
            <v>67.962000000000003</v>
          </cell>
          <cell r="H130">
            <v>163.976</v>
          </cell>
          <cell r="I130">
            <v>294.15588478703125</v>
          </cell>
          <cell r="J130">
            <v>21.715</v>
          </cell>
          <cell r="K130">
            <v>2.4151728024042076</v>
          </cell>
          <cell r="L130">
            <v>0.41399999999999998</v>
          </cell>
          <cell r="M130">
            <v>3516.99</v>
          </cell>
          <cell r="N130">
            <v>0</v>
          </cell>
          <cell r="P130">
            <v>94.377790041092993</v>
          </cell>
          <cell r="Q130">
            <v>98.852085344915693</v>
          </cell>
          <cell r="R130">
            <v>92.965932511096298</v>
          </cell>
          <cell r="S130">
            <v>94.634414633296203</v>
          </cell>
          <cell r="T130">
            <v>99.997853904674301</v>
          </cell>
          <cell r="U130">
            <v>92.022290385503098</v>
          </cell>
          <cell r="V130">
            <v>96.110000273395499</v>
          </cell>
          <cell r="W130">
            <v>98</v>
          </cell>
          <cell r="X130">
            <v>33.032841837097415</v>
          </cell>
          <cell r="Y130">
            <v>7.2320651766725152</v>
          </cell>
          <cell r="Z130">
            <v>63.181507053191268</v>
          </cell>
          <cell r="AA130">
            <v>155.1777277390938</v>
          </cell>
          <cell r="AB130">
            <v>294.14957192133755</v>
          </cell>
          <cell r="AC130">
            <v>19.982640357211995</v>
          </cell>
          <cell r="AD130">
            <v>2.3212225869936578</v>
          </cell>
          <cell r="AE130">
            <v>0.40571999999999997</v>
          </cell>
          <cell r="AF130">
            <v>2754895.3405457367</v>
          </cell>
          <cell r="AG130">
            <v>2041543.2105457368</v>
          </cell>
          <cell r="AH130">
            <v>596044.35517262702</v>
          </cell>
          <cell r="AI130">
            <v>513728.24378662161</v>
          </cell>
          <cell r="AJ130">
            <v>449869.13602845347</v>
          </cell>
          <cell r="AK130">
            <v>197276.77461647065</v>
          </cell>
          <cell r="AL130">
            <v>58385.011024454485</v>
          </cell>
          <cell r="AM130">
            <v>116692.85033556807</v>
          </cell>
          <cell r="AN130">
            <v>31627.422731439863</v>
          </cell>
          <cell r="AO130">
            <v>77919.416850101959</v>
          </cell>
          <cell r="AP130">
            <v>713352.13</v>
          </cell>
          <cell r="AQ130">
            <v>713352.13</v>
          </cell>
          <cell r="AR130">
            <v>0</v>
          </cell>
          <cell r="AS130">
            <v>0</v>
          </cell>
          <cell r="AT130">
            <v>17775.347687112597</v>
          </cell>
          <cell r="AU130">
            <v>57.983272586640901</v>
          </cell>
          <cell r="AV130">
            <v>50.768475937890742</v>
          </cell>
          <cell r="AW130">
            <v>41.601420706517331</v>
          </cell>
          <cell r="AX130">
            <v>52.477631368823531</v>
          </cell>
          <cell r="AY130">
            <v>61.534590588640611</v>
          </cell>
          <cell r="AZ130">
            <v>56.566635793751175</v>
          </cell>
          <cell r="BA130">
            <v>69.162884651679946</v>
          </cell>
          <cell r="BB130">
            <v>78.361327190596754</v>
          </cell>
          <cell r="BC130">
            <v>82.149149951791856</v>
          </cell>
          <cell r="BD130">
            <v>30.211082462075069</v>
          </cell>
          <cell r="BE130">
            <v>97.731713102963397</v>
          </cell>
          <cell r="BF130">
            <v>150.81451168197984</v>
          </cell>
          <cell r="BG130">
            <v>0</v>
          </cell>
          <cell r="BH130">
            <v>0</v>
          </cell>
          <cell r="BI130">
            <v>133.97977125003305</v>
          </cell>
          <cell r="BJ130">
            <v>6.3214717811473236</v>
          </cell>
          <cell r="BK130">
            <v>10.881391139667883</v>
          </cell>
          <cell r="BL130">
            <v>1.5036817152294475</v>
          </cell>
          <cell r="BM130">
            <v>37.965881331158357</v>
          </cell>
          <cell r="BN130">
            <v>14.13293441085824</v>
          </cell>
          <cell r="BO130">
            <v>0.87429336351200959</v>
          </cell>
          <cell r="BP130">
            <v>-4.4559231768517122</v>
          </cell>
          <cell r="BQ130">
            <v>7.5745348559857604</v>
          </cell>
          <cell r="BR130">
            <v>-5.5132382387984791</v>
          </cell>
          <cell r="BS130">
            <v>-12.288136496276081</v>
          </cell>
          <cell r="BT130">
            <v>-4.8742293982145668</v>
          </cell>
          <cell r="BU130">
            <v>-4.8742293982145952</v>
          </cell>
          <cell r="BX130">
            <v>10.881391139667883</v>
          </cell>
          <cell r="BY130">
            <v>9.268175184237549</v>
          </cell>
          <cell r="BZ130">
            <v>13.904349875430967</v>
          </cell>
          <cell r="CA130">
            <v>3.0031771336332014</v>
          </cell>
          <cell r="CB130">
            <v>20.739000347020692</v>
          </cell>
          <cell r="CC130">
            <v>26.810669692864565</v>
          </cell>
          <cell r="CD130">
            <v>11.403091467117463</v>
          </cell>
          <cell r="CE130">
            <v>8.8467157930705014</v>
          </cell>
          <cell r="CF130">
            <v>9.4025805386344246</v>
          </cell>
          <cell r="CG130">
            <v>4.5633091112231625</v>
          </cell>
          <cell r="CH130">
            <v>16.225796458131782</v>
          </cell>
          <cell r="CI130">
            <v>-1.6782724098725055</v>
          </cell>
          <cell r="CJ130">
            <v>-1.6782724098725197</v>
          </cell>
          <cell r="CK130" t="e">
            <v>#DIV/0!</v>
          </cell>
          <cell r="CL130" t="e">
            <v>#DIV/0!</v>
          </cell>
          <cell r="CM130">
            <v>13.904349806881442</v>
          </cell>
          <cell r="CN130">
            <v>57.069136385918434</v>
          </cell>
          <cell r="CO130">
            <v>49.376296143702213</v>
          </cell>
          <cell r="CP130">
            <v>40.322372456312188</v>
          </cell>
          <cell r="CQ130">
            <v>46.427703063388812</v>
          </cell>
          <cell r="CR130">
            <v>65.469196563825079</v>
          </cell>
          <cell r="CS130">
            <v>59.695130854779698</v>
          </cell>
          <cell r="CT130">
            <v>61.158885597204524</v>
          </cell>
          <cell r="CU130">
            <v>78.928483008700468</v>
          </cell>
          <cell r="CV130">
            <v>79.232259844807928</v>
          </cell>
          <cell r="CW130">
            <v>25.917800614606268</v>
          </cell>
          <cell r="CX130">
            <v>99.451259910117059</v>
          </cell>
          <cell r="CY130">
            <v>153.4680271459109</v>
          </cell>
          <cell r="CZ130">
            <v>0</v>
          </cell>
          <cell r="DA130">
            <v>0</v>
          </cell>
          <cell r="DB130">
            <v>130.30575153266193</v>
          </cell>
          <cell r="DD130">
            <v>384.20684560050904</v>
          </cell>
          <cell r="DE130">
            <v>76.7797248007126</v>
          </cell>
          <cell r="DF130">
            <v>806.65702946485669</v>
          </cell>
          <cell r="DG130">
            <v>1965.1205272821028</v>
          </cell>
          <cell r="DH130">
            <v>3121.3030124243323</v>
          </cell>
          <cell r="DI130">
            <v>241.52722468321451</v>
          </cell>
          <cell r="DJ130">
            <v>26.865628376422244</v>
          </cell>
          <cell r="DK130">
            <v>4.1767600000000007</v>
          </cell>
          <cell r="DL130">
            <v>42946.438999999998</v>
          </cell>
          <cell r="DM130">
            <v>0</v>
          </cell>
          <cell r="DN130">
            <v>0</v>
          </cell>
          <cell r="DO130">
            <v>57.069136385918434</v>
          </cell>
          <cell r="DP130">
            <v>49.376296143702213</v>
          </cell>
          <cell r="DQ130">
            <v>40.322372456312188</v>
          </cell>
          <cell r="DR130">
            <v>46.427703063388812</v>
          </cell>
          <cell r="DS130">
            <v>65.469196563825079</v>
          </cell>
          <cell r="DT130">
            <v>59.695130854779698</v>
          </cell>
          <cell r="DU130">
            <v>61.158885597204524</v>
          </cell>
          <cell r="DV130">
            <v>78.928483008700468</v>
          </cell>
          <cell r="DW130">
            <v>79.232259844807928</v>
          </cell>
          <cell r="DX130">
            <v>25.917800614606268</v>
          </cell>
          <cell r="DY130">
            <v>99.451259910117059</v>
          </cell>
          <cell r="DZ130">
            <v>153.4680271459109</v>
          </cell>
          <cell r="EA130">
            <v>0</v>
          </cell>
          <cell r="EB130">
            <v>0</v>
          </cell>
        </row>
        <row r="131">
          <cell r="A131">
            <v>199801</v>
          </cell>
          <cell r="B131">
            <v>36.494999999999997</v>
          </cell>
          <cell r="C131">
            <v>8.5760000000000005</v>
          </cell>
          <cell r="E131">
            <v>27.918999999999997</v>
          </cell>
          <cell r="F131">
            <v>7.191778478481627</v>
          </cell>
          <cell r="G131">
            <v>70.844999999999999</v>
          </cell>
          <cell r="H131">
            <v>169.209</v>
          </cell>
          <cell r="I131">
            <v>296.89699999999999</v>
          </cell>
          <cell r="J131">
            <v>22.199000000000002</v>
          </cell>
          <cell r="K131">
            <v>2.2641580889493103</v>
          </cell>
          <cell r="L131">
            <v>0.26900000000000002</v>
          </cell>
          <cell r="M131">
            <v>3564.114</v>
          </cell>
          <cell r="N131">
            <v>0</v>
          </cell>
          <cell r="P131">
            <v>95.264948363320585</v>
          </cell>
          <cell r="Q131">
            <v>98.289733014066755</v>
          </cell>
          <cell r="R131">
            <v>87.246424397084127</v>
          </cell>
          <cell r="S131">
            <v>95.848807577656402</v>
          </cell>
          <cell r="T131">
            <v>100</v>
          </cell>
          <cell r="U131">
            <v>93.758884263201523</v>
          </cell>
          <cell r="V131">
            <v>85.48</v>
          </cell>
          <cell r="W131">
            <v>98</v>
          </cell>
          <cell r="X131">
            <v>26.597020933555473</v>
          </cell>
          <cell r="Y131">
            <v>7.0687798654627034</v>
          </cell>
          <cell r="Z131">
            <v>61.809729364114247</v>
          </cell>
          <cell r="AA131">
            <v>162.18480881407663</v>
          </cell>
          <cell r="AB131">
            <v>296.89699999999999</v>
          </cell>
          <cell r="AC131">
            <v>20.813534717588109</v>
          </cell>
          <cell r="AD131">
            <v>1.9354023344338704</v>
          </cell>
          <cell r="AE131">
            <v>0.26362000000000002</v>
          </cell>
          <cell r="AF131">
            <v>2608717.2854493801</v>
          </cell>
          <cell r="AG131">
            <v>1885806.9854493798</v>
          </cell>
          <cell r="AH131">
            <v>479916.45012056676</v>
          </cell>
          <cell r="AI131">
            <v>502129.30570811225</v>
          </cell>
          <cell r="AJ131">
            <v>440101.71399958915</v>
          </cell>
          <cell r="AK131">
            <v>206184.84650339049</v>
          </cell>
          <cell r="AL131">
            <v>58930.341135301962</v>
          </cell>
          <cell r="AM131">
            <v>121545.03350589889</v>
          </cell>
          <cell r="AN131">
            <v>26370.494639135104</v>
          </cell>
          <cell r="AO131">
            <v>50628.799837385101</v>
          </cell>
          <cell r="AP131">
            <v>722910.3</v>
          </cell>
          <cell r="AQ131">
            <v>722910.3</v>
          </cell>
          <cell r="AR131">
            <v>0</v>
          </cell>
          <cell r="AS131">
            <v>0</v>
          </cell>
          <cell r="AT131">
            <v>16419.379163200716</v>
          </cell>
          <cell r="AU131">
            <v>54.906610511646058</v>
          </cell>
          <cell r="AV131">
            <v>46.895674835459609</v>
          </cell>
          <cell r="AW131">
            <v>33.496175195991398</v>
          </cell>
          <cell r="AX131">
            <v>51.292793267909921</v>
          </cell>
          <cell r="AY131">
            <v>60.198570249573343</v>
          </cell>
          <cell r="AZ131">
            <v>59.120913452799428</v>
          </cell>
          <cell r="BA131">
            <v>69.808882706520322</v>
          </cell>
          <cell r="BB131">
            <v>81.619654602307151</v>
          </cell>
          <cell r="BC131">
            <v>68.494791270480789</v>
          </cell>
          <cell r="BD131">
            <v>19.629906237435254</v>
          </cell>
          <cell r="BE131">
            <v>99.041215505695902</v>
          </cell>
          <cell r="BF131">
            <v>152.83526788428253</v>
          </cell>
          <cell r="BG131">
            <v>0</v>
          </cell>
          <cell r="BH131">
            <v>0</v>
          </cell>
          <cell r="BI131">
            <v>123.75930435094259</v>
          </cell>
          <cell r="BJ131">
            <v>2.921338909664712</v>
          </cell>
          <cell r="BK131">
            <v>4.8347234316595546</v>
          </cell>
          <cell r="BL131">
            <v>-2.5556309782296722</v>
          </cell>
          <cell r="BM131">
            <v>23.17336380334207</v>
          </cell>
          <cell r="BN131">
            <v>-4.4872436428846925</v>
          </cell>
          <cell r="BO131">
            <v>7.8182662825039984</v>
          </cell>
          <cell r="BP131">
            <v>9.6751023006121244</v>
          </cell>
          <cell r="BQ131">
            <v>13.304915722510671</v>
          </cell>
          <cell r="BR131">
            <v>-15.145697183701301</v>
          </cell>
          <cell r="BS131">
            <v>-7.2413793103448114</v>
          </cell>
          <cell r="BT131">
            <v>-1.7561760835837532</v>
          </cell>
          <cell r="BU131">
            <v>-1.7561760835837674</v>
          </cell>
          <cell r="BX131">
            <v>4.8347234316595546</v>
          </cell>
          <cell r="BY131">
            <v>2.921338909664712</v>
          </cell>
          <cell r="BZ131">
            <v>4.8347234316595546</v>
          </cell>
          <cell r="CA131">
            <v>-2.5556309782296722</v>
          </cell>
          <cell r="CB131">
            <v>23.17336380334207</v>
          </cell>
          <cell r="CC131">
            <v>-4.4872436428846925</v>
          </cell>
          <cell r="CD131">
            <v>7.8182662825039984</v>
          </cell>
          <cell r="CE131">
            <v>9.6751023006121244</v>
          </cell>
          <cell r="CF131">
            <v>13.304915722510671</v>
          </cell>
          <cell r="CG131">
            <v>-15.145697183701301</v>
          </cell>
          <cell r="CH131">
            <v>-7.2413793103448114</v>
          </cell>
          <cell r="CI131">
            <v>-1.7561760835837532</v>
          </cell>
          <cell r="CJ131">
            <v>-1.7561760835837674</v>
          </cell>
          <cell r="CK131" t="e">
            <v>#DIV/0!</v>
          </cell>
          <cell r="CL131" t="e">
            <v>#DIV/0!</v>
          </cell>
          <cell r="CM131">
            <v>4.8347234316595546</v>
          </cell>
          <cell r="CN131">
            <v>54.906610511646058</v>
          </cell>
          <cell r="CO131">
            <v>46.895674835459609</v>
          </cell>
          <cell r="CP131">
            <v>33.496175195991398</v>
          </cell>
          <cell r="CQ131">
            <v>51.292793267909921</v>
          </cell>
          <cell r="CR131">
            <v>60.198570249573343</v>
          </cell>
          <cell r="CS131">
            <v>59.120913452799428</v>
          </cell>
          <cell r="CT131">
            <v>69.808882706520322</v>
          </cell>
          <cell r="CU131">
            <v>81.619654602307151</v>
          </cell>
          <cell r="CV131">
            <v>68.494791270480789</v>
          </cell>
          <cell r="CW131">
            <v>19.629906237435254</v>
          </cell>
          <cell r="CX131">
            <v>99.041215505695902</v>
          </cell>
          <cell r="CY131">
            <v>152.83526788428253</v>
          </cell>
          <cell r="CZ131">
            <v>0</v>
          </cell>
          <cell r="DA131">
            <v>0</v>
          </cell>
          <cell r="DB131">
            <v>123.75930435094259</v>
          </cell>
          <cell r="DD131">
            <v>26.597020933555473</v>
          </cell>
          <cell r="DE131">
            <v>7.0687798654627034</v>
          </cell>
          <cell r="DF131">
            <v>61.809729364114247</v>
          </cell>
          <cell r="DG131">
            <v>162.18480881407663</v>
          </cell>
          <cell r="DH131">
            <v>296.89699999999999</v>
          </cell>
          <cell r="DI131">
            <v>20.813534717588109</v>
          </cell>
          <cell r="DJ131">
            <v>1.9354023344338704</v>
          </cell>
          <cell r="DK131">
            <v>0.26362000000000002</v>
          </cell>
          <cell r="DL131">
            <v>3564.114</v>
          </cell>
          <cell r="DM131">
            <v>0</v>
          </cell>
          <cell r="DN131">
            <v>0</v>
          </cell>
          <cell r="DO131">
            <v>57.199009694492993</v>
          </cell>
          <cell r="DP131">
            <v>49.55652238502504</v>
          </cell>
          <cell r="DQ131">
            <v>40.249164991168698</v>
          </cell>
          <cell r="DR131">
            <v>47.23187216441881</v>
          </cell>
          <cell r="DS131">
            <v>65.233516306752776</v>
          </cell>
          <cell r="DT131">
            <v>60.052385597857999</v>
          </cell>
          <cell r="DU131">
            <v>61.672074147985597</v>
          </cell>
          <cell r="DV131">
            <v>79.7271704993383</v>
          </cell>
          <cell r="DW131">
            <v>78.213453360425902</v>
          </cell>
          <cell r="DX131">
            <v>25.790096763619236</v>
          </cell>
          <cell r="DY131">
            <v>99.303724076118854</v>
          </cell>
          <cell r="DZ131">
            <v>153.24035749750732</v>
          </cell>
          <cell r="EA131">
            <v>0</v>
          </cell>
          <cell r="EB131">
            <v>0</v>
          </cell>
        </row>
        <row r="132">
          <cell r="A132">
            <v>199802</v>
          </cell>
          <cell r="B132">
            <v>37.578000000000003</v>
          </cell>
          <cell r="C132">
            <v>7.4080000000000004</v>
          </cell>
          <cell r="E132">
            <v>30.17</v>
          </cell>
          <cell r="F132">
            <v>6.790293778355351</v>
          </cell>
          <cell r="G132">
            <v>66.045000000000002</v>
          </cell>
          <cell r="H132">
            <v>161.91399999999999</v>
          </cell>
          <cell r="I132">
            <v>308.036</v>
          </cell>
          <cell r="J132">
            <v>20.716000000000001</v>
          </cell>
          <cell r="K132">
            <v>2.037742280054379</v>
          </cell>
          <cell r="L132">
            <v>0.53600000000000003</v>
          </cell>
          <cell r="M132">
            <v>3292.366</v>
          </cell>
          <cell r="N132">
            <v>0</v>
          </cell>
          <cell r="P132">
            <v>95.264948363320585</v>
          </cell>
          <cell r="Q132">
            <v>98.289733014066755</v>
          </cell>
          <cell r="R132">
            <v>87.246424397084127</v>
          </cell>
          <cell r="S132">
            <v>95.848807577656402</v>
          </cell>
          <cell r="T132">
            <v>100</v>
          </cell>
          <cell r="U132">
            <v>93.758884263201523</v>
          </cell>
          <cell r="V132">
            <v>85.48</v>
          </cell>
          <cell r="W132">
            <v>98</v>
          </cell>
          <cell r="X132">
            <v>28.741434921213823</v>
          </cell>
          <cell r="Y132">
            <v>6.6741616256162608</v>
          </cell>
          <cell r="Z132">
            <v>57.621900993054211</v>
          </cell>
          <cell r="AA132">
            <v>155.19263830128656</v>
          </cell>
          <cell r="AB132">
            <v>308.036</v>
          </cell>
          <cell r="AC132">
            <v>19.423090463964829</v>
          </cell>
          <cell r="AD132">
            <v>1.7418621009904831</v>
          </cell>
          <cell r="AE132">
            <v>0.52528000000000008</v>
          </cell>
          <cell r="AF132">
            <v>2567259.6403516675</v>
          </cell>
          <cell r="AG132">
            <v>1899468.0703516675</v>
          </cell>
          <cell r="AH132">
            <v>518610.24034304603</v>
          </cell>
          <cell r="AI132">
            <v>474097.68121772626</v>
          </cell>
          <cell r="AJ132">
            <v>410283.2620665236</v>
          </cell>
          <cell r="AK132">
            <v>197295.73034974476</v>
          </cell>
          <cell r="AL132">
            <v>61141.293317055664</v>
          </cell>
          <cell r="AM132">
            <v>113425.24051120327</v>
          </cell>
          <cell r="AN132">
            <v>23733.44517522159</v>
          </cell>
          <cell r="AO132">
            <v>100881.17737114654</v>
          </cell>
          <cell r="AP132">
            <v>667791.56999999995</v>
          </cell>
          <cell r="AQ132">
            <v>667791.56999999995</v>
          </cell>
          <cell r="AR132">
            <v>0</v>
          </cell>
          <cell r="AS132">
            <v>0</v>
          </cell>
          <cell r="AT132">
            <v>16538.323383962532</v>
          </cell>
          <cell r="AU132">
            <v>54.034036551713093</v>
          </cell>
          <cell r="AV132">
            <v>47.235394541887899</v>
          </cell>
          <cell r="AW132">
            <v>36.19684106390131</v>
          </cell>
          <cell r="AX132">
            <v>48.429346933262295</v>
          </cell>
          <cell r="AY132">
            <v>56.119903622458487</v>
          </cell>
          <cell r="AZ132">
            <v>56.572071112036383</v>
          </cell>
          <cell r="BA132">
            <v>72.427976683448122</v>
          </cell>
          <cell r="BB132">
            <v>76.16706900046826</v>
          </cell>
          <cell r="BC132">
            <v>61.645312143432704</v>
          </cell>
          <cell r="BD132">
            <v>39.113865216599621</v>
          </cell>
          <cell r="BE132">
            <v>91.489758545779466</v>
          </cell>
          <cell r="BF132">
            <v>141.18225109230787</v>
          </cell>
          <cell r="BG132">
            <v>0</v>
          </cell>
          <cell r="BH132">
            <v>0</v>
          </cell>
          <cell r="BI132">
            <v>124.65583362112589</v>
          </cell>
          <cell r="BJ132">
            <v>0.75659850563508257</v>
          </cell>
          <cell r="BK132">
            <v>1.6886951671133374</v>
          </cell>
          <cell r="BL132">
            <v>-8.8267283870170132</v>
          </cell>
          <cell r="BM132">
            <v>18.735214442541221</v>
          </cell>
          <cell r="BN132">
            <v>-7.4927042542617812</v>
          </cell>
          <cell r="BO132">
            <v>0.49684458470775894</v>
          </cell>
          <cell r="BP132">
            <v>22.090095805346593</v>
          </cell>
          <cell r="BQ132">
            <v>5.2820277283763204</v>
          </cell>
          <cell r="BR132">
            <v>-15.276608450318292</v>
          </cell>
          <cell r="BS132">
            <v>36.040609137055895</v>
          </cell>
          <cell r="BT132">
            <v>-1.8036072939930818</v>
          </cell>
          <cell r="BU132">
            <v>-1.8036072939930818</v>
          </cell>
          <cell r="BX132">
            <v>1.6886951671133659</v>
          </cell>
          <cell r="BY132">
            <v>1.8361341450168425</v>
          </cell>
          <cell r="BZ132">
            <v>3.2320717508062273</v>
          </cell>
          <cell r="CA132">
            <v>-5.9166441723245242</v>
          </cell>
          <cell r="CB132">
            <v>20.977308300039653</v>
          </cell>
          <cell r="CC132">
            <v>-5.9612859809185892</v>
          </cell>
          <cell r="CD132">
            <v>4.1095087031485207</v>
          </cell>
          <cell r="CE132">
            <v>15.664168316193951</v>
          </cell>
          <cell r="CF132">
            <v>9.2848492764620261</v>
          </cell>
          <cell r="CG132">
            <v>-15.207758176452586</v>
          </cell>
          <cell r="CH132">
            <v>17.690058479532198</v>
          </cell>
          <cell r="CI132">
            <v>-1.7789574677043163</v>
          </cell>
          <cell r="CJ132">
            <v>-1.7789574677043305</v>
          </cell>
          <cell r="CK132" t="e">
            <v>#DIV/0!</v>
          </cell>
          <cell r="CL132" t="e">
            <v>#DIV/0!</v>
          </cell>
          <cell r="CM132">
            <v>3.2320717682107016</v>
          </cell>
          <cell r="CN132">
            <v>54.470323531679576</v>
          </cell>
          <cell r="CO132">
            <v>47.06553468867375</v>
          </cell>
          <cell r="CP132">
            <v>34.846508129946358</v>
          </cell>
          <cell r="CQ132">
            <v>49.861070100586105</v>
          </cell>
          <cell r="CR132">
            <v>58.159236936015915</v>
          </cell>
          <cell r="CS132">
            <v>57.846492282417906</v>
          </cell>
          <cell r="CT132">
            <v>71.118429694984229</v>
          </cell>
          <cell r="CU132">
            <v>78.893361801387698</v>
          </cell>
          <cell r="CV132">
            <v>65.070051706956747</v>
          </cell>
          <cell r="CW132">
            <v>29.371885727017435</v>
          </cell>
          <cell r="CX132">
            <v>95.265487025737684</v>
          </cell>
          <cell r="CY132">
            <v>147.0087594882952</v>
          </cell>
          <cell r="CZ132">
            <v>0</v>
          </cell>
          <cell r="DA132">
            <v>0</v>
          </cell>
          <cell r="DB132">
            <v>124.20756898603423</v>
          </cell>
          <cell r="DD132">
            <v>55.338455854769293</v>
          </cell>
          <cell r="DE132">
            <v>13.742941491078964</v>
          </cell>
          <cell r="DF132">
            <v>119.43163035716846</v>
          </cell>
          <cell r="DG132">
            <v>317.37744711536322</v>
          </cell>
          <cell r="DH132">
            <v>604.93299999999999</v>
          </cell>
          <cell r="DI132">
            <v>40.236625181552938</v>
          </cell>
          <cell r="DJ132">
            <v>3.6772644354243536</v>
          </cell>
          <cell r="DK132">
            <v>0.78890000000000016</v>
          </cell>
          <cell r="DL132">
            <v>6856.48</v>
          </cell>
          <cell r="DM132">
            <v>0</v>
          </cell>
          <cell r="DN132">
            <v>0</v>
          </cell>
          <cell r="DO132">
            <v>57.232822261870545</v>
          </cell>
          <cell r="DP132">
            <v>49.621890338290399</v>
          </cell>
          <cell r="DQ132">
            <v>39.957138904569447</v>
          </cell>
          <cell r="DR132">
            <v>47.868677207448663</v>
          </cell>
          <cell r="DS132">
            <v>64.854726506778078</v>
          </cell>
          <cell r="DT132">
            <v>60.075692736914512</v>
          </cell>
          <cell r="DU132">
            <v>62.764123516234953</v>
          </cell>
          <cell r="DV132">
            <v>80.045614032334257</v>
          </cell>
          <cell r="DW132">
            <v>77.287173066413061</v>
          </cell>
          <cell r="DX132">
            <v>26.653618041722027</v>
          </cell>
          <cell r="DY132">
            <v>99.163688725114966</v>
          </cell>
          <cell r="DZ132">
            <v>153.02426220551524</v>
          </cell>
          <cell r="EA132">
            <v>0</v>
          </cell>
          <cell r="EB132">
            <v>0</v>
          </cell>
        </row>
        <row r="133">
          <cell r="A133">
            <v>199803</v>
          </cell>
          <cell r="B133">
            <v>40.14</v>
          </cell>
          <cell r="C133">
            <v>7.3849999999999998</v>
          </cell>
          <cell r="E133">
            <v>32.755000000000003</v>
          </cell>
          <cell r="F133">
            <v>7.1674808366434188</v>
          </cell>
          <cell r="G133">
            <v>73.203999999999994</v>
          </cell>
          <cell r="H133">
            <v>169.24799999999999</v>
          </cell>
          <cell r="I133">
            <v>329.06200000000001</v>
          </cell>
          <cell r="J133">
            <v>21.994</v>
          </cell>
          <cell r="K133">
            <v>2.3255419304719358</v>
          </cell>
          <cell r="L133">
            <v>0.61299999999999999</v>
          </cell>
          <cell r="M133">
            <v>3361.57</v>
          </cell>
          <cell r="N133">
            <v>0.311</v>
          </cell>
          <cell r="P133">
            <v>95.264948363320585</v>
          </cell>
          <cell r="Q133">
            <v>98.289733014066755</v>
          </cell>
          <cell r="R133">
            <v>87.246424397084127</v>
          </cell>
          <cell r="S133">
            <v>95.848807577656402</v>
          </cell>
          <cell r="T133">
            <v>100</v>
          </cell>
          <cell r="U133">
            <v>93.758884263201523</v>
          </cell>
          <cell r="V133">
            <v>85.48</v>
          </cell>
          <cell r="W133">
            <v>98</v>
          </cell>
          <cell r="X133">
            <v>31.20403383640566</v>
          </cell>
          <cell r="Y133">
            <v>7.0448977781712143</v>
          </cell>
          <cell r="Z133">
            <v>63.867872515641459</v>
          </cell>
          <cell r="AA133">
            <v>162.22218984903191</v>
          </cell>
          <cell r="AB133">
            <v>329.06200000000007</v>
          </cell>
          <cell r="AC133">
            <v>20.621329004848544</v>
          </cell>
          <cell r="AD133">
            <v>1.9878732421674108</v>
          </cell>
          <cell r="AE133">
            <v>0.60073999999999994</v>
          </cell>
          <cell r="AF133">
            <v>2734546.7162957531</v>
          </cell>
          <cell r="AG133">
            <v>2052662.9762957531</v>
          </cell>
          <cell r="AH133">
            <v>563045.35705788771</v>
          </cell>
          <cell r="AI133">
            <v>500432.84661067632</v>
          </cell>
          <cell r="AJ133">
            <v>454756.2406891936</v>
          </cell>
          <cell r="AK133">
            <v>206232.36885157312</v>
          </cell>
          <cell r="AL133">
            <v>65314.69133963879</v>
          </cell>
          <cell r="AM133">
            <v>120422.60763677374</v>
          </cell>
          <cell r="AN133">
            <v>27085.428049351656</v>
          </cell>
          <cell r="AO133">
            <v>115373.43606065822</v>
          </cell>
          <cell r="AP133">
            <v>681883.74</v>
          </cell>
          <cell r="AQ133">
            <v>681828.24</v>
          </cell>
          <cell r="AR133">
            <v>55.5</v>
          </cell>
          <cell r="AS133">
            <v>0</v>
          </cell>
          <cell r="AT133">
            <v>17872.163910777883</v>
          </cell>
          <cell r="AU133">
            <v>57.55498777694784</v>
          </cell>
          <cell r="AV133">
            <v>51.044998892192439</v>
          </cell>
          <cell r="AW133">
            <v>39.298227678093717</v>
          </cell>
          <cell r="AX133">
            <v>51.119499009273625</v>
          </cell>
          <cell r="AY133">
            <v>62.203064952357487</v>
          </cell>
          <cell r="AZ133">
            <v>59.134539888891247</v>
          </cell>
          <cell r="BA133">
            <v>77.371784023324579</v>
          </cell>
          <cell r="BB133">
            <v>80.86592564183718</v>
          </cell>
          <cell r="BC133">
            <v>70.35176116714716</v>
          </cell>
          <cell r="BD133">
            <v>44.732834660029027</v>
          </cell>
          <cell r="BE133">
            <v>93.420434655820927</v>
          </cell>
          <cell r="BF133">
            <v>144.14983672451325</v>
          </cell>
          <cell r="BG133">
            <v>2.7818461465487075E-2</v>
          </cell>
          <cell r="BH133">
            <v>0</v>
          </cell>
          <cell r="BI133">
            <v>134.70951312221999</v>
          </cell>
          <cell r="BJ133">
            <v>-2.1398017880623428</v>
          </cell>
          <cell r="BK133">
            <v>1.5947250142736067</v>
          </cell>
          <cell r="BL133">
            <v>-8.2014172627140312</v>
          </cell>
          <cell r="BM133">
            <v>17.252666494156486</v>
          </cell>
          <cell r="BN133">
            <v>-8.1620487259208545</v>
          </cell>
          <cell r="BO133">
            <v>-3.6555668317835313</v>
          </cell>
          <cell r="BP133">
            <v>55.577649432677788</v>
          </cell>
          <cell r="BQ133">
            <v>-0.12898373444315325</v>
          </cell>
          <cell r="BR133">
            <v>-4.3835719509959006</v>
          </cell>
          <cell r="BS133">
            <v>43.896713615023486</v>
          </cell>
          <cell r="BT133">
            <v>-11.88966633026557</v>
          </cell>
          <cell r="BU133">
            <v>-11.896837821873007</v>
          </cell>
          <cell r="BX133">
            <v>1.5947250142736067</v>
          </cell>
          <cell r="BY133">
            <v>0.42568252830734821</v>
          </cell>
          <cell r="BZ133">
            <v>2.6503862275258712</v>
          </cell>
          <cell r="CA133">
            <v>-6.7534433741949158</v>
          </cell>
          <cell r="CB133">
            <v>19.688819303798425</v>
          </cell>
          <cell r="CC133">
            <v>-6.7399815409117707</v>
          </cell>
          <cell r="CD133">
            <v>1.3466425966623774</v>
          </cell>
          <cell r="CE133">
            <v>27.157547245263913</v>
          </cell>
          <cell r="CF133">
            <v>5.9023937118532217</v>
          </cell>
          <cell r="CG133">
            <v>-11.700235359124818</v>
          </cell>
          <cell r="CH133">
            <v>27.747747747747781</v>
          </cell>
          <cell r="CI133">
            <v>-5.3522051064013425</v>
          </cell>
          <cell r="CJ133">
            <v>-5.354739598868747</v>
          </cell>
          <cell r="CK133" t="e">
            <v>#DIV/0!</v>
          </cell>
          <cell r="CL133" t="e">
            <v>#DIV/0!</v>
          </cell>
          <cell r="CM133">
            <v>2.6503862362318813</v>
          </cell>
          <cell r="CN133">
            <v>55.498544946768995</v>
          </cell>
          <cell r="CO133">
            <v>48.392022756513313</v>
          </cell>
          <cell r="CP133">
            <v>36.330414645995482</v>
          </cell>
          <cell r="CQ133">
            <v>50.280546403481942</v>
          </cell>
          <cell r="CR133">
            <v>59.507179608129775</v>
          </cell>
          <cell r="CS133">
            <v>58.275841484575686</v>
          </cell>
          <cell r="CT133">
            <v>73.202881137764351</v>
          </cell>
          <cell r="CU133">
            <v>79.550883081537521</v>
          </cell>
          <cell r="CV133">
            <v>66.830621527020227</v>
          </cell>
          <cell r="CW133">
            <v>34.492202038021297</v>
          </cell>
          <cell r="CX133">
            <v>94.650469569098775</v>
          </cell>
          <cell r="CY133">
            <v>146.05578523370122</v>
          </cell>
          <cell r="CZ133">
            <v>9.2728204884956911E-3</v>
          </cell>
          <cell r="DA133">
            <v>0</v>
          </cell>
          <cell r="DB133">
            <v>127.70821703142947</v>
          </cell>
          <cell r="DD133">
            <v>86.54248969117495</v>
          </cell>
          <cell r="DE133">
            <v>20.787839269250178</v>
          </cell>
          <cell r="DF133">
            <v>183.29950287280991</v>
          </cell>
          <cell r="DG133">
            <v>479.59963696439513</v>
          </cell>
          <cell r="DH133">
            <v>933.99500000000012</v>
          </cell>
          <cell r="DI133">
            <v>60.857954186401486</v>
          </cell>
          <cell r="DJ133">
            <v>5.6651376775917646</v>
          </cell>
          <cell r="DK133">
            <v>1.38964</v>
          </cell>
          <cell r="DL133">
            <v>10218.049999999999</v>
          </cell>
          <cell r="DM133">
            <v>0.311</v>
          </cell>
          <cell r="DN133">
            <v>0</v>
          </cell>
          <cell r="DO133">
            <v>57.127947937743478</v>
          </cell>
          <cell r="DP133">
            <v>49.688661141413213</v>
          </cell>
          <cell r="DQ133">
            <v>39.66455889474188</v>
          </cell>
          <cell r="DR133">
            <v>48.495491429906259</v>
          </cell>
          <cell r="DS133">
            <v>64.394037833595846</v>
          </cell>
          <cell r="DT133">
            <v>59.888715783911969</v>
          </cell>
          <cell r="DU133">
            <v>65.067443811121947</v>
          </cell>
          <cell r="DV133">
            <v>80.036910815701674</v>
          </cell>
          <cell r="DW133">
            <v>77.018397768722735</v>
          </cell>
          <cell r="DX133">
            <v>27.790790429082744</v>
          </cell>
          <cell r="DY133">
            <v>98.113170821193975</v>
          </cell>
          <cell r="DZ133">
            <v>151.40217964990305</v>
          </cell>
          <cell r="EA133">
            <v>2.3182051221239228E-3</v>
          </cell>
          <cell r="EB133">
            <v>0</v>
          </cell>
        </row>
        <row r="134">
          <cell r="A134">
            <v>199804</v>
          </cell>
          <cell r="B134">
            <v>40.012999999999998</v>
          </cell>
          <cell r="C134">
            <v>8.8770000000000007</v>
          </cell>
          <cell r="E134">
            <v>31.135999999999996</v>
          </cell>
          <cell r="F134">
            <v>7.1315081282119932</v>
          </cell>
          <cell r="G134">
            <v>71.414000000000001</v>
          </cell>
          <cell r="H134">
            <v>156.102</v>
          </cell>
          <cell r="I134">
            <v>243.51</v>
          </cell>
          <cell r="J134">
            <v>21.440999999999999</v>
          </cell>
          <cell r="K134">
            <v>2.1574910856476981</v>
          </cell>
          <cell r="L134">
            <v>0.437</v>
          </cell>
          <cell r="M134">
            <v>3379.0940000000001</v>
          </cell>
          <cell r="N134">
            <v>9.9000000000000005E-2</v>
          </cell>
          <cell r="P134">
            <v>95.264948363320585</v>
          </cell>
          <cell r="Q134">
            <v>98.289733014066755</v>
          </cell>
          <cell r="R134">
            <v>87.246424397084127</v>
          </cell>
          <cell r="S134">
            <v>95.848807577656402</v>
          </cell>
          <cell r="T134">
            <v>100</v>
          </cell>
          <cell r="U134">
            <v>93.758884263201523</v>
          </cell>
          <cell r="V134">
            <v>85.48</v>
          </cell>
          <cell r="W134">
            <v>98</v>
          </cell>
          <cell r="X134">
            <v>29.661694322403491</v>
          </cell>
          <cell r="Y134">
            <v>7.0095402990960372</v>
          </cell>
          <cell r="Z134">
            <v>62.306161518933656</v>
          </cell>
          <cell r="AA134">
            <v>149.62190560487318</v>
          </cell>
          <cell r="AB134">
            <v>243.51</v>
          </cell>
          <cell r="AC134">
            <v>20.102842374873038</v>
          </cell>
          <cell r="AD134">
            <v>1.8442233800116523</v>
          </cell>
          <cell r="AE134">
            <v>0.42826000000000003</v>
          </cell>
          <cell r="AF134">
            <v>2625491.9740476133</v>
          </cell>
          <cell r="AG134">
            <v>1940091.6640476135</v>
          </cell>
          <cell r="AH134">
            <v>535215.39421017817</v>
          </cell>
          <cell r="AI134">
            <v>497921.23544757417</v>
          </cell>
          <cell r="AJ134">
            <v>443636.44298915466</v>
          </cell>
          <cell r="AK134">
            <v>190213.68194878675</v>
          </cell>
          <cell r="AL134">
            <v>48333.689359802825</v>
          </cell>
          <cell r="AM134">
            <v>117394.79541420685</v>
          </cell>
          <cell r="AN134">
            <v>25128.151336135848</v>
          </cell>
          <cell r="AO134">
            <v>82248.2733417743</v>
          </cell>
          <cell r="AP134">
            <v>685400.31</v>
          </cell>
          <cell r="AQ134">
            <v>685382.64</v>
          </cell>
          <cell r="AR134">
            <v>17.670000000000002</v>
          </cell>
          <cell r="AS134">
            <v>0</v>
          </cell>
          <cell r="AT134">
            <v>16892.02555111418</v>
          </cell>
          <cell r="AU134">
            <v>55.259673412886691</v>
          </cell>
          <cell r="AV134">
            <v>48.245609720488979</v>
          </cell>
          <cell r="AW134">
            <v>37.355811845065659</v>
          </cell>
          <cell r="AX134">
            <v>50.862936504966697</v>
          </cell>
          <cell r="AY134">
            <v>60.682062189329258</v>
          </cell>
          <cell r="AZ134">
            <v>54.541382738559385</v>
          </cell>
          <cell r="BA134">
            <v>57.256088905798187</v>
          </cell>
          <cell r="BB134">
            <v>78.832695811886452</v>
          </cell>
          <cell r="BC134">
            <v>65.267925548404804</v>
          </cell>
          <cell r="BD134">
            <v>31.889475932190354</v>
          </cell>
          <cell r="BE134">
            <v>93.902216928408379</v>
          </cell>
          <cell r="BF134">
            <v>144.90129603581079</v>
          </cell>
          <cell r="BG134">
            <v>8.8567966503631836E-3</v>
          </cell>
          <cell r="BH134">
            <v>0</v>
          </cell>
          <cell r="BI134">
            <v>127.32182566132528</v>
          </cell>
          <cell r="BJ134">
            <v>-3.1292073844627311</v>
          </cell>
          <cell r="BK134">
            <v>-0.86435103114118306</v>
          </cell>
          <cell r="BL134">
            <v>-7.0720225775531844</v>
          </cell>
          <cell r="BM134">
            <v>13.926898950721963</v>
          </cell>
          <cell r="BN134">
            <v>-6.8682193250536443</v>
          </cell>
          <cell r="BO134">
            <v>-7.3104653863931048</v>
          </cell>
          <cell r="BP134">
            <v>21.4404804279757</v>
          </cell>
          <cell r="BQ134">
            <v>5.1736686671920182</v>
          </cell>
          <cell r="BR134">
            <v>-15.955759051907009</v>
          </cell>
          <cell r="BS134">
            <v>1.3921113689095108</v>
          </cell>
          <cell r="BT134">
            <v>-9.0131368032137118</v>
          </cell>
          <cell r="BU134">
            <v>-9.0154824949929946</v>
          </cell>
          <cell r="BX134">
            <v>-0.86435103114116885</v>
          </cell>
          <cell r="BY134">
            <v>-0.48435427785065599</v>
          </cell>
          <cell r="BZ134">
            <v>1.750572682758559</v>
          </cell>
          <cell r="CA134">
            <v>-6.8349697348952816</v>
          </cell>
          <cell r="CB134">
            <v>18.181599754067662</v>
          </cell>
          <cell r="CC134">
            <v>-6.7725467999100886</v>
          </cell>
          <cell r="CD134">
            <v>-0.85528631857098958</v>
          </cell>
          <cell r="CE134">
            <v>25.931525155247925</v>
          </cell>
          <cell r="CF134">
            <v>5.7205079898106703</v>
          </cell>
          <cell r="CG134">
            <v>-12.784781082569978</v>
          </cell>
          <cell r="CH134">
            <v>20.376378974691775</v>
          </cell>
          <cell r="CI134">
            <v>-6.2892376109093107</v>
          </cell>
          <cell r="CJ134">
            <v>-6.2917237789619662</v>
          </cell>
          <cell r="CK134" t="e">
            <v>#DIV/0!</v>
          </cell>
          <cell r="CL134" t="e">
            <v>#DIV/0!</v>
          </cell>
          <cell r="CM134">
            <v>1.7505727013691796</v>
          </cell>
          <cell r="CN134">
            <v>55.438827063298419</v>
          </cell>
          <cell r="CO134">
            <v>48.355419497507228</v>
          </cell>
          <cell r="CP134">
            <v>36.586763945763025</v>
          </cell>
          <cell r="CQ134">
            <v>50.426143928853136</v>
          </cell>
          <cell r="CR134">
            <v>59.800900253429646</v>
          </cell>
          <cell r="CS134">
            <v>57.342226798071607</v>
          </cell>
          <cell r="CT134">
            <v>69.216183079772804</v>
          </cell>
          <cell r="CU134">
            <v>79.37133626412475</v>
          </cell>
          <cell r="CV134">
            <v>66.439947532366375</v>
          </cell>
          <cell r="CW134">
            <v>33.841520511563566</v>
          </cell>
          <cell r="CX134">
            <v>94.463406408926176</v>
          </cell>
          <cell r="CY134">
            <v>145.76716293422862</v>
          </cell>
          <cell r="CZ134">
            <v>9.1688145289625655E-3</v>
          </cell>
          <cell r="DA134">
            <v>0</v>
          </cell>
          <cell r="DB134">
            <v>127.61161918890343</v>
          </cell>
          <cell r="DD134">
            <v>116.20418401357844</v>
          </cell>
          <cell r="DE134">
            <v>27.797379568346216</v>
          </cell>
          <cell r="DF134">
            <v>245.60566439174357</v>
          </cell>
          <cell r="DG134">
            <v>629.22154256926831</v>
          </cell>
          <cell r="DH134">
            <v>1177.5050000000001</v>
          </cell>
          <cell r="DI134">
            <v>80.96079656127452</v>
          </cell>
          <cell r="DJ134">
            <v>7.5093610576034173</v>
          </cell>
          <cell r="DK134">
            <v>1.8179000000000001</v>
          </cell>
          <cell r="DL134">
            <v>13597.144</v>
          </cell>
          <cell r="DM134">
            <v>0.41000000000000003</v>
          </cell>
          <cell r="DN134">
            <v>0</v>
          </cell>
          <cell r="DO134">
            <v>56.97919396915146</v>
          </cell>
          <cell r="DP134">
            <v>49.653607200219433</v>
          </cell>
          <cell r="DQ134">
            <v>39.427653971077021</v>
          </cell>
          <cell r="DR134">
            <v>49.01363287525831</v>
          </cell>
          <cell r="DS134">
            <v>64.021109540310448</v>
          </cell>
          <cell r="DT134">
            <v>59.530240496582771</v>
          </cell>
          <cell r="DU134">
            <v>65.909830447248098</v>
          </cell>
          <cell r="DV134">
            <v>80.360070162079879</v>
          </cell>
          <cell r="DW134">
            <v>75.985807391202272</v>
          </cell>
          <cell r="DX134">
            <v>27.827277243650467</v>
          </cell>
          <cell r="DY134">
            <v>97.338009900920682</v>
          </cell>
          <cell r="DZ134">
            <v>150.20568020349924</v>
          </cell>
          <cell r="EA134">
            <v>3.0562715096541884E-3</v>
          </cell>
          <cell r="EB134">
            <v>0</v>
          </cell>
        </row>
        <row r="135">
          <cell r="A135">
            <v>199805</v>
          </cell>
          <cell r="B135">
            <v>37.631999999999998</v>
          </cell>
          <cell r="C135">
            <v>9.1519999999999992</v>
          </cell>
          <cell r="E135">
            <v>28.479999999999997</v>
          </cell>
          <cell r="F135">
            <v>6.9265804268326532</v>
          </cell>
          <cell r="G135">
            <v>70.028000000000006</v>
          </cell>
          <cell r="H135">
            <v>154.30699999999999</v>
          </cell>
          <cell r="I135">
            <v>309.97199999999998</v>
          </cell>
          <cell r="J135">
            <v>20.309000000000001</v>
          </cell>
          <cell r="K135">
            <v>2.2148497572344139</v>
          </cell>
          <cell r="L135">
            <v>0.29599999999999999</v>
          </cell>
          <cell r="M135">
            <v>3445.2979999999998</v>
          </cell>
          <cell r="N135">
            <v>73.138999999999996</v>
          </cell>
          <cell r="P135">
            <v>95.264948363320585</v>
          </cell>
          <cell r="Q135">
            <v>98.289733014066755</v>
          </cell>
          <cell r="R135">
            <v>87.246424397084127</v>
          </cell>
          <cell r="S135">
            <v>95.848807577656402</v>
          </cell>
          <cell r="T135">
            <v>100</v>
          </cell>
          <cell r="U135">
            <v>93.758884263201523</v>
          </cell>
          <cell r="V135">
            <v>85.48</v>
          </cell>
          <cell r="W135">
            <v>98</v>
          </cell>
          <cell r="X135">
            <v>27.131457293873702</v>
          </cell>
          <cell r="Y135">
            <v>6.8081174085384202</v>
          </cell>
          <cell r="Z135">
            <v>61.096926076790076</v>
          </cell>
          <cell r="AA135">
            <v>147.90141950885425</v>
          </cell>
          <cell r="AB135">
            <v>309.97199999999998</v>
          </cell>
          <cell r="AC135">
            <v>19.041491805013596</v>
          </cell>
          <cell r="AD135">
            <v>1.8932535724839772</v>
          </cell>
          <cell r="AE135">
            <v>0.29008</v>
          </cell>
          <cell r="AF135">
            <v>2562317.6430655597</v>
          </cell>
          <cell r="AG135">
            <v>1850454.9030655597</v>
          </cell>
          <cell r="AH135">
            <v>489559.8158757026</v>
          </cell>
          <cell r="AI135">
            <v>483613.20236203732</v>
          </cell>
          <cell r="AJ135">
            <v>435026.36499348201</v>
          </cell>
          <cell r="AK135">
            <v>188026.43541063817</v>
          </cell>
          <cell r="AL135">
            <v>61525.565103021654</v>
          </cell>
          <cell r="AM135">
            <v>111196.81451737917</v>
          </cell>
          <cell r="AN135">
            <v>25796.203866993939</v>
          </cell>
          <cell r="AO135">
            <v>55710.500936304794</v>
          </cell>
          <cell r="AP135">
            <v>711862.74</v>
          </cell>
          <cell r="AQ135">
            <v>698810.82</v>
          </cell>
          <cell r="AR135">
            <v>13051.92</v>
          </cell>
          <cell r="AS135">
            <v>0</v>
          </cell>
          <cell r="AT135">
            <v>16111.574841669417</v>
          </cell>
          <cell r="AU135">
            <v>53.93002055823942</v>
          </cell>
          <cell r="AV135">
            <v>46.016549997647559</v>
          </cell>
          <cell r="AW135">
            <v>34.169242078220385</v>
          </cell>
          <cell r="AX135">
            <v>49.401362813122716</v>
          </cell>
          <cell r="AY135">
            <v>59.504347200749841</v>
          </cell>
          <cell r="AZ135">
            <v>53.914217282538878</v>
          </cell>
          <cell r="BA135">
            <v>72.883185045000516</v>
          </cell>
          <cell r="BB135">
            <v>74.670641259437616</v>
          </cell>
          <cell r="BC135">
            <v>67.003126927256986</v>
          </cell>
          <cell r="BD135">
            <v>21.600194224092323</v>
          </cell>
          <cell r="BE135">
            <v>97.527661513212863</v>
          </cell>
          <cell r="BF135">
            <v>147.74023675570143</v>
          </cell>
          <cell r="BG135">
            <v>6.5420600643354963</v>
          </cell>
          <cell r="BH135">
            <v>0</v>
          </cell>
          <cell r="BI135">
            <v>121.43926238526927</v>
          </cell>
          <cell r="BJ135">
            <v>-7.275808071090168</v>
          </cell>
          <cell r="BK135">
            <v>-7.1216484336105879</v>
          </cell>
          <cell r="BL135">
            <v>-14.018389333214316</v>
          </cell>
          <cell r="BM135">
            <v>8.7876253214175648</v>
          </cell>
          <cell r="BN135">
            <v>-11.491012115464642</v>
          </cell>
          <cell r="BO135">
            <v>-11.140407781395197</v>
          </cell>
          <cell r="BP135">
            <v>14.908313414464459</v>
          </cell>
          <cell r="BQ135">
            <v>-3.3388132872177039</v>
          </cell>
          <cell r="BR135">
            <v>-14.913994232137782</v>
          </cell>
          <cell r="BS135">
            <v>-27.093596059113295</v>
          </cell>
          <cell r="BT135">
            <v>-7.67415522196643</v>
          </cell>
          <cell r="BU135">
            <v>-9.3669387773683042</v>
          </cell>
          <cell r="BX135">
            <v>-7.1216484336105879</v>
          </cell>
          <cell r="BY135">
            <v>-1.8900766619738363</v>
          </cell>
          <cell r="BZ135">
            <v>-8.3745076915306527E-2</v>
          </cell>
          <cell r="CA135">
            <v>-8.2853546604606692</v>
          </cell>
          <cell r="CB135">
            <v>16.207424520799734</v>
          </cell>
          <cell r="CC135">
            <v>-7.7521976895387041</v>
          </cell>
          <cell r="CD135">
            <v>-2.9922355574530286</v>
          </cell>
          <cell r="CE135">
            <v>23.463400223355137</v>
          </cell>
          <cell r="CF135">
            <v>3.8669257963086068</v>
          </cell>
          <cell r="CG135">
            <v>-13.222031897903037</v>
          </cell>
          <cell r="CH135">
            <v>10.47765793528508</v>
          </cell>
          <cell r="CI135">
            <v>-6.5767399581042554</v>
          </cell>
          <cell r="CJ135">
            <v>-6.9301238708606547</v>
          </cell>
          <cell r="CK135" t="e">
            <v>#DIV/0!</v>
          </cell>
          <cell r="CL135" t="e">
            <v>#DIV/0!</v>
          </cell>
          <cell r="CM135">
            <v>-8.3745067726312072E-2</v>
          </cell>
          <cell r="CN135">
            <v>55.137065762286625</v>
          </cell>
          <cell r="CO135">
            <v>47.887645597535297</v>
          </cell>
          <cell r="CP135">
            <v>36.103259572254494</v>
          </cell>
          <cell r="CQ135">
            <v>50.221187705707052</v>
          </cell>
          <cell r="CR135">
            <v>59.741589642893686</v>
          </cell>
          <cell r="CS135">
            <v>56.656624894965056</v>
          </cell>
          <cell r="CT135">
            <v>69.949583472818347</v>
          </cell>
          <cell r="CU135">
            <v>78.431197263187329</v>
          </cell>
          <cell r="CV135">
            <v>66.5525834113445</v>
          </cell>
          <cell r="CW135">
            <v>31.393255254069317</v>
          </cell>
          <cell r="CX135">
            <v>95.07625742978351</v>
          </cell>
          <cell r="CY135">
            <v>146.16177769852317</v>
          </cell>
          <cell r="CZ135">
            <v>1.3157470644902693</v>
          </cell>
          <cell r="DA135">
            <v>0</v>
          </cell>
          <cell r="DB135">
            <v>126.37714782817662</v>
          </cell>
          <cell r="DD135">
            <v>143.33564130745214</v>
          </cell>
          <cell r="DE135">
            <v>34.605496976884638</v>
          </cell>
          <cell r="DF135">
            <v>306.70259046853363</v>
          </cell>
          <cell r="DG135">
            <v>777.12296207812255</v>
          </cell>
          <cell r="DH135">
            <v>1487.4770000000001</v>
          </cell>
          <cell r="DI135">
            <v>100.00228836628811</v>
          </cell>
          <cell r="DJ135">
            <v>9.4026146300873954</v>
          </cell>
          <cell r="DK135">
            <v>2.10798</v>
          </cell>
          <cell r="DL135">
            <v>17042.441999999999</v>
          </cell>
          <cell r="DM135">
            <v>73.548999999999992</v>
          </cell>
          <cell r="DN135">
            <v>0</v>
          </cell>
          <cell r="DO135">
            <v>56.626549142696199</v>
          </cell>
          <cell r="DP135">
            <v>49.359572327646838</v>
          </cell>
          <cell r="DQ135">
            <v>38.963409606343369</v>
          </cell>
          <cell r="DR135">
            <v>49.346177336302254</v>
          </cell>
          <cell r="DS135">
            <v>63.37732824104225</v>
          </cell>
          <cell r="DT135">
            <v>58.966967630980918</v>
          </cell>
          <cell r="DU135">
            <v>66.697824901992306</v>
          </cell>
          <cell r="DV135">
            <v>80.145134417892237</v>
          </cell>
          <cell r="DW135">
            <v>75.007107232159044</v>
          </cell>
          <cell r="DX135">
            <v>27.158352309908867</v>
          </cell>
          <cell r="DY135">
            <v>96.662465569602318</v>
          </cell>
          <cell r="DZ135">
            <v>148.93326579793151</v>
          </cell>
          <cell r="EA135">
            <v>0.54822794353761217</v>
          </cell>
          <cell r="EB135">
            <v>0</v>
          </cell>
        </row>
        <row r="136">
          <cell r="A136">
            <v>199806</v>
          </cell>
          <cell r="B136">
            <v>37.932000000000002</v>
          </cell>
          <cell r="C136">
            <v>8.6020000000000003</v>
          </cell>
          <cell r="E136">
            <v>29.330000000000002</v>
          </cell>
          <cell r="F136">
            <v>7.2293067837963054</v>
          </cell>
          <cell r="G136">
            <v>71.968000000000004</v>
          </cell>
          <cell r="H136">
            <v>160.94300000000001</v>
          </cell>
          <cell r="I136">
            <v>257.41399999999999</v>
          </cell>
          <cell r="J136">
            <v>21.33</v>
          </cell>
          <cell r="K136">
            <v>2.3537181200233048</v>
          </cell>
          <cell r="L136">
            <v>0.32800000000000001</v>
          </cell>
          <cell r="M136">
            <v>3381.66</v>
          </cell>
          <cell r="N136">
            <v>64.3</v>
          </cell>
          <cell r="P136">
            <v>95.264948363320599</v>
          </cell>
          <cell r="Q136">
            <v>98.289733014066798</v>
          </cell>
          <cell r="R136">
            <v>87.246424397084098</v>
          </cell>
          <cell r="S136">
            <v>95.848807577656402</v>
          </cell>
          <cell r="T136">
            <v>100</v>
          </cell>
          <cell r="U136">
            <v>93.758884263201494</v>
          </cell>
          <cell r="V136">
            <v>85.48</v>
          </cell>
          <cell r="W136">
            <v>98</v>
          </cell>
          <cell r="X136">
            <v>27.941209354961934</v>
          </cell>
          <cell r="Y136">
            <v>7.1056663365612076</v>
          </cell>
          <cell r="Z136">
            <v>62.789506710093484</v>
          </cell>
          <cell r="AA136">
            <v>154.26194637970755</v>
          </cell>
          <cell r="AB136">
            <v>257.41399999999999</v>
          </cell>
          <cell r="AC136">
            <v>19.998770013340877</v>
          </cell>
          <cell r="AD136">
            <v>2.0119582489959211</v>
          </cell>
          <cell r="AE136">
            <v>0.32144</v>
          </cell>
          <cell r="AF136">
            <v>2606516.0639891401</v>
          </cell>
          <cell r="AG136">
            <v>1909138.3939891402</v>
          </cell>
          <cell r="AH136">
            <v>504170.9761107571</v>
          </cell>
          <cell r="AI136">
            <v>504749.52850118716</v>
          </cell>
          <cell r="AJ136">
            <v>447077.98931642913</v>
          </cell>
          <cell r="AK136">
            <v>196112.5457321725</v>
          </cell>
          <cell r="AL136">
            <v>51093.459459013116</v>
          </cell>
          <cell r="AM136">
            <v>116787.04287043659</v>
          </cell>
          <cell r="AN136">
            <v>27413.594204860892</v>
          </cell>
          <cell r="AO136">
            <v>61733.257794283687</v>
          </cell>
          <cell r="AP136">
            <v>697377.66999999993</v>
          </cell>
          <cell r="AQ136">
            <v>685903.1</v>
          </cell>
          <cell r="AR136">
            <v>11474.57</v>
          </cell>
          <cell r="AS136">
            <v>0</v>
          </cell>
          <cell r="AT136">
            <v>16622.522245687225</v>
          </cell>
          <cell r="AU136">
            <v>54.860280612257803</v>
          </cell>
          <cell r="AV136">
            <v>47.47587321036017</v>
          </cell>
          <cell r="AW136">
            <v>35.189040384627965</v>
          </cell>
          <cell r="AX136">
            <v>51.560450511797583</v>
          </cell>
          <cell r="AY136">
            <v>61.152808295875403</v>
          </cell>
          <cell r="AZ136">
            <v>56.232807792930039</v>
          </cell>
          <cell r="BA136">
            <v>60.525312593310886</v>
          </cell>
          <cell r="BB136">
            <v>78.424579155241702</v>
          </cell>
          <cell r="BC136">
            <v>71.20414079184647</v>
          </cell>
          <cell r="BD136">
            <v>23.935350356426628</v>
          </cell>
          <cell r="BE136">
            <v>95.543156742032949</v>
          </cell>
          <cell r="BF136">
            <v>145.01132994115565</v>
          </cell>
          <cell r="BG136">
            <v>5.7514393401447572</v>
          </cell>
          <cell r="BH136">
            <v>0</v>
          </cell>
          <cell r="BI136">
            <v>125.29047348482692</v>
          </cell>
          <cell r="BJ136">
            <v>-3.4575262711977217</v>
          </cell>
          <cell r="BK136">
            <v>-3.0232756978782902</v>
          </cell>
          <cell r="BL136">
            <v>-13.515433113502581</v>
          </cell>
          <cell r="BM136">
            <v>13.805560850602689</v>
          </cell>
          <cell r="BN136">
            <v>-6.5017376228306318</v>
          </cell>
          <cell r="BO136">
            <v>-8.7580556732724091</v>
          </cell>
          <cell r="BP136">
            <v>7.3554097561864324</v>
          </cell>
          <cell r="BQ136">
            <v>0.13144115426908343</v>
          </cell>
          <cell r="BR136">
            <v>-18.992206655690268</v>
          </cell>
          <cell r="BS136">
            <v>21.033210332103309</v>
          </cell>
          <cell r="BT136">
            <v>-4.6266734749410716</v>
          </cell>
          <cell r="BU136">
            <v>-6.195934950354598</v>
          </cell>
          <cell r="BX136">
            <v>-3.0232756978783044</v>
          </cell>
          <cell r="BY136">
            <v>-2.1537377483916771</v>
          </cell>
          <cell r="BZ136">
            <v>-0.58239395629288992</v>
          </cell>
          <cell r="CA136">
            <v>-9.1813201947437335</v>
          </cell>
          <cell r="CB136">
            <v>15.791118562148583</v>
          </cell>
          <cell r="CC136">
            <v>-7.5420655941638444</v>
          </cell>
          <cell r="CD136">
            <v>-3.9970382707536771</v>
          </cell>
          <cell r="CE136">
            <v>20.789709149405368</v>
          </cell>
          <cell r="CF136">
            <v>3.2251545727605588</v>
          </cell>
          <cell r="CG136">
            <v>-14.298031867169243</v>
          </cell>
          <cell r="CH136">
            <v>11.76735798016233</v>
          </cell>
          <cell r="CI136">
            <v>-6.2559749150204169</v>
          </cell>
          <cell r="CJ136">
            <v>-6.8093576596821492</v>
          </cell>
          <cell r="CK136" t="e">
            <v>#DIV/0!</v>
          </cell>
          <cell r="CL136" t="e">
            <v>#DIV/0!</v>
          </cell>
          <cell r="CM136">
            <v>-0.58239397244153679</v>
          </cell>
          <cell r="CN136">
            <v>55.090934903948487</v>
          </cell>
          <cell r="CO136">
            <v>47.819016866339439</v>
          </cell>
          <cell r="CP136">
            <v>35.95088970765007</v>
          </cell>
          <cell r="CQ136">
            <v>50.444398173388805</v>
          </cell>
          <cell r="CR136">
            <v>59.97679275172397</v>
          </cell>
          <cell r="CS136">
            <v>56.585988711292551</v>
          </cell>
          <cell r="CT136">
            <v>68.37887165956711</v>
          </cell>
          <cell r="CU136">
            <v>78.430094245196386</v>
          </cell>
          <cell r="CV136">
            <v>67.327842974761495</v>
          </cell>
          <cell r="CW136">
            <v>30.150271104462202</v>
          </cell>
          <cell r="CX136">
            <v>95.154073981825093</v>
          </cell>
          <cell r="CY136">
            <v>145.97003640562858</v>
          </cell>
          <cell r="CZ136">
            <v>2.0550291104326841</v>
          </cell>
          <cell r="DA136">
            <v>0</v>
          </cell>
          <cell r="DB136">
            <v>126.19603543761832</v>
          </cell>
          <cell r="DD136">
            <v>171.27685066241406</v>
          </cell>
          <cell r="DE136">
            <v>41.711163313445844</v>
          </cell>
          <cell r="DF136">
            <v>369.49209717862709</v>
          </cell>
          <cell r="DG136">
            <v>931.38490845783008</v>
          </cell>
          <cell r="DH136">
            <v>1744.8910000000001</v>
          </cell>
          <cell r="DI136">
            <v>120.00105837962899</v>
          </cell>
          <cell r="DJ136">
            <v>11.414572879083316</v>
          </cell>
          <cell r="DK136">
            <v>2.4294199999999999</v>
          </cell>
          <cell r="DL136">
            <v>20424.101999999999</v>
          </cell>
          <cell r="DM136">
            <v>137.84899999999999</v>
          </cell>
          <cell r="DN136">
            <v>0</v>
          </cell>
          <cell r="DO136">
            <v>56.462820807957407</v>
          </cell>
          <cell r="DP136">
            <v>49.236232891693398</v>
          </cell>
          <cell r="DQ136">
            <v>38.50514371879013</v>
          </cell>
          <cell r="DR136">
            <v>49.86740328497649</v>
          </cell>
          <cell r="DS136">
            <v>63.022954886634217</v>
          </cell>
          <cell r="DT136">
            <v>58.517165308751295</v>
          </cell>
          <cell r="DU136">
            <v>67.043397050115473</v>
          </cell>
          <cell r="DV136">
            <v>80.15371332268677</v>
          </cell>
          <cell r="DW136">
            <v>73.615961494991311</v>
          </cell>
          <cell r="DX136">
            <v>27.504977048302241</v>
          </cell>
          <cell r="DY136">
            <v>96.276222891210168</v>
          </cell>
          <cell r="DZ136">
            <v>148.13507653777501</v>
          </cell>
          <cell r="EA136">
            <v>1.0275145552163421</v>
          </cell>
          <cell r="EB136">
            <v>0</v>
          </cell>
        </row>
        <row r="137">
          <cell r="A137">
            <v>199807</v>
          </cell>
          <cell r="B137">
            <v>40.472000000000001</v>
          </cell>
          <cell r="C137">
            <v>9.3030000000000008</v>
          </cell>
          <cell r="E137">
            <v>31.169</v>
          </cell>
          <cell r="F137">
            <v>7.7774978733294713</v>
          </cell>
          <cell r="G137">
            <v>75.349000000000004</v>
          </cell>
          <cell r="H137">
            <v>179.15199999999999</v>
          </cell>
          <cell r="I137">
            <v>278.017</v>
          </cell>
          <cell r="J137">
            <v>21.466999999999999</v>
          </cell>
          <cell r="K137">
            <v>2.2852902311128367</v>
          </cell>
          <cell r="L137">
            <v>0.41199999999999998</v>
          </cell>
          <cell r="M137">
            <v>3537.674</v>
          </cell>
          <cell r="N137">
            <v>101.869</v>
          </cell>
          <cell r="P137">
            <v>95.264948363320599</v>
          </cell>
          <cell r="Q137">
            <v>98.289733014066798</v>
          </cell>
          <cell r="R137">
            <v>87.246424397084098</v>
          </cell>
          <cell r="S137">
            <v>95.848807577656402</v>
          </cell>
          <cell r="T137">
            <v>100</v>
          </cell>
          <cell r="U137">
            <v>93.758884263201494</v>
          </cell>
          <cell r="V137">
            <v>85.48</v>
          </cell>
          <cell r="W137">
            <v>98</v>
          </cell>
          <cell r="X137">
            <v>29.693131755363396</v>
          </cell>
          <cell r="Y137">
            <v>7.6444818948702604</v>
          </cell>
          <cell r="Z137">
            <v>65.739308318958905</v>
          </cell>
          <cell r="AA137">
            <v>171.71505575152298</v>
          </cell>
          <cell r="AB137">
            <v>278.017</v>
          </cell>
          <cell r="AC137">
            <v>20.127219684781466</v>
          </cell>
          <cell r="AD137">
            <v>1.9534660895552529</v>
          </cell>
          <cell r="AE137">
            <v>0.40375999999999995</v>
          </cell>
          <cell r="AF137">
            <v>2777794.8230831111</v>
          </cell>
          <cell r="AG137">
            <v>2042068.4630831112</v>
          </cell>
          <cell r="AH137">
            <v>535782.65101930394</v>
          </cell>
          <cell r="AI137">
            <v>543024.17948025581</v>
          </cell>
          <cell r="AJ137">
            <v>468081.36139678222</v>
          </cell>
          <cell r="AK137">
            <v>218300.60824646094</v>
          </cell>
          <cell r="AL137">
            <v>55182.897272162554</v>
          </cell>
          <cell r="AM137">
            <v>117537.15186590074</v>
          </cell>
          <cell r="AN137">
            <v>26616.619255767029</v>
          </cell>
          <cell r="AO137">
            <v>77542.994546478265</v>
          </cell>
          <cell r="AP137">
            <v>735726.36</v>
          </cell>
          <cell r="AQ137">
            <v>717547.47</v>
          </cell>
          <cell r="AR137">
            <v>18178.89</v>
          </cell>
          <cell r="AS137">
            <v>0</v>
          </cell>
          <cell r="AT137">
            <v>17779.919742727674</v>
          </cell>
          <cell r="AU137">
            <v>58.465246227713799</v>
          </cell>
          <cell r="AV137">
            <v>50.781537758315245</v>
          </cell>
          <cell r="AW137">
            <v>37.395404014608545</v>
          </cell>
          <cell r="AX137">
            <v>55.470227809703374</v>
          </cell>
          <cell r="AY137">
            <v>64.025719101349438</v>
          </cell>
          <cell r="AZ137">
            <v>62.594955864616672</v>
          </cell>
          <cell r="BA137">
            <v>65.369660668240712</v>
          </cell>
          <cell r="BB137">
            <v>78.928290704433849</v>
          </cell>
          <cell r="BC137">
            <v>69.134075989005268</v>
          </cell>
          <cell r="BD137">
            <v>30.065135203804168</v>
          </cell>
          <cell r="BE137">
            <v>100.79706012486085</v>
          </cell>
          <cell r="BF137">
            <v>151.70147637561558</v>
          </cell>
          <cell r="BG137">
            <v>9.111869386492403</v>
          </cell>
          <cell r="BH137">
            <v>0</v>
          </cell>
          <cell r="BI137">
            <v>134.01423262745493</v>
          </cell>
          <cell r="BJ137">
            <v>2.7166158860286487</v>
          </cell>
          <cell r="BK137">
            <v>3.0109011566313342</v>
          </cell>
          <cell r="BL137">
            <v>-5.8154051476615507</v>
          </cell>
          <cell r="BM137">
            <v>18.161209141768992</v>
          </cell>
          <cell r="BN137">
            <v>-3.6904896265053395</v>
          </cell>
          <cell r="BO137">
            <v>0.25579707895803949</v>
          </cell>
          <cell r="BP137">
            <v>13.116523608879291</v>
          </cell>
          <cell r="BQ137">
            <v>-1.2723960615996077</v>
          </cell>
          <cell r="BR137">
            <v>-6.0819714963714233</v>
          </cell>
          <cell r="BS137">
            <v>43.554006968641119</v>
          </cell>
          <cell r="BT137">
            <v>1.9085441469739663</v>
          </cell>
          <cell r="BU137">
            <v>-0.60949015875347357</v>
          </cell>
          <cell r="BX137">
            <v>3.01090115663132</v>
          </cell>
          <cell r="BY137">
            <v>-1.4514646539959983</v>
          </cell>
          <cell r="BZ137">
            <v>-5.8145087831690034E-2</v>
          </cell>
          <cell r="CA137">
            <v>-8.6992364398054747</v>
          </cell>
          <cell r="CB137">
            <v>16.151969483530507</v>
          </cell>
          <cell r="CC137">
            <v>-6.9801776635282238</v>
          </cell>
          <cell r="CD137">
            <v>-3.3588857215634533</v>
          </cell>
          <cell r="CE137">
            <v>19.674016076921347</v>
          </cell>
          <cell r="CF137">
            <v>2.5541143478635036</v>
          </cell>
          <cell r="CG137">
            <v>-13.188266269365968</v>
          </cell>
          <cell r="CH137">
            <v>15.409181636726558</v>
          </cell>
          <cell r="CI137">
            <v>-5.1152656476944856</v>
          </cell>
          <cell r="CJ137">
            <v>-5.9431405241960817</v>
          </cell>
          <cell r="CK137" t="e">
            <v>#DIV/0!</v>
          </cell>
          <cell r="CL137" t="e">
            <v>#DIV/0!</v>
          </cell>
          <cell r="CM137">
            <v>-5.814509388429201E-2</v>
          </cell>
          <cell r="CN137">
            <v>55.572979378772104</v>
          </cell>
          <cell r="CO137">
            <v>48.242234136621697</v>
          </cell>
          <cell r="CP137">
            <v>36.157248894358425</v>
          </cell>
          <cell r="CQ137">
            <v>51.162373835719457</v>
          </cell>
          <cell r="CR137">
            <v>60.555210801670469</v>
          </cell>
          <cell r="CS137">
            <v>57.444412590338857</v>
          </cell>
          <cell r="CT137">
            <v>67.948984375091911</v>
          </cell>
          <cell r="CU137">
            <v>78.501265167944595</v>
          </cell>
          <cell r="CV137">
            <v>67.58587626251061</v>
          </cell>
          <cell r="CW137">
            <v>30.138108832939626</v>
          </cell>
          <cell r="CX137">
            <v>95.960214859401631</v>
          </cell>
          <cell r="CY137">
            <v>146.78881354419815</v>
          </cell>
          <cell r="CZ137">
            <v>3.0631491498697869</v>
          </cell>
          <cell r="DA137">
            <v>0</v>
          </cell>
          <cell r="DB137">
            <v>127.31292075045212</v>
          </cell>
          <cell r="DD137">
            <v>200.96998241777746</v>
          </cell>
          <cell r="DE137">
            <v>49.355645208316105</v>
          </cell>
          <cell r="DF137">
            <v>435.23140549758602</v>
          </cell>
          <cell r="DG137">
            <v>1103.0999642093529</v>
          </cell>
          <cell r="DH137">
            <v>2022.9080000000001</v>
          </cell>
          <cell r="DI137">
            <v>140.12827806441044</v>
          </cell>
          <cell r="DJ137">
            <v>13.368038968638569</v>
          </cell>
          <cell r="DK137">
            <v>2.83318</v>
          </cell>
          <cell r="DL137">
            <v>23961.775999999998</v>
          </cell>
          <cell r="DM137">
            <v>239.71799999999999</v>
          </cell>
          <cell r="DN137">
            <v>0</v>
          </cell>
          <cell r="DO137">
            <v>56.591676637264037</v>
          </cell>
          <cell r="DP137">
            <v>49.359923838521404</v>
          </cell>
          <cell r="DQ137">
            <v>38.312729533517057</v>
          </cell>
          <cell r="DR137">
            <v>50.577877853090257</v>
          </cell>
          <cell r="DS137">
            <v>62.818504454500747</v>
          </cell>
          <cell r="DT137">
            <v>58.530474270538861</v>
          </cell>
          <cell r="DU137">
            <v>67.675063310493229</v>
          </cell>
          <cell r="DV137">
            <v>80.068944691426879</v>
          </cell>
          <cell r="DW137">
            <v>73.242877748192498</v>
          </cell>
          <cell r="DX137">
            <v>28.26511901846315</v>
          </cell>
          <cell r="DY137">
            <v>96.433533579880191</v>
          </cell>
          <cell r="DZ137">
            <v>148.05755357887026</v>
          </cell>
          <cell r="EA137">
            <v>1.7868370040907091</v>
          </cell>
          <cell r="EB137">
            <v>0</v>
          </cell>
        </row>
        <row r="138">
          <cell r="A138">
            <v>199808</v>
          </cell>
          <cell r="B138">
            <v>41.073999999999998</v>
          </cell>
          <cell r="C138">
            <v>8.9480000000000004</v>
          </cell>
          <cell r="E138">
            <v>32.125999999999998</v>
          </cell>
          <cell r="F138">
            <v>8.2600886229714199</v>
          </cell>
          <cell r="G138">
            <v>74.492999999999995</v>
          </cell>
          <cell r="H138">
            <v>176.47800000000001</v>
          </cell>
          <cell r="I138">
            <v>267.74900000000002</v>
          </cell>
          <cell r="J138">
            <v>20.971</v>
          </cell>
          <cell r="K138">
            <v>2.2540951641095357</v>
          </cell>
          <cell r="L138">
            <v>0.46400000000000002</v>
          </cell>
          <cell r="M138">
            <v>3580.1</v>
          </cell>
          <cell r="N138">
            <v>100.27500000000001</v>
          </cell>
          <cell r="P138">
            <v>95.264948363320599</v>
          </cell>
          <cell r="Q138">
            <v>98.289733014066798</v>
          </cell>
          <cell r="R138">
            <v>87.246424397084098</v>
          </cell>
          <cell r="S138">
            <v>95.848807577656402</v>
          </cell>
          <cell r="T138">
            <v>100</v>
          </cell>
          <cell r="U138">
            <v>93.758884263201494</v>
          </cell>
          <cell r="V138">
            <v>85.48</v>
          </cell>
          <cell r="W138">
            <v>98</v>
          </cell>
          <cell r="X138">
            <v>30.604817311200371</v>
          </cell>
          <cell r="Y138">
            <v>8.1188190542439163</v>
          </cell>
          <cell r="Z138">
            <v>64.992478926119858</v>
          </cell>
          <cell r="AA138">
            <v>169.15205863689647</v>
          </cell>
          <cell r="AB138">
            <v>267.74900000000002</v>
          </cell>
          <cell r="AC138">
            <v>19.662175618835985</v>
          </cell>
          <cell r="AD138">
            <v>1.9268005462808313</v>
          </cell>
          <cell r="AE138">
            <v>0.45472000000000001</v>
          </cell>
          <cell r="AF138">
            <v>2832354.4512279332</v>
          </cell>
          <cell r="AG138">
            <v>2088307.261227933</v>
          </cell>
          <cell r="AH138">
            <v>552233.09848394757</v>
          </cell>
          <cell r="AI138">
            <v>576718.62081822532</v>
          </cell>
          <cell r="AJ138">
            <v>462763.73746871884</v>
          </cell>
          <cell r="AK138">
            <v>215042.2810915811</v>
          </cell>
          <cell r="AL138">
            <v>53144.827696595006</v>
          </cell>
          <cell r="AM138">
            <v>114821.42878743207</v>
          </cell>
          <cell r="AN138">
            <v>26253.292440738955</v>
          </cell>
          <cell r="AO138">
            <v>87329.974440693986</v>
          </cell>
          <cell r="AP138">
            <v>744047.19</v>
          </cell>
          <cell r="AQ138">
            <v>726152.75</v>
          </cell>
          <cell r="AR138">
            <v>17894.439999999999</v>
          </cell>
          <cell r="AS138">
            <v>0</v>
          </cell>
          <cell r="AT138">
            <v>18182.512784104776</v>
          </cell>
          <cell r="AU138">
            <v>59.613582334856183</v>
          </cell>
          <cell r="AV138">
            <v>51.93139013414855</v>
          </cell>
          <cell r="AW138">
            <v>38.543576931352128</v>
          </cell>
          <cell r="AX138">
            <v>58.912134095951551</v>
          </cell>
          <cell r="AY138">
            <v>63.298356886180621</v>
          </cell>
          <cell r="AZ138">
            <v>61.660671502834589</v>
          </cell>
          <cell r="BA138">
            <v>62.955363428354325</v>
          </cell>
          <cell r="BB138">
            <v>77.104634292760139</v>
          </cell>
          <cell r="BC138">
            <v>68.190369975945345</v>
          </cell>
          <cell r="BD138">
            <v>33.85976391884742</v>
          </cell>
          <cell r="BE138">
            <v>101.93704266102925</v>
          </cell>
          <cell r="BF138">
            <v>153.52077577419834</v>
          </cell>
          <cell r="BG138">
            <v>8.969293506062531</v>
          </cell>
          <cell r="BH138">
            <v>0</v>
          </cell>
          <cell r="BI138">
            <v>137.04873437335698</v>
          </cell>
          <cell r="BJ138">
            <v>2.1280357823638525</v>
          </cell>
          <cell r="BK138">
            <v>2.0064022720668078</v>
          </cell>
          <cell r="BL138">
            <v>-3.566541472446815</v>
          </cell>
          <cell r="BM138">
            <v>18.165113654793188</v>
          </cell>
          <cell r="BN138">
            <v>-6.8003423928415998</v>
          </cell>
          <cell r="BO138">
            <v>-6.0465670751767817</v>
          </cell>
          <cell r="BP138">
            <v>-2.4540033848897451</v>
          </cell>
          <cell r="BQ138">
            <v>-5.2934127997334031</v>
          </cell>
          <cell r="BR138">
            <v>-17.77509001803071</v>
          </cell>
          <cell r="BS138">
            <v>63.380281690140862</v>
          </cell>
          <cell r="BT138">
            <v>2.4709777283126471</v>
          </cell>
          <cell r="BU138">
            <v>6.5362421474617349E-3</v>
          </cell>
          <cell r="BX138">
            <v>2.0064022720668078</v>
          </cell>
          <cell r="BY138">
            <v>-0.99034110894106675</v>
          </cell>
          <cell r="BZ138">
            <v>0.21218776910426129</v>
          </cell>
          <cell r="CA138">
            <v>-8.052456805786278</v>
          </cell>
          <cell r="CB138">
            <v>16.432174909939107</v>
          </cell>
          <cell r="CC138">
            <v>-6.9568514830254458</v>
          </cell>
          <cell r="CD138">
            <v>-3.7250555355781216</v>
          </cell>
          <cell r="CE138">
            <v>16.582758348492916</v>
          </cell>
          <cell r="CF138">
            <v>1.519017969852257</v>
          </cell>
          <cell r="CG138">
            <v>-13.794077868003185</v>
          </cell>
          <cell r="CH138">
            <v>20.294012190749385</v>
          </cell>
          <cell r="CI138">
            <v>-4.1805874824221263</v>
          </cell>
          <cell r="CJ138">
            <v>-5.210098794805063</v>
          </cell>
          <cell r="CK138" t="e">
            <v>#DIV/0!</v>
          </cell>
          <cell r="CL138" t="e">
            <v>#DIV/0!</v>
          </cell>
          <cell r="CM138">
            <v>0.21218777005400113</v>
          </cell>
          <cell r="CN138">
            <v>56.078054748282611</v>
          </cell>
          <cell r="CO138">
            <v>48.703378636312557</v>
          </cell>
          <cell r="CP138">
            <v>36.455539898982636</v>
          </cell>
          <cell r="CQ138">
            <v>52.13109386824847</v>
          </cell>
          <cell r="CR138">
            <v>60.898104062234239</v>
          </cell>
          <cell r="CS138">
            <v>57.971444954400823</v>
          </cell>
          <cell r="CT138">
            <v>67.324781756749715</v>
          </cell>
          <cell r="CU138">
            <v>78.326686308546542</v>
          </cell>
          <cell r="CV138">
            <v>67.661437976689953</v>
          </cell>
          <cell r="CW138">
            <v>30.6033157186781</v>
          </cell>
          <cell r="CX138">
            <v>96.707318334605091</v>
          </cell>
          <cell r="CY138">
            <v>147.63030882294817</v>
          </cell>
          <cell r="CZ138">
            <v>3.8014171943938799</v>
          </cell>
          <cell r="DA138">
            <v>0</v>
          </cell>
          <cell r="DB138">
            <v>128.52989745331524</v>
          </cell>
          <cell r="DD138">
            <v>231.57479972897784</v>
          </cell>
          <cell r="DE138">
            <v>57.474464262560019</v>
          </cell>
          <cell r="DF138">
            <v>500.2238844237059</v>
          </cell>
          <cell r="DG138">
            <v>1272.2520228462495</v>
          </cell>
          <cell r="DH138">
            <v>2290.6570000000002</v>
          </cell>
          <cell r="DI138">
            <v>159.79045368324643</v>
          </cell>
          <cell r="DJ138">
            <v>15.294839514919399</v>
          </cell>
          <cell r="DK138">
            <v>3.2879</v>
          </cell>
          <cell r="DL138">
            <v>27541.875999999997</v>
          </cell>
          <cell r="DM138">
            <v>339.99299999999999</v>
          </cell>
          <cell r="DN138">
            <v>0</v>
          </cell>
          <cell r="DO138">
            <v>56.695190358505904</v>
          </cell>
          <cell r="DP138">
            <v>49.445045341384549</v>
          </cell>
          <cell r="DQ138">
            <v>38.193936682535401</v>
          </cell>
          <cell r="DR138">
            <v>51.332574380686445</v>
          </cell>
          <cell r="DS138">
            <v>62.433622407736976</v>
          </cell>
          <cell r="DT138">
            <v>58.199782623148813</v>
          </cell>
          <cell r="DU138">
            <v>67.543080553374267</v>
          </cell>
          <cell r="DV138">
            <v>79.709812106118079</v>
          </cell>
          <cell r="DW138">
            <v>72.014448345481654</v>
          </cell>
          <cell r="DX138">
            <v>29.359723455494855</v>
          </cell>
          <cell r="DY138">
            <v>96.638375451280851</v>
          </cell>
          <cell r="DZ138">
            <v>148.05838973168827</v>
          </cell>
          <cell r="EA138">
            <v>2.5342781295959198</v>
          </cell>
          <cell r="EB138">
            <v>0</v>
          </cell>
        </row>
        <row r="139">
          <cell r="A139">
            <v>199809</v>
          </cell>
          <cell r="B139">
            <v>37.750999999999998</v>
          </cell>
          <cell r="C139">
            <v>9.1059999999999999</v>
          </cell>
          <cell r="E139">
            <v>28.644999999999996</v>
          </cell>
          <cell r="F139">
            <v>8.5581072939873852</v>
          </cell>
          <cell r="G139">
            <v>74.603999999999999</v>
          </cell>
          <cell r="H139">
            <v>174.75399999999999</v>
          </cell>
          <cell r="I139">
            <v>214.86099999999999</v>
          </cell>
          <cell r="J139">
            <v>21.812999999999999</v>
          </cell>
          <cell r="K139">
            <v>2.1192519712565541</v>
          </cell>
          <cell r="L139">
            <v>0.23499999999999999</v>
          </cell>
          <cell r="M139">
            <v>3440.806</v>
          </cell>
          <cell r="N139">
            <v>96.138000000000005</v>
          </cell>
          <cell r="P139">
            <v>95.264948363320599</v>
          </cell>
          <cell r="Q139">
            <v>98.289733014066798</v>
          </cell>
          <cell r="R139">
            <v>87.246424397084098</v>
          </cell>
          <cell r="S139">
            <v>95.848807577656402</v>
          </cell>
          <cell r="T139">
            <v>100</v>
          </cell>
          <cell r="U139">
            <v>93.758884263201494</v>
          </cell>
          <cell r="V139">
            <v>85.48</v>
          </cell>
          <cell r="W139">
            <v>98</v>
          </cell>
          <cell r="X139">
            <v>27.288644458673179</v>
          </cell>
          <cell r="Y139">
            <v>8.4117408103175766</v>
          </cell>
          <cell r="Z139">
            <v>65.089322457200623</v>
          </cell>
          <cell r="AA139">
            <v>167.49962519425765</v>
          </cell>
          <cell r="AB139">
            <v>214.86099999999999</v>
          </cell>
          <cell r="AC139">
            <v>20.451625424332143</v>
          </cell>
          <cell r="AD139">
            <v>1.8115365850301026</v>
          </cell>
          <cell r="AE139">
            <v>0.23029999999999998</v>
          </cell>
          <cell r="AF139">
            <v>2712364.2880111639</v>
          </cell>
          <cell r="AG139">
            <v>1997308.4080111638</v>
          </cell>
          <cell r="AH139">
            <v>492396.09992133081</v>
          </cell>
          <cell r="AI139">
            <v>597526.25676155218</v>
          </cell>
          <cell r="AJ139">
            <v>463453.28916967096</v>
          </cell>
          <cell r="AK139">
            <v>212941.54959755982</v>
          </cell>
          <cell r="AL139">
            <v>42647.221179978624</v>
          </cell>
          <cell r="AM139">
            <v>119431.58772305831</v>
          </cell>
          <cell r="AN139">
            <v>24682.782982230456</v>
          </cell>
          <cell r="AO139">
            <v>44229.620675782513</v>
          </cell>
          <cell r="AP139">
            <v>715055.88</v>
          </cell>
          <cell r="AQ139">
            <v>697899.7</v>
          </cell>
          <cell r="AR139">
            <v>17156.18</v>
          </cell>
          <cell r="AS139">
            <v>0</v>
          </cell>
          <cell r="AT139">
            <v>17390.201422189537</v>
          </cell>
          <cell r="AU139">
            <v>57.08810623450632</v>
          </cell>
          <cell r="AV139">
            <v>49.668458315685484</v>
          </cell>
          <cell r="AW139">
            <v>34.367202925934798</v>
          </cell>
          <cell r="AX139">
            <v>61.037645904767203</v>
          </cell>
          <cell r="AY139">
            <v>63.392676051932654</v>
          </cell>
          <cell r="AZ139">
            <v>61.058313148417106</v>
          </cell>
          <cell r="BA139">
            <v>50.519898642309158</v>
          </cell>
          <cell r="BB139">
            <v>80.200438120641707</v>
          </cell>
          <cell r="BC139">
            <v>64.111124629170007</v>
          </cell>
          <cell r="BD139">
            <v>17.148802846830051</v>
          </cell>
          <cell r="BE139">
            <v>97.965132755329435</v>
          </cell>
          <cell r="BF139">
            <v>147.54761082510569</v>
          </cell>
          <cell r="BG139">
            <v>8.5992528328821631</v>
          </cell>
          <cell r="BH139">
            <v>0</v>
          </cell>
          <cell r="BI139">
            <v>131.07677270505334</v>
          </cell>
          <cell r="BJ139">
            <v>0.58177197648279844</v>
          </cell>
          <cell r="BK139">
            <v>0.10720161620534441</v>
          </cell>
          <cell r="BL139">
            <v>-11.424643917314356</v>
          </cell>
          <cell r="BM139">
            <v>26.224544263353962</v>
          </cell>
          <cell r="BN139">
            <v>-6.5218946094906158</v>
          </cell>
          <cell r="BO139">
            <v>2.4570047409677471</v>
          </cell>
          <cell r="BP139">
            <v>-26.079157498690293</v>
          </cell>
          <cell r="BQ139">
            <v>-3.0042207587035676</v>
          </cell>
          <cell r="BR139">
            <v>-18.374938109242152</v>
          </cell>
          <cell r="BS139">
            <v>-13.602941176470608</v>
          </cell>
          <cell r="BT139">
            <v>1.9315081492576383</v>
          </cell>
          <cell r="BU139">
            <v>-0.51411232655767947</v>
          </cell>
          <cell r="BX139">
            <v>0.10720161620534441</v>
          </cell>
          <cell r="BY139">
            <v>-0.81533591548918594</v>
          </cell>
          <cell r="BZ139">
            <v>0.20030658600862239</v>
          </cell>
          <cell r="CA139">
            <v>-8.4200018956534564</v>
          </cell>
          <cell r="CB139">
            <v>17.596921143715278</v>
          </cell>
          <cell r="CC139">
            <v>-6.9069775007092602</v>
          </cell>
          <cell r="CD139">
            <v>-3.0444578400707627</v>
          </cell>
          <cell r="CE139">
            <v>11.084960377430207</v>
          </cell>
          <cell r="CF139">
            <v>0.98467048747257024</v>
          </cell>
          <cell r="CG139">
            <v>-14.303380944708721</v>
          </cell>
          <cell r="CH139">
            <v>17.281934008493963</v>
          </cell>
          <cell r="CI139">
            <v>-3.5304360595932707</v>
          </cell>
          <cell r="CJ139">
            <v>-4.7105807132993647</v>
          </cell>
          <cell r="CK139" t="e">
            <v>#DIV/0!</v>
          </cell>
          <cell r="CL139" t="e">
            <v>#DIV/0!</v>
          </cell>
          <cell r="CM139">
            <v>0.20030658711903016</v>
          </cell>
          <cell r="CN139">
            <v>56.190282691196359</v>
          </cell>
          <cell r="CO139">
            <v>48.810609711798435</v>
          </cell>
          <cell r="CP139">
            <v>36.223502457532874</v>
          </cell>
          <cell r="CQ139">
            <v>53.120710761194999</v>
          </cell>
          <cell r="CR139">
            <v>61.175278727756286</v>
          </cell>
          <cell r="CS139">
            <v>58.314430309291524</v>
          </cell>
          <cell r="CT139">
            <v>65.457572521811869</v>
          </cell>
          <cell r="CU139">
            <v>78.534880954334895</v>
          </cell>
          <cell r="CV139">
            <v>67.2669587158544</v>
          </cell>
          <cell r="CW139">
            <v>29.108369844028314</v>
          </cell>
          <cell r="CX139">
            <v>96.847075492463361</v>
          </cell>
          <cell r="CY139">
            <v>147.62112015652121</v>
          </cell>
          <cell r="CZ139">
            <v>4.3345100431148005</v>
          </cell>
          <cell r="DA139">
            <v>0</v>
          </cell>
          <cell r="DB139">
            <v>128.81288359239727</v>
          </cell>
          <cell r="DD139">
            <v>258.863444187651</v>
          </cell>
          <cell r="DE139">
            <v>65.886205072877601</v>
          </cell>
          <cell r="DF139">
            <v>565.31320688090648</v>
          </cell>
          <cell r="DG139">
            <v>1439.751648040507</v>
          </cell>
          <cell r="DH139">
            <v>2505.518</v>
          </cell>
          <cell r="DI139">
            <v>180.24207910757858</v>
          </cell>
          <cell r="DJ139">
            <v>17.1063760999495</v>
          </cell>
          <cell r="DK139">
            <v>3.5182000000000002</v>
          </cell>
          <cell r="DL139">
            <v>30982.681999999997</v>
          </cell>
          <cell r="DM139">
            <v>436.13099999999997</v>
          </cell>
          <cell r="DN139">
            <v>0</v>
          </cell>
          <cell r="DO139">
            <v>56.72270715714734</v>
          </cell>
          <cell r="DP139">
            <v>49.449477705656641</v>
          </cell>
          <cell r="DQ139">
            <v>37.82454024125704</v>
          </cell>
          <cell r="DR139">
            <v>52.389344847490975</v>
          </cell>
          <cell r="DS139">
            <v>62.065050938071153</v>
          </cell>
          <cell r="DT139">
            <v>58.321801744942412</v>
          </cell>
          <cell r="DU139">
            <v>66.057802124755042</v>
          </cell>
          <cell r="DV139">
            <v>79.502810125427274</v>
          </cell>
          <cell r="DW139">
            <v>70.811756100511261</v>
          </cell>
          <cell r="DX139">
            <v>29.134721432327225</v>
          </cell>
          <cell r="DY139">
            <v>96.793071200494921</v>
          </cell>
          <cell r="DZ139">
            <v>147.99484969328574</v>
          </cell>
          <cell r="EA139">
            <v>3.2508825323360999</v>
          </cell>
          <cell r="EB139">
            <v>0</v>
          </cell>
        </row>
        <row r="140">
          <cell r="A140">
            <v>199810</v>
          </cell>
          <cell r="B140">
            <v>41.936999999999998</v>
          </cell>
          <cell r="C140">
            <v>9.2119999999999997</v>
          </cell>
          <cell r="E140">
            <v>32.724999999999994</v>
          </cell>
          <cell r="F140">
            <v>8.8961412929037635</v>
          </cell>
          <cell r="G140">
            <v>75.402000000000001</v>
          </cell>
          <cell r="H140">
            <v>181.233</v>
          </cell>
          <cell r="I140">
            <v>295.262</v>
          </cell>
          <cell r="J140">
            <v>22.135000000000002</v>
          </cell>
          <cell r="K140">
            <v>2.2651643814332876</v>
          </cell>
          <cell r="L140">
            <v>0.28799999999999998</v>
          </cell>
          <cell r="M140">
            <v>3579.152</v>
          </cell>
          <cell r="N140">
            <v>112.20699999999999</v>
          </cell>
          <cell r="P140">
            <v>95.264948363320599</v>
          </cell>
          <cell r="Q140">
            <v>98.289733014066798</v>
          </cell>
          <cell r="R140">
            <v>87.246424397084098</v>
          </cell>
          <cell r="S140">
            <v>95.848807577656402</v>
          </cell>
          <cell r="T140">
            <v>100</v>
          </cell>
          <cell r="U140">
            <v>93.758884263201494</v>
          </cell>
          <cell r="V140">
            <v>85.48</v>
          </cell>
          <cell r="W140">
            <v>98</v>
          </cell>
          <cell r="X140">
            <v>31.175454351896661</v>
          </cell>
          <cell r="Y140">
            <v>8.7439935253492589</v>
          </cell>
          <cell r="Z140">
            <v>65.785548923889351</v>
          </cell>
          <cell r="AA140">
            <v>173.70966943721405</v>
          </cell>
          <cell r="AB140">
            <v>295.262</v>
          </cell>
          <cell r="AC140">
            <v>20.753529031659649</v>
          </cell>
          <cell r="AD140">
            <v>1.9362625132491744</v>
          </cell>
          <cell r="AE140">
            <v>0.28223999999999999</v>
          </cell>
          <cell r="AF140">
            <v>2879276.0553319985</v>
          </cell>
          <cell r="AG140">
            <v>2133291.8453319985</v>
          </cell>
          <cell r="AH140">
            <v>562529.66904959164</v>
          </cell>
          <cell r="AI140">
            <v>621127.75918400369</v>
          </cell>
          <cell r="AJ140">
            <v>468410.60680354311</v>
          </cell>
          <cell r="AK140">
            <v>220836.35200461542</v>
          </cell>
          <cell r="AL140">
            <v>58605.814084654034</v>
          </cell>
          <cell r="AM140">
            <v>121194.61762480611</v>
          </cell>
          <cell r="AN140">
            <v>26382.214858974723</v>
          </cell>
          <cell r="AO140">
            <v>54204.811721810067</v>
          </cell>
          <cell r="AP140">
            <v>745984.21</v>
          </cell>
          <cell r="AQ140">
            <v>725960.46</v>
          </cell>
          <cell r="AR140">
            <v>20023.75</v>
          </cell>
          <cell r="AS140">
            <v>0</v>
          </cell>
          <cell r="AT140">
            <v>18574.185800043153</v>
          </cell>
          <cell r="AU140">
            <v>60.601158204228234</v>
          </cell>
          <cell r="AV140">
            <v>53.050053096492988</v>
          </cell>
          <cell r="AW140">
            <v>39.262234796691089</v>
          </cell>
          <cell r="AX140">
            <v>63.448552758450418</v>
          </cell>
          <cell r="AY140">
            <v>64.070754378690495</v>
          </cell>
          <cell r="AZ140">
            <v>63.322048518643804</v>
          </cell>
          <cell r="BA140">
            <v>69.42444795903161</v>
          </cell>
          <cell r="BB140">
            <v>81.384344097575024</v>
          </cell>
          <cell r="BC140">
            <v>68.525233399934351</v>
          </cell>
          <cell r="BD140">
            <v>21.016405191008747</v>
          </cell>
          <cell r="BE140">
            <v>102.20242111152145</v>
          </cell>
          <cell r="BF140">
            <v>153.48012246816373</v>
          </cell>
          <cell r="BG140">
            <v>10.036575094946789</v>
          </cell>
          <cell r="BH140">
            <v>0</v>
          </cell>
          <cell r="BI140">
            <v>140.00092760208807</v>
          </cell>
          <cell r="BJ140">
            <v>2.2119870173120262</v>
          </cell>
          <cell r="BK140">
            <v>2.12901161492141</v>
          </cell>
          <cell r="BL140">
            <v>-12.086493499890537</v>
          </cell>
          <cell r="BM140">
            <v>31.400132271732531</v>
          </cell>
          <cell r="BN140">
            <v>-5.9126830176078897</v>
          </cell>
          <cell r="BO140">
            <v>4.8457326173385979</v>
          </cell>
          <cell r="BP140">
            <v>10.80913174949319</v>
          </cell>
          <cell r="BQ140">
            <v>-4.4335797963951649</v>
          </cell>
          <cell r="BR140">
            <v>-18.474806318178679</v>
          </cell>
          <cell r="BS140">
            <v>-2.7027027027026946</v>
          </cell>
          <cell r="BT140">
            <v>2.4500176846756148</v>
          </cell>
          <cell r="BU140">
            <v>-0.29995143546636882</v>
          </cell>
          <cell r="BX140">
            <v>2.12901161492141</v>
          </cell>
          <cell r="BY140">
            <v>-0.49997784355326758</v>
          </cell>
          <cell r="BZ140">
            <v>0.40461496276557796</v>
          </cell>
          <cell r="CA140">
            <v>-8.8287067087193378</v>
          </cell>
          <cell r="CB140">
            <v>19.062313341728412</v>
          </cell>
          <cell r="CC140">
            <v>-6.8043147419802636</v>
          </cell>
          <cell r="CD140">
            <v>-2.2524894102587893</v>
          </cell>
          <cell r="CE140">
            <v>11.05581741738682</v>
          </cell>
          <cell r="CF140">
            <v>0.39693813020988955</v>
          </cell>
          <cell r="CG140">
            <v>-14.746928089501722</v>
          </cell>
          <cell r="CH140">
            <v>15.519809353589523</v>
          </cell>
          <cell r="CI140">
            <v>-2.935786623994602</v>
          </cell>
          <cell r="CJ140">
            <v>-4.2720223157510446</v>
          </cell>
          <cell r="CK140" t="e">
            <v>#DIV/0!</v>
          </cell>
          <cell r="CL140" t="e">
            <v>#DIV/0!</v>
          </cell>
          <cell r="CM140">
            <v>0.40461497237802746</v>
          </cell>
          <cell r="CN140">
            <v>56.631370242499543</v>
          </cell>
          <cell r="CO140">
            <v>49.234554050267896</v>
          </cell>
          <cell r="CP140">
            <v>36.527375691448697</v>
          </cell>
          <cell r="CQ140">
            <v>54.153494960920533</v>
          </cell>
          <cell r="CR140">
            <v>61.464826292849708</v>
          </cell>
          <cell r="CS140">
            <v>58.815192130226748</v>
          </cell>
          <cell r="CT140">
            <v>65.85426006553385</v>
          </cell>
          <cell r="CU140">
            <v>78.819827268658898</v>
          </cell>
          <cell r="CV140">
            <v>67.392786184262405</v>
          </cell>
          <cell r="CW140">
            <v>28.299173378726358</v>
          </cell>
          <cell r="CX140">
            <v>97.382610054369167</v>
          </cell>
          <cell r="CY140">
            <v>148.20702038768547</v>
          </cell>
          <cell r="CZ140">
            <v>4.9047165482979995</v>
          </cell>
          <cell r="DA140">
            <v>0</v>
          </cell>
          <cell r="DB140">
            <v>129.93168799336632</v>
          </cell>
          <cell r="DD140">
            <v>290.03889853954763</v>
          </cell>
          <cell r="DE140">
            <v>74.630198598226855</v>
          </cell>
          <cell r="DF140">
            <v>631.09875580479581</v>
          </cell>
          <cell r="DG140">
            <v>1613.461317477721</v>
          </cell>
          <cell r="DH140">
            <v>2800.78</v>
          </cell>
          <cell r="DI140">
            <v>200.99560813923821</v>
          </cell>
          <cell r="DJ140">
            <v>19.042638613198676</v>
          </cell>
          <cell r="DK140">
            <v>3.80044</v>
          </cell>
          <cell r="DL140">
            <v>34561.833999999995</v>
          </cell>
          <cell r="DM140">
            <v>548.33799999999997</v>
          </cell>
          <cell r="DN140">
            <v>0</v>
          </cell>
          <cell r="DO140">
            <v>56.831997155882284</v>
          </cell>
          <cell r="DP140">
            <v>49.54163579850141</v>
          </cell>
          <cell r="DQ140">
            <v>37.374720522087202</v>
          </cell>
          <cell r="DR140">
            <v>53.652847475317706</v>
          </cell>
          <cell r="DS140">
            <v>61.729520360828111</v>
          </cell>
          <cell r="DT140">
            <v>58.565685233126736</v>
          </cell>
          <cell r="DU140">
            <v>66.622149419345547</v>
          </cell>
          <cell r="DV140">
            <v>79.188173820676141</v>
          </cell>
          <cell r="DW140">
            <v>69.517687402442377</v>
          </cell>
          <cell r="DX140">
            <v>29.086072346236929</v>
          </cell>
          <cell r="DY140">
            <v>96.99674591654896</v>
          </cell>
          <cell r="DZ140">
            <v>147.95637045505006</v>
          </cell>
          <cell r="EA140">
            <v>4.0872637902483326</v>
          </cell>
          <cell r="EB140">
            <v>0</v>
          </cell>
        </row>
        <row r="141">
          <cell r="A141">
            <v>199811</v>
          </cell>
          <cell r="B141">
            <v>44.012999999999998</v>
          </cell>
          <cell r="C141">
            <v>8.7189999999999994</v>
          </cell>
          <cell r="E141">
            <v>35.293999999999997</v>
          </cell>
          <cell r="F141">
            <v>8.2874758729510933</v>
          </cell>
          <cell r="G141">
            <v>73.590999999999994</v>
          </cell>
          <cell r="H141">
            <v>173.66</v>
          </cell>
          <cell r="I141">
            <v>181.32400000000001</v>
          </cell>
          <cell r="J141">
            <v>22.015000000000001</v>
          </cell>
          <cell r="K141">
            <v>1.7328356574092054</v>
          </cell>
          <cell r="L141">
            <v>0.25600000000000001</v>
          </cell>
          <cell r="M141">
            <v>3313.8490000000002</v>
          </cell>
          <cell r="N141">
            <v>111.51300000000001</v>
          </cell>
          <cell r="P141">
            <v>95.264948363320599</v>
          </cell>
          <cell r="Q141">
            <v>98.289733014066798</v>
          </cell>
          <cell r="R141">
            <v>87.246424397084098</v>
          </cell>
          <cell r="S141">
            <v>95.848807577656402</v>
          </cell>
          <cell r="T141">
            <v>100</v>
          </cell>
          <cell r="U141">
            <v>93.758884263201494</v>
          </cell>
          <cell r="V141">
            <v>85.48</v>
          </cell>
          <cell r="W141">
            <v>98</v>
          </cell>
          <cell r="X141">
            <v>33.622810875350368</v>
          </cell>
          <cell r="Y141">
            <v>8.1457379091288313</v>
          </cell>
          <cell r="Z141">
            <v>64.205516178058147</v>
          </cell>
          <cell r="AA141">
            <v>166.4510392393581</v>
          </cell>
          <cell r="AB141">
            <v>181.32400000000001</v>
          </cell>
          <cell r="AC141">
            <v>20.641018370543811</v>
          </cell>
          <cell r="AD141">
            <v>1.4812279199533886</v>
          </cell>
          <cell r="AE141">
            <v>0.25087999999999999</v>
          </cell>
          <cell r="AF141">
            <v>2771030.6758215195</v>
          </cell>
          <cell r="AG141">
            <v>2078981.7958215193</v>
          </cell>
          <cell r="AH141">
            <v>606689.75216000876</v>
          </cell>
          <cell r="AI141">
            <v>578630.79606926977</v>
          </cell>
          <cell r="AJ141">
            <v>457160.35337629681</v>
          </cell>
          <cell r="AK141">
            <v>211608.48680495002</v>
          </cell>
          <cell r="AL141">
            <v>35990.546135587399</v>
          </cell>
          <cell r="AM141">
            <v>120537.58784775726</v>
          </cell>
          <cell r="AN141">
            <v>20182.218563818064</v>
          </cell>
          <cell r="AO141">
            <v>48182.054863831167</v>
          </cell>
          <cell r="AP141">
            <v>692048.88</v>
          </cell>
          <cell r="AQ141">
            <v>672148.98</v>
          </cell>
          <cell r="AR141">
            <v>19899.900000000001</v>
          </cell>
          <cell r="AS141">
            <v>0</v>
          </cell>
          <cell r="AT141">
            <v>18101.317914887237</v>
          </cell>
          <cell r="AU141">
            <v>58.322878788663523</v>
          </cell>
          <cell r="AV141">
            <v>51.699487295330556</v>
          </cell>
          <cell r="AW141">
            <v>42.344425207468767</v>
          </cell>
          <cell r="AX141">
            <v>59.107463881982511</v>
          </cell>
          <cell r="AY141">
            <v>62.5319074491686</v>
          </cell>
          <cell r="AZ141">
            <v>60.676074146251956</v>
          </cell>
          <cell r="BA141">
            <v>42.634401317214696</v>
          </cell>
          <cell r="BB141">
            <v>80.943136901202379</v>
          </cell>
          <cell r="BC141">
            <v>52.421346919007959</v>
          </cell>
          <cell r="BD141">
            <v>18.681249058674439</v>
          </cell>
          <cell r="BE141">
            <v>94.813094051302741</v>
          </cell>
          <cell r="BF141">
            <v>142.10348008106575</v>
          </cell>
          <cell r="BG141">
            <v>9.9744973210278616</v>
          </cell>
          <cell r="BH141">
            <v>0</v>
          </cell>
          <cell r="BI141">
            <v>136.43673678006493</v>
          </cell>
          <cell r="BJ141">
            <v>1.1023073317642371</v>
          </cell>
          <cell r="BK141">
            <v>0.61082107363259297</v>
          </cell>
          <cell r="BL141">
            <v>1.7369799456371737</v>
          </cell>
          <cell r="BM141">
            <v>18.638255811769056</v>
          </cell>
          <cell r="BN141">
            <v>-3.158493781779967</v>
          </cell>
          <cell r="BO141">
            <v>4.4884164791780137</v>
          </cell>
          <cell r="BP141">
            <v>-40.587766874520462</v>
          </cell>
          <cell r="BQ141">
            <v>-3.2919939205144857</v>
          </cell>
          <cell r="BR141">
            <v>-32.909467087687645</v>
          </cell>
          <cell r="BS141">
            <v>-47.861507128309576</v>
          </cell>
          <cell r="BT141">
            <v>2.608089690928324</v>
          </cell>
          <cell r="BU141">
            <v>-0.34241103676669127</v>
          </cell>
          <cell r="BX141">
            <v>0.61082107363257876</v>
          </cell>
          <cell r="BY141">
            <v>-0.35252383318682234</v>
          </cell>
          <cell r="BZ141">
            <v>0.42417395602069519</v>
          </cell>
          <cell r="CA141">
            <v>-7.8343767060413967</v>
          </cell>
          <cell r="CB141">
            <v>19.02044864604342</v>
          </cell>
          <cell r="CC141">
            <v>-6.4791978991527088</v>
          </cell>
          <cell r="CD141">
            <v>-1.6591929222024078</v>
          </cell>
          <cell r="CE141">
            <v>5.4807976559432063</v>
          </cell>
          <cell r="CF141">
            <v>4.1545670845223981E-2</v>
          </cell>
          <cell r="CG141">
            <v>-16.380674646473565</v>
          </cell>
          <cell r="CH141">
            <v>7.4324324324324351</v>
          </cell>
          <cell r="CI141">
            <v>-2.4682505073850223</v>
          </cell>
          <cell r="CJ141">
            <v>-3.9406232922525959</v>
          </cell>
          <cell r="CK141" t="e">
            <v>#DIV/0!</v>
          </cell>
          <cell r="CL141" t="e">
            <v>#DIV/0!</v>
          </cell>
          <cell r="CM141">
            <v>0.42417396535236662</v>
          </cell>
          <cell r="CN141">
            <v>56.785143746696264</v>
          </cell>
          <cell r="CO141">
            <v>49.458638890728139</v>
          </cell>
          <cell r="CP141">
            <v>37.056198374723245</v>
          </cell>
          <cell r="CQ141">
            <v>54.60385577192617</v>
          </cell>
          <cell r="CR141">
            <v>61.561833670696871</v>
          </cell>
          <cell r="CS141">
            <v>58.984363222592677</v>
          </cell>
          <cell r="CT141">
            <v>63.743363815686649</v>
          </cell>
          <cell r="CU141">
            <v>79.012855417071947</v>
          </cell>
          <cell r="CV141">
            <v>66.031746251057456</v>
          </cell>
          <cell r="CW141">
            <v>27.424816622358001</v>
          </cell>
          <cell r="CX141">
            <v>97.149017690454016</v>
          </cell>
          <cell r="CY141">
            <v>147.65215308708369</v>
          </cell>
          <cell r="CZ141">
            <v>5.3656057094552594</v>
          </cell>
          <cell r="DA141">
            <v>0</v>
          </cell>
          <cell r="DB141">
            <v>130.52305606488437</v>
          </cell>
          <cell r="DD141">
            <v>323.66170941489798</v>
          </cell>
          <cell r="DE141">
            <v>82.775936507355681</v>
          </cell>
          <cell r="DF141">
            <v>695.30427198285395</v>
          </cell>
          <cell r="DG141">
            <v>1779.9123567170791</v>
          </cell>
          <cell r="DH141">
            <v>2982.1040000000003</v>
          </cell>
          <cell r="DI141">
            <v>221.63662650978202</v>
          </cell>
          <cell r="DJ141">
            <v>20.523866533152066</v>
          </cell>
          <cell r="DK141">
            <v>4.0513200000000005</v>
          </cell>
          <cell r="DL141">
            <v>37875.682999999997</v>
          </cell>
          <cell r="DM141">
            <v>659.851</v>
          </cell>
          <cell r="DN141">
            <v>0</v>
          </cell>
          <cell r="DO141">
            <v>56.884987816691648</v>
          </cell>
          <cell r="DP141">
            <v>49.567791977991682</v>
          </cell>
          <cell r="DQ141">
            <v>37.434966902372757</v>
          </cell>
          <cell r="DR141">
            <v>54.426670405000948</v>
          </cell>
          <cell r="DS141">
            <v>61.559563413858847</v>
          </cell>
          <cell r="DT141">
            <v>58.782885936855884</v>
          </cell>
          <cell r="DU141">
            <v>64.194990552019419</v>
          </cell>
          <cell r="DV141">
            <v>78.958561398199009</v>
          </cell>
          <cell r="DW141">
            <v>67.374863226118649</v>
          </cell>
          <cell r="DX141">
            <v>27.657005442334423</v>
          </cell>
          <cell r="DY141">
            <v>97.197575641496471</v>
          </cell>
          <cell r="DZ141">
            <v>147.91568296999171</v>
          </cell>
          <cell r="EA141">
            <v>4.9184719003339881</v>
          </cell>
          <cell r="EB141">
            <v>0</v>
          </cell>
        </row>
        <row r="142">
          <cell r="A142">
            <v>199812</v>
          </cell>
          <cell r="B142">
            <v>48.301000000000002</v>
          </cell>
          <cell r="C142">
            <v>8.9339999999999993</v>
          </cell>
          <cell r="E142">
            <v>39.367000000000004</v>
          </cell>
          <cell r="F142">
            <v>9.4432329147726541</v>
          </cell>
          <cell r="G142">
            <v>71.813999999999993</v>
          </cell>
          <cell r="H142">
            <v>167.571</v>
          </cell>
          <cell r="I142">
            <v>248.327</v>
          </cell>
          <cell r="J142">
            <v>21.323</v>
          </cell>
          <cell r="K142">
            <v>1.896861332297533</v>
          </cell>
          <cell r="L142">
            <v>0.21</v>
          </cell>
          <cell r="M142">
            <v>3366.77</v>
          </cell>
          <cell r="N142">
            <v>114.33</v>
          </cell>
          <cell r="P142">
            <v>95.264948363320599</v>
          </cell>
          <cell r="Q142">
            <v>98.289733014066798</v>
          </cell>
          <cell r="R142">
            <v>87.246424397084098</v>
          </cell>
          <cell r="S142">
            <v>95.848807577656402</v>
          </cell>
          <cell r="T142">
            <v>100</v>
          </cell>
          <cell r="U142">
            <v>93.758884263201494</v>
          </cell>
          <cell r="V142">
            <v>85.48</v>
          </cell>
          <cell r="W142">
            <v>98</v>
          </cell>
          <cell r="X142">
            <v>37.502952222188426</v>
          </cell>
          <cell r="Y142">
            <v>9.2817284198265195</v>
          </cell>
          <cell r="Z142">
            <v>62.655147216521961</v>
          </cell>
          <cell r="AA142">
            <v>160.61480534595461</v>
          </cell>
          <cell r="AB142">
            <v>248.327</v>
          </cell>
          <cell r="AC142">
            <v>19.992206891442454</v>
          </cell>
          <cell r="AD142">
            <v>1.6214370668479312</v>
          </cell>
          <cell r="AE142">
            <v>0.20579999999999998</v>
          </cell>
          <cell r="AF142">
            <v>2917279.897406443</v>
          </cell>
          <cell r="AG142">
            <v>2213994.337406443</v>
          </cell>
          <cell r="AH142">
            <v>676702.99408633402</v>
          </cell>
          <cell r="AI142">
            <v>659325.64543282345</v>
          </cell>
          <cell r="AJ142">
            <v>446121.31398357655</v>
          </cell>
          <cell r="AK142">
            <v>204188.90787972062</v>
          </cell>
          <cell r="AL142">
            <v>49289.803612384538</v>
          </cell>
          <cell r="AM142">
            <v>116748.7161334421</v>
          </cell>
          <cell r="AN142">
            <v>22092.614397675407</v>
          </cell>
          <cell r="AO142">
            <v>39524.341880486507</v>
          </cell>
          <cell r="AP142">
            <v>703285.55999999994</v>
          </cell>
          <cell r="AQ142">
            <v>682882.96</v>
          </cell>
          <cell r="AR142">
            <v>20402.599999999999</v>
          </cell>
          <cell r="AS142">
            <v>0</v>
          </cell>
          <cell r="AT142">
            <v>19276.848474923005</v>
          </cell>
          <cell r="AU142">
            <v>61.401038730326782</v>
          </cell>
          <cell r="AV142">
            <v>55.056938136126334</v>
          </cell>
          <cell r="AW142">
            <v>47.231058739231131</v>
          </cell>
          <cell r="AX142">
            <v>67.350488495638359</v>
          </cell>
          <cell r="AY142">
            <v>61.021951074922129</v>
          </cell>
          <cell r="AZ142">
            <v>58.548603136943377</v>
          </cell>
          <cell r="BA142">
            <v>58.388701859102909</v>
          </cell>
          <cell r="BB142">
            <v>78.398842068786649</v>
          </cell>
          <cell r="BC142">
            <v>57.383414019936119</v>
          </cell>
          <cell r="BD142">
            <v>15.324462118443877</v>
          </cell>
          <cell r="BE142">
            <v>96.352558138961385</v>
          </cell>
          <cell r="BF142">
            <v>144.37282208485865</v>
          </cell>
          <cell r="BG142">
            <v>10.226467421544982</v>
          </cell>
          <cell r="BH142">
            <v>0</v>
          </cell>
          <cell r="BI142">
            <v>145.29717193460223</v>
          </cell>
          <cell r="BJ142">
            <v>5.8944002144393011</v>
          </cell>
          <cell r="BK142">
            <v>8.4470965870277865</v>
          </cell>
          <cell r="BL142">
            <v>13.532321582065236</v>
          </cell>
          <cell r="BM142">
            <v>28.341327035676102</v>
          </cell>
          <cell r="BN142">
            <v>-0.83309161369982121</v>
          </cell>
          <cell r="BO142">
            <v>3.5037744694923987</v>
          </cell>
          <cell r="BP142">
            <v>-15.577983548312474</v>
          </cell>
          <cell r="BQ142">
            <v>4.7874225124672876E-2</v>
          </cell>
          <cell r="BR142">
            <v>-30.147282042953805</v>
          </cell>
          <cell r="BS142">
            <v>-49.275362318840578</v>
          </cell>
          <cell r="BT142">
            <v>-1.4111642170326348</v>
          </cell>
          <cell r="BU142">
            <v>-4.2712664220964882</v>
          </cell>
          <cell r="BX142">
            <v>8.4470965870277865</v>
          </cell>
          <cell r="BY142">
            <v>0.1763917985365282</v>
          </cell>
          <cell r="BZ142">
            <v>1.1116015720276806</v>
          </cell>
          <cell r="CA142">
            <v>-5.9973382117666603</v>
          </cell>
          <cell r="CB142">
            <v>19.898404384913633</v>
          </cell>
          <cell r="CC142">
            <v>-6.0369659578603034</v>
          </cell>
          <cell r="CD142">
            <v>-1.2514939861262917</v>
          </cell>
          <cell r="CE142">
            <v>3.4962317705549424</v>
          </cell>
          <cell r="CF142">
            <v>4.206926078136064E-2</v>
          </cell>
          <cell r="CG142">
            <v>-17.57012607441888</v>
          </cell>
          <cell r="CH142">
            <v>1.9239793524167084</v>
          </cell>
          <cell r="CI142">
            <v>-2.3816830989319016</v>
          </cell>
          <cell r="CJ142">
            <v>-3.9677004751984413</v>
          </cell>
          <cell r="CK142" t="e">
            <v>#DIV/0!</v>
          </cell>
          <cell r="CL142" t="e">
            <v>#DIV/0!</v>
          </cell>
          <cell r="CM142">
            <v>1.1116016274506961</v>
          </cell>
          <cell r="CN142">
            <v>57.169801661998811</v>
          </cell>
          <cell r="CO142">
            <v>49.925163827844649</v>
          </cell>
          <cell r="CP142">
            <v>37.904103405098901</v>
          </cell>
          <cell r="CQ142">
            <v>55.666075165568856</v>
          </cell>
          <cell r="CR142">
            <v>61.516843454382318</v>
          </cell>
          <cell r="CS142">
            <v>58.9480498821219</v>
          </cell>
          <cell r="CT142">
            <v>63.297141985971336</v>
          </cell>
          <cell r="CU142">
            <v>78.961687638048161</v>
          </cell>
          <cell r="CV142">
            <v>65.311051898464015</v>
          </cell>
          <cell r="CW142">
            <v>26.416453747031824</v>
          </cell>
          <cell r="CX142">
            <v>97.082646061162961</v>
          </cell>
          <cell r="CY142">
            <v>147.37887550356493</v>
          </cell>
          <cell r="CZ142">
            <v>5.7706775187960702</v>
          </cell>
          <cell r="DA142">
            <v>0</v>
          </cell>
          <cell r="DB142">
            <v>131.75423238736087</v>
          </cell>
          <cell r="DD142">
            <v>361.1646616370864</v>
          </cell>
          <cell r="DE142">
            <v>92.057664927182202</v>
          </cell>
          <cell r="DF142">
            <v>757.95941919937593</v>
          </cell>
          <cell r="DG142">
            <v>1940.5271620630338</v>
          </cell>
          <cell r="DH142">
            <v>3230.4310000000005</v>
          </cell>
          <cell r="DI142">
            <v>241.62883340122448</v>
          </cell>
          <cell r="DJ142">
            <v>22.145303599999998</v>
          </cell>
          <cell r="DK142">
            <v>4.2571200000000005</v>
          </cell>
          <cell r="DL142">
            <v>41242.452999999994</v>
          </cell>
          <cell r="DM142">
            <v>774.18100000000004</v>
          </cell>
          <cell r="DN142">
            <v>0</v>
          </cell>
          <cell r="DO142">
            <v>57.169801661998811</v>
          </cell>
          <cell r="DP142">
            <v>49.925163827844649</v>
          </cell>
          <cell r="DQ142">
            <v>37.904103405098901</v>
          </cell>
          <cell r="DR142">
            <v>55.666075165568856</v>
          </cell>
          <cell r="DS142">
            <v>61.516843454382318</v>
          </cell>
          <cell r="DT142">
            <v>58.9480498821219</v>
          </cell>
          <cell r="DU142">
            <v>63.297141985971336</v>
          </cell>
          <cell r="DV142">
            <v>78.961687638048161</v>
          </cell>
          <cell r="DW142">
            <v>65.311051898464015</v>
          </cell>
          <cell r="DX142">
            <v>26.416453747031824</v>
          </cell>
          <cell r="DY142">
            <v>97.082646061162961</v>
          </cell>
          <cell r="DZ142">
            <v>147.37887550356493</v>
          </cell>
          <cell r="EA142">
            <v>5.7706775187960702</v>
          </cell>
          <cell r="EB142">
            <v>0</v>
          </cell>
        </row>
        <row r="143">
          <cell r="A143">
            <v>199901</v>
          </cell>
          <cell r="B143">
            <v>42.030999999999999</v>
          </cell>
          <cell r="C143">
            <v>9.4280000000000008</v>
          </cell>
          <cell r="E143">
            <v>32.602999999999994</v>
          </cell>
          <cell r="F143">
            <v>11.235546305585</v>
          </cell>
          <cell r="G143">
            <v>72.632999999999996</v>
          </cell>
          <cell r="H143">
            <v>167.70389926999999</v>
          </cell>
          <cell r="I143">
            <v>237.97</v>
          </cell>
          <cell r="J143">
            <v>20.989000000000001</v>
          </cell>
          <cell r="K143">
            <v>2.2709999999999999</v>
          </cell>
          <cell r="L143">
            <v>0.23899999999999999</v>
          </cell>
          <cell r="M143">
            <v>3326.268</v>
          </cell>
          <cell r="N143">
            <v>96.703000000000003</v>
          </cell>
          <cell r="P143">
            <v>96.32959475905605</v>
          </cell>
          <cell r="Q143">
            <v>98.262064900240759</v>
          </cell>
          <cell r="R143">
            <v>85.183504994572928</v>
          </cell>
          <cell r="S143">
            <v>95.921649582361397</v>
          </cell>
          <cell r="T143">
            <v>96.67962988161328</v>
          </cell>
          <cell r="U143">
            <v>85.618429569791573</v>
          </cell>
          <cell r="V143">
            <v>76.748097431356172</v>
          </cell>
          <cell r="W143">
            <v>98</v>
          </cell>
          <cell r="X143">
            <v>31.40633777929504</v>
          </cell>
          <cell r="Y143">
            <v>11.040279802690536</v>
          </cell>
          <cell r="Z143">
            <v>61.871335182708151</v>
          </cell>
          <cell r="AA143">
            <v>160.86434659372574</v>
          </cell>
          <cell r="AB143">
            <v>230.06851522927511</v>
          </cell>
          <cell r="AC143">
            <v>17.970452182403552</v>
          </cell>
          <cell r="AD143">
            <v>1.7429492926660988</v>
          </cell>
          <cell r="AE143">
            <v>0.23422000000000001</v>
          </cell>
          <cell r="AF143">
            <v>2907249.8459273786</v>
          </cell>
          <cell r="AG143">
            <v>2215324.9159273785</v>
          </cell>
          <cell r="AH143">
            <v>566695.72791556432</v>
          </cell>
          <cell r="AI143">
            <v>784243.9767057905</v>
          </cell>
          <cell r="AJ143">
            <v>440540.36381466611</v>
          </cell>
          <cell r="AK143">
            <v>204506.1485895268</v>
          </cell>
          <cell r="AL143">
            <v>45665.72274881052</v>
          </cell>
          <cell r="AM143">
            <v>104942.25234989316</v>
          </cell>
          <cell r="AN143">
            <v>23748.258520097461</v>
          </cell>
          <cell r="AO143">
            <v>44982.465283029887</v>
          </cell>
          <cell r="AP143">
            <v>691924.93</v>
          </cell>
          <cell r="AQ143">
            <v>674667.93</v>
          </cell>
          <cell r="AR143">
            <v>17257</v>
          </cell>
          <cell r="AS143">
            <v>0</v>
          </cell>
          <cell r="AT143">
            <v>19288.431978964985</v>
          </cell>
          <cell r="AU143">
            <v>61.189932631155187</v>
          </cell>
          <cell r="AV143">
            <v>55.090026558293758</v>
          </cell>
          <cell r="AW143">
            <v>39.553008404506322</v>
          </cell>
          <cell r="AX143">
            <v>80.110966859514647</v>
          </cell>
          <cell r="AY143">
            <v>60.258570224278962</v>
          </cell>
          <cell r="AZ143">
            <v>58.639567923474608</v>
          </cell>
          <cell r="BA143">
            <v>54.095615631359536</v>
          </cell>
          <cell r="BB143">
            <v>70.470591376082325</v>
          </cell>
          <cell r="BC143">
            <v>61.683788363889512</v>
          </cell>
          <cell r="BD143">
            <v>17.440697363371843</v>
          </cell>
          <cell r="BE143">
            <v>94.796112471898041</v>
          </cell>
          <cell r="BF143">
            <v>142.63602803070364</v>
          </cell>
          <cell r="BG143">
            <v>8.6497871983767656</v>
          </cell>
          <cell r="BH143">
            <v>0</v>
          </cell>
          <cell r="BI143">
            <v>145.38448135038055</v>
          </cell>
          <cell r="BJ143">
            <v>11.443653252237084</v>
          </cell>
          <cell r="BK143">
            <v>17.473576724474583</v>
          </cell>
          <cell r="BL143">
            <v>18.082163629355989</v>
          </cell>
          <cell r="BM143">
            <v>56.183669781996684</v>
          </cell>
          <cell r="BN143">
            <v>9.967009923470016E-2</v>
          </cell>
          <cell r="BO143">
            <v>-0.81417133331187586</v>
          </cell>
          <cell r="BP143">
            <v>-22.508979467870972</v>
          </cell>
          <cell r="BQ143">
            <v>-13.659777513821624</v>
          </cell>
          <cell r="BR143">
            <v>-9.9438260636420353</v>
          </cell>
          <cell r="BS143">
            <v>-11.152416356877325</v>
          </cell>
          <cell r="BT143">
            <v>-4.2861984398340951</v>
          </cell>
          <cell r="BU143">
            <v>-6.6733549100075038</v>
          </cell>
          <cell r="BX143">
            <v>17.473576724474583</v>
          </cell>
          <cell r="BY143">
            <v>11.443653252237084</v>
          </cell>
          <cell r="BZ143">
            <v>17.473576724474583</v>
          </cell>
          <cell r="CA143">
            <v>18.082163629355989</v>
          </cell>
          <cell r="CB143">
            <v>56.183669781996684</v>
          </cell>
          <cell r="CC143">
            <v>9.967009923470016E-2</v>
          </cell>
          <cell r="CD143">
            <v>-0.81417133331187586</v>
          </cell>
          <cell r="CE143">
            <v>-22.508979467870972</v>
          </cell>
          <cell r="CF143">
            <v>-13.659777513821624</v>
          </cell>
          <cell r="CG143">
            <v>-9.9438260636420353</v>
          </cell>
          <cell r="CH143">
            <v>-11.152416356877325</v>
          </cell>
          <cell r="CI143">
            <v>-4.2861984398340951</v>
          </cell>
          <cell r="CJ143">
            <v>-6.6733549100075038</v>
          </cell>
          <cell r="CK143" t="e">
            <v>#DIV/0!</v>
          </cell>
          <cell r="CL143" t="e">
            <v>#DIV/0!</v>
          </cell>
          <cell r="CM143">
            <v>17.473576724474583</v>
          </cell>
          <cell r="CN143">
            <v>61.189932631155187</v>
          </cell>
          <cell r="CO143">
            <v>55.090026558293758</v>
          </cell>
          <cell r="CP143">
            <v>39.553008404506322</v>
          </cell>
          <cell r="CQ143">
            <v>80.110966859514647</v>
          </cell>
          <cell r="CR143">
            <v>60.258570224278962</v>
          </cell>
          <cell r="CS143">
            <v>58.639567923474608</v>
          </cell>
          <cell r="CT143">
            <v>54.095615631359536</v>
          </cell>
          <cell r="CU143">
            <v>70.470591376082325</v>
          </cell>
          <cell r="CV143">
            <v>61.683788363889512</v>
          </cell>
          <cell r="CW143">
            <v>17.440697363371843</v>
          </cell>
          <cell r="CX143">
            <v>94.796112471898041</v>
          </cell>
          <cell r="CY143">
            <v>142.63602803070364</v>
          </cell>
          <cell r="CZ143">
            <v>8.6497871983767656</v>
          </cell>
          <cell r="DA143">
            <v>0</v>
          </cell>
          <cell r="DB143">
            <v>145.38448135038055</v>
          </cell>
          <cell r="DD143">
            <v>31.40633777929504</v>
          </cell>
          <cell r="DE143">
            <v>11.040279802690536</v>
          </cell>
          <cell r="DF143">
            <v>61.871335182708151</v>
          </cell>
          <cell r="DG143">
            <v>160.86434659372574</v>
          </cell>
          <cell r="DH143">
            <v>230.06851522927511</v>
          </cell>
          <cell r="DI143">
            <v>17.970452182403552</v>
          </cell>
          <cell r="DJ143">
            <v>1.7429492926660988</v>
          </cell>
          <cell r="DK143">
            <v>0.23422000000000001</v>
          </cell>
          <cell r="DL143">
            <v>3326.268</v>
          </cell>
          <cell r="DM143">
            <v>96.703000000000003</v>
          </cell>
          <cell r="DN143">
            <v>0</v>
          </cell>
          <cell r="DO143">
            <v>57.693411838624577</v>
          </cell>
          <cell r="DP143">
            <v>50.608026471414156</v>
          </cell>
          <cell r="DQ143">
            <v>38.40883950580848</v>
          </cell>
          <cell r="DR143">
            <v>58.067589631535917</v>
          </cell>
          <cell r="DS143">
            <v>61.521843452274432</v>
          </cell>
          <cell r="DT143">
            <v>58.907937754678166</v>
          </cell>
          <cell r="DU143">
            <v>61.987703063041266</v>
          </cell>
          <cell r="DV143">
            <v>78.032599035862773</v>
          </cell>
          <cell r="DW143">
            <v>64.743468322914737</v>
          </cell>
          <cell r="DX143">
            <v>26.23401967419321</v>
          </cell>
          <cell r="DY143">
            <v>96.728887475013153</v>
          </cell>
          <cell r="DZ143">
            <v>146.5289388491</v>
          </cell>
          <cell r="EA143">
            <v>6.4914931186608014</v>
          </cell>
          <cell r="EB143">
            <v>0</v>
          </cell>
        </row>
        <row r="144">
          <cell r="A144">
            <v>199902</v>
          </cell>
          <cell r="B144">
            <v>39.606000000000002</v>
          </cell>
          <cell r="C144">
            <v>8.609</v>
          </cell>
          <cell r="E144">
            <v>30.997</v>
          </cell>
          <cell r="F144">
            <v>9.7795244331590006</v>
          </cell>
          <cell r="G144">
            <v>71.123999999999995</v>
          </cell>
          <cell r="H144">
            <v>160.43977706000001</v>
          </cell>
          <cell r="I144">
            <v>207.51900000000001</v>
          </cell>
          <cell r="J144">
            <v>21.408999999999999</v>
          </cell>
          <cell r="K144">
            <v>2.0830000000000002</v>
          </cell>
          <cell r="L144">
            <v>0.434</v>
          </cell>
          <cell r="M144">
            <v>2972.3470000000002</v>
          </cell>
          <cell r="N144">
            <v>91.284999999999997</v>
          </cell>
          <cell r="P144">
            <v>96.32959475905605</v>
          </cell>
          <cell r="Q144">
            <v>98.262064900240759</v>
          </cell>
          <cell r="R144">
            <v>85.183504994572928</v>
          </cell>
          <cell r="S144">
            <v>95.921649582361397</v>
          </cell>
          <cell r="T144">
            <v>96.67962988161328</v>
          </cell>
          <cell r="U144">
            <v>85.618429569791573</v>
          </cell>
          <cell r="V144">
            <v>76.748097431356172</v>
          </cell>
          <cell r="W144">
            <v>98</v>
          </cell>
          <cell r="X144">
            <v>29.859284487464603</v>
          </cell>
          <cell r="Y144">
            <v>9.6095626454455996</v>
          </cell>
          <cell r="Z144">
            <v>60.585916092340049</v>
          </cell>
          <cell r="AA144">
            <v>153.89648074221506</v>
          </cell>
          <cell r="AB144">
            <v>200.62860113402508</v>
          </cell>
          <cell r="AC144">
            <v>18.330049586596676</v>
          </cell>
          <cell r="AD144">
            <v>1.5986628694951492</v>
          </cell>
          <cell r="AE144">
            <v>0.42531999999999998</v>
          </cell>
          <cell r="AF144">
            <v>2717932.3436223748</v>
          </cell>
          <cell r="AG144">
            <v>2098760.1736223749</v>
          </cell>
          <cell r="AH144">
            <v>538780.70969538845</v>
          </cell>
          <cell r="AI144">
            <v>682613.28137997712</v>
          </cell>
          <cell r="AJ144">
            <v>431387.83797935251</v>
          </cell>
          <cell r="AK144">
            <v>195647.9308467239</v>
          </cell>
          <cell r="AL144">
            <v>39822.268013238689</v>
          </cell>
          <cell r="AM144">
            <v>107042.19736809103</v>
          </cell>
          <cell r="AN144">
            <v>21782.308453264206</v>
          </cell>
          <cell r="AO144">
            <v>81683.639886338773</v>
          </cell>
          <cell r="AP144">
            <v>619172.17000000004</v>
          </cell>
          <cell r="AQ144">
            <v>602882.03</v>
          </cell>
          <cell r="AR144">
            <v>16290.14</v>
          </cell>
          <cell r="AS144">
            <v>0</v>
          </cell>
          <cell r="AT144">
            <v>18273.523518782804</v>
          </cell>
          <cell r="AU144">
            <v>57.205299102609416</v>
          </cell>
          <cell r="AV144">
            <v>52.191329981924909</v>
          </cell>
          <cell r="AW144">
            <v>37.604656059702563</v>
          </cell>
          <cell r="AX144">
            <v>69.729333710918539</v>
          </cell>
          <cell r="AY144">
            <v>59.006657423369766</v>
          </cell>
          <cell r="AZ144">
            <v>56.099585313696885</v>
          </cell>
          <cell r="BA144">
            <v>47.17345909233979</v>
          </cell>
          <cell r="BB144">
            <v>71.880741853854232</v>
          </cell>
          <cell r="BC144">
            <v>56.577424553933</v>
          </cell>
          <cell r="BD144">
            <v>31.67055504478401</v>
          </cell>
          <cell r="BE144">
            <v>84.828732311739614</v>
          </cell>
          <cell r="BF144">
            <v>127.45929413050288</v>
          </cell>
          <cell r="BG144">
            <v>8.1651645379709841</v>
          </cell>
          <cell r="BH144">
            <v>0</v>
          </cell>
          <cell r="BI144">
            <v>137.73471799674908</v>
          </cell>
          <cell r="BJ144">
            <v>5.8690091528906549</v>
          </cell>
          <cell r="BK144">
            <v>10.491995437112593</v>
          </cell>
          <cell r="BL144">
            <v>3.8893310974731747</v>
          </cell>
          <cell r="BM144">
            <v>43.981569288986151</v>
          </cell>
          <cell r="BN144">
            <v>5.1439037036336401</v>
          </cell>
          <cell r="BO144">
            <v>-0.83519268262917024</v>
          </cell>
          <cell r="BP144">
            <v>-34.868456565458246</v>
          </cell>
          <cell r="BQ144">
            <v>-5.6275332671494596</v>
          </cell>
          <cell r="BR144">
            <v>-8.2210429524763242</v>
          </cell>
          <cell r="BS144">
            <v>-19.029850746268679</v>
          </cell>
          <cell r="BT144">
            <v>-7.2806250010014111</v>
          </cell>
          <cell r="BU144">
            <v>-9.7200298590172167</v>
          </cell>
          <cell r="BX144">
            <v>10.491995437112593</v>
          </cell>
          <cell r="BY144">
            <v>8.6786566128129721</v>
          </cell>
          <cell r="BZ144">
            <v>13.970187792252744</v>
          </cell>
          <cell r="CA144">
            <v>10.710754972176417</v>
          </cell>
          <cell r="CB144">
            <v>50.257806609601687</v>
          </cell>
          <cell r="CC144">
            <v>2.5333497573728323</v>
          </cell>
          <cell r="CD144">
            <v>-0.82445044637064768</v>
          </cell>
          <cell r="CE144">
            <v>-28.802509308749862</v>
          </cell>
          <cell r="CF144">
            <v>-9.782439244823351</v>
          </cell>
          <cell r="CG144">
            <v>-9.1277709057214338</v>
          </cell>
          <cell r="CH144">
            <v>-16.397515527950333</v>
          </cell>
          <cell r="CI144">
            <v>-5.724071543816919</v>
          </cell>
          <cell r="CJ144">
            <v>-8.1363168081452102</v>
          </cell>
          <cell r="CK144" t="e">
            <v>#DIV/0!</v>
          </cell>
          <cell r="CL144" t="e">
            <v>#DIV/0!</v>
          </cell>
          <cell r="CM144">
            <v>13.970187830889486</v>
          </cell>
          <cell r="CN144">
            <v>59.197615866882302</v>
          </cell>
          <cell r="CO144">
            <v>53.640678270109333</v>
          </cell>
          <cell r="CP144">
            <v>38.578832232104446</v>
          </cell>
          <cell r="CQ144">
            <v>74.920150285216593</v>
          </cell>
          <cell r="CR144">
            <v>59.632613823824364</v>
          </cell>
          <cell r="CS144">
            <v>57.369576618585747</v>
          </cell>
          <cell r="CT144">
            <v>50.634537361849667</v>
          </cell>
          <cell r="CU144">
            <v>71.175666614968279</v>
          </cell>
          <cell r="CV144">
            <v>59.130606458911259</v>
          </cell>
          <cell r="CW144">
            <v>24.555626204077925</v>
          </cell>
          <cell r="CX144">
            <v>89.812422391818828</v>
          </cell>
          <cell r="CY144">
            <v>135.04766108060326</v>
          </cell>
          <cell r="CZ144">
            <v>8.4074758681738757</v>
          </cell>
          <cell r="DA144">
            <v>0</v>
          </cell>
          <cell r="DB144">
            <v>141.55959967356483</v>
          </cell>
          <cell r="DD144">
            <v>61.265622266759642</v>
          </cell>
          <cell r="DE144">
            <v>20.649842448136134</v>
          </cell>
          <cell r="DF144">
            <v>122.45725127504821</v>
          </cell>
          <cell r="DG144">
            <v>314.7608273359408</v>
          </cell>
          <cell r="DH144">
            <v>430.69711636330021</v>
          </cell>
          <cell r="DI144">
            <v>36.300501769000228</v>
          </cell>
          <cell r="DJ144">
            <v>3.341612162161248</v>
          </cell>
          <cell r="DK144">
            <v>0.65954000000000002</v>
          </cell>
          <cell r="DL144">
            <v>6298.6149999999998</v>
          </cell>
          <cell r="DM144">
            <v>187.988</v>
          </cell>
          <cell r="DN144">
            <v>0</v>
          </cell>
          <cell r="DO144">
            <v>57.957683717865933</v>
          </cell>
          <cell r="DP144">
            <v>51.021021091417254</v>
          </cell>
          <cell r="DQ144">
            <v>38.526157422125252</v>
          </cell>
          <cell r="DR144">
            <v>59.842588529673939</v>
          </cell>
          <cell r="DS144">
            <v>61.762406269017049</v>
          </cell>
          <cell r="DT144">
            <v>58.868563938149883</v>
          </cell>
          <cell r="DU144">
            <v>59.883159930448919</v>
          </cell>
          <cell r="DV144">
            <v>77.675405106978275</v>
          </cell>
          <cell r="DW144">
            <v>64.321144357123089</v>
          </cell>
          <cell r="DX144">
            <v>25.613743826541906</v>
          </cell>
          <cell r="DY144">
            <v>96.17380195550983</v>
          </cell>
          <cell r="DZ144">
            <v>145.38535910228296</v>
          </cell>
          <cell r="EA144">
            <v>7.1719234968250491</v>
          </cell>
          <cell r="EB144">
            <v>0</v>
          </cell>
        </row>
        <row r="145">
          <cell r="A145">
            <v>199903</v>
          </cell>
          <cell r="B145">
            <v>43.557000000000002</v>
          </cell>
          <cell r="C145">
            <v>9.5890000000000004</v>
          </cell>
          <cell r="E145">
            <v>33.968000000000004</v>
          </cell>
          <cell r="F145">
            <v>10.849834083991</v>
          </cell>
          <cell r="G145">
            <v>76.893000000000001</v>
          </cell>
          <cell r="H145">
            <v>178.69699575799999</v>
          </cell>
          <cell r="I145">
            <v>252.14099999999999</v>
          </cell>
          <cell r="J145">
            <v>22.808</v>
          </cell>
          <cell r="K145">
            <v>2.3759999999999999</v>
          </cell>
          <cell r="L145">
            <v>0.45400000000000001</v>
          </cell>
          <cell r="M145">
            <v>3234.8510000000001</v>
          </cell>
          <cell r="N145">
            <v>112.38</v>
          </cell>
          <cell r="P145">
            <v>96.32959475905605</v>
          </cell>
          <cell r="Q145">
            <v>98.262064900240759</v>
          </cell>
          <cell r="R145">
            <v>85.183504994572928</v>
          </cell>
          <cell r="S145">
            <v>95.921649582361397</v>
          </cell>
          <cell r="T145">
            <v>96.67962988161328</v>
          </cell>
          <cell r="U145">
            <v>85.618429569791573</v>
          </cell>
          <cell r="V145">
            <v>76.748097431356172</v>
          </cell>
          <cell r="W145">
            <v>98</v>
          </cell>
          <cell r="X145">
            <v>32.721236747756159</v>
          </cell>
          <cell r="Y145">
            <v>10.661271009179679</v>
          </cell>
          <cell r="Z145">
            <v>65.500152495476954</v>
          </cell>
          <cell r="AA145">
            <v>171.40910608519596</v>
          </cell>
          <cell r="AB145">
            <v>243.76898557979854</v>
          </cell>
          <cell r="AC145">
            <v>19.527851416278061</v>
          </cell>
          <cell r="AD145">
            <v>1.8235347949690226</v>
          </cell>
          <cell r="AE145">
            <v>0.44492000000000004</v>
          </cell>
          <cell r="AF145">
            <v>2980929.7297492288</v>
          </cell>
          <cell r="AG145">
            <v>2304749.3197492287</v>
          </cell>
          <cell r="AH145">
            <v>590421.75523221458</v>
          </cell>
          <cell r="AI145">
            <v>757321.1659852704</v>
          </cell>
          <cell r="AJ145">
            <v>466378.50831992505</v>
          </cell>
          <cell r="AK145">
            <v>217911.65575793461</v>
          </cell>
          <cell r="AL145">
            <v>48385.094758195715</v>
          </cell>
          <cell r="AM145">
            <v>114037.01422632633</v>
          </cell>
          <cell r="AN145">
            <v>24846.262546786245</v>
          </cell>
          <cell r="AO145">
            <v>85447.862922575587</v>
          </cell>
          <cell r="AP145">
            <v>676180.41</v>
          </cell>
          <cell r="AQ145">
            <v>656125.79</v>
          </cell>
          <cell r="AR145">
            <v>20054.62</v>
          </cell>
          <cell r="AS145">
            <v>0</v>
          </cell>
          <cell r="AT145">
            <v>20067.033941512062</v>
          </cell>
          <cell r="AU145">
            <v>62.740699633050824</v>
          </cell>
          <cell r="AV145">
            <v>57.313805447831065</v>
          </cell>
          <cell r="AW145">
            <v>41.208986580507037</v>
          </cell>
          <cell r="AX145">
            <v>77.360786480117611</v>
          </cell>
          <cell r="AY145">
            <v>63.792797216905285</v>
          </cell>
          <cell r="AZ145">
            <v>62.483428626793994</v>
          </cell>
          <cell r="BA145">
            <v>57.316983741255733</v>
          </cell>
          <cell r="BB145">
            <v>76.577885945289708</v>
          </cell>
          <cell r="BC145">
            <v>64.535746874769472</v>
          </cell>
          <cell r="BD145">
            <v>33.13002762749295</v>
          </cell>
          <cell r="BE145">
            <v>92.639058687557522</v>
          </cell>
          <cell r="BF145">
            <v>138.71591106176868</v>
          </cell>
          <cell r="BG145">
            <v>10.052048174324078</v>
          </cell>
          <cell r="BH145">
            <v>0</v>
          </cell>
          <cell r="BI145">
            <v>151.25310989554904</v>
          </cell>
          <cell r="BJ145">
            <v>9.0100129570003702</v>
          </cell>
          <cell r="BK145">
            <v>12.280941701807862</v>
          </cell>
          <cell r="BL145">
            <v>4.8622012118842974</v>
          </cell>
          <cell r="BM145">
            <v>51.333225049962891</v>
          </cell>
          <cell r="BN145">
            <v>2.5557137188744576</v>
          </cell>
          <cell r="BO145">
            <v>5.663168672987112</v>
          </cell>
          <cell r="BP145">
            <v>-25.920043766889364</v>
          </cell>
          <cell r="BQ145">
            <v>-5.3026533271128358</v>
          </cell>
          <cell r="BR145">
            <v>-8.2670486081500485</v>
          </cell>
          <cell r="BS145">
            <v>-25.938009787928223</v>
          </cell>
          <cell r="BT145">
            <v>-0.83640797770010522</v>
          </cell>
          <cell r="BU145">
            <v>-3.7696370569807982</v>
          </cell>
          <cell r="BV145">
            <v>36034.450450450444</v>
          </cell>
          <cell r="BX145">
            <v>12.280941701807862</v>
          </cell>
          <cell r="BY145">
            <v>8.7932014196952224</v>
          </cell>
          <cell r="BZ145">
            <v>13.376236145516415</v>
          </cell>
          <cell r="CA145">
            <v>8.6019819280747782</v>
          </cell>
          <cell r="CB145">
            <v>50.622260696578962</v>
          </cell>
          <cell r="CC145">
            <v>2.5411421333462698</v>
          </cell>
          <cell r="CD145">
            <v>1.3699544266396941</v>
          </cell>
          <cell r="CE145">
            <v>-27.786968672948063</v>
          </cell>
          <cell r="CF145">
            <v>-8.2644924042600252</v>
          </cell>
          <cell r="CG145">
            <v>-8.8257470324011393</v>
          </cell>
          <cell r="CH145">
            <v>-20.521861777150932</v>
          </cell>
          <cell r="CI145">
            <v>-4.1160229805899178</v>
          </cell>
          <cell r="CJ145">
            <v>-6.699751155846883</v>
          </cell>
          <cell r="CK145">
            <v>96479.747747747751</v>
          </cell>
          <cell r="CL145" t="e">
            <v>#DIV/0!</v>
          </cell>
          <cell r="CM145">
            <v>13.376236168050198</v>
          </cell>
          <cell r="CN145">
            <v>60.378643788938483</v>
          </cell>
          <cell r="CO145">
            <v>54.865053996016577</v>
          </cell>
          <cell r="CP145">
            <v>39.455550348238638</v>
          </cell>
          <cell r="CQ145">
            <v>75.733695683516927</v>
          </cell>
          <cell r="CR145">
            <v>61.019341621518002</v>
          </cell>
          <cell r="CS145">
            <v>59.074193954655165</v>
          </cell>
          <cell r="CT145">
            <v>52.86201948831836</v>
          </cell>
          <cell r="CU145">
            <v>72.976406391742088</v>
          </cell>
          <cell r="CV145">
            <v>60.932319930863997</v>
          </cell>
          <cell r="CW145">
            <v>27.413760011882932</v>
          </cell>
          <cell r="CX145">
            <v>90.754634490398402</v>
          </cell>
          <cell r="CY145">
            <v>136.27041107432507</v>
          </cell>
          <cell r="CZ145">
            <v>8.9556666368906104</v>
          </cell>
          <cell r="DA145">
            <v>0</v>
          </cell>
          <cell r="DB145">
            <v>144.79076974755958</v>
          </cell>
          <cell r="DD145">
            <v>93.986859014515801</v>
          </cell>
          <cell r="DE145">
            <v>31.311113457315813</v>
          </cell>
          <cell r="DF145">
            <v>187.95740377052516</v>
          </cell>
          <cell r="DG145">
            <v>486.16993342113676</v>
          </cell>
          <cell r="DH145">
            <v>674.46610194309869</v>
          </cell>
          <cell r="DI145">
            <v>55.828353185278289</v>
          </cell>
          <cell r="DJ145">
            <v>5.1651469571302702</v>
          </cell>
          <cell r="DK145">
            <v>1.10446</v>
          </cell>
          <cell r="DL145">
            <v>9533.4660000000003</v>
          </cell>
          <cell r="DM145">
            <v>300.36799999999999</v>
          </cell>
          <cell r="DN145">
            <v>0</v>
          </cell>
          <cell r="DO145">
            <v>58.389826372541172</v>
          </cell>
          <cell r="DP145">
            <v>51.543421637720463</v>
          </cell>
          <cell r="DQ145">
            <v>38.685387330659701</v>
          </cell>
          <cell r="DR145">
            <v>62.0293624855776</v>
          </cell>
          <cell r="DS145">
            <v>61.89488395772937</v>
          </cell>
          <cell r="DT145">
            <v>59.147637999641773</v>
          </cell>
          <cell r="DU145">
            <v>58.211926573609844</v>
          </cell>
          <cell r="DV145">
            <v>77.31806846559931</v>
          </cell>
          <cell r="DW145">
            <v>63.836476499424954</v>
          </cell>
          <cell r="DX145">
            <v>24.646843240497233</v>
          </cell>
          <cell r="DY145">
            <v>96.108687291487868</v>
          </cell>
          <cell r="DZ145">
            <v>144.93253196372089</v>
          </cell>
          <cell r="EA145">
            <v>8.0072759728965988</v>
          </cell>
          <cell r="EB145">
            <v>0</v>
          </cell>
        </row>
        <row r="146">
          <cell r="A146">
            <v>199904</v>
          </cell>
          <cell r="B146">
            <v>40.718000000000004</v>
          </cell>
          <cell r="C146">
            <v>9.6</v>
          </cell>
          <cell r="E146">
            <v>31.118000000000002</v>
          </cell>
          <cell r="F146">
            <v>10.371783580356</v>
          </cell>
          <cell r="G146">
            <v>75.48</v>
          </cell>
          <cell r="H146">
            <v>173.75381435599999</v>
          </cell>
          <cell r="I146">
            <v>230.935</v>
          </cell>
          <cell r="J146">
            <v>22.341999999999999</v>
          </cell>
          <cell r="K146">
            <v>2.1789999999999998</v>
          </cell>
          <cell r="L146">
            <v>0.44400000000000001</v>
          </cell>
          <cell r="M146">
            <v>3107.7269999999999</v>
          </cell>
          <cell r="N146">
            <v>105.265</v>
          </cell>
          <cell r="P146">
            <v>96.32959475905605</v>
          </cell>
          <cell r="Q146">
            <v>98.262064900240759</v>
          </cell>
          <cell r="R146">
            <v>85.183504994572928</v>
          </cell>
          <cell r="S146">
            <v>95.921649582361397</v>
          </cell>
          <cell r="T146">
            <v>96.67962988161328</v>
          </cell>
          <cell r="U146">
            <v>85.618429569791573</v>
          </cell>
          <cell r="V146">
            <v>76.748097431356172</v>
          </cell>
          <cell r="W146">
            <v>98</v>
          </cell>
          <cell r="X146">
            <v>29.975843297123063</v>
          </cell>
          <cell r="Y146">
            <v>10.191528713041928</v>
          </cell>
          <cell r="Z146">
            <v>64.296509569903648</v>
          </cell>
          <cell r="AA146">
            <v>166.66752494254905</v>
          </cell>
          <cell r="AB146">
            <v>223.26710326710364</v>
          </cell>
          <cell r="AC146">
            <v>19.128869534482831</v>
          </cell>
          <cell r="AD146">
            <v>1.6723410430292509</v>
          </cell>
          <cell r="AE146">
            <v>0.43512000000000001</v>
          </cell>
          <cell r="AF146">
            <v>2846029.8324984186</v>
          </cell>
          <cell r="AG146">
            <v>2196903.7224984188</v>
          </cell>
          <cell r="AH146">
            <v>540883.89599964838</v>
          </cell>
          <cell r="AI146">
            <v>723953.11980040825</v>
          </cell>
          <cell r="AJ146">
            <v>457808.25052980048</v>
          </cell>
          <cell r="AK146">
            <v>211883.70414379323</v>
          </cell>
          <cell r="AL146">
            <v>44315.727541272252</v>
          </cell>
          <cell r="AM146">
            <v>111707.07522994486</v>
          </cell>
          <cell r="AN146">
            <v>22786.197849093951</v>
          </cell>
          <cell r="AO146">
            <v>83565.751404457187</v>
          </cell>
          <cell r="AP146">
            <v>649126.11</v>
          </cell>
          <cell r="AQ146">
            <v>630341.18999999994</v>
          </cell>
          <cell r="AR146">
            <v>18784.919999999998</v>
          </cell>
          <cell r="AS146">
            <v>0</v>
          </cell>
          <cell r="AT146">
            <v>19128.041474266338</v>
          </cell>
          <cell r="AU146">
            <v>59.901413000603263</v>
          </cell>
          <cell r="AV146">
            <v>54.631933920080442</v>
          </cell>
          <cell r="AW146">
            <v>37.751449729516551</v>
          </cell>
          <cell r="AX146">
            <v>73.952221643814013</v>
          </cell>
          <cell r="AY146">
            <v>62.620528967942612</v>
          </cell>
          <cell r="AZ146">
            <v>60.754989259299272</v>
          </cell>
          <cell r="BA146">
            <v>52.496411294818735</v>
          </cell>
          <cell r="BB146">
            <v>75.013290415190397</v>
          </cell>
          <cell r="BC146">
            <v>59.184929478166104</v>
          </cell>
          <cell r="BD146">
            <v>32.40029133613848</v>
          </cell>
          <cell r="BE146">
            <v>88.932525862315231</v>
          </cell>
          <cell r="BF146">
            <v>133.26461752190752</v>
          </cell>
          <cell r="BG146">
            <v>9.4156319486893221</v>
          </cell>
          <cell r="BH146">
            <v>0</v>
          </cell>
          <cell r="BI146">
            <v>144.17555517304439</v>
          </cell>
          <cell r="BJ146">
            <v>8.3998679344965126</v>
          </cell>
          <cell r="BK146">
            <v>13.237109524764307</v>
          </cell>
          <cell r="BL146">
            <v>1.059106642071697</v>
          </cell>
          <cell r="BM146">
            <v>45.395108354769661</v>
          </cell>
          <cell r="BN146">
            <v>3.1944642430992189</v>
          </cell>
          <cell r="BO146">
            <v>11.392462399650569</v>
          </cell>
          <cell r="BP146">
            <v>-8.312963218305768</v>
          </cell>
          <cell r="BQ146">
            <v>-4.8449508891717556</v>
          </cell>
          <cell r="BR146">
            <v>-9.320038930496338</v>
          </cell>
          <cell r="BS146">
            <v>1.6018306636155444</v>
          </cell>
          <cell r="BT146">
            <v>-5.2924107956706479</v>
          </cell>
          <cell r="BU146">
            <v>-8.0307622031395596</v>
          </cell>
          <cell r="BV146">
            <v>106209.6774193548</v>
          </cell>
          <cell r="BX146">
            <v>13.237109524764307</v>
          </cell>
          <cell r="BY146">
            <v>8.6951858181493407</v>
          </cell>
          <cell r="BZ146">
            <v>13.341533475597075</v>
          </cell>
          <cell r="CA146">
            <v>6.6766255999472577</v>
          </cell>
          <cell r="CB146">
            <v>49.304153178590099</v>
          </cell>
          <cell r="CC146">
            <v>2.7068793242818572</v>
          </cell>
          <cell r="CD146">
            <v>3.753195686528457</v>
          </cell>
          <cell r="CE146">
            <v>-23.759711830505836</v>
          </cell>
          <cell r="CF146">
            <v>-7.415408563785121</v>
          </cell>
          <cell r="CG146">
            <v>-8.9471401400204087</v>
          </cell>
          <cell r="CH146">
            <v>-15.309973045822119</v>
          </cell>
          <cell r="CI146">
            <v>-4.4083727592053776</v>
          </cell>
          <cell r="CJ146">
            <v>-7.0305273435499487</v>
          </cell>
          <cell r="CK146">
            <v>98829.451961186278</v>
          </cell>
          <cell r="CL146" t="e">
            <v>#DIV/0!</v>
          </cell>
          <cell r="CM146">
            <v>13.341533492984453</v>
          </cell>
          <cell r="CN146">
            <v>60.259336091854678</v>
          </cell>
          <cell r="CO146">
            <v>54.806773977032549</v>
          </cell>
          <cell r="CP146">
            <v>39.029525193558115</v>
          </cell>
          <cell r="CQ146">
            <v>75.288327173591199</v>
          </cell>
          <cell r="CR146">
            <v>61.419638458124155</v>
          </cell>
          <cell r="CS146">
            <v>59.494392780816192</v>
          </cell>
          <cell r="CT146">
            <v>52.77061743994345</v>
          </cell>
          <cell r="CU146">
            <v>73.485627397604162</v>
          </cell>
          <cell r="CV146">
            <v>60.495472317689526</v>
          </cell>
          <cell r="CW146">
            <v>28.66039284294682</v>
          </cell>
          <cell r="CX146">
            <v>90.299107333377606</v>
          </cell>
          <cell r="CY146">
            <v>135.51896268622068</v>
          </cell>
          <cell r="CZ146">
            <v>9.0706579648402883</v>
          </cell>
          <cell r="DA146">
            <v>0</v>
          </cell>
          <cell r="DB146">
            <v>144.63696610393077</v>
          </cell>
          <cell r="DD146">
            <v>123.96270231163886</v>
          </cell>
          <cell r="DE146">
            <v>41.502642170357738</v>
          </cell>
          <cell r="DF146">
            <v>252.25391334042882</v>
          </cell>
          <cell r="DG146">
            <v>652.83745836368576</v>
          </cell>
          <cell r="DH146">
            <v>897.7332052102023</v>
          </cell>
          <cell r="DI146">
            <v>74.95722271976112</v>
          </cell>
          <cell r="DJ146">
            <v>6.8374880001595209</v>
          </cell>
          <cell r="DK146">
            <v>1.5395799999999999</v>
          </cell>
          <cell r="DL146">
            <v>12641.192999999999</v>
          </cell>
          <cell r="DM146">
            <v>405.63299999999998</v>
          </cell>
          <cell r="DN146">
            <v>0</v>
          </cell>
          <cell r="DO146">
            <v>58.776638004850888</v>
          </cell>
          <cell r="DP146">
            <v>52.075615321019747</v>
          </cell>
          <cell r="DQ146">
            <v>38.718357154363936</v>
          </cell>
          <cell r="DR146">
            <v>63.953469580481546</v>
          </cell>
          <cell r="DS146">
            <v>62.056422855947154</v>
          </cell>
          <cell r="DT146">
            <v>59.665438543036764</v>
          </cell>
          <cell r="DU146">
            <v>57.81528677269489</v>
          </cell>
          <cell r="DV146">
            <v>76.999784682541303</v>
          </cell>
          <cell r="DW146">
            <v>63.329560160238401</v>
          </cell>
          <cell r="DX146">
            <v>24.689411190826245</v>
          </cell>
          <cell r="DY146">
            <v>95.694546369313443</v>
          </cell>
          <cell r="DZ146">
            <v>143.96280875422897</v>
          </cell>
          <cell r="EA146">
            <v>8.7911739022331794</v>
          </cell>
          <cell r="EB146">
            <v>0</v>
          </cell>
        </row>
        <row r="147">
          <cell r="A147">
            <v>199905</v>
          </cell>
          <cell r="B147">
            <v>43.837000000000003</v>
          </cell>
          <cell r="C147">
            <v>9.1210000000000004</v>
          </cell>
          <cell r="E147">
            <v>34.716000000000001</v>
          </cell>
          <cell r="F147">
            <v>9.5327725105659997</v>
          </cell>
          <cell r="G147">
            <v>76.608000000000004</v>
          </cell>
          <cell r="H147">
            <v>172.44584511199997</v>
          </cell>
          <cell r="I147">
            <v>248.828</v>
          </cell>
          <cell r="J147">
            <v>22.85</v>
          </cell>
          <cell r="K147">
            <v>2.4769999999999999</v>
          </cell>
          <cell r="L147">
            <v>0.48</v>
          </cell>
          <cell r="M147">
            <v>3154.2040000000002</v>
          </cell>
          <cell r="N147">
            <v>57.58</v>
          </cell>
          <cell r="P147">
            <v>96.32959475905605</v>
          </cell>
          <cell r="Q147">
            <v>98.262064900240759</v>
          </cell>
          <cell r="R147">
            <v>85.183504994572928</v>
          </cell>
          <cell r="S147">
            <v>95.921649582361397</v>
          </cell>
          <cell r="T147">
            <v>96.67962988161328</v>
          </cell>
          <cell r="U147">
            <v>85.618429569791573</v>
          </cell>
          <cell r="V147">
            <v>76.748097431356172</v>
          </cell>
          <cell r="W147">
            <v>98</v>
          </cell>
          <cell r="X147">
            <v>33.441782116553902</v>
          </cell>
          <cell r="Y147">
            <v>9.3670991111246735</v>
          </cell>
          <cell r="Z147">
            <v>65.25737950624243</v>
          </cell>
          <cell r="AA147">
            <v>165.41289926767431</v>
          </cell>
          <cell r="AB147">
            <v>240.5659894418207</v>
          </cell>
          <cell r="AC147">
            <v>19.563811156697376</v>
          </cell>
          <cell r="AD147">
            <v>1.9010503733746924</v>
          </cell>
          <cell r="AE147">
            <v>0.47039999999999998</v>
          </cell>
          <cell r="AF147">
            <v>2872035.4488172266</v>
          </cell>
          <cell r="AG147">
            <v>2221991.9488172266</v>
          </cell>
          <cell r="AH147">
            <v>603423.27056763903</v>
          </cell>
          <cell r="AI147">
            <v>665389.93471120484</v>
          </cell>
          <cell r="AJ147">
            <v>464649.90006077045</v>
          </cell>
          <cell r="AK147">
            <v>210288.70394565625</v>
          </cell>
          <cell r="AL147">
            <v>47749.34008547727</v>
          </cell>
          <cell r="AM147">
            <v>114247.00872814613</v>
          </cell>
          <cell r="AN147">
            <v>25902.437848648795</v>
          </cell>
          <cell r="AO147">
            <v>90341.35286968344</v>
          </cell>
          <cell r="AP147">
            <v>650043.5</v>
          </cell>
          <cell r="AQ147">
            <v>639768.14</v>
          </cell>
          <cell r="AR147">
            <v>10275.36</v>
          </cell>
          <cell r="AS147">
            <v>0</v>
          </cell>
          <cell r="AT147">
            <v>19346.480436593098</v>
          </cell>
          <cell r="AU147">
            <v>60.44876255599447</v>
          </cell>
          <cell r="AV147">
            <v>55.255820305443933</v>
          </cell>
          <cell r="AW147">
            <v>42.116438357538932</v>
          </cell>
          <cell r="AX147">
            <v>67.969959083665813</v>
          </cell>
          <cell r="AY147">
            <v>63.556352453314091</v>
          </cell>
          <cell r="AZ147">
            <v>60.297642998066138</v>
          </cell>
          <cell r="BA147">
            <v>56.563868749505964</v>
          </cell>
          <cell r="BB147">
            <v>76.71890099306691</v>
          </cell>
          <cell r="BC147">
            <v>67.279059347139722</v>
          </cell>
          <cell r="BD147">
            <v>35.027341985014573</v>
          </cell>
          <cell r="BE147">
            <v>89.058211470464357</v>
          </cell>
          <cell r="BF147">
            <v>135.25763163248493</v>
          </cell>
          <cell r="BG147">
            <v>5.1503550667388698</v>
          </cell>
          <cell r="BH147">
            <v>0</v>
          </cell>
          <cell r="BI147">
            <v>145.82201535597812</v>
          </cell>
          <cell r="BJ147">
            <v>12.087408701644037</v>
          </cell>
          <cell r="BK147">
            <v>20.07814646745291</v>
          </cell>
          <cell r="BL147">
            <v>23.258333506859145</v>
          </cell>
          <cell r="BM147">
            <v>37.587214629655165</v>
          </cell>
          <cell r="BN147">
            <v>6.8095953374532456</v>
          </cell>
          <cell r="BO147">
            <v>11.839967335656112</v>
          </cell>
          <cell r="BP147">
            <v>-22.391058082078146</v>
          </cell>
          <cell r="BQ147">
            <v>2.743058984203401</v>
          </cell>
          <cell r="BR147">
            <v>0.41182021278247305</v>
          </cell>
          <cell r="BS147">
            <v>62.162162162162133</v>
          </cell>
          <cell r="BT147">
            <v>-8.6841516666541594</v>
          </cell>
          <cell r="BU147">
            <v>-8.4490220114222154</v>
          </cell>
          <cell r="BV147">
            <v>-21.273191990143971</v>
          </cell>
          <cell r="BX147">
            <v>20.078146467452939</v>
          </cell>
          <cell r="BY147">
            <v>9.358778076154934</v>
          </cell>
          <cell r="BZ147">
            <v>14.636212655107599</v>
          </cell>
          <cell r="CA147">
            <v>9.8153138970950238</v>
          </cell>
          <cell r="CB147">
            <v>46.999019593510752</v>
          </cell>
          <cell r="CC147">
            <v>3.5241640318804031</v>
          </cell>
          <cell r="CD147">
            <v>5.2922635876384305</v>
          </cell>
          <cell r="CE147">
            <v>-23.474501141730386</v>
          </cell>
          <cell r="CF147">
            <v>-5.4811290615199795</v>
          </cell>
          <cell r="CG147">
            <v>-7.0626765285924193</v>
          </cell>
          <cell r="CH147">
            <v>-4.6490004649000696</v>
          </cell>
          <cell r="CI147">
            <v>-5.2855774983569432</v>
          </cell>
          <cell r="CJ147">
            <v>-7.3172900545240935</v>
          </cell>
          <cell r="CK147">
            <v>529.80170040738767</v>
          </cell>
          <cell r="CL147" t="e">
            <v>#DIV/0!</v>
          </cell>
          <cell r="CM147">
            <v>14.636212672968441</v>
          </cell>
          <cell r="CN147">
            <v>60.297221384682629</v>
          </cell>
          <cell r="CO147">
            <v>54.896583242714826</v>
          </cell>
          <cell r="CP147">
            <v>39.64690782635428</v>
          </cell>
          <cell r="CQ147">
            <v>73.824653555606119</v>
          </cell>
          <cell r="CR147">
            <v>61.846981257162142</v>
          </cell>
          <cell r="CS147">
            <v>59.655042824266182</v>
          </cell>
          <cell r="CT147">
            <v>53.52926770185595</v>
          </cell>
          <cell r="CU147">
            <v>74.1322821166967</v>
          </cell>
          <cell r="CV147">
            <v>61.852189723579571</v>
          </cell>
          <cell r="CW147">
            <v>29.933782671360369</v>
          </cell>
          <cell r="CX147">
            <v>90.050928160794953</v>
          </cell>
          <cell r="CY147">
            <v>135.46669647547353</v>
          </cell>
          <cell r="CZ147">
            <v>8.2865973852200039</v>
          </cell>
          <cell r="DA147">
            <v>0</v>
          </cell>
          <cell r="DB147">
            <v>144.87397595434024</v>
          </cell>
          <cell r="DD147">
            <v>157.40448442819277</v>
          </cell>
          <cell r="DE147">
            <v>50.869741281482412</v>
          </cell>
          <cell r="DF147">
            <v>317.51129284667127</v>
          </cell>
          <cell r="DG147">
            <v>818.25035763136009</v>
          </cell>
          <cell r="DH147">
            <v>1138.2991946520231</v>
          </cell>
          <cell r="DI147">
            <v>94.521033876458489</v>
          </cell>
          <cell r="DJ147">
            <v>8.7385383735342135</v>
          </cell>
          <cell r="DK147">
            <v>2.0099800000000001</v>
          </cell>
          <cell r="DL147">
            <v>15795.396999999999</v>
          </cell>
          <cell r="DM147">
            <v>463.21299999999997</v>
          </cell>
          <cell r="DN147">
            <v>0</v>
          </cell>
          <cell r="DO147">
            <v>59.319866504663814</v>
          </cell>
          <cell r="DP147">
            <v>52.845554513336118</v>
          </cell>
          <cell r="DQ147">
            <v>39.380623510973813</v>
          </cell>
          <cell r="DR147">
            <v>65.500852603026814</v>
          </cell>
          <cell r="DS147">
            <v>62.394089960327506</v>
          </cell>
          <cell r="DT147">
            <v>60.19739068599737</v>
          </cell>
          <cell r="DU147">
            <v>56.455343748070334</v>
          </cell>
          <cell r="DV147">
            <v>77.17047299367708</v>
          </cell>
          <cell r="DW147">
            <v>63.352554528561946</v>
          </cell>
          <cell r="DX147">
            <v>25.808340170903097</v>
          </cell>
          <cell r="DY147">
            <v>94.988758865751052</v>
          </cell>
          <cell r="DZ147">
            <v>142.9225916606276</v>
          </cell>
          <cell r="EA147">
            <v>8.6751984857667921</v>
          </cell>
          <cell r="EB147">
            <v>0</v>
          </cell>
        </row>
        <row r="148">
          <cell r="A148">
            <v>199906</v>
          </cell>
          <cell r="B148">
            <v>45.122999999999998</v>
          </cell>
          <cell r="C148">
            <v>8.8659999999999997</v>
          </cell>
          <cell r="E148">
            <v>36.256999999999998</v>
          </cell>
          <cell r="F148">
            <v>11.405681579454001</v>
          </cell>
          <cell r="G148">
            <v>76.756</v>
          </cell>
          <cell r="H148">
            <v>174.77497764899999</v>
          </cell>
          <cell r="I148">
            <v>216.75399999999999</v>
          </cell>
          <cell r="J148">
            <v>22.471</v>
          </cell>
          <cell r="K148">
            <v>2.3719999999999999</v>
          </cell>
          <cell r="L148">
            <v>0.52500000000000002</v>
          </cell>
          <cell r="M148">
            <v>3148.549</v>
          </cell>
          <cell r="N148">
            <v>92.875</v>
          </cell>
          <cell r="P148">
            <v>96.32959475905605</v>
          </cell>
          <cell r="Q148">
            <v>98.262064900240759</v>
          </cell>
          <cell r="R148">
            <v>85.183504994572928</v>
          </cell>
          <cell r="S148">
            <v>95.921649582361397</v>
          </cell>
          <cell r="T148">
            <v>96.67962988161328</v>
          </cell>
          <cell r="U148">
            <v>85.618429569791573</v>
          </cell>
          <cell r="V148">
            <v>76.748097431356172</v>
          </cell>
          <cell r="W148">
            <v>98</v>
          </cell>
          <cell r="X148">
            <v>34.926221171790949</v>
          </cell>
          <cell r="Y148">
            <v>11.207458235917896</v>
          </cell>
          <cell r="Z148">
            <v>65.383451093634392</v>
          </cell>
          <cell r="AA148">
            <v>167.64704161812423</v>
          </cell>
          <cell r="AB148">
            <v>209.55696495359203</v>
          </cell>
          <cell r="AC148">
            <v>19.239317308627864</v>
          </cell>
          <cell r="AD148">
            <v>1.8204648710717684</v>
          </cell>
          <cell r="AE148">
            <v>0.51450000000000007</v>
          </cell>
          <cell r="AF148">
            <v>3037761.2560445238</v>
          </cell>
          <cell r="AG148">
            <v>2382566.246044524</v>
          </cell>
          <cell r="AH148">
            <v>630208.47796321253</v>
          </cell>
          <cell r="AI148">
            <v>796119.46189609496</v>
          </cell>
          <cell r="AJ148">
            <v>465547.56329710333</v>
          </cell>
          <cell r="AK148">
            <v>213128.95946010653</v>
          </cell>
          <cell r="AL148">
            <v>41594.436562153525</v>
          </cell>
          <cell r="AM148">
            <v>112352.05834267709</v>
          </cell>
          <cell r="AN148">
            <v>24804.433821960007</v>
          </cell>
          <cell r="AO148">
            <v>98810.854701216274</v>
          </cell>
          <cell r="AP148">
            <v>655195.01</v>
          </cell>
          <cell r="AQ148">
            <v>638621.13</v>
          </cell>
          <cell r="AR148">
            <v>16573.88</v>
          </cell>
          <cell r="AS148">
            <v>0</v>
          </cell>
          <cell r="AT148">
            <v>20744.572814307921</v>
          </cell>
          <cell r="AU148">
            <v>63.936853197288279</v>
          </cell>
          <cell r="AV148">
            <v>59.248933114870376</v>
          </cell>
          <cell r="AW148">
            <v>43.98593459872361</v>
          </cell>
          <cell r="AX148">
            <v>81.324054404690699</v>
          </cell>
          <cell r="AY148">
            <v>63.679137804231608</v>
          </cell>
          <cell r="AZ148">
            <v>61.112050571179864</v>
          </cell>
          <cell r="BA148">
            <v>49.272769973356745</v>
          </cell>
          <cell r="BB148">
            <v>75.446408061934633</v>
          </cell>
          <cell r="BC148">
            <v>64.427100836259754</v>
          </cell>
          <cell r="BD148">
            <v>38.311155296109696</v>
          </cell>
          <cell r="BE148">
            <v>89.763986187036721</v>
          </cell>
          <cell r="BF148">
            <v>135.01513463027601</v>
          </cell>
          <cell r="BG148">
            <v>8.3073845425875117</v>
          </cell>
          <cell r="BH148">
            <v>0</v>
          </cell>
          <cell r="BI148">
            <v>156.3599862722069</v>
          </cell>
          <cell r="BJ148">
            <v>16.544889095959945</v>
          </cell>
          <cell r="BK148">
            <v>24.797984973009605</v>
          </cell>
          <cell r="BL148">
            <v>24.998960238593185</v>
          </cell>
          <cell r="BM148">
            <v>57.725647463229365</v>
          </cell>
          <cell r="BN148">
            <v>4.131174967685979</v>
          </cell>
          <cell r="BO148">
            <v>8.6768613728430495</v>
          </cell>
          <cell r="BP148">
            <v>-18.591465517185526</v>
          </cell>
          <cell r="BQ148">
            <v>-3.7974970671015882</v>
          </cell>
          <cell r="BR148">
            <v>-9.5177610181383585</v>
          </cell>
          <cell r="BS148">
            <v>60.060975609756099</v>
          </cell>
          <cell r="BT148">
            <v>-6.0487540416944938</v>
          </cell>
          <cell r="BU148">
            <v>-6.8933891682367232</v>
          </cell>
          <cell r="BV148">
            <v>44.440096665931691</v>
          </cell>
          <cell r="BX148">
            <v>24.797984973009619</v>
          </cell>
          <cell r="BY148">
            <v>10.551448787300316</v>
          </cell>
          <cell r="BZ148">
            <v>16.317688093724229</v>
          </cell>
          <cell r="CA148">
            <v>12.292294525584595</v>
          </cell>
          <cell r="CB148">
            <v>48.826344283208613</v>
          </cell>
          <cell r="CC148">
            <v>3.6273162170499944</v>
          </cell>
          <cell r="CD148">
            <v>5.8528423959451032</v>
          </cell>
          <cell r="CE148">
            <v>-22.75413423499721</v>
          </cell>
          <cell r="CF148">
            <v>-5.2005434608750392</v>
          </cell>
          <cell r="CG148">
            <v>-7.4954152340218201</v>
          </cell>
          <cell r="CH148">
            <v>3.9128680919725554</v>
          </cell>
          <cell r="CI148">
            <v>-5.4132936907220994</v>
          </cell>
          <cell r="CJ148">
            <v>-7.2471039250080338</v>
          </cell>
          <cell r="CK148">
            <v>303.40362427773391</v>
          </cell>
          <cell r="CL148" t="e">
            <v>#DIV/0!</v>
          </cell>
          <cell r="CM148">
            <v>16.317688189086539</v>
          </cell>
          <cell r="CN148">
            <v>60.903826686783567</v>
          </cell>
          <cell r="CO148">
            <v>55.621974888074085</v>
          </cell>
          <cell r="CP148">
            <v>40.370078955082498</v>
          </cell>
          <cell r="CQ148">
            <v>75.074553697120209</v>
          </cell>
          <cell r="CR148">
            <v>62.152340681673728</v>
          </cell>
          <cell r="CS148">
            <v>59.897877448751792</v>
          </cell>
          <cell r="CT148">
            <v>52.819851413772746</v>
          </cell>
          <cell r="CU148">
            <v>74.351303107569692</v>
          </cell>
          <cell r="CV148">
            <v>62.281341575692927</v>
          </cell>
          <cell r="CW148">
            <v>31.330011442151925</v>
          </cell>
          <cell r="CX148">
            <v>90.003104498501912</v>
          </cell>
          <cell r="CY148">
            <v>135.39143616794061</v>
          </cell>
          <cell r="CZ148">
            <v>8.290061911447923</v>
          </cell>
          <cell r="DA148">
            <v>0</v>
          </cell>
          <cell r="DB148">
            <v>146.78831100731801</v>
          </cell>
          <cell r="DD148">
            <v>192.33070559998373</v>
          </cell>
          <cell r="DE148">
            <v>62.07719951740031</v>
          </cell>
          <cell r="DF148">
            <v>382.89474394030566</v>
          </cell>
          <cell r="DG148">
            <v>985.89739924948435</v>
          </cell>
          <cell r="DH148">
            <v>1347.8561596056152</v>
          </cell>
          <cell r="DI148">
            <v>113.76035118508635</v>
          </cell>
          <cell r="DJ148">
            <v>10.559003244605982</v>
          </cell>
          <cell r="DK148">
            <v>2.5244800000000001</v>
          </cell>
          <cell r="DL148">
            <v>18943.946</v>
          </cell>
          <cell r="DM148">
            <v>556.08799999999997</v>
          </cell>
          <cell r="DN148">
            <v>0</v>
          </cell>
          <cell r="DO148">
            <v>60.076247553416351</v>
          </cell>
          <cell r="DP148">
            <v>53.826642838711962</v>
          </cell>
          <cell r="DQ148">
            <v>40.113698028815115</v>
          </cell>
          <cell r="DR148">
            <v>67.981152927434565</v>
          </cell>
          <cell r="DS148">
            <v>62.604617419357176</v>
          </cell>
          <cell r="DT148">
            <v>60.603994250851521</v>
          </cell>
          <cell r="DU148">
            <v>55.517631863074165</v>
          </cell>
          <cell r="DV148">
            <v>76.922292069234828</v>
          </cell>
          <cell r="DW148">
            <v>62.787801198929714</v>
          </cell>
          <cell r="DX148">
            <v>27.006323915876688</v>
          </cell>
          <cell r="DY148">
            <v>94.507161319501392</v>
          </cell>
          <cell r="DZ148">
            <v>142.08957538472092</v>
          </cell>
          <cell r="EA148">
            <v>8.8881939193036903</v>
          </cell>
          <cell r="EB148">
            <v>0</v>
          </cell>
        </row>
        <row r="149">
          <cell r="A149">
            <v>199907</v>
          </cell>
          <cell r="B149">
            <v>42.530999999999999</v>
          </cell>
          <cell r="C149">
            <v>8.4239999999999995</v>
          </cell>
          <cell r="E149">
            <v>34.106999999999999</v>
          </cell>
          <cell r="F149">
            <v>10.64016354766</v>
          </cell>
          <cell r="G149">
            <v>73.620999999999995</v>
          </cell>
          <cell r="H149">
            <v>174.46113834900001</v>
          </cell>
          <cell r="I149">
            <v>247.446</v>
          </cell>
          <cell r="J149">
            <v>22.664000000000001</v>
          </cell>
          <cell r="K149">
            <v>2.4020000000000001</v>
          </cell>
          <cell r="L149">
            <v>0.46800000000000003</v>
          </cell>
          <cell r="M149">
            <v>3195.462</v>
          </cell>
          <cell r="N149">
            <v>119.64100000000001</v>
          </cell>
          <cell r="P149">
            <v>96.32959475905605</v>
          </cell>
          <cell r="Q149">
            <v>98.262064900240759</v>
          </cell>
          <cell r="R149">
            <v>85.183504994572928</v>
          </cell>
          <cell r="S149">
            <v>95.921649582361397</v>
          </cell>
          <cell r="T149">
            <v>96.67962988161328</v>
          </cell>
          <cell r="U149">
            <v>85.618429569791573</v>
          </cell>
          <cell r="V149">
            <v>76.748097431356172</v>
          </cell>
          <cell r="W149">
            <v>98</v>
          </cell>
          <cell r="X149">
            <v>32.855134884471248</v>
          </cell>
          <cell r="Y149">
            <v>10.455244410693428</v>
          </cell>
          <cell r="Z149">
            <v>62.712948212054535</v>
          </cell>
          <cell r="AA149">
            <v>167.34600178452649</v>
          </cell>
          <cell r="AB149">
            <v>239.2298769568568</v>
          </cell>
          <cell r="AC149">
            <v>19.404560877697563</v>
          </cell>
          <cell r="AD149">
            <v>1.8434893003011754</v>
          </cell>
          <cell r="AE149">
            <v>0.45864000000000005</v>
          </cell>
          <cell r="AF149">
            <v>2938292.0628108275</v>
          </cell>
          <cell r="AG149">
            <v>2268805.1828108276</v>
          </cell>
          <cell r="AH149">
            <v>592837.81222636427</v>
          </cell>
          <cell r="AI149">
            <v>742686.10946572013</v>
          </cell>
          <cell r="AJ149">
            <v>446532.87244640227</v>
          </cell>
          <cell r="AK149">
            <v>212746.24882070927</v>
          </cell>
          <cell r="AL149">
            <v>47484.138468303434</v>
          </cell>
          <cell r="AM149">
            <v>113317.03307722992</v>
          </cell>
          <cell r="AN149">
            <v>25118.149258156805</v>
          </cell>
          <cell r="AO149">
            <v>88082.819047941375</v>
          </cell>
          <cell r="AP149">
            <v>669486.88</v>
          </cell>
          <cell r="AQ149">
            <v>648136.51</v>
          </cell>
          <cell r="AR149">
            <v>21350.37</v>
          </cell>
          <cell r="AS149">
            <v>0</v>
          </cell>
          <cell r="AT149">
            <v>19754.075238671034</v>
          </cell>
          <cell r="AU149">
            <v>61.843289329232178</v>
          </cell>
          <cell r="AV149">
            <v>56.419957577338209</v>
          </cell>
          <cell r="AW149">
            <v>41.377617325169382</v>
          </cell>
          <cell r="AX149">
            <v>75.865807159078258</v>
          </cell>
          <cell r="AY149">
            <v>61.078245404728449</v>
          </cell>
          <cell r="AZ149">
            <v>61.002313105148865</v>
          </cell>
          <cell r="BA149">
            <v>56.249710911112295</v>
          </cell>
          <cell r="BB149">
            <v>76.094405781482195</v>
          </cell>
          <cell r="BC149">
            <v>65.241946125082606</v>
          </cell>
          <cell r="BD149">
            <v>34.151658435389223</v>
          </cell>
          <cell r="BE149">
            <v>91.722021888906497</v>
          </cell>
          <cell r="BF149">
            <v>137.02684431447992</v>
          </cell>
          <cell r="BG149">
            <v>10.701521533673716</v>
          </cell>
          <cell r="BH149">
            <v>0</v>
          </cell>
          <cell r="BI149">
            <v>148.89421733516625</v>
          </cell>
          <cell r="BJ149">
            <v>5.7778651754264274</v>
          </cell>
          <cell r="BK149">
            <v>11.10328687929443</v>
          </cell>
          <cell r="BL149">
            <v>10.648937791941449</v>
          </cell>
          <cell r="BM149">
            <v>36.768515570810564</v>
          </cell>
          <cell r="BN149">
            <v>-4.6035776528418069</v>
          </cell>
          <cell r="BO149">
            <v>-2.5443627804650077</v>
          </cell>
          <cell r="BP149">
            <v>-13.951349393433929</v>
          </cell>
          <cell r="BQ149">
            <v>-3.5904552064402679</v>
          </cell>
          <cell r="BR149">
            <v>-5.629828428663231</v>
          </cell>
          <cell r="BS149">
            <v>13.592233009708821</v>
          </cell>
          <cell r="BT149">
            <v>-9.0032767073888778</v>
          </cell>
          <cell r="BU149">
            <v>-9.6733614014414826</v>
          </cell>
          <cell r="BV149">
            <v>17.445949670194366</v>
          </cell>
          <cell r="BX149">
            <v>11.10328687929443</v>
          </cell>
          <cell r="BY149">
            <v>9.8340170313421282</v>
          </cell>
          <cell r="BZ149">
            <v>15.533563925061799</v>
          </cell>
          <cell r="CA149">
            <v>12.049490065803667</v>
          </cell>
          <cell r="CB149">
            <v>46.958759473115975</v>
          </cell>
          <cell r="CC149">
            <v>2.3840850002336538</v>
          </cell>
          <cell r="CD149">
            <v>4.5456838411374747</v>
          </cell>
          <cell r="CE149">
            <v>-21.544329422669165</v>
          </cell>
          <cell r="CF149">
            <v>-4.9692796470572631</v>
          </cell>
          <cell r="CG149">
            <v>-7.222797794026377</v>
          </cell>
          <cell r="CH149">
            <v>5.2922864060878538</v>
          </cell>
          <cell r="CI149">
            <v>-5.9519986924450592</v>
          </cell>
          <cell r="CJ149">
            <v>-7.6053122656218051</v>
          </cell>
          <cell r="CK149">
            <v>181.8849399991351</v>
          </cell>
          <cell r="CL149" t="e">
            <v>#DIV/0!</v>
          </cell>
          <cell r="CM149">
            <v>15.53356399445957</v>
          </cell>
          <cell r="CN149">
            <v>61.038035635704794</v>
          </cell>
          <cell r="CO149">
            <v>55.735972415111817</v>
          </cell>
          <cell r="CP149">
            <v>40.514013007952052</v>
          </cell>
          <cell r="CQ149">
            <v>75.187589905971365</v>
          </cell>
          <cell r="CR149">
            <v>61.998898499252974</v>
          </cell>
          <cell r="CS149">
            <v>60.05565397109423</v>
          </cell>
          <cell r="CT149">
            <v>53.309831341964113</v>
          </cell>
          <cell r="CU149">
            <v>74.600317775271478</v>
          </cell>
          <cell r="CV149">
            <v>62.704285082748598</v>
          </cell>
          <cell r="CW149">
            <v>31.733103869757251</v>
          </cell>
          <cell r="CX149">
            <v>90.248664125702575</v>
          </cell>
          <cell r="CY149">
            <v>135.62506590316053</v>
          </cell>
          <cell r="CZ149">
            <v>8.6345561431944642</v>
          </cell>
          <cell r="DA149">
            <v>0</v>
          </cell>
          <cell r="DB149">
            <v>147.08915476843919</v>
          </cell>
          <cell r="DD149">
            <v>225.18584048445499</v>
          </cell>
          <cell r="DE149">
            <v>72.532443928093741</v>
          </cell>
          <cell r="DF149">
            <v>445.60769215236019</v>
          </cell>
          <cell r="DG149">
            <v>1153.2434010340107</v>
          </cell>
          <cell r="DH149">
            <v>1587.0860365624719</v>
          </cell>
          <cell r="DI149">
            <v>133.16491206278391</v>
          </cell>
          <cell r="DJ149">
            <v>12.402492544907158</v>
          </cell>
          <cell r="DK149">
            <v>2.98312</v>
          </cell>
          <cell r="DL149">
            <v>22139.407999999999</v>
          </cell>
          <cell r="DM149">
            <v>675.72899999999993</v>
          </cell>
          <cell r="DN149">
            <v>0</v>
          </cell>
          <cell r="DO149">
            <v>60.357751145209555</v>
          </cell>
          <cell r="DP149">
            <v>54.296511156963881</v>
          </cell>
          <cell r="DQ149">
            <v>40.445549138028525</v>
          </cell>
          <cell r="DR149">
            <v>69.680784539882481</v>
          </cell>
          <cell r="DS149">
            <v>62.358994611305434</v>
          </cell>
          <cell r="DT149">
            <v>60.471274020895883</v>
          </cell>
          <cell r="DU149">
            <v>54.757636049980128</v>
          </cell>
          <cell r="DV149">
            <v>76.686134992322209</v>
          </cell>
          <cell r="DW149">
            <v>62.46345704360283</v>
          </cell>
          <cell r="DX149">
            <v>27.346867518508773</v>
          </cell>
          <cell r="DY149">
            <v>93.750908133171876</v>
          </cell>
          <cell r="DZ149">
            <v>140.86668937962628</v>
          </cell>
          <cell r="EA149">
            <v>9.0206649315687972</v>
          </cell>
          <cell r="EB149">
            <v>0</v>
          </cell>
        </row>
        <row r="150">
          <cell r="A150">
            <v>199908</v>
          </cell>
          <cell r="B150">
            <v>48.795000000000002</v>
          </cell>
          <cell r="C150">
            <v>10.371</v>
          </cell>
          <cell r="E150">
            <v>38.423999999999999</v>
          </cell>
          <cell r="F150">
            <v>10.864942915097998</v>
          </cell>
          <cell r="G150">
            <v>74.555000000000007</v>
          </cell>
          <cell r="H150">
            <v>173.996244593</v>
          </cell>
          <cell r="I150">
            <v>250.12100000000001</v>
          </cell>
          <cell r="J150">
            <v>23.442</v>
          </cell>
          <cell r="K150">
            <v>2.6680000000000001</v>
          </cell>
          <cell r="L150">
            <v>0.46400000000000002</v>
          </cell>
          <cell r="M150">
            <v>3101.125</v>
          </cell>
          <cell r="N150">
            <v>111.965</v>
          </cell>
          <cell r="P150">
            <v>96.32959475905605</v>
          </cell>
          <cell r="Q150">
            <v>98.262064900240759</v>
          </cell>
          <cell r="R150">
            <v>85.183504994572928</v>
          </cell>
          <cell r="S150">
            <v>95.921649582361397</v>
          </cell>
          <cell r="T150">
            <v>96.67962988161328</v>
          </cell>
          <cell r="U150">
            <v>85.618429569791573</v>
          </cell>
          <cell r="V150">
            <v>76.748097431356172</v>
          </cell>
          <cell r="W150">
            <v>98</v>
          </cell>
          <cell r="X150">
            <v>37.013683490219698</v>
          </cell>
          <cell r="Y150">
            <v>10.676117258607706</v>
          </cell>
          <cell r="Z150">
            <v>63.508562148703852</v>
          </cell>
          <cell r="AA150">
            <v>166.90006802496592</v>
          </cell>
          <cell r="AB150">
            <v>241.81605705618998</v>
          </cell>
          <cell r="AC150">
            <v>20.070672259750541</v>
          </cell>
          <cell r="AD150">
            <v>2.047639239468583</v>
          </cell>
          <cell r="AE150">
            <v>0.45472000000000001</v>
          </cell>
          <cell r="AF150">
            <v>3020044.3873706688</v>
          </cell>
          <cell r="AG150">
            <v>2371061.7173706689</v>
          </cell>
          <cell r="AH150">
            <v>667874.63268495677</v>
          </cell>
          <cell r="AI150">
            <v>758375.76622173947</v>
          </cell>
          <cell r="AJ150">
            <v>452197.85530271957</v>
          </cell>
          <cell r="AK150">
            <v>212179.33515944841</v>
          </cell>
          <cell r="AL150">
            <v>47997.462872022683</v>
          </cell>
          <cell r="AM150">
            <v>117206.93122998693</v>
          </cell>
          <cell r="AN150">
            <v>27899.759459101733</v>
          </cell>
          <cell r="AO150">
            <v>87329.974440693986</v>
          </cell>
          <cell r="AP150">
            <v>648982.67000000004</v>
          </cell>
          <cell r="AQ150">
            <v>629002.11</v>
          </cell>
          <cell r="AR150">
            <v>19980.560000000001</v>
          </cell>
          <cell r="AS150">
            <v>0</v>
          </cell>
          <cell r="AT150">
            <v>20644.404579929327</v>
          </cell>
          <cell r="AU150">
            <v>63.563959893292797</v>
          </cell>
          <cell r="AV150">
            <v>58.962841993145233</v>
          </cell>
          <cell r="AW150">
            <v>46.61487577630129</v>
          </cell>
          <cell r="AX150">
            <v>77.468514492194515</v>
          </cell>
          <cell r="AY150">
            <v>61.853120524708018</v>
          </cell>
          <cell r="AZ150">
            <v>60.839757737618207</v>
          </cell>
          <cell r="BA150">
            <v>56.857795004963997</v>
          </cell>
          <cell r="BB150">
            <v>78.706541666497785</v>
          </cell>
          <cell r="BC150">
            <v>72.466907685978526</v>
          </cell>
          <cell r="BD150">
            <v>33.85976391884742</v>
          </cell>
          <cell r="BE150">
            <v>88.91287408539057</v>
          </cell>
          <cell r="BF150">
            <v>132.98151372532519</v>
          </cell>
          <cell r="BG150">
            <v>10.014926818357702</v>
          </cell>
          <cell r="BH150">
            <v>0</v>
          </cell>
          <cell r="BI150">
            <v>155.60497897981543</v>
          </cell>
          <cell r="BJ150">
            <v>6.6266401107165365</v>
          </cell>
          <cell r="BK150">
            <v>13.539887611005824</v>
          </cell>
          <cell r="BL150">
            <v>20.940710456957618</v>
          </cell>
          <cell r="BM150">
            <v>31.498401273360372</v>
          </cell>
          <cell r="BN150">
            <v>-2.2832130762435696</v>
          </cell>
          <cell r="BO150">
            <v>-1.3313409426276621</v>
          </cell>
          <cell r="BP150">
            <v>-9.6855424086775344</v>
          </cell>
          <cell r="BQ150">
            <v>2.0775759958283828</v>
          </cell>
          <cell r="BR150">
            <v>6.2714687008470094</v>
          </cell>
          <cell r="BS150">
            <v>0</v>
          </cell>
          <cell r="BT150">
            <v>-12.776678855544091</v>
          </cell>
          <cell r="BU150">
            <v>-13.37881595848809</v>
          </cell>
          <cell r="BV150">
            <v>11.657922796131118</v>
          </cell>
          <cell r="BX150">
            <v>13.539887611005824</v>
          </cell>
          <cell r="BY150">
            <v>9.407818162205885</v>
          </cell>
          <cell r="BZ150">
            <v>15.26783702539538</v>
          </cell>
          <cell r="CA150">
            <v>13.224549597597957</v>
          </cell>
          <cell r="CB150">
            <v>44.774835667159266</v>
          </cell>
          <cell r="CC150">
            <v>1.7776779866484702</v>
          </cell>
          <cell r="CD150">
            <v>3.7643049767439862</v>
          </cell>
          <cell r="CE150">
            <v>-20.158186336118362</v>
          </cell>
          <cell r="CF150">
            <v>-4.1021658112979367</v>
          </cell>
          <cell r="CG150">
            <v>-5.5228283351367509</v>
          </cell>
          <cell r="CH150">
            <v>4.56035767511176</v>
          </cell>
          <cell r="CI150">
            <v>-6.8512167207625367</v>
          </cell>
          <cell r="CJ150">
            <v>-8.3557956630783252</v>
          </cell>
          <cell r="CK150">
            <v>131.67945077372983</v>
          </cell>
          <cell r="CL150" t="e">
            <v>#DIV/0!</v>
          </cell>
          <cell r="CM150">
            <v>15.267837079441946</v>
          </cell>
          <cell r="CN150">
            <v>61.353776167903298</v>
          </cell>
          <cell r="CO150">
            <v>56.139331112365994</v>
          </cell>
          <cell r="CP150">
            <v>41.276620853995709</v>
          </cell>
          <cell r="CQ150">
            <v>75.472705479249271</v>
          </cell>
          <cell r="CR150">
            <v>61.980676252434854</v>
          </cell>
          <cell r="CS150">
            <v>60.153666941909727</v>
          </cell>
          <cell r="CT150">
            <v>53.753326799839094</v>
          </cell>
          <cell r="CU150">
            <v>75.113595761674759</v>
          </cell>
          <cell r="CV150">
            <v>63.924612908152341</v>
          </cell>
          <cell r="CW150">
            <v>31.998936375893521</v>
          </cell>
          <cell r="CX150">
            <v>90.08169037066358</v>
          </cell>
          <cell r="CY150">
            <v>135.29462188093112</v>
          </cell>
          <cell r="CZ150">
            <v>8.8071024775898703</v>
          </cell>
          <cell r="DA150">
            <v>0</v>
          </cell>
          <cell r="DB150">
            <v>148.15363279486121</v>
          </cell>
          <cell r="DD150">
            <v>262.19952397467466</v>
          </cell>
          <cell r="DE150">
            <v>83.208561186701445</v>
          </cell>
          <cell r="DF150">
            <v>509.11625430106403</v>
          </cell>
          <cell r="DG150">
            <v>1320.1434690589767</v>
          </cell>
          <cell r="DH150">
            <v>1828.9020936186619</v>
          </cell>
          <cell r="DI150">
            <v>153.23558432253446</v>
          </cell>
          <cell r="DJ150">
            <v>14.450131784375742</v>
          </cell>
          <cell r="DK150">
            <v>3.43784</v>
          </cell>
          <cell r="DL150">
            <v>25240.532999999999</v>
          </cell>
          <cell r="DM150">
            <v>787.69399999999996</v>
          </cell>
          <cell r="DN150">
            <v>0</v>
          </cell>
          <cell r="DO150">
            <v>60.686949275079286</v>
          </cell>
          <cell r="DP150">
            <v>54.882465478546941</v>
          </cell>
          <cell r="DQ150">
            <v>41.118157375107621</v>
          </cell>
          <cell r="DR150">
            <v>71.227149572902718</v>
          </cell>
          <cell r="DS150">
            <v>62.23855824784939</v>
          </cell>
          <cell r="DT150">
            <v>60.402864540461188</v>
          </cell>
          <cell r="DU150">
            <v>54.249505348030937</v>
          </cell>
          <cell r="DV150">
            <v>76.819627273466992</v>
          </cell>
          <cell r="DW150">
            <v>62.819835186105593</v>
          </cell>
          <cell r="DX150">
            <v>27.346867518508773</v>
          </cell>
          <cell r="DY150">
            <v>92.665560751868625</v>
          </cell>
          <cell r="DZ150">
            <v>139.15508420888685</v>
          </cell>
          <cell r="EA150">
            <v>9.1078010409267289</v>
          </cell>
          <cell r="EB150">
            <v>0</v>
          </cell>
        </row>
        <row r="151">
          <cell r="A151">
            <v>199909</v>
          </cell>
          <cell r="B151">
            <v>44.317999999999998</v>
          </cell>
          <cell r="C151">
            <v>10.66</v>
          </cell>
          <cell r="E151">
            <v>33.658000000000001</v>
          </cell>
          <cell r="F151">
            <v>10.242240980716</v>
          </cell>
          <cell r="G151">
            <v>75.891000000000005</v>
          </cell>
          <cell r="H151">
            <v>170.922182709</v>
          </cell>
          <cell r="I151">
            <v>193.488</v>
          </cell>
          <cell r="J151">
            <v>22.821999999999999</v>
          </cell>
          <cell r="K151">
            <v>2.7709999999999999</v>
          </cell>
          <cell r="L151">
            <v>0.39300000000000002</v>
          </cell>
          <cell r="M151">
            <v>2991.7310000000002</v>
          </cell>
          <cell r="N151">
            <v>110.727</v>
          </cell>
          <cell r="P151">
            <v>96.32959475905605</v>
          </cell>
          <cell r="Q151">
            <v>98.262064900240759</v>
          </cell>
          <cell r="R151">
            <v>85.183504994572928</v>
          </cell>
          <cell r="S151">
            <v>95.921649582361397</v>
          </cell>
          <cell r="T151">
            <v>96.67962988161328</v>
          </cell>
          <cell r="U151">
            <v>85.618429569791573</v>
          </cell>
          <cell r="V151">
            <v>76.748097431356172</v>
          </cell>
          <cell r="W151">
            <v>98</v>
          </cell>
          <cell r="X151">
            <v>32.422615004003084</v>
          </cell>
          <cell r="Y151">
            <v>10.064237479710211</v>
          </cell>
          <cell r="Z151">
            <v>64.646613775431348</v>
          </cell>
          <cell r="AA151">
            <v>163.95137715665049</v>
          </cell>
          <cell r="AB151">
            <v>187.06348226533592</v>
          </cell>
          <cell r="AC151">
            <v>19.53983799641783</v>
          </cell>
          <cell r="AD151">
            <v>2.1266897798228794</v>
          </cell>
          <cell r="AE151">
            <v>0.38514000000000004</v>
          </cell>
          <cell r="AF151">
            <v>2849430.1387923504</v>
          </cell>
          <cell r="AG151">
            <v>2222856.8087923503</v>
          </cell>
          <cell r="AH151">
            <v>585033.42668411089</v>
          </cell>
          <cell r="AI151">
            <v>714911.01354839804</v>
          </cell>
          <cell r="AJ151">
            <v>460301.08559826564</v>
          </cell>
          <cell r="AK151">
            <v>208430.67720242284</v>
          </cell>
          <cell r="AL151">
            <v>37129.761580122919</v>
          </cell>
          <cell r="AM151">
            <v>114107.01239359958</v>
          </cell>
          <cell r="AN151">
            <v>28976.849123377393</v>
          </cell>
          <cell r="AO151">
            <v>73966.982662053328</v>
          </cell>
          <cell r="AP151">
            <v>626573.32999999996</v>
          </cell>
          <cell r="AQ151">
            <v>606813.68999999994</v>
          </cell>
          <cell r="AR151">
            <v>19759.64</v>
          </cell>
          <cell r="AS151">
            <v>0</v>
          </cell>
          <cell r="AT151">
            <v>19354.010368421961</v>
          </cell>
          <cell r="AU151">
            <v>59.97298046954387</v>
          </cell>
          <cell r="AV151">
            <v>55.277327380390915</v>
          </cell>
          <cell r="AW151">
            <v>40.832903624785267</v>
          </cell>
          <cell r="AX151">
            <v>73.028565363611889</v>
          </cell>
          <cell r="AY151">
            <v>62.961507205963606</v>
          </cell>
          <cell r="AZ151">
            <v>59.764877180681573</v>
          </cell>
          <cell r="BA151">
            <v>43.983915944364817</v>
          </cell>
          <cell r="BB151">
            <v>76.624890961215428</v>
          </cell>
          <cell r="BC151">
            <v>75.264543177603613</v>
          </cell>
          <cell r="BD151">
            <v>28.678636250230689</v>
          </cell>
          <cell r="BE151">
            <v>85.842716871860176</v>
          </cell>
          <cell r="BF151">
            <v>128.29051248405227</v>
          </cell>
          <cell r="BG151">
            <v>9.9041943047188656</v>
          </cell>
          <cell r="BH151">
            <v>0</v>
          </cell>
          <cell r="BI151">
            <v>145.87877140720803</v>
          </cell>
          <cell r="BJ151">
            <v>5.0533717534561049</v>
          </cell>
          <cell r="BK151">
            <v>11.292617598589999</v>
          </cell>
          <cell r="BL151">
            <v>18.813578494545453</v>
          </cell>
          <cell r="BM151">
            <v>19.645121106985812</v>
          </cell>
          <cell r="BN151">
            <v>-0.68015561547808545</v>
          </cell>
          <cell r="BO151">
            <v>-2.1183617775216277</v>
          </cell>
          <cell r="BP151">
            <v>-12.937442222955326</v>
          </cell>
          <cell r="BQ151">
            <v>-4.4582638738802842</v>
          </cell>
          <cell r="BR151">
            <v>17.397009665556396</v>
          </cell>
          <cell r="BS151">
            <v>67.234042553191529</v>
          </cell>
          <cell r="BT151">
            <v>-12.374214725707887</v>
          </cell>
          <cell r="BU151">
            <v>-13.051447077567161</v>
          </cell>
          <cell r="BV151">
            <v>15.175056451960756</v>
          </cell>
          <cell r="BX151">
            <v>11.292617598590013</v>
          </cell>
          <cell r="BY151">
            <v>8.9162600586626581</v>
          </cell>
          <cell r="BZ151">
            <v>14.818383238465358</v>
          </cell>
          <cell r="CA151">
            <v>13.813729050558848</v>
          </cell>
          <cell r="CB151">
            <v>41.566506316825183</v>
          </cell>
          <cell r="CC151">
            <v>1.4946866785953148</v>
          </cell>
          <cell r="CD151">
            <v>3.0799199456010911</v>
          </cell>
          <cell r="CE151">
            <v>-19.538970548844688</v>
          </cell>
          <cell r="CF151">
            <v>-4.1425713826624246</v>
          </cell>
          <cell r="CG151">
            <v>-3.0956558692314076</v>
          </cell>
          <cell r="CH151">
            <v>8.6629526462395461</v>
          </cell>
          <cell r="CI151">
            <v>-7.4719676773156891</v>
          </cell>
          <cell r="CJ151">
            <v>-8.8772749042455956</v>
          </cell>
          <cell r="CK151">
            <v>105.99794395854411</v>
          </cell>
          <cell r="CL151" t="e">
            <v>#DIV/0!</v>
          </cell>
          <cell r="CM151">
            <v>14.818383296548319</v>
          </cell>
          <cell r="CN151">
            <v>61.200354423641137</v>
          </cell>
          <cell r="CO151">
            <v>56.043552919924323</v>
          </cell>
          <cell r="CP151">
            <v>41.227318939638991</v>
          </cell>
          <cell r="CQ151">
            <v>75.201134355289554</v>
          </cell>
          <cell r="CR151">
            <v>62.089657469493609</v>
          </cell>
          <cell r="CS151">
            <v>60.110468079551048</v>
          </cell>
          <cell r="CT151">
            <v>52.667836704786396</v>
          </cell>
          <cell r="CU151">
            <v>75.281517450512609</v>
          </cell>
          <cell r="CV151">
            <v>65.184605160313595</v>
          </cell>
          <cell r="CW151">
            <v>31.630014139708763</v>
          </cell>
          <cell r="CX151">
            <v>89.610693315240979</v>
          </cell>
          <cell r="CY151">
            <v>134.51638750350014</v>
          </cell>
          <cell r="CZ151">
            <v>8.9290015694930922</v>
          </cell>
          <cell r="DA151">
            <v>0</v>
          </cell>
          <cell r="DB151">
            <v>147.9008704184553</v>
          </cell>
          <cell r="DD151">
            <v>294.62213897867775</v>
          </cell>
          <cell r="DE151">
            <v>93.27279866641166</v>
          </cell>
          <cell r="DF151">
            <v>573.76286807649535</v>
          </cell>
          <cell r="DG151">
            <v>1484.0948462156273</v>
          </cell>
          <cell r="DH151">
            <v>2015.9655758839979</v>
          </cell>
          <cell r="DI151">
            <v>172.77542231895228</v>
          </cell>
          <cell r="DJ151">
            <v>16.576821564198621</v>
          </cell>
          <cell r="DK151">
            <v>3.8229800000000003</v>
          </cell>
          <cell r="DL151">
            <v>28232.263999999999</v>
          </cell>
          <cell r="DM151">
            <v>898.42099999999994</v>
          </cell>
          <cell r="DN151">
            <v>0</v>
          </cell>
          <cell r="DO151">
            <v>60.927355461332411</v>
          </cell>
          <cell r="DP151">
            <v>55.349871233939062</v>
          </cell>
          <cell r="DQ151">
            <v>41.656965766678496</v>
          </cell>
          <cell r="DR151">
            <v>72.226392861139772</v>
          </cell>
          <cell r="DS151">
            <v>62.202627510685311</v>
          </cell>
          <cell r="DT151">
            <v>60.295078209816552</v>
          </cell>
          <cell r="DU151">
            <v>53.704840123202246</v>
          </cell>
          <cell r="DV151">
            <v>76.521665010181479</v>
          </cell>
          <cell r="DW151">
            <v>63.74928673180839</v>
          </cell>
          <cell r="DX151">
            <v>28.307686968792158</v>
          </cell>
          <cell r="DY151">
            <v>91.655359428246186</v>
          </cell>
          <cell r="DZ151">
            <v>137.55032601379907</v>
          </cell>
          <cell r="EA151">
            <v>9.2165461635797872</v>
          </cell>
          <cell r="EB151">
            <v>0</v>
          </cell>
        </row>
        <row r="152">
          <cell r="A152">
            <v>199910</v>
          </cell>
          <cell r="B152">
            <v>47.920999999999999</v>
          </cell>
          <cell r="C152">
            <v>10.866</v>
          </cell>
          <cell r="E152">
            <v>37.055</v>
          </cell>
          <cell r="F152">
            <v>11.675569653865999</v>
          </cell>
          <cell r="G152">
            <v>77.744</v>
          </cell>
          <cell r="H152">
            <v>180.27938388000001</v>
          </cell>
          <cell r="I152">
            <v>133.50200000000001</v>
          </cell>
          <cell r="J152">
            <v>23.463999999999999</v>
          </cell>
          <cell r="K152">
            <v>3.1520000000000001</v>
          </cell>
          <cell r="L152">
            <v>0.45300000000000001</v>
          </cell>
          <cell r="M152">
            <v>3073.1959999999999</v>
          </cell>
          <cell r="N152">
            <v>114.435</v>
          </cell>
          <cell r="P152">
            <v>96.32959475905605</v>
          </cell>
          <cell r="Q152">
            <v>98.262064900240759</v>
          </cell>
          <cell r="R152">
            <v>85.183504994572928</v>
          </cell>
          <cell r="S152">
            <v>95.921649582361397</v>
          </cell>
          <cell r="T152">
            <v>96.67962988161328</v>
          </cell>
          <cell r="U152">
            <v>85.618429569791573</v>
          </cell>
          <cell r="V152">
            <v>76.748097431356172</v>
          </cell>
          <cell r="W152">
            <v>98</v>
          </cell>
          <cell r="X152">
            <v>35.694931337968221</v>
          </cell>
          <cell r="Y152">
            <v>11.472655830754622</v>
          </cell>
          <cell r="Z152">
            <v>66.225064122980768</v>
          </cell>
          <cell r="AA152">
            <v>172.92695887461375</v>
          </cell>
          <cell r="AB152">
            <v>129.06923948455136</v>
          </cell>
          <cell r="AC152">
            <v>20.089508314255895</v>
          </cell>
          <cell r="AD152">
            <v>2.4191000310363466</v>
          </cell>
          <cell r="AE152">
            <v>0.44394</v>
          </cell>
          <cell r="AF152">
            <v>3055333.0087660882</v>
          </cell>
          <cell r="AG152">
            <v>2411574.4087660881</v>
          </cell>
          <cell r="AH152">
            <v>644079.07854833116</v>
          </cell>
          <cell r="AI152">
            <v>814957.71781936241</v>
          </cell>
          <cell r="AJ152">
            <v>471540.07192883943</v>
          </cell>
          <cell r="AK152">
            <v>219841.29544915634</v>
          </cell>
          <cell r="AL152">
            <v>25618.629736570587</v>
          </cell>
          <cell r="AM152">
            <v>117316.92834998778</v>
          </cell>
          <cell r="AN152">
            <v>32961.035163076704</v>
          </cell>
          <cell r="AO152">
            <v>85259.651770763754</v>
          </cell>
          <cell r="AP152">
            <v>643758.6</v>
          </cell>
          <cell r="AQ152">
            <v>623337.26</v>
          </cell>
          <cell r="AR152">
            <v>20421.34</v>
          </cell>
          <cell r="AS152">
            <v>0</v>
          </cell>
          <cell r="AT152">
            <v>20997.141688356063</v>
          </cell>
          <cell r="AU152">
            <v>64.306692193668326</v>
          </cell>
          <cell r="AV152">
            <v>59.970299287050722</v>
          </cell>
          <cell r="AW152">
            <v>44.95404491700095</v>
          </cell>
          <cell r="AX152">
            <v>83.248392927887409</v>
          </cell>
          <cell r="AY152">
            <v>64.498812984681095</v>
          </cell>
          <cell r="AZ152">
            <v>63.036728556999734</v>
          </cell>
          <cell r="BA152">
            <v>30.347829045752668</v>
          </cell>
          <cell r="BB152">
            <v>78.780406691523936</v>
          </cell>
          <cell r="BC152">
            <v>85.613078345653776</v>
          </cell>
          <cell r="BD152">
            <v>33.057053998357503</v>
          </cell>
          <cell r="BE152">
            <v>88.197158397445818</v>
          </cell>
          <cell r="BF152">
            <v>131.7838701625287</v>
          </cell>
          <cell r="BG152">
            <v>10.23586053808306</v>
          </cell>
          <cell r="BH152">
            <v>0</v>
          </cell>
          <cell r="BI152">
            <v>158.26369699367885</v>
          </cell>
          <cell r="BJ152">
            <v>6.1146256923874347</v>
          </cell>
          <cell r="BK152">
            <v>13.044748848734372</v>
          </cell>
          <cell r="BL152">
            <v>14.496908160687653</v>
          </cell>
          <cell r="BM152">
            <v>31.206133644710974</v>
          </cell>
          <cell r="BN152">
            <v>0.66810295920748786</v>
          </cell>
          <cell r="BO152">
            <v>-0.45058548849704039</v>
          </cell>
          <cell r="BP152">
            <v>-56.286538909662823</v>
          </cell>
          <cell r="BQ152">
            <v>-3.1995556822687234</v>
          </cell>
          <cell r="BR152">
            <v>24.936573139400338</v>
          </cell>
          <cell r="BS152">
            <v>57.291666666666629</v>
          </cell>
          <cell r="BT152">
            <v>-13.703454929696164</v>
          </cell>
          <cell r="BU152">
            <v>-14.136196894249593</v>
          </cell>
          <cell r="BV152">
            <v>1.9855921093701312</v>
          </cell>
          <cell r="BX152">
            <v>13.044748848734343</v>
          </cell>
          <cell r="BY152">
            <v>8.616457516831133</v>
          </cell>
          <cell r="BZ152">
            <v>14.627274777417981</v>
          </cell>
          <cell r="CA152">
            <v>13.887162025477863</v>
          </cell>
          <cell r="CB152">
            <v>40.352640706566405</v>
          </cell>
          <cell r="CC152">
            <v>1.4085238344899693</v>
          </cell>
          <cell r="CD152">
            <v>2.6998160501682662</v>
          </cell>
          <cell r="CE152">
            <v>-23.412948701127931</v>
          </cell>
          <cell r="CF152">
            <v>-4.0452015749506245</v>
          </cell>
          <cell r="CG152">
            <v>-0.24532849103870547</v>
          </cell>
          <cell r="CH152">
            <v>12.274368231046935</v>
          </cell>
          <cell r="CI152">
            <v>-8.1259582449984435</v>
          </cell>
          <cell r="CJ152">
            <v>-9.4218779797038223</v>
          </cell>
          <cell r="CK152">
            <v>84.713782685279114</v>
          </cell>
          <cell r="CL152" t="e">
            <v>#DIV/0!</v>
          </cell>
          <cell r="CM152">
            <v>14.627274821198071</v>
          </cell>
          <cell r="CN152">
            <v>61.510988200643865</v>
          </cell>
          <cell r="CO152">
            <v>56.436227556636958</v>
          </cell>
          <cell r="CP152">
            <v>41.599991537375189</v>
          </cell>
          <cell r="CQ152">
            <v>76.005860212549337</v>
          </cell>
          <cell r="CR152">
            <v>62.330573021012356</v>
          </cell>
          <cell r="CS152">
            <v>60.403094127295915</v>
          </cell>
          <cell r="CT152">
            <v>50.435835938883024</v>
          </cell>
          <cell r="CU152">
            <v>75.631406374613746</v>
          </cell>
          <cell r="CV152">
            <v>67.22745247884761</v>
          </cell>
          <cell r="CW152">
            <v>31.772718125573636</v>
          </cell>
          <cell r="CX152">
            <v>89.469339823461468</v>
          </cell>
          <cell r="CY152">
            <v>134.24313576940298</v>
          </cell>
          <cell r="CZ152">
            <v>9.0596874663520897</v>
          </cell>
          <cell r="DA152">
            <v>0</v>
          </cell>
          <cell r="DB152">
            <v>148.93715307597765</v>
          </cell>
          <cell r="DD152">
            <v>330.31707031664598</v>
          </cell>
          <cell r="DE152">
            <v>104.74545449716628</v>
          </cell>
          <cell r="DF152">
            <v>639.98793219947606</v>
          </cell>
          <cell r="DG152">
            <v>1657.0218050902411</v>
          </cell>
          <cell r="DH152">
            <v>2145.0348153685491</v>
          </cell>
          <cell r="DI152">
            <v>192.86493063320819</v>
          </cell>
          <cell r="DJ152">
            <v>18.995921595234968</v>
          </cell>
          <cell r="DK152">
            <v>4.2669200000000007</v>
          </cell>
          <cell r="DL152">
            <v>31305.46</v>
          </cell>
          <cell r="DM152">
            <v>1012.856</v>
          </cell>
          <cell r="DN152">
            <v>0</v>
          </cell>
          <cell r="DO152">
            <v>61.236149960452416</v>
          </cell>
          <cell r="DP152">
            <v>55.926558416485534</v>
          </cell>
          <cell r="DQ152">
            <v>42.131283276704316</v>
          </cell>
          <cell r="DR152">
            <v>73.876379541926184</v>
          </cell>
          <cell r="DS152">
            <v>62.238299061184527</v>
          </cell>
          <cell r="DT152">
            <v>60.271301546346201</v>
          </cell>
          <cell r="DU152">
            <v>50.448455213762323</v>
          </cell>
          <cell r="DV152">
            <v>76.304670226343887</v>
          </cell>
          <cell r="DW152">
            <v>65.17327381061834</v>
          </cell>
          <cell r="DX152">
            <v>29.311074369404555</v>
          </cell>
          <cell r="DY152">
            <v>90.488254202073222</v>
          </cell>
          <cell r="DZ152">
            <v>135.74230498832949</v>
          </cell>
          <cell r="EA152">
            <v>9.2331532838411423</v>
          </cell>
          <cell r="EB152">
            <v>0</v>
          </cell>
        </row>
        <row r="153">
          <cell r="A153">
            <v>199911</v>
          </cell>
          <cell r="B153">
            <v>45.981000000000002</v>
          </cell>
          <cell r="C153">
            <v>10.938000000000001</v>
          </cell>
          <cell r="E153">
            <v>35.042999999999999</v>
          </cell>
          <cell r="F153">
            <v>11.440536716553</v>
          </cell>
          <cell r="G153">
            <v>75.497</v>
          </cell>
          <cell r="H153">
            <v>186.52928764100002</v>
          </cell>
          <cell r="I153">
            <v>185.727</v>
          </cell>
          <cell r="J153">
            <v>23.706</v>
          </cell>
          <cell r="K153">
            <v>3.0209999999999999</v>
          </cell>
          <cell r="L153">
            <v>0.48099999999999998</v>
          </cell>
          <cell r="M153">
            <v>2971.0709999999999</v>
          </cell>
          <cell r="N153">
            <v>113.194</v>
          </cell>
          <cell r="P153">
            <v>96.32959475905605</v>
          </cell>
          <cell r="Q153">
            <v>98.262064900240759</v>
          </cell>
          <cell r="R153">
            <v>85.183504994572928</v>
          </cell>
          <cell r="S153">
            <v>95.921649582361397</v>
          </cell>
          <cell r="T153">
            <v>96.67962988161328</v>
          </cell>
          <cell r="U153">
            <v>85.618429569791573</v>
          </cell>
          <cell r="V153">
            <v>76.748097431356172</v>
          </cell>
          <cell r="W153">
            <v>98</v>
          </cell>
          <cell r="X153">
            <v>33.756779891416016</v>
          </cell>
          <cell r="Y153">
            <v>11.241707613355182</v>
          </cell>
          <cell r="Z153">
            <v>64.31099076575272</v>
          </cell>
          <cell r="AA153">
            <v>178.921969659475</v>
          </cell>
          <cell r="AB153">
            <v>179.5601761902239</v>
          </cell>
          <cell r="AC153">
            <v>20.296704913814789</v>
          </cell>
          <cell r="AD153">
            <v>2.31856002340127</v>
          </cell>
          <cell r="AE153">
            <v>0.47137999999999997</v>
          </cell>
          <cell r="AF153">
            <v>2992144.6789236027</v>
          </cell>
          <cell r="AG153">
            <v>2369321.5889236028</v>
          </cell>
          <cell r="AH153">
            <v>609107.08810063871</v>
          </cell>
          <cell r="AI153">
            <v>798552.35929010552</v>
          </cell>
          <cell r="AJ153">
            <v>457911.36049613601</v>
          </cell>
          <cell r="AK153">
            <v>227462.72675028266</v>
          </cell>
          <cell r="AL153">
            <v>35640.449169930376</v>
          </cell>
          <cell r="AM153">
            <v>118526.896669997</v>
          </cell>
          <cell r="AN153">
            <v>31591.144425017359</v>
          </cell>
          <cell r="AO153">
            <v>90529.564021495287</v>
          </cell>
          <cell r="AP153">
            <v>622823.09</v>
          </cell>
          <cell r="AQ153">
            <v>602623.21</v>
          </cell>
          <cell r="AR153">
            <v>20199.88</v>
          </cell>
          <cell r="AS153">
            <v>0</v>
          </cell>
          <cell r="AT153">
            <v>20629.253902035533</v>
          </cell>
          <cell r="AU153">
            <v>62.976744699973118</v>
          </cell>
          <cell r="AV153">
            <v>58.919569007916529</v>
          </cell>
          <cell r="AW153">
            <v>42.513145217284155</v>
          </cell>
          <cell r="AX153">
            <v>81.572576252856948</v>
          </cell>
          <cell r="AY153">
            <v>62.634632690683134</v>
          </cell>
          <cell r="AZ153">
            <v>65.222078198264157</v>
          </cell>
          <cell r="BA153">
            <v>42.219676448146885</v>
          </cell>
          <cell r="BB153">
            <v>79.592921966811545</v>
          </cell>
          <cell r="BC153">
            <v>82.054920584460675</v>
          </cell>
          <cell r="BD153">
            <v>35.100315614150027</v>
          </cell>
          <cell r="BE153">
            <v>85.328920999760854</v>
          </cell>
          <cell r="BF153">
            <v>127.4045752752952</v>
          </cell>
          <cell r="BG153">
            <v>10.124857358332669</v>
          </cell>
          <cell r="BH153">
            <v>0</v>
          </cell>
          <cell r="BI153">
            <v>155.49078237481933</v>
          </cell>
          <cell r="BJ153">
            <v>7.9794859375394793</v>
          </cell>
          <cell r="BK153">
            <v>13.965480298366685</v>
          </cell>
          <cell r="BL153">
            <v>0.39844680613501282</v>
          </cell>
          <cell r="BM153">
            <v>38.007234442894742</v>
          </cell>
          <cell r="BN153">
            <v>0.16427652010781912</v>
          </cell>
          <cell r="BO153">
            <v>7.4922514615145275</v>
          </cell>
          <cell r="BP153">
            <v>-0.9727470217820553</v>
          </cell>
          <cell r="BQ153">
            <v>-1.668103048735162</v>
          </cell>
          <cell r="BR153">
            <v>56.529592250342574</v>
          </cell>
          <cell r="BS153">
            <v>87.890625000000057</v>
          </cell>
          <cell r="BT153">
            <v>-10.003020306889326</v>
          </cell>
          <cell r="BU153">
            <v>-10.343803541887411</v>
          </cell>
          <cell r="BV153">
            <v>1.5074447610289496</v>
          </cell>
          <cell r="BX153">
            <v>13.9654802983667</v>
          </cell>
          <cell r="BY153">
            <v>8.5569829081896245</v>
          </cell>
          <cell r="BZ153">
            <v>14.564385800378133</v>
          </cell>
          <cell r="CA153">
            <v>12.485919593707678</v>
          </cell>
          <cell r="CB153">
            <v>40.121836133155114</v>
          </cell>
          <cell r="CC153">
            <v>1.2936280337706165</v>
          </cell>
          <cell r="CD153">
            <v>3.1479874737193541</v>
          </cell>
          <cell r="CE153">
            <v>-22.048493561633904</v>
          </cell>
          <cell r="CF153">
            <v>-3.8238223962432727</v>
          </cell>
          <cell r="CG153">
            <v>3.8521741710173956</v>
          </cell>
          <cell r="CH153">
            <v>16.956942428640545</v>
          </cell>
          <cell r="CI153">
            <v>-8.29249720661835</v>
          </cell>
          <cell r="CJ153">
            <v>-9.502539815353515</v>
          </cell>
          <cell r="CK153">
            <v>70.652142343597404</v>
          </cell>
          <cell r="CL153" t="e">
            <v>#DIV/0!</v>
          </cell>
          <cell r="CM153">
            <v>14.564385837974967</v>
          </cell>
          <cell r="CN153">
            <v>61.644238791491972</v>
          </cell>
          <cell r="CO153">
            <v>56.661985870389643</v>
          </cell>
          <cell r="CP153">
            <v>41.683005508276004</v>
          </cell>
          <cell r="CQ153">
            <v>76.511925307122752</v>
          </cell>
          <cell r="CR153">
            <v>62.358214809164245</v>
          </cell>
          <cell r="CS153">
            <v>60.841183588293028</v>
          </cell>
          <cell r="CT153">
            <v>49.688912348816103</v>
          </cell>
          <cell r="CU153">
            <v>75.991544155722636</v>
          </cell>
          <cell r="CV153">
            <v>68.575404124812437</v>
          </cell>
          <cell r="CW153">
            <v>32.075226988171487</v>
          </cell>
          <cell r="CX153">
            <v>89.092938112215947</v>
          </cell>
          <cell r="CY153">
            <v>133.62144845175683</v>
          </cell>
          <cell r="CZ153">
            <v>9.1565210928957796</v>
          </cell>
          <cell r="DA153">
            <v>0</v>
          </cell>
          <cell r="DB153">
            <v>149.53293755769053</v>
          </cell>
          <cell r="DD153">
            <v>364.07385020806203</v>
          </cell>
          <cell r="DE153">
            <v>115.98716211052147</v>
          </cell>
          <cell r="DF153">
            <v>704.29892296522883</v>
          </cell>
          <cell r="DG153">
            <v>1835.9437747497161</v>
          </cell>
          <cell r="DH153">
            <v>2324.594991558773</v>
          </cell>
          <cell r="DI153">
            <v>213.16163554702297</v>
          </cell>
          <cell r="DJ153">
            <v>21.314481618636236</v>
          </cell>
          <cell r="DK153">
            <v>4.7383000000000006</v>
          </cell>
          <cell r="DL153">
            <v>34276.531000000003</v>
          </cell>
          <cell r="DM153">
            <v>1126.05</v>
          </cell>
          <cell r="DN153">
            <v>0</v>
          </cell>
          <cell r="DO153">
            <v>61.623972119728215</v>
          </cell>
          <cell r="DP153">
            <v>56.528231892534365</v>
          </cell>
          <cell r="DQ153">
            <v>42.145343277522258</v>
          </cell>
          <cell r="DR153">
            <v>75.748472239499051</v>
          </cell>
          <cell r="DS153">
            <v>62.246859497977397</v>
          </cell>
          <cell r="DT153">
            <v>60.65013521734722</v>
          </cell>
          <cell r="DU153">
            <v>50.413894808006667</v>
          </cell>
          <cell r="DV153">
            <v>76.192152315144654</v>
          </cell>
          <cell r="DW153">
            <v>67.642738282739401</v>
          </cell>
          <cell r="DX153">
            <v>30.679329915694186</v>
          </cell>
          <cell r="DY153">
            <v>89.697906447778067</v>
          </cell>
          <cell r="DZ153">
            <v>134.51739625451529</v>
          </cell>
          <cell r="EA153">
            <v>9.2456832869498768</v>
          </cell>
          <cell r="EB153">
            <v>0</v>
          </cell>
        </row>
        <row r="154">
          <cell r="A154">
            <v>199912</v>
          </cell>
          <cell r="B154">
            <v>51.969000000000001</v>
          </cell>
          <cell r="C154">
            <v>10.955</v>
          </cell>
          <cell r="E154">
            <v>41.014000000000003</v>
          </cell>
          <cell r="F154">
            <v>10.185259216687001</v>
          </cell>
          <cell r="G154">
            <v>72.721999999999994</v>
          </cell>
          <cell r="H154">
            <v>184.90430202500002</v>
          </cell>
          <cell r="I154">
            <v>268.19900000000001</v>
          </cell>
          <cell r="J154">
            <v>22.815000000000001</v>
          </cell>
          <cell r="K154">
            <v>2.8460000000000001</v>
          </cell>
          <cell r="L154">
            <v>0.63500000000000001</v>
          </cell>
          <cell r="M154">
            <v>2969.2849999999999</v>
          </cell>
          <cell r="N154">
            <v>116.69</v>
          </cell>
          <cell r="P154">
            <v>96.32959475905605</v>
          </cell>
          <cell r="Q154">
            <v>98.262064900240759</v>
          </cell>
          <cell r="R154">
            <v>85.183504994572928</v>
          </cell>
          <cell r="S154">
            <v>95.921649582361397</v>
          </cell>
          <cell r="T154">
            <v>96.67962988161328</v>
          </cell>
          <cell r="U154">
            <v>85.618429569791573</v>
          </cell>
          <cell r="V154">
            <v>76.748097431356172</v>
          </cell>
          <cell r="W154">
            <v>98</v>
          </cell>
          <cell r="X154">
            <v>39.508619994479247</v>
          </cell>
          <cell r="Y154">
            <v>10.008246021758735</v>
          </cell>
          <cell r="Z154">
            <v>61.947148502153325</v>
          </cell>
          <cell r="AA154">
            <v>177.36325665113171</v>
          </cell>
          <cell r="AB154">
            <v>259.29380054618804</v>
          </cell>
          <cell r="AC154">
            <v>19.533844706347949</v>
          </cell>
          <cell r="AD154">
            <v>2.1842508528963966</v>
          </cell>
          <cell r="AE154">
            <v>0.62230000000000008</v>
          </cell>
          <cell r="AF154">
            <v>3028286.7558467216</v>
          </cell>
          <cell r="AG154">
            <v>2405202.0458467216</v>
          </cell>
          <cell r="AH154">
            <v>712893.24861911347</v>
          </cell>
          <cell r="AI154">
            <v>710933.6719927321</v>
          </cell>
          <cell r="AJ154">
            <v>441080.17481489334</v>
          </cell>
          <cell r="AK154">
            <v>225481.14163933354</v>
          </cell>
          <cell r="AL154">
            <v>51466.576356297999</v>
          </cell>
          <cell r="AM154">
            <v>114072.01330996297</v>
          </cell>
          <cell r="AN154">
            <v>29761.137713869386</v>
          </cell>
          <cell r="AO154">
            <v>119514.08140051873</v>
          </cell>
          <cell r="AP154">
            <v>623084.71</v>
          </cell>
          <cell r="AQ154">
            <v>602260.96</v>
          </cell>
          <cell r="AR154">
            <v>20823.75</v>
          </cell>
          <cell r="AS154">
            <v>0</v>
          </cell>
          <cell r="AT154">
            <v>20941.659427943905</v>
          </cell>
          <cell r="AU154">
            <v>63.737439985647896</v>
          </cell>
          <cell r="AV154">
            <v>59.811833303147843</v>
          </cell>
          <cell r="AW154">
            <v>49.756988212815457</v>
          </cell>
          <cell r="AX154">
            <v>72.622277668686479</v>
          </cell>
          <cell r="AY154">
            <v>60.332407360979367</v>
          </cell>
          <cell r="AZ154">
            <v>64.653883571789265</v>
          </cell>
          <cell r="BA154">
            <v>60.967306873618519</v>
          </cell>
          <cell r="BB154">
            <v>76.601388453252582</v>
          </cell>
          <cell r="BC154">
            <v>77.301656399660743</v>
          </cell>
          <cell r="BD154">
            <v>46.338254501008869</v>
          </cell>
          <cell r="BE154">
            <v>85.364763846100999</v>
          </cell>
          <cell r="BF154">
            <v>127.32798959683539</v>
          </cell>
          <cell r="BG154">
            <v>10.437561926881738</v>
          </cell>
          <cell r="BH154">
            <v>0</v>
          </cell>
          <cell r="BI154">
            <v>157.84550542357275</v>
          </cell>
          <cell r="BJ154">
            <v>3.8051493975249855</v>
          </cell>
          <cell r="BK154">
            <v>8.6363232827535654</v>
          </cell>
          <cell r="BL154">
            <v>5.3480263644529344</v>
          </cell>
          <cell r="BM154">
            <v>7.827395599943614</v>
          </cell>
          <cell r="BN154">
            <v>-1.1299928989424615</v>
          </cell>
          <cell r="BO154">
            <v>10.427713229239345</v>
          </cell>
          <cell r="BP154">
            <v>4.4162739235717368</v>
          </cell>
          <cell r="BQ154">
            <v>-2.2927042901437034</v>
          </cell>
          <cell r="BR154">
            <v>34.710800533416574</v>
          </cell>
          <cell r="BS154">
            <v>202.38095238095235</v>
          </cell>
          <cell r="BT154">
            <v>-11.403739044492823</v>
          </cell>
          <cell r="BU154">
            <v>-11.806122677303307</v>
          </cell>
          <cell r="BV154">
            <v>2.0641977002931071</v>
          </cell>
          <cell r="BX154">
            <v>8.6363232827535512</v>
          </cell>
          <cell r="BY154">
            <v>8.131689156146976</v>
          </cell>
          <cell r="BZ154">
            <v>14.019602124378935</v>
          </cell>
          <cell r="CA154">
            <v>11.744728394296231</v>
          </cell>
          <cell r="CB154">
            <v>36.865744131075672</v>
          </cell>
          <cell r="CC154">
            <v>1.0932844236910739</v>
          </cell>
          <cell r="CD154">
            <v>3.750520516313685</v>
          </cell>
          <cell r="CE154">
            <v>-20.014116007896121</v>
          </cell>
          <cell r="CF154">
            <v>-3.6971387156514481</v>
          </cell>
          <cell r="CG154">
            <v>6.1115841804608664</v>
          </cell>
          <cell r="CH154">
            <v>25.920810313075521</v>
          </cell>
          <cell r="CI154">
            <v>-8.5498175776550198</v>
          </cell>
          <cell r="CJ154">
            <v>-9.6905895825208859</v>
          </cell>
          <cell r="CK154">
            <v>60.523170209319346</v>
          </cell>
          <cell r="CL154" t="e">
            <v>#DIV/0!</v>
          </cell>
          <cell r="CM154">
            <v>14.019602121658409</v>
          </cell>
          <cell r="CN154">
            <v>61.818672224338307</v>
          </cell>
          <cell r="CO154">
            <v>56.924473156452827</v>
          </cell>
          <cell r="CP154">
            <v>42.355837400320958</v>
          </cell>
          <cell r="CQ154">
            <v>76.187788003919735</v>
          </cell>
          <cell r="CR154">
            <v>62.189397521815501</v>
          </cell>
          <cell r="CS154">
            <v>61.158908586917711</v>
          </cell>
          <cell r="CT154">
            <v>50.628778559216308</v>
          </cell>
          <cell r="CU154">
            <v>76.042364513850131</v>
          </cell>
          <cell r="CV154">
            <v>69.302591814383121</v>
          </cell>
          <cell r="CW154">
            <v>33.263812614241267</v>
          </cell>
          <cell r="CX154">
            <v>88.782256923373041</v>
          </cell>
          <cell r="CY154">
            <v>133.09699354718003</v>
          </cell>
          <cell r="CZ154">
            <v>9.2632744957279431</v>
          </cell>
          <cell r="DA154">
            <v>0</v>
          </cell>
          <cell r="DB154">
            <v>150.22565154651406</v>
          </cell>
          <cell r="DD154">
            <v>403.58247020254129</v>
          </cell>
          <cell r="DE154">
            <v>125.9954081322802</v>
          </cell>
          <cell r="DF154">
            <v>766.24607146738219</v>
          </cell>
          <cell r="DG154">
            <v>2013.3070314008478</v>
          </cell>
          <cell r="DH154">
            <v>2583.8887921049609</v>
          </cell>
          <cell r="DI154">
            <v>232.69548025337093</v>
          </cell>
          <cell r="DJ154">
            <v>23.498732471532634</v>
          </cell>
          <cell r="DK154">
            <v>5.3606000000000007</v>
          </cell>
          <cell r="DL154">
            <v>37245.816000000006</v>
          </cell>
          <cell r="DM154">
            <v>1242.74</v>
          </cell>
          <cell r="DN154">
            <v>0</v>
          </cell>
          <cell r="DO154">
            <v>61.818672224338307</v>
          </cell>
          <cell r="DP154">
            <v>56.924473156452827</v>
          </cell>
          <cell r="DQ154">
            <v>42.355837400320958</v>
          </cell>
          <cell r="DR154">
            <v>76.187788003919735</v>
          </cell>
          <cell r="DS154">
            <v>62.189397521815501</v>
          </cell>
          <cell r="DT154">
            <v>61.158908586917711</v>
          </cell>
          <cell r="DU154">
            <v>50.628778559216308</v>
          </cell>
          <cell r="DV154">
            <v>76.042364513850131</v>
          </cell>
          <cell r="DW154">
            <v>69.302591814383121</v>
          </cell>
          <cell r="DX154">
            <v>33.263812614241267</v>
          </cell>
          <cell r="DY154">
            <v>88.782256923373041</v>
          </cell>
          <cell r="DZ154">
            <v>133.09699354718003</v>
          </cell>
          <cell r="EA154">
            <v>9.2632744957279431</v>
          </cell>
          <cell r="EB154">
            <v>0</v>
          </cell>
        </row>
        <row r="155">
          <cell r="A155">
            <v>200001</v>
          </cell>
          <cell r="B155">
            <v>47.632312592999995</v>
          </cell>
          <cell r="C155">
            <v>10.990420316096792</v>
          </cell>
          <cell r="E155">
            <v>36.641892276903206</v>
          </cell>
          <cell r="F155">
            <v>12.143639111964001</v>
          </cell>
          <cell r="G155">
            <v>72.760566811000032</v>
          </cell>
          <cell r="H155">
            <v>171.81496742100001</v>
          </cell>
          <cell r="I155">
            <v>264.34399999999999</v>
          </cell>
          <cell r="J155">
            <v>22.093514248999995</v>
          </cell>
          <cell r="K155">
            <v>3.0579999999999998</v>
          </cell>
          <cell r="L155">
            <v>0.47204000000000002</v>
          </cell>
          <cell r="M155">
            <v>2932.7829999999999</v>
          </cell>
          <cell r="N155">
            <v>117.914</v>
          </cell>
          <cell r="P155">
            <v>96.413716806140428</v>
          </cell>
          <cell r="Q155">
            <v>97.46211300473135</v>
          </cell>
          <cell r="R155">
            <v>87.538380129318355</v>
          </cell>
          <cell r="S155">
            <v>92.241603291493362</v>
          </cell>
          <cell r="T155">
            <v>99.301106917303372</v>
          </cell>
          <cell r="U155">
            <v>88.757232359255184</v>
          </cell>
          <cell r="V155">
            <v>86.9</v>
          </cell>
          <cell r="W155">
            <v>96.519846885293376</v>
          </cell>
          <cell r="X155">
            <v>35.327810252264499</v>
          </cell>
          <cell r="Y155">
            <v>11.835447274189109</v>
          </cell>
          <cell r="Z155">
            <v>63.69342155925986</v>
          </cell>
          <cell r="AA155">
            <v>158.48488064388738</v>
          </cell>
          <cell r="AB155">
            <v>262.49651806947639</v>
          </cell>
          <cell r="AC155">
            <v>19.609591778310076</v>
          </cell>
          <cell r="AD155">
            <v>2.6574020000000003</v>
          </cell>
          <cell r="AE155">
            <v>0.45561228523733888</v>
          </cell>
          <cell r="AF155">
            <v>3039403.9059936241</v>
          </cell>
          <cell r="AG155">
            <v>2423504.475993624</v>
          </cell>
          <cell r="AH155">
            <v>637454.7483778398</v>
          </cell>
          <cell r="AI155">
            <v>840728.53245438263</v>
          </cell>
          <cell r="AJ155">
            <v>453514.10347710311</v>
          </cell>
          <cell r="AK155">
            <v>201481.14381124399</v>
          </cell>
          <cell r="AL155">
            <v>52102.275727485292</v>
          </cell>
          <cell r="AM155">
            <v>114514.35434066884</v>
          </cell>
          <cell r="AN155">
            <v>36207.978025161014</v>
          </cell>
          <cell r="AO155">
            <v>87501.339779739137</v>
          </cell>
          <cell r="AP155">
            <v>615899.43000000005</v>
          </cell>
          <cell r="AQ155">
            <v>594857.25</v>
          </cell>
          <cell r="AR155">
            <v>21042.18</v>
          </cell>
          <cell r="AS155">
            <v>0</v>
          </cell>
          <cell r="AT155">
            <v>21101.013625512165</v>
          </cell>
          <cell r="AU155">
            <v>63.971426641281347</v>
          </cell>
          <cell r="AV155">
            <v>60.26697257216658</v>
          </cell>
          <cell r="AW155">
            <v>44.491694180969446</v>
          </cell>
          <cell r="AX155">
            <v>85.880896254008974</v>
          </cell>
          <cell r="AY155">
            <v>62.033161309987882</v>
          </cell>
          <cell r="AZ155">
            <v>57.772185820841671</v>
          </cell>
          <cell r="BA155">
            <v>61.720356355173919</v>
          </cell>
          <cell r="BB155">
            <v>76.898428333050632</v>
          </cell>
          <cell r="BC155">
            <v>94.046696169249387</v>
          </cell>
          <cell r="BD155">
            <v>33.926206053533747</v>
          </cell>
          <cell r="BE155">
            <v>84.380355593861751</v>
          </cell>
          <cell r="BF155">
            <v>125.76272209243335</v>
          </cell>
          <cell r="BG155">
            <v>10.547046369006177</v>
          </cell>
          <cell r="BH155">
            <v>0</v>
          </cell>
          <cell r="BI155">
            <v>159.04662054738029</v>
          </cell>
          <cell r="BJ155">
            <v>4.5456726139782404</v>
          </cell>
          <cell r="BK155">
            <v>9.3972472647019174</v>
          </cell>
          <cell r="BL155">
            <v>12.486245612357649</v>
          </cell>
          <cell r="BM155">
            <v>7.202421367117779</v>
          </cell>
          <cell r="BN155">
            <v>2.9449604912695264</v>
          </cell>
          <cell r="BO155">
            <v>-1.479175466921717</v>
          </cell>
          <cell r="BP155">
            <v>14.094932897656648</v>
          </cell>
          <cell r="BQ155">
            <v>9.1213041233962286</v>
          </cell>
          <cell r="BR155">
            <v>52.465823944603159</v>
          </cell>
          <cell r="BS155">
            <v>94.523219723908625</v>
          </cell>
          <cell r="BT155">
            <v>-10.987535887744343</v>
          </cell>
          <cell r="BU155">
            <v>-11.829624093737507</v>
          </cell>
          <cell r="BV155">
            <v>21.934171640493688</v>
          </cell>
          <cell r="BX155">
            <v>9.3972472647019174</v>
          </cell>
          <cell r="BY155">
            <v>4.5456726139782404</v>
          </cell>
          <cell r="BZ155">
            <v>9.3972472647019174</v>
          </cell>
          <cell r="CA155">
            <v>12.486245612357649</v>
          </cell>
          <cell r="CB155">
            <v>7.202421367117779</v>
          </cell>
          <cell r="CC155">
            <v>2.9449604912695264</v>
          </cell>
          <cell r="CD155">
            <v>-1.479175466921717</v>
          </cell>
          <cell r="CE155">
            <v>14.094932897656648</v>
          </cell>
          <cell r="CF155">
            <v>9.1213041233962286</v>
          </cell>
          <cell r="CG155">
            <v>52.465823944603159</v>
          </cell>
          <cell r="CH155">
            <v>94.523219723908625</v>
          </cell>
          <cell r="CI155">
            <v>-10.987535887744343</v>
          </cell>
          <cell r="CJ155">
            <v>-11.829624093737507</v>
          </cell>
          <cell r="CK155">
            <v>21.934171640493688</v>
          </cell>
          <cell r="CL155" t="e">
            <v>#DIV/0!</v>
          </cell>
          <cell r="CM155">
            <v>9.3972472647019174</v>
          </cell>
          <cell r="CN155">
            <v>63.971426641281347</v>
          </cell>
          <cell r="CO155">
            <v>60.26697257216658</v>
          </cell>
          <cell r="CP155">
            <v>44.491694180969446</v>
          </cell>
          <cell r="CQ155">
            <v>85.880896254008974</v>
          </cell>
          <cell r="CR155">
            <v>62.033161309987882</v>
          </cell>
          <cell r="CS155">
            <v>57.772185820841671</v>
          </cell>
          <cell r="CT155">
            <v>61.720356355173919</v>
          </cell>
          <cell r="CU155">
            <v>76.898428333050632</v>
          </cell>
          <cell r="CV155">
            <v>94.046696169249387</v>
          </cell>
          <cell r="CW155">
            <v>33.926206053533747</v>
          </cell>
          <cell r="CX155">
            <v>84.380355593861751</v>
          </cell>
          <cell r="CY155">
            <v>125.76272209243335</v>
          </cell>
          <cell r="CZ155">
            <v>10.547046369006177</v>
          </cell>
          <cell r="DA155">
            <v>0</v>
          </cell>
          <cell r="DB155">
            <v>159.04662054738029</v>
          </cell>
          <cell r="DD155">
            <v>35.327810252264499</v>
          </cell>
          <cell r="DE155">
            <v>11.835447274189109</v>
          </cell>
          <cell r="DF155">
            <v>63.69342155925986</v>
          </cell>
          <cell r="DG155">
            <v>158.48488064388738</v>
          </cell>
          <cell r="DH155">
            <v>262.49651806947639</v>
          </cell>
          <cell r="DI155">
            <v>19.609591778310076</v>
          </cell>
          <cell r="DJ155">
            <v>2.6574020000000003</v>
          </cell>
          <cell r="DK155">
            <v>0.45561228523733888</v>
          </cell>
          <cell r="DL155">
            <v>2932.7829999999999</v>
          </cell>
          <cell r="DM155">
            <v>117.914</v>
          </cell>
          <cell r="DN155">
            <v>0</v>
          </cell>
          <cell r="DO155">
            <v>62.050463391848815</v>
          </cell>
          <cell r="DP155">
            <v>57.355885324275555</v>
          </cell>
          <cell r="DQ155">
            <v>42.767394548359562</v>
          </cell>
          <cell r="DR155">
            <v>76.668615453460916</v>
          </cell>
          <cell r="DS155">
            <v>62.337280112291246</v>
          </cell>
          <cell r="DT155">
            <v>61.08662674503163</v>
          </cell>
          <cell r="DU155">
            <v>51.264173619534176</v>
          </cell>
          <cell r="DV155">
            <v>76.578017593597494</v>
          </cell>
          <cell r="DW155">
            <v>71.999500798163112</v>
          </cell>
          <cell r="DX155">
            <v>34.637605005088098</v>
          </cell>
          <cell r="DY155">
            <v>87.914277183536683</v>
          </cell>
          <cell r="DZ155">
            <v>131.69088471899082</v>
          </cell>
          <cell r="EA155">
            <v>9.4213794266137239</v>
          </cell>
          <cell r="EB155">
            <v>0</v>
          </cell>
        </row>
        <row r="156">
          <cell r="A156">
            <v>200002</v>
          </cell>
          <cell r="B156">
            <v>43.352300197999995</v>
          </cell>
          <cell r="C156">
            <v>10.402394980629946</v>
          </cell>
          <cell r="E156">
            <v>32.949905217370045</v>
          </cell>
          <cell r="F156">
            <v>11.413425945643999</v>
          </cell>
          <cell r="G156">
            <v>72.373187586000014</v>
          </cell>
          <cell r="H156">
            <v>172.75162711400003</v>
          </cell>
          <cell r="I156">
            <v>240.54599999999999</v>
          </cell>
          <cell r="J156">
            <v>21.496174010999997</v>
          </cell>
          <cell r="K156">
            <v>2.94245</v>
          </cell>
          <cell r="L156">
            <v>0.48299999999999998</v>
          </cell>
          <cell r="M156">
            <v>2729.489</v>
          </cell>
          <cell r="N156">
            <v>111.137</v>
          </cell>
          <cell r="P156">
            <v>96.413716806140428</v>
          </cell>
          <cell r="Q156">
            <v>97.46211300473135</v>
          </cell>
          <cell r="R156">
            <v>87.538380129318355</v>
          </cell>
          <cell r="S156">
            <v>92.241603291493362</v>
          </cell>
          <cell r="T156">
            <v>99.301106917303372</v>
          </cell>
          <cell r="U156">
            <v>88.757232359255184</v>
          </cell>
          <cell r="V156">
            <v>86.9</v>
          </cell>
          <cell r="W156">
            <v>96.519846885293376</v>
          </cell>
          <cell r="X156">
            <v>31.768228304166847</v>
          </cell>
          <cell r="Y156">
            <v>11.123766092854883</v>
          </cell>
          <cell r="Z156">
            <v>63.354316060737339</v>
          </cell>
          <cell r="AA156">
            <v>159.34887056209581</v>
          </cell>
          <cell r="AB156">
            <v>238.86484064529657</v>
          </cell>
          <cell r="AC156">
            <v>19.079409115293092</v>
          </cell>
          <cell r="AD156">
            <v>2.5569890500000003</v>
          </cell>
          <cell r="AE156">
            <v>0.46619086045596697</v>
          </cell>
          <cell r="AF156">
            <v>2873737.789270659</v>
          </cell>
          <cell r="AG156">
            <v>2300281.9192706589</v>
          </cell>
          <cell r="AH156">
            <v>573225.67788487196</v>
          </cell>
          <cell r="AI156">
            <v>790174.40794204816</v>
          </cell>
          <cell r="AJ156">
            <v>451099.58212808886</v>
          </cell>
          <cell r="AK156">
            <v>202579.53046020871</v>
          </cell>
          <cell r="AL156">
            <v>47411.683326058759</v>
          </cell>
          <cell r="AM156">
            <v>111418.24066199652</v>
          </cell>
          <cell r="AN156">
            <v>34839.818489252793</v>
          </cell>
          <cell r="AO156">
            <v>89532.978378133223</v>
          </cell>
          <cell r="AP156">
            <v>573455.87</v>
          </cell>
          <cell r="AQ156">
            <v>553623.06999999995</v>
          </cell>
          <cell r="AR156">
            <v>19832.8</v>
          </cell>
          <cell r="AS156">
            <v>0</v>
          </cell>
          <cell r="AT156">
            <v>20028.136744692372</v>
          </cell>
          <cell r="AU156">
            <v>60.484592327490297</v>
          </cell>
          <cell r="AV156">
            <v>57.202711490804035</v>
          </cell>
          <cell r="AW156">
            <v>40.008771794442296</v>
          </cell>
          <cell r="AX156">
            <v>80.716763772646303</v>
          </cell>
          <cell r="AY156">
            <v>61.702895081922563</v>
          </cell>
          <cell r="AZ156">
            <v>58.087134388170483</v>
          </cell>
          <cell r="BA156">
            <v>56.163880548874445</v>
          </cell>
          <cell r="BB156">
            <v>74.819332858940214</v>
          </cell>
          <cell r="BC156">
            <v>90.493035037020235</v>
          </cell>
          <cell r="BD156">
            <v>34.713917303314972</v>
          </cell>
          <cell r="BE156">
            <v>78.565440835019686</v>
          </cell>
          <cell r="BF156">
            <v>117.04513023312697</v>
          </cell>
          <cell r="BG156">
            <v>9.9408645504993167</v>
          </cell>
          <cell r="BH156">
            <v>0</v>
          </cell>
          <cell r="BI156">
            <v>150.95992645835824</v>
          </cell>
          <cell r="BJ156">
            <v>5.7324990452349454</v>
          </cell>
          <cell r="BK156">
            <v>9.6019425268807765</v>
          </cell>
          <cell r="BL156">
            <v>6.3931331559657707</v>
          </cell>
          <cell r="BM156">
            <v>15.75725663359853</v>
          </cell>
          <cell r="BN156">
            <v>4.5693787384149402</v>
          </cell>
          <cell r="BO156">
            <v>3.5428944142093854</v>
          </cell>
          <cell r="BP156">
            <v>19.058219663171897</v>
          </cell>
          <cell r="BQ156">
            <v>4.0881478533716802</v>
          </cell>
          <cell r="BR156">
            <v>59.945483115366699</v>
          </cell>
          <cell r="BS156">
            <v>9.6094377071303825</v>
          </cell>
          <cell r="BT156">
            <v>-7.3834552350762124</v>
          </cell>
          <cell r="BU156">
            <v>-8.1705802377291263</v>
          </cell>
          <cell r="BV156">
            <v>21.747265523807656</v>
          </cell>
          <cell r="BX156">
            <v>9.6019425268807765</v>
          </cell>
          <cell r="BY156">
            <v>5.1191142973020476</v>
          </cell>
          <cell r="BZ156">
            <v>9.4968295063760308</v>
          </cell>
          <cell r="CA156">
            <v>9.5166197191064015</v>
          </cell>
          <cell r="CB156">
            <v>11.183479606239317</v>
          </cell>
          <cell r="CC156">
            <v>3.7486439530137687</v>
          </cell>
          <cell r="CD156">
            <v>0.97627264995168161</v>
          </cell>
          <cell r="CE156">
            <v>16.406945778542493</v>
          </cell>
          <cell r="CF156">
            <v>6.5797964441435539</v>
          </cell>
          <cell r="CG156">
            <v>56.04417260163126</v>
          </cell>
          <cell r="CH156">
            <v>39.764554946372613</v>
          </cell>
          <cell r="CI156">
            <v>-9.2854907542698299</v>
          </cell>
          <cell r="CJ156">
            <v>-10.102903529502711</v>
          </cell>
          <cell r="CK156">
            <v>21.843411986834042</v>
          </cell>
          <cell r="CL156" t="e">
            <v>#DIV/0!</v>
          </cell>
          <cell r="CM156">
            <v>9.4968295052440226</v>
          </cell>
          <cell r="CN156">
            <v>62.228009484385822</v>
          </cell>
          <cell r="CO156">
            <v>58.734842031485307</v>
          </cell>
          <cell r="CP156">
            <v>42.250232987705871</v>
          </cell>
          <cell r="CQ156">
            <v>83.298830013327631</v>
          </cell>
          <cell r="CR156">
            <v>61.868028195955219</v>
          </cell>
          <cell r="CS156">
            <v>57.929660104506077</v>
          </cell>
          <cell r="CT156">
            <v>58.942118452024182</v>
          </cell>
          <cell r="CU156">
            <v>75.85888059599543</v>
          </cell>
          <cell r="CV156">
            <v>92.269865603134804</v>
          </cell>
          <cell r="CW156">
            <v>34.320061678424359</v>
          </cell>
          <cell r="CX156">
            <v>81.472898214440718</v>
          </cell>
          <cell r="CY156">
            <v>121.40392616278015</v>
          </cell>
          <cell r="CZ156">
            <v>10.243955459752748</v>
          </cell>
          <cell r="DA156">
            <v>0</v>
          </cell>
          <cell r="DB156">
            <v>155.00327350286926</v>
          </cell>
          <cell r="DD156">
            <v>67.096038556431353</v>
          </cell>
          <cell r="DE156">
            <v>22.959213367043994</v>
          </cell>
          <cell r="DF156">
            <v>127.04773761999721</v>
          </cell>
          <cell r="DG156">
            <v>317.83375120598316</v>
          </cell>
          <cell r="DH156">
            <v>501.36135871477296</v>
          </cell>
          <cell r="DI156">
            <v>38.689000893603165</v>
          </cell>
          <cell r="DJ156">
            <v>5.2143910500000006</v>
          </cell>
          <cell r="DK156">
            <v>0.92180314569330579</v>
          </cell>
          <cell r="DL156">
            <v>5662.2719999999999</v>
          </cell>
          <cell r="DM156">
            <v>229.05099999999999</v>
          </cell>
          <cell r="DN156">
            <v>0</v>
          </cell>
          <cell r="DO156">
            <v>62.323737827255563</v>
          </cell>
          <cell r="DP156">
            <v>57.773500450015483</v>
          </cell>
          <cell r="DQ156">
            <v>42.967737526254531</v>
          </cell>
          <cell r="DR156">
            <v>77.584234625271577</v>
          </cell>
          <cell r="DS156">
            <v>62.561966583837297</v>
          </cell>
          <cell r="DT156">
            <v>61.252255834571095</v>
          </cell>
          <cell r="DU156">
            <v>52.013375407578728</v>
          </cell>
          <cell r="DV156">
            <v>76.822900177354668</v>
          </cell>
          <cell r="DW156">
            <v>74.825801671753709</v>
          </cell>
          <cell r="DX156">
            <v>34.891218526632343</v>
          </cell>
          <cell r="DY156">
            <v>87.392336227143346</v>
          </cell>
          <cell r="DZ156">
            <v>130.82303772754284</v>
          </cell>
          <cell r="EA156">
            <v>9.5693544276577516</v>
          </cell>
          <cell r="EB156">
            <v>0</v>
          </cell>
        </row>
        <row r="157">
          <cell r="A157">
            <v>200003</v>
          </cell>
          <cell r="B157">
            <v>40.916516035000001</v>
          </cell>
          <cell r="C157">
            <v>11.185423333894782</v>
          </cell>
          <cell r="E157">
            <v>29.731092701105219</v>
          </cell>
          <cell r="F157">
            <v>11.545445094989001</v>
          </cell>
          <cell r="G157">
            <v>74.989094072</v>
          </cell>
          <cell r="H157">
            <v>177.78958479699995</v>
          </cell>
          <cell r="I157">
            <v>231.80699999999999</v>
          </cell>
          <cell r="J157">
            <v>22.083935455999999</v>
          </cell>
          <cell r="K157">
            <v>3.17997</v>
          </cell>
          <cell r="L157">
            <v>0.47470000000000001</v>
          </cell>
          <cell r="M157">
            <v>2935.5720000000001</v>
          </cell>
          <cell r="N157">
            <v>115.14100000000001</v>
          </cell>
          <cell r="P157">
            <v>96.413716806140428</v>
          </cell>
          <cell r="Q157">
            <v>97.46211300473135</v>
          </cell>
          <cell r="R157">
            <v>87.538380129318355</v>
          </cell>
          <cell r="S157">
            <v>92.241603291493362</v>
          </cell>
          <cell r="T157">
            <v>99.301106917303372</v>
          </cell>
          <cell r="U157">
            <v>88.757232359255184</v>
          </cell>
          <cell r="V157">
            <v>86.9</v>
          </cell>
          <cell r="W157">
            <v>96.519846885293376</v>
          </cell>
          <cell r="X157">
            <v>28.664851520214675</v>
          </cell>
          <cell r="Y157">
            <v>11.252434745377393</v>
          </cell>
          <cell r="Z157">
            <v>65.644238224279491</v>
          </cell>
          <cell r="AA157">
            <v>163.99596350204189</v>
          </cell>
          <cell r="AB157">
            <v>230.18691691179342</v>
          </cell>
          <cell r="AC157">
            <v>19.601089906749859</v>
          </cell>
          <cell r="AD157">
            <v>2.7633939300000003</v>
          </cell>
          <cell r="AE157">
            <v>0.45817971316448769</v>
          </cell>
          <cell r="AF157">
            <v>2894205.2983834394</v>
          </cell>
          <cell r="AG157">
            <v>2278235.0283834394</v>
          </cell>
          <cell r="AH157">
            <v>517228.37001864059</v>
          </cell>
          <cell r="AI157">
            <v>799314.35887943639</v>
          </cell>
          <cell r="AJ157">
            <v>467404.43703472853</v>
          </cell>
          <cell r="AK157">
            <v>208487.35963062241</v>
          </cell>
          <cell r="AL157">
            <v>45689.224001911083</v>
          </cell>
          <cell r="AM157">
            <v>114464.70586540164</v>
          </cell>
          <cell r="AN157">
            <v>37652.153002181585</v>
          </cell>
          <cell r="AO157">
            <v>87994.419950517287</v>
          </cell>
          <cell r="AP157">
            <v>615970.2699999999</v>
          </cell>
          <cell r="AQ157">
            <v>595422.93999999994</v>
          </cell>
          <cell r="AR157">
            <v>20547.330000000002</v>
          </cell>
          <cell r="AS157">
            <v>0</v>
          </cell>
          <cell r="AT157">
            <v>19836.178819780067</v>
          </cell>
          <cell r="AU157">
            <v>60.915379349628417</v>
          </cell>
          <cell r="AV157">
            <v>56.654456110398002</v>
          </cell>
          <cell r="AW157">
            <v>36.100392253962006</v>
          </cell>
          <cell r="AX157">
            <v>81.650414942934333</v>
          </cell>
          <cell r="AY157">
            <v>63.933127144839183</v>
          </cell>
          <cell r="AZ157">
            <v>59.781130154596539</v>
          </cell>
          <cell r="BA157">
            <v>54.123455216020801</v>
          </cell>
          <cell r="BB157">
            <v>76.865088497715902</v>
          </cell>
          <cell r="BC157">
            <v>97.79780000566646</v>
          </cell>
          <cell r="BD157">
            <v>34.117384148827377</v>
          </cell>
          <cell r="BE157">
            <v>84.390060919275427</v>
          </cell>
          <cell r="BF157">
            <v>125.88231837248284</v>
          </cell>
          <cell r="BG157">
            <v>10.299010951777417</v>
          </cell>
          <cell r="BH157">
            <v>0</v>
          </cell>
          <cell r="BI157">
            <v>149.51306424659808</v>
          </cell>
          <cell r="BJ157">
            <v>-2.9093081430364833</v>
          </cell>
          <cell r="BK157">
            <v>-1.1504197501476767</v>
          </cell>
          <cell r="BL157">
            <v>-12.396796792283979</v>
          </cell>
          <cell r="BM157">
            <v>5.5449649079242391</v>
          </cell>
          <cell r="BN157">
            <v>0.21997769976562154</v>
          </cell>
          <cell r="BO157">
            <v>-4.3248242479425443</v>
          </cell>
          <cell r="BP157">
            <v>-5.5716967585931911</v>
          </cell>
          <cell r="BQ157">
            <v>0.37504633208520488</v>
          </cell>
          <cell r="BR157">
            <v>51.540510091936227</v>
          </cell>
          <cell r="BS157">
            <v>2.9802465981497335</v>
          </cell>
          <cell r="BT157">
            <v>-8.9044490360198694</v>
          </cell>
          <cell r="BU157">
            <v>-9.2517091882640443</v>
          </cell>
          <cell r="BV157">
            <v>2.4568403689524132</v>
          </cell>
          <cell r="BX157">
            <v>-1.1504197501476767</v>
          </cell>
          <cell r="BY157">
            <v>2.3382809361039705</v>
          </cell>
          <cell r="BZ157">
            <v>5.7893428155626765</v>
          </cell>
          <cell r="CA157">
            <v>1.8875309598932688</v>
          </cell>
          <cell r="CB157">
            <v>9.2635947267083196</v>
          </cell>
          <cell r="CC157">
            <v>2.5189601360592775</v>
          </cell>
          <cell r="CD157">
            <v>-0.89273696597605579</v>
          </cell>
          <cell r="CE157">
            <v>8.4633124658180918</v>
          </cell>
          <cell r="CF157">
            <v>4.4094756062478524</v>
          </cell>
          <cell r="CG157">
            <v>54.454172286172792</v>
          </cell>
          <cell r="CH157">
            <v>24.946386365988246</v>
          </cell>
          <cell r="CI157">
            <v>-9.1558395384849973</v>
          </cell>
          <cell r="CJ157">
            <v>-9.8140802562167124</v>
          </cell>
          <cell r="CK157">
            <v>14.59009928032215</v>
          </cell>
          <cell r="CL157" t="e">
            <v>#DIV/0!</v>
          </cell>
          <cell r="CM157">
            <v>5.789342799844178</v>
          </cell>
          <cell r="CN157">
            <v>61.790466106133351</v>
          </cell>
          <cell r="CO157">
            <v>58.041380057789546</v>
          </cell>
          <cell r="CP157">
            <v>40.200286076457921</v>
          </cell>
          <cell r="CQ157">
            <v>82.749358323196532</v>
          </cell>
          <cell r="CR157">
            <v>62.556394512249874</v>
          </cell>
          <cell r="CS157">
            <v>58.546816787869567</v>
          </cell>
          <cell r="CT157">
            <v>57.335897373356396</v>
          </cell>
          <cell r="CU157">
            <v>76.194283229902254</v>
          </cell>
          <cell r="CV157">
            <v>94.112510403978675</v>
          </cell>
          <cell r="CW157">
            <v>34.252502501892032</v>
          </cell>
          <cell r="CX157">
            <v>82.445285782718955</v>
          </cell>
          <cell r="CY157">
            <v>122.89672356601439</v>
          </cell>
          <cell r="CZ157">
            <v>10.262307290427637</v>
          </cell>
          <cell r="DA157">
            <v>0</v>
          </cell>
          <cell r="DB157">
            <v>153.17320375077887</v>
          </cell>
          <cell r="DD157">
            <v>95.760890076646035</v>
          </cell>
          <cell r="DE157">
            <v>34.211648112421386</v>
          </cell>
          <cell r="DF157">
            <v>192.6919758442767</v>
          </cell>
          <cell r="DG157">
            <v>481.82971470802505</v>
          </cell>
          <cell r="DH157">
            <v>731.54827562656635</v>
          </cell>
          <cell r="DI157">
            <v>58.290090800353028</v>
          </cell>
          <cell r="DJ157">
            <v>7.9777849800000009</v>
          </cell>
          <cell r="DK157">
            <v>1.3799828588577934</v>
          </cell>
          <cell r="DL157">
            <v>8597.844000000001</v>
          </cell>
          <cell r="DM157">
            <v>344.19200000000001</v>
          </cell>
          <cell r="DN157">
            <v>0</v>
          </cell>
          <cell r="DO157">
            <v>62.171627803637023</v>
          </cell>
          <cell r="DP157">
            <v>57.718554671896065</v>
          </cell>
          <cell r="DQ157">
            <v>42.542021332375775</v>
          </cell>
          <cell r="DR157">
            <v>77.941703663839633</v>
          </cell>
          <cell r="DS157">
            <v>62.573660744498461</v>
          </cell>
          <cell r="DT157">
            <v>61.027064295221315</v>
          </cell>
          <cell r="DU157">
            <v>51.747248030475816</v>
          </cell>
          <cell r="DV157">
            <v>76.846833723390191</v>
          </cell>
          <cell r="DW157">
            <v>77.597639432661794</v>
          </cell>
          <cell r="DX157">
            <v>34.973498236743545</v>
          </cell>
          <cell r="DY157">
            <v>86.704919746453172</v>
          </cell>
          <cell r="DZ157">
            <v>129.75357167010233</v>
          </cell>
          <cell r="EA157">
            <v>9.5899346591121972</v>
          </cell>
          <cell r="EB157">
            <v>0</v>
          </cell>
        </row>
        <row r="158">
          <cell r="A158">
            <v>200004</v>
          </cell>
          <cell r="B158">
            <v>44.319204084999996</v>
          </cell>
          <cell r="C158">
            <v>10.186410560889337</v>
          </cell>
          <cell r="E158">
            <v>34.13279352411066</v>
          </cell>
          <cell r="F158">
            <v>11.256391641816002</v>
          </cell>
          <cell r="G158">
            <v>73.511190366999998</v>
          </cell>
          <cell r="H158">
            <v>182.59250120999999</v>
          </cell>
          <cell r="I158">
            <v>198.506</v>
          </cell>
          <cell r="J158">
            <v>20.982015013000002</v>
          </cell>
          <cell r="K158">
            <v>3.0261999999999998</v>
          </cell>
          <cell r="L158">
            <v>0.64500000000000002</v>
          </cell>
          <cell r="M158">
            <v>2801.7979999999998</v>
          </cell>
          <cell r="N158">
            <v>111.042</v>
          </cell>
          <cell r="P158">
            <v>96.413716806140428</v>
          </cell>
          <cell r="Q158">
            <v>97.46211300473135</v>
          </cell>
          <cell r="R158">
            <v>87.538380129318355</v>
          </cell>
          <cell r="S158">
            <v>92.241603291493362</v>
          </cell>
          <cell r="T158">
            <v>99.301106917303372</v>
          </cell>
          <cell r="U158">
            <v>88.757232359255184</v>
          </cell>
          <cell r="V158">
            <v>86.9</v>
          </cell>
          <cell r="W158">
            <v>96.519846885293376</v>
          </cell>
          <cell r="X158">
            <v>32.908694886360692</v>
          </cell>
          <cell r="Y158">
            <v>10.970717142201847</v>
          </cell>
          <cell r="Z158">
            <v>64.35050526105131</v>
          </cell>
          <cell r="AA158">
            <v>168.42625060614341</v>
          </cell>
          <cell r="AB158">
            <v>197.11865529726222</v>
          </cell>
          <cell r="AC158">
            <v>18.62305581874222</v>
          </cell>
          <cell r="AD158">
            <v>2.6297678000000002</v>
          </cell>
          <cell r="AE158">
            <v>0.62255301241014227</v>
          </cell>
          <cell r="AF158">
            <v>2936797.4875672027</v>
          </cell>
          <cell r="AG158">
            <v>2348692.1175672025</v>
          </cell>
          <cell r="AH158">
            <v>593804.24850655696</v>
          </cell>
          <cell r="AI158">
            <v>779302.60760402284</v>
          </cell>
          <cell r="AJ158">
            <v>458192.71421322302</v>
          </cell>
          <cell r="AK158">
            <v>214119.56447893396</v>
          </cell>
          <cell r="AL158">
            <v>39125.587664407722</v>
          </cell>
          <cell r="AM158">
            <v>108753.26916760967</v>
          </cell>
          <cell r="AN158">
            <v>35831.452943015785</v>
          </cell>
          <cell r="AO158">
            <v>119562.67298943255</v>
          </cell>
          <cell r="AP158">
            <v>588105.37</v>
          </cell>
          <cell r="AQ158">
            <v>568289.52</v>
          </cell>
          <cell r="AR158">
            <v>19815.849999999999</v>
          </cell>
          <cell r="AS158">
            <v>0</v>
          </cell>
          <cell r="AT158">
            <v>20449.635446024979</v>
          </cell>
          <cell r="AU158">
            <v>61.81183246679646</v>
          </cell>
          <cell r="AV158">
            <v>58.40656158551235</v>
          </cell>
          <cell r="AW158">
            <v>41.445070564059115</v>
          </cell>
          <cell r="AX158">
            <v>79.606203204184908</v>
          </cell>
          <cell r="AY158">
            <v>62.673117184072446</v>
          </cell>
          <cell r="AZ158">
            <v>61.396094110640661</v>
          </cell>
          <cell r="BA158">
            <v>46.348171544049251</v>
          </cell>
          <cell r="BB158">
            <v>73.029757039815593</v>
          </cell>
          <cell r="BC158">
            <v>93.068708942898155</v>
          </cell>
          <cell r="BD158">
            <v>46.35709453548273</v>
          </cell>
          <cell r="BE158">
            <v>80.572473085840684</v>
          </cell>
          <cell r="BF158">
            <v>120.14586183794911</v>
          </cell>
          <cell r="BG158">
            <v>9.9323686419976944</v>
          </cell>
          <cell r="BH158">
            <v>0</v>
          </cell>
          <cell r="BI158">
            <v>154.13692758265535</v>
          </cell>
          <cell r="BJ158">
            <v>3.1892727909005316</v>
          </cell>
          <cell r="BK158">
            <v>6.9091964984320526</v>
          </cell>
          <cell r="BL158">
            <v>9.7840503106683343</v>
          </cell>
          <cell r="BM158">
            <v>7.6454519346327743</v>
          </cell>
          <cell r="BN158">
            <v>8.3979194996516071E-2</v>
          </cell>
          <cell r="BO158">
            <v>1.0552299640860525</v>
          </cell>
          <cell r="BP158">
            <v>-11.71173342924547</v>
          </cell>
          <cell r="BQ158">
            <v>-2.6442425927407811</v>
          </cell>
          <cell r="BR158">
            <v>57.250688246966831</v>
          </cell>
          <cell r="BS158">
            <v>43.076165749710952</v>
          </cell>
          <cell r="BT158">
            <v>-9.400444545359619</v>
          </cell>
          <cell r="BU158">
            <v>-9.8441401235416492</v>
          </cell>
          <cell r="BV158">
            <v>5.4880723473935689</v>
          </cell>
          <cell r="BX158">
            <v>6.9091964984320526</v>
          </cell>
          <cell r="BY158">
            <v>2.5497652382070299</v>
          </cell>
          <cell r="BZ158">
            <v>6.0684131200304847</v>
          </cell>
          <cell r="CA158">
            <v>3.7970152018264969</v>
          </cell>
          <cell r="CB158">
            <v>8.8662381280718563</v>
          </cell>
          <cell r="CC158">
            <v>1.8983125777861716</v>
          </cell>
          <cell r="CD158">
            <v>-0.39542661292563253</v>
          </cell>
          <cell r="CE158">
            <v>3.4457593340755608</v>
          </cell>
          <cell r="CF158">
            <v>2.6093868320690632</v>
          </cell>
          <cell r="CG158">
            <v>55.138155705026776</v>
          </cell>
          <cell r="CH158">
            <v>30.070270545729102</v>
          </cell>
          <cell r="CI158">
            <v>-9.2160653306947182</v>
          </cell>
          <cell r="CJ158">
            <v>-9.821470212283387</v>
          </cell>
          <cell r="CK158">
            <v>12.228050796085711</v>
          </cell>
          <cell r="CL158" t="e">
            <v>#DIV/0!</v>
          </cell>
          <cell r="CM158">
            <v>6.0684131043721408</v>
          </cell>
          <cell r="CN158">
            <v>61.795807696299129</v>
          </cell>
          <cell r="CO158">
            <v>58.132675439720245</v>
          </cell>
          <cell r="CP158">
            <v>40.511482198358216</v>
          </cell>
          <cell r="CQ158">
            <v>81.963569543443626</v>
          </cell>
          <cell r="CR158">
            <v>62.585575180205517</v>
          </cell>
          <cell r="CS158">
            <v>59.259136118562338</v>
          </cell>
          <cell r="CT158">
            <v>54.588965916029608</v>
          </cell>
          <cell r="CU158">
            <v>75.403151682380582</v>
          </cell>
          <cell r="CV158">
            <v>93.851560038708556</v>
          </cell>
          <cell r="CW158">
            <v>37.278650510289708</v>
          </cell>
          <cell r="CX158">
            <v>81.977082608499387</v>
          </cell>
          <cell r="CY158">
            <v>122.20900813399807</v>
          </cell>
          <cell r="CZ158">
            <v>10.179822628320153</v>
          </cell>
          <cell r="DA158">
            <v>0</v>
          </cell>
          <cell r="DB158">
            <v>153.41413470874801</v>
          </cell>
          <cell r="DD158">
            <v>128.66958496300674</v>
          </cell>
          <cell r="DE158">
            <v>45.182365254623235</v>
          </cell>
          <cell r="DF158">
            <v>257.04248110532802</v>
          </cell>
          <cell r="DG158">
            <v>650.25596531416841</v>
          </cell>
          <cell r="DH158">
            <v>928.66693092382855</v>
          </cell>
          <cell r="DI158">
            <v>76.913146619095244</v>
          </cell>
          <cell r="DJ158">
            <v>10.607552780000001</v>
          </cell>
          <cell r="DK158">
            <v>2.0025358712679355</v>
          </cell>
          <cell r="DL158">
            <v>11399.642</v>
          </cell>
          <cell r="DM158">
            <v>455.23400000000004</v>
          </cell>
          <cell r="DN158">
            <v>0</v>
          </cell>
          <cell r="DO158">
            <v>62.330829425819786</v>
          </cell>
          <cell r="DP158">
            <v>58.03310697734873</v>
          </cell>
          <cell r="DQ158">
            <v>42.849823068587654</v>
          </cell>
          <cell r="DR158">
            <v>78.412868793870544</v>
          </cell>
          <cell r="DS158">
            <v>62.578043095842617</v>
          </cell>
          <cell r="DT158">
            <v>61.080489699499765</v>
          </cell>
          <cell r="DU158">
            <v>51.234894717911693</v>
          </cell>
          <cell r="DV158">
            <v>76.68153927544229</v>
          </cell>
          <cell r="DW158">
            <v>80.421287721389476</v>
          </cell>
          <cell r="DX158">
            <v>36.136565170022237</v>
          </cell>
          <cell r="DY158">
            <v>86.008248681746977</v>
          </cell>
          <cell r="DZ158">
            <v>128.66034202977247</v>
          </cell>
          <cell r="EA158">
            <v>9.6329960502212284</v>
          </cell>
          <cell r="EB158">
            <v>0</v>
          </cell>
        </row>
        <row r="159">
          <cell r="A159">
            <v>200005</v>
          </cell>
          <cell r="B159">
            <v>44.708724530999994</v>
          </cell>
          <cell r="C159">
            <v>10.774423754982873</v>
          </cell>
          <cell r="E159">
            <v>33.934300776017125</v>
          </cell>
          <cell r="F159">
            <v>11.061956909436002</v>
          </cell>
          <cell r="G159">
            <v>77.287371099000026</v>
          </cell>
          <cell r="H159">
            <v>190.49383213300007</v>
          </cell>
          <cell r="I159">
            <v>185.054</v>
          </cell>
          <cell r="J159">
            <v>21.628183086000003</v>
          </cell>
          <cell r="K159">
            <v>3.0494998999999998</v>
          </cell>
          <cell r="L159">
            <v>0.50360000000000005</v>
          </cell>
          <cell r="M159">
            <v>2991.1129999999998</v>
          </cell>
          <cell r="N159">
            <v>115.238</v>
          </cell>
          <cell r="P159">
            <v>96.413716806140428</v>
          </cell>
          <cell r="Q159">
            <v>97.46211300473135</v>
          </cell>
          <cell r="R159">
            <v>87.538380129318355</v>
          </cell>
          <cell r="S159">
            <v>92.241603291493362</v>
          </cell>
          <cell r="T159">
            <v>99.301106917303372</v>
          </cell>
          <cell r="U159">
            <v>88.757232359255184</v>
          </cell>
          <cell r="V159">
            <v>86.9</v>
          </cell>
          <cell r="W159">
            <v>96.519846885293376</v>
          </cell>
          <cell r="X159">
            <v>32.717320650333065</v>
          </cell>
          <cell r="Y159">
            <v>10.781216943609204</v>
          </cell>
          <cell r="Z159">
            <v>67.656112704599579</v>
          </cell>
          <cell r="AA159">
            <v>175.71456493088525</v>
          </cell>
          <cell r="AB159">
            <v>183.7606703947466</v>
          </cell>
          <cell r="AC159">
            <v>19.196576716726153</v>
          </cell>
          <cell r="AD159">
            <v>2.6500154130999998</v>
          </cell>
          <cell r="AE159">
            <v>0.48607394891433747</v>
          </cell>
          <cell r="AF159">
            <v>2966595.8219950907</v>
          </cell>
          <cell r="AG159">
            <v>2339342.8419950907</v>
          </cell>
          <cell r="AH159">
            <v>590351.09319911269</v>
          </cell>
          <cell r="AI159">
            <v>765841.50045938208</v>
          </cell>
          <cell r="AJ159">
            <v>481729.51847821678</v>
          </cell>
          <cell r="AK159">
            <v>223385.16698081838</v>
          </cell>
          <cell r="AL159">
            <v>36474.194732901313</v>
          </cell>
          <cell r="AM159">
            <v>112102.46562595485</v>
          </cell>
          <cell r="AN159">
            <v>36107.333344320046</v>
          </cell>
          <cell r="AO159">
            <v>93351.569174384873</v>
          </cell>
          <cell r="AP159">
            <v>627252.98</v>
          </cell>
          <cell r="AQ159">
            <v>606688.34</v>
          </cell>
          <cell r="AR159">
            <v>20564.64</v>
          </cell>
          <cell r="AS159">
            <v>0</v>
          </cell>
          <cell r="AT159">
            <v>20368.233355315766</v>
          </cell>
          <cell r="AU159">
            <v>62.439008723669374</v>
          </cell>
          <cell r="AV159">
            <v>58.174066642731979</v>
          </cell>
          <cell r="AW159">
            <v>41.20405466404555</v>
          </cell>
          <cell r="AX159">
            <v>78.231143477380982</v>
          </cell>
          <cell r="AY159">
            <v>65.892559235593311</v>
          </cell>
          <cell r="AZ159">
            <v>64.052889180170382</v>
          </cell>
          <cell r="BA159">
            <v>43.207331450497676</v>
          </cell>
          <cell r="BB159">
            <v>75.278802107643358</v>
          </cell>
          <cell r="BC159">
            <v>93.785281413818296</v>
          </cell>
          <cell r="BD159">
            <v>36.194469469874576</v>
          </cell>
          <cell r="BE159">
            <v>85.935831276397579</v>
          </cell>
          <cell r="BF159">
            <v>128.2640114080138</v>
          </cell>
          <cell r="BG159">
            <v>10.307687304353408</v>
          </cell>
          <cell r="BH159">
            <v>0</v>
          </cell>
          <cell r="BI159">
            <v>153.52336807965884</v>
          </cell>
          <cell r="BJ159">
            <v>3.2924514638845039</v>
          </cell>
          <cell r="BK159">
            <v>5.2813374612059363</v>
          </cell>
          <cell r="BL159">
            <v>-2.1663363025806888</v>
          </cell>
          <cell r="BM159">
            <v>15.096646418580946</v>
          </cell>
          <cell r="BN159">
            <v>3.6758037428206762</v>
          </cell>
          <cell r="BO159">
            <v>6.2278490424985335</v>
          </cell>
          <cell r="BP159">
            <v>-23.613196187407084</v>
          </cell>
          <cell r="BQ159">
            <v>-1.8771109423917522</v>
          </cell>
          <cell r="BR159">
            <v>39.397432609624417</v>
          </cell>
          <cell r="BS159">
            <v>3.332046963081936</v>
          </cell>
          <cell r="BT159">
            <v>-3.505999213898761</v>
          </cell>
          <cell r="BU159">
            <v>-5.1705919585179743</v>
          </cell>
          <cell r="BV159">
            <v>100.13546970617088</v>
          </cell>
          <cell r="BX159">
            <v>5.2813374612059079</v>
          </cell>
          <cell r="BY159">
            <v>2.6986757925530469</v>
          </cell>
          <cell r="BZ159">
            <v>5.9099678813586678</v>
          </cell>
          <cell r="CA159">
            <v>2.530055734824856</v>
          </cell>
          <cell r="CB159">
            <v>10.013498768479636</v>
          </cell>
          <cell r="CC159">
            <v>2.263636325756508</v>
          </cell>
          <cell r="CD159">
            <v>0.94349761557595002</v>
          </cell>
          <cell r="CE159">
            <v>-2.2728289236255392</v>
          </cell>
          <cell r="CF159">
            <v>1.6807787581326892</v>
          </cell>
          <cell r="CG159">
            <v>51.71379498947158</v>
          </cell>
          <cell r="CH159">
            <v>23.812665806738039</v>
          </cell>
          <cell r="CI159">
            <v>-8.0866416009760798</v>
          </cell>
          <cell r="CJ159">
            <v>-8.8927300953658346</v>
          </cell>
          <cell r="CK159">
            <v>23.155441119043303</v>
          </cell>
          <cell r="CL159" t="e">
            <v>#DIV/0!</v>
          </cell>
          <cell r="CM159">
            <v>5.909967868410277</v>
          </cell>
          <cell r="CN159">
            <v>61.924447901773178</v>
          </cell>
          <cell r="CO159">
            <v>58.140953680322596</v>
          </cell>
          <cell r="CP159">
            <v>40.64999669149568</v>
          </cell>
          <cell r="CQ159">
            <v>81.217084330231089</v>
          </cell>
          <cell r="CR159">
            <v>63.246971991283075</v>
          </cell>
          <cell r="CS159">
            <v>60.217886730883947</v>
          </cell>
          <cell r="CT159">
            <v>52.312639022923221</v>
          </cell>
          <cell r="CU159">
            <v>75.378281767433137</v>
          </cell>
          <cell r="CV159">
            <v>93.838304313730504</v>
          </cell>
          <cell r="CW159">
            <v>37.061814302206685</v>
          </cell>
          <cell r="CX159">
            <v>82.768832342079037</v>
          </cell>
          <cell r="CY159">
            <v>123.42000878880121</v>
          </cell>
          <cell r="CZ159">
            <v>10.205395563526803</v>
          </cell>
          <cell r="DA159">
            <v>0</v>
          </cell>
          <cell r="DB159">
            <v>153.43598138293018</v>
          </cell>
          <cell r="DD159">
            <v>161.38690561333982</v>
          </cell>
          <cell r="DE159">
            <v>55.963582198232437</v>
          </cell>
          <cell r="DF159">
            <v>324.69859380992762</v>
          </cell>
          <cell r="DG159">
            <v>825.97053024505362</v>
          </cell>
          <cell r="DH159">
            <v>1112.4276013185752</v>
          </cell>
          <cell r="DI159">
            <v>96.1097233358214</v>
          </cell>
          <cell r="DJ159">
            <v>13.257568193100001</v>
          </cell>
          <cell r="DK159">
            <v>2.4886098201822731</v>
          </cell>
          <cell r="DL159">
            <v>14390.754999999999</v>
          </cell>
          <cell r="DM159">
            <v>570.47199999999998</v>
          </cell>
          <cell r="DN159">
            <v>0</v>
          </cell>
          <cell r="DO159">
            <v>62.496683273126031</v>
          </cell>
          <cell r="DP159">
            <v>58.276294172122732</v>
          </cell>
          <cell r="DQ159">
            <v>42.773791094129876</v>
          </cell>
          <cell r="DR159">
            <v>79.267967493346802</v>
          </cell>
          <cell r="DS159">
            <v>62.77272699436589</v>
          </cell>
          <cell r="DT159">
            <v>61.393426881341789</v>
          </cell>
          <cell r="DU159">
            <v>50.121849942994338</v>
          </cell>
          <cell r="DV159">
            <v>76.561531034990324</v>
          </cell>
          <cell r="DW159">
            <v>82.630139560279346</v>
          </cell>
          <cell r="DX159">
            <v>36.233825793760566</v>
          </cell>
          <cell r="DY159">
            <v>85.748050332241405</v>
          </cell>
          <cell r="DZ159">
            <v>128.07754034439989</v>
          </cell>
          <cell r="EA159">
            <v>10.062773736689106</v>
          </cell>
          <cell r="EB159">
            <v>0</v>
          </cell>
        </row>
        <row r="160">
          <cell r="A160">
            <v>200006</v>
          </cell>
          <cell r="B160">
            <v>46.724058952</v>
          </cell>
          <cell r="C160">
            <v>10.837409648531803</v>
          </cell>
          <cell r="E160">
            <v>35.886649303468197</v>
          </cell>
          <cell r="F160">
            <v>10.257935097314999</v>
          </cell>
          <cell r="G160">
            <v>75.847439218000005</v>
          </cell>
          <cell r="H160">
            <v>184.43403483300003</v>
          </cell>
          <cell r="I160">
            <v>239.7022</v>
          </cell>
          <cell r="J160">
            <v>21.896068236000001</v>
          </cell>
          <cell r="K160">
            <v>3.2069800000000002</v>
          </cell>
          <cell r="L160">
            <v>0.57899999999999996</v>
          </cell>
          <cell r="M160">
            <v>2936.183</v>
          </cell>
          <cell r="N160">
            <v>116.21899999999999</v>
          </cell>
          <cell r="P160">
            <v>96.413716806140428</v>
          </cell>
          <cell r="Q160">
            <v>97.46211300473135</v>
          </cell>
          <cell r="R160">
            <v>87.538380129318355</v>
          </cell>
          <cell r="S160">
            <v>92.241603291493362</v>
          </cell>
          <cell r="T160">
            <v>99.301106917303372</v>
          </cell>
          <cell r="U160">
            <v>88.757232359255184</v>
          </cell>
          <cell r="V160">
            <v>86.9</v>
          </cell>
          <cell r="W160">
            <v>96.519846885293376</v>
          </cell>
          <cell r="X160">
            <v>34.599652430658594</v>
          </cell>
          <cell r="Y160">
            <v>9.9976002964971435</v>
          </cell>
          <cell r="Z160">
            <v>66.395619661006535</v>
          </cell>
          <cell r="AA160">
            <v>170.12491074515054</v>
          </cell>
          <cell r="AB160">
            <v>238.02693790512836</v>
          </cell>
          <cell r="AC160">
            <v>19.434344161767591</v>
          </cell>
          <cell r="AD160">
            <v>2.7868656200000004</v>
          </cell>
          <cell r="AE160">
            <v>0.55884991346584867</v>
          </cell>
          <cell r="AF160">
            <v>2945850.0800595689</v>
          </cell>
          <cell r="AG160">
            <v>2329563.510059569</v>
          </cell>
          <cell r="AH160">
            <v>624315.87399992975</v>
          </cell>
          <cell r="AI160">
            <v>710177.45511568943</v>
          </cell>
          <cell r="AJ160">
            <v>472754.47272608423</v>
          </cell>
          <cell r="AK160">
            <v>216279.06377226245</v>
          </cell>
          <cell r="AL160">
            <v>47245.370111993558</v>
          </cell>
          <cell r="AM160">
            <v>113490.9588572248</v>
          </cell>
          <cell r="AN160">
            <v>37971.96251377726</v>
          </cell>
          <cell r="AO160">
            <v>107328.35296260691</v>
          </cell>
          <cell r="AP160">
            <v>616286.56999999995</v>
          </cell>
          <cell r="AQ160">
            <v>595546.87</v>
          </cell>
          <cell r="AR160">
            <v>20739.7</v>
          </cell>
          <cell r="AS160">
            <v>0</v>
          </cell>
          <cell r="AT160">
            <v>20283.087591043794</v>
          </cell>
          <cell r="AU160">
            <v>62.002365635289415</v>
          </cell>
          <cell r="AV160">
            <v>57.930877189041972</v>
          </cell>
          <cell r="AW160">
            <v>43.574655313203962</v>
          </cell>
          <cell r="AX160">
            <v>72.545029685947952</v>
          </cell>
          <cell r="AY160">
            <v>64.664922748353021</v>
          </cell>
          <cell r="AZ160">
            <v>62.015303392929781</v>
          </cell>
          <cell r="BA160">
            <v>55.966865913806139</v>
          </cell>
          <cell r="BB160">
            <v>76.211200040203849</v>
          </cell>
          <cell r="BC160">
            <v>98.628474061759121</v>
          </cell>
          <cell r="BD160">
            <v>41.613577885340312</v>
          </cell>
          <cell r="BE160">
            <v>84.43339511504557</v>
          </cell>
          <cell r="BF160">
            <v>125.90851923689009</v>
          </cell>
          <cell r="BG160">
            <v>10.395433247851575</v>
          </cell>
          <cell r="BH160">
            <v>0</v>
          </cell>
          <cell r="BI160">
            <v>152.88159103985788</v>
          </cell>
          <cell r="BJ160">
            <v>-3.0256221025292973</v>
          </cell>
          <cell r="BK160">
            <v>-2.2246070208099553</v>
          </cell>
          <cell r="BL160">
            <v>-0.93502454653216205</v>
          </cell>
          <cell r="BM160">
            <v>-10.795114413573032</v>
          </cell>
          <cell r="BN160">
            <v>1.5480500806276609</v>
          </cell>
          <cell r="BO160">
            <v>1.4780273502651653</v>
          </cell>
          <cell r="BP160">
            <v>13.585791795486827</v>
          </cell>
          <cell r="BQ160">
            <v>1.0136890514938557</v>
          </cell>
          <cell r="BR160">
            <v>53.085382985681008</v>
          </cell>
          <cell r="BS160">
            <v>8.6200026172689235</v>
          </cell>
          <cell r="BT160">
            <v>-5.9384518206266677</v>
          </cell>
          <cell r="BU160">
            <v>-6.744884874072369</v>
          </cell>
          <cell r="BV160">
            <v>25.134850741045582</v>
          </cell>
          <cell r="BX160">
            <v>-2.2246070208099695</v>
          </cell>
          <cell r="BY160">
            <v>1.697114221122149</v>
          </cell>
          <cell r="BZ160">
            <v>4.4657998007084672</v>
          </cell>
          <cell r="CA160">
            <v>1.90081580193349</v>
          </cell>
          <cell r="CB160">
            <v>6.2566981235044068</v>
          </cell>
          <cell r="CC160">
            <v>2.1414421744861585</v>
          </cell>
          <cell r="CD160">
            <v>1.0343917884846121</v>
          </cell>
          <cell r="CE160">
            <v>0.19277870265095487</v>
          </cell>
          <cell r="CF160">
            <v>1.5679595693235342</v>
          </cell>
          <cell r="CG160">
            <v>51.950268803035243</v>
          </cell>
          <cell r="CH160">
            <v>20.716334993666891</v>
          </cell>
          <cell r="CI160">
            <v>-7.7295611816489327</v>
          </cell>
          <cell r="CJ160">
            <v>-8.5357508309877659</v>
          </cell>
          <cell r="CK160">
            <v>23.486032073870035</v>
          </cell>
          <cell r="CL160" t="e">
            <v>#DIV/0!</v>
          </cell>
          <cell r="CM160">
            <v>4.4657997221409005</v>
          </cell>
          <cell r="CN160">
            <v>61.937434190692557</v>
          </cell>
          <cell r="CO160">
            <v>58.10594093177582</v>
          </cell>
          <cell r="CP160">
            <v>41.137439795113728</v>
          </cell>
          <cell r="CQ160">
            <v>79.77174188951723</v>
          </cell>
          <cell r="CR160">
            <v>63.483297117461404</v>
          </cell>
          <cell r="CS160">
            <v>60.517456174558255</v>
          </cell>
          <cell r="CT160">
            <v>52.921676838070375</v>
          </cell>
          <cell r="CU160">
            <v>75.517101479561589</v>
          </cell>
          <cell r="CV160">
            <v>94.636665938401947</v>
          </cell>
          <cell r="CW160">
            <v>37.820441566062286</v>
          </cell>
          <cell r="CX160">
            <v>83.04625947090679</v>
          </cell>
          <cell r="CY160">
            <v>123.83476053014937</v>
          </cell>
          <cell r="CZ160">
            <v>10.237068510914265</v>
          </cell>
          <cell r="DA160">
            <v>0</v>
          </cell>
          <cell r="DB160">
            <v>153.34358299241813</v>
          </cell>
          <cell r="DD160">
            <v>195.9865580439984</v>
          </cell>
          <cell r="DE160">
            <v>65.961182494729584</v>
          </cell>
          <cell r="DF160">
            <v>391.09421347093416</v>
          </cell>
          <cell r="DG160">
            <v>996.09544099020422</v>
          </cell>
          <cell r="DH160">
            <v>1350.4545392237035</v>
          </cell>
          <cell r="DI160">
            <v>115.544067497589</v>
          </cell>
          <cell r="DJ160">
            <v>16.044433813099999</v>
          </cell>
          <cell r="DK160">
            <v>3.0474597336481217</v>
          </cell>
          <cell r="DL160">
            <v>17326.937999999998</v>
          </cell>
          <cell r="DM160">
            <v>686.69100000000003</v>
          </cell>
          <cell r="DN160">
            <v>0</v>
          </cell>
          <cell r="DO160">
            <v>62.335475976292791</v>
          </cell>
          <cell r="DP160">
            <v>58.166456178303697</v>
          </cell>
          <cell r="DQ160">
            <v>42.739517820336573</v>
          </cell>
          <cell r="DR160">
            <v>78.536382100118246</v>
          </cell>
          <cell r="DS160">
            <v>62.854875739709335</v>
          </cell>
          <cell r="DT160">
            <v>61.46869794982095</v>
          </cell>
          <cell r="DU160">
            <v>50.679691271365122</v>
          </cell>
          <cell r="DV160">
            <v>76.625263699846087</v>
          </cell>
          <cell r="DW160">
            <v>85.480253995737641</v>
          </cell>
          <cell r="DX160">
            <v>36.509027676196446</v>
          </cell>
          <cell r="DY160">
            <v>85.303834409575472</v>
          </cell>
          <cell r="DZ160">
            <v>127.3186557282844</v>
          </cell>
          <cell r="EA160">
            <v>10.236777795461112</v>
          </cell>
          <cell r="EB160">
            <v>0</v>
          </cell>
        </row>
        <row r="161">
          <cell r="A161">
            <v>200007</v>
          </cell>
          <cell r="B161">
            <v>46.265582438999992</v>
          </cell>
          <cell r="C161">
            <v>10.601424667340405</v>
          </cell>
          <cell r="E161">
            <v>35.664157771659589</v>
          </cell>
          <cell r="F161">
            <v>10.258654604297</v>
          </cell>
          <cell r="G161">
            <v>73.996532944999998</v>
          </cell>
          <cell r="H161">
            <v>188.140826594</v>
          </cell>
          <cell r="I161">
            <v>207.33099999999999</v>
          </cell>
          <cell r="J161">
            <v>22.725791780999995</v>
          </cell>
          <cell r="K161">
            <v>2.988</v>
          </cell>
          <cell r="L161">
            <v>0.59799999999999998</v>
          </cell>
          <cell r="M161">
            <v>2992.0239999999999</v>
          </cell>
          <cell r="N161">
            <v>125.099</v>
          </cell>
          <cell r="P161">
            <v>96.4137168061404</v>
          </cell>
          <cell r="Q161">
            <v>97.462113004731293</v>
          </cell>
          <cell r="R161">
            <v>87.538380129318398</v>
          </cell>
          <cell r="S161">
            <v>92.241603291493405</v>
          </cell>
          <cell r="T161">
            <v>99.3011069173034</v>
          </cell>
          <cell r="U161">
            <v>88.757232359255198</v>
          </cell>
          <cell r="V161">
            <v>86.9</v>
          </cell>
          <cell r="W161">
            <v>96.519846885293404</v>
          </cell>
          <cell r="X161">
            <v>34.385140075262989</v>
          </cell>
          <cell r="Y161">
            <v>9.9983015432050113</v>
          </cell>
          <cell r="Z161">
            <v>64.775366291910416</v>
          </cell>
          <cell r="AA161">
            <v>173.54411489617399</v>
          </cell>
          <cell r="AB161">
            <v>205.88197798271432</v>
          </cell>
          <cell r="AC161">
            <v>20.170783816542684</v>
          </cell>
          <cell r="AD161">
            <v>2.5965720000000001</v>
          </cell>
          <cell r="AE161">
            <v>0.57718868437405457</v>
          </cell>
          <cell r="AF161">
            <v>2946599.7485017106</v>
          </cell>
          <cell r="AG161">
            <v>2317402.2585017104</v>
          </cell>
          <cell r="AH161">
            <v>620445.21463677613</v>
          </cell>
          <cell r="AI161">
            <v>710227.26802955195</v>
          </cell>
          <cell r="AJ161">
            <v>461217.83776280587</v>
          </cell>
          <cell r="AK161">
            <v>220625.8832320967</v>
          </cell>
          <cell r="AL161">
            <v>40864.997612411324</v>
          </cell>
          <cell r="AM161">
            <v>117791.55381763162</v>
          </cell>
          <cell r="AN161">
            <v>35379.149227985974</v>
          </cell>
          <cell r="AO161">
            <v>110850.3541824507</v>
          </cell>
          <cell r="AP161">
            <v>629197.49</v>
          </cell>
          <cell r="AQ161">
            <v>606873.12</v>
          </cell>
          <cell r="AR161">
            <v>22324.37</v>
          </cell>
          <cell r="AS161">
            <v>0</v>
          </cell>
          <cell r="AT161">
            <v>20177.201162769878</v>
          </cell>
          <cell r="AU161">
            <v>62.018144176488619</v>
          </cell>
          <cell r="AV161">
            <v>57.628454882278866</v>
          </cell>
          <cell r="AW161">
            <v>43.304499363934816</v>
          </cell>
          <cell r="AX161">
            <v>72.550118103341191</v>
          </cell>
          <cell r="AY161">
            <v>63.086903603712187</v>
          </cell>
          <cell r="AZ161">
            <v>63.261699243245474</v>
          </cell>
          <cell r="BA161">
            <v>48.408676586094529</v>
          </cell>
          <cell r="BB161">
            <v>79.099126145681382</v>
          </cell>
          <cell r="BC161">
            <v>91.893894098664859</v>
          </cell>
          <cell r="BD161">
            <v>42.979135708866174</v>
          </cell>
          <cell r="BE161">
            <v>86.20223588283767</v>
          </cell>
          <cell r="BF161">
            <v>128.30307697506919</v>
          </cell>
          <cell r="BG161">
            <v>11.189723001554515</v>
          </cell>
          <cell r="BH161">
            <v>0</v>
          </cell>
          <cell r="BI161">
            <v>152.08348347603746</v>
          </cell>
          <cell r="BJ161">
            <v>0.28273859484669117</v>
          </cell>
          <cell r="BK161">
            <v>2.1419677660765615</v>
          </cell>
          <cell r="BL161">
            <v>4.656822125892063</v>
          </cell>
          <cell r="BM161">
            <v>-4.370465668129782</v>
          </cell>
          <cell r="BN161">
            <v>3.2886638862553781</v>
          </cell>
          <cell r="BO161">
            <v>3.7037712556934395</v>
          </cell>
          <cell r="BP161">
            <v>-13.939688218857583</v>
          </cell>
          <cell r="BQ161">
            <v>3.9486744568684173</v>
          </cell>
          <cell r="BR161">
            <v>40.850939551197371</v>
          </cell>
          <cell r="BS161">
            <v>25.847872923001574</v>
          </cell>
          <cell r="BT161">
            <v>-6.0179506430357463</v>
          </cell>
          <cell r="BU161">
            <v>-6.3664659162619728</v>
          </cell>
          <cell r="BV161">
            <v>4.5619818298230825</v>
          </cell>
          <cell r="BX161">
            <v>2.1419677660765331</v>
          </cell>
          <cell r="BY161">
            <v>1.4923949361597124</v>
          </cell>
          <cell r="BZ161">
            <v>4.1297498260829428</v>
          </cell>
          <cell r="CA161">
            <v>2.3029234980537723</v>
          </cell>
          <cell r="CB161">
            <v>4.72483749925523</v>
          </cell>
          <cell r="CC161">
            <v>2.3028973222876061</v>
          </cell>
          <cell r="CD161">
            <v>1.4217427854056126</v>
          </cell>
          <cell r="CE161">
            <v>-1.9374828237198329</v>
          </cell>
          <cell r="CF161">
            <v>1.9148732288769281</v>
          </cell>
          <cell r="CG161">
            <v>50.300479888250891</v>
          </cell>
          <cell r="CH161">
            <v>21.50528366348577</v>
          </cell>
          <cell r="CI161">
            <v>-7.4810535392068829</v>
          </cell>
          <cell r="CJ161">
            <v>-8.2226499784863449</v>
          </cell>
          <cell r="CK161">
            <v>20.135439940975047</v>
          </cell>
          <cell r="CL161" t="e">
            <v>#DIV/0!</v>
          </cell>
          <cell r="CM161">
            <v>4.1297497540971051</v>
          </cell>
          <cell r="CN161">
            <v>61.948964188663417</v>
          </cell>
          <cell r="CO161">
            <v>58.037728638990536</v>
          </cell>
          <cell r="CP161">
            <v>41.447019733516747</v>
          </cell>
          <cell r="CQ161">
            <v>78.740081348634945</v>
          </cell>
          <cell r="CR161">
            <v>63.426669472640086</v>
          </cell>
          <cell r="CS161">
            <v>60.909490898656429</v>
          </cell>
          <cell r="CT161">
            <v>52.276962516359546</v>
          </cell>
          <cell r="CU161">
            <v>76.028819289007274</v>
          </cell>
          <cell r="CV161">
            <v>94.244841389868071</v>
          </cell>
          <cell r="CW161">
            <v>38.557397872177127</v>
          </cell>
          <cell r="CX161">
            <v>83.497113244039767</v>
          </cell>
          <cell r="CY161">
            <v>124.47309145085219</v>
          </cell>
          <cell r="CZ161">
            <v>10.373162009577158</v>
          </cell>
          <cell r="DA161">
            <v>0</v>
          </cell>
          <cell r="DB161">
            <v>153.16356877579233</v>
          </cell>
          <cell r="DD161">
            <v>230.3716981192614</v>
          </cell>
          <cell r="DE161">
            <v>75.959484037934601</v>
          </cell>
          <cell r="DF161">
            <v>455.86957976284458</v>
          </cell>
          <cell r="DG161">
            <v>1169.6395558863783</v>
          </cell>
          <cell r="DH161">
            <v>1556.3365172064177</v>
          </cell>
          <cell r="DI161">
            <v>135.71485131413169</v>
          </cell>
          <cell r="DJ161">
            <v>18.641005813100001</v>
          </cell>
          <cell r="DK161">
            <v>3.6246484180221765</v>
          </cell>
          <cell r="DL161">
            <v>20318.962</v>
          </cell>
          <cell r="DM161">
            <v>811.79000000000008</v>
          </cell>
          <cell r="DN161">
            <v>0</v>
          </cell>
          <cell r="DO161">
            <v>62.35004721356416</v>
          </cell>
          <cell r="DP161">
            <v>58.267164287048757</v>
          </cell>
          <cell r="DQ161">
            <v>42.900091323567018</v>
          </cell>
          <cell r="DR161">
            <v>78.260074678806816</v>
          </cell>
          <cell r="DS161">
            <v>63.022263922957983</v>
          </cell>
          <cell r="DT161">
            <v>61.656980127995666</v>
          </cell>
          <cell r="DU161">
            <v>50.026271744280308</v>
          </cell>
          <cell r="DV161">
            <v>76.875657063529346</v>
          </cell>
          <cell r="DW161">
            <v>87.701249660202805</v>
          </cell>
          <cell r="DX161">
            <v>37.244650782319532</v>
          </cell>
          <cell r="DY161">
            <v>84.843852242403059</v>
          </cell>
          <cell r="DZ161">
            <v>126.59167511666685</v>
          </cell>
          <cell r="EA161">
            <v>10.277461251117845</v>
          </cell>
          <cell r="EB161">
            <v>0</v>
          </cell>
        </row>
        <row r="162">
          <cell r="A162">
            <v>200008</v>
          </cell>
          <cell r="B162">
            <v>47.904779343000001</v>
          </cell>
          <cell r="C162">
            <v>10.655417228117454</v>
          </cell>
          <cell r="E162">
            <v>37.249362114882544</v>
          </cell>
          <cell r="F162">
            <v>10.591807801601998</v>
          </cell>
          <cell r="G162">
            <v>77.522265688000005</v>
          </cell>
          <cell r="H162">
            <v>203.94078196999996</v>
          </cell>
          <cell r="I162">
            <v>240.17599999999999</v>
          </cell>
          <cell r="J162">
            <v>22.822748938999993</v>
          </cell>
          <cell r="K162">
            <v>3.2320000000000002</v>
          </cell>
          <cell r="L162">
            <v>0.64149</v>
          </cell>
          <cell r="M162">
            <v>2986.8969999999999</v>
          </cell>
          <cell r="N162">
            <v>127.746</v>
          </cell>
          <cell r="P162">
            <v>96.4137168061404</v>
          </cell>
          <cell r="Q162">
            <v>97.462113004731293</v>
          </cell>
          <cell r="R162">
            <v>87.538380129318398</v>
          </cell>
          <cell r="S162">
            <v>92.241603291493405</v>
          </cell>
          <cell r="T162">
            <v>99.3011069173034</v>
          </cell>
          <cell r="U162">
            <v>88.757232359255198</v>
          </cell>
          <cell r="V162">
            <v>86.9</v>
          </cell>
          <cell r="W162">
            <v>96.519846885293404</v>
          </cell>
          <cell r="X162">
            <v>35.913494501536604</v>
          </cell>
          <cell r="Y162">
            <v>10.322999688841286</v>
          </cell>
          <cell r="Z162">
            <v>67.861735622821612</v>
          </cell>
          <cell r="AA162">
            <v>188.11824705433685</v>
          </cell>
          <cell r="AB162">
            <v>238.49742654970262</v>
          </cell>
          <cell r="AC162">
            <v>20.256840306557674</v>
          </cell>
          <cell r="AD162">
            <v>2.8086080000000004</v>
          </cell>
          <cell r="AE162">
            <v>0.61916516578446867</v>
          </cell>
          <cell r="AF162">
            <v>3055105.5309694922</v>
          </cell>
          <cell r="AG162">
            <v>2426475.580969492</v>
          </cell>
          <cell r="AH162">
            <v>648022.83066436311</v>
          </cell>
          <cell r="AI162">
            <v>733292.13318819855</v>
          </cell>
          <cell r="AJ162">
            <v>483193.6083501206</v>
          </cell>
          <cell r="AK162">
            <v>239153.91445723895</v>
          </cell>
          <cell r="AL162">
            <v>47338.756223422934</v>
          </cell>
          <cell r="AM162">
            <v>118294.0988732503</v>
          </cell>
          <cell r="AN162">
            <v>38268.209606710407</v>
          </cell>
          <cell r="AO162">
            <v>118912.02960618777</v>
          </cell>
          <cell r="AP162">
            <v>628629.94999999995</v>
          </cell>
          <cell r="AQ162">
            <v>605833.21</v>
          </cell>
          <cell r="AR162">
            <v>22796.74</v>
          </cell>
          <cell r="AS162">
            <v>0</v>
          </cell>
          <cell r="AT162">
            <v>21126.883045626844</v>
          </cell>
          <cell r="AU162">
            <v>64.301904386707648</v>
          </cell>
          <cell r="AV162">
            <v>60.340857107500987</v>
          </cell>
          <cell r="AW162">
            <v>45.229302436877546</v>
          </cell>
          <cell r="AX162">
            <v>74.906207156272103</v>
          </cell>
          <cell r="AY162">
            <v>66.092822297976141</v>
          </cell>
          <cell r="AZ162">
            <v>68.574379341171039</v>
          </cell>
          <cell r="BA162">
            <v>56.077491102352461</v>
          </cell>
          <cell r="BB162">
            <v>79.436594100385634</v>
          </cell>
          <cell r="BC162">
            <v>99.397947030416645</v>
          </cell>
          <cell r="BD162">
            <v>46.10482569545244</v>
          </cell>
          <cell r="BE162">
            <v>86.124480936687206</v>
          </cell>
          <cell r="BF162">
            <v>128.08322269518749</v>
          </cell>
          <cell r="BG162">
            <v>11.426490688805908</v>
          </cell>
          <cell r="BH162">
            <v>0</v>
          </cell>
          <cell r="BI162">
            <v>159.2416085189432</v>
          </cell>
          <cell r="BJ162">
            <v>1.1609479564420866</v>
          </cell>
          <cell r="BK162">
            <v>2.3370907299820516</v>
          </cell>
          <cell r="BL162">
            <v>-2.9723844938961719</v>
          </cell>
          <cell r="BM162">
            <v>-3.3075467533078609</v>
          </cell>
          <cell r="BN162">
            <v>6.8544670621339492</v>
          </cell>
          <cell r="BO162">
            <v>12.713103883335137</v>
          </cell>
          <cell r="BP162">
            <v>-1.3723780574737532</v>
          </cell>
          <cell r="BQ162">
            <v>0.92756258683208159</v>
          </cell>
          <cell r="BR162">
            <v>37.163224159003192</v>
          </cell>
          <cell r="BS162">
            <v>36.164049477583717</v>
          </cell>
          <cell r="BT162">
            <v>-3.1360960686361778</v>
          </cell>
          <cell r="BU162">
            <v>-3.6834375643032331</v>
          </cell>
          <cell r="BV162">
            <v>14.094599951152517</v>
          </cell>
          <cell r="BX162">
            <v>2.3370907299820516</v>
          </cell>
          <cell r="BY162">
            <v>1.4494715746296265</v>
          </cell>
          <cell r="BZ162">
            <v>3.8943972823836788</v>
          </cell>
          <cell r="CA162">
            <v>1.5582288572415308</v>
          </cell>
          <cell r="CB162">
            <v>3.6942383046105363</v>
          </cell>
          <cell r="CC162">
            <v>2.8706726530792821</v>
          </cell>
          <cell r="CD162">
            <v>2.8492610661893281</v>
          </cell>
          <cell r="CE162">
            <v>-1.8627650972356804</v>
          </cell>
          <cell r="CF162">
            <v>1.7855560836286202</v>
          </cell>
          <cell r="CG162">
            <v>48.438880234244465</v>
          </cell>
          <cell r="CH162">
            <v>23.444185413127002</v>
          </cell>
          <cell r="CI162">
            <v>-6.9449808715848462</v>
          </cell>
          <cell r="CJ162">
            <v>-7.6649491904146601</v>
          </cell>
          <cell r="CK162">
            <v>19.276778273113464</v>
          </cell>
          <cell r="CL162" t="e">
            <v>#DIV/0!</v>
          </cell>
          <cell r="CM162">
            <v>3.8943972145549139</v>
          </cell>
          <cell r="CN162">
            <v>62.243081713418945</v>
          </cell>
          <cell r="CO162">
            <v>58.325619697554345</v>
          </cell>
          <cell r="CP162">
            <v>41.919805071436848</v>
          </cell>
          <cell r="CQ162">
            <v>78.260847074589591</v>
          </cell>
          <cell r="CR162">
            <v>63.759938575807098</v>
          </cell>
          <cell r="CS162">
            <v>61.867601953970755</v>
          </cell>
          <cell r="CT162">
            <v>52.752028589608656</v>
          </cell>
          <cell r="CU162">
            <v>76.454791140429563</v>
          </cell>
          <cell r="CV162">
            <v>94.888979594936643</v>
          </cell>
          <cell r="CW162">
            <v>39.500826350086541</v>
          </cell>
          <cell r="CX162">
            <v>83.825534205620698</v>
          </cell>
          <cell r="CY162">
            <v>124.92435785639411</v>
          </cell>
          <cell r="CZ162">
            <v>10.504828094480752</v>
          </cell>
          <cell r="DA162">
            <v>0</v>
          </cell>
          <cell r="DB162">
            <v>153.92332374368618</v>
          </cell>
          <cell r="DD162">
            <v>266.285192620798</v>
          </cell>
          <cell r="DE162">
            <v>86.282483726775894</v>
          </cell>
          <cell r="DF162">
            <v>523.73131538566622</v>
          </cell>
          <cell r="DG162">
            <v>1357.757802940715</v>
          </cell>
          <cell r="DH162">
            <v>1794.8339437561203</v>
          </cell>
          <cell r="DI162">
            <v>155.97169162068937</v>
          </cell>
          <cell r="DJ162">
            <v>21.449613813100001</v>
          </cell>
          <cell r="DK162">
            <v>4.2438135838066451</v>
          </cell>
          <cell r="DL162">
            <v>23305.859</v>
          </cell>
          <cell r="DM162">
            <v>939.53600000000006</v>
          </cell>
          <cell r="DN162">
            <v>0</v>
          </cell>
          <cell r="DO162">
            <v>62.411542588015401</v>
          </cell>
          <cell r="DP162">
            <v>58.381998879911727</v>
          </cell>
          <cell r="DQ162">
            <v>42.78462687861505</v>
          </cell>
          <cell r="DR162">
            <v>78.046549067479958</v>
          </cell>
          <cell r="DS162">
            <v>63.375572404063661</v>
          </cell>
          <cell r="DT162">
            <v>62.301531928291745</v>
          </cell>
          <cell r="DU162">
            <v>49.961246419062682</v>
          </cell>
          <cell r="DV162">
            <v>76.936494766353334</v>
          </cell>
          <cell r="DW162">
            <v>89.945502938905989</v>
          </cell>
          <cell r="DX162">
            <v>38.265072597036614</v>
          </cell>
          <cell r="DY162">
            <v>84.611486146677791</v>
          </cell>
          <cell r="DZ162">
            <v>126.18348419748871</v>
          </cell>
          <cell r="EA162">
            <v>10.395091573655195</v>
          </cell>
          <cell r="EB162">
            <v>0</v>
          </cell>
        </row>
        <row r="163">
          <cell r="A163">
            <v>200009</v>
          </cell>
          <cell r="B163">
            <v>47.962291403999991</v>
          </cell>
          <cell r="C163">
            <v>10.0594123856044</v>
          </cell>
          <cell r="E163">
            <v>37.902879018395595</v>
          </cell>
          <cell r="F163">
            <v>10.324674199003002</v>
          </cell>
          <cell r="G163">
            <v>78.043951313000008</v>
          </cell>
          <cell r="H163">
            <v>200.35833676399997</v>
          </cell>
          <cell r="I163">
            <v>261.7122</v>
          </cell>
          <cell r="J163">
            <v>22.914943521999998</v>
          </cell>
          <cell r="K163">
            <v>3.1459999999999999</v>
          </cell>
          <cell r="L163">
            <v>0.65600000000000003</v>
          </cell>
          <cell r="M163">
            <v>2799.7440000000001</v>
          </cell>
          <cell r="N163">
            <v>116.316</v>
          </cell>
          <cell r="P163">
            <v>96.4137168061404</v>
          </cell>
          <cell r="Q163">
            <v>97.462113004731293</v>
          </cell>
          <cell r="R163">
            <v>87.538380129318398</v>
          </cell>
          <cell r="S163">
            <v>92.241603291493405</v>
          </cell>
          <cell r="T163">
            <v>99.3011069173034</v>
          </cell>
          <cell r="U163">
            <v>88.757232359255198</v>
          </cell>
          <cell r="V163">
            <v>86.9</v>
          </cell>
          <cell r="W163">
            <v>96.519846885293404</v>
          </cell>
          <cell r="X163">
            <v>36.543574438169934</v>
          </cell>
          <cell r="Y163">
            <v>10.062645635202641</v>
          </cell>
          <cell r="Z163">
            <v>68.318410768314124</v>
          </cell>
          <cell r="AA163">
            <v>184.81374215928324</v>
          </cell>
          <cell r="AB163">
            <v>259.88311153762692</v>
          </cell>
          <cell r="AC163">
            <v>20.338669666813633</v>
          </cell>
          <cell r="AD163">
            <v>2.7338740000000001</v>
          </cell>
          <cell r="AE163">
            <v>0.63317019556752474</v>
          </cell>
          <cell r="AF163">
            <v>3013425.1806199653</v>
          </cell>
          <cell r="AG163">
            <v>2424795.2606199654</v>
          </cell>
          <cell r="AH163">
            <v>659391.98840712989</v>
          </cell>
          <cell r="AI163">
            <v>714797.93720529566</v>
          </cell>
          <cell r="AJ163">
            <v>486445.25685821049</v>
          </cell>
          <cell r="AK163">
            <v>234952.91166580367</v>
          </cell>
          <cell r="AL163">
            <v>51583.547217439322</v>
          </cell>
          <cell r="AM163">
            <v>118771.95871152527</v>
          </cell>
          <cell r="AN163">
            <v>37249.934227323916</v>
          </cell>
          <cell r="AO163">
            <v>121601.72632723687</v>
          </cell>
          <cell r="AP163">
            <v>588629.92000000004</v>
          </cell>
          <cell r="AQ163">
            <v>567872.91</v>
          </cell>
          <cell r="AR163">
            <v>20757.009999999998</v>
          </cell>
          <cell r="AS163">
            <v>0</v>
          </cell>
          <cell r="AT163">
            <v>21112.251778752874</v>
          </cell>
          <cell r="AU163">
            <v>63.424643069279675</v>
          </cell>
          <cell r="AV163">
            <v>60.299071411860439</v>
          </cell>
          <cell r="AW163">
            <v>46.022822432882911</v>
          </cell>
          <cell r="AX163">
            <v>73.01701455105362</v>
          </cell>
          <cell r="AY163">
            <v>66.537593551789882</v>
          </cell>
          <cell r="AZ163">
            <v>67.369794587929576</v>
          </cell>
          <cell r="BA163">
            <v>61.105870556912791</v>
          </cell>
          <cell r="BB163">
            <v>79.75748549202298</v>
          </cell>
          <cell r="BC163">
            <v>96.753075915127056</v>
          </cell>
          <cell r="BD163">
            <v>47.147680643839813</v>
          </cell>
          <cell r="BE163">
            <v>80.644338253059246</v>
          </cell>
          <cell r="BF163">
            <v>120.05778355084591</v>
          </cell>
          <cell r="BG163">
            <v>10.404109600427565</v>
          </cell>
          <cell r="BH163">
            <v>0</v>
          </cell>
          <cell r="BI163">
            <v>159.13132691864041</v>
          </cell>
          <cell r="BJ163">
            <v>5.7553627862278063</v>
          </cell>
          <cell r="BK163">
            <v>9.0846360876176107</v>
          </cell>
          <cell r="BL163">
            <v>12.710138999146281</v>
          </cell>
          <cell r="BM163">
            <v>-1.5816841671139059E-2</v>
          </cell>
          <cell r="BN163">
            <v>5.679797870987997</v>
          </cell>
          <cell r="BO163">
            <v>12.7247269065019</v>
          </cell>
          <cell r="BP163">
            <v>38.927763126424452</v>
          </cell>
          <cell r="BQ163">
            <v>4.0882205397109885</v>
          </cell>
          <cell r="BR163">
            <v>28.550671844000192</v>
          </cell>
          <cell r="BS163">
            <v>64.400009234959924</v>
          </cell>
          <cell r="BT163">
            <v>-6.0557014132727147</v>
          </cell>
          <cell r="BU163">
            <v>-6.4172546931167318</v>
          </cell>
          <cell r="BV163">
            <v>5.047510987042287</v>
          </cell>
          <cell r="BX163">
            <v>9.0846360876175822</v>
          </cell>
          <cell r="BY163">
            <v>1.9183089639427635</v>
          </cell>
          <cell r="BZ163">
            <v>4.4632059532425643</v>
          </cell>
          <cell r="CA163">
            <v>2.7854756973589474</v>
          </cell>
          <cell r="CB163">
            <v>3.2939192771034698</v>
          </cell>
          <cell r="CC163">
            <v>3.1871804703553721</v>
          </cell>
          <cell r="CD163">
            <v>3.9402265315780767</v>
          </cell>
          <cell r="CE163">
            <v>1.9222292222305128</v>
          </cell>
          <cell r="CF163">
            <v>2.0459732762366087</v>
          </cell>
          <cell r="CG163">
            <v>45.887362782076934</v>
          </cell>
          <cell r="CH163">
            <v>27.570214319043515</v>
          </cell>
          <cell r="CI163">
            <v>-6.8503267851934879</v>
          </cell>
          <cell r="CJ163">
            <v>-7.5327328614415876</v>
          </cell>
          <cell r="CK163">
            <v>17.523074321654491</v>
          </cell>
          <cell r="CL163" t="e">
            <v>#DIV/0!</v>
          </cell>
          <cell r="CM163">
            <v>4.4632058797177621</v>
          </cell>
          <cell r="CN163">
            <v>62.374366308514581</v>
          </cell>
          <cell r="CO163">
            <v>58.544892110255027</v>
          </cell>
          <cell r="CP163">
            <v>42.375695889375294</v>
          </cell>
          <cell r="CQ163">
            <v>77.67819901641893</v>
          </cell>
          <cell r="CR163">
            <v>64.068566906471858</v>
          </cell>
          <cell r="CS163">
            <v>62.478956691077286</v>
          </cell>
          <cell r="CT163">
            <v>53.680233252642452</v>
          </cell>
          <cell r="CU163">
            <v>76.821757179495492</v>
          </cell>
          <cell r="CV163">
            <v>95.096101408291133</v>
          </cell>
          <cell r="CW163">
            <v>40.35047682717024</v>
          </cell>
          <cell r="CX163">
            <v>83.472067988669423</v>
          </cell>
          <cell r="CY163">
            <v>124.38362737799987</v>
          </cell>
          <cell r="CZ163">
            <v>10.493637150697063</v>
          </cell>
          <cell r="DA163">
            <v>0</v>
          </cell>
          <cell r="DB163">
            <v>154.50199076312552</v>
          </cell>
          <cell r="DD163">
            <v>302.82876705896791</v>
          </cell>
          <cell r="DE163">
            <v>96.345129361978536</v>
          </cell>
          <cell r="DF163">
            <v>592.04972615398037</v>
          </cell>
          <cell r="DG163">
            <v>1542.5715450999983</v>
          </cell>
          <cell r="DH163">
            <v>2054.7170552937473</v>
          </cell>
          <cell r="DI163">
            <v>176.31036128750301</v>
          </cell>
          <cell r="DJ163">
            <v>24.183487813100001</v>
          </cell>
          <cell r="DK163">
            <v>4.8769837793741697</v>
          </cell>
          <cell r="DL163">
            <v>26105.602999999999</v>
          </cell>
          <cell r="DM163">
            <v>1055.8520000000001</v>
          </cell>
          <cell r="DN163">
            <v>0</v>
          </cell>
          <cell r="DO163">
            <v>62.699181137993378</v>
          </cell>
          <cell r="DP163">
            <v>58.800477549200856</v>
          </cell>
          <cell r="DQ163">
            <v>43.217120112623185</v>
          </cell>
          <cell r="DR163">
            <v>78.04558649976677</v>
          </cell>
          <cell r="DS163">
            <v>63.673579599549178</v>
          </cell>
          <cell r="DT163">
            <v>62.935275045562406</v>
          </cell>
          <cell r="DU163">
            <v>51.388075970108353</v>
          </cell>
          <cell r="DV163">
            <v>77.197544310587304</v>
          </cell>
          <cell r="DW163">
            <v>91.736214000366274</v>
          </cell>
          <cell r="DX163">
            <v>39.804159629837379</v>
          </cell>
          <cell r="DY163">
            <v>84.178287928444377</v>
          </cell>
          <cell r="DZ163">
            <v>125.49742345305482</v>
          </cell>
          <cell r="EA163">
            <v>10.436751181630919</v>
          </cell>
          <cell r="EB163">
            <v>0</v>
          </cell>
        </row>
        <row r="164">
          <cell r="A164">
            <v>200010</v>
          </cell>
          <cell r="B164">
            <v>48.04255529000001</v>
          </cell>
          <cell r="C164">
            <v>10.547425720060636</v>
          </cell>
          <cell r="E164">
            <v>37.495129569939373</v>
          </cell>
          <cell r="F164">
            <v>12.053862699677</v>
          </cell>
          <cell r="G164">
            <v>77.942743629999995</v>
          </cell>
          <cell r="H164">
            <v>206.90641711900008</v>
          </cell>
          <cell r="I164">
            <v>214.89500000000001</v>
          </cell>
          <cell r="J164">
            <v>23.845602728999992</v>
          </cell>
          <cell r="K164">
            <v>3.3340000000000001</v>
          </cell>
          <cell r="L164">
            <v>0.78600000000000003</v>
          </cell>
          <cell r="M164">
            <v>2892.1779999999999</v>
          </cell>
          <cell r="N164">
            <v>122.54</v>
          </cell>
          <cell r="P164">
            <v>96.4137168061404</v>
          </cell>
          <cell r="Q164">
            <v>97.462113004731293</v>
          </cell>
          <cell r="R164">
            <v>87.538380129318398</v>
          </cell>
          <cell r="S164">
            <v>92.241603291493405</v>
          </cell>
          <cell r="T164">
            <v>99.3011069173034</v>
          </cell>
          <cell r="U164">
            <v>88.757232359255198</v>
          </cell>
          <cell r="V164">
            <v>86.9</v>
          </cell>
          <cell r="W164">
            <v>96.519846885293404</v>
          </cell>
          <cell r="X164">
            <v>36.150448039656752</v>
          </cell>
          <cell r="Y164">
            <v>11.747949285794352</v>
          </cell>
          <cell r="Z164">
            <v>68.229815202049494</v>
          </cell>
          <cell r="AA164">
            <v>190.85379646355065</v>
          </cell>
          <cell r="AB164">
            <v>213.39311370993914</v>
          </cell>
          <cell r="AC164">
            <v>21.164697021643423</v>
          </cell>
          <cell r="AD164">
            <v>2.897246</v>
          </cell>
          <cell r="AE164">
            <v>0.75864599651840625</v>
          </cell>
          <cell r="AF164">
            <v>3174873.76415639</v>
          </cell>
          <cell r="AG164">
            <v>2566384.7341563902</v>
          </cell>
          <cell r="AH164">
            <v>652298.41856355767</v>
          </cell>
          <cell r="AI164">
            <v>834513.13106974203</v>
          </cell>
          <cell r="AJ164">
            <v>485814.43286064634</v>
          </cell>
          <cell r="AK164">
            <v>242631.60659847871</v>
          </cell>
          <cell r="AL164">
            <v>42355.864110620838</v>
          </cell>
          <cell r="AM164">
            <v>123595.71997465829</v>
          </cell>
          <cell r="AN164">
            <v>39475.931568308311</v>
          </cell>
          <cell r="AO164">
            <v>145699.62941037834</v>
          </cell>
          <cell r="AP164">
            <v>608489.02999999991</v>
          </cell>
          <cell r="AQ164">
            <v>586621.31999999995</v>
          </cell>
          <cell r="AR164">
            <v>21867.71</v>
          </cell>
          <cell r="AS164">
            <v>0</v>
          </cell>
          <cell r="AT164">
            <v>22345.047158419446</v>
          </cell>
          <cell r="AU164">
            <v>66.822709445937434</v>
          </cell>
          <cell r="AV164">
            <v>63.820075397061935</v>
          </cell>
          <cell r="AW164">
            <v>45.527720716353706</v>
          </cell>
          <cell r="AX164">
            <v>85.24598947865185</v>
          </cell>
          <cell r="AY164">
            <v>66.451307355839006</v>
          </cell>
          <cell r="AZ164">
            <v>69.571563855864923</v>
          </cell>
          <cell r="BA164">
            <v>50.174757054993137</v>
          </cell>
          <cell r="BB164">
            <v>82.996727086882544</v>
          </cell>
          <cell r="BC164">
            <v>102.5348871904112</v>
          </cell>
          <cell r="BD164">
            <v>56.49097101533247</v>
          </cell>
          <cell r="BE164">
            <v>83.36510512173065</v>
          </cell>
          <cell r="BF164">
            <v>124.02150943046657</v>
          </cell>
          <cell r="BG164">
            <v>10.960829693215249</v>
          </cell>
          <cell r="BH164">
            <v>0</v>
          </cell>
          <cell r="BI164">
            <v>168.42338949165978</v>
          </cell>
          <cell r="BJ164">
            <v>3.9125278667603993</v>
          </cell>
          <cell r="BK164">
            <v>6.419471231224108</v>
          </cell>
          <cell r="BL164">
            <v>1.2761383328506781</v>
          </cell>
          <cell r="BM164">
            <v>2.3995616978394168</v>
          </cell>
          <cell r="BN164">
            <v>3.0271787662536411</v>
          </cell>
          <cell r="BO164">
            <v>10.366710723187666</v>
          </cell>
          <cell r="BP164">
            <v>65.332277901490755</v>
          </cell>
          <cell r="BQ164">
            <v>5.3519911516428493</v>
          </cell>
          <cell r="BR164">
            <v>19.765448424173471</v>
          </cell>
          <cell r="BS164">
            <v>70.889308581881863</v>
          </cell>
          <cell r="BT164">
            <v>-5.4786949642303853</v>
          </cell>
          <cell r="BU164">
            <v>-5.890220648770466</v>
          </cell>
          <cell r="BV164">
            <v>7.0826400226429769</v>
          </cell>
          <cell r="BX164">
            <v>6.4194712312241222</v>
          </cell>
          <cell r="BY164">
            <v>2.126794675035498</v>
          </cell>
          <cell r="BZ164">
            <v>4.6710827360903977</v>
          </cell>
          <cell r="CA164">
            <v>2.6223727322584551</v>
          </cell>
          <cell r="CB164">
            <v>3.1959612631182495</v>
          </cell>
          <cell r="CC164">
            <v>3.1706237157967223</v>
          </cell>
          <cell r="CD164">
            <v>4.6108950551285659</v>
          </cell>
          <cell r="CE164">
            <v>5.7376855962121738</v>
          </cell>
          <cell r="CF164">
            <v>2.3903400482412138</v>
          </cell>
          <cell r="CG164">
            <v>42.560779045819316</v>
          </cell>
          <cell r="CH164">
            <v>32.077230786904295</v>
          </cell>
          <cell r="CI164">
            <v>-6.7151139522664209</v>
          </cell>
          <cell r="CJ164">
            <v>-7.3714906385641115</v>
          </cell>
          <cell r="CK164">
            <v>16.343488051834413</v>
          </cell>
          <cell r="CL164" t="e">
            <v>#DIV/0!</v>
          </cell>
          <cell r="CM164">
            <v>4.6710826790494053</v>
          </cell>
          <cell r="CN164">
            <v>62.819200622256872</v>
          </cell>
          <cell r="CO164">
            <v>59.072410438935719</v>
          </cell>
          <cell r="CP164">
            <v>42.690898372073136</v>
          </cell>
          <cell r="CQ164">
            <v>78.434978062642216</v>
          </cell>
          <cell r="CR164">
            <v>64.306840951408574</v>
          </cell>
          <cell r="CS164">
            <v>63.188217407556053</v>
          </cell>
          <cell r="CT164">
            <v>53.329685632877521</v>
          </cell>
          <cell r="CU164">
            <v>77.439254170234193</v>
          </cell>
          <cell r="CV164">
            <v>95.839979986503138</v>
          </cell>
          <cell r="CW164">
            <v>41.964526245986463</v>
          </cell>
          <cell r="CX164">
            <v>83.461371701975537</v>
          </cell>
          <cell r="CY164">
            <v>124.34741558324654</v>
          </cell>
          <cell r="CZ164">
            <v>10.540356404948882</v>
          </cell>
          <cell r="DA164">
            <v>0</v>
          </cell>
          <cell r="DB164">
            <v>155.89413063597894</v>
          </cell>
          <cell r="DD164">
            <v>338.97921509862465</v>
          </cell>
          <cell r="DE164">
            <v>108.09307864777288</v>
          </cell>
          <cell r="DF164">
            <v>660.27954135602988</v>
          </cell>
          <cell r="DG164">
            <v>1733.425341563549</v>
          </cell>
          <cell r="DH164">
            <v>2268.1101690036867</v>
          </cell>
          <cell r="DI164">
            <v>197.47505830914645</v>
          </cell>
          <cell r="DJ164">
            <v>27.0807338131</v>
          </cell>
          <cell r="DK164">
            <v>5.6356297758925757</v>
          </cell>
          <cell r="DL164">
            <v>28997.780999999999</v>
          </cell>
          <cell r="DM164">
            <v>1178.3920000000001</v>
          </cell>
          <cell r="DN164">
            <v>0</v>
          </cell>
          <cell r="DO164">
            <v>62.908849242349142</v>
          </cell>
          <cell r="DP164">
            <v>59.121292225035127</v>
          </cell>
          <cell r="DQ164">
            <v>43.264926429235913</v>
          </cell>
          <cell r="DR164">
            <v>78.212052878997142</v>
          </cell>
          <cell r="DS164">
            <v>63.836287463812347</v>
          </cell>
          <cell r="DT164">
            <v>63.479844653801173</v>
          </cell>
          <cell r="DU164">
            <v>53.040319970878386</v>
          </cell>
          <cell r="DV164">
            <v>77.548904343533835</v>
          </cell>
          <cell r="DW164">
            <v>93.146364737429408</v>
          </cell>
          <cell r="DX164">
            <v>41.756986047918623</v>
          </cell>
          <cell r="DY164">
            <v>83.775616822134765</v>
          </cell>
          <cell r="DZ164">
            <v>124.85056005871631</v>
          </cell>
          <cell r="EA164">
            <v>10.497165277891936</v>
          </cell>
          <cell r="EB164">
            <v>0</v>
          </cell>
        </row>
        <row r="165">
          <cell r="A165">
            <v>200011</v>
          </cell>
          <cell r="B165">
            <v>47.466936346999994</v>
          </cell>
          <cell r="C165">
            <v>10.375411262702823</v>
          </cell>
          <cell r="E165">
            <v>37.091525084297174</v>
          </cell>
          <cell r="F165">
            <v>11.426333034808</v>
          </cell>
          <cell r="G165">
            <v>75.904034871000007</v>
          </cell>
          <cell r="H165">
            <v>198.56832793900006</v>
          </cell>
          <cell r="I165">
            <v>215.417</v>
          </cell>
          <cell r="J165">
            <v>23.499140856999997</v>
          </cell>
          <cell r="K165">
            <v>3.0370999999999997</v>
          </cell>
          <cell r="L165">
            <v>0.62351000000000001</v>
          </cell>
          <cell r="M165">
            <v>2808.5329999999999</v>
          </cell>
          <cell r="N165">
            <v>121.492</v>
          </cell>
          <cell r="P165">
            <v>96.4137168061404</v>
          </cell>
          <cell r="Q165">
            <v>97.462113004731293</v>
          </cell>
          <cell r="R165">
            <v>87.538380129318398</v>
          </cell>
          <cell r="S165">
            <v>92.241603291493405</v>
          </cell>
          <cell r="T165">
            <v>99.3011069173034</v>
          </cell>
          <cell r="U165">
            <v>88.757232359255198</v>
          </cell>
          <cell r="V165">
            <v>86.9</v>
          </cell>
          <cell r="W165">
            <v>96.519846885293404</v>
          </cell>
          <cell r="X165">
            <v>35.76131795385281</v>
          </cell>
          <cell r="Y165">
            <v>11.136345614681515</v>
          </cell>
          <cell r="Z165">
            <v>66.445162578866373</v>
          </cell>
          <cell r="AA165">
            <v>183.16260932004411</v>
          </cell>
          <cell r="AB165">
            <v>213.91146548804747</v>
          </cell>
          <cell r="AC165">
            <v>20.85718705287616</v>
          </cell>
          <cell r="AD165">
            <v>2.6392399000000002</v>
          </cell>
          <cell r="AE165">
            <v>0.60181089731449289</v>
          </cell>
          <cell r="AF165">
            <v>3049440.6035796949</v>
          </cell>
          <cell r="AG165">
            <v>2458104.3335796949</v>
          </cell>
          <cell r="AH165">
            <v>645276.95815712051</v>
          </cell>
          <cell r="AI165">
            <v>791067.99165538582</v>
          </cell>
          <cell r="AJ165">
            <v>473107.23147929297</v>
          </cell>
          <cell r="AK165">
            <v>232853.83362326334</v>
          </cell>
          <cell r="AL165">
            <v>42458.750455420595</v>
          </cell>
          <cell r="AM165">
            <v>121799.95054076052</v>
          </cell>
          <cell r="AN165">
            <v>35960.513427147322</v>
          </cell>
          <cell r="AO165">
            <v>115579.10424130406</v>
          </cell>
          <cell r="AP165">
            <v>591336.2699999999</v>
          </cell>
          <cell r="AQ165">
            <v>569655.57999999996</v>
          </cell>
          <cell r="AR165">
            <v>21680.69</v>
          </cell>
          <cell r="AS165">
            <v>0</v>
          </cell>
          <cell r="AT165">
            <v>21402.269177881717</v>
          </cell>
          <cell r="AU165">
            <v>64.182672623456298</v>
          </cell>
          <cell r="AV165">
            <v>61.127391312381882</v>
          </cell>
          <cell r="AW165">
            <v>45.037651939076632</v>
          </cell>
          <cell r="AX165">
            <v>80.808043855594576</v>
          </cell>
          <cell r="AY165">
            <v>64.71317425910766</v>
          </cell>
          <cell r="AZ165">
            <v>66.767910339944081</v>
          </cell>
          <cell r="BA165">
            <v>50.296636220086341</v>
          </cell>
          <cell r="BB165">
            <v>81.790835931050125</v>
          </cell>
          <cell r="BC165">
            <v>93.40393097960343</v>
          </cell>
          <cell r="BD165">
            <v>44.812576765610615</v>
          </cell>
          <cell r="BE165">
            <v>81.015117578770642</v>
          </cell>
          <cell r="BF165">
            <v>120.4346696555248</v>
          </cell>
          <cell r="BG165">
            <v>10.867088996579657</v>
          </cell>
          <cell r="BH165">
            <v>0</v>
          </cell>
          <cell r="BI165">
            <v>161.31730186989179</v>
          </cell>
          <cell r="BJ165">
            <v>1.9148781494317149</v>
          </cell>
          <cell r="BK165">
            <v>3.7471799974787814</v>
          </cell>
          <cell r="BL165">
            <v>5.9381791417448824</v>
          </cell>
          <cell r="BM165">
            <v>-0.93724194132657601</v>
          </cell>
          <cell r="BN165">
            <v>3.3185180133318113</v>
          </cell>
          <cell r="BO165">
            <v>2.3701056212604072</v>
          </cell>
          <cell r="BP165">
            <v>19.130795049695308</v>
          </cell>
          <cell r="BQ165">
            <v>2.7614439951771885</v>
          </cell>
          <cell r="BR165">
            <v>13.830993088904407</v>
          </cell>
          <cell r="BS165">
            <v>27.670010886014012</v>
          </cell>
          <cell r="BT165">
            <v>-5.0554997888726376</v>
          </cell>
          <cell r="BU165">
            <v>-5.4706870649738164</v>
          </cell>
          <cell r="BV165">
            <v>7.3307861234819001</v>
          </cell>
          <cell r="BX165">
            <v>3.747179997478753</v>
          </cell>
          <cell r="BY165">
            <v>2.1071130998428345</v>
          </cell>
          <cell r="BZ165">
            <v>4.5837451188661902</v>
          </cell>
          <cell r="CA165">
            <v>2.9298129591893769</v>
          </cell>
          <cell r="CB165">
            <v>2.7953629461538583</v>
          </cell>
          <cell r="CC165">
            <v>3.1841282498701844</v>
          </cell>
          <cell r="CD165">
            <v>4.3925188365243173</v>
          </cell>
          <cell r="CE165">
            <v>6.772218107008726</v>
          </cell>
          <cell r="CF165">
            <v>2.4256756154692454</v>
          </cell>
          <cell r="CG165">
            <v>39.435592405467901</v>
          </cell>
          <cell r="CH165">
            <v>31.638787607518935</v>
          </cell>
          <cell r="CI165">
            <v>-6.570614094396916</v>
          </cell>
          <cell r="CJ165">
            <v>-7.206730023761466</v>
          </cell>
          <cell r="CK165">
            <v>15.437503617234526</v>
          </cell>
          <cell r="CL165" t="e">
            <v>#DIV/0!</v>
          </cell>
          <cell r="CM165">
            <v>4.5837450644366413</v>
          </cell>
          <cell r="CN165">
            <v>62.943152622365908</v>
          </cell>
          <cell r="CO165">
            <v>59.259226881976275</v>
          </cell>
          <cell r="CP165">
            <v>42.904239605437091</v>
          </cell>
          <cell r="CQ165">
            <v>78.650711316546989</v>
          </cell>
          <cell r="CR165">
            <v>64.343780343017571</v>
          </cell>
          <cell r="CS165">
            <v>63.51364403777314</v>
          </cell>
          <cell r="CT165">
            <v>53.053953868078331</v>
          </cell>
          <cell r="CU165">
            <v>77.834852512126545</v>
          </cell>
          <cell r="CV165">
            <v>95.61852098587589</v>
          </cell>
          <cell r="CW165">
            <v>42.223439929588658</v>
          </cell>
          <cell r="CX165">
            <v>83.238984963502375</v>
          </cell>
          <cell r="CY165">
            <v>123.99171140799912</v>
          </cell>
          <cell r="CZ165">
            <v>10.570059367824406</v>
          </cell>
          <cell r="DA165">
            <v>0</v>
          </cell>
          <cell r="DB165">
            <v>156.38714620269829</v>
          </cell>
          <cell r="DD165">
            <v>374.74053305247747</v>
          </cell>
          <cell r="DE165">
            <v>119.2294242624544</v>
          </cell>
          <cell r="DF165">
            <v>726.7247039348963</v>
          </cell>
          <cell r="DG165">
            <v>1916.5879508835931</v>
          </cell>
          <cell r="DH165">
            <v>2482.0216344917339</v>
          </cell>
          <cell r="DI165">
            <v>218.3322453620226</v>
          </cell>
          <cell r="DJ165">
            <v>29.7199737131</v>
          </cell>
          <cell r="DK165">
            <v>6.2374406732070682</v>
          </cell>
          <cell r="DL165">
            <v>31806.313999999998</v>
          </cell>
          <cell r="DM165">
            <v>1299.884</v>
          </cell>
          <cell r="DN165">
            <v>0</v>
          </cell>
          <cell r="DO165">
            <v>63.009343235972743</v>
          </cell>
          <cell r="DP165">
            <v>59.305277417073903</v>
          </cell>
          <cell r="DQ165">
            <v>43.475301989385287</v>
          </cell>
          <cell r="DR165">
            <v>78.148341845891935</v>
          </cell>
          <cell r="DS165">
            <v>64.009499261181062</v>
          </cell>
          <cell r="DT165">
            <v>63.608663998941175</v>
          </cell>
          <cell r="DU165">
            <v>53.713399951873335</v>
          </cell>
          <cell r="DV165">
            <v>77.732063840553721</v>
          </cell>
          <cell r="DW165">
            <v>94.092115603691298</v>
          </cell>
          <cell r="DX165">
            <v>42.566341143873679</v>
          </cell>
          <cell r="DY165">
            <v>83.416133203718914</v>
          </cell>
          <cell r="DZ165">
            <v>124.26973459040214</v>
          </cell>
          <cell r="EA165">
            <v>10.559017914412516</v>
          </cell>
          <cell r="EB165">
            <v>0</v>
          </cell>
        </row>
        <row r="166">
          <cell r="A166">
            <v>200012</v>
          </cell>
          <cell r="B166">
            <v>48.629233322999994</v>
          </cell>
          <cell r="C166">
            <v>10.692426141148728</v>
          </cell>
          <cell r="E166">
            <v>37.936807181851265</v>
          </cell>
          <cell r="F166">
            <v>10.037236407887002</v>
          </cell>
          <cell r="G166">
            <v>80.124212348999976</v>
          </cell>
          <cell r="H166">
            <v>204.56296213500005</v>
          </cell>
          <cell r="I166">
            <v>268.9982</v>
          </cell>
          <cell r="J166">
            <v>24.587858234999999</v>
          </cell>
          <cell r="K166">
            <v>3.21</v>
          </cell>
          <cell r="L166">
            <v>0.73050000000000004</v>
          </cell>
          <cell r="M166">
            <v>2900.8209999999999</v>
          </cell>
          <cell r="N166">
            <v>122.01</v>
          </cell>
          <cell r="P166">
            <v>96.4137168061404</v>
          </cell>
          <cell r="Q166">
            <v>97.462113004731293</v>
          </cell>
          <cell r="R166">
            <v>87.538380129318398</v>
          </cell>
          <cell r="S166">
            <v>92.241603291493405</v>
          </cell>
          <cell r="T166">
            <v>99.3011069173034</v>
          </cell>
          <cell r="U166">
            <v>88.757232359255198</v>
          </cell>
          <cell r="V166">
            <v>86.9</v>
          </cell>
          <cell r="W166">
            <v>96.519846885293404</v>
          </cell>
          <cell r="X166">
            <v>36.57628584160161</v>
          </cell>
          <cell r="Y166">
            <v>9.7825026904068633</v>
          </cell>
          <cell r="Z166">
            <v>70.139437581689876</v>
          </cell>
          <cell r="AA166">
            <v>188.69215601389459</v>
          </cell>
          <cell r="AB166">
            <v>267.11819018762162</v>
          </cell>
          <cell r="AC166">
            <v>21.823502465803212</v>
          </cell>
          <cell r="AD166">
            <v>2.7894900000000002</v>
          </cell>
          <cell r="AE166">
            <v>0.70507748149706839</v>
          </cell>
          <cell r="AF166">
            <v>3058204.7412091251</v>
          </cell>
          <cell r="AG166">
            <v>2448057.2212091251</v>
          </cell>
          <cell r="AH166">
            <v>659982.23273007909</v>
          </cell>
          <cell r="AI166">
            <v>694898.04145997495</v>
          </cell>
          <cell r="AJ166">
            <v>499411.45214899885</v>
          </cell>
          <cell r="AK166">
            <v>239883.52243716377</v>
          </cell>
          <cell r="AL166">
            <v>53019.619838533268</v>
          </cell>
          <cell r="AM166">
            <v>127442.95355947579</v>
          </cell>
          <cell r="AN166">
            <v>38007.720556169676</v>
          </cell>
          <cell r="AO166">
            <v>135411.67847872947</v>
          </cell>
          <cell r="AP166">
            <v>610147.52</v>
          </cell>
          <cell r="AQ166">
            <v>588374.39</v>
          </cell>
          <cell r="AR166">
            <v>21773.13</v>
          </cell>
          <cell r="AS166">
            <v>0</v>
          </cell>
          <cell r="AT166">
            <v>21314.791692950075</v>
          </cell>
          <cell r="AU166">
            <v>64.36713457875274</v>
          </cell>
          <cell r="AV166">
            <v>60.877542776237405</v>
          </cell>
          <cell r="AW166">
            <v>46.064019035426909</v>
          </cell>
          <cell r="AX166">
            <v>70.984228918121389</v>
          </cell>
          <cell r="AY166">
            <v>68.311152693354444</v>
          </cell>
          <cell r="AZ166">
            <v>68.783585259875153</v>
          </cell>
          <cell r="BA166">
            <v>62.807042198424604</v>
          </cell>
          <cell r="BB166">
            <v>85.580212954710788</v>
          </cell>
          <cell r="BC166">
            <v>98.721352093947218</v>
          </cell>
          <cell r="BD166">
            <v>52.502104741349065</v>
          </cell>
          <cell r="BE166">
            <v>83.592323997300767</v>
          </cell>
          <cell r="BF166">
            <v>124.39213760255087</v>
          </cell>
          <cell r="BG166">
            <v>10.913423025009742</v>
          </cell>
          <cell r="BH166">
            <v>0</v>
          </cell>
          <cell r="BI166">
            <v>160.65794973642173</v>
          </cell>
          <cell r="BJ166">
            <v>0.9879508703936466</v>
          </cell>
          <cell r="BK166">
            <v>1.7817702856358864</v>
          </cell>
          <cell r="BL166">
            <v>-7.4220110783099642</v>
          </cell>
          <cell r="BM166">
            <v>-2.2555733628158947</v>
          </cell>
          <cell r="BN166">
            <v>13.224642744051039</v>
          </cell>
          <cell r="BO166">
            <v>6.3873992712292704</v>
          </cell>
          <cell r="BP166">
            <v>3.0175768278886608</v>
          </cell>
          <cell r="BQ166">
            <v>11.721490540524201</v>
          </cell>
          <cell r="BR166">
            <v>27.709232495023841</v>
          </cell>
          <cell r="BS166">
            <v>13.301861079393902</v>
          </cell>
          <cell r="BT166">
            <v>-2.0763131870143212</v>
          </cell>
          <cell r="BU166">
            <v>-2.3057396913125245</v>
          </cell>
          <cell r="BV166">
            <v>4.5591211957500661</v>
          </cell>
          <cell r="BX166">
            <v>1.7817702856358579</v>
          </cell>
          <cell r="BY166">
            <v>2.0109548075514851</v>
          </cell>
          <cell r="BZ166">
            <v>4.3384035836238581</v>
          </cell>
          <cell r="CA166">
            <v>1.916423349026104</v>
          </cell>
          <cell r="CB166">
            <v>2.394149806962858</v>
          </cell>
          <cell r="CC166">
            <v>3.9958534456913384</v>
          </cell>
          <cell r="CD166">
            <v>4.5682587932276704</v>
          </cell>
          <cell r="CE166">
            <v>6.3954390405391024</v>
          </cell>
          <cell r="CF166">
            <v>3.2060216925278127</v>
          </cell>
          <cell r="CG166">
            <v>38.345605459712999</v>
          </cell>
          <cell r="CH166">
            <v>29.510095039811546</v>
          </cell>
          <cell r="CI166">
            <v>-6.210505602652546</v>
          </cell>
          <cell r="CJ166">
            <v>-6.8160166866722847</v>
          </cell>
          <cell r="CK166">
            <v>14.416052453277771</v>
          </cell>
          <cell r="CL166" t="e">
            <v>#DIV/0!</v>
          </cell>
          <cell r="CM166">
            <v>4.3384035173535125</v>
          </cell>
          <cell r="CN166">
            <v>63.061817785398141</v>
          </cell>
          <cell r="CO166">
            <v>59.39408653983137</v>
          </cell>
          <cell r="CP166">
            <v>43.167554557936249</v>
          </cell>
          <cell r="CQ166">
            <v>78.011837783344859</v>
          </cell>
          <cell r="CR166">
            <v>64.674394705545652</v>
          </cell>
          <cell r="CS166">
            <v>63.952805806281646</v>
          </cell>
          <cell r="CT166">
            <v>53.866711228940517</v>
          </cell>
          <cell r="CU166">
            <v>78.480299215675231</v>
          </cell>
          <cell r="CV166">
            <v>95.877090244881842</v>
          </cell>
          <cell r="CW166">
            <v>43.079995330568693</v>
          </cell>
          <cell r="CX166">
            <v>83.268429882985572</v>
          </cell>
          <cell r="CY166">
            <v>124.0250802575451</v>
          </cell>
          <cell r="CZ166">
            <v>10.598673005923184</v>
          </cell>
          <cell r="DA166">
            <v>0</v>
          </cell>
          <cell r="DB166">
            <v>156.74304649717524</v>
          </cell>
          <cell r="DD166">
            <v>411.31681889407906</v>
          </cell>
          <cell r="DE166">
            <v>129.01192695286127</v>
          </cell>
          <cell r="DF166">
            <v>796.86414151658619</v>
          </cell>
          <cell r="DG166">
            <v>2105.2801068974877</v>
          </cell>
          <cell r="DH166">
            <v>2749.1398246793556</v>
          </cell>
          <cell r="DI166">
            <v>240.15574782782582</v>
          </cell>
          <cell r="DJ166">
            <v>32.509463713099997</v>
          </cell>
          <cell r="DK166">
            <v>6.9425181547041364</v>
          </cell>
          <cell r="DL166">
            <v>34707.134999999995</v>
          </cell>
          <cell r="DM166">
            <v>1421.894</v>
          </cell>
          <cell r="DN166">
            <v>0</v>
          </cell>
          <cell r="DO166">
            <v>63.061817785398141</v>
          </cell>
          <cell r="DP166">
            <v>59.39408653983137</v>
          </cell>
          <cell r="DQ166">
            <v>43.167554557936249</v>
          </cell>
          <cell r="DR166">
            <v>78.011837783344859</v>
          </cell>
          <cell r="DS166">
            <v>64.674394705545652</v>
          </cell>
          <cell r="DT166">
            <v>63.952805806281646</v>
          </cell>
          <cell r="DU166">
            <v>53.866711228940517</v>
          </cell>
          <cell r="DV166">
            <v>78.480299215675231</v>
          </cell>
          <cell r="DW166">
            <v>95.877090244881842</v>
          </cell>
          <cell r="DX166">
            <v>43.079995330568693</v>
          </cell>
          <cell r="DY166">
            <v>83.268429882985572</v>
          </cell>
          <cell r="DZ166">
            <v>124.0250802575451</v>
          </cell>
          <cell r="EA166">
            <v>10.598673005923184</v>
          </cell>
          <cell r="EB166">
            <v>0</v>
          </cell>
        </row>
        <row r="167">
          <cell r="A167">
            <v>200101</v>
          </cell>
          <cell r="B167">
            <v>46.603179994000001</v>
          </cell>
          <cell r="C167">
            <v>10.872082683</v>
          </cell>
          <cell r="E167">
            <v>35.731097310999999</v>
          </cell>
          <cell r="F167">
            <v>9.9079248197650021</v>
          </cell>
          <cell r="G167">
            <v>77.448098281999989</v>
          </cell>
          <cell r="H167">
            <v>204.20314156999999</v>
          </cell>
          <cell r="I167">
            <v>274.61339279499998</v>
          </cell>
          <cell r="J167">
            <v>23.156076814999999</v>
          </cell>
          <cell r="K167">
            <v>3.2920870980000001</v>
          </cell>
          <cell r="L167">
            <v>0.81918230000000003</v>
          </cell>
          <cell r="M167">
            <v>2869.12</v>
          </cell>
          <cell r="N167">
            <v>116.214</v>
          </cell>
          <cell r="O167">
            <v>585.77569999999992</v>
          </cell>
          <cell r="P167">
            <v>93.954100713093922</v>
          </cell>
          <cell r="Q167">
            <v>96.935744026247832</v>
          </cell>
          <cell r="R167">
            <v>85.726305070180729</v>
          </cell>
          <cell r="S167">
            <v>94.273960625627652</v>
          </cell>
          <cell r="T167">
            <v>100</v>
          </cell>
          <cell r="U167">
            <v>92.197785498677248</v>
          </cell>
          <cell r="V167">
            <v>86.9000002278556</v>
          </cell>
          <cell r="W167">
            <v>96.000001684347225</v>
          </cell>
          <cell r="X167">
            <v>33.570831153470536</v>
          </cell>
          <cell r="Y167">
            <v>9.6043206416004789</v>
          </cell>
          <cell r="Z167">
            <v>66.393393004280711</v>
          </cell>
          <cell r="AA167">
            <v>192.5103892799965</v>
          </cell>
          <cell r="AB167">
            <v>274.61339279499998</v>
          </cell>
          <cell r="AC167">
            <v>21.349390031802631</v>
          </cell>
          <cell r="AD167">
            <v>2.8608236956632052</v>
          </cell>
          <cell r="AE167">
            <v>0.78641502179787437</v>
          </cell>
          <cell r="AF167">
            <v>2981183.9263918544</v>
          </cell>
          <cell r="AG167">
            <v>2374662.9863918545</v>
          </cell>
          <cell r="AH167">
            <v>605751.83044068748</v>
          </cell>
          <cell r="AI167">
            <v>682240.91672845779</v>
          </cell>
          <cell r="AJ167">
            <v>472738.61833792226</v>
          </cell>
          <cell r="AK167">
            <v>244737.62588644458</v>
          </cell>
          <cell r="AL167">
            <v>54507.323811732771</v>
          </cell>
          <cell r="AM167">
            <v>124674.2738297676</v>
          </cell>
          <cell r="AN167">
            <v>38979.665668360773</v>
          </cell>
          <cell r="AO167">
            <v>151032.7316884812</v>
          </cell>
          <cell r="AP167">
            <v>606520.94000000006</v>
          </cell>
          <cell r="AQ167">
            <v>581944.46</v>
          </cell>
          <cell r="AR167">
            <v>20738.810000000001</v>
          </cell>
          <cell r="AS167">
            <v>3837.67</v>
          </cell>
          <cell r="AT167">
            <v>20675.75963989503</v>
          </cell>
          <cell r="AU167">
            <v>62.746049801169022</v>
          </cell>
          <cell r="AV167">
            <v>59.052397256390954</v>
          </cell>
          <cell r="AW167">
            <v>42.278962166511079</v>
          </cell>
          <cell r="AX167">
            <v>69.691296450648039</v>
          </cell>
          <cell r="AY167">
            <v>64.662754132623576</v>
          </cell>
          <cell r="AZ167">
            <v>70.175438418740271</v>
          </cell>
          <cell r="BA167">
            <v>64.569376340164268</v>
          </cell>
          <cell r="BB167">
            <v>83.720995208621446</v>
          </cell>
          <cell r="BC167">
            <v>101.24588485288513</v>
          </cell>
          <cell r="BD167">
            <v>58.558732803288336</v>
          </cell>
          <cell r="BE167">
            <v>83.095469973601496</v>
          </cell>
          <cell r="BF167">
            <v>123.03274339551413</v>
          </cell>
          <cell r="BG167">
            <v>10.394987150001047</v>
          </cell>
          <cell r="BH167">
            <v>6.6857092783429719</v>
          </cell>
          <cell r="BI167">
            <v>155.84131437171223</v>
          </cell>
          <cell r="BJ167">
            <v>-1.9155065072780104</v>
          </cell>
          <cell r="BK167">
            <v>-2.015324918339374</v>
          </cell>
          <cell r="BL167">
            <v>-4.9733597589206369</v>
          </cell>
          <cell r="BM167">
            <v>-18.851223624258807</v>
          </cell>
          <cell r="BN167">
            <v>4.2390114691967256</v>
          </cell>
          <cell r="BO167">
            <v>21.469245834600301</v>
          </cell>
          <cell r="BP167">
            <v>4.6160135054883256</v>
          </cell>
          <cell r="BQ167">
            <v>8.8721798656559798</v>
          </cell>
          <cell r="BR167">
            <v>7.6549086537605291</v>
          </cell>
          <cell r="BS167">
            <v>72.606193309342558</v>
          </cell>
          <cell r="BT167">
            <v>-1.5227307484275627</v>
          </cell>
          <cell r="BU167">
            <v>-2.1707376013320783</v>
          </cell>
          <cell r="BV167">
            <v>-1.441723243504228</v>
          </cell>
          <cell r="BX167">
            <v>-2.0153249183393882</v>
          </cell>
          <cell r="BY167">
            <v>-1.9155065072780104</v>
          </cell>
          <cell r="BZ167">
            <v>-2.015324918339374</v>
          </cell>
          <cell r="CA167">
            <v>-4.9733597589206369</v>
          </cell>
          <cell r="CB167">
            <v>-18.851223624258807</v>
          </cell>
          <cell r="CC167">
            <v>4.2390114691967256</v>
          </cell>
          <cell r="CD167">
            <v>21.469245834600301</v>
          </cell>
          <cell r="CE167">
            <v>4.6160135054883256</v>
          </cell>
          <cell r="CF167">
            <v>8.8721798656559798</v>
          </cell>
          <cell r="CG167">
            <v>7.6549086537605291</v>
          </cell>
          <cell r="CH167">
            <v>72.606193309342558</v>
          </cell>
          <cell r="CI167">
            <v>-1.5227307484275627</v>
          </cell>
          <cell r="CJ167">
            <v>-2.1707376013320783</v>
          </cell>
          <cell r="CK167">
            <v>-1.441723243504228</v>
          </cell>
          <cell r="CL167" t="e">
            <v>#DIV/0!</v>
          </cell>
          <cell r="CM167">
            <v>-2.0153249183393882</v>
          </cell>
          <cell r="CN167">
            <v>62.746049801169022</v>
          </cell>
          <cell r="CO167">
            <v>59.052397256390954</v>
          </cell>
          <cell r="CP167">
            <v>42.278962166511079</v>
          </cell>
          <cell r="CQ167">
            <v>69.691296450648039</v>
          </cell>
          <cell r="CR167">
            <v>64.662754132623576</v>
          </cell>
          <cell r="CS167">
            <v>70.175438418740271</v>
          </cell>
          <cell r="CT167">
            <v>64.569376340164268</v>
          </cell>
          <cell r="CU167">
            <v>83.720995208621446</v>
          </cell>
          <cell r="CV167">
            <v>101.24588485288513</v>
          </cell>
          <cell r="CW167">
            <v>58.558732803288336</v>
          </cell>
          <cell r="CX167">
            <v>83.095469973601496</v>
          </cell>
          <cell r="CY167">
            <v>123.03274339551413</v>
          </cell>
          <cell r="CZ167">
            <v>10.394987150001047</v>
          </cell>
          <cell r="DA167">
            <v>6.6857092783429719</v>
          </cell>
          <cell r="DB167">
            <v>155.84131437171223</v>
          </cell>
          <cell r="DD167">
            <v>33.570831153470536</v>
          </cell>
          <cell r="DE167">
            <v>9.6043206416004789</v>
          </cell>
          <cell r="DF167">
            <v>66.393393004280711</v>
          </cell>
          <cell r="DG167">
            <v>192.5103892799965</v>
          </cell>
          <cell r="DH167">
            <v>274.61339279499998</v>
          </cell>
          <cell r="DI167">
            <v>21.349390031802631</v>
          </cell>
          <cell r="DJ167">
            <v>2.8608236956632052</v>
          </cell>
          <cell r="DK167">
            <v>0.78641502179787437</v>
          </cell>
          <cell r="DL167">
            <v>2869.12</v>
          </cell>
          <cell r="DM167">
            <v>116.214</v>
          </cell>
          <cell r="DN167">
            <v>585.77569999999992</v>
          </cell>
          <cell r="DO167">
            <v>62.959703048722112</v>
          </cell>
          <cell r="DP167">
            <v>59.292871930183395</v>
          </cell>
          <cell r="DQ167">
            <v>42.983160223398038</v>
          </cell>
          <cell r="DR167">
            <v>76.662704466398097</v>
          </cell>
          <cell r="DS167">
            <v>64.893527440765283</v>
          </cell>
          <cell r="DT167">
            <v>64.986410189439866</v>
          </cell>
          <cell r="DU167">
            <v>54.104129561023036</v>
          </cell>
          <cell r="DV167">
            <v>79.048846455306148</v>
          </cell>
          <cell r="DW167">
            <v>96.477022635184824</v>
          </cell>
          <cell r="DX167">
            <v>45.132705893048239</v>
          </cell>
          <cell r="DY167">
            <v>83.161356081297228</v>
          </cell>
          <cell r="DZ167">
            <v>123.79758203280183</v>
          </cell>
          <cell r="EA167">
            <v>10.586001404339422</v>
          </cell>
          <cell r="EB167">
            <v>0.55714243986191436</v>
          </cell>
        </row>
        <row r="168">
          <cell r="A168">
            <v>200102</v>
          </cell>
          <cell r="B168">
            <v>37.995205090000006</v>
          </cell>
          <cell r="C168">
            <v>10.109938905</v>
          </cell>
          <cell r="E168">
            <v>27.885266185000006</v>
          </cell>
          <cell r="F168">
            <v>10.123385925399997</v>
          </cell>
          <cell r="G168">
            <v>73.911058592999979</v>
          </cell>
          <cell r="H168">
            <v>186.91396447399998</v>
          </cell>
          <cell r="I168">
            <v>218.4942643</v>
          </cell>
          <cell r="J168">
            <v>21.158996026000001</v>
          </cell>
          <cell r="K168">
            <v>2.8940927090000002</v>
          </cell>
          <cell r="L168">
            <v>0.52462005499999997</v>
          </cell>
          <cell r="M168">
            <v>2548.9349999999999</v>
          </cell>
          <cell r="N168">
            <v>106.892</v>
          </cell>
          <cell r="O168">
            <v>507.36929000000003</v>
          </cell>
          <cell r="P168">
            <v>93.954100713093922</v>
          </cell>
          <cell r="Q168">
            <v>96.935744026247832</v>
          </cell>
          <cell r="R168">
            <v>85.726305070180729</v>
          </cell>
          <cell r="S168">
            <v>94.273960625627652</v>
          </cell>
          <cell r="T168">
            <v>100</v>
          </cell>
          <cell r="U168">
            <v>92.197785498677248</v>
          </cell>
          <cell r="V168">
            <v>86.9000002278556</v>
          </cell>
          <cell r="W168">
            <v>96.000001684347225</v>
          </cell>
          <cell r="X168">
            <v>26.199351075569229</v>
          </cell>
          <cell r="Y168">
            <v>9.8131794674349422</v>
          </cell>
          <cell r="Z168">
            <v>63.361219570035189</v>
          </cell>
          <cell r="AA168">
            <v>176.21119727201841</v>
          </cell>
          <cell r="AB168">
            <v>218.4942643</v>
          </cell>
          <cell r="AC168">
            <v>19.508125769725126</v>
          </cell>
          <cell r="AD168">
            <v>2.5149665707153526</v>
          </cell>
          <cell r="AE168">
            <v>0.50363526163642336</v>
          </cell>
          <cell r="AF168">
            <v>2672665.5355853997</v>
          </cell>
          <cell r="AG168">
            <v>2133265.0355853997</v>
          </cell>
          <cell r="AH168">
            <v>472740.89812767692</v>
          </cell>
          <cell r="AI168">
            <v>697077.15992789238</v>
          </cell>
          <cell r="AJ168">
            <v>451148.73695057153</v>
          </cell>
          <cell r="AK168">
            <v>224016.53352971972</v>
          </cell>
          <cell r="AL168">
            <v>43368.378701387453</v>
          </cell>
          <cell r="AM168">
            <v>113921.82214560897</v>
          </cell>
          <cell r="AN168">
            <v>34267.248360043392</v>
          </cell>
          <cell r="AO168">
            <v>96724.257842498875</v>
          </cell>
          <cell r="AP168">
            <v>539400.5</v>
          </cell>
          <cell r="AQ168">
            <v>517001.24</v>
          </cell>
          <cell r="AR168">
            <v>19075.27</v>
          </cell>
          <cell r="AS168">
            <v>3323.99</v>
          </cell>
          <cell r="AT168">
            <v>18573.951082883865</v>
          </cell>
          <cell r="AU168">
            <v>56.252552320942165</v>
          </cell>
          <cell r="AV168">
            <v>53.049386399864638</v>
          </cell>
          <cell r="AW168">
            <v>32.995351465899631</v>
          </cell>
          <cell r="AX168">
            <v>71.206827105103415</v>
          </cell>
          <cell r="AY168">
            <v>61.709618641363939</v>
          </cell>
          <cell r="AZ168">
            <v>64.233925603203417</v>
          </cell>
          <cell r="BA168">
            <v>51.374181849483676</v>
          </cell>
          <cell r="BB168">
            <v>76.500532411625045</v>
          </cell>
          <cell r="BC168">
            <v>89.0058398962166</v>
          </cell>
          <cell r="BD168">
            <v>37.502135512438976</v>
          </cell>
          <cell r="BE168">
            <v>73.899737165703854</v>
          </cell>
          <cell r="BF168">
            <v>109.30266592121629</v>
          </cell>
          <cell r="BG168">
            <v>9.5611651070047134</v>
          </cell>
          <cell r="BH168">
            <v>5.7908133800246642</v>
          </cell>
          <cell r="BI168">
            <v>139.99915844674641</v>
          </cell>
          <cell r="BJ168">
            <v>-6.9968893625569848</v>
          </cell>
          <cell r="BK168">
            <v>-7.260713666706323</v>
          </cell>
          <cell r="BL168">
            <v>-17.529706646773178</v>
          </cell>
          <cell r="BM168">
            <v>-11.781860697895894</v>
          </cell>
          <cell r="BN168">
            <v>1.0896667704884067E-2</v>
          </cell>
          <cell r="BO168">
            <v>10.582018341543005</v>
          </cell>
          <cell r="BP168">
            <v>-8.5280765014495756</v>
          </cell>
          <cell r="BQ168">
            <v>2.2470122205639882</v>
          </cell>
          <cell r="BR168">
            <v>-1.643436028192923</v>
          </cell>
          <cell r="BS168">
            <v>8.0319895469064448</v>
          </cell>
          <cell r="BT168">
            <v>-5.9386208741746742</v>
          </cell>
          <cell r="BU168">
            <v>-6.6149392943469536</v>
          </cell>
          <cell r="BV168">
            <v>-3.8195817030374002</v>
          </cell>
          <cell r="BX168">
            <v>-7.260713666706323</v>
          </cell>
          <cell r="BY168">
            <v>-4.3850164032884891</v>
          </cell>
          <cell r="BZ168">
            <v>-4.5696048725537679</v>
          </cell>
          <cell r="CA168">
            <v>-10.918463272954838</v>
          </cell>
          <cell r="CB168">
            <v>-15.426108906206693</v>
          </cell>
          <cell r="CC168">
            <v>2.1305967386959708</v>
          </cell>
          <cell r="CD168">
            <v>16.010834328621087</v>
          </cell>
          <cell r="CE168">
            <v>-1.6462580285267734</v>
          </cell>
          <cell r="CF168">
            <v>5.6049907152891194</v>
          </cell>
          <cell r="CG168">
            <v>3.0952649088057598</v>
          </cell>
          <cell r="CH168">
            <v>39.948565966763539</v>
          </cell>
          <cell r="CI168">
            <v>-3.6518826628174139</v>
          </cell>
          <cell r="CJ168">
            <v>-4.3130577979777485</v>
          </cell>
          <cell r="CK168">
            <v>-2.5954752760735289</v>
          </cell>
          <cell r="CL168" t="e">
            <v>#DIV/0!</v>
          </cell>
          <cell r="CM168">
            <v>-4.5696048435446954</v>
          </cell>
          <cell r="CN168">
            <v>59.49930106105559</v>
          </cell>
          <cell r="CO168">
            <v>56.050891828127796</v>
          </cell>
          <cell r="CP168">
            <v>37.637156816205355</v>
          </cell>
          <cell r="CQ168">
            <v>70.449061777875727</v>
          </cell>
          <cell r="CR168">
            <v>63.186186386993754</v>
          </cell>
          <cell r="CS168">
            <v>67.204682010971851</v>
          </cell>
          <cell r="CT168">
            <v>57.971779094823972</v>
          </cell>
          <cell r="CU168">
            <v>80.110763810123245</v>
          </cell>
          <cell r="CV168">
            <v>95.125862374550863</v>
          </cell>
          <cell r="CW168">
            <v>48.030434157863652</v>
          </cell>
          <cell r="CX168">
            <v>78.497603569652682</v>
          </cell>
          <cell r="CY168">
            <v>116.16770465836521</v>
          </cell>
          <cell r="CZ168">
            <v>9.9780761285028809</v>
          </cell>
          <cell r="DA168">
            <v>6.2382613291838176</v>
          </cell>
          <cell r="DB168">
            <v>147.92023640922932</v>
          </cell>
          <cell r="DD168">
            <v>59.770182229039762</v>
          </cell>
          <cell r="DE168">
            <v>19.417500109035423</v>
          </cell>
          <cell r="DF168">
            <v>129.7546125743159</v>
          </cell>
          <cell r="DG168">
            <v>368.72158655201491</v>
          </cell>
          <cell r="DH168">
            <v>493.10765709499998</v>
          </cell>
          <cell r="DI168">
            <v>40.857515801527754</v>
          </cell>
          <cell r="DJ168">
            <v>5.3757902663785577</v>
          </cell>
          <cell r="DK168">
            <v>1.2900502834342977</v>
          </cell>
          <cell r="DL168">
            <v>5418.0550000000003</v>
          </cell>
          <cell r="DM168">
            <v>223.10599999999999</v>
          </cell>
          <cell r="DN168">
            <v>1093.14499</v>
          </cell>
          <cell r="DO168">
            <v>62.607033048176426</v>
          </cell>
          <cell r="DP168">
            <v>58.946761505938447</v>
          </cell>
          <cell r="DQ168">
            <v>42.39870852935281</v>
          </cell>
          <cell r="DR168">
            <v>75.870209744102866</v>
          </cell>
          <cell r="DS168">
            <v>64.894087737385405</v>
          </cell>
          <cell r="DT168">
            <v>65.498642790692614</v>
          </cell>
          <cell r="DU168">
            <v>53.704988002740471</v>
          </cell>
          <cell r="DV168">
            <v>79.188946418029886</v>
          </cell>
          <cell r="DW168">
            <v>96.353089706784502</v>
          </cell>
          <cell r="DX168">
            <v>45.365057410475238</v>
          </cell>
          <cell r="DY168">
            <v>82.772547442187573</v>
          </cell>
          <cell r="DZ168">
            <v>123.15237667347594</v>
          </cell>
          <cell r="EA168">
            <v>10.554359784048208</v>
          </cell>
          <cell r="EB168">
            <v>1.0397102215306362</v>
          </cell>
        </row>
        <row r="169">
          <cell r="A169">
            <v>200103</v>
          </cell>
          <cell r="B169">
            <v>44.790378291000003</v>
          </cell>
          <cell r="C169">
            <v>10.761923699999999</v>
          </cell>
          <cell r="E169">
            <v>34.028454591000006</v>
          </cell>
          <cell r="F169">
            <v>10.522623527551003</v>
          </cell>
          <cell r="G169">
            <v>80.219608363000006</v>
          </cell>
          <cell r="H169">
            <v>200.43841469099999</v>
          </cell>
          <cell r="I169">
            <v>243.57690100000002</v>
          </cell>
          <cell r="J169">
            <v>22.881536670000003</v>
          </cell>
          <cell r="K169">
            <v>3.0994546300000003</v>
          </cell>
          <cell r="L169">
            <v>0.66395426700000004</v>
          </cell>
          <cell r="M169">
            <v>2816.63</v>
          </cell>
          <cell r="N169">
            <v>120.11799999999999</v>
          </cell>
          <cell r="O169">
            <v>743.1351699999999</v>
          </cell>
          <cell r="P169">
            <v>93.954100713093922</v>
          </cell>
          <cell r="Q169">
            <v>96.935744026247832</v>
          </cell>
          <cell r="R169">
            <v>85.726305070180729</v>
          </cell>
          <cell r="S169">
            <v>94.273960625627652</v>
          </cell>
          <cell r="T169">
            <v>100</v>
          </cell>
          <cell r="U169">
            <v>92.197785498677248</v>
          </cell>
          <cell r="V169">
            <v>86.9000002278556</v>
          </cell>
          <cell r="W169">
            <v>96.000001684347225</v>
          </cell>
          <cell r="X169">
            <v>31.971128497537578</v>
          </cell>
          <cell r="Y169">
            <v>10.20018340751257</v>
          </cell>
          <cell r="Z169">
            <v>68.769306191369594</v>
          </cell>
          <cell r="AA169">
            <v>188.96123214442559</v>
          </cell>
          <cell r="AB169">
            <v>243.57690100000002</v>
          </cell>
          <cell r="AC169">
            <v>21.096270097807778</v>
          </cell>
          <cell r="AD169">
            <v>2.6934260805322809</v>
          </cell>
          <cell r="AE169">
            <v>0.63739610750329534</v>
          </cell>
          <cell r="AF169">
            <v>2959593.2865209552</v>
          </cell>
          <cell r="AG169">
            <v>2361991.2965209554</v>
          </cell>
          <cell r="AH169">
            <v>576886.8074818491</v>
          </cell>
          <cell r="AI169">
            <v>724567.90421983716</v>
          </cell>
          <cell r="AJ169">
            <v>489655.75220518571</v>
          </cell>
          <cell r="AK169">
            <v>240225.59775899528</v>
          </cell>
          <cell r="AL169">
            <v>48346.968371555377</v>
          </cell>
          <cell r="AM169">
            <v>123196.12649555158</v>
          </cell>
          <cell r="AN169">
            <v>36698.81799453315</v>
          </cell>
          <cell r="AO169">
            <v>122413.32199344788</v>
          </cell>
          <cell r="AP169">
            <v>597601.99</v>
          </cell>
          <cell r="AQ169">
            <v>571297.9</v>
          </cell>
          <cell r="AR169">
            <v>21435.49</v>
          </cell>
          <cell r="AS169">
            <v>4868.6000000000004</v>
          </cell>
          <cell r="AT169">
            <v>20565.429442018147</v>
          </cell>
          <cell r="AU169">
            <v>62.291623842211777</v>
          </cell>
          <cell r="AV169">
            <v>58.737281524830607</v>
          </cell>
          <cell r="AW169">
            <v>40.264303436178615</v>
          </cell>
          <cell r="AX169">
            <v>74.015022220820043</v>
          </cell>
          <cell r="AY169">
            <v>66.976735739909131</v>
          </cell>
          <cell r="AZ169">
            <v>68.881671059289147</v>
          </cell>
          <cell r="BA169">
            <v>57.27181922325493</v>
          </cell>
          <cell r="BB169">
            <v>82.728392949277151</v>
          </cell>
          <cell r="BC169">
            <v>95.321605180605587</v>
          </cell>
          <cell r="BD169">
            <v>47.462354246247955</v>
          </cell>
          <cell r="BE169">
            <v>81.873542925343187</v>
          </cell>
          <cell r="BF169">
            <v>120.78188343453962</v>
          </cell>
          <cell r="BG169">
            <v>10.744186532591597</v>
          </cell>
          <cell r="BH169">
            <v>8.4817204690712309</v>
          </cell>
          <cell r="BI169">
            <v>155.0097123724876</v>
          </cell>
          <cell r="BJ169">
            <v>2.2592726291406677</v>
          </cell>
          <cell r="BK169">
            <v>3.6763664456931195</v>
          </cell>
          <cell r="BL169">
            <v>11.534254677688779</v>
          </cell>
          <cell r="BM169">
            <v>-9.3513213955504</v>
          </cell>
          <cell r="BN169">
            <v>4.7606127386428625</v>
          </cell>
          <cell r="BO169">
            <v>15.223099464928524</v>
          </cell>
          <cell r="BP169">
            <v>5.8170048358298345</v>
          </cell>
          <cell r="BQ169">
            <v>7.62804618605945</v>
          </cell>
          <cell r="BR169">
            <v>-2.5319535050046085</v>
          </cell>
          <cell r="BS169">
            <v>39.114868945423666</v>
          </cell>
          <cell r="BT169">
            <v>-2.9820075569556082</v>
          </cell>
          <cell r="BU169">
            <v>-4.0517484932642844</v>
          </cell>
          <cell r="BV169">
            <v>4.3225080825586559</v>
          </cell>
          <cell r="BX169">
            <v>3.6763664456931195</v>
          </cell>
          <cell r="BY169">
            <v>-2.2016192309598637</v>
          </cell>
          <cell r="BZ169">
            <v>-1.8866281200364341</v>
          </cell>
          <cell r="CA169">
            <v>-4.1975166969014595</v>
          </cell>
          <cell r="CB169">
            <v>-13.428071576023953</v>
          </cell>
          <cell r="CC169">
            <v>3.0265624169643104</v>
          </cell>
          <cell r="CD169">
            <v>15.742720233512415</v>
          </cell>
          <cell r="CE169">
            <v>0.70211121255594833</v>
          </cell>
          <cell r="CF169">
            <v>6.2852794508947909</v>
          </cell>
          <cell r="CG169">
            <v>1.1460745951420677</v>
          </cell>
          <cell r="CH169">
            <v>39.671763208199025</v>
          </cell>
          <cell r="CI169">
            <v>-3.423323805245829</v>
          </cell>
          <cell r="CJ169">
            <v>-4.2238386549033606</v>
          </cell>
          <cell r="CK169">
            <v>-0.28123331734022372</v>
          </cell>
          <cell r="CL169" t="e">
            <v>#DIV/0!</v>
          </cell>
          <cell r="CM169">
            <v>-1.8866280892263632</v>
          </cell>
          <cell r="CN169">
            <v>60.430075321440988</v>
          </cell>
          <cell r="CO169">
            <v>56.946355060362066</v>
          </cell>
          <cell r="CP169">
            <v>38.512872356196446</v>
          </cell>
          <cell r="CQ169">
            <v>71.63771525885717</v>
          </cell>
          <cell r="CR169">
            <v>64.449702837965546</v>
          </cell>
          <cell r="CS169">
            <v>67.76367836041095</v>
          </cell>
          <cell r="CT169">
            <v>57.738459137634294</v>
          </cell>
          <cell r="CU169">
            <v>80.98330685650788</v>
          </cell>
          <cell r="CV169">
            <v>95.191109976569109</v>
          </cell>
          <cell r="CW169">
            <v>47.841074187325091</v>
          </cell>
          <cell r="CX169">
            <v>79.622916688216193</v>
          </cell>
          <cell r="CY169">
            <v>117.70576425042334</v>
          </cell>
          <cell r="CZ169">
            <v>10.23344626319912</v>
          </cell>
          <cell r="DA169">
            <v>6.986081042479622</v>
          </cell>
          <cell r="DB169">
            <v>150.28339506364875</v>
          </cell>
          <cell r="DD169">
            <v>91.741310726577339</v>
          </cell>
          <cell r="DE169">
            <v>29.617683516547991</v>
          </cell>
          <cell r="DF169">
            <v>198.52391876568549</v>
          </cell>
          <cell r="DG169">
            <v>557.68281869644056</v>
          </cell>
          <cell r="DH169">
            <v>736.68455809500006</v>
          </cell>
          <cell r="DI169">
            <v>61.953785899335529</v>
          </cell>
          <cell r="DJ169">
            <v>8.0692163469108387</v>
          </cell>
          <cell r="DK169">
            <v>1.9274463909375932</v>
          </cell>
          <cell r="DL169">
            <v>8234.6850000000013</v>
          </cell>
          <cell r="DM169">
            <v>343.22399999999999</v>
          </cell>
          <cell r="DN169">
            <v>1836.2801599999998</v>
          </cell>
          <cell r="DO169">
            <v>62.721720089225052</v>
          </cell>
          <cell r="DP169">
            <v>59.120330290474492</v>
          </cell>
          <cell r="DQ169">
            <v>42.745701127870866</v>
          </cell>
          <cell r="DR169">
            <v>75.233927017260001</v>
          </cell>
          <cell r="DS169">
            <v>65.147721786974572</v>
          </cell>
          <cell r="DT169">
            <v>66.257021199416997</v>
          </cell>
          <cell r="DU169">
            <v>53.967351670009982</v>
          </cell>
          <cell r="DV169">
            <v>79.677555122326638</v>
          </cell>
          <cell r="DW169">
            <v>96.146740138029429</v>
          </cell>
          <cell r="DX169">
            <v>46.477138251926959</v>
          </cell>
          <cell r="DY169">
            <v>82.562837609359875</v>
          </cell>
          <cell r="DZ169">
            <v>122.72734042864732</v>
          </cell>
          <cell r="EA169">
            <v>10.591457749116055</v>
          </cell>
          <cell r="EB169">
            <v>1.7465202606199055</v>
          </cell>
        </row>
        <row r="170">
          <cell r="A170">
            <v>200104</v>
          </cell>
          <cell r="B170">
            <v>43.199694534000002</v>
          </cell>
          <cell r="C170">
            <v>10.377412155</v>
          </cell>
          <cell r="E170">
            <v>32.822282379000001</v>
          </cell>
          <cell r="F170">
            <v>10.661109205501999</v>
          </cell>
          <cell r="G170">
            <v>80.521366678000007</v>
          </cell>
          <cell r="H170">
            <v>193.475990078</v>
          </cell>
          <cell r="I170">
            <v>239.7222012</v>
          </cell>
          <cell r="J170">
            <v>21.964580332000001</v>
          </cell>
          <cell r="K170">
            <v>3.3495124609999998</v>
          </cell>
          <cell r="L170">
            <v>0.59136017199999991</v>
          </cell>
          <cell r="M170">
            <v>2803.23</v>
          </cell>
          <cell r="N170">
            <v>118.387</v>
          </cell>
          <cell r="O170">
            <v>604.34087000000011</v>
          </cell>
          <cell r="P170">
            <v>93.954100713093922</v>
          </cell>
          <cell r="Q170">
            <v>96.935744026247832</v>
          </cell>
          <cell r="R170">
            <v>85.726305070180729</v>
          </cell>
          <cell r="S170">
            <v>94.273960625627652</v>
          </cell>
          <cell r="T170">
            <v>100</v>
          </cell>
          <cell r="U170">
            <v>92.197785498677248</v>
          </cell>
          <cell r="V170">
            <v>86.9000002278556</v>
          </cell>
          <cell r="W170">
            <v>96.000001684347225</v>
          </cell>
          <cell r="X170">
            <v>30.83788024270174</v>
          </cell>
          <cell r="Y170">
            <v>10.334425529804161</v>
          </cell>
          <cell r="Z170">
            <v>69.02799244506113</v>
          </cell>
          <cell r="AA170">
            <v>182.397478706177</v>
          </cell>
          <cell r="AB170">
            <v>239.72220120000003</v>
          </cell>
          <cell r="AC170">
            <v>20.250856660182013</v>
          </cell>
          <cell r="AD170">
            <v>2.9107263362410514</v>
          </cell>
          <cell r="AE170">
            <v>0.56770577508055853</v>
          </cell>
          <cell r="AF170">
            <v>2922116.6642501778</v>
          </cell>
          <cell r="AG170">
            <v>2328450.8042501779</v>
          </cell>
          <cell r="AH170">
            <v>556438.48430592555</v>
          </cell>
          <cell r="AI170">
            <v>734103.76542162721</v>
          </cell>
          <cell r="AJ170">
            <v>491497.66714008391</v>
          </cell>
          <cell r="AK170">
            <v>231881.1263806505</v>
          </cell>
          <cell r="AL170">
            <v>47581.858672945484</v>
          </cell>
          <cell r="AM170">
            <v>118259.15610600365</v>
          </cell>
          <cell r="AN170">
            <v>39659.605592181164</v>
          </cell>
          <cell r="AO170">
            <v>109029.1406307608</v>
          </cell>
          <cell r="AP170">
            <v>593665.86</v>
          </cell>
          <cell r="AQ170">
            <v>568579.97</v>
          </cell>
          <cell r="AR170">
            <v>21126.59</v>
          </cell>
          <cell r="AS170">
            <v>3959.3</v>
          </cell>
          <cell r="AT170">
            <v>20273.398009374203</v>
          </cell>
          <cell r="AU170">
            <v>61.502839900850645</v>
          </cell>
          <cell r="AV170">
            <v>57.903206759232681</v>
          </cell>
          <cell r="AW170">
            <v>38.83709539737746</v>
          </cell>
          <cell r="AX170">
            <v>74.98911584908403</v>
          </cell>
          <cell r="AY170">
            <v>67.228678965929632</v>
          </cell>
          <cell r="AZ170">
            <v>66.488998762877827</v>
          </cell>
          <cell r="BA170">
            <v>56.365470266522287</v>
          </cell>
          <cell r="BB170">
            <v>79.413129409881577</v>
          </cell>
          <cell r="BC170">
            <v>103.01196257709393</v>
          </cell>
          <cell r="BD170">
            <v>42.273010906918557</v>
          </cell>
          <cell r="BE170">
            <v>81.334279479258058</v>
          </cell>
          <cell r="BF170">
            <v>120.20726780153406</v>
          </cell>
          <cell r="BG170">
            <v>10.589355492110714</v>
          </cell>
          <cell r="BH170">
            <v>6.8976042092580476</v>
          </cell>
          <cell r="BI170">
            <v>152.80855686024847</v>
          </cell>
          <cell r="BJ170">
            <v>-0.49989225948252169</v>
          </cell>
          <cell r="BK170">
            <v>-0.86181211941865854</v>
          </cell>
          <cell r="BL170">
            <v>-6.2926064093694123</v>
          </cell>
          <cell r="BM170">
            <v>-5.799909013696265</v>
          </cell>
          <cell r="BN170">
            <v>7.2687652801398031</v>
          </cell>
          <cell r="BO170">
            <v>8.2951606710670376</v>
          </cell>
          <cell r="BP170">
            <v>21.613147593001813</v>
          </cell>
          <cell r="BQ170">
            <v>8.7407827012019084</v>
          </cell>
          <cell r="BR170">
            <v>10.68377733733945</v>
          </cell>
          <cell r="BS170">
            <v>-8.8100509091184023</v>
          </cell>
          <cell r="BT170">
            <v>0.94549213179264768</v>
          </cell>
          <cell r="BU170">
            <v>5.1109511926242135E-2</v>
          </cell>
          <cell r="BV170">
            <v>6.6146039660171141</v>
          </cell>
          <cell r="BX170">
            <v>-0.86181211941864433</v>
          </cell>
          <cell r="BY170">
            <v>-1.7760771659457646</v>
          </cell>
          <cell r="BZ170">
            <v>-1.6292170409782898</v>
          </cell>
          <cell r="CA170">
            <v>-4.7333594768947478</v>
          </cell>
          <cell r="CB170">
            <v>-11.575879613199092</v>
          </cell>
          <cell r="CC170">
            <v>4.0885965853683928</v>
          </cell>
          <cell r="CD170">
            <v>13.81368828274428</v>
          </cell>
          <cell r="CE170">
            <v>5.1406835735693193</v>
          </cell>
          <cell r="CF170">
            <v>6.8798328673613156</v>
          </cell>
          <cell r="CG170">
            <v>3.5106108908928633</v>
          </cell>
          <cell r="CH170">
            <v>24.599623997661936</v>
          </cell>
          <cell r="CI170">
            <v>-2.3498338330998507</v>
          </cell>
          <cell r="CJ170">
            <v>-3.1731441527985282</v>
          </cell>
          <cell r="CK170">
            <v>1.4008195163455213</v>
          </cell>
          <cell r="CL170" t="e">
            <v>#DIV/0!</v>
          </cell>
          <cell r="CM170">
            <v>-1.6292170214266406</v>
          </cell>
          <cell r="CN170">
            <v>60.698266466293404</v>
          </cell>
          <cell r="CO170">
            <v>57.185567985079722</v>
          </cell>
          <cell r="CP170">
            <v>38.593928116491696</v>
          </cell>
          <cell r="CQ170">
            <v>72.475565406413878</v>
          </cell>
          <cell r="CR170">
            <v>65.144446869956568</v>
          </cell>
          <cell r="CS170">
            <v>67.445008461027669</v>
          </cell>
          <cell r="CT170">
            <v>57.395211919856294</v>
          </cell>
          <cell r="CU170">
            <v>80.590762494851305</v>
          </cell>
          <cell r="CV170">
            <v>97.14632312670031</v>
          </cell>
          <cell r="CW170">
            <v>46.449058367223458</v>
          </cell>
          <cell r="CX170">
            <v>80.050757385976652</v>
          </cell>
          <cell r="CY170">
            <v>118.33114013820102</v>
          </cell>
          <cell r="CZ170">
            <v>10.322423570427018</v>
          </cell>
          <cell r="DA170">
            <v>6.9639618341742286</v>
          </cell>
          <cell r="DB170">
            <v>150.91468551279868</v>
          </cell>
          <cell r="DD170">
            <v>122.57919096927908</v>
          </cell>
          <cell r="DE170">
            <v>39.952109046352149</v>
          </cell>
          <cell r="DF170">
            <v>267.55191121074665</v>
          </cell>
          <cell r="DG170">
            <v>740.08029740261759</v>
          </cell>
          <cell r="DH170">
            <v>976.40675929500003</v>
          </cell>
          <cell r="DI170">
            <v>82.204642559517538</v>
          </cell>
          <cell r="DJ170">
            <v>10.97994268315189</v>
          </cell>
          <cell r="DK170">
            <v>2.4951521660181517</v>
          </cell>
          <cell r="DL170">
            <v>11037.915000000001</v>
          </cell>
          <cell r="DM170">
            <v>461.61099999999999</v>
          </cell>
          <cell r="DN170">
            <v>2440.6210299999998</v>
          </cell>
          <cell r="DO170">
            <v>62.695970708729568</v>
          </cell>
          <cell r="DP170">
            <v>59.078384054951186</v>
          </cell>
          <cell r="DQ170">
            <v>42.528369863980735</v>
          </cell>
          <cell r="DR170">
            <v>74.849169737668248</v>
          </cell>
          <cell r="DS170">
            <v>65.527351935462661</v>
          </cell>
          <cell r="DT170">
            <v>66.681429920436742</v>
          </cell>
          <cell r="DU170">
            <v>54.8021265635494</v>
          </cell>
          <cell r="DV170">
            <v>80.209502819832139</v>
          </cell>
          <cell r="DW170">
            <v>96.97534460754575</v>
          </cell>
          <cell r="DX170">
            <v>46.136797949546612</v>
          </cell>
          <cell r="DY170">
            <v>82.626321475477994</v>
          </cell>
          <cell r="DZ170">
            <v>122.73245759227939</v>
          </cell>
          <cell r="EA170">
            <v>10.646206653292142</v>
          </cell>
          <cell r="EB170">
            <v>2.3213206113914095</v>
          </cell>
        </row>
        <row r="171">
          <cell r="A171">
            <v>200105</v>
          </cell>
          <cell r="B171">
            <v>45.608913842999996</v>
          </cell>
          <cell r="C171">
            <v>11.055124377</v>
          </cell>
          <cell r="E171">
            <v>34.553789465999998</v>
          </cell>
          <cell r="F171">
            <v>11.296543934723001</v>
          </cell>
          <cell r="G171">
            <v>83.829825877000005</v>
          </cell>
          <cell r="H171">
            <v>207.00596804399999</v>
          </cell>
          <cell r="I171">
            <v>251.08622249999999</v>
          </cell>
          <cell r="J171">
            <v>24.936848327</v>
          </cell>
          <cell r="K171">
            <v>2.9938118709999997</v>
          </cell>
          <cell r="L171">
            <v>0.54690766000000013</v>
          </cell>
          <cell r="M171">
            <v>3092.826</v>
          </cell>
          <cell r="N171">
            <v>123.34</v>
          </cell>
          <cell r="O171">
            <v>747.32408000000009</v>
          </cell>
          <cell r="P171">
            <v>93.954100713093922</v>
          </cell>
          <cell r="Q171">
            <v>96.935744026247832</v>
          </cell>
          <cell r="R171">
            <v>85.726305070180729</v>
          </cell>
          <cell r="S171">
            <v>94.273960625627652</v>
          </cell>
          <cell r="T171">
            <v>100</v>
          </cell>
          <cell r="U171">
            <v>92.197785498677248</v>
          </cell>
          <cell r="V171">
            <v>86.9000002278556</v>
          </cell>
          <cell r="W171">
            <v>96.000001684347225</v>
          </cell>
          <cell r="X171">
            <v>32.464702155076075</v>
          </cell>
          <cell r="Y171">
            <v>10.950388912375713</v>
          </cell>
          <cell r="Z171">
            <v>71.864212271118333</v>
          </cell>
          <cell r="AA171">
            <v>195.15272480649989</v>
          </cell>
          <cell r="AB171">
            <v>251.08622249999999</v>
          </cell>
          <cell r="AC171">
            <v>22.991221930657947</v>
          </cell>
          <cell r="AD171">
            <v>2.6016225227205676</v>
          </cell>
          <cell r="AE171">
            <v>0.52503136281182416</v>
          </cell>
          <cell r="AF171">
            <v>3098046.8584750271</v>
          </cell>
          <cell r="AG171">
            <v>2443821.5284750271</v>
          </cell>
          <cell r="AH171">
            <v>585792.84692854714</v>
          </cell>
          <cell r="AI171">
            <v>777858.59603156697</v>
          </cell>
          <cell r="AJ171">
            <v>511692.30671493517</v>
          </cell>
          <cell r="AK171">
            <v>248096.81562145308</v>
          </cell>
          <cell r="AL171">
            <v>49837.474768351756</v>
          </cell>
          <cell r="AM171">
            <v>134262.09809244756</v>
          </cell>
          <cell r="AN171">
            <v>35447.964264507318</v>
          </cell>
          <cell r="AO171">
            <v>100833.42605321811</v>
          </cell>
          <cell r="AP171">
            <v>654225.32999999996</v>
          </cell>
          <cell r="AQ171">
            <v>627318.81999999995</v>
          </cell>
          <cell r="AR171">
            <v>22010.47</v>
          </cell>
          <cell r="AS171">
            <v>4896.04</v>
          </cell>
          <cell r="AT171">
            <v>21277.910307611193</v>
          </cell>
          <cell r="AU171">
            <v>65.205705943645341</v>
          </cell>
          <cell r="AV171">
            <v>60.772210856961564</v>
          </cell>
          <cell r="AW171">
            <v>40.885908004086346</v>
          </cell>
          <cell r="AX171">
            <v>79.458696603354269</v>
          </cell>
          <cell r="AY171">
            <v>69.99096866042656</v>
          </cell>
          <cell r="AZ171">
            <v>71.138643857757373</v>
          </cell>
          <cell r="BA171">
            <v>59.037473116015882</v>
          </cell>
          <cell r="BB171">
            <v>90.159389951172386</v>
          </cell>
          <cell r="BC171">
            <v>92.072634453265749</v>
          </cell>
          <cell r="BD171">
            <v>39.095350973784072</v>
          </cell>
          <cell r="BE171">
            <v>89.631136667737351</v>
          </cell>
          <cell r="BF171">
            <v>132.62563820649947</v>
          </cell>
          <cell r="BG171">
            <v>11.032385793374042</v>
          </cell>
          <cell r="BH171">
            <v>8.5295244393442697</v>
          </cell>
          <cell r="BI171">
            <v>160.37996026144396</v>
          </cell>
          <cell r="BJ171">
            <v>4.431039628159823</v>
          </cell>
          <cell r="BK171">
            <v>4.4661553922054793</v>
          </cell>
          <cell r="BL171">
            <v>-0.77212464295854488</v>
          </cell>
          <cell r="BM171">
            <v>1.5691361156292061</v>
          </cell>
          <cell r="BN171">
            <v>6.2198364616249364</v>
          </cell>
          <cell r="BO171">
            <v>11.062349830397039</v>
          </cell>
          <cell r="BP171">
            <v>36.637628694229079</v>
          </cell>
          <cell r="BQ171">
            <v>19.767301586774508</v>
          </cell>
          <cell r="BR171">
            <v>-1.8261361854805926</v>
          </cell>
          <cell r="BS171">
            <v>8.0147092812728147</v>
          </cell>
          <cell r="BT171">
            <v>4.3000752264261735</v>
          </cell>
          <cell r="BU171">
            <v>3.4005070873786423</v>
          </cell>
          <cell r="BV171">
            <v>7.0306603957083667</v>
          </cell>
          <cell r="BX171">
            <v>4.4661553922054509</v>
          </cell>
          <cell r="BY171">
            <v>-0.52433820730131231</v>
          </cell>
          <cell r="BZ171">
            <v>-0.40944825600112722</v>
          </cell>
          <cell r="CA171">
            <v>-3.9303142128405284</v>
          </cell>
          <cell r="CB171">
            <v>-9.0435315980620317</v>
          </cell>
          <cell r="CC171">
            <v>4.5326742870197734</v>
          </cell>
          <cell r="CD171">
            <v>13.228376553779356</v>
          </cell>
          <cell r="CE171">
            <v>10.343628685591426</v>
          </cell>
          <cell r="CF171">
            <v>9.4539249921735973</v>
          </cell>
          <cell r="CG171">
            <v>2.4438645764694797</v>
          </cell>
          <cell r="CH171">
            <v>21.360267259926189</v>
          </cell>
          <cell r="CI171">
            <v>-0.96896268445063072</v>
          </cell>
          <cell r="CJ171">
            <v>-1.806813221636105</v>
          </cell>
          <cell r="CK171">
            <v>2.5380736089773563</v>
          </cell>
          <cell r="CL171" t="e">
            <v>#DIV/0!</v>
          </cell>
          <cell r="CM171">
            <v>-0.40944823680865738</v>
          </cell>
          <cell r="CN171">
            <v>61.599754361763793</v>
          </cell>
          <cell r="CO171">
            <v>57.902896559456089</v>
          </cell>
          <cell r="CP171">
            <v>39.052324094010622</v>
          </cell>
          <cell r="CQ171">
            <v>73.872191645801962</v>
          </cell>
          <cell r="CR171">
            <v>66.113751228050575</v>
          </cell>
          <cell r="CS171">
            <v>68.183735540373604</v>
          </cell>
          <cell r="CT171">
            <v>57.723664159088209</v>
          </cell>
          <cell r="CU171">
            <v>82.504487986115521</v>
          </cell>
          <cell r="CV171">
            <v>96.131585392013406</v>
          </cell>
          <cell r="CW171">
            <v>44.978316888535581</v>
          </cell>
          <cell r="CX171">
            <v>81.966833242328789</v>
          </cell>
          <cell r="CY171">
            <v>121.19003975186072</v>
          </cell>
          <cell r="CZ171">
            <v>10.464416015016422</v>
          </cell>
          <cell r="DA171">
            <v>7.2770743552082369</v>
          </cell>
          <cell r="DB171">
            <v>152.80774046252773</v>
          </cell>
          <cell r="DD171">
            <v>155.04389312435515</v>
          </cell>
          <cell r="DE171">
            <v>50.902497958727864</v>
          </cell>
          <cell r="DF171">
            <v>339.41612348186499</v>
          </cell>
          <cell r="DG171">
            <v>935.23302220911751</v>
          </cell>
          <cell r="DH171">
            <v>1227.4929817950001</v>
          </cell>
          <cell r="DI171">
            <v>105.19586449017548</v>
          </cell>
          <cell r="DJ171">
            <v>13.581565205872458</v>
          </cell>
          <cell r="DK171">
            <v>3.0201835288299756</v>
          </cell>
          <cell r="DL171">
            <v>14130.741000000002</v>
          </cell>
          <cell r="DM171">
            <v>584.95100000000002</v>
          </cell>
          <cell r="DN171">
            <v>3187.9451099999997</v>
          </cell>
          <cell r="DO171">
            <v>62.926528810394224</v>
          </cell>
          <cell r="DP171">
            <v>59.29489607280366</v>
          </cell>
          <cell r="DQ171">
            <v>42.501857642317475</v>
          </cell>
          <cell r="DR171">
            <v>74.951465831499362</v>
          </cell>
          <cell r="DS171">
            <v>65.868886054198768</v>
          </cell>
          <cell r="DT171">
            <v>67.271909476902337</v>
          </cell>
          <cell r="DU171">
            <v>56.121305035675924</v>
          </cell>
          <cell r="DV171">
            <v>81.449551806792911</v>
          </cell>
          <cell r="DW171">
            <v>96.832624027499705</v>
          </cell>
          <cell r="DX171">
            <v>46.378538074872409</v>
          </cell>
          <cell r="DY171">
            <v>82.934263591422962</v>
          </cell>
          <cell r="DZ171">
            <v>123.09592649215318</v>
          </cell>
          <cell r="EA171">
            <v>10.706598194043861</v>
          </cell>
          <cell r="EB171">
            <v>3.0321143146700984</v>
          </cell>
        </row>
        <row r="172">
          <cell r="A172">
            <v>200106</v>
          </cell>
          <cell r="B172">
            <v>42.623547751000004</v>
          </cell>
          <cell r="C172">
            <v>9.7993579659999988</v>
          </cell>
          <cell r="E172">
            <v>32.824189785000002</v>
          </cell>
          <cell r="F172">
            <v>11.984702239968998</v>
          </cell>
          <cell r="G172">
            <v>82.544195379000001</v>
          </cell>
          <cell r="H172">
            <v>203.33422719500001</v>
          </cell>
          <cell r="I172">
            <v>222.27660200000003</v>
          </cell>
          <cell r="J172">
            <v>24.131987752000008</v>
          </cell>
          <cell r="K172">
            <v>2.9765426829999999</v>
          </cell>
          <cell r="L172">
            <v>0.52677981100000004</v>
          </cell>
          <cell r="M172">
            <v>2585.8220000000001</v>
          </cell>
          <cell r="N172">
            <v>119.52200000000001</v>
          </cell>
          <cell r="O172">
            <v>1168.787</v>
          </cell>
          <cell r="P172">
            <v>93.954100713093922</v>
          </cell>
          <cell r="Q172">
            <v>96.935744026247832</v>
          </cell>
          <cell r="R172">
            <v>85.726305070180729</v>
          </cell>
          <cell r="S172">
            <v>94.273960625627652</v>
          </cell>
          <cell r="T172">
            <v>100</v>
          </cell>
          <cell r="U172">
            <v>92.197785498677248</v>
          </cell>
          <cell r="V172">
            <v>86.9000002278556</v>
          </cell>
          <cell r="W172">
            <v>96.000001684347225</v>
          </cell>
          <cell r="X172">
            <v>30.83967232885599</v>
          </cell>
          <cell r="Y172">
            <v>11.617460285644338</v>
          </cell>
          <cell r="Z172">
            <v>70.762088748327571</v>
          </cell>
          <cell r="AA172">
            <v>191.69122928423857</v>
          </cell>
          <cell r="AB172">
            <v>222.27660200000003</v>
          </cell>
          <cell r="AC172">
            <v>22.24915830415603</v>
          </cell>
          <cell r="AD172">
            <v>2.5866155983092192</v>
          </cell>
          <cell r="AE172">
            <v>0.50570862743280121</v>
          </cell>
          <cell r="AF172">
            <v>2989138.9566722382</v>
          </cell>
          <cell r="AG172">
            <v>2435669.546672238</v>
          </cell>
          <cell r="AH172">
            <v>556470.82069531316</v>
          </cell>
          <cell r="AI172">
            <v>825243.87211771181</v>
          </cell>
          <cell r="AJ172">
            <v>503844.89407602645</v>
          </cell>
          <cell r="AK172">
            <v>243696.23132414202</v>
          </cell>
          <cell r="AL172">
            <v>44119.125428198146</v>
          </cell>
          <cell r="AM172">
            <v>129928.66076089871</v>
          </cell>
          <cell r="AN172">
            <v>35243.489973710755</v>
          </cell>
          <cell r="AO172">
            <v>97122.452296237185</v>
          </cell>
          <cell r="AP172">
            <v>553469.41</v>
          </cell>
          <cell r="AQ172">
            <v>524483.05000000005</v>
          </cell>
          <cell r="AR172">
            <v>21329.13</v>
          </cell>
          <cell r="AS172">
            <v>7657.23</v>
          </cell>
          <cell r="AT172">
            <v>21206.93363570399</v>
          </cell>
          <cell r="AU172">
            <v>62.913482183225</v>
          </cell>
          <cell r="AV172">
            <v>60.569489851663619</v>
          </cell>
          <cell r="AW172">
            <v>38.839352343068448</v>
          </cell>
          <cell r="AX172">
            <v>84.299129421355005</v>
          </cell>
          <cell r="AY172">
            <v>68.917573565625418</v>
          </cell>
          <cell r="AZ172">
            <v>69.876831615998867</v>
          </cell>
          <cell r="BA172">
            <v>52.263516429677317</v>
          </cell>
          <cell r="BB172">
            <v>87.249409608581146</v>
          </cell>
          <cell r="BC172">
            <v>91.541532399248709</v>
          </cell>
          <cell r="BD172">
            <v>37.656524315180803</v>
          </cell>
          <cell r="BE172">
            <v>75.827226575164815</v>
          </cell>
          <cell r="BF172">
            <v>110.884445065336</v>
          </cell>
          <cell r="BG172">
            <v>10.690875333285845</v>
          </cell>
          <cell r="BH172">
            <v>13.339868633156616</v>
          </cell>
          <cell r="BI172">
            <v>159.84498123129481</v>
          </cell>
          <cell r="BJ172">
            <v>1.4694867503845899</v>
          </cell>
          <cell r="BK172">
            <v>4.5547604156091666</v>
          </cell>
          <cell r="BL172">
            <v>-10.867103677812977</v>
          </cell>
          <cell r="BM172">
            <v>16.202488008194777</v>
          </cell>
          <cell r="BN172">
            <v>6.5764415026394119</v>
          </cell>
          <cell r="BO172">
            <v>12.67675524097389</v>
          </cell>
          <cell r="BP172">
            <v>-6.6170392493163774</v>
          </cell>
          <cell r="BQ172">
            <v>14.483710481601506</v>
          </cell>
          <cell r="BR172">
            <v>-7.1854925567161416</v>
          </cell>
          <cell r="BS172">
            <v>-9.5090443341895536</v>
          </cell>
          <cell r="BT172">
            <v>-10.192849083178928</v>
          </cell>
          <cell r="BU172">
            <v>-11.93253185933122</v>
          </cell>
          <cell r="BV172">
            <v>2.8420372522264046</v>
          </cell>
          <cell r="BX172">
            <v>4.5547604156091666</v>
          </cell>
          <cell r="BY172">
            <v>-0.19168568018660892</v>
          </cell>
          <cell r="BZ172">
            <v>0.41542713047468283</v>
          </cell>
          <cell r="CA172">
            <v>-5.1549415896773638</v>
          </cell>
          <cell r="CB172">
            <v>-5.2170445104320748</v>
          </cell>
          <cell r="CC172">
            <v>4.8796423219584995</v>
          </cell>
          <cell r="CD172">
            <v>13.134164169358769</v>
          </cell>
          <cell r="CE172">
            <v>7.3541938426440367</v>
          </cell>
          <cell r="CF172">
            <v>10.299927598611575</v>
          </cell>
          <cell r="CG172">
            <v>0.77127677126654248</v>
          </cell>
          <cell r="CH172">
            <v>15.699384550749173</v>
          </cell>
          <cell r="CI172">
            <v>-2.5319551053052436</v>
          </cell>
          <cell r="CJ172">
            <v>-3.5226941724875189</v>
          </cell>
          <cell r="CK172">
            <v>2.5895179223534655</v>
          </cell>
          <cell r="CL172" t="e">
            <v>#DIV/0!</v>
          </cell>
          <cell r="CM172">
            <v>0.41542718589160188</v>
          </cell>
          <cell r="CN172">
            <v>61.818708998673991</v>
          </cell>
          <cell r="CO172">
            <v>58.347328774824007</v>
          </cell>
          <cell r="CP172">
            <v>39.016828802186929</v>
          </cell>
          <cell r="CQ172">
            <v>75.610014608394138</v>
          </cell>
          <cell r="CR172">
            <v>66.581054950979706</v>
          </cell>
          <cell r="CS172">
            <v>68.465918219644479</v>
          </cell>
          <cell r="CT172">
            <v>56.813639537519727</v>
          </cell>
          <cell r="CU172">
            <v>83.295308256526468</v>
          </cell>
          <cell r="CV172">
            <v>95.366576559885956</v>
          </cell>
          <cell r="CW172">
            <v>43.758018126309786</v>
          </cell>
          <cell r="CX172">
            <v>80.943565464468122</v>
          </cell>
          <cell r="CY172">
            <v>119.47244063743993</v>
          </cell>
          <cell r="CZ172">
            <v>10.502159234727992</v>
          </cell>
          <cell r="DA172">
            <v>8.2875400681996325</v>
          </cell>
          <cell r="DB172">
            <v>153.9806139239889</v>
          </cell>
          <cell r="DD172">
            <v>185.88356545321113</v>
          </cell>
          <cell r="DE172">
            <v>62.519958244372205</v>
          </cell>
          <cell r="DF172">
            <v>410.17821223019257</v>
          </cell>
          <cell r="DG172">
            <v>1126.924251493356</v>
          </cell>
          <cell r="DH172">
            <v>1449.769583795</v>
          </cell>
          <cell r="DI172">
            <v>127.44502279433151</v>
          </cell>
          <cell r="DJ172">
            <v>16.168180804181677</v>
          </cell>
          <cell r="DK172">
            <v>3.5258921562627767</v>
          </cell>
          <cell r="DL172">
            <v>16716.563000000002</v>
          </cell>
          <cell r="DM172">
            <v>704.47300000000007</v>
          </cell>
          <cell r="DN172">
            <v>4356.7321099999999</v>
          </cell>
          <cell r="DO172">
            <v>63.002455189388861</v>
          </cell>
          <cell r="DP172">
            <v>59.514780461355478</v>
          </cell>
          <cell r="DQ172">
            <v>42.107249061472842</v>
          </cell>
          <cell r="DR172">
            <v>75.930974142783285</v>
          </cell>
          <cell r="DS172">
            <v>66.223273622304802</v>
          </cell>
          <cell r="DT172">
            <v>67.927036828824768</v>
          </cell>
          <cell r="DU172">
            <v>55.812692578665185</v>
          </cell>
          <cell r="DV172">
            <v>82.369402604157685</v>
          </cell>
          <cell r="DW172">
            <v>96.242045555623847</v>
          </cell>
          <cell r="DX172">
            <v>46.048783610692446</v>
          </cell>
          <cell r="DY172">
            <v>82.217082879766238</v>
          </cell>
          <cell r="DZ172">
            <v>121.84392031119036</v>
          </cell>
          <cell r="EA172">
            <v>10.731218367830051</v>
          </cell>
          <cell r="EB172">
            <v>4.1437700340998163</v>
          </cell>
        </row>
        <row r="173">
          <cell r="A173">
            <v>200107</v>
          </cell>
          <cell r="B173">
            <v>72.467823513000013</v>
          </cell>
          <cell r="C173">
            <v>10.827897102000001</v>
          </cell>
          <cell r="E173">
            <v>61.639926411000012</v>
          </cell>
          <cell r="F173">
            <v>12.022412747222003</v>
          </cell>
          <cell r="G173">
            <v>84.376395774999992</v>
          </cell>
          <cell r="H173">
            <v>222.68163921600004</v>
          </cell>
          <cell r="I173">
            <v>248.68928390000002</v>
          </cell>
          <cell r="J173">
            <v>24.216682475000002</v>
          </cell>
          <cell r="K173">
            <v>3.2440813959999999</v>
          </cell>
          <cell r="L173">
            <v>0.74353317900000016</v>
          </cell>
          <cell r="M173">
            <v>2831.2539999999999</v>
          </cell>
          <cell r="N173">
            <v>130.904</v>
          </cell>
          <cell r="O173">
            <v>1985.5474099999999</v>
          </cell>
          <cell r="P173">
            <v>93.954100713093922</v>
          </cell>
          <cell r="Q173">
            <v>96.935744026247832</v>
          </cell>
          <cell r="R173">
            <v>85.726305070180729</v>
          </cell>
          <cell r="S173">
            <v>94.273960625627652</v>
          </cell>
          <cell r="T173">
            <v>100</v>
          </cell>
          <cell r="U173">
            <v>92.197785498677248</v>
          </cell>
          <cell r="V173">
            <v>86.9000002278556</v>
          </cell>
          <cell r="W173">
            <v>96.000001684347225</v>
          </cell>
          <cell r="X173">
            <v>57.91323853966793</v>
          </cell>
          <cell r="Y173">
            <v>11.654015246426111</v>
          </cell>
          <cell r="Z173">
            <v>72.332766449299584</v>
          </cell>
          <cell r="AA173">
            <v>209.93080087499411</v>
          </cell>
          <cell r="AB173">
            <v>248.68928390000002</v>
          </cell>
          <cell r="AC173">
            <v>22.327244963196268</v>
          </cell>
          <cell r="AD173">
            <v>2.8191067405158208</v>
          </cell>
          <cell r="AE173">
            <v>0.71379186436368058</v>
          </cell>
          <cell r="AF173">
            <v>3620614.7333812499</v>
          </cell>
          <cell r="AG173">
            <v>3009982.1833812501</v>
          </cell>
          <cell r="AH173">
            <v>1044986.0502940023</v>
          </cell>
          <cell r="AI173">
            <v>827840.54614447278</v>
          </cell>
          <cell r="AJ173">
            <v>515028.53709550307</v>
          </cell>
          <cell r="AK173">
            <v>266884.11985838012</v>
          </cell>
          <cell r="AL173">
            <v>49361.712435359608</v>
          </cell>
          <cell r="AM173">
            <v>130384.66430465956</v>
          </cell>
          <cell r="AN173">
            <v>38411.258406210327</v>
          </cell>
          <cell r="AO173">
            <v>137085.29484266261</v>
          </cell>
          <cell r="AP173">
            <v>610632.55000000005</v>
          </cell>
          <cell r="AQ173">
            <v>574264.09</v>
          </cell>
          <cell r="AR173">
            <v>23360.29</v>
          </cell>
          <cell r="AS173">
            <v>13008.17</v>
          </cell>
          <cell r="AT173">
            <v>26207.368957042017</v>
          </cell>
          <cell r="AU173">
            <v>76.20437986412422</v>
          </cell>
          <cell r="AV173">
            <v>74.851321912320302</v>
          </cell>
          <cell r="AW173">
            <v>72.935686637166455</v>
          </cell>
          <cell r="AX173">
            <v>84.564381145412355</v>
          </cell>
          <cell r="AY173">
            <v>70.447309302929867</v>
          </cell>
          <cell r="AZ173">
            <v>76.525667233330751</v>
          </cell>
          <cell r="BA173">
            <v>58.473885051528441</v>
          </cell>
          <cell r="BB173">
            <v>87.555624109212147</v>
          </cell>
          <cell r="BC173">
            <v>99.769502353793058</v>
          </cell>
          <cell r="BD173">
            <v>53.151002846912796</v>
          </cell>
          <cell r="BE173">
            <v>83.658774787608678</v>
          </cell>
          <cell r="BF173">
            <v>121.40898536301631</v>
          </cell>
          <cell r="BG173">
            <v>11.708960850227083</v>
          </cell>
          <cell r="BH173">
            <v>22.661886734206611</v>
          </cell>
          <cell r="BI173">
            <v>197.53522461197329</v>
          </cell>
          <cell r="BJ173">
            <v>22.874331175188047</v>
          </cell>
          <cell r="BK173">
            <v>29.886046858663178</v>
          </cell>
          <cell r="BL173">
            <v>68.425193013336866</v>
          </cell>
          <cell r="BM173">
            <v>16.559949668114825</v>
          </cell>
          <cell r="BN173">
            <v>11.66708980591747</v>
          </cell>
          <cell r="BO173">
            <v>20.966822182699246</v>
          </cell>
          <cell r="BP173">
            <v>20.792157884202851</v>
          </cell>
          <cell r="BQ173">
            <v>10.691013131998389</v>
          </cell>
          <cell r="BR173">
            <v>8.5703281293883435</v>
          </cell>
          <cell r="BS173">
            <v>23.666988575454909</v>
          </cell>
          <cell r="BT173">
            <v>-2.9505743896085903</v>
          </cell>
          <cell r="BU173">
            <v>-5.3732862645160822</v>
          </cell>
          <cell r="BV173">
            <v>4.6403101184938436</v>
          </cell>
          <cell r="BX173">
            <v>29.886046858663178</v>
          </cell>
          <cell r="BY173">
            <v>3.1071393576008717</v>
          </cell>
          <cell r="BZ173">
            <v>4.5958267212376001</v>
          </cell>
          <cell r="CA173">
            <v>5.8275847177493318</v>
          </cell>
          <cell r="CB173">
            <v>-2.3506091039857182</v>
          </cell>
          <cell r="CC173">
            <v>5.8440835053102518</v>
          </cell>
          <cell r="CD173">
            <v>14.296327072766644</v>
          </cell>
          <cell r="CE173">
            <v>9.1318522001712097</v>
          </cell>
          <cell r="CF173">
            <v>10.358053158720409</v>
          </cell>
          <cell r="CG173">
            <v>1.8576343737532994</v>
          </cell>
          <cell r="CH173">
            <v>16.968145090879759</v>
          </cell>
          <cell r="CI173">
            <v>-2.5936953378005683</v>
          </cell>
          <cell r="CJ173">
            <v>-3.7951990360636501</v>
          </cell>
          <cell r="CK173">
            <v>2.9055504547036861</v>
          </cell>
          <cell r="CL173" t="e">
            <v>#DIV/0!</v>
          </cell>
          <cell r="CM173">
            <v>4.5958268311450752</v>
          </cell>
          <cell r="CN173">
            <v>63.873804836595454</v>
          </cell>
          <cell r="CO173">
            <v>60.705042080180625</v>
          </cell>
          <cell r="CP173">
            <v>43.862379921469717</v>
          </cell>
          <cell r="CQ173">
            <v>76.889209827968173</v>
          </cell>
          <cell r="CR173">
            <v>67.133377001258296</v>
          </cell>
          <cell r="CS173">
            <v>69.617310935885385</v>
          </cell>
          <cell r="CT173">
            <v>57.050817468092404</v>
          </cell>
          <cell r="CU173">
            <v>83.903924806910126</v>
          </cell>
          <cell r="CV173">
            <v>95.995565959015536</v>
          </cell>
          <cell r="CW173">
            <v>45.099873086395924</v>
          </cell>
          <cell r="CX173">
            <v>81.331452510631053</v>
          </cell>
          <cell r="CY173">
            <v>119.74908988395084</v>
          </cell>
          <cell r="CZ173">
            <v>10.674559465513578</v>
          </cell>
          <cell r="DA173">
            <v>10.341018163343486</v>
          </cell>
          <cell r="DB173">
            <v>160.20270116512955</v>
          </cell>
          <cell r="DD173">
            <v>243.79680399287906</v>
          </cell>
          <cell r="DE173">
            <v>74.173973490798318</v>
          </cell>
          <cell r="DF173">
            <v>482.51097867949215</v>
          </cell>
          <cell r="DG173">
            <v>1336.85505236835</v>
          </cell>
          <cell r="DH173">
            <v>1698.458867695</v>
          </cell>
          <cell r="DI173">
            <v>149.77226775752777</v>
          </cell>
          <cell r="DJ173">
            <v>18.987287544697498</v>
          </cell>
          <cell r="DK173">
            <v>4.2396840206264574</v>
          </cell>
          <cell r="DL173">
            <v>19547.817000000003</v>
          </cell>
          <cell r="DM173">
            <v>835.37700000000007</v>
          </cell>
          <cell r="DN173">
            <v>6342.27952</v>
          </cell>
          <cell r="DO173">
            <v>64.184641496691839</v>
          </cell>
          <cell r="DP173">
            <v>60.950019380525589</v>
          </cell>
          <cell r="DQ173">
            <v>44.576514667575481</v>
          </cell>
          <cell r="DR173">
            <v>76.932162729622561</v>
          </cell>
          <cell r="DS173">
            <v>66.83664076390626</v>
          </cell>
          <cell r="DT173">
            <v>69.032367494665209</v>
          </cell>
          <cell r="DU173">
            <v>56.65145995078467</v>
          </cell>
          <cell r="DV173">
            <v>83.074110767785257</v>
          </cell>
          <cell r="DW173">
            <v>96.898346243551202</v>
          </cell>
          <cell r="DX173">
            <v>46.896439205529653</v>
          </cell>
          <cell r="DY173">
            <v>82.005127788497148</v>
          </cell>
          <cell r="DZ173">
            <v>121.26941267685261</v>
          </cell>
          <cell r="EA173">
            <v>10.774488188552764</v>
          </cell>
          <cell r="EB173">
            <v>6.0322605952836996</v>
          </cell>
        </row>
        <row r="174">
          <cell r="A174">
            <v>200108</v>
          </cell>
          <cell r="B174">
            <v>70.243349455000001</v>
          </cell>
          <cell r="C174">
            <v>10.897700121</v>
          </cell>
          <cell r="E174">
            <v>59.345649334000001</v>
          </cell>
          <cell r="F174">
            <v>13.615183423770997</v>
          </cell>
          <cell r="G174">
            <v>86.92462810100001</v>
          </cell>
          <cell r="H174">
            <v>229.13028561600001</v>
          </cell>
          <cell r="I174">
            <v>267.999235</v>
          </cell>
          <cell r="J174">
            <v>25.396410526000007</v>
          </cell>
          <cell r="K174">
            <v>3.1428954570000003</v>
          </cell>
          <cell r="L174">
            <v>0.79082929400000002</v>
          </cell>
          <cell r="M174">
            <v>2890.3319999999999</v>
          </cell>
          <cell r="N174">
            <v>129.38900000000001</v>
          </cell>
          <cell r="O174">
            <v>2241.1131600000003</v>
          </cell>
          <cell r="P174">
            <v>93.954100713093922</v>
          </cell>
          <cell r="Q174">
            <v>96.935744026247832</v>
          </cell>
          <cell r="R174">
            <v>85.726305070180729</v>
          </cell>
          <cell r="S174">
            <v>94.273960625627652</v>
          </cell>
          <cell r="T174">
            <v>100</v>
          </cell>
          <cell r="U174">
            <v>92.197785498677248</v>
          </cell>
          <cell r="V174">
            <v>86.9000002278556</v>
          </cell>
          <cell r="W174">
            <v>96.000001684347225</v>
          </cell>
          <cell r="X174">
            <v>55.757671144105913</v>
          </cell>
          <cell r="Y174">
            <v>13.19797935237078</v>
          </cell>
          <cell r="Z174">
            <v>74.517271866983307</v>
          </cell>
          <cell r="AA174">
            <v>216.01019524301603</v>
          </cell>
          <cell r="AB174">
            <v>267.999235</v>
          </cell>
          <cell r="AC174">
            <v>23.414928101124978</v>
          </cell>
          <cell r="AD174">
            <v>2.7311761592942632</v>
          </cell>
          <cell r="AE174">
            <v>0.75919613556031118</v>
          </cell>
          <cell r="AF174">
            <v>3745771.0634156941</v>
          </cell>
          <cell r="AG174">
            <v>3121751.7234156942</v>
          </cell>
          <cell r="AH174">
            <v>1006091.0080613357</v>
          </cell>
          <cell r="AI174">
            <v>937515.71488810948</v>
          </cell>
          <cell r="AJ174">
            <v>530582.79673156247</v>
          </cell>
          <cell r="AK174">
            <v>274612.82764408353</v>
          </cell>
          <cell r="AL174">
            <v>53194.496214343555</v>
          </cell>
          <cell r="AM174">
            <v>136736.41979632195</v>
          </cell>
          <cell r="AN174">
            <v>37213.175258606083</v>
          </cell>
          <cell r="AO174">
            <v>145805.28482133101</v>
          </cell>
          <cell r="AP174">
            <v>624019.34</v>
          </cell>
          <cell r="AQ174">
            <v>586246.9</v>
          </cell>
          <cell r="AR174">
            <v>23089.94</v>
          </cell>
          <cell r="AS174">
            <v>14682.5</v>
          </cell>
          <cell r="AT174">
            <v>27180.526387879872</v>
          </cell>
          <cell r="AU174">
            <v>78.838590134665083</v>
          </cell>
          <cell r="AV174">
            <v>77.630772856349523</v>
          </cell>
          <cell r="AW174">
            <v>70.220974214715454</v>
          </cell>
          <cell r="AX174">
            <v>95.767761814575337</v>
          </cell>
          <cell r="AY174">
            <v>72.57487245843781</v>
          </cell>
          <cell r="AZ174">
            <v>78.741777058322356</v>
          </cell>
          <cell r="BA174">
            <v>63.014200754982973</v>
          </cell>
          <cell r="BB174">
            <v>91.820941040673858</v>
          </cell>
          <cell r="BC174">
            <v>96.657598074301504</v>
          </cell>
          <cell r="BD174">
            <v>56.531935956574209</v>
          </cell>
          <cell r="BE174">
            <v>85.492811393975316</v>
          </cell>
          <cell r="BF174">
            <v>123.94235081147717</v>
          </cell>
          <cell r="BG174">
            <v>11.573452362710066</v>
          </cell>
          <cell r="BH174">
            <v>25.578782563188255</v>
          </cell>
          <cell r="BI174">
            <v>204.8702940727218</v>
          </cell>
          <cell r="BJ174">
            <v>22.606928809658129</v>
          </cell>
          <cell r="BK174">
            <v>28.653745700107436</v>
          </cell>
          <cell r="BL174">
            <v>55.255487994130647</v>
          </cell>
          <cell r="BM174">
            <v>27.850234914152153</v>
          </cell>
          <cell r="BN174">
            <v>9.8074948762782128</v>
          </cell>
          <cell r="BO174">
            <v>14.826816975719908</v>
          </cell>
          <cell r="BP174">
            <v>12.369864479082437</v>
          </cell>
          <cell r="BQ174">
            <v>15.590229012887775</v>
          </cell>
          <cell r="BR174">
            <v>-2.7569472388364034</v>
          </cell>
          <cell r="BS174">
            <v>22.616093009435772</v>
          </cell>
          <cell r="BT174">
            <v>-0.73343785163274333</v>
          </cell>
          <cell r="BU174">
            <v>-3.2329541657183114</v>
          </cell>
          <cell r="BV174">
            <v>1.2861488089963728</v>
          </cell>
          <cell r="BX174">
            <v>28.653745700107436</v>
          </cell>
          <cell r="BY174">
            <v>5.6252376795160615</v>
          </cell>
          <cell r="BZ174">
            <v>7.7069712297216881</v>
          </cell>
          <cell r="CA174">
            <v>12.493853747085353</v>
          </cell>
          <cell r="CB174">
            <v>1.2626770456019187</v>
          </cell>
          <cell r="CC174">
            <v>6.357636861238646</v>
          </cell>
          <cell r="CD174">
            <v>14.369826801810689</v>
          </cell>
          <cell r="CE174">
            <v>9.5621190771395277</v>
          </cell>
          <cell r="CF174">
            <v>11.037582563270632</v>
          </cell>
          <cell r="CG174">
            <v>1.2534020110309001</v>
          </cell>
          <cell r="CH174">
            <v>17.792171061925828</v>
          </cell>
          <cell r="CI174">
            <v>-2.3547858695772561</v>
          </cell>
          <cell r="CJ174">
            <v>-3.7231412963107999</v>
          </cell>
          <cell r="CK174">
            <v>2.6853650592397571</v>
          </cell>
          <cell r="CL174" t="e">
            <v>#DIV/0!</v>
          </cell>
          <cell r="CM174">
            <v>7.7069713974254057</v>
          </cell>
          <cell r="CN174">
            <v>65.744402998854156</v>
          </cell>
          <cell r="CO174">
            <v>62.820758427201739</v>
          </cell>
          <cell r="CP174">
            <v>47.157204208125435</v>
          </cell>
          <cell r="CQ174">
            <v>79.249028826294065</v>
          </cell>
          <cell r="CR174">
            <v>67.813563933405732</v>
          </cell>
          <cell r="CS174">
            <v>70.757869201190005</v>
          </cell>
          <cell r="CT174">
            <v>57.796240378953726</v>
          </cell>
          <cell r="CU174">
            <v>84.893551836130598</v>
          </cell>
          <cell r="CV174">
            <v>96.078319973426289</v>
          </cell>
          <cell r="CW174">
            <v>46.528880945168211</v>
          </cell>
          <cell r="CX174">
            <v>81.851622371049089</v>
          </cell>
          <cell r="CY174">
            <v>120.27324749989162</v>
          </cell>
          <cell r="CZ174">
            <v>10.786921077663139</v>
          </cell>
          <cell r="DA174">
            <v>12.245738713324082</v>
          </cell>
          <cell r="DB174">
            <v>165.78615027857859</v>
          </cell>
          <cell r="DD174">
            <v>299.55447513698499</v>
          </cell>
          <cell r="DE174">
            <v>87.371952843169097</v>
          </cell>
          <cell r="DF174">
            <v>557.02825054647542</v>
          </cell>
          <cell r="DG174">
            <v>1552.8652476113662</v>
          </cell>
          <cell r="DH174">
            <v>1966.458102695</v>
          </cell>
          <cell r="DI174">
            <v>173.18719585865276</v>
          </cell>
          <cell r="DJ174">
            <v>21.718463703991763</v>
          </cell>
          <cell r="DK174">
            <v>4.9988801561867682</v>
          </cell>
          <cell r="DL174">
            <v>22438.149000000001</v>
          </cell>
          <cell r="DM174">
            <v>964.76600000000008</v>
          </cell>
          <cell r="DN174">
            <v>8583.3926800000008</v>
          </cell>
          <cell r="DO174">
            <v>65.396031975688288</v>
          </cell>
          <cell r="DP174">
            <v>62.390845692929624</v>
          </cell>
          <cell r="DQ174">
            <v>46.65915398239531</v>
          </cell>
          <cell r="DR174">
            <v>78.670625617814494</v>
          </cell>
          <cell r="DS174">
            <v>67.376811610611398</v>
          </cell>
          <cell r="DT174">
            <v>69.879650637761145</v>
          </cell>
          <cell r="DU174">
            <v>57.229519088503885</v>
          </cell>
          <cell r="DV174">
            <v>84.10613967947593</v>
          </cell>
          <cell r="DW174">
            <v>96.669983830541597</v>
          </cell>
          <cell r="DX174">
            <v>47.765365060623139</v>
          </cell>
          <cell r="DY174">
            <v>81.952488659937828</v>
          </cell>
          <cell r="DZ174">
            <v>120.92434001987675</v>
          </cell>
          <cell r="EA174">
            <v>10.786734994711445</v>
          </cell>
          <cell r="EB174">
            <v>8.1638258088827218</v>
          </cell>
        </row>
        <row r="175">
          <cell r="A175">
            <v>200109</v>
          </cell>
          <cell r="B175">
            <v>78.665554030999999</v>
          </cell>
          <cell r="C175">
            <v>10.694102483</v>
          </cell>
          <cell r="E175">
            <v>67.971451548000005</v>
          </cell>
          <cell r="F175">
            <v>11.501930281978998</v>
          </cell>
          <cell r="G175">
            <v>87.006534753000011</v>
          </cell>
          <cell r="H175">
            <v>226.84684252899993</v>
          </cell>
          <cell r="I175">
            <v>258.54179299999998</v>
          </cell>
          <cell r="J175">
            <v>25.028425190000004</v>
          </cell>
          <cell r="K175">
            <v>3.1880927529999998</v>
          </cell>
          <cell r="L175">
            <v>0.92243462700000012</v>
          </cell>
          <cell r="M175">
            <v>2767.7869999999998</v>
          </cell>
          <cell r="N175">
            <v>122.45399999999999</v>
          </cell>
          <cell r="O175">
            <v>2071.7154</v>
          </cell>
          <cell r="P175">
            <v>93.954100713093922</v>
          </cell>
          <cell r="Q175">
            <v>96.935744026247832</v>
          </cell>
          <cell r="R175">
            <v>85.726305070180729</v>
          </cell>
          <cell r="S175">
            <v>94.273960625627652</v>
          </cell>
          <cell r="T175">
            <v>100</v>
          </cell>
          <cell r="U175">
            <v>92.197785498677248</v>
          </cell>
          <cell r="V175">
            <v>86.9000002278556</v>
          </cell>
          <cell r="W175">
            <v>96.000001684347225</v>
          </cell>
          <cell r="X175">
            <v>63.861966043559761</v>
          </cell>
          <cell r="Y175">
            <v>11.149481696216647</v>
          </cell>
          <cell r="Z175">
            <v>74.587487413349606</v>
          </cell>
          <cell r="AA175">
            <v>213.85750300626896</v>
          </cell>
          <cell r="AB175">
            <v>258.54179299999998</v>
          </cell>
          <cell r="AC175">
            <v>23.075653770373105</v>
          </cell>
          <cell r="AD175">
            <v>2.7704526096212474</v>
          </cell>
          <cell r="AE175">
            <v>0.88553725745700218</v>
          </cell>
          <cell r="AF175">
            <v>3737991.1179561438</v>
          </cell>
          <cell r="AG175">
            <v>3141174.9979561437</v>
          </cell>
          <cell r="AH175">
            <v>1152324.8456250441</v>
          </cell>
          <cell r="AI175">
            <v>792001.11047171627</v>
          </cell>
          <cell r="AJ175">
            <v>531082.75009850226</v>
          </cell>
          <cell r="AK175">
            <v>271876.11930716684</v>
          </cell>
          <cell r="AL175">
            <v>51317.312263925283</v>
          </cell>
          <cell r="AM175">
            <v>134755.15565938124</v>
          </cell>
          <cell r="AN175">
            <v>37748.329838284204</v>
          </cell>
          <cell r="AO175">
            <v>170069.37469212321</v>
          </cell>
          <cell r="AP175">
            <v>596816.12</v>
          </cell>
          <cell r="AQ175">
            <v>561391.06000000006</v>
          </cell>
          <cell r="AR175">
            <v>21852.36</v>
          </cell>
          <cell r="AS175">
            <v>13572.7</v>
          </cell>
          <cell r="AT175">
            <v>27349.639994354751</v>
          </cell>
          <cell r="AU175">
            <v>78.674842825774235</v>
          </cell>
          <cell r="AV175">
            <v>78.113784943014224</v>
          </cell>
          <cell r="AW175">
            <v>80.427488789045128</v>
          </cell>
          <cell r="AX175">
            <v>80.903362471728599</v>
          </cell>
          <cell r="AY175">
            <v>72.643257736031302</v>
          </cell>
          <cell r="AZ175">
            <v>77.95706033701012</v>
          </cell>
          <cell r="BA175">
            <v>60.790488628280038</v>
          </cell>
          <cell r="BB175">
            <v>90.490486888261373</v>
          </cell>
          <cell r="BC175">
            <v>98.047609969569365</v>
          </cell>
          <cell r="BD175">
            <v>65.93966062376343</v>
          </cell>
          <cell r="BE175">
            <v>81.765876012823796</v>
          </cell>
          <cell r="BF175">
            <v>118.68741259177153</v>
          </cell>
          <cell r="BG175">
            <v>10.953135758377499</v>
          </cell>
          <cell r="BH175">
            <v>23.645369800468945</v>
          </cell>
          <cell r="BI175">
            <v>206.14496969142712</v>
          </cell>
          <cell r="BJ175">
            <v>24.04459689246741</v>
          </cell>
          <cell r="BK175">
            <v>29.543926820156202</v>
          </cell>
          <cell r="BL175">
            <v>74.755663684764329</v>
          </cell>
          <cell r="BM175">
            <v>10.800698945532531</v>
          </cell>
          <cell r="BN175">
            <v>9.1762624079409107</v>
          </cell>
          <cell r="BO175">
            <v>15.715152189253416</v>
          </cell>
          <cell r="BP175">
            <v>-0.51612377952952215</v>
          </cell>
          <cell r="BQ175">
            <v>13.457045855980326</v>
          </cell>
          <cell r="BR175">
            <v>1.337977157003138</v>
          </cell>
          <cell r="BS175">
            <v>39.857697607398478</v>
          </cell>
          <cell r="BT175">
            <v>1.3907210153367515</v>
          </cell>
          <cell r="BU175">
            <v>-1.1414261687531564</v>
          </cell>
          <cell r="BV175">
            <v>5.2770124406164456</v>
          </cell>
          <cell r="BX175">
            <v>29.54392682015623</v>
          </cell>
          <cell r="BY175">
            <v>7.7062942858433132</v>
          </cell>
          <cell r="BZ175">
            <v>10.20599965257037</v>
          </cell>
          <cell r="CA175">
            <v>20.00723864842702</v>
          </cell>
          <cell r="CB175">
            <v>2.258863724424117</v>
          </cell>
          <cell r="CC175">
            <v>6.6828865985412591</v>
          </cell>
          <cell r="CD175">
            <v>14.531008706186526</v>
          </cell>
          <cell r="CE175">
            <v>8.2874106662296043</v>
          </cell>
          <cell r="CF175">
            <v>11.316685075012174</v>
          </cell>
          <cell r="CG175">
            <v>1.2629629889348024</v>
          </cell>
          <cell r="CH175">
            <v>20.656899424809609</v>
          </cell>
          <cell r="CI175">
            <v>-1.9527166752089187</v>
          </cell>
          <cell r="CJ175">
            <v>-3.4462604501486283</v>
          </cell>
          <cell r="CK175">
            <v>2.9708691118838431</v>
          </cell>
          <cell r="CL175" t="e">
            <v>#DIV/0!</v>
          </cell>
          <cell r="CM175">
            <v>10.205999745157172</v>
          </cell>
          <cell r="CN175">
            <v>67.181118535178612</v>
          </cell>
          <cell r="CO175">
            <v>64.519983595625348</v>
          </cell>
          <cell r="CP175">
            <v>50.853902494894292</v>
          </cell>
          <cell r="CQ175">
            <v>79.432843675786799</v>
          </cell>
          <cell r="CR175">
            <v>68.350196578141905</v>
          </cell>
          <cell r="CS175">
            <v>71.55777932739224</v>
          </cell>
          <cell r="CT175">
            <v>58.128934628878874</v>
          </cell>
          <cell r="CU175">
            <v>85.515433508589567</v>
          </cell>
          <cell r="CV175">
            <v>96.297129972997752</v>
          </cell>
          <cell r="CW175">
            <v>48.685634242789902</v>
          </cell>
          <cell r="CX175">
            <v>81.842094997912952</v>
          </cell>
          <cell r="CY175">
            <v>120.09704362121163</v>
          </cell>
          <cell r="CZ175">
            <v>10.80538937552029</v>
          </cell>
          <cell r="DA175">
            <v>13.512364389673511</v>
          </cell>
          <cell r="DB175">
            <v>170.27046354667289</v>
          </cell>
          <cell r="DD175">
            <v>363.41644118054478</v>
          </cell>
          <cell r="DE175">
            <v>98.521434539385751</v>
          </cell>
          <cell r="DF175">
            <v>631.61573795982508</v>
          </cell>
          <cell r="DG175">
            <v>1766.722750617635</v>
          </cell>
          <cell r="DH175">
            <v>2224.9998956949999</v>
          </cell>
          <cell r="DI175">
            <v>196.26284962902585</v>
          </cell>
          <cell r="DJ175">
            <v>24.488916313613011</v>
          </cell>
          <cell r="DK175">
            <v>5.8844174136437708</v>
          </cell>
          <cell r="DL175">
            <v>25205.936000000002</v>
          </cell>
          <cell r="DM175">
            <v>1087.22</v>
          </cell>
          <cell r="DN175">
            <v>10655.108080000002</v>
          </cell>
          <cell r="DO175">
            <v>66.666881955396164</v>
          </cell>
          <cell r="DP175">
            <v>63.875405153859106</v>
          </cell>
          <cell r="DQ175">
            <v>49.526209512075489</v>
          </cell>
          <cell r="DR175">
            <v>79.32782127787074</v>
          </cell>
          <cell r="DS175">
            <v>67.88561695929819</v>
          </cell>
          <cell r="DT175">
            <v>70.761922783517861</v>
          </cell>
          <cell r="DU175">
            <v>57.203237261117827</v>
          </cell>
          <cell r="DV175">
            <v>85.000556462495794</v>
          </cell>
          <cell r="DW175">
            <v>96.777861668411788</v>
          </cell>
          <cell r="DX175">
            <v>49.331363392283436</v>
          </cell>
          <cell r="DY175">
            <v>82.045950139918219</v>
          </cell>
          <cell r="DZ175">
            <v>120.81014243995391</v>
          </cell>
          <cell r="EA175">
            <v>10.832487174540605</v>
          </cell>
          <cell r="EB175">
            <v>10.134273292255132</v>
          </cell>
        </row>
        <row r="176">
          <cell r="A176">
            <v>200110</v>
          </cell>
          <cell r="B176">
            <v>83.347145054999999</v>
          </cell>
          <cell r="C176">
            <v>11.632861598</v>
          </cell>
          <cell r="E176">
            <v>71.714283456999993</v>
          </cell>
          <cell r="F176">
            <v>13.075940767805003</v>
          </cell>
          <cell r="G176">
            <v>90.067182760000009</v>
          </cell>
          <cell r="H176">
            <v>248.44423946799998</v>
          </cell>
          <cell r="I176">
            <v>298.18241519999998</v>
          </cell>
          <cell r="J176">
            <v>26.402090993000002</v>
          </cell>
          <cell r="K176">
            <v>3.607191722</v>
          </cell>
          <cell r="L176">
            <v>0.99340353300000006</v>
          </cell>
          <cell r="M176">
            <v>2895.3310000000001</v>
          </cell>
          <cell r="N176">
            <v>124.961</v>
          </cell>
          <cell r="O176">
            <v>1760.7671699999999</v>
          </cell>
          <cell r="P176">
            <v>93.954100713093922</v>
          </cell>
          <cell r="Q176">
            <v>96.935744026247832</v>
          </cell>
          <cell r="R176">
            <v>85.726305070180729</v>
          </cell>
          <cell r="S176">
            <v>94.273960625627652</v>
          </cell>
          <cell r="T176">
            <v>100</v>
          </cell>
          <cell r="U176">
            <v>92.197785498677248</v>
          </cell>
          <cell r="V176">
            <v>86.9000002278556</v>
          </cell>
          <cell r="W176">
            <v>96.000001684347225</v>
          </cell>
          <cell r="X176">
            <v>67.378510104863423</v>
          </cell>
          <cell r="Y176">
            <v>12.675260471703243</v>
          </cell>
          <cell r="Z176">
            <v>77.211267860954834</v>
          </cell>
          <cell r="AA176">
            <v>234.21822449270235</v>
          </cell>
          <cell r="AB176">
            <v>298.18241519999998</v>
          </cell>
          <cell r="AC176">
            <v>24.342143220891725</v>
          </cell>
          <cell r="AD176">
            <v>3.1346496146371887</v>
          </cell>
          <cell r="AE176">
            <v>0.95366740841236497</v>
          </cell>
          <cell r="AF176">
            <v>4011984.4623887464</v>
          </cell>
          <cell r="AG176">
            <v>3390888.3323887466</v>
          </cell>
          <cell r="AH176">
            <v>1215777.3408052183</v>
          </cell>
          <cell r="AI176">
            <v>900384.48805326014</v>
          </cell>
          <cell r="AJ176">
            <v>549764.76479148492</v>
          </cell>
          <cell r="AK176">
            <v>297760.61653644237</v>
          </cell>
          <cell r="AL176">
            <v>59185.479975494018</v>
          </cell>
          <cell r="AM176">
            <v>142151.08839194456</v>
          </cell>
          <cell r="AN176">
            <v>42710.634056632291</v>
          </cell>
          <cell r="AO176">
            <v>183153.91977826951</v>
          </cell>
          <cell r="AP176">
            <v>621096.13</v>
          </cell>
          <cell r="AQ176">
            <v>587260.85</v>
          </cell>
          <cell r="AR176">
            <v>22299.74</v>
          </cell>
          <cell r="AS176">
            <v>11535.54</v>
          </cell>
          <cell r="AT176">
            <v>29523.850686817401</v>
          </cell>
          <cell r="AU176">
            <v>84.441679243601214</v>
          </cell>
          <cell r="AV176">
            <v>84.323580231708178</v>
          </cell>
          <cell r="AW176">
            <v>84.85620944374233</v>
          </cell>
          <cell r="AX176">
            <v>91.974785941283216</v>
          </cell>
          <cell r="AY176">
            <v>75.198645588713305</v>
          </cell>
          <cell r="AZ176">
            <v>85.379114607308111</v>
          </cell>
          <cell r="BA176">
            <v>70.111120179199332</v>
          </cell>
          <cell r="BB176">
            <v>95.456987432805789</v>
          </cell>
          <cell r="BC176">
            <v>110.93671183540854</v>
          </cell>
          <cell r="BD176">
            <v>71.012828346986538</v>
          </cell>
          <cell r="BE176">
            <v>85.092321496987537</v>
          </cell>
          <cell r="BF176">
            <v>124.15671671534001</v>
          </cell>
          <cell r="BG176">
            <v>11.17737761946632</v>
          </cell>
          <cell r="BH176">
            <v>20.096377960766947</v>
          </cell>
          <cell r="BI176">
            <v>222.53284892468224</v>
          </cell>
          <cell r="BJ176">
            <v>26.366739606567904</v>
          </cell>
          <cell r="BK176">
            <v>32.12704577216806</v>
          </cell>
          <cell r="BL176">
            <v>86.383610048068363</v>
          </cell>
          <cell r="BM176">
            <v>7.8933877168690287</v>
          </cell>
          <cell r="BN176">
            <v>13.163530682749894</v>
          </cell>
          <cell r="BO176">
            <v>22.721281332977554</v>
          </cell>
          <cell r="BP176">
            <v>39.733850833309077</v>
          </cell>
          <cell r="BQ176">
            <v>15.012953863686221</v>
          </cell>
          <cell r="BR176">
            <v>8.1941131211222142</v>
          </cell>
          <cell r="BS176">
            <v>25.706510386788395</v>
          </cell>
          <cell r="BT176">
            <v>2.0718697262299202</v>
          </cell>
          <cell r="BU176">
            <v>0.10901922214488025</v>
          </cell>
          <cell r="BV176">
            <v>1.975652686083734</v>
          </cell>
          <cell r="BX176">
            <v>32.12704577216806</v>
          </cell>
          <cell r="BY176">
            <v>9.6912630588410025</v>
          </cell>
          <cell r="BZ176">
            <v>12.574284281113449</v>
          </cell>
          <cell r="CA176">
            <v>27.085948665044299</v>
          </cell>
          <cell r="CB176">
            <v>2.871244303651892</v>
          </cell>
          <cell r="CC176">
            <v>7.352562274615849</v>
          </cell>
          <cell r="CD176">
            <v>15.432775045592066</v>
          </cell>
          <cell r="CE176">
            <v>11.246020822849161</v>
          </cell>
          <cell r="CF176">
            <v>11.712838440873583</v>
          </cell>
          <cell r="CG176">
            <v>2.0044955904688635</v>
          </cell>
          <cell r="CH176">
            <v>21.336657906579987</v>
          </cell>
          <cell r="CI176">
            <v>-1.5507222416337356</v>
          </cell>
          <cell r="CJ176">
            <v>-3.0916642976374362</v>
          </cell>
          <cell r="CK176">
            <v>2.8673773765762718</v>
          </cell>
          <cell r="CL176" t="e">
            <v>#DIV/0!</v>
          </cell>
          <cell r="CM176">
            <v>12.574284463773623</v>
          </cell>
          <cell r="CN176">
            <v>68.907174606020874</v>
          </cell>
          <cell r="CO176">
            <v>66.500343259233631</v>
          </cell>
          <cell r="CP176">
            <v>54.254133189779097</v>
          </cell>
          <cell r="CQ176">
            <v>80.687037902336442</v>
          </cell>
          <cell r="CR176">
            <v>69.035041479199052</v>
          </cell>
          <cell r="CS176">
            <v>72.939912855383824</v>
          </cell>
          <cell r="CT176">
            <v>59.327153183910923</v>
          </cell>
          <cell r="CU176">
            <v>86.509588901011199</v>
          </cell>
          <cell r="CV176">
            <v>97.761088159238824</v>
          </cell>
          <cell r="CW176">
            <v>50.918353653209564</v>
          </cell>
          <cell r="CX176">
            <v>82.167117647820405</v>
          </cell>
          <cell r="CY176">
            <v>120.50301093062447</v>
          </cell>
          <cell r="CZ176">
            <v>10.842588199914895</v>
          </cell>
          <cell r="DA176">
            <v>14.170765746782854</v>
          </cell>
          <cell r="DB176">
            <v>175.49670208447381</v>
          </cell>
          <cell r="DD176">
            <v>430.79495128540822</v>
          </cell>
          <cell r="DE176">
            <v>111.19669501108899</v>
          </cell>
          <cell r="DF176">
            <v>708.82700582077996</v>
          </cell>
          <cell r="DG176">
            <v>2000.9409751103374</v>
          </cell>
          <cell r="DH176">
            <v>2523.1823108949998</v>
          </cell>
          <cell r="DI176">
            <v>220.60499284991758</v>
          </cell>
          <cell r="DJ176">
            <v>27.623565928250201</v>
          </cell>
          <cell r="DK176">
            <v>6.8380848220561354</v>
          </cell>
          <cell r="DL176">
            <v>28101.267</v>
          </cell>
          <cell r="DM176">
            <v>1212.181</v>
          </cell>
          <cell r="DN176">
            <v>12415.875250000001</v>
          </cell>
          <cell r="DO176">
            <v>68.135129438534804</v>
          </cell>
          <cell r="DP176">
            <v>65.584030556746299</v>
          </cell>
          <cell r="DQ176">
            <v>52.803583572691217</v>
          </cell>
          <cell r="DR176">
            <v>79.888554316423367</v>
          </cell>
          <cell r="DS176">
            <v>68.614561812037721</v>
          </cell>
          <cell r="DT176">
            <v>72.079218679471452</v>
          </cell>
          <cell r="DU176">
            <v>58.864600854801672</v>
          </cell>
          <cell r="DV176">
            <v>86.038911491322736</v>
          </cell>
          <cell r="DW176">
            <v>97.478013722161563</v>
          </cell>
          <cell r="DX176">
            <v>50.541518169921282</v>
          </cell>
          <cell r="DY176">
            <v>82.189884837856297</v>
          </cell>
          <cell r="DZ176">
            <v>120.82140971369336</v>
          </cell>
          <cell r="EA176">
            <v>10.850532835061529</v>
          </cell>
          <cell r="EB176">
            <v>11.808971455652378</v>
          </cell>
        </row>
        <row r="177">
          <cell r="A177">
            <v>200111</v>
          </cell>
          <cell r="B177">
            <v>63.511226092999991</v>
          </cell>
          <cell r="C177">
            <v>11.982751605000001</v>
          </cell>
          <cell r="E177">
            <v>51.528474487999986</v>
          </cell>
          <cell r="F177">
            <v>12.686728421657</v>
          </cell>
          <cell r="G177">
            <v>125.33843816199999</v>
          </cell>
          <cell r="H177">
            <v>221.12538359300009</v>
          </cell>
          <cell r="I177">
            <v>214.14582576000001</v>
          </cell>
          <cell r="J177">
            <v>25.283123463000003</v>
          </cell>
          <cell r="K177">
            <v>3.23422761</v>
          </cell>
          <cell r="L177">
            <v>0.82118310499999991</v>
          </cell>
          <cell r="M177">
            <v>2725.56</v>
          </cell>
          <cell r="N177">
            <v>115.67</v>
          </cell>
          <cell r="O177">
            <v>1034.22588</v>
          </cell>
          <cell r="P177">
            <v>93.954100713093922</v>
          </cell>
          <cell r="Q177">
            <v>96.935744026247832</v>
          </cell>
          <cell r="R177">
            <v>85.726305070180729</v>
          </cell>
          <cell r="S177">
            <v>94.273960625627652</v>
          </cell>
          <cell r="T177">
            <v>100</v>
          </cell>
          <cell r="U177">
            <v>92.197785498677248</v>
          </cell>
          <cell r="V177">
            <v>86.9000002278556</v>
          </cell>
          <cell r="W177">
            <v>96.000001684347225</v>
          </cell>
          <cell r="X177">
            <v>48.413114816376421</v>
          </cell>
          <cell r="Y177">
            <v>12.297974588122662</v>
          </cell>
          <cell r="Z177">
            <v>107.44801186895593</v>
          </cell>
          <cell r="AA177">
            <v>208.46365706173302</v>
          </cell>
          <cell r="AB177">
            <v>214.14582576000001</v>
          </cell>
          <cell r="AC177">
            <v>23.310479937782478</v>
          </cell>
          <cell r="AD177">
            <v>2.8105438004593686</v>
          </cell>
          <cell r="AE177">
            <v>0.78833579463157477</v>
          </cell>
          <cell r="AF177">
            <v>3725798.8092968394</v>
          </cell>
          <cell r="AG177">
            <v>3145555.2692968394</v>
          </cell>
          <cell r="AH177">
            <v>873565.88769841776</v>
          </cell>
          <cell r="AI177">
            <v>873584.06388085044</v>
          </cell>
          <cell r="AJ177">
            <v>765058.42487688351</v>
          </cell>
          <cell r="AK177">
            <v>265018.94626938872</v>
          </cell>
          <cell r="AL177">
            <v>42505.268038200906</v>
          </cell>
          <cell r="AM177">
            <v>136126.47267848012</v>
          </cell>
          <cell r="AN177">
            <v>38294.585525932976</v>
          </cell>
          <cell r="AO177">
            <v>151401.62032868492</v>
          </cell>
          <cell r="AP177">
            <v>580243.54</v>
          </cell>
          <cell r="AQ177">
            <v>552826.15</v>
          </cell>
          <cell r="AR177">
            <v>20641.73</v>
          </cell>
          <cell r="AS177">
            <v>6775.66</v>
          </cell>
          <cell r="AT177">
            <v>27387.779952104513</v>
          </cell>
          <cell r="AU177">
            <v>78.418226922422775</v>
          </cell>
          <cell r="AV177">
            <v>78.222712199127557</v>
          </cell>
          <cell r="AW177">
            <v>60.9712711707149</v>
          </cell>
          <cell r="AX177">
            <v>89.237107417164566</v>
          </cell>
          <cell r="AY177">
            <v>104.64722556163915</v>
          </cell>
          <cell r="AZ177">
            <v>75.990852147744945</v>
          </cell>
          <cell r="BA177">
            <v>50.351740949119659</v>
          </cell>
          <cell r="BB177">
            <v>91.411350688456736</v>
          </cell>
          <cell r="BC177">
            <v>99.466455911514231</v>
          </cell>
          <cell r="BD177">
            <v>58.70175909351272</v>
          </cell>
          <cell r="BE177">
            <v>79.495375139803485</v>
          </cell>
          <cell r="BF177">
            <v>116.87664808301467</v>
          </cell>
          <cell r="BG177">
            <v>10.346327397945739</v>
          </cell>
          <cell r="BH177">
            <v>11.804061560503467</v>
          </cell>
          <cell r="BI177">
            <v>206.43244552057806</v>
          </cell>
          <cell r="BJ177">
            <v>22.179746833671004</v>
          </cell>
          <cell r="BK177">
            <v>27.966711027111785</v>
          </cell>
          <cell r="BL177">
            <v>35.378441249983467</v>
          </cell>
          <cell r="BM177">
            <v>10.430970927390447</v>
          </cell>
          <cell r="BN177">
            <v>61.709306891109918</v>
          </cell>
          <cell r="BO177">
            <v>13.813434868401472</v>
          </cell>
          <cell r="BP177">
            <v>0.10955947191418147</v>
          </cell>
          <cell r="BQ177">
            <v>11.762338222727948</v>
          </cell>
          <cell r="BR177">
            <v>6.4906528754498254</v>
          </cell>
          <cell r="BS177">
            <v>30.993938153899535</v>
          </cell>
          <cell r="BT177">
            <v>-1.8758751260090634</v>
          </cell>
          <cell r="BU177">
            <v>-2.9543167118629725</v>
          </cell>
          <cell r="BV177">
            <v>-4.7920984064621592</v>
          </cell>
          <cell r="BX177">
            <v>27.966711027111813</v>
          </cell>
          <cell r="BY177">
            <v>10.848937205762724</v>
          </cell>
          <cell r="BZ177">
            <v>14.017709507800859</v>
          </cell>
          <cell r="CA177">
            <v>27.877297445877787</v>
          </cell>
          <cell r="CB177">
            <v>3.5773428942912346</v>
          </cell>
          <cell r="CC177">
            <v>12.322453505428371</v>
          </cell>
          <cell r="CD177">
            <v>15.278019521800815</v>
          </cell>
          <cell r="CE177">
            <v>10.286231941549829</v>
          </cell>
          <cell r="CF177">
            <v>11.71756713409755</v>
          </cell>
          <cell r="CG177">
            <v>2.4028823931792118</v>
          </cell>
          <cell r="CH177">
            <v>22.26842732864786</v>
          </cell>
          <cell r="CI177">
            <v>-1.5794918676692475</v>
          </cell>
          <cell r="CJ177">
            <v>-3.0795363527106048</v>
          </cell>
          <cell r="CK177">
            <v>2.1514941952162729</v>
          </cell>
          <cell r="CL177" t="e">
            <v>#DIV/0!</v>
          </cell>
          <cell r="CM177">
            <v>14.017709720039889</v>
          </cell>
          <cell r="CN177">
            <v>69.771815725693784</v>
          </cell>
          <cell r="CO177">
            <v>67.566013162860358</v>
          </cell>
          <cell r="CP177">
            <v>54.864782097136896</v>
          </cell>
          <cell r="CQ177">
            <v>81.464316949139004</v>
          </cell>
          <cell r="CR177">
            <v>72.272512759420877</v>
          </cell>
          <cell r="CS177">
            <v>73.217270972871205</v>
          </cell>
          <cell r="CT177">
            <v>58.511206617111718</v>
          </cell>
          <cell r="CU177">
            <v>86.955203608960787</v>
          </cell>
          <cell r="CV177">
            <v>97.91612159126386</v>
          </cell>
          <cell r="CW177">
            <v>51.625935965964395</v>
          </cell>
          <cell r="CX177">
            <v>81.924231965273421</v>
          </cell>
          <cell r="CY177">
            <v>120.17334158084176</v>
          </cell>
          <cell r="CZ177">
            <v>10.797473581554062</v>
          </cell>
          <cell r="DA177">
            <v>13.955610820757455</v>
          </cell>
          <cell r="DB177">
            <v>178.30904239684693</v>
          </cell>
          <cell r="DD177">
            <v>479.20806610178465</v>
          </cell>
          <cell r="DE177">
            <v>123.49466959921165</v>
          </cell>
          <cell r="DF177">
            <v>816.27501768973593</v>
          </cell>
          <cell r="DG177">
            <v>2209.4046321720703</v>
          </cell>
          <cell r="DH177">
            <v>2737.328136655</v>
          </cell>
          <cell r="DI177">
            <v>243.91547278770005</v>
          </cell>
          <cell r="DJ177">
            <v>30.434109728709569</v>
          </cell>
          <cell r="DK177">
            <v>7.6264206166877102</v>
          </cell>
          <cell r="DL177">
            <v>30826.827000000001</v>
          </cell>
          <cell r="DM177">
            <v>1327.8510000000001</v>
          </cell>
          <cell r="DN177">
            <v>13450.101130000001</v>
          </cell>
          <cell r="DO177">
            <v>69.321425630115357</v>
          </cell>
          <cell r="DP177">
            <v>67.008640630641779</v>
          </cell>
          <cell r="DQ177">
            <v>54.131385175327722</v>
          </cell>
          <cell r="DR177">
            <v>80.590976279887528</v>
          </cell>
          <cell r="DS177">
            <v>71.942399420582007</v>
          </cell>
          <cell r="DT177">
            <v>72.847797163454871</v>
          </cell>
          <cell r="DU177">
            <v>58.869192915554457</v>
          </cell>
          <cell r="DV177">
            <v>86.84062105443995</v>
          </cell>
          <cell r="DW177">
            <v>97.983224133154138</v>
          </cell>
          <cell r="DX177">
            <v>51.698950030579788</v>
          </cell>
          <cell r="DY177">
            <v>82.063239634609033</v>
          </cell>
          <cell r="DZ177">
            <v>120.5249079159842</v>
          </cell>
          <cell r="EA177">
            <v>10.807136035175368</v>
          </cell>
          <cell r="EB177">
            <v>12.792643252361001</v>
          </cell>
        </row>
        <row r="178">
          <cell r="A178">
            <v>200112</v>
          </cell>
          <cell r="B178">
            <v>93.299327909000013</v>
          </cell>
          <cell r="C178">
            <v>12.397810095000001</v>
          </cell>
          <cell r="E178">
            <v>80.901517814000016</v>
          </cell>
          <cell r="F178">
            <v>11.123623965994</v>
          </cell>
          <cell r="G178">
            <v>104.44204289099999</v>
          </cell>
          <cell r="H178">
            <v>227.51369198100005</v>
          </cell>
          <cell r="I178">
            <v>301.07335799999998</v>
          </cell>
          <cell r="J178">
            <v>24.989307538000002</v>
          </cell>
          <cell r="K178">
            <v>3.160086384</v>
          </cell>
          <cell r="L178">
            <v>1.5550409010000004</v>
          </cell>
          <cell r="M178">
            <v>3004.2139999999999</v>
          </cell>
          <cell r="N178">
            <v>119.283</v>
          </cell>
          <cell r="O178">
            <v>788.71299999999997</v>
          </cell>
          <cell r="P178">
            <v>93.954100713093922</v>
          </cell>
          <cell r="Q178">
            <v>96.935744026247832</v>
          </cell>
          <cell r="R178">
            <v>85.726305070180729</v>
          </cell>
          <cell r="S178">
            <v>94.273960625627652</v>
          </cell>
          <cell r="T178">
            <v>100</v>
          </cell>
          <cell r="U178">
            <v>92.197785498677248</v>
          </cell>
          <cell r="V178">
            <v>86.9000002278556</v>
          </cell>
          <cell r="W178">
            <v>96.000001684347225</v>
          </cell>
          <cell r="X178">
            <v>76.010293525387198</v>
          </cell>
          <cell r="Y178">
            <v>10.782767654118302</v>
          </cell>
          <cell r="Z178">
            <v>89.534304310267657</v>
          </cell>
          <cell r="AA178">
            <v>214.48616839607976</v>
          </cell>
          <cell r="AB178">
            <v>301.07335799999998</v>
          </cell>
          <cell r="AC178">
            <v>23.039588161490027</v>
          </cell>
          <cell r="AD178">
            <v>2.7461150748964336</v>
          </cell>
          <cell r="AE178">
            <v>1.4928392911522885</v>
          </cell>
          <cell r="AF178">
            <v>4201887.1587870568</v>
          </cell>
          <cell r="AG178">
            <v>3566087.858787057</v>
          </cell>
          <cell r="AH178">
            <v>1371529.1773637631</v>
          </cell>
          <cell r="AI178">
            <v>765951.65485746879</v>
          </cell>
          <cell r="AJ178">
            <v>637508.06214639498</v>
          </cell>
          <cell r="AK178">
            <v>272675.33890022204</v>
          </cell>
          <cell r="AL178">
            <v>59759.295963552664</v>
          </cell>
          <cell r="AM178">
            <v>134544.54291629919</v>
          </cell>
          <cell r="AN178">
            <v>37416.722906964569</v>
          </cell>
          <cell r="AO178">
            <v>286703.06373239157</v>
          </cell>
          <cell r="AP178">
            <v>635799.29999999993</v>
          </cell>
          <cell r="AQ178">
            <v>609345.62</v>
          </cell>
          <cell r="AR178">
            <v>21286.48</v>
          </cell>
          <cell r="AS178">
            <v>5167.2</v>
          </cell>
          <cell r="AT178">
            <v>31049.282349397865</v>
          </cell>
          <cell r="AU178">
            <v>88.438629562599559</v>
          </cell>
          <cell r="AV178">
            <v>88.680388794141109</v>
          </cell>
          <cell r="AW178">
            <v>95.72704082106182</v>
          </cell>
          <cell r="AX178">
            <v>78.242395811599238</v>
          </cell>
          <cell r="AY178">
            <v>87.200464444964538</v>
          </cell>
          <cell r="AZ178">
            <v>78.186226510917194</v>
          </cell>
          <cell r="BA178">
            <v>70.790862604472949</v>
          </cell>
          <cell r="BB178">
            <v>90.349056680466276</v>
          </cell>
          <cell r="BC178">
            <v>97.186293264843044</v>
          </cell>
          <cell r="BD178">
            <v>111.16112325650076</v>
          </cell>
          <cell r="BE178">
            <v>87.106706723739563</v>
          </cell>
          <cell r="BF178">
            <v>128.8258046216996</v>
          </cell>
          <cell r="BG178">
            <v>10.669497722808313</v>
          </cell>
          <cell r="BH178">
            <v>9.0019196499578644</v>
          </cell>
          <cell r="BI178">
            <v>234.03062600379187</v>
          </cell>
          <cell r="BJ178">
            <v>37.397182803586674</v>
          </cell>
          <cell r="BK178">
            <v>45.670118651300271</v>
          </cell>
          <cell r="BL178">
            <v>107.81304546492149</v>
          </cell>
          <cell r="BM178">
            <v>10.225041539649567</v>
          </cell>
          <cell r="BN178">
            <v>27.651870897865422</v>
          </cell>
          <cell r="BO178">
            <v>13.669891174642018</v>
          </cell>
          <cell r="BP178">
            <v>12.711664371688244</v>
          </cell>
          <cell r="BQ178">
            <v>5.5723672109570259</v>
          </cell>
          <cell r="BR178">
            <v>-1.5549410502839862</v>
          </cell>
          <cell r="BS178">
            <v>111.72698466877586</v>
          </cell>
          <cell r="BT178">
            <v>4.2041931105447787</v>
          </cell>
          <cell r="BU178">
            <v>3.5642662829019685</v>
          </cell>
          <cell r="BV178">
            <v>-2.2350943571273376</v>
          </cell>
          <cell r="BX178">
            <v>45.670118651300271</v>
          </cell>
          <cell r="BY178">
            <v>13.107084524848034</v>
          </cell>
          <cell r="BZ178">
            <v>16.72129079546562</v>
          </cell>
          <cell r="CA178">
            <v>34.985571735190746</v>
          </cell>
          <cell r="CB178">
            <v>4.0814135753453513</v>
          </cell>
          <cell r="CC178">
            <v>13.671738356311749</v>
          </cell>
          <cell r="CD178">
            <v>15.133886109824758</v>
          </cell>
          <cell r="CE178">
            <v>10.521897335992449</v>
          </cell>
          <cell r="CF178">
            <v>11.159138752147442</v>
          </cell>
          <cell r="CG178">
            <v>2.0632794697124126</v>
          </cell>
          <cell r="CH178">
            <v>31.353778335616397</v>
          </cell>
          <cell r="CI178">
            <v>-1.0956433578192559</v>
          </cell>
          <cell r="CJ178">
            <v>-2.5242475823955175</v>
          </cell>
          <cell r="CK178">
            <v>1.7750893968542698</v>
          </cell>
          <cell r="CL178" t="e">
            <v>#DIV/0!</v>
          </cell>
          <cell r="CM178">
            <v>16.721291174293199</v>
          </cell>
          <cell r="CN178">
            <v>71.327383545435922</v>
          </cell>
          <cell r="CO178">
            <v>69.325544465467075</v>
          </cell>
          <cell r="CP178">
            <v>58.269970324130639</v>
          </cell>
          <cell r="CQ178">
            <v>81.195823521010695</v>
          </cell>
          <cell r="CR178">
            <v>73.516508733216185</v>
          </cell>
          <cell r="CS178">
            <v>73.631350601041703</v>
          </cell>
          <cell r="CT178">
            <v>59.534511282725155</v>
          </cell>
          <cell r="CU178">
            <v>87.238024698252914</v>
          </cell>
          <cell r="CV178">
            <v>97.855302564062129</v>
          </cell>
          <cell r="CW178">
            <v>56.587201573509098</v>
          </cell>
          <cell r="CX178">
            <v>82.356104861812256</v>
          </cell>
          <cell r="CY178">
            <v>120.89438016757993</v>
          </cell>
          <cell r="CZ178">
            <v>10.786808926658582</v>
          </cell>
          <cell r="DA178">
            <v>13.542803223190823</v>
          </cell>
          <cell r="DB178">
            <v>182.95250769742566</v>
          </cell>
          <cell r="DD178">
            <v>555.21835962717182</v>
          </cell>
          <cell r="DE178">
            <v>134.27743725332994</v>
          </cell>
          <cell r="DF178">
            <v>905.80932200000359</v>
          </cell>
          <cell r="DG178">
            <v>2423.8908005681501</v>
          </cell>
          <cell r="DH178">
            <v>3038.4014946550001</v>
          </cell>
          <cell r="DI178">
            <v>266.95506094919006</v>
          </cell>
          <cell r="DJ178">
            <v>33.180224803606002</v>
          </cell>
          <cell r="DK178">
            <v>9.1192599078399983</v>
          </cell>
          <cell r="DL178">
            <v>33831.040999999997</v>
          </cell>
          <cell r="DM178">
            <v>1447.134</v>
          </cell>
          <cell r="DN178">
            <v>14238.814130000001</v>
          </cell>
          <cell r="DO178">
            <v>71.327383545435922</v>
          </cell>
          <cell r="DP178">
            <v>69.325544465467075</v>
          </cell>
          <cell r="DQ178">
            <v>58.269970324130639</v>
          </cell>
          <cell r="DR178">
            <v>81.195823521010695</v>
          </cell>
          <cell r="DS178">
            <v>73.516508733216185</v>
          </cell>
          <cell r="DT178">
            <v>73.631350601041703</v>
          </cell>
          <cell r="DU178">
            <v>59.534511282725155</v>
          </cell>
          <cell r="DV178">
            <v>87.238024698252914</v>
          </cell>
          <cell r="DW178">
            <v>97.855302564062129</v>
          </cell>
          <cell r="DX178">
            <v>56.587201573509098</v>
          </cell>
          <cell r="DY178">
            <v>82.356104861812256</v>
          </cell>
          <cell r="DZ178">
            <v>120.89438016757993</v>
          </cell>
          <cell r="EA178">
            <v>10.786808926658582</v>
          </cell>
          <cell r="EB178">
            <v>13.542803223190823</v>
          </cell>
        </row>
        <row r="179">
          <cell r="A179">
            <v>200201</v>
          </cell>
          <cell r="B179">
            <v>72.627594056000021</v>
          </cell>
          <cell r="C179">
            <v>12.469564157000001</v>
          </cell>
          <cell r="E179">
            <v>60.15802989900002</v>
          </cell>
          <cell r="F179">
            <v>12.990990289854</v>
          </cell>
          <cell r="G179">
            <v>107.739521716</v>
          </cell>
          <cell r="H179">
            <v>239.50556547599999</v>
          </cell>
          <cell r="I179">
            <v>257.70961640000002</v>
          </cell>
          <cell r="J179">
            <v>25.761605036999999</v>
          </cell>
          <cell r="K179">
            <v>3.1007108400000001</v>
          </cell>
          <cell r="L179">
            <v>0.93971642999999994</v>
          </cell>
          <cell r="M179">
            <v>2976.1640000000002</v>
          </cell>
          <cell r="N179">
            <v>125.358</v>
          </cell>
          <cell r="O179">
            <v>1005.6704900000001</v>
          </cell>
          <cell r="P179">
            <v>93.600218577329002</v>
          </cell>
          <cell r="Q179">
            <v>97.052947129364043</v>
          </cell>
          <cell r="R179">
            <v>85.544490375888998</v>
          </cell>
          <cell r="S179">
            <v>93.97046109284129</v>
          </cell>
          <cell r="T179">
            <v>100</v>
          </cell>
          <cell r="U179">
            <v>91.879954588730286</v>
          </cell>
          <cell r="V179">
            <v>86.899999729486339</v>
          </cell>
          <cell r="W179">
            <v>96.0000004644223</v>
          </cell>
          <cell r="X179">
            <v>56.308047477278954</v>
          </cell>
          <cell r="Y179">
            <v>12.60813893759282</v>
          </cell>
          <cell r="Z179">
            <v>92.165224785372445</v>
          </cell>
          <cell r="AA179">
            <v>225.06448422081408</v>
          </cell>
          <cell r="AB179">
            <v>257.70961640000002</v>
          </cell>
          <cell r="AC179">
            <v>23.669751009323655</v>
          </cell>
          <cell r="AD179">
            <v>2.6945177115721539</v>
          </cell>
          <cell r="AE179">
            <v>0.90212777716425263</v>
          </cell>
          <cell r="AF179">
            <v>3885964.3001319333</v>
          </cell>
          <cell r="AG179">
            <v>3253348.9001319334</v>
          </cell>
          <cell r="AH179">
            <v>1016021.9945694351</v>
          </cell>
          <cell r="AI179">
            <v>895616.52385542123</v>
          </cell>
          <cell r="AJ179">
            <v>656240.91573436861</v>
          </cell>
          <cell r="AK179">
            <v>286123.5060900824</v>
          </cell>
          <cell r="AL179">
            <v>51152.135617065214</v>
          </cell>
          <cell r="AM179">
            <v>138224.51200820878</v>
          </cell>
          <cell r="AN179">
            <v>36713.691827210067</v>
          </cell>
          <cell r="AO179">
            <v>173255.62043014221</v>
          </cell>
          <cell r="AP179">
            <v>632615.39999999991</v>
          </cell>
          <cell r="AQ179">
            <v>603656.23</v>
          </cell>
          <cell r="AR179">
            <v>22370.59</v>
          </cell>
          <cell r="AS179">
            <v>6588.58</v>
          </cell>
          <cell r="AT179">
            <v>28326.31841626091</v>
          </cell>
          <cell r="AU179">
            <v>81.78928758573808</v>
          </cell>
          <cell r="AV179">
            <v>80.90329144184976</v>
          </cell>
          <cell r="AW179">
            <v>70.91411583105463</v>
          </cell>
          <cell r="AX179">
            <v>91.487735695204336</v>
          </cell>
          <cell r="AY179">
            <v>89.762806210103989</v>
          </cell>
          <cell r="AZ179">
            <v>82.042319439247095</v>
          </cell>
          <cell r="BA179">
            <v>60.59482037073446</v>
          </cell>
          <cell r="BB179">
            <v>92.820221462483062</v>
          </cell>
          <cell r="BC179">
            <v>95.360238512233934</v>
          </cell>
          <cell r="BD179">
            <v>67.175038615887118</v>
          </cell>
          <cell r="BE179">
            <v>86.670501393633486</v>
          </cell>
          <cell r="BF179">
            <v>127.6229728945155</v>
          </cell>
          <cell r="BG179">
            <v>11.212890015769558</v>
          </cell>
          <cell r="BH179">
            <v>11.478144404574895</v>
          </cell>
          <cell r="BI179">
            <v>213.50657824363014</v>
          </cell>
          <cell r="BJ179">
            <v>30.349699853478683</v>
          </cell>
          <cell r="BK179">
            <v>37.002552310599043</v>
          </cell>
          <cell r="BL179">
            <v>67.729083679412781</v>
          </cell>
          <cell r="BM179">
            <v>31.275697762333152</v>
          </cell>
          <cell r="BN179">
            <v>38.816862062509898</v>
          </cell>
          <cell r="BO179">
            <v>16.910305497055205</v>
          </cell>
          <cell r="BP179">
            <v>-6.1554814289843165</v>
          </cell>
          <cell r="BQ179">
            <v>10.868511812583662</v>
          </cell>
          <cell r="BR179">
            <v>-5.8132203093521326</v>
          </cell>
          <cell r="BS179">
            <v>14.713955374585794</v>
          </cell>
          <cell r="BT179">
            <v>4.3023180700075869</v>
          </cell>
          <cell r="BU179">
            <v>3.7309007117276991</v>
          </cell>
          <cell r="BV179">
            <v>7.8682431634216101</v>
          </cell>
          <cell r="BX179">
            <v>37.002552310599043</v>
          </cell>
          <cell r="BY179">
            <v>30.349699853478683</v>
          </cell>
          <cell r="BZ179">
            <v>37.002552310599043</v>
          </cell>
          <cell r="CA179">
            <v>67.729083679412781</v>
          </cell>
          <cell r="CB179">
            <v>31.275697762333152</v>
          </cell>
          <cell r="CC179">
            <v>38.816862062509898</v>
          </cell>
          <cell r="CD179">
            <v>16.910305497055205</v>
          </cell>
          <cell r="CE179">
            <v>-6.1554814289843165</v>
          </cell>
          <cell r="CF179">
            <v>10.868511812583662</v>
          </cell>
          <cell r="CG179">
            <v>-5.8132203093521326</v>
          </cell>
          <cell r="CH179">
            <v>14.713955374585794</v>
          </cell>
          <cell r="CI179">
            <v>4.3023180700075869</v>
          </cell>
          <cell r="CJ179">
            <v>3.7309007117276991</v>
          </cell>
          <cell r="CK179">
            <v>7.8682431634216101</v>
          </cell>
          <cell r="CL179">
            <v>71.681775660752493</v>
          </cell>
          <cell r="CM179">
            <v>37.002552310599043</v>
          </cell>
          <cell r="CN179">
            <v>81.78928758573808</v>
          </cell>
          <cell r="CO179">
            <v>80.90329144184976</v>
          </cell>
          <cell r="CP179">
            <v>70.91411583105463</v>
          </cell>
          <cell r="CQ179">
            <v>91.487735695204336</v>
          </cell>
          <cell r="CR179">
            <v>89.762806210103989</v>
          </cell>
          <cell r="CS179">
            <v>82.042319439247095</v>
          </cell>
          <cell r="CT179">
            <v>60.59482037073446</v>
          </cell>
          <cell r="CU179">
            <v>92.820221462483062</v>
          </cell>
          <cell r="CV179">
            <v>95.360238512233934</v>
          </cell>
          <cell r="CW179">
            <v>67.175038615887118</v>
          </cell>
          <cell r="CX179">
            <v>86.670501393633486</v>
          </cell>
          <cell r="CY179">
            <v>127.6229728945155</v>
          </cell>
          <cell r="CZ179">
            <v>11.212890015769558</v>
          </cell>
          <cell r="DA179">
            <v>11.478144404574895</v>
          </cell>
          <cell r="DB179">
            <v>213.50657824363014</v>
          </cell>
          <cell r="DD179">
            <v>56.308047477278954</v>
          </cell>
          <cell r="DE179">
            <v>12.60813893759282</v>
          </cell>
          <cell r="DF179">
            <v>92.165224785372445</v>
          </cell>
          <cell r="DG179">
            <v>225.06448422081408</v>
          </cell>
          <cell r="DH179">
            <v>257.70961640000002</v>
          </cell>
          <cell r="DI179">
            <v>23.669751009323655</v>
          </cell>
          <cell r="DJ179">
            <v>2.6945177115721539</v>
          </cell>
          <cell r="DK179">
            <v>0.90212777716425263</v>
          </cell>
          <cell r="DL179">
            <v>2976.1640000000002</v>
          </cell>
          <cell r="DM179">
            <v>125.358</v>
          </cell>
          <cell r="DN179">
            <v>1005.6704900000001</v>
          </cell>
          <cell r="DO179">
            <v>72.914320027483356</v>
          </cell>
          <cell r="DP179">
            <v>71.146452314255328</v>
          </cell>
          <cell r="DQ179">
            <v>60.656233129509268</v>
          </cell>
          <cell r="DR179">
            <v>83.012193458057055</v>
          </cell>
          <cell r="DS179">
            <v>75.608179739672906</v>
          </cell>
          <cell r="DT179">
            <v>74.620257352750599</v>
          </cell>
          <cell r="DU179">
            <v>59.203298285272673</v>
          </cell>
          <cell r="DV179">
            <v>87.996293552741363</v>
          </cell>
          <cell r="DW179">
            <v>97.364832035674524</v>
          </cell>
          <cell r="DX179">
            <v>57.305227057892331</v>
          </cell>
          <cell r="DY179">
            <v>82.654024146814933</v>
          </cell>
          <cell r="DZ179">
            <v>121.27689929249668</v>
          </cell>
          <cell r="EA179">
            <v>10.854967498805957</v>
          </cell>
          <cell r="EB179">
            <v>13.942172817043485</v>
          </cell>
        </row>
        <row r="180">
          <cell r="A180">
            <v>200202</v>
          </cell>
          <cell r="B180">
            <v>54.196712193000003</v>
          </cell>
          <cell r="C180">
            <v>10.793036563000001</v>
          </cell>
          <cell r="E180">
            <v>43.403675630000002</v>
          </cell>
          <cell r="F180">
            <v>11.501740756336002</v>
          </cell>
          <cell r="G180">
            <v>97.406347691999997</v>
          </cell>
          <cell r="H180">
            <v>217.22316630799997</v>
          </cell>
          <cell r="I180">
            <v>230.1475532</v>
          </cell>
          <cell r="J180">
            <v>22.996052334000005</v>
          </cell>
          <cell r="K180">
            <v>2.5990364690000001</v>
          </cell>
          <cell r="L180">
            <v>0.80219852999999997</v>
          </cell>
          <cell r="M180">
            <v>2677.2660000000001</v>
          </cell>
          <cell r="N180">
            <v>114.59</v>
          </cell>
          <cell r="O180">
            <v>718.34723999999994</v>
          </cell>
          <cell r="P180">
            <v>93.600218577329002</v>
          </cell>
          <cell r="Q180">
            <v>97.052947129364043</v>
          </cell>
          <cell r="R180">
            <v>85.544490375888998</v>
          </cell>
          <cell r="S180">
            <v>93.97046109284129</v>
          </cell>
          <cell r="T180">
            <v>100</v>
          </cell>
          <cell r="U180">
            <v>91.879954588730286</v>
          </cell>
          <cell r="V180">
            <v>86.899999729486339</v>
          </cell>
          <cell r="W180">
            <v>96.0000004644223</v>
          </cell>
          <cell r="X180">
            <v>40.625935260274879</v>
          </cell>
          <cell r="Y180">
            <v>11.162778375203295</v>
          </cell>
          <cell r="Z180">
            <v>83.325763726887914</v>
          </cell>
          <cell r="AA180">
            <v>204.12561098009704</v>
          </cell>
          <cell r="AB180">
            <v>230.1475532</v>
          </cell>
          <cell r="AC180">
            <v>21.128762441679854</v>
          </cell>
          <cell r="AD180">
            <v>2.2585626845302516</v>
          </cell>
          <cell r="AE180">
            <v>0.77011059252558878</v>
          </cell>
          <cell r="AF180">
            <v>3294733.557510959</v>
          </cell>
          <cell r="AG180">
            <v>2726547.6975109591</v>
          </cell>
          <cell r="AH180">
            <v>733054.07705797267</v>
          </cell>
          <cell r="AI180">
            <v>792945.63729457161</v>
          </cell>
          <cell r="AJ180">
            <v>593301.60176723299</v>
          </cell>
          <cell r="AK180">
            <v>259504.00703428377</v>
          </cell>
          <cell r="AL180">
            <v>45681.410797451834</v>
          </cell>
          <cell r="AM180">
            <v>123385.87240263575</v>
          </cell>
          <cell r="AN180">
            <v>30773.660910137045</v>
          </cell>
          <cell r="AO180">
            <v>147901.4302466735</v>
          </cell>
          <cell r="AP180">
            <v>568185.86</v>
          </cell>
          <cell r="AQ180">
            <v>543030.66</v>
          </cell>
          <cell r="AR180">
            <v>20449</v>
          </cell>
          <cell r="AS180">
            <v>4706.2</v>
          </cell>
          <cell r="AT180">
            <v>23739.555429792657</v>
          </cell>
          <cell r="AU180">
            <v>69.345441604931054</v>
          </cell>
          <cell r="AV180">
            <v>67.80295928078543</v>
          </cell>
          <cell r="AW180">
            <v>51.164130312892873</v>
          </cell>
          <cell r="AX180">
            <v>80.999846422197081</v>
          </cell>
          <cell r="AY180">
            <v>81.153758363237145</v>
          </cell>
          <cell r="AZ180">
            <v>74.409512632521526</v>
          </cell>
          <cell r="BA180">
            <v>54.114199693939135</v>
          </cell>
          <cell r="BB180">
            <v>82.855810705080884</v>
          </cell>
          <cell r="BC180">
            <v>79.931586779576733</v>
          </cell>
          <cell r="BD180">
            <v>57.344657930858858</v>
          </cell>
          <cell r="BE180">
            <v>77.843431207923246</v>
          </cell>
          <cell r="BF180">
            <v>114.80571848330112</v>
          </cell>
          <cell r="BG180">
            <v>10.249724657797209</v>
          </cell>
          <cell r="BH180">
            <v>8.1987990123532484</v>
          </cell>
          <cell r="BI180">
            <v>178.93434559185019</v>
          </cell>
          <cell r="BJ180">
            <v>23.275191513602778</v>
          </cell>
          <cell r="BK180">
            <v>27.811015135433209</v>
          </cell>
          <cell r="BL180">
            <v>55.064662262411389</v>
          </cell>
          <cell r="BM180">
            <v>13.752921896995758</v>
          </cell>
          <cell r="BN180">
            <v>31.50909072194429</v>
          </cell>
          <cell r="BO180">
            <v>15.841452836272921</v>
          </cell>
          <cell r="BP180">
            <v>5.3334530026836688</v>
          </cell>
          <cell r="BQ180">
            <v>8.3074955076915273</v>
          </cell>
          <cell r="BR180">
            <v>-10.195121047361283</v>
          </cell>
          <cell r="BS180">
            <v>52.910380028460992</v>
          </cell>
          <cell r="BT180">
            <v>5.336546777394517</v>
          </cell>
          <cell r="BU180">
            <v>5.0346919864254289</v>
          </cell>
          <cell r="BV180">
            <v>7.2016280765619456</v>
          </cell>
          <cell r="BY180">
            <v>27.005466026887675</v>
          </cell>
          <cell r="BZ180">
            <v>32.652885505035385</v>
          </cell>
          <cell r="CA180">
            <v>62.177827007624188</v>
          </cell>
          <cell r="CB180">
            <v>22.420070448383541</v>
          </cell>
          <cell r="CC180">
            <v>35.248362297524721</v>
          </cell>
          <cell r="CD180">
            <v>16.399503271383892</v>
          </cell>
          <cell r="CE180">
            <v>-1.0647750890610297</v>
          </cell>
          <cell r="CF180">
            <v>9.6457103966374689</v>
          </cell>
          <cell r="CG180">
            <v>-7.8632135803340333</v>
          </cell>
          <cell r="CH180">
            <v>29.625828633447128</v>
          </cell>
          <cell r="CI180">
            <v>4.7891433116043203</v>
          </cell>
          <cell r="CJ180">
            <v>4.3442719690335991</v>
          </cell>
          <cell r="CK180">
            <v>7.5488621110923333</v>
          </cell>
          <cell r="CL180">
            <v>57.711759564123412</v>
          </cell>
          <cell r="CM180">
            <v>32.652885555756995</v>
          </cell>
          <cell r="CN180">
            <v>75.567364595334567</v>
          </cell>
          <cell r="CO180">
            <v>74.353125361317595</v>
          </cell>
          <cell r="CP180">
            <v>61.039123071973748</v>
          </cell>
          <cell r="CQ180">
            <v>86.243791058700708</v>
          </cell>
          <cell r="CR180">
            <v>85.458282286670567</v>
          </cell>
          <cell r="CS180">
            <v>78.22591603588431</v>
          </cell>
          <cell r="CT180">
            <v>57.354510032336798</v>
          </cell>
          <cell r="CU180">
            <v>87.83801608378198</v>
          </cell>
          <cell r="CV180">
            <v>87.645912645905327</v>
          </cell>
          <cell r="CW180">
            <v>62.259848273372988</v>
          </cell>
          <cell r="CX180">
            <v>82.256966300778373</v>
          </cell>
          <cell r="CY180">
            <v>121.21434568890831</v>
          </cell>
          <cell r="CZ180">
            <v>10.731307336783384</v>
          </cell>
          <cell r="DA180">
            <v>9.8384717084640716</v>
          </cell>
          <cell r="DB180">
            <v>196.22046191774018</v>
          </cell>
          <cell r="DD180">
            <v>96.933982737553833</v>
          </cell>
          <cell r="DE180">
            <v>23.770917312796115</v>
          </cell>
          <cell r="DF180">
            <v>175.49098851226034</v>
          </cell>
          <cell r="DG180">
            <v>429.19009520091112</v>
          </cell>
          <cell r="DH180">
            <v>487.85716960000002</v>
          </cell>
          <cell r="DI180">
            <v>44.798513451003508</v>
          </cell>
          <cell r="DJ180">
            <v>4.9530803961024059</v>
          </cell>
          <cell r="DK180">
            <v>1.6722383696898415</v>
          </cell>
          <cell r="DL180">
            <v>5653.43</v>
          </cell>
          <cell r="DM180">
            <v>239.94800000000001</v>
          </cell>
          <cell r="DN180">
            <v>1724.01773</v>
          </cell>
          <cell r="DO180">
            <v>74.005394134482401</v>
          </cell>
          <cell r="DP180">
            <v>72.375916720998717</v>
          </cell>
          <cell r="DQ180">
            <v>62.170298033425375</v>
          </cell>
          <cell r="DR180">
            <v>83.828278401148182</v>
          </cell>
          <cell r="DS180">
            <v>77.228524716495642</v>
          </cell>
          <cell r="DT180">
            <v>75.46822293852712</v>
          </cell>
          <cell r="DU180">
            <v>59.431633105643954</v>
          </cell>
          <cell r="DV180">
            <v>88.525900077196013</v>
          </cell>
          <cell r="DW180">
            <v>96.608644275954532</v>
          </cell>
          <cell r="DX180">
            <v>58.958770592760651</v>
          </cell>
          <cell r="DY180">
            <v>82.982665316999871</v>
          </cell>
          <cell r="DZ180">
            <v>121.73548700600377</v>
          </cell>
          <cell r="EA180">
            <v>10.912347461371999</v>
          </cell>
          <cell r="EB180">
            <v>14.142838286404201</v>
          </cell>
        </row>
        <row r="181">
          <cell r="A181">
            <v>200203</v>
          </cell>
          <cell r="B181">
            <v>71.588464217000009</v>
          </cell>
          <cell r="C181">
            <v>11.910579987</v>
          </cell>
          <cell r="E181">
            <v>59.677884230000011</v>
          </cell>
          <cell r="F181">
            <v>11.974659959875998</v>
          </cell>
          <cell r="G181">
            <v>113.80970151700002</v>
          </cell>
          <cell r="H181">
            <v>248.46951722300003</v>
          </cell>
          <cell r="I181">
            <v>269.56268599999999</v>
          </cell>
          <cell r="J181">
            <v>25.762280236000002</v>
          </cell>
          <cell r="K181">
            <v>3.234802674</v>
          </cell>
          <cell r="L181">
            <v>0.67993962799999985</v>
          </cell>
          <cell r="M181">
            <v>2912.0749999999998</v>
          </cell>
          <cell r="N181">
            <v>128.51300000000001</v>
          </cell>
          <cell r="O181">
            <v>964.58516000000009</v>
          </cell>
          <cell r="P181">
            <v>93.600218577329002</v>
          </cell>
          <cell r="Q181">
            <v>97.052947129364043</v>
          </cell>
          <cell r="R181">
            <v>85.544490375888998</v>
          </cell>
          <cell r="S181">
            <v>93.97046109284129</v>
          </cell>
          <cell r="T181">
            <v>100</v>
          </cell>
          <cell r="U181">
            <v>91.879954588730286</v>
          </cell>
          <cell r="V181">
            <v>86.899999729486339</v>
          </cell>
          <cell r="W181">
            <v>96.0000004644223</v>
          </cell>
          <cell r="X181">
            <v>55.858630081605362</v>
          </cell>
          <cell r="Y181">
            <v>11.621760399779578</v>
          </cell>
          <cell r="Z181">
            <v>97.357929161038086</v>
          </cell>
          <cell r="AA181">
            <v>233.48795100960982</v>
          </cell>
          <cell r="AB181">
            <v>269.56268599999999</v>
          </cell>
          <cell r="AC181">
            <v>23.670371381858239</v>
          </cell>
          <cell r="AD181">
            <v>2.8110435149554167</v>
          </cell>
          <cell r="AE181">
            <v>0.65274204603779107</v>
          </cell>
          <cell r="AF181">
            <v>3798813.5693133827</v>
          </cell>
          <cell r="AG181">
            <v>3178903.5093133827</v>
          </cell>
          <cell r="AH181">
            <v>1007912.7103870857</v>
          </cell>
          <cell r="AI181">
            <v>825549.32982983312</v>
          </cell>
          <cell r="AJ181">
            <v>693214.35210974992</v>
          </cell>
          <cell r="AK181">
            <v>296832.2230135352</v>
          </cell>
          <cell r="AL181">
            <v>53504.82168337264</v>
          </cell>
          <cell r="AM181">
            <v>138228.13480469794</v>
          </cell>
          <cell r="AN181">
            <v>38301.394300627864</v>
          </cell>
          <cell r="AO181">
            <v>125360.54318447967</v>
          </cell>
          <cell r="AP181">
            <v>619910.06000000006</v>
          </cell>
          <cell r="AQ181">
            <v>590657.04</v>
          </cell>
          <cell r="AR181">
            <v>22933.61</v>
          </cell>
          <cell r="AS181">
            <v>6319.41</v>
          </cell>
          <cell r="AT181">
            <v>27678.135783168094</v>
          </cell>
          <cell r="AU181">
            <v>79.954994824483521</v>
          </cell>
          <cell r="AV181">
            <v>79.052006094111192</v>
          </cell>
          <cell r="AW181">
            <v>70.348121471791018</v>
          </cell>
          <cell r="AX181">
            <v>84.330332099832077</v>
          </cell>
          <cell r="AY181">
            <v>94.820155309666006</v>
          </cell>
          <cell r="AZ181">
            <v>85.112909432443189</v>
          </cell>
          <cell r="BA181">
            <v>63.381812308741992</v>
          </cell>
          <cell r="BB181">
            <v>92.822654234844123</v>
          </cell>
          <cell r="BC181">
            <v>99.484141040591851</v>
          </cell>
          <cell r="BD181">
            <v>48.605057131300669</v>
          </cell>
          <cell r="BE181">
            <v>84.929825798040056</v>
          </cell>
          <cell r="BF181">
            <v>124.87472779975246</v>
          </cell>
          <cell r="BG181">
            <v>11.495094523414577</v>
          </cell>
          <cell r="BH181">
            <v>11.009216027082411</v>
          </cell>
          <cell r="BI181">
            <v>208.62097136613528</v>
          </cell>
          <cell r="BJ181">
            <v>28.355932776795271</v>
          </cell>
          <cell r="BK181">
            <v>34.585741869399811</v>
          </cell>
          <cell r="BL181">
            <v>74.715853667497555</v>
          </cell>
          <cell r="BM181">
            <v>13.936778736939146</v>
          </cell>
          <cell r="BN181">
            <v>41.571777516720545</v>
          </cell>
          <cell r="BO181">
            <v>23.563943968756476</v>
          </cell>
          <cell r="BP181">
            <v>10.668411041160226</v>
          </cell>
          <cell r="BQ181">
            <v>12.201689076392455</v>
          </cell>
          <cell r="BR181">
            <v>4.3668335757665062</v>
          </cell>
          <cell r="BS181">
            <v>2.4075984076222738</v>
          </cell>
          <cell r="BT181">
            <v>3.7329310098181026</v>
          </cell>
          <cell r="BU181">
            <v>3.3886243936832159</v>
          </cell>
          <cell r="BV181">
            <v>6.9889701611672876</v>
          </cell>
          <cell r="BY181">
            <v>27.469488653309952</v>
          </cell>
          <cell r="BZ181">
            <v>33.317433325525911</v>
          </cell>
          <cell r="CA181">
            <v>66.547231131825725</v>
          </cell>
          <cell r="CB181">
            <v>19.498466829119465</v>
          </cell>
          <cell r="CC181">
            <v>37.438813101074004</v>
          </cell>
          <cell r="CD181">
            <v>18.827050788385819</v>
          </cell>
          <cell r="CE181">
            <v>2.8146779075455868</v>
          </cell>
          <cell r="CF181">
            <v>10.516062640808045</v>
          </cell>
          <cell r="CG181">
            <v>-3.7809425690986416</v>
          </cell>
          <cell r="CH181">
            <v>20.624906957679997</v>
          </cell>
          <cell r="CI181">
            <v>4.4271208904832235</v>
          </cell>
          <cell r="CJ181">
            <v>4.0173978214914143</v>
          </cell>
          <cell r="CK181">
            <v>7.352916926600443</v>
          </cell>
          <cell r="CL181">
            <v>46.415705063730968</v>
          </cell>
          <cell r="CM181">
            <v>33.317433361383905</v>
          </cell>
          <cell r="CN181">
            <v>77.029908005050885</v>
          </cell>
          <cell r="CO181">
            <v>75.919418938915456</v>
          </cell>
          <cell r="CP181">
            <v>64.1421225385795</v>
          </cell>
          <cell r="CQ181">
            <v>85.605971405744484</v>
          </cell>
          <cell r="CR181">
            <v>88.578906627669042</v>
          </cell>
          <cell r="CS181">
            <v>80.521580501403932</v>
          </cell>
          <cell r="CT181">
            <v>59.363610791138534</v>
          </cell>
          <cell r="CU181">
            <v>89.499562134136042</v>
          </cell>
          <cell r="CV181">
            <v>91.591988777467506</v>
          </cell>
          <cell r="CW181">
            <v>57.708251226015555</v>
          </cell>
          <cell r="CX181">
            <v>83.147919466532258</v>
          </cell>
          <cell r="CY181">
            <v>122.4344730591897</v>
          </cell>
          <cell r="CZ181">
            <v>10.98590306566045</v>
          </cell>
          <cell r="DA181">
            <v>10.228719814670185</v>
          </cell>
          <cell r="DB181">
            <v>200.35396506720522</v>
          </cell>
          <cell r="DD181">
            <v>152.79261281915919</v>
          </cell>
          <cell r="DE181">
            <v>35.39267771257569</v>
          </cell>
          <cell r="DF181">
            <v>272.84891767329844</v>
          </cell>
          <cell r="DG181">
            <v>662.67804621052096</v>
          </cell>
          <cell r="DH181">
            <v>757.41985560000001</v>
          </cell>
          <cell r="DI181">
            <v>68.468884832861747</v>
          </cell>
          <cell r="DJ181">
            <v>7.7641239110578226</v>
          </cell>
          <cell r="DK181">
            <v>2.3249804157276328</v>
          </cell>
          <cell r="DL181">
            <v>8565.505000000001</v>
          </cell>
          <cell r="DM181">
            <v>368.46100000000001</v>
          </cell>
          <cell r="DN181">
            <v>2688.6028900000001</v>
          </cell>
          <cell r="DO181">
            <v>75.477341716338387</v>
          </cell>
          <cell r="DP181">
            <v>74.068810435105433</v>
          </cell>
          <cell r="DQ181">
            <v>64.677282869726412</v>
          </cell>
          <cell r="DR181">
            <v>84.687887557732509</v>
          </cell>
          <cell r="DS181">
            <v>79.548809680642051</v>
          </cell>
          <cell r="DT181">
            <v>76.820826136289952</v>
          </cell>
          <cell r="DU181">
            <v>59.94079919610121</v>
          </cell>
          <cell r="DV181">
            <v>89.367088517659951</v>
          </cell>
          <cell r="DW181">
            <v>96.955522264286728</v>
          </cell>
          <cell r="DX181">
            <v>59.053995833181716</v>
          </cell>
          <cell r="DY181">
            <v>83.237355556391279</v>
          </cell>
          <cell r="DZ181">
            <v>122.07655736977148</v>
          </cell>
          <cell r="EA181">
            <v>10.974923127273913</v>
          </cell>
          <cell r="EB181">
            <v>14.353462916238463</v>
          </cell>
        </row>
        <row r="182">
          <cell r="A182">
            <v>200204</v>
          </cell>
          <cell r="B182">
            <v>69.408134048000008</v>
          </cell>
          <cell r="C182">
            <v>11.371270599999999</v>
          </cell>
          <cell r="E182">
            <v>58.036863448000005</v>
          </cell>
          <cell r="F182">
            <v>11.263804992470998</v>
          </cell>
          <cell r="G182">
            <v>98.548521228000013</v>
          </cell>
          <cell r="H182">
            <v>226.96351201999994</v>
          </cell>
          <cell r="I182">
            <v>275.412893</v>
          </cell>
          <cell r="J182">
            <v>24.617368763000002</v>
          </cell>
          <cell r="K182">
            <v>3.3743594610000001</v>
          </cell>
          <cell r="L182">
            <v>0.70230709000000002</v>
          </cell>
          <cell r="M182">
            <v>2776.3020000000001</v>
          </cell>
          <cell r="N182">
            <v>80.233000000000004</v>
          </cell>
          <cell r="O182">
            <v>799.59463000000017</v>
          </cell>
          <cell r="P182">
            <v>93.600218577329002</v>
          </cell>
          <cell r="Q182">
            <v>97.052947129364043</v>
          </cell>
          <cell r="R182">
            <v>85.544490375888998</v>
          </cell>
          <cell r="S182">
            <v>93.97046109284129</v>
          </cell>
          <cell r="T182">
            <v>100</v>
          </cell>
          <cell r="U182">
            <v>91.879954588730286</v>
          </cell>
          <cell r="V182">
            <v>86.899999729486339</v>
          </cell>
          <cell r="W182">
            <v>96.0000004644223</v>
          </cell>
          <cell r="X182">
            <v>54.322631042753962</v>
          </cell>
          <cell r="Y182">
            <v>10.931854704097546</v>
          </cell>
          <cell r="Z182">
            <v>84.302830257467392</v>
          </cell>
          <cell r="AA182">
            <v>213.27865875770021</v>
          </cell>
          <cell r="AB182">
            <v>275.412893</v>
          </cell>
          <cell r="AC182">
            <v>22.618427240384676</v>
          </cell>
          <cell r="AD182">
            <v>2.9323183624808968</v>
          </cell>
          <cell r="AE182">
            <v>0.6742148096616708</v>
          </cell>
          <cell r="AF182">
            <v>3567001.8478946192</v>
          </cell>
          <cell r="AG182">
            <v>2984327.3278946192</v>
          </cell>
          <cell r="AH182">
            <v>980197.15502636635</v>
          </cell>
          <cell r="AI182">
            <v>776542.02240617562</v>
          </cell>
          <cell r="AJ182">
            <v>600258.57535737019</v>
          </cell>
          <cell r="AK182">
            <v>271140.23711565195</v>
          </cell>
          <cell r="AL182">
            <v>54666.014602877156</v>
          </cell>
          <cell r="AM182">
            <v>132085.0847338374</v>
          </cell>
          <cell r="AN182">
            <v>39953.804065581506</v>
          </cell>
          <cell r="AO182">
            <v>129484.43458675906</v>
          </cell>
          <cell r="AP182">
            <v>582674.52</v>
          </cell>
          <cell r="AQ182">
            <v>563118.16</v>
          </cell>
          <cell r="AR182">
            <v>14317.87</v>
          </cell>
          <cell r="AS182">
            <v>5238.49</v>
          </cell>
          <cell r="AT182">
            <v>25983.99571003313</v>
          </cell>
          <cell r="AU182">
            <v>75.075970190052217</v>
          </cell>
          <cell r="AV182">
            <v>74.213344765064662</v>
          </cell>
          <cell r="AW182">
            <v>68.413690806237398</v>
          </cell>
          <cell r="AX182">
            <v>79.324207861069169</v>
          </cell>
          <cell r="AY182">
            <v>82.105356255425079</v>
          </cell>
          <cell r="AZ182">
            <v>77.74605536698536</v>
          </cell>
          <cell r="BA182">
            <v>64.757361452963266</v>
          </cell>
          <cell r="BB182">
            <v>88.697486710298733</v>
          </cell>
          <cell r="BC182">
            <v>103.77611445605585</v>
          </cell>
          <cell r="BD182">
            <v>50.203981099874262</v>
          </cell>
          <cell r="BE182">
            <v>79.828427821540117</v>
          </cell>
          <cell r="BF182">
            <v>119.05255027367059</v>
          </cell>
          <cell r="BG182">
            <v>7.1765966641955572</v>
          </cell>
          <cell r="BH182">
            <v>9.1261158977991528</v>
          </cell>
          <cell r="BI182">
            <v>195.85157278898672</v>
          </cell>
          <cell r="BJ182">
            <v>22.069111460678798</v>
          </cell>
          <cell r="BK182">
            <v>28.167935626866353</v>
          </cell>
          <cell r="BL182">
            <v>76.155528898943203</v>
          </cell>
          <cell r="BM182">
            <v>5.7809616274307558</v>
          </cell>
          <cell r="BN182">
            <v>22.128468859301393</v>
          </cell>
          <cell r="BO182">
            <v>16.930705550634002</v>
          </cell>
          <cell r="BP182">
            <v>14.888354779548891</v>
          </cell>
          <cell r="BQ182">
            <v>11.691211981455908</v>
          </cell>
          <cell r="BR182">
            <v>0.74180887330443568</v>
          </cell>
          <cell r="BS182">
            <v>18.761308983689389</v>
          </cell>
          <cell r="BT182">
            <v>-1.8514354185703041</v>
          </cell>
          <cell r="BU182">
            <v>-0.96060541844271086</v>
          </cell>
          <cell r="BV182">
            <v>-32.228201522346964</v>
          </cell>
          <cell r="BY182">
            <v>26.101498456806411</v>
          </cell>
          <cell r="BZ182">
            <v>32.013903254663148</v>
          </cell>
          <cell r="CA182">
            <v>68.964440231801319</v>
          </cell>
          <cell r="CB182">
            <v>15.950155129302047</v>
          </cell>
          <cell r="CC182">
            <v>33.488767213269057</v>
          </cell>
          <cell r="CD182">
            <v>18.359684488625746</v>
          </cell>
          <cell r="CE182">
            <v>5.7789429218762649</v>
          </cell>
          <cell r="CF182">
            <v>10.805557006464312</v>
          </cell>
          <cell r="CG182">
            <v>-2.5819844219058439</v>
          </cell>
          <cell r="CH182">
            <v>20.2008946081842</v>
          </cell>
          <cell r="CI182">
            <v>2.8323144506622384</v>
          </cell>
          <cell r="CJ182">
            <v>2.7531655832978572</v>
          </cell>
          <cell r="CK182">
            <v>-2.7982489108499493</v>
          </cell>
          <cell r="CL182">
            <v>42.922506935775601</v>
          </cell>
          <cell r="CM182">
            <v>32.013903299526504</v>
          </cell>
          <cell r="CN182">
            <v>76.541423551301222</v>
          </cell>
          <cell r="CO182">
            <v>75.492900395452764</v>
          </cell>
          <cell r="CP182">
            <v>65.210014605493981</v>
          </cell>
          <cell r="CQ182">
            <v>84.035530519575659</v>
          </cell>
          <cell r="CR182">
            <v>86.960519034608055</v>
          </cell>
          <cell r="CS182">
            <v>79.827699217799292</v>
          </cell>
          <cell r="CT182">
            <v>60.712048456594715</v>
          </cell>
          <cell r="CU182">
            <v>89.299043278176711</v>
          </cell>
          <cell r="CV182">
            <v>94.638020197114585</v>
          </cell>
          <cell r="CW182">
            <v>55.832183694480229</v>
          </cell>
          <cell r="CX182">
            <v>82.318046555284226</v>
          </cell>
          <cell r="CY182">
            <v>121.58899236280992</v>
          </cell>
          <cell r="CZ182">
            <v>10.033576465294226</v>
          </cell>
          <cell r="DA182">
            <v>9.9530688354524273</v>
          </cell>
          <cell r="DB182">
            <v>199.2283669976506</v>
          </cell>
          <cell r="DD182">
            <v>207.11524386191314</v>
          </cell>
          <cell r="DE182">
            <v>46.324532416673236</v>
          </cell>
          <cell r="DF182">
            <v>357.15174793076585</v>
          </cell>
          <cell r="DG182">
            <v>875.95670496822117</v>
          </cell>
          <cell r="DH182">
            <v>1032.8327486000001</v>
          </cell>
          <cell r="DI182">
            <v>91.087312073246423</v>
          </cell>
          <cell r="DJ182">
            <v>10.69644227353872</v>
          </cell>
          <cell r="DK182">
            <v>2.9991952253893035</v>
          </cell>
          <cell r="DL182">
            <v>11341.807000000001</v>
          </cell>
          <cell r="DM182">
            <v>448.69400000000002</v>
          </cell>
          <cell r="DN182">
            <v>3488.1975200000002</v>
          </cell>
          <cell r="DO182">
            <v>76.608435907105175</v>
          </cell>
          <cell r="DP182">
            <v>75.427988602258097</v>
          </cell>
          <cell r="DQ182">
            <v>67.141999153798068</v>
          </cell>
          <cell r="DR182">
            <v>85.049145225397936</v>
          </cell>
          <cell r="DS182">
            <v>80.788532788099999</v>
          </cell>
          <cell r="DT182">
            <v>77.758914186632254</v>
          </cell>
          <cell r="DU182">
            <v>60.640123461637963</v>
          </cell>
          <cell r="DV182">
            <v>90.140784959361369</v>
          </cell>
          <cell r="DW182">
            <v>97.019201587533544</v>
          </cell>
          <cell r="DX182">
            <v>59.71491001592802</v>
          </cell>
          <cell r="DY182">
            <v>83.111867918248109</v>
          </cell>
          <cell r="DZ182">
            <v>121.98033090911622</v>
          </cell>
          <cell r="EA182">
            <v>10.690526558280984</v>
          </cell>
          <cell r="EB182">
            <v>14.539172223616887</v>
          </cell>
        </row>
        <row r="183">
          <cell r="A183">
            <v>200205</v>
          </cell>
          <cell r="B183">
            <v>67.654171580000011</v>
          </cell>
          <cell r="C183">
            <v>11.927625606000001</v>
          </cell>
          <cell r="E183">
            <v>55.726545974000011</v>
          </cell>
          <cell r="F183">
            <v>12.283817030814999</v>
          </cell>
          <cell r="G183">
            <v>95.385109577999984</v>
          </cell>
          <cell r="H183">
            <v>238.40574225400002</v>
          </cell>
          <cell r="I183">
            <v>271.71123920000002</v>
          </cell>
          <cell r="J183">
            <v>23.531041300000002</v>
          </cell>
          <cell r="K183">
            <v>3.391996223</v>
          </cell>
          <cell r="L183">
            <v>0.68152174399999987</v>
          </cell>
          <cell r="M183">
            <v>2840.373</v>
          </cell>
          <cell r="N183">
            <v>133.39099999999999</v>
          </cell>
          <cell r="O183">
            <v>1547.83115</v>
          </cell>
          <cell r="P183">
            <v>93.600218577329002</v>
          </cell>
          <cell r="Q183">
            <v>97.052947129364043</v>
          </cell>
          <cell r="R183">
            <v>85.544490375888998</v>
          </cell>
          <cell r="S183">
            <v>93.97046109284129</v>
          </cell>
          <cell r="T183">
            <v>100</v>
          </cell>
          <cell r="U183">
            <v>91.879954588730286</v>
          </cell>
          <cell r="V183">
            <v>86.899999729486339</v>
          </cell>
          <cell r="W183">
            <v>96.0000004644223</v>
          </cell>
          <cell r="X183">
            <v>52.160168837259747</v>
          </cell>
          <cell r="Y183">
            <v>11.921806448384698</v>
          </cell>
          <cell r="Z183">
            <v>81.596705882983372</v>
          </cell>
          <cell r="AA183">
            <v>224.03097526789458</v>
          </cell>
          <cell r="AB183">
            <v>271.71123920000002</v>
          </cell>
          <cell r="AC183">
            <v>21.62031006069537</v>
          </cell>
          <cell r="AD183">
            <v>2.947644708611187</v>
          </cell>
          <cell r="AE183">
            <v>0.65426087740513883</v>
          </cell>
          <cell r="AF183">
            <v>3609901.4417967396</v>
          </cell>
          <cell r="AG183">
            <v>2999843.1217967398</v>
          </cell>
          <cell r="AH183">
            <v>941177.70289399021</v>
          </cell>
          <cell r="AI183">
            <v>846863.03840953705</v>
          </cell>
          <cell r="AJ183">
            <v>580990.25000213983</v>
          </cell>
          <cell r="AK183">
            <v>284809.61062492902</v>
          </cell>
          <cell r="AL183">
            <v>53931.282621082843</v>
          </cell>
          <cell r="AM183">
            <v>126256.36857897717</v>
          </cell>
          <cell r="AN183">
            <v>40162.630582567486</v>
          </cell>
          <cell r="AO183">
            <v>125652.2380835169</v>
          </cell>
          <cell r="AP183">
            <v>610058.31999999995</v>
          </cell>
          <cell r="AQ183">
            <v>576113.69999999995</v>
          </cell>
          <cell r="AR183">
            <v>23804.11</v>
          </cell>
          <cell r="AS183">
            <v>10140.51</v>
          </cell>
          <cell r="AT183">
            <v>26119.089360149101</v>
          </cell>
          <cell r="AU183">
            <v>75.978893364836097</v>
          </cell>
          <cell r="AV183">
            <v>74.599186811075782</v>
          </cell>
          <cell r="AW183">
            <v>65.690295089442699</v>
          </cell>
          <cell r="AX183">
            <v>86.507539515379193</v>
          </cell>
          <cell r="AY183">
            <v>79.469770888244369</v>
          </cell>
          <cell r="AZ183">
            <v>81.665576427339658</v>
          </cell>
          <cell r="BA183">
            <v>63.886997939878441</v>
          </cell>
          <cell r="BB183">
            <v>84.78340000833991</v>
          </cell>
          <cell r="BC183">
            <v>104.31852099368177</v>
          </cell>
          <cell r="BD183">
            <v>48.718153699586516</v>
          </cell>
          <cell r="BE183">
            <v>83.580103288281805</v>
          </cell>
          <cell r="BF183">
            <v>121.80002369769136</v>
          </cell>
          <cell r="BG183">
            <v>11.931418319913794</v>
          </cell>
          <cell r="BH183">
            <v>17.666058257778726</v>
          </cell>
          <cell r="BI183">
            <v>196.86982664587146</v>
          </cell>
          <cell r="BJ183">
            <v>16.521847689988348</v>
          </cell>
          <cell r="BK183">
            <v>22.752135818554507</v>
          </cell>
          <cell r="BL183">
            <v>60.667325971768236</v>
          </cell>
          <cell r="BM183">
            <v>8.8710779478446256</v>
          </cell>
          <cell r="BN183">
            <v>13.542893332146704</v>
          </cell>
          <cell r="BO183">
            <v>14.797769536668454</v>
          </cell>
          <cell r="BP183">
            <v>8.2143163789084355</v>
          </cell>
          <cell r="BQ183">
            <v>-5.962762110240476</v>
          </cell>
          <cell r="BR183">
            <v>13.300245630129965</v>
          </cell>
          <cell r="BS183">
            <v>24.613675248126427</v>
          </cell>
          <cell r="BT183">
            <v>-6.7510394316282429</v>
          </cell>
          <cell r="BU183">
            <v>-8.162535279907587</v>
          </cell>
          <cell r="BV183">
            <v>8.1490308930250137</v>
          </cell>
          <cell r="BY183">
            <v>24.073412801543853</v>
          </cell>
          <cell r="BZ183">
            <v>30.069758429516526</v>
          </cell>
          <cell r="CA183">
            <v>67.227104192499496</v>
          </cell>
          <cell r="CB183">
            <v>14.427270175001055</v>
          </cell>
          <cell r="CC183">
            <v>29.265648700743469</v>
          </cell>
          <cell r="CD183">
            <v>17.616428645540211</v>
          </cell>
          <cell r="CE183">
            <v>6.2771035881871882</v>
          </cell>
          <cell r="CF183">
            <v>7.1407347429212535</v>
          </cell>
          <cell r="CG183">
            <v>0.46034293787002412</v>
          </cell>
          <cell r="CH183">
            <v>20.968016278460993</v>
          </cell>
          <cell r="CI183">
            <v>0.73642549757946085</v>
          </cell>
          <cell r="CJ183">
            <v>0.36402238899233907</v>
          </cell>
          <cell r="CK183">
            <v>-0.48995738247322151</v>
          </cell>
          <cell r="CL183">
            <v>57.970994369326235</v>
          </cell>
          <cell r="CM183">
            <v>30.069758459673608</v>
          </cell>
          <cell r="CN183">
            <v>76.428917514008191</v>
          </cell>
          <cell r="CO183">
            <v>75.314157678577359</v>
          </cell>
          <cell r="CP183">
            <v>65.306070702283733</v>
          </cell>
          <cell r="CQ183">
            <v>84.529932318736357</v>
          </cell>
          <cell r="CR183">
            <v>85.462369405335309</v>
          </cell>
          <cell r="CS183">
            <v>80.195274659707366</v>
          </cell>
          <cell r="CT183">
            <v>61.347038353251456</v>
          </cell>
          <cell r="CU183">
            <v>88.395914624209354</v>
          </cell>
          <cell r="CV183">
            <v>96.574120356428026</v>
          </cell>
          <cell r="CW183">
            <v>54.409377695501483</v>
          </cell>
          <cell r="CX183">
            <v>82.570457901883742</v>
          </cell>
          <cell r="CY183">
            <v>121.6311986297862</v>
          </cell>
          <cell r="CZ183">
            <v>10.413144836218141</v>
          </cell>
          <cell r="DA183">
            <v>11.495666719917688</v>
          </cell>
          <cell r="DB183">
            <v>198.75665892729475</v>
          </cell>
          <cell r="DD183">
            <v>259.27541269917288</v>
          </cell>
          <cell r="DE183">
            <v>58.246338865057936</v>
          </cell>
          <cell r="DF183">
            <v>438.74845381374922</v>
          </cell>
          <cell r="DG183">
            <v>1099.9876802361157</v>
          </cell>
          <cell r="DH183">
            <v>1304.5439878000002</v>
          </cell>
          <cell r="DI183">
            <v>112.7076221339418</v>
          </cell>
          <cell r="DJ183">
            <v>13.644086982149908</v>
          </cell>
          <cell r="DK183">
            <v>3.6534561027944426</v>
          </cell>
          <cell r="DL183">
            <v>14182.18</v>
          </cell>
          <cell r="DM183">
            <v>582.08500000000004</v>
          </cell>
          <cell r="DN183">
            <v>5036.0286699999997</v>
          </cell>
          <cell r="DO183">
            <v>77.506201525537747</v>
          </cell>
          <cell r="DP183">
            <v>76.580236598434297</v>
          </cell>
          <cell r="DQ183">
            <v>69.209031410911095</v>
          </cell>
          <cell r="DR183">
            <v>85.636548801400011</v>
          </cell>
          <cell r="DS183">
            <v>81.578432973751504</v>
          </cell>
          <cell r="DT183">
            <v>78.636158567430769</v>
          </cell>
          <cell r="DU183">
            <v>61.044250530293176</v>
          </cell>
          <cell r="DV183">
            <v>89.692785797458654</v>
          </cell>
          <cell r="DW183">
            <v>98.039692132568192</v>
          </cell>
          <cell r="DX183">
            <v>60.516810243078226</v>
          </cell>
          <cell r="DY183">
            <v>82.607615136626819</v>
          </cell>
          <cell r="DZ183">
            <v>121.07819636671555</v>
          </cell>
          <cell r="EA183">
            <v>10.765445935492631</v>
          </cell>
          <cell r="EB183">
            <v>15.300550041819761</v>
          </cell>
        </row>
        <row r="184">
          <cell r="A184">
            <v>200206</v>
          </cell>
          <cell r="B184">
            <v>71.769211557999995</v>
          </cell>
          <cell r="C184">
            <v>11.505249540000001</v>
          </cell>
          <cell r="E184">
            <v>60.263962017999994</v>
          </cell>
          <cell r="F184">
            <v>13.127722125585001</v>
          </cell>
          <cell r="G184">
            <v>94.656369028999976</v>
          </cell>
          <cell r="H184">
            <v>243.43339699499998</v>
          </cell>
          <cell r="I184">
            <v>303.85737</v>
          </cell>
          <cell r="J184">
            <v>25.409252963999997</v>
          </cell>
          <cell r="K184">
            <v>3.320613824</v>
          </cell>
          <cell r="L184">
            <v>0.66909750000000012</v>
          </cell>
          <cell r="M184">
            <v>2712.3110000000001</v>
          </cell>
          <cell r="N184">
            <v>132.72499999999999</v>
          </cell>
          <cell r="O184">
            <v>1885.5411870000003</v>
          </cell>
          <cell r="P184">
            <v>93.600218577329002</v>
          </cell>
          <cell r="Q184">
            <v>97.052947129364043</v>
          </cell>
          <cell r="R184">
            <v>85.544490375888998</v>
          </cell>
          <cell r="S184">
            <v>93.97046109284129</v>
          </cell>
          <cell r="T184">
            <v>100</v>
          </cell>
          <cell r="U184">
            <v>91.879954588730286</v>
          </cell>
          <cell r="V184">
            <v>86.899999729486339</v>
          </cell>
          <cell r="W184">
            <v>96.0000004644223</v>
          </cell>
          <cell r="X184">
            <v>56.407200172206522</v>
          </cell>
          <cell r="Y184">
            <v>12.740841213833837</v>
          </cell>
          <cell r="Z184">
            <v>80.973308494178852</v>
          </cell>
          <cell r="AA184">
            <v>228.75548561016834</v>
          </cell>
          <cell r="AB184">
            <v>303.85737</v>
          </cell>
          <cell r="AC184">
            <v>23.346010084658801</v>
          </cell>
          <cell r="AD184">
            <v>2.8856134040732861</v>
          </cell>
          <cell r="AE184">
            <v>0.64233360310743803</v>
          </cell>
          <cell r="AF184">
            <v>3735723.4209443396</v>
          </cell>
          <cell r="AG184">
            <v>3149546.3209443395</v>
          </cell>
          <cell r="AH184">
            <v>1017811.1050675019</v>
          </cell>
          <cell r="AI184">
            <v>905043.00241367333</v>
          </cell>
          <cell r="AJ184">
            <v>576551.4947747949</v>
          </cell>
          <cell r="AK184">
            <v>290815.86020433379</v>
          </cell>
          <cell r="AL184">
            <v>60311.887525221435</v>
          </cell>
          <cell r="AM184">
            <v>136333.95847804029</v>
          </cell>
          <cell r="AN184">
            <v>39317.433615160822</v>
          </cell>
          <cell r="AO184">
            <v>123361.57886561277</v>
          </cell>
          <cell r="AP184">
            <v>586177.1</v>
          </cell>
          <cell r="AQ184">
            <v>550138.85</v>
          </cell>
          <cell r="AR184">
            <v>23685.26</v>
          </cell>
          <cell r="AS184">
            <v>12352.99</v>
          </cell>
          <cell r="AT184">
            <v>27422.529424033703</v>
          </cell>
          <cell r="AU184">
            <v>78.62711379155499</v>
          </cell>
          <cell r="AV184">
            <v>78.321960458231914</v>
          </cell>
          <cell r="AW184">
            <v>71.038988313906955</v>
          </cell>
          <cell r="AX184">
            <v>92.450655824414795</v>
          </cell>
          <cell r="AY184">
            <v>78.86262324515603</v>
          </cell>
          <cell r="AZ184">
            <v>83.387793009119662</v>
          </cell>
          <cell r="BA184">
            <v>71.445462574029889</v>
          </cell>
          <cell r="BB184">
            <v>91.550681097988971</v>
          </cell>
          <cell r="BC184">
            <v>102.12320419522291</v>
          </cell>
          <cell r="BD184">
            <v>47.830014422854703</v>
          </cell>
          <cell r="BE184">
            <v>80.308293415661453</v>
          </cell>
          <cell r="BF184">
            <v>116.30850814174474</v>
          </cell>
          <cell r="BG184">
            <v>11.871846713694458</v>
          </cell>
          <cell r="BH184">
            <v>21.520479837577998</v>
          </cell>
          <cell r="BI184">
            <v>206.6943659275419</v>
          </cell>
          <cell r="BJ184">
            <v>24.976572688452791</v>
          </cell>
          <cell r="BK184">
            <v>29.309262221036704</v>
          </cell>
          <cell r="BL184">
            <v>82.904667633020125</v>
          </cell>
          <cell r="BM184">
            <v>9.6697634471594256</v>
          </cell>
          <cell r="BN184">
            <v>14.430353776255103</v>
          </cell>
          <cell r="BO184">
            <v>19.335394980941501</v>
          </cell>
          <cell r="BP184">
            <v>36.702364201158701</v>
          </cell>
          <cell r="BQ184">
            <v>4.9298574153157233</v>
          </cell>
          <cell r="BR184">
            <v>11.559421738564922</v>
          </cell>
          <cell r="BS184">
            <v>27.016540407508003</v>
          </cell>
          <cell r="BT184">
            <v>5.9095750205959519</v>
          </cell>
          <cell r="BU184">
            <v>4.8916356782168435</v>
          </cell>
          <cell r="BV184">
            <v>11.046535887774127</v>
          </cell>
          <cell r="BY184">
            <v>24.226605188266319</v>
          </cell>
          <cell r="BZ184">
            <v>29.938181805104932</v>
          </cell>
          <cell r="CA184">
            <v>69.82814596960165</v>
          </cell>
          <cell r="CB184">
            <v>13.543230149680625</v>
          </cell>
          <cell r="CC184">
            <v>26.706330763434011</v>
          </cell>
          <cell r="CD184">
            <v>17.908826976212964</v>
          </cell>
          <cell r="CE184">
            <v>10.941861091454001</v>
          </cell>
          <cell r="CF184">
            <v>6.7547631406222166</v>
          </cell>
          <cell r="CG184">
            <v>2.2359941815347071</v>
          </cell>
          <cell r="CH184">
            <v>21.835538794673354</v>
          </cell>
          <cell r="CI184">
            <v>1.5441190610684146</v>
          </cell>
          <cell r="CJ184">
            <v>1.0643817973594878</v>
          </cell>
          <cell r="CK184">
            <v>1.4673418829906524</v>
          </cell>
          <cell r="CL184">
            <v>58.870651578697704</v>
          </cell>
          <cell r="CM184">
            <v>29.938181823830149</v>
          </cell>
          <cell r="CN184">
            <v>76.795283560266</v>
          </cell>
          <cell r="CO184">
            <v>75.815458141853114</v>
          </cell>
          <cell r="CP184">
            <v>66.261556970887597</v>
          </cell>
          <cell r="CQ184">
            <v>85.850052903016092</v>
          </cell>
          <cell r="CR184">
            <v>84.362411711972101</v>
          </cell>
          <cell r="CS184">
            <v>80.727361051276077</v>
          </cell>
          <cell r="CT184">
            <v>63.030109056714529</v>
          </cell>
          <cell r="CU184">
            <v>88.921709036505959</v>
          </cell>
          <cell r="CV184">
            <v>97.498967662893847</v>
          </cell>
          <cell r="CW184">
            <v>53.312817150060347</v>
          </cell>
          <cell r="CX184">
            <v>82.193430487513368</v>
          </cell>
          <cell r="CY184">
            <v>120.74408354844594</v>
          </cell>
          <cell r="CZ184">
            <v>10.656261815797526</v>
          </cell>
          <cell r="DA184">
            <v>13.166468906194405</v>
          </cell>
          <cell r="DB184">
            <v>200.07961009400262</v>
          </cell>
          <cell r="DD184">
            <v>315.68261287137938</v>
          </cell>
          <cell r="DE184">
            <v>70.987180078891768</v>
          </cell>
          <cell r="DF184">
            <v>519.72176230792809</v>
          </cell>
          <cell r="DG184">
            <v>1328.743165846284</v>
          </cell>
          <cell r="DH184">
            <v>1608.4013578000001</v>
          </cell>
          <cell r="DI184">
            <v>136.0536322186006</v>
          </cell>
          <cell r="DJ184">
            <v>16.529700386223194</v>
          </cell>
          <cell r="DK184">
            <v>4.2957897059018801</v>
          </cell>
          <cell r="DL184">
            <v>16894.491000000002</v>
          </cell>
          <cell r="DM184">
            <v>714.81000000000006</v>
          </cell>
          <cell r="DN184">
            <v>6921.5698570000004</v>
          </cell>
          <cell r="DO184">
            <v>78.815670826231923</v>
          </cell>
          <cell r="DP184">
            <v>78.059609148981636</v>
          </cell>
          <cell r="DQ184">
            <v>71.892334408480963</v>
          </cell>
          <cell r="DR184">
            <v>86.315842668321679</v>
          </cell>
          <cell r="DS184">
            <v>82.407187113712382</v>
          </cell>
          <cell r="DT184">
            <v>79.762072016857488</v>
          </cell>
          <cell r="DU184">
            <v>62.642746042322557</v>
          </cell>
          <cell r="DV184">
            <v>90.051225088242632</v>
          </cell>
          <cell r="DW184">
            <v>98.921498115566081</v>
          </cell>
          <cell r="DX184">
            <v>61.364601085384379</v>
          </cell>
          <cell r="DY184">
            <v>82.981037373334871</v>
          </cell>
          <cell r="DZ184">
            <v>121.53020162308292</v>
          </cell>
          <cell r="EA184">
            <v>10.863860217193348</v>
          </cell>
          <cell r="EB184">
            <v>15.982267642188207</v>
          </cell>
        </row>
        <row r="185">
          <cell r="A185">
            <v>200207</v>
          </cell>
          <cell r="B185">
            <v>60.468555756000001</v>
          </cell>
          <cell r="C185">
            <v>14.75992413</v>
          </cell>
          <cell r="E185">
            <v>45.708631625999999</v>
          </cell>
          <cell r="F185">
            <v>12.117537198292</v>
          </cell>
          <cell r="G185">
            <v>120.157825929</v>
          </cell>
          <cell r="H185">
            <v>235.40501202900001</v>
          </cell>
          <cell r="I185">
            <v>240.2466958</v>
          </cell>
          <cell r="J185">
            <v>24.960935979999995</v>
          </cell>
          <cell r="K185">
            <v>3.3742959359999998</v>
          </cell>
          <cell r="L185">
            <v>0.55272490000000007</v>
          </cell>
          <cell r="M185">
            <v>2789.2620000000002</v>
          </cell>
          <cell r="N185">
            <v>132.86500000000001</v>
          </cell>
          <cell r="O185">
            <v>1915.667173</v>
          </cell>
          <cell r="P185">
            <v>93.600218577329002</v>
          </cell>
          <cell r="Q185">
            <v>97.052947129364043</v>
          </cell>
          <cell r="R185">
            <v>85.544490375888998</v>
          </cell>
          <cell r="S185">
            <v>93.97046109284129</v>
          </cell>
          <cell r="T185">
            <v>100</v>
          </cell>
          <cell r="U185">
            <v>91.879954588730286</v>
          </cell>
          <cell r="V185">
            <v>86.899999729486339</v>
          </cell>
          <cell r="W185">
            <v>96.0000004644223</v>
          </cell>
          <cell r="X185">
            <v>42.78337911064213</v>
          </cell>
          <cell r="Y185">
            <v>11.760426970439354</v>
          </cell>
          <cell r="Z185">
            <v>102.78839983771086</v>
          </cell>
          <cell r="AA185">
            <v>221.21117523930982</v>
          </cell>
          <cell r="AB185">
            <v>240.24669580000003</v>
          </cell>
          <cell r="AC185">
            <v>22.934096643346034</v>
          </cell>
          <cell r="AD185">
            <v>2.9322631592560686</v>
          </cell>
          <cell r="AE185">
            <v>0.53061590656697777</v>
          </cell>
          <cell r="AF185">
            <v>3545968.9267008915</v>
          </cell>
          <cell r="AG185">
            <v>2943961.4867008915</v>
          </cell>
          <cell r="AH185">
            <v>771982.97802734468</v>
          </cell>
          <cell r="AI185">
            <v>835399.48080008989</v>
          </cell>
          <cell r="AJ185">
            <v>731880.74779236491</v>
          </cell>
          <cell r="AK185">
            <v>281224.81103540328</v>
          </cell>
          <cell r="AL185">
            <v>47685.96429106094</v>
          </cell>
          <cell r="AM185">
            <v>133928.50290765212</v>
          </cell>
          <cell r="AN185">
            <v>39953.051903450418</v>
          </cell>
          <cell r="AO185">
            <v>101905.94994352532</v>
          </cell>
          <cell r="AP185">
            <v>602007.43999999994</v>
          </cell>
          <cell r="AQ185">
            <v>565746.84</v>
          </cell>
          <cell r="AR185">
            <v>23710.240000000002</v>
          </cell>
          <cell r="AS185">
            <v>12550.36</v>
          </cell>
          <cell r="AT185">
            <v>25632.538725070521</v>
          </cell>
          <cell r="AU185">
            <v>74.633282736587063</v>
          </cell>
          <cell r="AV185">
            <v>73.209539297332896</v>
          </cell>
          <cell r="AW185">
            <v>53.881205934555553</v>
          </cell>
          <cell r="AX185">
            <v>85.336530606136307</v>
          </cell>
          <cell r="AY185">
            <v>100.1090729910906</v>
          </cell>
          <cell r="AZ185">
            <v>80.637680197950672</v>
          </cell>
          <cell r="BA185">
            <v>56.48879378279765</v>
          </cell>
          <cell r="BB185">
            <v>89.935374843564759</v>
          </cell>
          <cell r="BC185">
            <v>103.77416078818291</v>
          </cell>
          <cell r="BD185">
            <v>39.511192223660863</v>
          </cell>
          <cell r="BE185">
            <v>82.477104837311472</v>
          </cell>
          <cell r="BF185">
            <v>119.6082969714034</v>
          </cell>
          <cell r="BG185">
            <v>11.884367527521627</v>
          </cell>
          <cell r="BH185">
            <v>21.864323482358959</v>
          </cell>
          <cell r="BI185">
            <v>193.20250356804223</v>
          </cell>
          <cell r="BJ185">
            <v>-2.0616887511432935</v>
          </cell>
          <cell r="BK185">
            <v>-2.1933916102518083</v>
          </cell>
          <cell r="BL185">
            <v>-26.125044653930971</v>
          </cell>
          <cell r="BM185">
            <v>0.91309065384893984</v>
          </cell>
          <cell r="BN185">
            <v>42.104892268649252</v>
          </cell>
          <cell r="BO185">
            <v>5.373377473576511</v>
          </cell>
          <cell r="BP185">
            <v>-3.3948338937655507</v>
          </cell>
          <cell r="BQ185">
            <v>2.7179872892965022</v>
          </cell>
          <cell r="BR185">
            <v>4.0139104033905255</v>
          </cell>
          <cell r="BS185">
            <v>-25.662376799432636</v>
          </cell>
          <cell r="BT185">
            <v>-1.4124877555249924</v>
          </cell>
          <cell r="BU185">
            <v>-1.4831590810423165</v>
          </cell>
          <cell r="BV185">
            <v>1.4980550327072137</v>
          </cell>
          <cell r="BY185">
            <v>19.746156496252425</v>
          </cell>
          <cell r="BZ185">
            <v>24.278283048647381</v>
          </cell>
          <cell r="CA185">
            <v>47.034737991270703</v>
          </cell>
          <cell r="CB185">
            <v>11.55881659703239</v>
          </cell>
          <cell r="CC185">
            <v>29.01471461836752</v>
          </cell>
          <cell r="CD185">
            <v>15.940343595195358</v>
          </cell>
          <cell r="CE185">
            <v>8.8426743067863072</v>
          </cell>
          <cell r="CF185">
            <v>6.1529822859717598</v>
          </cell>
          <cell r="CG185">
            <v>2.4999674106390302</v>
          </cell>
          <cell r="CH185">
            <v>13.83880470780241</v>
          </cell>
          <cell r="CI185">
            <v>1.1096603541887617</v>
          </cell>
          <cell r="CJ185">
            <v>0.69540272916506751</v>
          </cell>
          <cell r="CK185">
            <v>1.4721546485837251</v>
          </cell>
          <cell r="CL185">
            <v>39.338499675098092</v>
          </cell>
          <cell r="CM185">
            <v>24.278282985603042</v>
          </cell>
          <cell r="CN185">
            <v>76.48642629974043</v>
          </cell>
          <cell r="CO185">
            <v>75.443184021207372</v>
          </cell>
          <cell r="CP185">
            <v>64.492935394268741</v>
          </cell>
          <cell r="CQ185">
            <v>85.776692574890404</v>
          </cell>
          <cell r="CR185">
            <v>86.611934751846178</v>
          </cell>
          <cell r="CS185">
            <v>80.714549500801027</v>
          </cell>
          <cell r="CT185">
            <v>62.095635446154972</v>
          </cell>
          <cell r="CU185">
            <v>89.066518437514361</v>
          </cell>
          <cell r="CV185">
            <v>98.395423823649438</v>
          </cell>
          <cell r="CW185">
            <v>51.341156446288998</v>
          </cell>
          <cell r="CX185">
            <v>82.233955394627387</v>
          </cell>
          <cell r="CY185">
            <v>120.58182832315416</v>
          </cell>
          <cell r="CZ185">
            <v>10.831705488900969</v>
          </cell>
          <cell r="DA185">
            <v>14.409019559932199</v>
          </cell>
          <cell r="DB185">
            <v>199.0971663045797</v>
          </cell>
          <cell r="DD185">
            <v>358.46599198202148</v>
          </cell>
          <cell r="DE185">
            <v>82.747607049331123</v>
          </cell>
          <cell r="DF185">
            <v>622.5101621456389</v>
          </cell>
          <cell r="DG185">
            <v>1549.9543410855938</v>
          </cell>
          <cell r="DH185">
            <v>1848.6480536000001</v>
          </cell>
          <cell r="DI185">
            <v>158.98772886194664</v>
          </cell>
          <cell r="DJ185">
            <v>19.461963545479264</v>
          </cell>
          <cell r="DK185">
            <v>4.8264056124688581</v>
          </cell>
          <cell r="DL185">
            <v>19683.753000000001</v>
          </cell>
          <cell r="DM185">
            <v>847.67500000000007</v>
          </cell>
          <cell r="DN185">
            <v>8837.2370300000002</v>
          </cell>
          <cell r="DO185">
            <v>78.684746065603818</v>
          </cell>
          <cell r="DP185">
            <v>77.922793931066025</v>
          </cell>
          <cell r="DQ185">
            <v>70.304461016596719</v>
          </cell>
          <cell r="DR185">
            <v>86.380188456715317</v>
          </cell>
          <cell r="DS185">
            <v>84.879000754392436</v>
          </cell>
          <cell r="DT185">
            <v>80.104739763909151</v>
          </cell>
          <cell r="DU185">
            <v>62.477321769928324</v>
          </cell>
          <cell r="DV185">
            <v>90.249537649438707</v>
          </cell>
          <cell r="DW185">
            <v>99.255219651765216</v>
          </cell>
          <cell r="DX185">
            <v>60.227950200113384</v>
          </cell>
          <cell r="DY185">
            <v>82.882564877476767</v>
          </cell>
          <cell r="DZ185">
            <v>121.38014425711519</v>
          </cell>
          <cell r="EA185">
            <v>10.878477440301225</v>
          </cell>
          <cell r="EB185">
            <v>15.915804037867574</v>
          </cell>
        </row>
        <row r="186">
          <cell r="A186">
            <v>200208</v>
          </cell>
          <cell r="B186">
            <v>79.669349201999978</v>
          </cell>
          <cell r="C186">
            <v>14.176928304</v>
          </cell>
          <cell r="E186">
            <v>65.492420897999978</v>
          </cell>
          <cell r="F186">
            <v>14.218084632914998</v>
          </cell>
          <cell r="G186">
            <v>104.11284631300001</v>
          </cell>
          <cell r="H186">
            <v>245.26418107999996</v>
          </cell>
          <cell r="I186">
            <v>173.67345600000002</v>
          </cell>
          <cell r="J186">
            <v>26.176953511000008</v>
          </cell>
          <cell r="K186">
            <v>3.5634883319999999</v>
          </cell>
          <cell r="L186">
            <v>0.71095320000000006</v>
          </cell>
          <cell r="M186">
            <v>2830.672</v>
          </cell>
          <cell r="N186">
            <v>136.40799999999999</v>
          </cell>
          <cell r="O186">
            <v>2405.6593930000004</v>
          </cell>
          <cell r="P186">
            <v>93.600218577329002</v>
          </cell>
          <cell r="Q186">
            <v>97.052947129364043</v>
          </cell>
          <cell r="R186">
            <v>85.544490375888998</v>
          </cell>
          <cell r="S186">
            <v>93.97046109284129</v>
          </cell>
          <cell r="T186">
            <v>100</v>
          </cell>
          <cell r="U186">
            <v>91.879954588730286</v>
          </cell>
          <cell r="V186">
            <v>86.899999729486339</v>
          </cell>
          <cell r="W186">
            <v>96.0000004644223</v>
          </cell>
          <cell r="X186">
            <v>61.301049112112281</v>
          </cell>
          <cell r="Y186">
            <v>13.799070161591226</v>
          </cell>
          <cell r="Z186">
            <v>89.062803794288399</v>
          </cell>
          <cell r="AA186">
            <v>230.47588185645716</v>
          </cell>
          <cell r="AB186">
            <v>173.67345600000002</v>
          </cell>
          <cell r="AC186">
            <v>24.051372998619843</v>
          </cell>
          <cell r="AD186">
            <v>3.0966713508682773</v>
          </cell>
          <cell r="AE186">
            <v>0.6825150753018252</v>
          </cell>
          <cell r="AF186">
            <v>3975929.4198771082</v>
          </cell>
          <cell r="AG186">
            <v>3361680.3698771084</v>
          </cell>
          <cell r="AH186">
            <v>1106115.6793479533</v>
          </cell>
          <cell r="AI186">
            <v>980214.07534718607</v>
          </cell>
          <cell r="AJ186">
            <v>634150.85305700137</v>
          </cell>
          <cell r="AK186">
            <v>293002.99251690885</v>
          </cell>
          <cell r="AL186">
            <v>34472.008838845984</v>
          </cell>
          <cell r="AM186">
            <v>140453.07424451152</v>
          </cell>
          <cell r="AN186">
            <v>42193.167696639146</v>
          </cell>
          <cell r="AO186">
            <v>131078.51882806284</v>
          </cell>
          <cell r="AP186">
            <v>614249.05000000005</v>
          </cell>
          <cell r="AQ186">
            <v>574146.04</v>
          </cell>
          <cell r="AR186">
            <v>24342.5</v>
          </cell>
          <cell r="AS186">
            <v>15760.51</v>
          </cell>
          <cell r="AT186">
            <v>29269.541621678578</v>
          </cell>
          <cell r="AU186">
            <v>83.68281580247276</v>
          </cell>
          <cell r="AV186">
            <v>83.597245499086711</v>
          </cell>
          <cell r="AW186">
            <v>77.202280882774616</v>
          </cell>
          <cell r="AX186">
            <v>100.12942354395314</v>
          </cell>
          <cell r="AY186">
            <v>86.741254265177432</v>
          </cell>
          <cell r="AZ186">
            <v>84.014925712392525</v>
          </cell>
          <cell r="BA186">
            <v>40.835542020094579</v>
          </cell>
          <cell r="BB186">
            <v>94.316740692764441</v>
          </cell>
          <cell r="BC186">
            <v>109.5926433678939</v>
          </cell>
          <cell r="BD186">
            <v>50.822042841252134</v>
          </cell>
          <cell r="BE186">
            <v>84.154247816387425</v>
          </cell>
          <cell r="BF186">
            <v>121.38402762846235</v>
          </cell>
          <cell r="BG186">
            <v>12.201277445470616</v>
          </cell>
          <cell r="BH186">
            <v>27.456813102329587</v>
          </cell>
          <cell r="BI186">
            <v>220.61602170004164</v>
          </cell>
          <cell r="BJ186">
            <v>6.1444854094082615</v>
          </cell>
          <cell r="BK186">
            <v>7.685705581957464</v>
          </cell>
          <cell r="BL186">
            <v>9.9419108694111031</v>
          </cell>
          <cell r="BM186">
            <v>4.5544154386972195</v>
          </cell>
          <cell r="BN186">
            <v>19.51967854280754</v>
          </cell>
          <cell r="BO186">
            <v>6.6967610473973167</v>
          </cell>
          <cell r="BP186">
            <v>-35.196286661042151</v>
          </cell>
          <cell r="BQ186">
            <v>2.7181159589564743</v>
          </cell>
          <cell r="BR186">
            <v>13.382336775686383</v>
          </cell>
          <cell r="BS186">
            <v>-10.100296440773249</v>
          </cell>
          <cell r="BT186">
            <v>-1.5657030758052883</v>
          </cell>
          <cell r="BU186">
            <v>-2.0641234947255072</v>
          </cell>
          <cell r="BV186">
            <v>5.424700107492697</v>
          </cell>
          <cell r="BY186">
            <v>17.707320254973965</v>
          </cell>
          <cell r="BZ186">
            <v>21.715247666977589</v>
          </cell>
          <cell r="CA186">
            <v>40.1304523666943</v>
          </cell>
          <cell r="CB186">
            <v>10.500766057297241</v>
          </cell>
          <cell r="CC186">
            <v>27.744502229794449</v>
          </cell>
          <cell r="CD186">
            <v>14.654521741711207</v>
          </cell>
          <cell r="CE186">
            <v>2.8408134822928304</v>
          </cell>
          <cell r="CF186">
            <v>5.6885879773435448</v>
          </cell>
          <cell r="CG186">
            <v>3.8684651170854067</v>
          </cell>
          <cell r="CH186">
            <v>10.203095806421231</v>
          </cell>
          <cell r="CI186">
            <v>0.76036315257989884</v>
          </cell>
          <cell r="CJ186">
            <v>0.3399390512228706</v>
          </cell>
          <cell r="CK186">
            <v>2.0022479468796206</v>
          </cell>
          <cell r="CL186">
            <v>30.98428872469259</v>
          </cell>
          <cell r="CM186">
            <v>21.715247558339357</v>
          </cell>
          <cell r="CN186">
            <v>77.385974987581974</v>
          </cell>
          <cell r="CO186">
            <v>76.462441705942297</v>
          </cell>
          <cell r="CP186">
            <v>66.081603580331972</v>
          </cell>
          <cell r="CQ186">
            <v>87.570783946023255</v>
          </cell>
          <cell r="CR186">
            <v>86.628099691012579</v>
          </cell>
          <cell r="CS186">
            <v>81.127096527249961</v>
          </cell>
          <cell r="CT186">
            <v>59.438123767897423</v>
          </cell>
          <cell r="CU186">
            <v>89.72279621942063</v>
          </cell>
          <cell r="CV186">
            <v>99.795076266679985</v>
          </cell>
          <cell r="CW186">
            <v>51.27626724565939</v>
          </cell>
          <cell r="CX186">
            <v>82.473991947347386</v>
          </cell>
          <cell r="CY186">
            <v>120.68210323631769</v>
          </cell>
          <cell r="CZ186">
            <v>11.002901983472174</v>
          </cell>
          <cell r="DA186">
            <v>16.039993752731871</v>
          </cell>
          <cell r="DB186">
            <v>201.78702322901245</v>
          </cell>
          <cell r="DD186">
            <v>419.76704109413379</v>
          </cell>
          <cell r="DE186">
            <v>96.546677210922354</v>
          </cell>
          <cell r="DF186">
            <v>711.57296593992726</v>
          </cell>
          <cell r="DG186">
            <v>1780.4302229420509</v>
          </cell>
          <cell r="DH186">
            <v>2022.3215096000001</v>
          </cell>
          <cell r="DI186">
            <v>183.03910186056649</v>
          </cell>
          <cell r="DJ186">
            <v>22.558634896347542</v>
          </cell>
          <cell r="DK186">
            <v>5.5089206877706829</v>
          </cell>
          <cell r="DL186">
            <v>22514.424999999999</v>
          </cell>
          <cell r="DM186">
            <v>984.08300000000008</v>
          </cell>
          <cell r="DN186">
            <v>11242.896423</v>
          </cell>
          <cell r="DO186">
            <v>79.088431537921124</v>
          </cell>
          <cell r="DP186">
            <v>78.419999984627466</v>
          </cell>
          <cell r="DQ186">
            <v>70.886236572268317</v>
          </cell>
          <cell r="DR186">
            <v>86.743660267496793</v>
          </cell>
          <cell r="DS186">
            <v>86.05953257162075</v>
          </cell>
          <cell r="DT186">
            <v>80.544168818415002</v>
          </cell>
          <cell r="DU186">
            <v>60.629100208687611</v>
          </cell>
          <cell r="DV186">
            <v>90.457520953779579</v>
          </cell>
          <cell r="DW186">
            <v>100.33314009289792</v>
          </cell>
          <cell r="DX186">
            <v>59.752125773836546</v>
          </cell>
          <cell r="DY186">
            <v>82.771017912677777</v>
          </cell>
          <cell r="DZ186">
            <v>121.16695065853061</v>
          </cell>
          <cell r="EA186">
            <v>10.930796197197937</v>
          </cell>
          <cell r="EB186">
            <v>16.072306582796021</v>
          </cell>
        </row>
        <row r="187">
          <cell r="A187">
            <v>200209</v>
          </cell>
          <cell r="B187">
            <v>73.189862041999987</v>
          </cell>
          <cell r="C187">
            <v>14.128479597000002</v>
          </cell>
          <cell r="E187">
            <v>59.061382444999985</v>
          </cell>
          <cell r="F187">
            <v>14.265723090450001</v>
          </cell>
          <cell r="G187">
            <v>90.058659022000001</v>
          </cell>
          <cell r="H187">
            <v>236.45170473900001</v>
          </cell>
          <cell r="I187">
            <v>206.89107999999999</v>
          </cell>
          <cell r="J187">
            <v>25.212832124000006</v>
          </cell>
          <cell r="K187">
            <v>3.1952838240000001</v>
          </cell>
          <cell r="L187">
            <v>0.78131371599999999</v>
          </cell>
          <cell r="M187">
            <v>2742.3690000000001</v>
          </cell>
          <cell r="N187">
            <v>131.36500000000001</v>
          </cell>
          <cell r="O187">
            <v>2320.2196490000001</v>
          </cell>
          <cell r="P187">
            <v>93.600218577329002</v>
          </cell>
          <cell r="Q187">
            <v>97.052947129364043</v>
          </cell>
          <cell r="R187">
            <v>85.544490375888998</v>
          </cell>
          <cell r="S187">
            <v>93.97046109284129</v>
          </cell>
          <cell r="T187">
            <v>100</v>
          </cell>
          <cell r="U187">
            <v>91.879954588730286</v>
          </cell>
          <cell r="V187">
            <v>86.899999729486339</v>
          </cell>
          <cell r="W187">
            <v>96.0000004644223</v>
          </cell>
          <cell r="X187">
            <v>55.281583063312212</v>
          </cell>
          <cell r="Y187">
            <v>13.845304688595919</v>
          </cell>
          <cell r="Z187">
            <v>77.040220899729476</v>
          </cell>
          <cell r="AA187">
            <v>222.19475720512196</v>
          </cell>
          <cell r="AB187">
            <v>206.89107999999999</v>
          </cell>
          <cell r="AC187">
            <v>23.165538706064009</v>
          </cell>
          <cell r="AD187">
            <v>2.776701634412321</v>
          </cell>
          <cell r="AE187">
            <v>0.75006117098859504</v>
          </cell>
          <cell r="AF187">
            <v>3765129.4721977739</v>
          </cell>
          <cell r="AG187">
            <v>3170250.632197774</v>
          </cell>
          <cell r="AH187">
            <v>997500.47823282517</v>
          </cell>
          <cell r="AI187">
            <v>983498.33534487523</v>
          </cell>
          <cell r="AJ187">
            <v>548546.86493034428</v>
          </cell>
          <cell r="AK187">
            <v>282475.23453762516</v>
          </cell>
          <cell r="AL187">
            <v>41065.291741752357</v>
          </cell>
          <cell r="AM187">
            <v>135280.05773240561</v>
          </cell>
          <cell r="AN187">
            <v>37833.47486049532</v>
          </cell>
          <cell r="AO187">
            <v>144050.89481745032</v>
          </cell>
          <cell r="AP187">
            <v>594878.84000000008</v>
          </cell>
          <cell r="AQ187">
            <v>556235.52000000002</v>
          </cell>
          <cell r="AR187">
            <v>23442.560000000001</v>
          </cell>
          <cell r="AS187">
            <v>15200.76</v>
          </cell>
          <cell r="AT187">
            <v>27602.796259011619</v>
          </cell>
          <cell r="AU187">
            <v>79.246033523433752</v>
          </cell>
          <cell r="AV187">
            <v>78.836828976444465</v>
          </cell>
          <cell r="AW187">
            <v>69.621390907892177</v>
          </cell>
          <cell r="AX187">
            <v>100.4649125647781</v>
          </cell>
          <cell r="AY187">
            <v>75.032057211491292</v>
          </cell>
          <cell r="AZ187">
            <v>80.996223422188024</v>
          </cell>
          <cell r="BA187">
            <v>48.645945013743194</v>
          </cell>
          <cell r="BB187">
            <v>90.842967978311052</v>
          </cell>
          <cell r="BC187">
            <v>98.26876587141642</v>
          </cell>
          <cell r="BD187">
            <v>55.851720123082501</v>
          </cell>
          <cell r="BE187">
            <v>81.500461941430899</v>
          </cell>
          <cell r="BF187">
            <v>117.59744563876487</v>
          </cell>
          <cell r="BG187">
            <v>11.750197333556194</v>
          </cell>
          <cell r="BH187">
            <v>26.481657404066716</v>
          </cell>
          <cell r="BI187">
            <v>208.05310780643177</v>
          </cell>
          <cell r="BJ187">
            <v>0.72601441216022522</v>
          </cell>
          <cell r="BK187">
            <v>0.92562923939445341</v>
          </cell>
          <cell r="BL187">
            <v>-13.435826536243695</v>
          </cell>
          <cell r="BM187">
            <v>24.178908632982001</v>
          </cell>
          <cell r="BN187">
            <v>3.2883980563486404</v>
          </cell>
          <cell r="BO187">
            <v>3.8985090921072896</v>
          </cell>
          <cell r="BP187">
            <v>-19.977703566092302</v>
          </cell>
          <cell r="BQ187">
            <v>0.38952281302778147</v>
          </cell>
          <cell r="BR187">
            <v>0.22555970708076245</v>
          </cell>
          <cell r="BS187">
            <v>-15.298744951449478</v>
          </cell>
          <cell r="BT187">
            <v>-0.32460249230531701</v>
          </cell>
          <cell r="BU187">
            <v>-0.91835092635783155</v>
          </cell>
          <cell r="BV187">
            <v>7.2770172191927998</v>
          </cell>
          <cell r="BY187">
            <v>15.497702107477849</v>
          </cell>
          <cell r="BZ187">
            <v>18.918602017403714</v>
          </cell>
          <cell r="CA187">
            <v>30.717427812090278</v>
          </cell>
          <cell r="CB187">
            <v>12.048695205901666</v>
          </cell>
          <cell r="CC187">
            <v>24.856481471938551</v>
          </cell>
          <cell r="CD187">
            <v>13.352532503872936</v>
          </cell>
          <cell r="CE187">
            <v>0.18933456640381507</v>
          </cell>
          <cell r="CF187">
            <v>5.0655490615756094</v>
          </cell>
          <cell r="CG187">
            <v>3.4563400287187704</v>
          </cell>
          <cell r="CH187">
            <v>6.365361577630992</v>
          </cell>
          <cell r="CI187">
            <v>0.63992368327130578</v>
          </cell>
          <cell r="CJ187">
            <v>0.20177006422316879</v>
          </cell>
          <cell r="CK187">
            <v>2.5963472011796682</v>
          </cell>
          <cell r="CL187">
            <v>27.292145969842224</v>
          </cell>
          <cell r="CM187">
            <v>18.918601988314293</v>
          </cell>
          <cell r="CN187">
            <v>77.59264815823218</v>
          </cell>
          <cell r="CO187">
            <v>76.726262513775879</v>
          </cell>
          <cell r="CP187">
            <v>66.474913283394216</v>
          </cell>
          <cell r="CQ187">
            <v>89.003464903662689</v>
          </cell>
          <cell r="CR187">
            <v>85.339650526621327</v>
          </cell>
          <cell r="CS187">
            <v>81.112555071131965</v>
          </cell>
          <cell r="CT187">
            <v>58.238992795213626</v>
          </cell>
          <cell r="CU187">
            <v>89.847259748186232</v>
          </cell>
          <cell r="CV187">
            <v>99.625486222761822</v>
          </cell>
          <cell r="CW187">
            <v>51.784650898706403</v>
          </cell>
          <cell r="CX187">
            <v>82.365821946690005</v>
          </cell>
          <cell r="CY187">
            <v>120.33936350325627</v>
          </cell>
          <cell r="CZ187">
            <v>11.085934800148177</v>
          </cell>
          <cell r="DA187">
            <v>17.200178602880186</v>
          </cell>
          <cell r="DB187">
            <v>202.48325484872572</v>
          </cell>
          <cell r="DD187">
            <v>475.048624157446</v>
          </cell>
          <cell r="DE187">
            <v>110.39198189951827</v>
          </cell>
          <cell r="DF187">
            <v>788.61318683965669</v>
          </cell>
          <cell r="DG187">
            <v>2002.6249801471729</v>
          </cell>
          <cell r="DH187">
            <v>2229.2125896000002</v>
          </cell>
          <cell r="DI187">
            <v>206.2046405666305</v>
          </cell>
          <cell r="DJ187">
            <v>25.335336530759861</v>
          </cell>
          <cell r="DK187">
            <v>6.2589818587592783</v>
          </cell>
          <cell r="DL187">
            <v>25256.793999999998</v>
          </cell>
          <cell r="DM187">
            <v>1115.4480000000001</v>
          </cell>
          <cell r="DN187">
            <v>13563.116072000001</v>
          </cell>
          <cell r="DO187">
            <v>79.13603076272608</v>
          </cell>
          <cell r="DP187">
            <v>78.480253654079988</v>
          </cell>
          <cell r="DQ187">
            <v>69.985728415505591</v>
          </cell>
          <cell r="DR187">
            <v>88.373789441917594</v>
          </cell>
          <cell r="DS187">
            <v>86.258599194575723</v>
          </cell>
          <cell r="DT187">
            <v>80.79743240884649</v>
          </cell>
          <cell r="DU187">
            <v>59.617054907476216</v>
          </cell>
          <cell r="DV187">
            <v>90.486894377950406</v>
          </cell>
          <cell r="DW187">
            <v>100.35156975138518</v>
          </cell>
          <cell r="DX187">
            <v>58.911464065446467</v>
          </cell>
          <cell r="DY187">
            <v>82.748900073395035</v>
          </cell>
          <cell r="DZ187">
            <v>121.07612007911338</v>
          </cell>
          <cell r="EA187">
            <v>10.997217995129496</v>
          </cell>
          <cell r="EB187">
            <v>16.308663883095832</v>
          </cell>
        </row>
        <row r="188">
          <cell r="A188">
            <v>200210</v>
          </cell>
          <cell r="B188">
            <v>76.155703301999992</v>
          </cell>
          <cell r="C188">
            <v>14.65882659</v>
          </cell>
          <cell r="E188">
            <v>61.496876711999988</v>
          </cell>
          <cell r="F188">
            <v>15.226016081766002</v>
          </cell>
          <cell r="G188">
            <v>108.03080856100001</v>
          </cell>
          <cell r="H188">
            <v>251.04924146100004</v>
          </cell>
          <cell r="I188">
            <v>300.01355060000003</v>
          </cell>
          <cell r="J188">
            <v>27.823027854999996</v>
          </cell>
          <cell r="K188">
            <v>3.2558304229999999</v>
          </cell>
          <cell r="L188">
            <v>0.82536665499999995</v>
          </cell>
          <cell r="M188">
            <v>2836.877</v>
          </cell>
          <cell r="N188">
            <v>133.58199999999999</v>
          </cell>
          <cell r="O188">
            <v>1762.248</v>
          </cell>
          <cell r="P188">
            <v>93.600218577329002</v>
          </cell>
          <cell r="Q188">
            <v>97.052947129364043</v>
          </cell>
          <cell r="R188">
            <v>85.544490375888998</v>
          </cell>
          <cell r="S188">
            <v>93.97046109284129</v>
          </cell>
          <cell r="T188">
            <v>100</v>
          </cell>
          <cell r="U188">
            <v>91.879954588730286</v>
          </cell>
          <cell r="V188">
            <v>86.899999729486339</v>
          </cell>
          <cell r="W188">
            <v>96.0000004644223</v>
          </cell>
          <cell r="X188">
            <v>57.561211020662519</v>
          </cell>
          <cell r="Y188">
            <v>14.777297337744823</v>
          </cell>
          <cell r="Z188">
            <v>92.414404632459721</v>
          </cell>
          <cell r="AA188">
            <v>235.9121297709822</v>
          </cell>
          <cell r="AB188">
            <v>300.01355060000003</v>
          </cell>
          <cell r="AC188">
            <v>25.563785358383775</v>
          </cell>
          <cell r="AD188">
            <v>2.8293166287795337</v>
          </cell>
          <cell r="AE188">
            <v>0.79235199263318679</v>
          </cell>
          <cell r="AF188">
            <v>4056610.9356327998</v>
          </cell>
          <cell r="AG188">
            <v>3445822.8956327997</v>
          </cell>
          <cell r="AH188">
            <v>1038634.0683300116</v>
          </cell>
          <cell r="AI188">
            <v>1049702.2390947582</v>
          </cell>
          <cell r="AJ188">
            <v>658015.14252561121</v>
          </cell>
          <cell r="AK188">
            <v>299914.07099587814</v>
          </cell>
          <cell r="AL188">
            <v>59548.937449927682</v>
          </cell>
          <cell r="AM188">
            <v>149285.12576466508</v>
          </cell>
          <cell r="AN188">
            <v>38550.371498580942</v>
          </cell>
          <cell r="AO188">
            <v>152172.93997336639</v>
          </cell>
          <cell r="AP188">
            <v>610788.03999999992</v>
          </cell>
          <cell r="AQ188">
            <v>575404.61</v>
          </cell>
          <cell r="AR188">
            <v>23838.19</v>
          </cell>
          <cell r="AS188">
            <v>11545.24</v>
          </cell>
          <cell r="AT188">
            <v>30002.155981412696</v>
          </cell>
          <cell r="AU188">
            <v>85.380948668688632</v>
          </cell>
          <cell r="AV188">
            <v>85.689676250547137</v>
          </cell>
          <cell r="AW188">
            <v>72.492344674926642</v>
          </cell>
          <cell r="AX188">
            <v>107.22767886813607</v>
          </cell>
          <cell r="AY188">
            <v>90.005490827622637</v>
          </cell>
          <cell r="AZ188">
            <v>85.996590609448518</v>
          </cell>
          <cell r="BA188">
            <v>70.541671907099442</v>
          </cell>
          <cell r="BB188">
            <v>100.24762057910492</v>
          </cell>
          <cell r="BC188">
            <v>100.1308350612492</v>
          </cell>
          <cell r="BD188">
            <v>59.000816790965956</v>
          </cell>
          <cell r="BE188">
            <v>83.680077456278596</v>
          </cell>
          <cell r="BF188">
            <v>121.65011027122053</v>
          </cell>
          <cell r="BG188">
            <v>11.948500358954222</v>
          </cell>
          <cell r="BH188">
            <v>20.113276594573374</v>
          </cell>
          <cell r="BI188">
            <v>226.1380236354992</v>
          </cell>
          <cell r="BJ188">
            <v>1.112329164342853</v>
          </cell>
          <cell r="BK188">
            <v>1.6200640616600168</v>
          </cell>
          <cell r="BL188">
            <v>-14.570371278501</v>
          </cell>
          <cell r="BM188">
            <v>16.583776489124219</v>
          </cell>
          <cell r="BN188">
            <v>19.690308413123489</v>
          </cell>
          <cell r="BO188">
            <v>0.7232166847599899</v>
          </cell>
          <cell r="BP188">
            <v>0.61409905703924039</v>
          </cell>
          <cell r="BQ188">
            <v>5.0186301444630885</v>
          </cell>
          <cell r="BR188">
            <v>-9.7405778442320354</v>
          </cell>
          <cell r="BS188">
            <v>-16.91526986832136</v>
          </cell>
          <cell r="BT188">
            <v>-1.6596609610174227</v>
          </cell>
          <cell r="BU188">
            <v>-2.0189052275492259</v>
          </cell>
          <cell r="BV188">
            <v>6.898959360064282</v>
          </cell>
          <cell r="BY188">
            <v>13.734859479247888</v>
          </cell>
          <cell r="BZ188">
            <v>16.725117620614725</v>
          </cell>
          <cell r="CA188">
            <v>23.634186888426783</v>
          </cell>
          <cell r="CB188">
            <v>12.565647049834254</v>
          </cell>
          <cell r="CC188">
            <v>24.293739408523038</v>
          </cell>
          <cell r="CD188">
            <v>11.874220067621735</v>
          </cell>
          <cell r="CE188">
            <v>0.23953200999000046</v>
          </cell>
          <cell r="CF188">
            <v>5.0603719031379484</v>
          </cell>
          <cell r="CG188">
            <v>1.9587884949199434</v>
          </cell>
          <cell r="CH188">
            <v>3.1185490511685003</v>
          </cell>
          <cell r="CI188">
            <v>0.40177854509077804</v>
          </cell>
          <cell r="CJ188">
            <v>-2.7030652861057547E-2</v>
          </cell>
          <cell r="CK188">
            <v>3.0398937046827399</v>
          </cell>
          <cell r="CL188">
            <v>23.433614771456817</v>
          </cell>
          <cell r="CM188">
            <v>16.725117506083365</v>
          </cell>
          <cell r="CN188">
            <v>78.371478209277825</v>
          </cell>
          <cell r="CO188">
            <v>77.622603887452996</v>
          </cell>
          <cell r="CP188">
            <v>67.076656422547472</v>
          </cell>
          <cell r="CQ188">
            <v>90.825886300110028</v>
          </cell>
          <cell r="CR188">
            <v>85.806234556721463</v>
          </cell>
          <cell r="CS188">
            <v>81.600958624963624</v>
          </cell>
          <cell r="CT188">
            <v>59.469260706402203</v>
          </cell>
          <cell r="CU188">
            <v>90.887295831278109</v>
          </cell>
          <cell r="CV188">
            <v>99.676021106610548</v>
          </cell>
          <cell r="CW188">
            <v>52.506267487932362</v>
          </cell>
          <cell r="CX188">
            <v>82.497247497648857</v>
          </cell>
          <cell r="CY188">
            <v>120.47043818005268</v>
          </cell>
          <cell r="CZ188">
            <v>11.172191356028781</v>
          </cell>
          <cell r="DA188">
            <v>17.491488402049505</v>
          </cell>
          <cell r="DB188">
            <v>204.84873172740308</v>
          </cell>
          <cell r="DD188">
            <v>532.60983517810848</v>
          </cell>
          <cell r="DE188">
            <v>125.1692792372631</v>
          </cell>
          <cell r="DF188">
            <v>881.02759147211646</v>
          </cell>
          <cell r="DG188">
            <v>2238.5371099181552</v>
          </cell>
          <cell r="DH188">
            <v>2529.2261402000004</v>
          </cell>
          <cell r="DI188">
            <v>231.76842592501427</v>
          </cell>
          <cell r="DJ188">
            <v>28.164653159539395</v>
          </cell>
          <cell r="DK188">
            <v>7.0513338513924655</v>
          </cell>
          <cell r="DL188">
            <v>28093.670999999998</v>
          </cell>
          <cell r="DM188">
            <v>1249.0300000000002</v>
          </cell>
          <cell r="DN188">
            <v>15325.364072</v>
          </cell>
          <cell r="DO188">
            <v>79.214303214816709</v>
          </cell>
          <cell r="DP188">
            <v>78.59409498898323</v>
          </cell>
          <cell r="DQ188">
            <v>68.955406351437617</v>
          </cell>
          <cell r="DR188">
            <v>89.644863852488683</v>
          </cell>
          <cell r="DS188">
            <v>87.492502964484856</v>
          </cell>
          <cell r="DT188">
            <v>80.848888742358184</v>
          </cell>
          <cell r="DU188">
            <v>59.652934218134554</v>
          </cell>
          <cell r="DV188">
            <v>90.886113806808666</v>
          </cell>
          <cell r="DW188">
            <v>99.451080020205225</v>
          </cell>
          <cell r="DX188">
            <v>57.910463102444758</v>
          </cell>
          <cell r="DY188">
            <v>82.63121307000263</v>
          </cell>
          <cell r="DZ188">
            <v>120.86723620877008</v>
          </cell>
          <cell r="EA188">
            <v>11.061478223420155</v>
          </cell>
          <cell r="EB188">
            <v>16.310072102579699</v>
          </cell>
        </row>
        <row r="189">
          <cell r="A189">
            <v>200211</v>
          </cell>
          <cell r="B189">
            <v>71.578191817000004</v>
          </cell>
          <cell r="C189">
            <v>14.116239198000001</v>
          </cell>
          <cell r="E189">
            <v>57.461952619000002</v>
          </cell>
          <cell r="F189">
            <v>15.068427089791999</v>
          </cell>
          <cell r="G189">
            <v>94.671062002999989</v>
          </cell>
          <cell r="H189">
            <v>234.98749453299993</v>
          </cell>
          <cell r="I189">
            <v>271.44400899999999</v>
          </cell>
          <cell r="J189">
            <v>25.469751527000003</v>
          </cell>
          <cell r="K189">
            <v>3.2265894400000001</v>
          </cell>
          <cell r="L189">
            <v>0.74150061699999992</v>
          </cell>
          <cell r="M189">
            <v>2784.3150000000001</v>
          </cell>
          <cell r="N189">
            <v>119.783</v>
          </cell>
          <cell r="O189">
            <v>584.62800000000004</v>
          </cell>
          <cell r="P189">
            <v>93.600218577329002</v>
          </cell>
          <cell r="Q189">
            <v>97.052947129364043</v>
          </cell>
          <cell r="R189">
            <v>85.544490375888998</v>
          </cell>
          <cell r="S189">
            <v>93.97046109284129</v>
          </cell>
          <cell r="T189">
            <v>100</v>
          </cell>
          <cell r="U189">
            <v>91.879954588730286</v>
          </cell>
          <cell r="V189">
            <v>86.899999729486339</v>
          </cell>
          <cell r="W189">
            <v>96.0000004644223</v>
          </cell>
          <cell r="X189">
            <v>53.784513250185228</v>
          </cell>
          <cell r="Y189">
            <v>14.624352576682597</v>
          </cell>
          <cell r="Z189">
            <v>80.985877523908229</v>
          </cell>
          <cell r="AA189">
            <v>220.81883212317527</v>
          </cell>
          <cell r="AB189">
            <v>271.44400899999999</v>
          </cell>
          <cell r="AC189">
            <v>23.401596136870044</v>
          </cell>
          <cell r="AD189">
            <v>2.8039062146316347</v>
          </cell>
          <cell r="AE189">
            <v>0.71184059576369407</v>
          </cell>
          <cell r="AF189">
            <v>3822093.0193127273</v>
          </cell>
          <cell r="AG189">
            <v>3232143.7193127275</v>
          </cell>
          <cell r="AH189">
            <v>970487.3615347771</v>
          </cell>
          <cell r="AI189">
            <v>1038837.8398426191</v>
          </cell>
          <cell r="AJ189">
            <v>576640.98960973625</v>
          </cell>
          <cell r="AK189">
            <v>280726.02692751808</v>
          </cell>
          <cell r="AL189">
            <v>53878.240768697477</v>
          </cell>
          <cell r="AM189">
            <v>136658.56497425292</v>
          </cell>
          <cell r="AN189">
            <v>38204.146231542923</v>
          </cell>
          <cell r="AO189">
            <v>136710.54942358326</v>
          </cell>
          <cell r="AP189">
            <v>589949.29999999993</v>
          </cell>
          <cell r="AQ189">
            <v>564743.43999999994</v>
          </cell>
          <cell r="AR189">
            <v>21375.71</v>
          </cell>
          <cell r="AS189">
            <v>3830.15</v>
          </cell>
          <cell r="AT189">
            <v>28141.689901987244</v>
          </cell>
          <cell r="AU189">
            <v>80.444965777322579</v>
          </cell>
          <cell r="AV189">
            <v>80.375967451538173</v>
          </cell>
          <cell r="AW189">
            <v>67.735987543868575</v>
          </cell>
          <cell r="AX189">
            <v>106.11787432479412</v>
          </cell>
          <cell r="AY189">
            <v>78.874864645125214</v>
          </cell>
          <cell r="AZ189">
            <v>80.49466012361448</v>
          </cell>
          <cell r="BA189">
            <v>63.824164561004814</v>
          </cell>
          <cell r="BB189">
            <v>91.768660141133125</v>
          </cell>
          <cell r="BC189">
            <v>99.231548653358246</v>
          </cell>
          <cell r="BD189">
            <v>53.005705753893338</v>
          </cell>
          <cell r="BE189">
            <v>80.825097883837643</v>
          </cell>
          <cell r="BF189">
            <v>119.39616151311058</v>
          </cell>
          <cell r="BG189">
            <v>10.714222791575256</v>
          </cell>
          <cell r="BH189">
            <v>6.6726084818249962</v>
          </cell>
          <cell r="BI189">
            <v>212.11496067619692</v>
          </cell>
          <cell r="BJ189">
            <v>2.5845252238421637</v>
          </cell>
          <cell r="BK189">
            <v>2.7527238469169788</v>
          </cell>
          <cell r="BL189">
            <v>11.09492428690389</v>
          </cell>
          <cell r="BM189">
            <v>18.91675716102668</v>
          </cell>
          <cell r="BN189">
            <v>-24.627849212622976</v>
          </cell>
          <cell r="BO189">
            <v>5.9267765113530118</v>
          </cell>
          <cell r="BP189">
            <v>26.756619250760409</v>
          </cell>
          <cell r="BQ189">
            <v>0.39088083699164144</v>
          </cell>
          <cell r="BR189">
            <v>-0.23616731490359655</v>
          </cell>
          <cell r="BS189">
            <v>-9.7033775947761427</v>
          </cell>
          <cell r="BT189">
            <v>1.6727045336859589</v>
          </cell>
          <cell r="BU189">
            <v>2.1557030180283476</v>
          </cell>
          <cell r="BV189">
            <v>3.5558066111706808</v>
          </cell>
          <cell r="BY189">
            <v>12.595574963903374</v>
          </cell>
          <cell r="BZ189">
            <v>15.254557758650364</v>
          </cell>
          <cell r="CA189">
            <v>22.36737857908733</v>
          </cell>
          <cell r="CB189">
            <v>13.198109900314336</v>
          </cell>
          <cell r="CC189">
            <v>17.854086937361572</v>
          </cell>
          <cell r="CD189">
            <v>11.313061728468114</v>
          </cell>
          <cell r="CE189">
            <v>2.3140087480488631</v>
          </cell>
          <cell r="CF189">
            <v>4.6141186311620288</v>
          </cell>
          <cell r="CG189">
            <v>1.7560876602783964</v>
          </cell>
          <cell r="CH189">
            <v>1.7931587745004833</v>
          </cell>
          <cell r="CI189">
            <v>0.51389182543491074</v>
          </cell>
          <cell r="CJ189">
            <v>0.16595617747734082</v>
          </cell>
          <cell r="CK189">
            <v>3.0848352264953434</v>
          </cell>
          <cell r="CL189">
            <v>18.289009889079793</v>
          </cell>
          <cell r="CM189">
            <v>15.254557611324657</v>
          </cell>
          <cell r="CN189">
            <v>78.559977079100065</v>
          </cell>
          <cell r="CO189">
            <v>77.872909666006194</v>
          </cell>
          <cell r="CP189">
            <v>67.136595615394839</v>
          </cell>
          <cell r="CQ189">
            <v>92.216067029626757</v>
          </cell>
          <cell r="CR189">
            <v>85.176110019303621</v>
          </cell>
          <cell r="CS189">
            <v>81.500386033931875</v>
          </cell>
          <cell r="CT189">
            <v>59.865161056820625</v>
          </cell>
          <cell r="CU189">
            <v>90.967419859446736</v>
          </cell>
          <cell r="CV189">
            <v>99.635614519951247</v>
          </cell>
          <cell r="CW189">
            <v>52.55167096665609</v>
          </cell>
          <cell r="CX189">
            <v>82.345233896393296</v>
          </cell>
          <cell r="CY189">
            <v>120.37277666487613</v>
          </cell>
          <cell r="CZ189">
            <v>11.130557850169369</v>
          </cell>
          <cell r="DA189">
            <v>16.507953863847277</v>
          </cell>
          <cell r="DB189">
            <v>205.50929799547524</v>
          </cell>
          <cell r="DD189">
            <v>586.39434842829371</v>
          </cell>
          <cell r="DE189">
            <v>139.79363181394569</v>
          </cell>
          <cell r="DF189">
            <v>962.0134689960247</v>
          </cell>
          <cell r="DG189">
            <v>2459.3559420413303</v>
          </cell>
          <cell r="DH189">
            <v>2800.6701492000002</v>
          </cell>
          <cell r="DI189">
            <v>255.17002206188431</v>
          </cell>
          <cell r="DJ189">
            <v>30.968559374171029</v>
          </cell>
          <cell r="DK189">
            <v>7.7631744471561595</v>
          </cell>
          <cell r="DL189">
            <v>30877.985999999997</v>
          </cell>
          <cell r="DM189">
            <v>1368.8130000000001</v>
          </cell>
          <cell r="DN189">
            <v>15909.992072000001</v>
          </cell>
          <cell r="DO189">
            <v>79.383198119391693</v>
          </cell>
          <cell r="DP189">
            <v>78.773532926684112</v>
          </cell>
          <cell r="DQ189">
            <v>69.519132715867087</v>
          </cell>
          <cell r="DR189">
            <v>91.05159442812446</v>
          </cell>
          <cell r="DS189">
            <v>85.344806221442028</v>
          </cell>
          <cell r="DT189">
            <v>81.224206073680648</v>
          </cell>
          <cell r="DU189">
            <v>60.775636185791654</v>
          </cell>
          <cell r="DV189">
            <v>90.915889594531691</v>
          </cell>
          <cell r="DW189">
            <v>99.431504415358901</v>
          </cell>
          <cell r="DX189">
            <v>57.435791990809811</v>
          </cell>
          <cell r="DY189">
            <v>82.742023298672137</v>
          </cell>
          <cell r="DZ189">
            <v>121.0771956612781</v>
          </cell>
          <cell r="EA189">
            <v>11.092136172889283</v>
          </cell>
          <cell r="EB189">
            <v>15.882451012689826</v>
          </cell>
        </row>
        <row r="190">
          <cell r="A190">
            <v>200212</v>
          </cell>
          <cell r="B190">
            <v>76.246925189999999</v>
          </cell>
          <cell r="C190">
            <v>14.648985849000001</v>
          </cell>
          <cell r="E190">
            <v>61.597939341</v>
          </cell>
          <cell r="F190">
            <v>13.491395287640996</v>
          </cell>
          <cell r="G190">
            <v>108.42014788100001</v>
          </cell>
          <cell r="H190">
            <v>252.48045063099997</v>
          </cell>
          <cell r="I190">
            <v>255.38510300000002</v>
          </cell>
          <cell r="J190">
            <v>27.929617882000009</v>
          </cell>
          <cell r="K190">
            <v>3.1780375199999997</v>
          </cell>
          <cell r="L190">
            <v>0.52621072099999999</v>
          </cell>
          <cell r="M190">
            <v>2832.192</v>
          </cell>
          <cell r="N190">
            <v>124.69199999999999</v>
          </cell>
          <cell r="O190">
            <v>683.98918769999989</v>
          </cell>
          <cell r="P190">
            <v>93.600218577329002</v>
          </cell>
          <cell r="Q190">
            <v>97.052947129364043</v>
          </cell>
          <cell r="R190">
            <v>85.544490375888998</v>
          </cell>
          <cell r="S190">
            <v>93.97046109284129</v>
          </cell>
          <cell r="T190">
            <v>100</v>
          </cell>
          <cell r="U190">
            <v>91.879954588730286</v>
          </cell>
          <cell r="V190">
            <v>86.899999729486339</v>
          </cell>
          <cell r="W190">
            <v>96.0000004644223</v>
          </cell>
          <cell r="X190">
            <v>57.655805862306536</v>
          </cell>
          <cell r="Y190">
            <v>13.093796735527729</v>
          </cell>
          <cell r="Z190">
            <v>92.747462969586664</v>
          </cell>
          <cell r="AA190">
            <v>237.2570436272342</v>
          </cell>
          <cell r="AB190">
            <v>255.38510300000002</v>
          </cell>
          <cell r="AC190">
            <v>25.661720226787502</v>
          </cell>
          <cell r="AD190">
            <v>2.7617145962829737</v>
          </cell>
          <cell r="AE190">
            <v>0.50516229460383988</v>
          </cell>
          <cell r="AF190">
            <v>3868848.3073035395</v>
          </cell>
          <cell r="AG190">
            <v>3267661.1073035393</v>
          </cell>
          <cell r="AH190">
            <v>1040340.9369569502</v>
          </cell>
          <cell r="AI190">
            <v>930115.12439612765</v>
          </cell>
          <cell r="AJ190">
            <v>660386.60647698911</v>
          </cell>
          <cell r="AK190">
            <v>301623.85416878609</v>
          </cell>
          <cell r="AL190">
            <v>50690.748780433045</v>
          </cell>
          <cell r="AM190">
            <v>149857.03712057081</v>
          </cell>
          <cell r="AN190">
            <v>37629.271526844765</v>
          </cell>
          <cell r="AO190">
            <v>97017.527876837761</v>
          </cell>
          <cell r="AP190">
            <v>601187.19999999995</v>
          </cell>
          <cell r="AQ190">
            <v>574454.35</v>
          </cell>
          <cell r="AR190">
            <v>22251.74</v>
          </cell>
          <cell r="AS190">
            <v>4481.1099999999997</v>
          </cell>
          <cell r="AT190">
            <v>28450.934570446345</v>
          </cell>
          <cell r="AU190">
            <v>81.429041131670203</v>
          </cell>
          <cell r="AV190">
            <v>81.25920305893257</v>
          </cell>
          <cell r="AW190">
            <v>72.611477016712627</v>
          </cell>
          <cell r="AX190">
            <v>95.01178729994237</v>
          </cell>
          <cell r="AY190">
            <v>90.329867522214386</v>
          </cell>
          <cell r="AZ190">
            <v>86.48684944613214</v>
          </cell>
          <cell r="BA190">
            <v>60.048261519380844</v>
          </cell>
          <cell r="BB190">
            <v>100.63166923980069</v>
          </cell>
          <cell r="BC190">
            <v>97.738367602194202</v>
          </cell>
          <cell r="BD190">
            <v>37.615842795542903</v>
          </cell>
          <cell r="BE190">
            <v>82.364729115722795</v>
          </cell>
          <cell r="BF190">
            <v>121.44920949326826</v>
          </cell>
          <cell r="BG190">
            <v>11.153318409550224</v>
          </cell>
          <cell r="BH190">
            <v>7.8066636016842175</v>
          </cell>
          <cell r="BI190">
            <v>214.44585910191276</v>
          </cell>
          <cell r="BJ190">
            <v>-7.9259351548044492</v>
          </cell>
          <cell r="BK190">
            <v>-8.3684632376113797</v>
          </cell>
          <cell r="BL190">
            <v>-24.147371114874488</v>
          </cell>
          <cell r="BM190">
            <v>21.43261503484932</v>
          </cell>
          <cell r="BN190">
            <v>3.5887458824544751</v>
          </cell>
          <cell r="BO190">
            <v>10.616477230878928</v>
          </cell>
          <cell r="BP190">
            <v>-15.175123864662908</v>
          </cell>
          <cell r="BQ190">
            <v>11.380984967779455</v>
          </cell>
          <cell r="BR190">
            <v>0.56805781844842329</v>
          </cell>
          <cell r="BS190">
            <v>-66.160972745169602</v>
          </cell>
          <cell r="BT190">
            <v>-5.4438719891638669</v>
          </cell>
          <cell r="BU190">
            <v>-5.7260229424476847</v>
          </cell>
          <cell r="BV190">
            <v>4.5346153990702049</v>
          </cell>
          <cell r="BY190">
            <v>10.475194565285221</v>
          </cell>
          <cell r="BZ190">
            <v>12.736367791549853</v>
          </cell>
          <cell r="CA190">
            <v>15.999433938582101</v>
          </cell>
          <cell r="CB190">
            <v>13.859358412563026</v>
          </cell>
          <cell r="CC190">
            <v>16.444035885690255</v>
          </cell>
          <cell r="CD190">
            <v>11.251422095272986</v>
          </cell>
          <cell r="CE190">
            <v>0.58102122369460574</v>
          </cell>
          <cell r="CF190">
            <v>5.1981338320171062</v>
          </cell>
          <cell r="CG190">
            <v>1.6577620257359342</v>
          </cell>
          <cell r="CH190">
            <v>-9.3310550930612806</v>
          </cell>
          <cell r="CI190">
            <v>-1.1227296171540502E-2</v>
          </cell>
          <cell r="CJ190">
            <v>-0.35725462706022881</v>
          </cell>
          <cell r="CK190">
            <v>3.2043363254381489</v>
          </cell>
          <cell r="CL190">
            <v>16.540468630406309</v>
          </cell>
          <cell r="CM190">
            <v>12.736367496051514</v>
          </cell>
          <cell r="CN190">
            <v>78.799065750147577</v>
          </cell>
          <cell r="CO190">
            <v>78.155100782083395</v>
          </cell>
          <cell r="CP190">
            <v>67.592835732171309</v>
          </cell>
          <cell r="CQ190">
            <v>92.449043718819723</v>
          </cell>
          <cell r="CR190">
            <v>85.605589811212852</v>
          </cell>
          <cell r="CS190">
            <v>81.915924651615242</v>
          </cell>
          <cell r="CT190">
            <v>59.880419428700641</v>
          </cell>
          <cell r="CU190">
            <v>91.772773974476237</v>
          </cell>
          <cell r="CV190">
            <v>99.477510610138154</v>
          </cell>
          <cell r="CW190">
            <v>51.307018619063321</v>
          </cell>
          <cell r="CX190">
            <v>82.346858498004082</v>
          </cell>
          <cell r="CY190">
            <v>120.46247940057548</v>
          </cell>
          <cell r="CZ190">
            <v>11.132454563451107</v>
          </cell>
          <cell r="DA190">
            <v>15.782846342000354</v>
          </cell>
          <cell r="DB190">
            <v>206.25401142101171</v>
          </cell>
          <cell r="DD190">
            <v>644.05015429060029</v>
          </cell>
          <cell r="DE190">
            <v>152.88742854947341</v>
          </cell>
          <cell r="DF190">
            <v>1054.7609319656115</v>
          </cell>
          <cell r="DG190">
            <v>2696.6129856685643</v>
          </cell>
          <cell r="DH190">
            <v>3056.0552522000003</v>
          </cell>
          <cell r="DI190">
            <v>280.83174228867182</v>
          </cell>
          <cell r="DJ190">
            <v>33.730273970454</v>
          </cell>
          <cell r="DK190">
            <v>8.2683367417599989</v>
          </cell>
          <cell r="DL190">
            <v>33710.178</v>
          </cell>
          <cell r="DM190">
            <v>1493.5050000000001</v>
          </cell>
          <cell r="DN190">
            <v>16593.981259700002</v>
          </cell>
          <cell r="DO190">
            <v>78.799065750147577</v>
          </cell>
          <cell r="DP190">
            <v>78.155100782083395</v>
          </cell>
          <cell r="DQ190">
            <v>67.592835732171309</v>
          </cell>
          <cell r="DR190">
            <v>92.449043718819723</v>
          </cell>
          <cell r="DS190">
            <v>85.605589811212852</v>
          </cell>
          <cell r="DT190">
            <v>81.915924651615242</v>
          </cell>
          <cell r="DU190">
            <v>59.880419428700641</v>
          </cell>
          <cell r="DV190">
            <v>91.772773974476237</v>
          </cell>
          <cell r="DW190">
            <v>99.477510610138154</v>
          </cell>
          <cell r="DX190">
            <v>51.307018619063321</v>
          </cell>
          <cell r="DY190">
            <v>82.346858498004082</v>
          </cell>
          <cell r="DZ190">
            <v>120.46247940057548</v>
          </cell>
          <cell r="EA190">
            <v>11.132454563451107</v>
          </cell>
          <cell r="EB190">
            <v>15.782846342000354</v>
          </cell>
        </row>
        <row r="191">
          <cell r="A191">
            <v>200301</v>
          </cell>
          <cell r="B191">
            <v>75.341643062000017</v>
          </cell>
          <cell r="C191">
            <v>15.187098562999999</v>
          </cell>
          <cell r="E191">
            <v>60.154544499000018</v>
          </cell>
          <cell r="F191">
            <v>14.193906532570004</v>
          </cell>
          <cell r="G191">
            <v>103.960048132</v>
          </cell>
          <cell r="H191">
            <v>257.04485988499994</v>
          </cell>
          <cell r="I191">
            <v>305.54879100000005</v>
          </cell>
          <cell r="J191">
            <v>26.849490494999998</v>
          </cell>
          <cell r="K191">
            <v>3.175879616</v>
          </cell>
          <cell r="L191">
            <v>0.740219238</v>
          </cell>
          <cell r="M191">
            <v>2755.5619999999999</v>
          </cell>
          <cell r="N191">
            <v>121.96899999999999</v>
          </cell>
          <cell r="O191">
            <v>755.72577290000004</v>
          </cell>
          <cell r="P191">
            <v>93.847150644940271</v>
          </cell>
          <cell r="Q191">
            <v>97.130255002622675</v>
          </cell>
          <cell r="R191">
            <v>85.528740739661572</v>
          </cell>
          <cell r="S191">
            <v>93.975532383268018</v>
          </cell>
          <cell r="T191">
            <v>100</v>
          </cell>
          <cell r="U191">
            <v>91.975044840290863</v>
          </cell>
          <cell r="V191">
            <v>86.899998629427529</v>
          </cell>
          <cell r="W191">
            <v>96.000011679346059</v>
          </cell>
          <cell r="X191">
            <v>56.453325995754177</v>
          </cell>
          <cell r="Y191">
            <v>13.786577609919163</v>
          </cell>
          <cell r="Z191">
            <v>88.915720039645663</v>
          </cell>
          <cell r="AA191">
            <v>241.55927554075402</v>
          </cell>
          <cell r="AB191">
            <v>305.54879100000005</v>
          </cell>
          <cell r="AC191">
            <v>24.694830922165877</v>
          </cell>
          <cell r="AD191">
            <v>2.7598393427762682</v>
          </cell>
          <cell r="AE191">
            <v>0.71061055493276637</v>
          </cell>
          <cell r="AF191">
            <v>3902731.5933762756</v>
          </cell>
          <cell r="AG191">
            <v>3317103.2433762755</v>
          </cell>
          <cell r="AH191">
            <v>1018643.3990883691</v>
          </cell>
          <cell r="AI191">
            <v>979326.66954066721</v>
          </cell>
          <cell r="AJ191">
            <v>633103.57760076306</v>
          </cell>
          <cell r="AK191">
            <v>307093.26300674921</v>
          </cell>
          <cell r="AL191">
            <v>60647.613438697881</v>
          </cell>
          <cell r="AM191">
            <v>144210.68274005214</v>
          </cell>
          <cell r="AN191">
            <v>37603.720579806111</v>
          </cell>
          <cell r="AO191">
            <v>136474.31738117055</v>
          </cell>
          <cell r="AP191">
            <v>585628.35</v>
          </cell>
          <cell r="AQ191">
            <v>558911.46</v>
          </cell>
          <cell r="AR191">
            <v>21765.81</v>
          </cell>
          <cell r="AS191">
            <v>4951.08</v>
          </cell>
          <cell r="AT191">
            <v>28881.415911978504</v>
          </cell>
          <cell r="AU191">
            <v>82.142194834306821</v>
          </cell>
          <cell r="AV191">
            <v>82.488715068553788</v>
          </cell>
          <cell r="AW191">
            <v>71.097078980168845</v>
          </cell>
          <cell r="AX191">
            <v>100.03877453768904</v>
          </cell>
          <cell r="AY191">
            <v>86.598004459240357</v>
          </cell>
          <cell r="AZ191">
            <v>88.055133692190338</v>
          </cell>
          <cell r="BA191">
            <v>71.843163494538842</v>
          </cell>
          <cell r="BB191">
            <v>96.840041717004453</v>
          </cell>
          <cell r="BC191">
            <v>97.672001505989897</v>
          </cell>
          <cell r="BD191">
            <v>52.91411336265093</v>
          </cell>
          <cell r="BE191">
            <v>80.233112764605934</v>
          </cell>
          <cell r="BF191">
            <v>118.16318388698494</v>
          </cell>
          <cell r="BG191">
            <v>10.909753995497537</v>
          </cell>
          <cell r="BH191">
            <v>8.6254111202417931</v>
          </cell>
          <cell r="BI191">
            <v>217.69056591052851</v>
          </cell>
          <cell r="BJ191">
            <v>0.43148346071457411</v>
          </cell>
          <cell r="BK191">
            <v>1.9596528131906439</v>
          </cell>
          <cell r="BL191">
            <v>0.25800667042102532</v>
          </cell>
          <cell r="BM191">
            <v>9.3466504307996985</v>
          </cell>
          <cell r="BN191">
            <v>-3.5257384260647058</v>
          </cell>
          <cell r="BO191">
            <v>7.3289179219217147</v>
          </cell>
          <cell r="BP191">
            <v>18.563208959089522</v>
          </cell>
          <cell r="BQ191">
            <v>4.3307591720691505</v>
          </cell>
          <cell r="BR191">
            <v>2.4242420424099436</v>
          </cell>
          <cell r="BS191">
            <v>-21.229500640530233</v>
          </cell>
          <cell r="BT191">
            <v>-7.4274274701500929</v>
          </cell>
          <cell r="BU191">
            <v>-7.412293251740337</v>
          </cell>
          <cell r="BV191">
            <v>-2.7034602127167631</v>
          </cell>
          <cell r="BW191">
            <v>-24.853610337887673</v>
          </cell>
          <cell r="BY191">
            <v>0.43148346071457411</v>
          </cell>
          <cell r="BZ191">
            <v>1.9596528131906439</v>
          </cell>
          <cell r="CA191">
            <v>0.25800667042102532</v>
          </cell>
          <cell r="CB191">
            <v>9.3466504307996985</v>
          </cell>
          <cell r="CC191">
            <v>-3.5257384260647058</v>
          </cell>
          <cell r="CD191">
            <v>7.3289179219217147</v>
          </cell>
          <cell r="CE191">
            <v>18.563208959089522</v>
          </cell>
          <cell r="CF191">
            <v>4.3307591720691505</v>
          </cell>
          <cell r="CG191">
            <v>2.4242420424099436</v>
          </cell>
          <cell r="CH191">
            <v>-21.229500640530233</v>
          </cell>
          <cell r="CI191">
            <v>-7.4274274701500929</v>
          </cell>
          <cell r="CJ191">
            <v>-7.412293251740337</v>
          </cell>
          <cell r="CK191">
            <v>-2.7034602127167631</v>
          </cell>
          <cell r="CL191">
            <v>-24.853610337887673</v>
          </cell>
          <cell r="CM191">
            <v>1.9596528131906439</v>
          </cell>
          <cell r="CN191">
            <v>82.142194834306821</v>
          </cell>
          <cell r="CO191">
            <v>82.488715068553788</v>
          </cell>
          <cell r="CP191">
            <v>71.097078980168845</v>
          </cell>
          <cell r="CQ191">
            <v>100.03877453768904</v>
          </cell>
          <cell r="CR191">
            <v>86.598004459240357</v>
          </cell>
          <cell r="CS191">
            <v>88.055133692190338</v>
          </cell>
          <cell r="CT191">
            <v>71.843163494538842</v>
          </cell>
          <cell r="CU191">
            <v>96.840041717004453</v>
          </cell>
          <cell r="CV191">
            <v>97.672001505989897</v>
          </cell>
          <cell r="CW191">
            <v>52.91411336265093</v>
          </cell>
          <cell r="CX191">
            <v>80.233112764605934</v>
          </cell>
          <cell r="CY191">
            <v>118.16318388698494</v>
          </cell>
          <cell r="CZ191">
            <v>10.909753995497537</v>
          </cell>
          <cell r="DA191">
            <v>8.6254111202417931</v>
          </cell>
          <cell r="DB191">
            <v>217.69056591052851</v>
          </cell>
          <cell r="DD191">
            <v>56.453325995754177</v>
          </cell>
          <cell r="DE191">
            <v>13.786577609919163</v>
          </cell>
          <cell r="DF191">
            <v>88.915720039645663</v>
          </cell>
          <cell r="DG191">
            <v>241.55927554075402</v>
          </cell>
          <cell r="DH191">
            <v>305.54879100000005</v>
          </cell>
          <cell r="DI191">
            <v>24.694830922165877</v>
          </cell>
          <cell r="DJ191">
            <v>2.7598393427762682</v>
          </cell>
          <cell r="DK191">
            <v>0.71061055493276637</v>
          </cell>
          <cell r="DL191">
            <v>2755.5619999999999</v>
          </cell>
          <cell r="DM191">
            <v>121.96899999999999</v>
          </cell>
          <cell r="DN191">
            <v>755.72577290000004</v>
          </cell>
          <cell r="DO191">
            <v>78.828474687528285</v>
          </cell>
          <cell r="DP191">
            <v>78.287219417642063</v>
          </cell>
          <cell r="DQ191">
            <v>67.608082661264163</v>
          </cell>
          <cell r="DR191">
            <v>93.161630289026789</v>
          </cell>
          <cell r="DS191">
            <v>85.341856331974213</v>
          </cell>
          <cell r="DT191">
            <v>82.416992506027171</v>
          </cell>
          <cell r="DU191">
            <v>60.817781355684353</v>
          </cell>
          <cell r="DV191">
            <v>92.107758995686325</v>
          </cell>
          <cell r="DW191">
            <v>99.67015752628447</v>
          </cell>
          <cell r="DX191">
            <v>50.118608181293638</v>
          </cell>
          <cell r="DY191">
            <v>81.810409445585123</v>
          </cell>
          <cell r="DZ191">
            <v>119.67416364994794</v>
          </cell>
          <cell r="EA191">
            <v>11.107193228428441</v>
          </cell>
          <cell r="EB191">
            <v>15.545118568305929</v>
          </cell>
        </row>
        <row r="192">
          <cell r="A192">
            <v>200302</v>
          </cell>
          <cell r="B192">
            <v>63.342272595000011</v>
          </cell>
          <cell r="C192">
            <v>13.635243432000001</v>
          </cell>
          <cell r="E192">
            <v>49.707029163000009</v>
          </cell>
          <cell r="F192">
            <v>12.699796802896996</v>
          </cell>
          <cell r="G192">
            <v>98.884365528999993</v>
          </cell>
          <cell r="H192">
            <v>238.49435255200004</v>
          </cell>
          <cell r="I192">
            <v>253.65189100000001</v>
          </cell>
          <cell r="J192">
            <v>26.299415045</v>
          </cell>
          <cell r="K192">
            <v>3.137783808</v>
          </cell>
          <cell r="L192">
            <v>0.77106771000000007</v>
          </cell>
          <cell r="M192">
            <v>2511.6709999999998</v>
          </cell>
          <cell r="N192">
            <v>118.095</v>
          </cell>
          <cell r="O192">
            <v>948.00067020000006</v>
          </cell>
          <cell r="P192">
            <v>93.847150644940271</v>
          </cell>
          <cell r="Q192">
            <v>97.130255002622675</v>
          </cell>
          <cell r="R192">
            <v>85.528740739661572</v>
          </cell>
          <cell r="S192">
            <v>93.975532383268018</v>
          </cell>
          <cell r="T192">
            <v>100</v>
          </cell>
          <cell r="U192">
            <v>91.975044840290863</v>
          </cell>
          <cell r="V192">
            <v>86.899998629427529</v>
          </cell>
          <cell r="W192">
            <v>96.000011679346059</v>
          </cell>
          <cell r="X192">
            <v>46.648630539725012</v>
          </cell>
          <cell r="Y192">
            <v>12.335345019468775</v>
          </cell>
          <cell r="Z192">
            <v>84.574552625357683</v>
          </cell>
          <cell r="AA192">
            <v>224.1263375147702</v>
          </cell>
          <cell r="AB192">
            <v>253.65189100000001</v>
          </cell>
          <cell r="AC192">
            <v>24.188898780372952</v>
          </cell>
          <cell r="AD192">
            <v>2.7267340861463989</v>
          </cell>
          <cell r="AE192">
            <v>0.7402250916556663</v>
          </cell>
          <cell r="AF192">
            <v>3512736.0039188117</v>
          </cell>
          <cell r="AG192">
            <v>2976007.7839188119</v>
          </cell>
          <cell r="AH192">
            <v>841727.54638720164</v>
          </cell>
          <cell r="AI192">
            <v>876238.66468933213</v>
          </cell>
          <cell r="AJ192">
            <v>602193.31089287263</v>
          </cell>
          <cell r="AK192">
            <v>284930.84423723858</v>
          </cell>
          <cell r="AL192">
            <v>50346.727876147044</v>
          </cell>
          <cell r="AM192">
            <v>141256.18510376319</v>
          </cell>
          <cell r="AN192">
            <v>37152.650548033867</v>
          </cell>
          <cell r="AO192">
            <v>142161.85418422261</v>
          </cell>
          <cell r="AP192">
            <v>536728.22</v>
          </cell>
          <cell r="AQ192">
            <v>509442.98</v>
          </cell>
          <cell r="AR192">
            <v>21074.48</v>
          </cell>
          <cell r="AS192">
            <v>6210.76</v>
          </cell>
          <cell r="AT192">
            <v>25911.55907902509</v>
          </cell>
          <cell r="AU192">
            <v>73.933817463927227</v>
          </cell>
          <cell r="AV192">
            <v>74.006456874586419</v>
          </cell>
          <cell r="AW192">
            <v>58.749087167140232</v>
          </cell>
          <cell r="AX192">
            <v>89.508276394817159</v>
          </cell>
          <cell r="AY192">
            <v>82.369995790658507</v>
          </cell>
          <cell r="AZ192">
            <v>81.700338642034268</v>
          </cell>
          <cell r="BA192">
            <v>59.640734352674762</v>
          </cell>
          <cell r="BB192">
            <v>94.856043937403427</v>
          </cell>
          <cell r="BC192">
            <v>96.5003910338542</v>
          </cell>
          <cell r="BD192">
            <v>55.119297260441712</v>
          </cell>
          <cell r="BE192">
            <v>73.533625548022414</v>
          </cell>
          <cell r="BF192">
            <v>107.70472397483782</v>
          </cell>
          <cell r="BG192">
            <v>10.563236212345551</v>
          </cell>
          <cell r="BH192">
            <v>10.819933907178417</v>
          </cell>
          <cell r="BI192">
            <v>195.30558947415025</v>
          </cell>
          <cell r="BJ192">
            <v>6.6166942668512689</v>
          </cell>
          <cell r="BK192">
            <v>9.1493021242790888</v>
          </cell>
          <cell r="BL192">
            <v>14.824754780080809</v>
          </cell>
          <cell r="BM192">
            <v>10.504254450399102</v>
          </cell>
          <cell r="BN192">
            <v>1.4986828114325732</v>
          </cell>
          <cell r="BO192">
            <v>9.7982445410161176</v>
          </cell>
          <cell r="BP192">
            <v>10.212725476848547</v>
          </cell>
          <cell r="BQ192">
            <v>14.483272965654123</v>
          </cell>
          <cell r="BR192">
            <v>20.728731809076194</v>
          </cell>
          <cell r="BS192">
            <v>-3.8806765106181018</v>
          </cell>
          <cell r="BT192">
            <v>-5.5365052555162322</v>
          </cell>
          <cell r="BU192">
            <v>-6.1852271840415085</v>
          </cell>
          <cell r="BV192">
            <v>3.0587314783119268</v>
          </cell>
          <cell r="BW192">
            <v>31.96974204241215</v>
          </cell>
          <cell r="BY192">
            <v>3.2694557591267142</v>
          </cell>
          <cell r="BZ192">
            <v>5.2377900610464536</v>
          </cell>
          <cell r="CA192">
            <v>6.3630665157182023</v>
          </cell>
          <cell r="CB192">
            <v>9.8902591164466997</v>
          </cell>
          <cell r="CC192">
            <v>-1.1400675694052609</v>
          </cell>
          <cell r="CD192">
            <v>8.5033457814372326</v>
          </cell>
          <cell r="CE192">
            <v>14.623852398950163</v>
          </cell>
          <cell r="CF192">
            <v>9.1190888644181172</v>
          </cell>
          <cell r="CG192">
            <v>10.770934250129869</v>
          </cell>
          <cell r="CH192">
            <v>-13.239902104535091</v>
          </cell>
          <cell r="CI192">
            <v>-6.5326955103295035</v>
          </cell>
          <cell r="CJ192">
            <v>-6.831197834659136</v>
          </cell>
          <cell r="CK192">
            <v>4.8342359186563044E-2</v>
          </cell>
          <cell r="CL192">
            <v>-1.1770038902926814</v>
          </cell>
          <cell r="CM192">
            <v>5.2377900215665676</v>
          </cell>
          <cell r="CN192">
            <v>78.038006149117024</v>
          </cell>
          <cell r="CO192">
            <v>78.247585971570103</v>
          </cell>
          <cell r="CP192">
            <v>64.923083073654539</v>
          </cell>
          <cell r="CQ192">
            <v>94.773525466253091</v>
          </cell>
          <cell r="CR192">
            <v>84.484000124949432</v>
          </cell>
          <cell r="CS192">
            <v>84.877736167112303</v>
          </cell>
          <cell r="CT192">
            <v>65.741948923606799</v>
          </cell>
          <cell r="CU192">
            <v>95.84804282720394</v>
          </cell>
          <cell r="CV192">
            <v>97.086196269922056</v>
          </cell>
          <cell r="CW192">
            <v>54.016705311546318</v>
          </cell>
          <cell r="CX192">
            <v>76.883369156314174</v>
          </cell>
          <cell r="CY192">
            <v>112.93395393091137</v>
          </cell>
          <cell r="CZ192">
            <v>10.736495103921545</v>
          </cell>
          <cell r="DA192">
            <v>9.7226725137101049</v>
          </cell>
          <cell r="DB192">
            <v>206.49807769233939</v>
          </cell>
          <cell r="DD192">
            <v>103.10195653547919</v>
          </cell>
          <cell r="DE192">
            <v>26.121922629387939</v>
          </cell>
          <cell r="DF192">
            <v>173.49027266500335</v>
          </cell>
          <cell r="DG192">
            <v>465.68561305552419</v>
          </cell>
          <cell r="DH192">
            <v>559.20068200000003</v>
          </cell>
          <cell r="DI192">
            <v>48.88372970253883</v>
          </cell>
          <cell r="DJ192">
            <v>5.4865734289226671</v>
          </cell>
          <cell r="DK192">
            <v>1.4508356465884327</v>
          </cell>
          <cell r="DL192">
            <v>5267.2330000000002</v>
          </cell>
          <cell r="DM192">
            <v>240.06399999999999</v>
          </cell>
          <cell r="DN192">
            <v>1703.7264431000001</v>
          </cell>
          <cell r="DO192">
            <v>79.210839342444629</v>
          </cell>
          <cell r="DP192">
            <v>78.804177550458817</v>
          </cell>
          <cell r="DQ192">
            <v>68.240162399118105</v>
          </cell>
          <cell r="DR192">
            <v>93.870666120078454</v>
          </cell>
          <cell r="DS192">
            <v>85.443209450925977</v>
          </cell>
          <cell r="DT192">
            <v>83.024561340153241</v>
          </cell>
          <cell r="DU192">
            <v>61.278325910578978</v>
          </cell>
          <cell r="DV192">
            <v>93.107778431713214</v>
          </cell>
          <cell r="DW192">
            <v>101.05089121414095</v>
          </cell>
          <cell r="DX192">
            <v>49.933161458758867</v>
          </cell>
          <cell r="DY192">
            <v>81.451258973926713</v>
          </cell>
          <cell r="DZ192">
            <v>119.08241410757601</v>
          </cell>
          <cell r="EA192">
            <v>11.133319191307466</v>
          </cell>
          <cell r="EB192">
            <v>15.763546476208028</v>
          </cell>
        </row>
        <row r="193">
          <cell r="A193">
            <v>200303</v>
          </cell>
          <cell r="B193">
            <v>70.220004046999989</v>
          </cell>
          <cell r="C193">
            <v>15.073312760999999</v>
          </cell>
          <cell r="E193">
            <v>55.146691285999992</v>
          </cell>
          <cell r="F193">
            <v>12.163076792532003</v>
          </cell>
          <cell r="G193">
            <v>118.04344230599999</v>
          </cell>
          <cell r="H193">
            <v>237.06625354199994</v>
          </cell>
          <cell r="I193">
            <v>319.022169152</v>
          </cell>
          <cell r="J193">
            <v>26.374417174000008</v>
          </cell>
          <cell r="K193">
            <v>3.3479736600000001</v>
          </cell>
          <cell r="L193">
            <v>0.81241082500000006</v>
          </cell>
          <cell r="M193">
            <v>2762.7510000000002</v>
          </cell>
          <cell r="N193">
            <v>131.51599999999999</v>
          </cell>
          <cell r="O193">
            <v>1188.6391421999999</v>
          </cell>
          <cell r="P193">
            <v>93.847150644940271</v>
          </cell>
          <cell r="Q193">
            <v>97.130255002622675</v>
          </cell>
          <cell r="R193">
            <v>85.528740739661572</v>
          </cell>
          <cell r="S193">
            <v>93.975532383268018</v>
          </cell>
          <cell r="T193">
            <v>100</v>
          </cell>
          <cell r="U193">
            <v>91.975044840290863</v>
          </cell>
          <cell r="V193">
            <v>86.899998629427529</v>
          </cell>
          <cell r="W193">
            <v>96.000011679346059</v>
          </cell>
          <cell r="X193">
            <v>51.753598446872566</v>
          </cell>
          <cell r="Y193">
            <v>11.814027504751154</v>
          </cell>
          <cell r="Z193">
            <v>100.96106973007072</v>
          </cell>
          <cell r="AA193">
            <v>222.7842738671624</v>
          </cell>
          <cell r="AB193">
            <v>319.022169152</v>
          </cell>
          <cell r="AC193">
            <v>24.257882022151879</v>
          </cell>
          <cell r="AD193">
            <v>2.9093890646535949</v>
          </cell>
          <cell r="AE193">
            <v>0.77991448688427167</v>
          </cell>
          <cell r="AF193">
            <v>3761175.9115619031</v>
          </cell>
          <cell r="AG193">
            <v>3169549.5015619029</v>
          </cell>
          <cell r="AH193">
            <v>933841.54975991556</v>
          </cell>
          <cell r="AI193">
            <v>839206.98359290813</v>
          </cell>
          <cell r="AJ193">
            <v>718869.67136978498</v>
          </cell>
          <cell r="AK193">
            <v>283224.68452226173</v>
          </cell>
          <cell r="AL193">
            <v>63321.910486974833</v>
          </cell>
          <cell r="AM193">
            <v>141659.0273190396</v>
          </cell>
          <cell r="AN193">
            <v>39641.384826089961</v>
          </cell>
          <cell r="AO193">
            <v>149784.28968492791</v>
          </cell>
          <cell r="AP193">
            <v>591626.41</v>
          </cell>
          <cell r="AQ193">
            <v>560369.61</v>
          </cell>
          <cell r="AR193">
            <v>23469.51</v>
          </cell>
          <cell r="AS193">
            <v>7787.29</v>
          </cell>
          <cell r="AT193">
            <v>27596.692135726847</v>
          </cell>
          <cell r="AU193">
            <v>79.162821511469588</v>
          </cell>
          <cell r="AV193">
            <v>78.819393472932873</v>
          </cell>
          <cell r="AW193">
            <v>65.17826206664914</v>
          </cell>
          <cell r="AX193">
            <v>85.725469175144156</v>
          </cell>
          <cell r="AY193">
            <v>98.329374859653711</v>
          </cell>
          <cell r="AZ193">
            <v>81.211118786373632</v>
          </cell>
          <cell r="BA193">
            <v>75.011135805049079</v>
          </cell>
          <cell r="BB193">
            <v>95.126559659203707</v>
          </cell>
          <cell r="BC193">
            <v>102.96463591192197</v>
          </cell>
          <cell r="BD193">
            <v>58.074684207403379</v>
          </cell>
          <cell r="BE193">
            <v>81.054867763913734</v>
          </cell>
          <cell r="BF193">
            <v>118.47146106309583</v>
          </cell>
          <cell r="BG193">
            <v>11.763705577457001</v>
          </cell>
          <cell r="BH193">
            <v>13.566449696338518</v>
          </cell>
          <cell r="BI193">
            <v>208.00709863374095</v>
          </cell>
          <cell r="BJ193">
            <v>-0.99077401574835733</v>
          </cell>
          <cell r="BK193">
            <v>-0.29425264793583494</v>
          </cell>
          <cell r="BL193">
            <v>-7.3489658245031393</v>
          </cell>
          <cell r="BM193">
            <v>1.6543716128859529</v>
          </cell>
          <cell r="BN193">
            <v>3.7009215377545246</v>
          </cell>
          <cell r="BO193">
            <v>-4.5842524619212242</v>
          </cell>
          <cell r="BP193">
            <v>18.348045082174309</v>
          </cell>
          <cell r="BQ193">
            <v>2.4820507917502965</v>
          </cell>
          <cell r="BR193">
            <v>3.4985424158308689</v>
          </cell>
          <cell r="BS193">
            <v>19.482802068356108</v>
          </cell>
          <cell r="BT193">
            <v>-4.5625408950453021</v>
          </cell>
          <cell r="BU193">
            <v>-5.1277523078367153</v>
          </cell>
          <cell r="BV193">
            <v>2.3367450654301791</v>
          </cell>
          <cell r="BW193">
            <v>23.228117814796008</v>
          </cell>
          <cell r="BY193">
            <v>1.7954540437630726</v>
          </cell>
          <cell r="BZ193">
            <v>3.3176881070908735</v>
          </cell>
          <cell r="CA193">
            <v>1.3501583127151662</v>
          </cell>
          <cell r="CB193">
            <v>7.1858717280939999</v>
          </cell>
          <cell r="CC193">
            <v>0.58729377981055109</v>
          </cell>
          <cell r="CD193">
            <v>3.8920620442543026</v>
          </cell>
          <cell r="CE193">
            <v>15.949277624403479</v>
          </cell>
          <cell r="CF193">
            <v>6.8245990908651066</v>
          </cell>
          <cell r="CG193">
            <v>8.1379250222753967</v>
          </cell>
          <cell r="CH193">
            <v>-4.0529495051870157</v>
          </cell>
          <cell r="CI193">
            <v>-5.8619034674865418</v>
          </cell>
          <cell r="CJ193">
            <v>-6.2520654732998224</v>
          </cell>
          <cell r="CK193">
            <v>0.84649872553733019</v>
          </cell>
          <cell r="CL193">
            <v>7.5787759755061188</v>
          </cell>
          <cell r="CM193">
            <v>3.3176880743895936</v>
          </cell>
          <cell r="CN193">
            <v>78.41294460323455</v>
          </cell>
          <cell r="CO193">
            <v>78.438188472024365</v>
          </cell>
          <cell r="CP193">
            <v>65.008142737986077</v>
          </cell>
          <cell r="CQ193">
            <v>91.757506702550117</v>
          </cell>
          <cell r="CR193">
            <v>89.099125036517535</v>
          </cell>
          <cell r="CS193">
            <v>83.655530373532756</v>
          </cell>
          <cell r="CT193">
            <v>68.831677884087568</v>
          </cell>
          <cell r="CU193">
            <v>95.607548437870534</v>
          </cell>
          <cell r="CV193">
            <v>99.04567615058869</v>
          </cell>
          <cell r="CW193">
            <v>55.369364943498674</v>
          </cell>
          <cell r="CX193">
            <v>78.273868692180699</v>
          </cell>
          <cell r="CY193">
            <v>114.77978964163952</v>
          </cell>
          <cell r="CZ193">
            <v>11.07889859510003</v>
          </cell>
          <cell r="DA193">
            <v>11.003931574586241</v>
          </cell>
          <cell r="DB193">
            <v>207.00108467280657</v>
          </cell>
          <cell r="DD193">
            <v>154.85555498235175</v>
          </cell>
          <cell r="DE193">
            <v>37.935950134139091</v>
          </cell>
          <cell r="DF193">
            <v>274.45134239507405</v>
          </cell>
          <cell r="DG193">
            <v>688.46988692268656</v>
          </cell>
          <cell r="DH193">
            <v>878.22285115199998</v>
          </cell>
          <cell r="DI193">
            <v>73.141611724690705</v>
          </cell>
          <cell r="DJ193">
            <v>8.3959624935762616</v>
          </cell>
          <cell r="DK193">
            <v>2.2307501334727045</v>
          </cell>
          <cell r="DL193">
            <v>8029.9840000000004</v>
          </cell>
          <cell r="DM193">
            <v>371.58</v>
          </cell>
          <cell r="DN193">
            <v>2892.3655853</v>
          </cell>
          <cell r="DO193">
            <v>79.144824899693475</v>
          </cell>
          <cell r="DP193">
            <v>78.784793165360625</v>
          </cell>
          <cell r="DQ193">
            <v>67.809340782022971</v>
          </cell>
          <cell r="DR193">
            <v>93.986927543021139</v>
          </cell>
          <cell r="DS193">
            <v>85.735644413424964</v>
          </cell>
          <cell r="DT193">
            <v>82.699412119647448</v>
          </cell>
          <cell r="DU193">
            <v>62.247436201937894</v>
          </cell>
          <cell r="DV193">
            <v>93.299770550409846</v>
          </cell>
          <cell r="DW193">
            <v>101.34093245341846</v>
          </cell>
          <cell r="DX193">
            <v>50.722297048434093</v>
          </cell>
          <cell r="DY193">
            <v>81.128345804416185</v>
          </cell>
          <cell r="DZ193">
            <v>118.54880854618794</v>
          </cell>
          <cell r="EA193">
            <v>11.155703445811001</v>
          </cell>
          <cell r="EB193">
            <v>15.97664928197937</v>
          </cell>
        </row>
        <row r="194">
          <cell r="A194">
            <v>200304</v>
          </cell>
          <cell r="B194">
            <v>70.243523952999993</v>
          </cell>
          <cell r="C194">
            <v>14.496091423999999</v>
          </cell>
          <cell r="E194">
            <v>55.747432528999994</v>
          </cell>
          <cell r="F194">
            <v>12.970305763106998</v>
          </cell>
          <cell r="G194">
            <v>109.38512626300003</v>
          </cell>
          <cell r="H194">
            <v>240.85522156300004</v>
          </cell>
          <cell r="I194">
            <v>319.33548999999999</v>
          </cell>
          <cell r="J194">
            <v>26.315938087000003</v>
          </cell>
          <cell r="K194">
            <v>3.062624864</v>
          </cell>
          <cell r="L194">
            <v>0.75988587499999993</v>
          </cell>
          <cell r="M194">
            <v>2701.7150000000001</v>
          </cell>
          <cell r="N194">
            <v>124.124</v>
          </cell>
          <cell r="O194">
            <v>890.08982500000002</v>
          </cell>
          <cell r="P194">
            <v>93.847150644940271</v>
          </cell>
          <cell r="Q194">
            <v>97.130255002622675</v>
          </cell>
          <cell r="R194">
            <v>85.528740739661572</v>
          </cell>
          <cell r="S194">
            <v>93.975532383268018</v>
          </cell>
          <cell r="T194">
            <v>100</v>
          </cell>
          <cell r="U194">
            <v>91.975044840290863</v>
          </cell>
          <cell r="V194">
            <v>86.899998629427529</v>
          </cell>
          <cell r="W194">
            <v>96.000011679346059</v>
          </cell>
          <cell r="X194">
            <v>52.317376986177059</v>
          </cell>
          <cell r="Y194">
            <v>12.598091062325691</v>
          </cell>
          <cell r="Z194">
            <v>93.555721049232758</v>
          </cell>
          <cell r="AA194">
            <v>226.34497673672905</v>
          </cell>
          <cell r="AB194">
            <v>319.33548999999999</v>
          </cell>
          <cell r="AC194">
            <v>24.204095855661436</v>
          </cell>
          <cell r="AD194">
            <v>2.6614209648405067</v>
          </cell>
          <cell r="AE194">
            <v>0.72949052874970088</v>
          </cell>
          <cell r="AF194">
            <v>3749873.5783371264</v>
          </cell>
          <cell r="AG194">
            <v>3173902.1783371265</v>
          </cell>
          <cell r="AH194">
            <v>944014.36557688622</v>
          </cell>
          <cell r="AI194">
            <v>894902.77512823616</v>
          </cell>
          <cell r="AJ194">
            <v>666141.61899469129</v>
          </cell>
          <cell r="AK194">
            <v>287751.39069144067</v>
          </cell>
          <cell r="AL194">
            <v>63384.10075652098</v>
          </cell>
          <cell r="AM194">
            <v>141344.9316357768</v>
          </cell>
          <cell r="AN194">
            <v>36262.737745605627</v>
          </cell>
          <cell r="AO194">
            <v>140100.25780796912</v>
          </cell>
          <cell r="AP194">
            <v>575971.4</v>
          </cell>
          <cell r="AQ194">
            <v>547989.66</v>
          </cell>
          <cell r="AR194">
            <v>22150.38</v>
          </cell>
          <cell r="AS194">
            <v>5831.36</v>
          </cell>
          <cell r="AT194">
            <v>27634.589481897758</v>
          </cell>
          <cell r="AU194">
            <v>78.924937241024878</v>
          </cell>
          <cell r="AV194">
            <v>78.927634515780682</v>
          </cell>
          <cell r="AW194">
            <v>65.888282364465979</v>
          </cell>
          <cell r="AX194">
            <v>91.414825858051714</v>
          </cell>
          <cell r="AY194">
            <v>91.117057197495669</v>
          </cell>
          <cell r="AZ194">
            <v>82.509094889820588</v>
          </cell>
          <cell r="BA194">
            <v>75.084806398984156</v>
          </cell>
          <cell r="BB194">
            <v>94.915638814143094</v>
          </cell>
          <cell r="BC194">
            <v>94.18892920936527</v>
          </cell>
          <cell r="BD194">
            <v>54.319970717144713</v>
          </cell>
          <cell r="BE194">
            <v>78.910077159666102</v>
          </cell>
          <cell r="BF194">
            <v>115.85413360954591</v>
          </cell>
          <cell r="BG194">
            <v>11.102513377944065</v>
          </cell>
          <cell r="BH194">
            <v>10.158970848811407</v>
          </cell>
          <cell r="BI194">
            <v>208.29274580421196</v>
          </cell>
          <cell r="BJ194">
            <v>5.1267629858517125</v>
          </cell>
          <cell r="BK194">
            <v>6.3523477693128143</v>
          </cell>
          <cell r="BL194">
            <v>-3.6913787459938732</v>
          </cell>
          <cell r="BM194">
            <v>15.242028030281034</v>
          </cell>
          <cell r="BN194">
            <v>10.975777163715989</v>
          </cell>
          <cell r="BO194">
            <v>6.1264066715053502</v>
          </cell>
          <cell r="BP194">
            <v>15.947908800333479</v>
          </cell>
          <cell r="BQ194">
            <v>7.0105166836958119</v>
          </cell>
          <cell r="BR194">
            <v>-9.2383351380440217</v>
          </cell>
          <cell r="BS194">
            <v>8.1985323217340635</v>
          </cell>
          <cell r="BT194">
            <v>-1.150405547165505</v>
          </cell>
          <cell r="BU194">
            <v>-2.6865587144268375</v>
          </cell>
          <cell r="BV194">
            <v>54.704435785490432</v>
          </cell>
          <cell r="BW194">
            <v>11.317574339170264</v>
          </cell>
          <cell r="BY194">
            <v>2.6123360640669944</v>
          </cell>
          <cell r="BZ194">
            <v>4.0634941450672528</v>
          </cell>
          <cell r="CA194">
            <v>2.7853143757056387E-2</v>
          </cell>
          <cell r="CB194">
            <v>9.0869968031807957</v>
          </cell>
          <cell r="CC194">
            <v>3.0394126800256771</v>
          </cell>
          <cell r="CD194">
            <v>4.4360821112276625</v>
          </cell>
          <cell r="CE194">
            <v>15.948912616808954</v>
          </cell>
          <cell r="CF194">
            <v>6.8707653839572345</v>
          </cell>
          <cell r="CG194">
            <v>3.3744040835985487</v>
          </cell>
          <cell r="CH194">
            <v>-1.2988338617350905</v>
          </cell>
          <cell r="CI194">
            <v>-4.7196525049011626</v>
          </cell>
          <cell r="CJ194">
            <v>-5.3792836029738851</v>
          </cell>
          <cell r="CK194">
            <v>10.477079924122407</v>
          </cell>
          <cell r="CL194">
            <v>8.4358158430433576</v>
          </cell>
          <cell r="CM194">
            <v>4.0634941098035569</v>
          </cell>
          <cell r="CN194">
            <v>78.540942762682135</v>
          </cell>
          <cell r="CO194">
            <v>78.560549982963437</v>
          </cell>
          <cell r="CP194">
            <v>65.228177644606049</v>
          </cell>
          <cell r="CQ194">
            <v>91.671836491425509</v>
          </cell>
          <cell r="CR194">
            <v>89.603608076762072</v>
          </cell>
          <cell r="CS194">
            <v>83.368921502604707</v>
          </cell>
          <cell r="CT194">
            <v>70.394960012811708</v>
          </cell>
          <cell r="CU194">
            <v>95.434571031938674</v>
          </cell>
          <cell r="CV194">
            <v>97.831489415282832</v>
          </cell>
          <cell r="CW194">
            <v>55.107016386910182</v>
          </cell>
          <cell r="CX194">
            <v>78.43292080905205</v>
          </cell>
          <cell r="CY194">
            <v>115.04837563361612</v>
          </cell>
          <cell r="CZ194">
            <v>11.084802290811039</v>
          </cell>
          <cell r="DA194">
            <v>10.792691393142533</v>
          </cell>
          <cell r="DB194">
            <v>207.32399995565794</v>
          </cell>
          <cell r="DD194">
            <v>207.17293196852881</v>
          </cell>
          <cell r="DE194">
            <v>50.534041196464784</v>
          </cell>
          <cell r="DF194">
            <v>368.00706344430682</v>
          </cell>
          <cell r="DG194">
            <v>914.81486365941555</v>
          </cell>
          <cell r="DH194">
            <v>1197.5583411519999</v>
          </cell>
          <cell r="DI194">
            <v>97.345707580352141</v>
          </cell>
          <cell r="DJ194">
            <v>11.057383458416769</v>
          </cell>
          <cell r="DK194">
            <v>2.9602406622224056</v>
          </cell>
          <cell r="DL194">
            <v>10731.699000000001</v>
          </cell>
          <cell r="DM194">
            <v>495.70399999999995</v>
          </cell>
          <cell r="DN194">
            <v>3782.4554103</v>
          </cell>
          <cell r="DO194">
            <v>79.46557215394121</v>
          </cell>
          <cell r="DP194">
            <v>79.177650644586961</v>
          </cell>
          <cell r="DQ194">
            <v>67.598890078542013</v>
          </cell>
          <cell r="DR194">
            <v>94.994479042769683</v>
          </cell>
          <cell r="DS194">
            <v>86.486619491930853</v>
          </cell>
          <cell r="DT194">
            <v>83.096332079883709</v>
          </cell>
          <cell r="DU194">
            <v>63.10805661410631</v>
          </cell>
          <cell r="DV194">
            <v>93.817949892396868</v>
          </cell>
          <cell r="DW194">
            <v>100.54200034952758</v>
          </cell>
          <cell r="DX194">
            <v>51.065296183206648</v>
          </cell>
          <cell r="DY194">
            <v>81.051816582593361</v>
          </cell>
          <cell r="DZ194">
            <v>118.28227382417755</v>
          </cell>
          <cell r="EA194">
            <v>11.482863171956714</v>
          </cell>
          <cell r="EB194">
            <v>16.06272052789706</v>
          </cell>
        </row>
        <row r="195">
          <cell r="A195">
            <v>200305</v>
          </cell>
          <cell r="B195">
            <v>67.834291828000005</v>
          </cell>
          <cell r="C195">
            <v>14.668652156999999</v>
          </cell>
          <cell r="E195">
            <v>53.165639671000008</v>
          </cell>
          <cell r="F195">
            <v>14.232116209852004</v>
          </cell>
          <cell r="G195">
            <v>127.54178941700002</v>
          </cell>
          <cell r="H195">
            <v>255.56695816800001</v>
          </cell>
          <cell r="I195">
            <v>330.67155600000001</v>
          </cell>
          <cell r="J195">
            <v>25.802511835000008</v>
          </cell>
          <cell r="K195">
            <v>3.5451160740000001</v>
          </cell>
          <cell r="L195">
            <v>0.68202355800000003</v>
          </cell>
          <cell r="M195">
            <v>2731.2719999999999</v>
          </cell>
          <cell r="N195">
            <v>132.167</v>
          </cell>
          <cell r="O195">
            <v>1638.1035697000002</v>
          </cell>
          <cell r="P195">
            <v>93.847150644940271</v>
          </cell>
          <cell r="Q195">
            <v>97.130255002622675</v>
          </cell>
          <cell r="R195">
            <v>85.528740739661572</v>
          </cell>
          <cell r="S195">
            <v>93.975532383268018</v>
          </cell>
          <cell r="T195">
            <v>100</v>
          </cell>
          <cell r="U195">
            <v>91.975044840290863</v>
          </cell>
          <cell r="V195">
            <v>86.899998629427529</v>
          </cell>
          <cell r="W195">
            <v>96.000011679346059</v>
          </cell>
          <cell r="X195">
            <v>49.894437953389506</v>
          </cell>
          <cell r="Y195">
            <v>13.823690766898849</v>
          </cell>
          <cell r="Z195">
            <v>109.08488640519107</v>
          </cell>
          <cell r="AA195">
            <v>240.17040953410188</v>
          </cell>
          <cell r="AB195">
            <v>330.67155600000001</v>
          </cell>
          <cell r="AC195">
            <v>23.731871830162614</v>
          </cell>
          <cell r="AD195">
            <v>3.0807058197176151</v>
          </cell>
          <cell r="AE195">
            <v>0.65474269533589147</v>
          </cell>
          <cell r="AF195">
            <v>3924543.0391220516</v>
          </cell>
          <cell r="AG195">
            <v>3336240.7291220515</v>
          </cell>
          <cell r="AH195">
            <v>900294.87148847361</v>
          </cell>
          <cell r="AI195">
            <v>981962.99491810577</v>
          </cell>
          <cell r="AJ195">
            <v>776713.40697129827</v>
          </cell>
          <cell r="AK195">
            <v>305327.60365499317</v>
          </cell>
          <cell r="AL195">
            <v>65634.168074521149</v>
          </cell>
          <cell r="AM195">
            <v>138587.27966650107</v>
          </cell>
          <cell r="AN195">
            <v>41975.632073100365</v>
          </cell>
          <cell r="AO195">
            <v>125744.77227505828</v>
          </cell>
          <cell r="AP195">
            <v>588302.31000000006</v>
          </cell>
          <cell r="AQ195">
            <v>553984.71</v>
          </cell>
          <cell r="AR195">
            <v>23585.68</v>
          </cell>
          <cell r="AS195">
            <v>10731.92</v>
          </cell>
          <cell r="AT195">
            <v>29048.042245194501</v>
          </cell>
          <cell r="AU195">
            <v>82.601268173889849</v>
          </cell>
          <cell r="AV195">
            <v>82.964620246351345</v>
          </cell>
          <cell r="AW195">
            <v>62.836843237722817</v>
          </cell>
          <cell r="AX195">
            <v>100.30807666969905</v>
          </cell>
          <cell r="AY195">
            <v>106.24143261889409</v>
          </cell>
          <cell r="AZ195">
            <v>87.548853063460527</v>
          </cell>
          <cell r="BA195">
            <v>77.750236166706188</v>
          </cell>
          <cell r="BB195">
            <v>93.063826405578226</v>
          </cell>
          <cell r="BC195">
            <v>109.02761577428666</v>
          </cell>
          <cell r="BD195">
            <v>48.75403125365748</v>
          </cell>
          <cell r="BE195">
            <v>80.599454548107445</v>
          </cell>
          <cell r="BF195">
            <v>117.12158694743535</v>
          </cell>
          <cell r="BG195">
            <v>11.821933877789355</v>
          </cell>
          <cell r="BH195">
            <v>18.696369703084034</v>
          </cell>
          <cell r="BI195">
            <v>218.94649397457962</v>
          </cell>
          <cell r="BJ195">
            <v>8.716071682242557</v>
          </cell>
          <cell r="BK195">
            <v>11.213839979866293</v>
          </cell>
          <cell r="BL195">
            <v>-4.3437951493971383</v>
          </cell>
          <cell r="BM195">
            <v>15.952987718332253</v>
          </cell>
          <cell r="BN195">
            <v>33.687855685777436</v>
          </cell>
          <cell r="BO195">
            <v>7.2041083814003315</v>
          </cell>
          <cell r="BP195">
            <v>21.699623826234401</v>
          </cell>
          <cell r="BQ195">
            <v>9.7665656206566354</v>
          </cell>
          <cell r="BR195">
            <v>4.5141502541912786</v>
          </cell>
          <cell r="BS195">
            <v>7.3643090606850592E-2</v>
          </cell>
          <cell r="BT195">
            <v>-3.5662180625616031</v>
          </cell>
          <cell r="BU195">
            <v>-3.8410803284143213</v>
          </cell>
          <cell r="BV195">
            <v>-0.9176146472184854</v>
          </cell>
          <cell r="BW195">
            <v>5.8321524262586593</v>
          </cell>
          <cell r="BY195">
            <v>3.825895258008245</v>
          </cell>
          <cell r="BZ195">
            <v>5.4799874077827013</v>
          </cell>
          <cell r="CA195">
            <v>-0.85162058147662378</v>
          </cell>
          <cell r="CB195">
            <v>10.492321435797464</v>
          </cell>
          <cell r="CC195">
            <v>8.7392891536036643</v>
          </cell>
          <cell r="CD195">
            <v>4.9998371750487536</v>
          </cell>
          <cell r="CE195">
            <v>17.146674350876197</v>
          </cell>
          <cell r="CF195">
            <v>7.4262566436066777</v>
          </cell>
          <cell r="CG195">
            <v>3.6206328545894166</v>
          </cell>
          <cell r="CH195">
            <v>-1.0530507046935327</v>
          </cell>
          <cell r="CI195">
            <v>-4.4861448502831962</v>
          </cell>
          <cell r="CJ195">
            <v>-5.0712159403941968</v>
          </cell>
          <cell r="CK195">
            <v>7.8658636259402783</v>
          </cell>
          <cell r="CL195">
            <v>7.635575705168236</v>
          </cell>
          <cell r="CM195">
            <v>5.4799873830299077</v>
          </cell>
          <cell r="CN195">
            <v>79.353007844923667</v>
          </cell>
          <cell r="CO195">
            <v>79.441364035641016</v>
          </cell>
          <cell r="CP195">
            <v>64.749910763229394</v>
          </cell>
          <cell r="CQ195">
            <v>93.39908452708022</v>
          </cell>
          <cell r="CR195">
            <v>92.931172985188482</v>
          </cell>
          <cell r="CS195">
            <v>84.204907814775865</v>
          </cell>
          <cell r="CT195">
            <v>71.86601524359061</v>
          </cell>
          <cell r="CU195">
            <v>94.960422106666584</v>
          </cell>
          <cell r="CV195">
            <v>100.07071468708359</v>
          </cell>
          <cell r="CW195">
            <v>53.83641936025964</v>
          </cell>
          <cell r="CX195">
            <v>78.866227556863123</v>
          </cell>
          <cell r="CY195">
            <v>115.46301789637997</v>
          </cell>
          <cell r="CZ195">
            <v>11.232228608206702</v>
          </cell>
          <cell r="DA195">
            <v>12.373427055130833</v>
          </cell>
          <cell r="DB195">
            <v>209.64849875944228</v>
          </cell>
          <cell r="DD195">
            <v>257.06736992191833</v>
          </cell>
          <cell r="DE195">
            <v>64.357731963363634</v>
          </cell>
          <cell r="DF195">
            <v>477.09194984949789</v>
          </cell>
          <cell r="DG195">
            <v>1154.9852731935175</v>
          </cell>
          <cell r="DH195">
            <v>1528.2298971519999</v>
          </cell>
          <cell r="DI195">
            <v>121.07757941051476</v>
          </cell>
          <cell r="DJ195">
            <v>14.138089278134384</v>
          </cell>
          <cell r="DK195">
            <v>3.6149833575582973</v>
          </cell>
          <cell r="DL195">
            <v>13462.971000000001</v>
          </cell>
          <cell r="DM195">
            <v>627.87099999999998</v>
          </cell>
          <cell r="DN195">
            <v>5420.5589799999998</v>
          </cell>
          <cell r="DO195">
            <v>80.017436721362358</v>
          </cell>
          <cell r="DP195">
            <v>79.874770097526593</v>
          </cell>
          <cell r="DQ195">
            <v>67.36110242423203</v>
          </cell>
          <cell r="DR195">
            <v>96.14452380562966</v>
          </cell>
          <cell r="DS195">
            <v>88.717591302818334</v>
          </cell>
          <cell r="DT195">
            <v>83.58660513289378</v>
          </cell>
          <cell r="DU195">
            <v>64.263326466341951</v>
          </cell>
          <cell r="DV195">
            <v>94.507985425500081</v>
          </cell>
          <cell r="DW195">
            <v>100.93442491457797</v>
          </cell>
          <cell r="DX195">
            <v>51.068285979379219</v>
          </cell>
          <cell r="DY195">
            <v>80.803429187578828</v>
          </cell>
          <cell r="DZ195">
            <v>117.89240409498954</v>
          </cell>
          <cell r="EA195">
            <v>11.473739468446341</v>
          </cell>
          <cell r="EB195">
            <v>16.148579815005835</v>
          </cell>
        </row>
        <row r="196">
          <cell r="A196">
            <v>200306</v>
          </cell>
          <cell r="B196">
            <v>70.674156497000013</v>
          </cell>
          <cell r="C196">
            <v>14.505083899999999</v>
          </cell>
          <cell r="E196">
            <v>56.16907259700001</v>
          </cell>
          <cell r="F196">
            <v>15.122017628786997</v>
          </cell>
          <cell r="G196">
            <v>115.774644205</v>
          </cell>
          <cell r="H196">
            <v>240.10079192099991</v>
          </cell>
          <cell r="I196">
            <v>318.00691899999998</v>
          </cell>
          <cell r="J196">
            <v>25.934714962000001</v>
          </cell>
          <cell r="K196">
            <v>3.4326147200000001</v>
          </cell>
          <cell r="L196">
            <v>0.79238380900000005</v>
          </cell>
          <cell r="M196">
            <v>2704.9670000000001</v>
          </cell>
          <cell r="N196">
            <v>128.63</v>
          </cell>
          <cell r="O196">
            <v>2124.1641297000001</v>
          </cell>
          <cell r="P196">
            <v>93.847150644940271</v>
          </cell>
          <cell r="Q196">
            <v>97.130255002622675</v>
          </cell>
          <cell r="R196">
            <v>85.528740739661572</v>
          </cell>
          <cell r="S196">
            <v>93.975532383268018</v>
          </cell>
          <cell r="T196">
            <v>100</v>
          </cell>
          <cell r="U196">
            <v>91.975044840290863</v>
          </cell>
          <cell r="V196">
            <v>86.899998629427529</v>
          </cell>
          <cell r="W196">
            <v>96.000011679346059</v>
          </cell>
          <cell r="X196">
            <v>52.713074175972459</v>
          </cell>
          <cell r="Y196">
            <v>14.688054284382366</v>
          </cell>
          <cell r="Z196">
            <v>99.020595284360084</v>
          </cell>
          <cell r="AA196">
            <v>225.63599746420223</v>
          </cell>
          <cell r="AB196">
            <v>318.00691899999998</v>
          </cell>
          <cell r="AC196">
            <v>23.853465715501123</v>
          </cell>
          <cell r="AD196">
            <v>2.9829421446335278</v>
          </cell>
          <cell r="AE196">
            <v>0.7606885491852472</v>
          </cell>
          <cell r="AF196">
            <v>3961093.5305102319</v>
          </cell>
          <cell r="AG196">
            <v>3375573.4705102318</v>
          </cell>
          <cell r="AH196">
            <v>951154.32275944832</v>
          </cell>
          <cell r="AI196">
            <v>1043362.8773835374</v>
          </cell>
          <cell r="AJ196">
            <v>705052.97716459283</v>
          </cell>
          <cell r="AK196">
            <v>286850.0684063948</v>
          </cell>
          <cell r="AL196">
            <v>63120.396029789248</v>
          </cell>
          <cell r="AM196">
            <v>139297.35285051883</v>
          </cell>
          <cell r="AN196">
            <v>40643.569781018239</v>
          </cell>
          <cell r="AO196">
            <v>146091.90613493189</v>
          </cell>
          <cell r="AP196">
            <v>585520.06000000006</v>
          </cell>
          <cell r="AQ196">
            <v>548649.26</v>
          </cell>
          <cell r="AR196">
            <v>22954.49</v>
          </cell>
          <cell r="AS196">
            <v>13916.31</v>
          </cell>
          <cell r="AT196">
            <v>29390.506881098914</v>
          </cell>
          <cell r="AU196">
            <v>83.370559505631221</v>
          </cell>
          <cell r="AV196">
            <v>83.942734902177463</v>
          </cell>
          <cell r="AW196">
            <v>66.386621724616873</v>
          </cell>
          <cell r="AX196">
            <v>106.58010947513759</v>
          </cell>
          <cell r="AY196">
            <v>96.439481659353859</v>
          </cell>
          <cell r="AZ196">
            <v>82.250652052187519</v>
          </cell>
          <cell r="BA196">
            <v>74.772421777023382</v>
          </cell>
          <cell r="BB196">
            <v>93.540653194383836</v>
          </cell>
          <cell r="BC196">
            <v>105.5677137169305</v>
          </cell>
          <cell r="BD196">
            <v>56.643065383495397</v>
          </cell>
          <cell r="BE196">
            <v>80.218276659452769</v>
          </cell>
          <cell r="BF196">
            <v>115.99358402641846</v>
          </cell>
          <cell r="BG196">
            <v>11.50556027972808</v>
          </cell>
          <cell r="BH196">
            <v>24.24398212647181</v>
          </cell>
          <cell r="BI196">
            <v>221.52778433172779</v>
          </cell>
          <cell r="BJ196">
            <v>6.0328371287433669</v>
          </cell>
          <cell r="BK196">
            <v>7.1764986614999629</v>
          </cell>
          <cell r="BL196">
            <v>-6.5490327209225114</v>
          </cell>
          <cell r="BM196">
            <v>15.283237879413107</v>
          </cell>
          <cell r="BN196">
            <v>22.287945405464882</v>
          </cell>
          <cell r="BO196">
            <v>-1.3636779628018019</v>
          </cell>
          <cell r="BP196">
            <v>4.6566417000186533</v>
          </cell>
          <cell r="BQ196">
            <v>2.1736289370310118</v>
          </cell>
          <cell r="BR196">
            <v>3.3728960512469968</v>
          </cell>
          <cell r="BS196">
            <v>18.425775252180429</v>
          </cell>
          <cell r="BT196">
            <v>-0.11208899153511709</v>
          </cell>
          <cell r="BU196">
            <v>-0.27076618929930873</v>
          </cell>
          <cell r="BV196">
            <v>-3.0853366186396158</v>
          </cell>
          <cell r="BW196">
            <v>12.655397600095171</v>
          </cell>
          <cell r="BY196">
            <v>4.2024927553998168</v>
          </cell>
          <cell r="BZ196">
            <v>5.7720872217854122</v>
          </cell>
          <cell r="CA196">
            <v>-1.8696527882241725</v>
          </cell>
          <cell r="CB196">
            <v>11.35219931246499</v>
          </cell>
          <cell r="CC196">
            <v>10.850186949169796</v>
          </cell>
          <cell r="CD196">
            <v>3.9042989002614519</v>
          </cell>
          <cell r="CE196">
            <v>14.787071473087778</v>
          </cell>
          <cell r="CF196">
            <v>6.5249363524170434</v>
          </cell>
          <cell r="CG196">
            <v>3.5773850870132406</v>
          </cell>
          <cell r="CH196">
            <v>1.8595463537685646</v>
          </cell>
          <cell r="CI196">
            <v>-3.7738556416904743</v>
          </cell>
          <cell r="CJ196">
            <v>-4.3005320104506808</v>
          </cell>
          <cell r="CK196">
            <v>5.8324587152568625</v>
          </cell>
          <cell r="CL196">
            <v>9.003051635220416</v>
          </cell>
          <cell r="CM196">
            <v>5.7720872150480744</v>
          </cell>
          <cell r="CN196">
            <v>80.022599788374933</v>
          </cell>
          <cell r="CO196">
            <v>80.191592513397083</v>
          </cell>
          <cell r="CP196">
            <v>65.022695923460645</v>
          </cell>
          <cell r="CQ196">
            <v>95.59592201842311</v>
          </cell>
          <cell r="CR196">
            <v>93.515891097549385</v>
          </cell>
          <cell r="CS196">
            <v>83.879198521011133</v>
          </cell>
          <cell r="CT196">
            <v>72.350416332496067</v>
          </cell>
          <cell r="CU196">
            <v>94.723793954619453</v>
          </cell>
          <cell r="CV196">
            <v>100.98688119205808</v>
          </cell>
          <cell r="CW196">
            <v>54.3041936974656</v>
          </cell>
          <cell r="CX196">
            <v>79.091569073961395</v>
          </cell>
          <cell r="CY196">
            <v>115.55144558471972</v>
          </cell>
          <cell r="CZ196">
            <v>11.2777838867936</v>
          </cell>
          <cell r="DA196">
            <v>14.351852900354329</v>
          </cell>
          <cell r="DB196">
            <v>211.62837968815654</v>
          </cell>
          <cell r="DD196">
            <v>309.78044409789078</v>
          </cell>
          <cell r="DE196">
            <v>79.045786247745994</v>
          </cell>
          <cell r="DF196">
            <v>576.11254513385802</v>
          </cell>
          <cell r="DG196">
            <v>1380.6212706577198</v>
          </cell>
          <cell r="DH196">
            <v>1846.2368161519998</v>
          </cell>
          <cell r="DI196">
            <v>144.93104512601587</v>
          </cell>
          <cell r="DJ196">
            <v>17.121031422767913</v>
          </cell>
          <cell r="DK196">
            <v>4.3756719067435448</v>
          </cell>
          <cell r="DL196">
            <v>16167.938000000002</v>
          </cell>
          <cell r="DM196">
            <v>756.50099999999998</v>
          </cell>
          <cell r="DN196">
            <v>7544.7231097000004</v>
          </cell>
          <cell r="DO196">
            <v>80.41272386420205</v>
          </cell>
          <cell r="DP196">
            <v>80.343167967855393</v>
          </cell>
          <cell r="DQ196">
            <v>66.973405208457848</v>
          </cell>
          <cell r="DR196">
            <v>97.321978276523225</v>
          </cell>
          <cell r="DS196">
            <v>90.182329504001487</v>
          </cell>
          <cell r="DT196">
            <v>83.491843386482785</v>
          </cell>
          <cell r="DU196">
            <v>64.540573066591406</v>
          </cell>
          <cell r="DV196">
            <v>94.673816433532991</v>
          </cell>
          <cell r="DW196">
            <v>101.22146737472026</v>
          </cell>
          <cell r="DX196">
            <v>51.80270689276594</v>
          </cell>
          <cell r="DY196">
            <v>80.79592779122811</v>
          </cell>
          <cell r="DZ196">
            <v>117.86616041871237</v>
          </cell>
          <cell r="EA196">
            <v>11.443215598949145</v>
          </cell>
          <cell r="EB196">
            <v>16.375538339080318</v>
          </cell>
        </row>
        <row r="197">
          <cell r="A197">
            <v>200307</v>
          </cell>
          <cell r="B197">
            <v>64.646944544999997</v>
          </cell>
          <cell r="C197">
            <v>14.752284463000001</v>
          </cell>
          <cell r="E197">
            <v>49.894660081999994</v>
          </cell>
          <cell r="F197">
            <v>15.568554546971999</v>
          </cell>
          <cell r="G197">
            <v>118.44612527199999</v>
          </cell>
          <cell r="H197">
            <v>233.36631564200002</v>
          </cell>
          <cell r="I197">
            <v>320.25001099999997</v>
          </cell>
          <cell r="J197">
            <v>23.389746876000004</v>
          </cell>
          <cell r="K197">
            <v>3.345778766</v>
          </cell>
          <cell r="L197">
            <v>0.88334481000000054</v>
          </cell>
          <cell r="M197">
            <v>2654.4180000000001</v>
          </cell>
          <cell r="N197">
            <v>129.15199999999999</v>
          </cell>
          <cell r="O197">
            <v>2071.9140987000001</v>
          </cell>
          <cell r="P197">
            <v>93.847150644940271</v>
          </cell>
          <cell r="Q197">
            <v>97.130255002622675</v>
          </cell>
          <cell r="R197">
            <v>85.528740739661572</v>
          </cell>
          <cell r="S197">
            <v>93.975532383268018</v>
          </cell>
          <cell r="T197">
            <v>100</v>
          </cell>
          <cell r="U197">
            <v>91.975044840290863</v>
          </cell>
          <cell r="V197">
            <v>86.899998629427529</v>
          </cell>
          <cell r="W197">
            <v>96.000011679346059</v>
          </cell>
          <cell r="X197">
            <v>46.824716810935413</v>
          </cell>
          <cell r="Y197">
            <v>15.121776731696309</v>
          </cell>
          <cell r="Z197">
            <v>101.30547940006363</v>
          </cell>
          <cell r="AA197">
            <v>219.30723752778718</v>
          </cell>
          <cell r="AB197">
            <v>320.25001099999997</v>
          </cell>
          <cell r="AC197">
            <v>21.512730177231532</v>
          </cell>
          <cell r="AD197">
            <v>2.9074817017976771</v>
          </cell>
          <cell r="AE197">
            <v>0.84801112076889784</v>
          </cell>
          <cell r="AF197">
            <v>3885892.988939235</v>
          </cell>
          <cell r="AG197">
            <v>3310874.9589392352</v>
          </cell>
          <cell r="AH197">
            <v>844904.84576991736</v>
          </cell>
          <cell r="AI197">
            <v>1074172.2611081384</v>
          </cell>
          <cell r="AJ197">
            <v>721321.95983053849</v>
          </cell>
          <cell r="AK197">
            <v>278804.34325131919</v>
          </cell>
          <cell r="AL197">
            <v>63565.621736879133</v>
          </cell>
          <cell r="AM197">
            <v>125628.1331198111</v>
          </cell>
          <cell r="AN197">
            <v>39615.396378586316</v>
          </cell>
          <cell r="AO197">
            <v>162862.39774404492</v>
          </cell>
          <cell r="AP197">
            <v>575018.03</v>
          </cell>
          <cell r="AQ197">
            <v>538396.39</v>
          </cell>
          <cell r="AR197">
            <v>23047.64</v>
          </cell>
          <cell r="AS197">
            <v>13574</v>
          </cell>
          <cell r="AT197">
            <v>28827.187781583456</v>
          </cell>
          <cell r="AU197">
            <v>81.787786673429792</v>
          </cell>
          <cell r="AV197">
            <v>82.333831984550045</v>
          </cell>
          <cell r="AW197">
            <v>58.970849469196821</v>
          </cell>
          <cell r="AX197">
            <v>109.72730549045299</v>
          </cell>
          <cell r="AY197">
            <v>98.664806998363858</v>
          </cell>
          <cell r="AZ197">
            <v>79.943641480727251</v>
          </cell>
          <cell r="BA197">
            <v>75.299836154157305</v>
          </cell>
          <cell r="BB197">
            <v>84.36152870922534</v>
          </cell>
          <cell r="BC197">
            <v>102.89713345087354</v>
          </cell>
          <cell r="BD197">
            <v>63.145356152779932</v>
          </cell>
          <cell r="BE197">
            <v>78.77946216687009</v>
          </cell>
          <cell r="BF197">
            <v>113.82595668311914</v>
          </cell>
          <cell r="BG197">
            <v>11.552250183971505</v>
          </cell>
          <cell r="BH197">
            <v>23.647634565824447</v>
          </cell>
          <cell r="BI197">
            <v>217.28182721053037</v>
          </cell>
          <cell r="BJ197">
            <v>9.5862109698350793</v>
          </cell>
          <cell r="BK197">
            <v>12.46325653021772</v>
          </cell>
          <cell r="BL197">
            <v>9.4460460681284388</v>
          </cell>
          <cell r="BM197">
            <v>28.581868410950847</v>
          </cell>
          <cell r="BN197">
            <v>-1.4426924049683976</v>
          </cell>
          <cell r="BO197">
            <v>-0.86068785153501892</v>
          </cell>
          <cell r="BP197">
            <v>33.300485125756239</v>
          </cell>
          <cell r="BQ197">
            <v>-6.1976126124282871</v>
          </cell>
          <cell r="BR197">
            <v>-0.84513074415461631</v>
          </cell>
          <cell r="BS197">
            <v>59.816377585705936</v>
          </cell>
          <cell r="BT197">
            <v>-4.4832352902482313</v>
          </cell>
          <cell r="BU197">
            <v>-4.8343973074599802</v>
          </cell>
          <cell r="BV197">
            <v>-2.7945731464548658</v>
          </cell>
          <cell r="BW197">
            <v>8.1562600594723875</v>
          </cell>
          <cell r="BY197">
            <v>4.9529612336655759</v>
          </cell>
          <cell r="BZ197">
            <v>6.6996677936254514</v>
          </cell>
          <cell r="CA197">
            <v>-0.51910951521692539</v>
          </cell>
          <cell r="CB197">
            <v>13.800950066511319</v>
          </cell>
          <cell r="CC197">
            <v>8.8203961520931529</v>
          </cell>
          <cell r="CD197">
            <v>3.2242347903558795</v>
          </cell>
          <cell r="CE197">
            <v>17.193038606404869</v>
          </cell>
          <cell r="CF197">
            <v>4.6896993212445039</v>
          </cell>
          <cell r="CG197">
            <v>2.911060735276763</v>
          </cell>
          <cell r="CH197">
            <v>8.2313308690266496</v>
          </cell>
          <cell r="CI197">
            <v>-3.8754952335507369</v>
          </cell>
          <cell r="CJ197">
            <v>-4.3761827352683724</v>
          </cell>
          <cell r="CK197">
            <v>4.4802535428544559</v>
          </cell>
          <cell r="CL197">
            <v>8.8194907674966458</v>
          </cell>
          <cell r="CM197">
            <v>6.6996678011530122</v>
          </cell>
          <cell r="CN197">
            <v>80.274769343382772</v>
          </cell>
          <cell r="CO197">
            <v>80.497626723561794</v>
          </cell>
          <cell r="CP197">
            <v>64.158146429994389</v>
          </cell>
          <cell r="CQ197">
            <v>97.614691085855952</v>
          </cell>
          <cell r="CR197">
            <v>94.251450511951447</v>
          </cell>
          <cell r="CS197">
            <v>83.316976086684875</v>
          </cell>
          <cell r="CT197">
            <v>72.771762021304809</v>
          </cell>
          <cell r="CU197">
            <v>93.243470348134579</v>
          </cell>
          <cell r="CV197">
            <v>101.25977437188885</v>
          </cell>
          <cell r="CW197">
            <v>55.567216905367651</v>
          </cell>
          <cell r="CX197">
            <v>79.046982372948364</v>
          </cell>
          <cell r="CY197">
            <v>115.30494717020534</v>
          </cell>
          <cell r="CZ197">
            <v>11.316993357819015</v>
          </cell>
          <cell r="DA197">
            <v>15.679821709707202</v>
          </cell>
          <cell r="DB197">
            <v>212.43601504849565</v>
          </cell>
          <cell r="DD197">
            <v>356.60516090882618</v>
          </cell>
          <cell r="DE197">
            <v>94.167562979442309</v>
          </cell>
          <cell r="DF197">
            <v>677.41802453392165</v>
          </cell>
          <cell r="DG197">
            <v>1599.9285081855071</v>
          </cell>
          <cell r="DH197">
            <v>2166.4868271519999</v>
          </cell>
          <cell r="DI197">
            <v>166.44377530324741</v>
          </cell>
          <cell r="DJ197">
            <v>20.028513124565592</v>
          </cell>
          <cell r="DK197">
            <v>5.2236830275124424</v>
          </cell>
          <cell r="DL197">
            <v>18822.356000000003</v>
          </cell>
          <cell r="DM197">
            <v>885.65300000000002</v>
          </cell>
          <cell r="DN197">
            <v>9616.6372083999995</v>
          </cell>
          <cell r="DO197">
            <v>81.008932525605601</v>
          </cell>
          <cell r="DP197">
            <v>81.103525691790153</v>
          </cell>
          <cell r="DQ197">
            <v>67.397542169677948</v>
          </cell>
          <cell r="DR197">
            <v>99.354542850216305</v>
          </cell>
          <cell r="DS197">
            <v>90.061974004607592</v>
          </cell>
          <cell r="DT197">
            <v>83.434006826714153</v>
          </cell>
          <cell r="DU197">
            <v>66.108159930871381</v>
          </cell>
          <cell r="DV197">
            <v>94.209329255671364</v>
          </cell>
          <cell r="DW197">
            <v>101.14838176327783</v>
          </cell>
          <cell r="DX197">
            <v>53.772220553525869</v>
          </cell>
          <cell r="DY197">
            <v>80.487790902024656</v>
          </cell>
          <cell r="DZ197">
            <v>117.38429872802202</v>
          </cell>
          <cell r="EA197">
            <v>11.415539153653301</v>
          </cell>
          <cell r="EB197">
            <v>16.524147596035778</v>
          </cell>
        </row>
        <row r="198">
          <cell r="A198">
            <v>200308</v>
          </cell>
          <cell r="B198">
            <v>70.356708512000012</v>
          </cell>
          <cell r="C198">
            <v>14.627532375000001</v>
          </cell>
          <cell r="E198">
            <v>55.72917613700001</v>
          </cell>
          <cell r="F198">
            <v>15.655551494865998</v>
          </cell>
          <cell r="G198">
            <v>109.870620655</v>
          </cell>
          <cell r="H198">
            <v>237.42412326699997</v>
          </cell>
          <cell r="I198">
            <v>190.89189999999999</v>
          </cell>
          <cell r="J198">
            <v>25.210304070000003</v>
          </cell>
          <cell r="K198">
            <v>3.5556889000000003</v>
          </cell>
          <cell r="L198">
            <v>0.873684244</v>
          </cell>
          <cell r="M198">
            <v>2640.3110000000001</v>
          </cell>
          <cell r="N198">
            <v>85.674999999999997</v>
          </cell>
          <cell r="O198">
            <v>1700.1508824</v>
          </cell>
          <cell r="P198">
            <v>93.847150644940271</v>
          </cell>
          <cell r="Q198">
            <v>97.130255002622675</v>
          </cell>
          <cell r="R198">
            <v>85.528740739661572</v>
          </cell>
          <cell r="S198">
            <v>93.975532383268018</v>
          </cell>
          <cell r="T198">
            <v>100</v>
          </cell>
          <cell r="U198">
            <v>91.975044840290863</v>
          </cell>
          <cell r="V198">
            <v>86.899998629427529</v>
          </cell>
          <cell r="W198">
            <v>96.000011679346059</v>
          </cell>
          <cell r="X198">
            <v>52.300243882474504</v>
          </cell>
          <cell r="Y198">
            <v>15.20627708903025</v>
          </cell>
          <cell r="Z198">
            <v>93.970958289072001</v>
          </cell>
          <cell r="AA198">
            <v>223.12058384646974</v>
          </cell>
          <cell r="AB198">
            <v>190.89189999999999</v>
          </cell>
          <cell r="AC198">
            <v>23.187188472756176</v>
          </cell>
          <cell r="AD198">
            <v>3.089893605366707</v>
          </cell>
          <cell r="AE198">
            <v>0.83873697628060628</v>
          </cell>
          <cell r="AF198">
            <v>3915071.1322608925</v>
          </cell>
          <cell r="AG198">
            <v>3353108.6322608925</v>
          </cell>
          <cell r="AH198">
            <v>943705.21597968065</v>
          </cell>
          <cell r="AI198">
            <v>1080174.7263946142</v>
          </cell>
          <cell r="AJ198">
            <v>669098.21859235608</v>
          </cell>
          <cell r="AK198">
            <v>283652.23394546658</v>
          </cell>
          <cell r="AL198">
            <v>37889.654617479966</v>
          </cell>
          <cell r="AM198">
            <v>135406.48611920772</v>
          </cell>
          <cell r="AN198">
            <v>42100.81868050195</v>
          </cell>
          <cell r="AO198">
            <v>161081.27793158495</v>
          </cell>
          <cell r="AP198">
            <v>561962.5</v>
          </cell>
          <cell r="AQ198">
            <v>535535.06999999995</v>
          </cell>
          <cell r="AR198">
            <v>15289.01</v>
          </cell>
          <cell r="AS198">
            <v>11138.42</v>
          </cell>
          <cell r="AT198">
            <v>29194.909056020024</v>
          </cell>
          <cell r="AU198">
            <v>82.401909545138068</v>
          </cell>
          <cell r="AV198">
            <v>83.384086133824766</v>
          </cell>
          <cell r="AW198">
            <v>65.866705006433818</v>
          </cell>
          <cell r="AX198">
            <v>110.34046072265524</v>
          </cell>
          <cell r="AY198">
            <v>91.521470684010851</v>
          </cell>
          <cell r="AZ198">
            <v>81.333713210138285</v>
          </cell>
          <cell r="BA198">
            <v>44.884085244124421</v>
          </cell>
          <cell r="BB198">
            <v>90.927866891619715</v>
          </cell>
          <cell r="BC198">
            <v>109.35277579351157</v>
          </cell>
          <cell r="BD198">
            <v>62.454776580905303</v>
          </cell>
          <cell r="BE198">
            <v>76.990809328100084</v>
          </cell>
          <cell r="BF198">
            <v>113.22102601785863</v>
          </cell>
          <cell r="BG198">
            <v>7.6633646041521892</v>
          </cell>
          <cell r="BH198">
            <v>19.40454440847726</v>
          </cell>
          <cell r="BI198">
            <v>220.05348676397477</v>
          </cell>
          <cell r="BJ198">
            <v>-1.5306682083430161</v>
          </cell>
          <cell r="BK198">
            <v>-0.25498371864928515</v>
          </cell>
          <cell r="BL198">
            <v>-14.682954631292503</v>
          </cell>
          <cell r="BM198">
            <v>10.197838774353698</v>
          </cell>
          <cell r="BN198">
            <v>5.5108915121514883</v>
          </cell>
          <cell r="BO198">
            <v>-3.1913525835073813</v>
          </cell>
          <cell r="BP198">
            <v>9.9142634669514393</v>
          </cell>
          <cell r="BQ198">
            <v>-3.5930777253891222</v>
          </cell>
          <cell r="BR198">
            <v>-0.21887196714209267</v>
          </cell>
          <cell r="BS198">
            <v>22.889150237406255</v>
          </cell>
          <cell r="BT198">
            <v>-8.5122720173519326</v>
          </cell>
          <cell r="BU198">
            <v>-6.7249388326357007</v>
          </cell>
          <cell r="BV198">
            <v>-37.192112560336874</v>
          </cell>
          <cell r="BW198">
            <v>-29.327033198798759</v>
          </cell>
          <cell r="BY198">
            <v>4.0765615236177268</v>
          </cell>
          <cell r="BZ198">
            <v>5.7492179765961282</v>
          </cell>
          <cell r="CA198">
            <v>-2.58753909657176</v>
          </cell>
          <cell r="CB198">
            <v>13.285970297586871</v>
          </cell>
          <cell r="CC198">
            <v>8.4061677081920294</v>
          </cell>
          <cell r="CD198">
            <v>2.3937399253704257</v>
          </cell>
          <cell r="CE198">
            <v>16.56795004955822</v>
          </cell>
          <cell r="CF198">
            <v>3.6013408328776393</v>
          </cell>
          <cell r="CG198">
            <v>2.4814082773926458</v>
          </cell>
          <cell r="CH198">
            <v>10.047327732473704</v>
          </cell>
          <cell r="CI198">
            <v>-4.4669005561862321</v>
          </cell>
          <cell r="CJ198">
            <v>-4.6714848838159071</v>
          </cell>
          <cell r="CK198">
            <v>-1.2961327845666091</v>
          </cell>
          <cell r="CL198">
            <v>0.65722154226919827</v>
          </cell>
          <cell r="CM198">
            <v>5.7492179617277372</v>
          </cell>
          <cell r="CN198">
            <v>80.540661868602186</v>
          </cell>
          <cell r="CO198">
            <v>80.858434149844669</v>
          </cell>
          <cell r="CP198">
            <v>64.37171625204931</v>
          </cell>
          <cell r="CQ198">
            <v>99.205412290455868</v>
          </cell>
          <cell r="CR198">
            <v>93.91020303345887</v>
          </cell>
          <cell r="CS198">
            <v>83.069068227116546</v>
          </cell>
          <cell r="CT198">
            <v>69.285802424157268</v>
          </cell>
          <cell r="CU198">
            <v>92.954019916070223</v>
          </cell>
          <cell r="CV198">
            <v>102.27139954959169</v>
          </cell>
          <cell r="CW198">
            <v>56.428161864809852</v>
          </cell>
          <cell r="CX198">
            <v>78.78996074234233</v>
          </cell>
          <cell r="CY198">
            <v>115.04445702616201</v>
          </cell>
          <cell r="CZ198">
            <v>10.860289763610663</v>
          </cell>
          <cell r="DA198">
            <v>16.145412047053458</v>
          </cell>
          <cell r="DB198">
            <v>213.38819901293056</v>
          </cell>
          <cell r="DD198">
            <v>408.90540479130067</v>
          </cell>
          <cell r="DE198">
            <v>109.37384006847256</v>
          </cell>
          <cell r="DF198">
            <v>771.38898282299363</v>
          </cell>
          <cell r="DG198">
            <v>1823.0490920319769</v>
          </cell>
          <cell r="DH198">
            <v>2357.378727152</v>
          </cell>
          <cell r="DI198">
            <v>189.63096377600357</v>
          </cell>
          <cell r="DJ198">
            <v>23.1184067299323</v>
          </cell>
          <cell r="DK198">
            <v>6.0624200037930489</v>
          </cell>
          <cell r="DL198">
            <v>21462.667000000005</v>
          </cell>
          <cell r="DM198">
            <v>971.32799999999997</v>
          </cell>
          <cell r="DN198">
            <v>11316.788090799999</v>
          </cell>
          <cell r="DO198">
            <v>80.902190337494389</v>
          </cell>
          <cell r="DP198">
            <v>81.085762411351666</v>
          </cell>
          <cell r="DQ198">
            <v>66.452910846649544</v>
          </cell>
          <cell r="DR198">
            <v>100.20546261510815</v>
          </cell>
          <cell r="DS198">
            <v>90.460325372843712</v>
          </cell>
          <cell r="DT198">
            <v>83.210572451526303</v>
          </cell>
          <cell r="DU198">
            <v>66.445538532873869</v>
          </cell>
          <cell r="DV198">
            <v>93.926923105575952</v>
          </cell>
          <cell r="DW198">
            <v>101.12839279874599</v>
          </cell>
          <cell r="DX198">
            <v>54.7416150318303</v>
          </cell>
          <cell r="DY198">
            <v>79.890837694667383</v>
          </cell>
          <cell r="DZ198">
            <v>116.70404859380501</v>
          </cell>
          <cell r="EA198">
            <v>11.0373797502101</v>
          </cell>
          <cell r="EB198">
            <v>15.853125204881414</v>
          </cell>
        </row>
        <row r="199">
          <cell r="A199">
            <v>200309</v>
          </cell>
          <cell r="B199">
            <v>66.183955671000021</v>
          </cell>
          <cell r="C199">
            <v>13.309818462999999</v>
          </cell>
          <cell r="E199">
            <v>52.874137208000022</v>
          </cell>
          <cell r="F199">
            <v>16.909950885744003</v>
          </cell>
          <cell r="G199">
            <v>118.37073875799999</v>
          </cell>
          <cell r="H199">
            <v>234.11122739399997</v>
          </cell>
          <cell r="I199">
            <v>146.55405999999999</v>
          </cell>
          <cell r="J199">
            <v>24.526690104999997</v>
          </cell>
          <cell r="K199">
            <v>3.2917664520000001</v>
          </cell>
          <cell r="L199">
            <v>0.78475933599999992</v>
          </cell>
          <cell r="M199">
            <v>2563.7689999999998</v>
          </cell>
          <cell r="N199">
            <v>122.678</v>
          </cell>
          <cell r="O199">
            <v>1962.4353300999999</v>
          </cell>
          <cell r="P199">
            <v>93.847150644940271</v>
          </cell>
          <cell r="Q199">
            <v>97.130255002622675</v>
          </cell>
          <cell r="R199">
            <v>85.528740739661572</v>
          </cell>
          <cell r="S199">
            <v>93.975532383268018</v>
          </cell>
          <cell r="T199">
            <v>100</v>
          </cell>
          <cell r="U199">
            <v>91.975044840290863</v>
          </cell>
          <cell r="V199">
            <v>86.899998629427529</v>
          </cell>
          <cell r="W199">
            <v>96.000011679346059</v>
          </cell>
          <cell r="X199">
            <v>49.620871197804199</v>
          </cell>
          <cell r="Y199">
            <v>16.424678416141401</v>
          </cell>
          <cell r="Z199">
            <v>101.2410022639519</v>
          </cell>
          <cell r="AA199">
            <v>220.00727231251466</v>
          </cell>
          <cell r="AB199">
            <v>146.55405999999999</v>
          </cell>
          <cell r="AC199">
            <v>22.558434221912929</v>
          </cell>
          <cell r="AD199">
            <v>2.8605450016719551</v>
          </cell>
          <cell r="AE199">
            <v>0.75336905421475853</v>
          </cell>
          <cell r="AF199">
            <v>3961884.46599581</v>
          </cell>
          <cell r="AG199">
            <v>3407125.3459958099</v>
          </cell>
          <cell r="AH199">
            <v>895358.63496260531</v>
          </cell>
          <cell r="AI199">
            <v>1166723.6109404932</v>
          </cell>
          <cell r="AJ199">
            <v>720862.86547098553</v>
          </cell>
          <cell r="AK199">
            <v>279694.29444768268</v>
          </cell>
          <cell r="AL199">
            <v>29089.147921883719</v>
          </cell>
          <cell r="AM199">
            <v>131734.74282703447</v>
          </cell>
          <cell r="AN199">
            <v>38975.868370883414</v>
          </cell>
          <cell r="AO199">
            <v>144686.18105424146</v>
          </cell>
          <cell r="AP199">
            <v>554759.12</v>
          </cell>
          <cell r="AQ199">
            <v>520010.03</v>
          </cell>
          <cell r="AR199">
            <v>21892.33</v>
          </cell>
          <cell r="AS199">
            <v>12856.76</v>
          </cell>
          <cell r="AT199">
            <v>29665.221354830031</v>
          </cell>
          <cell r="AU199">
            <v>83.387206609128683</v>
          </cell>
          <cell r="AV199">
            <v>84.72735735009357</v>
          </cell>
          <cell r="AW199">
            <v>62.492314427681407</v>
          </cell>
          <cell r="AX199">
            <v>119.18147834921966</v>
          </cell>
          <cell r="AY199">
            <v>98.602010551143564</v>
          </cell>
          <cell r="AZ199">
            <v>80.198823801589782</v>
          </cell>
          <cell r="BA199">
            <v>34.45900492327084</v>
          </cell>
          <cell r="BB199">
            <v>88.462225880619656</v>
          </cell>
          <cell r="BC199">
            <v>101.23602174255433</v>
          </cell>
          <cell r="BD199">
            <v>56.098034657541106</v>
          </cell>
          <cell r="BE199">
            <v>76.003921313156283</v>
          </cell>
          <cell r="BF199">
            <v>109.9387741986299</v>
          </cell>
          <cell r="BG199">
            <v>10.973170062968048</v>
          </cell>
          <cell r="BH199">
            <v>22.398111255378598</v>
          </cell>
          <cell r="BI199">
            <v>223.59841512879811</v>
          </cell>
          <cell r="BJ199">
            <v>5.225716545762964</v>
          </cell>
          <cell r="BK199">
            <v>7.4717976992823054</v>
          </cell>
          <cell r="BL199">
            <v>-10.239778877216636</v>
          </cell>
          <cell r="BM199">
            <v>18.629952793094233</v>
          </cell>
          <cell r="BN199">
            <v>31.413177534525204</v>
          </cell>
          <cell r="BO199">
            <v>-0.98448987731420345</v>
          </cell>
          <cell r="BP199">
            <v>-29.163664281708037</v>
          </cell>
          <cell r="BQ199">
            <v>-2.6207224958345705</v>
          </cell>
          <cell r="BR199">
            <v>3.0195310227265111</v>
          </cell>
          <cell r="BS199">
            <v>0.44101512704675372</v>
          </cell>
          <cell r="BT199">
            <v>-6.7441834038003634</v>
          </cell>
          <cell r="BU199">
            <v>-6.5126171733872837</v>
          </cell>
          <cell r="BV199">
            <v>-6.6128869884517769</v>
          </cell>
          <cell r="BW199">
            <v>-15.420281617498077</v>
          </cell>
          <cell r="BY199">
            <v>4.2069661711514641</v>
          </cell>
          <cell r="BZ199">
            <v>5.9458806439749452</v>
          </cell>
          <cell r="CA199">
            <v>-3.4780330534890993</v>
          </cell>
          <cell r="CB199">
            <v>13.95620978987327</v>
          </cell>
          <cell r="CC199">
            <v>10.653739963946521</v>
          </cell>
          <cell r="CD199">
            <v>2.0189193981964024</v>
          </cell>
          <cell r="CE199">
            <v>12.323642833961145</v>
          </cell>
          <cell r="CF199">
            <v>2.9023388682429356</v>
          </cell>
          <cell r="CG199">
            <v>2.5403854417444478</v>
          </cell>
          <cell r="CH199">
            <v>8.8961305818340293</v>
          </cell>
          <cell r="CI199">
            <v>-4.71727355970377</v>
          </cell>
          <cell r="CJ199">
            <v>-4.871394029671464</v>
          </cell>
          <cell r="CK199">
            <v>-1.9222806636974923</v>
          </cell>
          <cell r="CL199">
            <v>-2.0931305869455912</v>
          </cell>
          <cell r="CM199">
            <v>5.9458806262858701</v>
          </cell>
          <cell r="CN199">
            <v>80.856944617549573</v>
          </cell>
          <cell r="CO199">
            <v>81.288314505427877</v>
          </cell>
          <cell r="CP199">
            <v>64.162893827119547</v>
          </cell>
          <cell r="CQ199">
            <v>101.42497518587408</v>
          </cell>
          <cell r="CR199">
            <v>94.431514979868268</v>
          </cell>
          <cell r="CS199">
            <v>82.750152179835794</v>
          </cell>
          <cell r="CT199">
            <v>65.416158257392112</v>
          </cell>
          <cell r="CU199">
            <v>92.454931689909046</v>
          </cell>
          <cell r="CV199">
            <v>102.15635757103198</v>
          </cell>
          <cell r="CW199">
            <v>56.391481064002214</v>
          </cell>
          <cell r="CX199">
            <v>78.480400805766109</v>
          </cell>
          <cell r="CY199">
            <v>114.477158934214</v>
          </cell>
          <cell r="CZ199">
            <v>10.872832019094817</v>
          </cell>
          <cell r="DA199">
            <v>16.840156403534031</v>
          </cell>
          <cell r="DB199">
            <v>214.52266747024916</v>
          </cell>
          <cell r="DD199">
            <v>458.52627598910487</v>
          </cell>
          <cell r="DE199">
            <v>125.79851848461396</v>
          </cell>
          <cell r="DF199">
            <v>872.62998508694557</v>
          </cell>
          <cell r="DG199">
            <v>2043.0563643444916</v>
          </cell>
          <cell r="DH199">
            <v>2503.9327871519999</v>
          </cell>
          <cell r="DI199">
            <v>212.1893979979165</v>
          </cell>
          <cell r="DJ199">
            <v>25.978951731604255</v>
          </cell>
          <cell r="DK199">
            <v>6.8157890580078071</v>
          </cell>
          <cell r="DL199">
            <v>24026.436000000005</v>
          </cell>
          <cell r="DM199">
            <v>1094.0059999999999</v>
          </cell>
          <cell r="DN199">
            <v>13279.223420899998</v>
          </cell>
          <cell r="DO199">
            <v>81.247288094635636</v>
          </cell>
          <cell r="DP199">
            <v>81.576639775822414</v>
          </cell>
          <cell r="DQ199">
            <v>65.858821139965315</v>
          </cell>
          <cell r="DR199">
            <v>101.76517643047826</v>
          </cell>
          <cell r="DS199">
            <v>92.424488151148068</v>
          </cell>
          <cell r="DT199">
            <v>83.144122483143121</v>
          </cell>
          <cell r="DU199">
            <v>65.263293525334504</v>
          </cell>
          <cell r="DV199">
            <v>93.728527930768351</v>
          </cell>
          <cell r="DW199">
            <v>101.37566412134079</v>
          </cell>
          <cell r="DX199">
            <v>54.762141243035188</v>
          </cell>
          <cell r="DY199">
            <v>79.432792642311156</v>
          </cell>
          <cell r="DZ199">
            <v>116.06582597379378</v>
          </cell>
          <cell r="EA199">
            <v>10.972627477661087</v>
          </cell>
          <cell r="EB199">
            <v>15.512829692490739</v>
          </cell>
        </row>
        <row r="200">
          <cell r="A200">
            <v>200310</v>
          </cell>
          <cell r="B200">
            <v>76.856563210000004</v>
          </cell>
          <cell r="C200">
            <v>13.665194610999999</v>
          </cell>
          <cell r="E200">
            <v>63.191368599000008</v>
          </cell>
          <cell r="F200">
            <v>15.952626900561</v>
          </cell>
          <cell r="G200">
            <v>112.682206003</v>
          </cell>
          <cell r="H200">
            <v>246.39478894800007</v>
          </cell>
          <cell r="I200">
            <v>350.80036259999997</v>
          </cell>
          <cell r="J200">
            <v>27.575120914999996</v>
          </cell>
          <cell r="K200">
            <v>3.5737104779999997</v>
          </cell>
          <cell r="L200">
            <v>0.96660441699999988</v>
          </cell>
          <cell r="M200">
            <v>2634.6219999999998</v>
          </cell>
          <cell r="N200">
            <v>128.40600000000001</v>
          </cell>
          <cell r="O200">
            <v>2579.8993399000001</v>
          </cell>
          <cell r="P200">
            <v>93.847150644940271</v>
          </cell>
          <cell r="Q200">
            <v>97.130255002622675</v>
          </cell>
          <cell r="R200">
            <v>85.528740739661572</v>
          </cell>
          <cell r="S200">
            <v>93.975532383268018</v>
          </cell>
          <cell r="T200">
            <v>100</v>
          </cell>
          <cell r="U200">
            <v>91.975044840290863</v>
          </cell>
          <cell r="V200">
            <v>86.899998629427529</v>
          </cell>
          <cell r="W200">
            <v>96.000011679346059</v>
          </cell>
          <cell r="X200">
            <v>59.303298883703022</v>
          </cell>
          <cell r="Y200">
            <v>15.494827188131882</v>
          </cell>
          <cell r="Z200">
            <v>96.375671832037241</v>
          </cell>
          <cell r="AA200">
            <v>231.55081467851269</v>
          </cell>
          <cell r="AB200">
            <v>350.80036259999991</v>
          </cell>
          <cell r="AC200">
            <v>25.362229826335671</v>
          </cell>
          <cell r="AD200">
            <v>3.1055543564017078</v>
          </cell>
          <cell r="AE200">
            <v>0.92794035321307478</v>
          </cell>
          <cell r="AF200">
            <v>4163792.5581271164</v>
          </cell>
          <cell r="AG200">
            <v>3589594.8481271164</v>
          </cell>
          <cell r="AH200">
            <v>1070068.2889187443</v>
          </cell>
          <cell r="AI200">
            <v>1100671.8225953071</v>
          </cell>
          <cell r="AJ200">
            <v>686220.41865413904</v>
          </cell>
          <cell r="AK200">
            <v>294369.54996786616</v>
          </cell>
          <cell r="AL200">
            <v>69629.484428625481</v>
          </cell>
          <cell r="AM200">
            <v>148108.09965024039</v>
          </cell>
          <cell r="AN200">
            <v>42314.201574521314</v>
          </cell>
          <cell r="AO200">
            <v>178212.98233767235</v>
          </cell>
          <cell r="AP200">
            <v>574197.71000000008</v>
          </cell>
          <cell r="AQ200">
            <v>534381.16</v>
          </cell>
          <cell r="AR200">
            <v>22914.52</v>
          </cell>
          <cell r="AS200">
            <v>16902.03</v>
          </cell>
          <cell r="AT200">
            <v>31253.952337503317</v>
          </cell>
          <cell r="AU200">
            <v>87.636838807925372</v>
          </cell>
          <cell r="AV200">
            <v>89.264953459007572</v>
          </cell>
          <cell r="AW200">
            <v>74.686322730325898</v>
          </cell>
          <cell r="AX200">
            <v>112.43425072069562</v>
          </cell>
          <cell r="AY200">
            <v>93.863501924651402</v>
          </cell>
          <cell r="AZ200">
            <v>84.406768886885928</v>
          </cell>
          <cell r="BA200">
            <v>82.483087960296658</v>
          </cell>
          <cell r="BB200">
            <v>99.457226581537142</v>
          </cell>
          <cell r="BC200">
            <v>109.90701707667874</v>
          </cell>
          <cell r="BD200">
            <v>69.097117546108805</v>
          </cell>
          <cell r="BE200">
            <v>78.667075485004261</v>
          </cell>
          <cell r="BF200">
            <v>112.97707024082193</v>
          </cell>
          <cell r="BG200">
            <v>11.485525975137529</v>
          </cell>
          <cell r="BH200">
            <v>29.445486139723126</v>
          </cell>
          <cell r="BI200">
            <v>235.57330402454286</v>
          </cell>
          <cell r="BJ200">
            <v>2.6421469594938287</v>
          </cell>
          <cell r="BK200">
            <v>4.1723546696648981</v>
          </cell>
          <cell r="BL200">
            <v>3.0264961979607534</v>
          </cell>
          <cell r="BM200">
            <v>4.8556230140562491</v>
          </cell>
          <cell r="BN200">
            <v>4.2864174858149369</v>
          </cell>
          <cell r="BO200">
            <v>-1.8487032000870016</v>
          </cell>
          <cell r="BP200">
            <v>16.928172710342878</v>
          </cell>
          <cell r="BQ200">
            <v>-0.78844165377877573</v>
          </cell>
          <cell r="BR200">
            <v>9.7634080545214061</v>
          </cell>
          <cell r="BS200">
            <v>17.112137262290858</v>
          </cell>
          <cell r="BT200">
            <v>-5.9906755869024408</v>
          </cell>
          <cell r="BU200">
            <v>-7.1294962339630672</v>
          </cell>
          <cell r="BV200">
            <v>-3.8747488798436507</v>
          </cell>
          <cell r="BW200">
            <v>46.398255904597931</v>
          </cell>
          <cell r="BY200">
            <v>4.0364886558115671</v>
          </cell>
          <cell r="BZ200">
            <v>5.7500963505481053</v>
          </cell>
          <cell r="CA200">
            <v>-2.7750633445133701</v>
          </cell>
          <cell r="CB200">
            <v>12.881808167097432</v>
          </cell>
          <cell r="CC200">
            <v>9.9858467882785362</v>
          </cell>
          <cell r="CD200">
            <v>1.6113232586154425</v>
          </cell>
          <cell r="CE200">
            <v>12.869826243621716</v>
          </cell>
          <cell r="CF200">
            <v>2.4952501084461574</v>
          </cell>
          <cell r="CG200">
            <v>3.265983512227308</v>
          </cell>
          <cell r="CH200">
            <v>9.8193558044579845</v>
          </cell>
          <cell r="CI200">
            <v>-4.8464395422076194</v>
          </cell>
          <cell r="CJ200">
            <v>-5.0994154316897635</v>
          </cell>
          <cell r="CK200">
            <v>-2.1310943730051122</v>
          </cell>
          <cell r="CL200">
            <v>3.4828424036919472</v>
          </cell>
          <cell r="CM200">
            <v>5.7500963266641207</v>
          </cell>
          <cell r="CN200">
            <v>81.53493403658716</v>
          </cell>
          <cell r="CO200">
            <v>82.085978400785848</v>
          </cell>
          <cell r="CP200">
            <v>65.215236717440177</v>
          </cell>
          <cell r="CQ200">
            <v>102.52590273935623</v>
          </cell>
          <cell r="CR200">
            <v>94.37471367434658</v>
          </cell>
          <cell r="CS200">
            <v>82.915813850540815</v>
          </cell>
          <cell r="CT200">
            <v>67.12285122768256</v>
          </cell>
          <cell r="CU200">
            <v>93.155161179071854</v>
          </cell>
          <cell r="CV200">
            <v>102.93142352159666</v>
          </cell>
          <cell r="CW200">
            <v>57.662044712212875</v>
          </cell>
          <cell r="CX200">
            <v>78.499068273689915</v>
          </cell>
          <cell r="CY200">
            <v>114.32715006487479</v>
          </cell>
          <cell r="CZ200">
            <v>10.934101414699089</v>
          </cell>
          <cell r="DA200">
            <v>18.100689377152939</v>
          </cell>
          <cell r="DB200">
            <v>216.62773112567851</v>
          </cell>
          <cell r="DD200">
            <v>517.82957487280794</v>
          </cell>
          <cell r="DE200">
            <v>141.29334567274586</v>
          </cell>
          <cell r="DF200">
            <v>969.00565691898282</v>
          </cell>
          <cell r="DG200">
            <v>2274.6071790230044</v>
          </cell>
          <cell r="DH200">
            <v>2854.7331497519999</v>
          </cell>
          <cell r="DI200">
            <v>237.55162782425217</v>
          </cell>
          <cell r="DJ200">
            <v>29.084506088005963</v>
          </cell>
          <cell r="DK200">
            <v>7.7437294112208814</v>
          </cell>
          <cell r="DL200">
            <v>26661.058000000005</v>
          </cell>
          <cell r="DM200">
            <v>1222.4119999999998</v>
          </cell>
          <cell r="DN200">
            <v>15859.122760799997</v>
          </cell>
          <cell r="DO200">
            <v>81.435278939572029</v>
          </cell>
          <cell r="DP200">
            <v>81.874579543194116</v>
          </cell>
          <cell r="DQ200">
            <v>66.041652644581916</v>
          </cell>
          <cell r="DR200">
            <v>102.19905741819157</v>
          </cell>
          <cell r="DS200">
            <v>92.745989075900468</v>
          </cell>
          <cell r="DT200">
            <v>83.011637339596234</v>
          </cell>
          <cell r="DU200">
            <v>66.258411529767614</v>
          </cell>
          <cell r="DV200">
            <v>93.66266176430436</v>
          </cell>
          <cell r="DW200">
            <v>102.19034595595993</v>
          </cell>
          <cell r="DX200">
            <v>55.603499639297091</v>
          </cell>
          <cell r="DY200">
            <v>79.015042478038296</v>
          </cell>
          <cell r="DZ200">
            <v>115.34307263792722</v>
          </cell>
          <cell r="EA200">
            <v>10.934046279009697</v>
          </cell>
          <cell r="EB200">
            <v>16.290513821253217</v>
          </cell>
        </row>
        <row r="201">
          <cell r="A201">
            <v>200311</v>
          </cell>
          <cell r="B201">
            <v>71.729949027000018</v>
          </cell>
          <cell r="C201">
            <v>13.032485884</v>
          </cell>
          <cell r="E201">
            <v>58.697463143000022</v>
          </cell>
          <cell r="F201">
            <v>14.190105394797998</v>
          </cell>
          <cell r="G201">
            <v>118.83512246000001</v>
          </cell>
          <cell r="H201">
            <v>247.87585907699994</v>
          </cell>
          <cell r="I201">
            <v>266.50036849999998</v>
          </cell>
          <cell r="J201">
            <v>24.560863228000006</v>
          </cell>
          <cell r="K201">
            <v>3.3772074220000001</v>
          </cell>
          <cell r="L201">
            <v>0.853560298</v>
          </cell>
          <cell r="M201">
            <v>2445.8789999999999</v>
          </cell>
          <cell r="N201">
            <v>124.047</v>
          </cell>
          <cell r="O201">
            <v>2469.1286208999995</v>
          </cell>
          <cell r="P201">
            <v>93.847150644940271</v>
          </cell>
          <cell r="Q201">
            <v>97.130255002622675</v>
          </cell>
          <cell r="R201">
            <v>85.528740739661572</v>
          </cell>
          <cell r="S201">
            <v>93.975532383268018</v>
          </cell>
          <cell r="T201">
            <v>100</v>
          </cell>
          <cell r="U201">
            <v>91.975044840290863</v>
          </cell>
          <cell r="V201">
            <v>86.899998629427529</v>
          </cell>
          <cell r="W201">
            <v>96.000011679346059</v>
          </cell>
          <cell r="X201">
            <v>55.085896660569524</v>
          </cell>
          <cell r="Y201">
            <v>13.782885555108212</v>
          </cell>
          <cell r="Z201">
            <v>101.63818379647275</v>
          </cell>
          <cell r="AA201">
            <v>232.94265821720987</v>
          </cell>
          <cell r="AB201">
            <v>266.50036849999998</v>
          </cell>
          <cell r="AC201">
            <v>22.589864967115513</v>
          </cell>
          <cell r="AD201">
            <v>2.9347932034309245</v>
          </cell>
          <cell r="AE201">
            <v>0.81941798577026104</v>
          </cell>
          <cell r="AF201">
            <v>3909448.9649291853</v>
          </cell>
          <cell r="AG201">
            <v>3375037.6449291855</v>
          </cell>
          <cell r="AH201">
            <v>993969.51422088756</v>
          </cell>
          <cell r="AI201">
            <v>979064.40519602166</v>
          </cell>
          <cell r="AJ201">
            <v>723690.90362985979</v>
          </cell>
          <cell r="AK201">
            <v>296138.99464324268</v>
          </cell>
          <cell r="AL201">
            <v>52896.989960790037</v>
          </cell>
          <cell r="AM201">
            <v>131918.2893043916</v>
          </cell>
          <cell r="AN201">
            <v>39987.524589135857</v>
          </cell>
          <cell r="AO201">
            <v>157371.02338485629</v>
          </cell>
          <cell r="AP201">
            <v>534411.31999999995</v>
          </cell>
          <cell r="AQ201">
            <v>496098.36</v>
          </cell>
          <cell r="AR201">
            <v>22136.639999999999</v>
          </cell>
          <cell r="AS201">
            <v>16176.32</v>
          </cell>
          <cell r="AT201">
            <v>29385.841428897398</v>
          </cell>
          <cell r="AU201">
            <v>82.283577768201127</v>
          </cell>
          <cell r="AV201">
            <v>83.929410154517086</v>
          </cell>
          <cell r="AW201">
            <v>69.374944283433081</v>
          </cell>
          <cell r="AX201">
            <v>100.01198408618876</v>
          </cell>
          <cell r="AY201">
            <v>98.988838978209472</v>
          </cell>
          <cell r="AZ201">
            <v>84.914134909590871</v>
          </cell>
          <cell r="BA201">
            <v>62.66177484400631</v>
          </cell>
          <cell r="BB201">
            <v>88.585480608955663</v>
          </cell>
          <cell r="BC201">
            <v>103.86370023152172</v>
          </cell>
          <cell r="BD201">
            <v>61.016228776034744</v>
          </cell>
          <cell r="BE201">
            <v>73.216202221497468</v>
          </cell>
          <cell r="BF201">
            <v>104.88344922952852</v>
          </cell>
          <cell r="BG201">
            <v>11.095626429105582</v>
          </cell>
          <cell r="BH201">
            <v>28.181207011922595</v>
          </cell>
          <cell r="BI201">
            <v>221.49261898758147</v>
          </cell>
          <cell r="BJ201">
            <v>2.2855525800930252</v>
          </cell>
          <cell r="BK201">
            <v>4.4210263535819081</v>
          </cell>
          <cell r="BL201">
            <v>2.4196247799635984</v>
          </cell>
          <cell r="BM201">
            <v>-5.7538753743946103</v>
          </cell>
          <cell r="BN201">
            <v>25.501120570642243</v>
          </cell>
          <cell r="BO201">
            <v>5.4903949891700563</v>
          </cell>
          <cell r="BP201">
            <v>-1.8212376534713002</v>
          </cell>
          <cell r="BQ201">
            <v>-3.4687000194641371</v>
          </cell>
          <cell r="BR201">
            <v>4.6680230642623428</v>
          </cell>
          <cell r="BS201">
            <v>15.112567426862384</v>
          </cell>
          <cell r="BT201">
            <v>-9.4140259171423821</v>
          </cell>
          <cell r="BU201">
            <v>-12.155091168478194</v>
          </cell>
          <cell r="BV201">
            <v>3.5597881894917123</v>
          </cell>
          <cell r="BW201">
            <v>322.34168374606742</v>
          </cell>
          <cell r="BY201">
            <v>3.8734933380631702</v>
          </cell>
          <cell r="BZ201">
            <v>5.6253881593133741</v>
          </cell>
          <cell r="CA201">
            <v>-2.298602797084186</v>
          </cell>
          <cell r="CB201">
            <v>10.932257224884381</v>
          </cell>
          <cell r="CC201">
            <v>11.291980332957223</v>
          </cell>
          <cell r="CD201">
            <v>1.9596144817850814</v>
          </cell>
          <cell r="CE201">
            <v>11.445952289082229</v>
          </cell>
          <cell r="CF201">
            <v>1.9482973310546754</v>
          </cell>
          <cell r="CG201">
            <v>3.3929247549765478</v>
          </cell>
          <cell r="CH201">
            <v>10.304714331494026</v>
          </cell>
          <cell r="CI201">
            <v>-5.2540092099880269</v>
          </cell>
          <cell r="CJ201">
            <v>-5.7356364529013035</v>
          </cell>
          <cell r="CK201">
            <v>-1.6330928395358342</v>
          </cell>
          <cell r="CL201">
            <v>15.199619698905934</v>
          </cell>
          <cell r="CM201">
            <v>5.6253881337077445</v>
          </cell>
          <cell r="CN201">
            <v>81.602992557642978</v>
          </cell>
          <cell r="CO201">
            <v>82.253563105670509</v>
          </cell>
          <cell r="CP201">
            <v>65.59339195071226</v>
          </cell>
          <cell r="CQ201">
            <v>102.29736467997736</v>
          </cell>
          <cell r="CR201">
            <v>94.794179611061381</v>
          </cell>
          <cell r="CS201">
            <v>83.097479401363543</v>
          </cell>
          <cell r="CT201">
            <v>66.717298829166552</v>
          </cell>
          <cell r="CU201">
            <v>92.739735672697648</v>
          </cell>
          <cell r="CV201">
            <v>103.01617594977166</v>
          </cell>
          <cell r="CW201">
            <v>57.966970536196683</v>
          </cell>
          <cell r="CX201">
            <v>78.01880772349061</v>
          </cell>
          <cell r="CY201">
            <v>113.46863180711603</v>
          </cell>
          <cell r="CZ201">
            <v>10.94878550691786</v>
          </cell>
          <cell r="DA201">
            <v>19.017100071222909</v>
          </cell>
          <cell r="DB201">
            <v>217.0699936585788</v>
          </cell>
          <cell r="DD201">
            <v>572.91547153337751</v>
          </cell>
          <cell r="DE201">
            <v>155.07623122785407</v>
          </cell>
          <cell r="DF201">
            <v>1070.6438407154556</v>
          </cell>
          <cell r="DG201">
            <v>2507.5498372402144</v>
          </cell>
          <cell r="DH201">
            <v>3121.2335182520001</v>
          </cell>
          <cell r="DI201">
            <v>260.14149279136768</v>
          </cell>
          <cell r="DJ201">
            <v>32.019299291436887</v>
          </cell>
          <cell r="DK201">
            <v>8.5631473969911429</v>
          </cell>
          <cell r="DL201">
            <v>29106.937000000005</v>
          </cell>
          <cell r="DM201">
            <v>1346.4589999999998</v>
          </cell>
          <cell r="DN201">
            <v>18328.251381699996</v>
          </cell>
          <cell r="DO201">
            <v>81.588496605478568</v>
          </cell>
          <cell r="DP201">
            <v>82.170699768442361</v>
          </cell>
          <cell r="DQ201">
            <v>66.178232372878952</v>
          </cell>
          <cell r="DR201">
            <v>101.69023323164112</v>
          </cell>
          <cell r="DS201">
            <v>94.422153603657492</v>
          </cell>
          <cell r="DT201">
            <v>83.379926905094266</v>
          </cell>
          <cell r="DU201">
            <v>66.161545720017742</v>
          </cell>
          <cell r="DV201">
            <v>93.397396803289553</v>
          </cell>
          <cell r="DW201">
            <v>102.57635858747356</v>
          </cell>
          <cell r="DX201">
            <v>56.271043224475541</v>
          </cell>
          <cell r="DY201">
            <v>78.38096783950995</v>
          </cell>
          <cell r="DZ201">
            <v>114.13367994762871</v>
          </cell>
          <cell r="EA201">
            <v>10.965829915470557</v>
          </cell>
          <cell r="EB201">
            <v>18.082897032094685</v>
          </cell>
        </row>
        <row r="202">
          <cell r="A202">
            <v>200312</v>
          </cell>
          <cell r="B202">
            <v>75.175065683</v>
          </cell>
          <cell r="C202">
            <v>14.246137984999999</v>
          </cell>
          <cell r="E202">
            <v>60.928927698000003</v>
          </cell>
          <cell r="F202">
            <v>12.966620891514001</v>
          </cell>
          <cell r="G202">
            <v>121.99803812100004</v>
          </cell>
          <cell r="H202">
            <v>255.38565029100002</v>
          </cell>
          <cell r="I202">
            <v>363.66685200000001</v>
          </cell>
          <cell r="J202">
            <v>26.324669398000005</v>
          </cell>
          <cell r="K202">
            <v>3.3560340799999997</v>
          </cell>
          <cell r="L202">
            <v>0.669634006</v>
          </cell>
          <cell r="M202">
            <v>2700.3090000000002</v>
          </cell>
          <cell r="N202">
            <v>123.52200000000001</v>
          </cell>
          <cell r="O202">
            <v>1442.5608647000004</v>
          </cell>
          <cell r="P202">
            <v>93.847150644940271</v>
          </cell>
          <cell r="Q202">
            <v>97.130255002622675</v>
          </cell>
          <cell r="R202">
            <v>85.528740739661572</v>
          </cell>
          <cell r="S202">
            <v>93.975532383268018</v>
          </cell>
          <cell r="T202">
            <v>100</v>
          </cell>
          <cell r="U202">
            <v>91.975044840290863</v>
          </cell>
          <cell r="V202">
            <v>86.899998629427529</v>
          </cell>
          <cell r="W202">
            <v>96.000011679346059</v>
          </cell>
          <cell r="X202">
            <v>57.180062563088804</v>
          </cell>
          <cell r="Y202">
            <v>12.594511937150894</v>
          </cell>
          <cell r="Z202">
            <v>104.34338573198362</v>
          </cell>
          <cell r="AA202">
            <v>240.00002449143835</v>
          </cell>
          <cell r="AB202">
            <v>363.66685200000001</v>
          </cell>
          <cell r="AC202">
            <v>24.212126482868829</v>
          </cell>
          <cell r="AD202">
            <v>2.9163935695231205</v>
          </cell>
          <cell r="AE202">
            <v>0.64284872396887294</v>
          </cell>
          <cell r="AF202">
            <v>3930439.5682439972</v>
          </cell>
          <cell r="AG202">
            <v>3351241.2982439972</v>
          </cell>
          <cell r="AH202">
            <v>1031756.6283646608</v>
          </cell>
          <cell r="AI202">
            <v>894648.53271677787</v>
          </cell>
          <cell r="AJ202">
            <v>742952.66097423935</v>
          </cell>
          <cell r="AK202">
            <v>305110.99388663733</v>
          </cell>
          <cell r="AL202">
            <v>72183.321650139187</v>
          </cell>
          <cell r="AM202">
            <v>141391.82818008031</v>
          </cell>
          <cell r="AN202">
            <v>39736.823513346506</v>
          </cell>
          <cell r="AO202">
            <v>123460.50895811581</v>
          </cell>
          <cell r="AP202">
            <v>579198.2699999999</v>
          </cell>
          <cell r="AQ202">
            <v>547704.48</v>
          </cell>
          <cell r="AR202">
            <v>22042.95</v>
          </cell>
          <cell r="AS202">
            <v>9450.84</v>
          </cell>
          <cell r="AT202">
            <v>29178.652184282575</v>
          </cell>
          <cell r="AU202">
            <v>82.725374542055945</v>
          </cell>
          <cell r="AV202">
            <v>83.337649839155588</v>
          </cell>
          <cell r="AW202">
            <v>72.012327926341698</v>
          </cell>
          <cell r="AX202">
            <v>91.388854851574663</v>
          </cell>
          <cell r="AY202">
            <v>101.62352595110991</v>
          </cell>
          <cell r="AZ202">
            <v>87.486742934684486</v>
          </cell>
          <cell r="BA202">
            <v>85.50836355880152</v>
          </cell>
          <cell r="BB202">
            <v>94.947130678826383</v>
          </cell>
          <cell r="BC202">
            <v>103.21252860609482</v>
          </cell>
          <cell r="BD202">
            <v>47.868371809285605</v>
          </cell>
          <cell r="BE202">
            <v>79.352169528634775</v>
          </cell>
          <cell r="BF202">
            <v>115.79384181166274</v>
          </cell>
          <cell r="BG202">
            <v>11.048665858750601</v>
          </cell>
          <cell r="BH202">
            <v>16.46456539414147</v>
          </cell>
          <cell r="BI202">
            <v>219.93095234186592</v>
          </cell>
          <cell r="BJ202">
            <v>1.5919792157316266</v>
          </cell>
          <cell r="BK202">
            <v>2.5577986270867541</v>
          </cell>
          <cell r="BL202">
            <v>-0.82514378578612479</v>
          </cell>
          <cell r="BM202">
            <v>-3.8131399811798872</v>
          </cell>
          <cell r="BN202">
            <v>12.502684592245345</v>
          </cell>
          <cell r="BO202">
            <v>1.1561219942173011</v>
          </cell>
          <cell r="BP202">
            <v>42.399399075364244</v>
          </cell>
          <cell r="BQ202">
            <v>-5.6488564722386769</v>
          </cell>
          <cell r="BR202">
            <v>5.6008312172565127</v>
          </cell>
          <cell r="BS202">
            <v>27.255880107403897</v>
          </cell>
          <cell r="BT202">
            <v>-3.6575845260844062</v>
          </cell>
          <cell r="BU202">
            <v>-4.6565701869957223</v>
          </cell>
          <cell r="BV202">
            <v>-0.93830864462734098</v>
          </cell>
          <cell r="BW202">
            <v>110.9039947691532</v>
          </cell>
          <cell r="BY202">
            <v>3.6770215635765879</v>
          </cell>
          <cell r="BZ202">
            <v>5.3596026910519186</v>
          </cell>
          <cell r="CA202">
            <v>-2.1666977487963948</v>
          </cell>
          <cell r="CB202">
            <v>9.669411511324995</v>
          </cell>
          <cell r="CC202">
            <v>11.398440237806156</v>
          </cell>
          <cell r="CD202">
            <v>1.8889205211796138</v>
          </cell>
          <cell r="CE202">
            <v>14.032636279834335</v>
          </cell>
          <cell r="CF202">
            <v>1.2540879306814645</v>
          </cell>
          <cell r="CG202">
            <v>3.5737002657075578</v>
          </cell>
          <cell r="CH202">
            <v>11.340362741448118</v>
          </cell>
          <cell r="CI202">
            <v>-5.1209449488029577</v>
          </cell>
          <cell r="CJ202">
            <v>-5.6449776950614989</v>
          </cell>
          <cell r="CK202">
            <v>-1.5750856460370812</v>
          </cell>
          <cell r="CL202">
            <v>19.144471413193003</v>
          </cell>
          <cell r="CM202">
            <v>5.3596026496715297</v>
          </cell>
          <cell r="CN202">
            <v>81.696524389677393</v>
          </cell>
          <cell r="CO202">
            <v>82.343903666794262</v>
          </cell>
          <cell r="CP202">
            <v>66.128303282014713</v>
          </cell>
          <cell r="CQ202">
            <v>101.38832219427714</v>
          </cell>
          <cell r="CR202">
            <v>95.363291806065433</v>
          </cell>
          <cell r="CS202">
            <v>83.463251362473628</v>
          </cell>
          <cell r="CT202">
            <v>68.283220889969456</v>
          </cell>
          <cell r="CU202">
            <v>92.923685256541717</v>
          </cell>
          <cell r="CV202">
            <v>103.03253867113193</v>
          </cell>
          <cell r="CW202">
            <v>57.125420642287423</v>
          </cell>
          <cell r="CX202">
            <v>78.129921207252622</v>
          </cell>
          <cell r="CY202">
            <v>113.66239930749492</v>
          </cell>
          <cell r="CZ202">
            <v>10.95710886957059</v>
          </cell>
          <cell r="DA202">
            <v>18.804388848132788</v>
          </cell>
          <cell r="DB202">
            <v>217.30840688218606</v>
          </cell>
          <cell r="DD202">
            <v>630.09553409646628</v>
          </cell>
          <cell r="DE202">
            <v>167.67074316500495</v>
          </cell>
          <cell r="DF202">
            <v>1174.9872264474391</v>
          </cell>
          <cell r="DG202">
            <v>2747.5498617316525</v>
          </cell>
          <cell r="DH202">
            <v>3484.9003702519999</v>
          </cell>
          <cell r="DI202">
            <v>284.35361927423651</v>
          </cell>
          <cell r="DJ202">
            <v>34.93569286096001</v>
          </cell>
          <cell r="DK202">
            <v>9.2059961209600161</v>
          </cell>
          <cell r="DL202">
            <v>31807.246000000006</v>
          </cell>
          <cell r="DM202">
            <v>1469.9809999999998</v>
          </cell>
          <cell r="DN202">
            <v>19770.812246399997</v>
          </cell>
          <cell r="DO202">
            <v>81.696524389677393</v>
          </cell>
          <cell r="DP202">
            <v>82.343903666794262</v>
          </cell>
          <cell r="DQ202">
            <v>66.128303282014713</v>
          </cell>
          <cell r="DR202">
            <v>101.38832219427714</v>
          </cell>
          <cell r="DS202">
            <v>95.363291806065433</v>
          </cell>
          <cell r="DT202">
            <v>83.463251362473628</v>
          </cell>
          <cell r="DU202">
            <v>68.283220889969456</v>
          </cell>
          <cell r="DV202">
            <v>92.923685256541717</v>
          </cell>
          <cell r="DW202">
            <v>103.03253867113193</v>
          </cell>
          <cell r="DX202">
            <v>57.125420642287423</v>
          </cell>
          <cell r="DY202">
            <v>78.129921207252622</v>
          </cell>
          <cell r="DZ202">
            <v>113.66239930749492</v>
          </cell>
          <cell r="EA202">
            <v>10.95710886957059</v>
          </cell>
          <cell r="EB202">
            <v>18.804388848132788</v>
          </cell>
        </row>
        <row r="203">
          <cell r="A203">
            <v>200401</v>
          </cell>
          <cell r="B203">
            <v>74.029845140999996</v>
          </cell>
          <cell r="C203">
            <v>14.39563455</v>
          </cell>
          <cell r="E203">
            <v>59.634210590999999</v>
          </cell>
          <cell r="F203">
            <v>17.617226315583</v>
          </cell>
          <cell r="G203">
            <v>113.59993193800001</v>
          </cell>
          <cell r="H203">
            <v>245.28357679199996</v>
          </cell>
          <cell r="I203">
            <v>411.50028450000002</v>
          </cell>
          <cell r="J203">
            <v>25.450481486999994</v>
          </cell>
          <cell r="K203">
            <v>3.181610439</v>
          </cell>
          <cell r="L203">
            <v>0.73773672699999993</v>
          </cell>
          <cell r="M203">
            <v>2573.5990000000002</v>
          </cell>
          <cell r="N203">
            <v>123.46899999999999</v>
          </cell>
          <cell r="O203">
            <v>1502.1925888000001</v>
          </cell>
          <cell r="P203">
            <v>93.58467192277935</v>
          </cell>
          <cell r="Q203">
            <v>97.144516795863012</v>
          </cell>
          <cell r="R203">
            <v>85.582288259942459</v>
          </cell>
          <cell r="S203">
            <v>94.015808039446242</v>
          </cell>
          <cell r="T203">
            <v>100</v>
          </cell>
          <cell r="U203">
            <v>92.053518652171221</v>
          </cell>
          <cell r="V203">
            <v>86.899999240628574</v>
          </cell>
          <cell r="W203">
            <v>95.999993542195114</v>
          </cell>
          <cell r="X203">
            <v>55.808480335326685</v>
          </cell>
          <cell r="Y203">
            <v>17.114169377106727</v>
          </cell>
          <cell r="Z203">
            <v>97.221421214277612</v>
          </cell>
          <cell r="AA203">
            <v>230.6053367090544</v>
          </cell>
          <cell r="AB203">
            <v>411.50028450000008</v>
          </cell>
          <cell r="AC203">
            <v>23.428063722702923</v>
          </cell>
          <cell r="AD203">
            <v>2.7648194473307592</v>
          </cell>
          <cell r="AE203">
            <v>0.70822721027840141</v>
          </cell>
          <cell r="AF203">
            <v>4154177.0183575368</v>
          </cell>
          <cell r="AG203">
            <v>3600298.1683575367</v>
          </cell>
          <cell r="AH203">
            <v>1007007.8087340533</v>
          </cell>
          <cell r="AI203">
            <v>1215701.4577699157</v>
          </cell>
          <cell r="AJ203">
            <v>692242.37921871943</v>
          </cell>
          <cell r="AK203">
            <v>293167.5679115284</v>
          </cell>
          <cell r="AL203">
            <v>81677.659736739719</v>
          </cell>
          <cell r="AM203">
            <v>136813.12803384507</v>
          </cell>
          <cell r="AN203">
            <v>37671.576145607607</v>
          </cell>
          <cell r="AO203">
            <v>136016.59080712704</v>
          </cell>
          <cell r="AP203">
            <v>553878.85</v>
          </cell>
          <cell r="AQ203">
            <v>522003.85</v>
          </cell>
          <cell r="AR203">
            <v>22033.49</v>
          </cell>
          <cell r="AS203">
            <v>9841.51</v>
          </cell>
          <cell r="AT203">
            <v>31347.142726143134</v>
          </cell>
          <cell r="AU203">
            <v>87.43445708571565</v>
          </cell>
          <cell r="AV203">
            <v>89.531120372725923</v>
          </cell>
          <cell r="AW203">
            <v>70.284963094332809</v>
          </cell>
          <cell r="AX203">
            <v>124.18459317157833</v>
          </cell>
          <cell r="AY203">
            <v>94.687205638032978</v>
          </cell>
          <cell r="AZ203">
            <v>84.06211563845531</v>
          </cell>
          <cell r="BA203">
            <v>96.755356552475263</v>
          </cell>
          <cell r="BB203">
            <v>91.872451988272445</v>
          </cell>
          <cell r="BC203">
            <v>97.848249728850917</v>
          </cell>
          <cell r="BD203">
            <v>52.736642639273803</v>
          </cell>
          <cell r="BE203">
            <v>75.883321273603386</v>
          </cell>
          <cell r="BF203">
            <v>110.3603009272061</v>
          </cell>
          <cell r="BG203">
            <v>11.04392418946297</v>
          </cell>
          <cell r="BH203">
            <v>17.145162226013476</v>
          </cell>
          <cell r="BI203">
            <v>236.27571655522524</v>
          </cell>
          <cell r="BJ203">
            <v>6.4428059928081041</v>
          </cell>
          <cell r="BK203">
            <v>8.5374166615632419</v>
          </cell>
          <cell r="BL203">
            <v>-1.1422633636784951</v>
          </cell>
          <cell r="BM203">
            <v>24.13645983317447</v>
          </cell>
          <cell r="BN203">
            <v>9.3410942080080162</v>
          </cell>
          <cell r="BO203">
            <v>-4.5346794517321456</v>
          </cell>
          <cell r="BP203">
            <v>34.675801908180347</v>
          </cell>
          <cell r="BQ203">
            <v>-5.1296856554944412</v>
          </cell>
          <cell r="BR203">
            <v>0.18044907460017612</v>
          </cell>
          <cell r="BS203">
            <v>-0.33539392819609759</v>
          </cell>
          <cell r="BT203">
            <v>-5.4214417727557134</v>
          </cell>
          <cell r="BU203">
            <v>-6.6034806300088889</v>
          </cell>
          <cell r="BV203">
            <v>1.2298186927111772</v>
          </cell>
          <cell r="BW203">
            <v>98.775014744257788</v>
          </cell>
          <cell r="BY203">
            <v>6.4428059928081041</v>
          </cell>
          <cell r="BZ203">
            <v>8.5374166615632419</v>
          </cell>
          <cell r="CA203">
            <v>-1.1422633636784951</v>
          </cell>
          <cell r="CB203">
            <v>24.13645983317447</v>
          </cell>
          <cell r="CC203">
            <v>9.3410942080080162</v>
          </cell>
          <cell r="CD203">
            <v>-4.5346794517321456</v>
          </cell>
          <cell r="CE203">
            <v>34.675801908180347</v>
          </cell>
          <cell r="CF203">
            <v>-5.1296856554944412</v>
          </cell>
          <cell r="CG203">
            <v>0.18044907460017612</v>
          </cell>
          <cell r="CH203">
            <v>-0.33539392819609759</v>
          </cell>
          <cell r="CI203">
            <v>-5.4214417727557134</v>
          </cell>
          <cell r="CJ203">
            <v>-6.6034806300088889</v>
          </cell>
          <cell r="CK203">
            <v>1.2298186927111772</v>
          </cell>
          <cell r="CL203">
            <v>98.775014744257788</v>
          </cell>
          <cell r="CM203">
            <v>8.5374166615632276</v>
          </cell>
          <cell r="CN203">
            <v>87.43445708571565</v>
          </cell>
          <cell r="CO203">
            <v>89.531120372725923</v>
          </cell>
          <cell r="CP203">
            <v>70.284963094332809</v>
          </cell>
          <cell r="CQ203">
            <v>124.18459317157833</v>
          </cell>
          <cell r="CR203">
            <v>94.687205638032978</v>
          </cell>
          <cell r="CS203">
            <v>84.06211563845531</v>
          </cell>
          <cell r="CT203">
            <v>96.755356552475263</v>
          </cell>
          <cell r="CU203">
            <v>91.872451988272445</v>
          </cell>
          <cell r="CV203">
            <v>97.848249728850917</v>
          </cell>
          <cell r="CW203">
            <v>52.736642639273803</v>
          </cell>
          <cell r="CX203">
            <v>75.883321273603386</v>
          </cell>
          <cell r="CY203">
            <v>110.3603009272061</v>
          </cell>
          <cell r="CZ203">
            <v>11.04392418946297</v>
          </cell>
          <cell r="DA203">
            <v>17.145162226013476</v>
          </cell>
          <cell r="DB203">
            <v>236.27571655522524</v>
          </cell>
          <cell r="DD203">
            <v>55.808480335326685</v>
          </cell>
          <cell r="DE203">
            <v>17.114169377106727</v>
          </cell>
          <cell r="DF203">
            <v>97.221421214277612</v>
          </cell>
          <cell r="DG203">
            <v>230.6053367090544</v>
          </cell>
          <cell r="DH203">
            <v>411.50028450000008</v>
          </cell>
          <cell r="DI203">
            <v>23.428063722702923</v>
          </cell>
          <cell r="DJ203">
            <v>2.7648194473307592</v>
          </cell>
          <cell r="DK203">
            <v>0.70822721027840141</v>
          </cell>
          <cell r="DL203">
            <v>2573.5990000000002</v>
          </cell>
          <cell r="DM203">
            <v>123.46899999999999</v>
          </cell>
          <cell r="DN203">
            <v>1502.1925888000001</v>
          </cell>
          <cell r="DO203">
            <v>82.137546243961467</v>
          </cell>
          <cell r="DP203">
            <v>82.930770775475267</v>
          </cell>
          <cell r="DQ203">
            <v>66.060626958195044</v>
          </cell>
          <cell r="DR203">
            <v>103.40047374710126</v>
          </cell>
          <cell r="DS203">
            <v>96.037391904298147</v>
          </cell>
          <cell r="DT203">
            <v>83.130499857995702</v>
          </cell>
          <cell r="DU203">
            <v>70.359236978130838</v>
          </cell>
          <cell r="DV203">
            <v>92.509719445814042</v>
          </cell>
          <cell r="DW203">
            <v>103.04722602303701</v>
          </cell>
          <cell r="DX203">
            <v>57.110631415339327</v>
          </cell>
          <cell r="DY203">
            <v>77.767438583002402</v>
          </cell>
          <cell r="DZ203">
            <v>113.01215906084667</v>
          </cell>
          <cell r="EA203">
            <v>10.968289719067707</v>
          </cell>
          <cell r="EB203">
            <v>19.514368106947096</v>
          </cell>
        </row>
        <row r="204">
          <cell r="A204">
            <v>200402</v>
          </cell>
          <cell r="B204">
            <v>81.671461573999991</v>
          </cell>
          <cell r="C204">
            <v>13.900465187</v>
          </cell>
          <cell r="E204">
            <v>67.770996386999997</v>
          </cell>
          <cell r="F204">
            <v>16.445806877395004</v>
          </cell>
          <cell r="G204">
            <v>94.250644948999991</v>
          </cell>
          <cell r="H204">
            <v>244.15800201999997</v>
          </cell>
          <cell r="I204">
            <v>385.20586420000001</v>
          </cell>
          <cell r="J204">
            <v>24.995925898000003</v>
          </cell>
          <cell r="K204">
            <v>3.325769352</v>
          </cell>
          <cell r="L204">
            <v>0.74504517599999998</v>
          </cell>
          <cell r="M204">
            <v>2331.7710000000002</v>
          </cell>
          <cell r="N204">
            <v>112.029</v>
          </cell>
          <cell r="O204">
            <v>1086.2408060999996</v>
          </cell>
          <cell r="P204">
            <v>93.58467192277935</v>
          </cell>
          <cell r="Q204">
            <v>97.144516795863012</v>
          </cell>
          <cell r="R204">
            <v>85.582288259942459</v>
          </cell>
          <cell r="S204">
            <v>94.015808039446242</v>
          </cell>
          <cell r="T204">
            <v>100</v>
          </cell>
          <cell r="U204">
            <v>92.053518652171221</v>
          </cell>
          <cell r="V204">
            <v>86.899999240628574</v>
          </cell>
          <cell r="W204">
            <v>95.999993542195114</v>
          </cell>
          <cell r="X204">
            <v>63.423264627572593</v>
          </cell>
          <cell r="Y204">
            <v>15.976199624226183</v>
          </cell>
          <cell r="Z204">
            <v>80.661858647108062</v>
          </cell>
          <cell r="AA204">
            <v>229.54711849207044</v>
          </cell>
          <cell r="AB204">
            <v>385.20586420000001</v>
          </cell>
          <cell r="AC204">
            <v>23.009629308798331</v>
          </cell>
          <cell r="AD204">
            <v>2.8900935416330578</v>
          </cell>
          <cell r="AE204">
            <v>0.71524332084643616</v>
          </cell>
          <cell r="AF204">
            <v>4033063.9677948514</v>
          </cell>
          <cell r="AG204">
            <v>3533001.7477948517</v>
          </cell>
          <cell r="AH204">
            <v>1144408.9205013472</v>
          </cell>
          <cell r="AI204">
            <v>1134866.0133500693</v>
          </cell>
          <cell r="AJ204">
            <v>574333.88902031397</v>
          </cell>
          <cell r="AK204">
            <v>291822.25966576015</v>
          </cell>
          <cell r="AL204">
            <v>76458.54617805098</v>
          </cell>
          <cell r="AM204">
            <v>134369.59186624363</v>
          </cell>
          <cell r="AN204">
            <v>39378.476965889815</v>
          </cell>
          <cell r="AO204">
            <v>137364.0502471771</v>
          </cell>
          <cell r="AP204">
            <v>500062.22</v>
          </cell>
          <cell r="AQ204">
            <v>472953.81</v>
          </cell>
          <cell r="AR204">
            <v>19991.98</v>
          </cell>
          <cell r="AS204">
            <v>7116.43</v>
          </cell>
          <cell r="AT204">
            <v>30761.204325123708</v>
          </cell>
          <cell r="AU204">
            <v>84.885347171730785</v>
          </cell>
          <cell r="AV204">
            <v>87.857613444048397</v>
          </cell>
          <cell r="AW204">
            <v>79.874990089083724</v>
          </cell>
          <cell r="AX204">
            <v>115.92720669320968</v>
          </cell>
          <cell r="AY204">
            <v>78.559291784381259</v>
          </cell>
          <cell r="AZ204">
            <v>83.676365406494909</v>
          </cell>
          <cell r="BA204">
            <v>90.572794577922977</v>
          </cell>
          <cell r="BB204">
            <v>90.231573934639783</v>
          </cell>
          <cell r="BC204">
            <v>102.28175835296057</v>
          </cell>
          <cell r="BD204">
            <v>53.259082486789175</v>
          </cell>
          <cell r="BE204">
            <v>68.510256524601616</v>
          </cell>
          <cell r="BF204">
            <v>99.99030619461648</v>
          </cell>
          <cell r="BG204">
            <v>10.020650905383572</v>
          </cell>
          <cell r="BH204">
            <v>12.397726245268165</v>
          </cell>
          <cell r="BI204">
            <v>231.85926888190579</v>
          </cell>
          <cell r="BJ204">
            <v>14.812612257099914</v>
          </cell>
          <cell r="BK204">
            <v>18.716146069436306</v>
          </cell>
          <cell r="BL204">
            <v>35.959542421213513</v>
          </cell>
          <cell r="BM204">
            <v>29.515628456367295</v>
          </cell>
          <cell r="BN204">
            <v>-4.6263253624075276</v>
          </cell>
          <cell r="BO204">
            <v>2.4186273855222282</v>
          </cell>
          <cell r="BP204">
            <v>51.863982831494042</v>
          </cell>
          <cell r="BQ204">
            <v>-4.875250759788571</v>
          </cell>
          <cell r="BR204">
            <v>5.9910299400529397</v>
          </cell>
          <cell r="BS204">
            <v>-3.3748884077076013</v>
          </cell>
          <cell r="BT204">
            <v>-6.8313903822683102</v>
          </cell>
          <cell r="BU204">
            <v>-7.1625621379648976</v>
          </cell>
          <cell r="BV204">
            <v>-5.136544294331344</v>
          </cell>
          <cell r="BW204">
            <v>14.582273344969067</v>
          </cell>
          <cell r="BY204">
            <v>10.407615955854467</v>
          </cell>
          <cell r="BZ204">
            <v>13.350930648023734</v>
          </cell>
          <cell r="CA204">
            <v>15.644502751865375</v>
          </cell>
          <cell r="CB204">
            <v>26.676621284014004</v>
          </cell>
          <cell r="CC204">
            <v>2.5321345853579231</v>
          </cell>
          <cell r="CD204">
            <v>-1.1881745321901604</v>
          </cell>
          <cell r="CE204">
            <v>42.472313490490308</v>
          </cell>
          <cell r="CF204">
            <v>-5.0037848705937336</v>
          </cell>
          <cell r="CG204">
            <v>3.0682093700549444</v>
          </cell>
          <cell r="CH204">
            <v>-1.8861623318907732</v>
          </cell>
          <cell r="CI204">
            <v>-6.0957009411011001</v>
          </cell>
          <cell r="CJ204">
            <v>-6.8700776869519018</v>
          </cell>
          <cell r="CK204">
            <v>-1.9019945943409908</v>
          </cell>
          <cell r="CL204">
            <v>51.927818352529698</v>
          </cell>
          <cell r="CM204">
            <v>13.350930591858429</v>
          </cell>
          <cell r="CN204">
            <v>86.159902128723218</v>
          </cell>
          <cell r="CO204">
            <v>88.694366908387167</v>
          </cell>
          <cell r="CP204">
            <v>75.07997659170826</v>
          </cell>
          <cell r="CQ204">
            <v>120.055899932394</v>
          </cell>
          <cell r="CR204">
            <v>86.623248711207111</v>
          </cell>
          <cell r="CS204">
            <v>83.86924052247511</v>
          </cell>
          <cell r="CT204">
            <v>93.664075565199113</v>
          </cell>
          <cell r="CU204">
            <v>91.052012961456114</v>
          </cell>
          <cell r="CV204">
            <v>100.06500404090573</v>
          </cell>
          <cell r="CW204">
            <v>52.997862563031489</v>
          </cell>
          <cell r="CX204">
            <v>72.196788899102501</v>
          </cell>
          <cell r="CY204">
            <v>105.17530356091129</v>
          </cell>
          <cell r="CZ204">
            <v>10.532287547423271</v>
          </cell>
          <cell r="DA204">
            <v>14.771444235640821</v>
          </cell>
          <cell r="DB204">
            <v>234.06749271856552</v>
          </cell>
          <cell r="DD204">
            <v>119.23174496289928</v>
          </cell>
          <cell r="DE204">
            <v>33.09036900133291</v>
          </cell>
          <cell r="DF204">
            <v>177.88327986138569</v>
          </cell>
          <cell r="DG204">
            <v>460.15245520112484</v>
          </cell>
          <cell r="DH204">
            <v>796.70614870000009</v>
          </cell>
          <cell r="DI204">
            <v>46.437693031501254</v>
          </cell>
          <cell r="DJ204">
            <v>5.654912988963817</v>
          </cell>
          <cell r="DK204">
            <v>1.4234705311248375</v>
          </cell>
          <cell r="DL204">
            <v>4905.3700000000008</v>
          </cell>
          <cell r="DM204">
            <v>235.49799999999999</v>
          </cell>
          <cell r="DN204">
            <v>2588.4333948999997</v>
          </cell>
          <cell r="DO204">
            <v>83.050173719611749</v>
          </cell>
          <cell r="DP204">
            <v>84.085033822930441</v>
          </cell>
          <cell r="DQ204">
            <v>67.821118868357004</v>
          </cell>
          <cell r="DR204">
            <v>105.6020512719673</v>
          </cell>
          <cell r="DS204">
            <v>95.719833237108375</v>
          </cell>
          <cell r="DT204">
            <v>83.295168755034098</v>
          </cell>
          <cell r="DU204">
            <v>72.93690866356819</v>
          </cell>
          <cell r="DV204">
            <v>92.124346945583753</v>
          </cell>
          <cell r="DW204">
            <v>103.52900663296258</v>
          </cell>
          <cell r="DX204">
            <v>56.95561351753495</v>
          </cell>
          <cell r="DY204">
            <v>77.348824497717331</v>
          </cell>
          <cell r="DZ204">
            <v>112.36929091249492</v>
          </cell>
          <cell r="EA204">
            <v>10.923074276820875</v>
          </cell>
          <cell r="EB204">
            <v>19.645850801787908</v>
          </cell>
        </row>
        <row r="205">
          <cell r="A205">
            <v>200403</v>
          </cell>
          <cell r="B205">
            <v>88.86323980799996</v>
          </cell>
          <cell r="C205">
            <v>14.739943971000001</v>
          </cell>
          <cell r="E205">
            <v>74.123295836999958</v>
          </cell>
          <cell r="F205">
            <v>13.807557010261998</v>
          </cell>
          <cell r="G205">
            <v>103.73317775899999</v>
          </cell>
          <cell r="H205">
            <v>253.01307372800002</v>
          </cell>
          <cell r="I205">
            <v>401.58449899999999</v>
          </cell>
          <cell r="J205">
            <v>24.251733518000002</v>
          </cell>
          <cell r="K205">
            <v>3.3233284190000001</v>
          </cell>
          <cell r="L205">
            <v>0.95840744000000011</v>
          </cell>
          <cell r="M205">
            <v>2480.0720000000001</v>
          </cell>
          <cell r="N205">
            <v>122.938</v>
          </cell>
          <cell r="O205">
            <v>1419.7689011</v>
          </cell>
          <cell r="P205">
            <v>93.58467192277935</v>
          </cell>
          <cell r="Q205">
            <v>97.144516795863012</v>
          </cell>
          <cell r="R205">
            <v>85.582288259942459</v>
          </cell>
          <cell r="S205">
            <v>94.015808039446242</v>
          </cell>
          <cell r="T205">
            <v>100</v>
          </cell>
          <cell r="U205">
            <v>92.053518652171221</v>
          </cell>
          <cell r="V205">
            <v>86.899999240628574</v>
          </cell>
          <cell r="W205">
            <v>95.999993542195114</v>
          </cell>
          <cell r="X205">
            <v>69.368043227407568</v>
          </cell>
          <cell r="Y205">
            <v>13.413284538932327</v>
          </cell>
          <cell r="Z205">
            <v>88.777227210905892</v>
          </cell>
          <cell r="AA205">
            <v>237.87228571081909</v>
          </cell>
          <cell r="AB205">
            <v>401.58449899999999</v>
          </cell>
          <cell r="AC205">
            <v>22.324574037466991</v>
          </cell>
          <cell r="AD205">
            <v>2.8879723708745941</v>
          </cell>
          <cell r="AE205">
            <v>0.92007108050791753</v>
          </cell>
          <cell r="AF205">
            <v>4099413.6201635906</v>
          </cell>
          <cell r="AG205">
            <v>3565139.6301635904</v>
          </cell>
          <cell r="AH205">
            <v>1251676.4618366288</v>
          </cell>
          <cell r="AI205">
            <v>952809.87397937279</v>
          </cell>
          <cell r="AJ205">
            <v>632117.47182207624</v>
          </cell>
          <cell r="AK205">
            <v>302406.00877065019</v>
          </cell>
          <cell r="AL205">
            <v>79709.500334187716</v>
          </cell>
          <cell r="AM205">
            <v>130369.06686954526</v>
          </cell>
          <cell r="AN205">
            <v>39349.575315251306</v>
          </cell>
          <cell r="AO205">
            <v>176701.67123587732</v>
          </cell>
          <cell r="AP205">
            <v>534273.99</v>
          </cell>
          <cell r="AQ205">
            <v>503033.74</v>
          </cell>
          <cell r="AR205">
            <v>21938.73</v>
          </cell>
          <cell r="AS205">
            <v>9301.52</v>
          </cell>
          <cell r="AT205">
            <v>31041.023573230399</v>
          </cell>
          <cell r="AU205">
            <v>86.281832157096289</v>
          </cell>
          <cell r="AV205">
            <v>88.656808532990922</v>
          </cell>
          <cell r="AW205">
            <v>87.361819007965721</v>
          </cell>
          <cell r="AX205">
            <v>97.330068837003367</v>
          </cell>
          <cell r="AY205">
            <v>86.463121644419402</v>
          </cell>
          <cell r="AZ205">
            <v>86.711122448283902</v>
          </cell>
          <cell r="BA205">
            <v>94.423874904252088</v>
          </cell>
          <cell r="BB205">
            <v>87.545150153757206</v>
          </cell>
          <cell r="BC205">
            <v>102.20668913052286</v>
          </cell>
          <cell r="BD205">
            <v>68.511148782892647</v>
          </cell>
          <cell r="BE205">
            <v>73.197387535739935</v>
          </cell>
          <cell r="BF205">
            <v>106.34970397811807</v>
          </cell>
          <cell r="BG205">
            <v>10.996427299220276</v>
          </cell>
          <cell r="BH205">
            <v>16.20443096115422</v>
          </cell>
          <cell r="BI205">
            <v>233.96837636675528</v>
          </cell>
          <cell r="BJ205">
            <v>8.9928712869276097</v>
          </cell>
          <cell r="BK205">
            <v>12.480957574783019</v>
          </cell>
          <cell r="BL205">
            <v>34.035207809978743</v>
          </cell>
          <cell r="BM205">
            <v>13.53693339158059</v>
          </cell>
          <cell r="BN205">
            <v>-12.06786195088813</v>
          </cell>
          <cell r="BO205">
            <v>6.7724761634894577</v>
          </cell>
          <cell r="BP205">
            <v>25.879809565416977</v>
          </cell>
          <cell r="BQ205">
            <v>-7.9698136173612681</v>
          </cell>
          <cell r="BR205">
            <v>-0.73612340264814691</v>
          </cell>
          <cell r="BS205">
            <v>17.970764228725372</v>
          </cell>
          <cell r="BT205">
            <v>-9.6940263366539199</v>
          </cell>
          <cell r="BU205">
            <v>-10.231795046844169</v>
          </cell>
          <cell r="BV205">
            <v>-6.522419939743088</v>
          </cell>
          <cell r="BW205">
            <v>19.444890327700648</v>
          </cell>
          <cell r="BY205">
            <v>9.9315245814126172</v>
          </cell>
          <cell r="BZ205">
            <v>13.059530284219761</v>
          </cell>
          <cell r="CA205">
            <v>21.790779937988503</v>
          </cell>
          <cell r="CB205">
            <v>22.584654861236615</v>
          </cell>
          <cell r="CC205">
            <v>-2.8386945586761243</v>
          </cell>
          <cell r="CD205">
            <v>1.3878390574154906</v>
          </cell>
          <cell r="CE205">
            <v>36.444940612528399</v>
          </cell>
          <cell r="CF205">
            <v>-5.9874872216469157</v>
          </cell>
          <cell r="CG205">
            <v>1.7499228513057261</v>
          </cell>
          <cell r="CH205">
            <v>5.0562129961397204</v>
          </cell>
          <cell r="CI205">
            <v>-7.337757811340694</v>
          </cell>
          <cell r="CJ205">
            <v>-8.0266912003908715</v>
          </cell>
          <cell r="CK205">
            <v>-3.5373353561615488</v>
          </cell>
          <cell r="CL205">
            <v>38.578710473779012</v>
          </cell>
          <cell r="CM205">
            <v>13.059530245724133</v>
          </cell>
          <cell r="CN205">
            <v>86.200545471514246</v>
          </cell>
          <cell r="CO205">
            <v>88.681847449921747</v>
          </cell>
          <cell r="CP205">
            <v>79.173924063794075</v>
          </cell>
          <cell r="CQ205">
            <v>112.48062290059711</v>
          </cell>
          <cell r="CR205">
            <v>86.569873022277875</v>
          </cell>
          <cell r="CS205">
            <v>84.816534497744712</v>
          </cell>
          <cell r="CT205">
            <v>93.917342011550105</v>
          </cell>
          <cell r="CU205">
            <v>89.883058692223145</v>
          </cell>
          <cell r="CV205">
            <v>100.77889907077811</v>
          </cell>
          <cell r="CW205">
            <v>58.168957969651878</v>
          </cell>
          <cell r="CX205">
            <v>72.530321777981655</v>
          </cell>
          <cell r="CY205">
            <v>105.56677036664689</v>
          </cell>
          <cell r="CZ205">
            <v>10.687000798022273</v>
          </cell>
          <cell r="DA205">
            <v>15.24910647747862</v>
          </cell>
          <cell r="DB205">
            <v>234.03445393462877</v>
          </cell>
          <cell r="DD205">
            <v>188.59978819030687</v>
          </cell>
          <cell r="DE205">
            <v>46.503653540265233</v>
          </cell>
          <cell r="DF205">
            <v>266.66050707229158</v>
          </cell>
          <cell r="DG205">
            <v>698.02474091194392</v>
          </cell>
          <cell r="DH205">
            <v>1198.2906477000001</v>
          </cell>
          <cell r="DI205">
            <v>68.762267068968242</v>
          </cell>
          <cell r="DJ205">
            <v>8.5428853598384116</v>
          </cell>
          <cell r="DK205">
            <v>2.3435416116327552</v>
          </cell>
          <cell r="DL205">
            <v>7385.4420000000009</v>
          </cell>
          <cell r="DM205">
            <v>358.43599999999998</v>
          </cell>
          <cell r="DN205">
            <v>4008.2022959999995</v>
          </cell>
          <cell r="DO205">
            <v>83.643424606747303</v>
          </cell>
          <cell r="DP205">
            <v>84.904818411268607</v>
          </cell>
          <cell r="DQ205">
            <v>69.669748613466723</v>
          </cell>
          <cell r="DR205">
            <v>106.56910124378889</v>
          </cell>
          <cell r="DS205">
            <v>94.730978802505504</v>
          </cell>
          <cell r="DT205">
            <v>83.753502393526617</v>
          </cell>
          <cell r="DU205">
            <v>74.554636921835097</v>
          </cell>
          <cell r="DV205">
            <v>91.492562820129876</v>
          </cell>
          <cell r="DW205">
            <v>103.4658444011793</v>
          </cell>
          <cell r="DX205">
            <v>57.825318898825721</v>
          </cell>
          <cell r="DY205">
            <v>76.694034478702861</v>
          </cell>
          <cell r="DZ205">
            <v>111.35914448874678</v>
          </cell>
          <cell r="EA205">
            <v>10.859134420301148</v>
          </cell>
          <cell r="EB205">
            <v>19.865682573855882</v>
          </cell>
        </row>
        <row r="206">
          <cell r="A206">
            <v>200404</v>
          </cell>
          <cell r="B206">
            <v>88.389408373000009</v>
          </cell>
          <cell r="C206">
            <v>14.220215450000001</v>
          </cell>
          <cell r="E206">
            <v>74.169192923000011</v>
          </cell>
          <cell r="F206">
            <v>14.273155964105001</v>
          </cell>
          <cell r="G206">
            <v>104.74288748399999</v>
          </cell>
          <cell r="H206">
            <v>264.08286875200002</v>
          </cell>
          <cell r="I206">
            <v>378.82171</v>
          </cell>
          <cell r="J206">
            <v>24.419292463999994</v>
          </cell>
          <cell r="K206">
            <v>3.2521456440000001</v>
          </cell>
          <cell r="L206">
            <v>1.0463328489999999</v>
          </cell>
          <cell r="M206">
            <v>2397.2130000000002</v>
          </cell>
          <cell r="N206">
            <v>122.36</v>
          </cell>
          <cell r="O206">
            <v>1965.2585508999996</v>
          </cell>
          <cell r="P206">
            <v>93.58467192277935</v>
          </cell>
          <cell r="Q206">
            <v>97.144516795863012</v>
          </cell>
          <cell r="R206">
            <v>85.582288259942459</v>
          </cell>
          <cell r="S206">
            <v>94.015808039446242</v>
          </cell>
          <cell r="T206">
            <v>100</v>
          </cell>
          <cell r="U206">
            <v>92.053518652171221</v>
          </cell>
          <cell r="V206">
            <v>86.899999240628574</v>
          </cell>
          <cell r="W206">
            <v>95.999993542195114</v>
          </cell>
          <cell r="X206">
            <v>69.410995864762839</v>
          </cell>
          <cell r="Y206">
            <v>13.865588392849707</v>
          </cell>
          <cell r="Z206">
            <v>89.641359898344078</v>
          </cell>
          <cell r="AA206">
            <v>248.2796429509431</v>
          </cell>
          <cell r="AB206">
            <v>378.82171</v>
          </cell>
          <cell r="AC206">
            <v>22.478817943076475</v>
          </cell>
          <cell r="AD206">
            <v>2.8261145399401353</v>
          </cell>
          <cell r="AE206">
            <v>1.004479467469866</v>
          </cell>
          <cell r="AF206">
            <v>4150116.5238573444</v>
          </cell>
          <cell r="AG206">
            <v>3629178.2538573444</v>
          </cell>
          <cell r="AH206">
            <v>1252451.4989091775</v>
          </cell>
          <cell r="AI206">
            <v>984939.18405257177</v>
          </cell>
          <cell r="AJ206">
            <v>638270.32640948717</v>
          </cell>
          <cell r="AK206">
            <v>315636.8370507565</v>
          </cell>
          <cell r="AL206">
            <v>75191.371417557035</v>
          </cell>
          <cell r="AM206">
            <v>131269.80674529271</v>
          </cell>
          <cell r="AN206">
            <v>38506.741982861626</v>
          </cell>
          <cell r="AO206">
            <v>192912.4872896405</v>
          </cell>
          <cell r="AP206">
            <v>520938.27</v>
          </cell>
          <cell r="AQ206">
            <v>486227.43</v>
          </cell>
          <cell r="AR206">
            <v>21835.59</v>
          </cell>
          <cell r="AS206">
            <v>12875.25</v>
          </cell>
          <cell r="AT206">
            <v>31598.59553533018</v>
          </cell>
          <cell r="AU206">
            <v>87.348994398267564</v>
          </cell>
          <cell r="AV206">
            <v>90.249301559490661</v>
          </cell>
          <cell r="AW206">
            <v>87.415913377014647</v>
          </cell>
          <cell r="AX206">
            <v>100.61209607718034</v>
          </cell>
          <cell r="AY206">
            <v>87.304729475821787</v>
          </cell>
          <cell r="AZ206">
            <v>90.504896175705497</v>
          </cell>
          <cell r="BA206">
            <v>89.071699343790812</v>
          </cell>
          <cell r="BB206">
            <v>88.150013021654345</v>
          </cell>
          <cell r="BC206">
            <v>100.01751164379642</v>
          </cell>
          <cell r="BD206">
            <v>74.796440952364634</v>
          </cell>
          <cell r="BE206">
            <v>71.370347696297031</v>
          </cell>
          <cell r="BF206">
            <v>102.79657035836429</v>
          </cell>
          <cell r="BG206">
            <v>10.944730071913062</v>
          </cell>
          <cell r="BH206">
            <v>22.43032318724261</v>
          </cell>
          <cell r="BI206">
            <v>238.17101505785226</v>
          </cell>
          <cell r="BJ206">
            <v>10.673505043807481</v>
          </cell>
          <cell r="BK206">
            <v>14.344363812710426</v>
          </cell>
          <cell r="BL206">
            <v>32.672927931960601</v>
          </cell>
          <cell r="BM206">
            <v>10.061026898864384</v>
          </cell>
          <cell r="BN206">
            <v>-4.18398907836837</v>
          </cell>
          <cell r="BO206">
            <v>9.6908120208592692</v>
          </cell>
          <cell r="BP206">
            <v>18.628126801690598</v>
          </cell>
          <cell r="BQ206">
            <v>-7.1280411500329279</v>
          </cell>
          <cell r="BR206">
            <v>6.1881820754913264</v>
          </cell>
          <cell r="BS206">
            <v>37.696025908859781</v>
          </cell>
          <cell r="BT206">
            <v>-9.5548372714339536</v>
          </cell>
          <cell r="BU206">
            <v>-11.270692589345572</v>
          </cell>
          <cell r="BV206">
            <v>-1.4211494340052013</v>
          </cell>
          <cell r="BW206">
            <v>120.79326263513144</v>
          </cell>
          <cell r="BY206">
            <v>10.117926601074913</v>
          </cell>
          <cell r="BZ206">
            <v>13.382239554878893</v>
          </cell>
          <cell r="CA206">
            <v>24.538848585810186</v>
          </cell>
          <cell r="CB206">
            <v>19.462525663469421</v>
          </cell>
          <cell r="CC206">
            <v>-3.1806988605376745</v>
          </cell>
          <cell r="CD206">
            <v>3.4421740894663486</v>
          </cell>
          <cell r="CE206">
            <v>31.693989637522407</v>
          </cell>
          <cell r="CF206">
            <v>-6.2710752431158596</v>
          </cell>
          <cell r="CG206">
            <v>2.818175226839756</v>
          </cell>
          <cell r="CH206">
            <v>13.099624697036958</v>
          </cell>
          <cell r="CI206">
            <v>-7.8953996454724233</v>
          </cell>
          <cell r="CJ206">
            <v>-8.843371506122395</v>
          </cell>
          <cell r="CK206">
            <v>-3.0074435751769926</v>
          </cell>
          <cell r="CL206">
            <v>57.925488963293276</v>
          </cell>
          <cell r="CM206">
            <v>13.382239521575244</v>
          </cell>
          <cell r="CN206">
            <v>86.487657703202572</v>
          </cell>
          <cell r="CO206">
            <v>89.073710977313979</v>
          </cell>
          <cell r="CP206">
            <v>81.234421392099222</v>
          </cell>
          <cell r="CQ206">
            <v>109.51349119474293</v>
          </cell>
          <cell r="CR206">
            <v>86.753587135663849</v>
          </cell>
          <cell r="CS206">
            <v>86.238624917234901</v>
          </cell>
          <cell r="CT206">
            <v>92.705931344610292</v>
          </cell>
          <cell r="CU206">
            <v>89.449797274580945</v>
          </cell>
          <cell r="CV206">
            <v>100.58855221403269</v>
          </cell>
          <cell r="CW206">
            <v>62.325828715330069</v>
          </cell>
          <cell r="CX206">
            <v>72.240328257560492</v>
          </cell>
          <cell r="CY206">
            <v>104.87422036457625</v>
          </cell>
          <cell r="CZ206">
            <v>10.751433116494971</v>
          </cell>
          <cell r="DA206">
            <v>17.044410654919616</v>
          </cell>
          <cell r="DB206">
            <v>235.06859421543464</v>
          </cell>
          <cell r="DD206">
            <v>258.01078405506973</v>
          </cell>
          <cell r="DE206">
            <v>60.369241933114942</v>
          </cell>
          <cell r="DF206">
            <v>356.30186697063567</v>
          </cell>
          <cell r="DG206">
            <v>946.30438386288699</v>
          </cell>
          <cell r="DH206">
            <v>1577.1123577000001</v>
          </cell>
          <cell r="DI206">
            <v>91.241085012044721</v>
          </cell>
          <cell r="DJ206">
            <v>11.368999899778547</v>
          </cell>
          <cell r="DK206">
            <v>3.3480210791026215</v>
          </cell>
          <cell r="DL206">
            <v>9782.6550000000007</v>
          </cell>
          <cell r="DM206">
            <v>480.79599999999999</v>
          </cell>
          <cell r="DN206">
            <v>5973.4608468999995</v>
          </cell>
          <cell r="DO206">
            <v>84.345429369850862</v>
          </cell>
          <cell r="DP206">
            <v>85.848290664911119</v>
          </cell>
          <cell r="DQ206">
            <v>71.463717864512446</v>
          </cell>
          <cell r="DR206">
            <v>107.33554042871627</v>
          </cell>
          <cell r="DS206">
            <v>94.413284825699392</v>
          </cell>
          <cell r="DT206">
            <v>84.419819167350354</v>
          </cell>
          <cell r="DU206">
            <v>75.720211333902313</v>
          </cell>
          <cell r="DV206">
            <v>90.928760670755821</v>
          </cell>
          <cell r="DW206">
            <v>103.95155960404855</v>
          </cell>
          <cell r="DX206">
            <v>59.531691418427386</v>
          </cell>
          <cell r="DY206">
            <v>76.065723690088774</v>
          </cell>
          <cell r="DZ206">
            <v>110.27101421781498</v>
          </cell>
          <cell r="EA206">
            <v>10.845985811465232</v>
          </cell>
          <cell r="EB206">
            <v>20.888295268725148</v>
          </cell>
        </row>
        <row r="207">
          <cell r="A207">
            <v>200405</v>
          </cell>
          <cell r="B207">
            <v>77.341044861999976</v>
          </cell>
          <cell r="C207">
            <v>13.974035561999999</v>
          </cell>
          <cell r="E207">
            <v>63.367009299999978</v>
          </cell>
          <cell r="F207">
            <v>13.384884981326</v>
          </cell>
          <cell r="G207">
            <v>117.52270628899998</v>
          </cell>
          <cell r="H207">
            <v>252.59847062700007</v>
          </cell>
          <cell r="I207">
            <v>386.41149200000001</v>
          </cell>
          <cell r="J207">
            <v>25.150484901999995</v>
          </cell>
          <cell r="K207">
            <v>3.383669464</v>
          </cell>
          <cell r="L207">
            <v>0.87946775899999996</v>
          </cell>
          <cell r="M207">
            <v>2479.0189999999998</v>
          </cell>
          <cell r="N207">
            <v>100.08</v>
          </cell>
          <cell r="O207">
            <v>2804.3355995000002</v>
          </cell>
          <cell r="P207">
            <v>93.58467192277935</v>
          </cell>
          <cell r="Q207">
            <v>97.144516795863012</v>
          </cell>
          <cell r="R207">
            <v>85.582288259942459</v>
          </cell>
          <cell r="S207">
            <v>94.015808039446242</v>
          </cell>
          <cell r="T207">
            <v>100</v>
          </cell>
          <cell r="U207">
            <v>92.053518652171221</v>
          </cell>
          <cell r="V207">
            <v>86.899999240628574</v>
          </cell>
          <cell r="W207">
            <v>95.999993542195114</v>
          </cell>
          <cell r="X207">
            <v>59.30180776068206</v>
          </cell>
          <cell r="Y207">
            <v>13.002681838791181</v>
          </cell>
          <cell r="Z207">
            <v>100.57862126713749</v>
          </cell>
          <cell r="AA207">
            <v>237.4824932552574</v>
          </cell>
          <cell r="AB207">
            <v>386.41149200000001</v>
          </cell>
          <cell r="AC207">
            <v>23.151906310374073</v>
          </cell>
          <cell r="AD207">
            <v>2.9404087385213806</v>
          </cell>
          <cell r="AE207">
            <v>0.84428899184568806</v>
          </cell>
          <cell r="AF207">
            <v>3964903.2831900674</v>
          </cell>
          <cell r="AG207">
            <v>3425851.0731900674</v>
          </cell>
          <cell r="AH207">
            <v>1070041.3831059202</v>
          </cell>
          <cell r="AI207">
            <v>923642.7966806296</v>
          </cell>
          <cell r="AJ207">
            <v>716146.53658526123</v>
          </cell>
          <cell r="AK207">
            <v>301910.4673065276</v>
          </cell>
          <cell r="AL207">
            <v>76697.84821726392</v>
          </cell>
          <cell r="AM207">
            <v>135200.44847749619</v>
          </cell>
          <cell r="AN207">
            <v>40064.038105402782</v>
          </cell>
          <cell r="AO207">
            <v>162147.55471156587</v>
          </cell>
          <cell r="AP207">
            <v>539052.21</v>
          </cell>
          <cell r="AQ207">
            <v>502820.16</v>
          </cell>
          <cell r="AR207">
            <v>17859.64</v>
          </cell>
          <cell r="AS207">
            <v>18372.41</v>
          </cell>
          <cell r="AT207">
            <v>29828.263239852502</v>
          </cell>
          <cell r="AU207">
            <v>83.450744739847366</v>
          </cell>
          <cell r="AV207">
            <v>85.193023041405112</v>
          </cell>
          <cell r="AW207">
            <v>74.684444816326661</v>
          </cell>
          <cell r="AX207">
            <v>94.350635354219861</v>
          </cell>
          <cell r="AY207">
            <v>97.956895463617172</v>
          </cell>
          <cell r="AZ207">
            <v>86.569032161293862</v>
          </cell>
          <cell r="BA207">
            <v>90.856271776001506</v>
          </cell>
          <cell r="BB207">
            <v>90.78950894587318</v>
          </cell>
          <cell r="BC207">
            <v>104.06243663740982</v>
          </cell>
          <cell r="BD207">
            <v>62.868195687844583</v>
          </cell>
          <cell r="BE207">
            <v>73.852020229109527</v>
          </cell>
          <cell r="BF207">
            <v>106.30454961178144</v>
          </cell>
          <cell r="BG207">
            <v>8.951850578873362</v>
          </cell>
          <cell r="BH207">
            <v>32.007075126970584</v>
          </cell>
          <cell r="BI207">
            <v>224.82732580013885</v>
          </cell>
          <cell r="BJ207">
            <v>1.0284062033638861</v>
          </cell>
          <cell r="BK207">
            <v>2.685967570799292</v>
          </cell>
          <cell r="BL207">
            <v>18.854546104078281</v>
          </cell>
          <cell r="BM207">
            <v>-5.9391441978258968</v>
          </cell>
          <cell r="BN207">
            <v>-7.7978402126738615</v>
          </cell>
          <cell r="BO207">
            <v>-1.1191704606985979</v>
          </cell>
          <cell r="BP207">
            <v>16.856586237493019</v>
          </cell>
          <cell r="BQ207">
            <v>-2.4438254341632444</v>
          </cell>
          <cell r="BR207">
            <v>-4.5540564210410253</v>
          </cell>
          <cell r="BS207">
            <v>28.949738249856551</v>
          </cell>
          <cell r="BT207">
            <v>-8.3715632529132904</v>
          </cell>
          <cell r="BU207">
            <v>-9.2357332389191811</v>
          </cell>
          <cell r="BV207">
            <v>-24.277612517425823</v>
          </cell>
          <cell r="BW207">
            <v>71.194064063094032</v>
          </cell>
          <cell r="BY207">
            <v>8.2256078791163532</v>
          </cell>
          <cell r="BZ207">
            <v>11.148108371500129</v>
          </cell>
          <cell r="CA207">
            <v>23.435577184351459</v>
          </cell>
          <cell r="CB207">
            <v>14.006385143705714</v>
          </cell>
          <cell r="CC207">
            <v>-4.2363870566461514</v>
          </cell>
          <cell r="CD207">
            <v>2.4936771570247771</v>
          </cell>
          <cell r="CE207">
            <v>28.483538593192776</v>
          </cell>
          <cell r="CF207">
            <v>-5.5209132199709643</v>
          </cell>
          <cell r="CG207">
            <v>1.2117575210852607</v>
          </cell>
          <cell r="CH207">
            <v>15.97038371374309</v>
          </cell>
          <cell r="CI207">
            <v>-7.9927252770495443</v>
          </cell>
          <cell r="CJ207">
            <v>-8.922971069064431</v>
          </cell>
          <cell r="CK207">
            <v>-7.4848191624393792</v>
          </cell>
          <cell r="CL207">
            <v>61.935278399860806</v>
          </cell>
          <cell r="CM207">
            <v>11.148108339068457</v>
          </cell>
          <cell r="CN207">
            <v>85.880275110531528</v>
          </cell>
          <cell r="CO207">
            <v>88.297573390132214</v>
          </cell>
          <cell r="CP207">
            <v>79.924426076944712</v>
          </cell>
          <cell r="CQ207">
            <v>106.48092002663832</v>
          </cell>
          <cell r="CR207">
            <v>88.994248801254514</v>
          </cell>
          <cell r="CS207">
            <v>86.304706366046702</v>
          </cell>
          <cell r="CT207">
            <v>92.335999430888535</v>
          </cell>
          <cell r="CU207">
            <v>89.717739608839395</v>
          </cell>
          <cell r="CV207">
            <v>101.28332909870811</v>
          </cell>
          <cell r="CW207">
            <v>62.43430210983297</v>
          </cell>
          <cell r="CX207">
            <v>72.562666651870302</v>
          </cell>
          <cell r="CY207">
            <v>105.16028621401729</v>
          </cell>
          <cell r="CZ207">
            <v>10.391516608970649</v>
          </cell>
          <cell r="DA207">
            <v>20.036943549329813</v>
          </cell>
          <cell r="DB207">
            <v>233.02034053237549</v>
          </cell>
          <cell r="DD207">
            <v>317.31259181575177</v>
          </cell>
          <cell r="DE207">
            <v>73.371923771906125</v>
          </cell>
          <cell r="DF207">
            <v>456.88048823777319</v>
          </cell>
          <cell r="DG207">
            <v>1183.7868771181443</v>
          </cell>
          <cell r="DH207">
            <v>1963.5238497</v>
          </cell>
          <cell r="DI207">
            <v>114.39299132241879</v>
          </cell>
          <cell r="DJ207">
            <v>14.309408638299928</v>
          </cell>
          <cell r="DK207">
            <v>4.1923100709483094</v>
          </cell>
          <cell r="DL207">
            <v>12261.674000000001</v>
          </cell>
          <cell r="DM207">
            <v>580.87599999999998</v>
          </cell>
          <cell r="DN207">
            <v>8777.7964463999997</v>
          </cell>
          <cell r="DO207">
            <v>84.416219083680659</v>
          </cell>
          <cell r="DP207">
            <v>86.033990897832254</v>
          </cell>
          <cell r="DQ207">
            <v>72.45101799606276</v>
          </cell>
          <cell r="DR207">
            <v>106.83908698575965</v>
          </cell>
          <cell r="DS207">
            <v>93.722906729426299</v>
          </cell>
          <cell r="DT207">
            <v>84.33816742550313</v>
          </cell>
          <cell r="DU207">
            <v>76.81238096801026</v>
          </cell>
          <cell r="DV207">
            <v>90.739234215780399</v>
          </cell>
          <cell r="DW207">
            <v>103.53779467597548</v>
          </cell>
          <cell r="DX207">
            <v>60.70787178794297</v>
          </cell>
          <cell r="DY207">
            <v>75.503437496838941</v>
          </cell>
          <cell r="DZ207">
            <v>109.36959443984381</v>
          </cell>
          <cell r="EA207">
            <v>10.606812203222232</v>
          </cell>
          <cell r="EB207">
            <v>21.997520720715695</v>
          </cell>
        </row>
        <row r="208">
          <cell r="A208">
            <v>200406</v>
          </cell>
          <cell r="B208">
            <v>93.564685337</v>
          </cell>
          <cell r="C208">
            <v>13.412229031000001</v>
          </cell>
          <cell r="E208">
            <v>80.152456306000005</v>
          </cell>
          <cell r="F208">
            <v>12.963897088703003</v>
          </cell>
          <cell r="G208">
            <v>85.201572017000046</v>
          </cell>
          <cell r="H208">
            <v>247.514335579</v>
          </cell>
          <cell r="I208">
            <v>229.11731400000002</v>
          </cell>
          <cell r="J208">
            <v>24.918109047999991</v>
          </cell>
          <cell r="K208">
            <v>3.4710369959999996</v>
          </cell>
          <cell r="L208">
            <v>0.99215880100000009</v>
          </cell>
          <cell r="M208">
            <v>2431.404</v>
          </cell>
          <cell r="N208">
            <v>245.53700000000001</v>
          </cell>
          <cell r="O208">
            <v>3146.4295268999995</v>
          </cell>
          <cell r="P208">
            <v>93.58467192277935</v>
          </cell>
          <cell r="Q208">
            <v>97.144516795863012</v>
          </cell>
          <cell r="R208">
            <v>85.582288259942459</v>
          </cell>
          <cell r="S208">
            <v>94.015808039446242</v>
          </cell>
          <cell r="T208">
            <v>100</v>
          </cell>
          <cell r="U208">
            <v>92.053518652171221</v>
          </cell>
          <cell r="V208">
            <v>86.899999240628574</v>
          </cell>
          <cell r="W208">
            <v>95.999993542195114</v>
          </cell>
          <cell r="X208">
            <v>75.010413272019179</v>
          </cell>
          <cell r="Y208">
            <v>12.593715184733485</v>
          </cell>
          <cell r="Z208">
            <v>72.917454965591446</v>
          </cell>
          <cell r="AA208">
            <v>232.70260260806342</v>
          </cell>
          <cell r="AB208">
            <v>229.11731399999999</v>
          </cell>
          <cell r="AC208">
            <v>22.937996160269037</v>
          </cell>
          <cell r="AD208">
            <v>3.0163311231659367</v>
          </cell>
          <cell r="AE208">
            <v>0.95247238488832053</v>
          </cell>
          <cell r="AF208">
            <v>4024148.8635054035</v>
          </cell>
          <cell r="AG208">
            <v>3466555.8835054035</v>
          </cell>
          <cell r="AH208">
            <v>1353487.3454254866</v>
          </cell>
          <cell r="AI208">
            <v>894591.93557472655</v>
          </cell>
          <cell r="AJ208">
            <v>519191.67485428648</v>
          </cell>
          <cell r="AK208">
            <v>295833.8129848243</v>
          </cell>
          <cell r="AL208">
            <v>45476.921201710007</v>
          </cell>
          <cell r="AM208">
            <v>133951.2749606212</v>
          </cell>
          <cell r="AN208">
            <v>41098.505617216164</v>
          </cell>
          <cell r="AO208">
            <v>182924.41288653214</v>
          </cell>
          <cell r="AP208">
            <v>557592.98</v>
          </cell>
          <cell r="AQ208">
            <v>493162.4</v>
          </cell>
          <cell r="AR208">
            <v>43816.97</v>
          </cell>
          <cell r="AS208">
            <v>20613.61</v>
          </cell>
          <cell r="AT208">
            <v>30182.674273855853</v>
          </cell>
          <cell r="AU208">
            <v>84.697707766870138</v>
          </cell>
          <cell r="AV208">
            <v>86.205257890207619</v>
          </cell>
          <cell r="AW208">
            <v>94.467795876844292</v>
          </cell>
          <cell r="AX208">
            <v>91.383073421425507</v>
          </cell>
          <cell r="AY208">
            <v>71.016757075703154</v>
          </cell>
          <cell r="AZ208">
            <v>84.826627904489797</v>
          </cell>
          <cell r="BA208">
            <v>53.871961316749541</v>
          </cell>
          <cell r="BB208">
            <v>89.95066668268241</v>
          </cell>
          <cell r="BC208">
            <v>106.7493652395225</v>
          </cell>
          <cell r="BD208">
            <v>70.92384344550517</v>
          </cell>
          <cell r="BE208">
            <v>76.392169950605464</v>
          </cell>
          <cell r="BF208">
            <v>104.26273842613074</v>
          </cell>
          <cell r="BG208">
            <v>21.962534981610869</v>
          </cell>
          <cell r="BH208">
            <v>35.911530599854466</v>
          </cell>
          <cell r="BI208">
            <v>227.49866084798623</v>
          </cell>
          <cell r="BJ208">
            <v>1.591866804191568</v>
          </cell>
          <cell r="BK208">
            <v>2.6953172191337131</v>
          </cell>
          <cell r="BL208">
            <v>42.299447422875289</v>
          </cell>
          <cell r="BM208">
            <v>-14.258791934584352</v>
          </cell>
          <cell r="BN208">
            <v>-26.361324372780786</v>
          </cell>
          <cell r="BO208">
            <v>3.1318607063052042</v>
          </cell>
          <cell r="BP208">
            <v>-27.952097796966484</v>
          </cell>
          <cell r="BQ208">
            <v>-3.8378890772135037</v>
          </cell>
          <cell r="BR208">
            <v>1.1193304098263184</v>
          </cell>
          <cell r="BS208">
            <v>25.211873625347422</v>
          </cell>
          <cell r="BT208">
            <v>-4.7696196779321411</v>
          </cell>
          <cell r="BU208">
            <v>-10.11335730225899</v>
          </cell>
          <cell r="BV208">
            <v>90.886271051981538</v>
          </cell>
          <cell r="BW208">
            <v>48.125544774440982</v>
          </cell>
          <cell r="BY208">
            <v>7.0737276467516494</v>
          </cell>
          <cell r="BZ208">
            <v>9.6734101214559729</v>
          </cell>
          <cell r="CA208">
            <v>26.645504118328603</v>
          </cell>
          <cell r="CB208">
            <v>8.7542335112024148</v>
          </cell>
          <cell r="CC208">
            <v>-8.0391587237060378</v>
          </cell>
          <cell r="CD208">
            <v>2.5979759859415168</v>
          </cell>
          <cell r="CE208">
            <v>18.7627255895584</v>
          </cell>
          <cell r="CF208">
            <v>-5.243912811585588</v>
          </cell>
          <cell r="CG208">
            <v>1.1956542432702406</v>
          </cell>
          <cell r="CH208">
            <v>17.576970245593017</v>
          </cell>
          <cell r="CI208">
            <v>-7.44788849339092</v>
          </cell>
          <cell r="CJ208">
            <v>-9.1221279105117645</v>
          </cell>
          <cell r="CK208">
            <v>9.241494559088153</v>
          </cell>
          <cell r="CL208">
            <v>58.047244597877551</v>
          </cell>
          <cell r="CM208">
            <v>9.6734100251519379</v>
          </cell>
          <cell r="CN208">
            <v>85.683180553254644</v>
          </cell>
          <cell r="CO208">
            <v>87.948854140144775</v>
          </cell>
          <cell r="CP208">
            <v>82.348321043594638</v>
          </cell>
          <cell r="CQ208">
            <v>103.96461225910285</v>
          </cell>
          <cell r="CR208">
            <v>85.998000180329299</v>
          </cell>
          <cell r="CS208">
            <v>86.058359955787225</v>
          </cell>
          <cell r="CT208">
            <v>85.925326411865356</v>
          </cell>
          <cell r="CU208">
            <v>89.756560787813228</v>
          </cell>
          <cell r="CV208">
            <v>102.19433512217718</v>
          </cell>
          <cell r="CW208">
            <v>63.849225665778334</v>
          </cell>
          <cell r="CX208">
            <v>73.200917201659493</v>
          </cell>
          <cell r="CY208">
            <v>105.01069491603619</v>
          </cell>
          <cell r="CZ208">
            <v>12.320019671077352</v>
          </cell>
          <cell r="DA208">
            <v>22.682708057750588</v>
          </cell>
          <cell r="DB208">
            <v>232.10006058497729</v>
          </cell>
          <cell r="DD208">
            <v>392.32300508777098</v>
          </cell>
          <cell r="DE208">
            <v>85.965638956639609</v>
          </cell>
          <cell r="DF208">
            <v>529.79794320336464</v>
          </cell>
          <cell r="DG208">
            <v>1416.4894797262077</v>
          </cell>
          <cell r="DH208">
            <v>2192.6411637000001</v>
          </cell>
          <cell r="DI208">
            <v>137.33098748268782</v>
          </cell>
          <cell r="DJ208">
            <v>17.325739761465865</v>
          </cell>
          <cell r="DK208">
            <v>5.14478245583663</v>
          </cell>
          <cell r="DL208">
            <v>14693.078000000001</v>
          </cell>
          <cell r="DM208">
            <v>826.41300000000001</v>
          </cell>
          <cell r="DN208">
            <v>11924.225973299999</v>
          </cell>
          <cell r="DO208">
            <v>84.526814772117234</v>
          </cell>
          <cell r="DP208">
            <v>86.222534480168108</v>
          </cell>
          <cell r="DQ208">
            <v>74.791115842081723</v>
          </cell>
          <cell r="DR208">
            <v>105.57266731461699</v>
          </cell>
          <cell r="DS208">
            <v>91.604346347455419</v>
          </cell>
          <cell r="DT208">
            <v>84.552832079861659</v>
          </cell>
          <cell r="DU208">
            <v>75.070675929654101</v>
          </cell>
          <cell r="DV208">
            <v>90.440068673138612</v>
          </cell>
          <cell r="DW208">
            <v>103.63626563619148</v>
          </cell>
          <cell r="DX208">
            <v>61.897936626443794</v>
          </cell>
          <cell r="DY208">
            <v>75.184595271101657</v>
          </cell>
          <cell r="DZ208">
            <v>108.39202397315314</v>
          </cell>
          <cell r="EA208">
            <v>11.478226761712463</v>
          </cell>
          <cell r="EB208">
            <v>22.969816426830917</v>
          </cell>
        </row>
        <row r="209">
          <cell r="A209">
            <v>200407</v>
          </cell>
          <cell r="B209">
            <v>79.662417929000014</v>
          </cell>
          <cell r="C209">
            <v>14.045482727000001</v>
          </cell>
          <cell r="E209">
            <v>65.616935202000008</v>
          </cell>
          <cell r="F209">
            <v>13.253042396077001</v>
          </cell>
          <cell r="G209">
            <v>104.91223094699998</v>
          </cell>
          <cell r="H209">
            <v>252.89759840900004</v>
          </cell>
          <cell r="I209">
            <v>171.73975200000001</v>
          </cell>
          <cell r="J209">
            <v>25.058495348999998</v>
          </cell>
          <cell r="K209">
            <v>3.52049441</v>
          </cell>
          <cell r="L209">
            <v>1.0182941750000001</v>
          </cell>
          <cell r="M209">
            <v>2508.172</v>
          </cell>
          <cell r="N209">
            <v>259.87900000000002</v>
          </cell>
          <cell r="O209">
            <v>3059.3724775000001</v>
          </cell>
          <cell r="P209">
            <v>93.58467192277935</v>
          </cell>
          <cell r="Q209">
            <v>97.144516795863012</v>
          </cell>
          <cell r="R209">
            <v>85.582288259942459</v>
          </cell>
          <cell r="S209">
            <v>94.015808039446242</v>
          </cell>
          <cell r="T209">
            <v>100</v>
          </cell>
          <cell r="U209">
            <v>92.053518652171221</v>
          </cell>
          <cell r="V209">
            <v>86.899999240628574</v>
          </cell>
          <cell r="W209">
            <v>95.999993542195114</v>
          </cell>
          <cell r="X209">
            <v>61.407393534574425</v>
          </cell>
          <cell r="Y209">
            <v>12.87460399641987</v>
          </cell>
          <cell r="Z209">
            <v>89.786287908998091</v>
          </cell>
          <cell r="AA209">
            <v>237.76372065657515</v>
          </cell>
          <cell r="AB209">
            <v>171.73975200000001</v>
          </cell>
          <cell r="AC209">
            <v>23.067226690045171</v>
          </cell>
          <cell r="AD209">
            <v>3.059309615556371</v>
          </cell>
          <cell r="AE209">
            <v>0.97756234224054905</v>
          </cell>
          <cell r="AF209">
            <v>3937523.7267758152</v>
          </cell>
          <cell r="AG209">
            <v>3362370.8467758154</v>
          </cell>
          <cell r="AH209">
            <v>1108034.5573247634</v>
          </cell>
          <cell r="AI209">
            <v>914544.81381929887</v>
          </cell>
          <cell r="AJ209">
            <v>639302.25239511381</v>
          </cell>
          <cell r="AK209">
            <v>302267.99048639409</v>
          </cell>
          <cell r="AL209">
            <v>34088.19278016335</v>
          </cell>
          <cell r="AM209">
            <v>134705.94394331696</v>
          </cell>
          <cell r="AN209">
            <v>41684.10174005622</v>
          </cell>
          <cell r="AO209">
            <v>187742.99428670853</v>
          </cell>
          <cell r="AP209">
            <v>575152.88</v>
          </cell>
          <cell r="AQ209">
            <v>508733.27</v>
          </cell>
          <cell r="AR209">
            <v>46376.35</v>
          </cell>
          <cell r="AS209">
            <v>20043.259999999998</v>
          </cell>
          <cell r="AT209">
            <v>29275.553137283889</v>
          </cell>
          <cell r="AU209">
            <v>82.874477373351169</v>
          </cell>
          <cell r="AV209">
            <v>83.614416068701203</v>
          </cell>
          <cell r="AW209">
            <v>77.33621059673797</v>
          </cell>
          <cell r="AX209">
            <v>93.421271246695554</v>
          </cell>
          <cell r="AY209">
            <v>87.445879730324464</v>
          </cell>
          <cell r="AZ209">
            <v>86.671547439854407</v>
          </cell>
          <cell r="BA209">
            <v>40.380873513086662</v>
          </cell>
          <cell r="BB209">
            <v>90.457440344509678</v>
          </cell>
          <cell r="BC209">
            <v>108.27039413001616</v>
          </cell>
          <cell r="BD209">
            <v>72.792114101470176</v>
          </cell>
          <cell r="BE209">
            <v>78.797937084036079</v>
          </cell>
          <cell r="BF209">
            <v>107.55467947004911</v>
          </cell>
          <cell r="BG209">
            <v>23.245382079007953</v>
          </cell>
          <cell r="BH209">
            <v>34.91790835330827</v>
          </cell>
          <cell r="BI209">
            <v>220.66133285230953</v>
          </cell>
          <cell r="BJ209">
            <v>1.328671118415798</v>
          </cell>
          <cell r="BK209">
            <v>1.5553558643929648</v>
          </cell>
          <cell r="BL209">
            <v>31.14311781642931</v>
          </cell>
          <cell r="BM209">
            <v>-14.860507301144082</v>
          </cell>
          <cell r="BN209">
            <v>-11.370748709036064</v>
          </cell>
          <cell r="BO209">
            <v>8.4158112321529757</v>
          </cell>
          <cell r="BP209">
            <v>-46.37322526118507</v>
          </cell>
          <cell r="BQ209">
            <v>7.2259378517138089</v>
          </cell>
          <cell r="BR209">
            <v>5.2219731482684892</v>
          </cell>
          <cell r="BS209">
            <v>15.277066337784134</v>
          </cell>
          <cell r="BT209">
            <v>2.3451438557486881E-2</v>
          </cell>
          <cell r="BU209">
            <v>-5.5095317411025064</v>
          </cell>
          <cell r="BV209">
            <v>101.21951748638901</v>
          </cell>
          <cell r="BW209">
            <v>47.659201414468811</v>
          </cell>
          <cell r="BY209">
            <v>6.2375363260633918</v>
          </cell>
          <cell r="BZ209">
            <v>8.487234041405074</v>
          </cell>
          <cell r="CA209">
            <v>27.236071812867351</v>
          </cell>
          <cell r="CB209">
            <v>4.9620907940850998</v>
          </cell>
          <cell r="CC209">
            <v>-8.5373862706635038</v>
          </cell>
          <cell r="CD209">
            <v>3.3954449789063545</v>
          </cell>
          <cell r="CE209">
            <v>9.1343314931734625</v>
          </cell>
          <cell r="CF209">
            <v>-3.6321941865953562</v>
          </cell>
          <cell r="CG209">
            <v>1.7801433897723911</v>
          </cell>
          <cell r="CH209">
            <v>17.203604541692258</v>
          </cell>
          <cell r="CI209">
            <v>-6.384166417091393</v>
          </cell>
          <cell r="CJ209">
            <v>-8.6126624512051109</v>
          </cell>
          <cell r="CK209">
            <v>22.654359603054701</v>
          </cell>
          <cell r="CL209">
            <v>55.809130145492162</v>
          </cell>
          <cell r="CM209">
            <v>8.4872339422088885</v>
          </cell>
          <cell r="CN209">
            <v>85.281937241839856</v>
          </cell>
          <cell r="CO209">
            <v>87.32964870136712</v>
          </cell>
          <cell r="CP209">
            <v>81.632305265472255</v>
          </cell>
          <cell r="CQ209">
            <v>102.45842068590181</v>
          </cell>
          <cell r="CR209">
            <v>86.204840116042888</v>
          </cell>
          <cell r="CS209">
            <v>86.14595816779682</v>
          </cell>
          <cell r="CT209">
            <v>79.418975997754117</v>
          </cell>
          <cell r="CU209">
            <v>89.85668643876987</v>
          </cell>
          <cell r="CV209">
            <v>103.06234355186847</v>
          </cell>
          <cell r="CW209">
            <v>65.126781156591463</v>
          </cell>
          <cell r="CX209">
            <v>74.000491470570438</v>
          </cell>
          <cell r="CY209">
            <v>105.37412128089518</v>
          </cell>
          <cell r="CZ209">
            <v>13.880785729353152</v>
          </cell>
          <cell r="DA209">
            <v>24.430593814258827</v>
          </cell>
          <cell r="DB209">
            <v>230.46595662316759</v>
          </cell>
          <cell r="DD209">
            <v>453.73039862234543</v>
          </cell>
          <cell r="DE209">
            <v>98.840242953059473</v>
          </cell>
          <cell r="DF209">
            <v>619.58423111236277</v>
          </cell>
          <cell r="DG209">
            <v>1654.2532003827828</v>
          </cell>
          <cell r="DH209">
            <v>2364.3809157000001</v>
          </cell>
          <cell r="DI209">
            <v>160.39821417273299</v>
          </cell>
          <cell r="DJ209">
            <v>20.385049377022234</v>
          </cell>
          <cell r="DK209">
            <v>6.1223447980771795</v>
          </cell>
          <cell r="DL209">
            <v>17201.25</v>
          </cell>
          <cell r="DM209">
            <v>1086.2919999999999</v>
          </cell>
          <cell r="DN209">
            <v>14983.5984508</v>
          </cell>
          <cell r="DO209">
            <v>84.617372330444013</v>
          </cell>
          <cell r="DP209">
            <v>86.329249820514022</v>
          </cell>
          <cell r="DQ209">
            <v>76.321562602710131</v>
          </cell>
          <cell r="DR209">
            <v>104.21383112763721</v>
          </cell>
          <cell r="DS209">
            <v>90.669435741785449</v>
          </cell>
          <cell r="DT209">
            <v>85.113490909788936</v>
          </cell>
          <cell r="DU209">
            <v>72.160762376231546</v>
          </cell>
          <cell r="DV209">
            <v>90.948061309412296</v>
          </cell>
          <cell r="DW209">
            <v>104.08403735945338</v>
          </cell>
          <cell r="DX209">
            <v>62.701833122167983</v>
          </cell>
          <cell r="DY209">
            <v>75.186134847532145</v>
          </cell>
          <cell r="DZ209">
            <v>107.86941753873066</v>
          </cell>
          <cell r="EA209">
            <v>12.452654419632168</v>
          </cell>
          <cell r="EB209">
            <v>23.909005909121237</v>
          </cell>
        </row>
        <row r="210">
          <cell r="A210">
            <v>200408</v>
          </cell>
          <cell r="B210">
            <v>87.285184448000024</v>
          </cell>
          <cell r="C210">
            <v>14.320655194999999</v>
          </cell>
          <cell r="E210">
            <v>72.964529253000023</v>
          </cell>
          <cell r="F210">
            <v>13.529644706395999</v>
          </cell>
          <cell r="G210">
            <v>113.99005869000001</v>
          </cell>
          <cell r="H210">
            <v>277.65878007199996</v>
          </cell>
          <cell r="I210">
            <v>370.97396999999995</v>
          </cell>
          <cell r="J210">
            <v>27.614958508000008</v>
          </cell>
          <cell r="K210">
            <v>3.9341965439999997</v>
          </cell>
          <cell r="L210">
            <v>1.3588667700000001</v>
          </cell>
          <cell r="M210">
            <v>2468.6410000000001</v>
          </cell>
          <cell r="N210">
            <v>433.60899999999998</v>
          </cell>
          <cell r="O210">
            <v>3068.8305559999999</v>
          </cell>
          <cell r="P210">
            <v>93.58467192277935</v>
          </cell>
          <cell r="Q210">
            <v>97.144516795863012</v>
          </cell>
          <cell r="R210">
            <v>85.582288259942459</v>
          </cell>
          <cell r="S210">
            <v>94.015808039446242</v>
          </cell>
          <cell r="T210">
            <v>100</v>
          </cell>
          <cell r="U210">
            <v>92.053518652171221</v>
          </cell>
          <cell r="V210">
            <v>86.899999240628574</v>
          </cell>
          <cell r="W210">
            <v>95.999993542195114</v>
          </cell>
          <cell r="X210">
            <v>68.283615321420442</v>
          </cell>
          <cell r="Y210">
            <v>13.143307974225452</v>
          </cell>
          <cell r="Z210">
            <v>97.55530061575341</v>
          </cell>
          <cell r="AA210">
            <v>261.04314567715971</v>
          </cell>
          <cell r="AB210">
            <v>370.97396999999995</v>
          </cell>
          <cell r="AC210">
            <v>25.420540980951131</v>
          </cell>
          <cell r="AD210">
            <v>3.4188167668608354</v>
          </cell>
          <cell r="AE210">
            <v>1.3045120114470352</v>
          </cell>
          <cell r="AF210">
            <v>4309622.6443186142</v>
          </cell>
          <cell r="AG210">
            <v>3711423.1243186146</v>
          </cell>
          <cell r="AH210">
            <v>1232109.0526762884</v>
          </cell>
          <cell r="AI210">
            <v>933632.14492657373</v>
          </cell>
          <cell r="AJ210">
            <v>694619.68936665822</v>
          </cell>
          <cell r="AK210">
            <v>331863.02290437371</v>
          </cell>
          <cell r="AL210">
            <v>73633.693181195078</v>
          </cell>
          <cell r="AM210">
            <v>148448.61995770715</v>
          </cell>
          <cell r="AN210">
            <v>46582.505155994142</v>
          </cell>
          <cell r="AO210">
            <v>250534.39614982385</v>
          </cell>
          <cell r="AP210">
            <v>598199.52</v>
          </cell>
          <cell r="AQ210">
            <v>500715.19</v>
          </cell>
          <cell r="AR210">
            <v>77379.100000000006</v>
          </cell>
          <cell r="AS210">
            <v>20105.23</v>
          </cell>
          <cell r="AT210">
            <v>32314.688388079929</v>
          </cell>
          <cell r="AU210">
            <v>90.706177056288709</v>
          </cell>
          <cell r="AV210">
            <v>92.294541995969965</v>
          </cell>
          <cell r="AW210">
            <v>85.996095109145941</v>
          </cell>
          <cell r="AX210">
            <v>95.371052941155568</v>
          </cell>
          <cell r="AY210">
            <v>95.012381994755486</v>
          </cell>
          <cell r="AZ210">
            <v>95.157551042390693</v>
          </cell>
          <cell r="BA210">
            <v>87.226473689199253</v>
          </cell>
          <cell r="BB210">
            <v>99.685892032348505</v>
          </cell>
          <cell r="BC210">
            <v>120.99351988569906</v>
          </cell>
          <cell r="BD210">
            <v>97.13773033272652</v>
          </cell>
          <cell r="BE210">
            <v>81.955406605389129</v>
          </cell>
          <cell r="BF210">
            <v>105.85952392347906</v>
          </cell>
          <cell r="BG210">
            <v>38.785000208722003</v>
          </cell>
          <cell r="BH210">
            <v>35.025867975677812</v>
          </cell>
          <cell r="BI210">
            <v>243.56848791149179</v>
          </cell>
          <cell r="BJ210">
            <v>10.077761009411731</v>
          </cell>
          <cell r="BK210">
            <v>10.686038877783744</v>
          </cell>
          <cell r="BL210">
            <v>30.560797144393206</v>
          </cell>
          <cell r="BM210">
            <v>-13.566562694645455</v>
          </cell>
          <cell r="BN210">
            <v>3.8143085820784535</v>
          </cell>
          <cell r="BO210">
            <v>16.996442541036288</v>
          </cell>
          <cell r="BP210">
            <v>94.337198173416454</v>
          </cell>
          <cell r="BQ210">
            <v>9.6318383352903254</v>
          </cell>
          <cell r="BR210">
            <v>10.645129040133796</v>
          </cell>
          <cell r="BS210">
            <v>55.532908210618842</v>
          </cell>
          <cell r="BT210">
            <v>6.4482985964365866</v>
          </cell>
          <cell r="BU210">
            <v>-6.5018860482843763</v>
          </cell>
          <cell r="BV210">
            <v>406.10929026797697</v>
          </cell>
          <cell r="BW210">
            <v>80.503428673007477</v>
          </cell>
          <cell r="BY210">
            <v>6.7286575802978774</v>
          </cell>
          <cell r="BZ210">
            <v>8.7706697364500457</v>
          </cell>
          <cell r="CA210">
            <v>27.661314286171887</v>
          </cell>
          <cell r="CB210">
            <v>2.3860466608638546</v>
          </cell>
          <cell r="CC210">
            <v>-7.0326971609504909</v>
          </cell>
          <cell r="CD210">
            <v>5.0600532059806795</v>
          </cell>
          <cell r="CE210">
            <v>16.033747746788251</v>
          </cell>
          <cell r="CF210">
            <v>-2.0103302469223934</v>
          </cell>
          <cell r="CG210">
            <v>2.9649941795655224</v>
          </cell>
          <cell r="CH210">
            <v>22.506471093680176</v>
          </cell>
          <cell r="CI210">
            <v>-4.8167366047182583</v>
          </cell>
          <cell r="CJ210">
            <v>-8.3529973223816683</v>
          </cell>
          <cell r="CK210">
            <v>56.476603379543889</v>
          </cell>
          <cell r="CL210">
            <v>59.51902007441484</v>
          </cell>
          <cell r="CM210">
            <v>8.7706696564524833</v>
          </cell>
          <cell r="CN210">
            <v>85.959967218645971</v>
          </cell>
          <cell r="CO210">
            <v>87.950260363192484</v>
          </cell>
          <cell r="CP210">
            <v>82.177778995931462</v>
          </cell>
          <cell r="CQ210">
            <v>101.57249971780853</v>
          </cell>
          <cell r="CR210">
            <v>87.305782850881968</v>
          </cell>
          <cell r="CS210">
            <v>87.272407277121047</v>
          </cell>
          <cell r="CT210">
            <v>80.39491320918475</v>
          </cell>
          <cell r="CU210">
            <v>91.085337137967201</v>
          </cell>
          <cell r="CV210">
            <v>105.30374059359728</v>
          </cell>
          <cell r="CW210">
            <v>69.128149803608338</v>
          </cell>
          <cell r="CX210">
            <v>74.994855862422781</v>
          </cell>
          <cell r="CY210">
            <v>105.43479661121816</v>
          </cell>
          <cell r="CZ210">
            <v>16.993812539274259</v>
          </cell>
          <cell r="DA210">
            <v>25.755003084436201</v>
          </cell>
          <cell r="DB210">
            <v>232.1037730342081</v>
          </cell>
          <cell r="DD210">
            <v>522.01401394376592</v>
          </cell>
          <cell r="DE210">
            <v>111.98355092728492</v>
          </cell>
          <cell r="DF210">
            <v>717.13953172811614</v>
          </cell>
          <cell r="DG210">
            <v>1915.2963460599426</v>
          </cell>
          <cell r="DH210">
            <v>2735.3548857000001</v>
          </cell>
          <cell r="DI210">
            <v>185.81875515368412</v>
          </cell>
          <cell r="DJ210">
            <v>23.80386614388307</v>
          </cell>
          <cell r="DK210">
            <v>7.4268568095242147</v>
          </cell>
          <cell r="DL210">
            <v>19669.891</v>
          </cell>
          <cell r="DM210">
            <v>1519.9009999999998</v>
          </cell>
          <cell r="DN210">
            <v>18052.429006800001</v>
          </cell>
          <cell r="DO210">
            <v>85.309394623039907</v>
          </cell>
          <cell r="DP210">
            <v>87.071787809026134</v>
          </cell>
          <cell r="DQ210">
            <v>77.999011777936161</v>
          </cell>
          <cell r="DR210">
            <v>102.96638047917891</v>
          </cell>
          <cell r="DS210">
            <v>90.960345017680837</v>
          </cell>
          <cell r="DT210">
            <v>86.265477395809967</v>
          </cell>
          <cell r="DU210">
            <v>75.689294746654454</v>
          </cell>
          <cell r="DV210">
            <v>91.67789673780635</v>
          </cell>
          <cell r="DW210">
            <v>105.05409936713566</v>
          </cell>
          <cell r="DX210">
            <v>65.592079268153086</v>
          </cell>
          <cell r="DY210">
            <v>75.599851287306237</v>
          </cell>
          <cell r="DZ210">
            <v>107.25595903086571</v>
          </cell>
          <cell r="EA210">
            <v>15.046124053346318</v>
          </cell>
          <cell r="EB210">
            <v>25.210782873054615</v>
          </cell>
        </row>
        <row r="211">
          <cell r="A211">
            <v>200409</v>
          </cell>
          <cell r="B211">
            <v>91.356583545999996</v>
          </cell>
          <cell r="C211">
            <v>13.57522099</v>
          </cell>
          <cell r="E211">
            <v>77.781362555999991</v>
          </cell>
          <cell r="F211">
            <v>13.848879708975003</v>
          </cell>
          <cell r="G211">
            <v>88.142850787</v>
          </cell>
          <cell r="H211">
            <v>255.67033022099997</v>
          </cell>
          <cell r="I211">
            <v>375.64952189999997</v>
          </cell>
          <cell r="J211">
            <v>26.116842966000004</v>
          </cell>
          <cell r="K211">
            <v>3.3825152239999996</v>
          </cell>
          <cell r="L211">
            <v>1.4292757059999999</v>
          </cell>
          <cell r="M211">
            <v>2354.6869999999999</v>
          </cell>
          <cell r="N211">
            <v>790.16800000000001</v>
          </cell>
          <cell r="O211">
            <v>4001.8630604</v>
          </cell>
          <cell r="P211">
            <v>93.58467192277935</v>
          </cell>
          <cell r="Q211">
            <v>97.144516795863012</v>
          </cell>
          <cell r="R211">
            <v>85.582288259942459</v>
          </cell>
          <cell r="S211">
            <v>94.015808039446242</v>
          </cell>
          <cell r="T211">
            <v>100</v>
          </cell>
          <cell r="U211">
            <v>92.053518652171221</v>
          </cell>
          <cell r="V211">
            <v>86.899999240628574</v>
          </cell>
          <cell r="W211">
            <v>95.999993542195114</v>
          </cell>
          <cell r="X211">
            <v>72.791432965100128</v>
          </cell>
          <cell r="Y211">
            <v>13.453427274924087</v>
          </cell>
          <cell r="Z211">
            <v>75.434668641061293</v>
          </cell>
          <cell r="AA211">
            <v>240.37052687439365</v>
          </cell>
          <cell r="AB211">
            <v>375.64952189999997</v>
          </cell>
          <cell r="AC211">
            <v>24.041472911065078</v>
          </cell>
          <cell r="AD211">
            <v>2.9394057039701456</v>
          </cell>
          <cell r="AE211">
            <v>1.3721045854601635</v>
          </cell>
          <cell r="AF211">
            <v>4275157.6058857227</v>
          </cell>
          <cell r="AG211">
            <v>3630329.465885723</v>
          </cell>
          <cell r="AH211">
            <v>1313448.0810866561</v>
          </cell>
          <cell r="AI211">
            <v>955661.40487104061</v>
          </cell>
          <cell r="AJ211">
            <v>537114.90578369854</v>
          </cell>
          <cell r="AK211">
            <v>305582.01196482463</v>
          </cell>
          <cell r="AL211">
            <v>74561.731755053392</v>
          </cell>
          <cell r="AM211">
            <v>140395.26059152646</v>
          </cell>
          <cell r="AN211">
            <v>40050.371429081468</v>
          </cell>
          <cell r="AO211">
            <v>263515.69840384217</v>
          </cell>
          <cell r="AP211">
            <v>644828.14</v>
          </cell>
          <cell r="AQ211">
            <v>477601.86</v>
          </cell>
          <cell r="AR211">
            <v>141008.35</v>
          </cell>
          <cell r="AS211">
            <v>26217.93</v>
          </cell>
          <cell r="AT211">
            <v>31608.619073269132</v>
          </cell>
          <cell r="AU211">
            <v>89.980779002594389</v>
          </cell>
          <cell r="AV211">
            <v>90.277929550247975</v>
          </cell>
          <cell r="AW211">
            <v>91.67322150316916</v>
          </cell>
          <cell r="AX211">
            <v>97.62135433430592</v>
          </cell>
          <cell r="AY211">
            <v>73.468355971781392</v>
          </cell>
          <cell r="AZ211">
            <v>87.621801448961662</v>
          </cell>
          <cell r="BA211">
            <v>88.325828193203506</v>
          </cell>
          <cell r="BB211">
            <v>94.277917795178027</v>
          </cell>
          <cell r="BC211">
            <v>104.02693877683498</v>
          </cell>
          <cell r="BD211">
            <v>102.17086852491455</v>
          </cell>
          <cell r="BE211">
            <v>88.343689082693999</v>
          </cell>
          <cell r="BF211">
            <v>100.97298131612125</v>
          </cell>
          <cell r="BG211">
            <v>70.678114428593048</v>
          </cell>
          <cell r="BH211">
            <v>45.674968889963587</v>
          </cell>
          <cell r="BI211">
            <v>238.2465663969212</v>
          </cell>
          <cell r="BJ211">
            <v>7.9071750470939435</v>
          </cell>
          <cell r="BK211">
            <v>6.5510979850574387</v>
          </cell>
          <cell r="BL211">
            <v>46.695193389351999</v>
          </cell>
          <cell r="BM211">
            <v>-18.090163264915475</v>
          </cell>
          <cell r="BN211">
            <v>-25.490002119506144</v>
          </cell>
          <cell r="BO211">
            <v>9.2557188441269034</v>
          </cell>
          <cell r="BP211">
            <v>156.32147065731243</v>
          </cell>
          <cell r="BQ211">
            <v>6.5742093381266216</v>
          </cell>
          <cell r="BR211">
            <v>2.7568418693674204</v>
          </cell>
          <cell r="BS211">
            <v>82.129140795452116</v>
          </cell>
          <cell r="BT211">
            <v>16.23569883808311</v>
          </cell>
          <cell r="BU211">
            <v>-8.1552600052733624</v>
          </cell>
          <cell r="BV211">
            <v>544.09932611101692</v>
          </cell>
          <cell r="BW211">
            <v>103.92330571621468</v>
          </cell>
          <cell r="BY211">
            <v>6.8637016798369217</v>
          </cell>
          <cell r="BZ211">
            <v>8.5136170057694187</v>
          </cell>
          <cell r="CA211">
            <v>29.721125714287126</v>
          </cell>
          <cell r="CB211">
            <v>-0.28739629588655191</v>
          </cell>
          <cell r="CC211">
            <v>-9.1740813501603071</v>
          </cell>
          <cell r="CD211">
            <v>5.51186499575482</v>
          </cell>
          <cell r="CE211">
            <v>24.244725080599665</v>
          </cell>
          <cell r="CF211">
            <v>-1.0976844060748761</v>
          </cell>
          <cell r="CG211">
            <v>2.9420745076451453</v>
          </cell>
          <cell r="CH211">
            <v>29.096738764920559</v>
          </cell>
          <cell r="CI211">
            <v>-2.5513901963341539</v>
          </cell>
          <cell r="CJ211">
            <v>-8.3318975303080691</v>
          </cell>
          <cell r="CK211">
            <v>111.1568994269457</v>
          </cell>
          <cell r="CL211">
            <v>66.081192764423093</v>
          </cell>
          <cell r="CM211">
            <v>8.5136169408991833</v>
          </cell>
          <cell r="CN211">
            <v>86.406724083529127</v>
          </cell>
          <cell r="CO211">
            <v>88.208890272865318</v>
          </cell>
          <cell r="CP211">
            <v>83.232828163402317</v>
          </cell>
          <cell r="CQ211">
            <v>101.13348356408602</v>
          </cell>
          <cell r="CR211">
            <v>85.768290975426353</v>
          </cell>
          <cell r="CS211">
            <v>87.311228851770011</v>
          </cell>
          <cell r="CT211">
            <v>81.276125985186837</v>
          </cell>
          <cell r="CU211">
            <v>91.440068322101737</v>
          </cell>
          <cell r="CV211">
            <v>105.16187372506813</v>
          </cell>
          <cell r="CW211">
            <v>72.799562994864587</v>
          </cell>
          <cell r="CX211">
            <v>76.478059553564037</v>
          </cell>
          <cell r="CY211">
            <v>104.93903935620739</v>
          </cell>
          <cell r="CZ211">
            <v>22.958734971420792</v>
          </cell>
          <cell r="DA211">
            <v>27.968332618383688</v>
          </cell>
          <cell r="DB211">
            <v>232.78630563006513</v>
          </cell>
          <cell r="DD211">
            <v>594.80544690886609</v>
          </cell>
          <cell r="DE211">
            <v>125.436978202209</v>
          </cell>
          <cell r="DF211">
            <v>792.57420036917745</v>
          </cell>
          <cell r="DG211">
            <v>2155.6668729343364</v>
          </cell>
          <cell r="DH211">
            <v>3111.0044075999999</v>
          </cell>
          <cell r="DI211">
            <v>209.86022806474921</v>
          </cell>
          <cell r="DJ211">
            <v>26.743271847853215</v>
          </cell>
          <cell r="DK211">
            <v>8.7989613949843779</v>
          </cell>
          <cell r="DL211">
            <v>22024.578000000001</v>
          </cell>
          <cell r="DM211">
            <v>2310.069</v>
          </cell>
          <cell r="DN211">
            <v>22054.2920672</v>
          </cell>
          <cell r="DO211">
            <v>85.858858989162044</v>
          </cell>
          <cell r="DP211">
            <v>87.534335492372335</v>
          </cell>
          <cell r="DQ211">
            <v>80.430754034226794</v>
          </cell>
          <cell r="DR211">
            <v>101.16970347793612</v>
          </cell>
          <cell r="DS211">
            <v>88.865873802733987</v>
          </cell>
          <cell r="DT211">
            <v>86.884058866424269</v>
          </cell>
          <cell r="DU211">
            <v>80.178196685815507</v>
          </cell>
          <cell r="DV211">
            <v>92.162537730686225</v>
          </cell>
          <cell r="DW211">
            <v>105.28667578665905</v>
          </cell>
          <cell r="DX211">
            <v>69.431482090434201</v>
          </cell>
          <cell r="DY211">
            <v>76.628165268101057</v>
          </cell>
          <cell r="DZ211">
            <v>106.50880962398999</v>
          </cell>
          <cell r="EA211">
            <v>20.021536083815068</v>
          </cell>
          <cell r="EB211">
            <v>27.150521009270033</v>
          </cell>
        </row>
        <row r="212">
          <cell r="A212">
            <v>200410</v>
          </cell>
          <cell r="B212">
            <v>84.809478115000005</v>
          </cell>
          <cell r="C212">
            <v>13.50120566</v>
          </cell>
          <cell r="E212">
            <v>71.308272455000008</v>
          </cell>
          <cell r="F212">
            <v>15.850569118922998</v>
          </cell>
          <cell r="G212">
            <v>99.668372246000004</v>
          </cell>
          <cell r="H212">
            <v>256.26198935200006</v>
          </cell>
          <cell r="I212">
            <v>367.98892999999998</v>
          </cell>
          <cell r="J212">
            <v>26.587620434999995</v>
          </cell>
          <cell r="K212">
            <v>3.6016930040000004</v>
          </cell>
          <cell r="L212">
            <v>1.545633407</v>
          </cell>
          <cell r="M212">
            <v>2445.1089999999999</v>
          </cell>
          <cell r="N212">
            <v>1027.509</v>
          </cell>
          <cell r="O212">
            <v>4234.0759015999993</v>
          </cell>
          <cell r="P212">
            <v>93.58467192277935</v>
          </cell>
          <cell r="Q212">
            <v>97.144516795863012</v>
          </cell>
          <cell r="R212">
            <v>85.582288259942459</v>
          </cell>
          <cell r="S212">
            <v>94.015808039446242</v>
          </cell>
          <cell r="T212">
            <v>100</v>
          </cell>
          <cell r="U212">
            <v>92.053518652171221</v>
          </cell>
          <cell r="V212">
            <v>86.899999240628574</v>
          </cell>
          <cell r="W212">
            <v>95.999993542195114</v>
          </cell>
          <cell r="X212">
            <v>66.733612830813385</v>
          </cell>
          <cell r="Y212">
            <v>15.397958779972027</v>
          </cell>
          <cell r="Z212">
            <v>85.298473639564222</v>
          </cell>
          <cell r="AA212">
            <v>240.92677998724255</v>
          </cell>
          <cell r="AB212">
            <v>367.98892999999998</v>
          </cell>
          <cell r="AC212">
            <v>24.474840136301211</v>
          </cell>
          <cell r="AD212">
            <v>3.1298711931257732</v>
          </cell>
          <cell r="AE212">
            <v>1.4838079709060101</v>
          </cell>
          <cell r="AF212">
            <v>4462194.0652231276</v>
          </cell>
          <cell r="AG212">
            <v>3755149.9152231272</v>
          </cell>
          <cell r="AH212">
            <v>1204140.8191350766</v>
          </cell>
          <cell r="AI212">
            <v>1093790.795393992</v>
          </cell>
          <cell r="AJ212">
            <v>607347.82107161463</v>
          </cell>
          <cell r="AK212">
            <v>306289.17414313479</v>
          </cell>
          <cell r="AL212">
            <v>73041.200075833549</v>
          </cell>
          <cell r="AM212">
            <v>142926.00006593071</v>
          </cell>
          <cell r="AN212">
            <v>42645.526488759504</v>
          </cell>
          <cell r="AO212">
            <v>284968.57884878584</v>
          </cell>
          <cell r="AP212">
            <v>707044.15</v>
          </cell>
          <cell r="AQ212">
            <v>495942.19</v>
          </cell>
          <cell r="AR212">
            <v>183362.71</v>
          </cell>
          <cell r="AS212">
            <v>27739.25</v>
          </cell>
          <cell r="AT212">
            <v>32695.410327936577</v>
          </cell>
          <cell r="AU212">
            <v>93.917402599791572</v>
          </cell>
          <cell r="AV212">
            <v>93.381926539392651</v>
          </cell>
          <cell r="AW212">
            <v>84.044028555929273</v>
          </cell>
          <cell r="AX212">
            <v>111.73134989077853</v>
          </cell>
          <cell r="AY212">
            <v>83.075046766891319</v>
          </cell>
          <cell r="AZ212">
            <v>87.824571316146248</v>
          </cell>
          <cell r="BA212">
            <v>86.524606350579219</v>
          </cell>
          <cell r="BB212">
            <v>95.977354422337896</v>
          </cell>
          <cell r="BC212">
            <v>110.76760126950521</v>
          </cell>
          <cell r="BD212">
            <v>110.48862507868915</v>
          </cell>
          <cell r="BE212">
            <v>96.867497989987939</v>
          </cell>
          <cell r="BF212">
            <v>104.85043229259252</v>
          </cell>
          <cell r="BG212">
            <v>91.907540222383446</v>
          </cell>
          <cell r="BH212">
            <v>48.325301836602755</v>
          </cell>
          <cell r="BI212">
            <v>246.43813858217013</v>
          </cell>
          <cell r="BJ212">
            <v>7.1665795769189913</v>
          </cell>
          <cell r="BK212">
            <v>4.6120822572048894</v>
          </cell>
          <cell r="BL212">
            <v>12.529343370394287</v>
          </cell>
          <cell r="BM212">
            <v>-0.62516610855814747</v>
          </cell>
          <cell r="BN212">
            <v>-11.493770141263724</v>
          </cell>
          <cell r="BO212">
            <v>4.0492041981141824</v>
          </cell>
          <cell r="BP212">
            <v>4.899814604695635</v>
          </cell>
          <cell r="BQ212">
            <v>-3.4988630578255453</v>
          </cell>
          <cell r="BR212">
            <v>0.78301114498091806</v>
          </cell>
          <cell r="BS212">
            <v>59.903378031593888</v>
          </cell>
          <cell r="BT212">
            <v>23.136010068727032</v>
          </cell>
          <cell r="BU212">
            <v>-7.1931746246443424</v>
          </cell>
          <cell r="BV212">
            <v>700.20314630199539</v>
          </cell>
          <cell r="BW212">
            <v>64.117860399017189</v>
          </cell>
          <cell r="BY212">
            <v>6.8962561446913782</v>
          </cell>
          <cell r="BZ212">
            <v>8.089341965702431</v>
          </cell>
          <cell r="CA212">
            <v>27.752274462533364</v>
          </cell>
          <cell r="CB212">
            <v>-0.32443756525275091</v>
          </cell>
          <cell r="CC212">
            <v>-9.4047936933623646</v>
          </cell>
          <cell r="CD212">
            <v>5.3629688248399248</v>
          </cell>
          <cell r="CE212">
            <v>21.867549613253033</v>
          </cell>
          <cell r="CF212">
            <v>-1.3540465509171042</v>
          </cell>
          <cell r="CG212">
            <v>2.711536343738203</v>
          </cell>
          <cell r="CH212">
            <v>32.788335178529962</v>
          </cell>
          <cell r="CI212">
            <v>2.2847562284383116E-2</v>
          </cell>
          <cell r="CJ212">
            <v>-8.2193699481676816</v>
          </cell>
          <cell r="CK212">
            <v>173.03218037088823</v>
          </cell>
          <cell r="CL212">
            <v>65.761805614306013</v>
          </cell>
          <cell r="CM212">
            <v>8.0893418901343495</v>
          </cell>
          <cell r="CN212">
            <v>87.157791935155373</v>
          </cell>
          <cell r="CO212">
            <v>88.726193899518051</v>
          </cell>
          <cell r="CP212">
            <v>83.313948202655013</v>
          </cell>
          <cell r="CQ212">
            <v>102.19327019675526</v>
          </cell>
          <cell r="CR212">
            <v>85.498966554572846</v>
          </cell>
          <cell r="CS212">
            <v>87.36256309820763</v>
          </cell>
          <cell r="CT212">
            <v>81.800974021726077</v>
          </cell>
          <cell r="CU212">
            <v>91.893796932125355</v>
          </cell>
          <cell r="CV212">
            <v>105.72244647951183</v>
          </cell>
          <cell r="CW212">
            <v>76.568469203247034</v>
          </cell>
          <cell r="CX212">
            <v>78.517003397206423</v>
          </cell>
          <cell r="CY212">
            <v>104.9301786498459</v>
          </cell>
          <cell r="CZ212">
            <v>29.853615496517058</v>
          </cell>
          <cell r="DA212">
            <v>30.004029540205597</v>
          </cell>
          <cell r="DB212">
            <v>234.15148892527563</v>
          </cell>
          <cell r="DD212">
            <v>661.53905973967949</v>
          </cell>
          <cell r="DE212">
            <v>140.83493698218103</v>
          </cell>
          <cell r="DF212">
            <v>877.87267400874168</v>
          </cell>
          <cell r="DG212">
            <v>2396.5936529215792</v>
          </cell>
          <cell r="DH212">
            <v>3478.9933375999999</v>
          </cell>
          <cell r="DI212">
            <v>234.33506820105043</v>
          </cell>
          <cell r="DJ212">
            <v>29.873143040978988</v>
          </cell>
          <cell r="DK212">
            <v>10.282769365890388</v>
          </cell>
          <cell r="DL212">
            <v>24469.687000000002</v>
          </cell>
          <cell r="DM212">
            <v>3337.578</v>
          </cell>
          <cell r="DN212">
            <v>26288.367968799997</v>
          </cell>
          <cell r="DO212">
            <v>86.382239305150904</v>
          </cell>
          <cell r="DP212">
            <v>87.877416582404422</v>
          </cell>
          <cell r="DQ212">
            <v>81.210562853027071</v>
          </cell>
          <cell r="DR212">
            <v>101.11112840877637</v>
          </cell>
          <cell r="DS212">
            <v>87.96683587292064</v>
          </cell>
          <cell r="DT212">
            <v>87.168875735529298</v>
          </cell>
          <cell r="DU212">
            <v>80.514989885005718</v>
          </cell>
          <cell r="DV212">
            <v>91.872548384086301</v>
          </cell>
          <cell r="DW212">
            <v>105.35839113606126</v>
          </cell>
          <cell r="DX212">
            <v>72.880774384815894</v>
          </cell>
          <cell r="DY212">
            <v>78.144867143516365</v>
          </cell>
          <cell r="DZ212">
            <v>105.83158979497085</v>
          </cell>
          <cell r="EA212">
            <v>26.723370604418893</v>
          </cell>
          <cell r="EB212">
            <v>28.723838984010001</v>
          </cell>
        </row>
        <row r="213">
          <cell r="A213">
            <v>200411</v>
          </cell>
          <cell r="B213">
            <v>86.119367333</v>
          </cell>
          <cell r="C213">
            <v>13.043693395999998</v>
          </cell>
          <cell r="E213">
            <v>73.075673937000005</v>
          </cell>
          <cell r="F213">
            <v>14.591701321535</v>
          </cell>
          <cell r="G213">
            <v>95.689528034999995</v>
          </cell>
          <cell r="H213">
            <v>252.32864481200002</v>
          </cell>
          <cell r="I213">
            <v>376.79920899999996</v>
          </cell>
          <cell r="J213">
            <v>25.404927444000005</v>
          </cell>
          <cell r="K213">
            <v>3.6395940599999999</v>
          </cell>
          <cell r="L213">
            <v>1.506888711</v>
          </cell>
          <cell r="M213">
            <v>2237.8919999999998</v>
          </cell>
          <cell r="N213">
            <v>1065.269</v>
          </cell>
          <cell r="O213">
            <v>3699.1334675000003</v>
          </cell>
          <cell r="P213">
            <v>93.58467192277935</v>
          </cell>
          <cell r="Q213">
            <v>97.144516795863012</v>
          </cell>
          <cell r="R213">
            <v>85.582288259942459</v>
          </cell>
          <cell r="S213">
            <v>94.015808039446242</v>
          </cell>
          <cell r="T213">
            <v>100</v>
          </cell>
          <cell r="U213">
            <v>92.053518652171221</v>
          </cell>
          <cell r="V213">
            <v>86.899999240628574</v>
          </cell>
          <cell r="W213">
            <v>95.999993542195114</v>
          </cell>
          <cell r="X213">
            <v>68.387629709301422</v>
          </cell>
          <cell r="Y213">
            <v>14.175037741100732</v>
          </cell>
          <cell r="Z213">
            <v>81.893287717492143</v>
          </cell>
          <cell r="AA213">
            <v>237.22881433498605</v>
          </cell>
          <cell r="AB213">
            <v>376.79920899999996</v>
          </cell>
          <cell r="AC213">
            <v>23.38612962323311</v>
          </cell>
          <cell r="AD213">
            <v>3.1628072105019625</v>
          </cell>
          <cell r="AE213">
            <v>1.4466130652480671</v>
          </cell>
          <cell r="AF213">
            <v>4326122.4109269669</v>
          </cell>
          <cell r="AG213">
            <v>3657874.3809269667</v>
          </cell>
          <cell r="AH213">
            <v>1233985.8875262518</v>
          </cell>
          <cell r="AI213">
            <v>1006920.8540644365</v>
          </cell>
          <cell r="AJ213">
            <v>583101.99155239866</v>
          </cell>
          <cell r="AK213">
            <v>301587.96639155439</v>
          </cell>
          <cell r="AL213">
            <v>74789.93026498059</v>
          </cell>
          <cell r="AM213">
            <v>136568.2450000761</v>
          </cell>
          <cell r="AN213">
            <v>43094.29057992575</v>
          </cell>
          <cell r="AO213">
            <v>277825.21554734273</v>
          </cell>
          <cell r="AP213">
            <v>668248.02999999991</v>
          </cell>
          <cell r="AQ213">
            <v>453912.3</v>
          </cell>
          <cell r="AR213">
            <v>190101.12</v>
          </cell>
          <cell r="AS213">
            <v>24234.61</v>
          </cell>
          <cell r="AT213">
            <v>31848.449656922694</v>
          </cell>
          <cell r="AU213">
            <v>91.053453575576924</v>
          </cell>
          <cell r="AV213">
            <v>90.962908123936259</v>
          </cell>
          <cell r="AW213">
            <v>86.127090387454331</v>
          </cell>
          <cell r="AX213">
            <v>102.85753613173354</v>
          </cell>
          <cell r="AY213">
            <v>79.758621892497246</v>
          </cell>
          <cell r="AZ213">
            <v>86.476559077039994</v>
          </cell>
          <cell r="BA213">
            <v>88.596152150377534</v>
          </cell>
          <cell r="BB213">
            <v>91.708008669959327</v>
          </cell>
          <cell r="BC213">
            <v>111.93322228552142</v>
          </cell>
          <cell r="BD213">
            <v>107.71898502643336</v>
          </cell>
          <cell r="BE213">
            <v>91.552295147111224</v>
          </cell>
          <cell r="BF213">
            <v>95.964614097310303</v>
          </cell>
          <cell r="BG213">
            <v>95.28505732010693</v>
          </cell>
          <cell r="BH213">
            <v>42.219773178523262</v>
          </cell>
          <cell r="BI213">
            <v>240.05426362469257</v>
          </cell>
          <cell r="BJ213">
            <v>10.658111916427828</v>
          </cell>
          <cell r="BK213">
            <v>8.3802542594666676</v>
          </cell>
          <cell r="BL213">
            <v>24.14725702060376</v>
          </cell>
          <cell r="BM213">
            <v>2.8452110729975288</v>
          </cell>
          <cell r="BN213">
            <v>-19.426651816721886</v>
          </cell>
          <cell r="BO213">
            <v>1.8400048108747171</v>
          </cell>
          <cell r="BP213">
            <v>41.387875416765155</v>
          </cell>
          <cell r="BQ213">
            <v>3.5248756788795816</v>
          </cell>
          <cell r="BR213">
            <v>7.7693381191041624</v>
          </cell>
          <cell r="BS213">
            <v>76.541531961644267</v>
          </cell>
          <cell r="BT213">
            <v>25.043764043022136</v>
          </cell>
          <cell r="BU213">
            <v>-8.50356771991747</v>
          </cell>
          <cell r="BV213">
            <v>758.76230539051994</v>
          </cell>
          <cell r="BW213">
            <v>49.815347371960996</v>
          </cell>
          <cell r="BY213">
            <v>7.2410952717923323</v>
          </cell>
          <cell r="BZ213">
            <v>8.1163273644890808</v>
          </cell>
          <cell r="CA213">
            <v>27.405651569396653</v>
          </cell>
          <cell r="CB213">
            <v>-4.2725119154425784E-2</v>
          </cell>
          <cell r="CC213">
            <v>-10.356187069187044</v>
          </cell>
          <cell r="CD213">
            <v>5.0356977213791083</v>
          </cell>
          <cell r="CE213">
            <v>23.534254135505321</v>
          </cell>
          <cell r="CF213">
            <v>-0.93037636599756013</v>
          </cell>
          <cell r="CG213">
            <v>3.1751193265992441</v>
          </cell>
          <cell r="CH213">
            <v>36.975131775261048</v>
          </cell>
          <cell r="CI213">
            <v>2.1574569588399726</v>
          </cell>
          <cell r="CJ213">
            <v>-8.2432513120699582</v>
          </cell>
          <cell r="CK213">
            <v>226.99451794858578</v>
          </cell>
          <cell r="CL213">
            <v>63.613545559592353</v>
          </cell>
          <cell r="CM213">
            <v>8.1163272967948075</v>
          </cell>
          <cell r="CN213">
            <v>87.511942993375513</v>
          </cell>
          <cell r="CO213">
            <v>88.929531556283351</v>
          </cell>
          <cell r="CP213">
            <v>83.56968840127314</v>
          </cell>
          <cell r="CQ213">
            <v>102.25365800902601</v>
          </cell>
          <cell r="CR213">
            <v>84.977117039838703</v>
          </cell>
          <cell r="CS213">
            <v>87.282017278101478</v>
          </cell>
          <cell r="CT213">
            <v>82.418717487967115</v>
          </cell>
          <cell r="CU213">
            <v>91.876907090110265</v>
          </cell>
          <cell r="CV213">
            <v>106.28706246187635</v>
          </cell>
          <cell r="CW213">
            <v>79.400334278082155</v>
          </cell>
          <cell r="CX213">
            <v>79.702029919925039</v>
          </cell>
          <cell r="CY213">
            <v>104.11512732688811</v>
          </cell>
          <cell r="CZ213">
            <v>35.801928389570683</v>
          </cell>
          <cell r="DA213">
            <v>31.114551689143568</v>
          </cell>
          <cell r="DB213">
            <v>234.68810480704079</v>
          </cell>
          <cell r="DD213">
            <v>729.92668944898094</v>
          </cell>
          <cell r="DE213">
            <v>155.00997472328177</v>
          </cell>
          <cell r="DF213">
            <v>959.76596172623385</v>
          </cell>
          <cell r="DG213">
            <v>2633.8224672565652</v>
          </cell>
          <cell r="DH213">
            <v>3855.7925465999997</v>
          </cell>
          <cell r="DI213">
            <v>257.72119782428354</v>
          </cell>
          <cell r="DJ213">
            <v>33.035950251480948</v>
          </cell>
          <cell r="DK213">
            <v>11.729382431138456</v>
          </cell>
          <cell r="DL213">
            <v>26707.579000000002</v>
          </cell>
          <cell r="DM213">
            <v>4402.8469999999998</v>
          </cell>
          <cell r="DN213">
            <v>29987.501436299997</v>
          </cell>
          <cell r="DO213">
            <v>87.113062289098877</v>
          </cell>
          <cell r="DP213">
            <v>88.463541413189361</v>
          </cell>
          <cell r="DQ213">
            <v>82.606575028362187</v>
          </cell>
          <cell r="DR213">
            <v>101.34825774590506</v>
          </cell>
          <cell r="DS213">
            <v>86.364317782444644</v>
          </cell>
          <cell r="DT213">
            <v>87.299077749483388</v>
          </cell>
          <cell r="DU213">
            <v>82.676187993869988</v>
          </cell>
          <cell r="DV213">
            <v>92.132759055836587</v>
          </cell>
          <cell r="DW213">
            <v>106.03085130722788</v>
          </cell>
          <cell r="DX213">
            <v>76.77267073901578</v>
          </cell>
          <cell r="DY213">
            <v>79.672874887317505</v>
          </cell>
          <cell r="DZ213">
            <v>105.08835353395267</v>
          </cell>
          <cell r="EA213">
            <v>33.739156512002339</v>
          </cell>
          <cell r="EB213">
            <v>29.89371949789339</v>
          </cell>
        </row>
        <row r="214">
          <cell r="A214">
            <v>200412</v>
          </cell>
          <cell r="B214">
            <v>102.48133326399999</v>
          </cell>
          <cell r="C214">
            <v>13.869293798999999</v>
          </cell>
          <cell r="E214">
            <v>88.612039464999981</v>
          </cell>
          <cell r="F214">
            <v>13.657451896572997</v>
          </cell>
          <cell r="G214">
            <v>87.551748020000005</v>
          </cell>
          <cell r="H214">
            <v>258.49422652800001</v>
          </cell>
          <cell r="I214">
            <v>391.38122600000003</v>
          </cell>
          <cell r="J214">
            <v>26.241905918999997</v>
          </cell>
          <cell r="K214">
            <v>3.5973099619999998</v>
          </cell>
          <cell r="L214">
            <v>2.0282193470000003</v>
          </cell>
          <cell r="M214">
            <v>2412.6819999999998</v>
          </cell>
          <cell r="N214">
            <v>801.73500000000001</v>
          </cell>
          <cell r="O214">
            <v>2741.3449838000001</v>
          </cell>
          <cell r="P214">
            <v>93.58467192277935</v>
          </cell>
          <cell r="Q214">
            <v>97.144516795863012</v>
          </cell>
          <cell r="R214">
            <v>85.582288259942459</v>
          </cell>
          <cell r="S214">
            <v>94.015808039446242</v>
          </cell>
          <cell r="T214">
            <v>100</v>
          </cell>
          <cell r="U214">
            <v>92.053518652171221</v>
          </cell>
          <cell r="V214">
            <v>86.899999240628574</v>
          </cell>
          <cell r="W214">
            <v>95.999993542195114</v>
          </cell>
          <cell r="X214">
            <v>82.927286417403991</v>
          </cell>
          <cell r="Y214">
            <v>13.267465651553266</v>
          </cell>
          <cell r="Z214">
            <v>74.928789367094865</v>
          </cell>
          <cell r="AA214">
            <v>243.02543580561581</v>
          </cell>
          <cell r="AB214">
            <v>391.38122600000003</v>
          </cell>
          <cell r="AC214">
            <v>24.156597759831882</v>
          </cell>
          <cell r="AD214">
            <v>3.1260623296610559</v>
          </cell>
          <cell r="AE214">
            <v>1.9470904421415522</v>
          </cell>
          <cell r="AF214">
            <v>4566946.8218135582</v>
          </cell>
          <cell r="AG214">
            <v>3916549.5618135585</v>
          </cell>
          <cell r="AH214">
            <v>1496339.3462371435</v>
          </cell>
          <cell r="AI214">
            <v>942451.65968039271</v>
          </cell>
          <cell r="AJ214">
            <v>533512.91079294309</v>
          </cell>
          <cell r="AK214">
            <v>308957.1862149114</v>
          </cell>
          <cell r="AL214">
            <v>77684.278258563456</v>
          </cell>
          <cell r="AM214">
            <v>141067.55646969358</v>
          </cell>
          <cell r="AN214">
            <v>42593.629468801162</v>
          </cell>
          <cell r="AO214">
            <v>373942.99469110952</v>
          </cell>
          <cell r="AP214">
            <v>650397.26</v>
          </cell>
          <cell r="AQ214">
            <v>489365.01</v>
          </cell>
          <cell r="AR214">
            <v>143072.51999999999</v>
          </cell>
          <cell r="AS214">
            <v>17959.73</v>
          </cell>
          <cell r="AT214">
            <v>34100.689045143678</v>
          </cell>
          <cell r="AU214">
            <v>96.122171525199022</v>
          </cell>
          <cell r="AV214">
            <v>97.39556388587819</v>
          </cell>
          <cell r="AW214">
            <v>104.43827229015135</v>
          </cell>
          <cell r="AX214">
            <v>96.271971373615841</v>
          </cell>
          <cell r="AY214">
            <v>72.97566316556842</v>
          </cell>
          <cell r="AZ214">
            <v>88.589590246787864</v>
          </cell>
          <cell r="BA214">
            <v>92.024796812928813</v>
          </cell>
          <cell r="BB214">
            <v>94.729376450326541</v>
          </cell>
          <cell r="BC214">
            <v>110.63280381506794</v>
          </cell>
          <cell r="BD214">
            <v>144.98597532450123</v>
          </cell>
          <cell r="BE214">
            <v>89.106677816008613</v>
          </cell>
          <cell r="BF214">
            <v>103.45990698506384</v>
          </cell>
          <cell r="BG214">
            <v>71.712745664687006</v>
          </cell>
          <cell r="BH214">
            <v>31.288134075502743</v>
          </cell>
          <cell r="BI214">
            <v>257.03027575934902</v>
          </cell>
          <cell r="BJ214">
            <v>16.194301998998412</v>
          </cell>
          <cell r="BK214">
            <v>16.868623093949537</v>
          </cell>
          <cell r="BL214">
            <v>45.028324034985701</v>
          </cell>
          <cell r="BM214">
            <v>5.343229795331041</v>
          </cell>
          <cell r="BN214">
            <v>-28.190187771406102</v>
          </cell>
          <cell r="BO214">
            <v>1.2605879189338793</v>
          </cell>
          <cell r="BP214">
            <v>7.6208138981003231</v>
          </cell>
          <cell r="BQ214">
            <v>-0.22934261092780162</v>
          </cell>
          <cell r="BR214">
            <v>7.1893163641908444</v>
          </cell>
          <cell r="BS214">
            <v>202.88470203696494</v>
          </cell>
          <cell r="BT214">
            <v>12.292680017846095</v>
          </cell>
          <cell r="BU214">
            <v>-10.651632792925113</v>
          </cell>
          <cell r="BV214">
            <v>549.06248936734869</v>
          </cell>
          <cell r="BW214">
            <v>90.033161073513014</v>
          </cell>
          <cell r="BY214">
            <v>7.9965918952143369</v>
          </cell>
          <cell r="BZ214">
            <v>8.8544874106596438</v>
          </cell>
          <cell r="CA214">
            <v>29.004878130423094</v>
          </cell>
          <cell r="CB214">
            <v>0.36183844502497209</v>
          </cell>
          <cell r="CC214">
            <v>-11.939914936631538</v>
          </cell>
          <cell r="CD214">
            <v>4.7059397585977933</v>
          </cell>
          <cell r="CE214">
            <v>21.873606742246054</v>
          </cell>
          <cell r="CF214">
            <v>-0.87068478201199184</v>
          </cell>
          <cell r="CG214">
            <v>3.5102201209021615</v>
          </cell>
          <cell r="CH214">
            <v>48.560489202702399</v>
          </cell>
          <cell r="CI214">
            <v>3.0152716581271619</v>
          </cell>
          <cell r="CJ214">
            <v>-8.4477133460666636</v>
          </cell>
          <cell r="CK214">
            <v>254.05778073053625</v>
          </cell>
          <cell r="CL214">
            <v>65.541231567851952</v>
          </cell>
          <cell r="CM214">
            <v>8.854487398936925</v>
          </cell>
          <cell r="CN214">
            <v>88.229462037694134</v>
          </cell>
          <cell r="CO214">
            <v>89.635034250416254</v>
          </cell>
          <cell r="CP214">
            <v>85.308737058679654</v>
          </cell>
          <cell r="CQ214">
            <v>101.75518412274182</v>
          </cell>
          <cell r="CR214">
            <v>83.976995883649508</v>
          </cell>
          <cell r="CS214">
            <v>87.390981692158675</v>
          </cell>
          <cell r="CT214">
            <v>83.219224098380593</v>
          </cell>
          <cell r="CU214">
            <v>92.114612870128283</v>
          </cell>
          <cell r="CV214">
            <v>106.64920757464232</v>
          </cell>
          <cell r="CW214">
            <v>84.865804365283736</v>
          </cell>
          <cell r="CX214">
            <v>80.485750577931995</v>
          </cell>
          <cell r="CY214">
            <v>104.06052563173608</v>
          </cell>
          <cell r="CZ214">
            <v>38.79449649583038</v>
          </cell>
          <cell r="DA214">
            <v>31.129016888006831</v>
          </cell>
          <cell r="DB214">
            <v>236.54995238639981</v>
          </cell>
          <cell r="DD214">
            <v>812.85397586638487</v>
          </cell>
          <cell r="DE214">
            <v>168.27744037483504</v>
          </cell>
          <cell r="DF214">
            <v>1034.6947510933287</v>
          </cell>
          <cell r="DG214">
            <v>2876.8479030621811</v>
          </cell>
          <cell r="DH214">
            <v>4247.1737726000001</v>
          </cell>
          <cell r="DI214">
            <v>281.8777955841154</v>
          </cell>
          <cell r="DJ214">
            <v>36.162012581142001</v>
          </cell>
          <cell r="DK214">
            <v>13.676472873280009</v>
          </cell>
          <cell r="DL214">
            <v>29120.261000000002</v>
          </cell>
          <cell r="DM214">
            <v>5204.5819999999994</v>
          </cell>
          <cell r="DN214">
            <v>32728.846420099999</v>
          </cell>
          <cell r="DO214">
            <v>88.229462037694134</v>
          </cell>
          <cell r="DP214">
            <v>89.635034250416254</v>
          </cell>
          <cell r="DQ214">
            <v>85.308737058679654</v>
          </cell>
          <cell r="DR214">
            <v>101.75518412274182</v>
          </cell>
          <cell r="DS214">
            <v>83.976995883649508</v>
          </cell>
          <cell r="DT214">
            <v>87.390981692158675</v>
          </cell>
          <cell r="DU214">
            <v>83.219224098380593</v>
          </cell>
          <cell r="DV214">
            <v>92.114612870128283</v>
          </cell>
          <cell r="DW214">
            <v>106.64920757464232</v>
          </cell>
          <cell r="DX214">
            <v>84.865804365283736</v>
          </cell>
          <cell r="DY214">
            <v>80.485750577931995</v>
          </cell>
          <cell r="DZ214">
            <v>104.06052563173608</v>
          </cell>
          <cell r="EA214">
            <v>38.79449649583038</v>
          </cell>
          <cell r="EB214">
            <v>31.129016888006831</v>
          </cell>
        </row>
        <row r="215">
          <cell r="A215">
            <v>200501</v>
          </cell>
          <cell r="B215">
            <v>80.837679430999998</v>
          </cell>
          <cell r="C215">
            <v>13.467110856</v>
          </cell>
          <cell r="E215">
            <v>67.370568574999993</v>
          </cell>
          <cell r="F215">
            <v>15.548444778030003</v>
          </cell>
          <cell r="G215">
            <v>105.472232882</v>
          </cell>
          <cell r="H215">
            <v>275.90050939999992</v>
          </cell>
          <cell r="I215">
            <v>386.21387499999997</v>
          </cell>
          <cell r="J215">
            <v>26.830963579999999</v>
          </cell>
          <cell r="K215">
            <v>3.3498949599999999</v>
          </cell>
          <cell r="L215">
            <v>1.3724952109999999</v>
          </cell>
          <cell r="M215">
            <v>2291.7159999999999</v>
          </cell>
          <cell r="N215">
            <v>1058.191</v>
          </cell>
          <cell r="O215">
            <v>3355.3854664999994</v>
          </cell>
          <cell r="P215">
            <v>93.584676841523077</v>
          </cell>
          <cell r="Q215">
            <v>97.144516854423287</v>
          </cell>
          <cell r="R215">
            <v>85.582243392742271</v>
          </cell>
          <cell r="S215">
            <v>94.015796370996043</v>
          </cell>
          <cell r="T215">
            <v>100</v>
          </cell>
          <cell r="U215">
            <v>92.053367901605682</v>
          </cell>
          <cell r="V215">
            <v>86.89999944476854</v>
          </cell>
          <cell r="W215">
            <v>95.999993766367979</v>
          </cell>
          <cell r="X215">
            <v>63.048528887210438</v>
          </cell>
          <cell r="Y215">
            <v>15.104461557994055</v>
          </cell>
          <cell r="Z215">
            <v>90.265503056833182</v>
          </cell>
          <cell r="AA215">
            <v>259.39006110404472</v>
          </cell>
          <cell r="AB215">
            <v>386.21387499999997</v>
          </cell>
          <cell r="AC215">
            <v>24.698805615843231</v>
          </cell>
          <cell r="AD215">
            <v>2.9110587016403291</v>
          </cell>
          <cell r="AE215">
            <v>1.3175953170036991</v>
          </cell>
          <cell r="AF215">
            <v>4372319.0936621288</v>
          </cell>
          <cell r="AG215">
            <v>3696669.0536621287</v>
          </cell>
          <cell r="AH215">
            <v>1137647.1915582002</v>
          </cell>
          <cell r="AI215">
            <v>1072942.2813499896</v>
          </cell>
          <cell r="AJ215">
            <v>642714.39171535557</v>
          </cell>
          <cell r="AK215">
            <v>329761.4636309921</v>
          </cell>
          <cell r="AL215">
            <v>76658.623714408939</v>
          </cell>
          <cell r="AM215">
            <v>144233.89380356178</v>
          </cell>
          <cell r="AN215">
            <v>39664.134180280889</v>
          </cell>
          <cell r="AO215">
            <v>253047.07370934013</v>
          </cell>
          <cell r="AP215">
            <v>675650.03999999992</v>
          </cell>
          <cell r="AQ215">
            <v>464829.44</v>
          </cell>
          <cell r="AR215">
            <v>188838.03</v>
          </cell>
          <cell r="AS215">
            <v>21982.57</v>
          </cell>
          <cell r="AT215">
            <v>32186.226533933976</v>
          </cell>
          <cell r="AU215">
            <v>92.025771764296522</v>
          </cell>
          <cell r="AV215">
            <v>91.927642252070115</v>
          </cell>
          <cell r="AW215">
            <v>79.403049489317752</v>
          </cell>
          <cell r="AX215">
            <v>109.60166236080242</v>
          </cell>
          <cell r="AY215">
            <v>87.91260344903985</v>
          </cell>
          <cell r="AZ215">
            <v>94.55495533264498</v>
          </cell>
          <cell r="BA215">
            <v>90.8098064295217</v>
          </cell>
          <cell r="BB215">
            <v>96.855628359518448</v>
          </cell>
          <cell r="BC215">
            <v>103.02372514358673</v>
          </cell>
          <cell r="BD215">
            <v>98.111951034316021</v>
          </cell>
          <cell r="BE215">
            <v>92.566396160176495</v>
          </cell>
          <cell r="BF215">
            <v>98.272679173198995</v>
          </cell>
          <cell r="BG215">
            <v>94.651954248171037</v>
          </cell>
          <cell r="BH215">
            <v>38.296433046828895</v>
          </cell>
          <cell r="BI215">
            <v>242.60022050340572</v>
          </cell>
          <cell r="BJ215">
            <v>5.2511502119579916</v>
          </cell>
          <cell r="BK215">
            <v>2.6767473358618332</v>
          </cell>
          <cell r="BL215">
            <v>12.973025798913952</v>
          </cell>
          <cell r="BM215">
            <v>-11.742946881202528</v>
          </cell>
          <cell r="BN215">
            <v>-7.1547176235096117</v>
          </cell>
          <cell r="BO215">
            <v>12.482245556748268</v>
          </cell>
          <cell r="BP215">
            <v>-6.1449312315117055</v>
          </cell>
          <cell r="BQ215">
            <v>5.4240158648232466</v>
          </cell>
          <cell r="BR215">
            <v>5.2892876766602086</v>
          </cell>
          <cell r="BS215">
            <v>86.041329375887329</v>
          </cell>
          <cell r="BT215">
            <v>21.985166972885835</v>
          </cell>
          <cell r="BU215">
            <v>-10.952871324608054</v>
          </cell>
          <cell r="BV215">
            <v>757.05001794994791</v>
          </cell>
          <cell r="BW215">
            <v>123.36582495978769</v>
          </cell>
          <cell r="BY215">
            <v>5.2511502119579916</v>
          </cell>
          <cell r="BZ215">
            <v>2.6767473358618332</v>
          </cell>
          <cell r="CA215">
            <v>12.973025798913952</v>
          </cell>
          <cell r="CB215">
            <v>-11.742946881202528</v>
          </cell>
          <cell r="CC215">
            <v>-7.1547176235096117</v>
          </cell>
          <cell r="CD215">
            <v>12.482245556748268</v>
          </cell>
          <cell r="CE215">
            <v>-6.1449312315117055</v>
          </cell>
          <cell r="CF215">
            <v>5.4240158648232466</v>
          </cell>
          <cell r="CG215">
            <v>5.2892876766602086</v>
          </cell>
          <cell r="CH215">
            <v>86.041329375887329</v>
          </cell>
          <cell r="CI215">
            <v>21.985166972885835</v>
          </cell>
          <cell r="CJ215">
            <v>-10.952871324608054</v>
          </cell>
          <cell r="CK215">
            <v>757.05001794994791</v>
          </cell>
          <cell r="CL215">
            <v>123.36582495978769</v>
          </cell>
          <cell r="CM215">
            <v>2.6767473358618474</v>
          </cell>
          <cell r="CN215">
            <v>92.025771764296522</v>
          </cell>
          <cell r="CO215">
            <v>91.927642252070115</v>
          </cell>
          <cell r="CP215">
            <v>79.403049489317752</v>
          </cell>
          <cell r="CQ215">
            <v>109.60166236080242</v>
          </cell>
          <cell r="CR215">
            <v>87.91260344903985</v>
          </cell>
          <cell r="CS215">
            <v>94.55495533264498</v>
          </cell>
          <cell r="CT215">
            <v>90.8098064295217</v>
          </cell>
          <cell r="CU215">
            <v>96.855628359518448</v>
          </cell>
          <cell r="CV215">
            <v>103.02372514358673</v>
          </cell>
          <cell r="CW215">
            <v>98.111951034316021</v>
          </cell>
          <cell r="CX215">
            <v>92.566396160176495</v>
          </cell>
          <cell r="CY215">
            <v>98.272679173198995</v>
          </cell>
          <cell r="CZ215">
            <v>94.651954248171037</v>
          </cell>
          <cell r="DA215">
            <v>38.296433046828895</v>
          </cell>
          <cell r="DB215">
            <v>242.60022050340572</v>
          </cell>
          <cell r="DD215">
            <v>63.048528887210438</v>
          </cell>
          <cell r="DE215">
            <v>15.104461557994055</v>
          </cell>
          <cell r="DF215">
            <v>90.265503056833182</v>
          </cell>
          <cell r="DG215">
            <v>259.39006110404472</v>
          </cell>
          <cell r="DH215">
            <v>386.21387499999997</v>
          </cell>
          <cell r="DI215">
            <v>24.698805615843231</v>
          </cell>
          <cell r="DJ215">
            <v>2.9110587016403291</v>
          </cell>
          <cell r="DK215">
            <v>1.3175953170036991</v>
          </cell>
          <cell r="DL215">
            <v>2291.7159999999999</v>
          </cell>
          <cell r="DM215">
            <v>1058.191</v>
          </cell>
          <cell r="DN215">
            <v>3355.3854664999994</v>
          </cell>
          <cell r="DO215">
            <v>88.612071594242536</v>
          </cell>
          <cell r="DP215">
            <v>89.834744407028268</v>
          </cell>
          <cell r="DQ215">
            <v>86.068577591595059</v>
          </cell>
          <cell r="DR215">
            <v>100.53993988851052</v>
          </cell>
          <cell r="DS215">
            <v>83.412445701233409</v>
          </cell>
          <cell r="DT215">
            <v>88.265385000007811</v>
          </cell>
          <cell r="DU215">
            <v>82.723761588134465</v>
          </cell>
          <cell r="DV215">
            <v>92.529877567732115</v>
          </cell>
          <cell r="DW215">
            <v>107.08049719253695</v>
          </cell>
          <cell r="DX215">
            <v>88.647080064870593</v>
          </cell>
          <cell r="DY215">
            <v>81.876006818479752</v>
          </cell>
          <cell r="DZ215">
            <v>103.05322381890217</v>
          </cell>
          <cell r="EA215">
            <v>45.761832334056045</v>
          </cell>
          <cell r="EB215">
            <v>32.891622789741447</v>
          </cell>
        </row>
        <row r="216">
          <cell r="A216">
            <v>200502</v>
          </cell>
          <cell r="B216">
            <v>76.402054080999989</v>
          </cell>
          <cell r="C216">
            <v>12.598521867000001</v>
          </cell>
          <cell r="E216">
            <v>63.803532213999986</v>
          </cell>
          <cell r="F216">
            <v>14.869453468659007</v>
          </cell>
          <cell r="G216">
            <v>104.88848684000001</v>
          </cell>
          <cell r="H216">
            <v>257.77858913699998</v>
          </cell>
          <cell r="I216">
            <v>347.73630500000002</v>
          </cell>
          <cell r="J216">
            <v>24.546869532999999</v>
          </cell>
          <cell r="K216">
            <v>3.2154498720000002</v>
          </cell>
          <cell r="L216">
            <v>1.151164289</v>
          </cell>
          <cell r="M216">
            <v>2121.549</v>
          </cell>
          <cell r="N216">
            <v>1077.26</v>
          </cell>
          <cell r="O216">
            <v>2644.4482299000001</v>
          </cell>
          <cell r="P216">
            <v>93.584676841523077</v>
          </cell>
          <cell r="Q216">
            <v>97.144516854423287</v>
          </cell>
          <cell r="R216">
            <v>85.582243392742271</v>
          </cell>
          <cell r="S216">
            <v>94.015796370996043</v>
          </cell>
          <cell r="T216">
            <v>100</v>
          </cell>
          <cell r="U216">
            <v>92.053367901605682</v>
          </cell>
          <cell r="V216">
            <v>86.89999944476854</v>
          </cell>
          <cell r="W216">
            <v>95.999993766367979</v>
          </cell>
          <cell r="X216">
            <v>59.710329435948964</v>
          </cell>
          <cell r="Y216">
            <v>14.444858731022077</v>
          </cell>
          <cell r="Z216">
            <v>89.765920098373257</v>
          </cell>
          <cell r="AA216">
            <v>242.35259345106843</v>
          </cell>
          <cell r="AB216">
            <v>347.73630500000002</v>
          </cell>
          <cell r="AC216">
            <v>22.596220119539645</v>
          </cell>
          <cell r="AD216">
            <v>2.7942259209148106</v>
          </cell>
          <cell r="AE216">
            <v>1.1051176456806544</v>
          </cell>
          <cell r="AF216">
            <v>4141928.8282140386</v>
          </cell>
          <cell r="AG216">
            <v>3502048.5382140386</v>
          </cell>
          <cell r="AH216">
            <v>1077412.7452100141</v>
          </cell>
          <cell r="AI216">
            <v>1026087.531894743</v>
          </cell>
          <cell r="AJ216">
            <v>639157.22816577926</v>
          </cell>
          <cell r="AK216">
            <v>308101.80463751371</v>
          </cell>
          <cell r="AL216">
            <v>69021.307317956773</v>
          </cell>
          <cell r="AM216">
            <v>131955.40155970081</v>
          </cell>
          <cell r="AN216">
            <v>38072.249039407194</v>
          </cell>
          <cell r="AO216">
            <v>212240.27038892388</v>
          </cell>
          <cell r="AP216">
            <v>639880.29</v>
          </cell>
          <cell r="AQ216">
            <v>430314.41</v>
          </cell>
          <cell r="AR216">
            <v>192240.96</v>
          </cell>
          <cell r="AS216">
            <v>17324.919999999998</v>
          </cell>
          <cell r="AT216">
            <v>30491.700353033106</v>
          </cell>
          <cell r="AU216">
            <v>87.176665024677575</v>
          </cell>
          <cell r="AV216">
            <v>87.087878437859672</v>
          </cell>
          <cell r="AW216">
            <v>75.198935279009888</v>
          </cell>
          <cell r="AX216">
            <v>104.81542313893809</v>
          </cell>
          <cell r="AY216">
            <v>87.426042835852627</v>
          </cell>
          <cell r="AZ216">
            <v>88.34432032970102</v>
          </cell>
          <cell r="BA216">
            <v>81.762641348830684</v>
          </cell>
          <cell r="BB216">
            <v>88.61040214933027</v>
          </cell>
          <cell r="BC216">
            <v>98.888958543914782</v>
          </cell>
          <cell r="BD216">
            <v>82.290250231569829</v>
          </cell>
          <cell r="BE216">
            <v>87.665816491668735</v>
          </cell>
          <cell r="BF216">
            <v>90.97562744204501</v>
          </cell>
          <cell r="BG216">
            <v>96.357616898166526</v>
          </cell>
          <cell r="BH216">
            <v>30.182214309867629</v>
          </cell>
          <cell r="BI216">
            <v>229.82791168050193</v>
          </cell>
          <cell r="BJ216">
            <v>2.6993090436577347</v>
          </cell>
          <cell r="BK216">
            <v>-0.87611645253592485</v>
          </cell>
          <cell r="BL216">
            <v>-5.85421645105518</v>
          </cell>
          <cell r="BM216">
            <v>-9.5851387014593428</v>
          </cell>
          <cell r="BN216">
            <v>11.286699319804967</v>
          </cell>
          <cell r="BO216">
            <v>5.578582315961583</v>
          </cell>
          <cell r="BP216">
            <v>-9.727151812140022</v>
          </cell>
          <cell r="BQ216">
            <v>-1.7966790499341414</v>
          </cell>
          <cell r="BR216">
            <v>-3.3171113438798017</v>
          </cell>
          <cell r="BS216">
            <v>54.509327591179954</v>
          </cell>
          <cell r="BT216">
            <v>27.960134640845297</v>
          </cell>
          <cell r="BU216">
            <v>-9.0155527027047242</v>
          </cell>
          <cell r="BV216">
            <v>861.5903977494977</v>
          </cell>
          <cell r="BW216">
            <v>143.44959481088125</v>
          </cell>
          <cell r="BY216">
            <v>3.9941041955021035</v>
          </cell>
          <cell r="BZ216">
            <v>0.91707451660137451</v>
          </cell>
          <cell r="CA216">
            <v>2.9581998999994994</v>
          </cell>
          <cell r="CB216">
            <v>-10.701146040934574</v>
          </cell>
          <cell r="CC216">
            <v>1.2076139452200039</v>
          </cell>
          <cell r="CD216">
            <v>9.038352155658913</v>
          </cell>
          <cell r="CE216">
            <v>-7.8769278738967756</v>
          </cell>
          <cell r="CF216">
            <v>1.8462000325899908</v>
          </cell>
          <cell r="CG216">
            <v>0.89075877364741984</v>
          </cell>
          <cell r="CH216">
            <v>70.19761981092131</v>
          </cell>
          <cell r="CI216">
            <v>24.820103082233985</v>
          </cell>
          <cell r="CJ216">
            <v>-10.031965581329345</v>
          </cell>
          <cell r="CK216">
            <v>806.78103064641516</v>
          </cell>
          <cell r="CL216">
            <v>131.79401507494418</v>
          </cell>
          <cell r="CM216">
            <v>0.91707453626175095</v>
          </cell>
          <cell r="CN216">
            <v>89.601218394487049</v>
          </cell>
          <cell r="CO216">
            <v>89.507760344964893</v>
          </cell>
          <cell r="CP216">
            <v>77.30099238416382</v>
          </cell>
          <cell r="CQ216">
            <v>107.20854274987025</v>
          </cell>
          <cell r="CR216">
            <v>87.669323142446245</v>
          </cell>
          <cell r="CS216">
            <v>91.449637831172993</v>
          </cell>
          <cell r="CT216">
            <v>86.286223889176199</v>
          </cell>
          <cell r="CU216">
            <v>92.733015254424359</v>
          </cell>
          <cell r="CV216">
            <v>100.95634184375075</v>
          </cell>
          <cell r="CW216">
            <v>90.201100632942925</v>
          </cell>
          <cell r="CX216">
            <v>90.116106325922615</v>
          </cell>
          <cell r="CY216">
            <v>94.624153307622009</v>
          </cell>
          <cell r="CZ216">
            <v>95.504785573168789</v>
          </cell>
          <cell r="DA216">
            <v>34.239323678348264</v>
          </cell>
          <cell r="DB216">
            <v>236.21406609195384</v>
          </cell>
          <cell r="DD216">
            <v>122.7588583231594</v>
          </cell>
          <cell r="DE216">
            <v>29.54932028901613</v>
          </cell>
          <cell r="DF216">
            <v>180.03142315520643</v>
          </cell>
          <cell r="DG216">
            <v>501.74265455511318</v>
          </cell>
          <cell r="DH216">
            <v>733.95018000000005</v>
          </cell>
          <cell r="DI216">
            <v>47.295025735382879</v>
          </cell>
          <cell r="DJ216">
            <v>5.7052846225551397</v>
          </cell>
          <cell r="DK216">
            <v>2.4227129626843533</v>
          </cell>
          <cell r="DL216">
            <v>4413.2649999999994</v>
          </cell>
          <cell r="DM216">
            <v>2135.451</v>
          </cell>
          <cell r="DN216">
            <v>5999.8336963999991</v>
          </cell>
          <cell r="DO216">
            <v>88.803014748654775</v>
          </cell>
          <cell r="DP216">
            <v>89.770599823179211</v>
          </cell>
          <cell r="DQ216">
            <v>85.678906357422235</v>
          </cell>
          <cell r="DR216">
            <v>99.61395792565456</v>
          </cell>
          <cell r="DS216">
            <v>84.151341622189349</v>
          </cell>
          <cell r="DT216">
            <v>88.654381243608327</v>
          </cell>
          <cell r="DU216">
            <v>81.989582152376769</v>
          </cell>
          <cell r="DV216">
            <v>92.394779918956317</v>
          </cell>
          <cell r="DW216">
            <v>106.79776387511647</v>
          </cell>
          <cell r="DX216">
            <v>91.066344043602314</v>
          </cell>
          <cell r="DY216">
            <v>83.472303482402012</v>
          </cell>
          <cell r="DZ216">
            <v>102.30200058952123</v>
          </cell>
          <cell r="EA216">
            <v>52.956579500121286</v>
          </cell>
          <cell r="EB216">
            <v>34.373663461791402</v>
          </cell>
        </row>
        <row r="217">
          <cell r="A217">
            <v>200503</v>
          </cell>
          <cell r="B217">
            <v>85.784049446999987</v>
          </cell>
          <cell r="C217">
            <v>14.693302729000001</v>
          </cell>
          <cell r="E217">
            <v>71.090746717999991</v>
          </cell>
          <cell r="F217">
            <v>14.192675448501001</v>
          </cell>
          <cell r="G217">
            <v>99.853253285999998</v>
          </cell>
          <cell r="H217">
            <v>249.47083634800001</v>
          </cell>
          <cell r="I217">
            <v>366.88739199999998</v>
          </cell>
          <cell r="J217">
            <v>25.977515145999998</v>
          </cell>
          <cell r="K217">
            <v>3.59456109</v>
          </cell>
          <cell r="L217">
            <v>1.7260071640000001</v>
          </cell>
          <cell r="M217">
            <v>2267.7020000000002</v>
          </cell>
          <cell r="N217">
            <v>1136.721</v>
          </cell>
          <cell r="O217">
            <v>3211.9018446999999</v>
          </cell>
          <cell r="P217">
            <v>93.584676841523077</v>
          </cell>
          <cell r="Q217">
            <v>97.144516854423287</v>
          </cell>
          <cell r="R217">
            <v>85.582243392742271</v>
          </cell>
          <cell r="S217">
            <v>94.015796370996043</v>
          </cell>
          <cell r="T217">
            <v>100</v>
          </cell>
          <cell r="U217">
            <v>92.053367901605682</v>
          </cell>
          <cell r="V217">
            <v>86.89999944476854</v>
          </cell>
          <cell r="W217">
            <v>95.999993766367979</v>
          </cell>
          <cell r="X217">
            <v>66.530045580265963</v>
          </cell>
          <cell r="Y217">
            <v>13.787405993162652</v>
          </cell>
          <cell r="Z217">
            <v>85.456654262795951</v>
          </cell>
          <cell r="AA217">
            <v>234.54199350595644</v>
          </cell>
          <cell r="AB217">
            <v>366.88739199999998</v>
          </cell>
          <cell r="AC217">
            <v>23.913177589042718</v>
          </cell>
          <cell r="AD217">
            <v>3.1236735672518661</v>
          </cell>
          <cell r="AE217">
            <v>1.6569667698470647</v>
          </cell>
          <cell r="AF217">
            <v>4343606.5083034011</v>
          </cell>
          <cell r="AG217">
            <v>3659753.2983034011</v>
          </cell>
          <cell r="AH217">
            <v>1200467.6531633092</v>
          </cell>
          <cell r="AI217">
            <v>979385.51357186213</v>
          </cell>
          <cell r="AJ217">
            <v>608474.10918389086</v>
          </cell>
          <cell r="AK217">
            <v>298172.22268370411</v>
          </cell>
          <cell r="AL217">
            <v>72822.558560043573</v>
          </cell>
          <cell r="AM217">
            <v>139646.05295210128</v>
          </cell>
          <cell r="AN217">
            <v>42561.081793733836</v>
          </cell>
          <cell r="AO217">
            <v>318224.106394756</v>
          </cell>
          <cell r="AP217">
            <v>683853.21</v>
          </cell>
          <cell r="AQ217">
            <v>459958.67</v>
          </cell>
          <cell r="AR217">
            <v>202851.99</v>
          </cell>
          <cell r="AS217">
            <v>21042.55</v>
          </cell>
          <cell r="AT217">
            <v>31864.807606323906</v>
          </cell>
          <cell r="AU217">
            <v>91.4214476583969</v>
          </cell>
          <cell r="AV217">
            <v>91.00963247006915</v>
          </cell>
          <cell r="AW217">
            <v>83.78765682521788</v>
          </cell>
          <cell r="AX217">
            <v>100.04478548883813</v>
          </cell>
          <cell r="AY217">
            <v>83.229104185645625</v>
          </cell>
          <cell r="AZ217">
            <v>85.497137497067371</v>
          </cell>
          <cell r="BA217">
            <v>86.265603608757075</v>
          </cell>
          <cell r="BB217">
            <v>93.77481152261835</v>
          </cell>
          <cell r="BC217">
            <v>110.54826439930866</v>
          </cell>
          <cell r="BD217">
            <v>123.38252913528503</v>
          </cell>
          <cell r="BE217">
            <v>93.690258868730893</v>
          </cell>
          <cell r="BF217">
            <v>97.242917337252365</v>
          </cell>
          <cell r="BG217">
            <v>101.67622102724989</v>
          </cell>
          <cell r="BH217">
            <v>36.658798639538027</v>
          </cell>
          <cell r="BI217">
            <v>240.17755990881997</v>
          </cell>
          <cell r="BJ217">
            <v>5.9567760359362012</v>
          </cell>
          <cell r="BK217">
            <v>2.6538558921875648</v>
          </cell>
          <cell r="BL217">
            <v>-4.0912176776240727</v>
          </cell>
          <cell r="BM217">
            <v>2.7891859979890086</v>
          </cell>
          <cell r="BN217">
            <v>-3.7403431628038106</v>
          </cell>
          <cell r="BO217">
            <v>-1.4000337176359068</v>
          </cell>
          <cell r="BP217">
            <v>-8.640051368118165</v>
          </cell>
          <cell r="BQ217">
            <v>7.1159411548439522</v>
          </cell>
          <cell r="BR217">
            <v>8.1614768463277585</v>
          </cell>
          <cell r="BS217">
            <v>80.091169579240585</v>
          </cell>
          <cell r="BT217">
            <v>27.996725051129644</v>
          </cell>
          <cell r="BU217">
            <v>-8.5630578179507353</v>
          </cell>
          <cell r="BV217">
            <v>824.62959341766805</v>
          </cell>
          <cell r="BW217">
            <v>126.22700375852548</v>
          </cell>
          <cell r="BY217">
            <v>4.6489450722409202</v>
          </cell>
          <cell r="BZ217">
            <v>1.4958381843518112</v>
          </cell>
          <cell r="CA217">
            <v>0.36538519991506746</v>
          </cell>
          <cell r="CB217">
            <v>-6.8100611822775647</v>
          </cell>
          <cell r="CC217">
            <v>-0.43967127609612078</v>
          </cell>
          <cell r="CD217">
            <v>5.4811677733858488</v>
          </cell>
          <cell r="CE217">
            <v>-8.1326743129516501</v>
          </cell>
          <cell r="CF217">
            <v>3.5570907704425707</v>
          </cell>
          <cell r="CG217">
            <v>3.3486675510533388</v>
          </cell>
          <cell r="CH217">
            <v>74.081813281270826</v>
          </cell>
          <cell r="CI217">
            <v>25.888715600014493</v>
          </cell>
          <cell r="CJ217">
            <v>-9.5386982862518295</v>
          </cell>
          <cell r="CK217">
            <v>812.90281126004857</v>
          </cell>
          <cell r="CL217">
            <v>129.82209078176021</v>
          </cell>
          <cell r="CM217">
            <v>1.4958381999280164</v>
          </cell>
          <cell r="CN217">
            <v>90.207961482456994</v>
          </cell>
          <cell r="CO217">
            <v>90.008384386666307</v>
          </cell>
          <cell r="CP217">
            <v>79.463213864515168</v>
          </cell>
          <cell r="CQ217">
            <v>104.82062366285955</v>
          </cell>
          <cell r="CR217">
            <v>86.189250156846029</v>
          </cell>
          <cell r="CS217">
            <v>89.465471053137776</v>
          </cell>
          <cell r="CT217">
            <v>86.279350462369834</v>
          </cell>
          <cell r="CU217">
            <v>93.080280677155699</v>
          </cell>
          <cell r="CV217">
            <v>104.15364936227006</v>
          </cell>
          <cell r="CW217">
            <v>101.26157680039029</v>
          </cell>
          <cell r="CX217">
            <v>91.307490506858699</v>
          </cell>
          <cell r="CY217">
            <v>95.497074650832133</v>
          </cell>
          <cell r="CZ217">
            <v>97.561930724529148</v>
          </cell>
          <cell r="DA217">
            <v>35.045815332078185</v>
          </cell>
          <cell r="DB217">
            <v>237.53523069757588</v>
          </cell>
          <cell r="DD217">
            <v>189.28890390342536</v>
          </cell>
          <cell r="DE217">
            <v>43.33672628217878</v>
          </cell>
          <cell r="DF217">
            <v>265.48807741800238</v>
          </cell>
          <cell r="DG217">
            <v>736.28464806106967</v>
          </cell>
          <cell r="DH217">
            <v>1100.8375719999999</v>
          </cell>
          <cell r="DI217">
            <v>71.208203324425597</v>
          </cell>
          <cell r="DJ217">
            <v>8.8289581898070058</v>
          </cell>
          <cell r="DK217">
            <v>4.0796797325314182</v>
          </cell>
          <cell r="DL217">
            <v>6680.9669999999996</v>
          </cell>
          <cell r="DM217">
            <v>3272.172</v>
          </cell>
          <cell r="DN217">
            <v>9211.735541099999</v>
          </cell>
          <cell r="DO217">
            <v>89.231316040429817</v>
          </cell>
          <cell r="DP217">
            <v>89.96666848460238</v>
          </cell>
          <cell r="DQ217">
            <v>85.381059508859934</v>
          </cell>
          <cell r="DR217">
            <v>99.840184313307461</v>
          </cell>
          <cell r="DS217">
            <v>83.881840167291543</v>
          </cell>
          <cell r="DT217">
            <v>88.553215831006938</v>
          </cell>
          <cell r="DU217">
            <v>81.309726211085518</v>
          </cell>
          <cell r="DV217">
            <v>92.913918366361415</v>
          </cell>
          <cell r="DW217">
            <v>107.49289514751531</v>
          </cell>
          <cell r="DX217">
            <v>95.638959072968348</v>
          </cell>
          <cell r="DY217">
            <v>85.180042760151267</v>
          </cell>
          <cell r="DZ217">
            <v>101.54310170278239</v>
          </cell>
          <cell r="EA217">
            <v>60.513228977457089</v>
          </cell>
          <cell r="EB217">
            <v>36.07819410165672</v>
          </cell>
        </row>
        <row r="218">
          <cell r="A218">
            <v>200504</v>
          </cell>
          <cell r="B218">
            <v>79.628960366000001</v>
          </cell>
          <cell r="C218">
            <v>13.876475686999999</v>
          </cell>
          <cell r="E218">
            <v>65.752484679000005</v>
          </cell>
          <cell r="F218">
            <v>13.99300321356</v>
          </cell>
          <cell r="G218">
            <v>106.95720429900003</v>
          </cell>
          <cell r="H218">
            <v>264.73374191199986</v>
          </cell>
          <cell r="I218">
            <v>371.62434710000002</v>
          </cell>
          <cell r="J218">
            <v>25.617394892000011</v>
          </cell>
          <cell r="K218">
            <v>3.3103799189999998</v>
          </cell>
          <cell r="L218">
            <v>1.2295983080000001</v>
          </cell>
          <cell r="M218">
            <v>2268.2510000000002</v>
          </cell>
          <cell r="N218">
            <v>1185.9960000000001</v>
          </cell>
          <cell r="O218">
            <v>3256.8490648999996</v>
          </cell>
          <cell r="P218">
            <v>93.584676841523077</v>
          </cell>
          <cell r="Q218">
            <v>97.144516854423287</v>
          </cell>
          <cell r="R218">
            <v>85.582243392742271</v>
          </cell>
          <cell r="S218">
            <v>94.015796370996043</v>
          </cell>
          <cell r="T218">
            <v>100</v>
          </cell>
          <cell r="U218">
            <v>92.053367901605682</v>
          </cell>
          <cell r="V218">
            <v>86.89999944476854</v>
          </cell>
          <cell r="W218">
            <v>95.999993766367979</v>
          </cell>
          <cell r="X218">
            <v>61.534250302114124</v>
          </cell>
          <cell r="Y218">
            <v>13.593435365236788</v>
          </cell>
          <cell r="Z218">
            <v>91.536374909242809</v>
          </cell>
          <cell r="AA218">
            <v>248.891535721304</v>
          </cell>
          <cell r="AB218">
            <v>371.62434710000002</v>
          </cell>
          <cell r="AC218">
            <v>23.581674766739912</v>
          </cell>
          <cell r="AD218">
            <v>2.8767201312307291</v>
          </cell>
          <cell r="AE218">
            <v>1.1804142990313664</v>
          </cell>
          <cell r="AF218">
            <v>4214531.1862673461</v>
          </cell>
          <cell r="AG218">
            <v>3521478.8562673456</v>
          </cell>
          <cell r="AH218">
            <v>1110323.5599052974</v>
          </cell>
          <cell r="AI218">
            <v>965606.85041047854</v>
          </cell>
          <cell r="AJ218">
            <v>651763.33734694787</v>
          </cell>
          <cell r="AK218">
            <v>316414.73368519417</v>
          </cell>
          <cell r="AL218">
            <v>73762.784901116771</v>
          </cell>
          <cell r="AM218">
            <v>137710.17218072776</v>
          </cell>
          <cell r="AN218">
            <v>39196.259841808103</v>
          </cell>
          <cell r="AO218">
            <v>226701.15799577531</v>
          </cell>
          <cell r="AP218">
            <v>693052.33000000007</v>
          </cell>
          <cell r="AQ218">
            <v>460070.02</v>
          </cell>
          <cell r="AR218">
            <v>211645.29</v>
          </cell>
          <cell r="AS218">
            <v>21337.02</v>
          </cell>
          <cell r="AT218">
            <v>30660.876452441938</v>
          </cell>
          <cell r="AU218">
            <v>88.704752954364182</v>
          </cell>
          <cell r="AV218">
            <v>87.571065680460919</v>
          </cell>
          <cell r="AW218">
            <v>77.495973470968238</v>
          </cell>
          <cell r="AX218">
            <v>98.637287234880716</v>
          </cell>
          <cell r="AY218">
            <v>89.15034820658127</v>
          </cell>
          <cell r="AZ218">
            <v>90.727948259210862</v>
          </cell>
          <cell r="BA218">
            <v>87.379395741927681</v>
          </cell>
          <cell r="BB218">
            <v>92.474833108419432</v>
          </cell>
          <cell r="BC218">
            <v>101.8084671215795</v>
          </cell>
          <cell r="BD218">
            <v>87.897056411932255</v>
          </cell>
          <cell r="BE218">
            <v>94.950570177592823</v>
          </cell>
          <cell r="BF218">
            <v>97.266458580306889</v>
          </cell>
          <cell r="BG218">
            <v>106.08371791381688</v>
          </cell>
          <cell r="BH218">
            <v>37.171802835102959</v>
          </cell>
          <cell r="BI218">
            <v>231.10305833297508</v>
          </cell>
          <cell r="BJ218">
            <v>1.5521169596012072</v>
          </cell>
          <cell r="BK218">
            <v>-2.9675973472928092</v>
          </cell>
          <cell r="BL218">
            <v>-11.347979472871103</v>
          </cell>
          <cell r="BM218">
            <v>-1.9627946532241367</v>
          </cell>
          <cell r="BN218">
            <v>2.1139962769950671</v>
          </cell>
          <cell r="BO218">
            <v>0.24645305716094867</v>
          </cell>
          <cell r="BP218">
            <v>-1.899934114124548</v>
          </cell>
          <cell r="BQ218">
            <v>4.9062047054975153</v>
          </cell>
          <cell r="BR218">
            <v>1.7906419069506683</v>
          </cell>
          <cell r="BS218">
            <v>17.51502517066416</v>
          </cell>
          <cell r="BT218">
            <v>33.039242826218185</v>
          </cell>
          <cell r="BU218">
            <v>-5.3796656432978267</v>
          </cell>
          <cell r="BV218">
            <v>869.26755814704336</v>
          </cell>
          <cell r="BW218">
            <v>65.721209296906892</v>
          </cell>
          <cell r="BY218">
            <v>3.8670276615750794</v>
          </cell>
          <cell r="BZ218">
            <v>0.36525224921170718</v>
          </cell>
          <cell r="CA218">
            <v>-2.7857866002980813</v>
          </cell>
          <cell r="CB218">
            <v>-5.6967425390394055</v>
          </cell>
          <cell r="CC218">
            <v>0.20280145112717207</v>
          </cell>
          <cell r="CD218">
            <v>4.107748054680755</v>
          </cell>
          <cell r="CE218">
            <v>-6.6355727979088215</v>
          </cell>
          <cell r="CF218">
            <v>3.8894683010973807</v>
          </cell>
          <cell r="CG218">
            <v>2.9613723654421591</v>
          </cell>
          <cell r="CH218">
            <v>57.110541041535527</v>
          </cell>
          <cell r="CI218">
            <v>27.654819197047175</v>
          </cell>
          <cell r="CJ218">
            <v>-8.5195386438299181</v>
          </cell>
          <cell r="CK218">
            <v>827.24733941656496</v>
          </cell>
          <cell r="CL218">
            <v>108.7330147585098</v>
          </cell>
          <cell r="CM218">
            <v>0.36525227619480916</v>
          </cell>
          <cell r="CN218">
            <v>89.832159350433784</v>
          </cell>
          <cell r="CO218">
            <v>89.399054710114967</v>
          </cell>
          <cell r="CP218">
            <v>78.971403766128446</v>
          </cell>
          <cell r="CQ218">
            <v>103.27478955586484</v>
          </cell>
          <cell r="CR218">
            <v>86.929524669279843</v>
          </cell>
          <cell r="CS218">
            <v>89.781090354656044</v>
          </cell>
          <cell r="CT218">
            <v>86.554361782259292</v>
          </cell>
          <cell r="CU218">
            <v>92.928918784971628</v>
          </cell>
          <cell r="CV218">
            <v>103.56735380209741</v>
          </cell>
          <cell r="CW218">
            <v>97.920446703275786</v>
          </cell>
          <cell r="CX218">
            <v>92.218260424542223</v>
          </cell>
          <cell r="CY218">
            <v>95.939420633200825</v>
          </cell>
          <cell r="CZ218">
            <v>99.692377521851085</v>
          </cell>
          <cell r="DA218">
            <v>35.577312207834382</v>
          </cell>
          <cell r="DB218">
            <v>235.92718760642566</v>
          </cell>
          <cell r="DD218">
            <v>250.82315420553948</v>
          </cell>
          <cell r="DE218">
            <v>56.930161647415567</v>
          </cell>
          <cell r="DF218">
            <v>357.02445232724517</v>
          </cell>
          <cell r="DG218">
            <v>985.17618378237364</v>
          </cell>
          <cell r="DH218">
            <v>1472.4619190999999</v>
          </cell>
          <cell r="DI218">
            <v>94.789878091165505</v>
          </cell>
          <cell r="DJ218">
            <v>11.705678321037734</v>
          </cell>
          <cell r="DK218">
            <v>5.2600940315627849</v>
          </cell>
          <cell r="DL218">
            <v>8949.2180000000008</v>
          </cell>
          <cell r="DM218">
            <v>4458.1679999999997</v>
          </cell>
          <cell r="DN218">
            <v>12468.584605999999</v>
          </cell>
          <cell r="DO218">
            <v>89.344295920104557</v>
          </cell>
          <cell r="DP218">
            <v>89.743482161349903</v>
          </cell>
          <cell r="DQ218">
            <v>84.554397850022724</v>
          </cell>
          <cell r="DR218">
            <v>99.675616909782477</v>
          </cell>
          <cell r="DS218">
            <v>84.035641728188168</v>
          </cell>
          <cell r="DT218">
            <v>88.571803504632399</v>
          </cell>
          <cell r="DU218">
            <v>81.168700910930269</v>
          </cell>
          <cell r="DV218">
            <v>93.274320040258502</v>
          </cell>
          <cell r="DW218">
            <v>107.64214143733057</v>
          </cell>
          <cell r="DX218">
            <v>96.730677027932316</v>
          </cell>
          <cell r="DY218">
            <v>87.145061300259258</v>
          </cell>
          <cell r="DZ218">
            <v>101.08225905461096</v>
          </cell>
          <cell r="EA218">
            <v>68.441477964282413</v>
          </cell>
          <cell r="EB218">
            <v>37.306650738978412</v>
          </cell>
        </row>
        <row r="219">
          <cell r="A219">
            <v>200505</v>
          </cell>
          <cell r="B219">
            <v>83.264297382000009</v>
          </cell>
          <cell r="C219">
            <v>13.099879993000002</v>
          </cell>
          <cell r="E219">
            <v>70.164417389000008</v>
          </cell>
          <cell r="F219">
            <v>14.220044027035001</v>
          </cell>
          <cell r="G219">
            <v>101.35404094200004</v>
          </cell>
          <cell r="H219">
            <v>247.15608650799993</v>
          </cell>
          <cell r="I219">
            <v>359.564637</v>
          </cell>
          <cell r="J219">
            <v>25.323975978000011</v>
          </cell>
          <cell r="K219">
            <v>3.7042633449999998</v>
          </cell>
          <cell r="L219">
            <v>1.3172405199999999</v>
          </cell>
          <cell r="M219">
            <v>2308.3249999999998</v>
          </cell>
          <cell r="N219">
            <v>1141.6300000000001</v>
          </cell>
          <cell r="O219">
            <v>5083.8175633000001</v>
          </cell>
          <cell r="P219">
            <v>93.584676841523077</v>
          </cell>
          <cell r="Q219">
            <v>97.144516854423287</v>
          </cell>
          <cell r="R219">
            <v>85.582243392742271</v>
          </cell>
          <cell r="S219">
            <v>94.015796370996043</v>
          </cell>
          <cell r="T219">
            <v>100</v>
          </cell>
          <cell r="U219">
            <v>92.053367901605682</v>
          </cell>
          <cell r="V219">
            <v>86.89999944476854</v>
          </cell>
          <cell r="W219">
            <v>95.999993766367979</v>
          </cell>
          <cell r="X219">
            <v>65.663143271233082</v>
          </cell>
          <cell r="Y219">
            <v>13.813993066549429</v>
          </cell>
          <cell r="Z219">
            <v>86.741062007362132</v>
          </cell>
          <cell r="AA219">
            <v>232.36576300988403</v>
          </cell>
          <cell r="AB219">
            <v>359.564637</v>
          </cell>
          <cell r="AC219">
            <v>23.311572774342594</v>
          </cell>
          <cell r="AD219">
            <v>3.2190048262377644</v>
          </cell>
          <cell r="AE219">
            <v>1.264550817088073</v>
          </cell>
          <cell r="AF219">
            <v>4278578.659748164</v>
          </cell>
          <cell r="AG219">
            <v>3573346.119748164</v>
          </cell>
          <cell r="AH219">
            <v>1184825.2742746458</v>
          </cell>
          <cell r="AI219">
            <v>981274.1207932781</v>
          </cell>
          <cell r="AJ219">
            <v>617619.43396808417</v>
          </cell>
          <cell r="AK219">
            <v>295405.5902594364</v>
          </cell>
          <cell r="AL219">
            <v>71369.083280063525</v>
          </cell>
          <cell r="AM219">
            <v>136132.85452846947</v>
          </cell>
          <cell r="AN219">
            <v>43860.001614849469</v>
          </cell>
          <cell r="AO219">
            <v>242859.76102933701</v>
          </cell>
          <cell r="AP219">
            <v>705232.54</v>
          </cell>
          <cell r="AQ219">
            <v>468198.25</v>
          </cell>
          <cell r="AR219">
            <v>203728.02</v>
          </cell>
          <cell r="AS219">
            <v>33306.269999999997</v>
          </cell>
          <cell r="AT219">
            <v>31112.475828583767</v>
          </cell>
          <cell r="AU219">
            <v>90.052783153067935</v>
          </cell>
          <cell r="AV219">
            <v>88.860885021236101</v>
          </cell>
          <cell r="AW219">
            <v>82.695883739287794</v>
          </cell>
          <cell r="AX219">
            <v>100.23770778728027</v>
          </cell>
          <cell r="AY219">
            <v>84.480032002929548</v>
          </cell>
          <cell r="AZ219">
            <v>84.703840419786047</v>
          </cell>
          <cell r="BA219">
            <v>84.543816777352291</v>
          </cell>
          <cell r="BB219">
            <v>91.415636214379361</v>
          </cell>
          <cell r="BC219">
            <v>113.92208211649213</v>
          </cell>
          <cell r="BD219">
            <v>94.162104437868933</v>
          </cell>
          <cell r="BE219">
            <v>96.619301143958396</v>
          </cell>
          <cell r="BF219">
            <v>98.984901669961388</v>
          </cell>
          <cell r="BG219">
            <v>102.11531664522487</v>
          </cell>
          <cell r="BH219">
            <v>58.023758782280957</v>
          </cell>
          <cell r="BI219">
            <v>234.50694005597546</v>
          </cell>
          <cell r="BJ219">
            <v>7.9112995741404291</v>
          </cell>
          <cell r="BK219">
            <v>4.3053548857496793</v>
          </cell>
          <cell r="BL219">
            <v>10.727051587065901</v>
          </cell>
          <cell r="BM219">
            <v>6.2395684045567066</v>
          </cell>
          <cell r="BN219">
            <v>-13.75795281884281</v>
          </cell>
          <cell r="BO219">
            <v>-2.1545715539855195</v>
          </cell>
          <cell r="BP219">
            <v>-6.947737206532139</v>
          </cell>
          <cell r="BQ219">
            <v>0.68964715832913726</v>
          </cell>
          <cell r="BR219">
            <v>9.4747401633855617</v>
          </cell>
          <cell r="BS219">
            <v>49.777011106547405</v>
          </cell>
          <cell r="BT219">
            <v>30.828243891254999</v>
          </cell>
          <cell r="BU219">
            <v>-6.8855453210149591</v>
          </cell>
          <cell r="BV219">
            <v>1040.7173940796119</v>
          </cell>
          <cell r="BW219">
            <v>81.284164679538492</v>
          </cell>
          <cell r="BY219">
            <v>4.6529997665774232</v>
          </cell>
          <cell r="BZ219">
            <v>1.1255659063423877</v>
          </cell>
          <cell r="CA219">
            <v>-0.26040389202672998</v>
          </cell>
          <cell r="CB219">
            <v>-3.5814367715233431</v>
          </cell>
          <cell r="CC219">
            <v>-2.8705480406377859</v>
          </cell>
          <cell r="CD219">
            <v>2.8514482063095414</v>
          </cell>
          <cell r="CE219">
            <v>-6.6970051634509531</v>
          </cell>
          <cell r="CF219">
            <v>3.2418590511694276</v>
          </cell>
          <cell r="CG219">
            <v>4.2997899111550737</v>
          </cell>
          <cell r="CH219">
            <v>55.633642031038278</v>
          </cell>
          <cell r="CI219">
            <v>28.300781743701066</v>
          </cell>
          <cell r="CJ219">
            <v>-8.1891840384858483</v>
          </cell>
          <cell r="CK219">
            <v>864.02641804995449</v>
          </cell>
          <cell r="CL219">
            <v>99.963639285013784</v>
          </cell>
          <cell r="CM219">
            <v>1.1255659304110281</v>
          </cell>
          <cell r="CN219">
            <v>89.876284110960611</v>
          </cell>
          <cell r="CO219">
            <v>89.291420772339194</v>
          </cell>
          <cell r="CP219">
            <v>79.716299760760322</v>
          </cell>
          <cell r="CQ219">
            <v>102.66737320214793</v>
          </cell>
          <cell r="CR219">
            <v>86.439626136009778</v>
          </cell>
          <cell r="CS219">
            <v>88.765640367682039</v>
          </cell>
          <cell r="CT219">
            <v>86.152252781277895</v>
          </cell>
          <cell r="CU219">
            <v>92.626262270853175</v>
          </cell>
          <cell r="CV219">
            <v>105.63829946497636</v>
          </cell>
          <cell r="CW219">
            <v>97.168778250194421</v>
          </cell>
          <cell r="CX219">
            <v>93.09846856842546</v>
          </cell>
          <cell r="CY219">
            <v>96.548516840552935</v>
          </cell>
          <cell r="CZ219">
            <v>100.17696534652585</v>
          </cell>
          <cell r="DA219">
            <v>40.066601522723701</v>
          </cell>
          <cell r="DB219">
            <v>235.64313809633563</v>
          </cell>
          <cell r="DD219">
            <v>316.48629747677256</v>
          </cell>
          <cell r="DE219">
            <v>70.744154713965003</v>
          </cell>
          <cell r="DF219">
            <v>443.7655143346073</v>
          </cell>
          <cell r="DG219">
            <v>1217.5419467922577</v>
          </cell>
          <cell r="DH219">
            <v>1832.0265560999999</v>
          </cell>
          <cell r="DI219">
            <v>118.1014508655081</v>
          </cell>
          <cell r="DJ219">
            <v>14.924683147275498</v>
          </cell>
          <cell r="DK219">
            <v>6.5246448486508584</v>
          </cell>
          <cell r="DL219">
            <v>11257.543000000001</v>
          </cell>
          <cell r="DM219">
            <v>5599.7979999999998</v>
          </cell>
          <cell r="DN219">
            <v>17552.4021693</v>
          </cell>
          <cell r="DO219">
            <v>89.894465787872932</v>
          </cell>
          <cell r="DP219">
            <v>90.049137326335824</v>
          </cell>
          <cell r="DQ219">
            <v>85.22201776026948</v>
          </cell>
          <cell r="DR219">
            <v>100.16620627920416</v>
          </cell>
          <cell r="DS219">
            <v>82.912569773130869</v>
          </cell>
          <cell r="DT219">
            <v>88.416370859506742</v>
          </cell>
          <cell r="DU219">
            <v>80.642662994376167</v>
          </cell>
          <cell r="DV219">
            <v>93.326497312634032</v>
          </cell>
          <cell r="DW219">
            <v>108.46377856058744</v>
          </cell>
          <cell r="DX219">
            <v>99.338502757101026</v>
          </cell>
          <cell r="DY219">
            <v>89.042334709829973</v>
          </cell>
          <cell r="DZ219">
            <v>100.47228839279262</v>
          </cell>
          <cell r="EA219">
            <v>76.205100136478364</v>
          </cell>
          <cell r="EB219">
            <v>39.474707710254279</v>
          </cell>
        </row>
        <row r="220">
          <cell r="A220">
            <v>200506</v>
          </cell>
          <cell r="B220">
            <v>76.000096111000033</v>
          </cell>
          <cell r="C220">
            <v>11.892529757</v>
          </cell>
          <cell r="E220">
            <v>64.107566354000028</v>
          </cell>
          <cell r="F220">
            <v>17.107485489881007</v>
          </cell>
          <cell r="G220">
            <v>96.183441180000003</v>
          </cell>
          <cell r="H220">
            <v>264.16275572500007</v>
          </cell>
          <cell r="I220">
            <v>412.43631499999998</v>
          </cell>
          <cell r="J220">
            <v>24.795828036999989</v>
          </cell>
          <cell r="K220">
            <v>3.6331989819999997</v>
          </cell>
          <cell r="L220">
            <v>1.528526405</v>
          </cell>
          <cell r="M220">
            <v>2281.5239999999999</v>
          </cell>
          <cell r="N220">
            <v>1206.752</v>
          </cell>
          <cell r="O220">
            <v>5738.1862059000005</v>
          </cell>
          <cell r="P220">
            <v>93.584676841523077</v>
          </cell>
          <cell r="Q220">
            <v>97.144516854423287</v>
          </cell>
          <cell r="R220">
            <v>85.582243392742271</v>
          </cell>
          <cell r="S220">
            <v>94.015796370996043</v>
          </cell>
          <cell r="T220">
            <v>100</v>
          </cell>
          <cell r="U220">
            <v>92.053367901605682</v>
          </cell>
          <cell r="V220">
            <v>86.89999944476854</v>
          </cell>
          <cell r="W220">
            <v>95.999993766367979</v>
          </cell>
          <cell r="X220">
            <v>59.994858803355903</v>
          </cell>
          <cell r="Y220">
            <v>16.618984125085476</v>
          </cell>
          <cell r="Z220">
            <v>82.315946734182702</v>
          </cell>
          <cell r="AA220">
            <v>248.35471851042774</v>
          </cell>
          <cell r="AB220">
            <v>412.43631499999998</v>
          </cell>
          <cell r="AC220">
            <v>22.825394807149092</v>
          </cell>
          <cell r="AD220">
            <v>3.1572498951853363</v>
          </cell>
          <cell r="AE220">
            <v>1.4673852535172887</v>
          </cell>
          <cell r="AF220">
            <v>4420611.669889668</v>
          </cell>
          <cell r="AG220">
            <v>3704906.8798896684</v>
          </cell>
          <cell r="AH220">
            <v>1082546.7910229687</v>
          </cell>
          <cell r="AI220">
            <v>1180526.0765122264</v>
          </cell>
          <cell r="AJ220">
            <v>586111.43617538211</v>
          </cell>
          <cell r="AK220">
            <v>315732.28028506238</v>
          </cell>
          <cell r="AL220">
            <v>81863.450083823205</v>
          </cell>
          <cell r="AM220">
            <v>133293.71556845281</v>
          </cell>
          <cell r="AN220">
            <v>43018.570327264213</v>
          </cell>
          <cell r="AO220">
            <v>281814.55991448823</v>
          </cell>
          <cell r="AP220">
            <v>715704.78999999992</v>
          </cell>
          <cell r="AQ220">
            <v>462762.19</v>
          </cell>
          <cell r="AR220">
            <v>215349.27</v>
          </cell>
          <cell r="AS220">
            <v>37593.33</v>
          </cell>
          <cell r="AT220">
            <v>32257.953233282456</v>
          </cell>
          <cell r="AU220">
            <v>93.042202976800525</v>
          </cell>
          <cell r="AV220">
            <v>92.132498010426346</v>
          </cell>
          <cell r="AW220">
            <v>75.557270355817039</v>
          </cell>
          <cell r="AX220">
            <v>120.59140803288942</v>
          </cell>
          <cell r="AY220">
            <v>80.170263696621276</v>
          </cell>
          <cell r="AZ220">
            <v>90.532263323634879</v>
          </cell>
          <cell r="BA220">
            <v>96.975443799514551</v>
          </cell>
          <cell r="BB220">
            <v>89.509103840325039</v>
          </cell>
          <cell r="BC220">
            <v>111.73654630458236</v>
          </cell>
          <cell r="BD220">
            <v>109.26574213162708</v>
          </cell>
          <cell r="BE220">
            <v>98.05403567337305</v>
          </cell>
          <cell r="BF220">
            <v>97.835628120621948</v>
          </cell>
          <cell r="BG220">
            <v>107.94027692100489</v>
          </cell>
          <cell r="BH220">
            <v>65.492362601476728</v>
          </cell>
          <cell r="BI220">
            <v>243.1408527847195</v>
          </cell>
          <cell r="BJ220">
            <v>9.8520909596497575</v>
          </cell>
          <cell r="BK220">
            <v>6.8757292365713312</v>
          </cell>
          <cell r="BL220">
            <v>-20.017959925391409</v>
          </cell>
          <cell r="BM220">
            <v>31.962521633263179</v>
          </cell>
          <cell r="BN220">
            <v>12.889220794974591</v>
          </cell>
          <cell r="BO220">
            <v>6.7262315620624662</v>
          </cell>
          <cell r="BP220">
            <v>80.010976822118295</v>
          </cell>
          <cell r="BQ220">
            <v>-0.49089446320066088</v>
          </cell>
          <cell r="BR220">
            <v>4.6718601594208025</v>
          </cell>
          <cell r="BS220">
            <v>54.060661159151891</v>
          </cell>
          <cell r="BT220">
            <v>28.356133536688333</v>
          </cell>
          <cell r="BU220">
            <v>-6.1643405904424355</v>
          </cell>
          <cell r="BV220">
            <v>391.47458165181206</v>
          </cell>
          <cell r="BW220">
            <v>82.37140413542312</v>
          </cell>
          <cell r="BY220">
            <v>5.5095488654025075</v>
          </cell>
          <cell r="BZ220">
            <v>2.064926852048643</v>
          </cell>
          <cell r="CA220">
            <v>-4.0379607115056189</v>
          </cell>
          <cell r="CB220">
            <v>1.6256493866296324</v>
          </cell>
          <cell r="CC220">
            <v>-0.70149047995606395</v>
          </cell>
          <cell r="CD220">
            <v>3.4880022960726222</v>
          </cell>
          <cell r="CE220">
            <v>2.3634376777161776</v>
          </cell>
          <cell r="CF220">
            <v>2.6183880680408151</v>
          </cell>
          <cell r="CG220">
            <v>4.3645656197423648</v>
          </cell>
          <cell r="CH220">
            <v>55.342430331556301</v>
          </cell>
          <cell r="CI220">
            <v>28.310409226840591</v>
          </cell>
          <cell r="CJ220">
            <v>-7.8541138456418054</v>
          </cell>
          <cell r="CK220">
            <v>723.62571909810663</v>
          </cell>
          <cell r="CL220">
            <v>95.321600297385856</v>
          </cell>
          <cell r="CM220">
            <v>2.0649269173000846</v>
          </cell>
          <cell r="CN220">
            <v>90.40393725526728</v>
          </cell>
          <cell r="CO220">
            <v>89.764933645353722</v>
          </cell>
          <cell r="CP220">
            <v>79.02312819326977</v>
          </cell>
          <cell r="CQ220">
            <v>105.65471234060483</v>
          </cell>
          <cell r="CR220">
            <v>85.394732396111692</v>
          </cell>
          <cell r="CS220">
            <v>89.060077527007522</v>
          </cell>
          <cell r="CT220">
            <v>87.956117950983995</v>
          </cell>
          <cell r="CU220">
            <v>92.106735865765145</v>
          </cell>
          <cell r="CV220">
            <v>106.65467393824402</v>
          </cell>
          <cell r="CW220">
            <v>99.184938897099869</v>
          </cell>
          <cell r="CX220">
            <v>93.924396419250058</v>
          </cell>
          <cell r="CY220">
            <v>96.763035387231113</v>
          </cell>
          <cell r="CZ220">
            <v>101.47085060893902</v>
          </cell>
          <cell r="DA220">
            <v>44.304228369182539</v>
          </cell>
          <cell r="DB220">
            <v>236.89275721106628</v>
          </cell>
          <cell r="DD220">
            <v>376.48115628012846</v>
          </cell>
          <cell r="DE220">
            <v>87.363138839050478</v>
          </cell>
          <cell r="DF220">
            <v>526.08146106878996</v>
          </cell>
          <cell r="DG220">
            <v>1465.8966653026855</v>
          </cell>
          <cell r="DH220">
            <v>2244.4628711</v>
          </cell>
          <cell r="DI220">
            <v>140.92684567265718</v>
          </cell>
          <cell r="DJ220">
            <v>18.081933042460836</v>
          </cell>
          <cell r="DK220">
            <v>7.9920301021681475</v>
          </cell>
          <cell r="DL220">
            <v>13539.067000000001</v>
          </cell>
          <cell r="DM220">
            <v>6806.5499999999993</v>
          </cell>
          <cell r="DN220">
            <v>23290.588375200001</v>
          </cell>
          <cell r="DO220">
            <v>90.589840388700452</v>
          </cell>
          <cell r="DP220">
            <v>90.543074003020706</v>
          </cell>
          <cell r="DQ220">
            <v>83.646140633517206</v>
          </cell>
          <cell r="DR220">
            <v>102.60023416349281</v>
          </cell>
          <cell r="DS220">
            <v>83.675361991540711</v>
          </cell>
          <cell r="DT220">
            <v>88.891840477768824</v>
          </cell>
          <cell r="DU220">
            <v>84.234619867939912</v>
          </cell>
          <cell r="DV220">
            <v>93.289700409104242</v>
          </cell>
          <cell r="DW220">
            <v>108.87937698267575</v>
          </cell>
          <cell r="DX220">
            <v>102.53366098094453</v>
          </cell>
          <cell r="DY220">
            <v>90.847490186727285</v>
          </cell>
          <cell r="DZ220">
            <v>99.936695867333569</v>
          </cell>
          <cell r="EA220">
            <v>83.369911964761201</v>
          </cell>
          <cell r="EB220">
            <v>41.939777043722792</v>
          </cell>
        </row>
        <row r="221">
          <cell r="A221">
            <v>200507</v>
          </cell>
          <cell r="B221">
            <v>82.507041357999981</v>
          </cell>
          <cell r="C221">
            <v>14.073329808</v>
          </cell>
          <cell r="E221">
            <v>68.433711549999984</v>
          </cell>
          <cell r="F221">
            <v>17.148803714076998</v>
          </cell>
          <cell r="G221">
            <v>104.14880132400003</v>
          </cell>
          <cell r="H221">
            <v>258.26556117900003</v>
          </cell>
          <cell r="I221">
            <v>370.88509000000005</v>
          </cell>
          <cell r="J221">
            <v>26.441937214000003</v>
          </cell>
          <cell r="K221">
            <v>3.5920907999999998</v>
          </cell>
          <cell r="L221">
            <v>1.6688156159999998</v>
          </cell>
          <cell r="M221">
            <v>2336.1289999999999</v>
          </cell>
          <cell r="N221">
            <v>1262.53</v>
          </cell>
          <cell r="O221">
            <v>6249.2068135</v>
          </cell>
          <cell r="P221">
            <v>93.584676841523077</v>
          </cell>
          <cell r="Q221">
            <v>97.144516854423287</v>
          </cell>
          <cell r="R221">
            <v>85.582243392742271</v>
          </cell>
          <cell r="S221">
            <v>94.015796370996043</v>
          </cell>
          <cell r="T221">
            <v>100</v>
          </cell>
          <cell r="U221">
            <v>92.053367901605682</v>
          </cell>
          <cell r="V221">
            <v>86.89999944476854</v>
          </cell>
          <cell r="W221">
            <v>95.999993766367979</v>
          </cell>
          <cell r="X221">
            <v>64.043467804727527</v>
          </cell>
          <cell r="Y221">
            <v>16.659122514353495</v>
          </cell>
          <cell r="Z221">
            <v>89.132880639729308</v>
          </cell>
          <cell r="AA221">
            <v>242.81042409445888</v>
          </cell>
          <cell r="AB221">
            <v>370.88509000000005</v>
          </cell>
          <cell r="AC221">
            <v>24.340693743915008</v>
          </cell>
          <cell r="AD221">
            <v>3.121526885255582</v>
          </cell>
          <cell r="AE221">
            <v>1.6020628873321752</v>
          </cell>
          <cell r="AF221">
            <v>4588363.0655219033</v>
          </cell>
          <cell r="AG221">
            <v>3848281.0255219033</v>
          </cell>
          <cell r="AH221">
            <v>1155599.862068723</v>
          </cell>
          <cell r="AI221">
            <v>1183377.2986352784</v>
          </cell>
          <cell r="AJ221">
            <v>634649.81883645896</v>
          </cell>
          <cell r="AK221">
            <v>308683.8427557706</v>
          </cell>
          <cell r="AL221">
            <v>73616.051612839379</v>
          </cell>
          <cell r="AM221">
            <v>142142.6238648908</v>
          </cell>
          <cell r="AN221">
            <v>42531.832544072524</v>
          </cell>
          <cell r="AO221">
            <v>307679.69520386891</v>
          </cell>
          <cell r="AP221">
            <v>740082.04</v>
          </cell>
          <cell r="AQ221">
            <v>473837.74</v>
          </cell>
          <cell r="AR221">
            <v>225303.06</v>
          </cell>
          <cell r="AS221">
            <v>40941.24</v>
          </cell>
          <cell r="AT221">
            <v>33506.28493519633</v>
          </cell>
          <cell r="AU221">
            <v>96.572926905429512</v>
          </cell>
          <cell r="AV221">
            <v>95.697882678772402</v>
          </cell>
          <cell r="AW221">
            <v>80.656071336152351</v>
          </cell>
          <cell r="AX221">
            <v>120.88266198930282</v>
          </cell>
          <cell r="AY221">
            <v>86.809504457283793</v>
          </cell>
          <cell r="AZ221">
            <v>88.51121244519473</v>
          </cell>
          <cell r="BA221">
            <v>87.205575487146177</v>
          </cell>
          <cell r="BB221">
            <v>95.451303352143896</v>
          </cell>
          <cell r="BC221">
            <v>110.4722923222663</v>
          </cell>
          <cell r="BD221">
            <v>119.29422754269552</v>
          </cell>
          <cell r="BE221">
            <v>101.39380337440905</v>
          </cell>
          <cell r="BF221">
            <v>100.17718370672408</v>
          </cell>
          <cell r="BG221">
            <v>112.92945031831212</v>
          </cell>
          <cell r="BH221">
            <v>71.324847664042608</v>
          </cell>
          <cell r="BI221">
            <v>252.55001871556905</v>
          </cell>
          <cell r="BJ221">
            <v>16.529153445356343</v>
          </cell>
          <cell r="BK221">
            <v>14.451415411599484</v>
          </cell>
          <cell r="BL221">
            <v>4.2927636534009395</v>
          </cell>
          <cell r="BM221">
            <v>29.395222711207339</v>
          </cell>
          <cell r="BN221">
            <v>-0.72773614377624085</v>
          </cell>
          <cell r="BO221">
            <v>2.1225708547744091</v>
          </cell>
          <cell r="BP221">
            <v>115.95762523285816</v>
          </cell>
          <cell r="BQ221">
            <v>5.5206768935921247</v>
          </cell>
          <cell r="BR221">
            <v>2.0337029433974436</v>
          </cell>
          <cell r="BS221">
            <v>63.883449485204807</v>
          </cell>
          <cell r="BT221">
            <v>28.675707926560335</v>
          </cell>
          <cell r="BU221">
            <v>-6.8592978005940211</v>
          </cell>
          <cell r="BV221">
            <v>385.81455849802762</v>
          </cell>
          <cell r="BW221">
            <v>104.26437615437808</v>
          </cell>
          <cell r="BY221">
            <v>7.0393385086234161</v>
          </cell>
          <cell r="BZ221">
            <v>3.7591461095233427</v>
          </cell>
          <cell r="CA221">
            <v>-2.9104892635771762</v>
          </cell>
          <cell r="CB221">
            <v>5.2428224026174206</v>
          </cell>
          <cell r="CC221">
            <v>-0.7052938380949314</v>
          </cell>
          <cell r="CD221">
            <v>3.2917505616286888</v>
          </cell>
          <cell r="CE221">
            <v>10.614492941197625</v>
          </cell>
          <cell r="CF221">
            <v>3.0357727291124377</v>
          </cell>
          <cell r="CG221">
            <v>4.0147587359620616</v>
          </cell>
          <cell r="CH221">
            <v>56.706185390171129</v>
          </cell>
          <cell r="CI221">
            <v>28.365977938780162</v>
          </cell>
          <cell r="CJ221">
            <v>-7.7090563799781648</v>
          </cell>
          <cell r="CK221">
            <v>642.80948812952101</v>
          </cell>
          <cell r="CL221">
            <v>97.147548709053098</v>
          </cell>
          <cell r="CM221">
            <v>3.7591461916280906</v>
          </cell>
          <cell r="CN221">
            <v>91.285221491004748</v>
          </cell>
          <cell r="CO221">
            <v>90.612497792984968</v>
          </cell>
          <cell r="CP221">
            <v>79.256405785110132</v>
          </cell>
          <cell r="CQ221">
            <v>107.83013371899027</v>
          </cell>
          <cell r="CR221">
            <v>85.596842690564841</v>
          </cell>
          <cell r="CS221">
            <v>88.981668229605688</v>
          </cell>
          <cell r="CT221">
            <v>87.848897599007159</v>
          </cell>
          <cell r="CU221">
            <v>92.58453122096212</v>
          </cell>
          <cell r="CV221">
            <v>107.20004799310435</v>
          </cell>
          <cell r="CW221">
            <v>102.05769441789926</v>
          </cell>
          <cell r="CX221">
            <v>94.991454555701338</v>
          </cell>
          <cell r="CY221">
            <v>97.250770861444394</v>
          </cell>
          <cell r="CZ221">
            <v>103.10779342456374</v>
          </cell>
          <cell r="DA221">
            <v>48.164316839876832</v>
          </cell>
          <cell r="DB221">
            <v>239.12950885456667</v>
          </cell>
          <cell r="DD221">
            <v>440.52462408485599</v>
          </cell>
          <cell r="DE221">
            <v>104.02226135340398</v>
          </cell>
          <cell r="DF221">
            <v>615.21434170851921</v>
          </cell>
          <cell r="DG221">
            <v>1708.7070893971445</v>
          </cell>
          <cell r="DH221">
            <v>2615.3479611000002</v>
          </cell>
          <cell r="DI221">
            <v>165.26753941657219</v>
          </cell>
          <cell r="DJ221">
            <v>21.203459927716416</v>
          </cell>
          <cell r="DK221">
            <v>9.5940929895003233</v>
          </cell>
          <cell r="DL221">
            <v>15875.196</v>
          </cell>
          <cell r="DM221">
            <v>8069.079999999999</v>
          </cell>
          <cell r="DN221">
            <v>29539.795188700002</v>
          </cell>
          <cell r="DO221">
            <v>91.731377849706973</v>
          </cell>
          <cell r="DP221">
            <v>91.550029553859986</v>
          </cell>
          <cell r="DQ221">
            <v>83.922795695135079</v>
          </cell>
          <cell r="DR221">
            <v>104.8886833920434</v>
          </cell>
          <cell r="DS221">
            <v>83.622330718787325</v>
          </cell>
          <cell r="DT221">
            <v>89.045145894880534</v>
          </cell>
          <cell r="DU221">
            <v>88.136678365778209</v>
          </cell>
          <cell r="DV221">
            <v>93.705855659740436</v>
          </cell>
          <cell r="DW221">
            <v>109.06286849869657</v>
          </cell>
          <cell r="DX221">
            <v>106.40883710104663</v>
          </cell>
          <cell r="DY221">
            <v>92.73047904425836</v>
          </cell>
          <cell r="DZ221">
            <v>99.32190455372313</v>
          </cell>
          <cell r="EA221">
            <v>90.843584318036562</v>
          </cell>
          <cell r="EB221">
            <v>44.973688652950663</v>
          </cell>
        </row>
        <row r="222">
          <cell r="A222">
            <v>200508</v>
          </cell>
          <cell r="B222">
            <v>86.602436815999994</v>
          </cell>
          <cell r="C222">
            <v>14.392025881</v>
          </cell>
          <cell r="E222">
            <v>72.210410934999999</v>
          </cell>
          <cell r="F222">
            <v>17.278264532351994</v>
          </cell>
          <cell r="G222">
            <v>103.36592002900001</v>
          </cell>
          <cell r="H222">
            <v>278.98185011400005</v>
          </cell>
          <cell r="I222">
            <v>403.21793500000001</v>
          </cell>
          <cell r="J222">
            <v>28.342673472999998</v>
          </cell>
          <cell r="K222">
            <v>3.7215984</v>
          </cell>
          <cell r="L222">
            <v>1.226542708</v>
          </cell>
          <cell r="M222">
            <v>2367.0529999999999</v>
          </cell>
          <cell r="N222">
            <v>1175.529</v>
          </cell>
          <cell r="O222">
            <v>6065.2045138999993</v>
          </cell>
          <cell r="P222">
            <v>93.584676841523077</v>
          </cell>
          <cell r="Q222">
            <v>97.144516854423287</v>
          </cell>
          <cell r="R222">
            <v>85.582243392742271</v>
          </cell>
          <cell r="S222">
            <v>94.015796370996043</v>
          </cell>
          <cell r="T222">
            <v>100</v>
          </cell>
          <cell r="U222">
            <v>92.053367901605682</v>
          </cell>
          <cell r="V222">
            <v>86.89999944476854</v>
          </cell>
          <cell r="W222">
            <v>95.999993766367979</v>
          </cell>
          <cell r="X222">
            <v>67.577879719455595</v>
          </cell>
          <cell r="Y222">
            <v>16.784886600782524</v>
          </cell>
          <cell r="Z222">
            <v>88.462873264366124</v>
          </cell>
          <cell r="AA222">
            <v>262.28700811521571</v>
          </cell>
          <cell r="AB222">
            <v>403.21793500000001</v>
          </cell>
          <cell r="AC222">
            <v>26.090385485251492</v>
          </cell>
          <cell r="AD222">
            <v>3.2340689889365151</v>
          </cell>
          <cell r="AE222">
            <v>1.1774809232218408</v>
          </cell>
          <cell r="AF222">
            <v>4607229.5448865313</v>
          </cell>
          <cell r="AG222">
            <v>3877606.3048865311</v>
          </cell>
          <cell r="AH222">
            <v>1219374.76466468</v>
          </cell>
          <cell r="AI222">
            <v>1192310.9243250764</v>
          </cell>
          <cell r="AJ222">
            <v>629879.18810690753</v>
          </cell>
          <cell r="AK222">
            <v>333444.33984606032</v>
          </cell>
          <cell r="AL222">
            <v>80033.716950396978</v>
          </cell>
          <cell r="AM222">
            <v>152360.31846656883</v>
          </cell>
          <cell r="AN222">
            <v>44065.255796175377</v>
          </cell>
          <cell r="AO222">
            <v>226137.79673066529</v>
          </cell>
          <cell r="AP222">
            <v>729623.24</v>
          </cell>
          <cell r="AQ222">
            <v>480110.06</v>
          </cell>
          <cell r="AR222">
            <v>209777.42</v>
          </cell>
          <cell r="AS222">
            <v>39735.760000000002</v>
          </cell>
          <cell r="AT222">
            <v>33761.615217900275</v>
          </cell>
          <cell r="AU222">
            <v>96.970016478905933</v>
          </cell>
          <cell r="AV222">
            <v>96.427134811230104</v>
          </cell>
          <cell r="AW222">
            <v>85.107294689560632</v>
          </cell>
          <cell r="AX222">
            <v>121.79523691857028</v>
          </cell>
          <cell r="AY222">
            <v>86.156961783687336</v>
          </cell>
          <cell r="AZ222">
            <v>95.610973801804604</v>
          </cell>
          <cell r="BA222">
            <v>94.807941911101622</v>
          </cell>
          <cell r="BB222">
            <v>102.31266724473227</v>
          </cell>
          <cell r="BC222">
            <v>114.45520986019579</v>
          </cell>
          <cell r="BD222">
            <v>87.678628780871833</v>
          </cell>
          <cell r="BE222">
            <v>99.960911541589709</v>
          </cell>
          <cell r="BF222">
            <v>101.50325653686075</v>
          </cell>
          <cell r="BG222">
            <v>105.14747882160897</v>
          </cell>
          <cell r="BH222">
            <v>69.224748171158424</v>
          </cell>
          <cell r="BI222">
            <v>254.47454325776312</v>
          </cell>
          <cell r="BJ222">
            <v>6.905637108628369</v>
          </cell>
          <cell r="BK222">
            <v>4.4776134383337478</v>
          </cell>
          <cell r="BL222">
            <v>-1.0335357884067236</v>
          </cell>
          <cell r="BM222">
            <v>27.706713056548281</v>
          </cell>
          <cell r="BN222">
            <v>-9.3202801836469718</v>
          </cell>
          <cell r="BO222">
            <v>0.47649687749100167</v>
          </cell>
          <cell r="BP222">
            <v>8.6917055123840754</v>
          </cell>
          <cell r="BQ222">
            <v>2.6350521210477496</v>
          </cell>
          <cell r="BR222">
            <v>-5.4038514059925831</v>
          </cell>
          <cell r="BS222">
            <v>-9.7378243443143759</v>
          </cell>
          <cell r="BT222">
            <v>21.969880550890466</v>
          </cell>
          <cell r="BU222">
            <v>-4.1151397863524011</v>
          </cell>
          <cell r="BV222">
            <v>171.10346333829159</v>
          </cell>
          <cell r="BW222">
            <v>97.638922807647589</v>
          </cell>
          <cell r="BY222">
            <v>7.0217030568354488</v>
          </cell>
          <cell r="BZ222">
            <v>3.8533905904063204</v>
          </cell>
          <cell r="CA222">
            <v>-2.6649687111566323</v>
          </cell>
          <cell r="CB222">
            <v>7.8793688482257949</v>
          </cell>
          <cell r="CC222">
            <v>-1.8772241885467054</v>
          </cell>
          <cell r="CD222">
            <v>2.9080487501057348</v>
          </cell>
          <cell r="CE222">
            <v>10.35372089671371</v>
          </cell>
          <cell r="CF222">
            <v>2.9809529955995515</v>
          </cell>
          <cell r="CG222">
            <v>2.6620161991319975</v>
          </cell>
          <cell r="CH222">
            <v>45.035432740653874</v>
          </cell>
          <cell r="CI222">
            <v>27.492260074927913</v>
          </cell>
          <cell r="CJ222">
            <v>-7.2580071155868353</v>
          </cell>
          <cell r="CK222">
            <v>508.23757976801028</v>
          </cell>
          <cell r="CL222">
            <v>97.23108007307394</v>
          </cell>
          <cell r="CM222">
            <v>3.8533906639423492</v>
          </cell>
          <cell r="CN222">
            <v>91.995820864492387</v>
          </cell>
          <cell r="CO222">
            <v>91.339327420265604</v>
          </cell>
          <cell r="CP222">
            <v>79.987766898166441</v>
          </cell>
          <cell r="CQ222">
            <v>109.57577161893776</v>
          </cell>
          <cell r="CR222">
            <v>85.66685757720515</v>
          </cell>
          <cell r="CS222">
            <v>89.810331426130546</v>
          </cell>
          <cell r="CT222">
            <v>88.718778138018962</v>
          </cell>
          <cell r="CU222">
            <v>93.80054822393339</v>
          </cell>
          <cell r="CV222">
            <v>108.10694322649078</v>
          </cell>
          <cell r="CW222">
            <v>100.26031121327082</v>
          </cell>
          <cell r="CX222">
            <v>95.612636678937378</v>
          </cell>
          <cell r="CY222">
            <v>97.782331570871435</v>
          </cell>
          <cell r="CZ222">
            <v>103.36275409919439</v>
          </cell>
          <cell r="DA222">
            <v>50.796870756287028</v>
          </cell>
          <cell r="DB222">
            <v>241.04763815496622</v>
          </cell>
          <cell r="DD222">
            <v>508.1025038043116</v>
          </cell>
          <cell r="DE222">
            <v>120.8071479541865</v>
          </cell>
          <cell r="DF222">
            <v>703.67721497288539</v>
          </cell>
          <cell r="DG222">
            <v>1970.9940975123602</v>
          </cell>
          <cell r="DH222">
            <v>3018.5658961000004</v>
          </cell>
          <cell r="DI222">
            <v>191.35792490182368</v>
          </cell>
          <cell r="DJ222">
            <v>24.43752891665293</v>
          </cell>
          <cell r="DK222">
            <v>10.771573912722165</v>
          </cell>
          <cell r="DL222">
            <v>18242.249</v>
          </cell>
          <cell r="DM222">
            <v>9244.6089999999986</v>
          </cell>
          <cell r="DN222">
            <v>35604.999702599998</v>
          </cell>
          <cell r="DO222">
            <v>92.253364468258425</v>
          </cell>
          <cell r="DP222">
            <v>91.894412288464991</v>
          </cell>
          <cell r="DQ222">
            <v>83.848728993502974</v>
          </cell>
          <cell r="DR222">
            <v>107.09069872349464</v>
          </cell>
          <cell r="DS222">
            <v>82.884379034531648</v>
          </cell>
          <cell r="DT222">
            <v>89.082931124831688</v>
          </cell>
          <cell r="DU222">
            <v>88.768467384270068</v>
          </cell>
          <cell r="DV222">
            <v>93.924753594105724</v>
          </cell>
          <cell r="DW222">
            <v>108.51800932990466</v>
          </cell>
          <cell r="DX222">
            <v>105.62057863839208</v>
          </cell>
          <cell r="DY222">
            <v>94.230937788941731</v>
          </cell>
          <cell r="DZ222">
            <v>98.958882271504947</v>
          </cell>
          <cell r="EA222">
            <v>96.373790869110465</v>
          </cell>
          <cell r="EB222">
            <v>47.823595335907378</v>
          </cell>
        </row>
        <row r="223">
          <cell r="A223">
            <v>200509</v>
          </cell>
          <cell r="B223">
            <v>83.884692485999992</v>
          </cell>
          <cell r="C223">
            <v>14.363348187</v>
          </cell>
          <cell r="E223">
            <v>69.521344298999992</v>
          </cell>
          <cell r="F223">
            <v>18.161668214822996</v>
          </cell>
          <cell r="G223">
            <v>105.23329995799999</v>
          </cell>
          <cell r="H223">
            <v>261.33841653600012</v>
          </cell>
          <cell r="I223">
            <v>378.70192099999997</v>
          </cell>
          <cell r="J223">
            <v>27.758609415999992</v>
          </cell>
          <cell r="K223">
            <v>3.3169463169999998</v>
          </cell>
          <cell r="L223">
            <v>1.470381814</v>
          </cell>
          <cell r="M223">
            <v>2273.279</v>
          </cell>
          <cell r="N223">
            <v>850.56</v>
          </cell>
          <cell r="O223">
            <v>6282.4947255000006</v>
          </cell>
          <cell r="P223">
            <v>93.584676841523077</v>
          </cell>
          <cell r="Q223">
            <v>97.144516854423287</v>
          </cell>
          <cell r="R223">
            <v>85.582243392742271</v>
          </cell>
          <cell r="S223">
            <v>94.015796370996043</v>
          </cell>
          <cell r="T223">
            <v>100</v>
          </cell>
          <cell r="U223">
            <v>92.053367901605682</v>
          </cell>
          <cell r="V223">
            <v>86.89999944476854</v>
          </cell>
          <cell r="W223">
            <v>95.999993766367979</v>
          </cell>
          <cell r="X223">
            <v>65.061325398101772</v>
          </cell>
          <cell r="Y223">
            <v>17.643064839993162</v>
          </cell>
          <cell r="Z223">
            <v>90.061018900270099</v>
          </cell>
          <cell r="AA223">
            <v>245.69939352967131</v>
          </cell>
          <cell r="AB223">
            <v>378.70192100000003</v>
          </cell>
          <cell r="AC223">
            <v>25.552734850080228</v>
          </cell>
          <cell r="AD223">
            <v>2.8824263310562701</v>
          </cell>
          <cell r="AE223">
            <v>1.4115664497818086</v>
          </cell>
          <cell r="AF223">
            <v>4569643.8346518539</v>
          </cell>
          <cell r="AG223">
            <v>3915609.1346518537</v>
          </cell>
          <cell r="AH223">
            <v>1173966.0769978599</v>
          </cell>
          <cell r="AI223">
            <v>1253271.4368364448</v>
          </cell>
          <cell r="AJ223">
            <v>641258.41012936551</v>
          </cell>
          <cell r="AK223">
            <v>312356.57711300073</v>
          </cell>
          <cell r="AL223">
            <v>75167.594799287879</v>
          </cell>
          <cell r="AM223">
            <v>149220.59398665442</v>
          </cell>
          <cell r="AN223">
            <v>39274.008694970093</v>
          </cell>
          <cell r="AO223">
            <v>271094.43609427009</v>
          </cell>
          <cell r="AP223">
            <v>654034.69999999995</v>
          </cell>
          <cell r="AQ223">
            <v>461089.86</v>
          </cell>
          <cell r="AR223">
            <v>151785.51999999999</v>
          </cell>
          <cell r="AS223">
            <v>41159.32</v>
          </cell>
          <cell r="AT223">
            <v>34092.49731740998</v>
          </cell>
          <cell r="AU223">
            <v>96.178936523952686</v>
          </cell>
          <cell r="AV223">
            <v>97.372177629107469</v>
          </cell>
          <cell r="AW223">
            <v>81.937956866017089</v>
          </cell>
          <cell r="AX223">
            <v>128.02238783409379</v>
          </cell>
          <cell r="AY223">
            <v>87.713449464862478</v>
          </cell>
          <cell r="AZ223">
            <v>89.564322864079742</v>
          </cell>
          <cell r="BA223">
            <v>89.043533561548031</v>
          </cell>
          <cell r="BB223">
            <v>100.20428634092031</v>
          </cell>
          <cell r="BC223">
            <v>102.01041219472751</v>
          </cell>
          <cell r="BD223">
            <v>105.10931286369114</v>
          </cell>
          <cell r="BE223">
            <v>89.605019697330576</v>
          </cell>
          <cell r="BF223">
            <v>97.482069728189416</v>
          </cell>
          <cell r="BG223">
            <v>76.079993497998515</v>
          </cell>
          <cell r="BH223">
            <v>71.704770763063891</v>
          </cell>
          <cell r="BI223">
            <v>256.96853149267014</v>
          </cell>
          <cell r="BJ223">
            <v>6.8883128042041051</v>
          </cell>
          <cell r="BK223">
            <v>7.8582308147761495</v>
          </cell>
          <cell r="BL223">
            <v>-10.619529321128439</v>
          </cell>
          <cell r="BM223">
            <v>31.141786248610146</v>
          </cell>
          <cell r="BN223">
            <v>19.389427331887646</v>
          </cell>
          <cell r="BO223">
            <v>2.2169384593736794</v>
          </cell>
          <cell r="BP223">
            <v>0.81256568211804847</v>
          </cell>
          <cell r="BQ223">
            <v>6.2860621918034951</v>
          </cell>
          <cell r="BR223">
            <v>-1.9384657530233085</v>
          </cell>
          <cell r="BS223">
            <v>2.8760099441261389</v>
          </cell>
          <cell r="BT223">
            <v>1.4277540679288592</v>
          </cell>
          <cell r="BU223">
            <v>-3.4572729679067891</v>
          </cell>
          <cell r="BV223">
            <v>7.6429303654712584</v>
          </cell>
          <cell r="BW223">
            <v>56.989205478845946</v>
          </cell>
          <cell r="BY223">
            <v>7.0062688685430317</v>
          </cell>
          <cell r="BZ223">
            <v>4.3088103993989222</v>
          </cell>
          <cell r="CA223">
            <v>-3.6384363692231574</v>
          </cell>
          <cell r="CB223">
            <v>10.374320856958803</v>
          </cell>
          <cell r="CC223">
            <v>0.14686744830147802</v>
          </cell>
          <cell r="CD223">
            <v>2.8309855698911264</v>
          </cell>
          <cell r="CE223">
            <v>9.2016394705412665</v>
          </cell>
          <cell r="CF223">
            <v>3.3595844968677966</v>
          </cell>
          <cell r="CG223">
            <v>2.1563681629414475</v>
          </cell>
          <cell r="CH223">
            <v>38.461118484377693</v>
          </cell>
          <cell r="CI223">
            <v>24.14687851027783</v>
          </cell>
          <cell r="CJ223">
            <v>-6.8516638387497437</v>
          </cell>
          <cell r="CK223">
            <v>337.00724965687476</v>
          </cell>
          <cell r="CL223">
            <v>89.928986764566929</v>
          </cell>
          <cell r="CM223">
            <v>4.3088104544580403</v>
          </cell>
          <cell r="CN223">
            <v>92.460611493321309</v>
          </cell>
          <cell r="CO223">
            <v>92.009644110136918</v>
          </cell>
          <cell r="CP223">
            <v>80.204454672372066</v>
          </cell>
          <cell r="CQ223">
            <v>111.625395642844</v>
          </cell>
          <cell r="CR223">
            <v>85.894256675833745</v>
          </cell>
          <cell r="CS223">
            <v>89.782997141458225</v>
          </cell>
          <cell r="CT223">
            <v>88.754862073966635</v>
          </cell>
          <cell r="CU223">
            <v>94.51207468137639</v>
          </cell>
          <cell r="CV223">
            <v>107.42955088962819</v>
          </cell>
          <cell r="CW223">
            <v>100.79908917442863</v>
          </cell>
          <cell r="CX223">
            <v>94.945123680981069</v>
          </cell>
          <cell r="CY223">
            <v>97.748969143906777</v>
          </cell>
          <cell r="CZ223">
            <v>100.33133625461707</v>
          </cell>
          <cell r="DA223">
            <v>53.119970757040015</v>
          </cell>
          <cell r="DB223">
            <v>242.8166263036</v>
          </cell>
          <cell r="DD223">
            <v>573.16382920241335</v>
          </cell>
          <cell r="DE223">
            <v>138.45021279417966</v>
          </cell>
          <cell r="DF223">
            <v>793.73823387315554</v>
          </cell>
          <cell r="DG223">
            <v>2216.6934910420314</v>
          </cell>
          <cell r="DH223">
            <v>3397.2678171000002</v>
          </cell>
          <cell r="DI223">
            <v>216.91065975190389</v>
          </cell>
          <cell r="DJ223">
            <v>27.319955247709199</v>
          </cell>
          <cell r="DK223">
            <v>12.183140362503973</v>
          </cell>
          <cell r="DL223">
            <v>20515.527999999998</v>
          </cell>
          <cell r="DM223">
            <v>10095.168999999998</v>
          </cell>
          <cell r="DN223">
            <v>41887.494428099999</v>
          </cell>
          <cell r="DO223">
            <v>92.769877595038281</v>
          </cell>
          <cell r="DP223">
            <v>92.485599628369968</v>
          </cell>
          <cell r="DQ223">
            <v>83.037456940406969</v>
          </cell>
          <cell r="DR223">
            <v>109.62411818181029</v>
          </cell>
          <cell r="DS223">
            <v>84.071470158955066</v>
          </cell>
          <cell r="DT223">
            <v>89.244807909424864</v>
          </cell>
          <cell r="DU223">
            <v>88.82827616496543</v>
          </cell>
          <cell r="DV223">
            <v>94.418617639584269</v>
          </cell>
          <cell r="DW223">
            <v>108.34996544806235</v>
          </cell>
          <cell r="DX223">
            <v>105.8654489999568</v>
          </cell>
          <cell r="DY223">
            <v>94.336048673494801</v>
          </cell>
          <cell r="DZ223">
            <v>98.667972972510611</v>
          </cell>
          <cell r="EA223">
            <v>96.823947458227579</v>
          </cell>
          <cell r="EB223">
            <v>49.992745491999074</v>
          </cell>
        </row>
        <row r="224">
          <cell r="A224">
            <v>200510</v>
          </cell>
          <cell r="B224">
            <v>93.53074009200003</v>
          </cell>
          <cell r="C224">
            <v>14.248946872000001</v>
          </cell>
          <cell r="E224">
            <v>79.281793220000026</v>
          </cell>
          <cell r="F224">
            <v>21.973979653488996</v>
          </cell>
          <cell r="G224">
            <v>88.277125268999995</v>
          </cell>
          <cell r="H224">
            <v>286.61211168099993</v>
          </cell>
          <cell r="I224">
            <v>392.90369099999998</v>
          </cell>
          <cell r="J224">
            <v>30.490098268000008</v>
          </cell>
          <cell r="K224">
            <v>3.67013582</v>
          </cell>
          <cell r="L224">
            <v>1.858447148</v>
          </cell>
          <cell r="M224">
            <v>2337.808</v>
          </cell>
          <cell r="N224">
            <v>1125.7329999999999</v>
          </cell>
          <cell r="O224">
            <v>4612.2040953000005</v>
          </cell>
          <cell r="P224">
            <v>93.584676841523077</v>
          </cell>
          <cell r="Q224">
            <v>97.144516854423287</v>
          </cell>
          <cell r="R224">
            <v>85.582243392742271</v>
          </cell>
          <cell r="S224">
            <v>94.015796370996043</v>
          </cell>
          <cell r="T224">
            <v>100</v>
          </cell>
          <cell r="U224">
            <v>92.053367901605682</v>
          </cell>
          <cell r="V224">
            <v>86.89999944476854</v>
          </cell>
          <cell r="W224">
            <v>95.999993766367979</v>
          </cell>
          <cell r="X224">
            <v>74.195609979101576</v>
          </cell>
          <cell r="Y224">
            <v>21.34651636807116</v>
          </cell>
          <cell r="Z224">
            <v>75.549544207831573</v>
          </cell>
          <cell r="AA224">
            <v>269.46065929262068</v>
          </cell>
          <cell r="AB224">
            <v>392.90369099999998</v>
          </cell>
          <cell r="AC224">
            <v>28.067162332203146</v>
          </cell>
          <cell r="AD224">
            <v>3.1893480072022515</v>
          </cell>
          <cell r="AE224">
            <v>1.7841091462312435</v>
          </cell>
          <cell r="AF224">
            <v>5068901.9573413264</v>
          </cell>
          <cell r="AG224">
            <v>4363615.9973413264</v>
          </cell>
          <cell r="AH224">
            <v>1338785.0408004515</v>
          </cell>
          <cell r="AI224">
            <v>1516345.3449097904</v>
          </cell>
          <cell r="AJ224">
            <v>537932.85037514707</v>
          </cell>
          <cell r="AK224">
            <v>342564.17158429482</v>
          </cell>
          <cell r="AL224">
            <v>77986.468519214643</v>
          </cell>
          <cell r="AM224">
            <v>163904.12452145244</v>
          </cell>
          <cell r="AN224">
            <v>43455.917681769708</v>
          </cell>
          <cell r="AO224">
            <v>342642.07894920581</v>
          </cell>
          <cell r="AP224">
            <v>705285.96</v>
          </cell>
          <cell r="AQ224">
            <v>474178.29</v>
          </cell>
          <cell r="AR224">
            <v>200891.14</v>
          </cell>
          <cell r="AS224">
            <v>30216.53</v>
          </cell>
          <cell r="AT224">
            <v>37993.214323680484</v>
          </cell>
          <cell r="AU224">
            <v>106.68700170992946</v>
          </cell>
          <cell r="AV224">
            <v>108.51307609795762</v>
          </cell>
          <cell r="AW224">
            <v>93.44163607052532</v>
          </cell>
          <cell r="AX224">
            <v>154.89553669752857</v>
          </cell>
          <cell r="AY224">
            <v>73.580237142388754</v>
          </cell>
          <cell r="AZ224">
            <v>98.225970936869956</v>
          </cell>
          <cell r="BA224">
            <v>92.382771398760866</v>
          </cell>
          <cell r="BB224">
            <v>110.06453859494991</v>
          </cell>
          <cell r="BC224">
            <v>112.87251345914211</v>
          </cell>
          <cell r="BD224">
            <v>132.84991752473243</v>
          </cell>
          <cell r="BE224">
            <v>96.62661986902333</v>
          </cell>
          <cell r="BF224">
            <v>100.24918164405877</v>
          </cell>
          <cell r="BG224">
            <v>100.69337724050035</v>
          </cell>
          <cell r="BH224">
            <v>52.641038698045627</v>
          </cell>
          <cell r="BI224">
            <v>286.36976636078708</v>
          </cell>
          <cell r="BJ224">
            <v>13.596627202897366</v>
          </cell>
          <cell r="BK224">
            <v>16.203509736096493</v>
          </cell>
          <cell r="BL224">
            <v>11.181767076220254</v>
          </cell>
          <cell r="BM224">
            <v>38.632117887186183</v>
          </cell>
          <cell r="BN224">
            <v>-11.429195641797236</v>
          </cell>
          <cell r="BO224">
            <v>11.843382170669869</v>
          </cell>
          <cell r="BP224">
            <v>6.770519156649641</v>
          </cell>
          <cell r="BQ224">
            <v>14.677612502864875</v>
          </cell>
          <cell r="BR224">
            <v>1.9002959037774048</v>
          </cell>
          <cell r="BS224">
            <v>20.238547117513448</v>
          </cell>
          <cell r="BT224">
            <v>-0.24866763977892958</v>
          </cell>
          <cell r="BU224">
            <v>-4.3883945425171333</v>
          </cell>
          <cell r="BV224">
            <v>9.5594300498722049</v>
          </cell>
          <cell r="BW224">
            <v>8.9305947348972978</v>
          </cell>
          <cell r="BY224">
            <v>7.7164168922847693</v>
          </cell>
          <cell r="BZ224">
            <v>5.560695430019706</v>
          </cell>
          <cell r="CA224">
            <v>-2.1434290763940851</v>
          </cell>
          <cell r="CB224">
            <v>13.463841136570309</v>
          </cell>
          <cell r="CC224">
            <v>-0.97792039573943157</v>
          </cell>
          <cell r="CD224">
            <v>3.736991346192255</v>
          </cell>
          <cell r="CE224">
            <v>8.9444888306301777</v>
          </cell>
          <cell r="CF224">
            <v>4.5416821155959326</v>
          </cell>
          <cell r="CG224">
            <v>2.1295389409135907</v>
          </cell>
          <cell r="CH224">
            <v>35.831593724807675</v>
          </cell>
          <cell r="CI224">
            <v>21.137166708490767</v>
          </cell>
          <cell r="CJ224">
            <v>-6.6055241162348892</v>
          </cell>
          <cell r="CK224">
            <v>236.19894503201806</v>
          </cell>
          <cell r="CL224">
            <v>76.883166576088172</v>
          </cell>
          <cell r="CM224">
            <v>5.5606955325397536</v>
          </cell>
          <cell r="CN224">
            <v>93.883250514982109</v>
          </cell>
          <cell r="CO224">
            <v>93.659987308919</v>
          </cell>
          <cell r="CP224">
            <v>81.528172812187393</v>
          </cell>
          <cell r="CQ224">
            <v>115.95240974831245</v>
          </cell>
          <cell r="CR224">
            <v>84.662854722489243</v>
          </cell>
          <cell r="CS224">
            <v>90.627294520999413</v>
          </cell>
          <cell r="CT224">
            <v>89.117653006446048</v>
          </cell>
          <cell r="CU224">
            <v>96.067321072733733</v>
          </cell>
          <cell r="CV224">
            <v>107.97384714657957</v>
          </cell>
          <cell r="CW224">
            <v>104.00417200945901</v>
          </cell>
          <cell r="CX224">
            <v>95.113273299785291</v>
          </cell>
          <cell r="CY224">
            <v>97.998990393921972</v>
          </cell>
          <cell r="CZ224">
            <v>100.3675403532054</v>
          </cell>
          <cell r="DA224">
            <v>53.072077551140566</v>
          </cell>
          <cell r="DB224">
            <v>247.17194030931873</v>
          </cell>
          <cell r="DD224">
            <v>647.35943918151497</v>
          </cell>
          <cell r="DE224">
            <v>159.79672916225081</v>
          </cell>
          <cell r="DF224">
            <v>869.2877780809871</v>
          </cell>
          <cell r="DG224">
            <v>2486.1541503346521</v>
          </cell>
          <cell r="DH224">
            <v>3790.1715081000002</v>
          </cell>
          <cell r="DI224">
            <v>244.97782208410703</v>
          </cell>
          <cell r="DJ224">
            <v>30.509303254911451</v>
          </cell>
          <cell r="DK224">
            <v>13.967249508735216</v>
          </cell>
          <cell r="DL224">
            <v>22853.335999999999</v>
          </cell>
          <cell r="DM224">
            <v>11220.901999999998</v>
          </cell>
          <cell r="DN224">
            <v>46499.698523400002</v>
          </cell>
          <cell r="DO224">
            <v>93.83401085421643</v>
          </cell>
          <cell r="DP224">
            <v>93.746528758250363</v>
          </cell>
          <cell r="DQ224">
            <v>83.820590899956628</v>
          </cell>
          <cell r="DR224">
            <v>113.22113374903948</v>
          </cell>
          <cell r="DS224">
            <v>83.28023602357986</v>
          </cell>
          <cell r="DT224">
            <v>90.111591211151833</v>
          </cell>
          <cell r="DU224">
            <v>89.316456585647245</v>
          </cell>
          <cell r="DV224">
            <v>95.592549653968589</v>
          </cell>
          <cell r="DW224">
            <v>108.52537479719877</v>
          </cell>
          <cell r="DX224">
            <v>107.72889003712707</v>
          </cell>
          <cell r="DY224">
            <v>94.315975496747726</v>
          </cell>
          <cell r="DZ224">
            <v>98.284535418466135</v>
          </cell>
          <cell r="EA224">
            <v>97.55610054307067</v>
          </cell>
          <cell r="EB224">
            <v>50.352390230452642</v>
          </cell>
        </row>
        <row r="225">
          <cell r="A225">
            <v>200511</v>
          </cell>
          <cell r="B225">
            <v>82.924233191000013</v>
          </cell>
          <cell r="C225">
            <v>14.169427577999999</v>
          </cell>
          <cell r="E225">
            <v>68.754805613000016</v>
          </cell>
          <cell r="F225">
            <v>22.604023341995994</v>
          </cell>
          <cell r="G225">
            <v>100.17757558100001</v>
          </cell>
          <cell r="H225">
            <v>275.63044347999994</v>
          </cell>
          <cell r="I225">
            <v>376.88329499999998</v>
          </cell>
          <cell r="J225">
            <v>26.281988839999997</v>
          </cell>
          <cell r="K225">
            <v>3.5667763300000002</v>
          </cell>
          <cell r="L225">
            <v>1.014027647</v>
          </cell>
          <cell r="M225">
            <v>2250.86</v>
          </cell>
          <cell r="N225">
            <v>860.404</v>
          </cell>
          <cell r="O225">
            <v>6200.6969115999991</v>
          </cell>
          <cell r="P225">
            <v>93.584676841523077</v>
          </cell>
          <cell r="Q225">
            <v>97.144516854423287</v>
          </cell>
          <cell r="R225">
            <v>85.582243392742271</v>
          </cell>
          <cell r="S225">
            <v>94.015796370996043</v>
          </cell>
          <cell r="T225">
            <v>100</v>
          </cell>
          <cell r="U225">
            <v>92.053367901605682</v>
          </cell>
          <cell r="V225">
            <v>86.89999944476854</v>
          </cell>
          <cell r="W225">
            <v>95.999993766367979</v>
          </cell>
          <cell r="X225">
            <v>64.343962645943435</v>
          </cell>
          <cell r="Y225">
            <v>21.958569265243071</v>
          </cell>
          <cell r="Z225">
            <v>85.734216558679776</v>
          </cell>
          <cell r="AA225">
            <v>259.13615647863008</v>
          </cell>
          <cell r="AB225">
            <v>376.88329499999998</v>
          </cell>
          <cell r="AC225">
            <v>24.193455878744142</v>
          </cell>
          <cell r="AD225">
            <v>3.0995286109661357</v>
          </cell>
          <cell r="AE225">
            <v>0.9734664779092479</v>
          </cell>
          <cell r="AF225">
            <v>4756719.6269979328</v>
          </cell>
          <cell r="AG225">
            <v>4106011.3769979333</v>
          </cell>
          <cell r="AH225">
            <v>1161021.9887736707</v>
          </cell>
          <cell r="AI225">
            <v>1559822.3950037041</v>
          </cell>
          <cell r="AJ225">
            <v>610450.42656008457</v>
          </cell>
          <cell r="AK225">
            <v>329438.67577804573</v>
          </cell>
          <cell r="AL225">
            <v>74806.620284296048</v>
          </cell>
          <cell r="AM225">
            <v>141282.797242534</v>
          </cell>
          <cell r="AN225">
            <v>42232.09880711299</v>
          </cell>
          <cell r="AO225">
            <v>186956.37454848483</v>
          </cell>
          <cell r="AP225">
            <v>650708.25</v>
          </cell>
          <cell r="AQ225">
            <v>456542.6</v>
          </cell>
          <cell r="AR225">
            <v>153542.22</v>
          </cell>
          <cell r="AS225">
            <v>40623.43</v>
          </cell>
          <cell r="AT225">
            <v>35750.297307347981</v>
          </cell>
          <cell r="AU225">
            <v>100.11638797712321</v>
          </cell>
          <cell r="AV225">
            <v>102.10704271015729</v>
          </cell>
          <cell r="AW225">
            <v>81.034513262863072</v>
          </cell>
          <cell r="AX225">
            <v>159.33674201459488</v>
          </cell>
          <cell r="AY225">
            <v>83.499431422785989</v>
          </cell>
          <cell r="AZ225">
            <v>94.462399972533476</v>
          </cell>
          <cell r="BA225">
            <v>88.615923147427907</v>
          </cell>
          <cell r="BB225">
            <v>94.873914462525249</v>
          </cell>
          <cell r="BC225">
            <v>109.69376313535841</v>
          </cell>
          <cell r="BD225">
            <v>72.487124219121739</v>
          </cell>
          <cell r="BE225">
            <v>89.149284523383116</v>
          </cell>
          <cell r="BF225">
            <v>96.5207032900027</v>
          </cell>
          <cell r="BG225">
            <v>76.960510457573676</v>
          </cell>
          <cell r="BH225">
            <v>70.771182219710454</v>
          </cell>
          <cell r="BI225">
            <v>269.46402060151246</v>
          </cell>
          <cell r="BJ225">
            <v>9.9534219138912619</v>
          </cell>
          <cell r="BK225">
            <v>12.251295408274814</v>
          </cell>
          <cell r="BL225">
            <v>-5.912863306633966</v>
          </cell>
          <cell r="BM225">
            <v>54.910129103740417</v>
          </cell>
          <cell r="BN225">
            <v>4.690163196815007</v>
          </cell>
          <cell r="BO225">
            <v>9.2346885453421947</v>
          </cell>
          <cell r="BP225">
            <v>2.2315864256512441E-2</v>
          </cell>
          <cell r="BQ225">
            <v>3.4521584739228643</v>
          </cell>
          <cell r="BR225">
            <v>-2.0007099808585451</v>
          </cell>
          <cell r="BS225">
            <v>-32.70719715625431</v>
          </cell>
          <cell r="BT225">
            <v>-2.6247409962435313</v>
          </cell>
          <cell r="BU225">
            <v>0.57947317135929666</v>
          </cell>
          <cell r="BV225">
            <v>-19.231291220167464</v>
          </cell>
          <cell r="BW225">
            <v>67.625680792882548</v>
          </cell>
          <cell r="BY225">
            <v>7.9280109028392047</v>
          </cell>
          <cell r="BZ225">
            <v>6.1828391354350458</v>
          </cell>
          <cell r="CA225">
            <v>-2.4965914913015581</v>
          </cell>
          <cell r="CB225">
            <v>17.253937207561563</v>
          </cell>
          <cell r="CC225">
            <v>-0.49428373955193194</v>
          </cell>
          <cell r="CD225">
            <v>4.2321698194344606</v>
          </cell>
          <cell r="CE225">
            <v>8.0725882613800906</v>
          </cell>
          <cell r="CF225">
            <v>4.4428165922053608</v>
          </cell>
          <cell r="CG225">
            <v>1.734115743714554</v>
          </cell>
          <cell r="CH225">
            <v>27.378539103480477</v>
          </cell>
          <cell r="CI225">
            <v>18.655814157988388</v>
          </cell>
          <cell r="CJ225">
            <v>-6.0034759887114433</v>
          </cell>
          <cell r="CK225">
            <v>174.39758963690178</v>
          </cell>
          <cell r="CL225">
            <v>75.741201778408822</v>
          </cell>
          <cell r="CM225">
            <v>6.1828392487314687</v>
          </cell>
          <cell r="CN225">
            <v>94.449899375176756</v>
          </cell>
          <cell r="CO225">
            <v>94.427901436304282</v>
          </cell>
          <cell r="CP225">
            <v>81.483294671339721</v>
          </cell>
          <cell r="CQ225">
            <v>119.89643995433812</v>
          </cell>
          <cell r="CR225">
            <v>84.55708896797077</v>
          </cell>
          <cell r="CS225">
            <v>90.97594047113887</v>
          </cell>
          <cell r="CT225">
            <v>89.072041201080765</v>
          </cell>
          <cell r="CU225">
            <v>95.958829562714769</v>
          </cell>
          <cell r="CV225">
            <v>108.13020314555948</v>
          </cell>
          <cell r="CW225">
            <v>101.13898584670109</v>
          </cell>
          <cell r="CX225">
            <v>94.571092501930536</v>
          </cell>
          <cell r="CY225">
            <v>97.864600657202033</v>
          </cell>
          <cell r="CZ225">
            <v>98.239628544511604</v>
          </cell>
          <cell r="DA225">
            <v>54.681087066465103</v>
          </cell>
          <cell r="DB225">
            <v>249.19849306315453</v>
          </cell>
          <cell r="DD225">
            <v>711.70340182745838</v>
          </cell>
          <cell r="DE225">
            <v>181.75529842749387</v>
          </cell>
          <cell r="DF225">
            <v>955.0219946396669</v>
          </cell>
          <cell r="DG225">
            <v>2745.2903068132823</v>
          </cell>
          <cell r="DH225">
            <v>4167.0548030999998</v>
          </cell>
          <cell r="DI225">
            <v>269.17127796285115</v>
          </cell>
          <cell r="DJ225">
            <v>33.60883186587759</v>
          </cell>
          <cell r="DK225">
            <v>14.940715986644465</v>
          </cell>
          <cell r="DL225">
            <v>25104.196</v>
          </cell>
          <cell r="DM225">
            <v>12081.305999999999</v>
          </cell>
          <cell r="DN225">
            <v>52700.395434999999</v>
          </cell>
          <cell r="DO225">
            <v>94.58925538767862</v>
          </cell>
          <cell r="DP225">
            <v>94.675206640435434</v>
          </cell>
          <cell r="DQ225">
            <v>83.396209472907358</v>
          </cell>
          <cell r="DR225">
            <v>117.92773423927792</v>
          </cell>
          <cell r="DS225">
            <v>83.591970151103908</v>
          </cell>
          <cell r="DT225">
            <v>90.777077952442951</v>
          </cell>
          <cell r="DU225">
            <v>89.318104168734763</v>
          </cell>
          <cell r="DV225">
            <v>95.856375136682416</v>
          </cell>
          <cell r="DW225">
            <v>108.33875320135185</v>
          </cell>
          <cell r="DX225">
            <v>104.79290163651778</v>
          </cell>
          <cell r="DY225">
            <v>94.115724611437045</v>
          </cell>
          <cell r="DZ225">
            <v>98.330876184523845</v>
          </cell>
          <cell r="EA225">
            <v>96.029054971192878</v>
          </cell>
          <cell r="EB225">
            <v>52.731674317218243</v>
          </cell>
        </row>
        <row r="226">
          <cell r="A226">
            <v>200512</v>
          </cell>
          <cell r="B226">
            <v>98.532291564999994</v>
          </cell>
          <cell r="C226">
            <v>14.655089310999999</v>
          </cell>
          <cell r="E226">
            <v>83.877202253999997</v>
          </cell>
          <cell r="F226">
            <v>20.903871936364997</v>
          </cell>
          <cell r="G226">
            <v>85.75953363299999</v>
          </cell>
          <cell r="H226">
            <v>285.64192725099991</v>
          </cell>
          <cell r="I226">
            <v>397.93433399999998</v>
          </cell>
          <cell r="J226">
            <v>26.959650833999994</v>
          </cell>
          <cell r="K226">
            <v>3.469290376</v>
          </cell>
          <cell r="L226">
            <v>1.7621264840000002</v>
          </cell>
          <cell r="M226">
            <v>2291.1370000000002</v>
          </cell>
          <cell r="N226">
            <v>1000.421</v>
          </cell>
          <cell r="O226">
            <v>5785.8195355999987</v>
          </cell>
          <cell r="P226">
            <v>93.584676841523077</v>
          </cell>
          <cell r="Q226">
            <v>97.144516854423287</v>
          </cell>
          <cell r="R226">
            <v>85.582243392742271</v>
          </cell>
          <cell r="S226">
            <v>94.015796370996043</v>
          </cell>
          <cell r="T226">
            <v>100</v>
          </cell>
          <cell r="U226">
            <v>92.053367901605682</v>
          </cell>
          <cell r="V226">
            <v>86.89999944476854</v>
          </cell>
          <cell r="W226">
            <v>95.999993766367979</v>
          </cell>
          <cell r="X226">
            <v>78.496208673116612</v>
          </cell>
          <cell r="Y226">
            <v>20.306965396449154</v>
          </cell>
          <cell r="Z226">
            <v>73.394932806274724</v>
          </cell>
          <cell r="AA226">
            <v>268.54853267448874</v>
          </cell>
          <cell r="AB226">
            <v>397.93433399999992</v>
          </cell>
          <cell r="AC226">
            <v>24.817266567210318</v>
          </cell>
          <cell r="AD226">
            <v>3.0148133174814085</v>
          </cell>
          <cell r="AE226">
            <v>1.6916413147955194</v>
          </cell>
          <cell r="AF226">
            <v>4993900.1668661647</v>
          </cell>
          <cell r="AG226">
            <v>4312754.0168661643</v>
          </cell>
          <cell r="AH226">
            <v>1416385.0120070365</v>
          </cell>
          <cell r="AI226">
            <v>1442501.0581214672</v>
          </cell>
          <cell r="AJ226">
            <v>522591.44408549648</v>
          </cell>
          <cell r="AK226">
            <v>341404.58895675797</v>
          </cell>
          <cell r="AL226">
            <v>78984.988235210156</v>
          </cell>
          <cell r="AM226">
            <v>144925.67155772122</v>
          </cell>
          <cell r="AN226">
            <v>41077.825014555427</v>
          </cell>
          <cell r="AO226">
            <v>324883.42888791935</v>
          </cell>
          <cell r="AP226">
            <v>681146.15</v>
          </cell>
          <cell r="AQ226">
            <v>464712</v>
          </cell>
          <cell r="AR226">
            <v>178528.76</v>
          </cell>
          <cell r="AS226">
            <v>37905.39</v>
          </cell>
          <cell r="AT226">
            <v>37550.369613923031</v>
          </cell>
          <cell r="AU226">
            <v>105.10841206349086</v>
          </cell>
          <cell r="AV226">
            <v>107.2482558293646</v>
          </cell>
          <cell r="AW226">
            <v>98.857791799479074</v>
          </cell>
          <cell r="AX226">
            <v>147.35230093496287</v>
          </cell>
          <cell r="AY226">
            <v>71.481788772665638</v>
          </cell>
          <cell r="AZ226">
            <v>97.893475191782073</v>
          </cell>
          <cell r="BA226">
            <v>93.565617864455632</v>
          </cell>
          <cell r="BB226">
            <v>97.320169441349762</v>
          </cell>
          <cell r="BC226">
            <v>106.69564938845566</v>
          </cell>
          <cell r="BD226">
            <v>125.96449585315126</v>
          </cell>
          <cell r="BE226">
            <v>93.319382270559785</v>
          </cell>
          <cell r="BF226">
            <v>98.247850402796459</v>
          </cell>
          <cell r="BG226">
            <v>89.484602352093518</v>
          </cell>
          <cell r="BH226">
            <v>66.036010814428778</v>
          </cell>
          <cell r="BI226">
            <v>283.03187199399457</v>
          </cell>
          <cell r="BJ226">
            <v>9.3487697954639231</v>
          </cell>
          <cell r="BK226">
            <v>10.116160891096797</v>
          </cell>
          <cell r="BL226">
            <v>-5.3433290002811731</v>
          </cell>
          <cell r="BM226">
            <v>53.058360426746219</v>
          </cell>
          <cell r="BN226">
            <v>-2.0470857380404368</v>
          </cell>
          <cell r="BO226">
            <v>10.50223273307391</v>
          </cell>
          <cell r="BP226">
            <v>1.674354201138911</v>
          </cell>
          <cell r="BQ226">
            <v>2.7349414596661745</v>
          </cell>
          <cell r="BR226">
            <v>-3.558758605805167</v>
          </cell>
          <cell r="BS226">
            <v>-13.119530650310779</v>
          </cell>
          <cell r="BT226">
            <v>4.7277090312465049</v>
          </cell>
          <cell r="BU226">
            <v>-5.0377549469668708</v>
          </cell>
          <cell r="BV226">
            <v>24.782005656991288</v>
          </cell>
          <cell r="BW226">
            <v>111.05768293844059</v>
          </cell>
          <cell r="BY226">
            <v>8.0569988346278905</v>
          </cell>
          <cell r="BZ226">
            <v>6.5389946029380468</v>
          </cell>
          <cell r="CA226">
            <v>-2.7870153851020376</v>
          </cell>
          <cell r="CB226">
            <v>20.076858415395975</v>
          </cell>
          <cell r="CC226">
            <v>-0.60673195072784836</v>
          </cell>
          <cell r="CD226">
            <v>4.7618414682185204</v>
          </cell>
          <cell r="CE226">
            <v>7.4829847215185197</v>
          </cell>
          <cell r="CF226">
            <v>4.296453688680856</v>
          </cell>
          <cell r="CG226">
            <v>1.2765677827835589</v>
          </cell>
          <cell r="CH226">
            <v>21.612914788395088</v>
          </cell>
          <cell r="CI226">
            <v>17.370817365383886</v>
          </cell>
          <cell r="CJ226">
            <v>-5.9234637325862565</v>
          </cell>
          <cell r="CK226">
            <v>151.35019612629108</v>
          </cell>
          <cell r="CL226">
            <v>78.699285339655063</v>
          </cell>
          <cell r="CM226">
            <v>6.5389947302651308</v>
          </cell>
          <cell r="CN226">
            <v>95.338108765869606</v>
          </cell>
          <cell r="CO226">
            <v>95.496264302392646</v>
          </cell>
          <cell r="CP226">
            <v>82.931169432017995</v>
          </cell>
          <cell r="CQ226">
            <v>122.18442836939018</v>
          </cell>
          <cell r="CR226">
            <v>83.467480618362003</v>
          </cell>
          <cell r="CS226">
            <v>91.552401697859139</v>
          </cell>
          <cell r="CT226">
            <v>89.446505923028667</v>
          </cell>
          <cell r="CU226">
            <v>96.072274552601016</v>
          </cell>
          <cell r="CV226">
            <v>108.01065699913416</v>
          </cell>
          <cell r="CW226">
            <v>103.2077783472386</v>
          </cell>
          <cell r="CX226">
            <v>94.46678331598298</v>
          </cell>
          <cell r="CY226">
            <v>97.896538136001581</v>
          </cell>
          <cell r="CZ226">
            <v>97.510043028476773</v>
          </cell>
          <cell r="DA226">
            <v>55.627330712128746</v>
          </cell>
          <cell r="DB226">
            <v>252.0179413073912</v>
          </cell>
          <cell r="DD226">
            <v>790.19961050057498</v>
          </cell>
          <cell r="DE226">
            <v>202.06226382394303</v>
          </cell>
          <cell r="DF226">
            <v>1028.4169274459416</v>
          </cell>
          <cell r="DG226">
            <v>3013.8388394877711</v>
          </cell>
          <cell r="DH226">
            <v>4564.9891370999994</v>
          </cell>
          <cell r="DI226">
            <v>293.98854453006146</v>
          </cell>
          <cell r="DJ226">
            <v>36.623645183359002</v>
          </cell>
          <cell r="DK226">
            <v>16.632357301439985</v>
          </cell>
          <cell r="DL226">
            <v>27395.332999999999</v>
          </cell>
          <cell r="DM226">
            <v>13081.726999999999</v>
          </cell>
          <cell r="DN226">
            <v>58486.214970599998</v>
          </cell>
          <cell r="DO226">
            <v>95.338108765869606</v>
          </cell>
          <cell r="DP226">
            <v>95.496264302392646</v>
          </cell>
          <cell r="DQ226">
            <v>82.931169432017995</v>
          </cell>
          <cell r="DR226">
            <v>122.18442836939018</v>
          </cell>
          <cell r="DS226">
            <v>83.467480618362003</v>
          </cell>
          <cell r="DT226">
            <v>91.552401697859139</v>
          </cell>
          <cell r="DU226">
            <v>89.446505923028667</v>
          </cell>
          <cell r="DV226">
            <v>96.072274552601016</v>
          </cell>
          <cell r="DW226">
            <v>108.01065699913416</v>
          </cell>
          <cell r="DX226">
            <v>103.2077783472386</v>
          </cell>
          <cell r="DY226">
            <v>94.46678331598298</v>
          </cell>
          <cell r="DZ226">
            <v>97.896538136001581</v>
          </cell>
          <cell r="EA226">
            <v>97.510043028476773</v>
          </cell>
          <cell r="EB226">
            <v>55.627330712128746</v>
          </cell>
        </row>
        <row r="227">
          <cell r="A227">
            <v>200601</v>
          </cell>
          <cell r="B227">
            <v>87.754374323999983</v>
          </cell>
          <cell r="C227">
            <v>14.102939540000001</v>
          </cell>
          <cell r="E227">
            <v>73.651434783999974</v>
          </cell>
          <cell r="F227">
            <v>18.612323190419009</v>
          </cell>
          <cell r="G227">
            <v>85.04031634399999</v>
          </cell>
          <cell r="H227">
            <v>263.26429703999997</v>
          </cell>
          <cell r="I227">
            <v>426.96411999999998</v>
          </cell>
          <cell r="J227">
            <v>24.828583914999992</v>
          </cell>
          <cell r="K227">
            <v>3.4556415299999999</v>
          </cell>
          <cell r="L227">
            <v>1.549423459</v>
          </cell>
          <cell r="M227">
            <v>2277.7020000000002</v>
          </cell>
          <cell r="N227">
            <v>1206.3520000000001</v>
          </cell>
          <cell r="O227">
            <v>4452.2378275000001</v>
          </cell>
          <cell r="P227">
            <v>93.584742388550637</v>
          </cell>
          <cell r="Q227">
            <v>97.14451681022652</v>
          </cell>
          <cell r="R227">
            <v>85.305302332080259</v>
          </cell>
          <cell r="S227">
            <v>94.015806395813158</v>
          </cell>
          <cell r="T227">
            <v>99.999993612832867</v>
          </cell>
          <cell r="U227">
            <v>92.964893507988762</v>
          </cell>
          <cell r="V227">
            <v>86.899997426889058</v>
          </cell>
          <cell r="W227">
            <v>96.000000084480206</v>
          </cell>
          <cell r="X227">
            <v>68.926505508077753</v>
          </cell>
          <cell r="Y227">
            <v>18.080851430490284</v>
          </cell>
          <cell r="Z227">
            <v>72.543898961406654</v>
          </cell>
          <cell r="AA227">
            <v>247.51005181442486</v>
          </cell>
          <cell r="AB227">
            <v>426.96409272908801</v>
          </cell>
          <cell r="AC227">
            <v>23.081866596121372</v>
          </cell>
          <cell r="AD227">
            <v>3.0029524006525095</v>
          </cell>
          <cell r="AE227">
            <v>1.4874465219489563</v>
          </cell>
          <cell r="AF227">
            <v>4611824.6262165848</v>
          </cell>
          <cell r="AG227">
            <v>3905391.2462165845</v>
          </cell>
          <cell r="AH227">
            <v>1243709.3584762765</v>
          </cell>
          <cell r="AI227">
            <v>1284369.5161257272</v>
          </cell>
          <cell r="AJ227">
            <v>516531.85674137925</v>
          </cell>
          <cell r="AK227">
            <v>314658.45916497504</v>
          </cell>
          <cell r="AL227">
            <v>84747.032260514112</v>
          </cell>
          <cell r="AM227">
            <v>134791.43676799568</v>
          </cell>
          <cell r="AN227">
            <v>40916.216113870076</v>
          </cell>
          <cell r="AO227">
            <v>285667.3705658461</v>
          </cell>
          <cell r="AP227">
            <v>706433.38</v>
          </cell>
          <cell r="AQ227">
            <v>461986.97</v>
          </cell>
          <cell r="AR227">
            <v>215277.89</v>
          </cell>
          <cell r="AS227">
            <v>29168.52</v>
          </cell>
          <cell r="AT227">
            <v>34003.532783072478</v>
          </cell>
          <cell r="AU227">
            <v>97.066730807540097</v>
          </cell>
          <cell r="AV227">
            <v>97.118082285701362</v>
          </cell>
          <cell r="AW227">
            <v>86.805748279621469</v>
          </cell>
          <cell r="AX227">
            <v>131.19907426502172</v>
          </cell>
          <cell r="AY227">
            <v>70.652938343742747</v>
          </cell>
          <cell r="AZ227">
            <v>90.224358612977923</v>
          </cell>
          <cell r="BA227">
            <v>100.39133527526643</v>
          </cell>
          <cell r="BB227">
            <v>90.514850298828492</v>
          </cell>
          <cell r="BC227">
            <v>106.27588601005213</v>
          </cell>
          <cell r="BD227">
            <v>110.75956209338133</v>
          </cell>
          <cell r="BE227">
            <v>96.783820384074147</v>
          </cell>
          <cell r="BF227">
            <v>97.671733711634758</v>
          </cell>
          <cell r="BG227">
            <v>107.90449887092551</v>
          </cell>
          <cell r="BH227">
            <v>50.815271974800481</v>
          </cell>
          <cell r="BI227">
            <v>256.29797088425261</v>
          </cell>
          <cell r="BJ227">
            <v>5.4777688321428855</v>
          </cell>
          <cell r="BK227">
            <v>5.6462233844732026</v>
          </cell>
          <cell r="BL227">
            <v>9.3229401615105587</v>
          </cell>
          <cell r="BM227">
            <v>19.705368914133658</v>
          </cell>
          <cell r="BN227">
            <v>-19.632753926235367</v>
          </cell>
          <cell r="BO227">
            <v>-4.5799786002034324</v>
          </cell>
          <cell r="BP227">
            <v>10.551205010200121</v>
          </cell>
          <cell r="BQ227">
            <v>-6.5466283871016913</v>
          </cell>
          <cell r="BR227">
            <v>3.1567106139219732</v>
          </cell>
          <cell r="BS227">
            <v>12.890999440671223</v>
          </cell>
          <cell r="BT227">
            <v>4.556107182351397</v>
          </cell>
          <cell r="BU227">
            <v>-0.61150816953418996</v>
          </cell>
          <cell r="BV227">
            <v>14.001342843917612</v>
          </cell>
          <cell r="BW227">
            <v>32.689307938061859</v>
          </cell>
          <cell r="BY227">
            <v>5.4777688321428855</v>
          </cell>
          <cell r="BZ227">
            <v>5.6462233844732026</v>
          </cell>
          <cell r="CA227">
            <v>9.3229401615105587</v>
          </cell>
          <cell r="CB227">
            <v>19.705368914133658</v>
          </cell>
          <cell r="CC227">
            <v>-19.632753926235367</v>
          </cell>
          <cell r="CD227">
            <v>-4.5799786002034324</v>
          </cell>
          <cell r="CE227">
            <v>10.551205010200121</v>
          </cell>
          <cell r="CF227">
            <v>-6.5466283871016913</v>
          </cell>
          <cell r="CG227">
            <v>3.1567106139219732</v>
          </cell>
          <cell r="CH227">
            <v>12.890999440671223</v>
          </cell>
          <cell r="CI227">
            <v>4.556107182351397</v>
          </cell>
          <cell r="CJ227">
            <v>-0.61150816953418996</v>
          </cell>
          <cell r="CK227">
            <v>14.001342843917612</v>
          </cell>
          <cell r="CL227">
            <v>32.689307938061859</v>
          </cell>
          <cell r="CM227">
            <v>5.646223384473231</v>
          </cell>
          <cell r="CN227">
            <v>97.066730807540097</v>
          </cell>
          <cell r="CO227">
            <v>97.118082285701362</v>
          </cell>
          <cell r="CP227">
            <v>86.805748279621469</v>
          </cell>
          <cell r="CQ227">
            <v>131.19907426502172</v>
          </cell>
          <cell r="CR227">
            <v>70.652938343742747</v>
          </cell>
          <cell r="CS227">
            <v>90.224358612977923</v>
          </cell>
          <cell r="CT227">
            <v>100.39133527526643</v>
          </cell>
          <cell r="CU227">
            <v>90.514850298828492</v>
          </cell>
          <cell r="CV227">
            <v>106.27588601005213</v>
          </cell>
          <cell r="CW227">
            <v>110.75956209338133</v>
          </cell>
          <cell r="CX227">
            <v>96.783820384074147</v>
          </cell>
          <cell r="CY227">
            <v>97.671733711634758</v>
          </cell>
          <cell r="CZ227">
            <v>107.90449887092551</v>
          </cell>
          <cell r="DA227">
            <v>50.815271974800481</v>
          </cell>
          <cell r="DB227">
            <v>256.29797088425261</v>
          </cell>
          <cell r="DD227">
            <v>68.926505508077753</v>
          </cell>
          <cell r="DE227">
            <v>18.080851430490284</v>
          </cell>
          <cell r="DF227">
            <v>72.543898961406654</v>
          </cell>
          <cell r="DG227">
            <v>247.51005181442486</v>
          </cell>
          <cell r="DH227">
            <v>426.96409272908801</v>
          </cell>
          <cell r="DI227">
            <v>23.081866596121372</v>
          </cell>
          <cell r="DJ227">
            <v>3.0029524006525095</v>
          </cell>
          <cell r="DK227">
            <v>1.4874465219489563</v>
          </cell>
          <cell r="DL227">
            <v>2277.7020000000002</v>
          </cell>
          <cell r="DM227">
            <v>1206.3520000000001</v>
          </cell>
          <cell r="DN227">
            <v>4452.2378275000001</v>
          </cell>
          <cell r="DO227">
            <v>95.758188686139917</v>
          </cell>
          <cell r="DP227">
            <v>95.928800971861918</v>
          </cell>
          <cell r="DQ227">
            <v>83.548060997876647</v>
          </cell>
          <cell r="DR227">
            <v>123.9842126947418</v>
          </cell>
          <cell r="DS227">
            <v>82.02917519292059</v>
          </cell>
          <cell r="DT227">
            <v>91.191518637886887</v>
          </cell>
          <cell r="DU227">
            <v>90.244966660174057</v>
          </cell>
          <cell r="DV227">
            <v>95.543876380876853</v>
          </cell>
          <cell r="DW227">
            <v>108.28167040467294</v>
          </cell>
          <cell r="DX227">
            <v>104.26174593549403</v>
          </cell>
          <cell r="DY227">
            <v>94.818235334641145</v>
          </cell>
          <cell r="DZ227">
            <v>97.846459347537873</v>
          </cell>
          <cell r="EA227">
            <v>98.614421747039628</v>
          </cell>
          <cell r="EB227">
            <v>56.670567289459704</v>
          </cell>
        </row>
        <row r="228">
          <cell r="A228">
            <v>200602</v>
          </cell>
          <cell r="B228">
            <v>72.300515349999998</v>
          </cell>
          <cell r="C228">
            <v>13.005230463999998</v>
          </cell>
          <cell r="E228">
            <v>59.295284885999997</v>
          </cell>
          <cell r="F228">
            <v>16.735646568597002</v>
          </cell>
          <cell r="G228">
            <v>95.755163723999999</v>
          </cell>
          <cell r="H228">
            <v>256.53316944800002</v>
          </cell>
          <cell r="I228">
            <v>406.65771999999998</v>
          </cell>
          <cell r="J228">
            <v>23.568898187000006</v>
          </cell>
          <cell r="K228">
            <v>3.2306072110000001</v>
          </cell>
          <cell r="L228">
            <v>1.2712717060000001</v>
          </cell>
          <cell r="M228">
            <v>2094.8330000000001</v>
          </cell>
          <cell r="N228">
            <v>1099.1110000000001</v>
          </cell>
          <cell r="O228">
            <v>4176.2874141999991</v>
          </cell>
          <cell r="P228">
            <v>93.584742388550637</v>
          </cell>
          <cell r="Q228">
            <v>97.14451681022652</v>
          </cell>
          <cell r="R228">
            <v>85.305302332080259</v>
          </cell>
          <cell r="S228">
            <v>94.015806395813158</v>
          </cell>
          <cell r="T228">
            <v>99.999993612832867</v>
          </cell>
          <cell r="U228">
            <v>92.964893507988762</v>
          </cell>
          <cell r="V228">
            <v>86.899997426889058</v>
          </cell>
          <cell r="W228">
            <v>96.000000084480206</v>
          </cell>
          <cell r="X228">
            <v>55.491339609120296</v>
          </cell>
          <cell r="Y228">
            <v>16.257762994130811</v>
          </cell>
          <cell r="Z228">
            <v>81.684231913336646</v>
          </cell>
          <cell r="AA228">
            <v>241.18172792927501</v>
          </cell>
          <cell r="AB228">
            <v>406.6576940260918</v>
          </cell>
          <cell r="AC228">
            <v>21.910801100550849</v>
          </cell>
          <cell r="AD228">
            <v>2.807397583231892</v>
          </cell>
          <cell r="AE228">
            <v>1.220420838833973</v>
          </cell>
          <cell r="AF228">
            <v>4174080.9170439504</v>
          </cell>
          <cell r="AG228">
            <v>3525684.3170439503</v>
          </cell>
          <cell r="AH228">
            <v>1001285.3238027575</v>
          </cell>
          <cell r="AI228">
            <v>1154866.8086972013</v>
          </cell>
          <cell r="AJ228">
            <v>581613.45861952647</v>
          </cell>
          <cell r="AK228">
            <v>306613.28835998831</v>
          </cell>
          <cell r="AL228">
            <v>80716.466095153664</v>
          </cell>
          <cell r="AM228">
            <v>127952.75238170345</v>
          </cell>
          <cell r="AN228">
            <v>38251.717279339173</v>
          </cell>
          <cell r="AO228">
            <v>234384.50180828024</v>
          </cell>
          <cell r="AP228">
            <v>648396.6</v>
          </cell>
          <cell r="AQ228">
            <v>424895.6</v>
          </cell>
          <cell r="AR228">
            <v>196140.35</v>
          </cell>
          <cell r="AS228">
            <v>27360.65</v>
          </cell>
          <cell r="AT228">
            <v>30697.492785041984</v>
          </cell>
          <cell r="AU228">
            <v>87.853381596598354</v>
          </cell>
          <cell r="AV228">
            <v>87.675645800608208</v>
          </cell>
          <cell r="AW228">
            <v>69.885557410766538</v>
          </cell>
          <cell r="AX228">
            <v>117.97029927767353</v>
          </cell>
          <cell r="AY228">
            <v>79.555015427269097</v>
          </cell>
          <cell r="AZ228">
            <v>87.917506994438696</v>
          </cell>
          <cell r="BA228">
            <v>95.616726554904488</v>
          </cell>
          <cell r="BB228">
            <v>85.922551942875742</v>
          </cell>
          <cell r="BC228">
            <v>99.355109816465387</v>
          </cell>
          <cell r="BD228">
            <v>90.876058859430117</v>
          </cell>
          <cell r="BE228">
            <v>88.832580465045936</v>
          </cell>
          <cell r="BF228">
            <v>89.830000829775088</v>
          </cell>
          <cell r="BG228">
            <v>98.312121951390054</v>
          </cell>
          <cell r="BH228">
            <v>47.665732479992975</v>
          </cell>
          <cell r="BI228">
            <v>231.37905000144335</v>
          </cell>
          <cell r="BJ228">
            <v>0.77625884372751841</v>
          </cell>
          <cell r="BK228">
            <v>0.67491294229647281</v>
          </cell>
          <cell r="BL228">
            <v>-7.0657620995951333</v>
          </cell>
          <cell r="BM228">
            <v>12.550515701585255</v>
          </cell>
          <cell r="BN228">
            <v>-9.0030695125499705</v>
          </cell>
          <cell r="BO228">
            <v>-0.48312481625242754</v>
          </cell>
          <cell r="BP228">
            <v>16.944273053712863</v>
          </cell>
          <cell r="BQ228">
            <v>-3.0333348469910248</v>
          </cell>
          <cell r="BR228">
            <v>0.47138859526323529</v>
          </cell>
          <cell r="BS228">
            <v>10.433567286160027</v>
          </cell>
          <cell r="BT228">
            <v>1.3309223823724636</v>
          </cell>
          <cell r="BU228">
            <v>-1.2592676131854432</v>
          </cell>
          <cell r="BV228">
            <v>2.0283866664003227</v>
          </cell>
          <cell r="BW228">
            <v>57.926558968237686</v>
          </cell>
          <cell r="BY228">
            <v>3.1906238093722976</v>
          </cell>
          <cell r="BZ228">
            <v>3.2277689521614832</v>
          </cell>
          <cell r="CA228">
            <v>1.3514192105561875</v>
          </cell>
          <cell r="CB228">
            <v>16.20779797559409</v>
          </cell>
          <cell r="CC228">
            <v>-14.332660281320969</v>
          </cell>
          <cell r="CD228">
            <v>-2.6011092923692729</v>
          </cell>
          <cell r="CE228">
            <v>13.580159726260945</v>
          </cell>
          <cell r="CF228">
            <v>-4.8680765110318873</v>
          </cell>
          <cell r="CG228">
            <v>1.8415446078517732</v>
          </cell>
          <cell r="CH228">
            <v>11.770044676800097</v>
          </cell>
          <cell r="CI228">
            <v>2.9873617585084418</v>
          </cell>
          <cell r="CJ228">
            <v>-0.92289971047671315</v>
          </cell>
          <cell r="CK228">
            <v>7.9614071612817128</v>
          </cell>
          <cell r="CL228">
            <v>43.812718644716341</v>
          </cell>
          <cell r="CM228">
            <v>3.227768979653419</v>
          </cell>
          <cell r="CN228">
            <v>92.460056202069225</v>
          </cell>
          <cell r="CO228">
            <v>92.396864043154778</v>
          </cell>
          <cell r="CP228">
            <v>78.345652845193996</v>
          </cell>
          <cell r="CQ228">
            <v>124.58468677134763</v>
          </cell>
          <cell r="CR228">
            <v>75.103976885505915</v>
          </cell>
          <cell r="CS228">
            <v>89.070932803708303</v>
          </cell>
          <cell r="CT228">
            <v>98.004030915085451</v>
          </cell>
          <cell r="CU228">
            <v>88.218701120852117</v>
          </cell>
          <cell r="CV228">
            <v>102.81549791325875</v>
          </cell>
          <cell r="CW228">
            <v>100.81781047640573</v>
          </cell>
          <cell r="CX228">
            <v>92.808200424560042</v>
          </cell>
          <cell r="CY228">
            <v>93.75086727070493</v>
          </cell>
          <cell r="CZ228">
            <v>103.10831041115779</v>
          </cell>
          <cell r="DA228">
            <v>49.240502227396732</v>
          </cell>
          <cell r="DB228">
            <v>243.83851044284796</v>
          </cell>
          <cell r="DD228">
            <v>124.41784511719806</v>
          </cell>
          <cell r="DE228">
            <v>34.338614424621099</v>
          </cell>
          <cell r="DF228">
            <v>154.2281308747433</v>
          </cell>
          <cell r="DG228">
            <v>488.69177974369984</v>
          </cell>
          <cell r="DH228">
            <v>833.62178675517976</v>
          </cell>
          <cell r="DI228">
            <v>44.992667696672221</v>
          </cell>
          <cell r="DJ228">
            <v>5.8103499838844019</v>
          </cell>
          <cell r="DK228">
            <v>2.7078673607829291</v>
          </cell>
          <cell r="DL228">
            <v>4372.5349999999999</v>
          </cell>
          <cell r="DM228">
            <v>2305.4630000000002</v>
          </cell>
          <cell r="DN228">
            <v>8628.5252416999992</v>
          </cell>
          <cell r="DO228">
            <v>95.814581733799955</v>
          </cell>
          <cell r="DP228">
            <v>95.977781585424296</v>
          </cell>
          <cell r="DQ228">
            <v>83.10527950885637</v>
          </cell>
          <cell r="DR228">
            <v>125.08045237296973</v>
          </cell>
          <cell r="DS228">
            <v>81.373256242205287</v>
          </cell>
          <cell r="DT228">
            <v>91.155950859948362</v>
          </cell>
          <cell r="DU228">
            <v>91.399473760680223</v>
          </cell>
          <cell r="DV228">
            <v>95.319888863672318</v>
          </cell>
          <cell r="DW228">
            <v>108.32051634405214</v>
          </cell>
          <cell r="DX228">
            <v>104.9772299878157</v>
          </cell>
          <cell r="DY228">
            <v>94.915465665755903</v>
          </cell>
          <cell r="DZ228">
            <v>97.750990463182063</v>
          </cell>
          <cell r="EA228">
            <v>98.777297168141601</v>
          </cell>
          <cell r="EB228">
            <v>58.127527136970151</v>
          </cell>
        </row>
        <row r="229">
          <cell r="A229">
            <v>200603</v>
          </cell>
          <cell r="B229">
            <v>95.764671045</v>
          </cell>
          <cell r="C229">
            <v>14.201855785999999</v>
          </cell>
          <cell r="E229">
            <v>81.562815259000004</v>
          </cell>
          <cell r="F229">
            <v>17.621469369400003</v>
          </cell>
          <cell r="G229">
            <v>92.96006902100001</v>
          </cell>
          <cell r="H229">
            <v>286.63802598899991</v>
          </cell>
          <cell r="I229">
            <v>431.72746000000001</v>
          </cell>
          <cell r="J229">
            <v>25.565517479999993</v>
          </cell>
          <cell r="K229">
            <v>3.360013291</v>
          </cell>
          <cell r="L229">
            <v>1.6608178010000001</v>
          </cell>
          <cell r="M229">
            <v>2348.5909999999999</v>
          </cell>
          <cell r="N229">
            <v>733.33900000000006</v>
          </cell>
          <cell r="O229">
            <v>3048.6047651000003</v>
          </cell>
          <cell r="P229">
            <v>93.584742388550637</v>
          </cell>
          <cell r="Q229">
            <v>97.14451681022652</v>
          </cell>
          <cell r="R229">
            <v>85.305302332080259</v>
          </cell>
          <cell r="S229">
            <v>94.015806395813158</v>
          </cell>
          <cell r="T229">
            <v>99.999993612832867</v>
          </cell>
          <cell r="U229">
            <v>92.964893507988762</v>
          </cell>
          <cell r="V229">
            <v>86.899997426889058</v>
          </cell>
          <cell r="W229">
            <v>96.000000084480206</v>
          </cell>
          <cell r="X229">
            <v>76.330350544984626</v>
          </cell>
          <cell r="Y229">
            <v>17.118291273765703</v>
          </cell>
          <cell r="Z229">
            <v>79.299867926474548</v>
          </cell>
          <cell r="AA229">
            <v>269.48505157059878</v>
          </cell>
          <cell r="AB229">
            <v>431.72743242484563</v>
          </cell>
          <cell r="AC229">
            <v>23.766956100048247</v>
          </cell>
          <cell r="AD229">
            <v>2.9198514634221304</v>
          </cell>
          <cell r="AE229">
            <v>1.5943850903630625</v>
          </cell>
          <cell r="AF229">
            <v>4698208.7670861091</v>
          </cell>
          <cell r="AG229">
            <v>4071003.6270861095</v>
          </cell>
          <cell r="AH229">
            <v>1377304.2838715594</v>
          </cell>
          <cell r="AI229">
            <v>1215994.2558407232</v>
          </cell>
          <cell r="AJ229">
            <v>564636.15281002806</v>
          </cell>
          <cell r="AK229">
            <v>342595.18138186808</v>
          </cell>
          <cell r="AL229">
            <v>85692.495613846477</v>
          </cell>
          <cell r="AM229">
            <v>138792.16167316839</v>
          </cell>
          <cell r="AN229">
            <v>39783.938457306314</v>
          </cell>
          <cell r="AO229">
            <v>306205.15743760963</v>
          </cell>
          <cell r="AP229">
            <v>627205.1399999999</v>
          </cell>
          <cell r="AQ229">
            <v>476365.41</v>
          </cell>
          <cell r="AR229">
            <v>130867.01</v>
          </cell>
          <cell r="AS229">
            <v>19972.72</v>
          </cell>
          <cell r="AT229">
            <v>35445.489563977557</v>
          </cell>
          <cell r="AU229">
            <v>98.884888874556964</v>
          </cell>
          <cell r="AV229">
            <v>101.23648062758299</v>
          </cell>
          <cell r="AW229">
            <v>96.13011927213816</v>
          </cell>
          <cell r="AX229">
            <v>124.21450266051764</v>
          </cell>
          <cell r="AY229">
            <v>77.232803302408939</v>
          </cell>
          <cell r="AZ229">
            <v>98.234862606600331</v>
          </cell>
          <cell r="BA229">
            <v>101.51133117321235</v>
          </cell>
          <cell r="BB229">
            <v>93.201408321811783</v>
          </cell>
          <cell r="BC229">
            <v>103.3349050839125</v>
          </cell>
          <cell r="BD229">
            <v>118.72251661555137</v>
          </cell>
          <cell r="BE229">
            <v>85.929277030663627</v>
          </cell>
          <cell r="BF229">
            <v>100.71157520947769</v>
          </cell>
          <cell r="BG229">
            <v>65.59493468087409</v>
          </cell>
          <cell r="BH229">
            <v>34.795018700864389</v>
          </cell>
          <cell r="BI229">
            <v>267.16656502141058</v>
          </cell>
          <cell r="BJ229">
            <v>8.1637749207907717</v>
          </cell>
          <cell r="BK229">
            <v>11.237105216172807</v>
          </cell>
          <cell r="BL229">
            <v>14.730645198333718</v>
          </cell>
          <cell r="BM229">
            <v>24.158897491340099</v>
          </cell>
          <cell r="BN229">
            <v>-7.2045721768934499</v>
          </cell>
          <cell r="BO229">
            <v>14.898422897456513</v>
          </cell>
          <cell r="BP229">
            <v>17.673008622996093</v>
          </cell>
          <cell r="BQ229">
            <v>-0.61146825197111809</v>
          </cell>
          <cell r="BR229">
            <v>-6.525076946790378</v>
          </cell>
          <cell r="BS229">
            <v>-3.7768819883924607</v>
          </cell>
          <cell r="BT229">
            <v>-8.2836592958304749</v>
          </cell>
          <cell r="BU229">
            <v>3.5670030961694863</v>
          </cell>
          <cell r="BV229">
            <v>-35.486454927062823</v>
          </cell>
          <cell r="BW229">
            <v>-5.0841271613944201</v>
          </cell>
          <cell r="BY229">
            <v>4.8706406155690729</v>
          </cell>
          <cell r="BZ229">
            <v>5.9272461719186822</v>
          </cell>
          <cell r="CA229">
            <v>6.053863444950693</v>
          </cell>
          <cell r="CB229">
            <v>18.737408458901641</v>
          </cell>
          <cell r="CC229">
            <v>-12.03823498501761</v>
          </cell>
          <cell r="CD229">
            <v>2.9733314840775051</v>
          </cell>
          <cell r="CE229">
            <v>14.944225321192533</v>
          </cell>
          <cell r="CF229">
            <v>-3.4386200091994539</v>
          </cell>
          <cell r="CG229">
            <v>-1.1185548779072008</v>
          </cell>
          <cell r="CH229">
            <v>5.4556419426695868</v>
          </cell>
          <cell r="CI229">
            <v>-0.86768844761019182</v>
          </cell>
          <cell r="CJ229">
            <v>0.60109548021503656</v>
          </cell>
          <cell r="CK229">
            <v>-7.131961041012076</v>
          </cell>
          <cell r="CL229">
            <v>26.763611092884148</v>
          </cell>
          <cell r="CM229">
            <v>5.9272462012389724</v>
          </cell>
          <cell r="CN229">
            <v>94.601667092898467</v>
          </cell>
          <cell r="CO229">
            <v>95.34340290463085</v>
          </cell>
          <cell r="CP229">
            <v>84.273808320842051</v>
          </cell>
          <cell r="CQ229">
            <v>124.46129206773765</v>
          </cell>
          <cell r="CR229">
            <v>75.813585691140261</v>
          </cell>
          <cell r="CS229">
            <v>92.125576071338969</v>
          </cell>
          <cell r="CT229">
            <v>99.173131001127743</v>
          </cell>
          <cell r="CU229">
            <v>89.879603521172001</v>
          </cell>
          <cell r="CV229">
            <v>102.98863363681001</v>
          </cell>
          <cell r="CW229">
            <v>106.78604585612095</v>
          </cell>
          <cell r="CX229">
            <v>90.515225959927918</v>
          </cell>
          <cell r="CY229">
            <v>96.071103250295849</v>
          </cell>
          <cell r="CZ229">
            <v>90.603851834396551</v>
          </cell>
          <cell r="DA229">
            <v>44.425341051885958</v>
          </cell>
          <cell r="DB229">
            <v>251.61452863570216</v>
          </cell>
          <cell r="DD229">
            <v>200.7481956621827</v>
          </cell>
          <cell r="DE229">
            <v>51.456905698386805</v>
          </cell>
          <cell r="DF229">
            <v>233.52799880121785</v>
          </cell>
          <cell r="DG229">
            <v>758.17683131429862</v>
          </cell>
          <cell r="DH229">
            <v>1265.3492191800253</v>
          </cell>
          <cell r="DI229">
            <v>68.759623796720462</v>
          </cell>
          <cell r="DJ229">
            <v>8.7302014473065324</v>
          </cell>
          <cell r="DK229">
            <v>4.3022524511459919</v>
          </cell>
          <cell r="DL229">
            <v>6721.1260000000002</v>
          </cell>
          <cell r="DM229">
            <v>3038.8020000000001</v>
          </cell>
          <cell r="DN229">
            <v>11677.1300068</v>
          </cell>
          <cell r="DO229">
            <v>96.436535168479963</v>
          </cell>
          <cell r="DP229">
            <v>96.830018931883785</v>
          </cell>
          <cell r="DQ229">
            <v>84.133818046099734</v>
          </cell>
          <cell r="DR229">
            <v>127.0945954706097</v>
          </cell>
          <cell r="DS229">
            <v>80.873564501935562</v>
          </cell>
          <cell r="DT229">
            <v>92.217427952409437</v>
          </cell>
          <cell r="DU229">
            <v>92.669951057718166</v>
          </cell>
          <cell r="DV229">
            <v>95.272105263605113</v>
          </cell>
          <cell r="DW229">
            <v>107.71940306776912</v>
          </cell>
          <cell r="DX229">
            <v>104.58889561117122</v>
          </cell>
          <cell r="DY229">
            <v>94.268717179250302</v>
          </cell>
          <cell r="DZ229">
            <v>98.040045285867492</v>
          </cell>
          <cell r="EA229">
            <v>95.770523305943627</v>
          </cell>
          <cell r="EB229">
            <v>57.972212142080679</v>
          </cell>
        </row>
        <row r="230">
          <cell r="A230">
            <v>200604</v>
          </cell>
          <cell r="B230">
            <v>89.711480356999971</v>
          </cell>
          <cell r="C230">
            <v>14.680049456000001</v>
          </cell>
          <cell r="E230">
            <v>75.031430900999965</v>
          </cell>
          <cell r="F230">
            <v>16.729747674138995</v>
          </cell>
          <cell r="G230">
            <v>95.280429899000012</v>
          </cell>
          <cell r="H230">
            <v>279.08920932699999</v>
          </cell>
          <cell r="I230">
            <v>402.12114000000003</v>
          </cell>
          <cell r="J230">
            <v>25.654129138999998</v>
          </cell>
          <cell r="K230">
            <v>3.3402386700000002</v>
          </cell>
          <cell r="L230">
            <v>1.430293249</v>
          </cell>
          <cell r="M230">
            <v>2299.953</v>
          </cell>
          <cell r="N230">
            <v>1184.33</v>
          </cell>
          <cell r="O230">
            <v>2967.9522997000004</v>
          </cell>
          <cell r="P230">
            <v>93.584742388550637</v>
          </cell>
          <cell r="Q230">
            <v>97.14451681022652</v>
          </cell>
          <cell r="R230">
            <v>85.305302332080259</v>
          </cell>
          <cell r="S230">
            <v>94.015806395813158</v>
          </cell>
          <cell r="T230">
            <v>99.999993612832867</v>
          </cell>
          <cell r="U230">
            <v>92.964893507988762</v>
          </cell>
          <cell r="V230">
            <v>86.899997426889058</v>
          </cell>
          <cell r="W230">
            <v>96.000000084480206</v>
          </cell>
          <cell r="X230">
            <v>70.217971319144198</v>
          </cell>
          <cell r="Y230">
            <v>16.252032541612436</v>
          </cell>
          <cell r="Z230">
            <v>81.279258788647752</v>
          </cell>
          <cell r="AA230">
            <v>262.38797071247802</v>
          </cell>
          <cell r="AB230">
            <v>402.12111431585072</v>
          </cell>
          <cell r="AC230">
            <v>23.849333834473263</v>
          </cell>
          <cell r="AD230">
            <v>2.9026673182819538</v>
          </cell>
          <cell r="AE230">
            <v>1.3730815202483146</v>
          </cell>
          <cell r="AF230">
            <v>4553409.7659932598</v>
          </cell>
          <cell r="AG230">
            <v>3856117.2959932601</v>
          </cell>
          <cell r="AH230">
            <v>1267012.5580732333</v>
          </cell>
          <cell r="AI230">
            <v>1154459.7471958941</v>
          </cell>
          <cell r="AJ230">
            <v>578729.94225191034</v>
          </cell>
          <cell r="AK230">
            <v>333572.69315961248</v>
          </cell>
          <cell r="AL230">
            <v>79816.011762802722</v>
          </cell>
          <cell r="AM230">
            <v>139273.22385826509</v>
          </cell>
          <cell r="AN230">
            <v>39549.798816553171</v>
          </cell>
          <cell r="AO230">
            <v>263703.32087498804</v>
          </cell>
          <cell r="AP230">
            <v>697292.47</v>
          </cell>
          <cell r="AQ230">
            <v>466500.15</v>
          </cell>
          <cell r="AR230">
            <v>211347.99</v>
          </cell>
          <cell r="AS230">
            <v>19444.330000000002</v>
          </cell>
          <cell r="AT230">
            <v>33574.512534173176</v>
          </cell>
          <cell r="AU230">
            <v>95.837252244928479</v>
          </cell>
          <cell r="AV230">
            <v>95.892752670655426</v>
          </cell>
          <cell r="AW230">
            <v>88.432214836728903</v>
          </cell>
          <cell r="AX230">
            <v>117.92871771452531</v>
          </cell>
          <cell r="AY230">
            <v>79.16059850704346</v>
          </cell>
          <cell r="AZ230">
            <v>95.647777501351811</v>
          </cell>
          <cell r="BA230">
            <v>94.550048343669616</v>
          </cell>
          <cell r="BB230">
            <v>93.524450146370725</v>
          </cell>
          <cell r="BC230">
            <v>102.72675017286539</v>
          </cell>
          <cell r="BD230">
            <v>102.24361390952686</v>
          </cell>
          <cell r="BE230">
            <v>95.531484046871356</v>
          </cell>
          <cell r="BF230">
            <v>98.625895070671959</v>
          </cell>
          <cell r="BG230">
            <v>105.93470118239905</v>
          </cell>
          <cell r="BH230">
            <v>33.874496111484994</v>
          </cell>
          <cell r="BI230">
            <v>253.06427690419983</v>
          </cell>
          <cell r="BJ230">
            <v>8.0407182851112111</v>
          </cell>
          <cell r="BK230">
            <v>9.5027814558744836</v>
          </cell>
          <cell r="BL230">
            <v>14.112012374239839</v>
          </cell>
          <cell r="BM230">
            <v>19.557949149297599</v>
          </cell>
          <cell r="BN230">
            <v>-11.205508335636921</v>
          </cell>
          <cell r="BO230">
            <v>5.422617105905374</v>
          </cell>
          <cell r="BP230">
            <v>8.2063426290108765</v>
          </cell>
          <cell r="BQ230">
            <v>1.135029934815563</v>
          </cell>
          <cell r="BR230">
            <v>0.90197119871109521</v>
          </cell>
          <cell r="BS230">
            <v>16.321999943159653</v>
          </cell>
          <cell r="BT230">
            <v>0.61180661494924493</v>
          </cell>
          <cell r="BU230">
            <v>1.3976416024673881</v>
          </cell>
          <cell r="BV230">
            <v>-0.14047087936613423</v>
          </cell>
          <cell r="BW230">
            <v>-8.8704514501087743</v>
          </cell>
          <cell r="BY230">
            <v>5.6532138013753155</v>
          </cell>
          <cell r="BZ230">
            <v>6.8028522848954935</v>
          </cell>
          <cell r="CA230">
            <v>8.0307628853439041</v>
          </cell>
          <cell r="CB230">
            <v>18.93333214006951</v>
          </cell>
          <cell r="CC230">
            <v>-11.824734821995833</v>
          </cell>
          <cell r="CD230">
            <v>3.5921106119857598</v>
          </cell>
          <cell r="CE230">
            <v>13.243698316834525</v>
          </cell>
          <cell r="CF230">
            <v>-2.3007946669941504</v>
          </cell>
          <cell r="CG230">
            <v>-0.62200201861341498</v>
          </cell>
          <cell r="CH230">
            <v>7.894154312449686</v>
          </cell>
          <cell r="CI230">
            <v>-0.48685579278067337</v>
          </cell>
          <cell r="CJ230">
            <v>0.8029864753242606</v>
          </cell>
          <cell r="CK230">
            <v>-5.2720313037994373</v>
          </cell>
          <cell r="CL230">
            <v>17.455836946512719</v>
          </cell>
          <cell r="CM230">
            <v>6.8028522949102381</v>
          </cell>
          <cell r="CN230">
            <v>94.91056338090597</v>
          </cell>
          <cell r="CO230">
            <v>95.480740346136997</v>
          </cell>
          <cell r="CP230">
            <v>85.31340994981376</v>
          </cell>
          <cell r="CQ230">
            <v>122.82814847943456</v>
          </cell>
          <cell r="CR230">
            <v>76.65033889511605</v>
          </cell>
          <cell r="CS230">
            <v>93.00612642884218</v>
          </cell>
          <cell r="CT230">
            <v>98.017360336763218</v>
          </cell>
          <cell r="CU230">
            <v>90.790815177471686</v>
          </cell>
          <cell r="CV230">
            <v>102.92316277082386</v>
          </cell>
          <cell r="CW230">
            <v>105.65043786947243</v>
          </cell>
          <cell r="CX230">
            <v>91.769290481663774</v>
          </cell>
          <cell r="CY230">
            <v>96.70980120538988</v>
          </cell>
          <cell r="CZ230">
            <v>94.43656417139718</v>
          </cell>
          <cell r="DA230">
            <v>41.787629816785717</v>
          </cell>
          <cell r="DB230">
            <v>251.97696570282656</v>
          </cell>
          <cell r="DD230">
            <v>270.96616698132686</v>
          </cell>
          <cell r="DE230">
            <v>67.708938239999242</v>
          </cell>
          <cell r="DF230">
            <v>314.80725758986557</v>
          </cell>
          <cell r="DG230">
            <v>1020.5648020267766</v>
          </cell>
          <cell r="DH230">
            <v>1667.470333495876</v>
          </cell>
          <cell r="DI230">
            <v>92.608957631193732</v>
          </cell>
          <cell r="DJ230">
            <v>11.632868765588487</v>
          </cell>
          <cell r="DK230">
            <v>5.6753339713943065</v>
          </cell>
          <cell r="DL230">
            <v>9021.0789999999997</v>
          </cell>
          <cell r="DM230">
            <v>4223.1319999999996</v>
          </cell>
          <cell r="DN230">
            <v>14645.0823065</v>
          </cell>
          <cell r="DO230">
            <v>97.030910109360335</v>
          </cell>
          <cell r="DP230">
            <v>97.523492847733337</v>
          </cell>
          <cell r="DQ230">
            <v>85.045171493246457</v>
          </cell>
          <cell r="DR230">
            <v>128.70221467724676</v>
          </cell>
          <cell r="DS230">
            <v>80.04108536030742</v>
          </cell>
          <cell r="DT230">
            <v>92.62741372258786</v>
          </cell>
          <cell r="DU230">
            <v>93.267505441196661</v>
          </cell>
          <cell r="DV230">
            <v>95.359573350101059</v>
          </cell>
          <cell r="DW230">
            <v>107.79592665537631</v>
          </cell>
          <cell r="DX230">
            <v>105.78444206930412</v>
          </cell>
          <cell r="DY230">
            <v>94.317126668356835</v>
          </cell>
          <cell r="DZ230">
            <v>98.153331660064566</v>
          </cell>
          <cell r="EA230">
            <v>95.758105244992137</v>
          </cell>
          <cell r="EB230">
            <v>57.697436581779186</v>
          </cell>
        </row>
        <row r="231">
          <cell r="A231">
            <v>200605</v>
          </cell>
          <cell r="B231">
            <v>81.633015389000008</v>
          </cell>
          <cell r="C231">
            <v>14.242108717000002</v>
          </cell>
          <cell r="E231">
            <v>67.390906672</v>
          </cell>
          <cell r="F231">
            <v>17.362664808720002</v>
          </cell>
          <cell r="G231">
            <v>102.80618699899996</v>
          </cell>
          <cell r="H231">
            <v>304.35618832099999</v>
          </cell>
          <cell r="I231">
            <v>432.96940000000001</v>
          </cell>
          <cell r="J231">
            <v>25.426516521000003</v>
          </cell>
          <cell r="K231">
            <v>3.3158976870000001</v>
          </cell>
          <cell r="L231">
            <v>1.386972549</v>
          </cell>
          <cell r="M231">
            <v>2369.3130000000001</v>
          </cell>
          <cell r="N231">
            <v>1202.683</v>
          </cell>
          <cell r="O231">
            <v>5010.4741884999994</v>
          </cell>
          <cell r="P231">
            <v>93.584742388550637</v>
          </cell>
          <cell r="Q231">
            <v>97.14451681022652</v>
          </cell>
          <cell r="R231">
            <v>85.305302332080259</v>
          </cell>
          <cell r="S231">
            <v>94.015806395813158</v>
          </cell>
          <cell r="T231">
            <v>99.999993612832867</v>
          </cell>
          <cell r="U231">
            <v>92.964893507988762</v>
          </cell>
          <cell r="V231">
            <v>86.899997426889058</v>
          </cell>
          <cell r="W231">
            <v>96.000000084480206</v>
          </cell>
          <cell r="X231">
            <v>63.067606402299781</v>
          </cell>
          <cell r="Y231">
            <v>16.866876833810284</v>
          </cell>
          <cell r="Z231">
            <v>87.699128635580706</v>
          </cell>
          <cell r="AA231">
            <v>286.14292476554783</v>
          </cell>
          <cell r="AB231">
            <v>432.96937234552081</v>
          </cell>
          <cell r="AC231">
            <v>23.637734006538821</v>
          </cell>
          <cell r="AD231">
            <v>2.8815150046812739</v>
          </cell>
          <cell r="AE231">
            <v>1.3314936482117172</v>
          </cell>
          <cell r="AF231">
            <v>4571311.693753575</v>
          </cell>
          <cell r="AG231">
            <v>3843294.3137535751</v>
          </cell>
          <cell r="AH231">
            <v>1137991.4261001688</v>
          </cell>
          <cell r="AI231">
            <v>1198135.0834541824</v>
          </cell>
          <cell r="AJ231">
            <v>624441.12319957919</v>
          </cell>
          <cell r="AK231">
            <v>363772.26358141506</v>
          </cell>
          <cell r="AL231">
            <v>85939.00515484871</v>
          </cell>
          <cell r="AM231">
            <v>138037.54195583452</v>
          </cell>
          <cell r="AN231">
            <v>39261.591572773439</v>
          </cell>
          <cell r="AO231">
            <v>255716.27873477232</v>
          </cell>
          <cell r="AP231">
            <v>728017.38</v>
          </cell>
          <cell r="AQ231">
            <v>480568.46</v>
          </cell>
          <cell r="AR231">
            <v>214623.15</v>
          </cell>
          <cell r="AS231">
            <v>32825.769999999997</v>
          </cell>
          <cell r="AT231">
            <v>33462.865737511791</v>
          </cell>
          <cell r="AU231">
            <v>96.214040554043379</v>
          </cell>
          <cell r="AV231">
            <v>95.573874646460467</v>
          </cell>
          <cell r="AW231">
            <v>79.427075630791748</v>
          </cell>
          <cell r="AX231">
            <v>122.3901780757038</v>
          </cell>
          <cell r="AY231">
            <v>85.413125252421622</v>
          </cell>
          <cell r="AZ231">
            <v>104.30712477879469</v>
          </cell>
          <cell r="BA231">
            <v>101.80334637798359</v>
          </cell>
          <cell r="BB231">
            <v>92.694667742552383</v>
          </cell>
          <cell r="BC231">
            <v>101.97815992928166</v>
          </cell>
          <cell r="BD231">
            <v>99.146860898780858</v>
          </cell>
          <cell r="BE231">
            <v>99.74090315834772</v>
          </cell>
          <cell r="BF231">
            <v>101.60016992542107</v>
          </cell>
          <cell r="BG231">
            <v>107.57632122299914</v>
          </cell>
          <cell r="BH231">
            <v>57.186666664343818</v>
          </cell>
          <cell r="BI231">
            <v>252.22275118325226</v>
          </cell>
          <cell r="BJ231">
            <v>6.8418289643561678</v>
          </cell>
          <cell r="BK231">
            <v>7.5544933224782653</v>
          </cell>
          <cell r="BL231">
            <v>-3.9528063075079984</v>
          </cell>
          <cell r="BM231">
            <v>22.099937017149742</v>
          </cell>
          <cell r="BN231">
            <v>1.1045133712303823</v>
          </cell>
          <cell r="BO231">
            <v>23.143324153729267</v>
          </cell>
          <cell r="BP231">
            <v>20.414892843180453</v>
          </cell>
          <cell r="BQ231">
            <v>1.3991386825483119</v>
          </cell>
          <cell r="BR231">
            <v>-10.484290635591705</v>
          </cell>
          <cell r="BS231">
            <v>5.2938031606982747</v>
          </cell>
          <cell r="BT231">
            <v>3.2308265299272563</v>
          </cell>
          <cell r="BU231">
            <v>2.6420880471039681</v>
          </cell>
          <cell r="BV231">
            <v>5.3478799823411691</v>
          </cell>
          <cell r="BW231">
            <v>-1.4426713048324018</v>
          </cell>
          <cell r="BY231">
            <v>5.8914036744506433</v>
          </cell>
          <cell r="BZ231">
            <v>6.9524556560596409</v>
          </cell>
          <cell r="CA231">
            <v>5.5444662365333102</v>
          </cell>
          <cell r="CB231">
            <v>19.551665315345318</v>
          </cell>
          <cell r="CC231">
            <v>-9.2975066282529895</v>
          </cell>
          <cell r="CD231">
            <v>7.3234257131742879</v>
          </cell>
          <cell r="CE231">
            <v>14.651160423830973</v>
          </cell>
          <cell r="CF231">
            <v>-1.57047962932117</v>
          </cell>
          <cell r="CG231">
            <v>-2.7491329159683886</v>
          </cell>
          <cell r="CH231">
            <v>7.3901765098351575</v>
          </cell>
          <cell r="CI231">
            <v>0.28480001084037099</v>
          </cell>
          <cell r="CJ231">
            <v>1.180088670574591</v>
          </cell>
          <cell r="CK231">
            <v>-3.1069515372539911</v>
          </cell>
          <cell r="CL231">
            <v>11.98213844229052</v>
          </cell>
          <cell r="CM231">
            <v>6.9524556644965116</v>
          </cell>
          <cell r="CN231">
            <v>95.171258815533449</v>
          </cell>
          <cell r="CO231">
            <v>95.499367206201697</v>
          </cell>
          <cell r="CP231">
            <v>84.136143086009355</v>
          </cell>
          <cell r="CQ231">
            <v>122.74055439868842</v>
          </cell>
          <cell r="CR231">
            <v>78.402896166577165</v>
          </cell>
          <cell r="CS231">
            <v>95.266326098832678</v>
          </cell>
          <cell r="CT231">
            <v>98.774557545007298</v>
          </cell>
          <cell r="CU231">
            <v>91.171585690487831</v>
          </cell>
          <cell r="CV231">
            <v>102.73416220251542</v>
          </cell>
          <cell r="CW231">
            <v>104.3497224753341</v>
          </cell>
          <cell r="CX231">
            <v>93.36361301700056</v>
          </cell>
          <cell r="CY231">
            <v>97.687874949396118</v>
          </cell>
          <cell r="CZ231">
            <v>97.064515581717572</v>
          </cell>
          <cell r="DA231">
            <v>44.867437186297337</v>
          </cell>
          <cell r="DB231">
            <v>252.02612279891167</v>
          </cell>
          <cell r="DD231">
            <v>334.03377338362662</v>
          </cell>
          <cell r="DE231">
            <v>84.575815073809522</v>
          </cell>
          <cell r="DF231">
            <v>402.50638622544625</v>
          </cell>
          <cell r="DG231">
            <v>1306.7077267923246</v>
          </cell>
          <cell r="DH231">
            <v>2100.439705841397</v>
          </cell>
          <cell r="DI231">
            <v>116.24669163773255</v>
          </cell>
          <cell r="DJ231">
            <v>14.514383770269761</v>
          </cell>
          <cell r="DK231">
            <v>7.0068276196060237</v>
          </cell>
          <cell r="DL231">
            <v>11390.392</v>
          </cell>
          <cell r="DM231">
            <v>5425.8149999999996</v>
          </cell>
          <cell r="DN231">
            <v>19655.556495000001</v>
          </cell>
          <cell r="DO231">
            <v>97.544348226108298</v>
          </cell>
          <cell r="DP231">
            <v>98.082908649835346</v>
          </cell>
          <cell r="DQ231">
            <v>84.772770817538444</v>
          </cell>
          <cell r="DR231">
            <v>130.54825386794869</v>
          </cell>
          <cell r="DS231">
            <v>80.118843131098416</v>
          </cell>
          <cell r="DT231">
            <v>94.261020752505246</v>
          </cell>
          <cell r="DU231">
            <v>94.705799574582613</v>
          </cell>
          <cell r="DV231">
            <v>95.466159310782132</v>
          </cell>
          <cell r="DW231">
            <v>106.80059980644209</v>
          </cell>
          <cell r="DX231">
            <v>106.19983844104678</v>
          </cell>
          <cell r="DY231">
            <v>94.577260169555942</v>
          </cell>
          <cell r="DZ231">
            <v>98.371270681352897</v>
          </cell>
          <cell r="EA231">
            <v>96.213188959806658</v>
          </cell>
          <cell r="EB231">
            <v>57.627678905284426</v>
          </cell>
        </row>
        <row r="232">
          <cell r="A232">
            <v>200606</v>
          </cell>
          <cell r="B232">
            <v>82.925715388000015</v>
          </cell>
          <cell r="C232">
            <v>14.126499600000001</v>
          </cell>
          <cell r="E232">
            <v>68.799215788000012</v>
          </cell>
          <cell r="F232">
            <v>18.330105724635001</v>
          </cell>
          <cell r="G232">
            <v>100.29541331900003</v>
          </cell>
          <cell r="H232">
            <v>290.58818664400002</v>
          </cell>
          <cell r="I232">
            <v>356.56670000000003</v>
          </cell>
          <cell r="J232">
            <v>25.448332485999995</v>
          </cell>
          <cell r="K232">
            <v>3.3616982699999998</v>
          </cell>
          <cell r="L232">
            <v>1.104925674</v>
          </cell>
          <cell r="M232">
            <v>2413.6759999999999</v>
          </cell>
          <cell r="N232">
            <v>1162.954</v>
          </cell>
          <cell r="O232">
            <v>7186.7287437999994</v>
          </cell>
          <cell r="P232">
            <v>93.584742388550637</v>
          </cell>
          <cell r="Q232">
            <v>97.14451681022652</v>
          </cell>
          <cell r="R232">
            <v>85.305302332080259</v>
          </cell>
          <cell r="S232">
            <v>94.015806395813158</v>
          </cell>
          <cell r="T232">
            <v>99.999993612832867</v>
          </cell>
          <cell r="U232">
            <v>92.964893507988762</v>
          </cell>
          <cell r="V232">
            <v>86.899997426889058</v>
          </cell>
          <cell r="W232">
            <v>96.000000084480206</v>
          </cell>
          <cell r="X232">
            <v>64.385568860542875</v>
          </cell>
          <cell r="Y232">
            <v>17.806692637000342</v>
          </cell>
          <cell r="Z232">
            <v>85.55730555698247</v>
          </cell>
          <cell r="AA232">
            <v>273.19882696432722</v>
          </cell>
          <cell r="AB232">
            <v>356.56667722548895</v>
          </cell>
          <cell r="AC232">
            <v>23.658015195168804</v>
          </cell>
          <cell r="AD232">
            <v>2.9213157101297735</v>
          </cell>
          <cell r="AE232">
            <v>1.0607286479734435</v>
          </cell>
          <cell r="AF232">
            <v>4579807.1847039685</v>
          </cell>
          <cell r="AG232">
            <v>3835623.8547039684</v>
          </cell>
          <cell r="AH232">
            <v>1161772.731003915</v>
          </cell>
          <cell r="AI232">
            <v>1264894.7033222495</v>
          </cell>
          <cell r="AJ232">
            <v>609190.7731709925</v>
          </cell>
          <cell r="AK232">
            <v>347316.48798945401</v>
          </cell>
          <cell r="AL232">
            <v>70774.025761052384</v>
          </cell>
          <cell r="AM232">
            <v>138155.97824188677</v>
          </cell>
          <cell r="AN232">
            <v>39803.889301256066</v>
          </cell>
          <cell r="AO232">
            <v>203715.2659131613</v>
          </cell>
          <cell r="AP232">
            <v>744183.33</v>
          </cell>
          <cell r="AQ232">
            <v>489566.62</v>
          </cell>
          <cell r="AR232">
            <v>207533.36</v>
          </cell>
          <cell r="AS232">
            <v>47083.35</v>
          </cell>
          <cell r="AT232">
            <v>33396.082259748408</v>
          </cell>
          <cell r="AU232">
            <v>96.392848206110628</v>
          </cell>
          <cell r="AV232">
            <v>95.383128002607435</v>
          </cell>
          <cell r="AW232">
            <v>81.086911952812073</v>
          </cell>
          <cell r="AX232">
            <v>129.20971109560597</v>
          </cell>
          <cell r="AY232">
            <v>83.327131859704878</v>
          </cell>
          <cell r="AZ232">
            <v>99.588637940068551</v>
          </cell>
          <cell r="BA232">
            <v>83.83891163429692</v>
          </cell>
          <cell r="BB232">
            <v>92.774199817875697</v>
          </cell>
          <cell r="BC232">
            <v>103.38672545780796</v>
          </cell>
          <cell r="BD232">
            <v>78.98491731689613</v>
          </cell>
          <cell r="BE232">
            <v>101.95569431266425</v>
          </cell>
          <cell r="BF232">
            <v>103.50253069419919</v>
          </cell>
          <cell r="BG232">
            <v>104.02268068401904</v>
          </cell>
          <cell r="BH232">
            <v>82.025184539178611</v>
          </cell>
          <cell r="BI232">
            <v>251.7193779029362</v>
          </cell>
          <cell r="BJ232">
            <v>3.6012101198265469</v>
          </cell>
          <cell r="BK232">
            <v>3.5282121535586981</v>
          </cell>
          <cell r="BL232">
            <v>7.3184771908178448</v>
          </cell>
          <cell r="BM232">
            <v>7.1466974333412168</v>
          </cell>
          <cell r="BN232">
            <v>3.9377046020825759</v>
          </cell>
          <cell r="BO232">
            <v>10.003477527187115</v>
          </cell>
          <cell r="BP232">
            <v>-13.546245988186328</v>
          </cell>
          <cell r="BQ232">
            <v>3.6477808820153541</v>
          </cell>
          <cell r="BR232">
            <v>-7.4727751330470227</v>
          </cell>
          <cell r="BS232">
            <v>-27.713008875419646</v>
          </cell>
          <cell r="BT232">
            <v>3.9790903173919219</v>
          </cell>
          <cell r="BU232">
            <v>5.7922688108983209</v>
          </cell>
          <cell r="BV232">
            <v>-3.6294109564429959</v>
          </cell>
          <cell r="BW232">
            <v>25.243892999103835</v>
          </cell>
          <cell r="BY232">
            <v>5.4985655967538349</v>
          </cell>
          <cell r="BZ232">
            <v>6.3666959113769082</v>
          </cell>
          <cell r="CA232">
            <v>5.8271670701408169</v>
          </cell>
          <cell r="CB232">
            <v>17.191883294657771</v>
          </cell>
          <cell r="CC232">
            <v>-7.2265936171033616</v>
          </cell>
          <cell r="CD232">
            <v>7.7774846721835615</v>
          </cell>
          <cell r="CE232">
            <v>9.4696826890577626</v>
          </cell>
          <cell r="CF232">
            <v>-0.72529746541694351</v>
          </cell>
          <cell r="CG232">
            <v>-3.5739185658070056</v>
          </cell>
          <cell r="CH232">
            <v>0.94501853028343419</v>
          </cell>
          <cell r="CI232">
            <v>0.92758663376326922</v>
          </cell>
          <cell r="CJ232">
            <v>1.9573061607526228</v>
          </cell>
          <cell r="CK232">
            <v>-3.1995798044670352</v>
          </cell>
          <cell r="CL232">
            <v>15.2494851122634</v>
          </cell>
          <cell r="CM232">
            <v>6.366695890612732</v>
          </cell>
          <cell r="CN232">
            <v>95.374857047296317</v>
          </cell>
          <cell r="CO232">
            <v>95.479994005602649</v>
          </cell>
          <cell r="CP232">
            <v>83.627937897143156</v>
          </cell>
          <cell r="CQ232">
            <v>123.818747181508</v>
          </cell>
          <cell r="CR232">
            <v>79.223602115431788</v>
          </cell>
          <cell r="CS232">
            <v>95.986711405705321</v>
          </cell>
          <cell r="CT232">
            <v>96.285283226555563</v>
          </cell>
          <cell r="CU232">
            <v>91.438688045052473</v>
          </cell>
          <cell r="CV232">
            <v>102.84292274506419</v>
          </cell>
          <cell r="CW232">
            <v>100.12225494892778</v>
          </cell>
          <cell r="CX232">
            <v>94.795626566277846</v>
          </cell>
          <cell r="CY232">
            <v>98.656984240196621</v>
          </cell>
          <cell r="CZ232">
            <v>98.22420976543448</v>
          </cell>
          <cell r="DA232">
            <v>51.060395078444209</v>
          </cell>
          <cell r="DB232">
            <v>251.97499864958243</v>
          </cell>
          <cell r="DD232">
            <v>398.41934224416951</v>
          </cell>
          <cell r="DE232">
            <v>102.38250771080986</v>
          </cell>
          <cell r="DF232">
            <v>488.06369178242869</v>
          </cell>
          <cell r="DG232">
            <v>1579.9065537566519</v>
          </cell>
          <cell r="DH232">
            <v>2457.006383066886</v>
          </cell>
          <cell r="DI232">
            <v>139.90470683290135</v>
          </cell>
          <cell r="DJ232">
            <v>17.435699480399535</v>
          </cell>
          <cell r="DK232">
            <v>8.0675562675794676</v>
          </cell>
          <cell r="DL232">
            <v>13804.067999999999</v>
          </cell>
          <cell r="DM232">
            <v>6588.7689999999993</v>
          </cell>
          <cell r="DN232">
            <v>26842.285238799999</v>
          </cell>
          <cell r="DO232">
            <v>97.823568661884124</v>
          </cell>
          <cell r="DP232">
            <v>98.353794482517117</v>
          </cell>
          <cell r="DQ232">
            <v>85.233574283954695</v>
          </cell>
          <cell r="DR232">
            <v>131.26644578984175</v>
          </cell>
          <cell r="DS232">
            <v>80.381915478022052</v>
          </cell>
          <cell r="DT232">
            <v>95.015718637208053</v>
          </cell>
          <cell r="DU232">
            <v>93.61108856081448</v>
          </cell>
          <cell r="DV232">
            <v>95.738250642244694</v>
          </cell>
          <cell r="DW232">
            <v>106.10478140254423</v>
          </cell>
          <cell r="DX232">
            <v>103.67643637315255</v>
          </cell>
          <cell r="DY232">
            <v>94.902398389496867</v>
          </cell>
          <cell r="DZ232">
            <v>98.843512562484307</v>
          </cell>
          <cell r="EA232">
            <v>95.886722606724504</v>
          </cell>
          <cell r="EB232">
            <v>59.005414066759592</v>
          </cell>
        </row>
        <row r="233">
          <cell r="A233">
            <v>200607</v>
          </cell>
          <cell r="B233">
            <v>87.588341090000014</v>
          </cell>
          <cell r="C233">
            <v>14.886469357999998</v>
          </cell>
          <cell r="E233">
            <v>72.701871732000015</v>
          </cell>
          <cell r="F233">
            <v>16.974676896789997</v>
          </cell>
          <cell r="G233">
            <v>102.24755198699999</v>
          </cell>
          <cell r="H233">
            <v>305.44068542299993</v>
          </cell>
          <cell r="I233">
            <v>419.81822999999997</v>
          </cell>
          <cell r="J233">
            <v>26.416200214999996</v>
          </cell>
          <cell r="K233">
            <v>3.4719175579999999</v>
          </cell>
          <cell r="L233">
            <v>1.339409574</v>
          </cell>
          <cell r="M233">
            <v>2500.3850000000002</v>
          </cell>
          <cell r="N233">
            <v>1259.1389999999999</v>
          </cell>
          <cell r="O233">
            <v>7519.1559199000003</v>
          </cell>
          <cell r="P233">
            <v>93.584742388550637</v>
          </cell>
          <cell r="Q233">
            <v>97.14451681022652</v>
          </cell>
          <cell r="R233">
            <v>85.305302332080259</v>
          </cell>
          <cell r="S233">
            <v>94.015806395813158</v>
          </cell>
          <cell r="T233">
            <v>99.999993612832867</v>
          </cell>
          <cell r="U233">
            <v>92.964893507988762</v>
          </cell>
          <cell r="V233">
            <v>86.899997426889058</v>
          </cell>
          <cell r="W233">
            <v>96.000000084480206</v>
          </cell>
          <cell r="X233">
            <v>68.037859372046739</v>
          </cell>
          <cell r="Y233">
            <v>16.489967851483797</v>
          </cell>
          <cell r="Z233">
            <v>87.222583349661292</v>
          </cell>
          <cell r="AA233">
            <v>287.16252346133228</v>
          </cell>
          <cell r="AB233">
            <v>419.81820318550797</v>
          </cell>
          <cell r="AC233">
            <v>24.557792398731845</v>
          </cell>
          <cell r="AD233">
            <v>3.0170962685657092</v>
          </cell>
          <cell r="AE233">
            <v>1.2858331921715358</v>
          </cell>
          <cell r="AF233">
            <v>4681060.6142802471</v>
          </cell>
          <cell r="AG233">
            <v>3899947.6342802471</v>
          </cell>
          <cell r="AH233">
            <v>1227674.6341331711</v>
          </cell>
          <cell r="AI233">
            <v>1171361.4323838695</v>
          </cell>
          <cell r="AJ233">
            <v>621047.99400634062</v>
          </cell>
          <cell r="AK233">
            <v>365068.47499679105</v>
          </cell>
          <cell r="AL233">
            <v>83328.662561533129</v>
          </cell>
          <cell r="AM233">
            <v>143410.4173287036</v>
          </cell>
          <cell r="AN233">
            <v>41108.93097544989</v>
          </cell>
          <cell r="AO233">
            <v>246947.08789438818</v>
          </cell>
          <cell r="AP233">
            <v>781112.98</v>
          </cell>
          <cell r="AQ233">
            <v>507153.83</v>
          </cell>
          <cell r="AR233">
            <v>224697.93</v>
          </cell>
          <cell r="AS233">
            <v>49261.22</v>
          </cell>
          <cell r="AT233">
            <v>33956.136726999299</v>
          </cell>
          <cell r="AU233">
            <v>98.523965537882134</v>
          </cell>
          <cell r="AV233">
            <v>96.982712198907421</v>
          </cell>
          <cell r="AW233">
            <v>85.686591110324272</v>
          </cell>
          <cell r="AX233">
            <v>119.65523443914377</v>
          </cell>
          <cell r="AY233">
            <v>84.949001801847572</v>
          </cell>
          <cell r="AZ233">
            <v>104.67879711167738</v>
          </cell>
          <cell r="BA233">
            <v>98.711134515469169</v>
          </cell>
          <cell r="BB233">
            <v>96.302649241307194</v>
          </cell>
          <cell r="BC233">
            <v>106.77644409207763</v>
          </cell>
          <cell r="BD233">
            <v>95.746851526095568</v>
          </cell>
          <cell r="BE233">
            <v>107.0151842994578</v>
          </cell>
          <cell r="BF233">
            <v>107.2207595694651</v>
          </cell>
          <cell r="BG233">
            <v>112.6261388663011</v>
          </cell>
          <cell r="BH233">
            <v>85.819311096705647</v>
          </cell>
          <cell r="BI233">
            <v>255.94072820958792</v>
          </cell>
          <cell r="BJ233">
            <v>2.02027493105102</v>
          </cell>
          <cell r="BK233">
            <v>1.3425892863772049</v>
          </cell>
          <cell r="BL233">
            <v>6.2370007500192912</v>
          </cell>
          <cell r="BM233">
            <v>-1.0153875915370492</v>
          </cell>
          <cell r="BN233">
            <v>-2.1432015619346316</v>
          </cell>
          <cell r="BO233">
            <v>18.266143034130806</v>
          </cell>
          <cell r="BP233">
            <v>13.193604840115853</v>
          </cell>
          <cell r="BQ233">
            <v>0.89191646343735442</v>
          </cell>
          <cell r="BR233">
            <v>-3.3454979094733233</v>
          </cell>
          <cell r="BS233">
            <v>-19.738906484953205</v>
          </cell>
          <cell r="BT233">
            <v>5.544106974951049</v>
          </cell>
          <cell r="BU233">
            <v>7.0311178674792814</v>
          </cell>
          <cell r="BV233">
            <v>-0.26858490071109031</v>
          </cell>
          <cell r="BW233">
            <v>20.321758696121563</v>
          </cell>
          <cell r="BY233">
            <v>4.9728840261960272</v>
          </cell>
          <cell r="BZ233">
            <v>5.6086857376379555</v>
          </cell>
          <cell r="CA233">
            <v>5.8867486886192637</v>
          </cell>
          <cell r="CB233">
            <v>14.2759963258612</v>
          </cell>
          <cell r="CC233">
            <v>-6.4901065969210947</v>
          </cell>
          <cell r="CD233">
            <v>9.2679423409375801</v>
          </cell>
          <cell r="CE233">
            <v>9.9977757851547437</v>
          </cell>
          <cell r="CF233">
            <v>-0.48711331201573671</v>
          </cell>
          <cell r="CG233">
            <v>-3.5402909775584845</v>
          </cell>
          <cell r="CH233">
            <v>-2.5088721780447969</v>
          </cell>
          <cell r="CI233">
            <v>1.6315395132808561</v>
          </cell>
          <cell r="CJ233">
            <v>2.7039475688151526</v>
          </cell>
          <cell r="CK233">
            <v>-2.7409811831692537</v>
          </cell>
          <cell r="CL233">
            <v>16.322535407039496</v>
          </cell>
          <cell r="CM233">
            <v>5.608685709072887</v>
          </cell>
          <cell r="CN233">
            <v>95.824729688808574</v>
          </cell>
          <cell r="CO233">
            <v>95.69466803321761</v>
          </cell>
          <cell r="CP233">
            <v>83.922031213311882</v>
          </cell>
          <cell r="CQ233">
            <v>123.22395964688454</v>
          </cell>
          <cell r="CR233">
            <v>80.041516356348325</v>
          </cell>
          <cell r="CS233">
            <v>97.228437935129904</v>
          </cell>
          <cell r="CT233">
            <v>96.631833410686085</v>
          </cell>
          <cell r="CU233">
            <v>92.133539644517441</v>
          </cell>
          <cell r="CV233">
            <v>103.40485436606612</v>
          </cell>
          <cell r="CW233">
            <v>99.497197317094603</v>
          </cell>
          <cell r="CX233">
            <v>96.541277671017838</v>
          </cell>
          <cell r="CY233">
            <v>99.88038071580641</v>
          </cell>
          <cell r="CZ233">
            <v>100.28162820841543</v>
          </cell>
          <cell r="DA233">
            <v>56.025954509624412</v>
          </cell>
          <cell r="DB233">
            <v>252.54153144386893</v>
          </cell>
          <cell r="DD233">
            <v>466.45720161621625</v>
          </cell>
          <cell r="DE233">
            <v>118.87247556229366</v>
          </cell>
          <cell r="DF233">
            <v>575.28627513208994</v>
          </cell>
          <cell r="DG233">
            <v>1867.0690772179842</v>
          </cell>
          <cell r="DH233">
            <v>2876.8245862523941</v>
          </cell>
          <cell r="DI233">
            <v>164.46249923163319</v>
          </cell>
          <cell r="DJ233">
            <v>20.452795748965244</v>
          </cell>
          <cell r="DK233">
            <v>9.3533894597510034</v>
          </cell>
          <cell r="DL233">
            <v>16304.453</v>
          </cell>
          <cell r="DM233">
            <v>7847.9079999999994</v>
          </cell>
          <cell r="DN233">
            <v>34361.4411587</v>
          </cell>
          <cell r="DO233">
            <v>97.986155214588507</v>
          </cell>
          <cell r="DP233">
            <v>98.46086360919503</v>
          </cell>
          <cell r="DQ233">
            <v>85.652784265135708</v>
          </cell>
          <cell r="DR233">
            <v>131.16416016066185</v>
          </cell>
          <cell r="DS233">
            <v>80.226873590069033</v>
          </cell>
          <cell r="DT233">
            <v>96.363017359414926</v>
          </cell>
          <cell r="DU233">
            <v>94.569885146508057</v>
          </cell>
          <cell r="DV233">
            <v>95.8091961330083</v>
          </cell>
          <cell r="DW233">
            <v>105.7967940500285</v>
          </cell>
          <cell r="DX233">
            <v>101.71415503843588</v>
          </cell>
          <cell r="DY233">
            <v>95.370846799917615</v>
          </cell>
          <cell r="DZ233">
            <v>99.430477217712735</v>
          </cell>
          <cell r="EA233">
            <v>95.861446652390256</v>
          </cell>
          <cell r="EB233">
            <v>60.213286019481508</v>
          </cell>
        </row>
        <row r="234">
          <cell r="A234">
            <v>200608</v>
          </cell>
          <cell r="B234">
            <v>85.145734977999993</v>
          </cell>
          <cell r="C234">
            <v>15.078444085999999</v>
          </cell>
          <cell r="E234">
            <v>70.067290891999988</v>
          </cell>
          <cell r="F234">
            <v>16.332667380590998</v>
          </cell>
          <cell r="G234">
            <v>110.75622562400001</v>
          </cell>
          <cell r="H234">
            <v>285.58911387300003</v>
          </cell>
          <cell r="I234">
            <v>391.66287</v>
          </cell>
          <cell r="J234">
            <v>26.728533018</v>
          </cell>
          <cell r="K234">
            <v>2.6564366079999999</v>
          </cell>
          <cell r="L234">
            <v>1.4273101199999998</v>
          </cell>
          <cell r="M234">
            <v>2543.4609999999998</v>
          </cell>
          <cell r="N234">
            <v>1237.2819999999999</v>
          </cell>
          <cell r="O234">
            <v>7764.0792404999993</v>
          </cell>
          <cell r="P234">
            <v>93.584742388550637</v>
          </cell>
          <cell r="Q234">
            <v>97.14451681022652</v>
          </cell>
          <cell r="R234">
            <v>85.305302332080259</v>
          </cell>
          <cell r="S234">
            <v>94.015806395813158</v>
          </cell>
          <cell r="T234">
            <v>99.999993612832867</v>
          </cell>
          <cell r="U234">
            <v>92.964893507988762</v>
          </cell>
          <cell r="V234">
            <v>86.899997426889058</v>
          </cell>
          <cell r="W234">
            <v>96.000000084480206</v>
          </cell>
          <cell r="X234">
            <v>65.572293679914594</v>
          </cell>
          <cell r="Y234">
            <v>15.866290809096606</v>
          </cell>
          <cell r="Z234">
            <v>94.480933120154148</v>
          </cell>
          <cell r="AA234">
            <v>268.4989083863581</v>
          </cell>
          <cell r="AB234">
            <v>391.66284498383789</v>
          </cell>
          <cell r="AC234">
            <v>24.848152256431316</v>
          </cell>
          <cell r="AD234">
            <v>2.3084433439989387</v>
          </cell>
          <cell r="AE234">
            <v>1.3702177164057943</v>
          </cell>
          <cell r="AF234">
            <v>4629322.5888882745</v>
          </cell>
          <cell r="AG234">
            <v>3841768.358888275</v>
          </cell>
          <cell r="AH234">
            <v>1183185.9849170372</v>
          </cell>
          <cell r="AI234">
            <v>1127058.6635552538</v>
          </cell>
          <cell r="AJ234">
            <v>672729.37503916316</v>
          </cell>
          <cell r="AK234">
            <v>341341.50181372726</v>
          </cell>
          <cell r="AL234">
            <v>77740.176104576531</v>
          </cell>
          <cell r="AM234">
            <v>145106.03506551342</v>
          </cell>
          <cell r="AN234">
            <v>31453.301334101041</v>
          </cell>
          <cell r="AO234">
            <v>263153.32105890242</v>
          </cell>
          <cell r="AP234">
            <v>787554.23</v>
          </cell>
          <cell r="AQ234">
            <v>515890.95</v>
          </cell>
          <cell r="AR234">
            <v>220797.46</v>
          </cell>
          <cell r="AS234">
            <v>50865.82</v>
          </cell>
          <cell r="AT234">
            <v>33449.580718299774</v>
          </cell>
          <cell r="AU234">
            <v>97.435016718213731</v>
          </cell>
          <cell r="AV234">
            <v>95.535927664755093</v>
          </cell>
          <cell r="AW234">
            <v>82.581468149854274</v>
          </cell>
          <cell r="AX234">
            <v>115.12968148517389</v>
          </cell>
          <cell r="AY234">
            <v>92.018152290778048</v>
          </cell>
          <cell r="AZ234">
            <v>97.875385746382207</v>
          </cell>
          <cell r="BA234">
            <v>92.09101340188279</v>
          </cell>
          <cell r="BB234">
            <v>97.441286748937216</v>
          </cell>
          <cell r="BC234">
            <v>81.696886582080623</v>
          </cell>
          <cell r="BD234">
            <v>102.03036680797508</v>
          </cell>
          <cell r="BE234">
            <v>107.89765786412559</v>
          </cell>
          <cell r="BF234">
            <v>109.06793213809101</v>
          </cell>
          <cell r="BG234">
            <v>110.67109248085447</v>
          </cell>
          <cell r="BH234">
            <v>88.614728396272611</v>
          </cell>
          <cell r="BI234">
            <v>252.12261677989716</v>
          </cell>
          <cell r="BJ234">
            <v>0.47952991676447709</v>
          </cell>
          <cell r="BK234">
            <v>-0.92422858795885077</v>
          </cell>
          <cell r="BL234">
            <v>-2.9678143911395836</v>
          </cell>
          <cell r="BM234">
            <v>-5.4727554229832833</v>
          </cell>
          <cell r="BN234">
            <v>6.8029215350075702</v>
          </cell>
          <cell r="BO234">
            <v>2.3683598801865315</v>
          </cell>
          <cell r="BP234">
            <v>-2.8657182662676206</v>
          </cell>
          <cell r="BQ234">
            <v>-4.761268205570957</v>
          </cell>
          <cell r="BR234">
            <v>-28.621085329473999</v>
          </cell>
          <cell r="BS234">
            <v>16.368570342234023</v>
          </cell>
          <cell r="BT234">
            <v>7.9398498874569725</v>
          </cell>
          <cell r="BU234">
            <v>7.4526432543404724</v>
          </cell>
          <cell r="BV234">
            <v>5.2532059932856328</v>
          </cell>
          <cell r="BW234">
            <v>28.010185283986004</v>
          </cell>
          <cell r="BY234">
            <v>4.3808454178893612</v>
          </cell>
          <cell r="BZ234">
            <v>4.7465841815825343</v>
          </cell>
          <cell r="CA234">
            <v>4.7090874996031005</v>
          </cell>
          <cell r="CB234">
            <v>11.532114326949468</v>
          </cell>
          <cell r="CC234">
            <v>-4.818971823884894</v>
          </cell>
          <cell r="CD234">
            <v>8.349791016609089</v>
          </cell>
          <cell r="CE234">
            <v>8.2794791877537648</v>
          </cell>
          <cell r="CF234">
            <v>-1.069866019298388</v>
          </cell>
          <cell r="CG234">
            <v>-6.8594898829825866</v>
          </cell>
          <cell r="CH234">
            <v>-0.44530852180027125</v>
          </cell>
          <cell r="CI234">
            <v>2.45593950526019</v>
          </cell>
          <cell r="CJ234">
            <v>3.3201223785173823</v>
          </cell>
          <cell r="CK234">
            <v>-1.7244537186127218</v>
          </cell>
          <cell r="CL234">
            <v>18.313491265634781</v>
          </cell>
          <cell r="CM234">
            <v>4.7465841372611521</v>
          </cell>
          <cell r="CN234">
            <v>96.026015567484222</v>
          </cell>
          <cell r="CO234">
            <v>95.674825487159808</v>
          </cell>
          <cell r="CP234">
            <v>83.754460830379671</v>
          </cell>
          <cell r="CQ234">
            <v>122.21217487667072</v>
          </cell>
          <cell r="CR234">
            <v>81.538595848152042</v>
          </cell>
          <cell r="CS234">
            <v>97.30930641153644</v>
          </cell>
          <cell r="CT234">
            <v>96.064230909585675</v>
          </cell>
          <cell r="CU234">
            <v>92.79700803256992</v>
          </cell>
          <cell r="CV234">
            <v>100.69135839306793</v>
          </cell>
          <cell r="CW234">
            <v>99.813843503454663</v>
          </cell>
          <cell r="CX234">
            <v>97.960825195156303</v>
          </cell>
          <cell r="CY234">
            <v>101.02882464359199</v>
          </cell>
          <cell r="CZ234">
            <v>101.5803112424703</v>
          </cell>
          <cell r="DA234">
            <v>60.099551245455437</v>
          </cell>
          <cell r="DB234">
            <v>252.48916711087247</v>
          </cell>
          <cell r="DD234">
            <v>532.02949529613079</v>
          </cell>
          <cell r="DE234">
            <v>134.73876637139026</v>
          </cell>
          <cell r="DF234">
            <v>669.76720825224413</v>
          </cell>
          <cell r="DG234">
            <v>2135.5679856043421</v>
          </cell>
          <cell r="DH234">
            <v>3268.4874312362317</v>
          </cell>
          <cell r="DI234">
            <v>189.31065148806451</v>
          </cell>
          <cell r="DJ234">
            <v>22.761239092964182</v>
          </cell>
          <cell r="DK234">
            <v>10.723607176156797</v>
          </cell>
          <cell r="DL234">
            <v>18847.914000000001</v>
          </cell>
          <cell r="DM234">
            <v>9085.1899999999987</v>
          </cell>
          <cell r="DN234">
            <v>42125.520399200002</v>
          </cell>
          <cell r="DO234">
            <v>98.024905234530834</v>
          </cell>
          <cell r="DP234">
            <v>98.386596346988782</v>
          </cell>
          <cell r="DQ234">
            <v>85.442298720160167</v>
          </cell>
          <cell r="DR234">
            <v>130.60869720787881</v>
          </cell>
          <cell r="DS234">
            <v>80.715306132326603</v>
          </cell>
          <cell r="DT234">
            <v>96.551718354796392</v>
          </cell>
          <cell r="DU234">
            <v>94.343474437406485</v>
          </cell>
          <cell r="DV234">
            <v>95.403247758358702</v>
          </cell>
          <cell r="DW234">
            <v>103.06693377685224</v>
          </cell>
          <cell r="DX234">
            <v>102.91013320736117</v>
          </cell>
          <cell r="DY234">
            <v>96.032242326795611</v>
          </cell>
          <cell r="DZ234">
            <v>100.0608668511486</v>
          </cell>
          <cell r="EA234">
            <v>96.321747790660709</v>
          </cell>
          <cell r="EB234">
            <v>61.829117704907681</v>
          </cell>
        </row>
        <row r="235">
          <cell r="A235">
            <v>200609</v>
          </cell>
          <cell r="B235">
            <v>85.213673282000002</v>
          </cell>
          <cell r="C235">
            <v>14.980858991</v>
          </cell>
          <cell r="E235">
            <v>70.232814290999997</v>
          </cell>
          <cell r="F235">
            <v>16.464079403829</v>
          </cell>
          <cell r="G235">
            <v>99.39953492799998</v>
          </cell>
          <cell r="H235">
            <v>278.33092868099999</v>
          </cell>
          <cell r="I235">
            <v>403.16443199999998</v>
          </cell>
          <cell r="J235">
            <v>25.538511449999998</v>
          </cell>
          <cell r="K235">
            <v>2.9499077160000002</v>
          </cell>
          <cell r="L235">
            <v>1.3988497739999999</v>
          </cell>
          <cell r="M235">
            <v>2312.5210000000002</v>
          </cell>
          <cell r="N235">
            <v>1202.067</v>
          </cell>
          <cell r="O235">
            <v>7478.4673708999999</v>
          </cell>
          <cell r="P235">
            <v>93.584742388550637</v>
          </cell>
          <cell r="Q235">
            <v>97.14451681022652</v>
          </cell>
          <cell r="R235">
            <v>85.305302332080259</v>
          </cell>
          <cell r="S235">
            <v>94.015806395813158</v>
          </cell>
          <cell r="T235">
            <v>99.999993612832867</v>
          </cell>
          <cell r="U235">
            <v>92.964893507988762</v>
          </cell>
          <cell r="V235">
            <v>86.899997426889058</v>
          </cell>
          <cell r="W235">
            <v>96.000000084480206</v>
          </cell>
          <cell r="X235">
            <v>65.727198326461519</v>
          </cell>
          <cell r="Y235">
            <v>15.993950384101707</v>
          </cell>
          <cell r="Z235">
            <v>84.793073787012091</v>
          </cell>
          <cell r="AA235">
            <v>261.67506704839775</v>
          </cell>
          <cell r="AB235">
            <v>403.16440624921387</v>
          </cell>
          <cell r="AC235">
            <v>23.741849973018017</v>
          </cell>
          <cell r="AD235">
            <v>2.563469729299602</v>
          </cell>
          <cell r="AE235">
            <v>1.342895784221751</v>
          </cell>
          <cell r="AF235">
            <v>4502583.6847775532</v>
          </cell>
          <cell r="AG235">
            <v>3770026.484777553</v>
          </cell>
          <cell r="AH235">
            <v>1185981.0832201028</v>
          </cell>
          <cell r="AI235">
            <v>1136126.9348813277</v>
          </cell>
          <cell r="AJ235">
            <v>603749.23968885152</v>
          </cell>
          <cell r="AK235">
            <v>332666.38181254547</v>
          </cell>
          <cell r="AL235">
            <v>80023.092162863337</v>
          </cell>
          <cell r="AM235">
            <v>138645.5491399059</v>
          </cell>
          <cell r="AN235">
            <v>34928.119880486825</v>
          </cell>
          <cell r="AO235">
            <v>257906.08399146999</v>
          </cell>
          <cell r="AP235">
            <v>732557.20000000007</v>
          </cell>
          <cell r="AQ235">
            <v>469049.32</v>
          </cell>
          <cell r="AR235">
            <v>214513.22</v>
          </cell>
          <cell r="AS235">
            <v>48994.66</v>
          </cell>
          <cell r="AT235">
            <v>32824.935635530732</v>
          </cell>
          <cell r="AU235">
            <v>94.767497442171717</v>
          </cell>
          <cell r="AV235">
            <v>93.751872548647242</v>
          </cell>
          <cell r="AW235">
            <v>82.776554403776146</v>
          </cell>
          <cell r="AX235">
            <v>116.05601054252632</v>
          </cell>
          <cell r="AY235">
            <v>82.582820885286878</v>
          </cell>
          <cell r="AZ235">
            <v>95.387904112885508</v>
          </cell>
          <cell r="BA235">
            <v>94.795355787681515</v>
          </cell>
          <cell r="BB235">
            <v>93.102955394694249</v>
          </cell>
          <cell r="BC235">
            <v>90.722389299965783</v>
          </cell>
          <cell r="BD235">
            <v>99.995896862605477</v>
          </cell>
          <cell r="BE235">
            <v>100.36287422581913</v>
          </cell>
          <cell r="BF235">
            <v>99.16483203122236</v>
          </cell>
          <cell r="BG235">
            <v>107.52122061995588</v>
          </cell>
          <cell r="BH235">
            <v>85.354929671196146</v>
          </cell>
          <cell r="BI235">
            <v>247.41442165623545</v>
          </cell>
          <cell r="BJ235">
            <v>-1.4675137122455766</v>
          </cell>
          <cell r="BK235">
            <v>-3.7180077190530199</v>
          </cell>
          <cell r="BL235">
            <v>1.0234542937533888</v>
          </cell>
          <cell r="BM235">
            <v>-9.3470974053966813</v>
          </cell>
          <cell r="BN235">
            <v>-5.8493065896706042</v>
          </cell>
          <cell r="BO235">
            <v>6.5021216736528658</v>
          </cell>
          <cell r="BP235">
            <v>6.4595619648873708</v>
          </cell>
          <cell r="BQ235">
            <v>-7.086853472580529</v>
          </cell>
          <cell r="BR235">
            <v>-11.065559536426576</v>
          </cell>
          <cell r="BS235">
            <v>-4.8648553223032565</v>
          </cell>
          <cell r="BT235">
            <v>12.005861462702214</v>
          </cell>
          <cell r="BU235">
            <v>1.7262275080176579</v>
          </cell>
          <cell r="BV235">
            <v>41.326537603850511</v>
          </cell>
          <cell r="BW235">
            <v>19.036611877941652</v>
          </cell>
          <cell r="BY235">
            <v>3.7048951673366588</v>
          </cell>
          <cell r="BZ235">
            <v>3.7512588737750718</v>
          </cell>
          <cell r="CA235">
            <v>4.2907216344061965</v>
          </cell>
          <cell r="CB235">
            <v>8.871422956620151</v>
          </cell>
          <cell r="CC235">
            <v>-4.9358781222777992</v>
          </cell>
          <cell r="CD235">
            <v>8.1449944406087269</v>
          </cell>
          <cell r="CE235">
            <v>8.0766084735606256</v>
          </cell>
          <cell r="CF235">
            <v>-1.7786854252502877</v>
          </cell>
          <cell r="CG235">
            <v>-7.3032565659591171</v>
          </cell>
          <cell r="CH235">
            <v>-0.9573673014914732</v>
          </cell>
          <cell r="CI235">
            <v>3.4573611825976229</v>
          </cell>
          <cell r="CJ235">
            <v>3.1435065109466365</v>
          </cell>
          <cell r="CK235">
            <v>1.9027714581128379</v>
          </cell>
          <cell r="CL235">
            <v>18.42194848259426</v>
          </cell>
          <cell r="CM235">
            <v>3.7512588572962358</v>
          </cell>
          <cell r="CN235">
            <v>95.886180220227274</v>
          </cell>
          <cell r="CO235">
            <v>95.461164049547307</v>
          </cell>
          <cell r="CP235">
            <v>83.645804560757057</v>
          </cell>
          <cell r="CQ235">
            <v>121.52815661732133</v>
          </cell>
          <cell r="CR235">
            <v>81.654620852278128</v>
          </cell>
          <cell r="CS235">
            <v>97.095817267241898</v>
          </cell>
          <cell r="CT235">
            <v>95.923244784929651</v>
          </cell>
          <cell r="CU235">
            <v>92.831002183917064</v>
          </cell>
          <cell r="CV235">
            <v>99.583695160501023</v>
          </cell>
          <cell r="CW235">
            <v>99.834071654471416</v>
          </cell>
          <cell r="CX235">
            <v>98.227719531896625</v>
          </cell>
          <cell r="CY235">
            <v>100.82171435332869</v>
          </cell>
          <cell r="CZ235">
            <v>102.24041228441314</v>
          </cell>
          <cell r="DA235">
            <v>62.905704403871063</v>
          </cell>
          <cell r="DB235">
            <v>251.92530650480168</v>
          </cell>
          <cell r="DD235">
            <v>597.75669362259237</v>
          </cell>
          <cell r="DE235">
            <v>150.73271675549196</v>
          </cell>
          <cell r="DF235">
            <v>754.56028203925621</v>
          </cell>
          <cell r="DG235">
            <v>2397.2430526527396</v>
          </cell>
          <cell r="DH235">
            <v>3671.6518374854454</v>
          </cell>
          <cell r="DI235">
            <v>213.05250146108253</v>
          </cell>
          <cell r="DJ235">
            <v>25.324708822263784</v>
          </cell>
          <cell r="DK235">
            <v>12.066502960378548</v>
          </cell>
          <cell r="DL235">
            <v>21160.435000000001</v>
          </cell>
          <cell r="DM235">
            <v>10287.256999999998</v>
          </cell>
          <cell r="DN235">
            <v>49603.9877701</v>
          </cell>
          <cell r="DO235">
            <v>97.907285311049108</v>
          </cell>
          <cell r="DP235">
            <v>98.084904256950438</v>
          </cell>
          <cell r="DQ235">
            <v>85.512181848306739</v>
          </cell>
          <cell r="DR235">
            <v>129.61149910024821</v>
          </cell>
          <cell r="DS235">
            <v>80.287753750695302</v>
          </cell>
          <cell r="DT235">
            <v>97.03701679219688</v>
          </cell>
          <cell r="DU235">
            <v>94.822792956250922</v>
          </cell>
          <cell r="DV235">
            <v>94.811470179506543</v>
          </cell>
          <cell r="DW235">
            <v>102.12626520228878</v>
          </cell>
          <cell r="DX235">
            <v>102.48401520727067</v>
          </cell>
          <cell r="DY235">
            <v>96.928730204169653</v>
          </cell>
          <cell r="DZ235">
            <v>100.20109704306803</v>
          </cell>
          <cell r="EA235">
            <v>98.941850050823817</v>
          </cell>
          <cell r="EB235">
            <v>62.966630947252042</v>
          </cell>
        </row>
        <row r="236">
          <cell r="A236">
            <v>200610</v>
          </cell>
          <cell r="B236">
            <v>92.609272255999997</v>
          </cell>
          <cell r="C236">
            <v>15.435181774</v>
          </cell>
          <cell r="E236">
            <v>77.174090481999997</v>
          </cell>
          <cell r="F236">
            <v>15.987956293816996</v>
          </cell>
          <cell r="G236">
            <v>112.41410761399999</v>
          </cell>
          <cell r="H236">
            <v>301.43715365500003</v>
          </cell>
          <cell r="I236">
            <v>395.36733600000002</v>
          </cell>
          <cell r="J236">
            <v>27.149106299000003</v>
          </cell>
          <cell r="K236">
            <v>3.0495100000000002</v>
          </cell>
          <cell r="L236">
            <v>1.6242237230000001</v>
          </cell>
          <cell r="M236">
            <v>2059.4029999999998</v>
          </cell>
          <cell r="N236">
            <v>1232.6210000000001</v>
          </cell>
          <cell r="O236">
            <v>7219.0021557999989</v>
          </cell>
          <cell r="P236">
            <v>93.584742388550637</v>
          </cell>
          <cell r="Q236">
            <v>97.14451681022652</v>
          </cell>
          <cell r="R236">
            <v>85.305302332080259</v>
          </cell>
          <cell r="S236">
            <v>94.015806395813158</v>
          </cell>
          <cell r="T236">
            <v>99.999993612832867</v>
          </cell>
          <cell r="U236">
            <v>92.964893507988762</v>
          </cell>
          <cell r="V236">
            <v>86.899997426889058</v>
          </cell>
          <cell r="W236">
            <v>96.000000084480206</v>
          </cell>
          <cell r="X236">
            <v>72.223173768286671</v>
          </cell>
          <cell r="Y236">
            <v>15.531422889458719</v>
          </cell>
          <cell r="Z236">
            <v>95.895194364032747</v>
          </cell>
          <cell r="AA236">
            <v>283.39857078533464</v>
          </cell>
          <cell r="AB236">
            <v>395.36731074722746</v>
          </cell>
          <cell r="AC236">
            <v>25.239137759236023</v>
          </cell>
          <cell r="AD236">
            <v>2.6500241115327245</v>
          </cell>
          <cell r="AE236">
            <v>1.5592547754521475</v>
          </cell>
          <cell r="AF236">
            <v>4695948.7753713541</v>
          </cell>
          <cell r="AG236">
            <v>4010978.9753713543</v>
          </cell>
          <cell r="AH236">
            <v>1303194.416318546</v>
          </cell>
          <cell r="AI236">
            <v>1103271.3906182027</v>
          </cell>
          <cell r="AJ236">
            <v>682799.29127852351</v>
          </cell>
          <cell r="AK236">
            <v>360283.37822711602</v>
          </cell>
          <cell r="AL236">
            <v>78475.466225933749</v>
          </cell>
          <cell r="AM236">
            <v>147389.27751728983</v>
          </cell>
          <cell r="AN236">
            <v>36107.451863332579</v>
          </cell>
          <cell r="AO236">
            <v>299458.30332240963</v>
          </cell>
          <cell r="AP236">
            <v>684969.8</v>
          </cell>
          <cell r="AQ236">
            <v>417709.32</v>
          </cell>
          <cell r="AR236">
            <v>219965.69</v>
          </cell>
          <cell r="AS236">
            <v>47294.79</v>
          </cell>
          <cell r="AT236">
            <v>34922.867629028013</v>
          </cell>
          <cell r="AU236">
            <v>98.837322016494682</v>
          </cell>
          <cell r="AV236">
            <v>99.743805836023625</v>
          </cell>
          <cell r="AW236">
            <v>90.957558284316605</v>
          </cell>
          <cell r="AX236">
            <v>112.69979806809893</v>
          </cell>
          <cell r="AY236">
            <v>93.395548789949629</v>
          </cell>
          <cell r="AZ236">
            <v>103.30673075092969</v>
          </cell>
          <cell r="BA236">
            <v>92.962038087099486</v>
          </cell>
          <cell r="BB236">
            <v>98.974524717712555</v>
          </cell>
          <cell r="BC236">
            <v>93.785589255409292</v>
          </cell>
          <cell r="BD236">
            <v>116.10661195053036</v>
          </cell>
          <cell r="BE236">
            <v>93.843235566976176</v>
          </cell>
          <cell r="BF236">
            <v>88.310701645780256</v>
          </cell>
          <cell r="BG236">
            <v>110.25418145935633</v>
          </cell>
          <cell r="BH236">
            <v>82.393539913614873</v>
          </cell>
          <cell r="BI236">
            <v>263.22735840068401</v>
          </cell>
          <cell r="BJ236">
            <v>-7.357672038414961</v>
          </cell>
          <cell r="BK236">
            <v>-8.0813028044820641</v>
          </cell>
          <cell r="BL236">
            <v>-2.6584271109442597</v>
          </cell>
          <cell r="BM236">
            <v>-27.241416718047304</v>
          </cell>
          <cell r="BN236">
            <v>26.930209003288866</v>
          </cell>
          <cell r="BO236">
            <v>5.1725218550653409</v>
          </cell>
          <cell r="BP236">
            <v>0.62702891412325812</v>
          </cell>
          <cell r="BQ236">
            <v>-10.075919109650627</v>
          </cell>
          <cell r="BR236">
            <v>-16.910161401377806</v>
          </cell>
          <cell r="BS236">
            <v>-12.603173480393764</v>
          </cell>
          <cell r="BT236">
            <v>-2.8805564199803371</v>
          </cell>
          <cell r="BU236">
            <v>-11.908805441092639</v>
          </cell>
          <cell r="BV236">
            <v>9.4949682698799052</v>
          </cell>
          <cell r="BW236">
            <v>56.519593745542579</v>
          </cell>
          <cell r="BY236">
            <v>2.447767703255181</v>
          </cell>
          <cell r="BZ236">
            <v>2.3803557776733015</v>
          </cell>
          <cell r="CA236">
            <v>3.4942609685222408</v>
          </cell>
          <cell r="CB236">
            <v>4.0472733807543477</v>
          </cell>
          <cell r="CC236">
            <v>-2.1664058960165846</v>
          </cell>
          <cell r="CD236">
            <v>7.8228243842902287</v>
          </cell>
          <cell r="CE236">
            <v>7.3043565321785735</v>
          </cell>
          <cell r="CF236">
            <v>-2.7293012922177695</v>
          </cell>
          <cell r="CG236">
            <v>-8.3075326235348257</v>
          </cell>
          <cell r="CH236">
            <v>-2.4449464634461293</v>
          </cell>
          <cell r="CI236">
            <v>2.8134851664550382</v>
          </cell>
          <cell r="CJ236">
            <v>1.6037131426910491</v>
          </cell>
          <cell r="CK236">
            <v>2.6644558980832471</v>
          </cell>
          <cell r="CL236">
            <v>22.200771003078358</v>
          </cell>
          <cell r="CM236">
            <v>2.3803557061162763</v>
          </cell>
          <cell r="CN236">
            <v>96.181294399854011</v>
          </cell>
          <cell r="CO236">
            <v>95.88942822819493</v>
          </cell>
          <cell r="CP236">
            <v>84.376979933113006</v>
          </cell>
          <cell r="CQ236">
            <v>120.64532076239909</v>
          </cell>
          <cell r="CR236">
            <v>82.828713646045287</v>
          </cell>
          <cell r="CS236">
            <v>97.716908615610663</v>
          </cell>
          <cell r="CT236">
            <v>95.627124115146643</v>
          </cell>
          <cell r="CU236">
            <v>93.445354437296629</v>
          </cell>
          <cell r="CV236">
            <v>99.003884569991854</v>
          </cell>
          <cell r="CW236">
            <v>101.46132568407731</v>
          </cell>
          <cell r="CX236">
            <v>97.789271135404576</v>
          </cell>
          <cell r="CY236">
            <v>99.570613082573843</v>
          </cell>
          <cell r="CZ236">
            <v>103.04178920190745</v>
          </cell>
          <cell r="DA236">
            <v>64.854487954845439</v>
          </cell>
          <cell r="DB236">
            <v>253.05551169438991</v>
          </cell>
          <cell r="DD236">
            <v>669.97986739087901</v>
          </cell>
          <cell r="DE236">
            <v>166.26413964495069</v>
          </cell>
          <cell r="DF236">
            <v>850.45547640328891</v>
          </cell>
          <cell r="DG236">
            <v>2680.641623438074</v>
          </cell>
          <cell r="DH236">
            <v>4067.0191482326727</v>
          </cell>
          <cell r="DI236">
            <v>238.29163922031856</v>
          </cell>
          <cell r="DJ236">
            <v>27.97473293379651</v>
          </cell>
          <cell r="DK236">
            <v>13.625757735830696</v>
          </cell>
          <cell r="DL236">
            <v>23219.838</v>
          </cell>
          <cell r="DM236">
            <v>11519.877999999997</v>
          </cell>
          <cell r="DN236">
            <v>56822.989925900001</v>
          </cell>
          <cell r="DO236">
            <v>97.253145336596205</v>
          </cell>
          <cell r="DP236">
            <v>97.354131735122607</v>
          </cell>
          <cell r="DQ236">
            <v>85.305175366122683</v>
          </cell>
          <cell r="DR236">
            <v>126.09518754779572</v>
          </cell>
          <cell r="DS236">
            <v>81.939029721325383</v>
          </cell>
          <cell r="DT236">
            <v>97.460413443368552</v>
          </cell>
          <cell r="DU236">
            <v>94.871065180279174</v>
          </cell>
          <cell r="DV236">
            <v>93.887302356403424</v>
          </cell>
          <cell r="DW236">
            <v>100.53568818531106</v>
          </cell>
          <cell r="DX236">
            <v>101.08873974275384</v>
          </cell>
          <cell r="DY236">
            <v>96.696781512332379</v>
          </cell>
          <cell r="DZ236">
            <v>99.206223709878145</v>
          </cell>
          <cell r="EA236">
            <v>99.738583735728469</v>
          </cell>
          <cell r="EB236">
            <v>65.446006048549478</v>
          </cell>
        </row>
        <row r="237">
          <cell r="A237">
            <v>200611</v>
          </cell>
          <cell r="B237">
            <v>91.182618668000046</v>
          </cell>
          <cell r="C237">
            <v>14.269069825000001</v>
          </cell>
          <cell r="E237">
            <v>76.913548843000044</v>
          </cell>
          <cell r="F237">
            <v>16.248579196454997</v>
          </cell>
          <cell r="G237">
            <v>105.07180474299999</v>
          </cell>
          <cell r="H237">
            <v>296.12071028099996</v>
          </cell>
          <cell r="I237">
            <v>378.52333399999998</v>
          </cell>
          <cell r="J237">
            <v>27.472611524000001</v>
          </cell>
          <cell r="K237">
            <v>3.090248034</v>
          </cell>
          <cell r="L237">
            <v>1.502021603</v>
          </cell>
          <cell r="M237">
            <v>2404.8229999999999</v>
          </cell>
          <cell r="N237">
            <v>1183.2850000000001</v>
          </cell>
          <cell r="O237">
            <v>6333.0026277999996</v>
          </cell>
          <cell r="P237">
            <v>93.584742388550637</v>
          </cell>
          <cell r="Q237">
            <v>97.14451681022652</v>
          </cell>
          <cell r="R237">
            <v>85.305302332080259</v>
          </cell>
          <cell r="S237">
            <v>94.015806395813158</v>
          </cell>
          <cell r="T237">
            <v>99.999993612832867</v>
          </cell>
          <cell r="U237">
            <v>92.964893507988762</v>
          </cell>
          <cell r="V237">
            <v>86.899997426889058</v>
          </cell>
          <cell r="W237">
            <v>96.000000084480206</v>
          </cell>
          <cell r="X237">
            <v>71.979346546613655</v>
          </cell>
          <cell r="Y237">
            <v>15.784603748923194</v>
          </cell>
          <cell r="Z237">
            <v>89.631820701789181</v>
          </cell>
          <cell r="AA237">
            <v>278.40027367569172</v>
          </cell>
          <cell r="AB237">
            <v>378.523309823082</v>
          </cell>
          <cell r="AC237">
            <v>25.53988404715005</v>
          </cell>
          <cell r="AD237">
            <v>2.6854254620304898</v>
          </cell>
          <cell r="AE237">
            <v>1.441940740148911</v>
          </cell>
          <cell r="AF237">
            <v>4690400.3733829511</v>
          </cell>
          <cell r="AG237">
            <v>3949977.693382951</v>
          </cell>
          <cell r="AH237">
            <v>1298794.7997238755</v>
          </cell>
          <cell r="AI237">
            <v>1121256.0402467223</v>
          </cell>
          <cell r="AJ237">
            <v>638202.4047926612</v>
          </cell>
          <cell r="AK237">
            <v>353929.06471362611</v>
          </cell>
          <cell r="AL237">
            <v>75132.142714604124</v>
          </cell>
          <cell r="AM237">
            <v>149145.54900780198</v>
          </cell>
          <cell r="AN237">
            <v>36589.80693075712</v>
          </cell>
          <cell r="AO237">
            <v>276927.8852529024</v>
          </cell>
          <cell r="AP237">
            <v>740422.67999999993</v>
          </cell>
          <cell r="AQ237">
            <v>487770.96</v>
          </cell>
          <cell r="AR237">
            <v>211161.5</v>
          </cell>
          <cell r="AS237">
            <v>41490.22</v>
          </cell>
          <cell r="AT237">
            <v>34391.740287646113</v>
          </cell>
          <cell r="AU237">
            <v>98.720542805256073</v>
          </cell>
          <cell r="AV237">
            <v>98.226844499711333</v>
          </cell>
          <cell r="AW237">
            <v>90.650483316969144</v>
          </cell>
          <cell r="AX237">
            <v>114.53694022432211</v>
          </cell>
          <cell r="AY237">
            <v>87.295438932086327</v>
          </cell>
          <cell r="AZ237">
            <v>101.48471121043541</v>
          </cell>
          <cell r="BA237">
            <v>89.001537021672135</v>
          </cell>
          <cell r="BB237">
            <v>100.15389230114017</v>
          </cell>
          <cell r="BC237">
            <v>95.0384595604081</v>
          </cell>
          <cell r="BD237">
            <v>107.37107021114144</v>
          </cell>
          <cell r="BE237">
            <v>101.44047223450117</v>
          </cell>
          <cell r="BF237">
            <v>103.12289828734444</v>
          </cell>
          <cell r="BG237">
            <v>105.84122613953961</v>
          </cell>
          <cell r="BH237">
            <v>72.281240652398765</v>
          </cell>
          <cell r="BI237">
            <v>259.22404319382724</v>
          </cell>
          <cell r="BJ237">
            <v>-1.3942224645440575</v>
          </cell>
          <cell r="BK237">
            <v>-3.800127892706044</v>
          </cell>
          <cell r="BL237">
            <v>11.866511770007662</v>
          </cell>
          <cell r="BM237">
            <v>-28.116428906378175</v>
          </cell>
          <cell r="BN237">
            <v>4.5461477337251068</v>
          </cell>
          <cell r="BO237">
            <v>7.4339750418619417</v>
          </cell>
          <cell r="BP237">
            <v>0.43515190108971069</v>
          </cell>
          <cell r="BQ237">
            <v>5.5652577091677813</v>
          </cell>
          <cell r="BR237">
            <v>-13.360197659429517</v>
          </cell>
          <cell r="BS237">
            <v>48.124334311523825</v>
          </cell>
          <cell r="BT237">
            <v>13.787197257757214</v>
          </cell>
          <cell r="BU237">
            <v>6.8401853408641529</v>
          </cell>
          <cell r="BV237">
            <v>37.526668560608272</v>
          </cell>
          <cell r="BW237">
            <v>2.1337193831244718</v>
          </cell>
          <cell r="BY237">
            <v>2.0775414286152483</v>
          </cell>
          <cell r="BZ237">
            <v>1.7728014228289339</v>
          </cell>
          <cell r="CA237">
            <v>4.2511827303825811</v>
          </cell>
          <cell r="CB237">
            <v>0.1614505705851883</v>
          </cell>
          <cell r="CC237">
            <v>-1.5638066576910177</v>
          </cell>
          <cell r="CD237">
            <v>7.7861197327653713</v>
          </cell>
          <cell r="CE237">
            <v>6.6830811715886256</v>
          </cell>
          <cell r="CF237">
            <v>-1.9837758083979082</v>
          </cell>
          <cell r="CG237">
            <v>-8.7735077548003773</v>
          </cell>
          <cell r="CH237">
            <v>0.84990899665487518</v>
          </cell>
          <cell r="CI237">
            <v>3.753901865992205</v>
          </cell>
          <cell r="CJ237">
            <v>2.0732189477728156</v>
          </cell>
          <cell r="CK237">
            <v>5.1472659245267636</v>
          </cell>
          <cell r="CL237">
            <v>19.839693770782361</v>
          </cell>
          <cell r="CM237">
            <v>1.7728013391211448</v>
          </cell>
          <cell r="CN237">
            <v>96.412135163981475</v>
          </cell>
          <cell r="CO237">
            <v>96.101920616514604</v>
          </cell>
          <cell r="CP237">
            <v>84.947298422554482</v>
          </cell>
          <cell r="CQ237">
            <v>120.09001344075573</v>
          </cell>
          <cell r="CR237">
            <v>83.234779581139932</v>
          </cell>
          <cell r="CS237">
            <v>98.059436124231084</v>
          </cell>
          <cell r="CT237">
            <v>95.024798015739862</v>
          </cell>
          <cell r="CU237">
            <v>94.055221515827853</v>
          </cell>
          <cell r="CV237">
            <v>98.643391387302415</v>
          </cell>
          <cell r="CW237">
            <v>101.99857518653768</v>
          </cell>
          <cell r="CX237">
            <v>98.121198508049716</v>
          </cell>
          <cell r="CY237">
            <v>99.893548101189353</v>
          </cell>
          <cell r="CZ237">
            <v>103.29628346896493</v>
          </cell>
          <cell r="DA237">
            <v>65.529647290986659</v>
          </cell>
          <cell r="DB237">
            <v>253.61628728524784</v>
          </cell>
          <cell r="DD237">
            <v>741.95921393749268</v>
          </cell>
          <cell r="DE237">
            <v>182.04874339387388</v>
          </cell>
          <cell r="DF237">
            <v>940.08729710507805</v>
          </cell>
          <cell r="DG237">
            <v>2959.0418971137656</v>
          </cell>
          <cell r="DH237">
            <v>4445.5424580557547</v>
          </cell>
          <cell r="DI237">
            <v>263.83152326746858</v>
          </cell>
          <cell r="DJ237">
            <v>30.660158395827001</v>
          </cell>
          <cell r="DK237">
            <v>15.067698475979608</v>
          </cell>
          <cell r="DL237">
            <v>25624.661</v>
          </cell>
          <cell r="DM237">
            <v>12703.162999999997</v>
          </cell>
          <cell r="DN237">
            <v>63155.992553700002</v>
          </cell>
          <cell r="DO237">
            <v>97.13682490560727</v>
          </cell>
          <cell r="DP237">
            <v>97.030781884252121</v>
          </cell>
          <cell r="DQ237">
            <v>86.106506203964855</v>
          </cell>
          <cell r="DR237">
            <v>122.36187073193965</v>
          </cell>
          <cell r="DS237">
            <v>82.255363680433746</v>
          </cell>
          <cell r="DT237">
            <v>98.045606046527027</v>
          </cell>
          <cell r="DU237">
            <v>94.90319966979952</v>
          </cell>
          <cell r="DV237">
            <v>94.327300509621338</v>
          </cell>
          <cell r="DW237">
            <v>99.314412887398518</v>
          </cell>
          <cell r="DX237">
            <v>103.99573524208881</v>
          </cell>
          <cell r="DY237">
            <v>97.721047154925557</v>
          </cell>
          <cell r="DZ237">
            <v>99.756406626323283</v>
          </cell>
          <cell r="EA237">
            <v>102.14531004255899</v>
          </cell>
          <cell r="EB237">
            <v>65.571844251273504</v>
          </cell>
        </row>
        <row r="238">
          <cell r="A238">
            <v>200612</v>
          </cell>
          <cell r="B238">
            <v>96.643051462999964</v>
          </cell>
          <cell r="C238">
            <v>14.861869901</v>
          </cell>
          <cell r="E238">
            <v>81.781181561999958</v>
          </cell>
          <cell r="F238">
            <v>15.426082147141001</v>
          </cell>
          <cell r="G238">
            <v>101.33726379599999</v>
          </cell>
          <cell r="H238">
            <v>323.27357433900005</v>
          </cell>
          <cell r="I238">
            <v>339.05784</v>
          </cell>
          <cell r="J238">
            <v>29.535345854000003</v>
          </cell>
          <cell r="K238">
            <v>3.1874306110000004</v>
          </cell>
          <cell r="L238">
            <v>1.513826836</v>
          </cell>
          <cell r="M238">
            <v>2515.4760000000001</v>
          </cell>
          <cell r="N238">
            <v>1169.7080000000001</v>
          </cell>
          <cell r="O238">
            <v>6346.5934748</v>
          </cell>
          <cell r="P238">
            <v>93.584742388550637</v>
          </cell>
          <cell r="Q238">
            <v>97.14451681022652</v>
          </cell>
          <cell r="R238">
            <v>85.305302332080259</v>
          </cell>
          <cell r="S238">
            <v>94.015806395813158</v>
          </cell>
          <cell r="T238">
            <v>99.999993612832867</v>
          </cell>
          <cell r="U238">
            <v>92.964893507988762</v>
          </cell>
          <cell r="V238">
            <v>86.899997426889058</v>
          </cell>
          <cell r="W238">
            <v>96.000000084480206</v>
          </cell>
          <cell r="X238">
            <v>76.534708087110531</v>
          </cell>
          <cell r="Y238">
            <v>14.98559296458874</v>
          </cell>
          <cell r="Z238">
            <v>86.4460592562355</v>
          </cell>
          <cell r="AA238">
            <v>303.92825777937941</v>
          </cell>
          <cell r="AB238">
            <v>339.05781834380906</v>
          </cell>
          <cell r="AC238">
            <v>27.457502820387276</v>
          </cell>
          <cell r="AD238">
            <v>2.7698771189428744</v>
          </cell>
          <cell r="AE238">
            <v>1.453273763838884</v>
          </cell>
          <cell r="AF238">
            <v>4752411.983095251</v>
          </cell>
          <cell r="AG238">
            <v>3991879.3330952511</v>
          </cell>
          <cell r="AH238">
            <v>1380991.7098587567</v>
          </cell>
          <cell r="AI238">
            <v>1064498.4755711823</v>
          </cell>
          <cell r="AJ238">
            <v>615518.93591153063</v>
          </cell>
          <cell r="AK238">
            <v>386382.68057597068</v>
          </cell>
          <cell r="AL238">
            <v>67298.736260696169</v>
          </cell>
          <cell r="AM238">
            <v>160343.88899220174</v>
          </cell>
          <cell r="AN238">
            <v>37740.488588132277</v>
          </cell>
          <cell r="AO238">
            <v>279104.41733678069</v>
          </cell>
          <cell r="AP238">
            <v>760532.65</v>
          </cell>
          <cell r="AQ238">
            <v>510214.75</v>
          </cell>
          <cell r="AR238">
            <v>208738.64</v>
          </cell>
          <cell r="AS238">
            <v>41579.26</v>
          </cell>
          <cell r="AT238">
            <v>34756.571746428657</v>
          </cell>
          <cell r="AU238">
            <v>100.0257234473535</v>
          </cell>
          <cell r="AV238">
            <v>99.268841738125616</v>
          </cell>
          <cell r="AW238">
            <v>96.387486292706797</v>
          </cell>
          <cell r="AX238">
            <v>108.7391228131535</v>
          </cell>
          <cell r="AY238">
            <v>84.192718920989023</v>
          </cell>
          <cell r="AZ238">
            <v>110.79037768964741</v>
          </cell>
          <cell r="BA238">
            <v>79.722083656930337</v>
          </cell>
          <cell r="BB238">
            <v>107.67377703260108</v>
          </cell>
          <cell r="BC238">
            <v>98.027243086057865</v>
          </cell>
          <cell r="BD238">
            <v>108.21495987209589</v>
          </cell>
          <cell r="BE238">
            <v>104.19560779223644</v>
          </cell>
          <cell r="BF238">
            <v>107.86788899641108</v>
          </cell>
          <cell r="BG238">
            <v>104.62680744501225</v>
          </cell>
          <cell r="BH238">
            <v>72.436359657978628</v>
          </cell>
          <cell r="BI238">
            <v>261.97392107261209</v>
          </cell>
          <cell r="BJ238">
            <v>-4.8356630229245212</v>
          </cell>
          <cell r="BK238">
            <v>-7.4401341350804699</v>
          </cell>
          <cell r="BL238">
            <v>-2.4988475483884827</v>
          </cell>
          <cell r="BM238">
            <v>-26.204665876817316</v>
          </cell>
          <cell r="BN238">
            <v>17.782053816179811</v>
          </cell>
          <cell r="BO238">
            <v>13.174425029450788</v>
          </cell>
          <cell r="BP238">
            <v>-14.795535500636376</v>
          </cell>
          <cell r="BQ238">
            <v>10.638706910072671</v>
          </cell>
          <cell r="BR238">
            <v>-8.1244233969072326</v>
          </cell>
          <cell r="BS238">
            <v>-14.090903838290828</v>
          </cell>
          <cell r="BT238">
            <v>11.654840888405516</v>
          </cell>
          <cell r="BU238">
            <v>9.7916021105544786</v>
          </cell>
          <cell r="BV238">
            <v>16.921576109081826</v>
          </cell>
          <cell r="BW238">
            <v>9.6922099996860709</v>
          </cell>
          <cell r="BY238">
            <v>1.4424019658672194</v>
          </cell>
          <cell r="BZ238">
            <v>0.91057636017679044</v>
          </cell>
          <cell r="CA238">
            <v>3.5806536915532519</v>
          </cell>
          <cell r="CB238">
            <v>-2.4883060153484422</v>
          </cell>
          <cell r="CC238">
            <v>-0.18315247778988919</v>
          </cell>
          <cell r="CD238">
            <v>8.26624543227787</v>
          </cell>
          <cell r="CE238">
            <v>4.8107702494792193</v>
          </cell>
          <cell r="CF238">
            <v>-0.91823933021632342</v>
          </cell>
          <cell r="CG238">
            <v>-8.7200759307274893</v>
          </cell>
          <cell r="CH238">
            <v>-0.66968896592815952</v>
          </cell>
          <cell r="CI238">
            <v>4.4043163318391692</v>
          </cell>
          <cell r="CJ238">
            <v>2.7187257320840246</v>
          </cell>
          <cell r="CK238">
            <v>6.0477026317893348</v>
          </cell>
          <cell r="CL238">
            <v>18.835841678251455</v>
          </cell>
          <cell r="CM238">
            <v>0.91057622653060832</v>
          </cell>
          <cell r="CN238">
            <v>96.713267520929151</v>
          </cell>
          <cell r="CO238">
            <v>96.365830709982177</v>
          </cell>
          <cell r="CP238">
            <v>85.900647411733829</v>
          </cell>
          <cell r="CQ238">
            <v>119.14410588845554</v>
          </cell>
          <cell r="CR238">
            <v>83.314607859460679</v>
          </cell>
          <cell r="CS238">
            <v>99.120347921349108</v>
          </cell>
          <cell r="CT238">
            <v>93.749571819172402</v>
          </cell>
          <cell r="CU238">
            <v>95.190101142225615</v>
          </cell>
          <cell r="CV238">
            <v>98.592045695532036</v>
          </cell>
          <cell r="CW238">
            <v>102.51660724366754</v>
          </cell>
          <cell r="CX238">
            <v>98.62739928173194</v>
          </cell>
          <cell r="CY238">
            <v>100.55807650912449</v>
          </cell>
          <cell r="CZ238">
            <v>103.40716046696888</v>
          </cell>
          <cell r="DA238">
            <v>66.105206654902659</v>
          </cell>
          <cell r="DB238">
            <v>254.31275676752819</v>
          </cell>
          <cell r="DD238">
            <v>818.49392202460319</v>
          </cell>
          <cell r="DE238">
            <v>197.03433635846261</v>
          </cell>
          <cell r="DF238">
            <v>1026.5333563613135</v>
          </cell>
          <cell r="DG238">
            <v>3262.9701548931448</v>
          </cell>
          <cell r="DH238">
            <v>4784.6002763995639</v>
          </cell>
          <cell r="DI238">
            <v>291.28902608785586</v>
          </cell>
          <cell r="DJ238">
            <v>33.430035514769877</v>
          </cell>
          <cell r="DK238">
            <v>16.520972239818491</v>
          </cell>
          <cell r="DL238">
            <v>28140.136999999999</v>
          </cell>
          <cell r="DM238">
            <v>13872.870999999997</v>
          </cell>
          <cell r="DN238">
            <v>69502.586028499994</v>
          </cell>
          <cell r="DO238">
            <v>96.713267520929151</v>
          </cell>
          <cell r="DP238">
            <v>96.365830709982177</v>
          </cell>
          <cell r="DQ238">
            <v>85.900647411733829</v>
          </cell>
          <cell r="DR238">
            <v>119.14410588845554</v>
          </cell>
          <cell r="DS238">
            <v>83.314607859460679</v>
          </cell>
          <cell r="DT238">
            <v>99.120347921349108</v>
          </cell>
          <cell r="DU238">
            <v>93.749571819172402</v>
          </cell>
          <cell r="DV238">
            <v>95.190101142225615</v>
          </cell>
          <cell r="DW238">
            <v>98.592045695532036</v>
          </cell>
          <cell r="DX238">
            <v>102.51660724366754</v>
          </cell>
          <cell r="DY238">
            <v>98.62739928173194</v>
          </cell>
          <cell r="DZ238">
            <v>100.55807650912449</v>
          </cell>
          <cell r="EA238">
            <v>103.40716046696888</v>
          </cell>
          <cell r="EB238">
            <v>66.105206654902659</v>
          </cell>
        </row>
        <row r="239">
          <cell r="A239">
            <v>200701</v>
          </cell>
          <cell r="B239">
            <v>83.09140611399998</v>
          </cell>
          <cell r="C239">
            <v>14.800458480000001</v>
          </cell>
          <cell r="E239">
            <v>68.290947633999977</v>
          </cell>
          <cell r="F239">
            <v>14.426856196086003</v>
          </cell>
          <cell r="G239">
            <v>115.43416524</v>
          </cell>
          <cell r="H239">
            <v>278.03122347699997</v>
          </cell>
          <cell r="I239">
            <v>439.985546</v>
          </cell>
          <cell r="J239">
            <v>28.878572546000001</v>
          </cell>
          <cell r="K239">
            <v>3.3029641179999998</v>
          </cell>
          <cell r="L239">
            <v>0.88505827199999998</v>
          </cell>
          <cell r="M239">
            <v>2451.8719999999998</v>
          </cell>
          <cell r="N239">
            <v>1243.6880000000001</v>
          </cell>
          <cell r="O239">
            <v>6400.1449128000004</v>
          </cell>
          <cell r="P239">
            <v>93.584742388550637</v>
          </cell>
          <cell r="Q239">
            <v>97.14451681022652</v>
          </cell>
          <cell r="R239">
            <v>85.305302332080259</v>
          </cell>
          <cell r="S239">
            <v>94.015806395813158</v>
          </cell>
          <cell r="T239">
            <v>99.999993612832867</v>
          </cell>
          <cell r="U239">
            <v>92.964893507988762</v>
          </cell>
          <cell r="V239">
            <v>86.899997426889058</v>
          </cell>
          <cell r="W239">
            <v>96.000000084480206</v>
          </cell>
          <cell r="X239">
            <v>63.909907417978893</v>
          </cell>
          <cell r="Y239">
            <v>14.014899742593974</v>
          </cell>
          <cell r="Z239">
            <v>98.471463652495089</v>
          </cell>
          <cell r="AA239">
            <v>261.39329678404692</v>
          </cell>
          <cell r="AB239">
            <v>439.98551789738781</v>
          </cell>
          <cell r="AC239">
            <v>26.846934214016176</v>
          </cell>
          <cell r="AD239">
            <v>2.8702757335530684</v>
          </cell>
          <cell r="AE239">
            <v>0.8496559418676991</v>
          </cell>
          <cell r="AF239">
            <v>4389767.9454496205</v>
          </cell>
          <cell r="AG239">
            <v>3628583.2754496206</v>
          </cell>
          <cell r="AH239">
            <v>1153189.8994324841</v>
          </cell>
          <cell r="AI239">
            <v>995545.48468837771</v>
          </cell>
          <cell r="AJ239">
            <v>701143.01388079487</v>
          </cell>
          <cell r="AK239">
            <v>332308.1684932512</v>
          </cell>
          <cell r="AL239">
            <v>87331.622294215063</v>
          </cell>
          <cell r="AM239">
            <v>156778.3446132206</v>
          </cell>
          <cell r="AN239">
            <v>39108.452799630017</v>
          </cell>
          <cell r="AO239">
            <v>163178.28924764678</v>
          </cell>
          <cell r="AP239">
            <v>761184.67</v>
          </cell>
          <cell r="AQ239">
            <v>497313.93</v>
          </cell>
          <cell r="AR239">
            <v>221940.64</v>
          </cell>
          <cell r="AS239">
            <v>41930.1</v>
          </cell>
          <cell r="AT239">
            <v>84294.067999999999</v>
          </cell>
          <cell r="AU239">
            <v>92.393024020535634</v>
          </cell>
          <cell r="AV239">
            <v>90.234505817318734</v>
          </cell>
          <cell r="AW239">
            <v>80.487865952363222</v>
          </cell>
          <cell r="AX239">
            <v>101.69553570053094</v>
          </cell>
          <cell r="AY239">
            <v>95.904663929893289</v>
          </cell>
          <cell r="AZ239">
            <v>95.28519094551757</v>
          </cell>
          <cell r="BA239">
            <v>103.45304065540017</v>
          </cell>
          <cell r="BB239">
            <v>105.27945048311263</v>
          </cell>
          <cell r="BC239">
            <v>101.58039688215588</v>
          </cell>
          <cell r="BD239">
            <v>63.267834280186143</v>
          </cell>
          <cell r="BE239">
            <v>104.28493679105418</v>
          </cell>
          <cell r="BF239">
            <v>105.14044095669315</v>
          </cell>
          <cell r="BG239">
            <v>111.24409263901873</v>
          </cell>
          <cell r="BH239">
            <v>73.047567563612461</v>
          </cell>
          <cell r="BI239">
            <v>635.3574707606333</v>
          </cell>
          <cell r="BJ239">
            <v>-4.8149419972444463</v>
          </cell>
          <cell r="BK239">
            <v>-7.0878422497394098</v>
          </cell>
          <cell r="BL239">
            <v>-7.2781842821133012</v>
          </cell>
          <cell r="BM239">
            <v>-22.487611844648939</v>
          </cell>
          <cell r="BN239">
            <v>35.740517207218033</v>
          </cell>
          <cell r="BO239">
            <v>5.6091640997398002</v>
          </cell>
          <cell r="BP239">
            <v>3.0497705521485017</v>
          </cell>
          <cell r="BQ239">
            <v>16.311798710973761</v>
          </cell>
          <cell r="BR239">
            <v>-4.4182074637816982</v>
          </cell>
          <cell r="BS239">
            <v>-42.878219194433917</v>
          </cell>
          <cell r="BT239">
            <v>7.7503826333914247</v>
          </cell>
          <cell r="BU239">
            <v>7.6467438031856148</v>
          </cell>
          <cell r="BV239">
            <v>3.0949532253405039</v>
          </cell>
          <cell r="BW239">
            <v>43.751208494637353</v>
          </cell>
          <cell r="BY239">
            <v>-4.8149419972444463</v>
          </cell>
          <cell r="BZ239">
            <v>-7.0878422497394098</v>
          </cell>
          <cell r="CA239">
            <v>-7.2781842821133012</v>
          </cell>
          <cell r="CB239">
            <v>-22.487611844648939</v>
          </cell>
          <cell r="CC239">
            <v>35.740517207218033</v>
          </cell>
          <cell r="CD239">
            <v>5.6091640997398002</v>
          </cell>
          <cell r="CE239">
            <v>3.0497705521485017</v>
          </cell>
          <cell r="CF239">
            <v>16.311798710973761</v>
          </cell>
          <cell r="CG239">
            <v>-4.4182074637816982</v>
          </cell>
          <cell r="CH239">
            <v>-42.878219194433917</v>
          </cell>
          <cell r="CI239">
            <v>7.7503826333914247</v>
          </cell>
          <cell r="CJ239">
            <v>7.6467438031856148</v>
          </cell>
          <cell r="CK239">
            <v>3.0949532253405039</v>
          </cell>
          <cell r="CL239">
            <v>43.751208494637353</v>
          </cell>
          <cell r="CM239">
            <v>147.89797147772532</v>
          </cell>
          <cell r="CN239">
            <v>92.393024020535634</v>
          </cell>
          <cell r="CO239">
            <v>90.234505817318734</v>
          </cell>
          <cell r="CP239">
            <v>80.487865952363222</v>
          </cell>
          <cell r="CQ239">
            <v>101.69553570053094</v>
          </cell>
          <cell r="CR239">
            <v>95.904663929893289</v>
          </cell>
          <cell r="CS239">
            <v>95.28519094551757</v>
          </cell>
          <cell r="CT239">
            <v>103.45304065540017</v>
          </cell>
          <cell r="CU239">
            <v>105.27945048311263</v>
          </cell>
          <cell r="CV239">
            <v>101.58039688215588</v>
          </cell>
          <cell r="CW239">
            <v>63.267834280186143</v>
          </cell>
          <cell r="CX239">
            <v>104.28493679105418</v>
          </cell>
          <cell r="CY239">
            <v>105.14044095669315</v>
          </cell>
          <cell r="CZ239">
            <v>111.24409263901873</v>
          </cell>
          <cell r="DA239">
            <v>73.047567563612461</v>
          </cell>
          <cell r="DB239">
            <v>635.3574707606333</v>
          </cell>
          <cell r="DD239">
            <v>63.909907417978893</v>
          </cell>
          <cell r="DE239">
            <v>14.014899742593974</v>
          </cell>
          <cell r="DF239">
            <v>98.471463652495089</v>
          </cell>
          <cell r="DG239">
            <v>261.39329678404692</v>
          </cell>
          <cell r="DH239">
            <v>439.98551789738781</v>
          </cell>
          <cell r="DI239">
            <v>26.846934214016176</v>
          </cell>
          <cell r="DJ239">
            <v>2.8702757335530684</v>
          </cell>
          <cell r="DK239">
            <v>0.8496559418676991</v>
          </cell>
          <cell r="DL239">
            <v>2451.8719999999998</v>
          </cell>
          <cell r="DM239">
            <v>1243.6880000000001</v>
          </cell>
          <cell r="DN239">
            <v>6400.1449128000004</v>
          </cell>
          <cell r="DO239">
            <v>96.323791955345442</v>
          </cell>
          <cell r="DP239">
            <v>95.792199337616964</v>
          </cell>
          <cell r="DQ239">
            <v>85.374157217795684</v>
          </cell>
          <cell r="DR239">
            <v>116.68547767474797</v>
          </cell>
          <cell r="DS239">
            <v>85.418918324973234</v>
          </cell>
          <cell r="DT239">
            <v>99.542083949060768</v>
          </cell>
          <cell r="DU239">
            <v>94.004713934183556</v>
          </cell>
          <cell r="DV239">
            <v>96.420484490915968</v>
          </cell>
          <cell r="DW239">
            <v>98.200754934874013</v>
          </cell>
          <cell r="DX239">
            <v>98.558963259234631</v>
          </cell>
          <cell r="DY239">
            <v>99.252492315646961</v>
          </cell>
          <cell r="DZ239">
            <v>101.18046877954602</v>
          </cell>
          <cell r="EA239">
            <v>103.68545994764331</v>
          </cell>
          <cell r="EB239">
            <v>67.957897953970317</v>
          </cell>
        </row>
        <row r="240">
          <cell r="A240">
            <v>200702</v>
          </cell>
          <cell r="B240">
            <v>82.498286175000004</v>
          </cell>
          <cell r="C240">
            <v>13.091772567000001</v>
          </cell>
          <cell r="E240">
            <v>69.406513607999997</v>
          </cell>
          <cell r="F240">
            <v>12.567798380427</v>
          </cell>
          <cell r="G240">
            <v>112.94778630199995</v>
          </cell>
          <cell r="H240">
            <v>265.33970606899999</v>
          </cell>
          <cell r="I240">
            <v>408.14810999999997</v>
          </cell>
          <cell r="J240">
            <v>25.472422263000002</v>
          </cell>
          <cell r="K240">
            <v>3.1622726769999998</v>
          </cell>
          <cell r="L240">
            <v>0.74172627200000008</v>
          </cell>
          <cell r="M240">
            <v>2212.2260000000001</v>
          </cell>
          <cell r="N240">
            <v>976.49199999999996</v>
          </cell>
          <cell r="O240">
            <v>6046.2536847000001</v>
          </cell>
          <cell r="P240">
            <v>93.584742388550637</v>
          </cell>
          <cell r="Q240">
            <v>97.14451681022652</v>
          </cell>
          <cell r="R240">
            <v>85.305302332080259</v>
          </cell>
          <cell r="S240">
            <v>94.015806395813158</v>
          </cell>
          <cell r="T240">
            <v>99.999993612832867</v>
          </cell>
          <cell r="U240">
            <v>92.964893507988762</v>
          </cell>
          <cell r="V240">
            <v>86.899997426889058</v>
          </cell>
          <cell r="W240">
            <v>96.000000084480206</v>
          </cell>
          <cell r="X240">
            <v>64.953906960921145</v>
          </cell>
          <cell r="Y240">
            <v>12.208927010349282</v>
          </cell>
          <cell r="Z240">
            <v>96.350450582312988</v>
          </cell>
          <cell r="AA240">
            <v>249.46126434905074</v>
          </cell>
          <cell r="AB240">
            <v>408.14808393089805</v>
          </cell>
          <cell r="AC240">
            <v>23.680410230703174</v>
          </cell>
          <cell r="AD240">
            <v>2.7480148749442157</v>
          </cell>
          <cell r="AE240">
            <v>0.7120572217466119</v>
          </cell>
          <cell r="AF240">
            <v>4098536.6909816577</v>
          </cell>
          <cell r="AG240">
            <v>3435960.0809816578</v>
          </cell>
          <cell r="AH240">
            <v>1172027.8195073684</v>
          </cell>
          <cell r="AI240">
            <v>867258.58773739298</v>
          </cell>
          <cell r="AJ240">
            <v>686040.836647438</v>
          </cell>
          <cell r="AK240">
            <v>317139.02722735459</v>
          </cell>
          <cell r="AL240">
            <v>81012.289850580099</v>
          </cell>
          <cell r="AM240">
            <v>138286.75878355472</v>
          </cell>
          <cell r="AN240">
            <v>37442.608308714953</v>
          </cell>
          <cell r="AO240">
            <v>136752.15291925403</v>
          </cell>
          <cell r="AP240">
            <v>662576.61</v>
          </cell>
          <cell r="AQ240">
            <v>448706.46</v>
          </cell>
          <cell r="AR240">
            <v>174258.54</v>
          </cell>
          <cell r="AS240">
            <v>39611.61</v>
          </cell>
          <cell r="AT240">
            <v>79819.320000000007</v>
          </cell>
          <cell r="AU240">
            <v>86.263375113357867</v>
          </cell>
          <cell r="AV240">
            <v>85.444410774063542</v>
          </cell>
          <cell r="AW240">
            <v>81.802674542479039</v>
          </cell>
          <cell r="AX240">
            <v>88.590956442785739</v>
          </cell>
          <cell r="AY240">
            <v>93.838938102920949</v>
          </cell>
          <cell r="AZ240">
            <v>90.935630329676613</v>
          </cell>
          <cell r="BA240">
            <v>95.967159378582735</v>
          </cell>
          <cell r="BB240">
            <v>92.862021280684559</v>
          </cell>
          <cell r="BC240">
            <v>97.253528074584295</v>
          </cell>
          <cell r="BD240">
            <v>53.021836349953091</v>
          </cell>
          <cell r="BE240">
            <v>90.775290959394852</v>
          </cell>
          <cell r="BF240">
            <v>94.864012887225584</v>
          </cell>
          <cell r="BG240">
            <v>87.34422486526195</v>
          </cell>
          <cell r="BH240">
            <v>69.008463079708065</v>
          </cell>
          <cell r="BI240">
            <v>601.62953902086724</v>
          </cell>
          <cell r="BJ240">
            <v>-1.8098409581334209</v>
          </cell>
          <cell r="BK240">
            <v>-2.544874356122719</v>
          </cell>
          <cell r="BL240">
            <v>17.052331802502806</v>
          </cell>
          <cell r="BM240">
            <v>-24.904016531937359</v>
          </cell>
          <cell r="BN240">
            <v>17.954773308680359</v>
          </cell>
          <cell r="BO240">
            <v>3.4329036825723875</v>
          </cell>
          <cell r="BP240">
            <v>0.36649740720524449</v>
          </cell>
          <cell r="BQ240">
            <v>8.0764236872554989</v>
          </cell>
          <cell r="BR240">
            <v>-2.1152226048194791</v>
          </cell>
          <cell r="BS240">
            <v>-41.654780130849531</v>
          </cell>
          <cell r="BT240">
            <v>2.186934663136725</v>
          </cell>
          <cell r="BU240">
            <v>5.6039318835026961</v>
          </cell>
          <cell r="BV240">
            <v>-11.156200139339006</v>
          </cell>
          <cell r="BW240">
            <v>44.775836831361801</v>
          </cell>
          <cell r="BY240">
            <v>-3.3872536571661556</v>
          </cell>
          <cell r="BZ240">
            <v>-4.9324247036512645</v>
          </cell>
          <cell r="CA240">
            <v>3.5734176697193476</v>
          </cell>
          <cell r="CB240">
            <v>-23.63166891748395</v>
          </cell>
          <cell r="CC240">
            <v>26.320609041831091</v>
          </cell>
          <cell r="CD240">
            <v>4.5351246548532913</v>
          </cell>
          <cell r="CE240">
            <v>1.7408152358388236</v>
          </cell>
          <cell r="CF240">
            <v>12.301286034783175</v>
          </cell>
          <cell r="CG240">
            <v>-3.3054699961243728</v>
          </cell>
          <cell r="CH240">
            <v>-42.326821976879593</v>
          </cell>
          <cell r="CI240">
            <v>5.0878192110865399</v>
          </cell>
          <cell r="CJ240">
            <v>6.6680552759087277</v>
          </cell>
          <cell r="CK240">
            <v>-3.6991699736015846</v>
          </cell>
          <cell r="CL240">
            <v>44.247138247386232</v>
          </cell>
          <cell r="CM240">
            <v>153.64882018327276</v>
          </cell>
          <cell r="CN240">
            <v>89.328199566946751</v>
          </cell>
          <cell r="CO240">
            <v>87.839458295691145</v>
          </cell>
          <cell r="CP240">
            <v>81.145270247421138</v>
          </cell>
          <cell r="CQ240">
            <v>95.143246071658339</v>
          </cell>
          <cell r="CR240">
            <v>94.871801016407119</v>
          </cell>
          <cell r="CS240">
            <v>93.110410637597084</v>
          </cell>
          <cell r="CT240">
            <v>99.710100016991447</v>
          </cell>
          <cell r="CU240">
            <v>99.070735881898599</v>
          </cell>
          <cell r="CV240">
            <v>99.416962478370095</v>
          </cell>
          <cell r="CW240">
            <v>58.144835315069614</v>
          </cell>
          <cell r="CX240">
            <v>97.530113875224515</v>
          </cell>
          <cell r="CY240">
            <v>100.00222692195936</v>
          </cell>
          <cell r="CZ240">
            <v>99.294158752140333</v>
          </cell>
          <cell r="DA240">
            <v>71.028015321660263</v>
          </cell>
          <cell r="DB240">
            <v>618.49350489075027</v>
          </cell>
          <cell r="DD240">
            <v>128.86381437890003</v>
          </cell>
          <cell r="DE240">
            <v>26.223826752943253</v>
          </cell>
          <cell r="DF240">
            <v>194.82191423480808</v>
          </cell>
          <cell r="DG240">
            <v>510.85456113309766</v>
          </cell>
          <cell r="DH240">
            <v>848.13360182828592</v>
          </cell>
          <cell r="DI240">
            <v>50.527344444719347</v>
          </cell>
          <cell r="DJ240">
            <v>5.6182906084972846</v>
          </cell>
          <cell r="DK240">
            <v>1.5617131636143111</v>
          </cell>
          <cell r="DL240">
            <v>4664.098</v>
          </cell>
          <cell r="DM240">
            <v>2220.1800000000003</v>
          </cell>
          <cell r="DN240">
            <v>12446.3985975</v>
          </cell>
          <cell r="DO240">
            <v>96.191291415075398</v>
          </cell>
          <cell r="DP240">
            <v>95.606263085404919</v>
          </cell>
          <cell r="DQ240">
            <v>86.367250312105014</v>
          </cell>
          <cell r="DR240">
            <v>114.23719910517399</v>
          </cell>
          <cell r="DS240">
            <v>86.609245214610894</v>
          </cell>
          <cell r="DT240">
            <v>99.793594226997257</v>
          </cell>
          <cell r="DU240">
            <v>94.033916669490054</v>
          </cell>
          <cell r="DV240">
            <v>96.998773602400021</v>
          </cell>
          <cell r="DW240">
            <v>98.025623123050579</v>
          </cell>
          <cell r="DX240">
            <v>95.404444716778187</v>
          </cell>
          <cell r="DY240">
            <v>99.414384856842688</v>
          </cell>
          <cell r="DZ240">
            <v>101.59996978433357</v>
          </cell>
          <cell r="EA240">
            <v>102.7714685237993</v>
          </cell>
          <cell r="EB240">
            <v>69.736458837279926</v>
          </cell>
        </row>
        <row r="241">
          <cell r="A241">
            <v>200703</v>
          </cell>
          <cell r="B241">
            <v>100.609403113</v>
          </cell>
          <cell r="C241">
            <v>14.873705694</v>
          </cell>
          <cell r="E241">
            <v>85.735697419000005</v>
          </cell>
          <cell r="F241">
            <v>15.224518133777002</v>
          </cell>
          <cell r="G241">
            <v>126.12333544200001</v>
          </cell>
          <cell r="H241">
            <v>283.19822123900002</v>
          </cell>
          <cell r="I241">
            <v>448.23657400000002</v>
          </cell>
          <cell r="J241">
            <v>27.479105019999999</v>
          </cell>
          <cell r="K241">
            <v>3.1688964340000001</v>
          </cell>
          <cell r="L241">
            <v>1.2151580840000002</v>
          </cell>
          <cell r="M241">
            <v>2235.7420000000002</v>
          </cell>
          <cell r="N241">
            <v>937.93200000000002</v>
          </cell>
          <cell r="O241">
            <v>7347.3159497999995</v>
          </cell>
          <cell r="P241">
            <v>93.584742388550637</v>
          </cell>
          <cell r="Q241">
            <v>97.14451681022652</v>
          </cell>
          <cell r="R241">
            <v>85.305302332080259</v>
          </cell>
          <cell r="S241">
            <v>94.015806395813158</v>
          </cell>
          <cell r="T241">
            <v>99.999993612832867</v>
          </cell>
          <cell r="U241">
            <v>92.964893507988762</v>
          </cell>
          <cell r="V241">
            <v>86.899997426889058</v>
          </cell>
          <cell r="W241">
            <v>96.000000084480206</v>
          </cell>
          <cell r="X241">
            <v>80.235531564598418</v>
          </cell>
          <cell r="Y241">
            <v>14.789784577742985</v>
          </cell>
          <cell r="Z241">
            <v>107.58989261010186</v>
          </cell>
          <cell r="AA241">
            <v>266.25109139644485</v>
          </cell>
          <cell r="AB241">
            <v>448.2365453703809</v>
          </cell>
          <cell r="AC241">
            <v>25.545920718791393</v>
          </cell>
          <cell r="AD241">
            <v>2.7537709196067794</v>
          </cell>
          <cell r="AE241">
            <v>1.1665517616665684</v>
          </cell>
          <cell r="AF241">
            <v>4771610.1473871907</v>
          </cell>
          <cell r="AG241">
            <v>4102621.1373871909</v>
          </cell>
          <cell r="AH241">
            <v>1447769.3414692986</v>
          </cell>
          <cell r="AI241">
            <v>1050589.2675876277</v>
          </cell>
          <cell r="AJ241">
            <v>766068.65349306166</v>
          </cell>
          <cell r="AK241">
            <v>338483.86178922735</v>
          </cell>
          <cell r="AL241">
            <v>88969.348049949316</v>
          </cell>
          <cell r="AM241">
            <v>149180.80142729089</v>
          </cell>
          <cell r="AN241">
            <v>37521.036314208279</v>
          </cell>
          <cell r="AO241">
            <v>224038.82725652703</v>
          </cell>
          <cell r="AP241">
            <v>668989.01000000013</v>
          </cell>
          <cell r="AQ241">
            <v>453476.21</v>
          </cell>
          <cell r="AR241">
            <v>167377.37</v>
          </cell>
          <cell r="AS241">
            <v>48135.43</v>
          </cell>
          <cell r="AT241">
            <v>95306.239000000001</v>
          </cell>
          <cell r="AU241">
            <v>100.42979411273207</v>
          </cell>
          <cell r="AV241">
            <v>102.0227352621383</v>
          </cell>
          <cell r="AW241">
            <v>101.04828766144118</v>
          </cell>
          <cell r="AX241">
            <v>107.31828933159694</v>
          </cell>
          <cell r="AY241">
            <v>104.7854079780775</v>
          </cell>
          <cell r="AZ241">
            <v>97.055993383496144</v>
          </cell>
          <cell r="BA241">
            <v>105.39309060225195</v>
          </cell>
          <cell r="BB241">
            <v>100.17756492863951</v>
          </cell>
          <cell r="BC241">
            <v>97.457237179761762</v>
          </cell>
          <cell r="BD241">
            <v>86.864811860365876</v>
          </cell>
          <cell r="BE241">
            <v>91.653811974116508</v>
          </cell>
          <cell r="BF241">
            <v>95.872417414026572</v>
          </cell>
          <cell r="BG241">
            <v>83.895151667379679</v>
          </cell>
          <cell r="BH241">
            <v>83.858041720113675</v>
          </cell>
          <cell r="BI241">
            <v>718.36052518842052</v>
          </cell>
          <cell r="BJ241">
            <v>1.5623269194699105</v>
          </cell>
          <cell r="BK241">
            <v>0.77665148934570993</v>
          </cell>
          <cell r="BL241">
            <v>5.1161575857198329</v>
          </cell>
          <cell r="BM241">
            <v>-13.602448157844023</v>
          </cell>
          <cell r="BN241">
            <v>35.674743758536067</v>
          </cell>
          <cell r="BO241">
            <v>-1.2000517859175801</v>
          </cell>
          <cell r="BP241">
            <v>3.8239666293174821</v>
          </cell>
          <cell r="BQ241">
            <v>7.4850334693870906</v>
          </cell>
          <cell r="BR241">
            <v>-5.6879791967465536</v>
          </cell>
          <cell r="BS241">
            <v>-26.833751223744258</v>
          </cell>
          <cell r="BT241">
            <v>6.6619144734687978</v>
          </cell>
          <cell r="BU241">
            <v>-4.8049668425757233</v>
          </cell>
          <cell r="BV241">
            <v>27.89882644984398</v>
          </cell>
          <cell r="BW241">
            <v>141.00588202307952</v>
          </cell>
          <cell r="BY241">
            <v>-1.6626937547996192</v>
          </cell>
          <cell r="BZ241">
            <v>-2.9117752624173789</v>
          </cell>
          <cell r="CA241">
            <v>4.1600126236596537</v>
          </cell>
          <cell r="CB241">
            <v>-20.29522418023663</v>
          </cell>
          <cell r="CC241">
            <v>29.497023225179476</v>
          </cell>
          <cell r="CD241">
            <v>2.4966235360200955</v>
          </cell>
          <cell r="CE241">
            <v>2.45157048729547</v>
          </cell>
          <cell r="CF241">
            <v>10.63653487752083</v>
          </cell>
          <cell r="CG241">
            <v>-4.1023099107634238</v>
          </cell>
          <cell r="CH241">
            <v>-36.585196794898664</v>
          </cell>
          <cell r="CI241">
            <v>5.5859338153402547</v>
          </cell>
          <cell r="CJ241">
            <v>2.6589894525279334</v>
          </cell>
          <cell r="CK241">
            <v>3.9262177977364985</v>
          </cell>
          <cell r="CL241">
            <v>69.508413452268911</v>
          </cell>
          <cell r="CM241">
            <v>159.04009406401082</v>
          </cell>
          <cell r="CN241">
            <v>93.028731082208523</v>
          </cell>
          <cell r="CO241">
            <v>92.567217284506867</v>
          </cell>
          <cell r="CP241">
            <v>87.779609385427818</v>
          </cell>
          <cell r="CQ241">
            <v>99.201593824971212</v>
          </cell>
          <cell r="CR241">
            <v>98.176336670297246</v>
          </cell>
          <cell r="CS241">
            <v>94.425604886230118</v>
          </cell>
          <cell r="CT241">
            <v>101.60443021207828</v>
          </cell>
          <cell r="CU241">
            <v>99.439678897478913</v>
          </cell>
          <cell r="CV241">
            <v>98.763720712167313</v>
          </cell>
          <cell r="CW241">
            <v>67.718160830168372</v>
          </cell>
          <cell r="CX241">
            <v>95.57134657485517</v>
          </cell>
          <cell r="CY241">
            <v>98.625623752648437</v>
          </cell>
          <cell r="CZ241">
            <v>94.161156390553444</v>
          </cell>
          <cell r="DA241">
            <v>75.304690787811396</v>
          </cell>
          <cell r="DB241">
            <v>651.78251165664039</v>
          </cell>
          <cell r="DD241">
            <v>209.09934594349846</v>
          </cell>
          <cell r="DE241">
            <v>41.013611330686238</v>
          </cell>
          <cell r="DF241">
            <v>302.41180684490996</v>
          </cell>
          <cell r="DG241">
            <v>777.10565252954257</v>
          </cell>
          <cell r="DH241">
            <v>1296.3701471986669</v>
          </cell>
          <cell r="DI241">
            <v>76.07326516351074</v>
          </cell>
          <cell r="DJ241">
            <v>8.372061528104064</v>
          </cell>
          <cell r="DK241">
            <v>2.7282649252808797</v>
          </cell>
          <cell r="DL241">
            <v>6899.84</v>
          </cell>
          <cell r="DM241">
            <v>3158.1120000000001</v>
          </cell>
          <cell r="DN241">
            <v>19793.714547299998</v>
          </cell>
          <cell r="DO241">
            <v>96.32003351825665</v>
          </cell>
          <cell r="DP241">
            <v>95.671784304951174</v>
          </cell>
          <cell r="DQ241">
            <v>86.777097677880292</v>
          </cell>
          <cell r="DR241">
            <v>112.82918132776393</v>
          </cell>
          <cell r="DS241">
            <v>88.905295604249929</v>
          </cell>
          <cell r="DT241">
            <v>99.695355125071899</v>
          </cell>
          <cell r="DU241">
            <v>94.357396621910027</v>
          </cell>
          <cell r="DV241">
            <v>97.580119986302336</v>
          </cell>
          <cell r="DW241">
            <v>97.535817464371348</v>
          </cell>
          <cell r="DX241">
            <v>92.749635987179389</v>
          </cell>
          <cell r="DY241">
            <v>99.891429435463763</v>
          </cell>
          <cell r="DZ241">
            <v>101.19670663471265</v>
          </cell>
          <cell r="EA241">
            <v>104.29648660600812</v>
          </cell>
          <cell r="EB241">
            <v>73.825044088884027</v>
          </cell>
        </row>
        <row r="242">
          <cell r="A242">
            <v>200704</v>
          </cell>
          <cell r="B242">
            <v>94.348569679000008</v>
          </cell>
          <cell r="C242">
            <v>14.503021498000001</v>
          </cell>
          <cell r="E242">
            <v>79.845548181000012</v>
          </cell>
          <cell r="F242">
            <v>14.435955227637999</v>
          </cell>
          <cell r="G242">
            <v>109.15813657300002</v>
          </cell>
          <cell r="H242">
            <v>277.94206352299994</v>
          </cell>
          <cell r="I242">
            <v>385.92864000000003</v>
          </cell>
          <cell r="J242">
            <v>25.318671181999999</v>
          </cell>
          <cell r="K242">
            <v>3.2729000479999999</v>
          </cell>
          <cell r="L242">
            <v>1.2184662020000001</v>
          </cell>
          <cell r="M242">
            <v>2343.2429999999999</v>
          </cell>
          <cell r="N242">
            <v>919.94899999999996</v>
          </cell>
          <cell r="O242">
            <v>6743.2753735000006</v>
          </cell>
          <cell r="P242">
            <v>93.584742388550637</v>
          </cell>
          <cell r="Q242">
            <v>97.14451681022652</v>
          </cell>
          <cell r="R242">
            <v>85.305302332080259</v>
          </cell>
          <cell r="S242">
            <v>94.015806395813158</v>
          </cell>
          <cell r="T242">
            <v>99.999993612832867</v>
          </cell>
          <cell r="U242">
            <v>92.964893507988762</v>
          </cell>
          <cell r="V242">
            <v>86.899997426889058</v>
          </cell>
          <cell r="W242">
            <v>96.000000084480206</v>
          </cell>
          <cell r="X242">
            <v>74.723250573914939</v>
          </cell>
          <cell r="Y242">
            <v>14.02373895282957</v>
          </cell>
          <cell r="Z242">
            <v>93.117678423662753</v>
          </cell>
          <cell r="AA242">
            <v>261.30947233431164</v>
          </cell>
          <cell r="AB242">
            <v>385.9286153500928</v>
          </cell>
          <cell r="AC242">
            <v>23.537475701984139</v>
          </cell>
          <cell r="AD242">
            <v>2.8441500574966505</v>
          </cell>
          <cell r="AE242">
            <v>1.1697275549493629</v>
          </cell>
          <cell r="AF242">
            <v>4500785.7046050532</v>
          </cell>
          <cell r="AG242">
            <v>3817158.6946050529</v>
          </cell>
          <cell r="AH242">
            <v>1348305.7838127965</v>
          </cell>
          <cell r="AI242">
            <v>996173.37614674575</v>
          </cell>
          <cell r="AJ242">
            <v>663022.63898456097</v>
          </cell>
          <cell r="AK242">
            <v>332201.60283258127</v>
          </cell>
          <cell r="AL242">
            <v>76602.003241715822</v>
          </cell>
          <cell r="AM242">
            <v>137452.06240362534</v>
          </cell>
          <cell r="AN242">
            <v>38752.48185336624</v>
          </cell>
          <cell r="AO242">
            <v>224648.74532966074</v>
          </cell>
          <cell r="AP242">
            <v>683627.00999999989</v>
          </cell>
          <cell r="AQ242">
            <v>475280.67</v>
          </cell>
          <cell r="AR242">
            <v>164168.24</v>
          </cell>
          <cell r="AS242">
            <v>44178.1</v>
          </cell>
          <cell r="AT242">
            <v>88674.782000000007</v>
          </cell>
          <cell r="AU242">
            <v>94.729654707127267</v>
          </cell>
          <cell r="AV242">
            <v>94.92394201461137</v>
          </cell>
          <cell r="AW242">
            <v>94.106144394541715</v>
          </cell>
          <cell r="AX242">
            <v>101.75967516899583</v>
          </cell>
          <cell r="AY242">
            <v>90.690432780288745</v>
          </cell>
          <cell r="AZ242">
            <v>95.254634581612322</v>
          </cell>
          <cell r="BA242">
            <v>90.742733816995226</v>
          </cell>
          <cell r="BB242">
            <v>92.301507796402007</v>
          </cell>
          <cell r="BC242">
            <v>100.65579702173049</v>
          </cell>
          <cell r="BD242">
            <v>87.101290596314328</v>
          </cell>
          <cell r="BE242">
            <v>93.659268685097601</v>
          </cell>
          <cell r="BF242">
            <v>100.48224312154812</v>
          </cell>
          <cell r="BG242">
            <v>82.286628077420417</v>
          </cell>
          <cell r="BH242">
            <v>76.963869501432796</v>
          </cell>
          <cell r="BI242">
            <v>668.37663133982971</v>
          </cell>
          <cell r="BJ242">
            <v>-1.1557066921853618</v>
          </cell>
          <cell r="BK242">
            <v>-1.0103064403328261</v>
          </cell>
          <cell r="BL242">
            <v>6.4161341749593248</v>
          </cell>
          <cell r="BM242">
            <v>-13.710860983556628</v>
          </cell>
          <cell r="BN242">
            <v>14.565117609891985</v>
          </cell>
          <cell r="BO242">
            <v>-0.41103194450485603</v>
          </cell>
          <cell r="BP242">
            <v>-4.0267716340404149</v>
          </cell>
          <cell r="BQ242">
            <v>-1.3076177919835459</v>
          </cell>
          <cell r="BR242">
            <v>-2.0159823489499757</v>
          </cell>
          <cell r="BS242">
            <v>-14.810043125638771</v>
          </cell>
          <cell r="BT242">
            <v>-1.9597888386776958</v>
          </cell>
          <cell r="BU242">
            <v>1.8822116134367803</v>
          </cell>
          <cell r="BV242">
            <v>-22.323254647465546</v>
          </cell>
          <cell r="BW242">
            <v>127.20299439476693</v>
          </cell>
          <cell r="BY242">
            <v>-1.5347094575995186</v>
          </cell>
          <cell r="BZ242">
            <v>-2.4343567830305801</v>
          </cell>
          <cell r="CA242">
            <v>4.7446622872930675</v>
          </cell>
          <cell r="CB242">
            <v>-18.714793476111041</v>
          </cell>
          <cell r="CC242">
            <v>25.641793742847227</v>
          </cell>
          <cell r="CD242">
            <v>1.7490631463703323</v>
          </cell>
          <cell r="CE242">
            <v>0.88927693374883177</v>
          </cell>
          <cell r="CF242">
            <v>7.5605896161633694</v>
          </cell>
          <cell r="CG242">
            <v>-3.5817233769566599</v>
          </cell>
          <cell r="CH242">
            <v>-31.316949806346116</v>
          </cell>
          <cell r="CI242">
            <v>3.6221666347264261</v>
          </cell>
          <cell r="CJ242">
            <v>2.4609474529152919</v>
          </cell>
          <cell r="CK242">
            <v>-3.4351523560717965</v>
          </cell>
          <cell r="CL242">
            <v>81.20071848583504</v>
          </cell>
          <cell r="CM242">
            <v>160.31389010018535</v>
          </cell>
          <cell r="CN242">
            <v>93.453961988438209</v>
          </cell>
          <cell r="CO242">
            <v>93.156398467033</v>
          </cell>
          <cell r="CP242">
            <v>89.361243137706296</v>
          </cell>
          <cell r="CQ242">
            <v>99.841114160977369</v>
          </cell>
          <cell r="CR242">
            <v>96.304860697795121</v>
          </cell>
          <cell r="CS242">
            <v>94.632862310075666</v>
          </cell>
          <cell r="CT242">
            <v>98.889006113307516</v>
          </cell>
          <cell r="CU242">
            <v>97.655136122209683</v>
          </cell>
          <cell r="CV242">
            <v>99.236739789558115</v>
          </cell>
          <cell r="CW242">
            <v>72.563943271704858</v>
          </cell>
          <cell r="CX242">
            <v>95.09332710241577</v>
          </cell>
          <cell r="CY242">
            <v>99.089778594873366</v>
          </cell>
          <cell r="CZ242">
            <v>91.19252431227018</v>
          </cell>
          <cell r="DA242">
            <v>75.719485466216753</v>
          </cell>
          <cell r="DB242">
            <v>655.93104157743767</v>
          </cell>
          <cell r="DD242">
            <v>283.82259651741339</v>
          </cell>
          <cell r="DE242">
            <v>55.037350283515806</v>
          </cell>
          <cell r="DF242">
            <v>395.52948526857273</v>
          </cell>
          <cell r="DG242">
            <v>1038.4151248638541</v>
          </cell>
          <cell r="DH242">
            <v>1682.2987625487597</v>
          </cell>
          <cell r="DI242">
            <v>99.610740865494876</v>
          </cell>
          <cell r="DJ242">
            <v>11.216211585600714</v>
          </cell>
          <cell r="DK242">
            <v>3.8979924802302426</v>
          </cell>
          <cell r="DL242">
            <v>9243.0830000000005</v>
          </cell>
          <cell r="DM242">
            <v>4078.0610000000001</v>
          </cell>
          <cell r="DN242">
            <v>26536.989920799999</v>
          </cell>
          <cell r="DO242">
            <v>96.227733723439883</v>
          </cell>
          <cell r="DP242">
            <v>95.591050083614164</v>
          </cell>
          <cell r="DQ242">
            <v>87.249925141031341</v>
          </cell>
          <cell r="DR242">
            <v>111.48176111563646</v>
          </cell>
          <cell r="DS242">
            <v>89.866115127020365</v>
          </cell>
          <cell r="DT242">
            <v>99.662593215093651</v>
          </cell>
          <cell r="DU242">
            <v>94.040120411353826</v>
          </cell>
          <cell r="DV242">
            <v>97.478208123804919</v>
          </cell>
          <cell r="DW242">
            <v>97.363238035110115</v>
          </cell>
          <cell r="DX242">
            <v>91.487775711078356</v>
          </cell>
          <cell r="DY242">
            <v>99.735411488649291</v>
          </cell>
          <cell r="DZ242">
            <v>101.351402305619</v>
          </cell>
          <cell r="EA242">
            <v>102.32581384725988</v>
          </cell>
          <cell r="EB242">
            <v>77.415825204713002</v>
          </cell>
        </row>
        <row r="243">
          <cell r="A243">
            <v>200705</v>
          </cell>
          <cell r="B243">
            <v>98.748545745999976</v>
          </cell>
          <cell r="C243">
            <v>15.374785071999998</v>
          </cell>
          <cell r="E243">
            <v>83.373760673999982</v>
          </cell>
          <cell r="F243">
            <v>12.914379154050998</v>
          </cell>
          <cell r="G243">
            <v>127.88208271100002</v>
          </cell>
          <cell r="H243">
            <v>269.76936425500008</v>
          </cell>
          <cell r="I243">
            <v>442.39616999999998</v>
          </cell>
          <cell r="J243">
            <v>26.033397345000001</v>
          </cell>
          <cell r="K243">
            <v>3.0126262320000001</v>
          </cell>
          <cell r="L243">
            <v>1.4397555900000001</v>
          </cell>
          <cell r="M243">
            <v>2434.665</v>
          </cell>
          <cell r="N243">
            <v>1242.617</v>
          </cell>
          <cell r="O243">
            <v>7535.4247638999996</v>
          </cell>
          <cell r="P243">
            <v>93.584742388550637</v>
          </cell>
          <cell r="Q243">
            <v>97.14451681022652</v>
          </cell>
          <cell r="R243">
            <v>85.305302332080259</v>
          </cell>
          <cell r="S243">
            <v>94.015806395813158</v>
          </cell>
          <cell r="T243">
            <v>99.999993612832867</v>
          </cell>
          <cell r="U243">
            <v>92.964893507988762</v>
          </cell>
          <cell r="V243">
            <v>86.899997426889058</v>
          </cell>
          <cell r="W243">
            <v>96.000000084480206</v>
          </cell>
          <cell r="X243">
            <v>78.025119146409622</v>
          </cell>
          <cell r="Y243">
            <v>12.545611228243461</v>
          </cell>
          <cell r="Z243">
            <v>109.09019728517951</v>
          </cell>
          <cell r="AA243">
            <v>253.62584321319684</v>
          </cell>
          <cell r="AB243">
            <v>442.39614174341727</v>
          </cell>
          <cell r="AC243">
            <v>24.201920118290822</v>
          </cell>
          <cell r="AD243">
            <v>2.617972118089785</v>
          </cell>
          <cell r="AE243">
            <v>1.3821653676163086</v>
          </cell>
          <cell r="AF243">
            <v>4693446.3208149262</v>
          </cell>
          <cell r="AG243">
            <v>3928505.1708149258</v>
          </cell>
          <cell r="AH243">
            <v>1407884.6760517054</v>
          </cell>
          <cell r="AI243">
            <v>891174.88104284543</v>
          </cell>
          <cell r="AJ243">
            <v>776751.2218494704</v>
          </cell>
          <cell r="AK243">
            <v>322433.43833856774</v>
          </cell>
          <cell r="AL243">
            <v>87810.10097737929</v>
          </cell>
          <cell r="AM243">
            <v>141332.22595770724</v>
          </cell>
          <cell r="AN243">
            <v>35670.732889596366</v>
          </cell>
          <cell r="AO243">
            <v>265447.8937076545</v>
          </cell>
          <cell r="AP243">
            <v>764941.15000000014</v>
          </cell>
          <cell r="AQ243">
            <v>493823.83</v>
          </cell>
          <cell r="AR243">
            <v>221749.51</v>
          </cell>
          <cell r="AS243">
            <v>49367.81</v>
          </cell>
          <cell r="AT243">
            <v>91261.425000000003</v>
          </cell>
          <cell r="AU243">
            <v>98.784651955841014</v>
          </cell>
          <cell r="AV243">
            <v>97.692872336061072</v>
          </cell>
          <cell r="AW243">
            <v>98.264503650441839</v>
          </cell>
          <cell r="AX243">
            <v>91.034019363642955</v>
          </cell>
          <cell r="AY243">
            <v>106.24660506318983</v>
          </cell>
          <cell r="AZ243">
            <v>92.453736176918994</v>
          </cell>
          <cell r="BA243">
            <v>104.01984650832901</v>
          </cell>
          <cell r="BB243">
            <v>94.907106725043164</v>
          </cell>
          <cell r="BC243">
            <v>92.651254258691864</v>
          </cell>
          <cell r="BD243">
            <v>102.92002340846054</v>
          </cell>
          <cell r="BE243">
            <v>104.79958756477099</v>
          </cell>
          <cell r="BF243">
            <v>104.40257573545763</v>
          </cell>
          <cell r="BG243">
            <v>111.14829187253407</v>
          </cell>
          <cell r="BH243">
            <v>86.005004434584762</v>
          </cell>
          <cell r="BI243">
            <v>687.87317472934433</v>
          </cell>
          <cell r="BJ243">
            <v>2.6717632759157652</v>
          </cell>
          <cell r="BK243">
            <v>2.2171306724134041</v>
          </cell>
          <cell r="BL243">
            <v>23.716632986985275</v>
          </cell>
          <cell r="BM243">
            <v>-25.619832575670955</v>
          </cell>
          <cell r="BN243">
            <v>24.391426667972851</v>
          </cell>
          <cell r="BO243">
            <v>-11.363929958776367</v>
          </cell>
          <cell r="BP243">
            <v>2.1772370056636845</v>
          </cell>
          <cell r="BQ243">
            <v>2.3868028618814918</v>
          </cell>
          <cell r="BR243">
            <v>-9.1459834900508952</v>
          </cell>
          <cell r="BS243">
            <v>3.8056298257709926</v>
          </cell>
          <cell r="BT243">
            <v>5.0718253457081204</v>
          </cell>
          <cell r="BU243">
            <v>2.7582688218864746</v>
          </cell>
          <cell r="BV243">
            <v>3.3204060233017714</v>
          </cell>
          <cell r="BW243">
            <v>50.393456116947135</v>
          </cell>
          <cell r="BY243">
            <v>-0.68419693268614878</v>
          </cell>
          <cell r="BZ243">
            <v>-1.5033334851980413</v>
          </cell>
          <cell r="CA243">
            <v>8.326685651708928</v>
          </cell>
          <cell r="CB243">
            <v>-20.091859058314185</v>
          </cell>
          <cell r="CC243">
            <v>25.369360542545948</v>
          </cell>
          <cell r="CD243">
            <v>-1.1224207536659208</v>
          </cell>
          <cell r="CE243">
            <v>1.154767660472487</v>
          </cell>
          <cell r="CF243">
            <v>6.508545954693929</v>
          </cell>
          <cell r="CG243">
            <v>-4.6863861211423625</v>
          </cell>
          <cell r="CH243">
            <v>-24.642675194806046</v>
          </cell>
          <cell r="CI243">
            <v>3.9319024395701376</v>
          </cell>
          <cell r="CJ243">
            <v>2.5227932073153596</v>
          </cell>
          <cell r="CK243">
            <v>-1.9377192026587267</v>
          </cell>
          <cell r="CL243">
            <v>73.347519130518947</v>
          </cell>
          <cell r="CM243">
            <v>162.79794366248098</v>
          </cell>
          <cell r="CN243">
            <v>94.520099981918776</v>
          </cell>
          <cell r="CO243">
            <v>94.063693240838617</v>
          </cell>
          <cell r="CP243">
            <v>91.141895240253405</v>
          </cell>
          <cell r="CQ243">
            <v>98.079695201510475</v>
          </cell>
          <cell r="CR243">
            <v>98.293209570874069</v>
          </cell>
          <cell r="CS243">
            <v>94.197037083444329</v>
          </cell>
          <cell r="CT243">
            <v>99.91517419231181</v>
          </cell>
          <cell r="CU243">
            <v>97.105530242776382</v>
          </cell>
          <cell r="CV243">
            <v>97.919642683384865</v>
          </cell>
          <cell r="CW243">
            <v>78.635159299055999</v>
          </cell>
          <cell r="CX243">
            <v>97.034579194886817</v>
          </cell>
          <cell r="CY243">
            <v>100.15233802299022</v>
          </cell>
          <cell r="CZ243">
            <v>95.183677824322956</v>
          </cell>
          <cell r="DA243">
            <v>77.776589259890358</v>
          </cell>
          <cell r="DB243">
            <v>662.319468207819</v>
          </cell>
          <cell r="DD243">
            <v>361.84771566382301</v>
          </cell>
          <cell r="DE243">
            <v>67.582961511759265</v>
          </cell>
          <cell r="DF243">
            <v>504.61968255375223</v>
          </cell>
          <cell r="DG243">
            <v>1292.0409680770508</v>
          </cell>
          <cell r="DH243">
            <v>2124.6949042921769</v>
          </cell>
          <cell r="DI243">
            <v>123.81266098378569</v>
          </cell>
          <cell r="DJ243">
            <v>13.834183703690499</v>
          </cell>
          <cell r="DK243">
            <v>5.2801578478465512</v>
          </cell>
          <cell r="DL243">
            <v>11677.748</v>
          </cell>
          <cell r="DM243">
            <v>5320.6779999999999</v>
          </cell>
          <cell r="DN243">
            <v>34072.414684700001</v>
          </cell>
          <cell r="DO243">
            <v>96.441951340256352</v>
          </cell>
          <cell r="DP243">
            <v>95.767633224414226</v>
          </cell>
          <cell r="DQ243">
            <v>88.819710809335518</v>
          </cell>
          <cell r="DR243">
            <v>108.86874788963142</v>
          </cell>
          <cell r="DS243">
            <v>91.602238444584387</v>
          </cell>
          <cell r="DT243">
            <v>98.674810831603978</v>
          </cell>
          <cell r="DU243">
            <v>94.224828755549296</v>
          </cell>
          <cell r="DV243">
            <v>97.662578039012502</v>
          </cell>
          <cell r="DW243">
            <v>96.5859958958943</v>
          </cell>
          <cell r="DX243">
            <v>91.802205920218327</v>
          </cell>
          <cell r="DY243">
            <v>100.1569685225179</v>
          </cell>
          <cell r="DZ243">
            <v>101.58493612312206</v>
          </cell>
          <cell r="EA243">
            <v>102.62347806805445</v>
          </cell>
          <cell r="EB243">
            <v>79.81735335223307</v>
          </cell>
        </row>
        <row r="244">
          <cell r="A244">
            <v>200706</v>
          </cell>
          <cell r="B244">
            <v>94.737923316999996</v>
          </cell>
          <cell r="C244">
            <v>14.783794773000002</v>
          </cell>
          <cell r="E244">
            <v>79.954128544</v>
          </cell>
          <cell r="F244">
            <v>11.577153151131995</v>
          </cell>
          <cell r="G244">
            <v>138.65197945299997</v>
          </cell>
          <cell r="H244">
            <v>275.67808854999998</v>
          </cell>
          <cell r="I244">
            <v>460.37804879999999</v>
          </cell>
          <cell r="J244">
            <v>27.111545604000003</v>
          </cell>
          <cell r="K244">
            <v>3.1690152</v>
          </cell>
          <cell r="L244">
            <v>1.0633169029999998</v>
          </cell>
          <cell r="M244">
            <v>2312.884</v>
          </cell>
          <cell r="N244">
            <v>1190.3050000000001</v>
          </cell>
          <cell r="O244">
            <v>9201.1402192000005</v>
          </cell>
          <cell r="P244">
            <v>93.584742388550637</v>
          </cell>
          <cell r="Q244">
            <v>97.14451681022652</v>
          </cell>
          <cell r="R244">
            <v>85.305302332080259</v>
          </cell>
          <cell r="S244">
            <v>94.015806395813158</v>
          </cell>
          <cell r="T244">
            <v>99.999993612832867</v>
          </cell>
          <cell r="U244">
            <v>92.964893507988762</v>
          </cell>
          <cell r="V244">
            <v>86.899997426889058</v>
          </cell>
          <cell r="W244">
            <v>96.000000084480206</v>
          </cell>
          <cell r="X244">
            <v>74.824865226913033</v>
          </cell>
          <cell r="Y244">
            <v>11.24656948904709</v>
          </cell>
          <cell r="Z244">
            <v>118.27749026179544</v>
          </cell>
          <cell r="AA244">
            <v>259.18097800684632</v>
          </cell>
          <cell r="AB244">
            <v>460.37801939488452</v>
          </cell>
          <cell r="AC244">
            <v>25.204219499128413</v>
          </cell>
          <cell r="AD244">
            <v>2.7538741272577232</v>
          </cell>
          <cell r="AE244">
            <v>1.0207842277782921</v>
          </cell>
          <cell r="AF244">
            <v>4534648.656876456</v>
          </cell>
          <cell r="AG244">
            <v>3792830.8268764564</v>
          </cell>
          <cell r="AH244">
            <v>1350139.3178641815</v>
          </cell>
          <cell r="AI244">
            <v>798897.72161742102</v>
          </cell>
          <cell r="AJ244">
            <v>842167.19159439788</v>
          </cell>
          <cell r="AK244">
            <v>329495.65719315415</v>
          </cell>
          <cell r="AL244">
            <v>91379.278787374773</v>
          </cell>
          <cell r="AM244">
            <v>147185.36495979613</v>
          </cell>
          <cell r="AN244">
            <v>37522.442552465567</v>
          </cell>
          <cell r="AO244">
            <v>196043.85230766583</v>
          </cell>
          <cell r="AP244">
            <v>741817.83</v>
          </cell>
          <cell r="AQ244">
            <v>469122.95</v>
          </cell>
          <cell r="AR244">
            <v>212414.25</v>
          </cell>
          <cell r="AS244">
            <v>60280.63</v>
          </cell>
          <cell r="AT244">
            <v>88109.631999999998</v>
          </cell>
          <cell r="AU244">
            <v>95.442380436937455</v>
          </cell>
          <cell r="AV244">
            <v>94.318963995522921</v>
          </cell>
          <cell r="AW244">
            <v>94.234117456931173</v>
          </cell>
          <cell r="AX244">
            <v>81.607855210400643</v>
          </cell>
          <cell r="AY244">
            <v>115.19441809110651</v>
          </cell>
          <cell r="AZ244">
            <v>94.478738677186968</v>
          </cell>
          <cell r="BA244">
            <v>108.24789457824645</v>
          </cell>
          <cell r="BB244">
            <v>98.837593803864067</v>
          </cell>
          <cell r="BC244">
            <v>97.46088974666381</v>
          </cell>
          <cell r="BD244">
            <v>76.01054047470079</v>
          </cell>
          <cell r="BE244">
            <v>101.63161261777248</v>
          </cell>
          <cell r="BF244">
            <v>99.180398638551537</v>
          </cell>
          <cell r="BG244">
            <v>106.46914645667276</v>
          </cell>
          <cell r="BH244">
            <v>105.01652494752275</v>
          </cell>
          <cell r="BI244">
            <v>664.1168740031643</v>
          </cell>
          <cell r="BJ244">
            <v>-0.98603556888457433</v>
          </cell>
          <cell r="BK244">
            <v>-1.1156732111526395</v>
          </cell>
          <cell r="BL244">
            <v>16.213720793523393</v>
          </cell>
          <cell r="BM244">
            <v>-36.840772633554877</v>
          </cell>
          <cell r="BN244">
            <v>38.243589477021146</v>
          </cell>
          <cell r="BO244">
            <v>-5.1310062759937267</v>
          </cell>
          <cell r="BP244">
            <v>29.114145768519592</v>
          </cell>
          <cell r="BQ244">
            <v>6.5356467615903711</v>
          </cell>
          <cell r="BR244">
            <v>-5.7317181532772992</v>
          </cell>
          <cell r="BS244">
            <v>-3.7657529351607906</v>
          </cell>
          <cell r="BT244">
            <v>-0.31786522280738438</v>
          </cell>
          <cell r="BU244">
            <v>-4.1758708957730732</v>
          </cell>
          <cell r="BV244">
            <v>2.3518580338120216</v>
          </cell>
          <cell r="BW244">
            <v>28.02961131695173</v>
          </cell>
          <cell r="BY244">
            <v>-0.73504032185350354</v>
          </cell>
          <cell r="BZ244">
            <v>-1.438788987463397</v>
          </cell>
          <cell r="CA244">
            <v>9.6012503888737371</v>
          </cell>
          <cell r="CB244">
            <v>-23.004883584734372</v>
          </cell>
          <cell r="CC244">
            <v>27.626206026656376</v>
          </cell>
          <cell r="CD244">
            <v>-1.8155888779971718</v>
          </cell>
          <cell r="CE244">
            <v>5.2122998744643212</v>
          </cell>
          <cell r="CF244">
            <v>6.5131287261808097</v>
          </cell>
          <cell r="CG244">
            <v>-4.8615293605180199</v>
          </cell>
          <cell r="CH244">
            <v>-21.897761024041372</v>
          </cell>
          <cell r="CI244">
            <v>3.1701091860556403</v>
          </cell>
          <cell r="CJ244">
            <v>1.3515149440822825</v>
          </cell>
          <cell r="CK244">
            <v>-1.1805852194238184</v>
          </cell>
          <cell r="CL244">
            <v>61.21414339763578</v>
          </cell>
          <cell r="CM244">
            <v>162.97015155931012</v>
          </cell>
          <cell r="CN244">
            <v>94.673813391088558</v>
          </cell>
          <cell r="CO244">
            <v>94.106238366619337</v>
          </cell>
          <cell r="CP244">
            <v>91.657265609699706</v>
          </cell>
          <cell r="CQ244">
            <v>95.334388536325505</v>
          </cell>
          <cell r="CR244">
            <v>101.11007765757948</v>
          </cell>
          <cell r="CS244">
            <v>94.243987349068107</v>
          </cell>
          <cell r="CT244">
            <v>101.30396092330092</v>
          </cell>
          <cell r="CU244">
            <v>97.394207502957656</v>
          </cell>
          <cell r="CV244">
            <v>97.843183860598018</v>
          </cell>
          <cell r="CW244">
            <v>78.197722828330129</v>
          </cell>
          <cell r="CX244">
            <v>97.800751432034417</v>
          </cell>
          <cell r="CY244">
            <v>99.990348125583765</v>
          </cell>
          <cell r="CZ244">
            <v>97.064589263047921</v>
          </cell>
          <cell r="DA244">
            <v>82.316578541162414</v>
          </cell>
          <cell r="DB244">
            <v>662.61903584037657</v>
          </cell>
          <cell r="DD244">
            <v>436.67258089073607</v>
          </cell>
          <cell r="DE244">
            <v>78.829531000806355</v>
          </cell>
          <cell r="DF244">
            <v>622.89717281554772</v>
          </cell>
          <cell r="DG244">
            <v>1551.2219460838971</v>
          </cell>
          <cell r="DH244">
            <v>2585.0729236870616</v>
          </cell>
          <cell r="DI244">
            <v>149.0168804829141</v>
          </cell>
          <cell r="DJ244">
            <v>16.588057830948223</v>
          </cell>
          <cell r="DK244">
            <v>6.3009420756248433</v>
          </cell>
          <cell r="DL244">
            <v>13990.632</v>
          </cell>
          <cell r="DM244">
            <v>6510.9830000000002</v>
          </cell>
          <cell r="DN244">
            <v>43273.554903900003</v>
          </cell>
          <cell r="DO244">
            <v>96.362745692825243</v>
          </cell>
          <cell r="DP244">
            <v>95.678952890490507</v>
          </cell>
          <cell r="DQ244">
            <v>89.915311268012104</v>
          </cell>
          <cell r="DR244">
            <v>104.9019265658643</v>
          </cell>
          <cell r="DS244">
            <v>94.257845630534518</v>
          </cell>
          <cell r="DT244">
            <v>98.248985893030522</v>
          </cell>
          <cell r="DU244">
            <v>96.258910667545081</v>
          </cell>
          <cell r="DV244">
            <v>98.167860871178206</v>
          </cell>
          <cell r="DW244">
            <v>96.092176253298931</v>
          </cell>
          <cell r="DX244">
            <v>91.554341183368706</v>
          </cell>
          <cell r="DY244">
            <v>100.12996171461025</v>
          </cell>
          <cell r="DZ244">
            <v>101.22475845181809</v>
          </cell>
          <cell r="EA244">
            <v>102.8273502157756</v>
          </cell>
          <cell r="EB244">
            <v>81.733298386261751</v>
          </cell>
        </row>
        <row r="245">
          <cell r="A245">
            <v>200707</v>
          </cell>
          <cell r="B245">
            <v>99.968236305999994</v>
          </cell>
          <cell r="C245">
            <v>14.841081151999999</v>
          </cell>
          <cell r="E245">
            <v>85.127155153999993</v>
          </cell>
          <cell r="F245">
            <v>13.20987626977</v>
          </cell>
          <cell r="G245">
            <v>136.30116535100001</v>
          </cell>
          <cell r="H245">
            <v>307.87821973000007</v>
          </cell>
          <cell r="I245">
            <v>433.55529999999999</v>
          </cell>
          <cell r="J245">
            <v>28.387980260000003</v>
          </cell>
          <cell r="K245">
            <v>3.4288986889999999</v>
          </cell>
          <cell r="L245">
            <v>1.5439611680000001</v>
          </cell>
          <cell r="M245">
            <v>2358.4690000000001</v>
          </cell>
          <cell r="N245">
            <v>1228.2460000000001</v>
          </cell>
          <cell r="O245">
            <v>10160.146586399998</v>
          </cell>
          <cell r="P245">
            <v>93.584742388550637</v>
          </cell>
          <cell r="Q245">
            <v>97.14451681022652</v>
          </cell>
          <cell r="R245">
            <v>85.305302332080259</v>
          </cell>
          <cell r="S245">
            <v>94.015806395813158</v>
          </cell>
          <cell r="T245">
            <v>99.999993612832867</v>
          </cell>
          <cell r="U245">
            <v>92.964893507988762</v>
          </cell>
          <cell r="V245">
            <v>86.899997426889058</v>
          </cell>
          <cell r="W245">
            <v>96.000000084480206</v>
          </cell>
          <cell r="X245">
            <v>79.666028853572698</v>
          </cell>
          <cell r="Y245">
            <v>12.832670473496842</v>
          </cell>
          <cell r="Z245">
            <v>116.27212118481918</v>
          </cell>
          <cell r="AA245">
            <v>289.45419099623308</v>
          </cell>
          <cell r="AB245">
            <v>433.55527230809838</v>
          </cell>
          <cell r="AC245">
            <v>26.390855617777873</v>
          </cell>
          <cell r="AD245">
            <v>2.9797128725116324</v>
          </cell>
          <cell r="AE245">
            <v>1.4822027225843417</v>
          </cell>
          <cell r="AF245">
            <v>4874477.1594003141</v>
          </cell>
          <cell r="AG245">
            <v>4110359.7394003137</v>
          </cell>
          <cell r="AH245">
            <v>1437493.238739888</v>
          </cell>
          <cell r="AI245">
            <v>911566.07475089002</v>
          </cell>
          <cell r="AJ245">
            <v>827888.43035310647</v>
          </cell>
          <cell r="AK245">
            <v>367981.86202961719</v>
          </cell>
          <cell r="AL245">
            <v>86055.298969423646</v>
          </cell>
          <cell r="AM245">
            <v>154114.97728934817</v>
          </cell>
          <cell r="AN245">
            <v>40599.569884116361</v>
          </cell>
          <cell r="AO245">
            <v>284660.28738392331</v>
          </cell>
          <cell r="AP245">
            <v>764117.41999999993</v>
          </cell>
          <cell r="AQ245">
            <v>478368.97</v>
          </cell>
          <cell r="AR245">
            <v>219184.96</v>
          </cell>
          <cell r="AS245">
            <v>66563.490000000005</v>
          </cell>
          <cell r="AT245">
            <v>95486.010999999999</v>
          </cell>
          <cell r="AU245">
            <v>102.59487309411676</v>
          </cell>
          <cell r="AV245">
            <v>102.21517646449281</v>
          </cell>
          <cell r="AW245">
            <v>100.33105836607139</v>
          </cell>
          <cell r="AX245">
            <v>93.116991362016293</v>
          </cell>
          <cell r="AY245">
            <v>113.24132183104156</v>
          </cell>
          <cell r="AZ245">
            <v>105.51417422858587</v>
          </cell>
          <cell r="BA245">
            <v>101.94110803190843</v>
          </cell>
          <cell r="BB245">
            <v>103.49095189305721</v>
          </cell>
          <cell r="BC245">
            <v>105.45342827043211</v>
          </cell>
          <cell r="BD245">
            <v>110.36909365450983</v>
          </cell>
          <cell r="BE245">
            <v>104.68673370109174</v>
          </cell>
          <cell r="BF245">
            <v>101.13516113614416</v>
          </cell>
          <cell r="BG245">
            <v>109.86285339773561</v>
          </cell>
          <cell r="BH245">
            <v>115.96206622557168</v>
          </cell>
          <cell r="BI245">
            <v>719.71553730188941</v>
          </cell>
          <cell r="BJ245">
            <v>4.1318957616148566</v>
          </cell>
          <cell r="BK245">
            <v>5.3952546252303648</v>
          </cell>
          <cell r="BL245">
            <v>17.090733877943507</v>
          </cell>
          <cell r="BM245">
            <v>-22.178923639671382</v>
          </cell>
          <cell r="BN245">
            <v>33.30506472011146</v>
          </cell>
          <cell r="BO245">
            <v>0.79803851396692949</v>
          </cell>
          <cell r="BP245">
            <v>3.2721470908969081</v>
          </cell>
          <cell r="BQ245">
            <v>7.4642833903127297</v>
          </cell>
          <cell r="BR245">
            <v>-1.239052145719171</v>
          </cell>
          <cell r="BS245">
            <v>15.271773322414674</v>
          </cell>
          <cell r="BT245">
            <v>-2.1758132863187143</v>
          </cell>
          <cell r="BU245">
            <v>-5.6757650829532338</v>
          </cell>
          <cell r="BV245">
            <v>-2.453502798178846</v>
          </cell>
          <cell r="BW245">
            <v>35.123510948368732</v>
          </cell>
          <cell r="BY245">
            <v>-2.0178862186568836E-2</v>
          </cell>
          <cell r="BZ245">
            <v>-0.44935621510423118</v>
          </cell>
          <cell r="CA245">
            <v>10.693673064808436</v>
          </cell>
          <cell r="CB245">
            <v>-22.890306573729305</v>
          </cell>
          <cell r="CC245">
            <v>28.487211663557957</v>
          </cell>
          <cell r="CD245">
            <v>-1.4136027670267026</v>
          </cell>
          <cell r="CE245">
            <v>4.9291712265116416</v>
          </cell>
          <cell r="CF245">
            <v>6.6551565981270926</v>
          </cell>
          <cell r="CG245">
            <v>-4.3271592615897703</v>
          </cell>
          <cell r="CH245">
            <v>-16.787974758228657</v>
          </cell>
          <cell r="CI245">
            <v>2.3235506799310457</v>
          </cell>
          <cell r="CJ245">
            <v>0.27383969064949554</v>
          </cell>
          <cell r="CK245">
            <v>-1.3848154665666215</v>
          </cell>
          <cell r="CL245">
            <v>55.50485046502132</v>
          </cell>
          <cell r="CM245">
            <v>165.61004642335308</v>
          </cell>
          <cell r="CN245">
            <v>95.805393348664012</v>
          </cell>
          <cell r="CO245">
            <v>95.264658094886983</v>
          </cell>
          <cell r="CP245">
            <v>92.896378860609943</v>
          </cell>
          <cell r="CQ245">
            <v>95.017617511424191</v>
          </cell>
          <cell r="CR245">
            <v>102.84311253950263</v>
          </cell>
          <cell r="CS245">
            <v>95.854014046142069</v>
          </cell>
          <cell r="CT245">
            <v>101.39498193881629</v>
          </cell>
          <cell r="CU245">
            <v>98.265170987257576</v>
          </cell>
          <cell r="CV245">
            <v>98.930361633431474</v>
          </cell>
          <cell r="CW245">
            <v>82.793632946355814</v>
          </cell>
          <cell r="CX245">
            <v>98.784463184756888</v>
          </cell>
          <cell r="CY245">
            <v>100.15389284137811</v>
          </cell>
          <cell r="CZ245">
            <v>98.892912710860443</v>
          </cell>
          <cell r="DA245">
            <v>87.123076781792307</v>
          </cell>
          <cell r="DB245">
            <v>670.77567890630701</v>
          </cell>
          <cell r="DD245">
            <v>516.33860974430877</v>
          </cell>
          <cell r="DE245">
            <v>91.662201474303203</v>
          </cell>
          <cell r="DF245">
            <v>739.1692940003669</v>
          </cell>
          <cell r="DG245">
            <v>1840.6761370801303</v>
          </cell>
          <cell r="DH245">
            <v>3018.6281959951598</v>
          </cell>
          <cell r="DI245">
            <v>175.40773610069198</v>
          </cell>
          <cell r="DJ245">
            <v>19.567770703459857</v>
          </cell>
          <cell r="DK245">
            <v>7.783144798209185</v>
          </cell>
          <cell r="DL245">
            <v>16349.100999999999</v>
          </cell>
          <cell r="DM245">
            <v>7739.2290000000003</v>
          </cell>
          <cell r="DN245">
            <v>53433.701490300002</v>
          </cell>
          <cell r="DO245">
            <v>96.701987989178136</v>
          </cell>
          <cell r="DP245">
            <v>96.11499157928931</v>
          </cell>
          <cell r="DQ245">
            <v>91.135683539324376</v>
          </cell>
          <cell r="DR245">
            <v>102.69040630943702</v>
          </cell>
          <cell r="DS245">
            <v>96.61553896630069</v>
          </cell>
          <cell r="DT245">
            <v>98.318600652772901</v>
          </cell>
          <cell r="DU245">
            <v>96.528075127248371</v>
          </cell>
          <cell r="DV245">
            <v>98.766886092157378</v>
          </cell>
          <cell r="DW245">
            <v>95.981924934828498</v>
          </cell>
          <cell r="DX245">
            <v>92.77286136073657</v>
          </cell>
          <cell r="DY245">
            <v>99.935924164746396</v>
          </cell>
          <cell r="DZ245">
            <v>100.71762524904132</v>
          </cell>
          <cell r="EA245">
            <v>102.59707642672846</v>
          </cell>
          <cell r="EB245">
            <v>84.245194647000588</v>
          </cell>
        </row>
        <row r="246">
          <cell r="A246">
            <v>200708</v>
          </cell>
          <cell r="B246">
            <v>109.130170429</v>
          </cell>
          <cell r="C246">
            <v>14.535939762</v>
          </cell>
          <cell r="E246">
            <v>94.594230667000005</v>
          </cell>
          <cell r="F246">
            <v>13.238332008359</v>
          </cell>
          <cell r="G246">
            <v>118.587447627</v>
          </cell>
          <cell r="H246">
            <v>295.50238201400009</v>
          </cell>
          <cell r="I246">
            <v>394.35545999999999</v>
          </cell>
          <cell r="J246">
            <v>28.278350366999998</v>
          </cell>
          <cell r="K246">
            <v>3.3032567640000003</v>
          </cell>
          <cell r="L246">
            <v>2.0861174190000003</v>
          </cell>
          <cell r="M246">
            <v>2337.5929999999998</v>
          </cell>
          <cell r="N246">
            <v>937.00800000000004</v>
          </cell>
          <cell r="O246">
            <v>10697.298658700001</v>
          </cell>
          <cell r="P246">
            <v>93.584742388550637</v>
          </cell>
          <cell r="Q246">
            <v>97.14451681022652</v>
          </cell>
          <cell r="R246">
            <v>85.305302332080259</v>
          </cell>
          <cell r="S246">
            <v>94.015806395813158</v>
          </cell>
          <cell r="T246">
            <v>99.999993612832867</v>
          </cell>
          <cell r="U246">
            <v>92.964893507988762</v>
          </cell>
          <cell r="V246">
            <v>86.899997426889058</v>
          </cell>
          <cell r="W246">
            <v>96.000000084480206</v>
          </cell>
          <cell r="X246">
            <v>88.525767084143311</v>
          </cell>
          <cell r="Y246">
            <v>12.860313663253908</v>
          </cell>
          <cell r="Z246">
            <v>101.1613807261097</v>
          </cell>
          <cell r="AA246">
            <v>277.81894736929848</v>
          </cell>
          <cell r="AB246">
            <v>394.35543481185761</v>
          </cell>
          <cell r="AC246">
            <v>26.288938304497496</v>
          </cell>
          <cell r="AD246">
            <v>2.8705300429195391</v>
          </cell>
          <cell r="AE246">
            <v>2.0026727240023563</v>
          </cell>
          <cell r="AF246">
            <v>4951327.7621569624</v>
          </cell>
          <cell r="AG246">
            <v>4239898.0021569626</v>
          </cell>
          <cell r="AH246">
            <v>1597358.2902144527</v>
          </cell>
          <cell r="AI246">
            <v>913529.70297873905</v>
          </cell>
          <cell r="AJ246">
            <v>720295.93894281378</v>
          </cell>
          <cell r="AK246">
            <v>353190.02709272609</v>
          </cell>
          <cell r="AL246">
            <v>78274.621508547076</v>
          </cell>
          <cell r="AM246">
            <v>153519.80960516684</v>
          </cell>
          <cell r="AN246">
            <v>39111.917848558543</v>
          </cell>
          <cell r="AO246">
            <v>384617.69396595884</v>
          </cell>
          <cell r="AP246">
            <v>711429.76</v>
          </cell>
          <cell r="AQ246">
            <v>474134.68</v>
          </cell>
          <cell r="AR246">
            <v>167212.48000000001</v>
          </cell>
          <cell r="AS246">
            <v>70082.600000000006</v>
          </cell>
          <cell r="AT246">
            <v>98495.259000000005</v>
          </cell>
          <cell r="AU246">
            <v>104.21237535727121</v>
          </cell>
          <cell r="AV246">
            <v>105.43649460354855</v>
          </cell>
          <cell r="AW246">
            <v>111.48897506295255</v>
          </cell>
          <cell r="AX246">
            <v>93.317577098799873</v>
          </cell>
          <cell r="AY246">
            <v>98.524464462712473</v>
          </cell>
          <cell r="AZ246">
            <v>101.27280146069116</v>
          </cell>
          <cell r="BA246">
            <v>92.72411743284637</v>
          </cell>
          <cell r="BB246">
            <v>103.09128619375096</v>
          </cell>
          <cell r="BC246">
            <v>101.58939700924296</v>
          </cell>
          <cell r="BD246">
            <v>149.12479249084024</v>
          </cell>
          <cell r="BE246">
            <v>97.468341753223754</v>
          </cell>
          <cell r="BF246">
            <v>100.23996176431373</v>
          </cell>
          <cell r="BG246">
            <v>83.812503268982496</v>
          </cell>
          <cell r="BH246">
            <v>122.0928034641851</v>
          </cell>
          <cell r="BI246">
            <v>742.39742042291164</v>
          </cell>
          <cell r="BJ246">
            <v>6.9557730550382075</v>
          </cell>
          <cell r="BK246">
            <v>10.363187107509447</v>
          </cell>
          <cell r="BL246">
            <v>35.004835298691972</v>
          </cell>
          <cell r="BM246">
            <v>-18.945682907307386</v>
          </cell>
          <cell r="BN246">
            <v>7.0706833488401628</v>
          </cell>
          <cell r="BO246">
            <v>3.4711645715629089</v>
          </cell>
          <cell r="BP246">
            <v>0.68747645136744495</v>
          </cell>
          <cell r="BQ246">
            <v>5.7983629253288456</v>
          </cell>
          <cell r="BR246">
            <v>24.349165873262962</v>
          </cell>
          <cell r="BS246">
            <v>46.157263916828384</v>
          </cell>
          <cell r="BT246">
            <v>-9.6659337351283057</v>
          </cell>
          <cell r="BU246">
            <v>-8.094010953283842</v>
          </cell>
          <cell r="BV246">
            <v>-24.268838962187317</v>
          </cell>
          <cell r="BW246">
            <v>37.779357533211908</v>
          </cell>
          <cell r="BY246">
            <v>0.86460999901866842</v>
          </cell>
          <cell r="BZ246">
            <v>0.90024953473835012</v>
          </cell>
          <cell r="CA246">
            <v>13.69000819997413</v>
          </cell>
          <cell r="CB246">
            <v>-22.425803684847395</v>
          </cell>
          <cell r="CC246">
            <v>25.466082001732701</v>
          </cell>
          <cell r="CD246">
            <v>-0.79945481810925401</v>
          </cell>
          <cell r="CE246">
            <v>4.4208889466689243</v>
          </cell>
          <cell r="CF246">
            <v>6.5426973177501395</v>
          </cell>
          <cell r="CG246">
            <v>-1.4188082874829746</v>
          </cell>
          <cell r="CH246">
            <v>-8.7450951768390581</v>
          </cell>
          <cell r="CI246">
            <v>0.67284326091154867</v>
          </cell>
          <cell r="CJ246">
            <v>-0.85537289966060825</v>
          </cell>
          <cell r="CK246">
            <v>-4.5013149260098686</v>
          </cell>
          <cell r="CL246">
            <v>52.237896491797784</v>
          </cell>
          <cell r="CM246">
            <v>169.21091481814022</v>
          </cell>
          <cell r="CN246">
            <v>96.856266099739912</v>
          </cell>
          <cell r="CO246">
            <v>96.536137658469684</v>
          </cell>
          <cell r="CP246">
            <v>95.220453385902772</v>
          </cell>
          <cell r="CQ246">
            <v>94.805112459846157</v>
          </cell>
          <cell r="CR246">
            <v>102.30328152990386</v>
          </cell>
          <cell r="CS246">
            <v>96.531362472960708</v>
          </cell>
          <cell r="CT246">
            <v>100.31112387557005</v>
          </cell>
          <cell r="CU246">
            <v>98.868435388069258</v>
          </cell>
          <cell r="CV246">
            <v>99.262741055407901</v>
          </cell>
          <cell r="CW246">
            <v>91.085027889416367</v>
          </cell>
          <cell r="CX246">
            <v>98.619948005815246</v>
          </cell>
          <cell r="CY246">
            <v>100.16465145674506</v>
          </cell>
          <cell r="CZ246">
            <v>97.007861530625703</v>
          </cell>
          <cell r="DA246">
            <v>91.494292617091403</v>
          </cell>
          <cell r="DB246">
            <v>679.7283965958826</v>
          </cell>
          <cell r="DD246">
            <v>604.86437682845212</v>
          </cell>
          <cell r="DE246">
            <v>104.52251513755711</v>
          </cell>
          <cell r="DF246">
            <v>840.33067472647656</v>
          </cell>
          <cell r="DG246">
            <v>2118.4950844494288</v>
          </cell>
          <cell r="DH246">
            <v>3412.9836308070176</v>
          </cell>
          <cell r="DI246">
            <v>201.69667440518947</v>
          </cell>
          <cell r="DJ246">
            <v>22.438300746379397</v>
          </cell>
          <cell r="DK246">
            <v>9.7858175222115413</v>
          </cell>
          <cell r="DL246">
            <v>18686.694</v>
          </cell>
          <cell r="DM246">
            <v>8676.237000000001</v>
          </cell>
          <cell r="DN246">
            <v>64131.000149</v>
          </cell>
          <cell r="DO246">
            <v>97.266767875766263</v>
          </cell>
          <cell r="DP246">
            <v>96.940038824188761</v>
          </cell>
          <cell r="DQ246">
            <v>93.544642448749229</v>
          </cell>
          <cell r="DR246">
            <v>100.87273094390584</v>
          </cell>
          <cell r="DS246">
            <v>97.157731647295236</v>
          </cell>
          <cell r="DT246">
            <v>98.601718628965287</v>
          </cell>
          <cell r="DU246">
            <v>96.580833796495327</v>
          </cell>
          <cell r="DV246">
            <v>99.237719379225169</v>
          </cell>
          <cell r="DW246">
            <v>97.639634137092017</v>
          </cell>
          <cell r="DX246">
            <v>96.697396834308663</v>
          </cell>
          <cell r="DY246">
            <v>99.066814488837906</v>
          </cell>
          <cell r="DZ246">
            <v>99.981961051226548</v>
          </cell>
          <cell r="EA246">
            <v>100.35886065907248</v>
          </cell>
          <cell r="EB246">
            <v>87.035034235993308</v>
          </cell>
        </row>
        <row r="247">
          <cell r="A247">
            <v>200709</v>
          </cell>
          <cell r="B247">
            <v>104.061743803</v>
          </cell>
          <cell r="C247">
            <v>13.875990892000001</v>
          </cell>
          <cell r="E247">
            <v>90.185752910999994</v>
          </cell>
          <cell r="F247">
            <v>15.02284362971</v>
          </cell>
          <cell r="G247">
            <v>115.616447972</v>
          </cell>
          <cell r="H247">
            <v>320.81231904000003</v>
          </cell>
          <cell r="I247">
            <v>402.9003328</v>
          </cell>
          <cell r="J247">
            <v>28.220805525000003</v>
          </cell>
          <cell r="K247">
            <v>3.3689632780000003</v>
          </cell>
          <cell r="L247">
            <v>1.6130799339999999</v>
          </cell>
          <cell r="M247">
            <v>2270.2539999999999</v>
          </cell>
          <cell r="N247">
            <v>1148.5440000000001</v>
          </cell>
          <cell r="O247">
            <v>10022.2688158</v>
          </cell>
          <cell r="P247">
            <v>93.584742388550637</v>
          </cell>
          <cell r="Q247">
            <v>97.14451681022652</v>
          </cell>
          <cell r="R247">
            <v>85.305302332080259</v>
          </cell>
          <cell r="S247">
            <v>94.015806395813158</v>
          </cell>
          <cell r="T247">
            <v>99.999993612832867</v>
          </cell>
          <cell r="U247">
            <v>92.964893507988762</v>
          </cell>
          <cell r="V247">
            <v>86.899997426889058</v>
          </cell>
          <cell r="W247">
            <v>96.000000084480206</v>
          </cell>
          <cell r="X247">
            <v>84.400104532934151</v>
          </cell>
          <cell r="Y247">
            <v>14.593868855237675</v>
          </cell>
          <cell r="Z247">
            <v>98.626960488126883</v>
          </cell>
          <cell r="AA247">
            <v>301.61428876256485</v>
          </cell>
          <cell r="AB247">
            <v>402.90030706608241</v>
          </cell>
          <cell r="AC247">
            <v>26.235441803412865</v>
          </cell>
          <cell r="AD247">
            <v>2.9276290018948372</v>
          </cell>
          <cell r="AE247">
            <v>1.5485567380027332</v>
          </cell>
          <cell r="AF247">
            <v>4946848.4739818852</v>
          </cell>
          <cell r="AG247">
            <v>4215750.1439818852</v>
          </cell>
          <cell r="AH247">
            <v>1522914.8654821108</v>
          </cell>
          <cell r="AI247">
            <v>1036672.4350378485</v>
          </cell>
          <cell r="AJ247">
            <v>702250.19271149195</v>
          </cell>
          <cell r="AK247">
            <v>383440.94176557165</v>
          </cell>
          <cell r="AL247">
            <v>79970.671778165997</v>
          </cell>
          <cell r="AM247">
            <v>153207.40548424234</v>
          </cell>
          <cell r="AN247">
            <v>39889.909982167672</v>
          </cell>
          <cell r="AO247">
            <v>297403.72174028662</v>
          </cell>
          <cell r="AP247">
            <v>731098.33000000007</v>
          </cell>
          <cell r="AQ247">
            <v>460476.29</v>
          </cell>
          <cell r="AR247">
            <v>204961.85</v>
          </cell>
          <cell r="AS247">
            <v>65660.19</v>
          </cell>
          <cell r="AT247">
            <v>97934.29</v>
          </cell>
          <cell r="AU247">
            <v>104.11809816879618</v>
          </cell>
          <cell r="AV247">
            <v>104.83599300731474</v>
          </cell>
          <cell r="AW247">
            <v>106.29313316922777</v>
          </cell>
          <cell r="AX247">
            <v>105.89667699627769</v>
          </cell>
          <cell r="AY247">
            <v>96.056107517814922</v>
          </cell>
          <cell r="AZ247">
            <v>109.94687105683829</v>
          </cell>
          <cell r="BA247">
            <v>94.733258599437434</v>
          </cell>
          <cell r="BB247">
            <v>102.88150126292565</v>
          </cell>
          <cell r="BC247">
            <v>103.6101557978381</v>
          </cell>
          <cell r="BD247">
            <v>115.31000519817249</v>
          </cell>
          <cell r="BE247">
            <v>100.1630039818002</v>
          </cell>
          <cell r="BF247">
            <v>97.352350819334816</v>
          </cell>
          <cell r="BG247">
            <v>102.73375362378275</v>
          </cell>
          <cell r="BH247">
            <v>114.38840272893773</v>
          </cell>
          <cell r="BI247">
            <v>738.16917692403194</v>
          </cell>
          <cell r="BJ247">
            <v>9.8668857772996574</v>
          </cell>
          <cell r="BK247">
            <v>11.822825675205607</v>
          </cell>
          <cell r="BL247">
            <v>28.40970965128605</v>
          </cell>
          <cell r="BM247">
            <v>-8.7538193832071727</v>
          </cell>
          <cell r="BN247">
            <v>16.314878189064714</v>
          </cell>
          <cell r="BO247">
            <v>15.262906842699024</v>
          </cell>
          <cell r="BP247">
            <v>-6.5506572266230023E-2</v>
          </cell>
          <cell r="BQ247">
            <v>10.502938200808899</v>
          </cell>
          <cell r="BR247">
            <v>14.205717681508617</v>
          </cell>
          <cell r="BS247">
            <v>15.314736720256249</v>
          </cell>
          <cell r="BT247">
            <v>-0.19914758874801919</v>
          </cell>
          <cell r="BU247">
            <v>-1.8277459607019608</v>
          </cell>
          <cell r="BV247">
            <v>-4.452578726849552</v>
          </cell>
          <cell r="BW247">
            <v>34.014992654301494</v>
          </cell>
          <cell r="BY247">
            <v>1.8531931351593443</v>
          </cell>
          <cell r="BZ247">
            <v>2.0921384928403626</v>
          </cell>
          <cell r="CA247">
            <v>15.308534177045871</v>
          </cell>
          <cell r="CB247">
            <v>-20.975096477550366</v>
          </cell>
          <cell r="CC247">
            <v>24.437723209734713</v>
          </cell>
          <cell r="CD247">
            <v>0.95385908132890052</v>
          </cell>
          <cell r="CE247">
            <v>3.9282619042232625</v>
          </cell>
          <cell r="CF247">
            <v>6.9840131636463241</v>
          </cell>
          <cell r="CG247">
            <v>0.16276959510075528</v>
          </cell>
          <cell r="CH247">
            <v>-6.0674472344496451</v>
          </cell>
          <cell r="CI247">
            <v>0.5738493580052193</v>
          </cell>
          <cell r="CJ247">
            <v>-0.9616388209657174</v>
          </cell>
          <cell r="CK247">
            <v>-4.4956200963160313</v>
          </cell>
          <cell r="CL247">
            <v>49.490548624604372</v>
          </cell>
          <cell r="CM247">
            <v>172.39098213393038</v>
          </cell>
          <cell r="CN247">
            <v>97.663136329635051</v>
          </cell>
          <cell r="CO247">
            <v>97.458343808341354</v>
          </cell>
          <cell r="CP247">
            <v>96.450751139605543</v>
          </cell>
          <cell r="CQ247">
            <v>96.037508519449659</v>
          </cell>
          <cell r="CR247">
            <v>101.60915108411619</v>
          </cell>
          <cell r="CS247">
            <v>98.021974537836002</v>
          </cell>
          <cell r="CT247">
            <v>99.691361067110876</v>
          </cell>
          <cell r="CU247">
            <v>99.314331596386637</v>
          </cell>
          <cell r="CV247">
            <v>99.745787137900152</v>
          </cell>
          <cell r="CW247">
            <v>93.776692034833715</v>
          </cell>
          <cell r="CX247">
            <v>98.791398669813574</v>
          </cell>
          <cell r="CY247">
            <v>99.852173608143914</v>
          </cell>
          <cell r="CZ247">
            <v>97.64407176319871</v>
          </cell>
          <cell r="DA247">
            <v>94.038082629518783</v>
          </cell>
          <cell r="DB247">
            <v>686.22181663234369</v>
          </cell>
          <cell r="DD247">
            <v>689.26448136138629</v>
          </cell>
          <cell r="DE247">
            <v>119.11638399279478</v>
          </cell>
          <cell r="DF247">
            <v>938.95763521460344</v>
          </cell>
          <cell r="DG247">
            <v>2420.1093732119934</v>
          </cell>
          <cell r="DH247">
            <v>3815.8839378731</v>
          </cell>
          <cell r="DI247">
            <v>227.93211620860234</v>
          </cell>
          <cell r="DJ247">
            <v>25.365929748274233</v>
          </cell>
          <cell r="DK247">
            <v>11.334374260214275</v>
          </cell>
          <cell r="DL247">
            <v>20956.948</v>
          </cell>
          <cell r="DM247">
            <v>9824.7810000000009</v>
          </cell>
          <cell r="DN247">
            <v>74153.268964799994</v>
          </cell>
          <cell r="DO247">
            <v>98.045984602984973</v>
          </cell>
          <cell r="DP247">
            <v>97.863715529077737</v>
          </cell>
          <cell r="DQ247">
            <v>95.50435734587019</v>
          </cell>
          <cell r="DR247">
            <v>100.02611981505179</v>
          </cell>
          <cell r="DS247">
            <v>98.280505533339237</v>
          </cell>
          <cell r="DT247">
            <v>99.814965874294685</v>
          </cell>
          <cell r="DU247">
            <v>96.575659030808325</v>
          </cell>
          <cell r="DV247">
            <v>100.05259820157778</v>
          </cell>
          <cell r="DW247">
            <v>98.713614678581379</v>
          </cell>
          <cell r="DX247">
            <v>97.973572528939258</v>
          </cell>
          <cell r="DY247">
            <v>99.050158635169666</v>
          </cell>
          <cell r="DZ247">
            <v>99.830920950235907</v>
          </cell>
          <cell r="EA247">
            <v>99.959905076058078</v>
          </cell>
          <cell r="EB247">
            <v>89.454490324138433</v>
          </cell>
        </row>
        <row r="248">
          <cell r="A248">
            <v>200710</v>
          </cell>
          <cell r="B248">
            <v>113.51492355699999</v>
          </cell>
          <cell r="C248">
            <v>14.078098253999999</v>
          </cell>
          <cell r="E248">
            <v>99.436825302999992</v>
          </cell>
          <cell r="F248">
            <v>14.382567211723</v>
          </cell>
          <cell r="G248">
            <v>125.63630276300002</v>
          </cell>
          <cell r="H248">
            <v>320.86938825299978</v>
          </cell>
          <cell r="I248">
            <v>491.84728200000001</v>
          </cell>
          <cell r="J248">
            <v>28.149093374000003</v>
          </cell>
          <cell r="K248">
            <v>3.4863893349999997</v>
          </cell>
          <cell r="L248">
            <v>1.4036505320000001</v>
          </cell>
          <cell r="M248">
            <v>2337.7530000000002</v>
          </cell>
          <cell r="N248">
            <v>1214.0239999999999</v>
          </cell>
          <cell r="O248">
            <v>10503.996491100001</v>
          </cell>
          <cell r="P248">
            <v>93.584742388550637</v>
          </cell>
          <cell r="Q248">
            <v>97.14451681022652</v>
          </cell>
          <cell r="R248">
            <v>85.305302332080259</v>
          </cell>
          <cell r="S248">
            <v>94.015806395813158</v>
          </cell>
          <cell r="T248">
            <v>99.999993612832867</v>
          </cell>
          <cell r="U248">
            <v>92.964893507988762</v>
          </cell>
          <cell r="V248">
            <v>86.899997426889058</v>
          </cell>
          <cell r="W248">
            <v>96.000000084480206</v>
          </cell>
          <cell r="X248">
            <v>93.057696799165683</v>
          </cell>
          <cell r="Y248">
            <v>13.971875422734376</v>
          </cell>
          <cell r="Z248">
            <v>107.17442791082487</v>
          </cell>
          <cell r="AA248">
            <v>301.66794284337033</v>
          </cell>
          <cell r="AB248">
            <v>491.84725058489209</v>
          </cell>
          <cell r="AC248">
            <v>26.168774678603423</v>
          </cell>
          <cell r="AD248">
            <v>3.0296722424063343</v>
          </cell>
          <cell r="AE248">
            <v>1.3475045119058069</v>
          </cell>
          <cell r="AF248">
            <v>5128386.6733745597</v>
          </cell>
          <cell r="AG248">
            <v>4368756.3433745597</v>
          </cell>
          <cell r="AH248">
            <v>1679132.3966627987</v>
          </cell>
          <cell r="AI248">
            <v>992489.26108673227</v>
          </cell>
          <cell r="AJ248">
            <v>763110.4343236977</v>
          </cell>
          <cell r="AK248">
            <v>383509.1519666136</v>
          </cell>
          <cell r="AL248">
            <v>97625.527585081829</v>
          </cell>
          <cell r="AM248">
            <v>152818.0887233628</v>
          </cell>
          <cell r="AN248">
            <v>41280.282763574658</v>
          </cell>
          <cell r="AO248">
            <v>258791.20026269782</v>
          </cell>
          <cell r="AP248">
            <v>759630.33</v>
          </cell>
          <cell r="AQ248">
            <v>474167.14</v>
          </cell>
          <cell r="AR248">
            <v>216646.99</v>
          </cell>
          <cell r="AS248">
            <v>68816.2</v>
          </cell>
          <cell r="AT248">
            <v>101488.712</v>
          </cell>
          <cell r="AU248">
            <v>107.93899791237345</v>
          </cell>
          <cell r="AV248">
            <v>108.64090466046494</v>
          </cell>
          <cell r="AW248">
            <v>117.19646809721156</v>
          </cell>
          <cell r="AX248">
            <v>101.38334072685052</v>
          </cell>
          <cell r="AY248">
            <v>104.38077296118058</v>
          </cell>
          <cell r="AZ248">
            <v>109.9664294747375</v>
          </cell>
          <cell r="BA248">
            <v>115.64720096735653</v>
          </cell>
          <cell r="BB248">
            <v>102.62006812462855</v>
          </cell>
          <cell r="BC248">
            <v>107.22151367162249</v>
          </cell>
          <cell r="BD248">
            <v>100.33907603077135</v>
          </cell>
          <cell r="BE248">
            <v>104.07198682629488</v>
          </cell>
          <cell r="BF248">
            <v>100.24682434850369</v>
          </cell>
          <cell r="BG248">
            <v>108.59073771042817</v>
          </cell>
          <cell r="BH248">
            <v>119.88657358248771</v>
          </cell>
          <cell r="BI248">
            <v>764.96025043036639</v>
          </cell>
          <cell r="BJ248">
            <v>9.208743934158619</v>
          </cell>
          <cell r="BK248">
            <v>8.9199512188936581</v>
          </cell>
          <cell r="BL248">
            <v>28.847421047602154</v>
          </cell>
          <cell r="BM248">
            <v>-10.041240122196513</v>
          </cell>
          <cell r="BN248">
            <v>11.762042531531307</v>
          </cell>
          <cell r="BO248">
            <v>6.4465293552500498</v>
          </cell>
          <cell r="BP248">
            <v>24.402609223135244</v>
          </cell>
          <cell r="BQ248">
            <v>3.6833148906888198</v>
          </cell>
          <cell r="BR248">
            <v>14.32621421146348</v>
          </cell>
          <cell r="BS248">
            <v>-13.580222224103053</v>
          </cell>
          <cell r="BT248">
            <v>10.899827992416576</v>
          </cell>
          <cell r="BU248">
            <v>13.516054657339225</v>
          </cell>
          <cell r="BV248">
            <v>-1.5087352941270211</v>
          </cell>
          <cell r="BW248">
            <v>45.504821989906276</v>
          </cell>
          <cell r="BY248">
            <v>2.6090604246002727</v>
          </cell>
          <cell r="BZ248">
            <v>2.8023648852758924</v>
          </cell>
          <cell r="CA248">
            <v>16.768012926592959</v>
          </cell>
          <cell r="CB248">
            <v>-19.953719605602899</v>
          </cell>
          <cell r="CC248">
            <v>23.008445727186853</v>
          </cell>
          <cell r="CD248">
            <v>1.5345465151933126</v>
          </cell>
          <cell r="CE248">
            <v>5.9186355276915776</v>
          </cell>
          <cell r="CF248">
            <v>6.6344130740862113</v>
          </cell>
          <cell r="CG248">
            <v>1.504461393358298</v>
          </cell>
          <cell r="CH248">
            <v>-6.9271667822814891</v>
          </cell>
          <cell r="CI248">
            <v>1.5647793794662164</v>
          </cell>
          <cell r="CJ248">
            <v>0.32240998590600611</v>
          </cell>
          <cell r="CK248">
            <v>-4.1760249674567547</v>
          </cell>
          <cell r="CL248">
            <v>48.984187173120262</v>
          </cell>
          <cell r="CM248">
            <v>174.28592855562516</v>
          </cell>
          <cell r="CN248">
            <v>98.6907224879089</v>
          </cell>
          <cell r="CO248">
            <v>98.57659989355372</v>
          </cell>
          <cell r="CP248">
            <v>98.525322835366154</v>
          </cell>
          <cell r="CQ248">
            <v>96.572091740189748</v>
          </cell>
          <cell r="CR248">
            <v>101.88631327182263</v>
          </cell>
          <cell r="CS248">
            <v>99.216420031526155</v>
          </cell>
          <cell r="CT248">
            <v>101.28694505713544</v>
          </cell>
          <cell r="CU248">
            <v>99.644905249210836</v>
          </cell>
          <cell r="CV248">
            <v>100.49335979127238</v>
          </cell>
          <cell r="CW248">
            <v>94.432930434427476</v>
          </cell>
          <cell r="CX248">
            <v>99.319457485461697</v>
          </cell>
          <cell r="CY248">
            <v>99.891638682179888</v>
          </cell>
          <cell r="CZ248">
            <v>98.738738357921648</v>
          </cell>
          <cell r="DA248">
            <v>96.622931724815672</v>
          </cell>
          <cell r="DB248">
            <v>694.09566001214603</v>
          </cell>
          <cell r="DD248">
            <v>782.32217816055197</v>
          </cell>
          <cell r="DE248">
            <v>133.08825941552917</v>
          </cell>
          <cell r="DF248">
            <v>1046.1320631254284</v>
          </cell>
          <cell r="DG248">
            <v>2721.7773160553638</v>
          </cell>
          <cell r="DH248">
            <v>4307.7311884579922</v>
          </cell>
          <cell r="DI248">
            <v>254.10089088720576</v>
          </cell>
          <cell r="DJ248">
            <v>28.395601990680568</v>
          </cell>
          <cell r="DK248">
            <v>12.681878772120083</v>
          </cell>
          <cell r="DL248">
            <v>23294.701000000001</v>
          </cell>
          <cell r="DM248">
            <v>11038.805</v>
          </cell>
          <cell r="DN248">
            <v>84657.265455899993</v>
          </cell>
          <cell r="DO248">
            <v>98.804457594308204</v>
          </cell>
          <cell r="DP248">
            <v>98.605140431114492</v>
          </cell>
          <cell r="DQ248">
            <v>97.690933163611462</v>
          </cell>
          <cell r="DR248">
            <v>99.083081703281096</v>
          </cell>
          <cell r="DS248">
            <v>99.195940880941805</v>
          </cell>
          <cell r="DT248">
            <v>100.36994076794535</v>
          </cell>
          <cell r="DU248">
            <v>98.466089270829727</v>
          </cell>
          <cell r="DV248">
            <v>100.35639348548744</v>
          </cell>
          <cell r="DW248">
            <v>99.833275046599155</v>
          </cell>
          <cell r="DX248">
            <v>96.65961120229268</v>
          </cell>
          <cell r="DY248">
            <v>99.902554573446238</v>
          </cell>
          <cell r="DZ248">
            <v>100.82559784212954</v>
          </cell>
          <cell r="EA248">
            <v>99.821284763647384</v>
          </cell>
          <cell r="EB248">
            <v>92.578909796544508</v>
          </cell>
        </row>
        <row r="249">
          <cell r="A249">
            <v>200711</v>
          </cell>
          <cell r="B249">
            <v>99.316660637999988</v>
          </cell>
          <cell r="C249">
            <v>13.278067697000001</v>
          </cell>
          <cell r="E249">
            <v>86.03859294099999</v>
          </cell>
          <cell r="F249">
            <v>15.701237837153002</v>
          </cell>
          <cell r="G249">
            <v>102.053126842</v>
          </cell>
          <cell r="H249">
            <v>296.99169288299987</v>
          </cell>
          <cell r="I249">
            <v>374.81574999999998</v>
          </cell>
          <cell r="J249">
            <v>27.281889467999996</v>
          </cell>
          <cell r="K249">
            <v>2.9717202240000002</v>
          </cell>
          <cell r="L249">
            <v>1.6212106530000001</v>
          </cell>
          <cell r="M249">
            <v>2244.502</v>
          </cell>
          <cell r="N249">
            <v>1172.23</v>
          </cell>
          <cell r="O249">
            <v>10311.669698</v>
          </cell>
          <cell r="P249">
            <v>93.584742388550637</v>
          </cell>
          <cell r="Q249">
            <v>97.14451681022652</v>
          </cell>
          <cell r="R249">
            <v>85.305302332080259</v>
          </cell>
          <cell r="S249">
            <v>94.015806395813158</v>
          </cell>
          <cell r="T249">
            <v>99.999993612832867</v>
          </cell>
          <cell r="U249">
            <v>92.964893507988762</v>
          </cell>
          <cell r="V249">
            <v>86.899997426889058</v>
          </cell>
          <cell r="W249">
            <v>96.000000084480206</v>
          </cell>
          <cell r="X249">
            <v>80.518995558568562</v>
          </cell>
          <cell r="Y249">
            <v>15.252891630126744</v>
          </cell>
          <cell r="Z249">
            <v>87.056728391909459</v>
          </cell>
          <cell r="AA249">
            <v>279.21913499252918</v>
          </cell>
          <cell r="AB249">
            <v>374.81572605989163</v>
          </cell>
          <cell r="AC249">
            <v>25.362579490893399</v>
          </cell>
          <cell r="AD249">
            <v>2.5824247981903419</v>
          </cell>
          <cell r="AE249">
            <v>1.5563622282496021</v>
          </cell>
          <cell r="AF249">
            <v>4799800.7239851197</v>
          </cell>
          <cell r="AG249">
            <v>4067802.8339851201</v>
          </cell>
          <cell r="AH249">
            <v>1452884.1636917952</v>
          </cell>
          <cell r="AI249">
            <v>1083485.9806141783</v>
          </cell>
          <cell r="AJ249">
            <v>619867.06259096554</v>
          </cell>
          <cell r="AK249">
            <v>354970.07956670795</v>
          </cell>
          <cell r="AL249">
            <v>74396.233709284032</v>
          </cell>
          <cell r="AM249">
            <v>148110.14159030301</v>
          </cell>
          <cell r="AN249">
            <v>35186.388940968194</v>
          </cell>
          <cell r="AO249">
            <v>298902.78328091861</v>
          </cell>
          <cell r="AP249">
            <v>731997.8899999999</v>
          </cell>
          <cell r="AQ249">
            <v>455253.01</v>
          </cell>
          <cell r="AR249">
            <v>209188.7</v>
          </cell>
          <cell r="AS249">
            <v>67556.179999999993</v>
          </cell>
          <cell r="AT249">
            <v>94497.388999999996</v>
          </cell>
          <cell r="AU249">
            <v>101.02313131258683</v>
          </cell>
          <cell r="AV249">
            <v>101.15688427777745</v>
          </cell>
          <cell r="AW249">
            <v>101.40528101146712</v>
          </cell>
          <cell r="AX249">
            <v>110.67870721854953</v>
          </cell>
          <cell r="AY249">
            <v>84.78747009109297</v>
          </cell>
          <cell r="AZ249">
            <v>101.78320913632987</v>
          </cell>
          <cell r="BA249">
            <v>88.129779206506726</v>
          </cell>
          <cell r="BB249">
            <v>99.45859778065423</v>
          </cell>
          <cell r="BC249">
            <v>91.393218028488818</v>
          </cell>
          <cell r="BD249">
            <v>115.89122453541269</v>
          </cell>
          <cell r="BE249">
            <v>100.28624681818017</v>
          </cell>
          <cell r="BF249">
            <v>96.248062503018645</v>
          </cell>
          <cell r="BG249">
            <v>104.85239261198804</v>
          </cell>
          <cell r="BH249">
            <v>117.69145847230425</v>
          </cell>
          <cell r="BI249">
            <v>712.26390531447225</v>
          </cell>
          <cell r="BJ249">
            <v>2.3324309631005917</v>
          </cell>
          <cell r="BK249">
            <v>2.9829317972997984</v>
          </cell>
          <cell r="BL249">
            <v>11.86402686557409</v>
          </cell>
          <cell r="BM249">
            <v>-3.368549044715337</v>
          </cell>
          <cell r="BN249">
            <v>-2.8729666425579126</v>
          </cell>
          <cell r="BO249">
            <v>0.29413093098871457</v>
          </cell>
          <cell r="BP249">
            <v>-0.97948624747135682</v>
          </cell>
          <cell r="BQ249">
            <v>-0.69422615987339498</v>
          </cell>
          <cell r="BR249">
            <v>-3.8355435776000775</v>
          </cell>
          <cell r="BS249">
            <v>7.9352420605631124</v>
          </cell>
          <cell r="BT249">
            <v>-1.1378352159607061</v>
          </cell>
          <cell r="BU249">
            <v>-6.666643295041581</v>
          </cell>
          <cell r="BV249">
            <v>-0.93426121712528243</v>
          </cell>
          <cell r="BW249">
            <v>62.824347520933799</v>
          </cell>
          <cell r="BY249">
            <v>2.5833101668903993</v>
          </cell>
          <cell r="BZ249">
            <v>2.8191430174500169</v>
          </cell>
          <cell r="CA249">
            <v>16.292264791769512</v>
          </cell>
          <cell r="CB249">
            <v>-18.515696246960346</v>
          </cell>
          <cell r="CC249">
            <v>20.540804562182657</v>
          </cell>
          <cell r="CD249">
            <v>1.4178425109509192</v>
          </cell>
          <cell r="CE249">
            <v>5.3312831605657749</v>
          </cell>
          <cell r="CF249">
            <v>5.9249732242129056</v>
          </cell>
          <cell r="CG249">
            <v>1.036747393605026</v>
          </cell>
          <cell r="CH249">
            <v>-5.5048717422386204</v>
          </cell>
          <cell r="CI249">
            <v>1.3107757918840548</v>
          </cell>
          <cell r="CJ249">
            <v>-0.33349863274210634</v>
          </cell>
          <cell r="CK249">
            <v>-3.8740584136078127</v>
          </cell>
          <cell r="CL249">
            <v>50.372016959989423</v>
          </cell>
          <cell r="CM249">
            <v>174.33069308102893</v>
          </cell>
          <cell r="CN249">
            <v>98.902759653788721</v>
          </cell>
          <cell r="CO249">
            <v>98.811171201210428</v>
          </cell>
          <cell r="CP249">
            <v>98.787137215011683</v>
          </cell>
          <cell r="CQ249">
            <v>97.85451132913154</v>
          </cell>
          <cell r="CR249">
            <v>100.33187298266539</v>
          </cell>
          <cell r="CS249">
            <v>99.449764495599212</v>
          </cell>
          <cell r="CT249">
            <v>100.09083907071464</v>
          </cell>
          <cell r="CU249">
            <v>99.627968206614781</v>
          </cell>
          <cell r="CV249">
            <v>99.66607417647387</v>
          </cell>
          <cell r="CW249">
            <v>96.383684443607947</v>
          </cell>
          <cell r="CX249">
            <v>99.407347424799752</v>
          </cell>
          <cell r="CY249">
            <v>99.560404484074311</v>
          </cell>
          <cell r="CZ249">
            <v>99.294525108291324</v>
          </cell>
          <cell r="DA249">
            <v>98.538252338223714</v>
          </cell>
          <cell r="DB249">
            <v>695.74731867599382</v>
          </cell>
          <cell r="DD249">
            <v>862.84117371912055</v>
          </cell>
          <cell r="DE249">
            <v>148.34115104565592</v>
          </cell>
          <cell r="DF249">
            <v>1133.1887915173379</v>
          </cell>
          <cell r="DG249">
            <v>3000.9964510478931</v>
          </cell>
          <cell r="DH249">
            <v>4682.546914517884</v>
          </cell>
          <cell r="DI249">
            <v>279.46347037809915</v>
          </cell>
          <cell r="DJ249">
            <v>30.97802678887091</v>
          </cell>
          <cell r="DK249">
            <v>14.238241000369685</v>
          </cell>
          <cell r="DL249">
            <v>25539.203000000001</v>
          </cell>
          <cell r="DM249">
            <v>12211.035</v>
          </cell>
          <cell r="DN249">
            <v>94968.935153899991</v>
          </cell>
          <cell r="DO249">
            <v>98.996339969919106</v>
          </cell>
          <cell r="DP249">
            <v>98.849310412620014</v>
          </cell>
          <cell r="DQ249">
            <v>98.587166304819618</v>
          </cell>
          <cell r="DR249">
            <v>98.761562286133369</v>
          </cell>
          <cell r="DS249">
            <v>98.986943477525685</v>
          </cell>
          <cell r="DT249">
            <v>100.3948155951032</v>
          </cell>
          <cell r="DU249">
            <v>98.393442786232626</v>
          </cell>
          <cell r="DV249">
            <v>100.29845227544695</v>
          </cell>
          <cell r="DW249">
            <v>99.529504918939196</v>
          </cell>
          <cell r="DX249">
            <v>97.369624062648597</v>
          </cell>
          <cell r="DY249">
            <v>99.806369122086153</v>
          </cell>
          <cell r="DZ249">
            <v>100.25269486010239</v>
          </cell>
          <cell r="EA249">
            <v>99.738881969684755</v>
          </cell>
          <cell r="EB249">
            <v>96.363094614869965</v>
          </cell>
        </row>
        <row r="250">
          <cell r="A250">
            <v>200712</v>
          </cell>
          <cell r="B250">
            <v>110.24773503899999</v>
          </cell>
          <cell r="C250">
            <v>14.08171411</v>
          </cell>
          <cell r="E250">
            <v>96.166020928999984</v>
          </cell>
          <cell r="F250">
            <v>17.534347295578996</v>
          </cell>
          <cell r="G250">
            <v>115.96946154999998</v>
          </cell>
          <cell r="H250">
            <v>309.44925660000001</v>
          </cell>
          <cell r="I250">
            <v>421.05005</v>
          </cell>
          <cell r="J250">
            <v>28.552946080999998</v>
          </cell>
          <cell r="K250">
            <v>3.3710126900000001</v>
          </cell>
          <cell r="L250">
            <v>1.9553850480000001</v>
          </cell>
          <cell r="M250">
            <v>2444.7620000000002</v>
          </cell>
          <cell r="N250">
            <v>1204.739</v>
          </cell>
          <cell r="O250">
            <v>10170.411303100002</v>
          </cell>
          <cell r="P250">
            <v>93.584742388550637</v>
          </cell>
          <cell r="Q250">
            <v>97.14451681022652</v>
          </cell>
          <cell r="R250">
            <v>85.305302332080259</v>
          </cell>
          <cell r="S250">
            <v>94.015806395813158</v>
          </cell>
          <cell r="T250">
            <v>99.999993612832867</v>
          </cell>
          <cell r="U250">
            <v>92.964893507988762</v>
          </cell>
          <cell r="V250">
            <v>86.899997426889058</v>
          </cell>
          <cell r="W250">
            <v>96.000000084480206</v>
          </cell>
          <cell r="X250">
            <v>89.996722951724337</v>
          </cell>
          <cell r="Y250">
            <v>17.033656956117238</v>
          </cell>
          <cell r="Z250">
            <v>98.928099788113045</v>
          </cell>
          <cell r="AA250">
            <v>290.93121397833909</v>
          </cell>
          <cell r="AB250">
            <v>421.0500231068296</v>
          </cell>
          <cell r="AC250">
            <v>26.544215917595096</v>
          </cell>
          <cell r="AD250">
            <v>2.9294099408701038</v>
          </cell>
          <cell r="AE250">
            <v>1.8771696477319133</v>
          </cell>
          <cell r="AF250">
            <v>5324641.5004058471</v>
          </cell>
          <cell r="AG250">
            <v>4547148.9104058472</v>
          </cell>
          <cell r="AH250">
            <v>1623900.2070711213</v>
          </cell>
          <cell r="AI250">
            <v>1209982.2747112019</v>
          </cell>
          <cell r="AJ250">
            <v>704394.3846282016</v>
          </cell>
          <cell r="AK250">
            <v>369859.59496326465</v>
          </cell>
          <cell r="AL250">
            <v>83573.163409237008</v>
          </cell>
          <cell r="AM250">
            <v>155010.55716238185</v>
          </cell>
          <cell r="AN250">
            <v>39914.175862633099</v>
          </cell>
          <cell r="AO250">
            <v>360514.55259780638</v>
          </cell>
          <cell r="AP250">
            <v>777492.59</v>
          </cell>
          <cell r="AQ250">
            <v>495871.8</v>
          </cell>
          <cell r="AR250">
            <v>214990.05</v>
          </cell>
          <cell r="AS250">
            <v>66630.740000000005</v>
          </cell>
          <cell r="AT250">
            <v>105632.87300000001</v>
          </cell>
          <cell r="AU250">
            <v>112.06964380832424</v>
          </cell>
          <cell r="AV250">
            <v>113.07711678668562</v>
          </cell>
          <cell r="AW250">
            <v>113.34149063487149</v>
          </cell>
          <cell r="AX250">
            <v>123.60037537955313</v>
          </cell>
          <cell r="AY250">
            <v>96.349397190680705</v>
          </cell>
          <cell r="AZ250">
            <v>106.05259054840897</v>
          </cell>
          <cell r="BA250">
            <v>99.000770222138783</v>
          </cell>
          <cell r="BB250">
            <v>104.09234972723725</v>
          </cell>
          <cell r="BC250">
            <v>103.67318405878727</v>
          </cell>
          <cell r="BD250">
            <v>139.77947112031262</v>
          </cell>
          <cell r="BE250">
            <v>106.51917832720277</v>
          </cell>
          <cell r="BF250">
            <v>104.83555067518249</v>
          </cell>
          <cell r="BG250">
            <v>107.7602238087953</v>
          </cell>
          <cell r="BH250">
            <v>116.07922427953893</v>
          </cell>
          <cell r="BI250">
            <v>796.19641821603852</v>
          </cell>
          <cell r="BJ250">
            <v>12.040823046193537</v>
          </cell>
          <cell r="BK250">
            <v>13.909979009311584</v>
          </cell>
          <cell r="BL250">
            <v>17.589424721254019</v>
          </cell>
          <cell r="BM250">
            <v>13.666886564769996</v>
          </cell>
          <cell r="BN250">
            <v>14.439108779822348</v>
          </cell>
          <cell r="BO250">
            <v>-4.276352549776675</v>
          </cell>
          <cell r="BP250">
            <v>24.182366642812298</v>
          </cell>
          <cell r="BQ250">
            <v>-3.3261834070141987</v>
          </cell>
          <cell r="BR250">
            <v>5.7595631530439277</v>
          </cell>
          <cell r="BS250">
            <v>29.168343531730045</v>
          </cell>
          <cell r="BT250">
            <v>2.2300081396899856</v>
          </cell>
          <cell r="BU250">
            <v>-2.8111594186565441</v>
          </cell>
          <cell r="BV250">
            <v>2.9948504023979297</v>
          </cell>
          <cell r="BW250">
            <v>60.249941918158214</v>
          </cell>
          <cell r="BY250">
            <v>3.3984297742391902</v>
          </cell>
          <cell r="BZ250">
            <v>3.7712218773426684</v>
          </cell>
          <cell r="CA250">
            <v>16.413558003452522</v>
          </cell>
          <cell r="CB250">
            <v>-16.068025980553784</v>
          </cell>
          <cell r="CC250">
            <v>20.026970742855909</v>
          </cell>
          <cell r="CD250">
            <v>0.88745862690969091</v>
          </cell>
          <cell r="CE250">
            <v>6.6671538435222146</v>
          </cell>
          <cell r="CF250">
            <v>5.0529401692596139</v>
          </cell>
          <cell r="CG250">
            <v>1.4280607472289688</v>
          </cell>
          <cell r="CH250">
            <v>-2.4548288431804224</v>
          </cell>
          <cell r="CI250">
            <v>1.3917032470329929</v>
          </cell>
          <cell r="CJ250">
            <v>-0.55497930002057672</v>
          </cell>
          <cell r="CK250">
            <v>-3.2948980047249563</v>
          </cell>
          <cell r="CL250">
            <v>51.274014650680385</v>
          </cell>
          <cell r="CM250">
            <v>176.87092300078535</v>
          </cell>
          <cell r="CN250">
            <v>100</v>
          </cell>
          <cell r="CO250">
            <v>100.00000000000001</v>
          </cell>
          <cell r="CP250">
            <v>100</v>
          </cell>
          <cell r="CQ250">
            <v>100</v>
          </cell>
          <cell r="CR250">
            <v>100</v>
          </cell>
          <cell r="CS250">
            <v>100.00000000000001</v>
          </cell>
          <cell r="CT250">
            <v>99.999999999999986</v>
          </cell>
          <cell r="CU250">
            <v>99.999999999999986</v>
          </cell>
          <cell r="CV250">
            <v>99.999999999999986</v>
          </cell>
          <cell r="CW250">
            <v>100</v>
          </cell>
          <cell r="CX250">
            <v>100</v>
          </cell>
          <cell r="CY250">
            <v>100</v>
          </cell>
          <cell r="CZ250">
            <v>99.999999999999986</v>
          </cell>
          <cell r="DA250">
            <v>99.999999999999986</v>
          </cell>
          <cell r="DB250">
            <v>704.11807697099755</v>
          </cell>
          <cell r="DD250">
            <v>952.83789667084488</v>
          </cell>
          <cell r="DE250">
            <v>165.37480800177315</v>
          </cell>
          <cell r="DF250">
            <v>1232.116891305451</v>
          </cell>
          <cell r="DG250">
            <v>3291.9276650262323</v>
          </cell>
          <cell r="DH250">
            <v>5103.596937624714</v>
          </cell>
          <cell r="DI250">
            <v>306.00768629569427</v>
          </cell>
          <cell r="DJ250">
            <v>33.907436729741015</v>
          </cell>
          <cell r="DK250">
            <v>16.115410648101598</v>
          </cell>
          <cell r="DL250">
            <v>27983.965</v>
          </cell>
          <cell r="DM250">
            <v>13415.773999999999</v>
          </cell>
          <cell r="DN250">
            <v>105139.34645699999</v>
          </cell>
          <cell r="DO250">
            <v>100</v>
          </cell>
          <cell r="DP250">
            <v>100.00000000000001</v>
          </cell>
          <cell r="DQ250">
            <v>100</v>
          </cell>
          <cell r="DR250">
            <v>100</v>
          </cell>
          <cell r="DS250">
            <v>100</v>
          </cell>
          <cell r="DT250">
            <v>100.00000000000001</v>
          </cell>
          <cell r="DU250">
            <v>99.999999999999986</v>
          </cell>
          <cell r="DV250">
            <v>99.999999999999986</v>
          </cell>
          <cell r="DW250">
            <v>99.999999999999986</v>
          </cell>
          <cell r="DX250">
            <v>100</v>
          </cell>
          <cell r="DY250">
            <v>100</v>
          </cell>
          <cell r="DZ250">
            <v>100</v>
          </cell>
          <cell r="EA250">
            <v>99.999999999999986</v>
          </cell>
          <cell r="EB250">
            <v>99.999999999999986</v>
          </cell>
        </row>
        <row r="251">
          <cell r="A251">
            <v>200801</v>
          </cell>
          <cell r="B251">
            <v>84.833617193000009</v>
          </cell>
          <cell r="C251">
            <v>12.635249287999997</v>
          </cell>
          <cell r="E251">
            <v>72.198367905000012</v>
          </cell>
          <cell r="F251">
            <v>14.436885589941998</v>
          </cell>
          <cell r="G251">
            <v>129.75906890100003</v>
          </cell>
          <cell r="H251">
            <v>281.68842075199996</v>
          </cell>
          <cell r="I251">
            <v>391.55817400000001</v>
          </cell>
          <cell r="J251">
            <v>28.265010766999996</v>
          </cell>
          <cell r="K251">
            <v>3.1846938229999999</v>
          </cell>
          <cell r="L251">
            <v>0.79462298000000009</v>
          </cell>
          <cell r="M251">
            <v>2382.7260000000001</v>
          </cell>
          <cell r="N251">
            <v>937.70699999999999</v>
          </cell>
          <cell r="O251">
            <v>7904.7372335999999</v>
          </cell>
          <cell r="P251">
            <v>93.584742388550637</v>
          </cell>
          <cell r="Q251">
            <v>97.14451681022652</v>
          </cell>
          <cell r="R251">
            <v>85.305302332080259</v>
          </cell>
          <cell r="S251">
            <v>94.015806395813158</v>
          </cell>
          <cell r="T251">
            <v>99.999993612832867</v>
          </cell>
          <cell r="U251">
            <v>92.964893507988762</v>
          </cell>
          <cell r="V251">
            <v>86.899997426889058</v>
          </cell>
          <cell r="W251">
            <v>96.000000084480206</v>
          </cell>
          <cell r="X251">
            <v>67.566656612632286</v>
          </cell>
          <cell r="Y251">
            <v>14.024642748794374</v>
          </cell>
          <cell r="Z251">
            <v>110.69136602929042</v>
          </cell>
          <cell r="AA251">
            <v>264.83164029362388</v>
          </cell>
          <cell r="AB251">
            <v>391.55814899052501</v>
          </cell>
          <cell r="AC251">
            <v>26.276537159563105</v>
          </cell>
          <cell r="AD251">
            <v>2.7674988502412945</v>
          </cell>
          <cell r="AE251">
            <v>0.76283806147129918</v>
          </cell>
          <cell r="AF251">
            <v>4458034.285397023</v>
          </cell>
          <cell r="AG251">
            <v>3755620.7153970231</v>
          </cell>
          <cell r="AH251">
            <v>1219172.2550076994</v>
          </cell>
          <cell r="AI251">
            <v>996237.57710489514</v>
          </cell>
          <cell r="AJ251">
            <v>788151.96920648613</v>
          </cell>
          <cell r="AK251">
            <v>336679.31973689666</v>
          </cell>
          <cell r="AL251">
            <v>77719.395259362776</v>
          </cell>
          <cell r="AM251">
            <v>153447.39049918539</v>
          </cell>
          <cell r="AN251">
            <v>37708.083893289448</v>
          </cell>
          <cell r="AO251">
            <v>146504.72468920899</v>
          </cell>
          <cell r="AP251">
            <v>702413.57</v>
          </cell>
          <cell r="AQ251">
            <v>483289.02</v>
          </cell>
          <cell r="AR251">
            <v>167337.22</v>
          </cell>
          <cell r="AS251">
            <v>51787.33</v>
          </cell>
          <cell r="AT251">
            <v>87245.220499082527</v>
          </cell>
          <cell r="AU251">
            <v>93.82985021839707</v>
          </cell>
          <cell r="AV251">
            <v>93.39363425499549</v>
          </cell>
          <cell r="AW251">
            <v>85.093160356496199</v>
          </cell>
          <cell r="AX251">
            <v>101.76623333327048</v>
          </cell>
          <cell r="AY251">
            <v>107.80603705092709</v>
          </cell>
          <cell r="AZ251">
            <v>96.538563629045072</v>
          </cell>
          <cell r="BA251">
            <v>92.066396412431828</v>
          </cell>
          <cell r="BB251">
            <v>103.04265547436803</v>
          </cell>
          <cell r="BC251">
            <v>97.943075047505062</v>
          </cell>
          <cell r="BD251">
            <v>56.803124273683601</v>
          </cell>
          <cell r="BE251">
            <v>96.233092488093192</v>
          </cell>
          <cell r="BF251">
            <v>102.1753415841943</v>
          </cell>
          <cell r="BG251">
            <v>83.875027140751939</v>
          </cell>
          <cell r="BH251">
            <v>90.220116029155534</v>
          </cell>
          <cell r="BI251">
            <v>657.60146529232429</v>
          </cell>
          <cell r="BJ251">
            <v>1.5551241158013056</v>
          </cell>
          <cell r="BK251">
            <v>3.5010203791357384</v>
          </cell>
          <cell r="BL251">
            <v>5.7217250695385928</v>
          </cell>
          <cell r="BM251">
            <v>6.9518914721797387E-2</v>
          </cell>
          <cell r="BN251">
            <v>12.409587431257506</v>
          </cell>
          <cell r="BO251">
            <v>1.315390850446164</v>
          </cell>
          <cell r="BP251">
            <v>-11.006582475325217</v>
          </cell>
          <cell r="BQ251">
            <v>-2.1246264095037191</v>
          </cell>
          <cell r="BR251">
            <v>-3.5807320568657559</v>
          </cell>
          <cell r="BS251">
            <v>-10.218004267181186</v>
          </cell>
          <cell r="BT251">
            <v>-7.7210041552728796</v>
          </cell>
          <cell r="BU251">
            <v>-2.8201321446998406</v>
          </cell>
          <cell r="BV251">
            <v>-24.602713590444736</v>
          </cell>
          <cell r="BW251">
            <v>23.508720465727478</v>
          </cell>
          <cell r="BY251">
            <v>1.5551241158013056</v>
          </cell>
          <cell r="BZ251">
            <v>3.5010203791357384</v>
          </cell>
          <cell r="CA251">
            <v>5.7217250695385928</v>
          </cell>
          <cell r="CB251">
            <v>6.9518914721797387E-2</v>
          </cell>
          <cell r="CC251">
            <v>12.409587431257506</v>
          </cell>
          <cell r="CD251">
            <v>1.315390850446164</v>
          </cell>
          <cell r="CE251">
            <v>-11.006582475325217</v>
          </cell>
          <cell r="CF251">
            <v>-2.1246264095037191</v>
          </cell>
          <cell r="CG251">
            <v>-3.5807320568657559</v>
          </cell>
          <cell r="CH251">
            <v>-10.218004267181186</v>
          </cell>
          <cell r="CI251">
            <v>-7.7210041552728796</v>
          </cell>
          <cell r="CJ251">
            <v>-2.8201321446998406</v>
          </cell>
          <cell r="CK251">
            <v>-24.602713590444736</v>
          </cell>
          <cell r="CL251">
            <v>23.508720465727478</v>
          </cell>
          <cell r="CM251">
            <v>3.50102037913571</v>
          </cell>
          <cell r="CN251">
            <v>93.82985021839707</v>
          </cell>
          <cell r="CO251">
            <v>93.39363425499549</v>
          </cell>
          <cell r="CP251">
            <v>85.093160356496199</v>
          </cell>
          <cell r="CQ251">
            <v>101.76623333327048</v>
          </cell>
          <cell r="CR251">
            <v>107.80603705092709</v>
          </cell>
          <cell r="CS251">
            <v>96.538563629045072</v>
          </cell>
          <cell r="CT251">
            <v>92.066396412431828</v>
          </cell>
          <cell r="CU251">
            <v>103.04265547436803</v>
          </cell>
          <cell r="CV251">
            <v>97.943075047505062</v>
          </cell>
          <cell r="CW251">
            <v>56.803124273683601</v>
          </cell>
          <cell r="CX251">
            <v>96.233092488093192</v>
          </cell>
          <cell r="CY251">
            <v>102.1753415841943</v>
          </cell>
          <cell r="CZ251">
            <v>83.875027140751939</v>
          </cell>
          <cell r="DA251">
            <v>90.220116029155534</v>
          </cell>
          <cell r="DB251">
            <v>657.60146529232429</v>
          </cell>
          <cell r="DD251">
            <v>67.566656612632286</v>
          </cell>
          <cell r="DE251">
            <v>14.024642748794374</v>
          </cell>
          <cell r="DF251">
            <v>110.69136602929042</v>
          </cell>
          <cell r="DG251">
            <v>264.83164029362388</v>
          </cell>
          <cell r="DH251">
            <v>391.55814899052501</v>
          </cell>
          <cell r="DI251">
            <v>26.276537159563105</v>
          </cell>
          <cell r="DJ251">
            <v>2.7674988502412945</v>
          </cell>
          <cell r="DK251">
            <v>0.76283806147129918</v>
          </cell>
          <cell r="DL251">
            <v>2382.7260000000001</v>
          </cell>
          <cell r="DM251">
            <v>937.70699999999999</v>
          </cell>
          <cell r="DN251">
            <v>7904.7372335999999</v>
          </cell>
          <cell r="DO251">
            <v>100.11973551648845</v>
          </cell>
          <cell r="DP251">
            <v>100.26326070313974</v>
          </cell>
          <cell r="DQ251">
            <v>100.38377453367775</v>
          </cell>
          <cell r="DR251">
            <v>100.00589146939497</v>
          </cell>
          <cell r="DS251">
            <v>100.99178109341948</v>
          </cell>
          <cell r="DT251">
            <v>100.10444772362733</v>
          </cell>
          <cell r="DU251">
            <v>99.051112979752631</v>
          </cell>
          <cell r="DV251">
            <v>99.813600415937955</v>
          </cell>
          <cell r="DW251">
            <v>99.696889847112416</v>
          </cell>
          <cell r="DX251">
            <v>99.461274166124781</v>
          </cell>
          <cell r="DY251">
            <v>99.329012974753255</v>
          </cell>
          <cell r="DZ251">
            <v>99.752908385625105</v>
          </cell>
          <cell r="EA251">
            <v>97.719244541811079</v>
          </cell>
          <cell r="EB251">
            <v>101.43104570546193</v>
          </cell>
        </row>
        <row r="252">
          <cell r="A252">
            <v>200802</v>
          </cell>
          <cell r="B252">
            <v>100.27860575399998</v>
          </cell>
          <cell r="C252">
            <v>12.627127661000001</v>
          </cell>
          <cell r="E252">
            <v>87.65147809299998</v>
          </cell>
          <cell r="F252">
            <v>14.703952202270999</v>
          </cell>
          <cell r="G252">
            <v>119.66363366399997</v>
          </cell>
          <cell r="H252">
            <v>268.61411611500012</v>
          </cell>
          <cell r="I252">
            <v>371.62334999999996</v>
          </cell>
          <cell r="J252">
            <v>26.157528955999993</v>
          </cell>
          <cell r="K252">
            <v>3.0561957560000002</v>
          </cell>
          <cell r="L252">
            <v>1.794271162</v>
          </cell>
          <cell r="M252">
            <v>2212.5880000000002</v>
          </cell>
          <cell r="N252">
            <v>1085.6420000000001</v>
          </cell>
          <cell r="O252">
            <v>8750.6295056999988</v>
          </cell>
          <cell r="P252">
            <v>93.584742388550637</v>
          </cell>
          <cell r="Q252">
            <v>97.14451681022652</v>
          </cell>
          <cell r="R252">
            <v>85.305302332080259</v>
          </cell>
          <cell r="S252">
            <v>94.015806395813158</v>
          </cell>
          <cell r="T252">
            <v>99.999993612832867</v>
          </cell>
          <cell r="U252">
            <v>92.964893507988762</v>
          </cell>
          <cell r="V252">
            <v>86.899997426889058</v>
          </cell>
          <cell r="W252">
            <v>96.000000084480206</v>
          </cell>
          <cell r="X252">
            <v>82.02840997309093</v>
          </cell>
          <cell r="Y252">
            <v>14.284083318902823</v>
          </cell>
          <cell r="Z252">
            <v>102.07942447862816</v>
          </cell>
          <cell r="AA252">
            <v>252.53972735850326</v>
          </cell>
          <cell r="AB252">
            <v>371.62332626379543</v>
          </cell>
          <cell r="AC252">
            <v>24.317318938266716</v>
          </cell>
          <cell r="AD252">
            <v>2.6558340333246928</v>
          </cell>
          <cell r="AE252">
            <v>1.722500317035804</v>
          </cell>
          <cell r="AF252">
            <v>4825283.294877274</v>
          </cell>
          <cell r="AG252">
            <v>4125437.5148772737</v>
          </cell>
          <cell r="AH252">
            <v>1480120.0262866346</v>
          </cell>
          <cell r="AI252">
            <v>1014666.8839754584</v>
          </cell>
          <cell r="AJ252">
            <v>726832.65465353755</v>
          </cell>
          <cell r="AK252">
            <v>321052.66394654923</v>
          </cell>
          <cell r="AL252">
            <v>73762.582277898007</v>
          </cell>
          <cell r="AM252">
            <v>142006.12174863496</v>
          </cell>
          <cell r="AN252">
            <v>36186.613962469819</v>
          </cell>
          <cell r="AO252">
            <v>330809.96802609094</v>
          </cell>
          <cell r="AP252">
            <v>699845.78</v>
          </cell>
          <cell r="AQ252">
            <v>448779.88</v>
          </cell>
          <cell r="AR252">
            <v>193736.76</v>
          </cell>
          <cell r="AS252">
            <v>57329.14</v>
          </cell>
          <cell r="AT252">
            <v>95836.275561710107</v>
          </cell>
          <cell r="AU252">
            <v>101.55947214285426</v>
          </cell>
          <cell r="AV252">
            <v>102.5901260014631</v>
          </cell>
          <cell r="AW252">
            <v>103.30623111405582</v>
          </cell>
          <cell r="AX252">
            <v>103.64879747887359</v>
          </cell>
          <cell r="AY252">
            <v>99.418578090076949</v>
          </cell>
          <cell r="AZ252">
            <v>92.057816473251421</v>
          </cell>
          <cell r="BA252">
            <v>87.37915571446068</v>
          </cell>
          <cell r="BB252">
            <v>95.359639750103383</v>
          </cell>
          <cell r="BC252">
            <v>93.991205097324197</v>
          </cell>
          <cell r="BD252">
            <v>128.2623462459803</v>
          </cell>
          <cell r="BE252">
            <v>95.881296362400477</v>
          </cell>
          <cell r="BF252">
            <v>94.87953509706</v>
          </cell>
          <cell r="BG252">
            <v>97.107362027176904</v>
          </cell>
          <cell r="BH252">
            <v>99.874653948208987</v>
          </cell>
          <cell r="BI252">
            <v>722.35561876082693</v>
          </cell>
          <cell r="BJ252">
            <v>17.731855505764685</v>
          </cell>
          <cell r="BK252">
            <v>20.066514675532304</v>
          </cell>
          <cell r="BL252">
            <v>26.287106982559933</v>
          </cell>
          <cell r="BM252">
            <v>16.997040827539294</v>
          </cell>
          <cell r="BN252">
            <v>5.9459751995875507</v>
          </cell>
          <cell r="BO252">
            <v>1.2340444988465435</v>
          </cell>
          <cell r="BP252">
            <v>-8.948898477074934</v>
          </cell>
          <cell r="BQ252">
            <v>2.6896016638164042</v>
          </cell>
          <cell r="BR252">
            <v>-3.3544520613773585</v>
          </cell>
          <cell r="BS252">
            <v>141.90476052060345</v>
          </cell>
          <cell r="BT252">
            <v>5.6248846454148236</v>
          </cell>
          <cell r="BU252">
            <v>1.6362590366966856E-2</v>
          </cell>
          <cell r="BV252">
            <v>11.177770684868605</v>
          </cell>
          <cell r="BW252">
            <v>44.728123901048178</v>
          </cell>
          <cell r="BY252">
            <v>9.3659803446600307</v>
          </cell>
          <cell r="BZ252">
            <v>11.557928554570978</v>
          </cell>
          <cell r="CA252">
            <v>16.087721992976853</v>
          </cell>
          <cell r="CB252">
            <v>7.9504007344006027</v>
          </cell>
          <cell r="CC252">
            <v>9.2129657711286939</v>
          </cell>
          <cell r="CD252">
            <v>1.2756676782086345</v>
          </cell>
          <cell r="CE252">
            <v>-10.016361383494015</v>
          </cell>
          <cell r="CF252">
            <v>0.13163496685091047</v>
          </cell>
          <cell r="CG252">
            <v>-3.4700541235164479</v>
          </cell>
          <cell r="CH252">
            <v>59.141796100074089</v>
          </cell>
          <cell r="CI252">
            <v>-1.5102201683697984</v>
          </cell>
          <cell r="CJ252">
            <v>-1.4747557396728013</v>
          </cell>
          <cell r="CK252">
            <v>-8.8655408120733625</v>
          </cell>
          <cell r="CL252">
            <v>33.816754640048629</v>
          </cell>
          <cell r="CM252">
            <v>11.557928510252083</v>
          </cell>
          <cell r="CN252">
            <v>97.694661180625673</v>
          </cell>
          <cell r="CO252">
            <v>97.991880128229297</v>
          </cell>
          <cell r="CP252">
            <v>94.199695735276009</v>
          </cell>
          <cell r="CQ252">
            <v>102.70751540607203</v>
          </cell>
          <cell r="CR252">
            <v>103.61230757050203</v>
          </cell>
          <cell r="CS252">
            <v>94.298190051148254</v>
          </cell>
          <cell r="CT252">
            <v>89.722776063446247</v>
          </cell>
          <cell r="CU252">
            <v>99.201147612235701</v>
          </cell>
          <cell r="CV252">
            <v>95.967140072414622</v>
          </cell>
          <cell r="CW252">
            <v>92.532735259831952</v>
          </cell>
          <cell r="CX252">
            <v>96.057194425246834</v>
          </cell>
          <cell r="CY252">
            <v>98.527438340627157</v>
          </cell>
          <cell r="CZ252">
            <v>90.491194583964415</v>
          </cell>
          <cell r="DA252">
            <v>95.047384988682268</v>
          </cell>
          <cell r="DB252">
            <v>689.97854202657561</v>
          </cell>
          <cell r="DD252">
            <v>149.5950665857232</v>
          </cell>
          <cell r="DE252">
            <v>28.308726067697197</v>
          </cell>
          <cell r="DF252">
            <v>212.77079050791858</v>
          </cell>
          <cell r="DG252">
            <v>517.37136765212711</v>
          </cell>
          <cell r="DH252">
            <v>763.1814752543205</v>
          </cell>
          <cell r="DI252">
            <v>50.593856097829821</v>
          </cell>
          <cell r="DJ252">
            <v>5.4233328835659869</v>
          </cell>
          <cell r="DK252">
            <v>2.485338378507103</v>
          </cell>
          <cell r="DL252">
            <v>4595.3140000000003</v>
          </cell>
          <cell r="DM252">
            <v>2023.3490000000002</v>
          </cell>
          <cell r="DN252">
            <v>16655.3667393</v>
          </cell>
          <cell r="DO252">
            <v>101.3944102689465</v>
          </cell>
          <cell r="DP252">
            <v>101.69207030542303</v>
          </cell>
          <cell r="DQ252">
            <v>102.17573758130915</v>
          </cell>
          <cell r="DR252">
            <v>101.26071155573563</v>
          </cell>
          <cell r="DS252">
            <v>101.45675109234917</v>
          </cell>
          <cell r="DT252">
            <v>100.1979632355919</v>
          </cell>
          <cell r="DU252">
            <v>98.335446007742462</v>
          </cell>
          <cell r="DV252">
            <v>100.02173528838951</v>
          </cell>
          <cell r="DW252">
            <v>99.425029599007402</v>
          </cell>
          <cell r="DX252">
            <v>105.7313166574604</v>
          </cell>
          <cell r="DY252">
            <v>99.754513425003722</v>
          </cell>
          <cell r="DZ252">
            <v>99.754201903111309</v>
          </cell>
          <cell r="EA252">
            <v>98.532839305303995</v>
          </cell>
          <cell r="EB252">
            <v>104.00322827783701</v>
          </cell>
        </row>
        <row r="253">
          <cell r="A253">
            <v>200803</v>
          </cell>
          <cell r="B253">
            <v>105.87483366000001</v>
          </cell>
          <cell r="C253">
            <v>13.903963015</v>
          </cell>
          <cell r="E253">
            <v>91.970870645000005</v>
          </cell>
          <cell r="F253">
            <v>14.379130077505005</v>
          </cell>
          <cell r="G253">
            <v>131.61996454999996</v>
          </cell>
          <cell r="H253">
            <v>290.12977700299996</v>
          </cell>
          <cell r="I253">
            <v>535.37603200000001</v>
          </cell>
          <cell r="J253">
            <v>27.509217198000002</v>
          </cell>
          <cell r="K253">
            <v>3.4353858289999999</v>
          </cell>
          <cell r="L253">
            <v>1.5550662799999999</v>
          </cell>
          <cell r="M253">
            <v>2100.2379999999998</v>
          </cell>
          <cell r="N253">
            <v>855.35</v>
          </cell>
          <cell r="O253">
            <v>9894.7165292999962</v>
          </cell>
          <cell r="P253">
            <v>93.584742388550637</v>
          </cell>
          <cell r="Q253">
            <v>97.14451681022652</v>
          </cell>
          <cell r="R253">
            <v>85.305302332080259</v>
          </cell>
          <cell r="S253">
            <v>94.015806395813158</v>
          </cell>
          <cell r="T253">
            <v>99.999993612832867</v>
          </cell>
          <cell r="U253">
            <v>92.964893507988762</v>
          </cell>
          <cell r="V253">
            <v>86.899997426889058</v>
          </cell>
          <cell r="W253">
            <v>96.000000084480206</v>
          </cell>
          <cell r="X253">
            <v>86.070702365630382</v>
          </cell>
          <cell r="Y253">
            <v>13.968536435306186</v>
          </cell>
          <cell r="Z253">
            <v>112.27880868875432</v>
          </cell>
          <cell r="AA253">
            <v>272.76784944374486</v>
          </cell>
          <cell r="AB253">
            <v>535.37599780463802</v>
          </cell>
          <cell r="AC253">
            <v>25.573914473002034</v>
          </cell>
          <cell r="AD253">
            <v>2.9853501970047116</v>
          </cell>
          <cell r="AE253">
            <v>1.4928636301137233</v>
          </cell>
          <cell r="AF253">
            <v>4917985.3533435706</v>
          </cell>
          <cell r="AG253">
            <v>4274528.6033435706</v>
          </cell>
          <cell r="AH253">
            <v>1553059.120489076</v>
          </cell>
          <cell r="AI253">
            <v>992252.07681009686</v>
          </cell>
          <cell r="AJ253">
            <v>799454.98318977887</v>
          </cell>
          <cell r="AK253">
            <v>346768.58813016728</v>
          </cell>
          <cell r="AL253">
            <v>106265.43948332247</v>
          </cell>
          <cell r="AM253">
            <v>149344.27686957666</v>
          </cell>
          <cell r="AN253">
            <v>40676.380288174951</v>
          </cell>
          <cell r="AO253">
            <v>286707.73808337684</v>
          </cell>
          <cell r="AP253">
            <v>643456.75</v>
          </cell>
          <cell r="AQ253">
            <v>425991.9</v>
          </cell>
          <cell r="AR253">
            <v>152640.31</v>
          </cell>
          <cell r="AS253">
            <v>64824.54</v>
          </cell>
          <cell r="AT253">
            <v>99299.747902642019</v>
          </cell>
          <cell r="AU253">
            <v>103.51060569275134</v>
          </cell>
          <cell r="AV253">
            <v>106.29767786627609</v>
          </cell>
          <cell r="AW253">
            <v>108.39707698405697</v>
          </cell>
          <cell r="AX253">
            <v>101.35911221851698</v>
          </cell>
          <cell r="AY253">
            <v>109.35210074407095</v>
          </cell>
          <cell r="AZ253">
            <v>99.431534541293018</v>
          </cell>
          <cell r="BA253">
            <v>125.88204068963398</v>
          </cell>
          <cell r="BB253">
            <v>100.28734159947878</v>
          </cell>
          <cell r="BC253">
            <v>105.65293581344145</v>
          </cell>
          <cell r="BD253">
            <v>111.16293560583269</v>
          </cell>
          <cell r="BE253">
            <v>88.155803901735368</v>
          </cell>
          <cell r="BF253">
            <v>90.061776894082854</v>
          </cell>
          <cell r="BG253">
            <v>76.508442915585604</v>
          </cell>
          <cell r="BH253">
            <v>112.93259413714965</v>
          </cell>
          <cell r="BI253">
            <v>748.46116899460981</v>
          </cell>
          <cell r="BJ253">
            <v>3.0676270993457138</v>
          </cell>
          <cell r="BK253">
            <v>4.1901862297199841</v>
          </cell>
          <cell r="BL253">
            <v>7.2725520567331614</v>
          </cell>
          <cell r="BM253">
            <v>-5.5528066559717786</v>
          </cell>
          <cell r="BN253">
            <v>4.3581380786806392</v>
          </cell>
          <cell r="BO253">
            <v>2.447598623209629</v>
          </cell>
          <cell r="BP253">
            <v>19.440505986019787</v>
          </cell>
          <cell r="BQ253">
            <v>0.1095820914767387</v>
          </cell>
          <cell r="BR253">
            <v>8.4095331150856936</v>
          </cell>
          <cell r="BS253">
            <v>27.972343720177236</v>
          </cell>
          <cell r="BT253">
            <v>-3.8165440116871565</v>
          </cell>
          <cell r="BU253">
            <v>-6.0608052625296551</v>
          </cell>
          <cell r="BV253">
            <v>-8.8046908611361374</v>
          </cell>
          <cell r="BW253">
            <v>34.671155944799892</v>
          </cell>
          <cell r="BY253">
            <v>7.0995037686682991</v>
          </cell>
          <cell r="BZ253">
            <v>8.8511487436809375</v>
          </cell>
          <cell r="CA253">
            <v>12.705167913358167</v>
          </cell>
          <cell r="CB253">
            <v>3.0810531706864737</v>
          </cell>
          <cell r="CC253">
            <v>7.4857501722387099</v>
          </cell>
          <cell r="CD253">
            <v>1.6771933808361865</v>
          </cell>
          <cell r="CE253">
            <v>0.16872695387336023</v>
          </cell>
          <cell r="CF253">
            <v>0.12422946105701271</v>
          </cell>
          <cell r="CG253">
            <v>0.43742574446807225</v>
          </cell>
          <cell r="CH253">
            <v>45.814358853411704</v>
          </cell>
          <cell r="CI253">
            <v>-2.247482187662257</v>
          </cell>
          <cell r="CJ253">
            <v>-2.9607646063591631</v>
          </cell>
          <cell r="CK253">
            <v>-8.8474689019619461</v>
          </cell>
          <cell r="CL253">
            <v>34.133903631742641</v>
          </cell>
          <cell r="CM253">
            <v>8.8511487079713618</v>
          </cell>
          <cell r="CN253">
            <v>99.633309351334219</v>
          </cell>
          <cell r="CO253">
            <v>100.76047937424489</v>
          </cell>
          <cell r="CP253">
            <v>98.932156151536333</v>
          </cell>
          <cell r="CQ253">
            <v>102.25804767688702</v>
          </cell>
          <cell r="CR253">
            <v>105.52557196169168</v>
          </cell>
          <cell r="CS253">
            <v>96.009304881196499</v>
          </cell>
          <cell r="CT253">
            <v>101.7758642721755</v>
          </cell>
          <cell r="CU253">
            <v>99.56321227465007</v>
          </cell>
          <cell r="CV253">
            <v>99.195738652756901</v>
          </cell>
          <cell r="CW253">
            <v>98.742802041832192</v>
          </cell>
          <cell r="CX253">
            <v>93.423397584076341</v>
          </cell>
          <cell r="CY253">
            <v>95.705551191779065</v>
          </cell>
          <cell r="CZ253">
            <v>85.830277361171468</v>
          </cell>
          <cell r="DA253">
            <v>101.00912137150472</v>
          </cell>
          <cell r="DB253">
            <v>709.47275101592038</v>
          </cell>
          <cell r="DD253">
            <v>235.66576895135358</v>
          </cell>
          <cell r="DE253">
            <v>42.277262503003385</v>
          </cell>
          <cell r="DF253">
            <v>325.04959919667289</v>
          </cell>
          <cell r="DG253">
            <v>790.13921709587203</v>
          </cell>
          <cell r="DH253">
            <v>1298.5574730589585</v>
          </cell>
          <cell r="DI253">
            <v>76.167770570831863</v>
          </cell>
          <cell r="DJ253">
            <v>8.4086830805706985</v>
          </cell>
          <cell r="DK253">
            <v>3.9782020086208263</v>
          </cell>
          <cell r="DL253">
            <v>6695.5519999999997</v>
          </cell>
          <cell r="DM253">
            <v>2878.6990000000001</v>
          </cell>
          <cell r="DN253">
            <v>26550.083268599996</v>
          </cell>
          <cell r="DO253">
            <v>101.65114456728143</v>
          </cell>
          <cell r="DP253">
            <v>102.04831552243451</v>
          </cell>
          <cell r="DQ253">
            <v>102.78813669152713</v>
          </cell>
          <cell r="DR253">
            <v>100.76411346297897</v>
          </cell>
          <cell r="DS253">
            <v>101.83730882284858</v>
          </cell>
          <cell r="DT253">
            <v>100.39592499874163</v>
          </cell>
          <cell r="DU253">
            <v>100.04285851502425</v>
          </cell>
          <cell r="DV253">
            <v>100.03088334429277</v>
          </cell>
          <cell r="DW253">
            <v>100.10800448514739</v>
          </cell>
          <cell r="DX253">
            <v>107.75616030291594</v>
          </cell>
          <cell r="DY253">
            <v>99.463012752305303</v>
          </cell>
          <cell r="DZ253">
            <v>99.269981859782661</v>
          </cell>
          <cell r="EA253">
            <v>97.917280242654499</v>
          </cell>
          <cell r="EB253">
            <v>106.42610764592332</v>
          </cell>
        </row>
        <row r="254">
          <cell r="A254">
            <v>200804</v>
          </cell>
          <cell r="B254">
            <v>103.55272420199996</v>
          </cell>
          <cell r="C254">
            <v>13.437413327</v>
          </cell>
          <cell r="E254">
            <v>90.115310874999963</v>
          </cell>
          <cell r="F254">
            <v>14.474983891207</v>
          </cell>
          <cell r="G254">
            <v>124.90860122900001</v>
          </cell>
          <cell r="H254">
            <v>291.76689441499997</v>
          </cell>
          <cell r="I254">
            <v>415.76799599999998</v>
          </cell>
          <cell r="J254">
            <v>26.807768349</v>
          </cell>
          <cell r="K254">
            <v>3.164092122</v>
          </cell>
          <cell r="L254">
            <v>1.2526789009999999</v>
          </cell>
          <cell r="M254">
            <v>2230.7629999999999</v>
          </cell>
          <cell r="N254">
            <v>1157.6420000000001</v>
          </cell>
          <cell r="O254">
            <v>9333.1246003999986</v>
          </cell>
          <cell r="P254">
            <v>93.584742388550637</v>
          </cell>
          <cell r="Q254">
            <v>97.14451681022652</v>
          </cell>
          <cell r="R254">
            <v>85.305302332080259</v>
          </cell>
          <cell r="S254">
            <v>94.015806395813158</v>
          </cell>
          <cell r="T254">
            <v>99.999993612832867</v>
          </cell>
          <cell r="U254">
            <v>92.964893507988762</v>
          </cell>
          <cell r="V254">
            <v>86.899997426889058</v>
          </cell>
          <cell r="W254">
            <v>96.000000084480206</v>
          </cell>
          <cell r="X254">
            <v>84.334181535010259</v>
          </cell>
          <cell r="Y254">
            <v>14.061653159471163</v>
          </cell>
          <cell r="Z254">
            <v>106.55365991717098</v>
          </cell>
          <cell r="AA254">
            <v>274.30699858028294</v>
          </cell>
          <cell r="AB254">
            <v>415.76796944420317</v>
          </cell>
          <cell r="AC254">
            <v>24.92181329751617</v>
          </cell>
          <cell r="AD254">
            <v>2.7495959726023993</v>
          </cell>
          <cell r="AE254">
            <v>1.2025717460182657</v>
          </cell>
          <cell r="AF254">
            <v>4844686.3399031777</v>
          </cell>
          <cell r="AG254">
            <v>4124489.2899031779</v>
          </cell>
          <cell r="AH254">
            <v>1521725.3513923946</v>
          </cell>
          <cell r="AI254">
            <v>998866.60392010363</v>
          </cell>
          <cell r="AJ254">
            <v>758690.40108922473</v>
          </cell>
          <cell r="AK254">
            <v>348725.30177544296</v>
          </cell>
          <cell r="AL254">
            <v>82524.741821165924</v>
          </cell>
          <cell r="AM254">
            <v>145536.19427817097</v>
          </cell>
          <cell r="AN254">
            <v>37464.151285375294</v>
          </cell>
          <cell r="AO254">
            <v>230956.54434129989</v>
          </cell>
          <cell r="AP254">
            <v>720197.05</v>
          </cell>
          <cell r="AQ254">
            <v>452466.32</v>
          </cell>
          <cell r="AR254">
            <v>206585.42</v>
          </cell>
          <cell r="AS254">
            <v>61145.31</v>
          </cell>
          <cell r="AT254">
            <v>95814.247691722107</v>
          </cell>
          <cell r="AU254">
            <v>101.9678550066929</v>
          </cell>
          <cell r="AV254">
            <v>102.56654583106435</v>
          </cell>
          <cell r="AW254">
            <v>106.21011002564262</v>
          </cell>
          <cell r="AX254">
            <v>102.03478991301066</v>
          </cell>
          <cell r="AY254">
            <v>103.77618617429268</v>
          </cell>
          <cell r="AZ254">
            <v>99.992597587564731</v>
          </cell>
          <cell r="BA254">
            <v>97.758809998277215</v>
          </cell>
          <cell r="BB254">
            <v>97.730146320969041</v>
          </cell>
          <cell r="BC254">
            <v>97.309483858117645</v>
          </cell>
          <cell r="BD254">
            <v>89.546963880310116</v>
          </cell>
          <cell r="BE254">
            <v>98.669490856080543</v>
          </cell>
          <cell r="BF254">
            <v>95.658909861729043</v>
          </cell>
          <cell r="BG254">
            <v>103.54754136218854</v>
          </cell>
          <cell r="BH254">
            <v>106.52290749182636</v>
          </cell>
          <cell r="BI254">
            <v>722.18958606014132</v>
          </cell>
          <cell r="BJ254">
            <v>7.6409022306095835</v>
          </cell>
          <cell r="BK254">
            <v>8.0512920705258608</v>
          </cell>
          <cell r="BL254">
            <v>12.862035427096899</v>
          </cell>
          <cell r="BM254">
            <v>0.27035733315572941</v>
          </cell>
          <cell r="BN254">
            <v>14.429034014763317</v>
          </cell>
          <cell r="BO254">
            <v>4.9739973564152535</v>
          </cell>
          <cell r="BP254">
            <v>7.7318324962873675</v>
          </cell>
          <cell r="BQ254">
            <v>5.8814191167293757</v>
          </cell>
          <cell r="BR254">
            <v>-3.3245111187092533</v>
          </cell>
          <cell r="BS254">
            <v>2.8078496509663466</v>
          </cell>
          <cell r="BT254">
            <v>5.3494141490986635</v>
          </cell>
          <cell r="BU254">
            <v>-4.8001846992851682</v>
          </cell>
          <cell r="BV254">
            <v>25.837628520595743</v>
          </cell>
          <cell r="BW254">
            <v>38.406382347814883</v>
          </cell>
          <cell r="BY254">
            <v>7.2367009732261351</v>
          </cell>
          <cell r="BZ254">
            <v>8.6473904680498492</v>
          </cell>
          <cell r="CA254">
            <v>12.746467128712524</v>
          </cell>
          <cell r="CB254">
            <v>2.3648765288552909</v>
          </cell>
          <cell r="CC254">
            <v>9.1203753926907467</v>
          </cell>
          <cell r="CD254">
            <v>2.5068096745714854</v>
          </cell>
          <cell r="CE254">
            <v>1.9037450818712074</v>
          </cell>
          <cell r="CF254">
            <v>1.484622029716661</v>
          </cell>
          <cell r="CG254">
            <v>-0.51650712885972894</v>
          </cell>
          <cell r="CH254">
            <v>32.908767292775281</v>
          </cell>
          <cell r="CI254">
            <v>-0.3768994221354518</v>
          </cell>
          <cell r="CJ254">
            <v>-3.4270817674250935</v>
          </cell>
          <cell r="CK254">
            <v>-1.0230344623971632</v>
          </cell>
          <cell r="CL254">
            <v>35.219576930784484</v>
          </cell>
          <cell r="CM254">
            <v>8.6473904426188852</v>
          </cell>
          <cell r="CN254">
            <v>100.21694576517389</v>
          </cell>
          <cell r="CO254">
            <v>101.21199598844976</v>
          </cell>
          <cell r="CP254">
            <v>100.7516446200629</v>
          </cell>
          <cell r="CQ254">
            <v>102.20223323591793</v>
          </cell>
          <cell r="CR254">
            <v>105.08822551484192</v>
          </cell>
          <cell r="CS254">
            <v>97.005128057788554</v>
          </cell>
          <cell r="CT254">
            <v>100.77160070370093</v>
          </cell>
          <cell r="CU254">
            <v>99.104945786229806</v>
          </cell>
          <cell r="CV254">
            <v>98.72417495409708</v>
          </cell>
          <cell r="CW254">
            <v>96.44384250145167</v>
          </cell>
          <cell r="CX254">
            <v>94.734920902077391</v>
          </cell>
          <cell r="CY254">
            <v>95.69389085926656</v>
          </cell>
          <cell r="CZ254">
            <v>90.259593361425743</v>
          </cell>
          <cell r="DA254">
            <v>102.38756790158513</v>
          </cell>
          <cell r="DB254">
            <v>712.65195977697556</v>
          </cell>
          <cell r="DD254">
            <v>319.99995048636384</v>
          </cell>
          <cell r="DE254">
            <v>56.338915662474548</v>
          </cell>
          <cell r="DF254">
            <v>431.60325911384388</v>
          </cell>
          <cell r="DG254">
            <v>1064.4462156761549</v>
          </cell>
          <cell r="DH254">
            <v>1714.3254425031616</v>
          </cell>
          <cell r="DI254">
            <v>101.08958386834803</v>
          </cell>
          <cell r="DJ254">
            <v>11.158279053173098</v>
          </cell>
          <cell r="DK254">
            <v>5.180773754639092</v>
          </cell>
          <cell r="DL254">
            <v>8926.3149999999987</v>
          </cell>
          <cell r="DM254">
            <v>4036.3410000000003</v>
          </cell>
          <cell r="DN254">
            <v>35883.207868999991</v>
          </cell>
          <cell r="DO254">
            <v>102.25432792557855</v>
          </cell>
          <cell r="DP254">
            <v>102.68519917380559</v>
          </cell>
          <cell r="DQ254">
            <v>103.79680049411884</v>
          </cell>
          <cell r="DR254">
            <v>100.78703969164685</v>
          </cell>
          <cell r="DS254">
            <v>102.92778827234893</v>
          </cell>
          <cell r="DT254">
            <v>100.79075524923765</v>
          </cell>
          <cell r="DU254">
            <v>100.62753153013112</v>
          </cell>
          <cell r="DV254">
            <v>100.4832698880067</v>
          </cell>
          <cell r="DW254">
            <v>99.829145054846308</v>
          </cell>
          <cell r="DX254">
            <v>107.95996640991559</v>
          </cell>
          <cell r="DY254">
            <v>99.880531266553888</v>
          </cell>
          <cell r="DZ254">
            <v>98.868037421464393</v>
          </cell>
          <cell r="EA254">
            <v>99.689023016385178</v>
          </cell>
          <cell r="EB254">
            <v>108.88936081178946</v>
          </cell>
        </row>
        <row r="255">
          <cell r="A255">
            <v>200805</v>
          </cell>
          <cell r="B255">
            <v>107.921427495</v>
          </cell>
          <cell r="C255">
            <v>13.934798102999999</v>
          </cell>
          <cell r="E255">
            <v>93.986629391999998</v>
          </cell>
          <cell r="F255">
            <v>14.756357490597996</v>
          </cell>
          <cell r="G255">
            <v>133.93943467000003</v>
          </cell>
          <cell r="H255">
            <v>310.77774046200011</v>
          </cell>
          <cell r="I255">
            <v>460.43222399999996</v>
          </cell>
          <cell r="J255">
            <v>28.503021079999996</v>
          </cell>
          <cell r="K255">
            <v>3.3994957500000003</v>
          </cell>
          <cell r="L255">
            <v>1.3412546729999997</v>
          </cell>
          <cell r="M255">
            <v>2255.1469999999999</v>
          </cell>
          <cell r="N255">
            <v>979.65499999999997</v>
          </cell>
          <cell r="O255">
            <v>11666.579959300001</v>
          </cell>
          <cell r="P255">
            <v>93.584742388550637</v>
          </cell>
          <cell r="Q255">
            <v>97.14451681022652</v>
          </cell>
          <cell r="R255">
            <v>85.305302332080259</v>
          </cell>
          <cell r="S255">
            <v>94.015806395813158</v>
          </cell>
          <cell r="T255">
            <v>99.999993612832867</v>
          </cell>
          <cell r="U255">
            <v>92.964893507988762</v>
          </cell>
          <cell r="V255">
            <v>86.899997426889058</v>
          </cell>
          <cell r="W255">
            <v>96.000000084480206</v>
          </cell>
          <cell r="X255">
            <v>87.957144996185022</v>
          </cell>
          <cell r="Y255">
            <v>14.33499218303109</v>
          </cell>
          <cell r="Z255">
            <v>114.25743968712264</v>
          </cell>
          <cell r="AA255">
            <v>292.18019879403676</v>
          </cell>
          <cell r="AB255">
            <v>460.43219459142426</v>
          </cell>
          <cell r="AC255">
            <v>26.497803193581586</v>
          </cell>
          <cell r="AD255">
            <v>2.9541617192772032</v>
          </cell>
          <cell r="AE255">
            <v>1.2876044872130945</v>
          </cell>
          <cell r="AF255">
            <v>5032708.2062769551</v>
          </cell>
          <cell r="AG255">
            <v>4324040.2962769549</v>
          </cell>
          <cell r="AH255">
            <v>1587098.0774411943</v>
          </cell>
          <cell r="AI255">
            <v>1018283.1845373154</v>
          </cell>
          <cell r="AJ255">
            <v>813543.36219925224</v>
          </cell>
          <cell r="AK255">
            <v>371447.4239615089</v>
          </cell>
          <cell r="AL255">
            <v>91390.031886305238</v>
          </cell>
          <cell r="AM255">
            <v>154739.52025433781</v>
          </cell>
          <cell r="AN255">
            <v>40251.427000642303</v>
          </cell>
          <cell r="AO255">
            <v>247287.26899639875</v>
          </cell>
          <cell r="AP255">
            <v>708667.91</v>
          </cell>
          <cell r="AQ255">
            <v>457412.14</v>
          </cell>
          <cell r="AR255">
            <v>174822.99</v>
          </cell>
          <cell r="AS255">
            <v>76432.78</v>
          </cell>
          <cell r="AT255">
            <v>100449.93249017358</v>
          </cell>
          <cell r="AU255">
            <v>105.92521882002748</v>
          </cell>
          <cell r="AV255">
            <v>107.52891959476285</v>
          </cell>
          <cell r="AW255">
            <v>110.77285482053354</v>
          </cell>
          <cell r="AX255">
            <v>104.01820463158373</v>
          </cell>
          <cell r="AY255">
            <v>111.2791558918389</v>
          </cell>
          <cell r="AZ255">
            <v>106.50788055819878</v>
          </cell>
          <cell r="BA255">
            <v>108.26063269934853</v>
          </cell>
          <cell r="BB255">
            <v>103.91034361657243</v>
          </cell>
          <cell r="BC255">
            <v>104.54916104062937</v>
          </cell>
          <cell r="BD255">
            <v>95.878747268393681</v>
          </cell>
          <cell r="BE255">
            <v>97.089958735241581</v>
          </cell>
          <cell r="BF255">
            <v>96.704538516636092</v>
          </cell>
          <cell r="BG255">
            <v>87.627146136869044</v>
          </cell>
          <cell r="BH255">
            <v>133.155624745105</v>
          </cell>
          <cell r="BI255">
            <v>757.1305616076454</v>
          </cell>
          <cell r="BJ255">
            <v>7.2284172923729813</v>
          </cell>
          <cell r="BK255">
            <v>10.068336638589173</v>
          </cell>
          <cell r="BL255">
            <v>12.729267136572432</v>
          </cell>
          <cell r="BM255">
            <v>14.263003390056156</v>
          </cell>
          <cell r="BN255">
            <v>4.7366697746774804</v>
          </cell>
          <cell r="BO255">
            <v>15.201272509296814</v>
          </cell>
          <cell r="BP255">
            <v>4.0769010274207318</v>
          </cell>
          <cell r="BQ255">
            <v>9.4863674620412581</v>
          </cell>
          <cell r="BR255">
            <v>12.841603577990782</v>
          </cell>
          <cell r="BS255">
            <v>-6.8415026608787457</v>
          </cell>
          <cell r="BT255">
            <v>-7.3565450100311693</v>
          </cell>
          <cell r="BU255">
            <v>-7.3734169531672791</v>
          </cell>
          <cell r="BV255">
            <v>-21.161949805435881</v>
          </cell>
          <cell r="BW255">
            <v>54.823112469441128</v>
          </cell>
          <cell r="BY255">
            <v>7.234969488536322</v>
          </cell>
          <cell r="BZ255">
            <v>8.9425443325265519</v>
          </cell>
          <cell r="CA255">
            <v>12.742758299340508</v>
          </cell>
          <cell r="CB255">
            <v>4.5735585783830146</v>
          </cell>
          <cell r="CC255">
            <v>8.1726927571481127</v>
          </cell>
          <cell r="CD255">
            <v>4.9987150553951381</v>
          </cell>
          <cell r="CE255">
            <v>2.3562316030068899</v>
          </cell>
          <cell r="CF255">
            <v>3.0487399658086787</v>
          </cell>
          <cell r="CG255">
            <v>2.0113732383470762</v>
          </cell>
          <cell r="CH255">
            <v>22.50350137714608</v>
          </cell>
          <cell r="CI255">
            <v>-1.8845351227873834</v>
          </cell>
          <cell r="CJ255">
            <v>-4.2498435046745584</v>
          </cell>
          <cell r="CK255">
            <v>-5.7263745553817245</v>
          </cell>
          <cell r="CL255">
            <v>39.555077309444528</v>
          </cell>
          <cell r="CM255">
            <v>8.9425443125742845</v>
          </cell>
          <cell r="CN255">
            <v>101.35860037614461</v>
          </cell>
          <cell r="CO255">
            <v>102.47538070971238</v>
          </cell>
          <cell r="CP255">
            <v>102.75588666015703</v>
          </cell>
          <cell r="CQ255">
            <v>102.56542751505108</v>
          </cell>
          <cell r="CR255">
            <v>106.32641159024131</v>
          </cell>
          <cell r="CS255">
            <v>98.905678557870601</v>
          </cell>
          <cell r="CT255">
            <v>102.26940710283046</v>
          </cell>
          <cell r="CU255">
            <v>100.06602535229834</v>
          </cell>
          <cell r="CV255">
            <v>99.889172171403544</v>
          </cell>
          <cell r="CW255">
            <v>96.330823454840072</v>
          </cell>
          <cell r="CX255">
            <v>95.205928468710226</v>
          </cell>
          <cell r="CY255">
            <v>95.89602039074046</v>
          </cell>
          <cell r="CZ255">
            <v>89.733103916514409</v>
          </cell>
          <cell r="DA255">
            <v>108.54117927028911</v>
          </cell>
          <cell r="DB255">
            <v>721.54768014310957</v>
          </cell>
          <cell r="DD255">
            <v>407.95709548254888</v>
          </cell>
          <cell r="DE255">
            <v>70.673907845505639</v>
          </cell>
          <cell r="DF255">
            <v>545.86069880096647</v>
          </cell>
          <cell r="DG255">
            <v>1356.6264144701918</v>
          </cell>
          <cell r="DH255">
            <v>2174.7576370945858</v>
          </cell>
          <cell r="DI255">
            <v>127.58738706192962</v>
          </cell>
          <cell r="DJ255">
            <v>14.112440772450302</v>
          </cell>
          <cell r="DK255">
            <v>6.4683782418521867</v>
          </cell>
          <cell r="DL255">
            <v>11181.462</v>
          </cell>
          <cell r="DM255">
            <v>5015.9960000000001</v>
          </cell>
          <cell r="DN255">
            <v>47549.787828299988</v>
          </cell>
          <cell r="DO255">
            <v>102.84937516426076</v>
          </cell>
          <cell r="DP255">
            <v>103.50486977869741</v>
          </cell>
          <cell r="DQ255">
            <v>104.83916309162647</v>
          </cell>
          <cell r="DR255">
            <v>101.86905513064194</v>
          </cell>
          <cell r="DS255">
            <v>103.34716750806967</v>
          </cell>
          <cell r="DT255">
            <v>101.96193394767765</v>
          </cell>
          <cell r="DU255">
            <v>100.98093037938274</v>
          </cell>
          <cell r="DV255">
            <v>101.23353962896745</v>
          </cell>
          <cell r="DW255">
            <v>100.82063728667443</v>
          </cell>
          <cell r="DX255">
            <v>107.37319339824336</v>
          </cell>
          <cell r="DY255">
            <v>99.23806219742643</v>
          </cell>
          <cell r="DZ255">
            <v>98.226534319895947</v>
          </cell>
          <cell r="EA255">
            <v>97.728927538413089</v>
          </cell>
          <cell r="EB255">
            <v>112.81857917099948</v>
          </cell>
        </row>
        <row r="256">
          <cell r="A256">
            <v>200806</v>
          </cell>
          <cell r="B256">
            <v>103.68039712700003</v>
          </cell>
          <cell r="C256">
            <v>12.602015344000002</v>
          </cell>
          <cell r="E256">
            <v>91.078381783000026</v>
          </cell>
          <cell r="F256">
            <v>14.463309362349001</v>
          </cell>
          <cell r="G256">
            <v>142.22856390999999</v>
          </cell>
          <cell r="H256">
            <v>299.66510094</v>
          </cell>
          <cell r="I256">
            <v>582.1902783999999</v>
          </cell>
          <cell r="J256">
            <v>28.559051971000002</v>
          </cell>
          <cell r="K256">
            <v>3.27969745</v>
          </cell>
          <cell r="L256">
            <v>1.3968864060000001</v>
          </cell>
          <cell r="M256">
            <v>2235.5039999999999</v>
          </cell>
          <cell r="N256">
            <v>1147.9359999999999</v>
          </cell>
          <cell r="O256">
            <v>12267.082307099998</v>
          </cell>
          <cell r="P256">
            <v>93.584742388550637</v>
          </cell>
          <cell r="Q256">
            <v>97.14451681022652</v>
          </cell>
          <cell r="R256">
            <v>85.305302332080259</v>
          </cell>
          <cell r="S256">
            <v>94.015806395813158</v>
          </cell>
          <cell r="T256">
            <v>99.999993612832867</v>
          </cell>
          <cell r="U256">
            <v>92.964893507988762</v>
          </cell>
          <cell r="V256">
            <v>86.899997426889058</v>
          </cell>
          <cell r="W256">
            <v>96.000000084480206</v>
          </cell>
          <cell r="X256">
            <v>85.235468963281207</v>
          </cell>
          <cell r="Y256">
            <v>14.050311994822192</v>
          </cell>
          <cell r="Z256">
            <v>121.32850644600148</v>
          </cell>
          <cell r="AA256">
            <v>281.73256113556846</v>
          </cell>
          <cell r="AB256">
            <v>582.19024121453378</v>
          </cell>
          <cell r="AC256">
            <v>26.549892251731318</v>
          </cell>
          <cell r="AD256">
            <v>2.850056999659746</v>
          </cell>
          <cell r="AE256">
            <v>1.3410109509400925</v>
          </cell>
          <cell r="AF256">
            <v>5063732.2576097036</v>
          </cell>
          <cell r="AG256">
            <v>4325084.0376097038</v>
          </cell>
          <cell r="AH256">
            <v>1537988.1751197083</v>
          </cell>
          <cell r="AI256">
            <v>998060.98665099987</v>
          </cell>
          <cell r="AJ256">
            <v>863891.23837349855</v>
          </cell>
          <cell r="AK256">
            <v>358165.38735964836</v>
          </cell>
          <cell r="AL256">
            <v>115557.48128278903</v>
          </cell>
          <cell r="AM256">
            <v>155043.70531487683</v>
          </cell>
          <cell r="AN256">
            <v>38832.965887034188</v>
          </cell>
          <cell r="AO256">
            <v>257544.09762114933</v>
          </cell>
          <cell r="AP256">
            <v>738648.22</v>
          </cell>
          <cell r="AQ256">
            <v>453427.94</v>
          </cell>
          <cell r="AR256">
            <v>204853.35</v>
          </cell>
          <cell r="AS256">
            <v>80366.929999999993</v>
          </cell>
          <cell r="AT256">
            <v>100474.17886990246</v>
          </cell>
          <cell r="AU256">
            <v>106.57819318122857</v>
          </cell>
          <cell r="AV256">
            <v>107.55487503693195</v>
          </cell>
          <cell r="AW256">
            <v>107.34518758469436</v>
          </cell>
          <cell r="AX256">
            <v>101.95249565221478</v>
          </cell>
          <cell r="AY256">
            <v>118.16590516906398</v>
          </cell>
          <cell r="AZ256">
            <v>102.69942348808816</v>
          </cell>
          <cell r="BA256">
            <v>136.88939349951724</v>
          </cell>
          <cell r="BB256">
            <v>104.11460930197514</v>
          </cell>
          <cell r="BC256">
            <v>100.86484645982905</v>
          </cell>
          <cell r="BD256">
            <v>99.855546735179047</v>
          </cell>
          <cell r="BE256">
            <v>101.19736506717179</v>
          </cell>
          <cell r="BF256">
            <v>95.862212332731161</v>
          </cell>
          <cell r="BG256">
            <v>102.67936978470156</v>
          </cell>
          <cell r="BH256">
            <v>140.00941445537006</v>
          </cell>
          <cell r="BI256">
            <v>757.31331608687685</v>
          </cell>
          <cell r="BJ256">
            <v>11.667576493074776</v>
          </cell>
          <cell r="BK256">
            <v>14.033138703725911</v>
          </cell>
          <cell r="BL256">
            <v>13.913294337112546</v>
          </cell>
          <cell r="BM256">
            <v>24.929757545228654</v>
          </cell>
          <cell r="BN256">
            <v>2.5795408555363508</v>
          </cell>
          <cell r="BO256">
            <v>8.7010950040193222</v>
          </cell>
          <cell r="BP256">
            <v>26.459174132543922</v>
          </cell>
          <cell r="BQ256">
            <v>5.3390772630330474</v>
          </cell>
          <cell r="BR256">
            <v>3.4926386594800789</v>
          </cell>
          <cell r="BS256">
            <v>31.370657426669368</v>
          </cell>
          <cell r="BT256">
            <v>-0.4272760604850987</v>
          </cell>
          <cell r="BU256">
            <v>-3.3456069458976714</v>
          </cell>
          <cell r="BV256">
            <v>-3.5595069539826056</v>
          </cell>
          <cell r="BW256">
            <v>33.321317312045323</v>
          </cell>
          <cell r="BY256">
            <v>7.9797346791439452</v>
          </cell>
          <cell r="BZ256">
            <v>9.7928945954255795</v>
          </cell>
          <cell r="CA256">
            <v>12.943332379560715</v>
          </cell>
          <cell r="CB256">
            <v>7.477767233527203</v>
          </cell>
          <cell r="CC256">
            <v>7.1106491351079057</v>
          </cell>
          <cell r="CD256">
            <v>5.6173154165232546</v>
          </cell>
          <cell r="CE256">
            <v>6.6487468514781796</v>
          </cell>
          <cell r="CF256">
            <v>3.4361199980521064</v>
          </cell>
          <cell r="CG256">
            <v>2.2572862054003622</v>
          </cell>
          <cell r="CH256">
            <v>23.940025143269523</v>
          </cell>
          <cell r="CI256">
            <v>-1.6321451252071739</v>
          </cell>
          <cell r="CJ256">
            <v>-4.1003581725996128</v>
          </cell>
          <cell r="CK256">
            <v>-5.3302387696518565</v>
          </cell>
          <cell r="CL256">
            <v>38.229609576849214</v>
          </cell>
          <cell r="CM256">
            <v>9.7928945769565559</v>
          </cell>
          <cell r="CN256">
            <v>102.22853251032528</v>
          </cell>
          <cell r="CO256">
            <v>103.32196309758233</v>
          </cell>
          <cell r="CP256">
            <v>103.52077014757992</v>
          </cell>
          <cell r="CQ256">
            <v>102.46327220457836</v>
          </cell>
          <cell r="CR256">
            <v>108.29966052004509</v>
          </cell>
          <cell r="CS256">
            <v>99.537969379573539</v>
          </cell>
          <cell r="CT256">
            <v>108.03940483561159</v>
          </cell>
          <cell r="CU256">
            <v>100.74078934391115</v>
          </cell>
          <cell r="CV256">
            <v>100.0517845528078</v>
          </cell>
          <cell r="CW256">
            <v>96.918277334896572</v>
          </cell>
          <cell r="CX256">
            <v>96.204501235120475</v>
          </cell>
          <cell r="CY256">
            <v>95.890385714405582</v>
          </cell>
          <cell r="CZ256">
            <v>91.890814894545599</v>
          </cell>
          <cell r="DA256">
            <v>113.78588513446925</v>
          </cell>
          <cell r="DB256">
            <v>727.50861946707073</v>
          </cell>
          <cell r="DD256">
            <v>493.1925644458301</v>
          </cell>
          <cell r="DE256">
            <v>84.724219840327834</v>
          </cell>
          <cell r="DF256">
            <v>667.18920524696796</v>
          </cell>
          <cell r="DG256">
            <v>1638.3589756057602</v>
          </cell>
          <cell r="DH256">
            <v>2756.9478783091195</v>
          </cell>
          <cell r="DI256">
            <v>154.13727931366094</v>
          </cell>
          <cell r="DJ256">
            <v>16.962497772110048</v>
          </cell>
          <cell r="DK256">
            <v>7.8093891927922794</v>
          </cell>
          <cell r="DL256">
            <v>13416.966</v>
          </cell>
          <cell r="DM256">
            <v>6163.9319999999998</v>
          </cell>
          <cell r="DN256">
            <v>59816.870135399986</v>
          </cell>
          <cell r="DO256">
            <v>103.77735955961835</v>
          </cell>
          <cell r="DP256">
            <v>104.60786236548148</v>
          </cell>
          <cell r="DQ256">
            <v>105.9317522689401</v>
          </cell>
          <cell r="DR256">
            <v>103.56444183412646</v>
          </cell>
          <cell r="DS256">
            <v>103.59479143123282</v>
          </cell>
          <cell r="DT256">
            <v>102.64699101525274</v>
          </cell>
          <cell r="DU256">
            <v>103.36772195615531</v>
          </cell>
          <cell r="DV256">
            <v>101.67329092047673</v>
          </cell>
          <cell r="DW256">
            <v>101.10430034610488</v>
          </cell>
          <cell r="DX256">
            <v>109.36027725328323</v>
          </cell>
          <cell r="DY256">
            <v>99.201874901543036</v>
          </cell>
          <cell r="DZ256">
            <v>97.950018794410894</v>
          </cell>
          <cell r="EA256">
            <v>97.413112815748832</v>
          </cell>
          <cell r="EB256">
            <v>115.73465329665343</v>
          </cell>
        </row>
        <row r="257">
          <cell r="A257">
            <v>200807</v>
          </cell>
          <cell r="B257">
            <v>109.21270599200001</v>
          </cell>
          <cell r="C257">
            <v>13.084412619</v>
          </cell>
          <cell r="E257">
            <v>96.128293373000005</v>
          </cell>
          <cell r="F257">
            <v>14.385960127351</v>
          </cell>
          <cell r="G257">
            <v>134.58828479099998</v>
          </cell>
          <cell r="H257">
            <v>308.00551219199997</v>
          </cell>
          <cell r="I257">
            <v>275.84668800000003</v>
          </cell>
          <cell r="J257">
            <v>29.631141503000002</v>
          </cell>
          <cell r="K257">
            <v>3.3222082909999999</v>
          </cell>
          <cell r="L257">
            <v>1.7434807750000001</v>
          </cell>
          <cell r="M257">
            <v>2481.663</v>
          </cell>
          <cell r="N257">
            <v>1182.7629999999999</v>
          </cell>
          <cell r="O257">
            <v>12805.600029800002</v>
          </cell>
          <cell r="P257">
            <v>93.584742388550637</v>
          </cell>
          <cell r="Q257">
            <v>97.14451681022652</v>
          </cell>
          <cell r="R257">
            <v>85.305302332080259</v>
          </cell>
          <cell r="S257">
            <v>94.015806395813158</v>
          </cell>
          <cell r="T257">
            <v>99.999993612832867</v>
          </cell>
          <cell r="U257">
            <v>92.964893507988762</v>
          </cell>
          <cell r="V257">
            <v>86.899997426889058</v>
          </cell>
          <cell r="W257">
            <v>96.000000084480206</v>
          </cell>
          <cell r="X257">
            <v>89.961415715632242</v>
          </cell>
          <cell r="Y257">
            <v>13.975171454226977</v>
          </cell>
          <cell r="Z257">
            <v>114.81094324452373</v>
          </cell>
          <cell r="AA257">
            <v>289.57386603086337</v>
          </cell>
          <cell r="AB257">
            <v>275.84667038121103</v>
          </cell>
          <cell r="AC257">
            <v>27.546559143465412</v>
          </cell>
          <cell r="AD257">
            <v>2.8869989193948946</v>
          </cell>
          <cell r="AE257">
            <v>1.6737415454728963</v>
          </cell>
          <cell r="AF257">
            <v>5176322.8734988878</v>
          </cell>
          <cell r="AG257">
            <v>4378003.0934988875</v>
          </cell>
          <cell r="AH257">
            <v>1623263.1235627381</v>
          </cell>
          <cell r="AI257">
            <v>992723.39399742859</v>
          </cell>
          <cell r="AJ257">
            <v>817484.45475576678</v>
          </cell>
          <cell r="AK257">
            <v>368134.00438392255</v>
          </cell>
          <cell r="AL257">
            <v>54752.113987685836</v>
          </cell>
          <cell r="AM257">
            <v>160863.95220680302</v>
          </cell>
          <cell r="AN257">
            <v>39336.311718029086</v>
          </cell>
          <cell r="AO257">
            <v>321445.73888651415</v>
          </cell>
          <cell r="AP257">
            <v>798319.78</v>
          </cell>
          <cell r="AQ257">
            <v>503356.44</v>
          </cell>
          <cell r="AR257">
            <v>211068.35</v>
          </cell>
          <cell r="AS257">
            <v>83894.99</v>
          </cell>
          <cell r="AT257">
            <v>101703.51941138343</v>
          </cell>
          <cell r="AU257">
            <v>108.94792834891993</v>
          </cell>
          <cell r="AV257">
            <v>108.87085003157718</v>
          </cell>
          <cell r="AW257">
            <v>113.29702485170043</v>
          </cell>
          <cell r="AX257">
            <v>101.40725753642334</v>
          </cell>
          <cell r="AY257">
            <v>111.81823158633534</v>
          </cell>
          <cell r="AZ257">
            <v>105.55779913659407</v>
          </cell>
          <cell r="BA257">
            <v>64.859354785080797</v>
          </cell>
          <cell r="BB257">
            <v>108.02300874304413</v>
          </cell>
          <cell r="BC257">
            <v>102.17223822864699</v>
          </cell>
          <cell r="BD257">
            <v>124.63162735502971</v>
          </cell>
          <cell r="BE257">
            <v>109.37257550963065</v>
          </cell>
          <cell r="BF257">
            <v>106.41792812839822</v>
          </cell>
          <cell r="BG257">
            <v>105.79453623529619</v>
          </cell>
          <cell r="BH257">
            <v>146.15574373239252</v>
          </cell>
          <cell r="BI257">
            <v>766.57933818867946</v>
          </cell>
          <cell r="BJ257">
            <v>6.1923710836652646</v>
          </cell>
          <cell r="BK257">
            <v>6.5114338176546482</v>
          </cell>
          <cell r="BL257">
            <v>12.923183206461303</v>
          </cell>
          <cell r="BM257">
            <v>8.9030649005577516</v>
          </cell>
          <cell r="BN257">
            <v>-1.2566881255850149</v>
          </cell>
          <cell r="BO257">
            <v>4.134506887547218E-2</v>
          </cell>
          <cell r="BP257">
            <v>-36.37566234341962</v>
          </cell>
          <cell r="BQ257">
            <v>4.3791817227366323</v>
          </cell>
          <cell r="BR257">
            <v>-3.1115062787438319</v>
          </cell>
          <cell r="BS257">
            <v>12.922579345596617</v>
          </cell>
          <cell r="BT257">
            <v>4.4760607603999034</v>
          </cell>
          <cell r="BU257">
            <v>5.2234721662653101</v>
          </cell>
          <cell r="BV257">
            <v>-3.7030871096264946</v>
          </cell>
          <cell r="BW257">
            <v>26.037547009629435</v>
          </cell>
          <cell r="BY257">
            <v>7.7063019051756072</v>
          </cell>
          <cell r="BZ257">
            <v>9.2899122435397459</v>
          </cell>
          <cell r="CA257">
            <v>12.940223557994358</v>
          </cell>
          <cell r="CB257">
            <v>7.6773083201851762</v>
          </cell>
          <cell r="CC257">
            <v>5.7944580272437207</v>
          </cell>
          <cell r="CD257">
            <v>4.7404702434459267</v>
          </cell>
          <cell r="CE257">
            <v>0.46929769999384519</v>
          </cell>
          <cell r="CF257">
            <v>3.5780077298481388</v>
          </cell>
          <cell r="CG257">
            <v>1.4397449372977036</v>
          </cell>
          <cell r="CH257">
            <v>21.841890188746561</v>
          </cell>
          <cell r="CI257">
            <v>-0.70740727774392553</v>
          </cell>
          <cell r="CJ257">
            <v>-2.7553322373327092</v>
          </cell>
          <cell r="CK257">
            <v>-5.0720034156123148</v>
          </cell>
          <cell r="CL257">
            <v>35.911350955875093</v>
          </cell>
          <cell r="CM257">
            <v>9.2899122264407339</v>
          </cell>
          <cell r="CN257">
            <v>103.18844620155309</v>
          </cell>
          <cell r="CO257">
            <v>104.11466123101016</v>
          </cell>
          <cell r="CP257">
            <v>104.91737796245427</v>
          </cell>
          <cell r="CQ257">
            <v>102.3124129662705</v>
          </cell>
          <cell r="CR257">
            <v>108.80231352951513</v>
          </cell>
          <cell r="CS257">
            <v>100.3979450591479</v>
          </cell>
          <cell r="CT257">
            <v>101.87082625696432</v>
          </cell>
          <cell r="CU257">
            <v>101.78110640093014</v>
          </cell>
          <cell r="CV257">
            <v>100.35470650649911</v>
          </cell>
          <cell r="CW257">
            <v>100.87732733777274</v>
          </cell>
          <cell r="CX257">
            <v>98.085654702907647</v>
          </cell>
          <cell r="CY257">
            <v>97.394320344975966</v>
          </cell>
          <cell r="CZ257">
            <v>93.877060800367104</v>
          </cell>
          <cell r="DA257">
            <v>118.41015064845828</v>
          </cell>
          <cell r="DB257">
            <v>733.09015071301485</v>
          </cell>
          <cell r="DD257">
            <v>583.1539801614623</v>
          </cell>
          <cell r="DE257">
            <v>98.699391294554815</v>
          </cell>
          <cell r="DF257">
            <v>782.0001484914917</v>
          </cell>
          <cell r="DG257">
            <v>1927.9328416366236</v>
          </cell>
          <cell r="DH257">
            <v>3032.7945486903304</v>
          </cell>
          <cell r="DI257">
            <v>181.68383845712634</v>
          </cell>
          <cell r="DJ257">
            <v>19.849496691504942</v>
          </cell>
          <cell r="DK257">
            <v>9.4831307382651762</v>
          </cell>
          <cell r="DL257">
            <v>15898.629000000001</v>
          </cell>
          <cell r="DM257">
            <v>7346.6949999999997</v>
          </cell>
          <cell r="DN257">
            <v>72622.470165199993</v>
          </cell>
          <cell r="DO257">
            <v>104.30678083085195</v>
          </cell>
          <cell r="DP257">
            <v>105.16250182940519</v>
          </cell>
          <cell r="DQ257">
            <v>107.01224947607585</v>
          </cell>
          <cell r="DR257">
            <v>104.25529734866036</v>
          </cell>
          <cell r="DS257">
            <v>103.47620057750727</v>
          </cell>
          <cell r="DT257">
            <v>102.6506264242534</v>
          </cell>
          <cell r="DU257">
            <v>100.27757585225301</v>
          </cell>
          <cell r="DV257">
            <v>102.05096232464228</v>
          </cell>
          <cell r="DW257">
            <v>100.83086784262279</v>
          </cell>
          <cell r="DX257">
            <v>110.54882172832656</v>
          </cell>
          <cell r="DY257">
            <v>99.592361718921282</v>
          </cell>
          <cell r="DZ257">
            <v>98.390249377098755</v>
          </cell>
          <cell r="EA257">
            <v>97.074086385545556</v>
          </cell>
          <cell r="EB257">
            <v>118.25079308888847</v>
          </cell>
        </row>
        <row r="258">
          <cell r="A258">
            <v>200808</v>
          </cell>
          <cell r="B258">
            <v>108.199641376</v>
          </cell>
          <cell r="C258">
            <v>12.931660719</v>
          </cell>
          <cell r="E258">
            <v>95.26798065700001</v>
          </cell>
          <cell r="F258">
            <v>15.664995631786004</v>
          </cell>
          <cell r="G258">
            <v>148.84563435600001</v>
          </cell>
          <cell r="H258">
            <v>324.01821905799994</v>
          </cell>
          <cell r="I258">
            <v>487.85483299999999</v>
          </cell>
          <cell r="J258">
            <v>30.002842015000002</v>
          </cell>
          <cell r="K258">
            <v>3.186667398</v>
          </cell>
          <cell r="L258">
            <v>1.2952419159999999</v>
          </cell>
          <cell r="M258">
            <v>2415.4299999999998</v>
          </cell>
          <cell r="N258">
            <v>1082.3820000000001</v>
          </cell>
          <cell r="O258">
            <v>12727.5029225</v>
          </cell>
          <cell r="P258">
            <v>93.584742388550637</v>
          </cell>
          <cell r="Q258">
            <v>97.14451681022652</v>
          </cell>
          <cell r="R258">
            <v>85.305302332080259</v>
          </cell>
          <cell r="S258">
            <v>94.015806395813158</v>
          </cell>
          <cell r="T258">
            <v>99.999993612832867</v>
          </cell>
          <cell r="U258">
            <v>92.964893507988762</v>
          </cell>
          <cell r="V258">
            <v>86.899997426889058</v>
          </cell>
          <cell r="W258">
            <v>96.000000084480206</v>
          </cell>
          <cell r="X258">
            <v>89.156294276627705</v>
          </cell>
          <cell r="Y258">
            <v>15.217684314841605</v>
          </cell>
          <cell r="Z258">
            <v>126.97321839548853</v>
          </cell>
          <cell r="AA258">
            <v>304.62834151673104</v>
          </cell>
          <cell r="AB258">
            <v>487.85480183989648</v>
          </cell>
          <cell r="AC258">
            <v>27.892110128614863</v>
          </cell>
          <cell r="AD258">
            <v>2.7692138868655127</v>
          </cell>
          <cell r="AE258">
            <v>1.2434322404542231</v>
          </cell>
          <cell r="AF258">
            <v>5283787.3579395507</v>
          </cell>
          <cell r="AG258">
            <v>4517326.6279395502</v>
          </cell>
          <cell r="AH258">
            <v>1608735.5182385065</v>
          </cell>
          <cell r="AI258">
            <v>1080985.036304631</v>
          </cell>
          <cell r="AJ258">
            <v>904083.08890513214</v>
          </cell>
          <cell r="AK258">
            <v>387272.69400559366</v>
          </cell>
          <cell r="AL258">
            <v>96833.076443750659</v>
          </cell>
          <cell r="AM258">
            <v>162881.87019324169</v>
          </cell>
          <cell r="AN258">
            <v>37731.451832503022</v>
          </cell>
          <cell r="AO258">
            <v>238803.89201619057</v>
          </cell>
          <cell r="AP258">
            <v>766460.73</v>
          </cell>
          <cell r="AQ258">
            <v>489922.39</v>
          </cell>
          <cell r="AR258">
            <v>193155</v>
          </cell>
          <cell r="AS258">
            <v>83383.34</v>
          </cell>
          <cell r="AT258">
            <v>104940.0848747189</v>
          </cell>
          <cell r="AU258">
            <v>111.20977198522715</v>
          </cell>
          <cell r="AV258">
            <v>112.33550533218279</v>
          </cell>
          <cell r="AW258">
            <v>112.28305833107706</v>
          </cell>
          <cell r="AX258">
            <v>110.42323433938095</v>
          </cell>
          <cell r="AY258">
            <v>123.66347961770872</v>
          </cell>
          <cell r="AZ258">
            <v>111.04557785511497</v>
          </cell>
          <cell r="BA258">
            <v>114.70846333729897</v>
          </cell>
          <cell r="BB258">
            <v>109.3780766081652</v>
          </cell>
          <cell r="BC258">
            <v>98.003770993514337</v>
          </cell>
          <cell r="BD258">
            <v>92.589554255065792</v>
          </cell>
          <cell r="BE258">
            <v>105.00777528910984</v>
          </cell>
          <cell r="BF258">
            <v>103.57774639282071</v>
          </cell>
          <cell r="BG258">
            <v>96.815764402993793</v>
          </cell>
          <cell r="BH258">
            <v>145.2643843522832</v>
          </cell>
          <cell r="BI258">
            <v>790.97460223900441</v>
          </cell>
          <cell r="BJ258">
            <v>6.7145543933402934</v>
          </cell>
          <cell r="BK258">
            <v>6.5432853724653768</v>
          </cell>
          <cell r="BL258">
            <v>0.71225272963191344</v>
          </cell>
          <cell r="BM258">
            <v>18.330584411198856</v>
          </cell>
          <cell r="BN258">
            <v>25.515505506259643</v>
          </cell>
          <cell r="BO258">
            <v>9.6499516686294982</v>
          </cell>
          <cell r="BP258">
            <v>23.709415104839721</v>
          </cell>
          <cell r="BQ258">
            <v>6.0982752728477578</v>
          </cell>
          <cell r="BR258">
            <v>-3.5295278063343432</v>
          </cell>
          <cell r="BS258">
            <v>-37.911360875319936</v>
          </cell>
          <cell r="BT258">
            <v>7.7352639844585411</v>
          </cell>
          <cell r="BU258">
            <v>3.3297943951284168</v>
          </cell>
          <cell r="BV258">
            <v>15.514703208755691</v>
          </cell>
          <cell r="BW258">
            <v>18.978662321317969</v>
          </cell>
          <cell r="BY258">
            <v>7.5729182221614906</v>
          </cell>
          <cell r="BZ258">
            <v>8.9149299878085628</v>
          </cell>
          <cell r="CA258">
            <v>11.150581881393634</v>
          </cell>
          <cell r="CB258">
            <v>8.9880734877797011</v>
          </cell>
          <cell r="CC258">
            <v>8.1685334386783808</v>
          </cell>
          <cell r="CD258">
            <v>5.3842984834477505</v>
          </cell>
          <cell r="CE258">
            <v>3.1545923265313718</v>
          </cell>
          <cell r="CF258">
            <v>3.9064968243963278</v>
          </cell>
          <cell r="CG258">
            <v>0.80402626754244011</v>
          </cell>
          <cell r="CH258">
            <v>9.6133558016239533</v>
          </cell>
          <cell r="CI258">
            <v>0.33560326998770051</v>
          </cell>
          <cell r="CJ258">
            <v>-1.9941195089677564</v>
          </cell>
          <cell r="CK258">
            <v>-2.8486998232177569</v>
          </cell>
          <cell r="CL258">
            <v>33.086913269046875</v>
          </cell>
          <cell r="CM258">
            <v>8.9149299722294444</v>
          </cell>
          <cell r="CN258">
            <v>104.19111192451234</v>
          </cell>
          <cell r="CO258">
            <v>105.14226674365675</v>
          </cell>
          <cell r="CP258">
            <v>105.83808800853213</v>
          </cell>
          <cell r="CQ258">
            <v>103.32626563790932</v>
          </cell>
          <cell r="CR258">
            <v>110.65995929053933</v>
          </cell>
          <cell r="CS258">
            <v>101.72889915864378</v>
          </cell>
          <cell r="CT258">
            <v>103.47553089200616</v>
          </cell>
          <cell r="CU258">
            <v>102.73072767683452</v>
          </cell>
          <cell r="CV258">
            <v>100.06083956737601</v>
          </cell>
          <cell r="CW258">
            <v>99.84135570243437</v>
          </cell>
          <cell r="CX258">
            <v>98.950919776182928</v>
          </cell>
          <cell r="CY258">
            <v>98.167248600956555</v>
          </cell>
          <cell r="CZ258">
            <v>94.244398750695439</v>
          </cell>
          <cell r="DA258">
            <v>121.7669298614364</v>
          </cell>
          <cell r="DB258">
            <v>740.32570715376357</v>
          </cell>
          <cell r="DD258">
            <v>672.31027443809</v>
          </cell>
          <cell r="DE258">
            <v>113.91707560939642</v>
          </cell>
          <cell r="DF258">
            <v>908.97336688698022</v>
          </cell>
          <cell r="DG258">
            <v>2232.5611831533547</v>
          </cell>
          <cell r="DH258">
            <v>3520.6493505302269</v>
          </cell>
          <cell r="DI258">
            <v>209.5759485857412</v>
          </cell>
          <cell r="DJ258">
            <v>22.618710578370454</v>
          </cell>
          <cell r="DK258">
            <v>10.7265629787194</v>
          </cell>
          <cell r="DL258">
            <v>18314.059000000001</v>
          </cell>
          <cell r="DM258">
            <v>8429.0769999999993</v>
          </cell>
          <cell r="DN258">
            <v>85349.973087699997</v>
          </cell>
          <cell r="DO258">
            <v>104.88989721651495</v>
          </cell>
          <cell r="DP258">
            <v>105.73741939012471</v>
          </cell>
          <cell r="DQ258">
            <v>107.07842308175289</v>
          </cell>
          <cell r="DR258">
            <v>105.68076878537545</v>
          </cell>
          <cell r="DS258">
            <v>105.5711185070903</v>
          </cell>
          <cell r="DT258">
            <v>103.46502445712206</v>
          </cell>
          <cell r="DU258">
            <v>102.10960467762406</v>
          </cell>
          <cell r="DV258">
            <v>102.57486152584347</v>
          </cell>
          <cell r="DW258">
            <v>100.53206567464541</v>
          </cell>
          <cell r="DX258">
            <v>105.83755187534535</v>
          </cell>
          <cell r="DY258">
            <v>100.22064784691177</v>
          </cell>
          <cell r="DZ258">
            <v>98.668398096141004</v>
          </cell>
          <cell r="EA258">
            <v>98.157691480046495</v>
          </cell>
          <cell r="EB258">
            <v>120.18175816289666</v>
          </cell>
        </row>
        <row r="259">
          <cell r="A259">
            <v>200809</v>
          </cell>
          <cell r="B259">
            <v>104.83084375400001</v>
          </cell>
          <cell r="C259">
            <v>12.748888169000001</v>
          </cell>
          <cell r="E259">
            <v>92.081955585000017</v>
          </cell>
          <cell r="F259">
            <v>16.022982489717005</v>
          </cell>
          <cell r="G259">
            <v>129.38284738700003</v>
          </cell>
          <cell r="H259">
            <v>311.09404031000008</v>
          </cell>
          <cell r="I259">
            <v>395.186148</v>
          </cell>
          <cell r="J259">
            <v>30.151810599000004</v>
          </cell>
          <cell r="K259">
            <v>3.2373682159999997</v>
          </cell>
          <cell r="L259">
            <v>1.5758744600000001</v>
          </cell>
          <cell r="M259">
            <v>2293.1309999999999</v>
          </cell>
          <cell r="N259">
            <v>1399.18</v>
          </cell>
          <cell r="O259">
            <v>12456.798514299999</v>
          </cell>
          <cell r="P259">
            <v>93.584742388550637</v>
          </cell>
          <cell r="Q259">
            <v>97.14451681022652</v>
          </cell>
          <cell r="R259">
            <v>85.305302332080259</v>
          </cell>
          <cell r="S259">
            <v>94.015806395813158</v>
          </cell>
          <cell r="T259">
            <v>99.999993612832867</v>
          </cell>
          <cell r="U259">
            <v>92.964893507988762</v>
          </cell>
          <cell r="V259">
            <v>86.899997426889058</v>
          </cell>
          <cell r="W259">
            <v>96.000000084480206</v>
          </cell>
          <cell r="X259">
            <v>86.174660920561877</v>
          </cell>
          <cell r="Y259">
            <v>15.565448918222787</v>
          </cell>
          <cell r="Z259">
            <v>110.37042912933437</v>
          </cell>
          <cell r="AA259">
            <v>292.47757064676262</v>
          </cell>
          <cell r="AB259">
            <v>395.18612275880025</v>
          </cell>
          <cell r="AC259">
            <v>28.030598614090824</v>
          </cell>
          <cell r="AD259">
            <v>2.8132728964029239</v>
          </cell>
          <cell r="AE259">
            <v>1.5128394829313021</v>
          </cell>
          <cell r="AF259">
            <v>5185736.7054768307</v>
          </cell>
          <cell r="AG259">
            <v>4389321.6754768305</v>
          </cell>
          <cell r="AH259">
            <v>1554934.9478897094</v>
          </cell>
          <cell r="AI259">
            <v>1105688.4224857225</v>
          </cell>
          <cell r="AJ259">
            <v>785866.81311197672</v>
          </cell>
          <cell r="AK259">
            <v>371825.47151267627</v>
          </cell>
          <cell r="AL259">
            <v>78439.50267639423</v>
          </cell>
          <cell r="AM259">
            <v>163690.60296428477</v>
          </cell>
          <cell r="AN259">
            <v>38331.77035756658</v>
          </cell>
          <cell r="AO259">
            <v>290544.1444784996</v>
          </cell>
          <cell r="AP259">
            <v>796415.02999999991</v>
          </cell>
          <cell r="AQ259">
            <v>465116.44</v>
          </cell>
          <cell r="AR259">
            <v>249688.75</v>
          </cell>
          <cell r="AS259">
            <v>81609.84</v>
          </cell>
          <cell r="AT259">
            <v>101966.45607261134</v>
          </cell>
          <cell r="AU259">
            <v>109.14606465472738</v>
          </cell>
          <cell r="AV259">
            <v>109.15231708739552</v>
          </cell>
          <cell r="AW259">
            <v>108.52800194658589</v>
          </cell>
          <cell r="AX259">
            <v>112.94669924373895</v>
          </cell>
          <cell r="AY259">
            <v>107.49346583088703</v>
          </cell>
          <cell r="AZ259">
            <v>106.61628094228443</v>
          </cell>
          <cell r="BA259">
            <v>92.919435665950246</v>
          </cell>
          <cell r="BB259">
            <v>109.92115506669309</v>
          </cell>
          <cell r="BC259">
            <v>99.563039889783326</v>
          </cell>
          <cell r="BD259">
            <v>112.65039527437786</v>
          </cell>
          <cell r="BE259">
            <v>109.11161816093262</v>
          </cell>
          <cell r="BF259">
            <v>98.333355749370043</v>
          </cell>
          <cell r="BG259">
            <v>125.15237604037182</v>
          </cell>
          <cell r="BH259">
            <v>142.17472176922075</v>
          </cell>
          <cell r="BI259">
            <v>768.56119499084514</v>
          </cell>
          <cell r="BJ259">
            <v>4.829099430705952</v>
          </cell>
          <cell r="BK259">
            <v>4.1172158113479469</v>
          </cell>
          <cell r="BL259">
            <v>2.1025523575450649</v>
          </cell>
          <cell r="BM259">
            <v>6.6574537062282531</v>
          </cell>
          <cell r="BN259">
            <v>11.906955849684934</v>
          </cell>
          <cell r="BO259">
            <v>-3.0292723044679235</v>
          </cell>
          <cell r="BP259">
            <v>-1.9146632980890104</v>
          </cell>
          <cell r="BQ259">
            <v>6.842487441718788</v>
          </cell>
          <cell r="BR259">
            <v>-3.9060996259395893</v>
          </cell>
          <cell r="BS259">
            <v>-2.3064866914400142</v>
          </cell>
          <cell r="BT259">
            <v>8.9340513197451656</v>
          </cell>
          <cell r="BU259">
            <v>1.0076848907899034</v>
          </cell>
          <cell r="BV259">
            <v>21.822061032333579</v>
          </cell>
          <cell r="BW259">
            <v>24.291202934380763</v>
          </cell>
          <cell r="BY259">
            <v>7.2478994268040822</v>
          </cell>
          <cell r="BZ259">
            <v>8.3414962402879524</v>
          </cell>
          <cell r="CA259">
            <v>10.042655014015267</v>
          </cell>
          <cell r="CB259">
            <v>8.7025312449473375</v>
          </cell>
          <cell r="CC259">
            <v>8.5612127519830779</v>
          </cell>
          <cell r="CD259">
            <v>4.3357288620745464</v>
          </cell>
          <cell r="CE259">
            <v>2.6193547037397309</v>
          </cell>
          <cell r="CF259">
            <v>4.2444352082335399</v>
          </cell>
          <cell r="CG259">
            <v>0.26040333295350138</v>
          </cell>
          <cell r="CH259">
            <v>7.9848095771218937</v>
          </cell>
          <cell r="CI259">
            <v>1.3042507859112504</v>
          </cell>
          <cell r="CJ259">
            <v>-1.6689357849168829</v>
          </cell>
          <cell r="CK259">
            <v>3.5380218917381967E-2</v>
          </cell>
          <cell r="CL259">
            <v>31.89811917400786</v>
          </cell>
          <cell r="CM259">
            <v>8.3414962276593343</v>
          </cell>
          <cell r="CN259">
            <v>104.74166222786957</v>
          </cell>
          <cell r="CO259">
            <v>105.58782789296106</v>
          </cell>
          <cell r="CP259">
            <v>106.13696733498254</v>
          </cell>
          <cell r="CQ259">
            <v>104.39520270522372</v>
          </cell>
          <cell r="CR259">
            <v>110.3081266839113</v>
          </cell>
          <cell r="CS259">
            <v>102.2719415790483</v>
          </cell>
          <cell r="CT259">
            <v>102.30263142244439</v>
          </cell>
          <cell r="CU259">
            <v>103.52966405348548</v>
          </cell>
          <cell r="CV259">
            <v>100.00552849208793</v>
          </cell>
          <cell r="CW259">
            <v>101.26458232153919</v>
          </cell>
          <cell r="CX259">
            <v>100.07988626337733</v>
          </cell>
          <cell r="CY259">
            <v>98.185704950780277</v>
          </cell>
          <cell r="CZ259">
            <v>97.678618449548367</v>
          </cell>
          <cell r="DA259">
            <v>124.03446229563467</v>
          </cell>
          <cell r="DB259">
            <v>743.46298358010597</v>
          </cell>
          <cell r="DD259">
            <v>758.48493535865191</v>
          </cell>
          <cell r="DE259">
            <v>129.4825245276192</v>
          </cell>
          <cell r="DF259">
            <v>1019.3437960163146</v>
          </cell>
          <cell r="DG259">
            <v>2525.0387538001173</v>
          </cell>
          <cell r="DH259">
            <v>3915.835473289027</v>
          </cell>
          <cell r="DI259">
            <v>237.60654719983202</v>
          </cell>
          <cell r="DJ259">
            <v>25.431983474773379</v>
          </cell>
          <cell r="DK259">
            <v>12.239402461650702</v>
          </cell>
          <cell r="DL259">
            <v>20607.190000000002</v>
          </cell>
          <cell r="DM259">
            <v>9828.2569999999996</v>
          </cell>
          <cell r="DN259">
            <v>97806.771601999993</v>
          </cell>
          <cell r="DO259">
            <v>105.30889442367589</v>
          </cell>
          <cell r="DP259">
            <v>106.09711306346476</v>
          </cell>
          <cell r="DQ259">
            <v>107.26466214653276</v>
          </cell>
          <cell r="DR259">
            <v>106.26827063933057</v>
          </cell>
          <cell r="DS259">
            <v>106.52423169984633</v>
          </cell>
          <cell r="DT259">
            <v>103.18747528090925</v>
          </cell>
          <cell r="DU259">
            <v>101.95845276650012</v>
          </cell>
          <cell r="DV259">
            <v>103.16149934282409</v>
          </cell>
          <cell r="DW259">
            <v>100.19480601564085</v>
          </cell>
          <cell r="DX259">
            <v>105.61591771502913</v>
          </cell>
          <cell r="DY259">
            <v>100.96636569517283</v>
          </cell>
          <cell r="DZ259">
            <v>98.750148506977268</v>
          </cell>
          <cell r="EA259">
            <v>100.02591001476225</v>
          </cell>
          <cell r="EB259">
            <v>122.49728474958691</v>
          </cell>
        </row>
        <row r="260">
          <cell r="A260">
            <v>200810</v>
          </cell>
          <cell r="B260">
            <v>106.88139706800003</v>
          </cell>
          <cell r="C260">
            <v>12.748649252000002</v>
          </cell>
          <cell r="E260">
            <v>94.13274781600002</v>
          </cell>
          <cell r="F260">
            <v>15.693784163756002</v>
          </cell>
          <cell r="G260">
            <v>139.15051237099996</v>
          </cell>
          <cell r="H260">
            <v>312.56946141699996</v>
          </cell>
          <cell r="I260">
            <v>462.68798100000004</v>
          </cell>
          <cell r="J260">
            <v>29.794386438999986</v>
          </cell>
          <cell r="K260">
            <v>3.3534666630000003</v>
          </cell>
          <cell r="L260">
            <v>1.1730343189999999</v>
          </cell>
          <cell r="M260">
            <v>2345.5700000000002</v>
          </cell>
          <cell r="N260">
            <v>2026.943</v>
          </cell>
          <cell r="O260">
            <v>12096.703718200002</v>
          </cell>
          <cell r="P260">
            <v>93.584742388550637</v>
          </cell>
          <cell r="Q260">
            <v>97.14451681022652</v>
          </cell>
          <cell r="R260">
            <v>85.305302332080259</v>
          </cell>
          <cell r="S260">
            <v>94.015806395813158</v>
          </cell>
          <cell r="T260">
            <v>99.999993612832867</v>
          </cell>
          <cell r="U260">
            <v>92.964893507988762</v>
          </cell>
          <cell r="V260">
            <v>86.899997426889058</v>
          </cell>
          <cell r="W260">
            <v>96.000000084480206</v>
          </cell>
          <cell r="X260">
            <v>88.093889546867644</v>
          </cell>
          <cell r="Y260">
            <v>15.245650795120616</v>
          </cell>
          <cell r="Z260">
            <v>118.70276527472026</v>
          </cell>
          <cell r="AA260">
            <v>293.86469969824259</v>
          </cell>
          <cell r="AB260">
            <v>462.68795144734543</v>
          </cell>
          <cell r="AC260">
            <v>27.698319624374982</v>
          </cell>
          <cell r="AD260">
            <v>2.9141624438585825</v>
          </cell>
          <cell r="AE260">
            <v>1.1261129472309817</v>
          </cell>
          <cell r="AF260">
            <v>5317606.8688533409</v>
          </cell>
          <cell r="AG260">
            <v>4400888.1588533409</v>
          </cell>
          <cell r="AH260">
            <v>1589565.4951080405</v>
          </cell>
          <cell r="AI260">
            <v>1082971.6294073828</v>
          </cell>
          <cell r="AJ260">
            <v>845195.26280640485</v>
          </cell>
          <cell r="AK260">
            <v>373588.92268082889</v>
          </cell>
          <cell r="AL260">
            <v>91837.771408892979</v>
          </cell>
          <cell r="AM260">
            <v>161750.1895993127</v>
          </cell>
          <cell r="AN260">
            <v>39706.423690875927</v>
          </cell>
          <cell r="AO260">
            <v>216272.46415160145</v>
          </cell>
          <cell r="AP260">
            <v>916718.71</v>
          </cell>
          <cell r="AQ260">
            <v>475752.66</v>
          </cell>
          <cell r="AR260">
            <v>361715.34</v>
          </cell>
          <cell r="AS260">
            <v>79250.710000000006</v>
          </cell>
          <cell r="AT260">
            <v>102235.15247661495</v>
          </cell>
          <cell r="AU260">
            <v>111.921583389167</v>
          </cell>
          <cell r="AV260">
            <v>109.43994887983229</v>
          </cell>
          <cell r="AW260">
            <v>110.94507032685679</v>
          </cell>
          <cell r="AX260">
            <v>110.62616595115615</v>
          </cell>
          <cell r="AY260">
            <v>115.60860770177656</v>
          </cell>
          <cell r="AZ260">
            <v>107.12192840211789</v>
          </cell>
          <cell r="BA260">
            <v>108.79102494234671</v>
          </cell>
          <cell r="BB260">
            <v>108.61813293517149</v>
          </cell>
          <cell r="BC260">
            <v>103.13356802824916</v>
          </cell>
          <cell r="BD260">
            <v>83.853620995774378</v>
          </cell>
          <cell r="BE260">
            <v>125.59363909355494</v>
          </cell>
          <cell r="BF260">
            <v>100.58202966226928</v>
          </cell>
          <cell r="BG260">
            <v>181.30386031109111</v>
          </cell>
          <cell r="BH260">
            <v>138.06481723604901</v>
          </cell>
          <cell r="BI260">
            <v>770.58646523465654</v>
          </cell>
          <cell r="BJ260">
            <v>3.6896631929329828</v>
          </cell>
          <cell r="BK260">
            <v>0.73549113187578996</v>
          </cell>
          <cell r="BL260">
            <v>-5.3341178892604546</v>
          </cell>
          <cell r="BM260">
            <v>9.1167100610818181</v>
          </cell>
          <cell r="BN260">
            <v>10.756611990957026</v>
          </cell>
          <cell r="BO260">
            <v>-2.5866994920236692</v>
          </cell>
          <cell r="BP260">
            <v>-5.928527424494348</v>
          </cell>
          <cell r="BQ260">
            <v>5.8449238245081858</v>
          </cell>
          <cell r="BR260">
            <v>-3.8126169864502231</v>
          </cell>
          <cell r="BS260">
            <v>-16.429745705393302</v>
          </cell>
          <cell r="BT260">
            <v>20.679582396347968</v>
          </cell>
          <cell r="BU260">
            <v>0.33437998255212165</v>
          </cell>
          <cell r="BV260">
            <v>66.960704139023591</v>
          </cell>
          <cell r="BW260">
            <v>15.162868626864039</v>
          </cell>
          <cell r="BY260">
            <v>6.8587316876920426</v>
          </cell>
          <cell r="BZ260">
            <v>7.5032412419188859</v>
          </cell>
          <cell r="CA260">
            <v>8.2135785663206065</v>
          </cell>
          <cell r="CB260">
            <v>8.7460125771638531</v>
          </cell>
          <cell r="CC260">
            <v>8.7861276224535629</v>
          </cell>
          <cell r="CD260">
            <v>3.5684821410650613</v>
          </cell>
          <cell r="CE260">
            <v>1.6433763663819008</v>
          </cell>
          <cell r="CF260">
            <v>4.4092627530277326</v>
          </cell>
          <cell r="CG260">
            <v>-0.17416807034004478</v>
          </cell>
          <cell r="CH260">
            <v>5.3906574021549005</v>
          </cell>
          <cell r="CI260">
            <v>3.3344967288188911</v>
          </cell>
          <cell r="CJ260">
            <v>-1.4678918872439084</v>
          </cell>
          <cell r="CK260">
            <v>7.3956831930647411</v>
          </cell>
          <cell r="CL260">
            <v>29.821664019598359</v>
          </cell>
          <cell r="CM260">
            <v>7.5032412293867026</v>
          </cell>
          <cell r="CN260">
            <v>105.45965434399932</v>
          </cell>
          <cell r="CO260">
            <v>105.97303999164819</v>
          </cell>
          <cell r="CP260">
            <v>106.61777763416997</v>
          </cell>
          <cell r="CQ260">
            <v>105.01829902981697</v>
          </cell>
          <cell r="CR260">
            <v>110.83817478569782</v>
          </cell>
          <cell r="CS260">
            <v>102.75694026135527</v>
          </cell>
          <cell r="CT260">
            <v>102.95147077443463</v>
          </cell>
          <cell r="CU260">
            <v>104.03851094165407</v>
          </cell>
          <cell r="CV260">
            <v>100.31833244570404</v>
          </cell>
          <cell r="CW260">
            <v>99.523486188962721</v>
          </cell>
          <cell r="CX260">
            <v>102.63126154639511</v>
          </cell>
          <cell r="CY260">
            <v>98.425337421929186</v>
          </cell>
          <cell r="CZ260">
            <v>106.04114263570264</v>
          </cell>
          <cell r="DA260">
            <v>125.4374977896761</v>
          </cell>
          <cell r="DB260">
            <v>746.17533174556104</v>
          </cell>
          <cell r="DD260">
            <v>846.57882490551958</v>
          </cell>
          <cell r="DE260">
            <v>144.72817532273982</v>
          </cell>
          <cell r="DF260">
            <v>1138.0465612910348</v>
          </cell>
          <cell r="DG260">
            <v>2818.9034534983598</v>
          </cell>
          <cell r="DH260">
            <v>4378.5234247363724</v>
          </cell>
          <cell r="DI260">
            <v>265.30486682420701</v>
          </cell>
          <cell r="DJ260">
            <v>28.346145918631962</v>
          </cell>
          <cell r="DK260">
            <v>13.365515408881684</v>
          </cell>
          <cell r="DL260">
            <v>22952.760000000002</v>
          </cell>
          <cell r="DM260">
            <v>11855.199999999999</v>
          </cell>
          <cell r="DN260">
            <v>109903.4753202</v>
          </cell>
          <cell r="DO260">
            <v>105.64077654674202</v>
          </cell>
          <cell r="DP260">
            <v>106.16370008174538</v>
          </cell>
          <cell r="DQ260">
            <v>106.7437123323365</v>
          </cell>
          <cell r="DR260">
            <v>107.03850607468934</v>
          </cell>
          <cell r="DS260">
            <v>107.45988459489598</v>
          </cell>
          <cell r="DT260">
            <v>102.95043352485762</v>
          </cell>
          <cell r="DU260">
            <v>101.38710476441598</v>
          </cell>
          <cell r="DV260">
            <v>103.66133807703601</v>
          </cell>
          <cell r="DW260">
            <v>99.854143878693037</v>
          </cell>
          <cell r="DX260">
            <v>104.24212979544605</v>
          </cell>
          <cell r="DY260">
            <v>102.7598367174445</v>
          </cell>
          <cell r="DZ260">
            <v>98.778082283124377</v>
          </cell>
          <cell r="EA260">
            <v>106.0853368981508</v>
          </cell>
          <cell r="EB260">
            <v>124.01213838738369</v>
          </cell>
        </row>
        <row r="261">
          <cell r="A261">
            <v>200811</v>
          </cell>
          <cell r="B261">
            <v>116.02664586399999</v>
          </cell>
          <cell r="C261">
            <v>13.973058849000001</v>
          </cell>
          <cell r="E261">
            <v>102.05358701499999</v>
          </cell>
          <cell r="F261">
            <v>15.960374018933997</v>
          </cell>
          <cell r="G261">
            <v>123.15470385099999</v>
          </cell>
          <cell r="H261">
            <v>331.2704444879999</v>
          </cell>
          <cell r="I261">
            <v>345.68650400000001</v>
          </cell>
          <cell r="J261">
            <v>29.201874591000006</v>
          </cell>
          <cell r="K261">
            <v>3.2615522559999999</v>
          </cell>
          <cell r="L261">
            <v>1.6192086359999998</v>
          </cell>
          <cell r="M261">
            <v>2448.7080000000001</v>
          </cell>
          <cell r="N261">
            <v>1959.0060000000001</v>
          </cell>
          <cell r="O261">
            <v>11658.230151199996</v>
          </cell>
          <cell r="P261">
            <v>93.584742388550637</v>
          </cell>
          <cell r="Q261">
            <v>97.14451681022652</v>
          </cell>
          <cell r="R261">
            <v>85.305302332080259</v>
          </cell>
          <cell r="S261">
            <v>94.015806395813158</v>
          </cell>
          <cell r="T261">
            <v>99.999993612832867</v>
          </cell>
          <cell r="U261">
            <v>92.964893507988762</v>
          </cell>
          <cell r="V261">
            <v>86.899997426889058</v>
          </cell>
          <cell r="W261">
            <v>96.000000084480206</v>
          </cell>
          <cell r="X261">
            <v>95.506586506263105</v>
          </cell>
          <cell r="Y261">
            <v>15.504628221798363</v>
          </cell>
          <cell r="Z261">
            <v>105.05749245627364</v>
          </cell>
          <cell r="AA261">
            <v>311.44657973638766</v>
          </cell>
          <cell r="AB261">
            <v>345.68648192042519</v>
          </cell>
          <cell r="AC261">
            <v>27.147491615859586</v>
          </cell>
          <cell r="AD261">
            <v>2.8342888265406416</v>
          </cell>
          <cell r="AE261">
            <v>1.5544402919279106</v>
          </cell>
          <cell r="AF261">
            <v>5455607.8897532718</v>
          </cell>
          <cell r="AG261">
            <v>4532965.9097532723</v>
          </cell>
          <cell r="AH261">
            <v>1723320.1445276071</v>
          </cell>
          <cell r="AI261">
            <v>1101368.0369807936</v>
          </cell>
          <cell r="AJ261">
            <v>748037.29079824791</v>
          </cell>
          <cell r="AK261">
            <v>395940.69078669191</v>
          </cell>
          <cell r="AL261">
            <v>68614.443074308772</v>
          </cell>
          <cell r="AM261">
            <v>158533.51306361516</v>
          </cell>
          <cell r="AN261">
            <v>38618.119331716822</v>
          </cell>
          <cell r="AO261">
            <v>298533.67119029147</v>
          </cell>
          <cell r="AP261">
            <v>922641.97999999986</v>
          </cell>
          <cell r="AQ261">
            <v>496672.17</v>
          </cell>
          <cell r="AR261">
            <v>349591.73</v>
          </cell>
          <cell r="AS261">
            <v>76378.080000000002</v>
          </cell>
          <cell r="AT261">
            <v>105303.39359591014</v>
          </cell>
          <cell r="AU261">
            <v>114.82614048587698</v>
          </cell>
          <cell r="AV261">
            <v>112.72441823803972</v>
          </cell>
          <cell r="AW261">
            <v>120.28058939295809</v>
          </cell>
          <cell r="AX261">
            <v>112.50536941490236</v>
          </cell>
          <cell r="AY261">
            <v>102.31901846094806</v>
          </cell>
          <cell r="AZ261">
            <v>113.53101699477564</v>
          </cell>
          <cell r="BA261">
            <v>81.280669961679052</v>
          </cell>
          <cell r="BB261">
            <v>106.45807735545718</v>
          </cell>
          <cell r="BC261">
            <v>100.30680345900474</v>
          </cell>
          <cell r="BD261">
            <v>115.74811160851364</v>
          </cell>
          <cell r="BE261">
            <v>126.40514760376487</v>
          </cell>
          <cell r="BF261">
            <v>105.00476221270871</v>
          </cell>
          <cell r="BG261">
            <v>175.22710035419752</v>
          </cell>
          <cell r="BH261">
            <v>133.06033038745431</v>
          </cell>
          <cell r="BI261">
            <v>793.71300264698266</v>
          </cell>
          <cell r="BJ261">
            <v>13.663216526698946</v>
          </cell>
          <cell r="BK261">
            <v>11.435241449803584</v>
          </cell>
          <cell r="BL261">
            <v>18.613733124369048</v>
          </cell>
          <cell r="BM261">
            <v>1.6504188043557946</v>
          </cell>
          <cell r="BN261">
            <v>20.677050926298122</v>
          </cell>
          <cell r="BO261">
            <v>11.541990037581343</v>
          </cell>
          <cell r="BP261">
            <v>-7.7716173880099717</v>
          </cell>
          <cell r="BQ261">
            <v>7.0375811955841101</v>
          </cell>
          <cell r="BR261">
            <v>9.7530053354039978</v>
          </cell>
          <cell r="BS261">
            <v>-0.12348901090032882</v>
          </cell>
          <cell r="BT261">
            <v>26.044349663357622</v>
          </cell>
          <cell r="BU261">
            <v>9.0980529705888102</v>
          </cell>
          <cell r="BV261">
            <v>67.117884474639425</v>
          </cell>
          <cell r="BW261">
            <v>13.0586128463747</v>
          </cell>
          <cell r="BY261">
            <v>7.4905831306573845</v>
          </cell>
          <cell r="BZ261">
            <v>7.8691815456442953</v>
          </cell>
          <cell r="CA261">
            <v>9.1841048047225371</v>
          </cell>
          <cell r="CB261">
            <v>8.0164218863465067</v>
          </cell>
          <cell r="CC261">
            <v>9.699642553187843</v>
          </cell>
          <cell r="CD261">
            <v>4.3103543871798564</v>
          </cell>
          <cell r="CE261">
            <v>0.88975066132795178</v>
          </cell>
          <cell r="CF261">
            <v>4.6477945916846011</v>
          </cell>
          <cell r="CG261">
            <v>0.65339202422798337</v>
          </cell>
          <cell r="CH261">
            <v>4.787913762818107</v>
          </cell>
          <cell r="CI261">
            <v>5.4172821526305768</v>
          </cell>
          <cell r="CJ261">
            <v>-0.53930831086219655</v>
          </cell>
          <cell r="CK261">
            <v>13.128870935287779</v>
          </cell>
          <cell r="CL261">
            <v>28.001542120273001</v>
          </cell>
          <cell r="CM261">
            <v>7.8691815326488666</v>
          </cell>
          <cell r="CN261">
            <v>106.31115308417002</v>
          </cell>
          <cell r="CO261">
            <v>106.58680165041106</v>
          </cell>
          <cell r="CP261">
            <v>107.85985143042343</v>
          </cell>
          <cell r="CQ261">
            <v>105.69894179209746</v>
          </cell>
          <cell r="CR261">
            <v>110.06370602890237</v>
          </cell>
          <cell r="CS261">
            <v>103.7364017825753</v>
          </cell>
          <cell r="CT261">
            <v>100.98139797327502</v>
          </cell>
          <cell r="CU261">
            <v>104.25847152472707</v>
          </cell>
          <cell r="CV261">
            <v>100.31728435600411</v>
          </cell>
          <cell r="CW261">
            <v>100.99845213619462</v>
          </cell>
          <cell r="CX261">
            <v>104.79252391524689</v>
          </cell>
          <cell r="CY261">
            <v>99.023466948363691</v>
          </cell>
          <cell r="CZ261">
            <v>112.3307751555658</v>
          </cell>
          <cell r="DA261">
            <v>126.1304825712923</v>
          </cell>
          <cell r="DB261">
            <v>750.49693819114475</v>
          </cell>
          <cell r="DD261">
            <v>942.08541141178273</v>
          </cell>
          <cell r="DE261">
            <v>160.23280354453817</v>
          </cell>
          <cell r="DF261">
            <v>1243.1040537473084</v>
          </cell>
          <cell r="DG261">
            <v>3130.3500332347476</v>
          </cell>
          <cell r="DH261">
            <v>4724.2099066567971</v>
          </cell>
          <cell r="DI261">
            <v>292.45235844006658</v>
          </cell>
          <cell r="DJ261">
            <v>31.180434745172604</v>
          </cell>
          <cell r="DK261">
            <v>14.919955700809595</v>
          </cell>
          <cell r="DL261">
            <v>25401.468000000001</v>
          </cell>
          <cell r="DM261">
            <v>13814.205999999998</v>
          </cell>
          <cell r="DN261">
            <v>121561.7054714</v>
          </cell>
          <cell r="DO261">
            <v>106.79102731118286</v>
          </cell>
          <cell r="DP261">
            <v>107.12766124510061</v>
          </cell>
          <cell r="DQ261">
            <v>108.31665469746076</v>
          </cell>
          <cell r="DR261">
            <v>107.19072792438543</v>
          </cell>
          <cell r="DS261">
            <v>108.92084695905055</v>
          </cell>
          <cell r="DT261">
            <v>103.92941751306142</v>
          </cell>
          <cell r="DU261">
            <v>100.81634566068033</v>
          </cell>
          <cell r="DV261">
            <v>104.24462804160292</v>
          </cell>
          <cell r="DW261">
            <v>100.59694266456938</v>
          </cell>
          <cell r="DX261">
            <v>104.23020371820446</v>
          </cell>
          <cell r="DY261">
            <v>104.93641178290989</v>
          </cell>
          <cell r="DZ261">
            <v>99.507807258931919</v>
          </cell>
          <cell r="EA261">
            <v>111.94989587666828</v>
          </cell>
          <cell r="EB261">
            <v>125.29287771364619</v>
          </cell>
        </row>
        <row r="262">
          <cell r="A262">
            <v>200812</v>
          </cell>
          <cell r="B262">
            <v>116.57374059399997</v>
          </cell>
          <cell r="C262">
            <v>15.450301682999999</v>
          </cell>
          <cell r="E262">
            <v>101.12343891099997</v>
          </cell>
          <cell r="F262">
            <v>14.927757950191999</v>
          </cell>
          <cell r="G262">
            <v>145.35575834100001</v>
          </cell>
          <cell r="H262">
            <v>356.33127412399995</v>
          </cell>
          <cell r="I262">
            <v>436.49680800000004</v>
          </cell>
          <cell r="J262">
            <v>30.540036804</v>
          </cell>
          <cell r="K262">
            <v>3.1562423810000002</v>
          </cell>
          <cell r="L262">
            <v>1.1789076090000001</v>
          </cell>
          <cell r="M262">
            <v>2448.4459999999999</v>
          </cell>
          <cell r="N262">
            <v>2089.0889999999999</v>
          </cell>
          <cell r="O262">
            <v>11517.936821699999</v>
          </cell>
          <cell r="P262">
            <v>93.584742388550637</v>
          </cell>
          <cell r="Q262">
            <v>97.14451681022652</v>
          </cell>
          <cell r="R262">
            <v>85.305302332080259</v>
          </cell>
          <cell r="S262">
            <v>94.015806395813158</v>
          </cell>
          <cell r="T262">
            <v>99.999993612832867</v>
          </cell>
          <cell r="U262">
            <v>92.964893507988762</v>
          </cell>
          <cell r="V262">
            <v>86.899997426889058</v>
          </cell>
          <cell r="W262">
            <v>96.000000084480206</v>
          </cell>
          <cell r="X262">
            <v>94.636109799302687</v>
          </cell>
          <cell r="Y262">
            <v>14.501498331314192</v>
          </cell>
          <cell r="Z262">
            <v>123.99616910987802</v>
          </cell>
          <cell r="AA262">
            <v>335.00772080815403</v>
          </cell>
          <cell r="AB262">
            <v>436.4967801202194</v>
          </cell>
          <cell r="AC262">
            <v>28.391512692139177</v>
          </cell>
          <cell r="AD262">
            <v>2.7427745478753822</v>
          </cell>
          <cell r="AE262">
            <v>1.1317513056359436</v>
          </cell>
          <cell r="AF262">
            <v>5498551.185903877</v>
          </cell>
          <cell r="AG262">
            <v>4553667.6759038772</v>
          </cell>
          <cell r="AH262">
            <v>1707613.269229027</v>
          </cell>
          <cell r="AI262">
            <v>1030110.9141066041</v>
          </cell>
          <cell r="AJ262">
            <v>882885.7061186753</v>
          </cell>
          <cell r="AK262">
            <v>425893.86760299827</v>
          </cell>
          <cell r="AL262">
            <v>86639.15147995911</v>
          </cell>
          <cell r="AM262">
            <v>165798.23697764956</v>
          </cell>
          <cell r="AN262">
            <v>37371.207125396446</v>
          </cell>
          <cell r="AO262">
            <v>217355.32326356662</v>
          </cell>
          <cell r="AP262">
            <v>944883.51</v>
          </cell>
          <cell r="AQ262">
            <v>496619.03</v>
          </cell>
          <cell r="AR262">
            <v>372805.52</v>
          </cell>
          <cell r="AS262">
            <v>75458.960000000006</v>
          </cell>
          <cell r="AT262">
            <v>105784.30765532752</v>
          </cell>
          <cell r="AU262">
            <v>115.72998347759518</v>
          </cell>
          <cell r="AV262">
            <v>113.23922346540883</v>
          </cell>
          <cell r="AW262">
            <v>119.18431472545991</v>
          </cell>
          <cell r="AX262">
            <v>105.22641391299726</v>
          </cell>
          <cell r="AY262">
            <v>120.76403138520577</v>
          </cell>
          <cell r="AZ262">
            <v>122.11971400245862</v>
          </cell>
          <cell r="BA262">
            <v>102.63273972180988</v>
          </cell>
          <cell r="BB262">
            <v>111.33646884165339</v>
          </cell>
          <cell r="BC262">
            <v>97.068070455575182</v>
          </cell>
          <cell r="BD262">
            <v>84.273469439831956</v>
          </cell>
          <cell r="BE262">
            <v>129.45231426594469</v>
          </cell>
          <cell r="BF262">
            <v>104.99352753236819</v>
          </cell>
          <cell r="BG262">
            <v>186.86263049082652</v>
          </cell>
          <cell r="BH262">
            <v>131.45910643857113</v>
          </cell>
          <cell r="BI262">
            <v>797.3378406420436</v>
          </cell>
          <cell r="BJ262">
            <v>3.2661294752853109</v>
          </cell>
          <cell r="BK262">
            <v>0.14335940226439448</v>
          </cell>
          <cell r="BL262">
            <v>5.1550619793867298</v>
          </cell>
          <cell r="BM262">
            <v>-14.865619469304164</v>
          </cell>
          <cell r="BN262">
            <v>25.339685463944491</v>
          </cell>
          <cell r="BO262">
            <v>15.150147083597759</v>
          </cell>
          <cell r="BP262">
            <v>3.668627518272487</v>
          </cell>
          <cell r="BQ262">
            <v>6.9593194249131187</v>
          </cell>
          <cell r="BR262">
            <v>-6.3710916792781234</v>
          </cell>
          <cell r="BS262">
            <v>-39.709695018594601</v>
          </cell>
          <cell r="BT262">
            <v>21.529583966838842</v>
          </cell>
          <cell r="BU262">
            <v>0.15069015822236054</v>
          </cell>
          <cell r="BV262">
            <v>73.405941344727381</v>
          </cell>
          <cell r="BW262">
            <v>13.249470139458168</v>
          </cell>
          <cell r="BY262">
            <v>7.0960556169554536</v>
          </cell>
          <cell r="BZ262">
            <v>7.1411701349941836</v>
          </cell>
          <cell r="CA262">
            <v>8.8035567050098109</v>
          </cell>
          <cell r="CB262">
            <v>5.6595644688391076</v>
          </cell>
          <cell r="CC262">
            <v>10.955399808594322</v>
          </cell>
          <cell r="CD262">
            <v>5.2683444675655409</v>
          </cell>
          <cell r="CE262">
            <v>1.1190097856529349</v>
          </cell>
          <cell r="CF262">
            <v>4.8483046344709493</v>
          </cell>
          <cell r="CG262">
            <v>4.6516530968389702E-2</v>
          </cell>
          <cell r="CH262">
            <v>-0.39529642183561009</v>
          </cell>
          <cell r="CI262">
            <v>6.8475064444717191</v>
          </cell>
          <cell r="CJ262">
            <v>-0.47902800296925818</v>
          </cell>
          <cell r="CK262">
            <v>18.541763100170883</v>
          </cell>
          <cell r="CL262">
            <v>26.574534560232223</v>
          </cell>
          <cell r="CM262">
            <v>7.1411701250489585</v>
          </cell>
          <cell r="CN262">
            <v>107.09605561695544</v>
          </cell>
          <cell r="CO262">
            <v>107.1411701349942</v>
          </cell>
          <cell r="CP262">
            <v>108.8035567050098</v>
          </cell>
          <cell r="CQ262">
            <v>105.65956446883911</v>
          </cell>
          <cell r="CR262">
            <v>110.95539980859432</v>
          </cell>
          <cell r="CS262">
            <v>105.26834446756557</v>
          </cell>
          <cell r="CT262">
            <v>101.11900978565292</v>
          </cell>
          <cell r="CU262">
            <v>104.84830463447094</v>
          </cell>
          <cell r="CV262">
            <v>100.04651653096836</v>
          </cell>
          <cell r="CW262">
            <v>99.60470357816439</v>
          </cell>
          <cell r="CX262">
            <v>106.84750644447172</v>
          </cell>
          <cell r="CY262">
            <v>99.520971997030742</v>
          </cell>
          <cell r="CZ262">
            <v>118.54176310017085</v>
          </cell>
          <cell r="DA262">
            <v>126.57453456023221</v>
          </cell>
          <cell r="DB262">
            <v>754.40034672871968</v>
          </cell>
          <cell r="DD262">
            <v>1036.7215212110855</v>
          </cell>
          <cell r="DE262">
            <v>174.73430187585237</v>
          </cell>
          <cell r="DF262">
            <v>1367.1002228571865</v>
          </cell>
          <cell r="DG262">
            <v>3465.3577540429014</v>
          </cell>
          <cell r="DH262">
            <v>5160.7066867770163</v>
          </cell>
          <cell r="DI262">
            <v>320.84387113220578</v>
          </cell>
          <cell r="DJ262">
            <v>33.923209293047989</v>
          </cell>
          <cell r="DK262">
            <v>16.05170700644554</v>
          </cell>
          <cell r="DL262">
            <v>27849.914000000001</v>
          </cell>
          <cell r="DM262">
            <v>15903.294999999998</v>
          </cell>
          <cell r="DN262">
            <v>133079.64229309998</v>
          </cell>
          <cell r="DO262">
            <v>107.09605561695544</v>
          </cell>
          <cell r="DP262">
            <v>107.1411701349942</v>
          </cell>
          <cell r="DQ262">
            <v>108.8035567050098</v>
          </cell>
          <cell r="DR262">
            <v>105.65956446883911</v>
          </cell>
          <cell r="DS262">
            <v>110.95539980859432</v>
          </cell>
          <cell r="DT262">
            <v>105.26834446756557</v>
          </cell>
          <cell r="DU262">
            <v>101.11900978565292</v>
          </cell>
          <cell r="DV262">
            <v>104.84830463447094</v>
          </cell>
          <cell r="DW262">
            <v>100.04651653096836</v>
          </cell>
          <cell r="DX262">
            <v>99.60470357816439</v>
          </cell>
          <cell r="DY262">
            <v>106.84750644447172</v>
          </cell>
          <cell r="DZ262">
            <v>99.520971997030742</v>
          </cell>
          <cell r="EA262">
            <v>118.54176310017085</v>
          </cell>
          <cell r="EB262">
            <v>126.57453456023221</v>
          </cell>
        </row>
        <row r="263">
          <cell r="A263">
            <v>200901</v>
          </cell>
          <cell r="B263">
            <v>106.80769724899999</v>
          </cell>
          <cell r="C263">
            <v>14.643472504</v>
          </cell>
          <cell r="E263">
            <v>92.164224744999984</v>
          </cell>
          <cell r="F263">
            <v>13.901020317886999</v>
          </cell>
          <cell r="G263">
            <v>136.75803197699997</v>
          </cell>
          <cell r="H263">
            <v>304.32117393700008</v>
          </cell>
          <cell r="I263">
            <v>336.25305699999996</v>
          </cell>
          <cell r="J263">
            <v>27.206315265000001</v>
          </cell>
          <cell r="K263">
            <v>3.135328066</v>
          </cell>
          <cell r="L263">
            <v>1.4746940610000001</v>
          </cell>
          <cell r="M263">
            <v>2464.1060000000002</v>
          </cell>
          <cell r="N263">
            <v>2128.047</v>
          </cell>
          <cell r="O263">
            <v>10163.395527899998</v>
          </cell>
          <cell r="P263">
            <v>93.584742388550637</v>
          </cell>
          <cell r="Q263">
            <v>97.14451681022652</v>
          </cell>
          <cell r="R263">
            <v>85.305302332080259</v>
          </cell>
          <cell r="S263">
            <v>94.015806395813158</v>
          </cell>
          <cell r="T263">
            <v>99.999993612832867</v>
          </cell>
          <cell r="U263">
            <v>92.964893507988762</v>
          </cell>
          <cell r="V263">
            <v>86.899997426889058</v>
          </cell>
          <cell r="W263">
            <v>96.000000084480206</v>
          </cell>
          <cell r="X263">
            <v>86.251652302013085</v>
          </cell>
          <cell r="Y263">
            <v>13.50407901950274</v>
          </cell>
          <cell r="Z263">
            <v>116.66185264138284</v>
          </cell>
          <cell r="AA263">
            <v>286.11000571007582</v>
          </cell>
          <cell r="AB263">
            <v>336.25303552295526</v>
          </cell>
          <cell r="AC263">
            <v>25.292322013554941</v>
          </cell>
          <cell r="AD263">
            <v>2.7246000086785305</v>
          </cell>
          <cell r="AE263">
            <v>1.4157062998058247</v>
          </cell>
          <cell r="AF263">
            <v>5179570.2431063056</v>
          </cell>
          <cell r="AG263">
            <v>4233432.4131063055</v>
          </cell>
          <cell r="AH263">
            <v>1556324.1798103915</v>
          </cell>
          <cell r="AI263">
            <v>959259.44099923433</v>
          </cell>
          <cell r="AJ263">
            <v>830663.42198950099</v>
          </cell>
          <cell r="AK263">
            <v>363730.41372846544</v>
          </cell>
          <cell r="AL263">
            <v>66742.02195087375</v>
          </cell>
          <cell r="AM263">
            <v>147699.85820725388</v>
          </cell>
          <cell r="AN263">
            <v>37123.573039226183</v>
          </cell>
          <cell r="AO263">
            <v>271889.50338136026</v>
          </cell>
          <cell r="AP263">
            <v>946137.83000000007</v>
          </cell>
          <cell r="AQ263">
            <v>499795.35</v>
          </cell>
          <cell r="AR263">
            <v>379757.71</v>
          </cell>
          <cell r="AS263">
            <v>66584.77</v>
          </cell>
          <cell r="AT263">
            <v>98345.059935153084</v>
          </cell>
          <cell r="AU263">
            <v>109.01627690444045</v>
          </cell>
          <cell r="AV263">
            <v>105.27571030055319</v>
          </cell>
          <cell r="AW263">
            <v>108.62496456537369</v>
          </cell>
          <cell r="AX263">
            <v>97.988895764762077</v>
          </cell>
          <cell r="AY263">
            <v>113.62089437904947</v>
          </cell>
          <cell r="AZ263">
            <v>104.29512485942037</v>
          </cell>
          <cell r="BA263">
            <v>79.062599879868785</v>
          </cell>
          <cell r="BB263">
            <v>99.183085182174338</v>
          </cell>
          <cell r="BC263">
            <v>96.424865036951118</v>
          </cell>
          <cell r="BD263">
            <v>105.41757804770025</v>
          </cell>
          <cell r="BE263">
            <v>129.62416045133327</v>
          </cell>
          <cell r="BF263">
            <v>105.66505443976763</v>
          </cell>
          <cell r="BG263">
            <v>190.34730129471379</v>
          </cell>
          <cell r="BH263">
            <v>115.99913869231403</v>
          </cell>
          <cell r="BI263">
            <v>741.26531112725218</v>
          </cell>
          <cell r="BJ263">
            <v>16.185069730683409</v>
          </cell>
          <cell r="BK263">
            <v>12.722575944647048</v>
          </cell>
          <cell r="BL263">
            <v>27.654166457434926</v>
          </cell>
          <cell r="BM263">
            <v>-3.7117788924525996</v>
          </cell>
          <cell r="BN263">
            <v>5.3938141937037045</v>
          </cell>
          <cell r="BO263">
            <v>8.0346764430640576</v>
          </cell>
          <cell r="BP263">
            <v>-14.124367890223112</v>
          </cell>
          <cell r="BQ263">
            <v>-3.7456044532487454</v>
          </cell>
          <cell r="BR263">
            <v>-1.5500942867247858</v>
          </cell>
          <cell r="BS263">
            <v>85.584119527980448</v>
          </cell>
          <cell r="BT263">
            <v>34.698113819184925</v>
          </cell>
          <cell r="BU263">
            <v>3.4154158933716445</v>
          </cell>
          <cell r="BV263">
            <v>126.94156745283567</v>
          </cell>
          <cell r="BW263">
            <v>28.573475404119137</v>
          </cell>
          <cell r="BY263">
            <v>16.185069730683409</v>
          </cell>
          <cell r="BZ263">
            <v>12.722575944647048</v>
          </cell>
          <cell r="CA263">
            <v>27.654166457434926</v>
          </cell>
          <cell r="CB263">
            <v>-3.7117788924525996</v>
          </cell>
          <cell r="CC263">
            <v>5.3938141937037045</v>
          </cell>
          <cell r="CD263">
            <v>8.0346764430640576</v>
          </cell>
          <cell r="CE263">
            <v>-14.124367890223112</v>
          </cell>
          <cell r="CF263">
            <v>-3.7456044532487454</v>
          </cell>
          <cell r="CG263">
            <v>-1.5500942867247858</v>
          </cell>
          <cell r="CH263">
            <v>85.584119527980448</v>
          </cell>
          <cell r="CI263">
            <v>34.698113819184925</v>
          </cell>
          <cell r="CJ263">
            <v>3.4154158933716445</v>
          </cell>
          <cell r="CK263">
            <v>126.94156745283567</v>
          </cell>
          <cell r="CL263">
            <v>28.573475404119137</v>
          </cell>
          <cell r="CM263">
            <v>12.722575944647076</v>
          </cell>
          <cell r="CN263">
            <v>109.01627690444045</v>
          </cell>
          <cell r="CO263">
            <v>105.27571030055319</v>
          </cell>
          <cell r="CP263">
            <v>108.62496456537369</v>
          </cell>
          <cell r="CQ263">
            <v>97.988895764762077</v>
          </cell>
          <cell r="CR263">
            <v>113.62089437904947</v>
          </cell>
          <cell r="CS263">
            <v>104.29512485942037</v>
          </cell>
          <cell r="CT263">
            <v>79.062599879868785</v>
          </cell>
          <cell r="CU263">
            <v>99.183085182174338</v>
          </cell>
          <cell r="CV263">
            <v>96.424865036951118</v>
          </cell>
          <cell r="CW263">
            <v>105.41757804770025</v>
          </cell>
          <cell r="CX263">
            <v>129.62416045133327</v>
          </cell>
          <cell r="CY263">
            <v>105.66505443976763</v>
          </cell>
          <cell r="CZ263">
            <v>190.34730129471379</v>
          </cell>
          <cell r="DA263">
            <v>115.99913869231403</v>
          </cell>
          <cell r="DB263">
            <v>741.26531112725218</v>
          </cell>
          <cell r="DD263">
            <v>86.251652302013085</v>
          </cell>
          <cell r="DE263">
            <v>13.50407901950274</v>
          </cell>
          <cell r="DF263">
            <v>116.66185264138284</v>
          </cell>
          <cell r="DG263">
            <v>286.11000571007582</v>
          </cell>
          <cell r="DH263">
            <v>336.25303552295526</v>
          </cell>
          <cell r="DI263">
            <v>25.292322013554941</v>
          </cell>
          <cell r="DJ263">
            <v>2.7246000086785305</v>
          </cell>
          <cell r="DK263">
            <v>1.4157062998058247</v>
          </cell>
          <cell r="DL263">
            <v>2464.1060000000002</v>
          </cell>
          <cell r="DM263">
            <v>2128.047</v>
          </cell>
          <cell r="DN263">
            <v>10163.395527899998</v>
          </cell>
          <cell r="DO263">
            <v>108.36159117412573</v>
          </cell>
          <cell r="DP263">
            <v>108.13134313879067</v>
          </cell>
          <cell r="DQ263">
            <v>110.76454038908292</v>
          </cell>
          <cell r="DR263">
            <v>105.34478633813006</v>
          </cell>
          <cell r="DS263">
            <v>111.43997125260454</v>
          </cell>
          <cell r="DT263">
            <v>105.91472457009684</v>
          </cell>
          <cell r="DU263">
            <v>100.035360074606</v>
          </cell>
          <cell r="DV263">
            <v>104.52667377678814</v>
          </cell>
          <cell r="DW263">
            <v>99.919999030088874</v>
          </cell>
          <cell r="DX263">
            <v>103.65590805933248</v>
          </cell>
          <cell r="DY263">
            <v>109.63009544140839</v>
          </cell>
          <cell r="DZ263">
            <v>99.811781401661833</v>
          </cell>
          <cell r="EA263">
            <v>127.41445261300105</v>
          </cell>
          <cell r="EB263">
            <v>128.72278644882877</v>
          </cell>
        </row>
        <row r="264">
          <cell r="A264">
            <v>200902</v>
          </cell>
          <cell r="B264">
            <v>97.684915650999983</v>
          </cell>
          <cell r="C264">
            <v>12.451673744999999</v>
          </cell>
          <cell r="E264">
            <v>85.233241905999989</v>
          </cell>
          <cell r="F264">
            <v>14.081583162286005</v>
          </cell>
          <cell r="G264">
            <v>113.83374975000002</v>
          </cell>
          <cell r="H264">
            <v>307.034354705</v>
          </cell>
          <cell r="I264">
            <v>324.82170000000002</v>
          </cell>
          <cell r="J264">
            <v>24.235940860999996</v>
          </cell>
          <cell r="K264">
            <v>2.8570279270000003</v>
          </cell>
          <cell r="L264">
            <v>0.84916319900000004</v>
          </cell>
          <cell r="M264">
            <v>2026.739</v>
          </cell>
          <cell r="N264">
            <v>1911.6969999999999</v>
          </cell>
          <cell r="O264">
            <v>8596.7870705999994</v>
          </cell>
          <cell r="P264">
            <v>93.584742388550637</v>
          </cell>
          <cell r="Q264">
            <v>97.14451681022652</v>
          </cell>
          <cell r="R264">
            <v>85.305302332080259</v>
          </cell>
          <cell r="S264">
            <v>94.015806395813158</v>
          </cell>
          <cell r="T264">
            <v>99.999993612832867</v>
          </cell>
          <cell r="U264">
            <v>92.964893507988762</v>
          </cell>
          <cell r="V264">
            <v>86.899997426889058</v>
          </cell>
          <cell r="W264">
            <v>96.000000084480206</v>
          </cell>
          <cell r="X264">
            <v>79.765309867140274</v>
          </cell>
          <cell r="Y264">
            <v>13.679485922232955</v>
          </cell>
          <cell r="Z264">
            <v>97.106224380181175</v>
          </cell>
          <cell r="AA264">
            <v>288.66082448808703</v>
          </cell>
          <cell r="AB264">
            <v>324.82167925309517</v>
          </cell>
          <cell r="AC264">
            <v>22.530916612087779</v>
          </cell>
          <cell r="AD264">
            <v>2.4827571950485021</v>
          </cell>
          <cell r="AE264">
            <v>0.81519667175737487</v>
          </cell>
          <cell r="AF264">
            <v>4664389.8785588695</v>
          </cell>
          <cell r="AG264">
            <v>3855835.2885588692</v>
          </cell>
          <cell r="AH264">
            <v>1439284.6646185515</v>
          </cell>
          <cell r="AI264">
            <v>971719.43380713998</v>
          </cell>
          <cell r="AJ264">
            <v>691422.14711845398</v>
          </cell>
          <cell r="AK264">
            <v>366973.25861663942</v>
          </cell>
          <cell r="AL264">
            <v>64473.040706125474</v>
          </cell>
          <cell r="AM264">
            <v>131574.04793048845</v>
          </cell>
          <cell r="AN264">
            <v>33828.385001639406</v>
          </cell>
          <cell r="AO264">
            <v>156560.31075983102</v>
          </cell>
          <cell r="AP264">
            <v>808554.59000000008</v>
          </cell>
          <cell r="AQ264">
            <v>411084.07</v>
          </cell>
          <cell r="AR264">
            <v>341149.27</v>
          </cell>
          <cell r="AS264">
            <v>56321.25</v>
          </cell>
          <cell r="AT264">
            <v>89573.261478882632</v>
          </cell>
          <cell r="AU264">
            <v>98.173090570210604</v>
          </cell>
          <cell r="AV264">
            <v>95.885739795506254</v>
          </cell>
          <cell r="AW264">
            <v>100.45609245287395</v>
          </cell>
          <cell r="AX264">
            <v>99.261691094471544</v>
          </cell>
          <cell r="AY264">
            <v>94.57501157439242</v>
          </cell>
          <cell r="AZ264">
            <v>105.22496987580199</v>
          </cell>
          <cell r="BA264">
            <v>76.374764674329114</v>
          </cell>
          <cell r="BB264">
            <v>88.354316395763561</v>
          </cell>
          <cell r="BC264">
            <v>87.86593506919327</v>
          </cell>
          <cell r="BD264">
            <v>60.701897548238179</v>
          </cell>
          <cell r="BE264">
            <v>110.7747799364729</v>
          </cell>
          <cell r="BF264">
            <v>86.910013540284538</v>
          </cell>
          <cell r="BG264">
            <v>170.99545624277562</v>
          </cell>
          <cell r="BH264">
            <v>98.118781368088989</v>
          </cell>
          <cell r="BI264">
            <v>675.14882377018193</v>
          </cell>
          <cell r="BJ264">
            <v>-3.3343828017147956</v>
          </cell>
          <cell r="BK264">
            <v>-6.5351184049245035</v>
          </cell>
          <cell r="BL264">
            <v>-2.7589223132486183</v>
          </cell>
          <cell r="BM264">
            <v>-4.232665010219975</v>
          </cell>
          <cell r="BN264">
            <v>-4.871892767663681</v>
          </cell>
          <cell r="BO264">
            <v>14.303134602781341</v>
          </cell>
          <cell r="BP264">
            <v>-12.59383997264969</v>
          </cell>
          <cell r="BQ264">
            <v>-7.3462141559026151</v>
          </cell>
          <cell r="BR264">
            <v>-6.5168544458903881</v>
          </cell>
          <cell r="BS264">
            <v>-52.673641700094379</v>
          </cell>
          <cell r="BT264">
            <v>15.5332521973627</v>
          </cell>
          <cell r="BU264">
            <v>-8.3996212129652434</v>
          </cell>
          <cell r="BV264">
            <v>76.089075712838394</v>
          </cell>
          <cell r="BW264">
            <v>-1.7580762592985053</v>
          </cell>
          <cell r="BY264">
            <v>6.0392476778146715</v>
          </cell>
          <cell r="BZ264">
            <v>2.6418973862045902</v>
          </cell>
          <cell r="CA264">
            <v>10.977564941300926</v>
          </cell>
          <cell r="CB264">
            <v>-3.9746088300504994</v>
          </cell>
          <cell r="CC264">
            <v>0.46871401439298666</v>
          </cell>
          <cell r="CD264">
            <v>11.094441272720417</v>
          </cell>
          <cell r="CE264">
            <v>-13.379093150058992</v>
          </cell>
          <cell r="CF264">
            <v>-5.4761935260078616</v>
          </cell>
          <cell r="CG264">
            <v>-3.9823423063963759</v>
          </cell>
          <cell r="CH264">
            <v>-10.237455355947887</v>
          </cell>
          <cell r="CI264">
            <v>25.133230168869986</v>
          </cell>
          <cell r="CJ264">
            <v>-2.2733812918766034</v>
          </cell>
          <cell r="CK264">
            <v>99.656308660070209</v>
          </cell>
          <cell r="CL264">
            <v>12.637459771196788</v>
          </cell>
          <cell r="CM264">
            <v>2.6418974376509254</v>
          </cell>
          <cell r="CN264">
            <v>103.59468373732552</v>
          </cell>
          <cell r="CO264">
            <v>100.58072504802972</v>
          </cell>
          <cell r="CP264">
            <v>104.54052850912382</v>
          </cell>
          <cell r="CQ264">
            <v>98.625293429616818</v>
          </cell>
          <cell r="CR264">
            <v>104.09795297672095</v>
          </cell>
          <cell r="CS264">
            <v>104.76004736761118</v>
          </cell>
          <cell r="CT264">
            <v>77.718682277098949</v>
          </cell>
          <cell r="CU264">
            <v>93.768700788968943</v>
          </cell>
          <cell r="CV264">
            <v>92.145400053072194</v>
          </cell>
          <cell r="CW264">
            <v>83.059737797969206</v>
          </cell>
          <cell r="CX264">
            <v>120.19947019390308</v>
          </cell>
          <cell r="CY264">
            <v>96.287533990026077</v>
          </cell>
          <cell r="CZ264">
            <v>180.67137876874472</v>
          </cell>
          <cell r="DA264">
            <v>107.05896003020152</v>
          </cell>
          <cell r="DB264">
            <v>708.207067448717</v>
          </cell>
          <cell r="DD264">
            <v>166.01696216915337</v>
          </cell>
          <cell r="DE264">
            <v>27.183564941735696</v>
          </cell>
          <cell r="DF264">
            <v>213.76807702156401</v>
          </cell>
          <cell r="DG264">
            <v>574.77083019816291</v>
          </cell>
          <cell r="DH264">
            <v>661.07471477605043</v>
          </cell>
          <cell r="DI264">
            <v>47.823238625642716</v>
          </cell>
          <cell r="DJ264">
            <v>5.2073572037270326</v>
          </cell>
          <cell r="DK264">
            <v>2.2309029715631996</v>
          </cell>
          <cell r="DL264">
            <v>4490.8450000000003</v>
          </cell>
          <cell r="DM264">
            <v>4039.7439999999997</v>
          </cell>
          <cell r="DN264">
            <v>18760.182598499996</v>
          </cell>
          <cell r="DO264">
            <v>108.07939270973877</v>
          </cell>
          <cell r="DP264">
            <v>107.57264428829423</v>
          </cell>
          <cell r="DQ264">
            <v>110.52702883398443</v>
          </cell>
          <cell r="DR264">
            <v>104.97919413942991</v>
          </cell>
          <cell r="DS264">
            <v>111.03634070963084</v>
          </cell>
          <cell r="DT264">
            <v>107.01198735364272</v>
          </cell>
          <cell r="DU264">
            <v>99.118327487928369</v>
          </cell>
          <cell r="DV264">
            <v>103.94289683059316</v>
          </cell>
          <cell r="DW264">
            <v>99.409559861077966</v>
          </cell>
          <cell r="DX264">
            <v>98.025870667853937</v>
          </cell>
          <cell r="DY264">
            <v>110.87121907258108</v>
          </cell>
          <cell r="DZ264">
            <v>99.147654605263867</v>
          </cell>
          <cell r="EA264">
            <v>133.57179379763429</v>
          </cell>
          <cell r="EB264">
            <v>128.57646373381877</v>
          </cell>
        </row>
        <row r="265">
          <cell r="A265">
            <v>200903</v>
          </cell>
          <cell r="B265">
            <v>104.46213797300001</v>
          </cell>
          <cell r="C265">
            <v>14.012916305000001</v>
          </cell>
          <cell r="E265">
            <v>90.449221668000007</v>
          </cell>
          <cell r="F265">
            <v>15.796971515392</v>
          </cell>
          <cell r="G265">
            <v>118.852025301</v>
          </cell>
          <cell r="H265">
            <v>326.93297156500017</v>
          </cell>
          <cell r="I265">
            <v>350.82655800000003</v>
          </cell>
          <cell r="J265">
            <v>25.434550760999997</v>
          </cell>
          <cell r="K265">
            <v>3.0228477300000001</v>
          </cell>
          <cell r="L265">
            <v>0.90965421700000004</v>
          </cell>
          <cell r="M265">
            <v>2292.0590000000002</v>
          </cell>
          <cell r="N265">
            <v>2197.1619999999998</v>
          </cell>
          <cell r="O265">
            <v>10546.136258800001</v>
          </cell>
          <cell r="P265">
            <v>93.584742388550637</v>
          </cell>
          <cell r="Q265">
            <v>97.14451681022652</v>
          </cell>
          <cell r="R265">
            <v>85.305302332080259</v>
          </cell>
          <cell r="S265">
            <v>94.015806395813158</v>
          </cell>
          <cell r="T265">
            <v>99.999993612832867</v>
          </cell>
          <cell r="U265">
            <v>92.964893507988762</v>
          </cell>
          <cell r="V265">
            <v>86.899997426889058</v>
          </cell>
          <cell r="W265">
            <v>96.000000084480206</v>
          </cell>
          <cell r="X265">
            <v>84.646671090446929</v>
          </cell>
          <cell r="Y265">
            <v>15.345891649276677</v>
          </cell>
          <cell r="Z265">
            <v>101.38707951081857</v>
          </cell>
          <cell r="AA265">
            <v>307.36866959062945</v>
          </cell>
          <cell r="AB265">
            <v>350.82653559212145</v>
          </cell>
          <cell r="AC265">
            <v>23.645203029198992</v>
          </cell>
          <cell r="AD265">
            <v>2.6268545995887744</v>
          </cell>
          <cell r="AE265">
            <v>0.87326804908847777</v>
          </cell>
          <cell r="AF265">
            <v>5067419.0180513998</v>
          </cell>
          <cell r="AG265">
            <v>4141336.2080513998</v>
          </cell>
          <cell r="AH265">
            <v>1527363.9106325281</v>
          </cell>
          <cell r="AI265">
            <v>1090092.217607745</v>
          </cell>
          <cell r="AJ265">
            <v>721902.97432413464</v>
          </cell>
          <cell r="AK265">
            <v>390756.46124259417</v>
          </cell>
          <cell r="AL265">
            <v>69634.679440209482</v>
          </cell>
          <cell r="AM265">
            <v>138081.15889172765</v>
          </cell>
          <cell r="AN265">
            <v>35791.759627336578</v>
          </cell>
          <cell r="AO265">
            <v>167713.04628512374</v>
          </cell>
          <cell r="AP265">
            <v>926082.81</v>
          </cell>
          <cell r="AQ265">
            <v>464899.01</v>
          </cell>
          <cell r="AR265">
            <v>392091.53</v>
          </cell>
          <cell r="AS265">
            <v>69092.27</v>
          </cell>
          <cell r="AT265">
            <v>96205.612267494755</v>
          </cell>
          <cell r="AU265">
            <v>106.65578975359422</v>
          </cell>
          <cell r="AV265">
            <v>102.98548987017043</v>
          </cell>
          <cell r="AW265">
            <v>106.60365804449681</v>
          </cell>
          <cell r="AX265">
            <v>111.35353807294864</v>
          </cell>
          <cell r="AY265">
            <v>98.744280085371201</v>
          </cell>
          <cell r="AZ265">
            <v>112.0445043271679</v>
          </cell>
          <cell r="BA265">
            <v>82.489241971071749</v>
          </cell>
          <cell r="BB265">
            <v>92.72395729178136</v>
          </cell>
          <cell r="BC265">
            <v>92.965609421653454</v>
          </cell>
          <cell r="BD265">
            <v>65.026059948997883</v>
          </cell>
          <cell r="BE265">
            <v>126.87655323396336</v>
          </cell>
          <cell r="BF265">
            <v>98.28738742896283</v>
          </cell>
          <cell r="BG265">
            <v>196.52942555403371</v>
          </cell>
          <cell r="BH265">
            <v>120.36752263763633</v>
          </cell>
          <cell r="BI265">
            <v>725.13945445429943</v>
          </cell>
          <cell r="BJ265">
            <v>3.0385138216451679</v>
          </cell>
          <cell r="BK265">
            <v>-3.1159551766243112</v>
          </cell>
          <cell r="BL265">
            <v>-1.6544901296775123</v>
          </cell>
          <cell r="BM265">
            <v>9.8604117929574642</v>
          </cell>
          <cell r="BN265">
            <v>-9.7006098525042859</v>
          </cell>
          <cell r="BO265">
            <v>12.685080084564945</v>
          </cell>
          <cell r="BP265">
            <v>-34.471000375302538</v>
          </cell>
          <cell r="BQ265">
            <v>-7.5417138265600698</v>
          </cell>
          <cell r="BR265">
            <v>-12.008493937348661</v>
          </cell>
          <cell r="BS265">
            <v>-41.50382985604962</v>
          </cell>
          <cell r="BT265">
            <v>43.923085739639845</v>
          </cell>
          <cell r="BU265">
            <v>9.133298074446941</v>
          </cell>
          <cell r="BV265">
            <v>156.87286012456349</v>
          </cell>
          <cell r="BW265">
            <v>6.5835098868422364</v>
          </cell>
          <cell r="BY265">
            <v>5.0000778760784499</v>
          </cell>
          <cell r="BZ265">
            <v>0.61714071994647668</v>
          </cell>
          <cell r="CA265">
            <v>6.3640402146577912</v>
          </cell>
          <cell r="CB265">
            <v>0.59652416707700695</v>
          </cell>
          <cell r="CC265">
            <v>-3.0439793461500955</v>
          </cell>
          <cell r="CD265">
            <v>11.643553528587518</v>
          </cell>
          <cell r="CE265">
            <v>-22.074973856607372</v>
          </cell>
          <cell r="CF265">
            <v>-6.1697078446322848</v>
          </cell>
          <cell r="CG265">
            <v>-6.8318816603075305</v>
          </cell>
          <cell r="CH265">
            <v>-21.970502907472024</v>
          </cell>
          <cell r="CI265">
            <v>31.043365694780448</v>
          </cell>
          <cell r="CJ265">
            <v>1.3046271566044396</v>
          </cell>
          <cell r="CK265">
            <v>116.65710525591965</v>
          </cell>
          <cell r="CL265">
            <v>10.381266614468927</v>
          </cell>
          <cell r="CM265">
            <v>0.61714074689800213</v>
          </cell>
          <cell r="CN265">
            <v>104.6150524094151</v>
          </cell>
          <cell r="CO265">
            <v>101.38231332207663</v>
          </cell>
          <cell r="CP265">
            <v>105.22823835424815</v>
          </cell>
          <cell r="CQ265">
            <v>102.86804164406077</v>
          </cell>
          <cell r="CR265">
            <v>102.31339534627102</v>
          </cell>
          <cell r="CS265">
            <v>107.18819968746341</v>
          </cell>
          <cell r="CT265">
            <v>79.308868841756549</v>
          </cell>
          <cell r="CU265">
            <v>93.420452956573072</v>
          </cell>
          <cell r="CV265">
            <v>92.418803175932609</v>
          </cell>
          <cell r="CW265">
            <v>77.048511848312103</v>
          </cell>
          <cell r="CX265">
            <v>122.42516454058985</v>
          </cell>
          <cell r="CY265">
            <v>96.95415180300499</v>
          </cell>
          <cell r="CZ265">
            <v>185.95739436384102</v>
          </cell>
          <cell r="DA265">
            <v>111.49514756601313</v>
          </cell>
          <cell r="DB265">
            <v>713.85119645057785</v>
          </cell>
          <cell r="DD265">
            <v>250.66363325960032</v>
          </cell>
          <cell r="DE265">
            <v>42.529456591012377</v>
          </cell>
          <cell r="DF265">
            <v>315.15515653238259</v>
          </cell>
          <cell r="DG265">
            <v>882.13949978879236</v>
          </cell>
          <cell r="DH265">
            <v>1011.9012503681719</v>
          </cell>
          <cell r="DI265">
            <v>71.468441654841712</v>
          </cell>
          <cell r="DJ265">
            <v>7.8342118033158066</v>
          </cell>
          <cell r="DK265">
            <v>3.1041710206516773</v>
          </cell>
          <cell r="DL265">
            <v>6782.9040000000005</v>
          </cell>
          <cell r="DM265">
            <v>6236.905999999999</v>
          </cell>
          <cell r="DN265">
            <v>29306.318857299997</v>
          </cell>
          <cell r="DO265">
            <v>108.34149138147565</v>
          </cell>
          <cell r="DP265">
            <v>107.2966286219521</v>
          </cell>
          <cell r="DQ265">
            <v>110.37757725568775</v>
          </cell>
          <cell r="DR265">
            <v>105.81206296063255</v>
          </cell>
          <cell r="DS265">
            <v>110.1523556547392</v>
          </cell>
          <cell r="DT265">
            <v>108.06306816913229</v>
          </cell>
          <cell r="DU265">
            <v>95.502260928048202</v>
          </cell>
          <cell r="DV265">
            <v>103.31261480495169</v>
          </cell>
          <cell r="DW265">
            <v>98.352282661762288</v>
          </cell>
          <cell r="DX265">
            <v>94.181131029784368</v>
          </cell>
          <cell r="DY265">
            <v>114.09794818360008</v>
          </cell>
          <cell r="DZ265">
            <v>99.833122149837209</v>
          </cell>
          <cell r="EA265">
            <v>143.57354235083827</v>
          </cell>
          <cell r="EB265">
            <v>129.1960411088593</v>
          </cell>
        </row>
        <row r="266">
          <cell r="A266">
            <v>200904</v>
          </cell>
          <cell r="B266">
            <v>103.02925214499997</v>
          </cell>
          <cell r="C266">
            <v>13.617187958000001</v>
          </cell>
          <cell r="E266">
            <v>89.41206418699997</v>
          </cell>
          <cell r="F266">
            <v>15.678057108964998</v>
          </cell>
          <cell r="G266">
            <v>122.54324919399998</v>
          </cell>
          <cell r="H266">
            <v>319.25725244499995</v>
          </cell>
          <cell r="I266">
            <v>363.701774</v>
          </cell>
          <cell r="J266">
            <v>24.559500799000009</v>
          </cell>
          <cell r="K266">
            <v>3.2014125210000004</v>
          </cell>
          <cell r="L266">
            <v>0.75511759299999992</v>
          </cell>
          <cell r="M266">
            <v>2152.8150000000001</v>
          </cell>
          <cell r="N266">
            <v>1878.0840000000001</v>
          </cell>
          <cell r="O266">
            <v>9575.3227922999995</v>
          </cell>
          <cell r="P266">
            <v>93.584742388550637</v>
          </cell>
          <cell r="Q266">
            <v>97.14451681022652</v>
          </cell>
          <cell r="R266">
            <v>85.305302332080259</v>
          </cell>
          <cell r="S266">
            <v>94.015806395813158</v>
          </cell>
          <cell r="T266">
            <v>99.999993612832867</v>
          </cell>
          <cell r="U266">
            <v>92.964893507988762</v>
          </cell>
          <cell r="V266">
            <v>86.899997426889058</v>
          </cell>
          <cell r="W266">
            <v>96.000000084480206</v>
          </cell>
          <cell r="X266">
            <v>83.67604993368947</v>
          </cell>
          <cell r="Y266">
            <v>15.230372823735415</v>
          </cell>
          <cell r="Z266">
            <v>104.53588921249619</v>
          </cell>
          <cell r="AA266">
            <v>300.15228036328358</v>
          </cell>
          <cell r="AB266">
            <v>363.70175076975983</v>
          </cell>
          <cell r="AC266">
            <v>22.831713763884007</v>
          </cell>
          <cell r="AD266">
            <v>2.7820273983731045</v>
          </cell>
          <cell r="AE266">
            <v>0.72491288991792491</v>
          </cell>
          <cell r="AF266">
            <v>4934829.1227155998</v>
          </cell>
          <cell r="AG266">
            <v>4100290.0427156002</v>
          </cell>
          <cell r="AH266">
            <v>1509850.02961831</v>
          </cell>
          <cell r="AI266">
            <v>1081886.3618915896</v>
          </cell>
          <cell r="AJ266">
            <v>744323.33695997915</v>
          </cell>
          <cell r="AK266">
            <v>381582.29680617823</v>
          </cell>
          <cell r="AL266">
            <v>72190.248619448903</v>
          </cell>
          <cell r="AM266">
            <v>133330.61645138732</v>
          </cell>
          <cell r="AN266">
            <v>37906.040149623288</v>
          </cell>
          <cell r="AO266">
            <v>139221.11221908426</v>
          </cell>
          <cell r="AP266">
            <v>834539.08000000007</v>
          </cell>
          <cell r="AQ266">
            <v>436656.11</v>
          </cell>
          <cell r="AR266">
            <v>335150.90999999997</v>
          </cell>
          <cell r="AS266">
            <v>62732.06</v>
          </cell>
          <cell r="AT266">
            <v>95252.085324211585</v>
          </cell>
          <cell r="AU266">
            <v>103.86512256187184</v>
          </cell>
          <cell r="AV266">
            <v>101.96476630848976</v>
          </cell>
          <cell r="AW266">
            <v>105.38126188227605</v>
          </cell>
          <cell r="AX266">
            <v>110.515305259109</v>
          </cell>
          <cell r="AY266">
            <v>101.8110115527157</v>
          </cell>
          <cell r="AZ266">
            <v>109.41392797373943</v>
          </cell>
          <cell r="BA266">
            <v>85.51656924671606</v>
          </cell>
          <cell r="BB266">
            <v>89.533883440385694</v>
          </cell>
          <cell r="BC266">
            <v>98.457247141878668</v>
          </cell>
          <cell r="BD266">
            <v>53.979106514669169</v>
          </cell>
          <cell r="BE266">
            <v>114.33474508553164</v>
          </cell>
          <cell r="BF266">
            <v>92.316368358783578</v>
          </cell>
          <cell r="BG266">
            <v>167.98887702626894</v>
          </cell>
          <cell r="BH266">
            <v>109.2872278209351</v>
          </cell>
          <cell r="BI266">
            <v>717.95234768201135</v>
          </cell>
          <cell r="BJ266">
            <v>1.8606526096429263</v>
          </cell>
          <cell r="BK266">
            <v>-0.58672105772750172</v>
          </cell>
          <cell r="BL266">
            <v>-0.780385354244018</v>
          </cell>
          <cell r="BM266">
            <v>8.3113959006809068</v>
          </cell>
          <cell r="BN266">
            <v>-1.8936662581494943</v>
          </cell>
          <cell r="BO266">
            <v>9.4220278435354459</v>
          </cell>
          <cell r="BP266">
            <v>-12.522902796972375</v>
          </cell>
          <cell r="BQ266">
            <v>-8.3866270430670085</v>
          </cell>
          <cell r="BR266">
            <v>1.1794978641902247</v>
          </cell>
          <cell r="BS266">
            <v>-39.719780352555013</v>
          </cell>
          <cell r="BT266">
            <v>15.876492412736226</v>
          </cell>
          <cell r="BU266">
            <v>-3.494229139530205</v>
          </cell>
          <cell r="BV266">
            <v>62.23357388919311</v>
          </cell>
          <cell r="BW266">
            <v>2.5950477640885481</v>
          </cell>
          <cell r="BY266">
            <v>4.20150918610274</v>
          </cell>
          <cell r="BZ266">
            <v>0.31214736666807141</v>
          </cell>
          <cell r="CA266">
            <v>4.4811671642858357</v>
          </cell>
          <cell r="CB266">
            <v>2.5220821799019291</v>
          </cell>
          <cell r="CC266">
            <v>-2.7599915240267308</v>
          </cell>
          <cell r="CD266">
            <v>11.071068010802534</v>
          </cell>
          <cell r="CE266">
            <v>-19.758351183929605</v>
          </cell>
          <cell r="CF266">
            <v>-6.7162492808995751</v>
          </cell>
          <cell r="CG266">
            <v>-4.8577370121429766</v>
          </cell>
          <cell r="CH266">
            <v>-26.090501305121222</v>
          </cell>
          <cell r="CI266">
            <v>27.094168159256938</v>
          </cell>
          <cell r="CJ266">
            <v>0.10535163925075608</v>
          </cell>
          <cell r="CK266">
            <v>101.0481747937952</v>
          </cell>
          <cell r="CL266">
            <v>8.3560923493974428</v>
          </cell>
          <cell r="CM266">
            <v>0.31214738848916568</v>
          </cell>
          <cell r="CN266">
            <v>104.42756994752928</v>
          </cell>
          <cell r="CO266">
            <v>101.5279265686799</v>
          </cell>
          <cell r="CP266">
            <v>105.26649423625511</v>
          </cell>
          <cell r="CQ266">
            <v>104.77985754782281</v>
          </cell>
          <cell r="CR266">
            <v>102.18779939788219</v>
          </cell>
          <cell r="CS266">
            <v>107.74463175903242</v>
          </cell>
          <cell r="CT266">
            <v>80.860793942996423</v>
          </cell>
          <cell r="CU266">
            <v>92.448810577526231</v>
          </cell>
          <cell r="CV266">
            <v>93.92841416741912</v>
          </cell>
          <cell r="CW266">
            <v>71.281160514901373</v>
          </cell>
          <cell r="CX266">
            <v>120.40255967682529</v>
          </cell>
          <cell r="CY266">
            <v>95.79470594194963</v>
          </cell>
          <cell r="CZ266">
            <v>181.46526502944801</v>
          </cell>
          <cell r="DA266">
            <v>110.94316762974361</v>
          </cell>
          <cell r="DB266">
            <v>714.87648425843622</v>
          </cell>
          <cell r="DD266">
            <v>334.33968319328977</v>
          </cell>
          <cell r="DE266">
            <v>57.759829414747792</v>
          </cell>
          <cell r="DF266">
            <v>419.69104574487881</v>
          </cell>
          <cell r="DG266">
            <v>1182.2917801520759</v>
          </cell>
          <cell r="DH266">
            <v>1375.6030011379316</v>
          </cell>
          <cell r="DI266">
            <v>94.300155418725723</v>
          </cell>
          <cell r="DJ266">
            <v>10.616239201688911</v>
          </cell>
          <cell r="DK266">
            <v>3.8290839105696022</v>
          </cell>
          <cell r="DL266">
            <v>8935.719000000001</v>
          </cell>
          <cell r="DM266">
            <v>8114.9899999999989</v>
          </cell>
          <cell r="DN266">
            <v>38881.641649599995</v>
          </cell>
          <cell r="DO266">
            <v>108.4995970110739</v>
          </cell>
          <cell r="DP266">
            <v>107.24648032840422</v>
          </cell>
          <cell r="DQ266">
            <v>110.30850657707389</v>
          </cell>
          <cell r="DR266">
            <v>106.51877257280741</v>
          </cell>
          <cell r="DS266">
            <v>109.9885911029411</v>
          </cell>
          <cell r="DT266">
            <v>108.84817903464686</v>
          </cell>
          <cell r="DU266">
            <v>94.48207419875142</v>
          </cell>
          <cell r="DV266">
            <v>102.62959289823641</v>
          </cell>
          <cell r="DW266">
            <v>98.447929602075718</v>
          </cell>
          <cell r="DX266">
            <v>91.217142915980958</v>
          </cell>
          <cell r="DY266">
            <v>115.40338603605433</v>
          </cell>
          <cell r="DZ266">
            <v>99.554577024591751</v>
          </cell>
          <cell r="EA266">
            <v>148.9436536561783</v>
          </cell>
          <cell r="EB266">
            <v>129.42640113628505</v>
          </cell>
        </row>
        <row r="267">
          <cell r="A267">
            <v>200905</v>
          </cell>
          <cell r="B267">
            <v>108.07688089300002</v>
          </cell>
          <cell r="C267">
            <v>13.55281978</v>
          </cell>
          <cell r="E267">
            <v>94.524061113000016</v>
          </cell>
          <cell r="F267">
            <v>15.743022393002004</v>
          </cell>
          <cell r="G267">
            <v>122.49215896600002</v>
          </cell>
          <cell r="H267">
            <v>331.71999695599993</v>
          </cell>
          <cell r="I267">
            <v>434.38577000000004</v>
          </cell>
          <cell r="J267">
            <v>25.932824031000003</v>
          </cell>
          <cell r="K267">
            <v>3.0661521220000001</v>
          </cell>
          <cell r="L267">
            <v>0.85103141400000004</v>
          </cell>
          <cell r="M267">
            <v>1970.2560000000001</v>
          </cell>
          <cell r="N267">
            <v>2274.221</v>
          </cell>
          <cell r="O267">
            <v>11208.0649483</v>
          </cell>
          <cell r="P267">
            <v>93.584742388550637</v>
          </cell>
          <cell r="Q267">
            <v>97.14451681022652</v>
          </cell>
          <cell r="R267">
            <v>85.305302332080259</v>
          </cell>
          <cell r="S267">
            <v>94.015806395813158</v>
          </cell>
          <cell r="T267">
            <v>99.999993612832867</v>
          </cell>
          <cell r="U267">
            <v>92.964893507988762</v>
          </cell>
          <cell r="V267">
            <v>86.899997426889058</v>
          </cell>
          <cell r="W267">
            <v>96.000000084480206</v>
          </cell>
          <cell r="X267">
            <v>88.460099087797246</v>
          </cell>
          <cell r="Y267">
            <v>15.293483035007558</v>
          </cell>
          <cell r="Z267">
            <v>104.49230653903868</v>
          </cell>
          <cell r="AA267">
            <v>311.86923011435022</v>
          </cell>
          <cell r="AB267">
            <v>434.38574225505494</v>
          </cell>
          <cell r="AC267">
            <v>24.108422244033271</v>
          </cell>
          <cell r="AD267">
            <v>2.6644861151225041</v>
          </cell>
          <cell r="AE267">
            <v>0.81699015815895304</v>
          </cell>
          <cell r="AF267">
            <v>5122148.848519315</v>
          </cell>
          <cell r="AG267">
            <v>4243249.3985193148</v>
          </cell>
          <cell r="AH267">
            <v>1596173.3773713314</v>
          </cell>
          <cell r="AI267">
            <v>1086369.3826069473</v>
          </cell>
          <cell r="AJ267">
            <v>744013.01673229563</v>
          </cell>
          <cell r="AK267">
            <v>396478.00438555499</v>
          </cell>
          <cell r="AL267">
            <v>86220.136867000139</v>
          </cell>
          <cell r="AM267">
            <v>140786.22536657451</v>
          </cell>
          <cell r="AN267">
            <v>36304.501428350799</v>
          </cell>
          <cell r="AO267">
            <v>156904.75376125949</v>
          </cell>
          <cell r="AP267">
            <v>878899.45</v>
          </cell>
          <cell r="AQ267">
            <v>399627.61</v>
          </cell>
          <cell r="AR267">
            <v>405842.99</v>
          </cell>
          <cell r="AS267">
            <v>73428.850000000006</v>
          </cell>
          <cell r="AT267">
            <v>98573.113665759985</v>
          </cell>
          <cell r="AU267">
            <v>107.80770817021659</v>
          </cell>
          <cell r="AV267">
            <v>105.51983610947482</v>
          </cell>
          <cell r="AW267">
            <v>111.40627306727143</v>
          </cell>
          <cell r="AX267">
            <v>110.97324836689937</v>
          </cell>
          <cell r="AY267">
            <v>101.7685649240573</v>
          </cell>
          <cell r="AZ267">
            <v>113.68508491642029</v>
          </cell>
          <cell r="BA267">
            <v>102.13637500704927</v>
          </cell>
          <cell r="BB267">
            <v>94.540457604338897</v>
          </cell>
          <cell r="BC267">
            <v>94.297406307404671</v>
          </cell>
          <cell r="BD267">
            <v>60.835445723267</v>
          </cell>
          <cell r="BE267">
            <v>120.41226945485157</v>
          </cell>
          <cell r="BF267">
            <v>84.487927241188274</v>
          </cell>
          <cell r="BG267">
            <v>203.42211852888391</v>
          </cell>
          <cell r="BH267">
            <v>127.92239659560471</v>
          </cell>
          <cell r="BI267">
            <v>742.98424159191939</v>
          </cell>
          <cell r="BJ267">
            <v>1.7771871242367325</v>
          </cell>
          <cell r="BK267">
            <v>-1.8684122307371211</v>
          </cell>
          <cell r="BL267">
            <v>0.57181720897607136</v>
          </cell>
          <cell r="BM267">
            <v>6.6863716403771036</v>
          </cell>
          <cell r="BN267">
            <v>-8.5466059582853973</v>
          </cell>
          <cell r="BO267">
            <v>6.7386603888899117</v>
          </cell>
          <cell r="BP267">
            <v>-5.6569572332973479</v>
          </cell>
          <cell r="BQ267">
            <v>-9.0172794027207459</v>
          </cell>
          <cell r="BR267">
            <v>-9.8056786216014871</v>
          </cell>
          <cell r="BS267">
            <v>-36.54960305961221</v>
          </cell>
          <cell r="BT267">
            <v>24.021341674692138</v>
          </cell>
          <cell r="BU267">
            <v>-12.632924434406149</v>
          </cell>
          <cell r="BV267">
            <v>132.14509144363683</v>
          </cell>
          <cell r="BW267">
            <v>-3.9301592850606681</v>
          </cell>
          <cell r="BY267">
            <v>3.694799653926097</v>
          </cell>
          <cell r="BZ267">
            <v>-0.14547126523568465</v>
          </cell>
          <cell r="CA267">
            <v>3.6382960274245164</v>
          </cell>
          <cell r="CB267">
            <v>3.3667369992489142</v>
          </cell>
          <cell r="CC267">
            <v>-3.9712231645666094</v>
          </cell>
          <cell r="CD267">
            <v>10.137985987096258</v>
          </cell>
          <cell r="CE267">
            <v>-16.772852637911413</v>
          </cell>
          <cell r="CF267">
            <v>-7.1941354161562288</v>
          </cell>
          <cell r="CG267">
            <v>-5.89349120431757</v>
          </cell>
          <cell r="CH267">
            <v>-28.172504837964198</v>
          </cell>
          <cell r="CI267">
            <v>26.467441228727594</v>
          </cell>
          <cell r="CJ267">
            <v>-2.4637833554678252</v>
          </cell>
          <cell r="CK267">
            <v>107.12159461490586</v>
          </cell>
          <cell r="CL267">
            <v>5.3415986371301329</v>
          </cell>
          <cell r="CM267">
            <v>-0.14547124838216519</v>
          </cell>
          <cell r="CN267">
            <v>105.10359759206673</v>
          </cell>
          <cell r="CO267">
            <v>102.32630847683888</v>
          </cell>
          <cell r="CP267">
            <v>106.49445000245836</v>
          </cell>
          <cell r="CQ267">
            <v>106.01853571163812</v>
          </cell>
          <cell r="CR267">
            <v>102.10395250311721</v>
          </cell>
          <cell r="CS267">
            <v>108.93272239050998</v>
          </cell>
          <cell r="CT267">
            <v>85.115910155806986</v>
          </cell>
          <cell r="CU267">
            <v>92.867139982888759</v>
          </cell>
          <cell r="CV267">
            <v>94.002212595416239</v>
          </cell>
          <cell r="CW267">
            <v>69.192017556574498</v>
          </cell>
          <cell r="CX267">
            <v>120.40450163243054</v>
          </cell>
          <cell r="CY267">
            <v>93.533350201797361</v>
          </cell>
          <cell r="CZ267">
            <v>185.85663572933518</v>
          </cell>
          <cell r="DA267">
            <v>114.33901342291583</v>
          </cell>
          <cell r="DB267">
            <v>720.49803572513281</v>
          </cell>
          <cell r="DD267">
            <v>422.799782281087</v>
          </cell>
          <cell r="DE267">
            <v>73.053312449755353</v>
          </cell>
          <cell r="DF267">
            <v>524.18335228391743</v>
          </cell>
          <cell r="DG267">
            <v>1494.1610102664263</v>
          </cell>
          <cell r="DH267">
            <v>1809.9887433929866</v>
          </cell>
          <cell r="DI267">
            <v>118.408577662759</v>
          </cell>
          <cell r="DJ267">
            <v>13.280725316811415</v>
          </cell>
          <cell r="DK267">
            <v>4.6460740687285549</v>
          </cell>
          <cell r="DL267">
            <v>10905.975</v>
          </cell>
          <cell r="DM267">
            <v>10389.210999999999</v>
          </cell>
          <cell r="DN267">
            <v>50089.706597899996</v>
          </cell>
          <cell r="DO267">
            <v>108.65647112358967</v>
          </cell>
          <cell r="DP267">
            <v>107.07905670463022</v>
          </cell>
          <cell r="DQ267">
            <v>110.36129143096871</v>
          </cell>
          <cell r="DR267">
            <v>107.09835955075037</v>
          </cell>
          <cell r="DS267">
            <v>109.19604185562595</v>
          </cell>
          <cell r="DT267">
            <v>109.44627939783199</v>
          </cell>
          <cell r="DU267">
            <v>93.971719391059821</v>
          </cell>
          <cell r="DV267">
            <v>101.84876906388361</v>
          </cell>
          <cell r="DW267">
            <v>97.593616707640308</v>
          </cell>
          <cell r="DX267">
            <v>88.296867787220393</v>
          </cell>
          <cell r="DY267">
            <v>117.34691192935519</v>
          </cell>
          <cell r="DZ267">
            <v>98.536526084971101</v>
          </cell>
          <cell r="EA267">
            <v>158.5932346888462</v>
          </cell>
          <cell r="EB267">
            <v>128.99029879049337</v>
          </cell>
        </row>
        <row r="268">
          <cell r="A268">
            <v>200906</v>
          </cell>
          <cell r="B268">
            <v>107.67854549300002</v>
          </cell>
          <cell r="C268">
            <v>13.153959244999999</v>
          </cell>
          <cell r="E268">
            <v>94.52458624800002</v>
          </cell>
          <cell r="F268">
            <v>14.784530257775</v>
          </cell>
          <cell r="G268">
            <v>119.68821054899996</v>
          </cell>
          <cell r="H268">
            <v>327.14565733000001</v>
          </cell>
          <cell r="I268">
            <v>398.08546250000001</v>
          </cell>
          <cell r="J268">
            <v>25.203778986000007</v>
          </cell>
          <cell r="K268">
            <v>3.2030609860000001</v>
          </cell>
          <cell r="L268">
            <v>0.79110904599999998</v>
          </cell>
          <cell r="M268">
            <v>1856.8869999999999</v>
          </cell>
          <cell r="N268">
            <v>2201.491</v>
          </cell>
          <cell r="O268">
            <v>11944.346506500002</v>
          </cell>
          <cell r="P268">
            <v>93.584742388550637</v>
          </cell>
          <cell r="Q268">
            <v>97.14451681022652</v>
          </cell>
          <cell r="R268">
            <v>85.305302332080259</v>
          </cell>
          <cell r="S268">
            <v>94.015806395813158</v>
          </cell>
          <cell r="T268">
            <v>99.999993612832867</v>
          </cell>
          <cell r="U268">
            <v>92.964893507988762</v>
          </cell>
          <cell r="V268">
            <v>86.899997426889058</v>
          </cell>
          <cell r="W268">
            <v>96.000000084480206</v>
          </cell>
          <cell r="X268">
            <v>88.460590534034182</v>
          </cell>
          <cell r="Y268">
            <v>14.362360481577262</v>
          </cell>
          <cell r="Z268">
            <v>102.1003898646812</v>
          </cell>
          <cell r="AA268">
            <v>307.56862782768314</v>
          </cell>
          <cell r="AB268">
            <v>398.08543707361622</v>
          </cell>
          <cell r="AC268">
            <v>23.430666294323757</v>
          </cell>
          <cell r="AD268">
            <v>2.7834599144156873</v>
          </cell>
          <cell r="AE268">
            <v>0.75946468482833052</v>
          </cell>
          <cell r="AF268">
            <v>4981777.4075697577</v>
          </cell>
          <cell r="AG268">
            <v>4134027.8575697574</v>
          </cell>
          <cell r="AH268">
            <v>1596182.2450236166</v>
          </cell>
          <cell r="AI268">
            <v>1020227.2859252432</v>
          </cell>
          <cell r="AJ268">
            <v>726981.93377887155</v>
          </cell>
          <cell r="AK268">
            <v>391010.66728516668</v>
          </cell>
          <cell r="AL268">
            <v>79014.980305439225</v>
          </cell>
          <cell r="AM268">
            <v>136828.3263007011</v>
          </cell>
          <cell r="AN268">
            <v>37925.558652804415</v>
          </cell>
          <cell r="AO268">
            <v>145856.8602979148</v>
          </cell>
          <cell r="AP268">
            <v>847749.55</v>
          </cell>
          <cell r="AQ268">
            <v>376632.94</v>
          </cell>
          <cell r="AR268">
            <v>392864.06</v>
          </cell>
          <cell r="AS268">
            <v>78252.55</v>
          </cell>
          <cell r="AT268">
            <v>96035.834402925859</v>
          </cell>
          <cell r="AU268">
            <v>104.85325999058253</v>
          </cell>
          <cell r="AV268">
            <v>102.80374803210579</v>
          </cell>
          <cell r="AW268">
            <v>111.40689199257487</v>
          </cell>
          <cell r="AX268">
            <v>104.21679569059832</v>
          </cell>
          <cell r="AY268">
            <v>99.438996983317665</v>
          </cell>
          <cell r="AZ268">
            <v>112.11739471507455</v>
          </cell>
          <cell r="BA268">
            <v>93.601146471153157</v>
          </cell>
          <cell r="BB268">
            <v>91.88265789513315</v>
          </cell>
          <cell r="BC268">
            <v>98.507944552738735</v>
          </cell>
          <cell r="BD268">
            <v>56.551932910338522</v>
          </cell>
          <cell r="BE268">
            <v>116.14462524106617</v>
          </cell>
          <cell r="BF268">
            <v>79.626471332535871</v>
          </cell>
          <cell r="BG268">
            <v>196.91664350062709</v>
          </cell>
          <cell r="BH268">
            <v>136.32589555355133</v>
          </cell>
          <cell r="BI268">
            <v>723.85977206165899</v>
          </cell>
          <cell r="BJ268">
            <v>-1.6184672859981077</v>
          </cell>
          <cell r="BK268">
            <v>-4.4173980985936083</v>
          </cell>
          <cell r="BL268">
            <v>3.7837787601571478</v>
          </cell>
          <cell r="BM268">
            <v>2.2209363526594075</v>
          </cell>
          <cell r="BN268">
            <v>-15.847979295680162</v>
          </cell>
          <cell r="BO268">
            <v>9.1704226831212452</v>
          </cell>
          <cell r="BP268">
            <v>-31.622791161330369</v>
          </cell>
          <cell r="BQ268">
            <v>-11.748544694015322</v>
          </cell>
          <cell r="BR268">
            <v>-2.3366930995418613</v>
          </cell>
          <cell r="BS268">
            <v>-43.366257800063387</v>
          </cell>
          <cell r="BT268">
            <v>14.770404510011531</v>
          </cell>
          <cell r="BU268">
            <v>-16.936539023157678</v>
          </cell>
          <cell r="BV268">
            <v>91.778196451266268</v>
          </cell>
          <cell r="BW268">
            <v>-2.6309080115415497</v>
          </cell>
          <cell r="BY268">
            <v>2.7715766612169404</v>
          </cell>
          <cell r="BZ268">
            <v>-0.88662790956371396</v>
          </cell>
          <cell r="CA268">
            <v>3.6634389226027082</v>
          </cell>
          <cell r="CB268">
            <v>3.1767221888583208</v>
          </cell>
          <cell r="CC268">
            <v>-6.1310139277849629</v>
          </cell>
          <cell r="CD268">
            <v>9.9716035936473872</v>
          </cell>
          <cell r="CE268">
            <v>-19.908744092004738</v>
          </cell>
          <cell r="CF268">
            <v>-7.9786249058881964</v>
          </cell>
          <cell r="CG268">
            <v>-5.2958741864064507</v>
          </cell>
          <cell r="CH268">
            <v>-30.781542319008011</v>
          </cell>
          <cell r="CI268">
            <v>24.416758776536369</v>
          </cell>
          <cell r="CJ268">
            <v>-4.8752005976995889</v>
          </cell>
          <cell r="CK268">
            <v>104.2641264780265</v>
          </cell>
          <cell r="CL268">
            <v>3.7066184778263391</v>
          </cell>
          <cell r="CM268">
            <v>-0.88662789414672716</v>
          </cell>
          <cell r="CN268">
            <v>105.06187465848603</v>
          </cell>
          <cell r="CO268">
            <v>102.40588173605003</v>
          </cell>
          <cell r="CP268">
            <v>107.31319033414445</v>
          </cell>
          <cell r="CQ268">
            <v>105.71824570813151</v>
          </cell>
          <cell r="CR268">
            <v>101.6597932498173</v>
          </cell>
          <cell r="CS268">
            <v>109.46350111127073</v>
          </cell>
          <cell r="CT268">
            <v>86.530116208364689</v>
          </cell>
          <cell r="CU268">
            <v>92.703059634929488</v>
          </cell>
          <cell r="CV268">
            <v>94.753167921636646</v>
          </cell>
          <cell r="CW268">
            <v>67.085336782201836</v>
          </cell>
          <cell r="CX268">
            <v>119.6945222338698</v>
          </cell>
          <cell r="CY268">
            <v>91.215537056920439</v>
          </cell>
          <cell r="CZ268">
            <v>187.69997035788381</v>
          </cell>
          <cell r="DA268">
            <v>118.00349377802176</v>
          </cell>
          <cell r="DB268">
            <v>721.0583251145539</v>
          </cell>
          <cell r="DD268">
            <v>511.26037281512117</v>
          </cell>
          <cell r="DE268">
            <v>87.415672931332608</v>
          </cell>
          <cell r="DF268">
            <v>626.28374214859866</v>
          </cell>
          <cell r="DG268">
            <v>1801.7296380941093</v>
          </cell>
          <cell r="DH268">
            <v>2208.0741804666027</v>
          </cell>
          <cell r="DI268">
            <v>141.83924395708277</v>
          </cell>
          <cell r="DJ268">
            <v>16.064185231227103</v>
          </cell>
          <cell r="DK268">
            <v>5.4055387535568853</v>
          </cell>
          <cell r="DL268">
            <v>12762.862000000001</v>
          </cell>
          <cell r="DM268">
            <v>12590.701999999999</v>
          </cell>
          <cell r="DN268">
            <v>62034.053104399994</v>
          </cell>
          <cell r="DO268">
            <v>108.51272669103582</v>
          </cell>
          <cell r="DP268">
            <v>106.68312945422808</v>
          </cell>
          <cell r="DQ268">
            <v>110.69976679829209</v>
          </cell>
          <cell r="DR268">
            <v>107.28705122061564</v>
          </cell>
          <cell r="DS268">
            <v>107.63546617348042</v>
          </cell>
          <cell r="DT268">
            <v>110.23111033341418</v>
          </cell>
          <cell r="DU268">
            <v>90.36436547202949</v>
          </cell>
          <cell r="DV268">
            <v>100.82943977998013</v>
          </cell>
          <cell r="DW268">
            <v>97.397208215382804</v>
          </cell>
          <cell r="DX268">
            <v>84.688233301817021</v>
          </cell>
          <cell r="DY268">
            <v>118.59251694384641</v>
          </cell>
          <cell r="DZ268">
            <v>97.183547668288156</v>
          </cell>
          <cell r="EA268">
            <v>166.44634083183999</v>
          </cell>
          <cell r="EB268">
            <v>128.68333888200848</v>
          </cell>
        </row>
        <row r="269">
          <cell r="A269">
            <v>200907</v>
          </cell>
          <cell r="B269">
            <v>100.40616555099999</v>
          </cell>
          <cell r="C269">
            <v>13.094711414999999</v>
          </cell>
          <cell r="E269">
            <v>87.311454135999981</v>
          </cell>
          <cell r="F269">
            <v>15.840081671225004</v>
          </cell>
          <cell r="G269">
            <v>126.62899795600002</v>
          </cell>
          <cell r="H269">
            <v>327.13337241199997</v>
          </cell>
          <cell r="I269">
            <v>294.54376000000002</v>
          </cell>
          <cell r="J269">
            <v>25.459786883000003</v>
          </cell>
          <cell r="K269">
            <v>3.301941206</v>
          </cell>
          <cell r="L269">
            <v>1.1613026879999999</v>
          </cell>
          <cell r="M269">
            <v>2177.5300000000002</v>
          </cell>
          <cell r="N269">
            <v>2385.7730000000001</v>
          </cell>
          <cell r="O269">
            <v>12502.129688199999</v>
          </cell>
          <cell r="P269">
            <v>93.584742388550637</v>
          </cell>
          <cell r="Q269">
            <v>97.14451681022652</v>
          </cell>
          <cell r="R269">
            <v>85.305302332080259</v>
          </cell>
          <cell r="S269">
            <v>94.015806395813158</v>
          </cell>
          <cell r="T269">
            <v>99.999993612832867</v>
          </cell>
          <cell r="U269">
            <v>92.964893507988762</v>
          </cell>
          <cell r="V269">
            <v>86.899997426889058</v>
          </cell>
          <cell r="W269">
            <v>96.000000084480206</v>
          </cell>
          <cell r="X269">
            <v>81.710199428873125</v>
          </cell>
          <cell r="Y269">
            <v>15.387770801856783</v>
          </cell>
          <cell r="Z269">
            <v>108.02124954644954</v>
          </cell>
          <cell r="AA269">
            <v>307.55707806296033</v>
          </cell>
          <cell r="AB269">
            <v>294.54374118699781</v>
          </cell>
          <cell r="AC269">
            <v>23.668663763141844</v>
          </cell>
          <cell r="AD269">
            <v>2.8693868230513897</v>
          </cell>
          <cell r="AE269">
            <v>1.1148505814610707</v>
          </cell>
          <cell r="AF269">
            <v>5126794.3404695932</v>
          </cell>
          <cell r="AG269">
            <v>4177468.600469593</v>
          </cell>
          <cell r="AH269">
            <v>1474378.2375670087</v>
          </cell>
          <cell r="AI269">
            <v>1093067.0944901668</v>
          </cell>
          <cell r="AJ269">
            <v>769140.02961758559</v>
          </cell>
          <cell r="AK269">
            <v>390995.98411919118</v>
          </cell>
          <cell r="AL269">
            <v>58463.248693714893</v>
          </cell>
          <cell r="AM269">
            <v>138218.16280441469</v>
          </cell>
          <cell r="AN269">
            <v>39096.341101094709</v>
          </cell>
          <cell r="AO269">
            <v>214109.50207641657</v>
          </cell>
          <cell r="AP269">
            <v>949325.73999999987</v>
          </cell>
          <cell r="AQ269">
            <v>441669.06</v>
          </cell>
          <cell r="AR269">
            <v>425749.85</v>
          </cell>
          <cell r="AS269">
            <v>81906.83</v>
          </cell>
          <cell r="AT269">
            <v>97044.988279977319</v>
          </cell>
          <cell r="AU269">
            <v>107.9054835092967</v>
          </cell>
          <cell r="AV269">
            <v>103.88401922070575</v>
          </cell>
          <cell r="AW269">
            <v>102.90547810622989</v>
          </cell>
          <cell r="AX269">
            <v>111.65742343313958</v>
          </cell>
          <cell r="AY269">
            <v>105.20552097812637</v>
          </cell>
          <cell r="AZ269">
            <v>112.11318450176562</v>
          </cell>
          <cell r="BA269">
            <v>69.255564995479276</v>
          </cell>
          <cell r="BB269">
            <v>92.815957859061953</v>
          </cell>
          <cell r="BC269">
            <v>101.54893792492132</v>
          </cell>
          <cell r="BD269">
            <v>83.01499272752821</v>
          </cell>
          <cell r="BE269">
            <v>130.06091516533132</v>
          </cell>
          <cell r="BF269">
            <v>93.376189412848674</v>
          </cell>
          <cell r="BG269">
            <v>213.40010443534959</v>
          </cell>
          <cell r="BH269">
            <v>142.69211612532095</v>
          </cell>
          <cell r="BI269">
            <v>731.46616086391384</v>
          </cell>
          <cell r="BJ269">
            <v>-0.95682851011601144</v>
          </cell>
          <cell r="BK269">
            <v>-4.5805014009030316</v>
          </cell>
          <cell r="BL269">
            <v>-9.171950242358534</v>
          </cell>
          <cell r="BM269">
            <v>10.107921410885794</v>
          </cell>
          <cell r="BN269">
            <v>-5.9138036028617336</v>
          </cell>
          <cell r="BO269">
            <v>6.2102330844248996</v>
          </cell>
          <cell r="BP269">
            <v>6.7780665178767805</v>
          </cell>
          <cell r="BQ269">
            <v>-14.077603522556387</v>
          </cell>
          <cell r="BR269">
            <v>-0.61004859493320396</v>
          </cell>
          <cell r="BS269">
            <v>-33.391712449482029</v>
          </cell>
          <cell r="BT269">
            <v>18.915472694413225</v>
          </cell>
          <cell r="BU269">
            <v>-12.255208257591775</v>
          </cell>
          <cell r="BV269">
            <v>101.7118388427256</v>
          </cell>
          <cell r="BW269">
            <v>-2.3698196996030418</v>
          </cell>
          <cell r="BY269">
            <v>2.2092185478888666</v>
          </cell>
          <cell r="BZ269">
            <v>-1.4384304568107353</v>
          </cell>
          <cell r="CA269">
            <v>1.6833619278074679</v>
          </cell>
          <cell r="CB269">
            <v>4.1581334847209206</v>
          </cell>
          <cell r="CC269">
            <v>-6.0991237518879444</v>
          </cell>
          <cell r="CD269">
            <v>9.4066489560131288</v>
          </cell>
          <cell r="CE269">
            <v>-17.481455420898158</v>
          </cell>
          <cell r="CF269">
            <v>-8.903340481062628</v>
          </cell>
          <cell r="CG269">
            <v>-4.614346909956879</v>
          </cell>
          <cell r="CH269">
            <v>-31.242228806277311</v>
          </cell>
          <cell r="CI269">
            <v>23.540425841905261</v>
          </cell>
          <cell r="CJ269">
            <v>-6.0271673389041212</v>
          </cell>
          <cell r="CK269">
            <v>103.85322724386756</v>
          </cell>
          <cell r="CL269">
            <v>2.6351534577819393</v>
          </cell>
          <cell r="CM269">
            <v>-1.4384304453858476</v>
          </cell>
          <cell r="CN269">
            <v>105.46810449431612</v>
          </cell>
          <cell r="CO269">
            <v>102.617044233858</v>
          </cell>
          <cell r="CP269">
            <v>106.68351715872809</v>
          </cell>
          <cell r="CQ269">
            <v>106.56669966884694</v>
          </cell>
          <cell r="CR269">
            <v>102.16632578243288</v>
          </cell>
          <cell r="CS269">
            <v>109.84202730991287</v>
          </cell>
          <cell r="CT269">
            <v>84.062323177952493</v>
          </cell>
          <cell r="CU269">
            <v>92.719187952662693</v>
          </cell>
          <cell r="CV269">
            <v>95.723992207820174</v>
          </cell>
          <cell r="CW269">
            <v>69.361001917248458</v>
          </cell>
          <cell r="CX269">
            <v>121.17543550979288</v>
          </cell>
          <cell r="CY269">
            <v>91.524201679195912</v>
          </cell>
          <cell r="CZ269">
            <v>191.37141808323608</v>
          </cell>
          <cell r="DA269">
            <v>121.53043982763593</v>
          </cell>
          <cell r="DB269">
            <v>722.54515879303381</v>
          </cell>
          <cell r="DD269">
            <v>592.9705722439943</v>
          </cell>
          <cell r="DE269">
            <v>102.8034437331894</v>
          </cell>
          <cell r="DF269">
            <v>734.30499169504822</v>
          </cell>
          <cell r="DG269">
            <v>2109.2867161570698</v>
          </cell>
          <cell r="DH269">
            <v>2502.6179216536007</v>
          </cell>
          <cell r="DI269">
            <v>165.50790772022461</v>
          </cell>
          <cell r="DJ269">
            <v>18.933572054278493</v>
          </cell>
          <cell r="DK269">
            <v>6.5203893350179563</v>
          </cell>
          <cell r="DL269">
            <v>14940.392000000002</v>
          </cell>
          <cell r="DM269">
            <v>14976.474999999999</v>
          </cell>
          <cell r="DN269">
            <v>74536.182792599997</v>
          </cell>
          <cell r="DO269">
            <v>108.42585628773389</v>
          </cell>
          <cell r="DP269">
            <v>106.26756021998877</v>
          </cell>
          <cell r="DQ269">
            <v>109.83380456950285</v>
          </cell>
          <cell r="DR269">
            <v>108.14123171200868</v>
          </cell>
          <cell r="DS269">
            <v>107.08440695612967</v>
          </cell>
          <cell r="DT269">
            <v>110.77739244717849</v>
          </cell>
          <cell r="DU269">
            <v>90.730716322896001</v>
          </cell>
          <cell r="DV269">
            <v>99.562185539648283</v>
          </cell>
          <cell r="DW269">
            <v>97.345266523405655</v>
          </cell>
          <cell r="DX269">
            <v>81.220180416191909</v>
          </cell>
          <cell r="DY269">
            <v>120.31654524848813</v>
          </cell>
          <cell r="DZ269">
            <v>96.096736108659044</v>
          </cell>
          <cell r="EA269">
            <v>175.41347151517778</v>
          </cell>
          <cell r="EB269">
            <v>128.39470324808585</v>
          </cell>
        </row>
        <row r="270">
          <cell r="A270">
            <v>200908</v>
          </cell>
          <cell r="B270">
            <v>108.26302472000003</v>
          </cell>
          <cell r="C270">
            <v>13.740207411000002</v>
          </cell>
          <cell r="E270">
            <v>94.522817309000033</v>
          </cell>
          <cell r="F270">
            <v>16.815308327612001</v>
          </cell>
          <cell r="G270">
            <v>135.509706814</v>
          </cell>
          <cell r="H270">
            <v>348.51569535899989</v>
          </cell>
          <cell r="I270">
            <v>428.87564000000003</v>
          </cell>
          <cell r="J270">
            <v>25.271860747999995</v>
          </cell>
          <cell r="K270">
            <v>3.2711261079999998</v>
          </cell>
          <cell r="L270">
            <v>1.057417008</v>
          </cell>
          <cell r="M270">
            <v>2115.9859999999999</v>
          </cell>
          <cell r="N270">
            <v>2432.2280000000001</v>
          </cell>
          <cell r="O270">
            <v>12795.517719999998</v>
          </cell>
          <cell r="P270">
            <v>93.584742388550637</v>
          </cell>
          <cell r="Q270">
            <v>97.14451681022652</v>
          </cell>
          <cell r="R270">
            <v>85.305302332080259</v>
          </cell>
          <cell r="S270">
            <v>94.015806395813158</v>
          </cell>
          <cell r="T270">
            <v>99.999993612832867</v>
          </cell>
          <cell r="U270">
            <v>92.964893507988762</v>
          </cell>
          <cell r="V270">
            <v>86.899997426889058</v>
          </cell>
          <cell r="W270">
            <v>96.000000084480206</v>
          </cell>
          <cell r="X270">
            <v>88.45893507702803</v>
          </cell>
          <cell r="Y270">
            <v>16.33515002500846</v>
          </cell>
          <cell r="Z270">
            <v>115.59696508699827</v>
          </cell>
          <cell r="AA270">
            <v>327.65984140773935</v>
          </cell>
          <cell r="AB270">
            <v>428.87561260699613</v>
          </cell>
          <cell r="AC270">
            <v>23.493958431865408</v>
          </cell>
          <cell r="AD270">
            <v>2.8426085036822961</v>
          </cell>
          <cell r="AE270">
            <v>1.0151203285733081</v>
          </cell>
          <cell r="AF270">
            <v>5399216.9087800821</v>
          </cell>
          <cell r="AG270">
            <v>4452161.9787800824</v>
          </cell>
          <cell r="AH270">
            <v>1596152.3739695724</v>
          </cell>
          <cell r="AI270">
            <v>1160363.9803201661</v>
          </cell>
          <cell r="AJ270">
            <v>823081.1393501343</v>
          </cell>
          <cell r="AK270">
            <v>416552.54027784354</v>
          </cell>
          <cell r="AL270">
            <v>85126.445048423848</v>
          </cell>
          <cell r="AM270">
            <v>137197.93411035679</v>
          </cell>
          <cell r="AN270">
            <v>38731.477674610171</v>
          </cell>
          <cell r="AO270">
            <v>194956.08802897582</v>
          </cell>
          <cell r="AP270">
            <v>947054.92999999993</v>
          </cell>
          <cell r="AQ270">
            <v>429186.07</v>
          </cell>
          <cell r="AR270">
            <v>434039.92</v>
          </cell>
          <cell r="AS270">
            <v>83828.94</v>
          </cell>
          <cell r="AT270">
            <v>103426.27275156388</v>
          </cell>
          <cell r="AU270">
            <v>113.63925923740501</v>
          </cell>
          <cell r="AV270">
            <v>110.71501064670946</v>
          </cell>
          <cell r="AW270">
            <v>111.4048071170527</v>
          </cell>
          <cell r="AX270">
            <v>118.53183847566422</v>
          </cell>
          <cell r="AY270">
            <v>112.58376464381182</v>
          </cell>
          <cell r="AZ270">
            <v>119.44120579154769</v>
          </cell>
          <cell r="BA270">
            <v>100.8407876676721</v>
          </cell>
          <cell r="BB270">
            <v>92.130856121685511</v>
          </cell>
          <cell r="BC270">
            <v>100.60124071327317</v>
          </cell>
          <cell r="BD270">
            <v>75.588790188940536</v>
          </cell>
          <cell r="BE270">
            <v>129.74980632847772</v>
          </cell>
          <cell r="BF270">
            <v>90.737077588536835</v>
          </cell>
          <cell r="BG270">
            <v>217.55536556762328</v>
          </cell>
          <cell r="BH270">
            <v>146.04067623106113</v>
          </cell>
          <cell r="BI270">
            <v>779.56440618850002</v>
          </cell>
          <cell r="BJ270">
            <v>2.1845987171888055</v>
          </cell>
          <cell r="BK270">
            <v>-1.4425489792220532</v>
          </cell>
          <cell r="BL270">
            <v>-0.78217607097479913</v>
          </cell>
          <cell r="BM270">
            <v>7.3432047021569957</v>
          </cell>
          <cell r="BN270">
            <v>-8.9595691534384798</v>
          </cell>
          <cell r="BO270">
            <v>7.5605243347797142</v>
          </cell>
          <cell r="BP270">
            <v>-12.089496508072912</v>
          </cell>
          <cell r="BQ270">
            <v>-15.76844375154441</v>
          </cell>
          <cell r="BR270">
            <v>2.6503773206142682</v>
          </cell>
          <cell r="BS270">
            <v>-18.361427704135536</v>
          </cell>
          <cell r="BT270">
            <v>23.56209430325282</v>
          </cell>
          <cell r="BU270">
            <v>-12.397130900671826</v>
          </cell>
          <cell r="BV270">
            <v>124.71068313012864</v>
          </cell>
          <cell r="BW270">
            <v>0.53439931765745996</v>
          </cell>
          <cell r="BY270">
            <v>2.2059337598346218</v>
          </cell>
          <cell r="BZ270">
            <v>-1.438980492860253</v>
          </cell>
          <cell r="CA270">
            <v>1.3564024275181623</v>
          </cell>
          <cell r="CB270">
            <v>4.5836132299473746</v>
          </cell>
          <cell r="CC270">
            <v>-6.4986953696167689</v>
          </cell>
          <cell r="CD270">
            <v>9.1547490816252548</v>
          </cell>
          <cell r="CE270">
            <v>-16.734294092108343</v>
          </cell>
          <cell r="CF270">
            <v>-9.8170055163720207</v>
          </cell>
          <cell r="CG270">
            <v>-3.7249250680776953</v>
          </cell>
          <cell r="CH270">
            <v>-29.749075463024994</v>
          </cell>
          <cell r="CI270">
            <v>23.543300192296826</v>
          </cell>
          <cell r="CJ270">
            <v>-6.8672979320185732</v>
          </cell>
          <cell r="CK270">
            <v>106.53154362380417</v>
          </cell>
          <cell r="CL270">
            <v>2.321886180299515</v>
          </cell>
          <cell r="CM270">
            <v>-1.4389804829624637</v>
          </cell>
          <cell r="CN270">
            <v>106.48949883720223</v>
          </cell>
          <cell r="CO270">
            <v>103.62929003546444</v>
          </cell>
          <cell r="CP270">
            <v>107.27367840351866</v>
          </cell>
          <cell r="CQ270">
            <v>108.0623420196991</v>
          </cell>
          <cell r="CR270">
            <v>103.46850564010525</v>
          </cell>
          <cell r="CS270">
            <v>111.04192462011721</v>
          </cell>
          <cell r="CT270">
            <v>86.159631239167439</v>
          </cell>
          <cell r="CU270">
            <v>92.645646473790549</v>
          </cell>
          <cell r="CV270">
            <v>96.333648271001806</v>
          </cell>
          <cell r="CW270">
            <v>70.139475451209961</v>
          </cell>
          <cell r="CX270">
            <v>122.24723186212847</v>
          </cell>
          <cell r="CY270">
            <v>91.425811167863529</v>
          </cell>
          <cell r="CZ270">
            <v>194.64441151878449</v>
          </cell>
          <cell r="DA270">
            <v>124.59421937806408</v>
          </cell>
          <cell r="DB270">
            <v>729.67256471746714</v>
          </cell>
          <cell r="DD270">
            <v>681.42950732102236</v>
          </cell>
          <cell r="DE270">
            <v>119.13859375819786</v>
          </cell>
          <cell r="DF270">
            <v>849.90195678204645</v>
          </cell>
          <cell r="DG270">
            <v>2436.9465575648092</v>
          </cell>
          <cell r="DH270">
            <v>2931.4935342605968</v>
          </cell>
          <cell r="DI270">
            <v>189.00186615209003</v>
          </cell>
          <cell r="DJ270">
            <v>21.776180557960789</v>
          </cell>
          <cell r="DK270">
            <v>7.5355096635912648</v>
          </cell>
          <cell r="DL270">
            <v>17056.378000000001</v>
          </cell>
          <cell r="DM270">
            <v>17408.702999999998</v>
          </cell>
          <cell r="DN270">
            <v>87331.7005126</v>
          </cell>
          <cell r="DO270">
            <v>108.6283135587487</v>
          </cell>
          <cell r="DP270">
            <v>106.13251899619934</v>
          </cell>
          <cell r="DQ270">
            <v>109.76061696833416</v>
          </cell>
          <cell r="DR270">
            <v>108.81694872336563</v>
          </cell>
          <cell r="DS270">
            <v>106.16109737497159</v>
          </cell>
          <cell r="DT270">
            <v>111.47702810854787</v>
          </cell>
          <cell r="DU270">
            <v>89.575076683760457</v>
          </cell>
          <cell r="DV270">
            <v>98.124917165774988</v>
          </cell>
          <cell r="DW270">
            <v>97.561722333385561</v>
          </cell>
          <cell r="DX270">
            <v>79.803450077348131</v>
          </cell>
          <cell r="DY270">
            <v>122.37838116843544</v>
          </cell>
          <cell r="DZ270">
            <v>95.026680374968691</v>
          </cell>
          <cell r="EA270">
            <v>185.47510494556354</v>
          </cell>
          <cell r="EB270">
            <v>128.45939423798399</v>
          </cell>
        </row>
        <row r="271">
          <cell r="A271">
            <v>200909</v>
          </cell>
          <cell r="B271">
            <v>105.89335741300002</v>
          </cell>
          <cell r="C271">
            <v>13.750927419999998</v>
          </cell>
          <cell r="E271">
            <v>92.142429993000022</v>
          </cell>
          <cell r="F271">
            <v>16.507571260906001</v>
          </cell>
          <cell r="G271">
            <v>109.97044807500001</v>
          </cell>
          <cell r="H271">
            <v>334.86288100600001</v>
          </cell>
          <cell r="I271">
            <v>376.8030488</v>
          </cell>
          <cell r="J271">
            <v>23.814022774999998</v>
          </cell>
          <cell r="K271">
            <v>3.1114931480000001</v>
          </cell>
          <cell r="L271">
            <v>1.1615689250000001</v>
          </cell>
          <cell r="M271">
            <v>2173.11</v>
          </cell>
          <cell r="N271">
            <v>2328.5749999999998</v>
          </cell>
          <cell r="O271">
            <v>12374.808349999998</v>
          </cell>
          <cell r="P271">
            <v>93.584742388550637</v>
          </cell>
          <cell r="Q271">
            <v>97.14451681022652</v>
          </cell>
          <cell r="R271">
            <v>85.305302332080259</v>
          </cell>
          <cell r="S271">
            <v>94.015806395813158</v>
          </cell>
          <cell r="T271">
            <v>99.999993612832867</v>
          </cell>
          <cell r="U271">
            <v>92.964893507988762</v>
          </cell>
          <cell r="V271">
            <v>86.899997426889058</v>
          </cell>
          <cell r="W271">
            <v>96.000000084480206</v>
          </cell>
          <cell r="X271">
            <v>86.231255739499687</v>
          </cell>
          <cell r="Y271">
            <v>16.036200338510952</v>
          </cell>
          <cell r="Z271">
            <v>93.810623206322092</v>
          </cell>
          <cell r="AA271">
            <v>314.82403789804317</v>
          </cell>
          <cell r="AB271">
            <v>376.80302473295956</v>
          </cell>
          <cell r="AC271">
            <v>22.138680912746942</v>
          </cell>
          <cell r="AD271">
            <v>2.7038874655498297</v>
          </cell>
          <cell r="AE271">
            <v>1.1151061689812958</v>
          </cell>
          <cell r="AF271">
            <v>5155737.3632528502</v>
          </cell>
          <cell r="AG271">
            <v>4218349.4632528508</v>
          </cell>
          <cell r="AH271">
            <v>1555956.1443864035</v>
          </cell>
          <cell r="AI271">
            <v>1139128.1515944647</v>
          </cell>
          <cell r="AJ271">
            <v>667956.59015524026</v>
          </cell>
          <cell r="AK271">
            <v>400234.43875066354</v>
          </cell>
          <cell r="AL271">
            <v>74790.687640248725</v>
          </cell>
          <cell r="AM271">
            <v>129283.50469189546</v>
          </cell>
          <cell r="AN271">
            <v>36841.357813058217</v>
          </cell>
          <cell r="AO271">
            <v>214158.58822087603</v>
          </cell>
          <cell r="AP271">
            <v>937387.89999999991</v>
          </cell>
          <cell r="AQ271">
            <v>440772.55</v>
          </cell>
          <cell r="AR271">
            <v>415542.66</v>
          </cell>
          <cell r="AS271">
            <v>81072.69</v>
          </cell>
          <cell r="AT271">
            <v>97994.673675168437</v>
          </cell>
          <cell r="AU271">
            <v>108.51465771451005</v>
          </cell>
          <cell r="AV271">
            <v>104.90063208876121</v>
          </cell>
          <cell r="AW271">
            <v>108.59927722117631</v>
          </cell>
          <cell r="AX271">
            <v>116.3625865313586</v>
          </cell>
          <cell r="AY271">
            <v>91.365314964811162</v>
          </cell>
          <cell r="AZ271">
            <v>114.76219526064267</v>
          </cell>
          <cell r="BA271">
            <v>88.597049337127856</v>
          </cell>
          <cell r="BB271">
            <v>86.816175818620707</v>
          </cell>
          <cell r="BC271">
            <v>95.69183847547589</v>
          </cell>
          <cell r="BD271">
            <v>83.034024512132859</v>
          </cell>
          <cell r="BE271">
            <v>128.42538972861738</v>
          </cell>
          <cell r="BF271">
            <v>93.186652279388355</v>
          </cell>
          <cell r="BG271">
            <v>208.28391845902695</v>
          </cell>
          <cell r="BH271">
            <v>141.23893814559966</v>
          </cell>
          <cell r="BI271">
            <v>738.6243123806604</v>
          </cell>
          <cell r="BJ271">
            <v>-0.57849721125056419</v>
          </cell>
          <cell r="BK271">
            <v>-3.8951852897727122</v>
          </cell>
          <cell r="BL271">
            <v>6.5674547869676303E-2</v>
          </cell>
          <cell r="BM271">
            <v>3.0243356472491314</v>
          </cell>
          <cell r="BN271">
            <v>-15.003843016327451</v>
          </cell>
          <cell r="BO271">
            <v>7.6404037416836417</v>
          </cell>
          <cell r="BP271">
            <v>-4.651756974032395</v>
          </cell>
          <cell r="BQ271">
            <v>-21.019592847303841</v>
          </cell>
          <cell r="BR271">
            <v>-3.8881912591187131</v>
          </cell>
          <cell r="BS271">
            <v>-26.290516504722106</v>
          </cell>
          <cell r="BT271">
            <v>17.70093038048266</v>
          </cell>
          <cell r="BU271">
            <v>-5.2339345390586516</v>
          </cell>
          <cell r="BV271">
            <v>66.424262206446997</v>
          </cell>
          <cell r="BW271">
            <v>-0.65819268852874302</v>
          </cell>
          <cell r="BY271">
            <v>1.8835430146934726</v>
          </cell>
          <cell r="BZ271">
            <v>-1.7211052311775887</v>
          </cell>
          <cell r="CA271">
            <v>1.2097574090289953</v>
          </cell>
          <cell r="CB271">
            <v>4.3961682009647802</v>
          </cell>
          <cell r="CC271">
            <v>-7.4195984047305217</v>
          </cell>
          <cell r="CD271">
            <v>8.979341062449393</v>
          </cell>
          <cell r="CE271">
            <v>-15.514924425187388</v>
          </cell>
          <cell r="CF271">
            <v>-11.138582015897342</v>
          </cell>
          <cell r="CG271">
            <v>-3.7429854899323516</v>
          </cell>
          <cell r="CH271">
            <v>-29.321583633864179</v>
          </cell>
          <cell r="CI271">
            <v>22.835565104233694</v>
          </cell>
          <cell r="CJ271">
            <v>-6.6855401953020674</v>
          </cell>
          <cell r="CK271">
            <v>100.82175137565073</v>
          </cell>
          <cell r="CL271">
            <v>1.942339438760186</v>
          </cell>
          <cell r="CM271">
            <v>-1.7211052219140441</v>
          </cell>
          <cell r="CN271">
            <v>106.71451649023643</v>
          </cell>
          <cell r="CO271">
            <v>103.77055026360853</v>
          </cell>
          <cell r="CP271">
            <v>107.42096716103617</v>
          </cell>
          <cell r="CQ271">
            <v>108.98459140988349</v>
          </cell>
          <cell r="CR271">
            <v>102.12370667618369</v>
          </cell>
          <cell r="CS271">
            <v>111.45528802462005</v>
          </cell>
          <cell r="CT271">
            <v>86.430455472274147</v>
          </cell>
          <cell r="CU271">
            <v>91.997927512105008</v>
          </cell>
          <cell r="CV271">
            <v>96.262336071498922</v>
          </cell>
          <cell r="CW271">
            <v>71.572203124645839</v>
          </cell>
          <cell r="CX271">
            <v>122.93369384729391</v>
          </cell>
          <cell r="CY271">
            <v>91.62146018025517</v>
          </cell>
          <cell r="CZ271">
            <v>196.15991228992254</v>
          </cell>
          <cell r="DA271">
            <v>126.44363257445691</v>
          </cell>
          <cell r="DB271">
            <v>730.66720334671083</v>
          </cell>
          <cell r="DD271">
            <v>767.66076306052207</v>
          </cell>
          <cell r="DE271">
            <v>135.17479409670881</v>
          </cell>
          <cell r="DF271">
            <v>943.71257998836859</v>
          </cell>
          <cell r="DG271">
            <v>2751.7705954628523</v>
          </cell>
          <cell r="DH271">
            <v>3308.2965589935566</v>
          </cell>
          <cell r="DI271">
            <v>211.14054706483697</v>
          </cell>
          <cell r="DJ271">
            <v>24.480068023510619</v>
          </cell>
          <cell r="DK271">
            <v>8.6506158325725604</v>
          </cell>
          <cell r="DL271">
            <v>19229.488000000001</v>
          </cell>
          <cell r="DM271">
            <v>19737.277999999998</v>
          </cell>
          <cell r="DN271">
            <v>99706.508862599992</v>
          </cell>
          <cell r="DO271">
            <v>108.5756963137306</v>
          </cell>
          <cell r="DP271">
            <v>105.77821191297978</v>
          </cell>
          <cell r="DQ271">
            <v>109.76655657455005</v>
          </cell>
          <cell r="DR271">
            <v>109.10160599733393</v>
          </cell>
          <cell r="DS271">
            <v>104.81708480279862</v>
          </cell>
          <cell r="DT271">
            <v>112.1558543017444</v>
          </cell>
          <cell r="DU271">
            <v>89.214877823025247</v>
          </cell>
          <cell r="DV271">
            <v>96.199502228435605</v>
          </cell>
          <cell r="DW271">
            <v>97.239122215526606</v>
          </cell>
          <cell r="DX271">
            <v>77.335419180494384</v>
          </cell>
          <cell r="DY271">
            <v>123.98786213240915</v>
          </cell>
          <cell r="DZ271">
            <v>94.597788419136904</v>
          </cell>
          <cell r="EA271">
            <v>192.4027334804515</v>
          </cell>
          <cell r="EB271">
            <v>128.38141226934889</v>
          </cell>
        </row>
        <row r="272">
          <cell r="A272">
            <v>200910</v>
          </cell>
          <cell r="B272">
            <v>112.74019514899994</v>
          </cell>
          <cell r="C272">
            <v>14.031181848999999</v>
          </cell>
          <cell r="E272">
            <v>98.709013299999953</v>
          </cell>
          <cell r="F272">
            <v>15.235771206892995</v>
          </cell>
          <cell r="G272">
            <v>138.84984974099996</v>
          </cell>
          <cell r="H272">
            <v>337.04958232699994</v>
          </cell>
          <cell r="I272">
            <v>260.55502000000001</v>
          </cell>
          <cell r="J272">
            <v>24.799066336999999</v>
          </cell>
          <cell r="K272">
            <v>3.232937873</v>
          </cell>
          <cell r="L272">
            <v>1.1972610399999999</v>
          </cell>
          <cell r="M272">
            <v>2195.1320000000001</v>
          </cell>
          <cell r="N272">
            <v>2404.7919999999999</v>
          </cell>
          <cell r="O272">
            <v>12435.639728600003</v>
          </cell>
          <cell r="P272">
            <v>93.584742388550637</v>
          </cell>
          <cell r="Q272">
            <v>97.14451681022652</v>
          </cell>
          <cell r="R272">
            <v>85.305302332080259</v>
          </cell>
          <cell r="S272">
            <v>94.015806395813158</v>
          </cell>
          <cell r="T272">
            <v>99.999993612832867</v>
          </cell>
          <cell r="U272">
            <v>92.964893507988762</v>
          </cell>
          <cell r="V272">
            <v>86.899997426889058</v>
          </cell>
          <cell r="W272">
            <v>96.000000084480206</v>
          </cell>
          <cell r="X272">
            <v>92.376575811085146</v>
          </cell>
          <cell r="Y272">
            <v>14.800716321247817</v>
          </cell>
          <cell r="Z272">
            <v>118.44628410919917</v>
          </cell>
          <cell r="AA272">
            <v>316.87988277844914</v>
          </cell>
          <cell r="AB272">
            <v>260.55500335791544</v>
          </cell>
          <cell r="AC272">
            <v>23.054425611167538</v>
          </cell>
          <cell r="AD272">
            <v>2.8094229284499219</v>
          </cell>
          <cell r="AE272">
            <v>1.1493705994114485</v>
          </cell>
          <cell r="AF272">
            <v>5365646.0496964864</v>
          </cell>
          <cell r="AG272">
            <v>4409791.6896964861</v>
          </cell>
          <cell r="AH272">
            <v>1666842.2545630937</v>
          </cell>
          <cell r="AI272">
            <v>1051365.8017110173</v>
          </cell>
          <cell r="AJ272">
            <v>843369.04868581716</v>
          </cell>
          <cell r="AK272">
            <v>402848.02546202572</v>
          </cell>
          <cell r="AL272">
            <v>51716.909340248319</v>
          </cell>
          <cell r="AM272">
            <v>134631.18933857515</v>
          </cell>
          <cell r="AN272">
            <v>38279.313275408938</v>
          </cell>
          <cell r="AO272">
            <v>220739.14732030025</v>
          </cell>
          <cell r="AP272">
            <v>955854.36</v>
          </cell>
          <cell r="AQ272">
            <v>445239.28</v>
          </cell>
          <cell r="AR272">
            <v>429143.86</v>
          </cell>
          <cell r="AS272">
            <v>81471.22</v>
          </cell>
          <cell r="AT272">
            <v>102441.98659747258</v>
          </cell>
          <cell r="AU272">
            <v>112.93268129792284</v>
          </cell>
          <cell r="AV272">
            <v>109.66135917819754</v>
          </cell>
          <cell r="AW272">
            <v>116.33866721780448</v>
          </cell>
          <cell r="AX272">
            <v>107.39761273256899</v>
          </cell>
          <cell r="AY272">
            <v>115.3588120851454</v>
          </cell>
          <cell r="AZ272">
            <v>115.51160840319039</v>
          </cell>
          <cell r="BA272">
            <v>61.263851328944817</v>
          </cell>
          <cell r="BB272">
            <v>90.407241296116126</v>
          </cell>
          <cell r="BC272">
            <v>99.426787728334915</v>
          </cell>
          <cell r="BD272">
            <v>85.585452919017854</v>
          </cell>
          <cell r="BE272">
            <v>130.95535872267837</v>
          </cell>
          <cell r="BF272">
            <v>94.130993335418083</v>
          </cell>
          <cell r="BG272">
            <v>215.101296082169</v>
          </cell>
          <cell r="BH272">
            <v>141.93322809723648</v>
          </cell>
          <cell r="BI272">
            <v>772.14545517324984</v>
          </cell>
          <cell r="BJ272">
            <v>0.90339850289653612</v>
          </cell>
          <cell r="BK272">
            <v>0.2023121361362854</v>
          </cell>
          <cell r="BL272">
            <v>4.8615020704007179</v>
          </cell>
          <cell r="BM272">
            <v>-2.9184354269428781</v>
          </cell>
          <cell r="BN272">
            <v>-0.21607008474276768</v>
          </cell>
          <cell r="BO272">
            <v>7.8318978440894398</v>
          </cell>
          <cell r="BP272">
            <v>-43.686667754613673</v>
          </cell>
          <cell r="BQ272">
            <v>-16.765977417347528</v>
          </cell>
          <cell r="BR272">
            <v>-3.5941550077070161</v>
          </cell>
          <cell r="BS272">
            <v>2.065303683583025</v>
          </cell>
          <cell r="BT272">
            <v>4.2691012600801059</v>
          </cell>
          <cell r="BU272">
            <v>-6.4137066516874341</v>
          </cell>
          <cell r="BV272">
            <v>18.641321653651715</v>
          </cell>
          <cell r="BW272">
            <v>2.8018802607572724</v>
          </cell>
          <cell r="BY272">
            <v>1.7795228314367648</v>
          </cell>
          <cell r="BZ272">
            <v>-1.5224710329230078</v>
          </cell>
          <cell r="CA272">
            <v>1.5897532007831217</v>
          </cell>
          <cell r="CB272">
            <v>3.6256486226786251</v>
          </cell>
          <cell r="CC272">
            <v>-6.6682418606298342</v>
          </cell>
          <cell r="CD272">
            <v>8.8597225432817055</v>
          </cell>
          <cell r="CE272">
            <v>-18.491892901855394</v>
          </cell>
          <cell r="CF272">
            <v>-11.726092521633319</v>
          </cell>
          <cell r="CG272">
            <v>-3.7276847783983129</v>
          </cell>
          <cell r="CH272">
            <v>-26.677078046150783</v>
          </cell>
          <cell r="CI272">
            <v>20.563518825009069</v>
          </cell>
          <cell r="CJ272">
            <v>-6.6577612003164148</v>
          </cell>
          <cell r="CK272">
            <v>86.770951110503233</v>
          </cell>
          <cell r="CL272">
            <v>2.0369461939865516</v>
          </cell>
          <cell r="CM272">
            <v>-1.5224710242860198</v>
          </cell>
          <cell r="CN272">
            <v>107.33633297100508</v>
          </cell>
          <cell r="CO272">
            <v>104.35963115506743</v>
          </cell>
          <cell r="CP272">
            <v>108.31273716671301</v>
          </cell>
          <cell r="CQ272">
            <v>108.82589354215204</v>
          </cell>
          <cell r="CR272">
            <v>103.44721721707985</v>
          </cell>
          <cell r="CS272">
            <v>111.86092006247709</v>
          </cell>
          <cell r="CT272">
            <v>83.913795057941215</v>
          </cell>
          <cell r="CU272">
            <v>91.838858890506117</v>
          </cell>
          <cell r="CV272">
            <v>96.578781237182525</v>
          </cell>
          <cell r="CW272">
            <v>72.973528104083044</v>
          </cell>
          <cell r="CX272">
            <v>123.73586033483234</v>
          </cell>
          <cell r="CY272">
            <v>91.872413495771468</v>
          </cell>
          <cell r="CZ272">
            <v>198.05405066914719</v>
          </cell>
          <cell r="DA272">
            <v>127.99259212673488</v>
          </cell>
          <cell r="DB272">
            <v>734.81502852936478</v>
          </cell>
          <cell r="DD272">
            <v>860.03733887160718</v>
          </cell>
          <cell r="DE272">
            <v>149.97551041795663</v>
          </cell>
          <cell r="DF272">
            <v>1062.1588640975679</v>
          </cell>
          <cell r="DG272">
            <v>3068.6504782413012</v>
          </cell>
          <cell r="DH272">
            <v>3568.8515623514722</v>
          </cell>
          <cell r="DI272">
            <v>234.19497267600451</v>
          </cell>
          <cell r="DJ272">
            <v>27.289490951960541</v>
          </cell>
          <cell r="DK272">
            <v>9.7999864319840082</v>
          </cell>
          <cell r="DL272">
            <v>21424.620000000003</v>
          </cell>
          <cell r="DM272">
            <v>22142.07</v>
          </cell>
          <cell r="DN272">
            <v>112142.14859119999</v>
          </cell>
          <cell r="DO272">
            <v>108.65995447279359</v>
          </cell>
          <cell r="DP272">
            <v>105.7966627711769</v>
          </cell>
          <cell r="DQ272">
            <v>110.216022982129</v>
          </cell>
          <cell r="DR272">
            <v>108.832559895785</v>
          </cell>
          <cell r="DS272">
            <v>104.79626850141271</v>
          </cell>
          <cell r="DT272">
            <v>112.85499430183376</v>
          </cell>
          <cell r="DU272">
            <v>85.254280021908428</v>
          </cell>
          <cell r="DV272">
            <v>94.681927925180972</v>
          </cell>
          <cell r="DW272">
            <v>96.930223857200417</v>
          </cell>
          <cell r="DX272">
            <v>77.47973850743135</v>
          </cell>
          <cell r="DY272">
            <v>124.43467210150276</v>
          </cell>
          <cell r="DZ272">
            <v>94.060202058565963</v>
          </cell>
          <cell r="EA272">
            <v>195.21918646137465</v>
          </cell>
          <cell r="EB272">
            <v>128.70377984111451</v>
          </cell>
        </row>
        <row r="273">
          <cell r="A273">
            <v>200911</v>
          </cell>
          <cell r="B273">
            <v>109.26820241500002</v>
          </cell>
          <cell r="C273">
            <v>12.910575917999999</v>
          </cell>
          <cell r="E273">
            <v>96.357626497000012</v>
          </cell>
          <cell r="F273">
            <v>15.499765874182</v>
          </cell>
          <cell r="G273">
            <v>138.48656964800003</v>
          </cell>
          <cell r="H273">
            <v>332.77817591100012</v>
          </cell>
          <cell r="I273">
            <v>410.20378000000005</v>
          </cell>
          <cell r="J273">
            <v>25.497401377999996</v>
          </cell>
          <cell r="K273">
            <v>2.9004617580000001</v>
          </cell>
          <cell r="L273">
            <v>1.0228329150000002</v>
          </cell>
          <cell r="M273">
            <v>2151.433</v>
          </cell>
          <cell r="N273">
            <v>2414.3690000000001</v>
          </cell>
          <cell r="O273">
            <v>11605.2743443</v>
          </cell>
          <cell r="P273">
            <v>93.584742388550637</v>
          </cell>
          <cell r="Q273">
            <v>97.14451681022652</v>
          </cell>
          <cell r="R273">
            <v>85.305302332080259</v>
          </cell>
          <cell r="S273">
            <v>94.015806395813158</v>
          </cell>
          <cell r="T273">
            <v>99.999993612832867</v>
          </cell>
          <cell r="U273">
            <v>92.964893507988762</v>
          </cell>
          <cell r="V273">
            <v>86.899997426889058</v>
          </cell>
          <cell r="W273">
            <v>96.000000084480206</v>
          </cell>
          <cell r="X273">
            <v>90.176036528939278</v>
          </cell>
          <cell r="Y273">
            <v>15.057172665190485</v>
          </cell>
          <cell r="Z273">
            <v>118.13638692755332</v>
          </cell>
          <cell r="AA273">
            <v>312.86408559200441</v>
          </cell>
          <cell r="AB273">
            <v>410.2037537995991</v>
          </cell>
          <cell r="AC273">
            <v>23.703632038362159</v>
          </cell>
          <cell r="AD273">
            <v>2.5205011930699013</v>
          </cell>
          <cell r="AE273">
            <v>0.98191959926409156</v>
          </cell>
          <cell r="AF273">
            <v>5321649.129337321</v>
          </cell>
          <cell r="AG273">
            <v>4378389.2793373214</v>
          </cell>
          <cell r="AH273">
            <v>1627135.7399396482</v>
          </cell>
          <cell r="AI273">
            <v>1069583.1246973434</v>
          </cell>
          <cell r="AJ273">
            <v>841162.49832215928</v>
          </cell>
          <cell r="AK273">
            <v>397742.75985465897</v>
          </cell>
          <cell r="AL273">
            <v>81420.314608742396</v>
          </cell>
          <cell r="AM273">
            <v>138422.36743572628</v>
          </cell>
          <cell r="AN273">
            <v>34342.659413617926</v>
          </cell>
          <cell r="AO273">
            <v>188579.81506542399</v>
          </cell>
          <cell r="AP273">
            <v>943259.85</v>
          </cell>
          <cell r="AQ273">
            <v>436375.8</v>
          </cell>
          <cell r="AR273">
            <v>430852.91</v>
          </cell>
          <cell r="AS273">
            <v>76031.14</v>
          </cell>
          <cell r="AT273">
            <v>101712.48996294936</v>
          </cell>
          <cell r="AU273">
            <v>112.00666229872091</v>
          </cell>
          <cell r="AV273">
            <v>108.88045358360823</v>
          </cell>
          <cell r="AW273">
            <v>113.5673173924026</v>
          </cell>
          <cell r="AX273">
            <v>109.2585226042098</v>
          </cell>
          <cell r="AY273">
            <v>115.05699281734766</v>
          </cell>
          <cell r="AZ273">
            <v>114.04773765204033</v>
          </cell>
          <cell r="BA273">
            <v>96.450505511239768</v>
          </cell>
          <cell r="BB273">
            <v>92.953084905680726</v>
          </cell>
          <cell r="BC273">
            <v>89.201712762643965</v>
          </cell>
          <cell r="BD273">
            <v>73.116568038290382</v>
          </cell>
          <cell r="BE273">
            <v>129.22986722103749</v>
          </cell>
          <cell r="BF273">
            <v>92.257106159945565</v>
          </cell>
          <cell r="BG273">
            <v>215.95792926356702</v>
          </cell>
          <cell r="BH273">
            <v>132.45591677788696</v>
          </cell>
          <cell r="BI273">
            <v>766.64695275622239</v>
          </cell>
          <cell r="BJ273">
            <v>-2.4554323390350703</v>
          </cell>
          <cell r="BK273">
            <v>-3.4100549947520733</v>
          </cell>
          <cell r="BL273">
            <v>-5.5813427872581798</v>
          </cell>
          <cell r="BM273">
            <v>-2.8859483130255654</v>
          </cell>
          <cell r="BN273">
            <v>12.44927340781841</v>
          </cell>
          <cell r="BO273">
            <v>0.45513611252903274</v>
          </cell>
          <cell r="BP273">
            <v>18.66352179025192</v>
          </cell>
          <cell r="BQ273">
            <v>-12.685737696242711</v>
          </cell>
          <cell r="BR273">
            <v>-11.071124104656988</v>
          </cell>
          <cell r="BS273">
            <v>-36.831308068690404</v>
          </cell>
          <cell r="BT273">
            <v>2.2346555269466535</v>
          </cell>
          <cell r="BU273">
            <v>-12.140074206291857</v>
          </cell>
          <cell r="BV273">
            <v>23.244594487403901</v>
          </cell>
          <cell r="BW273">
            <v>-0.45424027417291768</v>
          </cell>
          <cell r="BY273">
            <v>1.3636906742192423</v>
          </cell>
          <cell r="BZ273">
            <v>-1.7039507800978839</v>
          </cell>
          <cell r="CA273">
            <v>0.86276296080028203</v>
          </cell>
          <cell r="CB273">
            <v>2.9955660965981679</v>
          </cell>
          <cell r="CC273">
            <v>-5.0525780631839723</v>
          </cell>
          <cell r="CD273">
            <v>8.023528612837481</v>
          </cell>
          <cell r="CE273">
            <v>-15.773105031928054</v>
          </cell>
          <cell r="CF273">
            <v>-11.815173558527221</v>
          </cell>
          <cell r="CG273">
            <v>-4.3952004240554459</v>
          </cell>
          <cell r="CH273">
            <v>-27.73499970470391</v>
          </cell>
          <cell r="CI273">
            <v>18.553605605284787</v>
          </cell>
          <cell r="CJ273">
            <v>-7.1862575725847648</v>
          </cell>
          <cell r="CK273">
            <v>77.762216738356358</v>
          </cell>
          <cell r="CL273">
            <v>1.7980319235115161</v>
          </cell>
          <cell r="CM273">
            <v>-1.7039507715049922</v>
          </cell>
          <cell r="CN273">
            <v>107.76090836443377</v>
          </cell>
          <cell r="CO273">
            <v>104.7706150122075</v>
          </cell>
          <cell r="CP273">
            <v>108.79042627813934</v>
          </cell>
          <cell r="CQ273">
            <v>108.86522345688455</v>
          </cell>
          <cell r="CR273">
            <v>104.50265136255875</v>
          </cell>
          <cell r="CS273">
            <v>112.05972166152829</v>
          </cell>
          <cell r="CT273">
            <v>85.053496008241083</v>
          </cell>
          <cell r="CU273">
            <v>91.940152164612897</v>
          </cell>
          <cell r="CV273">
            <v>95.908138648588107</v>
          </cell>
          <cell r="CW273">
            <v>72.986531734465515</v>
          </cell>
          <cell r="CX273">
            <v>124.23531550630554</v>
          </cell>
          <cell r="CY273">
            <v>91.907385556150928</v>
          </cell>
          <cell r="CZ273">
            <v>199.68167599591263</v>
          </cell>
          <cell r="DA273">
            <v>128.39834891320325</v>
          </cell>
          <cell r="DB273">
            <v>737.70883982271539</v>
          </cell>
          <cell r="DD273">
            <v>950.21337540054651</v>
          </cell>
          <cell r="DE273">
            <v>165.03268308314711</v>
          </cell>
          <cell r="DF273">
            <v>1180.2952510251212</v>
          </cell>
          <cell r="DG273">
            <v>3381.5145638333056</v>
          </cell>
          <cell r="DH273">
            <v>3979.0553161510716</v>
          </cell>
          <cell r="DI273">
            <v>257.89860471436668</v>
          </cell>
          <cell r="DJ273">
            <v>29.809992145030442</v>
          </cell>
          <cell r="DK273">
            <v>10.7819060312481</v>
          </cell>
          <cell r="DL273">
            <v>23576.053000000004</v>
          </cell>
          <cell r="DM273">
            <v>24556.438999999998</v>
          </cell>
          <cell r="DN273">
            <v>123747.42293549998</v>
          </cell>
          <cell r="DO273">
            <v>108.42499795719722</v>
          </cell>
          <cell r="DP273">
            <v>105.47633238330759</v>
          </cell>
          <cell r="DQ273">
            <v>109.65658364874939</v>
          </cell>
          <cell r="DR273">
            <v>108.56198932822728</v>
          </cell>
          <cell r="DS273">
            <v>105.85776636444599</v>
          </cell>
          <cell r="DT273">
            <v>112.89805435660581</v>
          </cell>
          <cell r="DU273">
            <v>86.518432984371827</v>
          </cell>
          <cell r="DV273">
            <v>93.556511887699614</v>
          </cell>
          <cell r="DW273">
            <v>96.004799632503691</v>
          </cell>
          <cell r="DX273">
            <v>73.927109876579394</v>
          </cell>
          <cell r="DY273">
            <v>124.67006540294214</v>
          </cell>
          <cell r="DZ273">
            <v>92.997897387502363</v>
          </cell>
          <cell r="EA273">
            <v>198.61342220382213</v>
          </cell>
          <cell r="EB273">
            <v>128.65341204031722</v>
          </cell>
        </row>
        <row r="274">
          <cell r="A274">
            <v>200912</v>
          </cell>
          <cell r="B274">
            <v>111.93882818300007</v>
          </cell>
          <cell r="C274">
            <v>13.835598246000002</v>
          </cell>
          <cell r="E274">
            <v>98.103229937000066</v>
          </cell>
          <cell r="F274">
            <v>14.111008411657</v>
          </cell>
          <cell r="G274">
            <v>129.31806946100002</v>
          </cell>
          <cell r="H274">
            <v>325.95728237700001</v>
          </cell>
          <cell r="I274">
            <v>439.71275530000003</v>
          </cell>
          <cell r="J274">
            <v>25.045128885999993</v>
          </cell>
          <cell r="K274">
            <v>3.1988377460000001</v>
          </cell>
          <cell r="L274">
            <v>1.065951036</v>
          </cell>
          <cell r="M274">
            <v>2186.2710000000002</v>
          </cell>
          <cell r="N274">
            <v>2543.7269999999999</v>
          </cell>
          <cell r="O274">
            <v>11243.271393300001</v>
          </cell>
          <cell r="P274">
            <v>93.584742388550637</v>
          </cell>
          <cell r="Q274">
            <v>97.14451681022652</v>
          </cell>
          <cell r="R274">
            <v>85.305302332080259</v>
          </cell>
          <cell r="S274">
            <v>94.015806395813158</v>
          </cell>
          <cell r="T274">
            <v>99.999993612832867</v>
          </cell>
          <cell r="U274">
            <v>92.964893507988762</v>
          </cell>
          <cell r="V274">
            <v>86.899997426889058</v>
          </cell>
          <cell r="W274">
            <v>96.000000084480206</v>
          </cell>
          <cell r="X274">
            <v>91.809655011388998</v>
          </cell>
          <cell r="Y274">
            <v>13.708070938554613</v>
          </cell>
          <cell r="Z274">
            <v>110.31517012371562</v>
          </cell>
          <cell r="AA274">
            <v>306.45136753261437</v>
          </cell>
          <cell r="AB274">
            <v>439.71272721481148</v>
          </cell>
          <cell r="AC274">
            <v>23.283177397808426</v>
          </cell>
          <cell r="AD274">
            <v>2.7797899189643562</v>
          </cell>
          <cell r="AE274">
            <v>1.0233129954605176</v>
          </cell>
          <cell r="AF274">
            <v>5234114.7596379574</v>
          </cell>
          <cell r="AG274">
            <v>4263075.9296379574</v>
          </cell>
          <cell r="AH274">
            <v>1656612.7398227253</v>
          </cell>
          <cell r="AI274">
            <v>973749.96448887442</v>
          </cell>
          <cell r="AJ274">
            <v>785473.35429348785</v>
          </cell>
          <cell r="AK274">
            <v>389590.29910070146</v>
          </cell>
          <cell r="AL274">
            <v>87277.476755584663</v>
          </cell>
          <cell r="AM274">
            <v>135967.03372776994</v>
          </cell>
          <cell r="AN274">
            <v>37875.553755293899</v>
          </cell>
          <cell r="AO274">
            <v>196529.50769351912</v>
          </cell>
          <cell r="AP274">
            <v>971038.83000000007</v>
          </cell>
          <cell r="AQ274">
            <v>443442</v>
          </cell>
          <cell r="AR274">
            <v>453937.32</v>
          </cell>
          <cell r="AS274">
            <v>73659.509999999995</v>
          </cell>
          <cell r="AT274">
            <v>99033.694989463344</v>
          </cell>
          <cell r="AU274">
            <v>110.16429495202797</v>
          </cell>
          <cell r="AV274">
            <v>106.01287625813744</v>
          </cell>
          <cell r="AW274">
            <v>115.62468957059677</v>
          </cell>
          <cell r="AX274">
            <v>99.46911095485089</v>
          </cell>
          <cell r="AY274">
            <v>107.43964723038701</v>
          </cell>
          <cell r="AZ274">
            <v>111.71012198902824</v>
          </cell>
          <cell r="BA274">
            <v>103.3888998497895</v>
          </cell>
          <cell r="BB274">
            <v>91.304284593596634</v>
          </cell>
          <cell r="BC274">
            <v>98.37806170206207</v>
          </cell>
          <cell r="BD274">
            <v>76.198839816550219</v>
          </cell>
          <cell r="BE274">
            <v>133.03568371681632</v>
          </cell>
          <cell r="BF274">
            <v>93.751018433603747</v>
          </cell>
          <cell r="BG274">
            <v>227.52860980480136</v>
          </cell>
          <cell r="BH274">
            <v>128.32423565475847</v>
          </cell>
          <cell r="BI274">
            <v>746.45582377855385</v>
          </cell>
          <cell r="BJ274">
            <v>-4.8092018665540621</v>
          </cell>
          <cell r="BK274">
            <v>-6.381487779699242</v>
          </cell>
          <cell r="BL274">
            <v>-2.9866557214870966</v>
          </cell>
          <cell r="BM274">
            <v>-5.4713476816824596</v>
          </cell>
          <cell r="BN274">
            <v>-11.033404567554925</v>
          </cell>
          <cell r="BO274">
            <v>-8.5240881035971086</v>
          </cell>
          <cell r="BP274">
            <v>0.73676307387799511</v>
          </cell>
          <cell r="BQ274">
            <v>-17.99247313703404</v>
          </cell>
          <cell r="BR274">
            <v>1.3495593765680383</v>
          </cell>
          <cell r="BS274">
            <v>-9.58146101846053</v>
          </cell>
          <cell r="BT274">
            <v>2.7680999534006219</v>
          </cell>
          <cell r="BU274">
            <v>-10.707811579431421</v>
          </cell>
          <cell r="BV274">
            <v>21.76249965397507</v>
          </cell>
          <cell r="BW274">
            <v>-2.3846737352330507</v>
          </cell>
          <cell r="BY274">
            <v>0.8078121627611381</v>
          </cell>
          <cell r="BZ274">
            <v>-2.1159311116689992</v>
          </cell>
          <cell r="CA274">
            <v>0.51137254242171082</v>
          </cell>
          <cell r="CB274">
            <v>2.2928824522937106</v>
          </cell>
          <cell r="CC274">
            <v>-5.5950398097726008</v>
          </cell>
          <cell r="CD274">
            <v>6.4238151764651121</v>
          </cell>
          <cell r="CE274">
            <v>-14.376686923753326</v>
          </cell>
          <cell r="CF274">
            <v>-12.361803540167273</v>
          </cell>
          <cell r="CG274">
            <v>-3.9307225254965772</v>
          </cell>
          <cell r="CH274">
            <v>-26.45505539087992</v>
          </cell>
          <cell r="CI274">
            <v>16.959846497488343</v>
          </cell>
          <cell r="CJ274">
            <v>-7.4958576248444473</v>
          </cell>
          <cell r="CK274">
            <v>70.405980584769026</v>
          </cell>
          <cell r="CL274">
            <v>1.43602206748443</v>
          </cell>
          <cell r="CM274">
            <v>-2.1159311028380472</v>
          </cell>
          <cell r="CN274">
            <v>107.96119058006663</v>
          </cell>
          <cell r="CO274">
            <v>104.87413678270165</v>
          </cell>
          <cell r="CP274">
            <v>109.35994821917745</v>
          </cell>
          <cell r="CQ274">
            <v>108.08221408171509</v>
          </cell>
          <cell r="CR274">
            <v>104.74740101821111</v>
          </cell>
          <cell r="CS274">
            <v>112.03058835548661</v>
          </cell>
          <cell r="CT274">
            <v>86.58144632837012</v>
          </cell>
          <cell r="CU274">
            <v>91.887163200361542</v>
          </cell>
          <cell r="CV274">
            <v>96.113965569710942</v>
          </cell>
          <cell r="CW274">
            <v>73.254224074639239</v>
          </cell>
          <cell r="CX274">
            <v>124.9686795238481</v>
          </cell>
          <cell r="CY274">
            <v>92.061021629271991</v>
          </cell>
          <cell r="CZ274">
            <v>202.00225381332004</v>
          </cell>
          <cell r="DA274">
            <v>128.39217280833284</v>
          </cell>
          <cell r="DB274">
            <v>738.4377551523686</v>
          </cell>
          <cell r="DD274">
            <v>1042.0230304119355</v>
          </cell>
          <cell r="DE274">
            <v>178.74075402170172</v>
          </cell>
          <cell r="DF274">
            <v>1290.6104211488368</v>
          </cell>
          <cell r="DG274">
            <v>3687.9659313659199</v>
          </cell>
          <cell r="DH274">
            <v>4418.7680433658834</v>
          </cell>
          <cell r="DI274">
            <v>281.18178211217509</v>
          </cell>
          <cell r="DJ274">
            <v>32.589782063994797</v>
          </cell>
          <cell r="DK274">
            <v>11.805219026708619</v>
          </cell>
          <cell r="DL274">
            <v>25762.324000000004</v>
          </cell>
          <cell r="DM274">
            <v>27100.165999999997</v>
          </cell>
          <cell r="DN274">
            <v>134990.69432879999</v>
          </cell>
          <cell r="DO274">
            <v>107.96119058006663</v>
          </cell>
          <cell r="DP274">
            <v>104.87413678270165</v>
          </cell>
          <cell r="DQ274">
            <v>109.35994821917745</v>
          </cell>
          <cell r="DR274">
            <v>108.08221408171509</v>
          </cell>
          <cell r="DS274">
            <v>104.74740101821111</v>
          </cell>
          <cell r="DT274">
            <v>112.03058835548661</v>
          </cell>
          <cell r="DU274">
            <v>86.58144632837012</v>
          </cell>
          <cell r="DV274">
            <v>91.887163200361542</v>
          </cell>
          <cell r="DW274">
            <v>96.113965569710942</v>
          </cell>
          <cell r="DX274">
            <v>73.254224074639239</v>
          </cell>
          <cell r="DY274">
            <v>124.9686795238481</v>
          </cell>
          <cell r="DZ274">
            <v>92.061021629271991</v>
          </cell>
          <cell r="EA274">
            <v>202.00225381332004</v>
          </cell>
          <cell r="EB274">
            <v>128.39217280833284</v>
          </cell>
        </row>
        <row r="275">
          <cell r="A275">
            <v>201001</v>
          </cell>
          <cell r="B275">
            <v>101.91414493199997</v>
          </cell>
          <cell r="C275">
            <v>13.557893297</v>
          </cell>
          <cell r="E275">
            <v>88.356251634999978</v>
          </cell>
          <cell r="F275">
            <v>15.984782084230998</v>
          </cell>
          <cell r="G275">
            <v>125.05909286800002</v>
          </cell>
          <cell r="H275">
            <v>299.72448845699995</v>
          </cell>
          <cell r="I275">
            <v>442.97563500000001</v>
          </cell>
          <cell r="J275">
            <v>23.640970165999999</v>
          </cell>
          <cell r="K275">
            <v>3.036694464</v>
          </cell>
          <cell r="L275">
            <v>1.2100584719999998</v>
          </cell>
          <cell r="M275">
            <v>2243.8409999999999</v>
          </cell>
          <cell r="N275">
            <v>2497.9360000000001</v>
          </cell>
          <cell r="O275">
            <v>11969.101372900001</v>
          </cell>
          <cell r="P275">
            <v>93.584742388550637</v>
          </cell>
          <cell r="Q275">
            <v>97.14451681022652</v>
          </cell>
          <cell r="R275">
            <v>85.305302332080259</v>
          </cell>
          <cell r="S275">
            <v>94.015806395813158</v>
          </cell>
          <cell r="T275">
            <v>99.999993612832867</v>
          </cell>
          <cell r="U275">
            <v>92.964893507988762</v>
          </cell>
          <cell r="V275">
            <v>86.899997426889058</v>
          </cell>
          <cell r="W275">
            <v>96.000000084480206</v>
          </cell>
          <cell r="X275">
            <v>82.687970476794291</v>
          </cell>
          <cell r="Y275">
            <v>15.52833931889386</v>
          </cell>
          <cell r="Z275">
            <v>106.68203726480444</v>
          </cell>
          <cell r="AA275">
            <v>281.78839478857446</v>
          </cell>
          <cell r="AB275">
            <v>442.97560670640581</v>
          </cell>
          <cell r="AC275">
            <v>21.977802739077291</v>
          </cell>
          <cell r="AD275">
            <v>2.6388874110784828</v>
          </cell>
          <cell r="AE275">
            <v>1.1616561341422598</v>
          </cell>
          <cell r="AF275">
            <v>5167537.2134048473</v>
          </cell>
          <cell r="AG275">
            <v>4188237.7934048474</v>
          </cell>
          <cell r="AH275">
            <v>1492021.1311648015</v>
          </cell>
          <cell r="AI275">
            <v>1103052.3498252649</v>
          </cell>
          <cell r="AJ275">
            <v>759604.48195179203</v>
          </cell>
          <cell r="AK275">
            <v>358236.36844140897</v>
          </cell>
          <cell r="AL275">
            <v>87925.117525019959</v>
          </cell>
          <cell r="AM275">
            <v>128344.02260611011</v>
          </cell>
          <cell r="AN275">
            <v>35955.710649425171</v>
          </cell>
          <cell r="AO275">
            <v>223098.61124102512</v>
          </cell>
          <cell r="AP275">
            <v>979299.41999999993</v>
          </cell>
          <cell r="AQ275">
            <v>455118.94</v>
          </cell>
          <cell r="AR275">
            <v>445765.75</v>
          </cell>
          <cell r="AS275">
            <v>78414.73</v>
          </cell>
          <cell r="AT275">
            <v>97295.163031277596</v>
          </cell>
          <cell r="AU275">
            <v>108.76301340257378</v>
          </cell>
          <cell r="AV275">
            <v>104.15182423682285</v>
          </cell>
          <cell r="AW275">
            <v>104.1368788110139</v>
          </cell>
          <cell r="AX275">
            <v>112.67742292691183</v>
          </cell>
          <cell r="AY275">
            <v>103.90121718250889</v>
          </cell>
          <cell r="AZ275">
            <v>102.71977642120969</v>
          </cell>
          <cell r="BA275">
            <v>104.1560951118306</v>
          </cell>
          <cell r="BB275">
            <v>86.185296866720691</v>
          </cell>
          <cell r="BC275">
            <v>93.391456232273171</v>
          </cell>
          <cell r="BD275">
            <v>86.500269301851404</v>
          </cell>
          <cell r="BE275">
            <v>134.16741316429298</v>
          </cell>
          <cell r="BF275">
            <v>96.219717873864454</v>
          </cell>
          <cell r="BG275">
            <v>223.43274484700802</v>
          </cell>
          <cell r="BH275">
            <v>136.60843374228605</v>
          </cell>
          <cell r="BI275">
            <v>733.35182614268899</v>
          </cell>
          <cell r="BJ275">
            <v>-0.23231714479543086</v>
          </cell>
          <cell r="BK275">
            <v>-1.0675644557721284</v>
          </cell>
          <cell r="BL275">
            <v>-4.1317258627584863</v>
          </cell>
          <cell r="BM275">
            <v>14.989991516397836</v>
          </cell>
          <cell r="BN275">
            <v>-8.5544804497972677</v>
          </cell>
          <cell r="BO275">
            <v>-1.5104717889106496</v>
          </cell>
          <cell r="BP275">
            <v>31.738768102857705</v>
          </cell>
          <cell r="BQ275">
            <v>-13.104843725701798</v>
          </cell>
          <cell r="BR275">
            <v>-3.145878195956513</v>
          </cell>
          <cell r="BS275">
            <v>-17.945117973862935</v>
          </cell>
          <cell r="BT275">
            <v>3.5049428263533144</v>
          </cell>
          <cell r="BU275">
            <v>-8.9389407084319572</v>
          </cell>
          <cell r="BV275">
            <v>17.381619454151448</v>
          </cell>
          <cell r="BW275">
            <v>17.766765583180643</v>
          </cell>
          <cell r="BY275">
            <v>-0.23231714479543086</v>
          </cell>
          <cell r="BZ275">
            <v>-1.0675644557721284</v>
          </cell>
          <cell r="CA275">
            <v>-4.1317258627584863</v>
          </cell>
          <cell r="CB275">
            <v>14.989991516397836</v>
          </cell>
          <cell r="CC275">
            <v>-8.5544804497972677</v>
          </cell>
          <cell r="CD275">
            <v>-1.5104717889106496</v>
          </cell>
          <cell r="CE275">
            <v>31.738768102857705</v>
          </cell>
          <cell r="CF275">
            <v>-13.104843725701798</v>
          </cell>
          <cell r="CG275">
            <v>-3.145878195956513</v>
          </cell>
          <cell r="CH275">
            <v>-17.945117973862935</v>
          </cell>
          <cell r="CI275">
            <v>3.5049428263533144</v>
          </cell>
          <cell r="CJ275">
            <v>-8.9389407084319572</v>
          </cell>
          <cell r="CK275">
            <v>17.381619454151448</v>
          </cell>
          <cell r="CL275">
            <v>17.766765583180643</v>
          </cell>
          <cell r="CM275">
            <v>-2.0365853486503056</v>
          </cell>
          <cell r="CN275">
            <v>108.76301340257378</v>
          </cell>
          <cell r="CO275">
            <v>104.15182423682285</v>
          </cell>
          <cell r="CP275">
            <v>104.1368788110139</v>
          </cell>
          <cell r="CQ275">
            <v>112.67742292691183</v>
          </cell>
          <cell r="CR275">
            <v>103.90121718250889</v>
          </cell>
          <cell r="CS275">
            <v>102.71977642120969</v>
          </cell>
          <cell r="CT275">
            <v>104.1560951118306</v>
          </cell>
          <cell r="CU275">
            <v>86.185296866720691</v>
          </cell>
          <cell r="CV275">
            <v>93.391456232273171</v>
          </cell>
          <cell r="CW275">
            <v>86.500269301851404</v>
          </cell>
          <cell r="CX275">
            <v>134.16741316429298</v>
          </cell>
          <cell r="CY275">
            <v>96.219717873864454</v>
          </cell>
          <cell r="CZ275">
            <v>223.43274484700802</v>
          </cell>
          <cell r="DA275">
            <v>136.60843374228605</v>
          </cell>
          <cell r="DB275">
            <v>733.35182614268899</v>
          </cell>
          <cell r="DD275">
            <v>82.687970476794291</v>
          </cell>
          <cell r="DE275">
            <v>15.52833931889386</v>
          </cell>
          <cell r="DF275">
            <v>106.68203726480444</v>
          </cell>
          <cell r="DG275">
            <v>281.78839478857446</v>
          </cell>
          <cell r="DH275">
            <v>442.97560670640581</v>
          </cell>
          <cell r="DI275">
            <v>21.977802739077291</v>
          </cell>
          <cell r="DJ275">
            <v>2.6388874110784828</v>
          </cell>
          <cell r="DK275">
            <v>1.1616561341422598</v>
          </cell>
          <cell r="DL275">
            <v>2243.8409999999999</v>
          </cell>
          <cell r="DM275">
            <v>2497.9360000000001</v>
          </cell>
          <cell r="DN275">
            <v>11969.101372900001</v>
          </cell>
          <cell r="DO275">
            <v>107.9400852882444</v>
          </cell>
          <cell r="DP275">
            <v>104.78047961072413</v>
          </cell>
          <cell r="DQ275">
            <v>108.98594107298082</v>
          </cell>
          <cell r="DR275">
            <v>109.30625801189423</v>
          </cell>
          <cell r="DS275">
            <v>103.93742791849938</v>
          </cell>
          <cell r="DT275">
            <v>111.89930931896906</v>
          </cell>
          <cell r="DU275">
            <v>88.67257093103359</v>
          </cell>
          <cell r="DV275">
            <v>90.804014174073757</v>
          </cell>
          <cell r="DW275">
            <v>95.861181502654446</v>
          </cell>
          <cell r="DX275">
            <v>71.677781679151849</v>
          </cell>
          <cell r="DY275">
            <v>125.34728391659475</v>
          </cell>
          <cell r="DZ275">
            <v>91.273910248780069</v>
          </cell>
          <cell r="EA275">
            <v>204.75937410934455</v>
          </cell>
          <cell r="EB275">
            <v>130.10961406249717</v>
          </cell>
        </row>
        <row r="276">
          <cell r="A276">
            <v>201002</v>
          </cell>
          <cell r="B276">
            <v>94.029330866000038</v>
          </cell>
          <cell r="C276">
            <v>12.108561850000003</v>
          </cell>
          <cell r="E276">
            <v>81.920769016000037</v>
          </cell>
          <cell r="F276">
            <v>14.976902646830005</v>
          </cell>
          <cell r="G276">
            <v>119.28423262200003</v>
          </cell>
          <cell r="H276">
            <v>274.51222707200003</v>
          </cell>
          <cell r="I276">
            <v>445.15528</v>
          </cell>
          <cell r="J276">
            <v>21.818176373000004</v>
          </cell>
          <cell r="K276">
            <v>2.9186739040000003</v>
          </cell>
          <cell r="L276">
            <v>0.95576064699999985</v>
          </cell>
          <cell r="M276">
            <v>2117.0210000000002</v>
          </cell>
          <cell r="N276">
            <v>2362.3649999999998</v>
          </cell>
          <cell r="O276">
            <v>11517.547860899998</v>
          </cell>
          <cell r="P276">
            <v>93.584742388550637</v>
          </cell>
          <cell r="Q276">
            <v>97.14451681022652</v>
          </cell>
          <cell r="R276">
            <v>85.305302332080259</v>
          </cell>
          <cell r="S276">
            <v>94.015806395813158</v>
          </cell>
          <cell r="T276">
            <v>99.999993612832867</v>
          </cell>
          <cell r="U276">
            <v>92.964893507988762</v>
          </cell>
          <cell r="V276">
            <v>86.899997426889058</v>
          </cell>
          <cell r="W276">
            <v>96.000000084480206</v>
          </cell>
          <cell r="X276">
            <v>76.665340646343253</v>
          </cell>
          <cell r="Y276">
            <v>14.549239709401036</v>
          </cell>
          <cell r="Z276">
            <v>101.75577527269903</v>
          </cell>
          <cell r="AA276">
            <v>258.08488393684655</v>
          </cell>
          <cell r="AB276">
            <v>445.15525156718826</v>
          </cell>
          <cell r="AC276">
            <v>20.28324443054462</v>
          </cell>
          <cell r="AD276">
            <v>2.5363275474752824</v>
          </cell>
          <cell r="AE276">
            <v>0.9175302219274285</v>
          </cell>
          <cell r="AF276">
            <v>4813484.4930892475</v>
          </cell>
          <cell r="AG276">
            <v>3887059.4730892479</v>
          </cell>
          <cell r="AH276">
            <v>1383348.8427968312</v>
          </cell>
          <cell r="AI276">
            <v>1033502.2129571203</v>
          </cell>
          <cell r="AJ276">
            <v>724528.18621904671</v>
          </cell>
          <cell r="AK276">
            <v>328102.1975391414</v>
          </cell>
          <cell r="AL276">
            <v>88357.749768524329</v>
          </cell>
          <cell r="AM276">
            <v>118448.29133398477</v>
          </cell>
          <cell r="AN276">
            <v>34558.298708135066</v>
          </cell>
          <cell r="AO276">
            <v>176213.69376646425</v>
          </cell>
          <cell r="AP276">
            <v>926425.02</v>
          </cell>
          <cell r="AQ276">
            <v>429396</v>
          </cell>
          <cell r="AR276">
            <v>421572.61</v>
          </cell>
          <cell r="AS276">
            <v>75456.41</v>
          </cell>
          <cell r="AT276">
            <v>90298.617163474089</v>
          </cell>
          <cell r="AU276">
            <v>101.31113852008389</v>
          </cell>
          <cell r="AV276">
            <v>96.662213324365368</v>
          </cell>
          <cell r="AW276">
            <v>96.552004382958032</v>
          </cell>
          <cell r="AX276">
            <v>105.57283701332581</v>
          </cell>
          <cell r="AY276">
            <v>99.103365264203347</v>
          </cell>
          <cell r="AZ276">
            <v>94.079181634067893</v>
          </cell>
          <cell r="BA276">
            <v>104.6685912718734</v>
          </cell>
          <cell r="BB276">
            <v>79.54013708379199</v>
          </cell>
          <cell r="BC276">
            <v>89.761814826324851</v>
          </cell>
          <cell r="BD276">
            <v>68.321949117853649</v>
          </cell>
          <cell r="BE276">
            <v>126.92343718949451</v>
          </cell>
          <cell r="BF276">
            <v>90.781460284131228</v>
          </cell>
          <cell r="BG276">
            <v>211.30633164305968</v>
          </cell>
          <cell r="BH276">
            <v>131.45466401421996</v>
          </cell>
          <cell r="BI276">
            <v>680.61611422250508</v>
          </cell>
          <cell r="BJ276">
            <v>3.1964440883411243</v>
          </cell>
          <cell r="BK276">
            <v>0.80979041358504844</v>
          </cell>
          <cell r="BL276">
            <v>-3.8863626631181205</v>
          </cell>
          <cell r="BM276">
            <v>6.3580882506300185</v>
          </cell>
          <cell r="BN276">
            <v>4.7881079943077083</v>
          </cell>
          <cell r="BO276">
            <v>-10.592341584786936</v>
          </cell>
          <cell r="BP276">
            <v>37.04604095108175</v>
          </cell>
          <cell r="BQ276">
            <v>-9.9759464749751601</v>
          </cell>
          <cell r="BR276">
            <v>2.1576959895078858</v>
          </cell>
          <cell r="BS276">
            <v>12.553234540254721</v>
          </cell>
          <cell r="BT276">
            <v>14.57791860411055</v>
          </cell>
          <cell r="BU276">
            <v>4.4545462440322723</v>
          </cell>
          <cell r="BV276">
            <v>23.574237752289491</v>
          </cell>
          <cell r="BW276">
            <v>33.975027187784406</v>
          </cell>
          <cell r="BY276">
            <v>1.3923419349014523</v>
          </cell>
          <cell r="BZ276">
            <v>-0.17270333590522569</v>
          </cell>
          <cell r="CA276">
            <v>-4.013837477176736</v>
          </cell>
          <cell r="CB276">
            <v>10.646190419697078</v>
          </cell>
          <cell r="CC276">
            <v>-2.4934801109348399</v>
          </cell>
          <cell r="CD276">
            <v>-6.071559244005158</v>
          </cell>
          <cell r="CE276">
            <v>34.346517635977392</v>
          </cell>
          <cell r="CF276">
            <v>-11.630729360596618</v>
          </cell>
          <cell r="CG276">
            <v>-0.61724678979699377</v>
          </cell>
          <cell r="CH276">
            <v>-6.8006819403357071</v>
          </cell>
          <cell r="CI276">
            <v>8.6073216182241055</v>
          </cell>
          <cell r="CJ276">
            <v>-2.8943984704363857</v>
          </cell>
          <cell r="CK276">
            <v>20.312104621320202</v>
          </cell>
          <cell r="CL276">
            <v>25.194144273811816</v>
          </cell>
          <cell r="CM276">
            <v>-1.8530255838605001</v>
          </cell>
          <cell r="CN276">
            <v>105.03707596132884</v>
          </cell>
          <cell r="CO276">
            <v>100.40701878059411</v>
          </cell>
          <cell r="CP276">
            <v>100.34444159698597</v>
          </cell>
          <cell r="CQ276">
            <v>109.12512997011882</v>
          </cell>
          <cell r="CR276">
            <v>101.50229122335611</v>
          </cell>
          <cell r="CS276">
            <v>98.39947902763879</v>
          </cell>
          <cell r="CT276">
            <v>104.41234319185199</v>
          </cell>
          <cell r="CU276">
            <v>82.862716975256347</v>
          </cell>
          <cell r="CV276">
            <v>91.576635529299011</v>
          </cell>
          <cell r="CW276">
            <v>77.411109209852526</v>
          </cell>
          <cell r="CX276">
            <v>130.54542517689373</v>
          </cell>
          <cell r="CY276">
            <v>93.500589078997848</v>
          </cell>
          <cell r="CZ276">
            <v>217.36953824503385</v>
          </cell>
          <cell r="DA276">
            <v>134.03154887825301</v>
          </cell>
          <cell r="DB276">
            <v>706.98397018259698</v>
          </cell>
          <cell r="DD276">
            <v>159.35331112313753</v>
          </cell>
          <cell r="DE276">
            <v>30.077579028294895</v>
          </cell>
          <cell r="DF276">
            <v>208.43781253750348</v>
          </cell>
          <cell r="DG276">
            <v>539.87327872542096</v>
          </cell>
          <cell r="DH276">
            <v>888.13085827359407</v>
          </cell>
          <cell r="DI276">
            <v>42.261047169621911</v>
          </cell>
          <cell r="DJ276">
            <v>5.1752149585537648</v>
          </cell>
          <cell r="DK276">
            <v>2.0791863560696884</v>
          </cell>
          <cell r="DL276">
            <v>4360.8620000000001</v>
          </cell>
          <cell r="DM276">
            <v>4860.3009999999995</v>
          </cell>
          <cell r="DN276">
            <v>23486.649233799999</v>
          </cell>
          <cell r="DO276">
            <v>108.2015892840672</v>
          </cell>
          <cell r="DP276">
            <v>104.84518573812905</v>
          </cell>
          <cell r="DQ276">
            <v>108.66060040048784</v>
          </cell>
          <cell r="DR276">
            <v>109.83218683846542</v>
          </cell>
          <cell r="DS276">
            <v>104.31479072598364</v>
          </cell>
          <cell r="DT276">
            <v>110.9704936321579</v>
          </cell>
          <cell r="DU276">
            <v>91.030389814162291</v>
          </cell>
          <cell r="DV276">
            <v>90.069499231409452</v>
          </cell>
          <cell r="DW276">
            <v>96.019171482415402</v>
          </cell>
          <cell r="DX276">
            <v>72.312785976619807</v>
          </cell>
          <cell r="DY276">
            <v>126.69300535434657</v>
          </cell>
          <cell r="DZ276">
            <v>91.596530810767305</v>
          </cell>
          <cell r="EA276">
            <v>208.11861372603491</v>
          </cell>
          <cell r="EB276">
            <v>132.88760428300807</v>
          </cell>
        </row>
        <row r="277">
          <cell r="A277">
            <v>201003</v>
          </cell>
          <cell r="B277">
            <v>99.303413598000006</v>
          </cell>
          <cell r="C277">
            <v>12.843988832999999</v>
          </cell>
          <cell r="E277">
            <v>86.459424765000009</v>
          </cell>
          <cell r="F277">
            <v>13.816572638105001</v>
          </cell>
          <cell r="G277">
            <v>115.59685613500001</v>
          </cell>
          <cell r="H277">
            <v>296.87720278299997</v>
          </cell>
          <cell r="I277">
            <v>582.97029120000002</v>
          </cell>
          <cell r="J277">
            <v>22.734510607000008</v>
          </cell>
          <cell r="K277">
            <v>3.270669619</v>
          </cell>
          <cell r="L277">
            <v>1.305421978</v>
          </cell>
          <cell r="M277">
            <v>2238.6350000000002</v>
          </cell>
          <cell r="N277">
            <v>2574.02</v>
          </cell>
          <cell r="O277">
            <v>12734.822970699999</v>
          </cell>
          <cell r="P277">
            <v>93.584742388550637</v>
          </cell>
          <cell r="Q277">
            <v>97.14451681022652</v>
          </cell>
          <cell r="R277">
            <v>85.305302332080259</v>
          </cell>
          <cell r="S277">
            <v>94.015806395813158</v>
          </cell>
          <cell r="T277">
            <v>99.999993612832867</v>
          </cell>
          <cell r="U277">
            <v>92.964893507988762</v>
          </cell>
          <cell r="V277">
            <v>86.899997426889058</v>
          </cell>
          <cell r="W277">
            <v>96.000000084480206</v>
          </cell>
          <cell r="X277">
            <v>80.912829936948015</v>
          </cell>
          <cell r="Y277">
            <v>13.42204272902107</v>
          </cell>
          <cell r="Z277">
            <v>98.610247612341624</v>
          </cell>
          <cell r="AA277">
            <v>279.11149620177088</v>
          </cell>
          <cell r="AB277">
            <v>582.97025396471315</v>
          </cell>
          <cell r="AC277">
            <v>21.135113575359966</v>
          </cell>
          <cell r="AD277">
            <v>2.8422118147530422</v>
          </cell>
          <cell r="AE277">
            <v>1.2532050999828233</v>
          </cell>
          <cell r="AF277">
            <v>4985766.5889868923</v>
          </cell>
          <cell r="AG277">
            <v>3988929.0789868925</v>
          </cell>
          <cell r="AH277">
            <v>1459990.5083188675</v>
          </cell>
          <cell r="AI277">
            <v>953432.01018848107</v>
          </cell>
          <cell r="AJ277">
            <v>702131.19259040058</v>
          </cell>
          <cell r="AK277">
            <v>354833.23883721797</v>
          </cell>
          <cell r="AL277">
            <v>115712.30405788597</v>
          </cell>
          <cell r="AM277">
            <v>123422.96118964018</v>
          </cell>
          <cell r="AN277">
            <v>38726.072657216013</v>
          </cell>
          <cell r="AO277">
            <v>240680.79114718357</v>
          </cell>
          <cell r="AP277">
            <v>996837.51</v>
          </cell>
          <cell r="AQ277">
            <v>454063</v>
          </cell>
          <cell r="AR277">
            <v>459343.21</v>
          </cell>
          <cell r="AS277">
            <v>83431.3</v>
          </cell>
          <cell r="AT277">
            <v>92665.107360630165</v>
          </cell>
          <cell r="AU277">
            <v>104.9372217259352</v>
          </cell>
          <cell r="AV277">
            <v>99.195475715825836</v>
          </cell>
          <cell r="AW277">
            <v>101.90127435483285</v>
          </cell>
          <cell r="AX277">
            <v>97.393620403493344</v>
          </cell>
          <cell r="AY277">
            <v>96.039830287071766</v>
          </cell>
          <cell r="AZ277">
            <v>101.74397177693034</v>
          </cell>
          <cell r="BA277">
            <v>137.0727965604672</v>
          </cell>
          <cell r="BB277">
            <v>82.880716486070881</v>
          </cell>
          <cell r="BC277">
            <v>100.58720170705458</v>
          </cell>
          <cell r="BD277">
            <v>93.317269588568735</v>
          </cell>
          <cell r="BE277">
            <v>136.57019225216641</v>
          </cell>
          <cell r="BF277">
            <v>95.996474585216149</v>
          </cell>
          <cell r="BG277">
            <v>230.2382231859124</v>
          </cell>
          <cell r="BH277">
            <v>145.34793677262923</v>
          </cell>
          <cell r="BI277">
            <v>698.45327954053096</v>
          </cell>
          <cell r="BJ277">
            <v>-1.611321834125846</v>
          </cell>
          <cell r="BK277">
            <v>-3.6801438330025888</v>
          </cell>
          <cell r="BL277">
            <v>-4.4110903658682759</v>
          </cell>
          <cell r="BM277">
            <v>-12.536573072613137</v>
          </cell>
          <cell r="BN277">
            <v>-2.7388419825039421</v>
          </cell>
          <cell r="BO277">
            <v>-9.1932510318937091</v>
          </cell>
          <cell r="BP277">
            <v>66.170513008881102</v>
          </cell>
          <cell r="BQ277">
            <v>-10.615639251392196</v>
          </cell>
          <cell r="BR277">
            <v>8.198292177952311</v>
          </cell>
          <cell r="BS277">
            <v>43.507494782492728</v>
          </cell>
          <cell r="BT277">
            <v>7.6402130820244878</v>
          </cell>
          <cell r="BU277">
            <v>-2.3308309475642943</v>
          </cell>
          <cell r="BV277">
            <v>17.152035903453466</v>
          </cell>
          <cell r="BW277">
            <v>20.753450422167347</v>
          </cell>
          <cell r="BY277">
            <v>0.37158974528941258</v>
          </cell>
          <cell r="BZ277">
            <v>-1.3603380950257673</v>
          </cell>
          <cell r="CA277">
            <v>-4.1479859141539492</v>
          </cell>
          <cell r="CB277">
            <v>2.2811605039614165</v>
          </cell>
          <cell r="CC277">
            <v>-2.572414321802313</v>
          </cell>
          <cell r="CD277">
            <v>-7.1592673127913713</v>
          </cell>
          <cell r="CE277">
            <v>45.379908533867251</v>
          </cell>
          <cell r="CF277">
            <v>-11.294888657073386</v>
          </cell>
          <cell r="CG277">
            <v>2.3386522421241693</v>
          </cell>
          <cell r="CH277">
            <v>7.3520574054235794</v>
          </cell>
          <cell r="CI277">
            <v>8.2732307251286841</v>
          </cell>
          <cell r="CJ277">
            <v>-2.7039593868323379</v>
          </cell>
          <cell r="CK277">
            <v>19.198863078442059</v>
          </cell>
          <cell r="CL277">
            <v>23.596121611291437</v>
          </cell>
          <cell r="CM277">
            <v>-1.9713812376625413</v>
          </cell>
          <cell r="CN277">
            <v>105.00379121619763</v>
          </cell>
          <cell r="CO277">
            <v>100.00317109233804</v>
          </cell>
          <cell r="CP277">
            <v>100.86338584960158</v>
          </cell>
          <cell r="CQ277">
            <v>105.21462678124367</v>
          </cell>
          <cell r="CR277">
            <v>99.681470911261329</v>
          </cell>
          <cell r="CS277">
            <v>99.514309944069296</v>
          </cell>
          <cell r="CT277">
            <v>115.2991609813904</v>
          </cell>
          <cell r="CU277">
            <v>82.868716812194521</v>
          </cell>
          <cell r="CV277">
            <v>94.580157588550875</v>
          </cell>
          <cell r="CW277">
            <v>82.713162669424591</v>
          </cell>
          <cell r="CX277">
            <v>132.5536808686513</v>
          </cell>
          <cell r="CY277">
            <v>94.332550914403953</v>
          </cell>
          <cell r="CZ277">
            <v>221.65909989199338</v>
          </cell>
          <cell r="DA277">
            <v>137.80367817637841</v>
          </cell>
          <cell r="DB277">
            <v>704.14040663524156</v>
          </cell>
          <cell r="DD277">
            <v>240.26614106008554</v>
          </cell>
          <cell r="DE277">
            <v>43.499621757315964</v>
          </cell>
          <cell r="DF277">
            <v>307.04806014984513</v>
          </cell>
          <cell r="DG277">
            <v>818.98477492719189</v>
          </cell>
          <cell r="DH277">
            <v>1471.1011122383072</v>
          </cell>
          <cell r="DI277">
            <v>63.396160744981877</v>
          </cell>
          <cell r="DJ277">
            <v>8.0174267733068074</v>
          </cell>
          <cell r="DK277">
            <v>3.3323914560525116</v>
          </cell>
          <cell r="DL277">
            <v>6599.4970000000003</v>
          </cell>
          <cell r="DM277">
            <v>7434.3209999999999</v>
          </cell>
          <cell r="DN277">
            <v>36221.472204499994</v>
          </cell>
          <cell r="DO277">
            <v>108.05837528176227</v>
          </cell>
          <cell r="DP277">
            <v>104.52935122526701</v>
          </cell>
          <cell r="DQ277">
            <v>108.26873509301583</v>
          </cell>
          <cell r="DR277">
            <v>108.6688603660108</v>
          </cell>
          <cell r="DS277">
            <v>104.08941990945868</v>
          </cell>
          <cell r="DT277">
            <v>110.11211591963809</v>
          </cell>
          <cell r="DU277">
            <v>95.579019363278576</v>
          </cell>
          <cell r="DV277">
            <v>89.249229164266922</v>
          </cell>
          <cell r="DW277">
            <v>96.654304172865508</v>
          </cell>
          <cell r="DX277">
            <v>74.670386779917365</v>
          </cell>
          <cell r="DY277">
            <v>127.5008086058635</v>
          </cell>
          <cell r="DZ277">
            <v>91.405621407121728</v>
          </cell>
          <cell r="EA277">
            <v>210.92768019535811</v>
          </cell>
          <cell r="EB277">
            <v>134.96930546092418</v>
          </cell>
        </row>
        <row r="278">
          <cell r="A278">
            <v>201004</v>
          </cell>
          <cell r="B278">
            <v>101.244901443</v>
          </cell>
          <cell r="C278">
            <v>12.244565994999999</v>
          </cell>
          <cell r="E278">
            <v>89.000335448000001</v>
          </cell>
          <cell r="F278">
            <v>12.419472774792002</v>
          </cell>
          <cell r="G278">
            <v>125.86297335499998</v>
          </cell>
          <cell r="H278">
            <v>316.33488023300009</v>
          </cell>
          <cell r="I278">
            <v>436.03667999999999</v>
          </cell>
          <cell r="J278">
            <v>23.134756222</v>
          </cell>
          <cell r="K278">
            <v>3.1467389689999998</v>
          </cell>
          <cell r="L278">
            <v>1.2673736469999999</v>
          </cell>
          <cell r="M278">
            <v>2221.8220000000001</v>
          </cell>
          <cell r="N278">
            <v>2446.5120000000002</v>
          </cell>
          <cell r="O278">
            <v>11592.803728499999</v>
          </cell>
          <cell r="P278">
            <v>93.584742388550637</v>
          </cell>
          <cell r="Q278">
            <v>97.14451681022652</v>
          </cell>
          <cell r="R278">
            <v>85.305302332080259</v>
          </cell>
          <cell r="S278">
            <v>94.015806395813158</v>
          </cell>
          <cell r="T278">
            <v>99.999993612832867</v>
          </cell>
          <cell r="U278">
            <v>92.964893507988762</v>
          </cell>
          <cell r="V278">
            <v>86.899997426889058</v>
          </cell>
          <cell r="W278">
            <v>96.000000084480206</v>
          </cell>
          <cell r="X278">
            <v>83.290734653956719</v>
          </cell>
          <cell r="Y278">
            <v>12.064836817449322</v>
          </cell>
          <cell r="Z278">
            <v>107.36778994462834</v>
          </cell>
          <cell r="AA278">
            <v>297.40478856228475</v>
          </cell>
          <cell r="AB278">
            <v>436.03665214960847</v>
          </cell>
          <cell r="AC278">
            <v>21.507201485115107</v>
          </cell>
          <cell r="AD278">
            <v>2.7345160830919149</v>
          </cell>
          <cell r="AE278">
            <v>1.2166787021906798</v>
          </cell>
          <cell r="AF278">
            <v>4948756.5982835209</v>
          </cell>
          <cell r="AG278">
            <v>3985565.3882835209</v>
          </cell>
          <cell r="AH278">
            <v>1502897.4035445657</v>
          </cell>
          <cell r="AI278">
            <v>857023.17089074478</v>
          </cell>
          <cell r="AJ278">
            <v>764487.22343723744</v>
          </cell>
          <cell r="AK278">
            <v>378089.42235387559</v>
          </cell>
          <cell r="AL278">
            <v>86547.821832727932</v>
          </cell>
          <cell r="AM278">
            <v>125595.84715408481</v>
          </cell>
          <cell r="AN278">
            <v>37258.682821056587</v>
          </cell>
          <cell r="AO278">
            <v>233665.81624922768</v>
          </cell>
          <cell r="AP278">
            <v>963191.21</v>
          </cell>
          <cell r="AQ278">
            <v>450652.82</v>
          </cell>
          <cell r="AR278">
            <v>436588.95</v>
          </cell>
          <cell r="AS278">
            <v>75949.440000000002</v>
          </cell>
          <cell r="AT278">
            <v>92586.96591584952</v>
          </cell>
          <cell r="AU278">
            <v>104.15825914692213</v>
          </cell>
          <cell r="AV278">
            <v>99.111828477964536</v>
          </cell>
          <cell r="AW278">
            <v>104.89599745556208</v>
          </cell>
          <cell r="AX278">
            <v>87.545402808775791</v>
          </cell>
          <cell r="AY278">
            <v>104.56909473665621</v>
          </cell>
          <cell r="AZ278">
            <v>108.41239012215593</v>
          </cell>
          <cell r="BA278">
            <v>102.52455062077361</v>
          </cell>
          <cell r="BB278">
            <v>84.339848108257357</v>
          </cell>
          <cell r="BC278">
            <v>96.775799535211917</v>
          </cell>
          <cell r="BD278">
            <v>90.597408561897623</v>
          </cell>
          <cell r="BE278">
            <v>131.96053259000735</v>
          </cell>
          <cell r="BF278">
            <v>95.275505781986183</v>
          </cell>
          <cell r="BG278">
            <v>218.83302489788221</v>
          </cell>
          <cell r="BH278">
            <v>132.31358498592971</v>
          </cell>
          <cell r="BI278">
            <v>697.86429680550123</v>
          </cell>
          <cell r="BJ278">
            <v>0.28222812222233529</v>
          </cell>
          <cell r="BK278">
            <v>-2.7979643692741689</v>
          </cell>
          <cell r="BL278">
            <v>-0.46048454729653088</v>
          </cell>
          <cell r="BM278">
            <v>-20.784363212388584</v>
          </cell>
          <cell r="BN278">
            <v>2.709022473971217</v>
          </cell>
          <cell r="BO278">
            <v>-0.91536595946348598</v>
          </cell>
          <cell r="BP278">
            <v>19.888521632561492</v>
          </cell>
          <cell r="BQ278">
            <v>-5.8011951816952916</v>
          </cell>
          <cell r="BR278">
            <v>-1.7077946575570593</v>
          </cell>
          <cell r="BS278">
            <v>67.83791806053182</v>
          </cell>
          <cell r="BT278">
            <v>15.415950323141232</v>
          </cell>
          <cell r="BU278">
            <v>3.2054309282423645</v>
          </cell>
          <cell r="BV278">
            <v>30.266377614788524</v>
          </cell>
          <cell r="BW278">
            <v>21.069577501519959</v>
          </cell>
          <cell r="BY278">
            <v>0.34936966505377143</v>
          </cell>
          <cell r="BZ278">
            <v>-1.7212910664072893</v>
          </cell>
          <cell r="CA278">
            <v>-3.2251054903984198</v>
          </cell>
          <cell r="CB278">
            <v>-3.8008610174702966</v>
          </cell>
          <cell r="CC278">
            <v>-1.2569235641048238</v>
          </cell>
          <cell r="CD278">
            <v>-5.5741076584430118</v>
          </cell>
          <cell r="CE278">
            <v>38.640128206341899</v>
          </cell>
          <cell r="CF278">
            <v>-9.9647695668195695</v>
          </cell>
          <cell r="CG278">
            <v>1.2782648556771647</v>
          </cell>
          <cell r="CH278">
            <v>18.803094016461145</v>
          </cell>
          <cell r="CI278">
            <v>9.9689193937255567</v>
          </cell>
          <cell r="CJ278">
            <v>-1.2802547892295024</v>
          </cell>
          <cell r="CK278">
            <v>21.760261451473724</v>
          </cell>
          <cell r="CL278">
            <v>22.973913395086214</v>
          </cell>
          <cell r="CM278">
            <v>-2.0211992238485692</v>
          </cell>
          <cell r="CN278">
            <v>104.79240819887876</v>
          </cell>
          <cell r="CO278">
            <v>99.780335438744657</v>
          </cell>
          <cell r="CP278">
            <v>101.87153875109172</v>
          </cell>
          <cell r="CQ278">
            <v>100.7973207881267</v>
          </cell>
          <cell r="CR278">
            <v>100.90337686761005</v>
          </cell>
          <cell r="CS278">
            <v>101.73882998859096</v>
          </cell>
          <cell r="CT278">
            <v>112.1055083912362</v>
          </cell>
          <cell r="CU278">
            <v>83.236499636210226</v>
          </cell>
          <cell r="CV278">
            <v>95.129068075216139</v>
          </cell>
          <cell r="CW278">
            <v>84.68422414254286</v>
          </cell>
          <cell r="CX278">
            <v>132.4053937989903</v>
          </cell>
          <cell r="CY278">
            <v>94.568289631299507</v>
          </cell>
          <cell r="CZ278">
            <v>220.95258114346558</v>
          </cell>
          <cell r="DA278">
            <v>136.43115487876622</v>
          </cell>
          <cell r="DB278">
            <v>702.57137917780642</v>
          </cell>
          <cell r="DD278">
            <v>323.55687571404223</v>
          </cell>
          <cell r="DE278">
            <v>55.564458574765283</v>
          </cell>
          <cell r="DF278">
            <v>414.41585009447346</v>
          </cell>
          <cell r="DG278">
            <v>1116.3895634894766</v>
          </cell>
          <cell r="DH278">
            <v>1907.1377643879157</v>
          </cell>
          <cell r="DI278">
            <v>84.903362230096988</v>
          </cell>
          <cell r="DJ278">
            <v>10.751942856398722</v>
          </cell>
          <cell r="DK278">
            <v>4.5490701582431914</v>
          </cell>
          <cell r="DL278">
            <v>8821.3189999999995</v>
          </cell>
          <cell r="DM278">
            <v>9880.8330000000005</v>
          </cell>
          <cell r="DN278">
            <v>47814.275932999997</v>
          </cell>
          <cell r="DO278">
            <v>108.08280333051646</v>
          </cell>
          <cell r="DP278">
            <v>104.29160640605657</v>
          </cell>
          <cell r="DQ278">
            <v>108.22829639078968</v>
          </cell>
          <cell r="DR278">
            <v>106.75470182848305</v>
          </cell>
          <cell r="DS278">
            <v>104.31926017478706</v>
          </cell>
          <cell r="DT278">
            <v>110.02865443200614</v>
          </cell>
          <cell r="DU278">
            <v>96.996351144450045</v>
          </cell>
          <cell r="DV278">
            <v>88.816392886589554</v>
          </cell>
          <cell r="DW278">
            <v>96.51418353897661</v>
          </cell>
          <cell r="DX278">
            <v>77.72191195051974</v>
          </cell>
          <cell r="DY278">
            <v>128.96962423123648</v>
          </cell>
          <cell r="DZ278">
            <v>91.652216192388607</v>
          </cell>
          <cell r="EA278">
            <v>215.16469251799253</v>
          </cell>
          <cell r="EB278">
            <v>136.88816855800704</v>
          </cell>
        </row>
        <row r="279">
          <cell r="A279">
            <v>201005</v>
          </cell>
          <cell r="B279">
            <v>103.46008061000005</v>
          </cell>
          <cell r="C279">
            <v>12.880143846999999</v>
          </cell>
          <cell r="E279">
            <v>90.579936763000049</v>
          </cell>
          <cell r="F279">
            <v>13.942391884923001</v>
          </cell>
          <cell r="G279">
            <v>130.26907767799995</v>
          </cell>
          <cell r="H279">
            <v>303.50254342399984</v>
          </cell>
          <cell r="I279">
            <v>456.55924599999997</v>
          </cell>
          <cell r="J279">
            <v>22.216304689000001</v>
          </cell>
          <cell r="K279">
            <v>2.9085048649999998</v>
          </cell>
          <cell r="L279">
            <v>1.198384876</v>
          </cell>
          <cell r="M279">
            <v>2167.8829999999998</v>
          </cell>
          <cell r="N279">
            <v>2600.6280000000002</v>
          </cell>
          <cell r="O279">
            <v>14610.5432253</v>
          </cell>
          <cell r="P279">
            <v>93.584742388550637</v>
          </cell>
          <cell r="Q279">
            <v>97.14451681022652</v>
          </cell>
          <cell r="R279">
            <v>85.305302332080259</v>
          </cell>
          <cell r="S279">
            <v>94.015806395813158</v>
          </cell>
          <cell r="T279">
            <v>99.999993612832867</v>
          </cell>
          <cell r="U279">
            <v>92.964893507988762</v>
          </cell>
          <cell r="V279">
            <v>86.899997426889058</v>
          </cell>
          <cell r="W279">
            <v>96.000000084480206</v>
          </cell>
          <cell r="X279">
            <v>84.769000475365658</v>
          </cell>
          <cell r="Y279">
            <v>13.544269228396683</v>
          </cell>
          <cell r="Z279">
            <v>111.12643055843033</v>
          </cell>
          <cell r="AA279">
            <v>285.34036363187647</v>
          </cell>
          <cell r="AB279">
            <v>456.55921683879785</v>
          </cell>
          <cell r="AC279">
            <v>20.653363995539166</v>
          </cell>
          <cell r="AD279">
            <v>2.5274906528459429</v>
          </cell>
          <cell r="AE279">
            <v>1.150449481972398</v>
          </cell>
          <cell r="AF279">
            <v>5111826.3098992044</v>
          </cell>
          <cell r="AG279">
            <v>4112302.4998992044</v>
          </cell>
          <cell r="AH279">
            <v>1529571.221154345</v>
          </cell>
          <cell r="AI279">
            <v>962114.34411862283</v>
          </cell>
          <cell r="AJ279">
            <v>791249.74437788269</v>
          </cell>
          <cell r="AK279">
            <v>362751.97108074499</v>
          </cell>
          <cell r="AL279">
            <v>90621.294242705917</v>
          </cell>
          <cell r="AM279">
            <v>120609.68273332437</v>
          </cell>
          <cell r="AN279">
            <v>34437.893106517477</v>
          </cell>
          <cell r="AO279">
            <v>220946.34908506149</v>
          </cell>
          <cell r="AP279">
            <v>999523.80999999994</v>
          </cell>
          <cell r="AQ279">
            <v>439712.35</v>
          </cell>
          <cell r="AR279">
            <v>464091.51</v>
          </cell>
          <cell r="AS279">
            <v>95719.95</v>
          </cell>
          <cell r="AT279">
            <v>95531.142216624081</v>
          </cell>
          <cell r="AU279">
            <v>107.59044598904153</v>
          </cell>
          <cell r="AV279">
            <v>102.26348844198687</v>
          </cell>
          <cell r="AW279">
            <v>106.75771915228371</v>
          </cell>
          <cell r="AX279">
            <v>98.280525737038232</v>
          </cell>
          <cell r="AY279">
            <v>108.22976100005235</v>
          </cell>
          <cell r="AZ279">
            <v>104.0145687270207</v>
          </cell>
          <cell r="BA279">
            <v>107.34998607894464</v>
          </cell>
          <cell r="BB279">
            <v>80.991549900803008</v>
          </cell>
          <cell r="BC279">
            <v>89.449073003941493</v>
          </cell>
          <cell r="BD279">
            <v>85.665789629102989</v>
          </cell>
          <cell r="BE279">
            <v>136.93822465841782</v>
          </cell>
          <cell r="BF279">
            <v>92.962508355846367</v>
          </cell>
          <cell r="BG279">
            <v>232.61823040350828</v>
          </cell>
          <cell r="BH279">
            <v>166.75632814638189</v>
          </cell>
          <cell r="BI279">
            <v>720.05570899281588</v>
          </cell>
          <cell r="BJ279">
            <v>-0.20152750194078806</v>
          </cell>
          <cell r="BK279">
            <v>-3.0860052361240946</v>
          </cell>
          <cell r="BL279">
            <v>-4.1726141508932244</v>
          </cell>
          <cell r="BM279">
            <v>-11.437641789034146</v>
          </cell>
          <cell r="BN279">
            <v>6.3489114549434476</v>
          </cell>
          <cell r="BO279">
            <v>-8.5064071478762884</v>
          </cell>
          <cell r="BP279">
            <v>5.1045585586286393</v>
          </cell>
          <cell r="BQ279">
            <v>-14.331332899021291</v>
          </cell>
          <cell r="BR279">
            <v>-5.1415341029188681</v>
          </cell>
          <cell r="BS279">
            <v>40.815586391503047</v>
          </cell>
          <cell r="BT279">
            <v>13.724477811426567</v>
          </cell>
          <cell r="BU279">
            <v>10.030523166304746</v>
          </cell>
          <cell r="BV279">
            <v>14.35247655749825</v>
          </cell>
          <cell r="BW279">
            <v>30.357414013701714</v>
          </cell>
          <cell r="BY279">
            <v>0.23635552972100982</v>
          </cell>
          <cell r="BZ279">
            <v>-2.0027522422639095</v>
          </cell>
          <cell r="CA279">
            <v>-3.4233475744924817</v>
          </cell>
          <cell r="CB279">
            <v>-5.3995972452397467</v>
          </cell>
          <cell r="CC279">
            <v>0.25924676223793597</v>
          </cell>
          <cell r="CD279">
            <v>-6.1861527981238993</v>
          </cell>
          <cell r="CE279">
            <v>30.591805604036551</v>
          </cell>
          <cell r="CF279">
            <v>-10.853817933466232</v>
          </cell>
          <cell r="CG279">
            <v>-9.7269353588274043E-3</v>
          </cell>
          <cell r="CH279">
            <v>22.673886724653954</v>
          </cell>
          <cell r="CI279">
            <v>10.720079534774356</v>
          </cell>
          <cell r="CJ279">
            <v>0.76313226551975788</v>
          </cell>
          <cell r="CK279">
            <v>20.138681150264276</v>
          </cell>
          <cell r="CL279">
            <v>24.626044310200655</v>
          </cell>
          <cell r="CM279">
            <v>-2.0837133042213907</v>
          </cell>
          <cell r="CN279">
            <v>105.3520157569113</v>
          </cell>
          <cell r="CO279">
            <v>100.2769660393931</v>
          </cell>
          <cell r="CP279">
            <v>102.84877483133012</v>
          </cell>
          <cell r="CQ279">
            <v>100.293961777909</v>
          </cell>
          <cell r="CR279">
            <v>102.36865369409851</v>
          </cell>
          <cell r="CS279">
            <v>102.19397773627691</v>
          </cell>
          <cell r="CT279">
            <v>111.15440392877788</v>
          </cell>
          <cell r="CU279">
            <v>82.787509689128782</v>
          </cell>
          <cell r="CV279">
            <v>93.993069060961218</v>
          </cell>
          <cell r="CW279">
            <v>84.880537239854874</v>
          </cell>
          <cell r="CX279">
            <v>133.31195997087579</v>
          </cell>
          <cell r="CY279">
            <v>94.247133376208879</v>
          </cell>
          <cell r="CZ279">
            <v>223.28571099547412</v>
          </cell>
          <cell r="DA279">
            <v>142.49618953228935</v>
          </cell>
          <cell r="DB279">
            <v>706.06824514080836</v>
          </cell>
          <cell r="DD279">
            <v>408.32587618940789</v>
          </cell>
          <cell r="DE279">
            <v>69.108727803161969</v>
          </cell>
          <cell r="DF279">
            <v>525.54228065290374</v>
          </cell>
          <cell r="DG279">
            <v>1401.7299271213531</v>
          </cell>
          <cell r="DH279">
            <v>2363.6969812267134</v>
          </cell>
          <cell r="DI279">
            <v>105.55672622563615</v>
          </cell>
          <cell r="DJ279">
            <v>13.279433509244665</v>
          </cell>
          <cell r="DK279">
            <v>5.6995196402155894</v>
          </cell>
          <cell r="DL279">
            <v>10989.201999999999</v>
          </cell>
          <cell r="DM279">
            <v>12481.461000000001</v>
          </cell>
          <cell r="DN279">
            <v>62424.819158300001</v>
          </cell>
          <cell r="DO279">
            <v>108.06469814875186</v>
          </cell>
          <cell r="DP279">
            <v>104.02024410043258</v>
          </cell>
          <cell r="DQ279">
            <v>107.84091689787402</v>
          </cell>
          <cell r="DR279">
            <v>105.6969749426613</v>
          </cell>
          <cell r="DS279">
            <v>104.85769318111996</v>
          </cell>
          <cell r="DT279">
            <v>109.22277808288952</v>
          </cell>
          <cell r="DU279">
            <v>97.430818733774643</v>
          </cell>
          <cell r="DV279">
            <v>87.687317244628233</v>
          </cell>
          <cell r="DW279">
            <v>96.110155763687999</v>
          </cell>
          <cell r="DX279">
            <v>79.791107276006073</v>
          </cell>
          <cell r="DY279">
            <v>130.34678716486698</v>
          </cell>
          <cell r="DZ279">
            <v>92.358431285276808</v>
          </cell>
          <cell r="EA279">
            <v>217.5977018408779</v>
          </cell>
          <cell r="EB279">
            <v>140.12432952057185</v>
          </cell>
        </row>
        <row r="280">
          <cell r="A280">
            <v>201006</v>
          </cell>
          <cell r="B280">
            <v>108.54347543399997</v>
          </cell>
          <cell r="C280">
            <v>12.890708523999999</v>
          </cell>
          <cell r="E280">
            <v>95.652766909999968</v>
          </cell>
          <cell r="F280">
            <v>14.506121232267006</v>
          </cell>
          <cell r="G280">
            <v>134.95627290499999</v>
          </cell>
          <cell r="H280">
            <v>324.9264036620001</v>
          </cell>
          <cell r="I280">
            <v>588.83478400000001</v>
          </cell>
          <cell r="J280">
            <v>22.746852285999992</v>
          </cell>
          <cell r="K280">
            <v>3.1111346699999998</v>
          </cell>
          <cell r="L280">
            <v>1.8165885980000003</v>
          </cell>
          <cell r="M280">
            <v>2039.3040000000001</v>
          </cell>
          <cell r="N280">
            <v>2605.9580000000001</v>
          </cell>
          <cell r="O280">
            <v>22599.198842900001</v>
          </cell>
          <cell r="P280">
            <v>93.584742388550637</v>
          </cell>
          <cell r="Q280">
            <v>97.14451681022652</v>
          </cell>
          <cell r="R280">
            <v>85.305302332080259</v>
          </cell>
          <cell r="S280">
            <v>94.015806395813158</v>
          </cell>
          <cell r="T280">
            <v>99.999993612832867</v>
          </cell>
          <cell r="U280">
            <v>92.964893507988762</v>
          </cell>
          <cell r="V280">
            <v>86.899997426889058</v>
          </cell>
          <cell r="W280">
            <v>96.000000084480206</v>
          </cell>
          <cell r="X280">
            <v>89.516395500244272</v>
          </cell>
          <cell r="Y280">
            <v>14.09190137899146</v>
          </cell>
          <cell r="Z280">
            <v>115.12485661771755</v>
          </cell>
          <cell r="AA280">
            <v>305.48217859574436</v>
          </cell>
          <cell r="AB280">
            <v>588.83474639013821</v>
          </cell>
          <cell r="AC280">
            <v>21.146587004099402</v>
          </cell>
          <cell r="AD280">
            <v>2.7035759481770532</v>
          </cell>
          <cell r="AE280">
            <v>1.7439250556146582</v>
          </cell>
          <cell r="AF280">
            <v>5463186.6513850875</v>
          </cell>
          <cell r="AG280">
            <v>4436454.2813850874</v>
          </cell>
          <cell r="AH280">
            <v>1615233.182069124</v>
          </cell>
          <cell r="AI280">
            <v>1001015.2798947005</v>
          </cell>
          <cell r="AJ280">
            <v>819719.60147152317</v>
          </cell>
          <cell r="AK280">
            <v>388358.17339396896</v>
          </cell>
          <cell r="AL280">
            <v>116876.33245566598</v>
          </cell>
          <cell r="AM280">
            <v>123489.9627008916</v>
          </cell>
          <cell r="AN280">
            <v>36837.113286190266</v>
          </cell>
          <cell r="AO280">
            <v>334924.63611302327</v>
          </cell>
          <cell r="AP280">
            <v>1026732.3700000001</v>
          </cell>
          <cell r="AQ280">
            <v>413632.64</v>
          </cell>
          <cell r="AR280">
            <v>465042.66</v>
          </cell>
          <cell r="AS280">
            <v>148057.07</v>
          </cell>
          <cell r="AT280">
            <v>103061.37340683377</v>
          </cell>
          <cell r="AU280">
            <v>114.98565340642217</v>
          </cell>
          <cell r="AV280">
            <v>110.32439640297551</v>
          </cell>
          <cell r="AW280">
            <v>112.73656828261203</v>
          </cell>
          <cell r="AX280">
            <v>102.25427838204016</v>
          </cell>
          <cell r="AY280">
            <v>112.1239623578967</v>
          </cell>
          <cell r="AZ280">
            <v>111.35682542768515</v>
          </cell>
          <cell r="BA280">
            <v>138.45170461228241</v>
          </cell>
          <cell r="BB280">
            <v>82.925709194110311</v>
          </cell>
          <cell r="BC280">
            <v>95.680813730364321</v>
          </cell>
          <cell r="BD280">
            <v>129.85769413105908</v>
          </cell>
          <cell r="BE280">
            <v>140.66589163806893</v>
          </cell>
          <cell r="BF280">
            <v>87.448823650849903</v>
          </cell>
          <cell r="BG280">
            <v>233.09497868500193</v>
          </cell>
          <cell r="BH280">
            <v>257.93424828692275</v>
          </cell>
          <cell r="BI280">
            <v>776.81401662668713</v>
          </cell>
          <cell r="BJ280">
            <v>9.6634033283750114</v>
          </cell>
          <cell r="BK280">
            <v>7.3155390876614916</v>
          </cell>
          <cell r="BL280">
            <v>1.1935314469824476</v>
          </cell>
          <cell r="BM280">
            <v>-1.8831103907517246</v>
          </cell>
          <cell r="BN280">
            <v>12.756529892097674</v>
          </cell>
          <cell r="BO280">
            <v>-0.67836867715509186</v>
          </cell>
          <cell r="BP280">
            <v>47.916676057970818</v>
          </cell>
          <cell r="BQ280">
            <v>-9.7482472821427564</v>
          </cell>
          <cell r="BR280">
            <v>-2.8699520990013525</v>
          </cell>
          <cell r="BS280">
            <v>129.62556264335782</v>
          </cell>
          <cell r="BT280">
            <v>21.112700089312938</v>
          </cell>
          <cell r="BU280">
            <v>9.8238088256433542</v>
          </cell>
          <cell r="BV280">
            <v>18.372411057402388</v>
          </cell>
          <cell r="BW280">
            <v>89.204147340885356</v>
          </cell>
          <cell r="BY280">
            <v>1.8044103815071537</v>
          </cell>
          <cell r="BZ280">
            <v>-0.44366979873701951</v>
          </cell>
          <cell r="CA280">
            <v>-2.624514208207799</v>
          </cell>
          <cell r="CB280">
            <v>-4.8218398461454512</v>
          </cell>
          <cell r="CC280">
            <v>2.2966259786143297</v>
          </cell>
          <cell r="CD280">
            <v>-5.2459331510466285</v>
          </cell>
          <cell r="CE280">
            <v>33.715241713162584</v>
          </cell>
          <cell r="CF280">
            <v>-10.671186834531468</v>
          </cell>
          <cell r="CG280">
            <v>-0.50532145040001808</v>
          </cell>
          <cell r="CH280">
            <v>37.700329887236563</v>
          </cell>
          <cell r="CI280">
            <v>12.400812282678856</v>
          </cell>
          <cell r="CJ280">
            <v>2.0813830183453774</v>
          </cell>
          <cell r="CK280">
            <v>19.829847876308719</v>
          </cell>
          <cell r="CL280">
            <v>37.060235094088654</v>
          </cell>
          <cell r="CM280">
            <v>-1.5751803553315398</v>
          </cell>
          <cell r="CN280">
            <v>106.95762203182979</v>
          </cell>
          <cell r="CO280">
            <v>101.95153776665683</v>
          </cell>
          <cell r="CP280">
            <v>104.49674040654376</v>
          </cell>
          <cell r="CQ280">
            <v>100.62068121193086</v>
          </cell>
          <cell r="CR280">
            <v>103.9945384713982</v>
          </cell>
          <cell r="CS280">
            <v>103.72111901817829</v>
          </cell>
          <cell r="CT280">
            <v>115.70395404269532</v>
          </cell>
          <cell r="CU280">
            <v>82.810542939959035</v>
          </cell>
          <cell r="CV280">
            <v>94.274359839195071</v>
          </cell>
          <cell r="CW280">
            <v>92.376730055055575</v>
          </cell>
          <cell r="CX280">
            <v>134.53761524874133</v>
          </cell>
          <cell r="CY280">
            <v>93.114081755315723</v>
          </cell>
          <cell r="CZ280">
            <v>224.92058894372875</v>
          </cell>
          <cell r="DA280">
            <v>161.73586599139492</v>
          </cell>
          <cell r="DB280">
            <v>717.8592070551216</v>
          </cell>
          <cell r="DD280">
            <v>497.84227168965219</v>
          </cell>
          <cell r="DE280">
            <v>83.200629182153435</v>
          </cell>
          <cell r="DF280">
            <v>640.66713727062131</v>
          </cell>
          <cell r="DG280">
            <v>1707.2121057170975</v>
          </cell>
          <cell r="DH280">
            <v>2952.5317276168516</v>
          </cell>
          <cell r="DI280">
            <v>126.70331322973556</v>
          </cell>
          <cell r="DJ280">
            <v>15.983009457421719</v>
          </cell>
          <cell r="DK280">
            <v>7.443444695830248</v>
          </cell>
          <cell r="DL280">
            <v>13028.505999999999</v>
          </cell>
          <cell r="DM280">
            <v>15087.419000000002</v>
          </cell>
          <cell r="DN280">
            <v>85024.018001200006</v>
          </cell>
          <cell r="DO280">
            <v>108.9090642667385</v>
          </cell>
          <cell r="DP280">
            <v>104.64696479800506</v>
          </cell>
          <cell r="DQ280">
            <v>107.9517232553771</v>
          </cell>
          <cell r="DR280">
            <v>105.53343183361478</v>
          </cell>
          <cell r="DS280">
            <v>105.91477362900154</v>
          </cell>
          <cell r="DT280">
            <v>109.1593973089404</v>
          </cell>
          <cell r="DU280">
            <v>101.16836524553543</v>
          </cell>
          <cell r="DV280">
            <v>86.940904852876315</v>
          </cell>
          <cell r="DW280">
            <v>95.874561528490133</v>
          </cell>
          <cell r="DX280">
            <v>85.899920711066116</v>
          </cell>
          <cell r="DY280">
            <v>132.39022603128387</v>
          </cell>
          <cell r="DZ280">
            <v>93.010293978469619</v>
          </cell>
          <cell r="EA280">
            <v>220.61256310624245</v>
          </cell>
          <cell r="EB280">
            <v>150.25835891501947</v>
          </cell>
        </row>
        <row r="281">
          <cell r="A281">
            <v>201007</v>
          </cell>
          <cell r="B281">
            <v>106.50318825400005</v>
          </cell>
          <cell r="C281">
            <v>13.751917443</v>
          </cell>
          <cell r="E281">
            <v>92.751270811000055</v>
          </cell>
          <cell r="F281">
            <v>12.845091482497997</v>
          </cell>
          <cell r="G281">
            <v>133.87495257700002</v>
          </cell>
          <cell r="H281">
            <v>312.4297360170001</v>
          </cell>
          <cell r="I281">
            <v>393.48456400000003</v>
          </cell>
          <cell r="J281">
            <v>22.540796016999995</v>
          </cell>
          <cell r="K281">
            <v>2.9287217439999997</v>
          </cell>
          <cell r="L281">
            <v>1.4154479040000001</v>
          </cell>
          <cell r="M281">
            <v>2197.8029999999999</v>
          </cell>
          <cell r="N281">
            <v>2656.0189999999998</v>
          </cell>
          <cell r="O281">
            <v>26550.6038696</v>
          </cell>
          <cell r="P281">
            <v>93.584742388550637</v>
          </cell>
          <cell r="Q281">
            <v>97.14451681022652</v>
          </cell>
          <cell r="R281">
            <v>85.305302332080259</v>
          </cell>
          <cell r="S281">
            <v>94.015806395813158</v>
          </cell>
          <cell r="T281">
            <v>99.999993612832867</v>
          </cell>
          <cell r="U281">
            <v>92.964893507988762</v>
          </cell>
          <cell r="V281">
            <v>86.899997426889058</v>
          </cell>
          <cell r="W281">
            <v>96.000000084480206</v>
          </cell>
          <cell r="X281">
            <v>86.801037850581366</v>
          </cell>
          <cell r="Y281">
            <v>12.478302054504242</v>
          </cell>
          <cell r="Z281">
            <v>114.20243304273895</v>
          </cell>
          <cell r="AA281">
            <v>293.73333573669294</v>
          </cell>
          <cell r="AB281">
            <v>393.48453886748325</v>
          </cell>
          <cell r="AC281">
            <v>20.955027013057016</v>
          </cell>
          <cell r="AD281">
            <v>2.5450591201767399</v>
          </cell>
          <cell r="AE281">
            <v>1.3588299890357733</v>
          </cell>
          <cell r="AF281">
            <v>5229022.8065086305</v>
          </cell>
          <cell r="AG281">
            <v>4135321.116508631</v>
          </cell>
          <cell r="AH281">
            <v>1566237.2886083694</v>
          </cell>
          <cell r="AI281">
            <v>886393.58790305024</v>
          </cell>
          <cell r="AJ281">
            <v>813151.70025988307</v>
          </cell>
          <cell r="AK281">
            <v>373421.92024424905</v>
          </cell>
          <cell r="AL281">
            <v>78101.759556101184</v>
          </cell>
          <cell r="AM281">
            <v>122371.3076600464</v>
          </cell>
          <cell r="AN281">
            <v>34677.269263775306</v>
          </cell>
          <cell r="AO281">
            <v>260966.28301315662</v>
          </cell>
          <cell r="AP281">
            <v>1093701.69</v>
          </cell>
          <cell r="AQ281">
            <v>445781.04</v>
          </cell>
          <cell r="AR281">
            <v>473976.23</v>
          </cell>
          <cell r="AS281">
            <v>173944.42</v>
          </cell>
          <cell r="AT281">
            <v>96065.878087129357</v>
          </cell>
          <cell r="AU281">
            <v>110.05712278401462</v>
          </cell>
          <cell r="AV281">
            <v>102.83590840225155</v>
          </cell>
          <cell r="AW281">
            <v>109.31685839178988</v>
          </cell>
          <cell r="AX281">
            <v>90.545607558586212</v>
          </cell>
          <cell r="AY281">
            <v>111.22558307441692</v>
          </cell>
          <cell r="AZ281">
            <v>107.07404255227546</v>
          </cell>
          <cell r="BA281">
            <v>92.519345162225889</v>
          </cell>
          <cell r="BB281">
            <v>82.174512411985233</v>
          </cell>
          <cell r="BC281">
            <v>90.070829256559236</v>
          </cell>
          <cell r="BD281">
            <v>101.1824037530817</v>
          </cell>
          <cell r="BE281">
            <v>149.84092048243579</v>
          </cell>
          <cell r="BF281">
            <v>94.245530415231414</v>
          </cell>
          <cell r="BG281">
            <v>237.57278360021331</v>
          </cell>
          <cell r="BH281">
            <v>303.03330476825437</v>
          </cell>
          <cell r="BI281">
            <v>724.0862230998016</v>
          </cell>
          <cell r="BJ281">
            <v>1.9940036453592711</v>
          </cell>
          <cell r="BK281">
            <v>-1.0089240157597885</v>
          </cell>
          <cell r="BL281">
            <v>6.2303585810480087</v>
          </cell>
          <cell r="BM281">
            <v>-18.907668854812073</v>
          </cell>
          <cell r="BN281">
            <v>5.7221921818553625</v>
          </cell>
          <cell r="BO281">
            <v>-4.4946916563687438</v>
          </cell>
          <cell r="BP281">
            <v>33.591206956820287</v>
          </cell>
          <cell r="BQ281">
            <v>-11.465103299623763</v>
          </cell>
          <cell r="BR281">
            <v>-11.303031723333476</v>
          </cell>
          <cell r="BS281">
            <v>21.884493907242231</v>
          </cell>
          <cell r="BT281">
            <v>15.208262445301443</v>
          </cell>
          <cell r="BU281">
            <v>0.93100929460622694</v>
          </cell>
          <cell r="BV281">
            <v>11.327398001432059</v>
          </cell>
          <cell r="BW281">
            <v>112.36863885465959</v>
          </cell>
          <cell r="BY281">
            <v>1.8321210649599635</v>
          </cell>
          <cell r="BZ281">
            <v>-0.52541739922330066</v>
          </cell>
          <cell r="CA281">
            <v>-1.404329842583536</v>
          </cell>
          <cell r="CB281">
            <v>-6.9302274688601813</v>
          </cell>
          <cell r="CC281">
            <v>2.8005500236136811</v>
          </cell>
          <cell r="CD281">
            <v>-5.1363939228075566</v>
          </cell>
          <cell r="CE281">
            <v>33.700643535448677</v>
          </cell>
          <cell r="CF281">
            <v>-10.784721843988876</v>
          </cell>
          <cell r="CG281">
            <v>-2.1417167110228377</v>
          </cell>
          <cell r="CH281">
            <v>34.99615180328459</v>
          </cell>
          <cell r="CI281">
            <v>12.831285594717954</v>
          </cell>
          <cell r="CJ281">
            <v>1.9137185212543102</v>
          </cell>
          <cell r="CK281">
            <v>18.475395957306588</v>
          </cell>
          <cell r="CL281">
            <v>49.691891715445252</v>
          </cell>
          <cell r="CM281">
            <v>-1.5458267661357041</v>
          </cell>
          <cell r="CN281">
            <v>107.40040785357048</v>
          </cell>
          <cell r="CO281">
            <v>102.07787642888465</v>
          </cell>
          <cell r="CP281">
            <v>105.18532869015034</v>
          </cell>
          <cell r="CQ281">
            <v>99.181384975738766</v>
          </cell>
          <cell r="CR281">
            <v>105.02754484325803</v>
          </cell>
          <cell r="CS281">
            <v>104.20010809447788</v>
          </cell>
          <cell r="CT281">
            <v>112.39186705977112</v>
          </cell>
          <cell r="CU281">
            <v>82.719681435962784</v>
          </cell>
          <cell r="CV281">
            <v>93.673855470247091</v>
          </cell>
          <cell r="CW281">
            <v>93.634683440487862</v>
          </cell>
          <cell r="CX281">
            <v>136.72380171069767</v>
          </cell>
          <cell r="CY281">
            <v>93.275717278160826</v>
          </cell>
          <cell r="CZ281">
            <v>226.72804532322655</v>
          </cell>
          <cell r="DA281">
            <v>181.92121438808911</v>
          </cell>
          <cell r="DB281">
            <v>718.74878077579012</v>
          </cell>
          <cell r="DD281">
            <v>584.64330954023353</v>
          </cell>
          <cell r="DE281">
            <v>95.678931236657675</v>
          </cell>
          <cell r="DF281">
            <v>754.86957031336021</v>
          </cell>
          <cell r="DG281">
            <v>2000.9454414537904</v>
          </cell>
          <cell r="DH281">
            <v>3346.0162664843347</v>
          </cell>
          <cell r="DI281">
            <v>147.65834024279258</v>
          </cell>
          <cell r="DJ281">
            <v>18.528068577598461</v>
          </cell>
          <cell r="DK281">
            <v>8.8022746848660205</v>
          </cell>
          <cell r="DL281">
            <v>15226.308999999999</v>
          </cell>
          <cell r="DM281">
            <v>17743.438000000002</v>
          </cell>
          <cell r="DN281">
            <v>111574.62187080001</v>
          </cell>
          <cell r="DO281">
            <v>109.08836753963168</v>
          </cell>
          <cell r="DP281">
            <v>104.55962222980054</v>
          </cell>
          <cell r="DQ281">
            <v>108.48600494584043</v>
          </cell>
          <cell r="DR281">
            <v>103.77411384406865</v>
          </cell>
          <cell r="DS281">
            <v>106.41644547035911</v>
          </cell>
          <cell r="DT281">
            <v>108.73946881314954</v>
          </cell>
          <cell r="DU281">
            <v>103.1070135927643</v>
          </cell>
          <cell r="DV281">
            <v>86.054117732286599</v>
          </cell>
          <cell r="DW281">
            <v>94.918052472793306</v>
          </cell>
          <cell r="DX281">
            <v>87.413871629862243</v>
          </cell>
          <cell r="DY281">
            <v>134.03855980770928</v>
          </cell>
          <cell r="DZ281">
            <v>93.082739062001522</v>
          </cell>
          <cell r="EA281">
            <v>222.62695303664779</v>
          </cell>
          <cell r="EB281">
            <v>163.62012463526389</v>
          </cell>
        </row>
        <row r="282">
          <cell r="A282">
            <v>201008</v>
          </cell>
          <cell r="B282">
            <v>102.87246664699998</v>
          </cell>
          <cell r="C282">
            <v>12.977345973</v>
          </cell>
          <cell r="E282">
            <v>89.895120673999983</v>
          </cell>
          <cell r="F282">
            <v>12.596952895483998</v>
          </cell>
          <cell r="G282">
            <v>121.87043378400003</v>
          </cell>
          <cell r="H282">
            <v>316.9720601250001</v>
          </cell>
          <cell r="I282">
            <v>488.630065</v>
          </cell>
          <cell r="J282">
            <v>22.743009804999996</v>
          </cell>
          <cell r="K282">
            <v>2.911991982</v>
          </cell>
          <cell r="L282">
            <v>1.377417457</v>
          </cell>
          <cell r="M282">
            <v>2182.0549999999998</v>
          </cell>
          <cell r="N282">
            <v>2689.4960000000001</v>
          </cell>
          <cell r="O282">
            <v>33051.207428299997</v>
          </cell>
          <cell r="P282">
            <v>93.584742388550637</v>
          </cell>
          <cell r="Q282">
            <v>97.14451681022652</v>
          </cell>
          <cell r="R282">
            <v>85.305302332080259</v>
          </cell>
          <cell r="S282">
            <v>94.015806395813158</v>
          </cell>
          <cell r="T282">
            <v>99.999993612832867</v>
          </cell>
          <cell r="U282">
            <v>92.964893507988762</v>
          </cell>
          <cell r="V282">
            <v>86.899997426889058</v>
          </cell>
          <cell r="W282">
            <v>96.000000084480206</v>
          </cell>
          <cell r="X282">
            <v>84.128117102639607</v>
          </cell>
          <cell r="Y282">
            <v>12.237249023129769</v>
          </cell>
          <cell r="Z282">
            <v>103.9619419928589</v>
          </cell>
          <cell r="AA282">
            <v>298.00383837594057</v>
          </cell>
          <cell r="AB282">
            <v>488.63003379038105</v>
          </cell>
          <cell r="AC282">
            <v>21.143014845729692</v>
          </cell>
          <cell r="AD282">
            <v>2.530520957429216</v>
          </cell>
          <cell r="AE282">
            <v>1.3223207598836451</v>
          </cell>
          <cell r="AF282">
            <v>5154324.9242035737</v>
          </cell>
          <cell r="AG282">
            <v>4015255.0742035741</v>
          </cell>
          <cell r="AH282">
            <v>1518007.126290174</v>
          </cell>
          <cell r="AI282">
            <v>869270.43601734948</v>
          </cell>
          <cell r="AJ282">
            <v>740236.6800904813</v>
          </cell>
          <cell r="AK282">
            <v>378850.9917929598</v>
          </cell>
          <cell r="AL282">
            <v>96986.95028990283</v>
          </cell>
          <cell r="AM282">
            <v>123469.10232735937</v>
          </cell>
          <cell r="AN282">
            <v>34479.182005133756</v>
          </cell>
          <cell r="AO282">
            <v>253954.60539021328</v>
          </cell>
          <cell r="AP282">
            <v>1139069.8499999999</v>
          </cell>
          <cell r="AQ282">
            <v>442586.86</v>
          </cell>
          <cell r="AR282">
            <v>479950.32</v>
          </cell>
          <cell r="AS282">
            <v>216532.67</v>
          </cell>
          <cell r="AT282">
            <v>93276.675118965359</v>
          </cell>
          <cell r="AU282">
            <v>108.48492960208382</v>
          </cell>
          <cell r="AV282">
            <v>99.850142561864246</v>
          </cell>
          <cell r="AW282">
            <v>105.95059335474954</v>
          </cell>
          <cell r="AX282">
            <v>88.796467885231195</v>
          </cell>
          <cell r="AY282">
            <v>101.25202508931694</v>
          </cell>
          <cell r="AZ282">
            <v>108.63076058758998</v>
          </cell>
          <cell r="BA282">
            <v>114.89074229701134</v>
          </cell>
          <cell r="BB282">
            <v>82.911701081779725</v>
          </cell>
          <cell r="BC282">
            <v>89.556316896451321</v>
          </cell>
          <cell r="BD282">
            <v>98.463821152909816</v>
          </cell>
          <cell r="BE282">
            <v>156.05651557308104</v>
          </cell>
          <cell r="BF282">
            <v>93.570227606611013</v>
          </cell>
          <cell r="BG282">
            <v>240.56719787870614</v>
          </cell>
          <cell r="BH282">
            <v>377.22745334626921</v>
          </cell>
          <cell r="BI282">
            <v>703.06290573788806</v>
          </cell>
          <cell r="BJ282">
            <v>-4.5356945037394354</v>
          </cell>
          <cell r="BK282">
            <v>-9.8133649822018327</v>
          </cell>
          <cell r="BL282">
            <v>-4.8958513581666523</v>
          </cell>
          <cell r="BM282">
            <v>-25.086399547019596</v>
          </cell>
          <cell r="BN282">
            <v>-10.065163116854194</v>
          </cell>
          <cell r="BO282">
            <v>-9.0508506945454172</v>
          </cell>
          <cell r="BP282">
            <v>13.932809287093079</v>
          </cell>
          <cell r="BQ282">
            <v>-10.006587833862326</v>
          </cell>
          <cell r="BR282">
            <v>-10.978914115285448</v>
          </cell>
          <cell r="BS282">
            <v>30.262464721013828</v>
          </cell>
          <cell r="BT282">
            <v>20.274950683166821</v>
          </cell>
          <cell r="BU282">
            <v>3.1223730071201885</v>
          </cell>
          <cell r="BV282">
            <v>10.577460248356886</v>
          </cell>
          <cell r="BW282">
            <v>158.30300371208318</v>
          </cell>
          <cell r="BY282">
            <v>0.98270181225308306</v>
          </cell>
          <cell r="BZ282">
            <v>-1.7657945348570081</v>
          </cell>
          <cell r="CA282">
            <v>-1.8575774224854484</v>
          </cell>
          <cell r="CB282">
            <v>-9.4196289752985365</v>
          </cell>
          <cell r="CC282">
            <v>1.0506571320275953</v>
          </cell>
          <cell r="CD282">
            <v>-5.6627125164769865</v>
          </cell>
          <cell r="CE282">
            <v>30.808622139496521</v>
          </cell>
          <cell r="CF282">
            <v>-10.687995560484225</v>
          </cell>
          <cell r="CG282">
            <v>-3.2953025027650256</v>
          </cell>
          <cell r="CH282">
            <v>34.358469390171251</v>
          </cell>
          <cell r="CI282">
            <v>13.818847939574937</v>
          </cell>
          <cell r="CJ282">
            <v>2.0636621947924993</v>
          </cell>
          <cell r="CK282">
            <v>17.371948986377021</v>
          </cell>
          <cell r="CL282">
            <v>65.605190423616591</v>
          </cell>
          <cell r="CM282">
            <v>-1.9786675037903052</v>
          </cell>
          <cell r="CN282">
            <v>107.53597307213465</v>
          </cell>
          <cell r="CO282">
            <v>101.79940969550709</v>
          </cell>
          <cell r="CP282">
            <v>105.28098677322525</v>
          </cell>
          <cell r="CQ282">
            <v>97.883270339425323</v>
          </cell>
          <cell r="CR282">
            <v>104.55560487401539</v>
          </cell>
          <cell r="CS282">
            <v>104.7539396561169</v>
          </cell>
          <cell r="CT282">
            <v>112.70422646442614</v>
          </cell>
          <cell r="CU282">
            <v>82.743683891689898</v>
          </cell>
          <cell r="CV282">
            <v>93.159163148522623</v>
          </cell>
          <cell r="CW282">
            <v>94.238325654540603</v>
          </cell>
          <cell r="CX282">
            <v>139.14039094349559</v>
          </cell>
          <cell r="CY282">
            <v>93.312531069217101</v>
          </cell>
          <cell r="CZ282">
            <v>228.4579393926615</v>
          </cell>
          <cell r="DA282">
            <v>206.33449425786162</v>
          </cell>
          <cell r="DB282">
            <v>716.78804639605244</v>
          </cell>
          <cell r="DD282">
            <v>668.77142664287317</v>
          </cell>
          <cell r="DE282">
            <v>107.91618025978744</v>
          </cell>
          <cell r="DF282">
            <v>858.83151230621911</v>
          </cell>
          <cell r="DG282">
            <v>2298.949279829731</v>
          </cell>
          <cell r="DH282">
            <v>3834.6463002747159</v>
          </cell>
          <cell r="DI282">
            <v>168.80135508852226</v>
          </cell>
          <cell r="DJ282">
            <v>21.058589535027679</v>
          </cell>
          <cell r="DK282">
            <v>10.124595444749666</v>
          </cell>
          <cell r="DL282">
            <v>17408.363999999998</v>
          </cell>
          <cell r="DM282">
            <v>20432.934000000001</v>
          </cell>
          <cell r="DN282">
            <v>144625.82929910001</v>
          </cell>
          <cell r="DO282">
            <v>108.65884007002158</v>
          </cell>
          <cell r="DP282">
            <v>103.65421655606343</v>
          </cell>
          <cell r="DQ282">
            <v>108.03148713231518</v>
          </cell>
          <cell r="DR282">
            <v>101.29616629486588</v>
          </cell>
          <cell r="DS282">
            <v>105.47213384081785</v>
          </cell>
          <cell r="DT282">
            <v>107.83859837948638</v>
          </cell>
          <cell r="DU282">
            <v>104.27784314520925</v>
          </cell>
          <cell r="DV282">
            <v>85.285854812294431</v>
          </cell>
          <cell r="DW282">
            <v>93.997642154724815</v>
          </cell>
          <cell r="DX282">
            <v>89.320124210193015</v>
          </cell>
          <cell r="DY282">
            <v>136.23078557809285</v>
          </cell>
          <cell r="DZ282">
            <v>93.318834896841039</v>
          </cell>
          <cell r="EA282">
            <v>224.54460572923804</v>
          </cell>
          <cell r="EB282">
            <v>182.88568939486456</v>
          </cell>
        </row>
        <row r="283">
          <cell r="A283">
            <v>201009</v>
          </cell>
          <cell r="B283">
            <v>98.187653229000006</v>
          </cell>
          <cell r="C283">
            <v>11.638623164</v>
          </cell>
          <cell r="E283">
            <v>86.549030065000011</v>
          </cell>
          <cell r="F283">
            <v>13.101184703224998</v>
          </cell>
          <cell r="G283">
            <v>120.29432668899999</v>
          </cell>
          <cell r="H283">
            <v>290.07174947000004</v>
          </cell>
          <cell r="I283">
            <v>699.71954310000001</v>
          </cell>
          <cell r="J283">
            <v>21.172144246000009</v>
          </cell>
          <cell r="K283">
            <v>2.3350080919999998</v>
          </cell>
          <cell r="L283">
            <v>1.157988123</v>
          </cell>
          <cell r="M283">
            <v>2300.473</v>
          </cell>
          <cell r="N283">
            <v>2561.3649999999998</v>
          </cell>
          <cell r="O283">
            <v>29081.589263100006</v>
          </cell>
          <cell r="P283">
            <v>93.584742388550637</v>
          </cell>
          <cell r="Q283">
            <v>97.14451681022652</v>
          </cell>
          <cell r="R283">
            <v>85.305302332080259</v>
          </cell>
          <cell r="S283">
            <v>94.015806395813158</v>
          </cell>
          <cell r="T283">
            <v>99.999993612832867</v>
          </cell>
          <cell r="U283">
            <v>92.964893507988762</v>
          </cell>
          <cell r="V283">
            <v>86.899997426889058</v>
          </cell>
          <cell r="W283">
            <v>96.000000084480206</v>
          </cell>
          <cell r="X283">
            <v>80.9966868261195</v>
          </cell>
          <cell r="Y283">
            <v>12.727082576363234</v>
          </cell>
          <cell r="Z283">
            <v>102.61743907039175</v>
          </cell>
          <cell r="AA283">
            <v>272.71329439066341</v>
          </cell>
          <cell r="AB283">
            <v>699.71949840774334</v>
          </cell>
          <cell r="AC283">
            <v>19.682661351651678</v>
          </cell>
          <cell r="AD283">
            <v>2.029121971865651</v>
          </cell>
          <cell r="AE283">
            <v>1.1116685990582706</v>
          </cell>
          <cell r="AF283">
            <v>5052120.9554332802</v>
          </cell>
          <cell r="AG283">
            <v>3937904.4554332802</v>
          </cell>
          <cell r="AH283">
            <v>1461503.6214103627</v>
          </cell>
          <cell r="AI283">
            <v>904065.66046611057</v>
          </cell>
          <cell r="AJ283">
            <v>730663.46165476367</v>
          </cell>
          <cell r="AK283">
            <v>346699.2325269648</v>
          </cell>
          <cell r="AL283">
            <v>138885.56886795993</v>
          </cell>
          <cell r="AM283">
            <v>114941.05955247325</v>
          </cell>
          <cell r="AN283">
            <v>27647.455585448824</v>
          </cell>
          <cell r="AO283">
            <v>213498.39536919614</v>
          </cell>
          <cell r="AP283">
            <v>1114216.5</v>
          </cell>
          <cell r="AQ283">
            <v>466605.62</v>
          </cell>
          <cell r="AR283">
            <v>457084.88</v>
          </cell>
          <cell r="AS283">
            <v>190526</v>
          </cell>
          <cell r="AT283">
            <v>91479.77554628822</v>
          </cell>
          <cell r="AU283">
            <v>106.33380593018764</v>
          </cell>
          <cell r="AV283">
            <v>97.926610888600834</v>
          </cell>
          <cell r="AW283">
            <v>102.00688336488311</v>
          </cell>
          <cell r="AX283">
            <v>92.350819790352418</v>
          </cell>
          <cell r="AY283">
            <v>99.942568561007221</v>
          </cell>
          <cell r="AZ283">
            <v>99.411647693719416</v>
          </cell>
          <cell r="BA283">
            <v>164.52384628949233</v>
          </cell>
          <cell r="BB283">
            <v>77.184968481997061</v>
          </cell>
          <cell r="BC283">
            <v>71.811572949217734</v>
          </cell>
          <cell r="BD283">
            <v>82.778053131836941</v>
          </cell>
          <cell r="BE283">
            <v>152.65152052267371</v>
          </cell>
          <cell r="BF283">
            <v>98.648193183873218</v>
          </cell>
          <cell r="BG283">
            <v>229.10627244570782</v>
          </cell>
          <cell r="BH283">
            <v>331.92052624784651</v>
          </cell>
          <cell r="BI283">
            <v>689.51896848589763</v>
          </cell>
          <cell r="BJ283">
            <v>-2.009730141765715</v>
          </cell>
          <cell r="BK283">
            <v>-6.6482165658061376</v>
          </cell>
          <cell r="BL283">
            <v>-6.0703846517016302</v>
          </cell>
          <cell r="BM283">
            <v>-20.635298214632968</v>
          </cell>
          <cell r="BN283">
            <v>9.3878662810931388</v>
          </cell>
          <cell r="BO283">
            <v>-13.375961946405596</v>
          </cell>
          <cell r="BP283">
            <v>85.699013139195216</v>
          </cell>
          <cell r="BQ283">
            <v>-11.093793576839289</v>
          </cell>
          <cell r="BR283">
            <v>-24.955383768050652</v>
          </cell>
          <cell r="BS283">
            <v>-0.30827288186966939</v>
          </cell>
          <cell r="BT283">
            <v>18.863972961460249</v>
          </cell>
          <cell r="BU283">
            <v>5.8608617982222313</v>
          </cell>
          <cell r="BV283">
            <v>9.9971011399888567</v>
          </cell>
          <cell r="BW283">
            <v>135.00638747770677</v>
          </cell>
          <cell r="BY283">
            <v>0.64460063882513907</v>
          </cell>
          <cell r="BZ283">
            <v>-2.3141937096277729</v>
          </cell>
          <cell r="CA283">
            <v>-2.3308016317252651</v>
          </cell>
          <cell r="CB283">
            <v>-10.750178210119387</v>
          </cell>
          <cell r="CC283">
            <v>1.8794251305265846</v>
          </cell>
          <cell r="CD283">
            <v>-6.5451684649665651</v>
          </cell>
          <cell r="CE283">
            <v>37.060439347731744</v>
          </cell>
          <cell r="CF283">
            <v>-10.730544625190163</v>
          </cell>
          <cell r="CG283">
            <v>-5.687715063863692</v>
          </cell>
          <cell r="CH283">
            <v>29.889758848144851</v>
          </cell>
          <cell r="CI283">
            <v>14.404459153490379</v>
          </cell>
          <cell r="CJ283">
            <v>2.492780873107094</v>
          </cell>
          <cell r="CK283">
            <v>16.501875296921199</v>
          </cell>
          <cell r="CL283">
            <v>74.218735516465415</v>
          </cell>
          <cell r="CM283">
            <v>-2.1993524239959896</v>
          </cell>
          <cell r="CN283">
            <v>107.40239894525165</v>
          </cell>
          <cell r="CO283">
            <v>101.36909871696196</v>
          </cell>
          <cell r="CP283">
            <v>104.91719750563169</v>
          </cell>
          <cell r="CQ283">
            <v>97.268553611750548</v>
          </cell>
          <cell r="CR283">
            <v>104.04304528368114</v>
          </cell>
          <cell r="CS283">
            <v>104.16035166029495</v>
          </cell>
          <cell r="CT283">
            <v>118.46196200054459</v>
          </cell>
          <cell r="CU283">
            <v>82.126048846168473</v>
          </cell>
          <cell r="CV283">
            <v>90.787208681933194</v>
          </cell>
          <cell r="CW283">
            <v>92.964962040906869</v>
          </cell>
          <cell r="CX283">
            <v>140.64162756340428</v>
          </cell>
          <cell r="CY283">
            <v>93.905382415290006</v>
          </cell>
          <cell r="CZ283">
            <v>228.52997639855553</v>
          </cell>
          <cell r="DA283">
            <v>220.2884978123044</v>
          </cell>
          <cell r="DB283">
            <v>713.75814885047976</v>
          </cell>
          <cell r="DD283">
            <v>749.76811346899262</v>
          </cell>
          <cell r="DE283">
            <v>120.64326283615067</v>
          </cell>
          <cell r="DF283">
            <v>961.44895137661092</v>
          </cell>
          <cell r="DG283">
            <v>2571.6625742203946</v>
          </cell>
          <cell r="DH283">
            <v>4534.3657986824592</v>
          </cell>
          <cell r="DI283">
            <v>188.48401644017395</v>
          </cell>
          <cell r="DJ283">
            <v>23.087711506893328</v>
          </cell>
          <cell r="DK283">
            <v>11.236264043807937</v>
          </cell>
          <cell r="DL283">
            <v>19708.837</v>
          </cell>
          <cell r="DM283">
            <v>22994.298999999999</v>
          </cell>
          <cell r="DN283">
            <v>173707.41856220001</v>
          </cell>
          <cell r="DO283">
            <v>108.47710242132807</v>
          </cell>
          <cell r="DP283">
            <v>103.07304812271673</v>
          </cell>
          <cell r="DQ283">
            <v>107.48212097762409</v>
          </cell>
          <cell r="DR283">
            <v>99.295185733115389</v>
          </cell>
          <cell r="DS283">
            <v>106.1869049738342</v>
          </cell>
          <cell r="DT283">
            <v>106.5593860822428</v>
          </cell>
          <cell r="DU283">
            <v>110.60507622457294</v>
          </cell>
          <cell r="DV283">
            <v>84.483254200909144</v>
          </cell>
          <cell r="DW283">
            <v>92.007620027536632</v>
          </cell>
          <cell r="DX283">
            <v>89.29879326183503</v>
          </cell>
          <cell r="DY283">
            <v>138.24962981093088</v>
          </cell>
          <cell r="DZ283">
            <v>93.773963305548122</v>
          </cell>
          <cell r="EA283">
            <v>226.27980189479479</v>
          </cell>
          <cell r="EB283">
            <v>198.77582173671848</v>
          </cell>
        </row>
        <row r="284">
          <cell r="A284">
            <v>201010</v>
          </cell>
          <cell r="B284">
            <v>111.54678155499997</v>
          </cell>
          <cell r="C284">
            <v>12.443210492999999</v>
          </cell>
          <cell r="E284">
            <v>99.103571061999972</v>
          </cell>
          <cell r="F284">
            <v>13.270772110969</v>
          </cell>
          <cell r="G284">
            <v>124.45599007299998</v>
          </cell>
          <cell r="H284">
            <v>302.56554696100005</v>
          </cell>
          <cell r="I284">
            <v>475.89610399999998</v>
          </cell>
          <cell r="J284">
            <v>20.255821999999991</v>
          </cell>
          <cell r="K284">
            <v>2.417466058</v>
          </cell>
          <cell r="L284">
            <v>1.5278293950000001</v>
          </cell>
          <cell r="M284">
            <v>2277.4349999999999</v>
          </cell>
          <cell r="N284">
            <v>2660.806</v>
          </cell>
          <cell r="O284">
            <v>32823.306501400002</v>
          </cell>
          <cell r="P284">
            <v>93.584742388550637</v>
          </cell>
          <cell r="Q284">
            <v>97.14451681022652</v>
          </cell>
          <cell r="R284">
            <v>85.305302332080259</v>
          </cell>
          <cell r="S284">
            <v>94.015806395813158</v>
          </cell>
          <cell r="T284">
            <v>99.999993612832867</v>
          </cell>
          <cell r="U284">
            <v>92.964893507988762</v>
          </cell>
          <cell r="V284">
            <v>86.899997426889058</v>
          </cell>
          <cell r="W284">
            <v>96.000000084480206</v>
          </cell>
          <cell r="X284">
            <v>92.745821676226896</v>
          </cell>
          <cell r="Y284">
            <v>12.891827444187134</v>
          </cell>
          <cell r="Z284">
            <v>106.16755860215642</v>
          </cell>
          <cell r="AA284">
            <v>284.45943885128696</v>
          </cell>
          <cell r="AB284">
            <v>475.89607360372042</v>
          </cell>
          <cell r="AC284">
            <v>18.83080335146775</v>
          </cell>
          <cell r="AD284">
            <v>2.1007779421979165</v>
          </cell>
          <cell r="AE284">
            <v>1.4667162204907134</v>
          </cell>
          <cell r="AF284">
            <v>5373385.1500104163</v>
          </cell>
          <cell r="AG284">
            <v>4221582.2500104159</v>
          </cell>
          <cell r="AH284">
            <v>1673504.9242381381</v>
          </cell>
          <cell r="AI284">
            <v>915768.27784475696</v>
          </cell>
          <cell r="AJ284">
            <v>755941.25702625036</v>
          </cell>
          <cell r="AK284">
            <v>361632.05521442543</v>
          </cell>
          <cell r="AL284">
            <v>94459.418459661159</v>
          </cell>
          <cell r="AM284">
            <v>109966.45477824769</v>
          </cell>
          <cell r="AN284">
            <v>28623.791796214922</v>
          </cell>
          <cell r="AO284">
            <v>281686.07065272098</v>
          </cell>
          <cell r="AP284">
            <v>1151802.9000000001</v>
          </cell>
          <cell r="AQ284">
            <v>461932.82</v>
          </cell>
          <cell r="AR284">
            <v>474830.49</v>
          </cell>
          <cell r="AS284">
            <v>215039.59</v>
          </cell>
          <cell r="AT284">
            <v>98069.773519270428</v>
          </cell>
          <cell r="AU284">
            <v>113.09556892435045</v>
          </cell>
          <cell r="AV284">
            <v>104.98102404709253</v>
          </cell>
          <cell r="AW284">
            <v>116.80369389203547</v>
          </cell>
          <cell r="AX284">
            <v>93.54624879055757</v>
          </cell>
          <cell r="AY284">
            <v>103.4001491429956</v>
          </cell>
          <cell r="AZ284">
            <v>103.69344692718947</v>
          </cell>
          <cell r="BA284">
            <v>111.89662806527411</v>
          </cell>
          <cell r="BB284">
            <v>73.844432783057357</v>
          </cell>
          <cell r="BC284">
            <v>74.347511158999808</v>
          </cell>
          <cell r="BD284">
            <v>109.21592400105497</v>
          </cell>
          <cell r="BE284">
            <v>157.80098753467132</v>
          </cell>
          <cell r="BF284">
            <v>97.660285500486111</v>
          </cell>
          <cell r="BG284">
            <v>238.00096736402426</v>
          </cell>
          <cell r="BH284">
            <v>374.62631807166031</v>
          </cell>
          <cell r="BI284">
            <v>739.19036937773353</v>
          </cell>
          <cell r="BJ284">
            <v>0.14423426819902829</v>
          </cell>
          <cell r="BK284">
            <v>-4.267989350286598</v>
          </cell>
          <cell r="BL284">
            <v>0.39971806910972418</v>
          </cell>
          <cell r="BM284">
            <v>-12.897273588848506</v>
          </cell>
          <cell r="BN284">
            <v>-10.366492794085985</v>
          </cell>
          <cell r="BO284">
            <v>-10.231146150047465</v>
          </cell>
          <cell r="BP284">
            <v>82.6470677862971</v>
          </cell>
          <cell r="BQ284">
            <v>-18.32022333123696</v>
          </cell>
          <cell r="BR284">
            <v>-25.223862846559555</v>
          </cell>
          <cell r="BS284">
            <v>27.610382694821524</v>
          </cell>
          <cell r="BT284">
            <v>20.499832212932517</v>
          </cell>
          <cell r="BU284">
            <v>3.7493412530897956</v>
          </cell>
          <cell r="BV284">
            <v>10.645994096245488</v>
          </cell>
          <cell r="BW284">
            <v>163.9454644228968</v>
          </cell>
          <cell r="BY284">
            <v>0.59195516985668917</v>
          </cell>
          <cell r="BZ284">
            <v>-2.5194990399932493</v>
          </cell>
          <cell r="CA284">
            <v>-2.0375166210084217</v>
          </cell>
          <cell r="CB284">
            <v>-10.962069801797725</v>
          </cell>
          <cell r="CC284">
            <v>0.513825762385963</v>
          </cell>
          <cell r="CD284">
            <v>-6.9257957749370007</v>
          </cell>
          <cell r="CE284">
            <v>40.388631601841723</v>
          </cell>
          <cell r="CF284">
            <v>-11.477681428093646</v>
          </cell>
          <cell r="CG284">
            <v>-7.6989398833705849</v>
          </cell>
          <cell r="CH284">
            <v>29.62242705602327</v>
          </cell>
          <cell r="CI284">
            <v>15.049560552056491</v>
          </cell>
          <cell r="CJ284">
            <v>2.621526023313848</v>
          </cell>
          <cell r="CK284">
            <v>15.86588343928797</v>
          </cell>
          <cell r="CL284">
            <v>84.168689704193213</v>
          </cell>
          <cell r="CM284">
            <v>-2.2967424025057426</v>
          </cell>
          <cell r="CN284">
            <v>107.97171594316153</v>
          </cell>
          <cell r="CO284">
            <v>101.73029124997501</v>
          </cell>
          <cell r="CP284">
            <v>106.10584714427208</v>
          </cell>
          <cell r="CQ284">
            <v>96.896323129631256</v>
          </cell>
          <cell r="CR284">
            <v>103.97875566961258</v>
          </cell>
          <cell r="CS284">
            <v>104.1136611869844</v>
          </cell>
          <cell r="CT284">
            <v>117.80542860701755</v>
          </cell>
          <cell r="CU284">
            <v>81.297887239857374</v>
          </cell>
          <cell r="CV284">
            <v>89.143238929639864</v>
          </cell>
          <cell r="CW284">
            <v>94.590058236921678</v>
          </cell>
          <cell r="CX284">
            <v>142.35756356053099</v>
          </cell>
          <cell r="CY284">
            <v>94.280872723809608</v>
          </cell>
          <cell r="CZ284">
            <v>229.47707549510241</v>
          </cell>
          <cell r="DA284">
            <v>235.72227983823996</v>
          </cell>
          <cell r="DB284">
            <v>716.30137090320511</v>
          </cell>
          <cell r="DD284">
            <v>842.51393514521953</v>
          </cell>
          <cell r="DE284">
            <v>133.53509028033781</v>
          </cell>
          <cell r="DF284">
            <v>1067.6165099787672</v>
          </cell>
          <cell r="DG284">
            <v>2856.1220130716815</v>
          </cell>
          <cell r="DH284">
            <v>5010.2618722861798</v>
          </cell>
          <cell r="DI284">
            <v>207.3148197916417</v>
          </cell>
          <cell r="DJ284">
            <v>25.188489449091243</v>
          </cell>
          <cell r="DK284">
            <v>12.702980264298651</v>
          </cell>
          <cell r="DL284">
            <v>21986.272000000001</v>
          </cell>
          <cell r="DM284">
            <v>25655.105</v>
          </cell>
          <cell r="DN284">
            <v>206530.7250636</v>
          </cell>
          <cell r="DO284">
            <v>108.49067639019701</v>
          </cell>
          <cell r="DP284">
            <v>102.68302019512464</v>
          </cell>
          <cell r="DQ284">
            <v>107.52087320047666</v>
          </cell>
          <cell r="DR284">
            <v>98.140905404614429</v>
          </cell>
          <cell r="DS284">
            <v>105.19034972865505</v>
          </cell>
          <cell r="DT284">
            <v>105.57453929257605</v>
          </cell>
          <cell r="DU284">
            <v>114.82447428593376</v>
          </cell>
          <cell r="DV284">
            <v>83.103020158154251</v>
          </cell>
          <cell r="DW284">
            <v>89.917680313425379</v>
          </cell>
          <cell r="DX284">
            <v>91.267999185338113</v>
          </cell>
          <cell r="DY284">
            <v>140.48676554526364</v>
          </cell>
          <cell r="DZ284">
            <v>94.068070985970465</v>
          </cell>
          <cell r="EA284">
            <v>228.18810783494939</v>
          </cell>
          <cell r="EB284">
            <v>218.16691256792046</v>
          </cell>
        </row>
        <row r="285">
          <cell r="A285">
            <v>201011</v>
          </cell>
          <cell r="B285">
            <v>104.40742554900005</v>
          </cell>
          <cell r="C285">
            <v>12.613985505</v>
          </cell>
          <cell r="E285">
            <v>91.79344004400005</v>
          </cell>
          <cell r="F285">
            <v>13.781832285170998</v>
          </cell>
          <cell r="G285">
            <v>109.83875872700001</v>
          </cell>
          <cell r="H285">
            <v>290.04979168600005</v>
          </cell>
          <cell r="I285">
            <v>440.66144000000003</v>
          </cell>
          <cell r="J285">
            <v>19.397135037000005</v>
          </cell>
          <cell r="K285">
            <v>2.4490002419999999</v>
          </cell>
          <cell r="L285">
            <v>1.9332593680000001</v>
          </cell>
          <cell r="M285">
            <v>2103.9789999999998</v>
          </cell>
          <cell r="N285">
            <v>2556.1060000000002</v>
          </cell>
          <cell r="O285">
            <v>34836.539210499999</v>
          </cell>
          <cell r="P285">
            <v>93.584742388550637</v>
          </cell>
          <cell r="Q285">
            <v>97.14451681022652</v>
          </cell>
          <cell r="R285">
            <v>85.305302332080259</v>
          </cell>
          <cell r="S285">
            <v>94.015806395813158</v>
          </cell>
          <cell r="T285">
            <v>99.999993612832867</v>
          </cell>
          <cell r="U285">
            <v>92.964893507988762</v>
          </cell>
          <cell r="V285">
            <v>86.899997426889058</v>
          </cell>
          <cell r="W285">
            <v>96.000000084480206</v>
          </cell>
          <cell r="X285">
            <v>85.904654394766126</v>
          </cell>
          <cell r="Y285">
            <v>13.388294381025167</v>
          </cell>
          <cell r="Z285">
            <v>93.698285209871557</v>
          </cell>
          <cell r="AA285">
            <v>272.6926506029692</v>
          </cell>
          <cell r="AB285">
            <v>440.66141185421736</v>
          </cell>
          <cell r="AC285">
            <v>18.032525930747831</v>
          </cell>
          <cell r="AD285">
            <v>2.1281811472825067</v>
          </cell>
          <cell r="AE285">
            <v>1.8559289949132216</v>
          </cell>
          <cell r="AF285">
            <v>5204256.5193401193</v>
          </cell>
          <cell r="AG285">
            <v>4093130.2893401193</v>
          </cell>
          <cell r="AH285">
            <v>1550062.9521239805</v>
          </cell>
          <cell r="AI285">
            <v>951034.70331650239</v>
          </cell>
          <cell r="AJ285">
            <v>667156.71373944322</v>
          </cell>
          <cell r="AK285">
            <v>346672.9881688889</v>
          </cell>
          <cell r="AL285">
            <v>87465.778791071745</v>
          </cell>
          <cell r="AM285">
            <v>105304.74511840721</v>
          </cell>
          <cell r="AN285">
            <v>28997.169496510858</v>
          </cell>
          <cell r="AO285">
            <v>356435.23858531524</v>
          </cell>
          <cell r="AP285">
            <v>1111126.23</v>
          </cell>
          <cell r="AQ285">
            <v>426750.69</v>
          </cell>
          <cell r="AR285">
            <v>456146.39</v>
          </cell>
          <cell r="AS285">
            <v>228229.15</v>
          </cell>
          <cell r="AT285">
            <v>95085.7602900403</v>
          </cell>
          <cell r="AU285">
            <v>109.53585783477473</v>
          </cell>
          <cell r="AV285">
            <v>101.78671973808817</v>
          </cell>
          <cell r="AW285">
            <v>108.18795687481979</v>
          </cell>
          <cell r="AX285">
            <v>97.148734147331211</v>
          </cell>
          <cell r="AY285">
            <v>91.2559052191191</v>
          </cell>
          <cell r="AZ285">
            <v>99.404122453873995</v>
          </cell>
          <cell r="BA285">
            <v>103.61196244293716</v>
          </cell>
          <cell r="BB285">
            <v>70.714011725795871</v>
          </cell>
          <cell r="BC285">
            <v>75.317323367560675</v>
          </cell>
          <cell r="BD285">
            <v>138.19783079236777</v>
          </cell>
          <cell r="BE285">
            <v>152.22814282693361</v>
          </cell>
          <cell r="BF285">
            <v>90.22219772764673</v>
          </cell>
          <cell r="BG285">
            <v>228.63586978082955</v>
          </cell>
          <cell r="BH285">
            <v>397.60420925804715</v>
          </cell>
          <cell r="BI285">
            <v>716.69869062710166</v>
          </cell>
          <cell r="BJ285">
            <v>-2.2059441940663902</v>
          </cell>
          <cell r="BK285">
            <v>-6.5151582419454712</v>
          </cell>
          <cell r="BL285">
            <v>-4.7367153166045171</v>
          </cell>
          <cell r="BM285">
            <v>-11.083609926473599</v>
          </cell>
          <cell r="BN285">
            <v>-20.686345971176792</v>
          </cell>
          <cell r="BO285">
            <v>-12.839899764468811</v>
          </cell>
          <cell r="BP285">
            <v>7.4250071513236833</v>
          </cell>
          <cell r="BQ285">
            <v>-23.925051226057519</v>
          </cell>
          <cell r="BR285">
            <v>-15.565160090623081</v>
          </cell>
          <cell r="BS285">
            <v>89.010281117126567</v>
          </cell>
          <cell r="BT285">
            <v>17.796408911075773</v>
          </cell>
          <cell r="BU285">
            <v>-2.2056928913106333</v>
          </cell>
          <cell r="BV285">
            <v>5.8705603264928925</v>
          </cell>
          <cell r="BW285">
            <v>200.17851895946842</v>
          </cell>
          <cell r="BY285">
            <v>0.3275791764424838</v>
          </cell>
          <cell r="BZ285">
            <v>-2.8969896753236526</v>
          </cell>
          <cell r="CA285">
            <v>-2.2936728133692554</v>
          </cell>
          <cell r="CB285">
            <v>-10.973158821310719</v>
          </cell>
          <cell r="CC285">
            <v>-1.6081108366738874</v>
          </cell>
          <cell r="CD285">
            <v>-7.4729797961358884</v>
          </cell>
          <cell r="CE285">
            <v>36.990387191024524</v>
          </cell>
          <cell r="CF285">
            <v>-12.621727452937932</v>
          </cell>
          <cell r="CG285">
            <v>-8.3640463121435147</v>
          </cell>
          <cell r="CH285">
            <v>35.030941811376124</v>
          </cell>
          <cell r="CI285">
            <v>15.3093131084091</v>
          </cell>
          <cell r="CJ285">
            <v>2.1810180991791839</v>
          </cell>
          <cell r="CK285">
            <v>14.883151448030745</v>
          </cell>
          <cell r="CL285">
            <v>95.048317206711005</v>
          </cell>
          <cell r="CM285">
            <v>-2.4851225712689882</v>
          </cell>
          <cell r="CN285">
            <v>108.11391066058091</v>
          </cell>
          <cell r="CO285">
            <v>101.73542111253074</v>
          </cell>
          <cell r="CP285">
            <v>106.29512984704913</v>
          </cell>
          <cell r="CQ285">
            <v>96.919269585785798</v>
          </cell>
          <cell r="CR285">
            <v>102.8221329013859</v>
          </cell>
          <cell r="CS285">
            <v>103.68552130215618</v>
          </cell>
          <cell r="CT285">
            <v>116.51511350119205</v>
          </cell>
          <cell r="CU285">
            <v>80.335716738579052</v>
          </cell>
          <cell r="CV285">
            <v>87.886337514905392</v>
          </cell>
          <cell r="CW285">
            <v>98.554401196507698</v>
          </cell>
          <cell r="CX285">
            <v>143.25488894838577</v>
          </cell>
          <cell r="CY285">
            <v>93.91190226961298</v>
          </cell>
          <cell r="CZ285">
            <v>229.40060224835034</v>
          </cell>
          <cell r="DA285">
            <v>250.43881887640427</v>
          </cell>
          <cell r="DB285">
            <v>716.33749087810475</v>
          </cell>
          <cell r="DD285">
            <v>928.41858953998565</v>
          </cell>
          <cell r="DE285">
            <v>146.92338466136297</v>
          </cell>
          <cell r="DF285">
            <v>1161.3147951886388</v>
          </cell>
          <cell r="DG285">
            <v>3128.8146636746505</v>
          </cell>
          <cell r="DH285">
            <v>5450.9232841403973</v>
          </cell>
          <cell r="DI285">
            <v>225.34734572238952</v>
          </cell>
          <cell r="DJ285">
            <v>27.316670596373751</v>
          </cell>
          <cell r="DK285">
            <v>14.558909259211873</v>
          </cell>
          <cell r="DL285">
            <v>24090.251</v>
          </cell>
          <cell r="DM285">
            <v>28211.210999999999</v>
          </cell>
          <cell r="DN285">
            <v>241367.26427409999</v>
          </cell>
          <cell r="DO285">
            <v>108.2847760182015</v>
          </cell>
          <cell r="DP285">
            <v>102.09187570799797</v>
          </cell>
          <cell r="DQ285">
            <v>107.07259315734477</v>
          </cell>
          <cell r="DR285">
            <v>97.131756366541211</v>
          </cell>
          <cell r="DS285">
            <v>103.20692576213601</v>
          </cell>
          <cell r="DT285">
            <v>104.35423802606216</v>
          </cell>
          <cell r="DU285">
            <v>115.42126236357518</v>
          </cell>
          <cell r="DV285">
            <v>81.249764059830511</v>
          </cell>
          <cell r="DW285">
            <v>88.760647863835104</v>
          </cell>
          <cell r="DX285">
            <v>96.691437748177876</v>
          </cell>
          <cell r="DY285">
            <v>142.40328851242165</v>
          </cell>
          <cell r="DZ285">
            <v>93.898495283278905</v>
          </cell>
          <cell r="EA285">
            <v>229.24460287805459</v>
          </cell>
          <cell r="EB285">
            <v>240.26260360793381</v>
          </cell>
        </row>
        <row r="286">
          <cell r="A286">
            <v>201012</v>
          </cell>
          <cell r="B286">
            <v>115.17116727499999</v>
          </cell>
          <cell r="C286">
            <v>13.071238216000001</v>
          </cell>
          <cell r="E286">
            <v>102.09992905899999</v>
          </cell>
          <cell r="F286">
            <v>12.842312162733995</v>
          </cell>
          <cell r="G286">
            <v>109.08673908599998</v>
          </cell>
          <cell r="H286">
            <v>312.49883426000002</v>
          </cell>
          <cell r="I286">
            <v>591.72059000000002</v>
          </cell>
          <cell r="J286">
            <v>19.589128345999999</v>
          </cell>
          <cell r="K286">
            <v>2.4132088330000001</v>
          </cell>
          <cell r="L286">
            <v>1.7977385079999999</v>
          </cell>
          <cell r="M286">
            <v>2273.5929999999998</v>
          </cell>
          <cell r="N286">
            <v>2620.5</v>
          </cell>
          <cell r="O286">
            <v>33772.160366899996</v>
          </cell>
          <cell r="P286">
            <v>93.584742388550637</v>
          </cell>
          <cell r="Q286">
            <v>97.14451681022652</v>
          </cell>
          <cell r="R286">
            <v>85.305302332080259</v>
          </cell>
          <cell r="S286">
            <v>94.015806395813158</v>
          </cell>
          <cell r="T286">
            <v>99.999993612832867</v>
          </cell>
          <cell r="U286">
            <v>92.964893507988762</v>
          </cell>
          <cell r="V286">
            <v>86.899997426889058</v>
          </cell>
          <cell r="W286">
            <v>96.000000084480206</v>
          </cell>
          <cell r="X286">
            <v>95.549955588758095</v>
          </cell>
          <cell r="Y286">
            <v>12.47560209774889</v>
          </cell>
          <cell r="Z286">
            <v>93.056772581519851</v>
          </cell>
          <cell r="AA286">
            <v>293.79829900705465</v>
          </cell>
          <cell r="AB286">
            <v>591.72055220581706</v>
          </cell>
          <cell r="AC286">
            <v>18.211012306002139</v>
          </cell>
          <cell r="AD286">
            <v>2.0970784137824596</v>
          </cell>
          <cell r="AE286">
            <v>1.7258289691987332</v>
          </cell>
          <cell r="AF286">
            <v>5380264.0042468328</v>
          </cell>
          <cell r="AG286">
            <v>4230216.7842468331</v>
          </cell>
          <cell r="AH286">
            <v>1724102.6959331944</v>
          </cell>
          <cell r="AI286">
            <v>886201.79703718505</v>
          </cell>
          <cell r="AJ286">
            <v>662588.97318800364</v>
          </cell>
          <cell r="AK286">
            <v>373504.50776909699</v>
          </cell>
          <cell r="AL286">
            <v>117449.12881658641</v>
          </cell>
          <cell r="AM286">
            <v>106347.05401763995</v>
          </cell>
          <cell r="AN286">
            <v>28573.384502335291</v>
          </cell>
          <cell r="AO286">
            <v>331449.24298279075</v>
          </cell>
          <cell r="AP286">
            <v>1150047.22</v>
          </cell>
          <cell r="AQ286">
            <v>461153.54</v>
          </cell>
          <cell r="AR286">
            <v>467637.74</v>
          </cell>
          <cell r="AS286">
            <v>221255.94</v>
          </cell>
          <cell r="AT286">
            <v>98270.358226058481</v>
          </cell>
          <cell r="AU286">
            <v>113.24035064233576</v>
          </cell>
          <cell r="AV286">
            <v>105.19574501961569</v>
          </cell>
          <cell r="AW286">
            <v>120.33520823124721</v>
          </cell>
          <cell r="AX286">
            <v>90.526016012899348</v>
          </cell>
          <cell r="AY286">
            <v>90.631114536145489</v>
          </cell>
          <cell r="AZ286">
            <v>107.09772348708529</v>
          </cell>
          <cell r="BA286">
            <v>139.13023918723775</v>
          </cell>
          <cell r="BB286">
            <v>71.41394071417497</v>
          </cell>
          <cell r="BC286">
            <v>74.216583122948805</v>
          </cell>
          <cell r="BD286">
            <v>128.51020729542773</v>
          </cell>
          <cell r="BE286">
            <v>157.56045329240217</v>
          </cell>
          <cell r="BF286">
            <v>97.495532739933566</v>
          </cell>
          <cell r="BG286">
            <v>234.39571981977409</v>
          </cell>
          <cell r="BH286">
            <v>385.4559904698674</v>
          </cell>
          <cell r="BI286">
            <v>740.70225502997323</v>
          </cell>
          <cell r="BJ286">
            <v>2.7922437951854278</v>
          </cell>
          <cell r="BK286">
            <v>-0.77078489648000925</v>
          </cell>
          <cell r="BL286">
            <v>4.0739730226686106</v>
          </cell>
          <cell r="BM286">
            <v>-8.9908262536002894</v>
          </cell>
          <cell r="BN286">
            <v>-15.644627590965868</v>
          </cell>
          <cell r="BO286">
            <v>-4.1288993511223282</v>
          </cell>
          <cell r="BP286">
            <v>34.569803324511355</v>
          </cell>
          <cell r="BQ286">
            <v>-21.784677431026736</v>
          </cell>
          <cell r="BR286">
            <v>-24.559823766691295</v>
          </cell>
          <cell r="BS286">
            <v>68.651133803110213</v>
          </cell>
          <cell r="BT286">
            <v>18.434730359855919</v>
          </cell>
          <cell r="BU286">
            <v>3.9941052042882745</v>
          </cell>
          <cell r="BV286">
            <v>3.0181303445153844</v>
          </cell>
          <cell r="BW286">
            <v>200.37661124816066</v>
          </cell>
          <cell r="BY286">
            <v>0.53715914877494697</v>
          </cell>
          <cell r="BZ286">
            <v>-2.7178820555981247</v>
          </cell>
          <cell r="CA286">
            <v>-1.7326378358503547</v>
          </cell>
          <cell r="CB286">
            <v>-10.821128828986289</v>
          </cell>
          <cell r="CC286">
            <v>-2.8078847640498594</v>
          </cell>
          <cell r="CD286">
            <v>-7.1951035780294177</v>
          </cell>
          <cell r="CE286">
            <v>36.749514277363744</v>
          </cell>
          <cell r="CF286">
            <v>-13.380462916610227</v>
          </cell>
          <cell r="CG286">
            <v>-9.7454872438299134</v>
          </cell>
          <cell r="CH286">
            <v>37.945244315817774</v>
          </cell>
          <cell r="CI286">
            <v>15.586577261402468</v>
          </cell>
          <cell r="CJ286">
            <v>2.3348823148235027</v>
          </cell>
          <cell r="CK286">
            <v>13.769454403391833</v>
          </cell>
          <cell r="CL286">
            <v>103.8210306115655</v>
          </cell>
          <cell r="CM286">
            <v>-2.4136883157360245</v>
          </cell>
          <cell r="CN286">
            <v>108.54111399239382</v>
          </cell>
          <cell r="CO286">
            <v>102.02378143812116</v>
          </cell>
          <cell r="CP286">
            <v>107.46513637906564</v>
          </cell>
          <cell r="CQ286">
            <v>96.386498454711941</v>
          </cell>
          <cell r="CR286">
            <v>101.80621470428254</v>
          </cell>
          <cell r="CS286">
            <v>103.96987148423359</v>
          </cell>
          <cell r="CT286">
            <v>118.39970730836252</v>
          </cell>
          <cell r="CU286">
            <v>79.592235403212044</v>
          </cell>
          <cell r="CV286">
            <v>86.747191315575677</v>
          </cell>
          <cell r="CW286">
            <v>101.0507183714177</v>
          </cell>
          <cell r="CX286">
            <v>144.44701931038713</v>
          </cell>
          <cell r="CY286">
            <v>94.210538142139697</v>
          </cell>
          <cell r="CZ286">
            <v>229.81686204596897</v>
          </cell>
          <cell r="DA286">
            <v>261.69024984252616</v>
          </cell>
          <cell r="DB286">
            <v>718.36788789076047</v>
          </cell>
          <cell r="DD286">
            <v>1023.9685451287437</v>
          </cell>
          <cell r="DE286">
            <v>159.39898675911186</v>
          </cell>
          <cell r="DF286">
            <v>1254.3715677701587</v>
          </cell>
          <cell r="DG286">
            <v>3422.6129626817051</v>
          </cell>
          <cell r="DH286">
            <v>6042.6438363462148</v>
          </cell>
          <cell r="DI286">
            <v>243.55835802839167</v>
          </cell>
          <cell r="DJ286">
            <v>29.413749010156209</v>
          </cell>
          <cell r="DK286">
            <v>16.284738228410607</v>
          </cell>
          <cell r="DL286">
            <v>26363.844000000001</v>
          </cell>
          <cell r="DM286">
            <v>30831.710999999999</v>
          </cell>
          <cell r="DN286">
            <v>275139.42464099999</v>
          </cell>
          <cell r="DO286">
            <v>108.54111399239382</v>
          </cell>
          <cell r="DP286">
            <v>102.02378143812116</v>
          </cell>
          <cell r="DQ286">
            <v>107.46513637906564</v>
          </cell>
          <cell r="DR286">
            <v>96.386498454711941</v>
          </cell>
          <cell r="DS286">
            <v>101.80621470428254</v>
          </cell>
          <cell r="DT286">
            <v>103.96987148423359</v>
          </cell>
          <cell r="DU286">
            <v>118.39970730836252</v>
          </cell>
          <cell r="DV286">
            <v>79.592235403212044</v>
          </cell>
          <cell r="DW286">
            <v>86.747191315575677</v>
          </cell>
          <cell r="DX286">
            <v>101.0507183714177</v>
          </cell>
          <cell r="DY286">
            <v>144.44701931038713</v>
          </cell>
          <cell r="DZ286">
            <v>94.210538142139697</v>
          </cell>
          <cell r="EA286">
            <v>229.81686204596897</v>
          </cell>
          <cell r="EB286">
            <v>261.69024984252616</v>
          </cell>
        </row>
        <row r="287">
          <cell r="A287">
            <v>201101</v>
          </cell>
          <cell r="B287">
            <v>102.72744027800002</v>
          </cell>
          <cell r="C287">
            <v>12.159542351000001</v>
          </cell>
          <cell r="E287">
            <v>90.567897927000018</v>
          </cell>
          <cell r="F287">
            <v>13.352702754765996</v>
          </cell>
          <cell r="G287">
            <v>121.282998499</v>
          </cell>
          <cell r="H287">
            <v>294.57833016200004</v>
          </cell>
          <cell r="I287">
            <v>540.32637150000005</v>
          </cell>
          <cell r="J287">
            <v>18.011496040999997</v>
          </cell>
          <cell r="K287">
            <v>2.2737352300000002</v>
          </cell>
          <cell r="L287">
            <v>1.411562094</v>
          </cell>
          <cell r="M287">
            <v>2196.5659999999998</v>
          </cell>
          <cell r="N287">
            <v>2631.0160000000001</v>
          </cell>
          <cell r="O287">
            <v>34093.3842449</v>
          </cell>
          <cell r="P287">
            <v>93.584742388550637</v>
          </cell>
          <cell r="Q287">
            <v>97.14451681022652</v>
          </cell>
          <cell r="R287">
            <v>85.305302332080259</v>
          </cell>
          <cell r="S287">
            <v>94.015806395813158</v>
          </cell>
          <cell r="T287">
            <v>99.999993612832867</v>
          </cell>
          <cell r="U287">
            <v>92.964893507988762</v>
          </cell>
          <cell r="V287">
            <v>86.899997426889058</v>
          </cell>
          <cell r="W287">
            <v>96.000000084480206</v>
          </cell>
          <cell r="X287">
            <v>84.757733961708453</v>
          </cell>
          <cell r="Y287">
            <v>12.971418572223234</v>
          </cell>
          <cell r="Z287">
            <v>103.46082854698432</v>
          </cell>
          <cell r="AA287">
            <v>276.95019256912525</v>
          </cell>
          <cell r="AB287">
            <v>540.32633698845166</v>
          </cell>
          <cell r="AC287">
            <v>16.744368113711261</v>
          </cell>
          <cell r="AD287">
            <v>1.97587585636427</v>
          </cell>
          <cell r="AE287">
            <v>1.3550996114324905</v>
          </cell>
          <cell r="AF287">
            <v>5170151.1780435704</v>
          </cell>
          <cell r="AG287">
            <v>4031746.25804357</v>
          </cell>
          <cell r="AH287">
            <v>1529367.9282647728</v>
          </cell>
          <cell r="AI287">
            <v>921422.01705038105</v>
          </cell>
          <cell r="AJ287">
            <v>736668.6190634144</v>
          </cell>
          <cell r="AK287">
            <v>352085.58286991273</v>
          </cell>
          <cell r="AL287">
            <v>107248.01989618482</v>
          </cell>
          <cell r="AM287">
            <v>97782.27538142931</v>
          </cell>
          <cell r="AN287">
            <v>26921.959713917462</v>
          </cell>
          <cell r="AO287">
            <v>260249.8558035577</v>
          </cell>
          <cell r="AP287">
            <v>1138404.92</v>
          </cell>
          <cell r="AQ287">
            <v>445530.14</v>
          </cell>
          <cell r="AR287">
            <v>469514.36</v>
          </cell>
          <cell r="AS287">
            <v>223360.42</v>
          </cell>
          <cell r="AT287">
            <v>93659.775023947557</v>
          </cell>
          <cell r="AU287">
            <v>108.81803045601612</v>
          </cell>
          <cell r="AV287">
            <v>100.26024030833534</v>
          </cell>
          <cell r="AW287">
            <v>106.74353015283704</v>
          </cell>
          <cell r="AX287">
            <v>94.123781455885279</v>
          </cell>
          <cell r="AY287">
            <v>100.76397388306135</v>
          </cell>
          <cell r="AZ287">
            <v>100.95611596019138</v>
          </cell>
          <cell r="BA287">
            <v>127.04600545667554</v>
          </cell>
          <cell r="BB287">
            <v>65.662539329281657</v>
          </cell>
          <cell r="BC287">
            <v>69.927168088097304</v>
          </cell>
          <cell r="BD287">
            <v>100.90462906761523</v>
          </cell>
          <cell r="BE287">
            <v>155.96541785953869</v>
          </cell>
          <cell r="BF287">
            <v>94.192485979826131</v>
          </cell>
          <cell r="BG287">
            <v>235.3363447054563</v>
          </cell>
          <cell r="BH287">
            <v>389.1222623124404</v>
          </cell>
          <cell r="BI287">
            <v>705.95048006492277</v>
          </cell>
          <cell r="BJ287">
            <v>5.0584340872106281E-2</v>
          </cell>
          <cell r="BK287">
            <v>-3.7364529685420962</v>
          </cell>
          <cell r="BL287">
            <v>2.5031010834823064</v>
          </cell>
          <cell r="BM287">
            <v>-16.466157096139284</v>
          </cell>
          <cell r="BN287">
            <v>-3.0194480724290003</v>
          </cell>
          <cell r="BO287">
            <v>-1.7169629086674547</v>
          </cell>
          <cell r="BP287">
            <v>21.976544262981875</v>
          </cell>
          <cell r="BQ287">
            <v>-23.812365082614946</v>
          </cell>
          <cell r="BR287">
            <v>-25.124662459291798</v>
          </cell>
          <cell r="BS287">
            <v>16.652387191418285</v>
          </cell>
          <cell r="BT287">
            <v>16.246869624409641</v>
          </cell>
          <cell r="BU287">
            <v>-2.106877819675006</v>
          </cell>
          <cell r="BV287">
            <v>5.3275986322412336</v>
          </cell>
          <cell r="BW287">
            <v>184.84497746788139</v>
          </cell>
          <cell r="BY287">
            <v>5.0584340872106281E-2</v>
          </cell>
          <cell r="BZ287">
            <v>-3.7364529685420962</v>
          </cell>
          <cell r="CA287">
            <v>2.5031010834823064</v>
          </cell>
          <cell r="CB287">
            <v>-16.466157096139284</v>
          </cell>
          <cell r="CC287">
            <v>-3.0194480724290003</v>
          </cell>
          <cell r="CD287">
            <v>-1.7169629086674547</v>
          </cell>
          <cell r="CE287">
            <v>21.976544262981875</v>
          </cell>
          <cell r="CF287">
            <v>-23.812365082614946</v>
          </cell>
          <cell r="CG287">
            <v>-25.124662459291798</v>
          </cell>
          <cell r="CH287">
            <v>16.652387191418285</v>
          </cell>
          <cell r="CI287">
            <v>16.246869624409641</v>
          </cell>
          <cell r="CJ287">
            <v>-2.106877819675006</v>
          </cell>
          <cell r="CK287">
            <v>5.3275986322412336</v>
          </cell>
          <cell r="CL287">
            <v>184.84497746788139</v>
          </cell>
          <cell r="CM287">
            <v>-3.7364529685420962</v>
          </cell>
          <cell r="CN287">
            <v>108.81803045601612</v>
          </cell>
          <cell r="CO287">
            <v>100.26024030833534</v>
          </cell>
          <cell r="CP287">
            <v>106.74353015283704</v>
          </cell>
          <cell r="CQ287">
            <v>94.123781455885279</v>
          </cell>
          <cell r="CR287">
            <v>100.76397388306135</v>
          </cell>
          <cell r="CS287">
            <v>100.95611596019138</v>
          </cell>
          <cell r="CT287">
            <v>127.04600545667554</v>
          </cell>
          <cell r="CU287">
            <v>65.662539329281657</v>
          </cell>
          <cell r="CV287">
            <v>69.927168088097304</v>
          </cell>
          <cell r="CW287">
            <v>100.90462906761523</v>
          </cell>
          <cell r="CX287">
            <v>155.96541785953869</v>
          </cell>
          <cell r="CY287">
            <v>94.192485979826131</v>
          </cell>
          <cell r="CZ287">
            <v>235.3363447054563</v>
          </cell>
          <cell r="DA287">
            <v>389.1222623124404</v>
          </cell>
          <cell r="DB287">
            <v>705.95048006492277</v>
          </cell>
          <cell r="DD287">
            <v>84.757733961708453</v>
          </cell>
          <cell r="DE287">
            <v>12.971418572223234</v>
          </cell>
          <cell r="DF287">
            <v>103.46082854698432</v>
          </cell>
          <cell r="DG287">
            <v>276.95019256912525</v>
          </cell>
          <cell r="DH287">
            <v>540.32633698845166</v>
          </cell>
          <cell r="DI287">
            <v>16.744368113711261</v>
          </cell>
          <cell r="DJ287">
            <v>1.97587585636427</v>
          </cell>
          <cell r="DK287">
            <v>1.3550996114324905</v>
          </cell>
          <cell r="DL287">
            <v>2196.5659999999998</v>
          </cell>
          <cell r="DM287">
            <v>2631.0160000000001</v>
          </cell>
          <cell r="DN287">
            <v>34093.3842449</v>
          </cell>
          <cell r="DO287">
            <v>108.54569874684735</v>
          </cell>
          <cell r="DP287">
            <v>101.69948277741388</v>
          </cell>
          <cell r="DQ287">
            <v>107.68235732421756</v>
          </cell>
          <cell r="DR287">
            <v>94.840361665459724</v>
          </cell>
          <cell r="DS287">
            <v>101.54477776266192</v>
          </cell>
          <cell r="DT287">
            <v>103.82289977914876</v>
          </cell>
          <cell r="DU287">
            <v>120.30719983709962</v>
          </cell>
          <cell r="DV287">
            <v>77.882005608425445</v>
          </cell>
          <cell r="DW287">
            <v>84.791833970227685</v>
          </cell>
          <cell r="DX287">
            <v>102.25108168523134</v>
          </cell>
          <cell r="DY287">
            <v>146.26351970165763</v>
          </cell>
          <cell r="DZ287">
            <v>94.041602150969837</v>
          </cell>
          <cell r="EA287">
            <v>230.80882870083965</v>
          </cell>
          <cell r="EB287">
            <v>282.73306889003908</v>
          </cell>
        </row>
        <row r="288">
          <cell r="A288">
            <v>201102</v>
          </cell>
          <cell r="B288">
            <v>90.410442818999996</v>
          </cell>
          <cell r="C288">
            <v>10.997964822</v>
          </cell>
          <cell r="E288">
            <v>79.412477996999996</v>
          </cell>
          <cell r="F288">
            <v>12.518548774321998</v>
          </cell>
          <cell r="G288">
            <v>105.28159052399998</v>
          </cell>
          <cell r="H288">
            <v>265.9838440470001</v>
          </cell>
          <cell r="I288">
            <v>533.460329</v>
          </cell>
          <cell r="J288">
            <v>16.462578490999995</v>
          </cell>
          <cell r="K288">
            <v>2.0577243460000001</v>
          </cell>
          <cell r="L288">
            <v>1.2909232259999999</v>
          </cell>
          <cell r="M288">
            <v>1943.8889999999999</v>
          </cell>
          <cell r="N288">
            <v>2390.6660000000002</v>
          </cell>
          <cell r="O288">
            <v>32240.289878800002</v>
          </cell>
          <cell r="P288">
            <v>93.584742388550637</v>
          </cell>
          <cell r="Q288">
            <v>97.14451681022652</v>
          </cell>
          <cell r="R288">
            <v>85.305302332080259</v>
          </cell>
          <cell r="S288">
            <v>94.015806395813158</v>
          </cell>
          <cell r="T288">
            <v>99.999993612832867</v>
          </cell>
          <cell r="U288">
            <v>92.964893507988762</v>
          </cell>
          <cell r="V288">
            <v>86.899997426889058</v>
          </cell>
          <cell r="W288">
            <v>96.000000084480206</v>
          </cell>
          <cell r="X288">
            <v>74.317962957856906</v>
          </cell>
          <cell r="Y288">
            <v>12.161083718467639</v>
          </cell>
          <cell r="Z288">
            <v>89.810779096520946</v>
          </cell>
          <cell r="AA288">
            <v>250.06685586336923</v>
          </cell>
          <cell r="AB288">
            <v>533.46029492699722</v>
          </cell>
          <cell r="AC288">
            <v>15.304418562827209</v>
          </cell>
          <cell r="AD288">
            <v>1.7881624037264698</v>
          </cell>
          <cell r="AE288">
            <v>1.2392862980505746</v>
          </cell>
          <cell r="AF288">
            <v>4651991.5246770019</v>
          </cell>
          <cell r="AG288">
            <v>3619868.9146770015</v>
          </cell>
          <cell r="AH288">
            <v>1340992.7770492828</v>
          </cell>
          <cell r="AI288">
            <v>863860.0494616864</v>
          </cell>
          <cell r="AJ288">
            <v>639476.63616474986</v>
          </cell>
          <cell r="AK288">
            <v>317908.91310221882</v>
          </cell>
          <cell r="AL288">
            <v>105885.19642228362</v>
          </cell>
          <cell r="AM288">
            <v>89373.385743807623</v>
          </cell>
          <cell r="AN288">
            <v>24364.302058757807</v>
          </cell>
          <cell r="AO288">
            <v>238007.65467421481</v>
          </cell>
          <cell r="AP288">
            <v>1032122.6100000001</v>
          </cell>
          <cell r="AQ288">
            <v>394279.58</v>
          </cell>
          <cell r="AR288">
            <v>426623.03</v>
          </cell>
          <cell r="AS288">
            <v>211220</v>
          </cell>
          <cell r="AT288">
            <v>84091.627506949138</v>
          </cell>
          <cell r="AU288">
            <v>97.912137958988879</v>
          </cell>
          <cell r="AV288">
            <v>90.017799742760289</v>
          </cell>
          <cell r="AW288">
            <v>93.595726892289846</v>
          </cell>
          <cell r="AX288">
            <v>88.243793831069482</v>
          </cell>
          <cell r="AY288">
            <v>87.46973251997035</v>
          </cell>
          <cell r="AZ288">
            <v>91.156385428551602</v>
          </cell>
          <cell r="BA288">
            <v>125.43160475567112</v>
          </cell>
          <cell r="BB288">
            <v>60.015820183177723</v>
          </cell>
          <cell r="BC288">
            <v>63.283901451318982</v>
          </cell>
          <cell r="BD288">
            <v>92.280835414881324</v>
          </cell>
          <cell r="BE288">
            <v>141.40437319168274</v>
          </cell>
          <cell r="BF288">
            <v>83.357264698818668</v>
          </cell>
          <cell r="BG288">
            <v>213.83777153773579</v>
          </cell>
          <cell r="BH288">
            <v>367.97210645303073</v>
          </cell>
          <cell r="BI288">
            <v>633.83159731904857</v>
          </cell>
          <cell r="BJ288">
            <v>-3.3550117102091264</v>
          </cell>
          <cell r="BK288">
            <v>-6.8738479630180791</v>
          </cell>
          <cell r="BL288">
            <v>-3.0618499424854804</v>
          </cell>
          <cell r="BM288">
            <v>-16.414300943782521</v>
          </cell>
          <cell r="BN288">
            <v>-11.738887688847356</v>
          </cell>
          <cell r="BO288">
            <v>-3.1067406781713487</v>
          </cell>
          <cell r="BP288">
            <v>19.836909269053265</v>
          </cell>
          <cell r="BQ288">
            <v>-24.546496418589612</v>
          </cell>
          <cell r="BR288">
            <v>-29.49797018502413</v>
          </cell>
          <cell r="BS288">
            <v>35.06762703110121</v>
          </cell>
          <cell r="BT288">
            <v>11.409189920194535</v>
          </cell>
          <cell r="BU288">
            <v>-8.1780966753300106</v>
          </cell>
          <cell r="BV288">
            <v>1.1979952872175375</v>
          </cell>
          <cell r="BW288">
            <v>179.92320334349319</v>
          </cell>
          <cell r="BY288">
            <v>-1.5918110234160849</v>
          </cell>
          <cell r="BZ288">
            <v>-5.2466439289047599</v>
          </cell>
          <cell r="CA288">
            <v>-0.17421301234065822</v>
          </cell>
          <cell r="CB288">
            <v>-16.441073042986716</v>
          </cell>
          <cell r="CC288">
            <v>-7.2761293689307678</v>
          </cell>
          <cell r="CD288">
            <v>-2.381342214839492</v>
          </cell>
          <cell r="CE288">
            <v>20.904101227013356</v>
          </cell>
          <cell r="CF288">
            <v>-24.164712369986489</v>
          </cell>
          <cell r="CG288">
            <v>-27.267982291838649</v>
          </cell>
          <cell r="CH288">
            <v>24.778902184952045</v>
          </cell>
          <cell r="CI288">
            <v>13.895140579715729</v>
          </cell>
          <cell r="CJ288">
            <v>-5.0542074506960972</v>
          </cell>
          <cell r="CK288">
            <v>3.3203915943484645</v>
          </cell>
          <cell r="CL288">
            <v>182.43140331578746</v>
          </cell>
          <cell r="CM288">
            <v>-5.2466439205164903</v>
          </cell>
          <cell r="CN288">
            <v>103.36508420750249</v>
          </cell>
          <cell r="CO288">
            <v>95.139020025547808</v>
          </cell>
          <cell r="CP288">
            <v>100.16962852256344</v>
          </cell>
          <cell r="CQ288">
            <v>91.183787643477388</v>
          </cell>
          <cell r="CR288">
            <v>94.116853201515852</v>
          </cell>
          <cell r="CS288">
            <v>96.056250694371499</v>
          </cell>
          <cell r="CT288">
            <v>126.23880510617333</v>
          </cell>
          <cell r="CU288">
            <v>62.83917975622969</v>
          </cell>
          <cell r="CV288">
            <v>66.605534769708143</v>
          </cell>
          <cell r="CW288">
            <v>96.592732241248285</v>
          </cell>
          <cell r="CX288">
            <v>148.68489552561073</v>
          </cell>
          <cell r="CY288">
            <v>88.774875339322392</v>
          </cell>
          <cell r="CZ288">
            <v>224.58705812159604</v>
          </cell>
          <cell r="DA288">
            <v>378.54718438273557</v>
          </cell>
          <cell r="DB288">
            <v>669.89103869198561</v>
          </cell>
          <cell r="DD288">
            <v>159.07569691956536</v>
          </cell>
          <cell r="DE288">
            <v>25.132502290690873</v>
          </cell>
          <cell r="DF288">
            <v>193.27160764350526</v>
          </cell>
          <cell r="DG288">
            <v>527.01704843249445</v>
          </cell>
          <cell r="DH288">
            <v>1073.7866319154489</v>
          </cell>
          <cell r="DI288">
            <v>32.048786676538469</v>
          </cell>
          <cell r="DJ288">
            <v>3.7640382600907398</v>
          </cell>
          <cell r="DK288">
            <v>2.5943859094830648</v>
          </cell>
          <cell r="DL288">
            <v>4140.4549999999999</v>
          </cell>
          <cell r="DM288">
            <v>5021.6820000000007</v>
          </cell>
          <cell r="DN288">
            <v>66333.67412370001</v>
          </cell>
          <cell r="DO288">
            <v>108.26244870008942</v>
          </cell>
          <cell r="DP288">
            <v>101.14578164561345</v>
          </cell>
          <cell r="DQ288">
            <v>107.43600086666187</v>
          </cell>
          <cell r="DR288">
            <v>93.396274733605026</v>
          </cell>
          <cell r="DS288">
            <v>100.57530836730916</v>
          </cell>
          <cell r="DT288">
            <v>103.57933342868908</v>
          </cell>
          <cell r="DU288">
            <v>122.03745096074942</v>
          </cell>
          <cell r="DV288">
            <v>76.254979200040935</v>
          </cell>
          <cell r="DW288">
            <v>82.585341188977196</v>
          </cell>
          <cell r="DX288">
            <v>104.24765554331698</v>
          </cell>
          <cell r="DY288">
            <v>147.47026436850663</v>
          </cell>
          <cell r="DZ288">
            <v>93.422919185527121</v>
          </cell>
          <cell r="EA288">
            <v>231.01978202539601</v>
          </cell>
          <cell r="EB288">
            <v>302.44285575993996</v>
          </cell>
        </row>
        <row r="289">
          <cell r="A289">
            <v>201103</v>
          </cell>
          <cell r="B289">
            <v>107.88848591800003</v>
          </cell>
          <cell r="C289">
            <v>12.915678888</v>
          </cell>
          <cell r="E289">
            <v>94.972807030000027</v>
          </cell>
          <cell r="F289">
            <v>13.102622178713002</v>
          </cell>
          <cell r="G289">
            <v>105.89088752199997</v>
          </cell>
          <cell r="H289">
            <v>267.351973128</v>
          </cell>
          <cell r="I289">
            <v>823.54388800000004</v>
          </cell>
          <cell r="J289">
            <v>16.495008873000003</v>
          </cell>
          <cell r="K289">
            <v>2.4557436989999997</v>
          </cell>
          <cell r="L289">
            <v>1.562465631</v>
          </cell>
          <cell r="M289">
            <v>2269.2179999999998</v>
          </cell>
          <cell r="N289">
            <v>2599.9270000000001</v>
          </cell>
          <cell r="O289">
            <v>26062.186294200001</v>
          </cell>
          <cell r="P289">
            <v>93.584742388550637</v>
          </cell>
          <cell r="Q289">
            <v>97.14451681022652</v>
          </cell>
          <cell r="R289">
            <v>85.305302332080259</v>
          </cell>
          <cell r="S289">
            <v>94.015806395813158</v>
          </cell>
          <cell r="T289">
            <v>99.999993612832867</v>
          </cell>
          <cell r="U289">
            <v>92.964893507988762</v>
          </cell>
          <cell r="V289">
            <v>86.899997426889058</v>
          </cell>
          <cell r="W289">
            <v>96.000000084480206</v>
          </cell>
          <cell r="X289">
            <v>88.88005679820084</v>
          </cell>
          <cell r="Y289">
            <v>12.72847900498032</v>
          </cell>
          <cell r="Z289">
            <v>90.330541742765121</v>
          </cell>
          <cell r="AA289">
            <v>251.3531134514069</v>
          </cell>
          <cell r="AB289">
            <v>823.54383539887556</v>
          </cell>
          <cell r="AC289">
            <v>15.334567432917749</v>
          </cell>
          <cell r="AD289">
            <v>2.13404121124199</v>
          </cell>
          <cell r="AE289">
            <v>1.4999670070799744</v>
          </cell>
          <cell r="AF289">
            <v>5135776.2874908224</v>
          </cell>
          <cell r="AG289">
            <v>4040799.1274908227</v>
          </cell>
          <cell r="AH289">
            <v>1603751.0912093266</v>
          </cell>
          <cell r="AI289">
            <v>904164.85548212659</v>
          </cell>
          <cell r="AJ289">
            <v>643177.48445899645</v>
          </cell>
          <cell r="AK289">
            <v>319544.12681485072</v>
          </cell>
          <cell r="AL289">
            <v>163463.15105888812</v>
          </cell>
          <cell r="AM289">
            <v>89549.446440610991</v>
          </cell>
          <cell r="AN289">
            <v>29077.014799205375</v>
          </cell>
          <cell r="AO289">
            <v>288071.95722681744</v>
          </cell>
          <cell r="AP289">
            <v>1094977.1599999999</v>
          </cell>
          <cell r="AQ289">
            <v>460266.16</v>
          </cell>
          <cell r="AR289">
            <v>463966.41</v>
          </cell>
          <cell r="AS289">
            <v>170744.59</v>
          </cell>
          <cell r="AT289">
            <v>93870.078298503693</v>
          </cell>
          <cell r="AU289">
            <v>108.09452977716236</v>
          </cell>
          <cell r="AV289">
            <v>100.48536431370914</v>
          </cell>
          <cell r="AW289">
            <v>111.93516602403257</v>
          </cell>
          <cell r="AX289">
            <v>92.360952617478574</v>
          </cell>
          <cell r="AY289">
            <v>87.975946808480074</v>
          </cell>
          <cell r="AZ289">
            <v>91.625262409672274</v>
          </cell>
          <cell r="BA289">
            <v>193.63845040211922</v>
          </cell>
          <cell r="BB289">
            <v>60.134048076557143</v>
          </cell>
          <cell r="BC289">
            <v>75.524713764169803</v>
          </cell>
          <cell r="BD289">
            <v>111.69187356128623</v>
          </cell>
          <cell r="BE289">
            <v>150.01566429109511</v>
          </cell>
          <cell r="BF289">
            <v>97.307925840412082</v>
          </cell>
          <cell r="BG289">
            <v>232.55552608766442</v>
          </cell>
          <cell r="BH289">
            <v>297.45879390095206</v>
          </cell>
          <cell r="BI289">
            <v>707.53561837637153</v>
          </cell>
          <cell r="BJ289">
            <v>3.008758950635368</v>
          </cell>
          <cell r="BK289">
            <v>1.3003502312732138</v>
          </cell>
          <cell r="BL289">
            <v>9.8466792812231745</v>
          </cell>
          <cell r="BM289">
            <v>-5.1673485030794239</v>
          </cell>
          <cell r="BN289">
            <v>-8.3963949691373045</v>
          </cell>
          <cell r="BO289">
            <v>-9.9452667224776121</v>
          </cell>
          <cell r="BP289">
            <v>41.266870787668722</v>
          </cell>
          <cell r="BQ289">
            <v>-27.445067289369533</v>
          </cell>
          <cell r="BR289">
            <v>-24.916179710293136</v>
          </cell>
          <cell r="BS289">
            <v>19.690464641464771</v>
          </cell>
          <cell r="BT289">
            <v>9.8451000303951162</v>
          </cell>
          <cell r="BU289">
            <v>1.3661452265434519</v>
          </cell>
          <cell r="BV289">
            <v>1.0064805355455064</v>
          </cell>
          <cell r="BW289">
            <v>104.65291802956446</v>
          </cell>
          <cell r="BY289">
            <v>-5.9259909971942193E-2</v>
          </cell>
          <cell r="BZ289">
            <v>-3.0819385729518416</v>
          </cell>
          <cell r="CA289">
            <v>3.2004562206530807</v>
          </cell>
          <cell r="CB289">
            <v>-12.962504577862077</v>
          </cell>
          <cell r="CC289">
            <v>-7.6359090990943344</v>
          </cell>
          <cell r="CD289">
            <v>-4.9591414012429311</v>
          </cell>
          <cell r="CE289">
            <v>28.973491456851747</v>
          </cell>
          <cell r="CF289">
            <v>-25.258322345321446</v>
          </cell>
          <cell r="CG289">
            <v>-26.434258296318021</v>
          </cell>
          <cell r="CH289">
            <v>22.865304708623071</v>
          </cell>
          <cell r="CI289">
            <v>12.50422028029412</v>
          </cell>
          <cell r="CJ289">
            <v>-2.8763405439058687</v>
          </cell>
          <cell r="CK289">
            <v>2.5192352675857137</v>
          </cell>
          <cell r="CL289">
            <v>155.0858769088089</v>
          </cell>
          <cell r="CM289">
            <v>-3.0819385609224099</v>
          </cell>
          <cell r="CN289">
            <v>104.94156606405579</v>
          </cell>
          <cell r="CO289">
            <v>96.921134788268247</v>
          </cell>
          <cell r="CP289">
            <v>104.09147435638648</v>
          </cell>
          <cell r="CQ289">
            <v>91.576175968144454</v>
          </cell>
          <cell r="CR289">
            <v>92.06988440383725</v>
          </cell>
          <cell r="CS289">
            <v>94.579254599471753</v>
          </cell>
          <cell r="CT289">
            <v>148.70535353815529</v>
          </cell>
          <cell r="CU289">
            <v>61.937469196338839</v>
          </cell>
          <cell r="CV289">
            <v>69.578594434528696</v>
          </cell>
          <cell r="CW289">
            <v>101.6257793479276</v>
          </cell>
          <cell r="CX289">
            <v>149.12848511410553</v>
          </cell>
          <cell r="CY289">
            <v>91.619225506352294</v>
          </cell>
          <cell r="CZ289">
            <v>227.24321411028549</v>
          </cell>
          <cell r="DA289">
            <v>351.51772088880779</v>
          </cell>
          <cell r="DB289">
            <v>682.43923192011425</v>
          </cell>
          <cell r="DD289">
            <v>247.95575371776619</v>
          </cell>
          <cell r="DE289">
            <v>37.860981295671195</v>
          </cell>
          <cell r="DF289">
            <v>283.60214938627041</v>
          </cell>
          <cell r="DG289">
            <v>778.37016188390135</v>
          </cell>
          <cell r="DH289">
            <v>1897.3304673143243</v>
          </cell>
          <cell r="DI289">
            <v>47.383354109456221</v>
          </cell>
          <cell r="DJ289">
            <v>5.8980794713327303</v>
          </cell>
          <cell r="DK289">
            <v>4.0943529165630395</v>
          </cell>
          <cell r="DL289">
            <v>6409.6729999999998</v>
          </cell>
          <cell r="DM289">
            <v>7621.6090000000004</v>
          </cell>
          <cell r="DN289">
            <v>92395.86041790001</v>
          </cell>
          <cell r="DO289">
            <v>108.52555770435835</v>
          </cell>
          <cell r="DP289">
            <v>101.25327236210371</v>
          </cell>
          <cell r="DQ289">
            <v>108.27215850576185</v>
          </cell>
          <cell r="DR289">
            <v>92.976885751437123</v>
          </cell>
          <cell r="DS289">
            <v>99.903318077426533</v>
          </cell>
          <cell r="DT289">
            <v>102.73610764808423</v>
          </cell>
          <cell r="DU289">
            <v>126.75125544755376</v>
          </cell>
          <cell r="DV289">
            <v>74.359423499248123</v>
          </cell>
          <cell r="DW289">
            <v>80.496800527070135</v>
          </cell>
          <cell r="DX289">
            <v>105.77887254104344</v>
          </cell>
          <cell r="DY289">
            <v>148.59072037175068</v>
          </cell>
          <cell r="DZ289">
            <v>93.532206790126779</v>
          </cell>
          <cell r="EA289">
            <v>231.21289060054201</v>
          </cell>
          <cell r="EB289">
            <v>315.11876052063354</v>
          </cell>
        </row>
        <row r="290">
          <cell r="A290">
            <v>201104</v>
          </cell>
          <cell r="B290">
            <v>88.499442084999998</v>
          </cell>
          <cell r="C290">
            <v>12.798773012000002</v>
          </cell>
          <cell r="E290">
            <v>75.700669073</v>
          </cell>
          <cell r="F290">
            <v>12.674413770519999</v>
          </cell>
          <cell r="G290">
            <v>101.07766966900003</v>
          </cell>
          <cell r="H290">
            <v>257.82016974100014</v>
          </cell>
          <cell r="I290">
            <v>576.29365500000006</v>
          </cell>
          <cell r="J290">
            <v>18.637675888</v>
          </cell>
          <cell r="K290">
            <v>2.3451361959999999</v>
          </cell>
          <cell r="L290">
            <v>1.3004814419999997</v>
          </cell>
          <cell r="M290">
            <v>2034.076</v>
          </cell>
          <cell r="N290">
            <v>2543.0129999999999</v>
          </cell>
          <cell r="O290">
            <v>33467.524364299999</v>
          </cell>
          <cell r="P290">
            <v>93.584742388550637</v>
          </cell>
          <cell r="Q290">
            <v>97.14451681022652</v>
          </cell>
          <cell r="R290">
            <v>85.305302332080259</v>
          </cell>
          <cell r="S290">
            <v>94.015806395813158</v>
          </cell>
          <cell r="T290">
            <v>99.999993612832867</v>
          </cell>
          <cell r="U290">
            <v>92.964893507988762</v>
          </cell>
          <cell r="V290">
            <v>86.899997426889058</v>
          </cell>
          <cell r="W290">
            <v>96.000000084480206</v>
          </cell>
          <cell r="X290">
            <v>70.844276138376273</v>
          </cell>
          <cell r="Y290">
            <v>12.312498015900466</v>
          </cell>
          <cell r="Z290">
            <v>86.224611701361866</v>
          </cell>
          <cell r="AA290">
            <v>242.39171163305556</v>
          </cell>
          <cell r="AB290">
            <v>576.29361819116116</v>
          </cell>
          <cell r="AC290">
            <v>17.326495541643297</v>
          </cell>
          <cell r="AD290">
            <v>2.0379232939810437</v>
          </cell>
          <cell r="AE290">
            <v>1.2484621854186491</v>
          </cell>
          <cell r="AF290">
            <v>4643771.4033484636</v>
          </cell>
          <cell r="AG290">
            <v>3558129.1233484638</v>
          </cell>
          <cell r="AH290">
            <v>1278313.5976253753</v>
          </cell>
          <cell r="AI290">
            <v>874615.73254862172</v>
          </cell>
          <cell r="AJ290">
            <v>613942.17041743209</v>
          </cell>
          <cell r="AK290">
            <v>308151.53541321016</v>
          </cell>
          <cell r="AL290">
            <v>114387.07536318179</v>
          </cell>
          <cell r="AM290">
            <v>101181.73148981019</v>
          </cell>
          <cell r="AN290">
            <v>27767.376499840586</v>
          </cell>
          <cell r="AO290">
            <v>239769.90399099136</v>
          </cell>
          <cell r="AP290">
            <v>1085642.28</v>
          </cell>
          <cell r="AQ290">
            <v>412572.24</v>
          </cell>
          <cell r="AR290">
            <v>453809.9</v>
          </cell>
          <cell r="AS290">
            <v>219260.14</v>
          </cell>
          <cell r="AT290">
            <v>82657.376751642121</v>
          </cell>
          <cell r="AU290">
            <v>97.739126110345111</v>
          </cell>
          <cell r="AV290">
            <v>88.482473380681782</v>
          </cell>
          <cell r="AW290">
            <v>89.22098046591347</v>
          </cell>
          <cell r="AX290">
            <v>89.342492956497594</v>
          </cell>
          <cell r="AY290">
            <v>83.977043713771621</v>
          </cell>
          <cell r="AZ290">
            <v>88.358580004627441</v>
          </cell>
          <cell r="BA290">
            <v>135.50293063528085</v>
          </cell>
          <cell r="BB290">
            <v>67.945334647185646</v>
          </cell>
          <cell r="BC290">
            <v>72.123055843741781</v>
          </cell>
          <cell r="BD290">
            <v>92.964098477928786</v>
          </cell>
          <cell r="BE290">
            <v>148.73675339191465</v>
          </cell>
          <cell r="BF290">
            <v>87.224637443979574</v>
          </cell>
          <cell r="BG290">
            <v>227.46474262714491</v>
          </cell>
          <cell r="BH290">
            <v>381.97905301101429</v>
          </cell>
          <cell r="BI290">
            <v>623.02108652096501</v>
          </cell>
          <cell r="BJ290">
            <v>-6.1628651334527405</v>
          </cell>
          <cell r="BK290">
            <v>-10.724608011490744</v>
          </cell>
          <cell r="BL290">
            <v>-14.943389042359925</v>
          </cell>
          <cell r="BM290">
            <v>2.0527521606670263</v>
          </cell>
          <cell r="BN290">
            <v>-19.692291565441039</v>
          </cell>
          <cell r="BO290">
            <v>-18.497710542985388</v>
          </cell>
          <cell r="BP290">
            <v>32.166324860559939</v>
          </cell>
          <cell r="BQ290">
            <v>-19.438632898683863</v>
          </cell>
          <cell r="BR290">
            <v>-25.474079067153781</v>
          </cell>
          <cell r="BS290">
            <v>2.6123152456553953</v>
          </cell>
          <cell r="BT290">
            <v>12.713059331178897</v>
          </cell>
          <cell r="BU290">
            <v>-8.45009246807777</v>
          </cell>
          <cell r="BV290">
            <v>3.9444310260257538</v>
          </cell>
          <cell r="BW290">
            <v>188.69224052211581</v>
          </cell>
          <cell r="BY290">
            <v>-1.5759272562154081</v>
          </cell>
          <cell r="BZ290">
            <v>-4.9798048688896444</v>
          </cell>
          <cell r="CA290">
            <v>-1.4701730097381471</v>
          </cell>
          <cell r="CB290">
            <v>-9.7022078527765103</v>
          </cell>
          <cell r="CC290">
            <v>-10.759503768177851</v>
          </cell>
          <cell r="CD290">
            <v>-8.5657993499704759</v>
          </cell>
          <cell r="CE290">
            <v>29.703481924357988</v>
          </cell>
          <cell r="CF290">
            <v>-23.784114137047879</v>
          </cell>
          <cell r="CG290">
            <v>-26.190058194079029</v>
          </cell>
          <cell r="CH290">
            <v>17.448509610259194</v>
          </cell>
          <cell r="CI290">
            <v>12.556254626459392</v>
          </cell>
          <cell r="CJ290">
            <v>-4.2801991622366131</v>
          </cell>
          <cell r="CK290">
            <v>2.8721162989783267</v>
          </cell>
          <cell r="CL290">
            <v>163.23390301759724</v>
          </cell>
          <cell r="CM290">
            <v>-4.9798048489283815</v>
          </cell>
          <cell r="CN290">
            <v>103.14095607562813</v>
          </cell>
          <cell r="CO290">
            <v>94.811469436371624</v>
          </cell>
          <cell r="CP290">
            <v>100.37385088376823</v>
          </cell>
          <cell r="CQ290">
            <v>91.017755215232739</v>
          </cell>
          <cell r="CR290">
            <v>90.04667423132085</v>
          </cell>
          <cell r="CS290">
            <v>93.024085950760679</v>
          </cell>
          <cell r="CT290">
            <v>145.40474781243668</v>
          </cell>
          <cell r="CU290">
            <v>63.439435559050537</v>
          </cell>
          <cell r="CV290">
            <v>70.214709786831975</v>
          </cell>
          <cell r="CW290">
            <v>99.460359130427889</v>
          </cell>
          <cell r="CX290">
            <v>149.0305521835578</v>
          </cell>
          <cell r="CY290">
            <v>90.520578490759121</v>
          </cell>
          <cell r="CZ290">
            <v>227.29859623950034</v>
          </cell>
          <cell r="DA290">
            <v>359.13305391935938</v>
          </cell>
          <cell r="DB290">
            <v>667.58469557032697</v>
          </cell>
          <cell r="DD290">
            <v>318.80002985614249</v>
          </cell>
          <cell r="DE290">
            <v>50.173479311571661</v>
          </cell>
          <cell r="DF290">
            <v>369.82676108763229</v>
          </cell>
          <cell r="DG290">
            <v>1020.7618735169569</v>
          </cell>
          <cell r="DH290">
            <v>2473.6240855054857</v>
          </cell>
          <cell r="DI290">
            <v>64.709849651099518</v>
          </cell>
          <cell r="DJ290">
            <v>7.9360027653137735</v>
          </cell>
          <cell r="DK290">
            <v>5.3428151019816887</v>
          </cell>
          <cell r="DL290">
            <v>8443.7489999999998</v>
          </cell>
          <cell r="DM290">
            <v>10164.621999999999</v>
          </cell>
          <cell r="DN290">
            <v>125863.38478220001</v>
          </cell>
          <cell r="DO290">
            <v>107.99062995131027</v>
          </cell>
          <cell r="DP290">
            <v>100.36749277066349</v>
          </cell>
          <cell r="DQ290">
            <v>106.9659070899578</v>
          </cell>
          <cell r="DR290">
            <v>93.126643263747269</v>
          </cell>
          <cell r="DS290">
            <v>98.187313825519468</v>
          </cell>
          <cell r="DT290">
            <v>101.06495680495685</v>
          </cell>
          <cell r="DU290">
            <v>129.49945378209603</v>
          </cell>
          <cell r="DV290">
            <v>72.993214044158819</v>
          </cell>
          <cell r="DW290">
            <v>78.442405219447622</v>
          </cell>
          <cell r="DX290">
            <v>105.97609670071272</v>
          </cell>
          <cell r="DY290">
            <v>149.98873877190962</v>
          </cell>
          <cell r="DZ290">
            <v>92.861301095292902</v>
          </cell>
          <cell r="EA290">
            <v>231.93220041131394</v>
          </cell>
          <cell r="EB290">
            <v>335.92421618939062</v>
          </cell>
        </row>
        <row r="291">
          <cell r="A291">
            <v>201105</v>
          </cell>
          <cell r="B291">
            <v>98.656623085000049</v>
          </cell>
          <cell r="C291">
            <v>13.891683447</v>
          </cell>
          <cell r="E291">
            <v>84.764939638000044</v>
          </cell>
          <cell r="F291">
            <v>14.451467722764995</v>
          </cell>
          <cell r="G291">
            <v>121.25342501700004</v>
          </cell>
          <cell r="H291">
            <v>295.44284298399998</v>
          </cell>
          <cell r="I291">
            <v>528.38211120000005</v>
          </cell>
          <cell r="J291">
            <v>19.976294145000001</v>
          </cell>
          <cell r="K291">
            <v>2.1808241590000002</v>
          </cell>
          <cell r="L291">
            <v>1.3008825310000001</v>
          </cell>
          <cell r="M291">
            <v>2107.5129999999999</v>
          </cell>
          <cell r="N291">
            <v>2647.636</v>
          </cell>
          <cell r="O291">
            <v>37177.959402300003</v>
          </cell>
          <cell r="P291">
            <v>93.584742388550637</v>
          </cell>
          <cell r="Q291">
            <v>97.14451681022652</v>
          </cell>
          <cell r="R291">
            <v>85.305302332080259</v>
          </cell>
          <cell r="S291">
            <v>94.015806395813158</v>
          </cell>
          <cell r="T291">
            <v>99.999993612832867</v>
          </cell>
          <cell r="U291">
            <v>92.964893507988762</v>
          </cell>
          <cell r="V291">
            <v>86.899997426889058</v>
          </cell>
          <cell r="W291">
            <v>96.000000084480206</v>
          </cell>
          <cell r="X291">
            <v>79.327050396032789</v>
          </cell>
          <cell r="Y291">
            <v>14.0388084912659</v>
          </cell>
          <cell r="Z291">
            <v>103.43560079875414</v>
          </cell>
          <cell r="AA291">
            <v>277.76297127012367</v>
          </cell>
          <cell r="AB291">
            <v>528.38207745135151</v>
          </cell>
          <cell r="AC291">
            <v>18.570940578741844</v>
          </cell>
          <cell r="AD291">
            <v>1.8951361380559753</v>
          </cell>
          <cell r="AE291">
            <v>1.2488472308589882</v>
          </cell>
          <cell r="AF291">
            <v>5140736.8295589387</v>
          </cell>
          <cell r="AG291">
            <v>3997220.2795589389</v>
          </cell>
          <cell r="AH291">
            <v>1431376.713945013</v>
          </cell>
          <cell r="AI291">
            <v>997243.83767142089</v>
          </cell>
          <cell r="AJ291">
            <v>736488.99078562262</v>
          </cell>
          <cell r="AK291">
            <v>353118.86491976673</v>
          </cell>
          <cell r="AL291">
            <v>104877.23376789824</v>
          </cell>
          <cell r="AM291">
            <v>108448.9312126221</v>
          </cell>
          <cell r="AN291">
            <v>25821.854443331969</v>
          </cell>
          <cell r="AO291">
            <v>239843.8528132629</v>
          </cell>
          <cell r="AP291">
            <v>1143516.55</v>
          </cell>
          <cell r="AQ291">
            <v>427467.49</v>
          </cell>
          <cell r="AR291">
            <v>472480.26</v>
          </cell>
          <cell r="AS291">
            <v>243568.8</v>
          </cell>
          <cell r="AT291">
            <v>92857.716329739473</v>
          </cell>
          <cell r="AU291">
            <v>108.19893608932961</v>
          </cell>
          <cell r="AV291">
            <v>99.401658771155638</v>
          </cell>
          <cell r="AW291">
            <v>99.90415033641689</v>
          </cell>
          <cell r="AX291">
            <v>101.86902342065578</v>
          </cell>
          <cell r="AY291">
            <v>100.73940373221784</v>
          </cell>
          <cell r="AZ291">
            <v>101.2523966019443</v>
          </cell>
          <cell r="BA291">
            <v>124.23757218506397</v>
          </cell>
          <cell r="BB291">
            <v>72.825388683067786</v>
          </cell>
          <cell r="BC291">
            <v>67.06975180086225</v>
          </cell>
          <cell r="BD291">
            <v>92.992770072993679</v>
          </cell>
          <cell r="BE291">
            <v>156.66572887795328</v>
          </cell>
          <cell r="BF291">
            <v>90.373741176425156</v>
          </cell>
          <cell r="BG291">
            <v>236.82295326150117</v>
          </cell>
          <cell r="BH291">
            <v>424.32783070844124</v>
          </cell>
          <cell r="BI291">
            <v>699.90504892789875</v>
          </cell>
          <cell r="BJ291">
            <v>0.56556146291097775</v>
          </cell>
          <cell r="BK291">
            <v>-2.7984862578345542</v>
          </cell>
          <cell r="BL291">
            <v>-6.4197407646847608</v>
          </cell>
          <cell r="BM291">
            <v>3.6512805122950027</v>
          </cell>
          <cell r="BN291">
            <v>-6.9207925792526481</v>
          </cell>
          <cell r="BO291">
            <v>-2.6555627340296439</v>
          </cell>
          <cell r="BP291">
            <v>15.731335161702106</v>
          </cell>
          <cell r="BQ291">
            <v>-10.082732368669312</v>
          </cell>
          <cell r="BR291">
            <v>-25.019064425735436</v>
          </cell>
          <cell r="BS291">
            <v>8.5529830234606408</v>
          </cell>
          <cell r="BT291">
            <v>14.406134056976597</v>
          </cell>
          <cell r="BU291">
            <v>-2.7847432531744971</v>
          </cell>
          <cell r="BV291">
            <v>1.8075637712053947</v>
          </cell>
          <cell r="BW291">
            <v>154.45980696813984</v>
          </cell>
          <cell r="BY291">
            <v>-1.1385294053703916</v>
          </cell>
          <cell r="BZ291">
            <v>-4.5348986070023614</v>
          </cell>
          <cell r="CA291">
            <v>-2.4977099253200095</v>
          </cell>
          <cell r="CB291">
            <v>-7.0851253611130431</v>
          </cell>
          <cell r="CC291">
            <v>-9.9478045232759769</v>
          </cell>
          <cell r="CD291">
            <v>-7.3626937926779163</v>
          </cell>
          <cell r="CE291">
            <v>27.004695897984902</v>
          </cell>
          <cell r="CF291">
            <v>-21.103284264593583</v>
          </cell>
          <cell r="CG291">
            <v>-25.967181532814166</v>
          </cell>
          <cell r="CH291">
            <v>15.652945317183622</v>
          </cell>
          <cell r="CI291">
            <v>12.936294354481532</v>
          </cell>
          <cell r="CJ291">
            <v>-3.9851847093576112</v>
          </cell>
          <cell r="CK291">
            <v>2.6503069193470878</v>
          </cell>
          <cell r="CL291">
            <v>161.18032383795241</v>
          </cell>
          <cell r="CM291">
            <v>-4.5348985907986048</v>
          </cell>
          <cell r="CN291">
            <v>104.15255207836842</v>
          </cell>
          <cell r="CO291">
            <v>95.729507303328432</v>
          </cell>
          <cell r="CP291">
            <v>100.27991077429796</v>
          </cell>
          <cell r="CQ291">
            <v>93.188008856317339</v>
          </cell>
          <cell r="CR291">
            <v>92.185220131500245</v>
          </cell>
          <cell r="CS291">
            <v>94.669748080997394</v>
          </cell>
          <cell r="CT291">
            <v>141.17131268696215</v>
          </cell>
          <cell r="CU291">
            <v>65.316626183853984</v>
          </cell>
          <cell r="CV291">
            <v>69.58571818963803</v>
          </cell>
          <cell r="CW291">
            <v>98.166841318941039</v>
          </cell>
          <cell r="CX291">
            <v>150.5575875224369</v>
          </cell>
          <cell r="CY291">
            <v>90.491211027892319</v>
          </cell>
          <cell r="CZ291">
            <v>229.20346764390052</v>
          </cell>
          <cell r="DA291">
            <v>372.17200927717579</v>
          </cell>
          <cell r="DB291">
            <v>674.04876624184135</v>
          </cell>
          <cell r="DD291">
            <v>398.12708025217529</v>
          </cell>
          <cell r="DE291">
            <v>64.212287802837565</v>
          </cell>
          <cell r="DF291">
            <v>473.26236188638643</v>
          </cell>
          <cell r="DG291">
            <v>1298.5248447870806</v>
          </cell>
          <cell r="DH291">
            <v>3002.0061629568372</v>
          </cell>
          <cell r="DI291">
            <v>83.280790229841358</v>
          </cell>
          <cell r="DJ291">
            <v>9.831138903369748</v>
          </cell>
          <cell r="DK291">
            <v>6.5916623328406772</v>
          </cell>
          <cell r="DL291">
            <v>10551.261999999999</v>
          </cell>
          <cell r="DM291">
            <v>12812.258</v>
          </cell>
          <cell r="DN291">
            <v>163041.34418450002</v>
          </cell>
          <cell r="DO291">
            <v>108.0413374596676</v>
          </cell>
          <cell r="DP291">
            <v>100.1290069647609</v>
          </cell>
          <cell r="DQ291">
            <v>106.39477635530223</v>
          </cell>
          <cell r="DR291">
            <v>93.425684737382085</v>
          </cell>
          <cell r="DS291">
            <v>97.56311738653325</v>
          </cell>
          <cell r="DT291">
            <v>100.83477579453383</v>
          </cell>
          <cell r="DU291">
            <v>130.90675262427263</v>
          </cell>
          <cell r="DV291">
            <v>72.312700609347544</v>
          </cell>
          <cell r="DW291">
            <v>76.577461785857679</v>
          </cell>
          <cell r="DX291">
            <v>106.58667840437026</v>
          </cell>
          <cell r="DY291">
            <v>151.63269745687094</v>
          </cell>
          <cell r="DZ291">
            <v>92.645570497007782</v>
          </cell>
          <cell r="EA291">
            <v>232.2825939828133</v>
          </cell>
          <cell r="EB291">
            <v>357.38850806956225</v>
          </cell>
        </row>
        <row r="292">
          <cell r="A292">
            <v>201106</v>
          </cell>
          <cell r="B292">
            <v>101.57399057500002</v>
          </cell>
          <cell r="C292">
            <v>12.288061204</v>
          </cell>
          <cell r="E292">
            <v>89.285929371000023</v>
          </cell>
          <cell r="F292">
            <v>13.908920428138005</v>
          </cell>
          <cell r="G292">
            <v>104.51241835399999</v>
          </cell>
          <cell r="H292">
            <v>273.29722503300013</v>
          </cell>
          <cell r="I292">
            <v>798.76149840000005</v>
          </cell>
          <cell r="J292">
            <v>18.899461814999999</v>
          </cell>
          <cell r="K292">
            <v>2.6087897749999995</v>
          </cell>
          <cell r="L292">
            <v>1.681505391</v>
          </cell>
          <cell r="M292">
            <v>2088.3110000000001</v>
          </cell>
          <cell r="N292">
            <v>2540.0340000000001</v>
          </cell>
          <cell r="O292">
            <v>34451.261397900002</v>
          </cell>
          <cell r="P292">
            <v>93.584742388550637</v>
          </cell>
          <cell r="Q292">
            <v>97.14451681022652</v>
          </cell>
          <cell r="R292">
            <v>85.305302332080259</v>
          </cell>
          <cell r="S292">
            <v>94.015806395813158</v>
          </cell>
          <cell r="T292">
            <v>99.999993612832867</v>
          </cell>
          <cell r="U292">
            <v>92.964893507988762</v>
          </cell>
          <cell r="V292">
            <v>86.899997426889058</v>
          </cell>
          <cell r="W292">
            <v>96.000000084480206</v>
          </cell>
          <cell r="X292">
            <v>83.55800699107364</v>
          </cell>
          <cell r="Y292">
            <v>13.511753543433557</v>
          </cell>
          <cell r="Z292">
            <v>89.154634451448231</v>
          </cell>
          <cell r="AA292">
            <v>256.94258997215525</v>
          </cell>
          <cell r="AB292">
            <v>798.76144738176811</v>
          </cell>
          <cell r="AC292">
            <v>17.569864549897751</v>
          </cell>
          <cell r="AD292">
            <v>2.2670382473479442</v>
          </cell>
          <cell r="AE292">
            <v>1.6142451767805392</v>
          </cell>
          <cell r="AF292">
            <v>5133591.0058773933</v>
          </cell>
          <cell r="AG292">
            <v>4031034.9458773932</v>
          </cell>
          <cell r="AH292">
            <v>1507720.0636298822</v>
          </cell>
          <cell r="AI292">
            <v>959804.59920848208</v>
          </cell>
          <cell r="AJ292">
            <v>634804.71176224935</v>
          </cell>
          <cell r="AK292">
            <v>326650.00415867742</v>
          </cell>
          <cell r="AL292">
            <v>158544.15699698933</v>
          </cell>
          <cell r="AM292">
            <v>102602.9362329713</v>
          </cell>
          <cell r="AN292">
            <v>30889.143246740201</v>
          </cell>
          <cell r="AO292">
            <v>310019.33064140141</v>
          </cell>
          <cell r="AP292">
            <v>1102556.06</v>
          </cell>
          <cell r="AQ292">
            <v>423572.74</v>
          </cell>
          <cell r="AR292">
            <v>453278.29</v>
          </cell>
          <cell r="AS292">
            <v>225705.03</v>
          </cell>
          <cell r="AT292">
            <v>93643.250087401306</v>
          </cell>
          <cell r="AU292">
            <v>108.04853536946013</v>
          </cell>
          <cell r="AV292">
            <v>100.24255161362325</v>
          </cell>
          <cell r="AW292">
            <v>105.23259910171923</v>
          </cell>
          <cell r="AX292">
            <v>98.044583984922454</v>
          </cell>
          <cell r="AY292">
            <v>86.830691224746289</v>
          </cell>
          <cell r="AZ292">
            <v>93.662783433040403</v>
          </cell>
          <cell r="BA292">
            <v>187.81140998650798</v>
          </cell>
          <cell r="BB292">
            <v>68.899698942542415</v>
          </cell>
          <cell r="BC292">
            <v>80.231540900623898</v>
          </cell>
          <cell r="BD292">
            <v>120.20135598374205</v>
          </cell>
          <cell r="BE292">
            <v>151.05399984696714</v>
          </cell>
          <cell r="BF292">
            <v>89.550326211121288</v>
          </cell>
          <cell r="BG292">
            <v>227.19828186498873</v>
          </cell>
          <cell r="BH292">
            <v>393.2068711587184</v>
          </cell>
          <cell r="BI292">
            <v>705.82592513315103</v>
          </cell>
          <cell r="BJ292">
            <v>-6.0330291922962545</v>
          </cell>
          <cell r="BK292">
            <v>-9.1383638778560652</v>
          </cell>
          <cell r="BL292">
            <v>-6.6561979801279563</v>
          </cell>
          <cell r="BM292">
            <v>-4.1168882747277706</v>
          </cell>
          <cell r="BN292">
            <v>-22.558310107178485</v>
          </cell>
          <cell r="BO292">
            <v>-15.889499298033797</v>
          </cell>
          <cell r="BP292">
            <v>35.6512081324326</v>
          </cell>
          <cell r="BQ292">
            <v>-16.913946697442384</v>
          </cell>
          <cell r="BR292">
            <v>-16.14667792570998</v>
          </cell>
          <cell r="BS292">
            <v>-7.4360924178827332</v>
          </cell>
          <cell r="BT292">
            <v>7.3849517377152551</v>
          </cell>
          <cell r="BU292">
            <v>2.4031227322872724</v>
          </cell>
          <cell r="BV292">
            <v>-2.5297399597705805</v>
          </cell>
          <cell r="BW292">
            <v>52.44461476915626</v>
          </cell>
          <cell r="BY292">
            <v>-2.0155079778274683</v>
          </cell>
          <cell r="BZ292">
            <v>-5.3651534164514629</v>
          </cell>
          <cell r="CA292">
            <v>-3.245442455411947</v>
          </cell>
          <cell r="CB292">
            <v>-6.5823875248494375</v>
          </cell>
          <cell r="CC292">
            <v>-12.213852776365115</v>
          </cell>
          <cell r="CD292">
            <v>-8.8884486262544868</v>
          </cell>
          <cell r="CE292">
            <v>28.729103053751459</v>
          </cell>
          <cell r="CF292">
            <v>-20.404090304348244</v>
          </cell>
          <cell r="CG292">
            <v>-24.306012688368284</v>
          </cell>
          <cell r="CH292">
            <v>10.243413432198849</v>
          </cell>
          <cell r="CI292">
            <v>11.9689260370385</v>
          </cell>
          <cell r="CJ292">
            <v>-2.9852464967182044</v>
          </cell>
          <cell r="CK292">
            <v>1.7555889787132912</v>
          </cell>
          <cell r="CL292">
            <v>132.2786088836684</v>
          </cell>
          <cell r="CM292">
            <v>-5.3651534014205708</v>
          </cell>
          <cell r="CN292">
            <v>104.80188262688371</v>
          </cell>
          <cell r="CO292">
            <v>96.481681355044245</v>
          </cell>
          <cell r="CP292">
            <v>101.10535882886818</v>
          </cell>
          <cell r="CQ292">
            <v>93.997438044418189</v>
          </cell>
          <cell r="CR292">
            <v>91.292798647041252</v>
          </cell>
          <cell r="CS292">
            <v>94.501920639671241</v>
          </cell>
          <cell r="CT292">
            <v>148.94466223688644</v>
          </cell>
          <cell r="CU292">
            <v>65.91380497696872</v>
          </cell>
          <cell r="CV292">
            <v>71.360021974802336</v>
          </cell>
          <cell r="CW292">
            <v>101.83926042974122</v>
          </cell>
          <cell r="CX292">
            <v>150.64032290985861</v>
          </cell>
          <cell r="CY292">
            <v>90.334396891763831</v>
          </cell>
          <cell r="CZ292">
            <v>228.86927001408188</v>
          </cell>
          <cell r="DA292">
            <v>375.67781959076621</v>
          </cell>
          <cell r="DB292">
            <v>679.344959390393</v>
          </cell>
          <cell r="DD292">
            <v>481.68508724324892</v>
          </cell>
          <cell r="DE292">
            <v>77.724041346271122</v>
          </cell>
          <cell r="DF292">
            <v>562.41699633783469</v>
          </cell>
          <cell r="DG292">
            <v>1555.4674347592359</v>
          </cell>
          <cell r="DH292">
            <v>3800.7676103386052</v>
          </cell>
          <cell r="DI292">
            <v>100.8506547797391</v>
          </cell>
          <cell r="DJ292">
            <v>12.098177150717692</v>
          </cell>
          <cell r="DK292">
            <v>8.2059075096212162</v>
          </cell>
          <cell r="DL292">
            <v>12639.572999999999</v>
          </cell>
          <cell r="DM292">
            <v>15352.291999999999</v>
          </cell>
          <cell r="DN292">
            <v>197492.60558240002</v>
          </cell>
          <cell r="DO292">
            <v>107.46324428992078</v>
          </cell>
          <cell r="DP292">
            <v>99.288853232314864</v>
          </cell>
          <cell r="DQ292">
            <v>105.76944559022782</v>
          </cell>
          <cell r="DR292">
            <v>93.074876870955606</v>
          </cell>
          <cell r="DS292">
            <v>95.455344792104043</v>
          </cell>
          <cell r="DT292">
            <v>99.360272294980106</v>
          </cell>
          <cell r="DU292">
            <v>135.02006140545808</v>
          </cell>
          <cell r="DV292">
            <v>71.143866421716879</v>
          </cell>
          <cell r="DW292">
            <v>75.290022383379309</v>
          </cell>
          <cell r="DX292">
            <v>105.78198355876053</v>
          </cell>
          <cell r="DY292">
            <v>152.49837314094577</v>
          </cell>
          <cell r="DZ292">
            <v>92.820695710363736</v>
          </cell>
          <cell r="EA292">
            <v>231.79120258114551</v>
          </cell>
          <cell r="EB292">
            <v>368.66122664221183</v>
          </cell>
        </row>
        <row r="293">
          <cell r="A293">
            <v>201107</v>
          </cell>
          <cell r="B293">
            <v>100.49682732400002</v>
          </cell>
          <cell r="C293">
            <v>11.568467619999998</v>
          </cell>
          <cell r="E293">
            <v>88.92835970400003</v>
          </cell>
          <cell r="F293">
            <v>14.238497945166996</v>
          </cell>
          <cell r="G293">
            <v>103.49999297899998</v>
          </cell>
          <cell r="H293">
            <v>287.25335225399988</v>
          </cell>
          <cell r="I293">
            <v>553.66748160000009</v>
          </cell>
          <cell r="J293">
            <v>19.756540702999999</v>
          </cell>
          <cell r="K293">
            <v>2.3814623650000004</v>
          </cell>
          <cell r="L293">
            <v>1.399539866</v>
          </cell>
          <cell r="M293">
            <v>2124.7049999999999</v>
          </cell>
          <cell r="N293">
            <v>2596.4920000000002</v>
          </cell>
          <cell r="O293">
            <v>38964.742882600003</v>
          </cell>
          <cell r="P293">
            <v>93.584742388550637</v>
          </cell>
          <cell r="Q293">
            <v>97.14451681022652</v>
          </cell>
          <cell r="R293">
            <v>85.305302332080259</v>
          </cell>
          <cell r="S293">
            <v>94.015806395813158</v>
          </cell>
          <cell r="T293">
            <v>99.999993612832867</v>
          </cell>
          <cell r="U293">
            <v>92.964893507988762</v>
          </cell>
          <cell r="V293">
            <v>86.899997426889058</v>
          </cell>
          <cell r="W293">
            <v>96.000000084480206</v>
          </cell>
          <cell r="X293">
            <v>83.223376339352114</v>
          </cell>
          <cell r="Y293">
            <v>13.831920029866509</v>
          </cell>
          <cell r="Z293">
            <v>88.290981924417778</v>
          </cell>
          <cell r="AA293">
            <v>270.06355552060376</v>
          </cell>
          <cell r="AB293">
            <v>553.66744623633269</v>
          </cell>
          <cell r="AC293">
            <v>18.366647025406404</v>
          </cell>
          <cell r="AD293">
            <v>2.0694907339073314</v>
          </cell>
          <cell r="AE293">
            <v>1.3435582725423343</v>
          </cell>
          <cell r="AF293">
            <v>5109181.0051744971</v>
          </cell>
          <cell r="AG293">
            <v>3959598.2451744974</v>
          </cell>
          <cell r="AH293">
            <v>1501681.9906112186</v>
          </cell>
          <cell r="AI293">
            <v>982547.55889931414</v>
          </cell>
          <cell r="AJ293">
            <v>628655.2760446606</v>
          </cell>
          <cell r="AK293">
            <v>343330.63095328951</v>
          </cell>
          <cell r="AL293">
            <v>109896.06322131428</v>
          </cell>
          <cell r="AM293">
            <v>107255.91584439576</v>
          </cell>
          <cell r="AN293">
            <v>28197.49327222264</v>
          </cell>
          <cell r="AO293">
            <v>258033.31632808107</v>
          </cell>
          <cell r="AP293">
            <v>1149582.76</v>
          </cell>
          <cell r="AQ293">
            <v>430954.55</v>
          </cell>
          <cell r="AR293">
            <v>463353.42</v>
          </cell>
          <cell r="AS293">
            <v>255274.79</v>
          </cell>
          <cell r="AT293">
            <v>91983.735138830933</v>
          </cell>
          <cell r="AU293">
            <v>107.53476930954304</v>
          </cell>
          <cell r="AV293">
            <v>98.466085457049573</v>
          </cell>
          <cell r="AW293">
            <v>104.81116668024559</v>
          </cell>
          <cell r="AX293">
            <v>100.36779021180691</v>
          </cell>
          <cell r="AY293">
            <v>85.989551037682972</v>
          </cell>
          <cell r="AZ293">
            <v>98.445743528250375</v>
          </cell>
          <cell r="BA293">
            <v>130.18287760647902</v>
          </cell>
          <cell r="BB293">
            <v>72.024257616818559</v>
          </cell>
          <cell r="BC293">
            <v>73.240242265513359</v>
          </cell>
          <cell r="BD293">
            <v>100.04522765547567</v>
          </cell>
          <cell r="BE293">
            <v>157.49682066335572</v>
          </cell>
          <cell r="BF293">
            <v>91.110963691069884</v>
          </cell>
          <cell r="BG293">
            <v>232.24827494002969</v>
          </cell>
          <cell r="BH293">
            <v>444.72115424985833</v>
          </cell>
          <cell r="BI293">
            <v>693.31750970808071</v>
          </cell>
          <cell r="BJ293">
            <v>-2.2918584555600887</v>
          </cell>
          <cell r="BK293">
            <v>-4.2493162292193034</v>
          </cell>
          <cell r="BL293">
            <v>-4.1216805695201657</v>
          </cell>
          <cell r="BM293">
            <v>10.847773755193373</v>
          </cell>
          <cell r="BN293">
            <v>-22.689053488575055</v>
          </cell>
          <cell r="BO293">
            <v>-8.0582546603791343</v>
          </cell>
          <cell r="BP293">
            <v>40.708818656479764</v>
          </cell>
          <cell r="BQ293">
            <v>-12.352071825236948</v>
          </cell>
          <cell r="BR293">
            <v>-18.685946526711064</v>
          </cell>
          <cell r="BS293">
            <v>-1.1238872130188895</v>
          </cell>
          <cell r="BT293">
            <v>5.1093520757017359</v>
          </cell>
          <cell r="BU293">
            <v>-3.3259579635778067</v>
          </cell>
          <cell r="BV293">
            <v>-2.2412115476761301</v>
          </cell>
          <cell r="BW293">
            <v>46.756527171150452</v>
          </cell>
          <cell r="BY293">
            <v>-2.0559631826168214</v>
          </cell>
          <cell r="BZ293">
            <v>-5.2045643575424236</v>
          </cell>
          <cell r="CA293">
            <v>-3.3755360979247655</v>
          </cell>
          <cell r="CB293">
            <v>-4.3091721523540656</v>
          </cell>
          <cell r="CC293">
            <v>-13.798621132372375</v>
          </cell>
          <cell r="CD293">
            <v>-8.7665784153766424</v>
          </cell>
          <cell r="CE293">
            <v>30.137892639420727</v>
          </cell>
          <cell r="CF293">
            <v>-19.261382994608951</v>
          </cell>
          <cell r="CG293">
            <v>-23.534027169164403</v>
          </cell>
          <cell r="CH293">
            <v>8.4886137282468042</v>
          </cell>
          <cell r="CI293">
            <v>10.894972705448438</v>
          </cell>
          <cell r="CJ293">
            <v>-3.0344256305956208</v>
          </cell>
          <cell r="CK293">
            <v>1.1573070620953416</v>
          </cell>
          <cell r="CL293">
            <v>111.92753929787759</v>
          </cell>
          <cell r="CM293">
            <v>-5.2045643441938267</v>
          </cell>
          <cell r="CN293">
            <v>105.19229501012076</v>
          </cell>
          <cell r="CO293">
            <v>96.765167655330714</v>
          </cell>
          <cell r="CP293">
            <v>101.63475995049352</v>
          </cell>
          <cell r="CQ293">
            <v>94.907488354045157</v>
          </cell>
          <cell r="CR293">
            <v>90.535191845704361</v>
          </cell>
          <cell r="CS293">
            <v>95.065323909468262</v>
          </cell>
          <cell r="CT293">
            <v>146.26440728968538</v>
          </cell>
          <cell r="CU293">
            <v>66.786726782661546</v>
          </cell>
          <cell r="CV293">
            <v>71.628624873475346</v>
          </cell>
          <cell r="CW293">
            <v>101.58297003341757</v>
          </cell>
          <cell r="CX293">
            <v>151.61982258892962</v>
          </cell>
          <cell r="CY293">
            <v>90.445335005950398</v>
          </cell>
          <cell r="CZ293">
            <v>229.35198500350299</v>
          </cell>
          <cell r="DA293">
            <v>385.54115311349369</v>
          </cell>
          <cell r="DB293">
            <v>681.3410380072055</v>
          </cell>
          <cell r="DD293">
            <v>564.90846358260103</v>
          </cell>
          <cell r="DE293">
            <v>91.555961376137631</v>
          </cell>
          <cell r="DF293">
            <v>650.70797826225248</v>
          </cell>
          <cell r="DG293">
            <v>1825.5309902798397</v>
          </cell>
          <cell r="DH293">
            <v>4354.4350565749382</v>
          </cell>
          <cell r="DI293">
            <v>119.21730180514551</v>
          </cell>
          <cell r="DJ293">
            <v>14.167667884625024</v>
          </cell>
          <cell r="DK293">
            <v>9.5494657821635514</v>
          </cell>
          <cell r="DL293">
            <v>14764.277999999998</v>
          </cell>
          <cell r="DM293">
            <v>17948.784</v>
          </cell>
          <cell r="DN293">
            <v>236457.34846500002</v>
          </cell>
          <cell r="DO293">
            <v>107.25304816704812</v>
          </cell>
          <cell r="DP293">
            <v>98.924701320214709</v>
          </cell>
          <cell r="DQ293">
            <v>105.39397128093248</v>
          </cell>
          <cell r="DR293">
            <v>93.89339209205734</v>
          </cell>
          <cell r="DS293">
            <v>93.352342122376243</v>
          </cell>
          <cell r="DT293">
            <v>98.641247376311341</v>
          </cell>
          <cell r="DU293">
            <v>138.15868910914585</v>
          </cell>
          <cell r="DV293">
            <v>70.298011855452984</v>
          </cell>
          <cell r="DW293">
            <v>73.887473467458832</v>
          </cell>
          <cell r="DX293">
            <v>105.68721888396003</v>
          </cell>
          <cell r="DY293">
            <v>153.1363648226891</v>
          </cell>
          <cell r="DZ293">
            <v>92.559481816683615</v>
          </cell>
          <cell r="EA293">
            <v>231.34749352613019</v>
          </cell>
          <cell r="EB293">
            <v>380.46854743234547</v>
          </cell>
        </row>
        <row r="294">
          <cell r="A294">
            <v>201108</v>
          </cell>
          <cell r="B294">
            <v>104.94204521699999</v>
          </cell>
          <cell r="C294">
            <v>11.570572345999999</v>
          </cell>
          <cell r="E294">
            <v>93.37147287099998</v>
          </cell>
          <cell r="F294">
            <v>15.712758821238001</v>
          </cell>
          <cell r="G294">
            <v>96.219078754999998</v>
          </cell>
          <cell r="H294">
            <v>300.41210687300008</v>
          </cell>
          <cell r="I294">
            <v>420.45974000000001</v>
          </cell>
          <cell r="J294">
            <v>21.134275597999995</v>
          </cell>
          <cell r="K294">
            <v>2.6616256199999997</v>
          </cell>
          <cell r="L294">
            <v>1.5300244969999999</v>
          </cell>
          <cell r="M294">
            <v>2023.203</v>
          </cell>
          <cell r="N294">
            <v>2605.9769999999999</v>
          </cell>
          <cell r="O294">
            <v>40812.326021100002</v>
          </cell>
          <cell r="P294">
            <v>93.584742388550637</v>
          </cell>
          <cell r="Q294">
            <v>97.14451681022652</v>
          </cell>
          <cell r="R294">
            <v>85.305302332080259</v>
          </cell>
          <cell r="S294">
            <v>94.015806395813158</v>
          </cell>
          <cell r="T294">
            <v>99.999993612832867</v>
          </cell>
          <cell r="U294">
            <v>92.964893507988762</v>
          </cell>
          <cell r="V294">
            <v>86.899997426889058</v>
          </cell>
          <cell r="W294">
            <v>96.000000084480206</v>
          </cell>
          <cell r="X294">
            <v>87.381452350720778</v>
          </cell>
          <cell r="Y294">
            <v>15.2640836344479</v>
          </cell>
          <cell r="Z294">
            <v>82.07997603309515</v>
          </cell>
          <cell r="AA294">
            <v>282.43486478730307</v>
          </cell>
          <cell r="AB294">
            <v>420.45971314453368</v>
          </cell>
          <cell r="AC294">
            <v>19.64745680336555</v>
          </cell>
          <cell r="AD294">
            <v>2.3129525952934196</v>
          </cell>
          <cell r="AE294">
            <v>1.4688235184125675</v>
          </cell>
          <cell r="AF294">
            <v>5259069.7934990507</v>
          </cell>
          <cell r="AG294">
            <v>4116277.7634990509</v>
          </cell>
          <cell r="AH294">
            <v>1576710.2835802978</v>
          </cell>
          <cell r="AI294">
            <v>1084281.0023104576</v>
          </cell>
          <cell r="AJ294">
            <v>584431.26201719185</v>
          </cell>
          <cell r="AK294">
            <v>359058.22295683221</v>
          </cell>
          <cell r="AL294">
            <v>83455.994264874957</v>
          </cell>
          <cell r="AM294">
            <v>114735.47515467361</v>
          </cell>
          <cell r="AN294">
            <v>31514.741369060182</v>
          </cell>
          <cell r="AO294">
            <v>282090.78184566268</v>
          </cell>
          <cell r="AP294">
            <v>1142792.0299999998</v>
          </cell>
          <cell r="AQ294">
            <v>410366.87</v>
          </cell>
          <cell r="AR294">
            <v>465046.06</v>
          </cell>
          <cell r="AS294">
            <v>267379.09999999998</v>
          </cell>
          <cell r="AT294">
            <v>95623.490052242661</v>
          </cell>
          <cell r="AU294">
            <v>110.68953252075899</v>
          </cell>
          <cell r="AV294">
            <v>102.36234408872168</v>
          </cell>
          <cell r="AW294">
            <v>110.04782994802289</v>
          </cell>
          <cell r="AX294">
            <v>110.75991913557405</v>
          </cell>
          <cell r="AY294">
            <v>79.940443909794851</v>
          </cell>
          <cell r="AZ294">
            <v>102.95543287463546</v>
          </cell>
          <cell r="BA294">
            <v>98.861971652539239</v>
          </cell>
          <cell r="BB294">
            <v>77.046914897609213</v>
          </cell>
          <cell r="BC294">
            <v>81.856471088468012</v>
          </cell>
          <cell r="BD294">
            <v>109.37283948781752</v>
          </cell>
          <cell r="BE294">
            <v>156.56646712797101</v>
          </cell>
          <cell r="BF294">
            <v>86.758385524849416</v>
          </cell>
          <cell r="BG294">
            <v>233.09668287903764</v>
          </cell>
          <cell r="BH294">
            <v>465.80840189620085</v>
          </cell>
          <cell r="BI294">
            <v>720.75177087072689</v>
          </cell>
          <cell r="BJ294">
            <v>2.0321743552413523</v>
          </cell>
          <cell r="BK294">
            <v>2.5159718978878374</v>
          </cell>
          <cell r="BL294">
            <v>3.8671200071100742</v>
          </cell>
          <cell r="BM294">
            <v>24.734600118025483</v>
          </cell>
          <cell r="BN294">
            <v>-21.048054259381587</v>
          </cell>
          <cell r="BO294">
            <v>-5.2244204885028296</v>
          </cell>
          <cell r="BP294">
            <v>-13.951316114778962</v>
          </cell>
          <cell r="BQ294">
            <v>-7.0735325745949922</v>
          </cell>
          <cell r="BR294">
            <v>-8.59776962119399</v>
          </cell>
          <cell r="BS294">
            <v>11.079214890478895</v>
          </cell>
          <cell r="BT294">
            <v>0.32677363903536616</v>
          </cell>
          <cell r="BU294">
            <v>-7.2799246683464531</v>
          </cell>
          <cell r="BV294">
            <v>-3.1053755730384864</v>
          </cell>
          <cell r="BW294">
            <v>23.482105494750499</v>
          </cell>
          <cell r="BY294">
            <v>-1.5404364938167561</v>
          </cell>
          <cell r="BZ294">
            <v>-4.2579765432508339</v>
          </cell>
          <cell r="CA294">
            <v>-2.4644460054589814</v>
          </cell>
          <cell r="CB294">
            <v>-1.0157283611810612</v>
          </cell>
          <cell r="CC294">
            <v>-14.676168282694576</v>
          </cell>
          <cell r="CD294">
            <v>-8.307422283658795</v>
          </cell>
          <cell r="CE294">
            <v>24.51982258122203</v>
          </cell>
          <cell r="CF294">
            <v>-17.734808150273409</v>
          </cell>
          <cell r="CG294">
            <v>-21.739200754611304</v>
          </cell>
          <cell r="CH294">
            <v>8.8269586740860717</v>
          </cell>
          <cell r="CI294">
            <v>9.4133429725184357</v>
          </cell>
          <cell r="CJ294">
            <v>-3.5665785830368861</v>
          </cell>
          <cell r="CK294">
            <v>0.59622915662482967</v>
          </cell>
          <cell r="CL294">
            <v>91.715185884999045</v>
          </cell>
          <cell r="CM294">
            <v>-4.2579765293746021</v>
          </cell>
          <cell r="CN294">
            <v>105.87944969895054</v>
          </cell>
          <cell r="CO294">
            <v>97.46481470950458</v>
          </cell>
          <cell r="CP294">
            <v>102.68639370018469</v>
          </cell>
          <cell r="CQ294">
            <v>96.88904220173626</v>
          </cell>
          <cell r="CR294">
            <v>89.210848353715676</v>
          </cell>
          <cell r="CS294">
            <v>96.051587530114162</v>
          </cell>
          <cell r="CT294">
            <v>140.33910283504213</v>
          </cell>
          <cell r="CU294">
            <v>68.06925029703001</v>
          </cell>
          <cell r="CV294">
            <v>72.907105650349422</v>
          </cell>
          <cell r="CW294">
            <v>102.55670371521755</v>
          </cell>
          <cell r="CX294">
            <v>152.23815315630981</v>
          </cell>
          <cell r="CY294">
            <v>89.984466320812771</v>
          </cell>
          <cell r="CZ294">
            <v>229.82007223794483</v>
          </cell>
          <cell r="DA294">
            <v>395.57455921133209</v>
          </cell>
          <cell r="DB294">
            <v>686.26737961514573</v>
          </cell>
          <cell r="DD294">
            <v>652.28991593332182</v>
          </cell>
          <cell r="DE294">
            <v>106.82004501058553</v>
          </cell>
          <cell r="DF294">
            <v>732.78795429534762</v>
          </cell>
          <cell r="DG294">
            <v>2107.9658550671429</v>
          </cell>
          <cell r="DH294">
            <v>4774.8947697194717</v>
          </cell>
          <cell r="DI294">
            <v>138.86475860851107</v>
          </cell>
          <cell r="DJ294">
            <v>16.480620479918443</v>
          </cell>
          <cell r="DK294">
            <v>11.018289300576118</v>
          </cell>
          <cell r="DL294">
            <v>16787.481</v>
          </cell>
          <cell r="DM294">
            <v>20554.760999999999</v>
          </cell>
          <cell r="DN294">
            <v>277269.67448610003</v>
          </cell>
          <cell r="DO294">
            <v>107.43676507693772</v>
          </cell>
          <cell r="DP294">
            <v>99.134051447452848</v>
          </cell>
          <cell r="DQ294">
            <v>105.73540766370526</v>
          </cell>
          <cell r="DR294">
            <v>95.723679696252574</v>
          </cell>
          <cell r="DS294">
            <v>91.576377024082731</v>
          </cell>
          <cell r="DT294">
            <v>98.168303400231807</v>
          </cell>
          <cell r="DU294">
            <v>136.82295822210654</v>
          </cell>
          <cell r="DV294">
            <v>69.80927967343878</v>
          </cell>
          <cell r="DW294">
            <v>73.245819650126862</v>
          </cell>
          <cell r="DX294">
            <v>106.59630374520235</v>
          </cell>
          <cell r="DY294">
            <v>153.17886078559658</v>
          </cell>
          <cell r="DZ294">
            <v>91.991828309870144</v>
          </cell>
          <cell r="EA294">
            <v>230.72495060949117</v>
          </cell>
          <cell r="EB294">
            <v>387.85029314483978</v>
          </cell>
        </row>
        <row r="295">
          <cell r="A295">
            <v>201109</v>
          </cell>
          <cell r="B295">
            <v>103.680000576</v>
          </cell>
          <cell r="C295">
            <v>10.297153542</v>
          </cell>
          <cell r="E295">
            <v>93.382847033999994</v>
          </cell>
          <cell r="F295">
            <v>14.108775361807998</v>
          </cell>
          <cell r="G295">
            <v>94.058156757000006</v>
          </cell>
          <cell r="H295">
            <v>282.34823129</v>
          </cell>
          <cell r="I295">
            <v>491.58021439999999</v>
          </cell>
          <cell r="J295">
            <v>20.604935892</v>
          </cell>
          <cell r="K295">
            <v>2.7071287170000002</v>
          </cell>
          <cell r="L295">
            <v>2.1670809200000001</v>
          </cell>
          <cell r="M295">
            <v>2065.288</v>
          </cell>
          <cell r="N295">
            <v>2469.5639999999999</v>
          </cell>
          <cell r="O295">
            <v>38044.991634300008</v>
          </cell>
          <cell r="P295">
            <v>93.584742388550637</v>
          </cell>
          <cell r="Q295">
            <v>97.14451681022652</v>
          </cell>
          <cell r="R295">
            <v>85.305302332080259</v>
          </cell>
          <cell r="S295">
            <v>94.015806395813158</v>
          </cell>
          <cell r="T295">
            <v>99.999993612832867</v>
          </cell>
          <cell r="U295">
            <v>92.964893507988762</v>
          </cell>
          <cell r="V295">
            <v>86.899997426889058</v>
          </cell>
          <cell r="W295">
            <v>96.000000084480206</v>
          </cell>
          <cell r="X295">
            <v>87.392096831863199</v>
          </cell>
          <cell r="Y295">
            <v>13.705901653068668</v>
          </cell>
          <cell r="Z295">
            <v>80.236594989540833</v>
          </cell>
          <cell r="AA295">
            <v>265.45196649160914</v>
          </cell>
          <cell r="AB295">
            <v>491.58018300195016</v>
          </cell>
          <cell r="AC295">
            <v>19.155356709387153</v>
          </cell>
          <cell r="AD295">
            <v>2.3524947854155749</v>
          </cell>
          <cell r="AE295">
            <v>2.0803976850307544</v>
          </cell>
          <cell r="AF295">
            <v>5209159.5295082107</v>
          </cell>
          <cell r="AG295">
            <v>4100304.7895082105</v>
          </cell>
          <cell r="AH295">
            <v>1576902.3525197483</v>
          </cell>
          <cell r="AI295">
            <v>973595.86974612239</v>
          </cell>
          <cell r="AJ295">
            <v>571305.89866147365</v>
          </cell>
          <cell r="AK295">
            <v>337467.93775142508</v>
          </cell>
          <cell r="AL295">
            <v>97572.518010148604</v>
          </cell>
          <cell r="AM295">
            <v>111861.75268405852</v>
          </cell>
          <cell r="AN295">
            <v>32053.516741024883</v>
          </cell>
          <cell r="AO295">
            <v>399544.94339420903</v>
          </cell>
          <cell r="AP295">
            <v>1108854.74</v>
          </cell>
          <cell r="AQ295">
            <v>418902.98</v>
          </cell>
          <cell r="AR295">
            <v>440702.66</v>
          </cell>
          <cell r="AS295">
            <v>249249.1</v>
          </cell>
          <cell r="AT295">
            <v>95252.428305630543</v>
          </cell>
          <cell r="AU295">
            <v>109.63905325236006</v>
          </cell>
          <cell r="AV295">
            <v>101.96513302724541</v>
          </cell>
          <cell r="AW295">
            <v>110.06123556236247</v>
          </cell>
          <cell r="AX295">
            <v>99.453370089512433</v>
          </cell>
          <cell r="AY295">
            <v>78.145113233075165</v>
          </cell>
          <cell r="AZ295">
            <v>96.7646899335477</v>
          </cell>
          <cell r="BA295">
            <v>115.58440582435301</v>
          </cell>
          <cell r="BB295">
            <v>75.117159080288161</v>
          </cell>
          <cell r="BC295">
            <v>83.255887639025673</v>
          </cell>
          <cell r="BD295">
            <v>154.91241747109879</v>
          </cell>
          <cell r="BE295">
            <v>151.91694082772423</v>
          </cell>
          <cell r="BF295">
            <v>88.563061234324991</v>
          </cell>
          <cell r="BG295">
            <v>220.89495432338109</v>
          </cell>
          <cell r="BH295">
            <v>434.22363582294344</v>
          </cell>
          <cell r="BI295">
            <v>717.95493286756516</v>
          </cell>
          <cell r="BJ295">
            <v>3.1083692465051485</v>
          </cell>
          <cell r="BK295">
            <v>4.1240293133790971</v>
          </cell>
          <cell r="BL295">
            <v>7.8958908769603227</v>
          </cell>
          <cell r="BM295">
            <v>7.6908362213607546</v>
          </cell>
          <cell r="BN295">
            <v>-21.809981113929837</v>
          </cell>
          <cell r="BO295">
            <v>-2.662623366154051</v>
          </cell>
          <cell r="BP295">
            <v>-29.746107673064373</v>
          </cell>
          <cell r="BQ295">
            <v>-2.6790312186124652</v>
          </cell>
          <cell r="BR295">
            <v>15.936588240311764</v>
          </cell>
          <cell r="BS295">
            <v>87.141895236865054</v>
          </cell>
          <cell r="BT295">
            <v>-0.48121348050402446</v>
          </cell>
          <cell r="BU295">
            <v>-10.22333164354086</v>
          </cell>
          <cell r="BV295">
            <v>-3.5840651740657137</v>
          </cell>
          <cell r="BW295">
            <v>30.8215676600569</v>
          </cell>
          <cell r="BY295">
            <v>-1.0290417430134653</v>
          </cell>
          <cell r="BZ295">
            <v>-3.3582705991346415</v>
          </cell>
          <cell r="CA295">
            <v>-1.3452293479302284</v>
          </cell>
          <cell r="CB295">
            <v>-9.7242207926541369E-2</v>
          </cell>
          <cell r="CC295">
            <v>-15.437574910161075</v>
          </cell>
          <cell r="CD295">
            <v>-7.7088166483793401</v>
          </cell>
          <cell r="CE295">
            <v>16.145789434361248</v>
          </cell>
          <cell r="CF295">
            <v>-16.162591235923273</v>
          </cell>
          <cell r="CG295">
            <v>-18.427968663282229</v>
          </cell>
          <cell r="CH295">
            <v>16.57510836820606</v>
          </cell>
          <cell r="CI295">
            <v>8.2200665154858967</v>
          </cell>
          <cell r="CJ295">
            <v>-4.3435742319193622</v>
          </cell>
          <cell r="CK295">
            <v>0.13058071234559065</v>
          </cell>
          <cell r="CL295">
            <v>81.520553741200217</v>
          </cell>
          <cell r="CM295">
            <v>-3.358270588387569</v>
          </cell>
          <cell r="CN295">
            <v>106.29718342710716</v>
          </cell>
          <cell r="CO295">
            <v>97.964850078142447</v>
          </cell>
          <cell r="CP295">
            <v>103.50582057375999</v>
          </cell>
          <cell r="CQ295">
            <v>97.173967522600279</v>
          </cell>
          <cell r="CR295">
            <v>87.98132222920006</v>
          </cell>
          <cell r="CS295">
            <v>96.130821130495676</v>
          </cell>
          <cell r="CT295">
            <v>137.58858094496557</v>
          </cell>
          <cell r="CU295">
            <v>68.852351272947587</v>
          </cell>
          <cell r="CV295">
            <v>74.056970315757894</v>
          </cell>
          <cell r="CW295">
            <v>108.37400524364881</v>
          </cell>
          <cell r="CX295">
            <v>152.20246289757807</v>
          </cell>
          <cell r="CY295">
            <v>89.826532422314131</v>
          </cell>
          <cell r="CZ295">
            <v>228.82839246965997</v>
          </cell>
          <cell r="DA295">
            <v>399.86890105706669</v>
          </cell>
          <cell r="DB295">
            <v>689.78821886541448</v>
          </cell>
          <cell r="DD295">
            <v>739.68201276518505</v>
          </cell>
          <cell r="DE295">
            <v>120.5259466636542</v>
          </cell>
          <cell r="DF295">
            <v>813.02454928488851</v>
          </cell>
          <cell r="DG295">
            <v>2373.4178215587522</v>
          </cell>
          <cell r="DH295">
            <v>5266.4749527214217</v>
          </cell>
          <cell r="DI295">
            <v>158.02011531789822</v>
          </cell>
          <cell r="DJ295">
            <v>18.833115265334019</v>
          </cell>
          <cell r="DK295">
            <v>13.098686985606872</v>
          </cell>
          <cell r="DL295">
            <v>18852.769</v>
          </cell>
          <cell r="DM295">
            <v>23024.324999999997</v>
          </cell>
          <cell r="DN295">
            <v>315314.66612040007</v>
          </cell>
          <cell r="DO295">
            <v>107.71220235378543</v>
          </cell>
          <cell r="DP295">
            <v>99.470594959006561</v>
          </cell>
          <cell r="DQ295">
            <v>106.40660368016187</v>
          </cell>
          <cell r="DR295">
            <v>96.315558887849235</v>
          </cell>
          <cell r="DS295">
            <v>89.759922413421734</v>
          </cell>
          <cell r="DT295">
            <v>97.947723586884152</v>
          </cell>
          <cell r="DU295">
            <v>132.74467151667827</v>
          </cell>
          <cell r="DV295">
            <v>69.636962223296365</v>
          </cell>
          <cell r="DW295">
            <v>74.199512540944198</v>
          </cell>
          <cell r="DX295">
            <v>112.60750077347416</v>
          </cell>
          <cell r="DY295">
            <v>153.11764581101747</v>
          </cell>
          <cell r="DZ295">
            <v>91.151400647407797</v>
          </cell>
          <cell r="EA295">
            <v>230.04067409929735</v>
          </cell>
          <cell r="EB295">
            <v>396.37555227609795</v>
          </cell>
        </row>
        <row r="296">
          <cell r="A296">
            <v>201110</v>
          </cell>
          <cell r="B296">
            <v>103.256152947</v>
          </cell>
          <cell r="C296">
            <v>10.52385546</v>
          </cell>
          <cell r="E296">
            <v>92.732297487000011</v>
          </cell>
          <cell r="F296">
            <v>14.688374914325999</v>
          </cell>
          <cell r="G296">
            <v>106.87824958499999</v>
          </cell>
          <cell r="H296">
            <v>305.03996868799999</v>
          </cell>
          <cell r="I296">
            <v>535.53434219999997</v>
          </cell>
          <cell r="J296">
            <v>19.963350087999999</v>
          </cell>
          <cell r="K296">
            <v>2.5578303650000001</v>
          </cell>
          <cell r="L296">
            <v>1.5735701689999999</v>
          </cell>
          <cell r="M296">
            <v>2184.9070000000002</v>
          </cell>
          <cell r="N296">
            <v>2470.163</v>
          </cell>
          <cell r="O296">
            <v>40088.217027499995</v>
          </cell>
          <cell r="P296">
            <v>93.584742388550637</v>
          </cell>
          <cell r="Q296">
            <v>97.14451681022652</v>
          </cell>
          <cell r="R296">
            <v>85.305302332080259</v>
          </cell>
          <cell r="S296">
            <v>94.015806395813158</v>
          </cell>
          <cell r="T296">
            <v>99.999993612832867</v>
          </cell>
          <cell r="U296">
            <v>92.964893507988762</v>
          </cell>
          <cell r="V296">
            <v>86.899997426889058</v>
          </cell>
          <cell r="W296">
            <v>96.000000084480206</v>
          </cell>
          <cell r="X296">
            <v>86.783281714193379</v>
          </cell>
          <cell r="Y296">
            <v>14.268950837796515</v>
          </cell>
          <cell r="Z296">
            <v>91.172813935719546</v>
          </cell>
          <cell r="AA296">
            <v>286.78578639155916</v>
          </cell>
          <cell r="AB296">
            <v>535.53430799452644</v>
          </cell>
          <cell r="AC296">
            <v>18.558907149936179</v>
          </cell>
          <cell r="AD296">
            <v>2.2227545213691871</v>
          </cell>
          <cell r="AE296">
            <v>1.5106273635693552</v>
          </cell>
          <cell r="AF296">
            <v>5274963.6921670418</v>
          </cell>
          <cell r="AG296">
            <v>4128353.6521670423</v>
          </cell>
          <cell r="AH296">
            <v>1565916.8970139697</v>
          </cell>
          <cell r="AI296">
            <v>1013591.9513313289</v>
          </cell>
          <cell r="AJ296">
            <v>649174.6865109544</v>
          </cell>
          <cell r="AK296">
            <v>364589.53078819776</v>
          </cell>
          <cell r="AL296">
            <v>106296.86207599036</v>
          </cell>
          <cell r="AM296">
            <v>108378.65946266608</v>
          </cell>
          <cell r="AN296">
            <v>30285.762886105604</v>
          </cell>
          <cell r="AO296">
            <v>290119.30209782888</v>
          </cell>
          <cell r="AP296">
            <v>1146610.04</v>
          </cell>
          <cell r="AQ296">
            <v>443165.34</v>
          </cell>
          <cell r="AR296">
            <v>440809.55</v>
          </cell>
          <cell r="AS296">
            <v>262635.15000000002</v>
          </cell>
          <cell r="AT296">
            <v>95904.019796007968</v>
          </cell>
          <cell r="AU296">
            <v>111.02405711970364</v>
          </cell>
          <cell r="AV296">
            <v>102.66264361708959</v>
          </cell>
          <cell r="AW296">
            <v>109.29449638903994</v>
          </cell>
          <cell r="AX296">
            <v>103.53899249982639</v>
          </cell>
          <cell r="AY296">
            <v>88.796263970494167</v>
          </cell>
          <cell r="AZ296">
            <v>104.54146587912001</v>
          </cell>
          <cell r="BA296">
            <v>125.91926389322703</v>
          </cell>
          <cell r="BB296">
            <v>72.778199951498323</v>
          </cell>
          <cell r="BC296">
            <v>78.664319184689873</v>
          </cell>
          <cell r="BD296">
            <v>112.48567448057985</v>
          </cell>
          <cell r="BE296">
            <v>157.08954772484856</v>
          </cell>
          <cell r="BF296">
            <v>93.692527905508001</v>
          </cell>
          <cell r="BG296">
            <v>220.94853117646301</v>
          </cell>
          <cell r="BH296">
            <v>457.54383758217836</v>
          </cell>
          <cell r="BI296">
            <v>722.86623364018135</v>
          </cell>
          <cell r="BJ296">
            <v>-1.8316471850744591</v>
          </cell>
          <cell r="BK296">
            <v>-2.20838046784813</v>
          </cell>
          <cell r="BL296">
            <v>-6.4289041320358109</v>
          </cell>
          <cell r="BM296">
            <v>10.682142617649745</v>
          </cell>
          <cell r="BN296">
            <v>-14.123659678967414</v>
          </cell>
          <cell r="BO296">
            <v>0.81781344632703679</v>
          </cell>
          <cell r="BP296">
            <v>12.531776935917051</v>
          </cell>
          <cell r="BQ296">
            <v>-1.4438906108080687</v>
          </cell>
          <cell r="BR296">
            <v>5.8062576115804632</v>
          </cell>
          <cell r="BS296">
            <v>2.9938404215609467</v>
          </cell>
          <cell r="BT296">
            <v>-0.45084623419511161</v>
          </cell>
          <cell r="BU296">
            <v>-4.0628158873837918</v>
          </cell>
          <cell r="BV296">
            <v>-7.1648600324718075</v>
          </cell>
          <cell r="BW296">
            <v>22.133394134540538</v>
          </cell>
          <cell r="BY296">
            <v>-1.1131110923784888</v>
          </cell>
          <cell r="BZ296">
            <v>-3.239607178396497</v>
          </cell>
          <cell r="CA296">
            <v>-1.9048516583972059</v>
          </cell>
          <cell r="CB296">
            <v>0.9434278424256064</v>
          </cell>
          <cell r="CC296">
            <v>-15.306914536326289</v>
          </cell>
          <cell r="CD296">
            <v>-6.8595950811872086</v>
          </cell>
          <cell r="CE296">
            <v>15.802515090264023</v>
          </cell>
          <cell r="CF296">
            <v>-14.825663382240506</v>
          </cell>
          <cell r="CG296">
            <v>-16.406778464189088</v>
          </cell>
          <cell r="CH296">
            <v>15.00698296946328</v>
          </cell>
          <cell r="CI296">
            <v>7.2589102828949592</v>
          </cell>
          <cell r="CJ296">
            <v>-4.3144920445235044</v>
          </cell>
          <cell r="CK296">
            <v>-0.62606216837237127</v>
          </cell>
          <cell r="CL296">
            <v>72.08233137229891</v>
          </cell>
          <cell r="CM296">
            <v>-3.2396071685656125</v>
          </cell>
          <cell r="CN296">
            <v>106.7698707963668</v>
          </cell>
          <cell r="CO296">
            <v>98.434629432037156</v>
          </cell>
          <cell r="CP296">
            <v>104.08468815528799</v>
          </cell>
          <cell r="CQ296">
            <v>97.810470020322882</v>
          </cell>
          <cell r="CR296">
            <v>88.062816403329464</v>
          </cell>
          <cell r="CS296">
            <v>96.971885605358096</v>
          </cell>
          <cell r="CT296">
            <v>136.42164923979172</v>
          </cell>
          <cell r="CU296">
            <v>69.24493614080265</v>
          </cell>
          <cell r="CV296">
            <v>74.517705202651086</v>
          </cell>
          <cell r="CW296">
            <v>108.7851721673419</v>
          </cell>
          <cell r="CX296">
            <v>152.69117138030509</v>
          </cell>
          <cell r="CY296">
            <v>90.213131970633512</v>
          </cell>
          <cell r="CZ296">
            <v>228.04040634034027</v>
          </cell>
          <cell r="DA296">
            <v>405.63639470957781</v>
          </cell>
          <cell r="DB296">
            <v>693.09602034289117</v>
          </cell>
          <cell r="DD296">
            <v>826.46529447937837</v>
          </cell>
          <cell r="DE296">
            <v>134.79489750145072</v>
          </cell>
          <cell r="DF296">
            <v>904.19736322060805</v>
          </cell>
          <cell r="DG296">
            <v>2660.2036079503114</v>
          </cell>
          <cell r="DH296">
            <v>5802.0092607159477</v>
          </cell>
          <cell r="DI296">
            <v>176.57902246783439</v>
          </cell>
          <cell r="DJ296">
            <v>21.055869786703205</v>
          </cell>
          <cell r="DK296">
            <v>14.609314349176227</v>
          </cell>
          <cell r="DL296">
            <v>21037.675999999999</v>
          </cell>
          <cell r="DM296">
            <v>25494.487999999998</v>
          </cell>
          <cell r="DN296">
            <v>355402.88314790005</v>
          </cell>
          <cell r="DO296">
            <v>107.53957637006486</v>
          </cell>
          <cell r="DP296">
            <v>99.277396589839626</v>
          </cell>
          <cell r="DQ296">
            <v>105.78083722157892</v>
          </cell>
          <cell r="DR296">
            <v>97.1482875302883</v>
          </cell>
          <cell r="DS296">
            <v>88.542931982379955</v>
          </cell>
          <cell r="DT296">
            <v>98.018391832878351</v>
          </cell>
          <cell r="DU296">
            <v>133.913224502341</v>
          </cell>
          <cell r="DV296">
            <v>69.548109487333122</v>
          </cell>
          <cell r="DW296">
            <v>74.559246543085024</v>
          </cell>
          <cell r="DX296">
            <v>112.87997998010121</v>
          </cell>
          <cell r="DY296">
            <v>153.05835916019893</v>
          </cell>
          <cell r="DZ296">
            <v>90.820754181159614</v>
          </cell>
          <cell r="EA296">
            <v>228.61963775033391</v>
          </cell>
          <cell r="EB296">
            <v>403.28534556864111</v>
          </cell>
        </row>
        <row r="297">
          <cell r="A297">
            <v>201111</v>
          </cell>
          <cell r="B297">
            <v>110.45825604499998</v>
          </cell>
          <cell r="C297">
            <v>10.164243513999999</v>
          </cell>
          <cell r="E297">
            <v>100.29401253099999</v>
          </cell>
          <cell r="F297">
            <v>13.298149331794997</v>
          </cell>
          <cell r="G297">
            <v>94.156339722000013</v>
          </cell>
          <cell r="H297">
            <v>289.11023115299986</v>
          </cell>
          <cell r="I297">
            <v>471.9845689</v>
          </cell>
          <cell r="J297">
            <v>19.341684681999993</v>
          </cell>
          <cell r="K297">
            <v>2.3934368640000003</v>
          </cell>
          <cell r="L297">
            <v>2.0624250989999999</v>
          </cell>
          <cell r="M297">
            <v>2064.4690000000001</v>
          </cell>
          <cell r="N297">
            <v>2374.6990000000001</v>
          </cell>
          <cell r="O297">
            <v>38266.843325900001</v>
          </cell>
          <cell r="P297">
            <v>93.584742388550637</v>
          </cell>
          <cell r="Q297">
            <v>97.14451681022652</v>
          </cell>
          <cell r="R297">
            <v>85.305302332080259</v>
          </cell>
          <cell r="S297">
            <v>94.015806395813158</v>
          </cell>
          <cell r="T297">
            <v>99.999993612832867</v>
          </cell>
          <cell r="U297">
            <v>92.964893507988762</v>
          </cell>
          <cell r="V297">
            <v>86.899997426889058</v>
          </cell>
          <cell r="W297">
            <v>96.000000084480206</v>
          </cell>
          <cell r="X297">
            <v>93.85989325827704</v>
          </cell>
          <cell r="Y297">
            <v>12.918422913074616</v>
          </cell>
          <cell r="Z297">
            <v>80.320350264672683</v>
          </cell>
          <cell r="AA297">
            <v>271.80931519129228</v>
          </cell>
          <cell r="AB297">
            <v>471.98453875355676</v>
          </cell>
          <cell r="AC297">
            <v>17.980976567272268</v>
          </cell>
          <cell r="AD297">
            <v>2.0798965732302146</v>
          </cell>
          <cell r="AE297">
            <v>1.9799280967823409</v>
          </cell>
          <cell r="AF297">
            <v>5229205.5953496629</v>
          </cell>
          <cell r="AG297">
            <v>4135992.5253496626</v>
          </cell>
          <cell r="AH297">
            <v>1693607.223671349</v>
          </cell>
          <cell r="AI297">
            <v>917657.48143881722</v>
          </cell>
          <cell r="AJ297">
            <v>571902.25849869114</v>
          </cell>
          <cell r="AK297">
            <v>345550.00767768646</v>
          </cell>
          <cell r="AL297">
            <v>93683.027714443888</v>
          </cell>
          <cell r="AM297">
            <v>105003.71171894573</v>
          </cell>
          <cell r="AN297">
            <v>28339.276262352218</v>
          </cell>
          <cell r="AO297">
            <v>380249.53836737719</v>
          </cell>
          <cell r="AP297">
            <v>1093213.07</v>
          </cell>
          <cell r="AQ297">
            <v>418736.86</v>
          </cell>
          <cell r="AR297">
            <v>423773.66</v>
          </cell>
          <cell r="AS297">
            <v>250702.55</v>
          </cell>
          <cell r="AT297">
            <v>96081.474574853739</v>
          </cell>
          <cell r="AU297">
            <v>110.06097000646238</v>
          </cell>
          <cell r="AV297">
            <v>102.85260479320439</v>
          </cell>
          <cell r="AW297">
            <v>118.20675091058096</v>
          </cell>
          <cell r="AX297">
            <v>93.739232008803469</v>
          </cell>
          <cell r="AY297">
            <v>78.226685307013483</v>
          </cell>
          <cell r="AZ297">
            <v>99.082121911373065</v>
          </cell>
          <cell r="BA297">
            <v>110.97691558061598</v>
          </cell>
          <cell r="BB297">
            <v>70.511862436934862</v>
          </cell>
          <cell r="BC297">
            <v>73.608509772343425</v>
          </cell>
          <cell r="BD297">
            <v>147.43116188718983</v>
          </cell>
          <cell r="BE297">
            <v>149.77397784969091</v>
          </cell>
          <cell r="BF297">
            <v>88.527940701803971</v>
          </cell>
          <cell r="BG297">
            <v>212.40957172609768</v>
          </cell>
          <cell r="BH297">
            <v>436.75573059675344</v>
          </cell>
          <cell r="BI297">
            <v>724.20377994844387</v>
          </cell>
          <cell r="BJ297">
            <v>0.47939750696043859</v>
          </cell>
          <cell r="BK297">
            <v>1.0471749731781159</v>
          </cell>
          <cell r="BL297">
            <v>9.2605446346986042</v>
          </cell>
          <cell r="BM297">
            <v>-3.5095692892478212</v>
          </cell>
          <cell r="BN297">
            <v>-14.27767318818492</v>
          </cell>
          <cell r="BO297">
            <v>-0.32393077324368846</v>
          </cell>
          <cell r="BP297">
            <v>7.1082073575577454</v>
          </cell>
          <cell r="BQ297">
            <v>-0.28586878884043188</v>
          </cell>
          <cell r="BR297">
            <v>-2.2688188039794852</v>
          </cell>
          <cell r="BS297">
            <v>6.6812416966909325</v>
          </cell>
          <cell r="BT297">
            <v>-1.6121624633053671</v>
          </cell>
          <cell r="BU297">
            <v>-1.8778715975831091</v>
          </cell>
          <cell r="BV297">
            <v>-7.097004538389541</v>
          </cell>
          <cell r="BW297">
            <v>9.8468578619339269</v>
          </cell>
          <cell r="BY297">
            <v>-0.96643347793879286</v>
          </cell>
          <cell r="BZ297">
            <v>-2.849703205675354</v>
          </cell>
          <cell r="CA297">
            <v>-0.87174060208559467</v>
          </cell>
          <cell r="CB297">
            <v>0.53765148072446323</v>
          </cell>
          <cell r="CC297">
            <v>-15.223872324354588</v>
          </cell>
          <cell r="CD297">
            <v>-6.2899775693940256</v>
          </cell>
          <cell r="CE297">
            <v>15.099653259180016</v>
          </cell>
          <cell r="CF297">
            <v>-13.662174093326357</v>
          </cell>
          <cell r="CG297">
            <v>-15.305321421547418</v>
          </cell>
          <cell r="CH297">
            <v>13.94564077979976</v>
          </cell>
          <cell r="CI297">
            <v>6.4019337052780401</v>
          </cell>
          <cell r="CJ297">
            <v>-4.1016840380658266</v>
          </cell>
          <cell r="CK297">
            <v>-1.2123686013388522</v>
          </cell>
          <cell r="CL297">
            <v>63.099884865037694</v>
          </cell>
          <cell r="CM297">
            <v>-2.8497031984506123</v>
          </cell>
          <cell r="CN297">
            <v>107.06906163364823</v>
          </cell>
          <cell r="CO297">
            <v>98.836263555779638</v>
          </cell>
          <cell r="CP297">
            <v>105.36851204213281</v>
          </cell>
          <cell r="CQ297">
            <v>97.440357473821123</v>
          </cell>
          <cell r="CR297">
            <v>87.168622667300738</v>
          </cell>
          <cell r="CS297">
            <v>97.163725269541288</v>
          </cell>
          <cell r="CT297">
            <v>134.1084916344121</v>
          </cell>
          <cell r="CU297">
            <v>69.360111258632855</v>
          </cell>
          <cell r="CV297">
            <v>74.435051072623111</v>
          </cell>
          <cell r="CW297">
            <v>112.29844396005534</v>
          </cell>
          <cell r="CX297">
            <v>152.4259719684311</v>
          </cell>
          <cell r="CY297">
            <v>90.059932764376285</v>
          </cell>
          <cell r="CZ297">
            <v>226.6194213754091</v>
          </cell>
          <cell r="DA297">
            <v>408.46542524477559</v>
          </cell>
          <cell r="DB297">
            <v>695.92399848885054</v>
          </cell>
          <cell r="DD297">
            <v>920.32518773765537</v>
          </cell>
          <cell r="DE297">
            <v>147.71332041452533</v>
          </cell>
          <cell r="DF297">
            <v>984.51771348528075</v>
          </cell>
          <cell r="DG297">
            <v>2932.0129231416036</v>
          </cell>
          <cell r="DH297">
            <v>6273.9937994695047</v>
          </cell>
          <cell r="DI297">
            <v>194.55999903510667</v>
          </cell>
          <cell r="DJ297">
            <v>23.13576635993342</v>
          </cell>
          <cell r="DK297">
            <v>16.589242445958568</v>
          </cell>
          <cell r="DL297">
            <v>23102.145</v>
          </cell>
          <cell r="DM297">
            <v>27869.186999999998</v>
          </cell>
          <cell r="DN297">
            <v>393669.72647380002</v>
          </cell>
          <cell r="DO297">
            <v>107.58333571770551</v>
          </cell>
          <cell r="DP297">
            <v>99.366220344432648</v>
          </cell>
          <cell r="DQ297">
            <v>106.61573672455903</v>
          </cell>
          <cell r="DR297">
            <v>96.864162352077642</v>
          </cell>
          <cell r="DS297">
            <v>87.457163656371151</v>
          </cell>
          <cell r="DT297">
            <v>97.991558454336612</v>
          </cell>
          <cell r="DU297">
            <v>134.52697059714754</v>
          </cell>
          <cell r="DV297">
            <v>69.531263713261367</v>
          </cell>
          <cell r="DW297">
            <v>74.416845410150259</v>
          </cell>
          <cell r="DX297">
            <v>113.64942423800305</v>
          </cell>
          <cell r="DY297">
            <v>152.85384541209535</v>
          </cell>
          <cell r="DZ297">
            <v>90.679566095672726</v>
          </cell>
          <cell r="EA297">
            <v>227.26744624577285</v>
          </cell>
          <cell r="EB297">
            <v>406.54797234686657</v>
          </cell>
        </row>
        <row r="298">
          <cell r="A298">
            <v>201112</v>
          </cell>
          <cell r="B298">
            <v>122.755361149</v>
          </cell>
          <cell r="C298">
            <v>11.164995439</v>
          </cell>
          <cell r="E298">
            <v>111.59036571</v>
          </cell>
          <cell r="F298">
            <v>14.131484978094997</v>
          </cell>
          <cell r="G298">
            <v>102.27179282799996</v>
          </cell>
          <cell r="H298">
            <v>300.223842069</v>
          </cell>
          <cell r="I298">
            <v>736.94369140000003</v>
          </cell>
          <cell r="J298">
            <v>20.915780168999994</v>
          </cell>
          <cell r="K298">
            <v>2.2583536300000002</v>
          </cell>
          <cell r="L298">
            <v>1.860617186</v>
          </cell>
          <cell r="M298">
            <v>2119.6170000000002</v>
          </cell>
          <cell r="N298">
            <v>2485.192</v>
          </cell>
          <cell r="O298">
            <v>38700.084982699998</v>
          </cell>
          <cell r="P298">
            <v>93.584742388550637</v>
          </cell>
          <cell r="Q298">
            <v>97.14451681022652</v>
          </cell>
          <cell r="R298">
            <v>85.305302332080259</v>
          </cell>
          <cell r="S298">
            <v>94.015806395813158</v>
          </cell>
          <cell r="T298">
            <v>99.999993612832867</v>
          </cell>
          <cell r="U298">
            <v>92.964893507988762</v>
          </cell>
          <cell r="V298">
            <v>86.899997426889058</v>
          </cell>
          <cell r="W298">
            <v>96.000000084480206</v>
          </cell>
          <cell r="X298">
            <v>104.43155628014505</v>
          </cell>
          <cell r="Y298">
            <v>13.727962800080132</v>
          </cell>
          <cell r="Z298">
            <v>87.243262072364146</v>
          </cell>
          <cell r="AA298">
            <v>282.25786611366289</v>
          </cell>
          <cell r="AB298">
            <v>736.94364433017472</v>
          </cell>
          <cell r="AC298">
            <v>19.444332760475877</v>
          </cell>
          <cell r="AD298">
            <v>1.9625092463600557</v>
          </cell>
          <cell r="AE298">
            <v>1.7861925001318533</v>
          </cell>
          <cell r="AF298">
            <v>5596114.0420797691</v>
          </cell>
          <cell r="AG298">
            <v>4469159.0620797696</v>
          </cell>
          <cell r="AH298">
            <v>1884362.2334899441</v>
          </cell>
          <cell r="AI298">
            <v>975162.97872996749</v>
          </cell>
          <cell r="AJ298">
            <v>621195.23201237095</v>
          </cell>
          <cell r="AK298">
            <v>358833.20530799904</v>
          </cell>
          <cell r="AL298">
            <v>146274.09626190169</v>
          </cell>
          <cell r="AM298">
            <v>113549.28938979167</v>
          </cell>
          <cell r="AN298">
            <v>26739.835247501207</v>
          </cell>
          <cell r="AO298">
            <v>343042.19164029305</v>
          </cell>
          <cell r="AP298">
            <v>1126954.98</v>
          </cell>
          <cell r="AQ298">
            <v>429922.55</v>
          </cell>
          <cell r="AR298">
            <v>443491.53</v>
          </cell>
          <cell r="AS298">
            <v>253540.9</v>
          </cell>
          <cell r="AT298">
            <v>103821.12416444611</v>
          </cell>
          <cell r="AU298">
            <v>117.78342398428876</v>
          </cell>
          <cell r="AV298">
            <v>111.13768894715248</v>
          </cell>
          <cell r="AW298">
            <v>131.52065841842219</v>
          </cell>
          <cell r="AX298">
            <v>99.613451160708408</v>
          </cell>
          <cell r="AY298">
            <v>84.96914150402884</v>
          </cell>
          <cell r="AZ298">
            <v>102.8909118918008</v>
          </cell>
          <cell r="BA298">
            <v>173.27629591528643</v>
          </cell>
          <cell r="BB298">
            <v>76.250370031634588</v>
          </cell>
          <cell r="BC298">
            <v>69.454117525977168</v>
          </cell>
          <cell r="BD298">
            <v>133.0050500705498</v>
          </cell>
          <cell r="BE298">
            <v>154.39673641307533</v>
          </cell>
          <cell r="BF298">
            <v>90.892781716824132</v>
          </cell>
          <cell r="BG298">
            <v>222.29282950585417</v>
          </cell>
          <cell r="BH298">
            <v>441.70049732505072</v>
          </cell>
          <cell r="BI298">
            <v>782.5405562423224</v>
          </cell>
          <cell r="BJ298">
            <v>4.0118856186714567</v>
          </cell>
          <cell r="BK298">
            <v>5.6484641336289769</v>
          </cell>
          <cell r="BL298">
            <v>9.2952431392149037</v>
          </cell>
          <cell r="BM298">
            <v>10.038479045089275</v>
          </cell>
          <cell r="BN298">
            <v>-6.2472728721200212</v>
          </cell>
          <cell r="BO298">
            <v>-3.9280121540508617</v>
          </cell>
          <cell r="BP298">
            <v>24.542512776173567</v>
          </cell>
          <cell r="BQ298">
            <v>6.7723882327356648</v>
          </cell>
          <cell r="BR298">
            <v>-6.4169831007741607</v>
          </cell>
          <cell r="BS298">
            <v>3.4976542873275491</v>
          </cell>
          <cell r="BT298">
            <v>-2.0079384218675642</v>
          </cell>
          <cell r="BU298">
            <v>-6.7723626278570919</v>
          </cell>
          <cell r="BV298">
            <v>-5.1634433953084908</v>
          </cell>
          <cell r="BW298">
            <v>14.591680566858429</v>
          </cell>
          <cell r="BY298">
            <v>-0.53361238725275939</v>
          </cell>
          <cell r="BZ298">
            <v>-2.1195049519298976</v>
          </cell>
          <cell r="CA298">
            <v>7.6974912247678162E-2</v>
          </cell>
          <cell r="CB298">
            <v>1.2812480788098952</v>
          </cell>
          <cell r="CC298">
            <v>-14.5579345789169</v>
          </cell>
          <cell r="CD298">
            <v>-6.0872256284332167</v>
          </cell>
          <cell r="CE298">
            <v>16.024336924000494</v>
          </cell>
          <cell r="CF298">
            <v>-12.134268957981746</v>
          </cell>
          <cell r="CG298">
            <v>-14.671619732570178</v>
          </cell>
          <cell r="CH298">
            <v>12.83838087143674</v>
          </cell>
          <cell r="CI298">
            <v>5.6374877566237132</v>
          </cell>
          <cell r="CJ298">
            <v>-4.3320008343814607</v>
          </cell>
          <cell r="CK298">
            <v>-1.5481849161751597</v>
          </cell>
          <cell r="CL298">
            <v>57.145715146919628</v>
          </cell>
          <cell r="CM298">
            <v>-2.1195049471322278</v>
          </cell>
          <cell r="CN298">
            <v>107.96192516286827</v>
          </cell>
          <cell r="CO298">
            <v>99.861382338394051</v>
          </cell>
          <cell r="CP298">
            <v>107.54785757349026</v>
          </cell>
          <cell r="CQ298">
            <v>97.62144861439505</v>
          </cell>
          <cell r="CR298">
            <v>86.985332570361422</v>
          </cell>
          <cell r="CS298">
            <v>97.640990821396258</v>
          </cell>
          <cell r="CT298">
            <v>137.37247532448495</v>
          </cell>
          <cell r="CU298">
            <v>69.934299489716338</v>
          </cell>
          <cell r="CV298">
            <v>74.019973277069283</v>
          </cell>
          <cell r="CW298">
            <v>114.0239944692632</v>
          </cell>
          <cell r="CX298">
            <v>152.5902023388181</v>
          </cell>
          <cell r="CY298">
            <v>90.129336843746941</v>
          </cell>
          <cell r="CZ298">
            <v>226.2588720529462</v>
          </cell>
          <cell r="DA298">
            <v>411.23501458479853</v>
          </cell>
          <cell r="DB298">
            <v>703.14204496830655</v>
          </cell>
          <cell r="DD298">
            <v>1024.7567440178004</v>
          </cell>
          <cell r="DE298">
            <v>161.44128321460545</v>
          </cell>
          <cell r="DF298">
            <v>1071.760975557645</v>
          </cell>
          <cell r="DG298">
            <v>3214.2707892552662</v>
          </cell>
          <cell r="DH298">
            <v>7010.9374437996794</v>
          </cell>
          <cell r="DI298">
            <v>214.00433179558254</v>
          </cell>
          <cell r="DJ298">
            <v>25.098275606293477</v>
          </cell>
          <cell r="DK298">
            <v>18.375434946090422</v>
          </cell>
          <cell r="DL298">
            <v>25221.762000000002</v>
          </cell>
          <cell r="DM298">
            <v>30354.378999999997</v>
          </cell>
          <cell r="DN298">
            <v>432369.81145650003</v>
          </cell>
          <cell r="DO298">
            <v>107.96192516286827</v>
          </cell>
          <cell r="DP298">
            <v>99.861382338394051</v>
          </cell>
          <cell r="DQ298">
            <v>107.54785757349026</v>
          </cell>
          <cell r="DR298">
            <v>97.62144861439505</v>
          </cell>
          <cell r="DS298">
            <v>86.985332570361422</v>
          </cell>
          <cell r="DT298">
            <v>97.640990821396258</v>
          </cell>
          <cell r="DU298">
            <v>137.37247532448495</v>
          </cell>
          <cell r="DV298">
            <v>69.934299489716338</v>
          </cell>
          <cell r="DW298">
            <v>74.019973277069283</v>
          </cell>
          <cell r="DX298">
            <v>114.0239944692632</v>
          </cell>
          <cell r="DY298">
            <v>152.5902023388181</v>
          </cell>
          <cell r="DZ298">
            <v>90.129336843746941</v>
          </cell>
          <cell r="EA298">
            <v>226.2588720529462</v>
          </cell>
          <cell r="EB298">
            <v>411.23501458479853</v>
          </cell>
        </row>
        <row r="299">
          <cell r="A299">
            <v>201201</v>
          </cell>
          <cell r="B299">
            <v>97.793524248000026</v>
          </cell>
          <cell r="C299">
            <v>9.9816631880000006</v>
          </cell>
          <cell r="E299">
            <v>87.811861060000027</v>
          </cell>
          <cell r="F299">
            <v>15.709129810252003</v>
          </cell>
          <cell r="G299">
            <v>102.30607916399998</v>
          </cell>
          <cell r="H299">
            <v>288.02268260900001</v>
          </cell>
          <cell r="I299">
            <v>522.44273920000001</v>
          </cell>
          <cell r="J299">
            <v>18.699173424000001</v>
          </cell>
          <cell r="K299">
            <v>2.0947474129999999</v>
          </cell>
          <cell r="L299">
            <v>1.3400593089999999</v>
          </cell>
          <cell r="M299">
            <v>2080.7020000000002</v>
          </cell>
          <cell r="N299">
            <v>2110.2570000000001</v>
          </cell>
          <cell r="O299">
            <v>33589.556292999994</v>
          </cell>
          <cell r="P299">
            <v>93.584742388550637</v>
          </cell>
          <cell r="Q299">
            <v>97.14451681022652</v>
          </cell>
          <cell r="R299">
            <v>85.305302332080259</v>
          </cell>
          <cell r="S299">
            <v>94.015806395813158</v>
          </cell>
          <cell r="T299">
            <v>99.999993612832867</v>
          </cell>
          <cell r="U299">
            <v>92.964893507988762</v>
          </cell>
          <cell r="V299">
            <v>86.899997426889058</v>
          </cell>
          <cell r="W299">
            <v>96.000000084480206</v>
          </cell>
          <cell r="X299">
            <v>82.17850395959303</v>
          </cell>
          <cell r="Y299">
            <v>15.260558249260562</v>
          </cell>
          <cell r="Z299">
            <v>87.272510134947552</v>
          </cell>
          <cell r="AA299">
            <v>270.78684765770487</v>
          </cell>
          <cell r="AB299">
            <v>522.44270583070909</v>
          </cell>
          <cell r="AC299">
            <v>17.383666660495738</v>
          </cell>
          <cell r="AD299">
            <v>1.8203354479968248</v>
          </cell>
          <cell r="AE299">
            <v>1.2864569377720849</v>
          </cell>
          <cell r="AF299">
            <v>5028268.0806024196</v>
          </cell>
          <cell r="AG299">
            <v>4009596.0206024195</v>
          </cell>
          <cell r="AH299">
            <v>1482828.3210752308</v>
          </cell>
          <cell r="AI299">
            <v>1084030.5773078175</v>
          </cell>
          <cell r="AJ299">
            <v>621403.48599773133</v>
          </cell>
          <cell r="AK299">
            <v>344250.14912121033</v>
          </cell>
          <cell r="AL299">
            <v>103698.34278640033</v>
          </cell>
          <cell r="AM299">
            <v>101515.59431756994</v>
          </cell>
          <cell r="AN299">
            <v>24802.670389911145</v>
          </cell>
          <cell r="AO299">
            <v>247066.87960654829</v>
          </cell>
          <cell r="AP299">
            <v>1018672.0599999999</v>
          </cell>
          <cell r="AQ299">
            <v>422029.41</v>
          </cell>
          <cell r="AR299">
            <v>376583.02</v>
          </cell>
          <cell r="AS299">
            <v>220059.63</v>
          </cell>
          <cell r="AT299">
            <v>93145.212320174658</v>
          </cell>
          <cell r="AU299">
            <v>105.83176589877982</v>
          </cell>
          <cell r="AV299">
            <v>99.709414937243139</v>
          </cell>
          <cell r="AW299">
            <v>103.49525884314994</v>
          </cell>
          <cell r="AX299">
            <v>110.73433807957214</v>
          </cell>
          <cell r="AY299">
            <v>84.997627173974422</v>
          </cell>
          <cell r="AZ299">
            <v>98.709403806616308</v>
          </cell>
          <cell r="BA299">
            <v>122.84105791642584</v>
          </cell>
          <cell r="BB299">
            <v>68.169529481810272</v>
          </cell>
          <cell r="BC299">
            <v>64.422520493275698</v>
          </cell>
          <cell r="BD299">
            <v>95.793297424186719</v>
          </cell>
          <cell r="BE299">
            <v>139.56160124442988</v>
          </cell>
          <cell r="BF299">
            <v>89.224040565469465</v>
          </cell>
          <cell r="BG299">
            <v>188.75604018786936</v>
          </cell>
          <cell r="BH299">
            <v>383.37186628337543</v>
          </cell>
          <cell r="BI299">
            <v>702.07201903232794</v>
          </cell>
          <cell r="BJ299">
            <v>-2.7442736692825207</v>
          </cell>
          <cell r="BK299">
            <v>-0.54939562223093219</v>
          </cell>
          <cell r="BL299">
            <v>-3.0430615373467305</v>
          </cell>
          <cell r="BM299">
            <v>17.647566180149738</v>
          </cell>
          <cell r="BN299">
            <v>-15.64680917346918</v>
          </cell>
          <cell r="BO299">
            <v>-2.2254344199027969</v>
          </cell>
          <cell r="BP299">
            <v>-3.3097833537817536</v>
          </cell>
          <cell r="BQ299">
            <v>3.8179914729716415</v>
          </cell>
          <cell r="BR299">
            <v>-7.8719727186529411</v>
          </cell>
          <cell r="BS299">
            <v>-5.0655075893529755</v>
          </cell>
          <cell r="BT299">
            <v>-10.517598606302556</v>
          </cell>
          <cell r="BU299">
            <v>-5.2747789408815464</v>
          </cell>
          <cell r="BV299">
            <v>-19.793077255400647</v>
          </cell>
          <cell r="BW299">
            <v>-1.4777864404087353</v>
          </cell>
          <cell r="BY299">
            <v>-2.7442736692825207</v>
          </cell>
          <cell r="BZ299">
            <v>-0.54939562223093219</v>
          </cell>
          <cell r="CA299">
            <v>-3.0430615373467305</v>
          </cell>
          <cell r="CB299">
            <v>17.647566180149738</v>
          </cell>
          <cell r="CC299">
            <v>-15.64680917346918</v>
          </cell>
          <cell r="CD299">
            <v>-2.2254344199027969</v>
          </cell>
          <cell r="CE299">
            <v>-3.3097833537817536</v>
          </cell>
          <cell r="CF299">
            <v>3.8179914729716415</v>
          </cell>
          <cell r="CG299">
            <v>-7.8719727186529411</v>
          </cell>
          <cell r="CH299">
            <v>-5.0655075893529755</v>
          </cell>
          <cell r="CI299">
            <v>-10.517598606302556</v>
          </cell>
          <cell r="CJ299">
            <v>-5.2747789408815464</v>
          </cell>
          <cell r="CK299">
            <v>-19.793077255400647</v>
          </cell>
          <cell r="CL299">
            <v>-1.4777864404087353</v>
          </cell>
          <cell r="CM299">
            <v>-0.54939562223091798</v>
          </cell>
          <cell r="CN299">
            <v>105.83176589877982</v>
          </cell>
          <cell r="CO299">
            <v>99.709414937243139</v>
          </cell>
          <cell r="CP299">
            <v>103.49525884314994</v>
          </cell>
          <cell r="CQ299">
            <v>110.73433807957214</v>
          </cell>
          <cell r="CR299">
            <v>84.997627173974422</v>
          </cell>
          <cell r="CS299">
            <v>98.709403806616308</v>
          </cell>
          <cell r="CT299">
            <v>122.84105791642584</v>
          </cell>
          <cell r="CU299">
            <v>68.169529481810272</v>
          </cell>
          <cell r="CV299">
            <v>64.422520493275698</v>
          </cell>
          <cell r="CW299">
            <v>95.793297424186719</v>
          </cell>
          <cell r="CX299">
            <v>139.56160124442988</v>
          </cell>
          <cell r="CY299">
            <v>89.224040565469465</v>
          </cell>
          <cell r="CZ299">
            <v>188.75604018786936</v>
          </cell>
          <cell r="DA299">
            <v>383.37186628337543</v>
          </cell>
          <cell r="DB299">
            <v>702.07201903232794</v>
          </cell>
          <cell r="DD299">
            <v>82.17850395959303</v>
          </cell>
          <cell r="DE299">
            <v>15.260558249260562</v>
          </cell>
          <cell r="DF299">
            <v>87.272510134947552</v>
          </cell>
          <cell r="DG299">
            <v>270.78684765770487</v>
          </cell>
          <cell r="DH299">
            <v>522.44270583070909</v>
          </cell>
          <cell r="DI299">
            <v>17.383666660495738</v>
          </cell>
          <cell r="DJ299">
            <v>1.8203354479968248</v>
          </cell>
          <cell r="DK299">
            <v>1.2864569377720849</v>
          </cell>
          <cell r="DL299">
            <v>2080.7020000000002</v>
          </cell>
          <cell r="DM299">
            <v>2110.2570000000001</v>
          </cell>
          <cell r="DN299">
            <v>33589.556292999994</v>
          </cell>
          <cell r="DO299">
            <v>107.71306978309856</v>
          </cell>
          <cell r="DP299">
            <v>99.815480224136351</v>
          </cell>
          <cell r="DQ299">
            <v>107.27716829768302</v>
          </cell>
          <cell r="DR299">
            <v>99.005661666368965</v>
          </cell>
          <cell r="DS299">
            <v>85.671470344604145</v>
          </cell>
          <cell r="DT299">
            <v>97.453764808598308</v>
          </cell>
          <cell r="DU299">
            <v>137.02206302946414</v>
          </cell>
          <cell r="DV299">
            <v>70.143215335760388</v>
          </cell>
          <cell r="DW299">
            <v>73.561252644167482</v>
          </cell>
          <cell r="DX299">
            <v>113.59805016564417</v>
          </cell>
          <cell r="DY299">
            <v>151.22321762089237</v>
          </cell>
          <cell r="DZ299">
            <v>89.715299725883881</v>
          </cell>
          <cell r="EA299">
            <v>222.37718000981397</v>
          </cell>
          <cell r="EB299">
            <v>410.75581491570978</v>
          </cell>
        </row>
        <row r="300">
          <cell r="A300">
            <v>201202</v>
          </cell>
          <cell r="B300">
            <v>89.572913593999971</v>
          </cell>
          <cell r="C300">
            <v>8.6166945970000004</v>
          </cell>
          <cell r="E300">
            <v>80.956218996999965</v>
          </cell>
          <cell r="F300">
            <v>13.674549543908997</v>
          </cell>
          <cell r="G300">
            <v>106.04535176299997</v>
          </cell>
          <cell r="H300">
            <v>266.26090644099992</v>
          </cell>
          <cell r="I300">
            <v>372.52885749999996</v>
          </cell>
          <cell r="J300">
            <v>20.099982953999998</v>
          </cell>
          <cell r="K300">
            <v>2.2193476759999999</v>
          </cell>
          <cell r="L300">
            <v>1.427334275</v>
          </cell>
          <cell r="M300">
            <v>1956.7750000000001</v>
          </cell>
          <cell r="N300">
            <v>2370.5729999999999</v>
          </cell>
          <cell r="O300">
            <v>35848.934290799996</v>
          </cell>
          <cell r="P300">
            <v>93.584742388550637</v>
          </cell>
          <cell r="Q300">
            <v>97.14451681022652</v>
          </cell>
          <cell r="R300">
            <v>85.305302332080259</v>
          </cell>
          <cell r="S300">
            <v>94.015806395813158</v>
          </cell>
          <cell r="T300">
            <v>99.999993612832867</v>
          </cell>
          <cell r="U300">
            <v>92.964893507988762</v>
          </cell>
          <cell r="V300">
            <v>86.899997426889058</v>
          </cell>
          <cell r="W300">
            <v>96.000000084480206</v>
          </cell>
          <cell r="X300">
            <v>75.762668995853303</v>
          </cell>
          <cell r="Y300">
            <v>13.28407508040543</v>
          </cell>
          <cell r="Z300">
            <v>90.462307930545123</v>
          </cell>
          <cell r="AA300">
            <v>250.32733830730768</v>
          </cell>
          <cell r="AB300">
            <v>372.52883370595919</v>
          </cell>
          <cell r="AC300">
            <v>18.685927748309993</v>
          </cell>
          <cell r="AD300">
            <v>1.928613073337722</v>
          </cell>
          <cell r="AE300">
            <v>1.3702409052058149</v>
          </cell>
          <cell r="AF300">
            <v>4800339.2077481691</v>
          </cell>
          <cell r="AG300">
            <v>3745546.8077481696</v>
          </cell>
          <cell r="AH300">
            <v>1367061.0421739777</v>
          </cell>
          <cell r="AI300">
            <v>943631.50700008287</v>
          </cell>
          <cell r="AJ300">
            <v>644115.69476481329</v>
          </cell>
          <cell r="AK300">
            <v>318240.06330742605</v>
          </cell>
          <cell r="AL300">
            <v>73942.314179760491</v>
          </cell>
          <cell r="AM300">
            <v>109120.42308401955</v>
          </cell>
          <cell r="AN300">
            <v>26277.988719226702</v>
          </cell>
          <cell r="AO300">
            <v>263157.77451886266</v>
          </cell>
          <cell r="AP300">
            <v>1054792.3999999999</v>
          </cell>
          <cell r="AQ300">
            <v>396893.26</v>
          </cell>
          <cell r="AR300">
            <v>423037.36</v>
          </cell>
          <cell r="AS300">
            <v>234861.78</v>
          </cell>
          <cell r="AT300">
            <v>87011.196922059244</v>
          </cell>
          <cell r="AU300">
            <v>101.03446497392663</v>
          </cell>
          <cell r="AV300">
            <v>93.143119382016309</v>
          </cell>
          <cell r="AW300">
            <v>95.415183540322985</v>
          </cell>
          <cell r="AX300">
            <v>96.39249344625452</v>
          </cell>
          <cell r="AY300">
            <v>88.104278321871192</v>
          </cell>
          <cell r="AZ300">
            <v>91.251338588077857</v>
          </cell>
          <cell r="BA300">
            <v>87.592066127229714</v>
          </cell>
          <cell r="BB300">
            <v>73.27630743335186</v>
          </cell>
          <cell r="BC300">
            <v>68.254516153835581</v>
          </cell>
          <cell r="BD300">
            <v>102.03209351296773</v>
          </cell>
          <cell r="BE300">
            <v>144.51021295749996</v>
          </cell>
          <cell r="BF300">
            <v>83.909840146925845</v>
          </cell>
          <cell r="BG300">
            <v>212.04051347065555</v>
          </cell>
          <cell r="BH300">
            <v>409.15909436562964</v>
          </cell>
          <cell r="BI300">
            <v>655.83753775241883</v>
          </cell>
          <cell r="BJ300">
            <v>3.1889069935798489</v>
          </cell>
          <cell r="BK300">
            <v>3.4718907240424528</v>
          </cell>
          <cell r="BL300">
            <v>1.9439526872065045</v>
          </cell>
          <cell r="BM300">
            <v>9.2343033559783265</v>
          </cell>
          <cell r="BN300">
            <v>0.7254461441916078</v>
          </cell>
          <cell r="BO300">
            <v>0.10416512137889811</v>
          </cell>
          <cell r="BP300">
            <v>-30.167467523156731</v>
          </cell>
          <cell r="BQ300">
            <v>22.094986304779368</v>
          </cell>
          <cell r="BR300">
            <v>7.8544694440816585</v>
          </cell>
          <cell r="BS300">
            <v>10.566937386561534</v>
          </cell>
          <cell r="BT300">
            <v>2.1964241244555041</v>
          </cell>
          <cell r="BU300">
            <v>0.66290016845407251</v>
          </cell>
          <cell r="BV300">
            <v>-0.84047736475923784</v>
          </cell>
          <cell r="BW300">
            <v>11.192964681374875</v>
          </cell>
          <cell r="BY300">
            <v>6.5816449889567252E-2</v>
          </cell>
          <cell r="BZ300">
            <v>1.3530170204993226</v>
          </cell>
          <cell r="CA300">
            <v>-0.7131975443695211</v>
          </cell>
          <cell r="CB300">
            <v>13.576567106248618</v>
          </cell>
          <cell r="CC300">
            <v>-8.0388370373938471</v>
          </cell>
          <cell r="CD300">
            <v>-1.1200515211109092</v>
          </cell>
          <cell r="CE300">
            <v>-16.652758291449899</v>
          </cell>
          <cell r="CF300">
            <v>12.545896894158332</v>
          </cell>
          <cell r="CG300">
            <v>-0.40089227881095724</v>
          </cell>
          <cell r="CH300">
            <v>2.401798948532317</v>
          </cell>
          <cell r="CI300">
            <v>-4.4718654178968222</v>
          </cell>
          <cell r="CJ300">
            <v>-2.4871169626376854</v>
          </cell>
          <cell r="CK300">
            <v>-10.770336231590562</v>
          </cell>
          <cell r="CL300">
            <v>4.680604340158709</v>
          </cell>
          <cell r="CM300">
            <v>1.3530170097640735</v>
          </cell>
          <cell r="CN300">
            <v>103.43311543635323</v>
          </cell>
          <cell r="CO300">
            <v>96.426267159629731</v>
          </cell>
          <cell r="CP300">
            <v>99.455221191736456</v>
          </cell>
          <cell r="CQ300">
            <v>103.56341576291334</v>
          </cell>
          <cell r="CR300">
            <v>86.550952747922807</v>
          </cell>
          <cell r="CS300">
            <v>94.980371197347083</v>
          </cell>
          <cell r="CT300">
            <v>105.21656202182777</v>
          </cell>
          <cell r="CU300">
            <v>70.722918457581073</v>
          </cell>
          <cell r="CV300">
            <v>66.338518323555633</v>
          </cell>
          <cell r="CW300">
            <v>98.912695468577226</v>
          </cell>
          <cell r="CX300">
            <v>142.03590710096492</v>
          </cell>
          <cell r="CY300">
            <v>86.566940356197648</v>
          </cell>
          <cell r="CZ300">
            <v>200.39827682926244</v>
          </cell>
          <cell r="DA300">
            <v>396.26548032450251</v>
          </cell>
          <cell r="DB300">
            <v>678.95477839237333</v>
          </cell>
          <cell r="DD300">
            <v>157.94117295544635</v>
          </cell>
          <cell r="DE300">
            <v>28.544633329665992</v>
          </cell>
          <cell r="DF300">
            <v>177.73481806549268</v>
          </cell>
          <cell r="DG300">
            <v>521.11418596501255</v>
          </cell>
          <cell r="DH300">
            <v>894.97153953666827</v>
          </cell>
          <cell r="DI300">
            <v>36.069594408805727</v>
          </cell>
          <cell r="DJ300">
            <v>3.7489485213345466</v>
          </cell>
          <cell r="DK300">
            <v>2.6566978429778998</v>
          </cell>
          <cell r="DL300">
            <v>4037.4770000000003</v>
          </cell>
          <cell r="DM300">
            <v>4480.83</v>
          </cell>
          <cell r="DN300">
            <v>69438.490583799983</v>
          </cell>
          <cell r="DO300">
            <v>107.97326370101005</v>
          </cell>
          <cell r="DP300">
            <v>100.07592352740771</v>
          </cell>
          <cell r="DQ300">
            <v>107.42878968501908</v>
          </cell>
          <cell r="DR300">
            <v>99.684719967634393</v>
          </cell>
          <cell r="DS300">
            <v>85.724349161429231</v>
          </cell>
          <cell r="DT300">
            <v>97.461677571892167</v>
          </cell>
          <cell r="DU300">
            <v>133.86876814376069</v>
          </cell>
          <cell r="DV300">
            <v>71.248255939941558</v>
          </cell>
          <cell r="DW300">
            <v>73.975470536043858</v>
          </cell>
          <cell r="DX300">
            <v>114.41065500715138</v>
          </cell>
          <cell r="DY300">
            <v>151.48203760137716</v>
          </cell>
          <cell r="DZ300">
            <v>89.761347679892822</v>
          </cell>
          <cell r="EA300">
            <v>222.22740850422403</v>
          </cell>
          <cell r="EB300">
            <v>414.18806390842633</v>
          </cell>
        </row>
        <row r="301">
          <cell r="A301">
            <v>201203</v>
          </cell>
          <cell r="B301">
            <v>108.95371431700001</v>
          </cell>
          <cell r="C301">
            <v>9.1771066309999991</v>
          </cell>
          <cell r="E301">
            <v>99.776607686000006</v>
          </cell>
          <cell r="F301">
            <v>14.414257733870999</v>
          </cell>
          <cell r="G301">
            <v>109.06315857999998</v>
          </cell>
          <cell r="H301">
            <v>299.42711853100008</v>
          </cell>
          <cell r="I301">
            <v>572.43158999999991</v>
          </cell>
          <cell r="J301">
            <v>21.79918133699999</v>
          </cell>
          <cell r="K301">
            <v>2.2942723540000003</v>
          </cell>
          <cell r="L301">
            <v>1.9548317209999999</v>
          </cell>
          <cell r="M301">
            <v>2045.1669999999999</v>
          </cell>
          <cell r="N301">
            <v>2547.2710000000002</v>
          </cell>
          <cell r="O301">
            <v>39138.721355300004</v>
          </cell>
          <cell r="P301">
            <v>93.584742388550637</v>
          </cell>
          <cell r="Q301">
            <v>97.14451681022652</v>
          </cell>
          <cell r="R301">
            <v>85.305302332080259</v>
          </cell>
          <cell r="S301">
            <v>94.015806395813158</v>
          </cell>
          <cell r="T301">
            <v>99.999993612832867</v>
          </cell>
          <cell r="U301">
            <v>92.964893507988762</v>
          </cell>
          <cell r="V301">
            <v>86.899997426889058</v>
          </cell>
          <cell r="W301">
            <v>96.000000084480206</v>
          </cell>
          <cell r="X301">
            <v>93.375681266977921</v>
          </cell>
          <cell r="Y301">
            <v>14.002661027349689</v>
          </cell>
          <cell r="Z301">
            <v>93.036657159585118</v>
          </cell>
          <cell r="AA301">
            <v>281.50882005466701</v>
          </cell>
          <cell r="AB301">
            <v>572.43155343783758</v>
          </cell>
          <cell r="AC301">
            <v>20.2655857155554</v>
          </cell>
          <cell r="AD301">
            <v>1.9937226165918274</v>
          </cell>
          <cell r="AE301">
            <v>1.8766384538114458</v>
          </cell>
          <cell r="AF301">
            <v>5445222.4251777492</v>
          </cell>
          <cell r="AG301">
            <v>4319416.2451777495</v>
          </cell>
          <cell r="AH301">
            <v>1684870.1060614251</v>
          </cell>
          <cell r="AI301">
            <v>994676.11009964603</v>
          </cell>
          <cell r="AJ301">
            <v>662445.74603327608</v>
          </cell>
          <cell r="AK301">
            <v>357880.94629047858</v>
          </cell>
          <cell r="AL301">
            <v>113620.50381345248</v>
          </cell>
          <cell r="AM301">
            <v>118345.16953683889</v>
          </cell>
          <cell r="AN301">
            <v>27165.127703608036</v>
          </cell>
          <cell r="AO301">
            <v>360412.53563902416</v>
          </cell>
          <cell r="AP301">
            <v>1125806.1800000002</v>
          </cell>
          <cell r="AQ301">
            <v>414821.83</v>
          </cell>
          <cell r="AR301">
            <v>454569.76</v>
          </cell>
          <cell r="AS301">
            <v>256414.59</v>
          </cell>
          <cell r="AT301">
            <v>100342.5135340596</v>
          </cell>
          <cell r="AU301">
            <v>114.60755387949719</v>
          </cell>
          <cell r="AV301">
            <v>107.41393009772308</v>
          </cell>
          <cell r="AW301">
            <v>117.59693638537254</v>
          </cell>
          <cell r="AX301">
            <v>101.60672859338689</v>
          </cell>
          <cell r="AY301">
            <v>90.611523451491081</v>
          </cell>
          <cell r="AZ301">
            <v>102.61786358629135</v>
          </cell>
          <cell r="BA301">
            <v>134.59484996969732</v>
          </cell>
          <cell r="BB301">
            <v>79.470888960506002</v>
          </cell>
          <cell r="BC301">
            <v>70.558773256124766</v>
          </cell>
          <cell r="BD301">
            <v>139.7399168875053</v>
          </cell>
          <cell r="BE301">
            <v>154.23934683324373</v>
          </cell>
          <cell r="BF301">
            <v>87.700238207006194</v>
          </cell>
          <cell r="BG301">
            <v>227.84560994478755</v>
          </cell>
          <cell r="BH301">
            <v>446.70683082847376</v>
          </cell>
          <cell r="BI301">
            <v>756.32090278007138</v>
          </cell>
          <cell r="BJ301">
            <v>6.0253040702073122</v>
          </cell>
          <cell r="BK301">
            <v>6.8950994319763765</v>
          </cell>
          <cell r="BL301">
            <v>5.0580801033737686</v>
          </cell>
          <cell r="BM301">
            <v>10.010481392716414</v>
          </cell>
          <cell r="BN301">
            <v>2.9957923030354436</v>
          </cell>
          <cell r="BO301">
            <v>11.997347551889419</v>
          </cell>
          <cell r="BP301">
            <v>-30.491671622970046</v>
          </cell>
          <cell r="BQ301">
            <v>32.156226800715245</v>
          </cell>
          <cell r="BR301">
            <v>-6.5752523386602491</v>
          </cell>
          <cell r="BS301">
            <v>25.111982127176773</v>
          </cell>
          <cell r="BT301">
            <v>2.8154943432792834</v>
          </cell>
          <cell r="BU301">
            <v>-9.873489287155067</v>
          </cell>
          <cell r="BV301">
            <v>-2.0252867012506073</v>
          </cell>
          <cell r="BW301">
            <v>50.174356915202964</v>
          </cell>
          <cell r="BY301">
            <v>2.1119964850971513</v>
          </cell>
          <cell r="BZ301">
            <v>3.2683136562312569</v>
          </cell>
          <cell r="CA301">
            <v>1.3555243039384379</v>
          </cell>
          <cell r="CB301">
            <v>12.377685154928344</v>
          </cell>
          <cell r="CC301">
            <v>-4.5241808600389106</v>
          </cell>
          <cell r="CD301">
            <v>3.1158496719708211</v>
          </cell>
          <cell r="CE301">
            <v>-22.659593663110357</v>
          </cell>
          <cell r="CF301">
            <v>18.892343488867567</v>
          </cell>
          <cell r="CG301">
            <v>-2.634897243445252</v>
          </cell>
          <cell r="CH301">
            <v>10.721679082681675</v>
          </cell>
          <cell r="CI301">
            <v>-2.0282944380031012</v>
          </cell>
          <cell r="CJ301">
            <v>-5.1021160395653453</v>
          </cell>
          <cell r="CK301">
            <v>-7.7871747729842298</v>
          </cell>
          <cell r="CL301">
            <v>17.51306954919967</v>
          </cell>
          <cell r="CM301">
            <v>3.2683136546438618</v>
          </cell>
          <cell r="CN301">
            <v>107.15792825073454</v>
          </cell>
          <cell r="CO301">
            <v>100.08882147232752</v>
          </cell>
          <cell r="CP301">
            <v>105.50245958961516</v>
          </cell>
          <cell r="CQ301">
            <v>102.91118670640452</v>
          </cell>
          <cell r="CR301">
            <v>87.904476315778894</v>
          </cell>
          <cell r="CS301">
            <v>97.526201993661843</v>
          </cell>
          <cell r="CT301">
            <v>115.00932467111761</v>
          </cell>
          <cell r="CU301">
            <v>73.638908625222712</v>
          </cell>
          <cell r="CV301">
            <v>67.745269967745344</v>
          </cell>
          <cell r="CW301">
            <v>112.52176927488658</v>
          </cell>
          <cell r="CX301">
            <v>146.10372034505784</v>
          </cell>
          <cell r="CY301">
            <v>86.944706306467154</v>
          </cell>
          <cell r="CZ301">
            <v>209.54738786777079</v>
          </cell>
          <cell r="DA301">
            <v>413.07926382582627</v>
          </cell>
          <cell r="DB301">
            <v>704.74348652160597</v>
          </cell>
          <cell r="DD301">
            <v>251.31685422242427</v>
          </cell>
          <cell r="DE301">
            <v>42.54729435701568</v>
          </cell>
          <cell r="DF301">
            <v>270.77147522507778</v>
          </cell>
          <cell r="DG301">
            <v>802.62300601967956</v>
          </cell>
          <cell r="DH301">
            <v>1467.4030929745059</v>
          </cell>
          <cell r="DI301">
            <v>56.335180124361131</v>
          </cell>
          <cell r="DJ301">
            <v>5.742671137926374</v>
          </cell>
          <cell r="DK301">
            <v>4.5333362967893454</v>
          </cell>
          <cell r="DL301">
            <v>6082.6440000000002</v>
          </cell>
          <cell r="DM301">
            <v>7028.1010000000006</v>
          </cell>
          <cell r="DN301">
            <v>108577.21193909999</v>
          </cell>
          <cell r="DO301">
            <v>108.51601570953795</v>
          </cell>
          <cell r="DP301">
            <v>100.65330400940884</v>
          </cell>
          <cell r="DQ301">
            <v>107.90060388179741</v>
          </cell>
          <cell r="DR301">
            <v>100.45520129896006</v>
          </cell>
          <cell r="DS301">
            <v>85.943980548346815</v>
          </cell>
          <cell r="DT301">
            <v>98.377727669943752</v>
          </cell>
          <cell r="DU301">
            <v>128.94846810772552</v>
          </cell>
          <cell r="DV301">
            <v>72.859659346937306</v>
          </cell>
          <cell r="DW301">
            <v>73.561642160373438</v>
          </cell>
          <cell r="DX301">
            <v>116.74799195100299</v>
          </cell>
          <cell r="DY301">
            <v>151.83401114655621</v>
          </cell>
          <cell r="DZ301">
            <v>88.960707043775656</v>
          </cell>
          <cell r="EA301">
            <v>221.83491549231758</v>
          </cell>
          <cell r="EB301">
            <v>426.62540031905309</v>
          </cell>
        </row>
        <row r="302">
          <cell r="A302">
            <v>201204</v>
          </cell>
          <cell r="B302">
            <v>95.435788171000027</v>
          </cell>
          <cell r="C302">
            <v>8.6623176750000024</v>
          </cell>
          <cell r="E302">
            <v>86.77347049600003</v>
          </cell>
          <cell r="F302">
            <v>14.040992404921001</v>
          </cell>
          <cell r="G302">
            <v>107.46174265599997</v>
          </cell>
          <cell r="H302">
            <v>276.11058562599993</v>
          </cell>
          <cell r="I302">
            <v>493.45639119999998</v>
          </cell>
          <cell r="J302">
            <v>20.317567591000003</v>
          </cell>
          <cell r="K302">
            <v>1.982142769</v>
          </cell>
          <cell r="L302">
            <v>1.157506269</v>
          </cell>
          <cell r="M302">
            <v>2065.174</v>
          </cell>
          <cell r="N302">
            <v>2150.038</v>
          </cell>
          <cell r="O302">
            <v>35203.554949900004</v>
          </cell>
          <cell r="P302">
            <v>93.584742388550637</v>
          </cell>
          <cell r="Q302">
            <v>97.14451681022652</v>
          </cell>
          <cell r="R302">
            <v>85.305302332080259</v>
          </cell>
          <cell r="S302">
            <v>94.015806395813158</v>
          </cell>
          <cell r="T302">
            <v>99.999993612832867</v>
          </cell>
          <cell r="U302">
            <v>92.964893507988762</v>
          </cell>
          <cell r="V302">
            <v>86.899997426889058</v>
          </cell>
          <cell r="W302">
            <v>96.000000084480206</v>
          </cell>
          <cell r="X302">
            <v>81.206728825286618</v>
          </cell>
          <cell r="Y302">
            <v>13.64005422712111</v>
          </cell>
          <cell r="Z302">
            <v>91.670564464022831</v>
          </cell>
          <cell r="AA302">
            <v>259.58759362048602</v>
          </cell>
          <cell r="AB302">
            <v>493.45635968211559</v>
          </cell>
          <cell r="AC302">
            <v>18.888205074386789</v>
          </cell>
          <cell r="AD302">
            <v>1.7224820152582674</v>
          </cell>
          <cell r="AE302">
            <v>1.1112060192178637</v>
          </cell>
          <cell r="AF302">
            <v>4895264.5186886322</v>
          </cell>
          <cell r="AG302">
            <v>3862068.9386886321</v>
          </cell>
          <cell r="AH302">
            <v>1465293.6176986063</v>
          </cell>
          <cell r="AI302">
            <v>968918.41155630653</v>
          </cell>
          <cell r="AJ302">
            <v>652718.80267040257</v>
          </cell>
          <cell r="AK302">
            <v>330012.58586543374</v>
          </cell>
          <cell r="AL302">
            <v>97944.915615352584</v>
          </cell>
          <cell r="AM302">
            <v>110301.66426717679</v>
          </cell>
          <cell r="AN302">
            <v>23469.385120206276</v>
          </cell>
          <cell r="AO302">
            <v>213409.55589514723</v>
          </cell>
          <cell r="AP302">
            <v>1033195.58</v>
          </cell>
          <cell r="AQ302">
            <v>418879.86</v>
          </cell>
          <cell r="AR302">
            <v>383682.09</v>
          </cell>
          <cell r="AS302">
            <v>230633.63</v>
          </cell>
          <cell r="AT302">
            <v>89718.072683540828</v>
          </cell>
          <cell r="AU302">
            <v>103.032392117882</v>
          </cell>
          <cell r="AV302">
            <v>96.040756311925463</v>
          </cell>
          <cell r="AW302">
            <v>102.27140936650541</v>
          </cell>
          <cell r="AX302">
            <v>98.975565083466861</v>
          </cell>
          <cell r="AY302">
            <v>89.281039918441024</v>
          </cell>
          <cell r="AZ302">
            <v>94.626961477326688</v>
          </cell>
          <cell r="BA302">
            <v>116.02554803125432</v>
          </cell>
          <cell r="BB302">
            <v>74.069531924639989</v>
          </cell>
          <cell r="BC302">
            <v>60.959441870665657</v>
          </cell>
          <cell r="BD302">
            <v>82.743608101511029</v>
          </cell>
          <cell r="BE302">
            <v>141.55137379881359</v>
          </cell>
          <cell r="BF302">
            <v>88.558173281568628</v>
          </cell>
          <cell r="BG302">
            <v>192.31433217409989</v>
          </cell>
          <cell r="BH302">
            <v>401.793119259582</v>
          </cell>
          <cell r="BI302">
            <v>676.24032264919481</v>
          </cell>
          <cell r="BJ302">
            <v>5.4157083434129589</v>
          </cell>
          <cell r="BK302">
            <v>8.5421243806390663</v>
          </cell>
          <cell r="BL302">
            <v>14.627085280213663</v>
          </cell>
          <cell r="BM302">
            <v>10.782184163654108</v>
          </cell>
          <cell r="BN302">
            <v>6.3160072921209434</v>
          </cell>
          <cell r="BO302">
            <v>7.0942532942142975</v>
          </cell>
          <cell r="BP302">
            <v>-14.374141217987216</v>
          </cell>
          <cell r="BQ302">
            <v>9.0134183741311631</v>
          </cell>
          <cell r="BR302">
            <v>-15.478564853467461</v>
          </cell>
          <cell r="BS302">
            <v>-10.994018705881686</v>
          </cell>
          <cell r="BT302">
            <v>-4.8309374981232196</v>
          </cell>
          <cell r="BU302">
            <v>1.5288522562739502</v>
          </cell>
          <cell r="BV302">
            <v>-15.453124755541907</v>
          </cell>
          <cell r="BW302">
            <v>5.1872127783918955</v>
          </cell>
          <cell r="BY302">
            <v>2.8946678947828559</v>
          </cell>
          <cell r="BZ302">
            <v>4.4987550253272559</v>
          </cell>
          <cell r="CA302">
            <v>4.3047527937061716</v>
          </cell>
          <cell r="CB302">
            <v>11.986151558714269</v>
          </cell>
          <cell r="CC302">
            <v>-1.9968055791348718</v>
          </cell>
          <cell r="CD302">
            <v>4.0605676209672907</v>
          </cell>
          <cell r="CE302">
            <v>-20.729286873194425</v>
          </cell>
          <cell r="CF302">
            <v>16.247195140052014</v>
          </cell>
          <cell r="CG302">
            <v>-5.9330827628626253</v>
          </cell>
          <cell r="CH302">
            <v>5.6473452340435273</v>
          </cell>
          <cell r="CI302">
            <v>-2.7275739205839642</v>
          </cell>
          <cell r="CJ302">
            <v>-3.5047339438296348</v>
          </cell>
          <cell r="CK302">
            <v>-9.7050631460581513</v>
          </cell>
          <cell r="CL302">
            <v>14.235580158095246</v>
          </cell>
          <cell r="CM302">
            <v>4.4987550167725914</v>
          </cell>
          <cell r="CN302">
            <v>106.12654421752141</v>
          </cell>
          <cell r="CO302">
            <v>99.076805182227005</v>
          </cell>
          <cell r="CP302">
            <v>104.69469703383771</v>
          </cell>
          <cell r="CQ302">
            <v>101.9272813006701</v>
          </cell>
          <cell r="CR302">
            <v>88.24861721644443</v>
          </cell>
          <cell r="CS302">
            <v>96.801391864578051</v>
          </cell>
          <cell r="CT302">
            <v>115.26338051115178</v>
          </cell>
          <cell r="CU302">
            <v>73.746564450077031</v>
          </cell>
          <cell r="CV302">
            <v>66.048812943475426</v>
          </cell>
          <cell r="CW302">
            <v>105.07722898154269</v>
          </cell>
          <cell r="CX302">
            <v>144.9656337084968</v>
          </cell>
          <cell r="CY302">
            <v>87.348073050242533</v>
          </cell>
          <cell r="CZ302">
            <v>205.23912394435308</v>
          </cell>
          <cell r="DA302">
            <v>410.25772768426521</v>
          </cell>
          <cell r="DB302">
            <v>697.61769555350315</v>
          </cell>
          <cell r="DD302">
            <v>332.52358304771087</v>
          </cell>
          <cell r="DE302">
            <v>56.187348584136792</v>
          </cell>
          <cell r="DF302">
            <v>362.44203968910062</v>
          </cell>
          <cell r="DG302">
            <v>1062.2105996401656</v>
          </cell>
          <cell r="DH302">
            <v>1960.8594526566214</v>
          </cell>
          <cell r="DI302">
            <v>75.22338519874792</v>
          </cell>
          <cell r="DJ302">
            <v>7.4651531531846409</v>
          </cell>
          <cell r="DK302">
            <v>5.6445423160072092</v>
          </cell>
          <cell r="DL302">
            <v>8147.8180000000002</v>
          </cell>
          <cell r="DM302">
            <v>9178.139000000001</v>
          </cell>
          <cell r="DN302">
            <v>143780.76688899999</v>
          </cell>
          <cell r="DO302">
            <v>108.95712121016602</v>
          </cell>
          <cell r="DP302">
            <v>101.28316092034582</v>
          </cell>
          <cell r="DQ302">
            <v>108.98813962351342</v>
          </cell>
          <cell r="DR302">
            <v>101.25795730954086</v>
          </cell>
          <cell r="DS302">
            <v>86.385980232069258</v>
          </cell>
          <cell r="DT302">
            <v>98.900092792668673</v>
          </cell>
          <cell r="DU302">
            <v>127.32535289072332</v>
          </cell>
          <cell r="DV302">
            <v>73.370009120058498</v>
          </cell>
          <cell r="DW302">
            <v>72.631340995950438</v>
          </cell>
          <cell r="DX302">
            <v>115.89628441963485</v>
          </cell>
          <cell r="DY302">
            <v>151.23522951379778</v>
          </cell>
          <cell r="DZ302">
            <v>89.071835030241417</v>
          </cell>
          <cell r="EA302">
            <v>218.90571462123049</v>
          </cell>
          <cell r="EB302">
            <v>428.27657250643369</v>
          </cell>
        </row>
        <row r="303">
          <cell r="A303">
            <v>201205</v>
          </cell>
          <cell r="B303">
            <v>106.65099102299999</v>
          </cell>
          <cell r="C303">
            <v>8.5601132399999997</v>
          </cell>
          <cell r="E303">
            <v>98.090877782999996</v>
          </cell>
          <cell r="F303">
            <v>14.378148135483999</v>
          </cell>
          <cell r="G303">
            <v>104.65994342699999</v>
          </cell>
          <cell r="H303">
            <v>292.57307345299995</v>
          </cell>
          <cell r="I303">
            <v>560.25067960000001</v>
          </cell>
          <cell r="J303">
            <v>20.487873070999999</v>
          </cell>
          <cell r="K303">
            <v>2.1699859339999996</v>
          </cell>
          <cell r="L303">
            <v>1.5478726730000001</v>
          </cell>
          <cell r="M303">
            <v>2017.865</v>
          </cell>
          <cell r="N303">
            <v>2528.8420000000001</v>
          </cell>
          <cell r="O303">
            <v>38525.163317399994</v>
          </cell>
          <cell r="P303">
            <v>93.584742388550637</v>
          </cell>
          <cell r="Q303">
            <v>97.14451681022652</v>
          </cell>
          <cell r="R303">
            <v>85.305302332080259</v>
          </cell>
          <cell r="S303">
            <v>94.015806395813158</v>
          </cell>
          <cell r="T303">
            <v>99.999993612832867</v>
          </cell>
          <cell r="U303">
            <v>92.964893507988762</v>
          </cell>
          <cell r="V303">
            <v>86.899997426889058</v>
          </cell>
          <cell r="W303">
            <v>96.000000084480206</v>
          </cell>
          <cell r="X303">
            <v>91.798095279888599</v>
          </cell>
          <cell r="Y303">
            <v>13.967582532474523</v>
          </cell>
          <cell r="Z303">
            <v>89.280481160986497</v>
          </cell>
          <cell r="AA303">
            <v>275.06493430385262</v>
          </cell>
          <cell r="AB303">
            <v>560.25064381585275</v>
          </cell>
          <cell r="AC303">
            <v>19.046529382507057</v>
          </cell>
          <cell r="AD303">
            <v>1.8857177208098543</v>
          </cell>
          <cell r="AE303">
            <v>1.4859577673876461</v>
          </cell>
          <cell r="AF303">
            <v>5280442.1641337257</v>
          </cell>
          <cell r="AG303">
            <v>4167482.0641337261</v>
          </cell>
          <cell r="AH303">
            <v>1656404.1561125466</v>
          </cell>
          <cell r="AI303">
            <v>992184.31652109476</v>
          </cell>
          <cell r="AJ303">
            <v>635700.77380844811</v>
          </cell>
          <cell r="AK303">
            <v>349688.8621851161</v>
          </cell>
          <cell r="AL303">
            <v>111202.74560315785</v>
          </cell>
          <cell r="AM303">
            <v>111226.23251550102</v>
          </cell>
          <cell r="AN303">
            <v>25693.525404413751</v>
          </cell>
          <cell r="AO303">
            <v>285381.45198344882</v>
          </cell>
          <cell r="AP303">
            <v>1112960.0999999999</v>
          </cell>
          <cell r="AQ303">
            <v>409284.16</v>
          </cell>
          <cell r="AR303">
            <v>451281.03</v>
          </cell>
          <cell r="AS303">
            <v>252394.91</v>
          </cell>
          <cell r="AT303">
            <v>96812.995095508508</v>
          </cell>
          <cell r="AU303">
            <v>111.13936448863606</v>
          </cell>
          <cell r="AV303">
            <v>103.63567707097737</v>
          </cell>
          <cell r="AW303">
            <v>115.61013129384376</v>
          </cell>
          <cell r="AX303">
            <v>101.35219046657771</v>
          </cell>
          <cell r="AY303">
            <v>86.95325755957343</v>
          </cell>
          <cell r="AZ303">
            <v>100.26888642524074</v>
          </cell>
          <cell r="BA303">
            <v>131.73077356926262</v>
          </cell>
          <cell r="BB303">
            <v>74.690395969083397</v>
          </cell>
          <cell r="BC303">
            <v>66.736429621853901</v>
          </cell>
          <cell r="BD303">
            <v>110.64870513090096</v>
          </cell>
          <cell r="BE303">
            <v>152.4793893700793</v>
          </cell>
          <cell r="BF303">
            <v>86.529482612702509</v>
          </cell>
          <cell r="BG303">
            <v>226.19718816505076</v>
          </cell>
          <cell r="BH303">
            <v>439.70403697908876</v>
          </cell>
          <cell r="BI303">
            <v>729.71753718949572</v>
          </cell>
          <cell r="BJ303">
            <v>2.7176130427741185</v>
          </cell>
          <cell r="BK303">
            <v>4.2595046724213717</v>
          </cell>
          <cell r="BL303">
            <v>15.721049530513611</v>
          </cell>
          <cell r="BM303">
            <v>-0.50735045524473321</v>
          </cell>
          <cell r="BN303">
            <v>-13.684959074495112</v>
          </cell>
          <cell r="BO303">
            <v>-0.97134508387989626</v>
          </cell>
          <cell r="BP303">
            <v>6.0313488523719769</v>
          </cell>
          <cell r="BQ303">
            <v>2.5609300818592686</v>
          </cell>
          <cell r="BR303">
            <v>-0.49697839944006716</v>
          </cell>
          <cell r="BS303">
            <v>18.986352427235403</v>
          </cell>
          <cell r="BT303">
            <v>-2.6721475959399186</v>
          </cell>
          <cell r="BU303">
            <v>-4.2537340091055853</v>
          </cell>
          <cell r="BV303">
            <v>-4.4867969722163679</v>
          </cell>
          <cell r="BW303">
            <v>3.6236619796952851</v>
          </cell>
          <cell r="BY303">
            <v>2.8578811886781779</v>
          </cell>
          <cell r="BZ303">
            <v>4.4490694422497654</v>
          </cell>
          <cell r="CA303">
            <v>6.57945650389631</v>
          </cell>
          <cell r="CB303">
            <v>9.2546824246794017</v>
          </cell>
          <cell r="CC303">
            <v>-4.5513530698792977</v>
          </cell>
          <cell r="CD303">
            <v>2.9842085280464232</v>
          </cell>
          <cell r="CE303">
            <v>-16.019156536664227</v>
          </cell>
          <cell r="CF303">
            <v>13.195269066354243</v>
          </cell>
          <cell r="CG303">
            <v>-4.8851718411855245</v>
          </cell>
          <cell r="CH303">
            <v>8.174535092151288</v>
          </cell>
          <cell r="CI303">
            <v>-2.716038924982243</v>
          </cell>
          <cell r="CJ303">
            <v>-3.6543394961732929</v>
          </cell>
          <cell r="CK303">
            <v>-8.6267154064735223</v>
          </cell>
          <cell r="CL303">
            <v>11.815767755200454</v>
          </cell>
          <cell r="CM303">
            <v>4.449069435445054</v>
          </cell>
          <cell r="CN303">
            <v>107.12910827174434</v>
          </cell>
          <cell r="CO303">
            <v>99.988579559977069</v>
          </cell>
          <cell r="CP303">
            <v>106.87778388583892</v>
          </cell>
          <cell r="CQ303">
            <v>101.81226313385163</v>
          </cell>
          <cell r="CR303">
            <v>87.989545285070236</v>
          </cell>
          <cell r="CS303">
            <v>97.494890776710591</v>
          </cell>
          <cell r="CT303">
            <v>118.55685912277394</v>
          </cell>
          <cell r="CU303">
            <v>73.935330753878304</v>
          </cell>
          <cell r="CV303">
            <v>66.186336279151121</v>
          </cell>
          <cell r="CW303">
            <v>106.19152421141435</v>
          </cell>
          <cell r="CX303">
            <v>146.46838484081329</v>
          </cell>
          <cell r="CY303">
            <v>87.184354962734531</v>
          </cell>
          <cell r="CZ303">
            <v>209.4307367884926</v>
          </cell>
          <cell r="DA303">
            <v>416.14698954322995</v>
          </cell>
          <cell r="DB303">
            <v>704.03766388070164</v>
          </cell>
          <cell r="DD303">
            <v>424.32167832759944</v>
          </cell>
          <cell r="DE303">
            <v>70.154931116611323</v>
          </cell>
          <cell r="DF303">
            <v>451.72252085008711</v>
          </cell>
          <cell r="DG303">
            <v>1337.2755339440182</v>
          </cell>
          <cell r="DH303">
            <v>2521.1100964724742</v>
          </cell>
          <cell r="DI303">
            <v>94.26991458125498</v>
          </cell>
          <cell r="DJ303">
            <v>9.350870873994495</v>
          </cell>
          <cell r="DK303">
            <v>7.1305000833948551</v>
          </cell>
          <cell r="DL303">
            <v>10165.683000000001</v>
          </cell>
          <cell r="DM303">
            <v>11706.981000000002</v>
          </cell>
          <cell r="DN303">
            <v>182305.93020639999</v>
          </cell>
          <cell r="DO303">
            <v>109.20215691010823</v>
          </cell>
          <cell r="DP303">
            <v>101.63599577866431</v>
          </cell>
          <cell r="DQ303">
            <v>110.29697136996566</v>
          </cell>
          <cell r="DR303">
            <v>101.214887896701</v>
          </cell>
          <cell r="DS303">
            <v>85.237134717682238</v>
          </cell>
          <cell r="DT303">
            <v>98.818133611276721</v>
          </cell>
          <cell r="DU303">
            <v>127.94978633940654</v>
          </cell>
          <cell r="DV303">
            <v>73.525426393893127</v>
          </cell>
          <cell r="DW303">
            <v>72.603564147699743</v>
          </cell>
          <cell r="DX303">
            <v>117.3676123411271</v>
          </cell>
          <cell r="DY303">
            <v>150.88636788814162</v>
          </cell>
          <cell r="DZ303">
            <v>88.751480149931197</v>
          </cell>
          <cell r="EA303">
            <v>218.02023419652622</v>
          </cell>
          <cell r="EB303">
            <v>429.55792302898772</v>
          </cell>
        </row>
        <row r="304">
          <cell r="A304">
            <v>201206</v>
          </cell>
          <cell r="B304">
            <v>111.18605780999999</v>
          </cell>
          <cell r="C304">
            <v>8.2368073279999994</v>
          </cell>
          <cell r="E304">
            <v>102.949250482</v>
          </cell>
          <cell r="F304">
            <v>13.207471679176997</v>
          </cell>
          <cell r="G304">
            <v>115.11988706300002</v>
          </cell>
          <cell r="H304">
            <v>279.56382960400003</v>
          </cell>
          <cell r="I304">
            <v>773.30148999999994</v>
          </cell>
          <cell r="J304">
            <v>20.848707771999997</v>
          </cell>
          <cell r="K304">
            <v>2.5753770529999995</v>
          </cell>
          <cell r="L304">
            <v>1.326262018</v>
          </cell>
          <cell r="M304">
            <v>1971.3430000000001</v>
          </cell>
          <cell r="N304">
            <v>2455.2060000000001</v>
          </cell>
          <cell r="O304">
            <v>40757.517221399998</v>
          </cell>
          <cell r="P304">
            <v>93.584742388550637</v>
          </cell>
          <cell r="Q304">
            <v>97.14451681022652</v>
          </cell>
          <cell r="R304">
            <v>85.305302332080259</v>
          </cell>
          <cell r="S304">
            <v>94.015806395813158</v>
          </cell>
          <cell r="T304">
            <v>99.999993612832867</v>
          </cell>
          <cell r="U304">
            <v>92.964893507988762</v>
          </cell>
          <cell r="V304">
            <v>86.899997426889058</v>
          </cell>
          <cell r="W304">
            <v>96.000000084480206</v>
          </cell>
          <cell r="X304">
            <v>96.34479085452341</v>
          </cell>
          <cell r="Y304">
            <v>12.830334545584005</v>
          </cell>
          <cell r="Z304">
            <v>98.203367703441529</v>
          </cell>
          <cell r="AA304">
            <v>262.83418879321766</v>
          </cell>
          <cell r="AB304">
            <v>773.30144060794134</v>
          </cell>
          <cell r="AC304">
            <v>19.381978978031576</v>
          </cell>
          <cell r="AD304">
            <v>2.2380025927896909</v>
          </cell>
          <cell r="AE304">
            <v>1.2732115384004288</v>
          </cell>
          <cell r="AF304">
            <v>5329919.8577586981</v>
          </cell>
          <cell r="AG304">
            <v>4224911.3277586978</v>
          </cell>
          <cell r="AH304">
            <v>1738444.6976231458</v>
          </cell>
          <cell r="AI304">
            <v>911400.14259804599</v>
          </cell>
          <cell r="AJ304">
            <v>699234.09941201028</v>
          </cell>
          <cell r="AK304">
            <v>334139.9682771595</v>
          </cell>
          <cell r="AL304">
            <v>153490.66408702827</v>
          </cell>
          <cell r="AM304">
            <v>113185.1613029844</v>
          </cell>
          <cell r="AN304">
            <v>30493.522884374474</v>
          </cell>
          <cell r="AO304">
            <v>244523.07157394907</v>
          </cell>
          <cell r="AP304">
            <v>1105008.53</v>
          </cell>
          <cell r="AQ304">
            <v>399848.09</v>
          </cell>
          <cell r="AR304">
            <v>438140.42</v>
          </cell>
          <cell r="AS304">
            <v>267020.02</v>
          </cell>
          <cell r="AT304">
            <v>98147.109458087041</v>
          </cell>
          <cell r="AU304">
            <v>112.18073929304033</v>
          </cell>
          <cell r="AV304">
            <v>105.06381054050887</v>
          </cell>
          <cell r="AW304">
            <v>121.33622038898244</v>
          </cell>
          <cell r="AX304">
            <v>93.100041298525511</v>
          </cell>
          <cell r="AY304">
            <v>95.64355628569615</v>
          </cell>
          <cell r="AZ304">
            <v>95.810436511929836</v>
          </cell>
          <cell r="BA304">
            <v>181.82504223411814</v>
          </cell>
          <cell r="BB304">
            <v>76.005851536563668</v>
          </cell>
          <cell r="BC304">
            <v>79.203955543829792</v>
          </cell>
          <cell r="BD304">
            <v>94.807006749188645</v>
          </cell>
          <cell r="BE304">
            <v>151.3899967331524</v>
          </cell>
          <cell r="BF304">
            <v>84.534540382352716</v>
          </cell>
          <cell r="BG304">
            <v>219.61067369805986</v>
          </cell>
          <cell r="BH304">
            <v>465.18283886246758</v>
          </cell>
          <cell r="BI304">
            <v>739.77328069820055</v>
          </cell>
          <cell r="BJ304">
            <v>3.8243960544680959</v>
          </cell>
          <cell r="BK304">
            <v>4.8095931810163535</v>
          </cell>
          <cell r="BL304">
            <v>15.302882780360889</v>
          </cell>
          <cell r="BM304">
            <v>-5.0431573937396905</v>
          </cell>
          <cell r="BN304">
            <v>10.149481636785865</v>
          </cell>
          <cell r="BO304">
            <v>2.2929631174422411</v>
          </cell>
          <cell r="BP304">
            <v>-3.1874356051210526</v>
          </cell>
          <cell r="BQ304">
            <v>10.31376436049058</v>
          </cell>
          <cell r="BR304">
            <v>-1.2807747991115974</v>
          </cell>
          <cell r="BS304">
            <v>-21.126508121911826</v>
          </cell>
          <cell r="BT304">
            <v>0.22243494811502273</v>
          </cell>
          <cell r="BU304">
            <v>-5.6010804661319753</v>
          </cell>
          <cell r="BV304">
            <v>-3.3396415257390828</v>
          </cell>
          <cell r="BW304">
            <v>18.304860108788887</v>
          </cell>
          <cell r="BY304">
            <v>3.0239572696349768</v>
          </cell>
          <cell r="BZ304">
            <v>4.5114989435182622</v>
          </cell>
          <cell r="CA304">
            <v>8.0927109788617031</v>
          </cell>
          <cell r="CB304">
            <v>6.7691080195955635</v>
          </cell>
          <cell r="CC304">
            <v>-2.2209691146678523</v>
          </cell>
          <cell r="CD304">
            <v>2.8700239542404802</v>
          </cell>
          <cell r="CE304">
            <v>-13.32246864767086</v>
          </cell>
          <cell r="CF304">
            <v>12.693262931713974</v>
          </cell>
          <cell r="CG304">
            <v>-4.2097555490274203</v>
          </cell>
          <cell r="CH304">
            <v>2.4105086724673441</v>
          </cell>
          <cell r="CI304">
            <v>-2.2249483774193237</v>
          </cell>
          <cell r="CJ304">
            <v>-3.9759801537499868</v>
          </cell>
          <cell r="CK304">
            <v>-7.7519699664804875</v>
          </cell>
          <cell r="CL304">
            <v>12.947746438332871</v>
          </cell>
          <cell r="CM304">
            <v>4.5114989377504031</v>
          </cell>
          <cell r="CN304">
            <v>107.97104677529369</v>
          </cell>
          <cell r="CO304">
            <v>100.83445139006569</v>
          </cell>
          <cell r="CP304">
            <v>109.2875233030295</v>
          </cell>
          <cell r="CQ304">
            <v>100.36022616129726</v>
          </cell>
          <cell r="CR304">
            <v>89.265213785174566</v>
          </cell>
          <cell r="CS304">
            <v>97.214148399247122</v>
          </cell>
          <cell r="CT304">
            <v>129.10155630799798</v>
          </cell>
          <cell r="CU304">
            <v>74.280417550992539</v>
          </cell>
          <cell r="CV304">
            <v>68.355939489930904</v>
          </cell>
          <cell r="CW304">
            <v>104.29410463437672</v>
          </cell>
          <cell r="CX304">
            <v>147.28865348953647</v>
          </cell>
          <cell r="CY304">
            <v>86.742719199337557</v>
          </cell>
          <cell r="CZ304">
            <v>211.12739294008713</v>
          </cell>
          <cell r="DA304">
            <v>424.31963109643624</v>
          </cell>
          <cell r="DB304">
            <v>709.9936000169514</v>
          </cell>
          <cell r="DD304">
            <v>520.66646918212291</v>
          </cell>
          <cell r="DE304">
            <v>82.985265662195332</v>
          </cell>
          <cell r="DF304">
            <v>549.92588855352869</v>
          </cell>
          <cell r="DG304">
            <v>1600.1097227372359</v>
          </cell>
          <cell r="DH304">
            <v>3294.4115370804157</v>
          </cell>
          <cell r="DI304">
            <v>113.65189355928655</v>
          </cell>
          <cell r="DJ304">
            <v>11.588873466784186</v>
          </cell>
          <cell r="DK304">
            <v>8.4037116217952832</v>
          </cell>
          <cell r="DL304">
            <v>12137.026000000002</v>
          </cell>
          <cell r="DM304">
            <v>14162.187000000002</v>
          </cell>
          <cell r="DN304">
            <v>223063.44742779998</v>
          </cell>
          <cell r="DO304">
            <v>109.54650723707324</v>
          </cell>
          <cell r="DP304">
            <v>102.03776735590479</v>
          </cell>
          <cell r="DQ304">
            <v>111.63893981057093</v>
          </cell>
          <cell r="DR304">
            <v>100.80284267283461</v>
          </cell>
          <cell r="DS304">
            <v>85.971540139428058</v>
          </cell>
          <cell r="DT304">
            <v>98.99710470118417</v>
          </cell>
          <cell r="DU304">
            <v>127.45092236004074</v>
          </cell>
          <cell r="DV304">
            <v>74.11760577672824</v>
          </cell>
          <cell r="DW304">
            <v>72.517932034633574</v>
          </cell>
          <cell r="DX304">
            <v>115.25141657158099</v>
          </cell>
          <cell r="DY304">
            <v>150.91436762865706</v>
          </cell>
          <cell r="DZ304">
            <v>88.333497997533826</v>
          </cell>
          <cell r="EA304">
            <v>217.38793351594884</v>
          </cell>
          <cell r="EB304">
            <v>435.55592033763349</v>
          </cell>
        </row>
        <row r="305">
          <cell r="A305">
            <v>201207</v>
          </cell>
          <cell r="B305">
            <v>109.92575510499999</v>
          </cell>
          <cell r="C305">
            <v>8.2744441240000004</v>
          </cell>
          <cell r="E305">
            <v>101.65131098099999</v>
          </cell>
          <cell r="F305">
            <v>13.714774842661004</v>
          </cell>
          <cell r="G305">
            <v>107.955095163</v>
          </cell>
          <cell r="H305">
            <v>300.3399186310001</v>
          </cell>
          <cell r="I305">
            <v>616.93902720000006</v>
          </cell>
          <cell r="J305">
            <v>23.415069732999996</v>
          </cell>
          <cell r="K305">
            <v>1.889807649</v>
          </cell>
          <cell r="L305">
            <v>1.5210141569999998</v>
          </cell>
          <cell r="M305">
            <v>2081.0540000000001</v>
          </cell>
          <cell r="N305">
            <v>2559.9070000000002</v>
          </cell>
          <cell r="O305">
            <v>42537.995311500003</v>
          </cell>
          <cell r="P305">
            <v>93.584742388550637</v>
          </cell>
          <cell r="Q305">
            <v>97.14451681022652</v>
          </cell>
          <cell r="R305">
            <v>85.305302332080259</v>
          </cell>
          <cell r="S305">
            <v>94.015806395813158</v>
          </cell>
          <cell r="T305">
            <v>99.999993612832867</v>
          </cell>
          <cell r="U305">
            <v>92.964893507988762</v>
          </cell>
          <cell r="V305">
            <v>86.899997426889058</v>
          </cell>
          <cell r="W305">
            <v>96.000000084480206</v>
          </cell>
          <cell r="X305">
            <v>95.130117516153334</v>
          </cell>
          <cell r="Y305">
            <v>13.323151752513539</v>
          </cell>
          <cell r="Z305">
            <v>92.0914203116821</v>
          </cell>
          <cell r="AA305">
            <v>282.36699642946382</v>
          </cell>
          <cell r="AB305">
            <v>616.93898779507322</v>
          </cell>
          <cell r="AC305">
            <v>21.767794642104754</v>
          </cell>
          <cell r="AD305">
            <v>1.6422427983541525</v>
          </cell>
          <cell r="AE305">
            <v>1.4601735920049557</v>
          </cell>
          <cell r="AF305">
            <v>5387609.9542147666</v>
          </cell>
          <cell r="AG305">
            <v>4229999.7542147664</v>
          </cell>
          <cell r="AH305">
            <v>1716527.1408387613</v>
          </cell>
          <cell r="AI305">
            <v>946407.31026577763</v>
          </cell>
          <cell r="AJ305">
            <v>655715.40825025365</v>
          </cell>
          <cell r="AK305">
            <v>358971.9422068295</v>
          </cell>
          <cell r="AL305">
            <v>122454.67286780116</v>
          </cell>
          <cell r="AM305">
            <v>127117.63595293545</v>
          </cell>
          <cell r="AN305">
            <v>22376.099346198309</v>
          </cell>
          <cell r="AO305">
            <v>280429.54448620934</v>
          </cell>
          <cell r="AP305">
            <v>1157610.2</v>
          </cell>
          <cell r="AQ305">
            <v>422100.8</v>
          </cell>
          <cell r="AR305">
            <v>456824.7</v>
          </cell>
          <cell r="AS305">
            <v>278684.7</v>
          </cell>
          <cell r="AT305">
            <v>98265.317069273544</v>
          </cell>
          <cell r="AU305">
            <v>113.39496349209801</v>
          </cell>
          <cell r="AV305">
            <v>105.19034798275462</v>
          </cell>
          <cell r="AW305">
            <v>119.80646594582176</v>
          </cell>
          <cell r="AX305">
            <v>96.676043323629017</v>
          </cell>
          <cell r="AY305">
            <v>89.690925555716888</v>
          </cell>
          <cell r="AZ305">
            <v>102.93069295392812</v>
          </cell>
          <cell r="BA305">
            <v>145.05980672107043</v>
          </cell>
          <cell r="BB305">
            <v>85.36175638831736</v>
          </cell>
          <cell r="BC305">
            <v>58.119738561554044</v>
          </cell>
          <cell r="BD305">
            <v>108.72874099626854</v>
          </cell>
          <cell r="BE305">
            <v>158.59660775312196</v>
          </cell>
          <cell r="BF305">
            <v>89.239133599521224</v>
          </cell>
          <cell r="BG305">
            <v>228.97586150329178</v>
          </cell>
          <cell r="BH305">
            <v>485.50419512939567</v>
          </cell>
          <cell r="BI305">
            <v>740.66425785294086</v>
          </cell>
          <cell r="BJ305">
            <v>5.4495808380693944</v>
          </cell>
          <cell r="BK305">
            <v>6.8290137609239565</v>
          </cell>
          <cell r="BL305">
            <v>14.306967225470672</v>
          </cell>
          <cell r="BM305">
            <v>-3.6782187596111982</v>
          </cell>
          <cell r="BN305">
            <v>4.3044468465847245</v>
          </cell>
          <cell r="BO305">
            <v>4.5557575827447749</v>
          </cell>
          <cell r="BP305">
            <v>11.427715678218348</v>
          </cell>
          <cell r="BQ305">
            <v>18.518064903156088</v>
          </cell>
          <cell r="BR305">
            <v>-20.645076035035331</v>
          </cell>
          <cell r="BS305">
            <v>8.6795877667410224</v>
          </cell>
          <cell r="BT305">
            <v>0.69829161321104039</v>
          </cell>
          <cell r="BU305">
            <v>-2.0544509856085824</v>
          </cell>
          <cell r="BV305">
            <v>-1.4090151746370907</v>
          </cell>
          <cell r="BW305">
            <v>9.1704746872967888</v>
          </cell>
          <cell r="BY305">
            <v>3.3781913495553937</v>
          </cell>
          <cell r="BZ305">
            <v>4.8483920301348462</v>
          </cell>
          <cell r="CA305">
            <v>9.0082068859345839</v>
          </cell>
          <cell r="CB305">
            <v>5.1907663544122613</v>
          </cell>
          <cell r="CC305">
            <v>-1.3355713603282595</v>
          </cell>
          <cell r="CD305">
            <v>3.1194063091818833</v>
          </cell>
          <cell r="CE305">
            <v>-10.1754768630759</v>
          </cell>
          <cell r="CF305">
            <v>13.590633365220569</v>
          </cell>
          <cell r="CG305">
            <v>-6.6104854173144929</v>
          </cell>
          <cell r="CH305">
            <v>3.2925342507008111</v>
          </cell>
          <cell r="CI305">
            <v>-1.79115567830533</v>
          </cell>
          <cell r="CJ305">
            <v>-3.6994557848616978</v>
          </cell>
          <cell r="CK305">
            <v>-6.8343907465468448</v>
          </cell>
          <cell r="CL305">
            <v>12.325306806784013</v>
          </cell>
          <cell r="CM305">
            <v>4.848392026166934</v>
          </cell>
          <cell r="CN305">
            <v>108.74589202055144</v>
          </cell>
          <cell r="CO305">
            <v>101.4567223318784</v>
          </cell>
          <cell r="CP305">
            <v>110.79022939485696</v>
          </cell>
          <cell r="CQ305">
            <v>99.833914327344672</v>
          </cell>
          <cell r="CR305">
            <v>89.326029752394888</v>
          </cell>
          <cell r="CS305">
            <v>98.030797621344405</v>
          </cell>
          <cell r="CT305">
            <v>131.38130636700834</v>
          </cell>
          <cell r="CU305">
            <v>75.863465956324646</v>
          </cell>
          <cell r="CV305">
            <v>66.893625071591359</v>
          </cell>
          <cell r="CW305">
            <v>104.92762411464699</v>
          </cell>
          <cell r="CX305">
            <v>148.90407552719154</v>
          </cell>
          <cell r="CY305">
            <v>87.099349827935228</v>
          </cell>
          <cell r="CZ305">
            <v>213.67717416340207</v>
          </cell>
          <cell r="DA305">
            <v>433.06028310114471</v>
          </cell>
          <cell r="DB305">
            <v>714.37512256494995</v>
          </cell>
          <cell r="DD305">
            <v>615.7965866982762</v>
          </cell>
          <cell r="DE305">
            <v>96.30841741470887</v>
          </cell>
          <cell r="DF305">
            <v>642.01730886521079</v>
          </cell>
          <cell r="DG305">
            <v>1882.4767191666997</v>
          </cell>
          <cell r="DH305">
            <v>3911.3505248754891</v>
          </cell>
          <cell r="DI305">
            <v>135.4196882013913</v>
          </cell>
          <cell r="DJ305">
            <v>13.231116265138338</v>
          </cell>
          <cell r="DK305">
            <v>9.8638852138002395</v>
          </cell>
          <cell r="DL305">
            <v>14218.080000000002</v>
          </cell>
          <cell r="DM305">
            <v>16722.094000000001</v>
          </cell>
          <cell r="DN305">
            <v>265601.44273929996</v>
          </cell>
          <cell r="DO305">
            <v>110.03485675228616</v>
          </cell>
          <cell r="DP305">
            <v>102.59812256638021</v>
          </cell>
          <cell r="DQ305">
            <v>112.88854808270229</v>
          </cell>
          <cell r="DR305">
            <v>100.4951970988198</v>
          </cell>
          <cell r="DS305">
            <v>86.279988015930883</v>
          </cell>
          <cell r="DT305">
            <v>99.370850486657332</v>
          </cell>
          <cell r="DU305">
            <v>128.69066645292335</v>
          </cell>
          <cell r="DV305">
            <v>75.229064007686475</v>
          </cell>
          <cell r="DW305">
            <v>71.25789005930362</v>
          </cell>
          <cell r="DX305">
            <v>115.97504268331373</v>
          </cell>
          <cell r="DY305">
            <v>151.00601655280425</v>
          </cell>
          <cell r="DZ305">
            <v>88.177512156571439</v>
          </cell>
          <cell r="EA305">
            <v>217.1152323962207</v>
          </cell>
          <cell r="EB305">
            <v>438.954507077595</v>
          </cell>
        </row>
        <row r="306">
          <cell r="A306">
            <v>201208</v>
          </cell>
          <cell r="B306">
            <v>113.14359797199999</v>
          </cell>
          <cell r="C306">
            <v>8.871253664000001</v>
          </cell>
          <cell r="E306">
            <v>104.27234430799999</v>
          </cell>
          <cell r="F306">
            <v>12.831601884400012</v>
          </cell>
          <cell r="G306">
            <v>113.70361285899999</v>
          </cell>
          <cell r="H306">
            <v>294.41828648800004</v>
          </cell>
          <cell r="I306">
            <v>567.40490399999999</v>
          </cell>
          <cell r="J306">
            <v>22.311694711999998</v>
          </cell>
          <cell r="K306">
            <v>2.1648656750000002</v>
          </cell>
          <cell r="L306">
            <v>1.3176205990000001</v>
          </cell>
          <cell r="M306">
            <v>2071.1080000000002</v>
          </cell>
          <cell r="N306">
            <v>2752.0709999999999</v>
          </cell>
          <cell r="O306">
            <v>41242.949487900005</v>
          </cell>
          <cell r="P306">
            <v>93.584742388550637</v>
          </cell>
          <cell r="Q306">
            <v>97.14451681022652</v>
          </cell>
          <cell r="R306">
            <v>85.305302332080259</v>
          </cell>
          <cell r="S306">
            <v>94.015806395813158</v>
          </cell>
          <cell r="T306">
            <v>99.999993612832867</v>
          </cell>
          <cell r="U306">
            <v>92.964893507988762</v>
          </cell>
          <cell r="V306">
            <v>86.899997426889058</v>
          </cell>
          <cell r="W306">
            <v>96.000000084480206</v>
          </cell>
          <cell r="X306">
            <v>97.583004803144334</v>
          </cell>
          <cell r="Y306">
            <v>12.465197649612312</v>
          </cell>
          <cell r="Z306">
            <v>96.995210711868026</v>
          </cell>
          <cell r="AA306">
            <v>276.79972621842865</v>
          </cell>
          <cell r="AB306">
            <v>567.40486775890042</v>
          </cell>
          <cell r="AC306">
            <v>20.742043228838355</v>
          </cell>
          <cell r="AD306">
            <v>1.8812682158706044</v>
          </cell>
          <cell r="AE306">
            <v>1.2649157761531287</v>
          </cell>
          <cell r="AF306">
            <v>5372489.6112371162</v>
          </cell>
          <cell r="AG306">
            <v>4191088.8012371161</v>
          </cell>
          <cell r="AH306">
            <v>1760787.02100577</v>
          </cell>
          <cell r="AI306">
            <v>885462.71923047304</v>
          </cell>
          <cell r="AJ306">
            <v>690631.7002712565</v>
          </cell>
          <cell r="AK306">
            <v>351894.29564856837</v>
          </cell>
          <cell r="AL306">
            <v>112622.76957619275</v>
          </cell>
          <cell r="AM306">
            <v>121127.54385248925</v>
          </cell>
          <cell r="AN306">
            <v>25632.899433234681</v>
          </cell>
          <cell r="AO306">
            <v>242929.85221913116</v>
          </cell>
          <cell r="AP306">
            <v>1181400.81</v>
          </cell>
          <cell r="AQ306">
            <v>420083.45</v>
          </cell>
          <cell r="AR306">
            <v>491117.06</v>
          </cell>
          <cell r="AS306">
            <v>270200.3</v>
          </cell>
          <cell r="AT306">
            <v>97361.39330706645</v>
          </cell>
          <cell r="AU306">
            <v>113.07672019785259</v>
          </cell>
          <cell r="AV306">
            <v>104.22272223289934</v>
          </cell>
          <cell r="AW306">
            <v>122.89562177670703</v>
          </cell>
          <cell r="AX306">
            <v>90.450518795912345</v>
          </cell>
          <cell r="AY306">
            <v>94.466891636328256</v>
          </cell>
          <cell r="AZ306">
            <v>100.90126675352313</v>
          </cell>
          <cell r="BA306">
            <v>133.41293398212093</v>
          </cell>
          <cell r="BB306">
            <v>81.339302864943249</v>
          </cell>
          <cell r="BC306">
            <v>66.578959566843338</v>
          </cell>
          <cell r="BD306">
            <v>94.1892803434434</v>
          </cell>
          <cell r="BE306">
            <v>161.85600374183863</v>
          </cell>
          <cell r="BF306">
            <v>88.812632237365563</v>
          </cell>
          <cell r="BG306">
            <v>246.16434249825772</v>
          </cell>
          <cell r="BH306">
            <v>470.72329114307757</v>
          </cell>
          <cell r="BI306">
            <v>733.85102972262519</v>
          </cell>
          <cell r="BJ306">
            <v>2.1566516930098203</v>
          </cell>
          <cell r="BK306">
            <v>1.8174438664331376</v>
          </cell>
          <cell r="BL306">
            <v>11.674734372092871</v>
          </cell>
          <cell r="BM306">
            <v>-18.336416727428528</v>
          </cell>
          <cell r="BN306">
            <v>18.171587516983408</v>
          </cell>
          <cell r="BO306">
            <v>-1.9951993437914126</v>
          </cell>
          <cell r="BP306">
            <v>34.948688309610787</v>
          </cell>
          <cell r="BQ306">
            <v>5.5711354218898492</v>
          </cell>
          <cell r="BR306">
            <v>-18.663779806868547</v>
          </cell>
          <cell r="BS306">
            <v>-13.882385440002537</v>
          </cell>
          <cell r="BT306">
            <v>3.3784607335772421</v>
          </cell>
          <cell r="BU306">
            <v>2.3677788609007422</v>
          </cell>
          <cell r="BV306">
            <v>5.6061113602381596</v>
          </cell>
          <cell r="BW306">
            <v>1.0551310854139473</v>
          </cell>
          <cell r="BY306">
            <v>3.2185621038388632</v>
          </cell>
          <cell r="BZ306">
            <v>4.4504856680124902</v>
          </cell>
          <cell r="CA306">
            <v>9.3654177499722806</v>
          </cell>
          <cell r="CB306">
            <v>1.8288421930004546</v>
          </cell>
          <cell r="CC306">
            <v>0.84943608109888658</v>
          </cell>
          <cell r="CD306">
            <v>2.4341281522489879</v>
          </cell>
          <cell r="CE306">
            <v>-6.2020084497585941</v>
          </cell>
          <cell r="CF306">
            <v>12.455984509707307</v>
          </cell>
          <cell r="CG306">
            <v>-8.3020903283143213</v>
          </cell>
          <cell r="CH306">
            <v>1.0029840963739645</v>
          </cell>
          <cell r="CI306">
            <v>-1.1265813245424994</v>
          </cell>
          <cell r="CJ306">
            <v>-2.9682414097742793</v>
          </cell>
          <cell r="CK306">
            <v>-5.2571570076684395</v>
          </cell>
          <cell r="CL306">
            <v>10.666408876035092</v>
          </cell>
          <cell r="CM306">
            <v>4.4504856637133798</v>
          </cell>
          <cell r="CN306">
            <v>109.28724554271409</v>
          </cell>
          <cell r="CO306">
            <v>101.80247231950602</v>
          </cell>
          <cell r="CP306">
            <v>112.30340344258822</v>
          </cell>
          <cell r="CQ306">
            <v>98.660989885915626</v>
          </cell>
          <cell r="CR306">
            <v>89.968637487886554</v>
          </cell>
          <cell r="CS306">
            <v>98.389606262866749</v>
          </cell>
          <cell r="CT306">
            <v>131.63525981889742</v>
          </cell>
          <cell r="CU306">
            <v>76.54794556990197</v>
          </cell>
          <cell r="CV306">
            <v>66.854291883497851</v>
          </cell>
          <cell r="CW306">
            <v>103.58533114324655</v>
          </cell>
          <cell r="CX306">
            <v>150.52306655402242</v>
          </cell>
          <cell r="CY306">
            <v>87.313510129114007</v>
          </cell>
          <cell r="CZ306">
            <v>217.73807020525902</v>
          </cell>
          <cell r="DA306">
            <v>437.76815910638629</v>
          </cell>
          <cell r="DB306">
            <v>716.80961095965927</v>
          </cell>
          <cell r="DD306">
            <v>713.37959150142058</v>
          </cell>
          <cell r="DE306">
            <v>108.77361506432118</v>
          </cell>
          <cell r="DF306">
            <v>739.01251957707882</v>
          </cell>
          <cell r="DG306">
            <v>2159.2764453851282</v>
          </cell>
          <cell r="DH306">
            <v>4478.7553926343899</v>
          </cell>
          <cell r="DI306">
            <v>156.16173143022965</v>
          </cell>
          <cell r="DJ306">
            <v>15.112384481008942</v>
          </cell>
          <cell r="DK306">
            <v>11.128800989953369</v>
          </cell>
          <cell r="DL306">
            <v>16289.188000000002</v>
          </cell>
          <cell r="DM306">
            <v>19474.165000000001</v>
          </cell>
          <cell r="DN306">
            <v>306844.39222719998</v>
          </cell>
          <cell r="DO306">
            <v>110.23378905871063</v>
          </cell>
          <cell r="DP306">
            <v>102.75315407839499</v>
          </cell>
          <cell r="DQ306">
            <v>113.9591974017593</v>
          </cell>
          <cell r="DR306">
            <v>98.802747070514656</v>
          </cell>
          <cell r="DS306">
            <v>87.490525326475336</v>
          </cell>
          <cell r="DT306">
            <v>99.199669976564621</v>
          </cell>
          <cell r="DU306">
            <v>131.5699133137218</v>
          </cell>
          <cell r="DV306">
            <v>75.586763004964311</v>
          </cell>
          <cell r="DW306">
            <v>69.984764099168231</v>
          </cell>
          <cell r="DX306">
            <v>114.70974608794921</v>
          </cell>
          <cell r="DY306">
            <v>151.44681127062654</v>
          </cell>
          <cell r="DZ306">
            <v>88.348699382614441</v>
          </cell>
          <cell r="EA306">
            <v>218.20420403115574</v>
          </cell>
          <cell r="EB306">
            <v>439.36408118150138</v>
          </cell>
        </row>
        <row r="307">
          <cell r="A307">
            <v>201209</v>
          </cell>
          <cell r="B307">
            <v>113.60515748000002</v>
          </cell>
          <cell r="C307">
            <v>8.6633062169999988</v>
          </cell>
          <cell r="E307">
            <v>104.94185126300002</v>
          </cell>
          <cell r="F307">
            <v>12.931292057597007</v>
          </cell>
          <cell r="G307">
            <v>108.84048903700008</v>
          </cell>
          <cell r="H307">
            <v>293.26005609499998</v>
          </cell>
          <cell r="I307">
            <v>892.47792479999998</v>
          </cell>
          <cell r="J307">
            <v>19.811104385000004</v>
          </cell>
          <cell r="K307">
            <v>2.1315167810000002</v>
          </cell>
          <cell r="L307">
            <v>1.070532464</v>
          </cell>
          <cell r="M307">
            <v>1970.38</v>
          </cell>
          <cell r="N307">
            <v>2897.7289999999998</v>
          </cell>
          <cell r="O307">
            <v>40580.433813399992</v>
          </cell>
          <cell r="P307">
            <v>93.584742388550637</v>
          </cell>
          <cell r="Q307">
            <v>97.14451681022652</v>
          </cell>
          <cell r="R307">
            <v>85.305302332080259</v>
          </cell>
          <cell r="S307">
            <v>94.015806395813158</v>
          </cell>
          <cell r="T307">
            <v>99.999993612832867</v>
          </cell>
          <cell r="U307">
            <v>92.964893507988762</v>
          </cell>
          <cell r="V307">
            <v>86.899997426889058</v>
          </cell>
          <cell r="W307">
            <v>96.000000084480206</v>
          </cell>
          <cell r="X307">
            <v>98.209561162254545</v>
          </cell>
          <cell r="Y307">
            <v>12.562041186671811</v>
          </cell>
          <cell r="Z307">
            <v>92.846708232727593</v>
          </cell>
          <cell r="AA307">
            <v>275.71080657452825</v>
          </cell>
          <cell r="AB307">
            <v>892.47786779594333</v>
          </cell>
          <cell r="AC307">
            <v>18.417372094271744</v>
          </cell>
          <cell r="AD307">
            <v>1.8522880278427087</v>
          </cell>
          <cell r="AE307">
            <v>1.0277111663443881</v>
          </cell>
          <cell r="AF307">
            <v>5365970.7358259726</v>
          </cell>
          <cell r="AG307">
            <v>4183347.845825972</v>
          </cell>
          <cell r="AH307">
            <v>1772092.5993416233</v>
          </cell>
          <cell r="AI307">
            <v>892341.97971835372</v>
          </cell>
          <cell r="AJ307">
            <v>661093.25914905255</v>
          </cell>
          <cell r="AK307">
            <v>350509.95681144885</v>
          </cell>
          <cell r="AL307">
            <v>177145.69431460023</v>
          </cell>
          <cell r="AM307">
            <v>107552.13560132234</v>
          </cell>
          <cell r="AN307">
            <v>25238.034820624664</v>
          </cell>
          <cell r="AO307">
            <v>197374.1860689462</v>
          </cell>
          <cell r="AP307">
            <v>1182622.8900000001</v>
          </cell>
          <cell r="AQ307">
            <v>399652.76</v>
          </cell>
          <cell r="AR307">
            <v>517110.26</v>
          </cell>
          <cell r="AS307">
            <v>265859.87</v>
          </cell>
          <cell r="AT307">
            <v>97181.566058616139</v>
          </cell>
          <cell r="AU307">
            <v>112.9395150836112</v>
          </cell>
          <cell r="AV307">
            <v>104.03022250695825</v>
          </cell>
          <cell r="AW307">
            <v>123.68470419414575</v>
          </cell>
          <cell r="AX307">
            <v>91.153239155050429</v>
          </cell>
          <cell r="AY307">
            <v>90.426525815440911</v>
          </cell>
          <cell r="AZ307">
            <v>100.50432499001994</v>
          </cell>
          <cell r="BA307">
            <v>209.84679128159721</v>
          </cell>
          <cell r="BB307">
            <v>72.223174458990911</v>
          </cell>
          <cell r="BC307">
            <v>65.553337196427691</v>
          </cell>
          <cell r="BD307">
            <v>76.526340317523562</v>
          </cell>
          <cell r="BE307">
            <v>162.02343293553696</v>
          </cell>
          <cell r="BF307">
            <v>84.493244369727307</v>
          </cell>
          <cell r="BG307">
            <v>259.19300614807213</v>
          </cell>
          <cell r="BH307">
            <v>463.16170999540248</v>
          </cell>
          <cell r="BI307">
            <v>732.4956011799045</v>
          </cell>
          <cell r="BJ307">
            <v>3.0102976387933182</v>
          </cell>
          <cell r="BK307">
            <v>2.0252898401662804</v>
          </cell>
          <cell r="BL307">
            <v>12.378080767650474</v>
          </cell>
          <cell r="BM307">
            <v>-8.3457513073629599</v>
          </cell>
          <cell r="BN307">
            <v>15.716161989215209</v>
          </cell>
          <cell r="BO307">
            <v>3.864669084394734</v>
          </cell>
          <cell r="BP307">
            <v>81.552857225817576</v>
          </cell>
          <cell r="BQ307">
            <v>-3.8526278905250564</v>
          </cell>
          <cell r="BR307">
            <v>-21.262821098432468</v>
          </cell>
          <cell r="BS307">
            <v>-50.600254281229148</v>
          </cell>
          <cell r="BT307">
            <v>6.6526432488353038</v>
          </cell>
          <cell r="BU307">
            <v>-4.5953886506130885</v>
          </cell>
          <cell r="BV307">
            <v>17.33767615561932</v>
          </cell>
          <cell r="BW307">
            <v>6.6643249664692661</v>
          </cell>
          <cell r="BY307">
            <v>3.1946940952598055</v>
          </cell>
          <cell r="BZ307">
            <v>4.1700161197723702</v>
          </cell>
          <cell r="CA307">
            <v>9.7213584564097317</v>
          </cell>
          <cell r="CB307">
            <v>0.67181350551712171</v>
          </cell>
          <cell r="CC307">
            <v>2.3166186730135365</v>
          </cell>
          <cell r="CD307">
            <v>2.5941252248821769</v>
          </cell>
          <cell r="CE307">
            <v>1.9891541999032398</v>
          </cell>
          <cell r="CF307">
            <v>10.479038173899909</v>
          </cell>
          <cell r="CG307">
            <v>-9.9210498643397216</v>
          </cell>
          <cell r="CH307">
            <v>-7.1928952141874731</v>
          </cell>
          <cell r="CI307">
            <v>-0.26384451938267262</v>
          </cell>
          <cell r="CJ307">
            <v>-3.1464925553021601</v>
          </cell>
          <cell r="CK307">
            <v>-2.8336598447304908</v>
          </cell>
          <cell r="CL307">
            <v>10.183528550484439</v>
          </cell>
          <cell r="CM307">
            <v>4.1700161165127696</v>
          </cell>
          <cell r="CN307">
            <v>109.69305326948044</v>
          </cell>
          <cell r="CO307">
            <v>102.05000011811183</v>
          </cell>
          <cell r="CP307">
            <v>113.56799241498351</v>
          </cell>
          <cell r="CQ307">
            <v>97.82679536026393</v>
          </cell>
          <cell r="CR307">
            <v>90.019513968725917</v>
          </cell>
          <cell r="CS307">
            <v>98.624575010328215</v>
          </cell>
          <cell r="CT307">
            <v>140.32542998141963</v>
          </cell>
          <cell r="CU307">
            <v>76.067415446467407</v>
          </cell>
          <cell r="CV307">
            <v>66.709741362712279</v>
          </cell>
          <cell r="CW307">
            <v>100.5787766070551</v>
          </cell>
          <cell r="CX307">
            <v>151.80088504085737</v>
          </cell>
          <cell r="CY307">
            <v>87.000147266959928</v>
          </cell>
          <cell r="CZ307">
            <v>222.34417419890491</v>
          </cell>
          <cell r="DA307">
            <v>440.5896647607214</v>
          </cell>
          <cell r="DB307">
            <v>718.55249876190874</v>
          </cell>
          <cell r="DD307">
            <v>811.58915266367512</v>
          </cell>
          <cell r="DE307">
            <v>121.33565625099298</v>
          </cell>
          <cell r="DF307">
            <v>831.85922780980638</v>
          </cell>
          <cell r="DG307">
            <v>2434.9872519596565</v>
          </cell>
          <cell r="DH307">
            <v>5371.2332604303328</v>
          </cell>
          <cell r="DI307">
            <v>174.57910352450139</v>
          </cell>
          <cell r="DJ307">
            <v>16.964672508851649</v>
          </cell>
          <cell r="DK307">
            <v>12.156512156297758</v>
          </cell>
          <cell r="DL307">
            <v>18259.568000000003</v>
          </cell>
          <cell r="DM307">
            <v>22371.894</v>
          </cell>
          <cell r="DN307">
            <v>347424.82604059996</v>
          </cell>
          <cell r="DO307">
            <v>110.50882754464823</v>
          </cell>
          <cell r="DP307">
            <v>102.92524486837107</v>
          </cell>
          <cell r="DQ307">
            <v>115.0944864544079</v>
          </cell>
          <cell r="DR307">
            <v>98.111069492642812</v>
          </cell>
          <cell r="DS307">
            <v>88.513976375005825</v>
          </cell>
          <cell r="DT307">
            <v>99.511306231270638</v>
          </cell>
          <cell r="DU307">
            <v>139.42511210182548</v>
          </cell>
          <cell r="DV307">
            <v>75.345597619856207</v>
          </cell>
          <cell r="DW307">
            <v>68.509551562285083</v>
          </cell>
          <cell r="DX307">
            <v>108.17757299181795</v>
          </cell>
          <cell r="DY307">
            <v>152.28901894627762</v>
          </cell>
          <cell r="DZ307">
            <v>88.009547977231307</v>
          </cell>
          <cell r="EA307">
            <v>221.39570834987992</v>
          </cell>
          <cell r="EB307">
            <v>441.77558736253968</v>
          </cell>
        </row>
        <row r="308">
          <cell r="A308">
            <v>201210</v>
          </cell>
          <cell r="B308">
            <v>114.86394494899999</v>
          </cell>
          <cell r="C308">
            <v>8.251301569999999</v>
          </cell>
          <cell r="E308">
            <v>106.61264337899999</v>
          </cell>
          <cell r="F308">
            <v>12.044098246331997</v>
          </cell>
          <cell r="G308">
            <v>101.18996168799998</v>
          </cell>
          <cell r="H308">
            <v>290.32099067600006</v>
          </cell>
          <cell r="I308">
            <v>139.85969550000002</v>
          </cell>
          <cell r="J308">
            <v>19.952445040000008</v>
          </cell>
          <cell r="K308">
            <v>2.5470627430000001</v>
          </cell>
          <cell r="L308">
            <v>1.318833425</v>
          </cell>
          <cell r="M308">
            <v>2004.059</v>
          </cell>
          <cell r="N308">
            <v>3184.183</v>
          </cell>
          <cell r="O308">
            <v>39625.791182699999</v>
          </cell>
          <cell r="P308">
            <v>93.584742388550637</v>
          </cell>
          <cell r="Q308">
            <v>97.14451681022652</v>
          </cell>
          <cell r="R308">
            <v>85.305302332080259</v>
          </cell>
          <cell r="S308">
            <v>94.015806395813158</v>
          </cell>
          <cell r="T308">
            <v>99.999993612832867</v>
          </cell>
          <cell r="U308">
            <v>92.964893507988762</v>
          </cell>
          <cell r="V308">
            <v>86.899997426889058</v>
          </cell>
          <cell r="W308">
            <v>96.000000084480206</v>
          </cell>
          <cell r="X308">
            <v>99.773167659861343</v>
          </cell>
          <cell r="Y308">
            <v>11.700181045548184</v>
          </cell>
          <cell r="Z308">
            <v>86.320402747664573</v>
          </cell>
          <cell r="AA308">
            <v>272.94762052035497</v>
          </cell>
          <cell r="AB308">
            <v>139.85968656692751</v>
          </cell>
          <cell r="AC308">
            <v>18.548769283675991</v>
          </cell>
          <cell r="AD308">
            <v>2.2133974581282501</v>
          </cell>
          <cell r="AE308">
            <v>1.2660800891141533</v>
          </cell>
          <cell r="AF308">
            <v>5236757.6626959899</v>
          </cell>
          <cell r="AG308">
            <v>4002439.1726959902</v>
          </cell>
          <cell r="AH308">
            <v>1800306.3034850892</v>
          </cell>
          <cell r="AI308">
            <v>831119.92407133232</v>
          </cell>
          <cell r="AJ308">
            <v>614624.22814681137</v>
          </cell>
          <cell r="AK308">
            <v>346997.13032291416</v>
          </cell>
          <cell r="AL308">
            <v>27760.398523614076</v>
          </cell>
          <cell r="AM308">
            <v>108319.45725069237</v>
          </cell>
          <cell r="AN308">
            <v>30158.269815727886</v>
          </cell>
          <cell r="AO308">
            <v>243153.46107980862</v>
          </cell>
          <cell r="AP308">
            <v>1234318.49</v>
          </cell>
          <cell r="AQ308">
            <v>406483.88</v>
          </cell>
          <cell r="AR308">
            <v>568229.01</v>
          </cell>
          <cell r="AS308">
            <v>259605.6</v>
          </cell>
          <cell r="AT308">
            <v>92978.954322158097</v>
          </cell>
          <cell r="AU308">
            <v>110.21992108278458</v>
          </cell>
          <cell r="AV308">
            <v>99.531440619162666</v>
          </cell>
          <cell r="AW308">
            <v>125.65390357599647</v>
          </cell>
          <cell r="AX308">
            <v>84.899371459934116</v>
          </cell>
          <cell r="AY308">
            <v>84.07033782926861</v>
          </cell>
          <cell r="AZ308">
            <v>99.497066142799341</v>
          </cell>
          <cell r="BA308">
            <v>32.884968372605115</v>
          </cell>
          <cell r="BB308">
            <v>72.738444611822089</v>
          </cell>
          <cell r="BC308">
            <v>78.333168352539957</v>
          </cell>
          <cell r="BD308">
            <v>94.275978447744848</v>
          </cell>
          <cell r="BE308">
            <v>169.10590922657366</v>
          </cell>
          <cell r="BF308">
            <v>85.937456819252063</v>
          </cell>
          <cell r="BG308">
            <v>284.81543816679044</v>
          </cell>
          <cell r="BH308">
            <v>452.26597613390265</v>
          </cell>
          <cell r="BI308">
            <v>700.81886725522395</v>
          </cell>
          <cell r="BJ308">
            <v>-0.72428990417100181</v>
          </cell>
          <cell r="BK308">
            <v>-3.0499925655583695</v>
          </cell>
          <cell r="BL308">
            <v>14.968189366758494</v>
          </cell>
          <cell r="BM308">
            <v>-18.002513439488538</v>
          </cell>
          <cell r="BN308">
            <v>-5.3222128160661413</v>
          </cell>
          <cell r="BO308">
            <v>-4.8252621042768311</v>
          </cell>
          <cell r="BP308">
            <v>-73.88408464610319</v>
          </cell>
          <cell r="BQ308">
            <v>-5.4625340696418334E-2</v>
          </cell>
          <cell r="BR308">
            <v>-0.42096700967110223</v>
          </cell>
          <cell r="BS308">
            <v>-16.188457878677539</v>
          </cell>
          <cell r="BT308">
            <v>7.6493704869355525</v>
          </cell>
          <cell r="BU308">
            <v>-8.2771500135818599</v>
          </cell>
          <cell r="BV308">
            <v>28.905784822493075</v>
          </cell>
          <cell r="BW308">
            <v>-1.1535203875033631</v>
          </cell>
          <cell r="BY308">
            <v>2.7871807207856136</v>
          </cell>
          <cell r="BZ308">
            <v>3.4170035033270949</v>
          </cell>
          <cell r="CA308">
            <v>10.272303799234265</v>
          </cell>
          <cell r="CB308">
            <v>-1.304990201792009</v>
          </cell>
          <cell r="CC308">
            <v>1.5463733810349112</v>
          </cell>
          <cell r="CD308">
            <v>1.7942710996650817</v>
          </cell>
          <cell r="CE308">
            <v>-5.0140615198327083</v>
          </cell>
          <cell r="CF308">
            <v>9.3719231815078814</v>
          </cell>
          <cell r="CG308">
            <v>-8.9181773954032195</v>
          </cell>
          <cell r="CH308">
            <v>-8.1230513315036603</v>
          </cell>
          <cell r="CI308">
            <v>0.55027155239460512</v>
          </cell>
          <cell r="CJ308">
            <v>-3.6793465385115667</v>
          </cell>
          <cell r="CK308">
            <v>0.24157747488445125</v>
          </cell>
          <cell r="CL308">
            <v>8.9047486023346067</v>
          </cell>
          <cell r="CM308">
            <v>3.4170034992600904</v>
          </cell>
          <cell r="CN308">
            <v>109.74574005081085</v>
          </cell>
          <cell r="CO308">
            <v>101.79814416821691</v>
          </cell>
          <cell r="CP308">
            <v>114.7765835310848</v>
          </cell>
          <cell r="CQ308">
            <v>96.53405297023096</v>
          </cell>
          <cell r="CR308">
            <v>89.424596354780192</v>
          </cell>
          <cell r="CS308">
            <v>98.711824123575326</v>
          </cell>
          <cell r="CT308">
            <v>129.58138382053818</v>
          </cell>
          <cell r="CU308">
            <v>75.734518363002877</v>
          </cell>
          <cell r="CV308">
            <v>67.872084061695048</v>
          </cell>
          <cell r="CW308">
            <v>99.948496791124086</v>
          </cell>
          <cell r="CX308">
            <v>153.531387459429</v>
          </cell>
          <cell r="CY308">
            <v>86.893878222189144</v>
          </cell>
          <cell r="CZ308">
            <v>228.59130059569347</v>
          </cell>
          <cell r="DA308">
            <v>441.7572958980395</v>
          </cell>
          <cell r="DB308">
            <v>716.77913561124024</v>
          </cell>
          <cell r="DD308">
            <v>911.36232032353644</v>
          </cell>
          <cell r="DE308">
            <v>133.03583729654116</v>
          </cell>
          <cell r="DF308">
            <v>918.179630557471</v>
          </cell>
          <cell r="DG308">
            <v>2707.9348724800116</v>
          </cell>
          <cell r="DH308">
            <v>5511.0929469972607</v>
          </cell>
          <cell r="DI308">
            <v>193.12787280817739</v>
          </cell>
          <cell r="DJ308">
            <v>19.178069966979898</v>
          </cell>
          <cell r="DK308">
            <v>13.422592245411911</v>
          </cell>
          <cell r="DL308">
            <v>20263.627000000004</v>
          </cell>
          <cell r="DM308">
            <v>25556.077000000001</v>
          </cell>
          <cell r="DN308">
            <v>387050.61722329998</v>
          </cell>
          <cell r="DO308">
            <v>110.44181620823828</v>
          </cell>
          <cell r="DP308">
            <v>102.66431128521049</v>
          </cell>
          <cell r="DQ308">
            <v>116.45777038665427</v>
          </cell>
          <cell r="DR308">
            <v>96.557767739318436</v>
          </cell>
          <cell r="DS308">
            <v>88.120149196570353</v>
          </cell>
          <cell r="DT308">
            <v>99.090939586577278</v>
          </cell>
          <cell r="DU308">
            <v>131.67225414177366</v>
          </cell>
          <cell r="DV308">
            <v>75.342284674883174</v>
          </cell>
          <cell r="DW308">
            <v>68.481955659605916</v>
          </cell>
          <cell r="DX308">
            <v>106.66009832241502</v>
          </cell>
          <cell r="DY308">
            <v>153.29038240475469</v>
          </cell>
          <cell r="DZ308">
            <v>87.36329205337664</v>
          </cell>
          <cell r="EA308">
            <v>226.7179505990739</v>
          </cell>
          <cell r="EB308">
            <v>441.33576557518336</v>
          </cell>
        </row>
        <row r="309">
          <cell r="A309">
            <v>201211</v>
          </cell>
          <cell r="B309">
            <v>117.13170971000001</v>
          </cell>
          <cell r="C309">
            <v>6.8269001860000005</v>
          </cell>
          <cell r="E309">
            <v>110.30480952400001</v>
          </cell>
          <cell r="F309">
            <v>11.747125674988002</v>
          </cell>
          <cell r="G309">
            <v>99.716249396999984</v>
          </cell>
          <cell r="H309">
            <v>294.98442199400006</v>
          </cell>
          <cell r="I309">
            <v>539.10308279999992</v>
          </cell>
          <cell r="J309">
            <v>20.429869971000002</v>
          </cell>
          <cell r="K309">
            <v>2.0819121429999998</v>
          </cell>
          <cell r="L309">
            <v>1.3387916230000001</v>
          </cell>
          <cell r="M309">
            <v>2000.25</v>
          </cell>
          <cell r="N309">
            <v>2931.453</v>
          </cell>
          <cell r="O309">
            <v>26720.855761999999</v>
          </cell>
          <cell r="P309">
            <v>93.584742388550637</v>
          </cell>
          <cell r="Q309">
            <v>97.14451681022652</v>
          </cell>
          <cell r="R309">
            <v>85.305302332080259</v>
          </cell>
          <cell r="S309">
            <v>94.015806395813158</v>
          </cell>
          <cell r="T309">
            <v>99.999993612832867</v>
          </cell>
          <cell r="U309">
            <v>92.964893507988762</v>
          </cell>
          <cell r="V309">
            <v>86.899997426889058</v>
          </cell>
          <cell r="W309">
            <v>96.000000084480206</v>
          </cell>
          <cell r="X309">
            <v>103.22847183521688</v>
          </cell>
          <cell r="Y309">
            <v>11.411688476057154</v>
          </cell>
          <cell r="Z309">
            <v>85.063248022321986</v>
          </cell>
          <cell r="AA309">
            <v>277.33198307968757</v>
          </cell>
          <cell r="AB309">
            <v>539.10304836658497</v>
          </cell>
          <cell r="AC309">
            <v>18.992606862360727</v>
          </cell>
          <cell r="AD309">
            <v>1.8091815986970905</v>
          </cell>
          <cell r="AE309">
            <v>1.285239959211014</v>
          </cell>
          <cell r="AF309">
            <v>5224824.5593827255</v>
          </cell>
          <cell r="AG309">
            <v>4120925.0093827252</v>
          </cell>
          <cell r="AH309">
            <v>1862653.7866135964</v>
          </cell>
          <cell r="AI309">
            <v>810626.91447454831</v>
          </cell>
          <cell r="AJ309">
            <v>605672.95210858982</v>
          </cell>
          <cell r="AK309">
            <v>352570.95149594097</v>
          </cell>
          <cell r="AL309">
            <v>107005.21240471964</v>
          </cell>
          <cell r="AM309">
            <v>110911.34056625563</v>
          </cell>
          <cell r="AN309">
            <v>24650.695517332311</v>
          </cell>
          <cell r="AO309">
            <v>246833.15620174271</v>
          </cell>
          <cell r="AP309">
            <v>1103899.55</v>
          </cell>
          <cell r="AQ309">
            <v>405711.3</v>
          </cell>
          <cell r="AR309">
            <v>523128.43</v>
          </cell>
          <cell r="AS309">
            <v>175059.82</v>
          </cell>
          <cell r="AT309">
            <v>95731.447551494668</v>
          </cell>
          <cell r="AU309">
            <v>109.96876076753264</v>
          </cell>
          <cell r="AV309">
            <v>102.47791038661047</v>
          </cell>
          <cell r="AW309">
            <v>130.00549897843982</v>
          </cell>
          <cell r="AX309">
            <v>82.8059989108</v>
          </cell>
          <cell r="AY309">
            <v>82.845952642232731</v>
          </cell>
          <cell r="AZ309">
            <v>101.09528931370768</v>
          </cell>
          <cell r="BA309">
            <v>126.75837569982346</v>
          </cell>
          <cell r="BB309">
            <v>74.478940417234725</v>
          </cell>
          <cell r="BC309">
            <v>64.027780564499508</v>
          </cell>
          <cell r="BD309">
            <v>95.702677687266942</v>
          </cell>
          <cell r="BE309">
            <v>151.23806263127076</v>
          </cell>
          <cell r="BF309">
            <v>85.774120550198987</v>
          </cell>
          <cell r="BG309">
            <v>262.20951480100456</v>
          </cell>
          <cell r="BH309">
            <v>304.9764734432743</v>
          </cell>
          <cell r="BI309">
            <v>721.56548890927729</v>
          </cell>
          <cell r="BJ309">
            <v>-8.378014379150045E-2</v>
          </cell>
          <cell r="BK309">
            <v>-0.36430230167458433</v>
          </cell>
          <cell r="BL309">
            <v>9.9814502784059727</v>
          </cell>
          <cell r="BM309">
            <v>-11.663454952326347</v>
          </cell>
          <cell r="BN309">
            <v>5.9049764375036062</v>
          </cell>
          <cell r="BO309">
            <v>2.0318170054284508</v>
          </cell>
          <cell r="BP309">
            <v>14.220489041924651</v>
          </cell>
          <cell r="BQ309">
            <v>5.6261143064374295</v>
          </cell>
          <cell r="BR309">
            <v>-13.015790208870172</v>
          </cell>
          <cell r="BS309">
            <v>-35.086533632220892</v>
          </cell>
          <cell r="BT309">
            <v>0.97752947648166355</v>
          </cell>
          <cell r="BU309">
            <v>-3.1106791028618943</v>
          </cell>
          <cell r="BV309">
            <v>23.445244331608535</v>
          </cell>
          <cell r="BW309">
            <v>-30.1723017974887</v>
          </cell>
          <cell r="BY309">
            <v>2.5188910658446702</v>
          </cell>
          <cell r="BZ309">
            <v>3.0592794917583035</v>
          </cell>
          <cell r="CA309">
            <v>10.242640935735082</v>
          </cell>
          <cell r="CB309">
            <v>-2.210900569266343</v>
          </cell>
          <cell r="CC309">
            <v>1.9019632494191967</v>
          </cell>
          <cell r="CD309">
            <v>1.8162925544350799</v>
          </cell>
          <cell r="CE309">
            <v>-3.5670708524541936</v>
          </cell>
          <cell r="CF309">
            <v>9.0257405029400957</v>
          </cell>
          <cell r="CG309">
            <v>-9.2865512247617943</v>
          </cell>
          <cell r="CH309">
            <v>-11.341146212460032</v>
          </cell>
          <cell r="CI309">
            <v>0.58843739300317566</v>
          </cell>
          <cell r="CJ309">
            <v>-3.6285289072288407</v>
          </cell>
          <cell r="CK309">
            <v>2.2187332758858815</v>
          </cell>
          <cell r="CL309">
            <v>5.1062462428991751</v>
          </cell>
          <cell r="CM309">
            <v>3.0592794896733295</v>
          </cell>
          <cell r="CN309">
            <v>109.76601466142192</v>
          </cell>
          <cell r="CO309">
            <v>101.85994109716179</v>
          </cell>
          <cell r="CP309">
            <v>116.16103038993525</v>
          </cell>
          <cell r="CQ309">
            <v>95.28604805573724</v>
          </cell>
          <cell r="CR309">
            <v>88.8265378354577</v>
          </cell>
          <cell r="CS309">
            <v>98.928502777223727</v>
          </cell>
          <cell r="CT309">
            <v>129.32474671865501</v>
          </cell>
          <cell r="CU309">
            <v>75.620374913387593</v>
          </cell>
          <cell r="CV309">
            <v>67.522601925586358</v>
          </cell>
          <cell r="CW309">
            <v>99.562513236227971</v>
          </cell>
          <cell r="CX309">
            <v>153.32290338414188</v>
          </cell>
          <cell r="CY309">
            <v>86.792082070190034</v>
          </cell>
          <cell r="CZ309">
            <v>231.64750188708538</v>
          </cell>
          <cell r="DA309">
            <v>429.32267567487906</v>
          </cell>
          <cell r="DB309">
            <v>717.21425863833451</v>
          </cell>
          <cell r="DD309">
            <v>1014.5907921587533</v>
          </cell>
          <cell r="DE309">
            <v>144.44752577259831</v>
          </cell>
          <cell r="DF309">
            <v>1003.242878579793</v>
          </cell>
          <cell r="DG309">
            <v>2985.2668555596993</v>
          </cell>
          <cell r="DH309">
            <v>6050.1959953638452</v>
          </cell>
          <cell r="DI309">
            <v>212.12047967053812</v>
          </cell>
          <cell r="DJ309">
            <v>20.987251565676988</v>
          </cell>
          <cell r="DK309">
            <v>14.707832204622925</v>
          </cell>
          <cell r="DL309">
            <v>22263.877000000004</v>
          </cell>
          <cell r="DM309">
            <v>28487.530000000002</v>
          </cell>
          <cell r="DN309">
            <v>413771.4729853</v>
          </cell>
          <cell r="DO309">
            <v>110.43413210499415</v>
          </cell>
          <cell r="DP309">
            <v>102.63308675132767</v>
          </cell>
          <cell r="DQ309">
            <v>117.44099939230919</v>
          </cell>
          <cell r="DR309">
            <v>95.646664981151503</v>
          </cell>
          <cell r="DS309">
            <v>88.505088141171953</v>
          </cell>
          <cell r="DT309">
            <v>99.258703536771847</v>
          </cell>
          <cell r="DU309">
            <v>132.98737581837429</v>
          </cell>
          <cell r="DV309">
            <v>75.672874506574829</v>
          </cell>
          <cell r="DW309">
            <v>67.683561558952263</v>
          </cell>
          <cell r="DX309">
            <v>102.34939130575479</v>
          </cell>
          <cell r="DY309">
            <v>153.41238946988634</v>
          </cell>
          <cell r="DZ309">
            <v>87.133807040742894</v>
          </cell>
          <cell r="EA309">
            <v>230.86794585531615</v>
          </cell>
          <cell r="EB309">
            <v>430.35416081239345</v>
          </cell>
        </row>
        <row r="310">
          <cell r="A310">
            <v>201212</v>
          </cell>
          <cell r="B310">
            <v>120.498210309</v>
          </cell>
          <cell r="C310">
            <v>7.0523219769999992</v>
          </cell>
          <cell r="E310">
            <v>113.445888332</v>
          </cell>
          <cell r="F310">
            <v>12.851224139595006</v>
          </cell>
          <cell r="G310">
            <v>105.22086068799999</v>
          </cell>
          <cell r="H310">
            <v>305.57504187799992</v>
          </cell>
          <cell r="I310">
            <v>634.34301000000005</v>
          </cell>
          <cell r="J310">
            <v>21.063487486</v>
          </cell>
          <cell r="K310">
            <v>1.953816317</v>
          </cell>
          <cell r="L310">
            <v>1.4697157109999999</v>
          </cell>
          <cell r="M310">
            <v>1977.0740000000001</v>
          </cell>
          <cell r="N310">
            <v>3108.1950000000002</v>
          </cell>
          <cell r="O310">
            <v>36851.149726600001</v>
          </cell>
          <cell r="P310">
            <v>93.584742388550637</v>
          </cell>
          <cell r="Q310">
            <v>97.14451681022652</v>
          </cell>
          <cell r="R310">
            <v>85.305302332080259</v>
          </cell>
          <cell r="S310">
            <v>94.015806395813158</v>
          </cell>
          <cell r="T310">
            <v>99.999993612832867</v>
          </cell>
          <cell r="U310">
            <v>92.964893507988762</v>
          </cell>
          <cell r="V310">
            <v>86.899997426889058</v>
          </cell>
          <cell r="W310">
            <v>96.000000084480206</v>
          </cell>
          <cell r="X310">
            <v>106.16804234590501</v>
          </cell>
          <cell r="Y310">
            <v>12.484259594608758</v>
          </cell>
          <cell r="Z310">
            <v>89.75897332631537</v>
          </cell>
          <cell r="AA310">
            <v>287.2888397659454</v>
          </cell>
          <cell r="AB310">
            <v>634.34296948345184</v>
          </cell>
          <cell r="AC310">
            <v>19.581648710428439</v>
          </cell>
          <cell r="AD310">
            <v>1.6978663291991387</v>
          </cell>
          <cell r="AE310">
            <v>1.4109270838016186</v>
          </cell>
          <cell r="AF310">
            <v>5538321.854671468</v>
          </cell>
          <cell r="AG310">
            <v>4341214.9346714681</v>
          </cell>
          <cell r="AH310">
            <v>1915695.3752897447</v>
          </cell>
          <cell r="AI310">
            <v>886816.78052374907</v>
          </cell>
          <cell r="AJ310">
            <v>639107.76530093758</v>
          </cell>
          <cell r="AK310">
            <v>365229.06036892283</v>
          </cell>
          <cell r="AL310">
            <v>125909.14555701223</v>
          </cell>
          <cell r="AM310">
            <v>114351.17489191038</v>
          </cell>
          <cell r="AN310">
            <v>23133.988285288866</v>
          </cell>
          <cell r="AO310">
            <v>270971.64445390191</v>
          </cell>
          <cell r="AP310">
            <v>1197106.9200000002</v>
          </cell>
          <cell r="AQ310">
            <v>401010.51</v>
          </cell>
          <cell r="AR310">
            <v>554668.68000000005</v>
          </cell>
          <cell r="AS310">
            <v>241427.73</v>
          </cell>
          <cell r="AT310">
            <v>100848.90882074172</v>
          </cell>
          <cell r="AU310">
            <v>116.5670510402589</v>
          </cell>
          <cell r="AV310">
            <v>107.95601328132788</v>
          </cell>
          <cell r="AW310">
            <v>133.70758159411932</v>
          </cell>
          <cell r="AX310">
            <v>90.588836924726067</v>
          </cell>
          <cell r="AY310">
            <v>87.419277141357014</v>
          </cell>
          <cell r="AZ310">
            <v>104.72484294893745</v>
          </cell>
          <cell r="BA310">
            <v>149.15197510374338</v>
          </cell>
          <cell r="BB310">
            <v>76.788850427136325</v>
          </cell>
          <cell r="BC310">
            <v>60.088281260490561</v>
          </cell>
          <cell r="BD310">
            <v>105.06170382703787</v>
          </cell>
          <cell r="BE310">
            <v>164.00779522311396</v>
          </cell>
          <cell r="BF310">
            <v>84.780295315010406</v>
          </cell>
          <cell r="BG310">
            <v>278.01854595842491</v>
          </cell>
          <cell r="BH310">
            <v>420.59781443174683</v>
          </cell>
          <cell r="BI310">
            <v>760.13780278484342</v>
          </cell>
          <cell r="BJ310">
            <v>-1.0327199727120444</v>
          </cell>
          <cell r="BK310">
            <v>-2.8628233104051048</v>
          </cell>
          <cell r="BL310">
            <v>1.6627982265262204</v>
          </cell>
          <cell r="BM310">
            <v>-9.0596341466201693</v>
          </cell>
          <cell r="BN310">
            <v>2.8835593651514131</v>
          </cell>
          <cell r="BO310">
            <v>1.7824033468234717</v>
          </cell>
          <cell r="BP310">
            <v>-13.92245874377258</v>
          </cell>
          <cell r="BQ310">
            <v>0.70620037027796911</v>
          </cell>
          <cell r="BR310">
            <v>-13.484925874961419</v>
          </cell>
          <cell r="BS310">
            <v>-21.009237039262757</v>
          </cell>
          <cell r="BT310">
            <v>6.2249105993568747</v>
          </cell>
          <cell r="BU310">
            <v>-6.7249415039987781</v>
          </cell>
          <cell r="BV310">
            <v>25.068607285464935</v>
          </cell>
          <cell r="BW310">
            <v>-4.7775999848545041</v>
          </cell>
          <cell r="BY310">
            <v>2.1959987528444174</v>
          </cell>
          <cell r="BZ310">
            <v>2.5100441386051102</v>
          </cell>
          <cell r="CA310">
            <v>9.3682809161576301</v>
          </cell>
          <cell r="CB310">
            <v>-2.7932742837554088</v>
          </cell>
          <cell r="CC310">
            <v>1.9818669304890335</v>
          </cell>
          <cell r="CD310">
            <v>1.8133166087068275</v>
          </cell>
          <cell r="CE310">
            <v>-4.6555611367070924</v>
          </cell>
          <cell r="CF310">
            <v>8.2698310061728222</v>
          </cell>
          <cell r="CG310">
            <v>-9.6148346972978231</v>
          </cell>
          <cell r="CH310">
            <v>-12.280937372565475</v>
          </cell>
          <cell r="CI310">
            <v>1.0637044015233954</v>
          </cell>
          <cell r="CJ310">
            <v>-3.8887489829179174</v>
          </cell>
          <cell r="CK310">
            <v>4.0895119041279173</v>
          </cell>
          <cell r="CL310">
            <v>4.2215737240535134</v>
          </cell>
          <cell r="CM310">
            <v>2.5100441380990759</v>
          </cell>
          <cell r="CN310">
            <v>110.33276769299168</v>
          </cell>
          <cell r="CO310">
            <v>102.36794711250896</v>
          </cell>
          <cell r="CP310">
            <v>117.62324299028393</v>
          </cell>
          <cell r="CQ310">
            <v>94.894613794819648</v>
          </cell>
          <cell r="CR310">
            <v>88.709266110949315</v>
          </cell>
          <cell r="CS310">
            <v>99.411531124866542</v>
          </cell>
          <cell r="CT310">
            <v>130.97701575074572</v>
          </cell>
          <cell r="CU310">
            <v>75.717747872866653</v>
          </cell>
          <cell r="CV310">
            <v>66.90307520349505</v>
          </cell>
          <cell r="CW310">
            <v>100.02077911879547</v>
          </cell>
          <cell r="CX310">
            <v>154.21331103738956</v>
          </cell>
          <cell r="CY310">
            <v>86.62443317392507</v>
          </cell>
          <cell r="CZ310">
            <v>235.51175555969701</v>
          </cell>
          <cell r="DA310">
            <v>428.59560390461803</v>
          </cell>
          <cell r="DB310">
            <v>720.79122065054355</v>
          </cell>
          <cell r="DD310">
            <v>1120.7588345046584</v>
          </cell>
          <cell r="DE310">
            <v>156.93178536720706</v>
          </cell>
          <cell r="DF310">
            <v>1093.0018519061084</v>
          </cell>
          <cell r="DG310">
            <v>3272.5556953256446</v>
          </cell>
          <cell r="DH310">
            <v>6684.5389648472974</v>
          </cell>
          <cell r="DI310">
            <v>231.70212838096654</v>
          </cell>
          <cell r="DJ310">
            <v>22.685117894876129</v>
          </cell>
          <cell r="DK310">
            <v>16.118759288424542</v>
          </cell>
          <cell r="DL310">
            <v>24240.951000000005</v>
          </cell>
          <cell r="DM310">
            <v>31595.725000000002</v>
          </cell>
          <cell r="DN310">
            <v>450622.62271189998</v>
          </cell>
          <cell r="DO310">
            <v>110.33276769299168</v>
          </cell>
          <cell r="DP310">
            <v>102.36794711250896</v>
          </cell>
          <cell r="DQ310">
            <v>117.62324299028393</v>
          </cell>
          <cell r="DR310">
            <v>94.894613794819648</v>
          </cell>
          <cell r="DS310">
            <v>88.709266110949315</v>
          </cell>
          <cell r="DT310">
            <v>99.411531124866542</v>
          </cell>
          <cell r="DU310">
            <v>130.97701575074572</v>
          </cell>
          <cell r="DV310">
            <v>75.717747872866653</v>
          </cell>
          <cell r="DW310">
            <v>66.90307520349505</v>
          </cell>
          <cell r="DX310">
            <v>100.02077911879547</v>
          </cell>
          <cell r="DY310">
            <v>154.21331103738956</v>
          </cell>
          <cell r="DZ310">
            <v>86.62443317392507</v>
          </cell>
          <cell r="EA310">
            <v>235.51175555969701</v>
          </cell>
          <cell r="EB310">
            <v>428.59560390461803</v>
          </cell>
        </row>
        <row r="311">
          <cell r="A311">
            <v>201301</v>
          </cell>
          <cell r="B311">
            <v>93.309687358999994</v>
          </cell>
          <cell r="C311">
            <v>6.2430763720000009</v>
          </cell>
          <cell r="E311">
            <v>87.06661098699999</v>
          </cell>
          <cell r="F311">
            <v>11.815955304341001</v>
          </cell>
          <cell r="G311">
            <v>111.529413401</v>
          </cell>
          <cell r="H311">
            <v>269.64305401300004</v>
          </cell>
          <cell r="I311">
            <v>589.90170000000001</v>
          </cell>
          <cell r="J311">
            <v>20.364954514000001</v>
          </cell>
          <cell r="K311">
            <v>1.5896046209999999</v>
          </cell>
          <cell r="L311">
            <v>0.98221174899999997</v>
          </cell>
          <cell r="M311">
            <v>1920.6659999999999</v>
          </cell>
          <cell r="N311">
            <v>3187.634</v>
          </cell>
          <cell r="O311">
            <v>36971.394759199997</v>
          </cell>
          <cell r="P311">
            <v>93.584742388550637</v>
          </cell>
          <cell r="Q311">
            <v>97.14451681022652</v>
          </cell>
          <cell r="R311">
            <v>85.305302332080259</v>
          </cell>
          <cell r="S311">
            <v>94.015806395813158</v>
          </cell>
          <cell r="T311">
            <v>99.999993612832867</v>
          </cell>
          <cell r="U311">
            <v>92.964893507988762</v>
          </cell>
          <cell r="V311">
            <v>86.899997426889058</v>
          </cell>
          <cell r="W311">
            <v>96.000000084480206</v>
          </cell>
          <cell r="X311">
            <v>81.481063598625468</v>
          </cell>
          <cell r="Y311">
            <v>11.478552686914394</v>
          </cell>
          <cell r="Z311">
            <v>95.140503290918673</v>
          </cell>
          <cell r="AA311">
            <v>253.50709162062</v>
          </cell>
          <cell r="AB311">
            <v>589.90166232199249</v>
          </cell>
          <cell r="AC311">
            <v>18.932258276890451</v>
          </cell>
          <cell r="AD311">
            <v>1.3813663747467095</v>
          </cell>
          <cell r="AE311">
            <v>0.94292327986977453</v>
          </cell>
          <cell r="AF311">
            <v>4913517.1747229975</v>
          </cell>
          <cell r="AG311">
            <v>3712887.5547229969</v>
          </cell>
          <cell r="AH311">
            <v>1470243.7123311711</v>
          </cell>
          <cell r="AI311">
            <v>815376.59976868355</v>
          </cell>
          <cell r="AJ311">
            <v>677425.69009575353</v>
          </cell>
          <cell r="AK311">
            <v>322282.46995215397</v>
          </cell>
          <cell r="AL311">
            <v>117088.10192395585</v>
          </cell>
          <cell r="AM311">
            <v>110558.92225083994</v>
          </cell>
          <cell r="AN311">
            <v>18821.572099940164</v>
          </cell>
          <cell r="AO311">
            <v>181090.48630049865</v>
          </cell>
          <cell r="AP311">
            <v>1200629.6200000001</v>
          </cell>
          <cell r="AQ311">
            <v>389569.26</v>
          </cell>
          <cell r="AR311">
            <v>568844.86</v>
          </cell>
          <cell r="AS311">
            <v>242215.5</v>
          </cell>
          <cell r="AT311">
            <v>86252.504698377932</v>
          </cell>
          <cell r="AU311">
            <v>103.41656233106373</v>
          </cell>
          <cell r="AV311">
            <v>92.330959006084456</v>
          </cell>
          <cell r="AW311">
            <v>102.61690541484356</v>
          </cell>
          <cell r="AX311">
            <v>83.291181956502029</v>
          </cell>
          <cell r="AY311">
            <v>92.66052982046098</v>
          </cell>
          <cell r="AZ311">
            <v>92.410447889449586</v>
          </cell>
          <cell r="BA311">
            <v>138.70256672656623</v>
          </cell>
          <cell r="BB311">
            <v>74.24228524219329</v>
          </cell>
          <cell r="BC311">
            <v>48.887200259584837</v>
          </cell>
          <cell r="BD311">
            <v>70.212789518771672</v>
          </cell>
          <cell r="BE311">
            <v>164.49041732693777</v>
          </cell>
          <cell r="BF311">
            <v>82.361424663034569</v>
          </cell>
          <cell r="BG311">
            <v>285.12412284234938</v>
          </cell>
          <cell r="BH311">
            <v>421.9702099733646</v>
          </cell>
          <cell r="BI311">
            <v>650.11897672243128</v>
          </cell>
          <cell r="BJ311">
            <v>-2.282115910289221</v>
          </cell>
          <cell r="BK311">
            <v>-7.3999591069736681</v>
          </cell>
          <cell r="BL311">
            <v>-0.84868953237516109</v>
          </cell>
          <cell r="BM311">
            <v>-24.782878192083331</v>
          </cell>
          <cell r="BN311">
            <v>9.015431255277278</v>
          </cell>
          <cell r="BO311">
            <v>-6.3813128985229639</v>
          </cell>
          <cell r="BP311">
            <v>12.912220945648059</v>
          </cell>
          <cell r="BQ311">
            <v>8.908314032009585</v>
          </cell>
          <cell r="BR311">
            <v>-24.114735211753185</v>
          </cell>
          <cell r="BS311">
            <v>-26.703859866250156</v>
          </cell>
          <cell r="BT311">
            <v>17.862231344599763</v>
          </cell>
          <cell r="BU311">
            <v>-7.6914426414026309</v>
          </cell>
          <cell r="BV311">
            <v>51.054304041642666</v>
          </cell>
          <cell r="BW311">
            <v>10.068121081545044</v>
          </cell>
          <cell r="BY311">
            <v>-2.282115910289221</v>
          </cell>
          <cell r="BZ311">
            <v>-7.3999591069736681</v>
          </cell>
          <cell r="CA311">
            <v>-0.84868953237516109</v>
          </cell>
          <cell r="CB311">
            <v>-24.782878192083331</v>
          </cell>
          <cell r="CC311">
            <v>9.015431255277278</v>
          </cell>
          <cell r="CD311">
            <v>-6.3813128985229639</v>
          </cell>
          <cell r="CE311">
            <v>12.912220945648059</v>
          </cell>
          <cell r="CF311">
            <v>8.908314032009585</v>
          </cell>
          <cell r="CG311">
            <v>-24.114735211753185</v>
          </cell>
          <cell r="CH311">
            <v>-26.703859866250156</v>
          </cell>
          <cell r="CI311">
            <v>17.862231344599763</v>
          </cell>
          <cell r="CJ311">
            <v>-7.6914426414026309</v>
          </cell>
          <cell r="CK311">
            <v>51.054304041642666</v>
          </cell>
          <cell r="CL311">
            <v>10.068121081545044</v>
          </cell>
          <cell r="CM311">
            <v>-7.3999591069736681</v>
          </cell>
          <cell r="CN311">
            <v>103.41656233106373</v>
          </cell>
          <cell r="CO311">
            <v>92.330959006084456</v>
          </cell>
          <cell r="CP311">
            <v>102.61690541484356</v>
          </cell>
          <cell r="CQ311">
            <v>83.291181956502029</v>
          </cell>
          <cell r="CR311">
            <v>92.66052982046098</v>
          </cell>
          <cell r="CS311">
            <v>92.410447889449586</v>
          </cell>
          <cell r="CT311">
            <v>138.70256672656623</v>
          </cell>
          <cell r="CU311">
            <v>74.24228524219329</v>
          </cell>
          <cell r="CV311">
            <v>48.887200259584837</v>
          </cell>
          <cell r="CW311">
            <v>70.212789518771672</v>
          </cell>
          <cell r="CX311">
            <v>164.49041732693777</v>
          </cell>
          <cell r="CY311">
            <v>82.361424663034569</v>
          </cell>
          <cell r="CZ311">
            <v>285.12412284234938</v>
          </cell>
          <cell r="DA311">
            <v>421.9702099733646</v>
          </cell>
          <cell r="DB311">
            <v>650.11897672243128</v>
          </cell>
          <cell r="DD311">
            <v>81.481063598625468</v>
          </cell>
          <cell r="DE311">
            <v>11.478552686914394</v>
          </cell>
          <cell r="DF311">
            <v>95.140503290918673</v>
          </cell>
          <cell r="DG311">
            <v>253.50709162062</v>
          </cell>
          <cell r="DH311">
            <v>589.90166232199249</v>
          </cell>
          <cell r="DI311">
            <v>18.932258276890451</v>
          </cell>
          <cell r="DJ311">
            <v>1.3813663747467095</v>
          </cell>
          <cell r="DK311">
            <v>0.94292327986977453</v>
          </cell>
          <cell r="DL311">
            <v>1920.6659999999999</v>
          </cell>
          <cell r="DM311">
            <v>3187.634</v>
          </cell>
          <cell r="DN311">
            <v>36971.394759199997</v>
          </cell>
          <cell r="DO311">
            <v>110.13150072901533</v>
          </cell>
          <cell r="DP311">
            <v>101.75307578491241</v>
          </cell>
          <cell r="DQ311">
            <v>117.5500468712584</v>
          </cell>
          <cell r="DR311">
            <v>92.607684117897122</v>
          </cell>
          <cell r="DS311">
            <v>89.34784133148986</v>
          </cell>
          <cell r="DT311">
            <v>98.88661813176931</v>
          </cell>
          <cell r="DU311">
            <v>132.29880815159075</v>
          </cell>
          <cell r="DV311">
            <v>76.223810852898566</v>
          </cell>
          <cell r="DW311">
            <v>65.608465184020801</v>
          </cell>
          <cell r="DX311">
            <v>97.889070126677552</v>
          </cell>
          <cell r="DY311">
            <v>156.29071237759857</v>
          </cell>
          <cell r="DZ311">
            <v>86.052548515388835</v>
          </cell>
          <cell r="EA311">
            <v>243.54242911423702</v>
          </cell>
          <cell r="EB311">
            <v>431.81213254545054</v>
          </cell>
        </row>
        <row r="312">
          <cell r="A312">
            <v>201302</v>
          </cell>
          <cell r="B312">
            <v>92.831019423000058</v>
          </cell>
          <cell r="C312">
            <v>6.1353889270000002</v>
          </cell>
          <cell r="E312">
            <v>86.695630496000064</v>
          </cell>
          <cell r="F312">
            <v>11.502279823542002</v>
          </cell>
          <cell r="G312">
            <v>102.95183209399998</v>
          </cell>
          <cell r="H312">
            <v>272.08633710600014</v>
          </cell>
          <cell r="I312">
            <v>551.53341780000005</v>
          </cell>
          <cell r="J312">
            <v>20.937766908</v>
          </cell>
          <cell r="K312">
            <v>1.929652114</v>
          </cell>
          <cell r="L312">
            <v>1.122011476</v>
          </cell>
          <cell r="M312">
            <v>1781.7280000000001</v>
          </cell>
          <cell r="N312">
            <v>3070.2359999999999</v>
          </cell>
          <cell r="O312">
            <v>34670.246489999998</v>
          </cell>
          <cell r="P312">
            <v>93.584742388550637</v>
          </cell>
          <cell r="Q312">
            <v>97.14451681022652</v>
          </cell>
          <cell r="R312">
            <v>85.305302332080259</v>
          </cell>
          <cell r="S312">
            <v>94.015806395813158</v>
          </cell>
          <cell r="T312">
            <v>99.999993612832867</v>
          </cell>
          <cell r="U312">
            <v>92.964893507988762</v>
          </cell>
          <cell r="V312">
            <v>86.899997426889058</v>
          </cell>
          <cell r="W312">
            <v>96.000000084480206</v>
          </cell>
          <cell r="X312">
            <v>81.13388246181141</v>
          </cell>
          <cell r="Y312">
            <v>11.173834156740053</v>
          </cell>
          <cell r="Z312">
            <v>87.823371624202323</v>
          </cell>
          <cell r="AA312">
            <v>255.80416392303664</v>
          </cell>
          <cell r="AB312">
            <v>551.53338257263886</v>
          </cell>
          <cell r="AC312">
            <v>19.464772708973111</v>
          </cell>
          <cell r="AD312">
            <v>1.6768676374139104</v>
          </cell>
          <cell r="AE312">
            <v>1.0771310179078777</v>
          </cell>
          <cell r="AF312">
            <v>4797515.9075808926</v>
          </cell>
          <cell r="AG312">
            <v>3661093.0375808924</v>
          </cell>
          <cell r="AH312">
            <v>1463979.1784517991</v>
          </cell>
          <cell r="AI312">
            <v>793730.98243372876</v>
          </cell>
          <cell r="AJ312">
            <v>625325.76632627368</v>
          </cell>
          <cell r="AK312">
            <v>325202.72804256435</v>
          </cell>
          <cell r="AL312">
            <v>109472.4782753366</v>
          </cell>
          <cell r="AM312">
            <v>113668.65278763181</v>
          </cell>
          <cell r="AN312">
            <v>22847.874189372375</v>
          </cell>
          <cell r="AO312">
            <v>206865.37707418558</v>
          </cell>
          <cell r="AP312">
            <v>1136422.8699999999</v>
          </cell>
          <cell r="AQ312">
            <v>361388.42</v>
          </cell>
          <cell r="AR312">
            <v>547894.76</v>
          </cell>
          <cell r="AS312">
            <v>227139.69</v>
          </cell>
          <cell r="AT312">
            <v>85049.287485596156</v>
          </cell>
          <cell r="AU312">
            <v>100.975041960361</v>
          </cell>
          <cell r="AV312">
            <v>91.042948699145768</v>
          </cell>
          <cell r="AW312">
            <v>102.17966696575111</v>
          </cell>
          <cell r="AX312">
            <v>81.08006987342533</v>
          </cell>
          <cell r="AY312">
            <v>85.534129669614543</v>
          </cell>
          <cell r="AZ312">
            <v>93.247795195766543</v>
          </cell>
          <cell r="BA312">
            <v>129.68109887517809</v>
          </cell>
          <cell r="BB312">
            <v>76.330524679034468</v>
          </cell>
          <cell r="BC312">
            <v>59.345127764603568</v>
          </cell>
          <cell r="BD312">
            <v>80.206285133771459</v>
          </cell>
          <cell r="BE312">
            <v>155.69387014304738</v>
          </cell>
          <cell r="BF312">
            <v>76.403526109639898</v>
          </cell>
          <cell r="BG312">
            <v>274.62323005769889</v>
          </cell>
          <cell r="BH312">
            <v>395.70623136250543</v>
          </cell>
          <cell r="BI312">
            <v>641.04985640083657</v>
          </cell>
          <cell r="BJ312">
            <v>-5.8814597158473703E-2</v>
          </cell>
          <cell r="BK312">
            <v>-2.2547781272569694</v>
          </cell>
          <cell r="BL312">
            <v>7.0895251410059075</v>
          </cell>
          <cell r="BM312">
            <v>-15.885493802862285</v>
          </cell>
          <cell r="BN312">
            <v>-2.9171666815851154</v>
          </cell>
          <cell r="BO312">
            <v>2.1878655574588208</v>
          </cell>
          <cell r="BP312">
            <v>48.051193000531555</v>
          </cell>
          <cell r="BQ312">
            <v>4.1680829079174799</v>
          </cell>
          <cell r="BR312">
            <v>-13.05318518286991</v>
          </cell>
          <cell r="BS312">
            <v>-21.391120801047109</v>
          </cell>
          <cell r="BT312">
            <v>7.7390081688112389</v>
          </cell>
          <cell r="BU312">
            <v>-8.9456898310644135</v>
          </cell>
          <cell r="BV312">
            <v>29.514509073146627</v>
          </cell>
          <cell r="BW312">
            <v>-3.2879296069373396</v>
          </cell>
          <cell r="BY312">
            <v>-1.1962448249006314</v>
          </cell>
          <cell r="BZ312">
            <v>-4.9149608780031571</v>
          </cell>
          <cell r="CA312">
            <v>2.959186016877922</v>
          </cell>
          <cell r="CB312">
            <v>-20.642221667243589</v>
          </cell>
          <cell r="CC312">
            <v>2.9420554208469838</v>
          </cell>
          <cell r="CD312">
            <v>-2.2649413006285499</v>
          </cell>
          <cell r="CE312">
            <v>27.538697541774184</v>
          </cell>
          <cell r="CF312">
            <v>6.4526275252200378</v>
          </cell>
          <cell r="CG312">
            <v>-18.424219624334739</v>
          </cell>
          <cell r="CH312">
            <v>-23.963716720100621</v>
          </cell>
          <cell r="CI312">
            <v>12.71244504475375</v>
          </cell>
          <cell r="CJ312">
            <v>-8.2993171992661843</v>
          </cell>
          <cell r="CK312">
            <v>39.658724056032696</v>
          </cell>
          <cell r="CL312">
            <v>3.1728073646830666</v>
          </cell>
          <cell r="CM312">
            <v>-4.9149608917627177</v>
          </cell>
          <cell r="CN312">
            <v>102.19580214571236</v>
          </cell>
          <cell r="CO312">
            <v>91.686953852615119</v>
          </cell>
          <cell r="CP312">
            <v>102.39828619029734</v>
          </cell>
          <cell r="CQ312">
            <v>82.18562591496368</v>
          </cell>
          <cell r="CR312">
            <v>89.097329745037769</v>
          </cell>
          <cell r="CS312">
            <v>92.829121542608064</v>
          </cell>
          <cell r="CT312">
            <v>134.19183280087216</v>
          </cell>
          <cell r="CU312">
            <v>75.286404960613879</v>
          </cell>
          <cell r="CV312">
            <v>54.116164012094202</v>
          </cell>
          <cell r="CW312">
            <v>75.209537326271573</v>
          </cell>
          <cell r="CX312">
            <v>160.09214373499259</v>
          </cell>
          <cell r="CY312">
            <v>79.382475386337234</v>
          </cell>
          <cell r="CZ312">
            <v>279.87367645002416</v>
          </cell>
          <cell r="DA312">
            <v>408.83822066793505</v>
          </cell>
          <cell r="DB312">
            <v>645.58441656163393</v>
          </cell>
          <cell r="DD312">
            <v>162.61494606043686</v>
          </cell>
          <cell r="DE312">
            <v>22.652386843654448</v>
          </cell>
          <cell r="DF312">
            <v>182.96387491512098</v>
          </cell>
          <cell r="DG312">
            <v>509.31125554365667</v>
          </cell>
          <cell r="DH312">
            <v>1141.4350448946313</v>
          </cell>
          <cell r="DI312">
            <v>38.397030985863566</v>
          </cell>
          <cell r="DJ312">
            <v>3.0582340121606197</v>
          </cell>
          <cell r="DK312">
            <v>2.0200542977776523</v>
          </cell>
          <cell r="DL312">
            <v>3702.3940000000002</v>
          </cell>
          <cell r="DM312">
            <v>6257.87</v>
          </cell>
          <cell r="DN312">
            <v>71641.641249199994</v>
          </cell>
          <cell r="DO312">
            <v>110.1265488112182</v>
          </cell>
          <cell r="DP312">
            <v>101.57806156133988</v>
          </cell>
          <cell r="DQ312">
            <v>118.11375382337741</v>
          </cell>
          <cell r="DR312">
            <v>91.331648820161362</v>
          </cell>
          <cell r="DS312">
            <v>89.133662277135144</v>
          </cell>
          <cell r="DT312">
            <v>99.052989515743363</v>
          </cell>
          <cell r="DU312">
            <v>135.80622754725309</v>
          </cell>
          <cell r="DV312">
            <v>76.478328956705454</v>
          </cell>
          <cell r="DW312">
            <v>64.866016151584802</v>
          </cell>
          <cell r="DX312">
            <v>96.070252761744527</v>
          </cell>
          <cell r="DY312">
            <v>157.22268380972753</v>
          </cell>
          <cell r="DZ312">
            <v>85.427022345615001</v>
          </cell>
          <cell r="EA312">
            <v>248.75765549649066</v>
          </cell>
          <cell r="EB312">
            <v>430.69106062852347</v>
          </cell>
        </row>
        <row r="313">
          <cell r="A313">
            <v>201303</v>
          </cell>
          <cell r="B313">
            <v>106.15071714300004</v>
          </cell>
          <cell r="C313">
            <v>7.574360089999999</v>
          </cell>
          <cell r="E313">
            <v>98.576357053000038</v>
          </cell>
          <cell r="F313">
            <v>12.989136671551993</v>
          </cell>
          <cell r="G313">
            <v>116.58257133399997</v>
          </cell>
          <cell r="H313">
            <v>295.37000750199991</v>
          </cell>
          <cell r="I313">
            <v>687.05022099999996</v>
          </cell>
          <cell r="J313">
            <v>20.430785347</v>
          </cell>
          <cell r="K313">
            <v>2.000759612</v>
          </cell>
          <cell r="L313">
            <v>1.3330173139999999</v>
          </cell>
          <cell r="M313">
            <v>1914.3530000000001</v>
          </cell>
          <cell r="N313">
            <v>3338.24</v>
          </cell>
          <cell r="O313">
            <v>36247.218643200002</v>
          </cell>
          <cell r="P313">
            <v>93.584742388550637</v>
          </cell>
          <cell r="Q313">
            <v>97.14451681022652</v>
          </cell>
          <cell r="R313">
            <v>85.305302332080259</v>
          </cell>
          <cell r="S313">
            <v>94.015806395813158</v>
          </cell>
          <cell r="T313">
            <v>99.999993612832867</v>
          </cell>
          <cell r="U313">
            <v>92.964893507988762</v>
          </cell>
          <cell r="V313">
            <v>86.899997426889058</v>
          </cell>
          <cell r="W313">
            <v>96.000000084480206</v>
          </cell>
          <cell r="X313">
            <v>92.252429804067958</v>
          </cell>
          <cell r="Y313">
            <v>12.618234057399123</v>
          </cell>
          <cell r="Z313">
            <v>99.451114942981803</v>
          </cell>
          <cell r="AA313">
            <v>277.69449440437904</v>
          </cell>
          <cell r="AB313">
            <v>687.05017711695405</v>
          </cell>
          <cell r="AC313">
            <v>18.993457840684322</v>
          </cell>
          <cell r="AD313">
            <v>1.7386600513462356</v>
          </cell>
          <cell r="AE313">
            <v>1.2796966225661357</v>
          </cell>
          <cell r="AF313">
            <v>5360312.4952444509</v>
          </cell>
          <cell r="AG313">
            <v>4138831.5352444509</v>
          </cell>
          <cell r="AH313">
            <v>1664602.1649254921</v>
          </cell>
          <cell r="AI313">
            <v>896333.628588608</v>
          </cell>
          <cell r="AJ313">
            <v>708118.39164899825</v>
          </cell>
          <cell r="AK313">
            <v>353031.81057629379</v>
          </cell>
          <cell r="AL313">
            <v>136370.86705009392</v>
          </cell>
          <cell r="AM313">
            <v>110916.31003397255</v>
          </cell>
          <cell r="AN313">
            <v>23689.816193549119</v>
          </cell>
          <cell r="AO313">
            <v>245768.54622744341</v>
          </cell>
          <cell r="AP313">
            <v>1221480.96</v>
          </cell>
          <cell r="AQ313">
            <v>388288.79</v>
          </cell>
          <cell r="AR313">
            <v>595721.05000000005</v>
          </cell>
          <cell r="AS313">
            <v>237471.12</v>
          </cell>
          <cell r="AT313">
            <v>96147.427283514524</v>
          </cell>
          <cell r="AU313">
            <v>112.82042406001747</v>
          </cell>
          <cell r="AV313">
            <v>102.92320442821894</v>
          </cell>
          <cell r="AW313">
            <v>116.18231826386265</v>
          </cell>
          <cell r="AX313">
            <v>91.56098835027278</v>
          </cell>
          <cell r="AY313">
            <v>96.858779206519756</v>
          </cell>
          <cell r="AZ313">
            <v>101.22743486303169</v>
          </cell>
          <cell r="BA313">
            <v>161.54493049054543</v>
          </cell>
          <cell r="BB313">
            <v>74.482277503308197</v>
          </cell>
          <cell r="BC313">
            <v>61.531990113114595</v>
          </cell>
          <cell r="BD313">
            <v>95.289904837780952</v>
          </cell>
          <cell r="BE313">
            <v>167.34712314302936</v>
          </cell>
          <cell r="BF313">
            <v>82.090711995822886</v>
          </cell>
          <cell r="BG313">
            <v>298.59537069557661</v>
          </cell>
          <cell r="BH313">
            <v>413.70489654464745</v>
          </cell>
          <cell r="BI313">
            <v>724.70089139600771</v>
          </cell>
          <cell r="BJ313">
            <v>-1.5593473196005618</v>
          </cell>
          <cell r="BK313">
            <v>-4.1807665592522056</v>
          </cell>
          <cell r="BL313">
            <v>-1.2029379038192758</v>
          </cell>
          <cell r="BM313">
            <v>-9.8868848374358009</v>
          </cell>
          <cell r="BN313">
            <v>6.8945488576551242</v>
          </cell>
          <cell r="BO313">
            <v>-1.3549577770058079</v>
          </cell>
          <cell r="BP313">
            <v>20.023114203043903</v>
          </cell>
          <cell r="BQ313">
            <v>-6.2772815586308042</v>
          </cell>
          <cell r="BR313">
            <v>-12.793282431716051</v>
          </cell>
          <cell r="BS313">
            <v>-31.809101536469285</v>
          </cell>
          <cell r="BT313">
            <v>8.4983349442974117</v>
          </cell>
          <cell r="BU313">
            <v>-6.3962496862809815</v>
          </cell>
          <cell r="BV313">
            <v>31.051623407593155</v>
          </cell>
          <cell r="BW313">
            <v>-7.3878284383115584</v>
          </cell>
          <cell r="BY313">
            <v>-1.3256932922373323</v>
          </cell>
          <cell r="BZ313">
            <v>-4.6523185033857146</v>
          </cell>
          <cell r="CA313">
            <v>1.412767023949101</v>
          </cell>
          <cell r="CB313">
            <v>-17.102552737909292</v>
          </cell>
          <cell r="CC313">
            <v>4.3001260097085208</v>
          </cell>
          <cell r="CD313">
            <v>-1.9457772770671085</v>
          </cell>
          <cell r="CE313">
            <v>24.606880738212595</v>
          </cell>
          <cell r="CF313">
            <v>1.8732676452922306</v>
          </cell>
          <cell r="CG313">
            <v>-16.469288449643471</v>
          </cell>
          <cell r="CH313">
            <v>-27.211424339271318</v>
          </cell>
          <cell r="CI313">
            <v>11.229522301370551</v>
          </cell>
          <cell r="CJ313">
            <v>-7.6594489377662711</v>
          </cell>
          <cell r="CK313">
            <v>36.539159046490369</v>
          </cell>
          <cell r="CL313">
            <v>-0.63397466176321871</v>
          </cell>
          <cell r="CM313">
            <v>-4.6523185114733536</v>
          </cell>
          <cell r="CN313">
            <v>105.73734278381407</v>
          </cell>
          <cell r="CO313">
            <v>95.432370711149716</v>
          </cell>
          <cell r="CP313">
            <v>106.99296354815245</v>
          </cell>
          <cell r="CQ313">
            <v>85.310746726733385</v>
          </cell>
          <cell r="CR313">
            <v>91.684479565531774</v>
          </cell>
          <cell r="CS313">
            <v>95.628559316082601</v>
          </cell>
          <cell r="CT313">
            <v>143.30953203076325</v>
          </cell>
          <cell r="CU313">
            <v>75.018362474845318</v>
          </cell>
          <cell r="CV313">
            <v>56.588106045767667</v>
          </cell>
          <cell r="CW313">
            <v>81.902993163441366</v>
          </cell>
          <cell r="CX313">
            <v>162.51047020433819</v>
          </cell>
          <cell r="CY313">
            <v>80.285220922832451</v>
          </cell>
          <cell r="CZ313">
            <v>286.11424119854161</v>
          </cell>
          <cell r="DA313">
            <v>410.46044596017254</v>
          </cell>
          <cell r="DB313">
            <v>671.95657483975856</v>
          </cell>
          <cell r="DD313">
            <v>254.86737586450482</v>
          </cell>
          <cell r="DE313">
            <v>35.270620901053569</v>
          </cell>
          <cell r="DF313">
            <v>282.41498985810279</v>
          </cell>
          <cell r="DG313">
            <v>787.00574994803571</v>
          </cell>
          <cell r="DH313">
            <v>1828.4852220115854</v>
          </cell>
          <cell r="DI313">
            <v>57.390488826547887</v>
          </cell>
          <cell r="DJ313">
            <v>4.7968940635068549</v>
          </cell>
          <cell r="DK313">
            <v>3.2997509203437883</v>
          </cell>
          <cell r="DL313">
            <v>5616.7470000000003</v>
          </cell>
          <cell r="DM313">
            <v>9596.11</v>
          </cell>
          <cell r="DN313">
            <v>107888.8598924</v>
          </cell>
          <cell r="DO313">
            <v>109.97762132626157</v>
          </cell>
          <cell r="DP313">
            <v>101.20383442221451</v>
          </cell>
          <cell r="DQ313">
            <v>117.99586897991826</v>
          </cell>
          <cell r="DR313">
            <v>90.49450379990185</v>
          </cell>
          <cell r="DS313">
            <v>89.654266923387524</v>
          </cell>
          <cell r="DT313">
            <v>98.937120455471714</v>
          </cell>
          <cell r="DU313">
            <v>138.05206759065712</v>
          </cell>
          <cell r="DV313">
            <v>76.062611335272308</v>
          </cell>
          <cell r="DW313">
            <v>64.113784223000621</v>
          </cell>
          <cell r="DX313">
            <v>92.366085090934163</v>
          </cell>
          <cell r="DY313">
            <v>158.31499850220968</v>
          </cell>
          <cell r="DZ313">
            <v>84.95956182801639</v>
          </cell>
          <cell r="EA313">
            <v>254.65346889238972</v>
          </cell>
          <cell r="EB313">
            <v>427.94089943820467</v>
          </cell>
        </row>
        <row r="314">
          <cell r="A314">
            <v>201304</v>
          </cell>
          <cell r="B314">
            <v>100.68269751000004</v>
          </cell>
          <cell r="C314">
            <v>7.4283387039999997</v>
          </cell>
          <cell r="E314">
            <v>93.254358806000042</v>
          </cell>
          <cell r="F314">
            <v>13.814687284308992</v>
          </cell>
          <cell r="G314">
            <v>116.92153533600001</v>
          </cell>
          <cell r="H314">
            <v>285.48291502999996</v>
          </cell>
          <cell r="I314">
            <v>618.7433082</v>
          </cell>
          <cell r="J314">
            <v>21.324886950999993</v>
          </cell>
          <cell r="K314">
            <v>1.6405708620000001</v>
          </cell>
          <cell r="L314">
            <v>1.2338080709999999</v>
          </cell>
          <cell r="M314">
            <v>1879.1030000000001</v>
          </cell>
          <cell r="N314">
            <v>3220.7069999999999</v>
          </cell>
          <cell r="O314">
            <v>36125.341231500002</v>
          </cell>
          <cell r="P314">
            <v>93.584742388550637</v>
          </cell>
          <cell r="Q314">
            <v>97.14451681022652</v>
          </cell>
          <cell r="R314">
            <v>85.305302332080259</v>
          </cell>
          <cell r="S314">
            <v>94.015806395813158</v>
          </cell>
          <cell r="T314">
            <v>99.999993612832867</v>
          </cell>
          <cell r="U314">
            <v>92.964893507988762</v>
          </cell>
          <cell r="V314">
            <v>86.899997426889058</v>
          </cell>
          <cell r="W314">
            <v>96.000000084480206</v>
          </cell>
          <cell r="X314">
            <v>87.271851454689823</v>
          </cell>
          <cell r="Y314">
            <v>13.420211211185775</v>
          </cell>
          <cell r="Z314">
            <v>99.740269209684868</v>
          </cell>
          <cell r="AA314">
            <v>268.39906468772853</v>
          </cell>
          <cell r="AB314">
            <v>618.74326867983075</v>
          </cell>
          <cell r="AC314">
            <v>19.824658444696137</v>
          </cell>
          <cell r="AD314">
            <v>1.4256560368642917</v>
          </cell>
          <cell r="AE314">
            <v>1.1844557492023235</v>
          </cell>
          <cell r="AF314">
            <v>5257470.3347637914</v>
          </cell>
          <cell r="AG314">
            <v>4064911.8147637919</v>
          </cell>
          <cell r="AH314">
            <v>1574732.6458183618</v>
          </cell>
          <cell r="AI314">
            <v>953301.90870045451</v>
          </cell>
          <cell r="AJ314">
            <v>710177.24694080278</v>
          </cell>
          <cell r="AK314">
            <v>341214.57095117116</v>
          </cell>
          <cell r="AL314">
            <v>122812.80005683527</v>
          </cell>
          <cell r="AM314">
            <v>115770.28157871777</v>
          </cell>
          <cell r="AN314">
            <v>19425.033342422565</v>
          </cell>
          <cell r="AO314">
            <v>227477.3273750263</v>
          </cell>
          <cell r="AP314">
            <v>1192558.52</v>
          </cell>
          <cell r="AQ314">
            <v>381139.02</v>
          </cell>
          <cell r="AR314">
            <v>574746.86</v>
          </cell>
          <cell r="AS314">
            <v>236672.64000000001</v>
          </cell>
          <cell r="AT314">
            <v>94430.228832992958</v>
          </cell>
          <cell r="AU314">
            <v>110.6558681377704</v>
          </cell>
          <cell r="AV314">
            <v>101.08499129064114</v>
          </cell>
          <cell r="AW314">
            <v>109.90979904507847</v>
          </cell>
          <cell r="AX314">
            <v>97.380330462728409</v>
          </cell>
          <cell r="AY314">
            <v>97.14039625315894</v>
          </cell>
          <cell r="AZ314">
            <v>97.838989916781088</v>
          </cell>
          <cell r="BA314">
            <v>145.48404419283219</v>
          </cell>
          <cell r="BB314">
            <v>77.741805840287142</v>
          </cell>
          <cell r="BC314">
            <v>50.454632058240421</v>
          </cell>
          <cell r="BD314">
            <v>88.197994458814705</v>
          </cell>
          <cell r="BE314">
            <v>163.38464866591852</v>
          </cell>
          <cell r="BF314">
            <v>80.579131633416935</v>
          </cell>
          <cell r="BG314">
            <v>288.08240319494945</v>
          </cell>
          <cell r="BH314">
            <v>412.31384282075476</v>
          </cell>
          <cell r="BI314">
            <v>711.75769277949939</v>
          </cell>
          <cell r="BJ314">
            <v>7.399106109432239</v>
          </cell>
          <cell r="BK314">
            <v>5.2521816491456974</v>
          </cell>
          <cell r="BL314">
            <v>7.468743929400361</v>
          </cell>
          <cell r="BM314">
            <v>-1.6117459085918711</v>
          </cell>
          <cell r="BN314">
            <v>8.8029399544377043</v>
          </cell>
          <cell r="BO314">
            <v>3.3944114756596377</v>
          </cell>
          <cell r="BP314">
            <v>25.389663450365688</v>
          </cell>
          <cell r="BQ314">
            <v>4.9578737980731518</v>
          </cell>
          <cell r="BR314">
            <v>-17.232457335670375</v>
          </cell>
          <cell r="BS314">
            <v>6.591912635248093</v>
          </cell>
          <cell r="BT314">
            <v>15.424276205285352</v>
          </cell>
          <cell r="BU314">
            <v>-9.0099438058444576</v>
          </cell>
          <cell r="BV314">
            <v>49.79767755122478</v>
          </cell>
          <cell r="BW314">
            <v>2.6184429391324926</v>
          </cell>
          <cell r="BY314">
            <v>0.79191300440271561</v>
          </cell>
          <cell r="BZ314">
            <v>-2.2520703227163494</v>
          </cell>
          <cell r="CA314">
            <v>2.8917179898497949</v>
          </cell>
          <cell r="CB314">
            <v>-13.34200075426574</v>
          </cell>
          <cell r="CC314">
            <v>5.4389991281355918</v>
          </cell>
          <cell r="CD314">
            <v>-0.64071898799605265</v>
          </cell>
          <cell r="CE314">
            <v>24.803870434255245</v>
          </cell>
          <cell r="CF314">
            <v>2.6477963830445361</v>
          </cell>
          <cell r="CG314">
            <v>-16.645379234897533</v>
          </cell>
          <cell r="CH314">
            <v>-20.556771151675704</v>
          </cell>
          <cell r="CI314">
            <v>12.253511854372221</v>
          </cell>
          <cell r="CJ314">
            <v>-8.0017500165615303</v>
          </cell>
          <cell r="CK314">
            <v>39.645052166248661</v>
          </cell>
          <cell r="CL314">
            <v>0.16235342958988497</v>
          </cell>
          <cell r="CM314">
            <v>-2.2520703429611473</v>
          </cell>
          <cell r="CN314">
            <v>106.96697412230316</v>
          </cell>
          <cell r="CO314">
            <v>96.845525856022576</v>
          </cell>
          <cell r="CP314">
            <v>107.72217242238395</v>
          </cell>
          <cell r="CQ314">
            <v>88.328142660732141</v>
          </cell>
          <cell r="CR314">
            <v>93.048458737438565</v>
          </cell>
          <cell r="CS314">
            <v>96.181166966257223</v>
          </cell>
          <cell r="CT314">
            <v>143.85316007128048</v>
          </cell>
          <cell r="CU314">
            <v>75.699223316205774</v>
          </cell>
          <cell r="CV314">
            <v>55.054737548885853</v>
          </cell>
          <cell r="CW314">
            <v>83.476743487284708</v>
          </cell>
          <cell r="CX314">
            <v>162.72901481973327</v>
          </cell>
          <cell r="CY314">
            <v>80.358698600478576</v>
          </cell>
          <cell r="CZ314">
            <v>286.60628169764357</v>
          </cell>
          <cell r="DA314">
            <v>410.92379517531811</v>
          </cell>
          <cell r="DB314">
            <v>681.90685432469377</v>
          </cell>
          <cell r="DD314">
            <v>342.13922731919467</v>
          </cell>
          <cell r="DE314">
            <v>48.690832112239342</v>
          </cell>
          <cell r="DF314">
            <v>382.15525906778765</v>
          </cell>
          <cell r="DG314">
            <v>1055.4048146357643</v>
          </cell>
          <cell r="DH314">
            <v>2447.228490691416</v>
          </cell>
          <cell r="DI314">
            <v>77.215147271244021</v>
          </cell>
          <cell r="DJ314">
            <v>6.2225501003711461</v>
          </cell>
          <cell r="DK314">
            <v>4.4842066695461114</v>
          </cell>
          <cell r="DL314">
            <v>7495.85</v>
          </cell>
          <cell r="DM314">
            <v>12816.817000000001</v>
          </cell>
          <cell r="DN314">
            <v>144014.20112390001</v>
          </cell>
          <cell r="DO314">
            <v>110.61291099458556</v>
          </cell>
          <cell r="DP314">
            <v>101.62418733710747</v>
          </cell>
          <cell r="DQ314">
            <v>118.63240145313267</v>
          </cell>
          <cell r="DR314">
            <v>90.361567581506961</v>
          </cell>
          <cell r="DS314">
            <v>90.309213284614032</v>
          </cell>
          <cell r="DT314">
            <v>99.204789492092914</v>
          </cell>
          <cell r="DU314">
            <v>140.50694227078861</v>
          </cell>
          <cell r="DV314">
            <v>76.368634161576239</v>
          </cell>
          <cell r="DW314">
            <v>63.238383405298521</v>
          </cell>
          <cell r="DX314">
            <v>92.820617287376123</v>
          </cell>
          <cell r="DY314">
            <v>160.13443807446842</v>
          </cell>
          <cell r="DZ314">
            <v>84.294641690670417</v>
          </cell>
          <cell r="EA314">
            <v>262.63414147746056</v>
          </cell>
          <cell r="EB314">
            <v>428.81762640163566</v>
          </cell>
        </row>
        <row r="315">
          <cell r="A315">
            <v>201305</v>
          </cell>
          <cell r="B315">
            <v>109.27787083099999</v>
          </cell>
          <cell r="C315">
            <v>8.0401705499999991</v>
          </cell>
          <cell r="E315">
            <v>101.23770028099999</v>
          </cell>
          <cell r="F315">
            <v>14.095403182377003</v>
          </cell>
          <cell r="G315">
            <v>120.46051032499996</v>
          </cell>
          <cell r="H315">
            <v>309.79495821899997</v>
          </cell>
          <cell r="I315">
            <v>609.41272379999998</v>
          </cell>
          <cell r="J315">
            <v>22.872147726000001</v>
          </cell>
          <cell r="K315">
            <v>1.8200077250000002</v>
          </cell>
          <cell r="L315">
            <v>1.197945958</v>
          </cell>
          <cell r="M315">
            <v>1967.4269999999999</v>
          </cell>
          <cell r="N315">
            <v>3307.5949999999998</v>
          </cell>
          <cell r="O315">
            <v>40492.435299199999</v>
          </cell>
          <cell r="P315">
            <v>93.584742388550637</v>
          </cell>
          <cell r="Q315">
            <v>97.14451681022652</v>
          </cell>
          <cell r="R315">
            <v>85.305302332080259</v>
          </cell>
          <cell r="S315">
            <v>94.015806395813158</v>
          </cell>
          <cell r="T315">
            <v>99.999993612832867</v>
          </cell>
          <cell r="U315">
            <v>92.964893507988762</v>
          </cell>
          <cell r="V315">
            <v>86.899997426889058</v>
          </cell>
          <cell r="W315">
            <v>96.000000084480206</v>
          </cell>
          <cell r="X315">
            <v>94.743041008066854</v>
          </cell>
          <cell r="Y315">
            <v>13.692911313973433</v>
          </cell>
          <cell r="Z315">
            <v>102.75920252350798</v>
          </cell>
          <cell r="AA315">
            <v>291.25622814316529</v>
          </cell>
          <cell r="AB315">
            <v>609.41268487579077</v>
          </cell>
          <cell r="AC315">
            <v>21.263067776465775</v>
          </cell>
          <cell r="AD315">
            <v>1.5815866661941822</v>
          </cell>
          <cell r="AE315">
            <v>1.1500281206920271</v>
          </cell>
          <cell r="AF315">
            <v>5526297.006037211</v>
          </cell>
          <cell r="AG315">
            <v>4271707.5160372108</v>
          </cell>
          <cell r="AH315">
            <v>1709542.7351735553</v>
          </cell>
          <cell r="AI315">
            <v>972673.10371365992</v>
          </cell>
          <cell r="AJ315">
            <v>731672.85514897259</v>
          </cell>
          <cell r="AK315">
            <v>370272.78406633867</v>
          </cell>
          <cell r="AL315">
            <v>120960.79587166804</v>
          </cell>
          <cell r="AM315">
            <v>124170.17678140047</v>
          </cell>
          <cell r="AN315">
            <v>21549.639555643673</v>
          </cell>
          <cell r="AO315">
            <v>220865.42572597216</v>
          </cell>
          <cell r="AP315">
            <v>1254589.4899999998</v>
          </cell>
          <cell r="AQ315">
            <v>399053.8</v>
          </cell>
          <cell r="AR315">
            <v>590252.32999999996</v>
          </cell>
          <cell r="AS315">
            <v>265283.36</v>
          </cell>
          <cell r="AT315">
            <v>99234.212033860604</v>
          </cell>
          <cell r="AU315">
            <v>116.3139597282546</v>
          </cell>
          <cell r="AV315">
            <v>106.22752392474214</v>
          </cell>
          <cell r="AW315">
            <v>119.31898343559975</v>
          </cell>
          <cell r="AX315">
            <v>99.359109016120186</v>
          </cell>
          <cell r="AY315">
            <v>100.08063674669634</v>
          </cell>
          <cell r="AZ315">
            <v>106.17106733085318</v>
          </cell>
          <cell r="BA315">
            <v>143.290160016301</v>
          </cell>
          <cell r="BB315">
            <v>83.382485063147087</v>
          </cell>
          <cell r="BC315">
            <v>55.973089754918625</v>
          </cell>
          <cell r="BD315">
            <v>85.634413851750097</v>
          </cell>
          <cell r="BE315">
            <v>171.88310645217129</v>
          </cell>
          <cell r="BF315">
            <v>84.366614258008084</v>
          </cell>
          <cell r="BG315">
            <v>295.8542648111524</v>
          </cell>
          <cell r="BH315">
            <v>462.15735624532562</v>
          </cell>
          <cell r="BI315">
            <v>747.96719943280084</v>
          </cell>
          <cell r="BJ315">
            <v>4.6559517983816079</v>
          </cell>
          <cell r="BK315">
            <v>2.5009214268843891</v>
          </cell>
          <cell r="BL315">
            <v>3.2080684454282675</v>
          </cell>
          <cell r="BM315">
            <v>-1.9664907500097684</v>
          </cell>
          <cell r="BN315">
            <v>15.097052779338455</v>
          </cell>
          <cell r="BO315">
            <v>5.8863533006452826</v>
          </cell>
          <cell r="BP315">
            <v>8.7750084007216316</v>
          </cell>
          <cell r="BQ315">
            <v>11.63749231917528</v>
          </cell>
          <cell r="BR315">
            <v>-16.128132607517628</v>
          </cell>
          <cell r="BS315">
            <v>-22.606944427915494</v>
          </cell>
          <cell r="BT315">
            <v>12.725468774666766</v>
          </cell>
          <cell r="BU315">
            <v>-2.4995738901793914</v>
          </cell>
          <cell r="BV315">
            <v>30.794846395382478</v>
          </cell>
          <cell r="BW315">
            <v>5.106461933008049</v>
          </cell>
          <cell r="BY315">
            <v>1.593649941917235</v>
          </cell>
          <cell r="BZ315">
            <v>-1.2667987642036707</v>
          </cell>
          <cell r="CA315">
            <v>2.9601575034223515</v>
          </cell>
          <cell r="CB315">
            <v>-11.077179560594658</v>
          </cell>
          <cell r="CC315">
            <v>7.3478605137386808</v>
          </cell>
          <cell r="CD315">
            <v>0.70183807275907384</v>
          </cell>
          <cell r="CE315">
            <v>21.241875943618879</v>
          </cell>
          <cell r="CF315">
            <v>4.4640970400238587</v>
          </cell>
          <cell r="CG315">
            <v>-16.541070112846441</v>
          </cell>
          <cell r="CH315">
            <v>-20.984016207238284</v>
          </cell>
          <cell r="CI315">
            <v>12.35177702346482</v>
          </cell>
          <cell r="CJ315">
            <v>-6.909580547249476</v>
          </cell>
          <cell r="CK315">
            <v>37.733306363555158</v>
          </cell>
          <cell r="CL315">
            <v>1.2071498706751669</v>
          </cell>
          <cell r="CM315">
            <v>-1.266798779659851</v>
          </cell>
          <cell r="CN315">
            <v>108.83637124349346</v>
          </cell>
          <cell r="CO315">
            <v>98.721925469766489</v>
          </cell>
          <cell r="CP315">
            <v>110.04153462502711</v>
          </cell>
          <cell r="CQ315">
            <v>90.53433593180975</v>
          </cell>
          <cell r="CR315">
            <v>94.454894339290121</v>
          </cell>
          <cell r="CS315">
            <v>98.179147039176414</v>
          </cell>
          <cell r="CT315">
            <v>143.74056006028459</v>
          </cell>
          <cell r="CU315">
            <v>77.235875665594037</v>
          </cell>
          <cell r="CV315">
            <v>55.238407990092412</v>
          </cell>
          <cell r="CW315">
            <v>83.90827756017778</v>
          </cell>
          <cell r="CX315">
            <v>164.55983314622088</v>
          </cell>
          <cell r="CY315">
            <v>81.160281731984483</v>
          </cell>
          <cell r="CZ315">
            <v>288.45587832034533</v>
          </cell>
          <cell r="DA315">
            <v>421.1705073893196</v>
          </cell>
          <cell r="DB315">
            <v>695.11892334631523</v>
          </cell>
          <cell r="DD315">
            <v>436.8822683272615</v>
          </cell>
          <cell r="DE315">
            <v>62.383743426212774</v>
          </cell>
          <cell r="DF315">
            <v>484.91446159129566</v>
          </cell>
          <cell r="DG315">
            <v>1346.6610427789296</v>
          </cell>
          <cell r="DH315">
            <v>3056.641175567207</v>
          </cell>
          <cell r="DI315">
            <v>98.478215047709796</v>
          </cell>
          <cell r="DJ315">
            <v>7.8041367665653283</v>
          </cell>
          <cell r="DK315">
            <v>5.6342347902381382</v>
          </cell>
          <cell r="DL315">
            <v>9463.277</v>
          </cell>
          <cell r="DM315">
            <v>16124.412</v>
          </cell>
          <cell r="DN315">
            <v>184506.63642310002</v>
          </cell>
          <cell r="DO315">
            <v>111.04412726455377</v>
          </cell>
          <cell r="DP315">
            <v>101.84017457492121</v>
          </cell>
          <cell r="DQ315">
            <v>118.94147246494568</v>
          </cell>
          <cell r="DR315">
            <v>90.195477460635502</v>
          </cell>
          <cell r="DS315">
            <v>91.403161550207599</v>
          </cell>
          <cell r="DT315">
            <v>99.696637900893975</v>
          </cell>
          <cell r="DU315">
            <v>141.47022447470843</v>
          </cell>
          <cell r="DV315">
            <v>77.092974919414885</v>
          </cell>
          <cell r="DW315">
            <v>62.341438416387255</v>
          </cell>
          <cell r="DX315">
            <v>90.736093014113536</v>
          </cell>
          <cell r="DY315">
            <v>161.75141449797607</v>
          </cell>
          <cell r="DZ315">
            <v>84.114402661112564</v>
          </cell>
          <cell r="EA315">
            <v>268.43889786463569</v>
          </cell>
          <cell r="EB315">
            <v>430.68873634048879</v>
          </cell>
        </row>
        <row r="316">
          <cell r="A316">
            <v>201306</v>
          </cell>
          <cell r="B316">
            <v>123.19283983599998</v>
          </cell>
          <cell r="C316">
            <v>8.2793274270000001</v>
          </cell>
          <cell r="E316">
            <v>114.91351240899998</v>
          </cell>
          <cell r="F316">
            <v>13.439371737467003</v>
          </cell>
          <cell r="G316">
            <v>128.79458524300003</v>
          </cell>
          <cell r="H316">
            <v>303.93123109599986</v>
          </cell>
          <cell r="I316">
            <v>751.74455399999999</v>
          </cell>
          <cell r="J316">
            <v>22.424203180999996</v>
          </cell>
          <cell r="K316">
            <v>2.1361369059999999</v>
          </cell>
          <cell r="L316">
            <v>1.5318467089999999</v>
          </cell>
          <cell r="M316">
            <v>1914.5319999999999</v>
          </cell>
          <cell r="N316">
            <v>3251.9459999999999</v>
          </cell>
          <cell r="O316">
            <v>38463.545813100005</v>
          </cell>
          <cell r="P316">
            <v>93.584742388550637</v>
          </cell>
          <cell r="Q316">
            <v>97.14451681022652</v>
          </cell>
          <cell r="R316">
            <v>85.305302332080259</v>
          </cell>
          <cell r="S316">
            <v>94.015806395813158</v>
          </cell>
          <cell r="T316">
            <v>99.999993612832867</v>
          </cell>
          <cell r="U316">
            <v>92.964893507988762</v>
          </cell>
          <cell r="V316">
            <v>86.899997426889058</v>
          </cell>
          <cell r="W316">
            <v>96.000000084480206</v>
          </cell>
          <cell r="X316">
            <v>107.54151455759781</v>
          </cell>
          <cell r="Y316">
            <v>13.055612736692465</v>
          </cell>
          <cell r="Z316">
            <v>109.86861032889001</v>
          </cell>
          <cell r="AA316">
            <v>285.74339780362675</v>
          </cell>
          <cell r="AB316">
            <v>751.74450598481894</v>
          </cell>
          <cell r="AC316">
            <v>20.846636607231677</v>
          </cell>
          <cell r="AD316">
            <v>1.8563029163488276</v>
          </cell>
          <cell r="AE316">
            <v>1.4705728419341071</v>
          </cell>
          <cell r="AF316">
            <v>5812746.6996564241</v>
          </cell>
          <cell r="AG316">
            <v>4592108.8096564244</v>
          </cell>
          <cell r="AH316">
            <v>1940478.2977764977</v>
          </cell>
          <cell r="AI316">
            <v>927402.73199047521</v>
          </cell>
          <cell r="AJ316">
            <v>782293.72977275425</v>
          </cell>
          <cell r="AK316">
            <v>363264.34668142907</v>
          </cell>
          <cell r="AL316">
            <v>149211.88218228688</v>
          </cell>
          <cell r="AM316">
            <v>121738.33898430166</v>
          </cell>
          <cell r="AN316">
            <v>25292.738999669848</v>
          </cell>
          <cell r="AO316">
            <v>282426.74326901021</v>
          </cell>
          <cell r="AP316">
            <v>1220637.8899999999</v>
          </cell>
          <cell r="AQ316">
            <v>388325.09</v>
          </cell>
          <cell r="AR316">
            <v>580321.56999999995</v>
          </cell>
          <cell r="AS316">
            <v>251991.23</v>
          </cell>
          <cell r="AT316">
            <v>106677.31723115027</v>
          </cell>
          <cell r="AU316">
            <v>122.34296940533089</v>
          </cell>
          <cell r="AV316">
            <v>114.19516589359762</v>
          </cell>
          <cell r="AW316">
            <v>135.43732666386305</v>
          </cell>
          <cell r="AX316">
            <v>94.734714877872946</v>
          </cell>
          <cell r="AY316">
            <v>107.00472765613873</v>
          </cell>
          <cell r="AZ316">
            <v>104.16148599110235</v>
          </cell>
          <cell r="BA316">
            <v>176.75639714636827</v>
          </cell>
          <cell r="BB316">
            <v>81.749462673643961</v>
          </cell>
          <cell r="BC316">
            <v>65.695425973168426</v>
          </cell>
          <cell r="BD316">
            <v>109.50309916730605</v>
          </cell>
          <cell r="BE316">
            <v>167.23161963234983</v>
          </cell>
          <cell r="BF316">
            <v>82.09838641991702</v>
          </cell>
          <cell r="BG316">
            <v>290.87663482226952</v>
          </cell>
          <cell r="BH316">
            <v>439.00077507238973</v>
          </cell>
          <cell r="BI316">
            <v>804.06880426643261</v>
          </cell>
          <cell r="BJ316">
            <v>9.0588011599251672</v>
          </cell>
          <cell r="BK316">
            <v>8.6912470679597362</v>
          </cell>
          <cell r="BL316">
            <v>11.621514358758617</v>
          </cell>
          <cell r="BM316">
            <v>1.7558247628546724</v>
          </cell>
          <cell r="BN316">
            <v>11.878658439368039</v>
          </cell>
          <cell r="BO316">
            <v>8.7162210957390585</v>
          </cell>
          <cell r="BP316">
            <v>-2.7876496138653266</v>
          </cell>
          <cell r="BQ316">
            <v>7.5568012474898012</v>
          </cell>
          <cell r="BR316">
            <v>-17.055372396377393</v>
          </cell>
          <cell r="BS316">
            <v>15.501061495376419</v>
          </cell>
          <cell r="BT316">
            <v>10.46411469782953</v>
          </cell>
          <cell r="BU316">
            <v>-2.8818444524769262</v>
          </cell>
          <cell r="BV316">
            <v>32.45104617373579</v>
          </cell>
          <cell r="BW316">
            <v>-5.6283382796540877</v>
          </cell>
          <cell r="BY316">
            <v>2.8863517164237322</v>
          </cell>
          <cell r="BZ316">
            <v>0.46248824409093459</v>
          </cell>
          <cell r="CA316">
            <v>4.5628660781738404</v>
          </cell>
          <cell r="CB316">
            <v>-9.0930714495834621</v>
          </cell>
          <cell r="CC316">
            <v>8.1569506546863835</v>
          </cell>
          <cell r="CD316">
            <v>2.0182814582287136</v>
          </cell>
          <cell r="CE316">
            <v>15.601394625005042</v>
          </cell>
          <cell r="CF316">
            <v>4.9915209663406301</v>
          </cell>
          <cell r="CG316">
            <v>-16.640390365787255</v>
          </cell>
          <cell r="CH316">
            <v>-15.456313211108892</v>
          </cell>
          <cell r="CI316">
            <v>12.028406115907046</v>
          </cell>
          <cell r="CJ316">
            <v>-6.255379974383402</v>
          </cell>
          <cell r="CK316">
            <v>36.817555370138081</v>
          </cell>
          <cell r="CL316">
            <v>-4.181103432487987E-2</v>
          </cell>
          <cell r="CM316">
            <v>0.46248822749549845</v>
          </cell>
          <cell r="CN316">
            <v>111.08747093713303</v>
          </cell>
          <cell r="CO316">
            <v>101.30079887373834</v>
          </cell>
          <cell r="CP316">
            <v>114.27416663149977</v>
          </cell>
          <cell r="CQ316">
            <v>91.234399089486956</v>
          </cell>
          <cell r="CR316">
            <v>96.54653322543156</v>
          </cell>
          <cell r="CS316">
            <v>99.176203531164063</v>
          </cell>
          <cell r="CT316">
            <v>149.24319957463186</v>
          </cell>
          <cell r="CU316">
            <v>77.988140166935693</v>
          </cell>
          <cell r="CV316">
            <v>56.981244320605079</v>
          </cell>
          <cell r="CW316">
            <v>88.174081161365834</v>
          </cell>
          <cell r="CX316">
            <v>165.00513089390904</v>
          </cell>
          <cell r="CY316">
            <v>81.316632513306573</v>
          </cell>
          <cell r="CZ316">
            <v>288.85933773733274</v>
          </cell>
          <cell r="DA316">
            <v>424.14221866983127</v>
          </cell>
          <cell r="DB316">
            <v>713.27723683300144</v>
          </cell>
          <cell r="DD316">
            <v>544.42378288485929</v>
          </cell>
          <cell r="DE316">
            <v>75.439356162905241</v>
          </cell>
          <cell r="DF316">
            <v>594.78307192018565</v>
          </cell>
          <cell r="DG316">
            <v>1632.4044405825564</v>
          </cell>
          <cell r="DH316">
            <v>3808.3856815520257</v>
          </cell>
          <cell r="DI316">
            <v>119.32485165494147</v>
          </cell>
          <cell r="DJ316">
            <v>9.6604396829141557</v>
          </cell>
          <cell r="DK316">
            <v>7.1048076321722453</v>
          </cell>
          <cell r="DL316">
            <v>11377.808999999999</v>
          </cell>
          <cell r="DM316">
            <v>19376.358</v>
          </cell>
          <cell r="DN316">
            <v>222970.18223620002</v>
          </cell>
          <cell r="DO316">
            <v>111.89097977391133</v>
          </cell>
          <cell r="DP316">
            <v>102.60112085434525</v>
          </cell>
          <cell r="DQ316">
            <v>120.11656465451908</v>
          </cell>
          <cell r="DR316">
            <v>90.331700258914466</v>
          </cell>
          <cell r="DS316">
            <v>92.349925831077812</v>
          </cell>
          <cell r="DT316">
            <v>100.39255869082501</v>
          </cell>
          <cell r="DU316">
            <v>141.04783738406263</v>
          </cell>
          <cell r="DV316">
            <v>77.571609180838237</v>
          </cell>
          <cell r="DW316">
            <v>61.21572761883214</v>
          </cell>
          <cell r="DX316">
            <v>91.960767382290001</v>
          </cell>
          <cell r="DY316">
            <v>163.07154973957583</v>
          </cell>
          <cell r="DZ316">
            <v>83.91138983090957</v>
          </cell>
          <cell r="EA316">
            <v>274.37772795831984</v>
          </cell>
          <cell r="EB316">
            <v>428.5068976913156</v>
          </cell>
        </row>
        <row r="317">
          <cell r="A317">
            <v>201307</v>
          </cell>
          <cell r="B317">
            <v>124.98829504799997</v>
          </cell>
          <cell r="C317">
            <v>8.6260580680000007</v>
          </cell>
          <cell r="E317">
            <v>116.36223697999996</v>
          </cell>
          <cell r="F317">
            <v>13.599068308430004</v>
          </cell>
          <cell r="G317">
            <v>113.27907738700003</v>
          </cell>
          <cell r="H317">
            <v>308.08477668600017</v>
          </cell>
          <cell r="I317">
            <v>575.14415639999993</v>
          </cell>
          <cell r="J317">
            <v>22.238557525999997</v>
          </cell>
          <cell r="K317">
            <v>1.8716501910000001</v>
          </cell>
          <cell r="L317">
            <v>1.6878309459999998</v>
          </cell>
          <cell r="M317">
            <v>1916.49</v>
          </cell>
          <cell r="N317">
            <v>3174.806</v>
          </cell>
          <cell r="O317">
            <v>38202.853216099997</v>
          </cell>
          <cell r="P317">
            <v>93.584742388550637</v>
          </cell>
          <cell r="Q317">
            <v>97.14451681022652</v>
          </cell>
          <cell r="R317">
            <v>85.305302332080259</v>
          </cell>
          <cell r="S317">
            <v>94.015806395813158</v>
          </cell>
          <cell r="T317">
            <v>99.999993612832867</v>
          </cell>
          <cell r="U317">
            <v>92.964893507988762</v>
          </cell>
          <cell r="V317">
            <v>86.899997426889058</v>
          </cell>
          <cell r="W317">
            <v>96.000000084480206</v>
          </cell>
          <cell r="X317">
            <v>108.89729971528777</v>
          </cell>
          <cell r="Y317">
            <v>13.210749198916972</v>
          </cell>
          <cell r="Z317">
            <v>96.633059443971547</v>
          </cell>
          <cell r="AA317">
            <v>289.64838718408322</v>
          </cell>
          <cell r="AB317">
            <v>575.14411966458135</v>
          </cell>
          <cell r="AC317">
            <v>20.674051321758714</v>
          </cell>
          <cell r="AD317">
            <v>1.6264639678193644</v>
          </cell>
          <cell r="AE317">
            <v>1.6203177095858827</v>
          </cell>
          <cell r="AF317">
            <v>5733444.029696133</v>
          </cell>
          <cell r="AG317">
            <v>4527882.8096961332</v>
          </cell>
          <cell r="AH317">
            <v>1964942.0751909006</v>
          </cell>
          <cell r="AI317">
            <v>938422.81827826705</v>
          </cell>
          <cell r="AJ317">
            <v>688053.08691429673</v>
          </cell>
          <cell r="AK317">
            <v>368228.74280394008</v>
          </cell>
          <cell r="AL317">
            <v>114158.91428271998</v>
          </cell>
          <cell r="AM317">
            <v>120730.4907456404</v>
          </cell>
          <cell r="AN317">
            <v>22161.107580079995</v>
          </cell>
          <cell r="AO317">
            <v>311185.57390028803</v>
          </cell>
          <cell r="AP317">
            <v>1205561.22</v>
          </cell>
          <cell r="AQ317">
            <v>388722.24</v>
          </cell>
          <cell r="AR317">
            <v>566555.66</v>
          </cell>
          <cell r="AS317">
            <v>250283.32</v>
          </cell>
          <cell r="AT317">
            <v>105185.31106390069</v>
          </cell>
          <cell r="AU317">
            <v>120.67385760225054</v>
          </cell>
          <cell r="AV317">
            <v>112.59801325106334</v>
          </cell>
          <cell r="AW317">
            <v>137.14479673291925</v>
          </cell>
          <cell r="AX317">
            <v>95.860422940175965</v>
          </cell>
          <cell r="AY317">
            <v>94.114180359871881</v>
          </cell>
          <cell r="AZ317">
            <v>105.5849641878842</v>
          </cell>
          <cell r="BA317">
            <v>135.23265101705189</v>
          </cell>
          <cell r="BB317">
            <v>81.072674632550672</v>
          </cell>
          <cell r="BC317">
            <v>57.561318389818169</v>
          </cell>
          <cell r="BD317">
            <v>120.65353430705834</v>
          </cell>
          <cell r="BE317">
            <v>165.16606361166751</v>
          </cell>
          <cell r="BF317">
            <v>82.182350539172518</v>
          </cell>
          <cell r="BG317">
            <v>283.97669902276755</v>
          </cell>
          <cell r="BH317">
            <v>436.0253786121483</v>
          </cell>
          <cell r="BI317">
            <v>792.82296826308584</v>
          </cell>
          <cell r="BJ317">
            <v>6.419062968929623</v>
          </cell>
          <cell r="BK317">
            <v>7.0421530210387431</v>
          </cell>
          <cell r="BL317">
            <v>14.471949114113869</v>
          </cell>
          <cell r="BM317">
            <v>-0.84366338899774007</v>
          </cell>
          <cell r="BN317">
            <v>4.9316636847584192</v>
          </cell>
          <cell r="BO317">
            <v>2.5786975272226442</v>
          </cell>
          <cell r="BP317">
            <v>-6.7745545276471972</v>
          </cell>
          <cell r="BQ317">
            <v>-5.0245940773000513</v>
          </cell>
          <cell r="BR317">
            <v>-0.96080984800794056</v>
          </cell>
          <cell r="BS317">
            <v>10.967471159441672</v>
          </cell>
          <cell r="BT317">
            <v>4.1422423541188351</v>
          </cell>
          <cell r="BU317">
            <v>-7.9077225155697448</v>
          </cell>
          <cell r="BV317">
            <v>24.020364923350272</v>
          </cell>
          <cell r="BW317">
            <v>-10.191223271317014</v>
          </cell>
          <cell r="BY317">
            <v>3.41260038143119</v>
          </cell>
          <cell r="BZ317">
            <v>1.4370307620228857</v>
          </cell>
          <cell r="CA317">
            <v>6.09365116865402</v>
          </cell>
          <cell r="CB317">
            <v>-7.9518615905706014</v>
          </cell>
          <cell r="CC317">
            <v>7.6943131932471829</v>
          </cell>
          <cell r="CD317">
            <v>2.1023425255138619</v>
          </cell>
          <cell r="CE317">
            <v>12.072026614289427</v>
          </cell>
          <cell r="CF317">
            <v>3.3814985369770483</v>
          </cell>
          <cell r="CG317">
            <v>-14.694244804782471</v>
          </cell>
          <cell r="CH317">
            <v>-11.544739697993549</v>
          </cell>
          <cell r="CI317">
            <v>10.828478467014364</v>
          </cell>
          <cell r="CJ317">
            <v>-6.4972279610731363</v>
          </cell>
          <cell r="CK317">
            <v>34.858493448909371</v>
          </cell>
          <cell r="CL317">
            <v>-1.6673129436238696</v>
          </cell>
          <cell r="CM317">
            <v>1.4370307507035989</v>
          </cell>
          <cell r="CN317">
            <v>112.45695474643553</v>
          </cell>
          <cell r="CO317">
            <v>102.91468664192762</v>
          </cell>
          <cell r="CP317">
            <v>117.54139950313113</v>
          </cell>
          <cell r="CQ317">
            <v>91.895259639585376</v>
          </cell>
          <cell r="CR317">
            <v>96.19905424463731</v>
          </cell>
          <cell r="CS317">
            <v>100.09174076783837</v>
          </cell>
          <cell r="CT317">
            <v>147.24169263783475</v>
          </cell>
          <cell r="CU317">
            <v>78.428787947737845</v>
          </cell>
          <cell r="CV317">
            <v>57.064112044778376</v>
          </cell>
          <cell r="CW317">
            <v>92.814003039321889</v>
          </cell>
          <cell r="CX317">
            <v>165.02812128216027</v>
          </cell>
          <cell r="CY317">
            <v>81.440306517001702</v>
          </cell>
          <cell r="CZ317">
            <v>288.16181792096626</v>
          </cell>
          <cell r="DA317">
            <v>425.83981294730518</v>
          </cell>
          <cell r="DB317">
            <v>724.64091275158478</v>
          </cell>
          <cell r="DD317">
            <v>653.32108260014707</v>
          </cell>
          <cell r="DE317">
            <v>88.650105361822213</v>
          </cell>
          <cell r="DF317">
            <v>691.4161313641572</v>
          </cell>
          <cell r="DG317">
            <v>1922.0528277666397</v>
          </cell>
          <cell r="DH317">
            <v>4383.5298012166068</v>
          </cell>
          <cell r="DI317">
            <v>139.99890297670018</v>
          </cell>
          <cell r="DJ317">
            <v>11.286903650733521</v>
          </cell>
          <cell r="DK317">
            <v>8.7251253417581278</v>
          </cell>
          <cell r="DL317">
            <v>13294.298999999999</v>
          </cell>
          <cell r="DM317">
            <v>22551.164000000001</v>
          </cell>
          <cell r="DN317">
            <v>261173.03545230001</v>
          </cell>
          <cell r="DO317">
            <v>112.49755428309071</v>
          </cell>
          <cell r="DP317">
            <v>103.218426293371</v>
          </cell>
          <cell r="DQ317">
            <v>121.56142555344387</v>
          </cell>
          <cell r="DR317">
            <v>90.263731893626741</v>
          </cell>
          <cell r="DS317">
            <v>92.718530398090721</v>
          </cell>
          <cell r="DT317">
            <v>100.61374796032135</v>
          </cell>
          <cell r="DU317">
            <v>140.2289077420611</v>
          </cell>
          <cell r="DV317">
            <v>77.214185701191013</v>
          </cell>
          <cell r="DW317">
            <v>61.169192604520816</v>
          </cell>
          <cell r="DX317">
            <v>92.954500158189148</v>
          </cell>
          <cell r="DY317">
            <v>163.61900439445463</v>
          </cell>
          <cell r="DZ317">
            <v>83.323324575880505</v>
          </cell>
          <cell r="EA317">
            <v>278.96113108494279</v>
          </cell>
          <cell r="EB317">
            <v>424.383662981545</v>
          </cell>
        </row>
        <row r="318">
          <cell r="A318">
            <v>201308</v>
          </cell>
          <cell r="B318">
            <v>132.34957324999996</v>
          </cell>
          <cell r="C318">
            <v>8.1925282859999982</v>
          </cell>
          <cell r="E318">
            <v>124.15704496399997</v>
          </cell>
          <cell r="F318">
            <v>14.946580259430998</v>
          </cell>
          <cell r="G318">
            <v>108.39908836300005</v>
          </cell>
          <cell r="H318">
            <v>315.55936612399989</v>
          </cell>
          <cell r="I318">
            <v>289.8381804</v>
          </cell>
          <cell r="J318">
            <v>20.493230231000009</v>
          </cell>
          <cell r="K318">
            <v>2.227758154</v>
          </cell>
          <cell r="L318">
            <v>1.6068376360000001</v>
          </cell>
          <cell r="M318">
            <v>1886.742</v>
          </cell>
          <cell r="N318">
            <v>3368.127</v>
          </cell>
          <cell r="O318">
            <v>42243.161978200005</v>
          </cell>
          <cell r="P318">
            <v>93.584742388550637</v>
          </cell>
          <cell r="Q318">
            <v>97.14451681022652</v>
          </cell>
          <cell r="R318">
            <v>85.305302332080259</v>
          </cell>
          <cell r="S318">
            <v>94.015806395813158</v>
          </cell>
          <cell r="T318">
            <v>99.999993612832867</v>
          </cell>
          <cell r="U318">
            <v>92.964893507988762</v>
          </cell>
          <cell r="V318">
            <v>86.899997426889058</v>
          </cell>
          <cell r="W318">
            <v>96.000000084480206</v>
          </cell>
          <cell r="X318">
            <v>116.19205068679635</v>
          </cell>
          <cell r="Y318">
            <v>14.519783172676945</v>
          </cell>
          <cell r="Z318">
            <v>92.470170053276021</v>
          </cell>
          <cell r="AA318">
            <v>296.67568271899495</v>
          </cell>
          <cell r="AB318">
            <v>289.838161887551</v>
          </cell>
          <cell r="AC318">
            <v>19.051509660596118</v>
          </cell>
          <cell r="AD318">
            <v>1.9359217785033112</v>
          </cell>
          <cell r="AE318">
            <v>1.5425641319174599</v>
          </cell>
          <cell r="AF318">
            <v>5915464.0192564828</v>
          </cell>
          <cell r="AG318">
            <v>4654967.969256483</v>
          </cell>
          <cell r="AH318">
            <v>2096568.5080724556</v>
          </cell>
          <cell r="AI318">
            <v>1031409.7740050884</v>
          </cell>
          <cell r="AJ318">
            <v>658412.20715500938</v>
          </cell>
          <cell r="AK318">
            <v>377162.51324640319</v>
          </cell>
          <cell r="AL318">
            <v>57529.250056626559</v>
          </cell>
          <cell r="AM318">
            <v>111255.31590164457</v>
          </cell>
          <cell r="AN318">
            <v>26377.572235769567</v>
          </cell>
          <cell r="AO318">
            <v>296252.82858348673</v>
          </cell>
          <cell r="AP318">
            <v>1260496.0499999998</v>
          </cell>
          <cell r="AQ318">
            <v>382688.44</v>
          </cell>
          <cell r="AR318">
            <v>601054.49</v>
          </cell>
          <cell r="AS318">
            <v>276753.12</v>
          </cell>
          <cell r="AT318">
            <v>108137.57206785935</v>
          </cell>
          <cell r="AU318">
            <v>124.50489775668505</v>
          </cell>
          <cell r="AV318">
            <v>115.75832836556827</v>
          </cell>
          <cell r="AW318">
            <v>146.3317751228376</v>
          </cell>
          <cell r="AX318">
            <v>105.35909318803576</v>
          </cell>
          <cell r="AY318">
            <v>90.059802642882843</v>
          </cell>
          <cell r="AZ318">
            <v>108.14661058476113</v>
          </cell>
          <cell r="BA318">
            <v>68.149150200512295</v>
          </cell>
          <cell r="BB318">
            <v>74.70992598082664</v>
          </cell>
          <cell r="BC318">
            <v>68.5131746383625</v>
          </cell>
          <cell r="BD318">
            <v>114.86377844917092</v>
          </cell>
          <cell r="BE318">
            <v>172.69232563449214</v>
          </cell>
          <cell r="BF318">
            <v>80.906704806416769</v>
          </cell>
          <cell r="BG318">
            <v>301.26866970672046</v>
          </cell>
          <cell r="BH318">
            <v>482.13913707910416</v>
          </cell>
          <cell r="BI318">
            <v>815.07531803104848</v>
          </cell>
          <cell r="BJ318">
            <v>10.106569715531492</v>
          </cell>
          <cell r="BK318">
            <v>11.068225705034934</v>
          </cell>
          <cell r="BL318">
            <v>19.069966047051267</v>
          </cell>
          <cell r="BM318">
            <v>16.482574771917342</v>
          </cell>
          <cell r="BN318">
            <v>-4.6652207107771773</v>
          </cell>
          <cell r="BO318">
            <v>7.1806272253613912</v>
          </cell>
          <cell r="BP318">
            <v>-48.918633174167979</v>
          </cell>
          <cell r="BQ318">
            <v>-8.1502750215650508</v>
          </cell>
          <cell r="BR318">
            <v>2.905144634435544</v>
          </cell>
          <cell r="BS318">
            <v>21.949948051776033</v>
          </cell>
          <cell r="BT318">
            <v>6.6950385788206574</v>
          </cell>
          <cell r="BU318">
            <v>-8.9018051056284122</v>
          </cell>
          <cell r="BV318">
            <v>22.385178393110579</v>
          </cell>
          <cell r="BW318">
            <v>2.4251712525855709</v>
          </cell>
          <cell r="BY318">
            <v>4.2783602576708546</v>
          </cell>
          <cell r="BZ318">
            <v>2.6695516090682929</v>
          </cell>
          <cell r="CA318">
            <v>7.8686778335473662</v>
          </cell>
          <cell r="CB318">
            <v>-5.1517332824769539</v>
          </cell>
          <cell r="CC318">
            <v>6.0721274202546311</v>
          </cell>
          <cell r="CD318">
            <v>2.7533327299322394</v>
          </cell>
          <cell r="CE318">
            <v>4.3452377593521447</v>
          </cell>
          <cell r="CF318">
            <v>1.8498009599472738</v>
          </cell>
          <cell r="CG318">
            <v>-12.503381277432666</v>
          </cell>
          <cell r="CH318">
            <v>-7.7376845632800695</v>
          </cell>
          <cell r="CI318">
            <v>10.272897454311192</v>
          </cell>
          <cell r="CJ318">
            <v>-6.80296075275389</v>
          </cell>
          <cell r="CK318">
            <v>33.095776095101087</v>
          </cell>
          <cell r="CL318">
            <v>-1.1172422070600163</v>
          </cell>
          <cell r="CM318">
            <v>2.6695516018876901</v>
          </cell>
          <cell r="CN318">
            <v>113.96294762271673</v>
          </cell>
          <cell r="CO318">
            <v>104.5201418573827</v>
          </cell>
          <cell r="CP318">
            <v>121.14019645559443</v>
          </cell>
          <cell r="CQ318">
            <v>93.578238833141683</v>
          </cell>
          <cell r="CR318">
            <v>95.431647794417998</v>
          </cell>
          <cell r="CS318">
            <v>101.09859949495372</v>
          </cell>
          <cell r="CT318">
            <v>137.35512483316944</v>
          </cell>
          <cell r="CU318">
            <v>77.963930201873936</v>
          </cell>
          <cell r="CV318">
            <v>58.495244868976393</v>
          </cell>
          <cell r="CW318">
            <v>95.570224965553024</v>
          </cell>
          <cell r="CX318">
            <v>165.98614682620175</v>
          </cell>
          <cell r="CY318">
            <v>81.37360630317859</v>
          </cell>
          <cell r="CZ318">
            <v>289.80017439418555</v>
          </cell>
          <cell r="DA318">
            <v>432.87722846378006</v>
          </cell>
          <cell r="DB318">
            <v>735.94521341151778</v>
          </cell>
          <cell r="DD318">
            <v>769.51313328694346</v>
          </cell>
          <cell r="DE318">
            <v>103.16988853449917</v>
          </cell>
          <cell r="DF318">
            <v>783.88630141743317</v>
          </cell>
          <cell r="DG318">
            <v>2218.7285104856346</v>
          </cell>
          <cell r="DH318">
            <v>4673.3679631041578</v>
          </cell>
          <cell r="DI318">
            <v>159.05041263729629</v>
          </cell>
          <cell r="DJ318">
            <v>13.222825429236831</v>
          </cell>
          <cell r="DK318">
            <v>10.267689473675588</v>
          </cell>
          <cell r="DL318">
            <v>15181.040999999999</v>
          </cell>
          <cell r="DM318">
            <v>25919.291000000001</v>
          </cell>
          <cell r="DN318">
            <v>303416.1974305</v>
          </cell>
          <cell r="DO318">
            <v>113.44990241299341</v>
          </cell>
          <cell r="DP318">
            <v>104.17972680442676</v>
          </cell>
          <cell r="DQ318">
            <v>123.51443833228808</v>
          </cell>
          <cell r="DR318">
            <v>91.506113092970338</v>
          </cell>
          <cell r="DS318">
            <v>92.351272981970283</v>
          </cell>
          <cell r="DT318">
            <v>101.21752661292452</v>
          </cell>
          <cell r="DU318">
            <v>134.79025909359373</v>
          </cell>
          <cell r="DV318">
            <v>76.661737627514626</v>
          </cell>
          <cell r="DW318">
            <v>61.33037719381408</v>
          </cell>
          <cell r="DX318">
            <v>94.6773750003331</v>
          </cell>
          <cell r="DY318">
            <v>164.52203121884244</v>
          </cell>
          <cell r="DZ318">
            <v>82.664497289968111</v>
          </cell>
          <cell r="EA318">
            <v>283.55315835231471</v>
          </cell>
          <cell r="EB318">
            <v>425.33498347621389</v>
          </cell>
        </row>
        <row r="319">
          <cell r="A319">
            <v>201309</v>
          </cell>
          <cell r="B319">
            <v>120.715637911</v>
          </cell>
          <cell r="C319">
            <v>7.7358895319999998</v>
          </cell>
          <cell r="E319">
            <v>112.979748379</v>
          </cell>
          <cell r="F319">
            <v>12.479756635685996</v>
          </cell>
          <cell r="G319">
            <v>97.905058898000007</v>
          </cell>
          <cell r="H319">
            <v>309.80603503200001</v>
          </cell>
          <cell r="I319">
            <v>361.22660139999999</v>
          </cell>
          <cell r="J319">
            <v>23.983290180000004</v>
          </cell>
          <cell r="K319">
            <v>2.2763931999999998</v>
          </cell>
          <cell r="L319">
            <v>1.7371198460000001</v>
          </cell>
          <cell r="M319">
            <v>1877.6130000000001</v>
          </cell>
          <cell r="N319">
            <v>3038.2359999999999</v>
          </cell>
          <cell r="O319">
            <v>40016.299403099998</v>
          </cell>
          <cell r="P319">
            <v>93.584742388550637</v>
          </cell>
          <cell r="Q319">
            <v>97.14451681022652</v>
          </cell>
          <cell r="R319">
            <v>85.305302332080259</v>
          </cell>
          <cell r="S319">
            <v>94.015806395813158</v>
          </cell>
          <cell r="T319">
            <v>99.999993612832867</v>
          </cell>
          <cell r="U319">
            <v>92.964893507988762</v>
          </cell>
          <cell r="V319">
            <v>86.899997426889058</v>
          </cell>
          <cell r="W319">
            <v>96.000000084480206</v>
          </cell>
          <cell r="X319">
            <v>105.73180647171986</v>
          </cell>
          <cell r="Y319">
            <v>12.123399282829341</v>
          </cell>
          <cell r="Z319">
            <v>83.518206491340152</v>
          </cell>
          <cell r="AA319">
            <v>291.26664209823025</v>
          </cell>
          <cell r="AB319">
            <v>361.22657832785319</v>
          </cell>
          <cell r="AC319">
            <v>22.296040175548928</v>
          </cell>
          <cell r="AD319">
            <v>1.9781856322258773</v>
          </cell>
          <cell r="AE319">
            <v>1.6676350536275226</v>
          </cell>
          <cell r="AF319">
            <v>5468277.7706209514</v>
          </cell>
          <cell r="AG319">
            <v>4283092.7506209519</v>
          </cell>
          <cell r="AH319">
            <v>1907823.9383841909</v>
          </cell>
          <cell r="AI319">
            <v>861183.14342369908</v>
          </cell>
          <cell r="AJ319">
            <v>594671.84543847339</v>
          </cell>
          <cell r="AK319">
            <v>370286.02328240493</v>
          </cell>
          <cell r="AL319">
            <v>71698.957847328405</v>
          </cell>
          <cell r="AM319">
            <v>130202.43735418702</v>
          </cell>
          <cell r="AN319">
            <v>26953.431171243119</v>
          </cell>
          <cell r="AO319">
            <v>320272.97371942498</v>
          </cell>
          <cell r="AP319">
            <v>1185185.02</v>
          </cell>
          <cell r="AQ319">
            <v>380836.8</v>
          </cell>
          <cell r="AR319">
            <v>542184.24</v>
          </cell>
          <cell r="AS319">
            <v>262163.98</v>
          </cell>
          <cell r="AT319">
            <v>99498.69731606479</v>
          </cell>
          <cell r="AU319">
            <v>115.09280802318003</v>
          </cell>
          <cell r="AV319">
            <v>106.51064847729934</v>
          </cell>
          <cell r="AW319">
            <v>133.15818798703128</v>
          </cell>
          <cell r="AX319">
            <v>87.970346361576603</v>
          </cell>
          <cell r="AY319">
            <v>81.341184831433722</v>
          </cell>
          <cell r="AZ319">
            <v>106.17486350967286</v>
          </cell>
          <cell r="BA319">
            <v>84.934586193079681</v>
          </cell>
          <cell r="BB319">
            <v>87.433255466678688</v>
          </cell>
          <cell r="BC319">
            <v>70.008912133099017</v>
          </cell>
          <cell r="BD319">
            <v>124.17692034355731</v>
          </cell>
          <cell r="BE319">
            <v>162.37445362162154</v>
          </cell>
          <cell r="BF319">
            <v>80.515237295959025</v>
          </cell>
          <cell r="BG319">
            <v>271.76092590332246</v>
          </cell>
          <cell r="BH319">
            <v>456.72299951098478</v>
          </cell>
          <cell r="BI319">
            <v>749.96072879900316</v>
          </cell>
          <cell r="BJ319">
            <v>1.9065895032174467</v>
          </cell>
          <cell r="BK319">
            <v>2.3843320821266047</v>
          </cell>
          <cell r="BL319">
            <v>7.6593818569636198</v>
          </cell>
          <cell r="BM319">
            <v>-3.4918043757718493</v>
          </cell>
          <cell r="BN319">
            <v>-10.047207832080403</v>
          </cell>
          <cell r="BO319">
            <v>5.6420840796811689</v>
          </cell>
          <cell r="BP319">
            <v>-59.525430112912986</v>
          </cell>
          <cell r="BQ319">
            <v>21.059834494431186</v>
          </cell>
          <cell r="BR319">
            <v>6.7968697357396053</v>
          </cell>
          <cell r="BS319">
            <v>62.266900296449137</v>
          </cell>
          <cell r="BT319">
            <v>0.21664809819468189</v>
          </cell>
          <cell r="BU319">
            <v>-4.7080770817146487</v>
          </cell>
          <cell r="BV319">
            <v>4.848865307758544</v>
          </cell>
          <cell r="BW319">
            <v>-1.3901646758497321</v>
          </cell>
          <cell r="BY319">
            <v>4.007030770612289</v>
          </cell>
          <cell r="BZ319">
            <v>2.6372456034972487</v>
          </cell>
          <cell r="CA319">
            <v>7.8433511446114039</v>
          </cell>
          <cell r="CB319">
            <v>-4.9798786443824241</v>
          </cell>
          <cell r="CC319">
            <v>4.2729922215990541</v>
          </cell>
          <cell r="CD319">
            <v>3.0804227235211101</v>
          </cell>
          <cell r="CE319">
            <v>-6.2674380849985596</v>
          </cell>
          <cell r="CF319">
            <v>3.8763799055676174</v>
          </cell>
          <cell r="CG319">
            <v>-10.396083074805702</v>
          </cell>
          <cell r="CH319">
            <v>-1.8194990976919172</v>
          </cell>
          <cell r="CI319">
            <v>9.0802912886055083</v>
          </cell>
          <cell r="CJ319">
            <v>-6.5769030026571613</v>
          </cell>
          <cell r="CK319">
            <v>29.437083066228467</v>
          </cell>
          <cell r="CL319">
            <v>-1.1491205049793649</v>
          </cell>
          <cell r="CM319">
            <v>2.6372455971914235</v>
          </cell>
          <cell r="CN319">
            <v>114.08848766721265</v>
          </cell>
          <cell r="CO319">
            <v>104.74130925959565</v>
          </cell>
          <cell r="CP319">
            <v>122.47552884797632</v>
          </cell>
          <cell r="CQ319">
            <v>92.955139669634448</v>
          </cell>
          <cell r="CR319">
            <v>93.866040798530847</v>
          </cell>
          <cell r="CS319">
            <v>101.66262882992251</v>
          </cell>
          <cell r="CT319">
            <v>131.53062053982615</v>
          </cell>
          <cell r="CU319">
            <v>79.016077453518903</v>
          </cell>
          <cell r="CV319">
            <v>59.774541231656684</v>
          </cell>
          <cell r="CW319">
            <v>98.748746674220172</v>
          </cell>
          <cell r="CX319">
            <v>165.5848475812484</v>
          </cell>
          <cell r="CY319">
            <v>81.278231969043091</v>
          </cell>
          <cell r="CZ319">
            <v>287.79581345075633</v>
          </cell>
          <cell r="DA319">
            <v>435.52675858013612</v>
          </cell>
          <cell r="DB319">
            <v>737.50249289901615</v>
          </cell>
          <cell r="DD319">
            <v>875.24493975866335</v>
          </cell>
          <cell r="DE319">
            <v>115.2932878173285</v>
          </cell>
          <cell r="DF319">
            <v>867.40450790877333</v>
          </cell>
          <cell r="DG319">
            <v>2509.9951525838651</v>
          </cell>
          <cell r="DH319">
            <v>5034.5945414320113</v>
          </cell>
          <cell r="DI319">
            <v>181.34645281284523</v>
          </cell>
          <cell r="DJ319">
            <v>15.201011061462708</v>
          </cell>
          <cell r="DK319">
            <v>11.935324527303111</v>
          </cell>
          <cell r="DL319">
            <v>17058.653999999999</v>
          </cell>
          <cell r="DM319">
            <v>28957.527000000002</v>
          </cell>
          <cell r="DN319">
            <v>343432.49683359999</v>
          </cell>
          <cell r="DO319">
            <v>113.62934349129081</v>
          </cell>
          <cell r="DP319">
            <v>104.38642896862184</v>
          </cell>
          <cell r="DQ319">
            <v>124.30389531502856</v>
          </cell>
          <cell r="DR319">
            <v>91.240872026847512</v>
          </cell>
          <cell r="DS319">
            <v>91.594161233302998</v>
          </cell>
          <cell r="DT319">
            <v>101.69007148956227</v>
          </cell>
          <cell r="DU319">
            <v>124.38090866955061</v>
          </cell>
          <cell r="DV319">
            <v>77.929244378155275</v>
          </cell>
          <cell r="DW319">
            <v>61.70167510520335</v>
          </cell>
          <cell r="DX319">
            <v>98.648256669169271</v>
          </cell>
          <cell r="DY319">
            <v>164.5512829426828</v>
          </cell>
          <cell r="DZ319">
            <v>82.332996700487413</v>
          </cell>
          <cell r="EA319">
            <v>284.60048499858556</v>
          </cell>
          <cell r="EB319">
            <v>424.79842426917907</v>
          </cell>
        </row>
        <row r="320">
          <cell r="A320">
            <v>201310</v>
          </cell>
          <cell r="B320">
            <v>122.33075715199998</v>
          </cell>
          <cell r="C320">
            <v>7.2356066559999999</v>
          </cell>
          <cell r="E320">
            <v>115.09515049599997</v>
          </cell>
          <cell r="F320">
            <v>12.350153457792997</v>
          </cell>
          <cell r="G320">
            <v>111.71486839599997</v>
          </cell>
          <cell r="H320">
            <v>317.61199812900003</v>
          </cell>
          <cell r="I320">
            <v>635.63124500000004</v>
          </cell>
          <cell r="J320">
            <v>22.460137224999993</v>
          </cell>
          <cell r="K320">
            <v>2.0123258829999999</v>
          </cell>
          <cell r="L320">
            <v>1.7606297899999999</v>
          </cell>
          <cell r="M320">
            <v>1791.617</v>
          </cell>
          <cell r="N320">
            <v>2866.1019999999999</v>
          </cell>
          <cell r="O320">
            <v>40606.367520100001</v>
          </cell>
          <cell r="P320">
            <v>93.584742388550637</v>
          </cell>
          <cell r="Q320">
            <v>97.14451681022652</v>
          </cell>
          <cell r="R320">
            <v>85.305302332080259</v>
          </cell>
          <cell r="S320">
            <v>94.015806395813158</v>
          </cell>
          <cell r="T320">
            <v>99.999993612832867</v>
          </cell>
          <cell r="U320">
            <v>92.964893507988762</v>
          </cell>
          <cell r="V320">
            <v>86.899997426889058</v>
          </cell>
          <cell r="W320">
            <v>96.000000084480206</v>
          </cell>
          <cell r="X320">
            <v>107.71150009339624</v>
          </cell>
          <cell r="Y320">
            <v>11.99749690189449</v>
          </cell>
          <cell r="Z320">
            <v>95.298706235093363</v>
          </cell>
          <cell r="AA320">
            <v>298.60548125083437</v>
          </cell>
          <cell r="AB320">
            <v>635.63120440117007</v>
          </cell>
          <cell r="AC320">
            <v>20.880042652969387</v>
          </cell>
          <cell r="AD320">
            <v>1.7487111405476226</v>
          </cell>
          <cell r="AE320">
            <v>1.6902045998873836</v>
          </cell>
          <cell r="AF320">
            <v>5591376.0294193802</v>
          </cell>
          <cell r="AG320">
            <v>4450485.7394193802</v>
          </cell>
          <cell r="AH320">
            <v>1943545.5155343069</v>
          </cell>
          <cell r="AI320">
            <v>852239.69401247904</v>
          </cell>
          <cell r="AJ320">
            <v>678552.13713908079</v>
          </cell>
          <cell r="AK320">
            <v>379615.85777958896</v>
          </cell>
          <cell r="AL320">
            <v>126164.84407590445</v>
          </cell>
          <cell r="AM320">
            <v>121933.42064647884</v>
          </cell>
          <cell r="AN320">
            <v>23826.765596361623</v>
          </cell>
          <cell r="AO320">
            <v>324607.50463517907</v>
          </cell>
          <cell r="AP320">
            <v>1140890.29</v>
          </cell>
          <cell r="AQ320">
            <v>363394.21</v>
          </cell>
          <cell r="AR320">
            <v>511466.31</v>
          </cell>
          <cell r="AS320">
            <v>266029.77</v>
          </cell>
          <cell r="AT320">
            <v>103387.33267947689</v>
          </cell>
          <cell r="AU320">
            <v>117.6837013285628</v>
          </cell>
          <cell r="AV320">
            <v>110.67332643585839</v>
          </cell>
          <cell r="AW320">
            <v>135.65140572565394</v>
          </cell>
          <cell r="AX320">
            <v>87.056767933596163</v>
          </cell>
          <cell r="AY320">
            <v>92.814608978330895</v>
          </cell>
          <cell r="AZ320">
            <v>108.85007629660232</v>
          </cell>
          <cell r="BA320">
            <v>149.45487557181625</v>
          </cell>
          <cell r="BB320">
            <v>81.88046348401744</v>
          </cell>
          <cell r="BC320">
            <v>61.88770284769253</v>
          </cell>
          <cell r="BD320">
            <v>125.85751391347813</v>
          </cell>
          <cell r="BE320">
            <v>156.30592215970071</v>
          </cell>
          <cell r="BF320">
            <v>76.827583495417386</v>
          </cell>
          <cell r="BG320">
            <v>256.36406911044804</v>
          </cell>
          <cell r="BH320">
            <v>463.45769740609455</v>
          </cell>
          <cell r="BI320">
            <v>779.27089958359352</v>
          </cell>
          <cell r="BJ320">
            <v>6.7717161947269915</v>
          </cell>
          <cell r="BK320">
            <v>11.194337937223224</v>
          </cell>
          <cell r="BL320">
            <v>7.9563800766530903</v>
          </cell>
          <cell r="BM320">
            <v>2.5411218440882948</v>
          </cell>
          <cell r="BN320">
            <v>10.401137160671681</v>
          </cell>
          <cell r="BO320">
            <v>9.4002873817198065</v>
          </cell>
          <cell r="BP320">
            <v>354.4777841304537</v>
          </cell>
          <cell r="BQ320">
            <v>12.568345282859553</v>
          </cell>
          <cell r="BR320">
            <v>-20.994255499578784</v>
          </cell>
          <cell r="BS320">
            <v>33.499026990463165</v>
          </cell>
          <cell r="BT320">
            <v>-7.5692133559467152</v>
          </cell>
          <cell r="BU320">
            <v>-10.60058519417791</v>
          </cell>
          <cell r="BV320">
            <v>-9.9894055039534209</v>
          </cell>
          <cell r="BW320">
            <v>2.4745883755974489</v>
          </cell>
          <cell r="BY320">
            <v>4.2846938572374</v>
          </cell>
          <cell r="BZ320">
            <v>3.4739010596905615</v>
          </cell>
          <cell r="CA320">
            <v>7.8557252074133714</v>
          </cell>
          <cell r="CB320">
            <v>-4.3184247899400816</v>
          </cell>
          <cell r="CC320">
            <v>4.8491147161872021</v>
          </cell>
          <cell r="CD320">
            <v>3.7174365741852</v>
          </cell>
          <cell r="CE320">
            <v>2.8874998183913192</v>
          </cell>
          <cell r="CF320">
            <v>4.7111908422842816</v>
          </cell>
          <cell r="CG320">
            <v>-11.61924932386971</v>
          </cell>
          <cell r="CH320">
            <v>1.5119052867597276</v>
          </cell>
          <cell r="CI320">
            <v>7.2464450193316878</v>
          </cell>
          <cell r="CJ320">
            <v>-6.9748424451850184</v>
          </cell>
          <cell r="CK320">
            <v>24.524703378886215</v>
          </cell>
          <cell r="CL320">
            <v>-0.77812940889174342</v>
          </cell>
          <cell r="CM320">
            <v>3.4739010553089997</v>
          </cell>
          <cell r="CN320">
            <v>114.44800903334767</v>
          </cell>
          <cell r="CO320">
            <v>105.33451097722192</v>
          </cell>
          <cell r="CP320">
            <v>123.79311653574409</v>
          </cell>
          <cell r="CQ320">
            <v>92.365302496030623</v>
          </cell>
          <cell r="CR320">
            <v>93.760897616510846</v>
          </cell>
          <cell r="CS320">
            <v>102.38137357659049</v>
          </cell>
          <cell r="CT320">
            <v>133.32304604302516</v>
          </cell>
          <cell r="CU320">
            <v>79.302516056568763</v>
          </cell>
          <cell r="CV320">
            <v>59.985857393260268</v>
          </cell>
          <cell r="CW320">
            <v>101.45962339814596</v>
          </cell>
          <cell r="CX320">
            <v>164.65695503909362</v>
          </cell>
          <cell r="CY320">
            <v>80.833167121680518</v>
          </cell>
          <cell r="CZ320">
            <v>284.65263901672546</v>
          </cell>
          <cell r="DA320">
            <v>438.319852462732</v>
          </cell>
          <cell r="DB320">
            <v>741.67933356747392</v>
          </cell>
          <cell r="DD320">
            <v>982.95643985205959</v>
          </cell>
          <cell r="DE320">
            <v>127.290784719223</v>
          </cell>
          <cell r="DF320">
            <v>962.70321414386672</v>
          </cell>
          <cell r="DG320">
            <v>2808.6006338346997</v>
          </cell>
          <cell r="DH320">
            <v>5670.2257458331815</v>
          </cell>
          <cell r="DI320">
            <v>202.22649546581462</v>
          </cell>
          <cell r="DJ320">
            <v>16.949722202010332</v>
          </cell>
          <cell r="DK320">
            <v>13.625529127190495</v>
          </cell>
          <cell r="DL320">
            <v>18850.270999999997</v>
          </cell>
          <cell r="DM320">
            <v>31823.629000000001</v>
          </cell>
          <cell r="DN320">
            <v>384038.86435369996</v>
          </cell>
          <cell r="DO320">
            <v>114.251325178439</v>
          </cell>
          <cell r="DP320">
            <v>105.31491945334648</v>
          </cell>
          <cell r="DQ320">
            <v>125.13702049416663</v>
          </cell>
          <cell r="DR320">
            <v>91.420655066319384</v>
          </cell>
          <cell r="DS320">
            <v>92.322850495724836</v>
          </cell>
          <cell r="DT320">
            <v>102.46948900237918</v>
          </cell>
          <cell r="DU320">
            <v>134.0950676028182</v>
          </cell>
          <cell r="DV320">
            <v>78.691079284171551</v>
          </cell>
          <cell r="DW320">
            <v>60.331219646466053</v>
          </cell>
          <cell r="DX320">
            <v>101.28005129131371</v>
          </cell>
          <cell r="DY320">
            <v>163.48461735377674</v>
          </cell>
          <cell r="DZ320">
            <v>81.573840590167862</v>
          </cell>
          <cell r="EA320">
            <v>282.22953757722365</v>
          </cell>
          <cell r="EB320">
            <v>425.73106770852837</v>
          </cell>
        </row>
        <row r="321">
          <cell r="A321">
            <v>201311</v>
          </cell>
          <cell r="B321">
            <v>119.993378806</v>
          </cell>
          <cell r="C321">
            <v>6.802710738</v>
          </cell>
          <cell r="E321">
            <v>113.19066806799999</v>
          </cell>
          <cell r="F321">
            <v>12.543943022993</v>
          </cell>
          <cell r="G321">
            <v>106.821200832</v>
          </cell>
          <cell r="H321">
            <v>337.63845757199994</v>
          </cell>
          <cell r="I321">
            <v>577.29671999999994</v>
          </cell>
          <cell r="J321">
            <v>24.289092589999999</v>
          </cell>
          <cell r="K321">
            <v>2.0667887030000003</v>
          </cell>
          <cell r="L321">
            <v>1.8329606169999999</v>
          </cell>
          <cell r="M321">
            <v>1911.579</v>
          </cell>
          <cell r="N321">
            <v>3193.165</v>
          </cell>
          <cell r="O321">
            <v>39135.569604900003</v>
          </cell>
          <cell r="P321">
            <v>93.584742388550637</v>
          </cell>
          <cell r="Q321">
            <v>97.14451681022652</v>
          </cell>
          <cell r="R321">
            <v>85.305302332080259</v>
          </cell>
          <cell r="S321">
            <v>94.015806395813158</v>
          </cell>
          <cell r="T321">
            <v>99.999993612832867</v>
          </cell>
          <cell r="U321">
            <v>92.964893507988762</v>
          </cell>
          <cell r="V321">
            <v>86.899997426889058</v>
          </cell>
          <cell r="W321">
            <v>96.000000084480206</v>
          </cell>
          <cell r="X321">
            <v>105.92919511931724</v>
          </cell>
          <cell r="Y321">
            <v>12.185752838636672</v>
          </cell>
          <cell r="Z321">
            <v>91.124148324496232</v>
          </cell>
          <cell r="AA321">
            <v>317.43351858870125</v>
          </cell>
          <cell r="AB321">
            <v>577.29668312709362</v>
          </cell>
          <cell r="AC321">
            <v>22.580329060350291</v>
          </cell>
          <cell r="AD321">
            <v>1.796039329726234</v>
          </cell>
          <cell r="AE321">
            <v>1.7596421938684887</v>
          </cell>
          <cell r="AF321">
            <v>5652193.5860207509</v>
          </cell>
          <cell r="AG321">
            <v>4438241.6160207512</v>
          </cell>
          <cell r="AH321">
            <v>1911385.6176897674</v>
          </cell>
          <cell r="AI321">
            <v>865612.41527568328</v>
          </cell>
          <cell r="AJ321">
            <v>648828.17441435473</v>
          </cell>
          <cell r="AK321">
            <v>403551.86027485621</v>
          </cell>
          <cell r="AL321">
            <v>114586.1712073815</v>
          </cell>
          <cell r="AM321">
            <v>131862.60236207186</v>
          </cell>
          <cell r="AN321">
            <v>24471.627771429539</v>
          </cell>
          <cell r="AO321">
            <v>337943.1470252063</v>
          </cell>
          <cell r="AP321">
            <v>1213951.97</v>
          </cell>
          <cell r="AQ321">
            <v>387726.14</v>
          </cell>
          <cell r="AR321">
            <v>569831.89</v>
          </cell>
          <cell r="AS321">
            <v>256393.94</v>
          </cell>
          <cell r="AT321">
            <v>103102.89401470915</v>
          </cell>
          <cell r="AU321">
            <v>118.96375030558571</v>
          </cell>
          <cell r="AV321">
            <v>110.36884329735175</v>
          </cell>
          <cell r="AW321">
            <v>133.40677841143028</v>
          </cell>
          <cell r="AX321">
            <v>88.422798992499636</v>
          </cell>
          <cell r="AY321">
            <v>88.748866898122145</v>
          </cell>
          <cell r="AZ321">
            <v>115.71342419014124</v>
          </cell>
          <cell r="BA321">
            <v>135.73877957433896</v>
          </cell>
          <cell r="BB321">
            <v>88.548085835455723</v>
          </cell>
          <cell r="BC321">
            <v>63.562669536180614</v>
          </cell>
          <cell r="BD321">
            <v>131.02803761881987</v>
          </cell>
          <cell r="BE321">
            <v>166.31562543006245</v>
          </cell>
          <cell r="BF321">
            <v>81.971758422364204</v>
          </cell>
          <cell r="BG321">
            <v>285.61885538325532</v>
          </cell>
          <cell r="BH321">
            <v>446.67085590186525</v>
          </cell>
          <cell r="BI321">
            <v>777.12697374253241</v>
          </cell>
          <cell r="BJ321">
            <v>8.1795861618082029</v>
          </cell>
          <cell r="BK321">
            <v>7.7001305754301086</v>
          </cell>
          <cell r="BL321">
            <v>2.6162581273231638</v>
          </cell>
          <cell r="BM321">
            <v>6.783083539334072</v>
          </cell>
          <cell r="BN321">
            <v>7.1251691454149011</v>
          </cell>
          <cell r="BO321">
            <v>14.459758684771344</v>
          </cell>
          <cell r="BP321">
            <v>7.0846631040634378</v>
          </cell>
          <cell r="BQ321">
            <v>18.890098784173006</v>
          </cell>
          <cell r="BR321">
            <v>-0.72642066337182598</v>
          </cell>
          <cell r="BS321">
            <v>36.911569023165271</v>
          </cell>
          <cell r="BT321">
            <v>9.9694233954529494</v>
          </cell>
          <cell r="BU321">
            <v>-4.432994594925006</v>
          </cell>
          <cell r="BV321">
            <v>8.9277235419990433</v>
          </cell>
          <cell r="BW321">
            <v>46.460758385333662</v>
          </cell>
          <cell r="BY321">
            <v>4.6394289903606989</v>
          </cell>
          <cell r="BZ321">
            <v>3.8604346441419182</v>
          </cell>
          <cell r="CA321">
            <v>7.3226411462443934</v>
          </cell>
          <cell r="CB321">
            <v>-3.441379966981529</v>
          </cell>
          <cell r="CC321">
            <v>5.0420974789452799</v>
          </cell>
          <cell r="CD321">
            <v>4.7154007890965772</v>
          </cell>
          <cell r="CE321">
            <v>3.2614882848033062</v>
          </cell>
          <cell r="CF321">
            <v>5.9807260832763802</v>
          </cell>
          <cell r="CG321">
            <v>-10.680245704998399</v>
          </cell>
          <cell r="CH321">
            <v>4.6052953760456887</v>
          </cell>
          <cell r="CI321">
            <v>7.4906224828901884</v>
          </cell>
          <cell r="CJ321">
            <v>-6.7464756101967964</v>
          </cell>
          <cell r="CK321">
            <v>22.919726976819518</v>
          </cell>
          <cell r="CL321">
            <v>2.2725002594718831</v>
          </cell>
          <cell r="CM321">
            <v>3.8604346384430102</v>
          </cell>
          <cell r="CN321">
            <v>114.85853096718751</v>
          </cell>
          <cell r="CO321">
            <v>105.79217755177919</v>
          </cell>
          <cell r="CP321">
            <v>124.6670857971701</v>
          </cell>
          <cell r="CQ321">
            <v>92.006893086618717</v>
          </cell>
          <cell r="CR321">
            <v>93.305258460293686</v>
          </cell>
          <cell r="CS321">
            <v>103.59337817782237</v>
          </cell>
          <cell r="CT321">
            <v>133.5426581822355</v>
          </cell>
          <cell r="CU321">
            <v>80.143022400103945</v>
          </cell>
          <cell r="CV321">
            <v>60.311022133525746</v>
          </cell>
          <cell r="CW321">
            <v>104.14766105457085</v>
          </cell>
          <cell r="CX321">
            <v>164.80774325645442</v>
          </cell>
          <cell r="CY321">
            <v>80.936675421742677</v>
          </cell>
          <cell r="CZ321">
            <v>284.7404768682282</v>
          </cell>
          <cell r="DA321">
            <v>439.07903459356226</v>
          </cell>
          <cell r="DB321">
            <v>744.90184631066109</v>
          </cell>
          <cell r="DD321">
            <v>1088.8856349713769</v>
          </cell>
          <cell r="DE321">
            <v>139.47653755785967</v>
          </cell>
          <cell r="DF321">
            <v>1053.8273624683629</v>
          </cell>
          <cell r="DG321">
            <v>3126.0341524234009</v>
          </cell>
          <cell r="DH321">
            <v>6247.5224289602747</v>
          </cell>
          <cell r="DI321">
            <v>224.80682452616492</v>
          </cell>
          <cell r="DJ321">
            <v>18.745761531736566</v>
          </cell>
          <cell r="DK321">
            <v>15.385171321058984</v>
          </cell>
          <cell r="DL321">
            <v>20761.849999999999</v>
          </cell>
          <cell r="DM321">
            <v>35016.794000000002</v>
          </cell>
          <cell r="DN321">
            <v>423174.43395859998</v>
          </cell>
          <cell r="DO321">
            <v>115.00090763994343</v>
          </cell>
          <cell r="DP321">
            <v>105.97249719590826</v>
          </cell>
          <cell r="DQ321">
            <v>125.42046044691587</v>
          </cell>
          <cell r="DR321">
            <v>91.888721739794335</v>
          </cell>
          <cell r="DS321">
            <v>92.814760017048968</v>
          </cell>
          <cell r="DT321">
            <v>103.68766690874865</v>
          </cell>
          <cell r="DU321">
            <v>134.84343459236115</v>
          </cell>
          <cell r="DV321">
            <v>79.863508069023297</v>
          </cell>
          <cell r="DW321">
            <v>60.292460394106151</v>
          </cell>
          <cell r="DX321">
            <v>104.22383128560978</v>
          </cell>
          <cell r="DY321">
            <v>164.74108092034274</v>
          </cell>
          <cell r="DZ321">
            <v>81.256977079514982</v>
          </cell>
          <cell r="EA321">
            <v>284.18031595907792</v>
          </cell>
          <cell r="EB321">
            <v>437.53893291341097</v>
          </cell>
        </row>
        <row r="322">
          <cell r="A322">
            <v>201312</v>
          </cell>
          <cell r="B322">
            <v>130.16705904299994</v>
          </cell>
          <cell r="C322">
            <v>7.3791968570000002</v>
          </cell>
          <cell r="E322">
            <v>122.78786218599994</v>
          </cell>
          <cell r="F322">
            <v>12.681070418404996</v>
          </cell>
          <cell r="G322">
            <v>115.68900073300003</v>
          </cell>
          <cell r="H322">
            <v>351.87086731199997</v>
          </cell>
          <cell r="I322">
            <v>433.13596200000001</v>
          </cell>
          <cell r="J322">
            <v>24.640163098000002</v>
          </cell>
          <cell r="K322">
            <v>2.0961394800000002</v>
          </cell>
          <cell r="L322">
            <v>2.1133771320000001</v>
          </cell>
          <cell r="M322">
            <v>2047.4190000000001</v>
          </cell>
          <cell r="N322">
            <v>3170.2739999999999</v>
          </cell>
          <cell r="O322">
            <v>39542.400963199994</v>
          </cell>
          <cell r="P322">
            <v>93.584742388550637</v>
          </cell>
          <cell r="Q322">
            <v>97.14451681022652</v>
          </cell>
          <cell r="R322">
            <v>85.305302332080259</v>
          </cell>
          <cell r="S322">
            <v>94.015806395813158</v>
          </cell>
          <cell r="T322">
            <v>99.999993612832867</v>
          </cell>
          <cell r="U322">
            <v>92.964893507988762</v>
          </cell>
          <cell r="V322">
            <v>86.899997426889058</v>
          </cell>
          <cell r="W322">
            <v>96.000000084480206</v>
          </cell>
          <cell r="X322">
            <v>114.91070451117663</v>
          </cell>
          <cell r="Y322">
            <v>12.318964584324103</v>
          </cell>
          <cell r="Z322">
            <v>98.688851840248219</v>
          </cell>
          <cell r="AA322">
            <v>330.81423337531851</v>
          </cell>
          <cell r="AB322">
            <v>433.13593433488217</v>
          </cell>
          <cell r="AC322">
            <v>22.906701384250447</v>
          </cell>
          <cell r="AD322">
            <v>1.821545154184006</v>
          </cell>
          <cell r="AE322">
            <v>2.0288420485053855</v>
          </cell>
          <cell r="AF322">
            <v>5946064.6531109959</v>
          </cell>
          <cell r="AG322">
            <v>4705979.8831109963</v>
          </cell>
          <cell r="AH322">
            <v>2073447.9071030756</v>
          </cell>
          <cell r="AI322">
            <v>875075.08388996706</v>
          </cell>
          <cell r="AJ322">
            <v>702690.87560123403</v>
          </cell>
          <cell r="AK322">
            <v>420562.70515334932</v>
          </cell>
          <cell r="AL322">
            <v>85972.065626504671</v>
          </cell>
          <cell r="AM322">
            <v>133768.52250404184</v>
          </cell>
          <cell r="AN322">
            <v>24819.15303538306</v>
          </cell>
          <cell r="AO322">
            <v>389643.57019744138</v>
          </cell>
          <cell r="AP322">
            <v>1240084.77</v>
          </cell>
          <cell r="AQ322">
            <v>415278.6</v>
          </cell>
          <cell r="AR322">
            <v>565746.9</v>
          </cell>
          <cell r="AS322">
            <v>259059.27</v>
          </cell>
          <cell r="AT322">
            <v>109322.60744653079</v>
          </cell>
          <cell r="AU322">
            <v>125.14896029800786</v>
          </cell>
          <cell r="AV322">
            <v>117.02687713185979</v>
          </cell>
          <cell r="AW322">
            <v>144.71805319162979</v>
          </cell>
          <cell r="AX322">
            <v>89.38941595645224</v>
          </cell>
          <cell r="AY322">
            <v>96.116385583207659</v>
          </cell>
          <cell r="AZ322">
            <v>120.59107017080184</v>
          </cell>
          <cell r="BA322">
            <v>101.8425098130425</v>
          </cell>
          <cell r="BB322">
            <v>89.827945153439458</v>
          </cell>
          <cell r="BC322">
            <v>64.465332559436519</v>
          </cell>
          <cell r="BD322">
            <v>151.07343594084961</v>
          </cell>
          <cell r="BE322">
            <v>169.89590956291718</v>
          </cell>
          <cell r="BF322">
            <v>87.796806986440529</v>
          </cell>
          <cell r="BG322">
            <v>283.57132138502288</v>
          </cell>
          <cell r="BH322">
            <v>451.31419978261727</v>
          </cell>
          <cell r="BI322">
            <v>824.00739473370027</v>
          </cell>
          <cell r="BJ322">
            <v>7.3622084295372758</v>
          </cell>
          <cell r="BK322">
            <v>8.4023701643128419</v>
          </cell>
          <cell r="BL322">
            <v>8.2347399199349098</v>
          </cell>
          <cell r="BM322">
            <v>-1.3240273404442462</v>
          </cell>
          <cell r="BN322">
            <v>9.9487306761727439</v>
          </cell>
          <cell r="BO322">
            <v>15.150394858649307</v>
          </cell>
          <cell r="BP322">
            <v>-31.718966683340639</v>
          </cell>
          <cell r="BQ322">
            <v>16.980453091527536</v>
          </cell>
          <cell r="BR322">
            <v>7.2843676123317067</v>
          </cell>
          <cell r="BS322">
            <v>43.794960901795804</v>
          </cell>
          <cell r="BT322">
            <v>3.590142975700104</v>
          </cell>
          <cell r="BU322">
            <v>3.5580339278389488</v>
          </cell>
          <cell r="BV322">
            <v>1.9972679906858843</v>
          </cell>
          <cell r="BW322">
            <v>7.3030301863004468</v>
          </cell>
          <cell r="BY322">
            <v>4.8791480213236298</v>
          </cell>
          <cell r="BZ322">
            <v>4.2595905527777376</v>
          </cell>
          <cell r="CA322">
            <v>7.4090430895060138</v>
          </cell>
          <cell r="CB322">
            <v>-3.272940031240239</v>
          </cell>
          <cell r="CC322">
            <v>5.445037654667658</v>
          </cell>
          <cell r="CD322">
            <v>5.6314607796074512</v>
          </cell>
          <cell r="CE322">
            <v>-5.8053391154530232E-2</v>
          </cell>
          <cell r="CF322">
            <v>6.9103368369248557</v>
          </cell>
          <cell r="CG322">
            <v>-9.335685266303642</v>
          </cell>
          <cell r="CH322">
            <v>8.0356934300147316</v>
          </cell>
          <cell r="CI322">
            <v>7.1449383998151177</v>
          </cell>
          <cell r="CJ322">
            <v>-5.9060474445112021</v>
          </cell>
          <cell r="CK322">
            <v>20.861502886838707</v>
          </cell>
          <cell r="CL322">
            <v>2.6838884214482164</v>
          </cell>
          <cell r="CM322">
            <v>4.2595905465746711</v>
          </cell>
          <cell r="CN322">
            <v>115.71606674475588</v>
          </cell>
          <cell r="CO322">
            <v>106.72840251678589</v>
          </cell>
          <cell r="CP322">
            <v>126.33799974670842</v>
          </cell>
          <cell r="CQ322">
            <v>91.788769992438176</v>
          </cell>
          <cell r="CR322">
            <v>93.539519053869853</v>
          </cell>
          <cell r="CS322">
            <v>105.00985251057067</v>
          </cell>
          <cell r="CT322">
            <v>130.90097915146939</v>
          </cell>
          <cell r="CU322">
            <v>80.950099296215242</v>
          </cell>
          <cell r="CV322">
            <v>60.657214669018316</v>
          </cell>
          <cell r="CW322">
            <v>108.05814229509407</v>
          </cell>
          <cell r="CX322">
            <v>165.23175711532633</v>
          </cell>
          <cell r="CY322">
            <v>81.508353052134154</v>
          </cell>
          <cell r="CZ322">
            <v>284.64304724462772</v>
          </cell>
          <cell r="DA322">
            <v>440.09863169265014</v>
          </cell>
          <cell r="DB322">
            <v>751.49397534591435</v>
          </cell>
          <cell r="DD322">
            <v>1203.7963394825535</v>
          </cell>
          <cell r="DE322">
            <v>151.79550214218378</v>
          </cell>
          <cell r="DF322">
            <v>1152.5162143086111</v>
          </cell>
          <cell r="DG322">
            <v>3456.8483857987194</v>
          </cell>
          <cell r="DH322">
            <v>6680.658363295157</v>
          </cell>
          <cell r="DI322">
            <v>247.71352591041537</v>
          </cell>
          <cell r="DJ322">
            <v>20.56730668592057</v>
          </cell>
          <cell r="DK322">
            <v>17.414013369564369</v>
          </cell>
          <cell r="DL322">
            <v>22809.269</v>
          </cell>
          <cell r="DM322">
            <v>38187.067999999999</v>
          </cell>
          <cell r="DN322">
            <v>462716.83492179995</v>
          </cell>
          <cell r="DO322">
            <v>115.71606674475588</v>
          </cell>
          <cell r="DP322">
            <v>106.72840251678589</v>
          </cell>
          <cell r="DQ322">
            <v>126.33799974670842</v>
          </cell>
          <cell r="DR322">
            <v>91.788769992438176</v>
          </cell>
          <cell r="DS322">
            <v>93.539519053869853</v>
          </cell>
          <cell r="DT322">
            <v>105.00985251057067</v>
          </cell>
          <cell r="DU322">
            <v>130.90097915146939</v>
          </cell>
          <cell r="DV322">
            <v>80.950099296215242</v>
          </cell>
          <cell r="DW322">
            <v>60.657214669018316</v>
          </cell>
          <cell r="DX322">
            <v>108.05814229509407</v>
          </cell>
          <cell r="DY322">
            <v>165.23175711532633</v>
          </cell>
          <cell r="DZ322">
            <v>81.508353052134154</v>
          </cell>
          <cell r="EA322">
            <v>284.64304724462772</v>
          </cell>
          <cell r="EB322">
            <v>440.09863169265014</v>
          </cell>
        </row>
        <row r="323">
          <cell r="A323">
            <v>201401</v>
          </cell>
          <cell r="B323">
            <v>111.89329486700001</v>
          </cell>
          <cell r="C323">
            <v>7.1054893460000015</v>
          </cell>
          <cell r="E323">
            <v>104.78780552100001</v>
          </cell>
          <cell r="F323">
            <v>11.234066889101001</v>
          </cell>
          <cell r="G323">
            <v>100.93462798900003</v>
          </cell>
          <cell r="H323">
            <v>273.94135347800005</v>
          </cell>
          <cell r="I323">
            <v>644.21787899999993</v>
          </cell>
          <cell r="J323">
            <v>21.835787608</v>
          </cell>
          <cell r="K323">
            <v>2.0145592429999999</v>
          </cell>
          <cell r="L323">
            <v>1.437758764</v>
          </cell>
          <cell r="M323">
            <v>1979.077</v>
          </cell>
          <cell r="N323">
            <v>2867.558</v>
          </cell>
          <cell r="O323">
            <v>39419.394390599999</v>
          </cell>
          <cell r="P323">
            <v>93.584742388550637</v>
          </cell>
          <cell r="Q323">
            <v>97.14451681022652</v>
          </cell>
          <cell r="R323">
            <v>85.305302332080259</v>
          </cell>
          <cell r="S323">
            <v>94.015806395813158</v>
          </cell>
          <cell r="T323">
            <v>99.999993612832867</v>
          </cell>
          <cell r="U323">
            <v>92.964893507988762</v>
          </cell>
          <cell r="V323">
            <v>86.899997426889058</v>
          </cell>
          <cell r="W323">
            <v>96.000000084480206</v>
          </cell>
          <cell r="X323">
            <v>98.065397851443308</v>
          </cell>
          <cell r="Y323">
            <v>10.913279997554815</v>
          </cell>
          <cell r="Z323">
            <v>86.102589563776988</v>
          </cell>
          <cell r="AA323">
            <v>257.54817252394673</v>
          </cell>
          <cell r="AB323">
            <v>644.21783785272737</v>
          </cell>
          <cell r="AC323">
            <v>20.299616696407806</v>
          </cell>
          <cell r="AD323">
            <v>1.7506519303301555</v>
          </cell>
          <cell r="AE323">
            <v>1.3802484146546214</v>
          </cell>
          <cell r="AF323">
            <v>5191949.4508364871</v>
          </cell>
          <cell r="AG323">
            <v>4020553.1408364871</v>
          </cell>
          <cell r="AH323">
            <v>1769491.3176215766</v>
          </cell>
          <cell r="AI323">
            <v>775222.57199499453</v>
          </cell>
          <cell r="AJ323">
            <v>613073.34034084901</v>
          </cell>
          <cell r="AK323">
            <v>327419.8786395198</v>
          </cell>
          <cell r="AL323">
            <v>127869.18342087616</v>
          </cell>
          <cell r="AM323">
            <v>118543.90063965581</v>
          </cell>
          <cell r="AN323">
            <v>23853.209496756597</v>
          </cell>
          <cell r="AO323">
            <v>265079.73868225829</v>
          </cell>
          <cell r="AP323">
            <v>1171396.31</v>
          </cell>
          <cell r="AQ323">
            <v>401416.78</v>
          </cell>
          <cell r="AR323">
            <v>511726.13</v>
          </cell>
          <cell r="AS323">
            <v>258253.4</v>
          </cell>
          <cell r="AT323">
            <v>93399.752499628099</v>
          </cell>
          <cell r="AU323">
            <v>109.27682653972479</v>
          </cell>
          <cell r="AV323">
            <v>99.981893272297896</v>
          </cell>
          <cell r="AW323">
            <v>123.50314553282684</v>
          </cell>
          <cell r="AX323">
            <v>79.189425253484586</v>
          </cell>
          <cell r="AY323">
            <v>83.858202257952669</v>
          </cell>
          <cell r="AZ323">
            <v>93.883535264822825</v>
          </cell>
          <cell r="BA323">
            <v>151.47383597715429</v>
          </cell>
          <cell r="BB323">
            <v>79.604340435262188</v>
          </cell>
          <cell r="BC323">
            <v>61.956388303263886</v>
          </cell>
          <cell r="BD323">
            <v>102.77728155693373</v>
          </cell>
          <cell r="BE323">
            <v>160.4853525828681</v>
          </cell>
          <cell r="BF323">
            <v>84.866187554038333</v>
          </cell>
          <cell r="BG323">
            <v>256.49429960878973</v>
          </cell>
          <cell r="BH323">
            <v>449.91027173874221</v>
          </cell>
          <cell r="BI323">
            <v>703.99058825625605</v>
          </cell>
          <cell r="BJ323">
            <v>5.6666592628565695</v>
          </cell>
          <cell r="BK323">
            <v>8.2864234798094856</v>
          </cell>
          <cell r="BL323">
            <v>20.353605513192647</v>
          </cell>
          <cell r="BM323">
            <v>-4.9245989871527343</v>
          </cell>
          <cell r="BN323">
            <v>-9.499543742695721</v>
          </cell>
          <cell r="BO323">
            <v>1.5940701609145975</v>
          </cell>
          <cell r="BP323">
            <v>9.2076661247119773</v>
          </cell>
          <cell r="BQ323">
            <v>7.2223735780448948</v>
          </cell>
          <cell r="BR323">
            <v>26.733353463244612</v>
          </cell>
          <cell r="BS323">
            <v>46.379715520996086</v>
          </cell>
          <cell r="BT323">
            <v>-2.4348316510798895</v>
          </cell>
          <cell r="BU323">
            <v>3.0411845123509096</v>
          </cell>
          <cell r="BV323">
            <v>-10.0411788901459</v>
          </cell>
          <cell r="BW323">
            <v>6.6213351333832833</v>
          </cell>
          <cell r="BY323">
            <v>5.6666592628565695</v>
          </cell>
          <cell r="BZ323">
            <v>8.2864234798094856</v>
          </cell>
          <cell r="CA323">
            <v>20.353605513192647</v>
          </cell>
          <cell r="CB323">
            <v>-4.9245989871527343</v>
          </cell>
          <cell r="CC323">
            <v>-9.499543742695721</v>
          </cell>
          <cell r="CD323">
            <v>1.5940701609145975</v>
          </cell>
          <cell r="CE323">
            <v>9.2076661247119773</v>
          </cell>
          <cell r="CF323">
            <v>7.2223735780448948</v>
          </cell>
          <cell r="CG323">
            <v>26.733353463244612</v>
          </cell>
          <cell r="CH323">
            <v>46.379715520996086</v>
          </cell>
          <cell r="CI323">
            <v>-2.4348316510798895</v>
          </cell>
          <cell r="CJ323">
            <v>3.0411845123509096</v>
          </cell>
          <cell r="CK323">
            <v>-10.0411788901459</v>
          </cell>
          <cell r="CL323">
            <v>6.6213351333832833</v>
          </cell>
          <cell r="CM323">
            <v>8.2864234798094998</v>
          </cell>
          <cell r="CN323">
            <v>109.27682653972479</v>
          </cell>
          <cell r="CO323">
            <v>99.981893272297896</v>
          </cell>
          <cell r="CP323">
            <v>123.50314553282684</v>
          </cell>
          <cell r="CQ323">
            <v>79.189425253484586</v>
          </cell>
          <cell r="CR323">
            <v>83.858202257952669</v>
          </cell>
          <cell r="CS323">
            <v>93.883535264822825</v>
          </cell>
          <cell r="CT323">
            <v>151.47383597715429</v>
          </cell>
          <cell r="CU323">
            <v>79.604340435262188</v>
          </cell>
          <cell r="CV323">
            <v>61.956388303263886</v>
          </cell>
          <cell r="CW323">
            <v>102.77728155693373</v>
          </cell>
          <cell r="CX323">
            <v>160.4853525828681</v>
          </cell>
          <cell r="CY323">
            <v>84.866187554038333</v>
          </cell>
          <cell r="CZ323">
            <v>256.49429960878973</v>
          </cell>
          <cell r="DA323">
            <v>449.91027173874221</v>
          </cell>
          <cell r="DB323">
            <v>703.99058825625605</v>
          </cell>
          <cell r="DD323">
            <v>98.065397851443308</v>
          </cell>
          <cell r="DE323">
            <v>10.913279997554815</v>
          </cell>
          <cell r="DF323">
            <v>86.102589563776988</v>
          </cell>
          <cell r="DG323">
            <v>257.54817252394673</v>
          </cell>
          <cell r="DH323">
            <v>644.21783785272737</v>
          </cell>
          <cell r="DI323">
            <v>20.299616696407806</v>
          </cell>
          <cell r="DJ323">
            <v>1.7506519303301555</v>
          </cell>
          <cell r="DK323">
            <v>1.3802484146546214</v>
          </cell>
          <cell r="DL323">
            <v>1979.077</v>
          </cell>
          <cell r="DM323">
            <v>2867.558</v>
          </cell>
          <cell r="DN323">
            <v>39419.394390599999</v>
          </cell>
          <cell r="DO323">
            <v>116.2044220954776</v>
          </cell>
          <cell r="DP323">
            <v>107.36598037230368</v>
          </cell>
          <cell r="DQ323">
            <v>128.07851975654032</v>
          </cell>
          <cell r="DR323">
            <v>91.446956933853372</v>
          </cell>
          <cell r="DS323">
            <v>92.80599175699416</v>
          </cell>
          <cell r="DT323">
            <v>105.13260979185178</v>
          </cell>
          <cell r="DU323">
            <v>131.96525158901841</v>
          </cell>
          <cell r="DV323">
            <v>81.39693722897097</v>
          </cell>
          <cell r="DW323">
            <v>61.746313672658232</v>
          </cell>
          <cell r="DX323">
            <v>110.77184996494093</v>
          </cell>
          <cell r="DY323">
            <v>164.89800171998715</v>
          </cell>
          <cell r="DZ323">
            <v>81.717083293051118</v>
          </cell>
          <cell r="EA323">
            <v>282.25722864183109</v>
          </cell>
          <cell r="EB323">
            <v>442.42697017309825</v>
          </cell>
        </row>
        <row r="324">
          <cell r="A324">
            <v>201402</v>
          </cell>
          <cell r="B324">
            <v>111.17856870500003</v>
          </cell>
          <cell r="C324">
            <v>6.4332700500000009</v>
          </cell>
          <cell r="E324">
            <v>104.74529865500003</v>
          </cell>
          <cell r="F324">
            <v>11.229749490645</v>
          </cell>
          <cell r="G324">
            <v>95.441724485000009</v>
          </cell>
          <cell r="H324">
            <v>284.56299711600002</v>
          </cell>
          <cell r="I324">
            <v>617.02299959999993</v>
          </cell>
          <cell r="J324">
            <v>19.625334347999996</v>
          </cell>
          <cell r="K324">
            <v>1.814948258</v>
          </cell>
          <cell r="L324">
            <v>1.5686084890000001</v>
          </cell>
          <cell r="M324">
            <v>1961.838</v>
          </cell>
          <cell r="N324">
            <v>2899.7629999999999</v>
          </cell>
          <cell r="O324">
            <v>37012.3971963</v>
          </cell>
          <cell r="P324">
            <v>93.584742388550637</v>
          </cell>
          <cell r="Q324">
            <v>97.14451681022652</v>
          </cell>
          <cell r="R324">
            <v>85.305302332080259</v>
          </cell>
          <cell r="S324">
            <v>94.015806395813158</v>
          </cell>
          <cell r="T324">
            <v>99.999993612832867</v>
          </cell>
          <cell r="U324">
            <v>92.964893507988762</v>
          </cell>
          <cell r="V324">
            <v>86.899997426889058</v>
          </cell>
          <cell r="W324">
            <v>96.000000084480206</v>
          </cell>
          <cell r="X324">
            <v>98.025617910399774</v>
          </cell>
          <cell r="Y324">
            <v>10.909085881685961</v>
          </cell>
          <cell r="Z324">
            <v>81.41685162288033</v>
          </cell>
          <cell r="AA324">
            <v>267.53419644270195</v>
          </cell>
          <cell r="AB324">
            <v>617.02296018970969</v>
          </cell>
          <cell r="AC324">
            <v>18.244671177204935</v>
          </cell>
          <cell r="AD324">
            <v>1.5771899895013677</v>
          </cell>
          <cell r="AE324">
            <v>1.5058641507651638</v>
          </cell>
          <cell r="AF324">
            <v>5161109.6224772446</v>
          </cell>
          <cell r="AG324">
            <v>4003232.0824772441</v>
          </cell>
          <cell r="AH324">
            <v>1768773.5286579437</v>
          </cell>
          <cell r="AI324">
            <v>774924.64384765236</v>
          </cell>
          <cell r="AJ324">
            <v>579709.63983031421</v>
          </cell>
          <cell r="AK324">
            <v>340115.06768911856</v>
          </cell>
          <cell r="AL324">
            <v>122471.34033787285</v>
          </cell>
          <cell r="AM324">
            <v>106543.61210753793</v>
          </cell>
          <cell r="AN324">
            <v>21489.733386732398</v>
          </cell>
          <cell r="AO324">
            <v>289204.51662007195</v>
          </cell>
          <cell r="AP324">
            <v>1157877.54</v>
          </cell>
          <cell r="AQ324">
            <v>397920.18</v>
          </cell>
          <cell r="AR324">
            <v>517473.23</v>
          </cell>
          <cell r="AS324">
            <v>242484.13</v>
          </cell>
          <cell r="AT324">
            <v>92997.373396208364</v>
          </cell>
          <cell r="AU324">
            <v>108.62772958567319</v>
          </cell>
          <cell r="AV324">
            <v>99.551158458561105</v>
          </cell>
          <cell r="AW324">
            <v>123.45304684403725</v>
          </cell>
          <cell r="AX324">
            <v>79.15899172431871</v>
          </cell>
          <cell r="AY324">
            <v>79.294604787002967</v>
          </cell>
          <cell r="AZ324">
            <v>97.523721174682663</v>
          </cell>
          <cell r="BA324">
            <v>145.07955100628641</v>
          </cell>
          <cell r="BB324">
            <v>71.545932972056775</v>
          </cell>
          <cell r="BC324">
            <v>55.817489316188052</v>
          </cell>
          <cell r="BD324">
            <v>112.13099190438976</v>
          </cell>
          <cell r="BE324">
            <v>158.63323425927811</v>
          </cell>
          <cell r="BF324">
            <v>84.126948124631681</v>
          </cell>
          <cell r="BG324">
            <v>259.37493888605638</v>
          </cell>
          <cell r="BH324">
            <v>422.43819760217099</v>
          </cell>
          <cell r="BI324">
            <v>700.95769904469614</v>
          </cell>
          <cell r="BJ324">
            <v>7.5787912307244625</v>
          </cell>
          <cell r="BK324">
            <v>9.3452704256438182</v>
          </cell>
          <cell r="BL324">
            <v>20.819582320048681</v>
          </cell>
          <cell r="BM324">
            <v>-2.369359266840334</v>
          </cell>
          <cell r="BN324">
            <v>-7.294778010499968</v>
          </cell>
          <cell r="BO324">
            <v>4.5855518298734523</v>
          </cell>
          <cell r="BP324">
            <v>11.874091339964494</v>
          </cell>
          <cell r="BQ324">
            <v>-6.2682547081873565</v>
          </cell>
          <cell r="BR324">
            <v>-5.9442764407014721</v>
          </cell>
          <cell r="BS324">
            <v>39.803248233443185</v>
          </cell>
          <cell r="BT324">
            <v>1.8879125514255009</v>
          </cell>
          <cell r="BU324">
            <v>10.108724568429722</v>
          </cell>
          <cell r="BV324">
            <v>-5.5524403993204743</v>
          </cell>
          <cell r="BW324">
            <v>6.7555080312031919</v>
          </cell>
          <cell r="BY324">
            <v>6.6113047455248051</v>
          </cell>
          <cell r="BZ324">
            <v>8.8121283054098711</v>
          </cell>
          <cell r="CA324">
            <v>20.586096488919651</v>
          </cell>
          <cell r="CB324">
            <v>-3.6641655916545517</v>
          </cell>
          <cell r="CC324">
            <v>-8.4412476154806768</v>
          </cell>
          <cell r="CD324">
            <v>3.0965570172128594</v>
          </cell>
          <cell r="CE324">
            <v>10.496064027792798</v>
          </cell>
          <cell r="CF324">
            <v>0.38351113085643362</v>
          </cell>
          <cell r="CG324">
            <v>8.8158037154399267</v>
          </cell>
          <cell r="CH324">
            <v>42.873019234924556</v>
          </cell>
          <cell r="CI324">
            <v>-0.33283976433068574</v>
          </cell>
          <cell r="CJ324">
            <v>6.4423443941607843</v>
          </cell>
          <cell r="CK324">
            <v>-7.8389141418659563</v>
          </cell>
          <cell r="CL324">
            <v>6.6862667482168376</v>
          </cell>
          <cell r="CM324">
            <v>8.8121283025751183</v>
          </cell>
          <cell r="CN324">
            <v>108.95227806269899</v>
          </cell>
          <cell r="CO324">
            <v>99.7665258654295</v>
          </cell>
          <cell r="CP324">
            <v>123.47809618843203</v>
          </cell>
          <cell r="CQ324">
            <v>79.174208488901655</v>
          </cell>
          <cell r="CR324">
            <v>81.576403522477818</v>
          </cell>
          <cell r="CS324">
            <v>95.703628219752744</v>
          </cell>
          <cell r="CT324">
            <v>148.27669349172035</v>
          </cell>
          <cell r="CU324">
            <v>75.575136703659481</v>
          </cell>
          <cell r="CV324">
            <v>58.886938809725969</v>
          </cell>
          <cell r="CW324">
            <v>107.45413673066174</v>
          </cell>
          <cell r="CX324">
            <v>159.55929342107311</v>
          </cell>
          <cell r="CY324">
            <v>84.496567839335</v>
          </cell>
          <cell r="CZ324">
            <v>257.93461924742303</v>
          </cell>
          <cell r="DA324">
            <v>436.1742346704566</v>
          </cell>
          <cell r="DB324">
            <v>702.47414365047609</v>
          </cell>
          <cell r="DD324">
            <v>196.0910157618431</v>
          </cell>
          <cell r="DE324">
            <v>21.822365879240778</v>
          </cell>
          <cell r="DF324">
            <v>167.51944118665733</v>
          </cell>
          <cell r="DG324">
            <v>525.08236896664869</v>
          </cell>
          <cell r="DH324">
            <v>1261.2407980424371</v>
          </cell>
          <cell r="DI324">
            <v>38.544287873612745</v>
          </cell>
          <cell r="DJ324">
            <v>3.3278419198315232</v>
          </cell>
          <cell r="DK324">
            <v>2.8861125654197854</v>
          </cell>
          <cell r="DL324">
            <v>3940.915</v>
          </cell>
          <cell r="DM324">
            <v>5767.3209999999999</v>
          </cell>
          <cell r="DN324">
            <v>76431.791586899999</v>
          </cell>
          <cell r="DO324">
            <v>116.84214606425361</v>
          </cell>
          <cell r="DP324">
            <v>108.07499785225497</v>
          </cell>
          <cell r="DQ324">
            <v>129.85130141306419</v>
          </cell>
          <cell r="DR324">
            <v>91.286867088094496</v>
          </cell>
          <cell r="DS324">
            <v>92.286031350109866</v>
          </cell>
          <cell r="DT324">
            <v>105.48893695676144</v>
          </cell>
          <cell r="DU324">
            <v>133.24845593327743</v>
          </cell>
          <cell r="DV324">
            <v>80.998221253389502</v>
          </cell>
          <cell r="DW324">
            <v>61.45234380195695</v>
          </cell>
          <cell r="DX324">
            <v>113.43224219582579</v>
          </cell>
          <cell r="DY324">
            <v>165.14294872967307</v>
          </cell>
          <cell r="DZ324">
            <v>82.360701794300439</v>
          </cell>
          <cell r="EA324">
            <v>280.98653771086089</v>
          </cell>
          <cell r="EB324">
            <v>444.65463402640381</v>
          </cell>
        </row>
        <row r="325">
          <cell r="A325">
            <v>201403</v>
          </cell>
          <cell r="B325">
            <v>118.01910399000003</v>
          </cell>
          <cell r="C325">
            <v>7.421498948</v>
          </cell>
          <cell r="E325">
            <v>110.59760504200003</v>
          </cell>
          <cell r="F325">
            <v>11.084876242980005</v>
          </cell>
          <cell r="G325">
            <v>94.775012903000032</v>
          </cell>
          <cell r="H325">
            <v>291.58145994700016</v>
          </cell>
          <cell r="I325">
            <v>768.10784130000002</v>
          </cell>
          <cell r="J325">
            <v>21.697521478999999</v>
          </cell>
          <cell r="K325">
            <v>1.9448883029999999</v>
          </cell>
          <cell r="L325">
            <v>1.3970498549999999</v>
          </cell>
          <cell r="M325">
            <v>2266.9290000000001</v>
          </cell>
          <cell r="N325">
            <v>3328.5210000000002</v>
          </cell>
          <cell r="O325">
            <v>43211.565019899994</v>
          </cell>
          <cell r="P325">
            <v>93.584742388550637</v>
          </cell>
          <cell r="Q325">
            <v>97.14451681022652</v>
          </cell>
          <cell r="R325">
            <v>85.305302332080259</v>
          </cell>
          <cell r="S325">
            <v>94.015806395813158</v>
          </cell>
          <cell r="T325">
            <v>99.999993612832867</v>
          </cell>
          <cell r="U325">
            <v>92.964893507988762</v>
          </cell>
          <cell r="V325">
            <v>86.899997426889058</v>
          </cell>
          <cell r="W325">
            <v>96.000000084480206</v>
          </cell>
          <cell r="X325">
            <v>103.5024837664624</v>
          </cell>
          <cell r="Y325">
            <v>10.768349465254516</v>
          </cell>
          <cell r="Z325">
            <v>80.848111292172248</v>
          </cell>
          <cell r="AA325">
            <v>274.13266086985715</v>
          </cell>
          <cell r="AB325">
            <v>768.10779223966847</v>
          </cell>
          <cell r="AC325">
            <v>20.171077736825335</v>
          </cell>
          <cell r="AD325">
            <v>1.6901078852628664</v>
          </cell>
          <cell r="AE325">
            <v>1.3411678619802305</v>
          </cell>
          <cell r="AF325">
            <v>5444430.8818245959</v>
          </cell>
          <cell r="AG325">
            <v>4107544.811824596</v>
          </cell>
          <cell r="AH325">
            <v>1867598.0558858039</v>
          </cell>
          <cell r="AI325">
            <v>764927.46181403939</v>
          </cell>
          <cell r="AJ325">
            <v>575660.05739498581</v>
          </cell>
          <cell r="AK325">
            <v>348503.66699764389</v>
          </cell>
          <cell r="AL325">
            <v>152459.78984417932</v>
          </cell>
          <cell r="AM325">
            <v>117793.27022722218</v>
          </cell>
          <cell r="AN325">
            <v>23028.276929779244</v>
          </cell>
          <cell r="AO325">
            <v>257574.23273094156</v>
          </cell>
          <cell r="AP325">
            <v>1336886.07</v>
          </cell>
          <cell r="AQ325">
            <v>459801.88</v>
          </cell>
          <cell r="AR325">
            <v>593986.65</v>
          </cell>
          <cell r="AS325">
            <v>283097.53999999998</v>
          </cell>
          <cell r="AT325">
            <v>95420.618777458192</v>
          </cell>
          <cell r="AU325">
            <v>114.59089398199237</v>
          </cell>
          <cell r="AV325">
            <v>102.14517570126796</v>
          </cell>
          <cell r="AW325">
            <v>130.35058844081689</v>
          </cell>
          <cell r="AX325">
            <v>78.137773911531156</v>
          </cell>
          <cell r="AY325">
            <v>78.740689487516576</v>
          </cell>
          <cell r="AZ325">
            <v>99.929046600483943</v>
          </cell>
          <cell r="BA325">
            <v>180.60386859558469</v>
          </cell>
          <cell r="BB325">
            <v>79.100278745289089</v>
          </cell>
          <cell r="BC325">
            <v>59.81370631111492</v>
          </cell>
          <cell r="BD325">
            <v>99.867230784209966</v>
          </cell>
          <cell r="BE325">
            <v>183.15802301534902</v>
          </cell>
          <cell r="BF325">
            <v>97.209769321998508</v>
          </cell>
          <cell r="BG325">
            <v>297.72603124394158</v>
          </cell>
          <cell r="BH325">
            <v>493.19192370737204</v>
          </cell>
          <cell r="BI325">
            <v>719.22265045816062</v>
          </cell>
          <cell r="BJ325">
            <v>1.5692813927317388</v>
          </cell>
          <cell r="BK325">
            <v>-0.75593130943916265</v>
          </cell>
          <cell r="BL325">
            <v>12.194859242502432</v>
          </cell>
          <cell r="BM325">
            <v>-14.660407975709262</v>
          </cell>
          <cell r="BN325">
            <v>-18.705676312905268</v>
          </cell>
          <cell r="BO325">
            <v>-1.282644635127383</v>
          </cell>
          <cell r="BP325">
            <v>11.797917797336694</v>
          </cell>
          <cell r="BQ325">
            <v>6.2001343095017205</v>
          </cell>
          <cell r="BR325">
            <v>-2.7925048399067691</v>
          </cell>
          <cell r="BS325">
            <v>4.8035790928969249</v>
          </cell>
          <cell r="BT325">
            <v>9.4479663440681207</v>
          </cell>
          <cell r="BU325">
            <v>18.417500541285278</v>
          </cell>
          <cell r="BV325">
            <v>-0.29114297706956904</v>
          </cell>
          <cell r="BW325">
            <v>19.21346056733131</v>
          </cell>
          <cell r="BY325">
            <v>4.8180460984964526</v>
          </cell>
          <cell r="BZ325">
            <v>5.372431172658267</v>
          </cell>
          <cell r="CA325">
            <v>17.548783367071024</v>
          </cell>
          <cell r="CB325">
            <v>-7.5981241273760105</v>
          </cell>
          <cell r="CC325">
            <v>-12.055818069848243</v>
          </cell>
          <cell r="CD325">
            <v>1.5513584099323623</v>
          </cell>
          <cell r="CE325">
            <v>10.985233342468192</v>
          </cell>
          <cell r="CF325">
            <v>2.3085302303216082</v>
          </cell>
          <cell r="CG325">
            <v>4.6083098492679255</v>
          </cell>
          <cell r="CH325">
            <v>28.109076395366003</v>
          </cell>
          <cell r="CI325">
            <v>3.0244613831015101</v>
          </cell>
          <cell r="CJ325">
            <v>10.523830721195921</v>
          </cell>
          <cell r="CK325">
            <v>-5.213238561560658</v>
          </cell>
          <cell r="CL325">
            <v>10.895004743103016</v>
          </cell>
          <cell r="CM325">
            <v>5.3724311607320772</v>
          </cell>
          <cell r="CN325">
            <v>110.83181670246346</v>
          </cell>
          <cell r="CO325">
            <v>100.55940914404232</v>
          </cell>
          <cell r="CP325">
            <v>125.768926939227</v>
          </cell>
          <cell r="CQ325">
            <v>78.828730296444817</v>
          </cell>
          <cell r="CR325">
            <v>80.631165510824076</v>
          </cell>
          <cell r="CS325">
            <v>97.11210101332982</v>
          </cell>
          <cell r="CT325">
            <v>159.0524185263418</v>
          </cell>
          <cell r="CU325">
            <v>76.75018405086935</v>
          </cell>
          <cell r="CV325">
            <v>59.195861310188953</v>
          </cell>
          <cell r="CW325">
            <v>104.92516808184449</v>
          </cell>
          <cell r="CX325">
            <v>167.42553661916509</v>
          </cell>
          <cell r="CY325">
            <v>88.734301666889507</v>
          </cell>
          <cell r="CZ325">
            <v>271.19842324626256</v>
          </cell>
          <cell r="DA325">
            <v>455.18013101609512</v>
          </cell>
          <cell r="DB325">
            <v>708.05697925303764</v>
          </cell>
          <cell r="DD325">
            <v>299.59349952830553</v>
          </cell>
          <cell r="DE325">
            <v>32.590715344495294</v>
          </cell>
          <cell r="DF325">
            <v>248.36755247882957</v>
          </cell>
          <cell r="DG325">
            <v>799.21502983650589</v>
          </cell>
          <cell r="DH325">
            <v>2029.3485902821055</v>
          </cell>
          <cell r="DI325">
            <v>58.715365610438084</v>
          </cell>
          <cell r="DJ325">
            <v>5.0179498050943891</v>
          </cell>
          <cell r="DK325">
            <v>4.2272804274000162</v>
          </cell>
          <cell r="DL325">
            <v>6207.8440000000001</v>
          </cell>
          <cell r="DM325">
            <v>9095.8420000000006</v>
          </cell>
          <cell r="DN325">
            <v>119643.35660679999</v>
          </cell>
          <cell r="DO325">
            <v>116.98968522441821</v>
          </cell>
          <cell r="DP325">
            <v>108.01016212500907</v>
          </cell>
          <cell r="DQ325">
            <v>131.03199059447704</v>
          </cell>
          <cell r="DR325">
            <v>90.168265884866045</v>
          </cell>
          <cell r="DS325">
            <v>90.776190540192943</v>
          </cell>
          <cell r="DT325">
            <v>105.38073793488245</v>
          </cell>
          <cell r="DU325">
            <v>134.83670077536405</v>
          </cell>
          <cell r="DV325">
            <v>81.383054690221243</v>
          </cell>
          <cell r="DW325">
            <v>61.309153485123652</v>
          </cell>
          <cell r="DX325">
            <v>113.81368602469489</v>
          </cell>
          <cell r="DY325">
            <v>166.46052371903303</v>
          </cell>
          <cell r="DZ325">
            <v>83.620623238148411</v>
          </cell>
          <cell r="EA325">
            <v>280.91409275655803</v>
          </cell>
          <cell r="EB325">
            <v>451.27855295663085</v>
          </cell>
        </row>
        <row r="326">
          <cell r="A326">
            <v>201404</v>
          </cell>
          <cell r="B326">
            <v>103.40989602399999</v>
          </cell>
          <cell r="C326">
            <v>7.1954753050000004</v>
          </cell>
          <cell r="E326">
            <v>96.214420718999989</v>
          </cell>
          <cell r="F326">
            <v>10.287575133617002</v>
          </cell>
          <cell r="G326">
            <v>97.128231003000025</v>
          </cell>
          <cell r="H326">
            <v>296.72124785</v>
          </cell>
          <cell r="I326">
            <v>668.7968343</v>
          </cell>
          <cell r="J326">
            <v>19.546496134000002</v>
          </cell>
          <cell r="K326">
            <v>1.4378789089999997</v>
          </cell>
          <cell r="L326">
            <v>1.124942372</v>
          </cell>
          <cell r="M326">
            <v>2008.489</v>
          </cell>
          <cell r="N326">
            <v>3315.1390000000001</v>
          </cell>
          <cell r="O326">
            <v>40392.679601399992</v>
          </cell>
          <cell r="P326">
            <v>93.584742388550637</v>
          </cell>
          <cell r="Q326">
            <v>97.14451681022652</v>
          </cell>
          <cell r="R326">
            <v>85.305302332080259</v>
          </cell>
          <cell r="S326">
            <v>94.015806395813158</v>
          </cell>
          <cell r="T326">
            <v>99.999993612832867</v>
          </cell>
          <cell r="U326">
            <v>92.964893507988762</v>
          </cell>
          <cell r="V326">
            <v>86.899997426889058</v>
          </cell>
          <cell r="W326">
            <v>96.000000084480206</v>
          </cell>
          <cell r="X326">
            <v>90.04201777051243</v>
          </cell>
          <cell r="Y326">
            <v>9.9938151550412524</v>
          </cell>
          <cell r="Z326">
            <v>82.855531106910476</v>
          </cell>
          <cell r="AA326">
            <v>278.96487391389689</v>
          </cell>
          <cell r="AB326">
            <v>668.7967915828284</v>
          </cell>
          <cell r="AC326">
            <v>18.171379315516241</v>
          </cell>
          <cell r="AD326">
            <v>1.2495167349227803</v>
          </cell>
          <cell r="AE326">
            <v>1.0799446780703537</v>
          </cell>
          <cell r="AF326">
            <v>5006131.3949282477</v>
          </cell>
          <cell r="AG326">
            <v>3742520.5749282478</v>
          </cell>
          <cell r="AH326">
            <v>1624717.5064482186</v>
          </cell>
          <cell r="AI326">
            <v>709908.57838060532</v>
          </cell>
          <cell r="AJ326">
            <v>589953.42043462337</v>
          </cell>
          <cell r="AK326">
            <v>354646.83855632652</v>
          </cell>
          <cell r="AL326">
            <v>132747.79832120746</v>
          </cell>
          <cell r="AM326">
            <v>106115.60879596519</v>
          </cell>
          <cell r="AN326">
            <v>17025.077304884609</v>
          </cell>
          <cell r="AO326">
            <v>207405.74668641688</v>
          </cell>
          <cell r="AP326">
            <v>1263610.82</v>
          </cell>
          <cell r="AQ326">
            <v>407382.42</v>
          </cell>
          <cell r="AR326">
            <v>591598.59</v>
          </cell>
          <cell r="AS326">
            <v>264629.81</v>
          </cell>
          <cell r="AT326">
            <v>86940.895745654692</v>
          </cell>
          <cell r="AU326">
            <v>105.36584711750372</v>
          </cell>
          <cell r="AV326">
            <v>93.06786394421465</v>
          </cell>
          <cell r="AW326">
            <v>113.39853473726879</v>
          </cell>
          <cell r="AX326">
            <v>72.517563775015361</v>
          </cell>
          <cell r="AY326">
            <v>80.695783029926829</v>
          </cell>
          <cell r="AZ326">
            <v>101.69052383901904</v>
          </cell>
          <cell r="BA326">
            <v>157.25304323756319</v>
          </cell>
          <cell r="BB326">
            <v>71.258521125997959</v>
          </cell>
          <cell r="BC326">
            <v>44.220980012687299</v>
          </cell>
          <cell r="BD326">
            <v>80.415798392148702</v>
          </cell>
          <cell r="BE326">
            <v>173.11905991510855</v>
          </cell>
          <cell r="BF326">
            <v>86.127423128495053</v>
          </cell>
          <cell r="BG326">
            <v>296.52905547660333</v>
          </cell>
          <cell r="BH326">
            <v>461.01878901602731</v>
          </cell>
          <cell r="BI326">
            <v>655.30765019696366</v>
          </cell>
          <cell r="BJ326">
            <v>-4.7806059536584371</v>
          </cell>
          <cell r="BK326">
            <v>-7.931075864047429</v>
          </cell>
          <cell r="BL326">
            <v>3.1741807577679708</v>
          </cell>
          <cell r="BM326">
            <v>-25.531610510634977</v>
          </cell>
          <cell r="BN326">
            <v>-16.928707167691158</v>
          </cell>
          <cell r="BO326">
            <v>3.9366043389388494</v>
          </cell>
          <cell r="BP326">
            <v>8.0895462523242543</v>
          </cell>
          <cell r="BQ326">
            <v>-8.3395087677902069</v>
          </cell>
          <cell r="BR326">
            <v>-12.354964829309495</v>
          </cell>
          <cell r="BS326">
            <v>-8.8235521843980251</v>
          </cell>
          <cell r="BT326">
            <v>5.9579717731587607</v>
          </cell>
          <cell r="BU326">
            <v>6.8855190948436444</v>
          </cell>
          <cell r="BV326">
            <v>2.9320264576999904</v>
          </cell>
          <cell r="BW326">
            <v>11.812590589262868</v>
          </cell>
          <cell r="BY326">
            <v>2.3356276125599464</v>
          </cell>
          <cell r="BZ326">
            <v>1.9009623540067224</v>
          </cell>
          <cell r="CA326">
            <v>13.882152698998212</v>
          </cell>
          <cell r="CB326">
            <v>-12.540967873843073</v>
          </cell>
          <cell r="CC326">
            <v>-13.327613391030994</v>
          </cell>
          <cell r="CD326">
            <v>2.1579481918981571</v>
          </cell>
          <cell r="CE326">
            <v>10.253104363893158</v>
          </cell>
          <cell r="CF326">
            <v>-0.42530819003178522</v>
          </cell>
          <cell r="CG326">
            <v>0.72183331466217737</v>
          </cell>
          <cell r="CH326">
            <v>18.353713300363196</v>
          </cell>
          <cell r="CI326">
            <v>3.7607937528517255</v>
          </cell>
          <cell r="CJ326">
            <v>9.6117577391507467</v>
          </cell>
          <cell r="CK326">
            <v>-3.1664345736042634</v>
          </cell>
          <cell r="CL326">
            <v>11.125177192830989</v>
          </cell>
          <cell r="CM326">
            <v>1.9009623648911287</v>
          </cell>
          <cell r="CN326">
            <v>109.46532430622352</v>
          </cell>
          <cell r="CO326">
            <v>98.686522844085403</v>
          </cell>
          <cell r="CP326">
            <v>122.67632888873744</v>
          </cell>
          <cell r="CQ326">
            <v>77.25093866608745</v>
          </cell>
          <cell r="CR326">
            <v>80.647319890599761</v>
          </cell>
          <cell r="CS326">
            <v>98.256706719752117</v>
          </cell>
          <cell r="CT326">
            <v>158.60257470414714</v>
          </cell>
          <cell r="CU326">
            <v>75.377268319651506</v>
          </cell>
          <cell r="CV326">
            <v>55.452140985813543</v>
          </cell>
          <cell r="CW326">
            <v>98.797825659420539</v>
          </cell>
          <cell r="CX326">
            <v>168.84891744315095</v>
          </cell>
          <cell r="CY326">
            <v>88.082582032290901</v>
          </cell>
          <cell r="CZ326">
            <v>277.53108130384777</v>
          </cell>
          <cell r="DA326">
            <v>456.63979551607815</v>
          </cell>
          <cell r="DB326">
            <v>694.86964698901909</v>
          </cell>
          <cell r="DD326">
            <v>389.63551729881794</v>
          </cell>
          <cell r="DE326">
            <v>42.584530499536548</v>
          </cell>
          <cell r="DF326">
            <v>331.22308358574003</v>
          </cell>
          <cell r="DG326">
            <v>1078.1799037504029</v>
          </cell>
          <cell r="DH326">
            <v>2698.1453818649338</v>
          </cell>
          <cell r="DI326">
            <v>76.886744925954332</v>
          </cell>
          <cell r="DJ326">
            <v>6.2674665400171694</v>
          </cell>
          <cell r="DK326">
            <v>5.3072251054703701</v>
          </cell>
          <cell r="DL326">
            <v>8216.3330000000005</v>
          </cell>
          <cell r="DM326">
            <v>12410.981</v>
          </cell>
          <cell r="DN326">
            <v>160036.03620819998</v>
          </cell>
          <cell r="DO326">
            <v>116.54885013939598</v>
          </cell>
          <cell r="DP326">
            <v>107.34206817947353</v>
          </cell>
          <cell r="DQ326">
            <v>131.32271856882625</v>
          </cell>
          <cell r="DR326">
            <v>88.096368660889951</v>
          </cell>
          <cell r="DS326">
            <v>89.405806104923613</v>
          </cell>
          <cell r="DT326">
            <v>105.70169909506895</v>
          </cell>
          <cell r="DU326">
            <v>135.81745069575828</v>
          </cell>
          <cell r="DV326">
            <v>80.842780964030482</v>
          </cell>
          <cell r="DW326">
            <v>60.789682481327553</v>
          </cell>
          <cell r="DX326">
            <v>113.16516968580605</v>
          </cell>
          <cell r="DY326">
            <v>167.27172465646552</v>
          </cell>
          <cell r="DZ326">
            <v>84.082980862738253</v>
          </cell>
          <cell r="EA326">
            <v>281.61798044669587</v>
          </cell>
          <cell r="EB326">
            <v>455.33729847290351</v>
          </cell>
        </row>
        <row r="327">
          <cell r="A327">
            <v>201405</v>
          </cell>
          <cell r="B327">
            <v>113.67198667399997</v>
          </cell>
          <cell r="C327">
            <v>7.1139021530000006</v>
          </cell>
          <cell r="E327">
            <v>106.55808452099997</v>
          </cell>
          <cell r="F327">
            <v>10.648532689715001</v>
          </cell>
          <cell r="G327">
            <v>113.65347905000002</v>
          </cell>
          <cell r="H327">
            <v>341.06895836699999</v>
          </cell>
          <cell r="I327">
            <v>699.89748959999997</v>
          </cell>
          <cell r="J327">
            <v>24.036297486000006</v>
          </cell>
          <cell r="K327">
            <v>1.8918899569999998</v>
          </cell>
          <cell r="L327">
            <v>1.2271146640000001</v>
          </cell>
          <cell r="M327">
            <v>2139.1640000000002</v>
          </cell>
          <cell r="N327">
            <v>3229.5</v>
          </cell>
          <cell r="O327">
            <v>38986.134686800004</v>
          </cell>
          <cell r="P327">
            <v>93.584742388550637</v>
          </cell>
          <cell r="Q327">
            <v>97.14451681022652</v>
          </cell>
          <cell r="R327">
            <v>85.305302332080259</v>
          </cell>
          <cell r="S327">
            <v>94.015806395813158</v>
          </cell>
          <cell r="T327">
            <v>99.999993612832867</v>
          </cell>
          <cell r="U327">
            <v>92.964893507988762</v>
          </cell>
          <cell r="V327">
            <v>86.899997426889058</v>
          </cell>
          <cell r="W327">
            <v>96.000000084480206</v>
          </cell>
          <cell r="X327">
            <v>99.722108893151869</v>
          </cell>
          <cell r="Y327">
            <v>10.344465628802654</v>
          </cell>
          <cell r="Z327">
            <v>96.952443914530008</v>
          </cell>
          <cell r="AA327">
            <v>320.6587315745353</v>
          </cell>
          <cell r="AB327">
            <v>699.89744489637758</v>
          </cell>
          <cell r="AC327">
            <v>22.345318361123287</v>
          </cell>
          <cell r="AD327">
            <v>1.6440523239525724</v>
          </cell>
          <cell r="AE327">
            <v>1.1780300784766693</v>
          </cell>
          <cell r="AF327">
            <v>5415854.5248233713</v>
          </cell>
          <cell r="AG327">
            <v>4150236.3248233716</v>
          </cell>
          <cell r="AH327">
            <v>1799384.9994740889</v>
          </cell>
          <cell r="AI327">
            <v>734816.96176318894</v>
          </cell>
          <cell r="AJ327">
            <v>690327.18929856049</v>
          </cell>
          <cell r="AK327">
            <v>407652.05960479012</v>
          </cell>
          <cell r="AL327">
            <v>138920.88902033278</v>
          </cell>
          <cell r="AM327">
            <v>130490.20773043569</v>
          </cell>
          <cell r="AN327">
            <v>22400.754728825235</v>
          </cell>
          <cell r="AO327">
            <v>226243.26320314981</v>
          </cell>
          <cell r="AP327">
            <v>1265618.2</v>
          </cell>
          <cell r="AQ327">
            <v>433887.27</v>
          </cell>
          <cell r="AR327">
            <v>576316</v>
          </cell>
          <cell r="AS327">
            <v>255414.93</v>
          </cell>
          <cell r="AT327">
            <v>96412.366694575263</v>
          </cell>
          <cell r="AU327">
            <v>113.98943712330569</v>
          </cell>
          <cell r="AV327">
            <v>103.20681526845159</v>
          </cell>
          <cell r="AW327">
            <v>125.58960038206868</v>
          </cell>
          <cell r="AX327">
            <v>75.061969259732052</v>
          </cell>
          <cell r="AY327">
            <v>94.425239616809819</v>
          </cell>
          <cell r="AZ327">
            <v>116.88910481767107</v>
          </cell>
          <cell r="BA327">
            <v>164.56568654235139</v>
          </cell>
          <cell r="BB327">
            <v>87.626498399250281</v>
          </cell>
          <cell r="BC327">
            <v>58.183778516429186</v>
          </cell>
          <cell r="BD327">
            <v>87.719520466487793</v>
          </cell>
          <cell r="BE327">
            <v>173.39407792935157</v>
          </cell>
          <cell r="BF327">
            <v>91.730989504548532</v>
          </cell>
          <cell r="BG327">
            <v>288.86890879177747</v>
          </cell>
          <cell r="BH327">
            <v>444.96529595518126</v>
          </cell>
          <cell r="BI327">
            <v>726.69784370961975</v>
          </cell>
          <cell r="BJ327">
            <v>-1.9984897860753108</v>
          </cell>
          <cell r="BK327">
            <v>-2.8436214501531651</v>
          </cell>
          <cell r="BL327">
            <v>5.2553388957201435</v>
          </cell>
          <cell r="BM327">
            <v>-24.453862355434495</v>
          </cell>
          <cell r="BN327">
            <v>-5.6508404759657083</v>
          </cell>
          <cell r="BO327">
            <v>10.095064273412689</v>
          </cell>
          <cell r="BP327">
            <v>14.847862912310262</v>
          </cell>
          <cell r="BQ327">
            <v>5.0898139254174453</v>
          </cell>
          <cell r="BR327">
            <v>3.9495564228992635</v>
          </cell>
          <cell r="BS327">
            <v>2.4348933109385626</v>
          </cell>
          <cell r="BT327">
            <v>0.8790692164972711</v>
          </cell>
          <cell r="BU327">
            <v>8.7290159873180073</v>
          </cell>
          <cell r="BV327">
            <v>-2.3610800485954826</v>
          </cell>
          <cell r="BW327">
            <v>-3.7199581609641967</v>
          </cell>
          <cell r="BY327">
            <v>1.4092491403586678</v>
          </cell>
          <cell r="BZ327">
            <v>0.87990165817642207</v>
          </cell>
          <cell r="CA327">
            <v>12.011327002495747</v>
          </cell>
          <cell r="CB327">
            <v>-15.155787034576747</v>
          </cell>
          <cell r="CC327">
            <v>-11.700812944376025</v>
          </cell>
          <cell r="CD327">
            <v>3.8745898847965918</v>
          </cell>
          <cell r="CE327">
            <v>11.169176608724854</v>
          </cell>
          <cell r="CF327">
            <v>0.76549746459416212</v>
          </cell>
          <cell r="CG327">
            <v>1.3759638076111571</v>
          </cell>
          <cell r="CH327">
            <v>15.104453850297034</v>
          </cell>
          <cell r="CI327">
            <v>3.1588002338039303</v>
          </cell>
          <cell r="CJ327">
            <v>9.4282346382520927</v>
          </cell>
          <cell r="CK327">
            <v>-3.0012324828746557</v>
          </cell>
          <cell r="CL327">
            <v>7.8672147344710908</v>
          </cell>
          <cell r="CM327">
            <v>0.87990166594514108</v>
          </cell>
          <cell r="CN327">
            <v>110.37014686963997</v>
          </cell>
          <cell r="CO327">
            <v>99.590581328958635</v>
          </cell>
          <cell r="CP327">
            <v>123.25898318740369</v>
          </cell>
          <cell r="CQ327">
            <v>76.813144784816373</v>
          </cell>
          <cell r="CR327">
            <v>83.402903835841769</v>
          </cell>
          <cell r="CS327">
            <v>101.9831863393359</v>
          </cell>
          <cell r="CT327">
            <v>159.79519707178798</v>
          </cell>
          <cell r="CU327">
            <v>77.827114335571267</v>
          </cell>
          <cell r="CV327">
            <v>55.99846849193667</v>
          </cell>
          <cell r="CW327">
            <v>96.582164620833993</v>
          </cell>
          <cell r="CX327">
            <v>169.75794954039105</v>
          </cell>
          <cell r="CY327">
            <v>88.812263526742427</v>
          </cell>
          <cell r="CZ327">
            <v>279.79864680143373</v>
          </cell>
          <cell r="DA327">
            <v>454.30489560389879</v>
          </cell>
          <cell r="DB327">
            <v>701.23528633313924</v>
          </cell>
          <cell r="DD327">
            <v>489.35762619196981</v>
          </cell>
          <cell r="DE327">
            <v>52.9289961283392</v>
          </cell>
          <cell r="DF327">
            <v>428.17552750027005</v>
          </cell>
          <cell r="DG327">
            <v>1398.8386353249382</v>
          </cell>
          <cell r="DH327">
            <v>3398.0428267613115</v>
          </cell>
          <cell r="DI327">
            <v>99.232063287077622</v>
          </cell>
          <cell r="DJ327">
            <v>7.911518863969742</v>
          </cell>
          <cell r="DK327">
            <v>6.4852551839470394</v>
          </cell>
          <cell r="DL327">
            <v>10355.497000000001</v>
          </cell>
          <cell r="DM327">
            <v>15640.481</v>
          </cell>
          <cell r="DN327">
            <v>199022.17089499999</v>
          </cell>
          <cell r="DO327">
            <v>116.35513992231688</v>
          </cell>
          <cell r="DP327">
            <v>107.09034245811598</v>
          </cell>
          <cell r="DQ327">
            <v>131.84526998103198</v>
          </cell>
          <cell r="DR327">
            <v>86.071607014524261</v>
          </cell>
          <cell r="DS327">
            <v>88.934523010766398</v>
          </cell>
          <cell r="DT327">
            <v>106.59486888563713</v>
          </cell>
          <cell r="DU327">
            <v>137.59041123959582</v>
          </cell>
          <cell r="DV327">
            <v>81.196448742039081</v>
          </cell>
          <cell r="DW327">
            <v>60.973906544786757</v>
          </cell>
          <cell r="DX327">
            <v>113.33892857036751</v>
          </cell>
          <cell r="DY327">
            <v>167.39763894623059</v>
          </cell>
          <cell r="DZ327">
            <v>84.696678799949964</v>
          </cell>
          <cell r="EA327">
            <v>281.03586744508124</v>
          </cell>
          <cell r="EB327">
            <v>453.90462678205819</v>
          </cell>
        </row>
        <row r="328">
          <cell r="A328">
            <v>201406</v>
          </cell>
          <cell r="B328">
            <v>126.26319294599999</v>
          </cell>
          <cell r="C328">
            <v>6.8013689879999992</v>
          </cell>
          <cell r="E328">
            <v>119.461823958</v>
          </cell>
          <cell r="F328">
            <v>10.740569586650002</v>
          </cell>
          <cell r="G328">
            <v>101.27677212300001</v>
          </cell>
          <cell r="H328">
            <v>321.03750068099998</v>
          </cell>
          <cell r="I328">
            <v>781.58814269999993</v>
          </cell>
          <cell r="J328">
            <v>21.887140405</v>
          </cell>
          <cell r="K328">
            <v>2.0439851010000001</v>
          </cell>
          <cell r="L328">
            <v>1.1738037550000002</v>
          </cell>
          <cell r="M328">
            <v>2150.5839999999998</v>
          </cell>
          <cell r="N328">
            <v>2904.2040000000002</v>
          </cell>
          <cell r="O328">
            <v>35742.84740359999</v>
          </cell>
          <cell r="P328">
            <v>93.584742388550637</v>
          </cell>
          <cell r="Q328">
            <v>97.14451681022652</v>
          </cell>
          <cell r="R328">
            <v>85.305302332080259</v>
          </cell>
          <cell r="S328">
            <v>94.015806395813158</v>
          </cell>
          <cell r="T328">
            <v>99.999993612832867</v>
          </cell>
          <cell r="U328">
            <v>92.964893507988762</v>
          </cell>
          <cell r="V328">
            <v>86.899997426889058</v>
          </cell>
          <cell r="W328">
            <v>96.000000084480206</v>
          </cell>
          <cell r="X328">
            <v>111.79804020375815</v>
          </cell>
          <cell r="Y328">
            <v>10.433874427617289</v>
          </cell>
          <cell r="Z328">
            <v>86.394456651697141</v>
          </cell>
          <cell r="AA328">
            <v>301.82599509820631</v>
          </cell>
          <cell r="AB328">
            <v>781.58809277865885</v>
          </cell>
          <cell r="AC328">
            <v>20.347356769452229</v>
          </cell>
          <cell r="AD328">
            <v>1.7762230001749959</v>
          </cell>
          <cell r="AE328">
            <v>1.126851605791632</v>
          </cell>
          <cell r="AF328">
            <v>5460522.9058394078</v>
          </cell>
          <cell r="AG328">
            <v>4271886.8058394082</v>
          </cell>
          <cell r="AH328">
            <v>2017283.015231722</v>
          </cell>
          <cell r="AI328">
            <v>741168.09716808959</v>
          </cell>
          <cell r="AJ328">
            <v>615151.51164130948</v>
          </cell>
          <cell r="AK328">
            <v>383710.08311510505</v>
          </cell>
          <cell r="AL328">
            <v>155135.46089969383</v>
          </cell>
          <cell r="AM328">
            <v>118822.68888281063</v>
          </cell>
          <cell r="AN328">
            <v>24201.623750611241</v>
          </cell>
          <cell r="AO328">
            <v>216414.32515006643</v>
          </cell>
          <cell r="AP328">
            <v>1188636.1000000001</v>
          </cell>
          <cell r="AQ328">
            <v>436203.59</v>
          </cell>
          <cell r="AR328">
            <v>518265.75</v>
          </cell>
          <cell r="AS328">
            <v>234166.76</v>
          </cell>
          <cell r="AT328">
            <v>99238.376713506412</v>
          </cell>
          <cell r="AU328">
            <v>114.92958859633539</v>
          </cell>
          <cell r="AV328">
            <v>106.23198244903973</v>
          </cell>
          <cell r="AW328">
            <v>140.79797698354369</v>
          </cell>
          <cell r="AX328">
            <v>75.710741342215201</v>
          </cell>
          <cell r="AY328">
            <v>84.142461412238845</v>
          </cell>
          <cell r="AZ328">
            <v>110.0240439563126</v>
          </cell>
          <cell r="BA328">
            <v>183.77346855508245</v>
          </cell>
          <cell r="BB328">
            <v>79.791551705497895</v>
          </cell>
          <cell r="BC328">
            <v>62.861360391198026</v>
          </cell>
          <cell r="BD328">
            <v>83.908623644613783</v>
          </cell>
          <cell r="BE328">
            <v>162.84726353732947</v>
          </cell>
          <cell r="BF328">
            <v>92.220698100076532</v>
          </cell>
          <cell r="BG328">
            <v>259.77217649111276</v>
          </cell>
          <cell r="BH328">
            <v>407.94828112149094</v>
          </cell>
          <cell r="BI328">
            <v>747.99859025767216</v>
          </cell>
          <cell r="BJ328">
            <v>-6.0595070113383116</v>
          </cell>
          <cell r="BK328">
            <v>-6.9733104569221922</v>
          </cell>
          <cell r="BL328">
            <v>3.9580302208600529</v>
          </cell>
          <cell r="BM328">
            <v>-20.081311861425306</v>
          </cell>
          <cell r="BN328">
            <v>-21.36565995230427</v>
          </cell>
          <cell r="BO328">
            <v>5.6283355689751033</v>
          </cell>
          <cell r="BP328">
            <v>3.9699108615025125</v>
          </cell>
          <cell r="BQ328">
            <v>-2.3950138681184256</v>
          </cell>
          <cell r="BR328">
            <v>-4.3139465799763599</v>
          </cell>
          <cell r="BS328">
            <v>-23.373288717232867</v>
          </cell>
          <cell r="BT328">
            <v>-2.6217267432194689</v>
          </cell>
          <cell r="BU328">
            <v>12.32948919164609</v>
          </cell>
          <cell r="BV328">
            <v>-10.693350584917937</v>
          </cell>
          <cell r="BW328">
            <v>-7.0734485481895462</v>
          </cell>
          <cell r="BY328">
            <v>3.833275399730951E-2</v>
          </cell>
          <cell r="BZ328">
            <v>-0.59557018780424187</v>
          </cell>
          <cell r="CA328">
            <v>10.420537326685235</v>
          </cell>
          <cell r="CB328">
            <v>-16.008203438097439</v>
          </cell>
          <cell r="CC328">
            <v>-13.486108054363456</v>
          </cell>
          <cell r="CD328">
            <v>4.1815733983318779</v>
          </cell>
          <cell r="CE328">
            <v>9.7480998257679374</v>
          </cell>
          <cell r="CF328">
            <v>0.21334063948765447</v>
          </cell>
          <cell r="CG328">
            <v>0.28261841206742133</v>
          </cell>
          <cell r="CH328">
            <v>7.1402236883832728</v>
          </cell>
          <cell r="CI328">
            <v>2.1823791941882433</v>
          </cell>
          <cell r="CJ328">
            <v>9.9164256968035716</v>
          </cell>
          <cell r="CK328">
            <v>-4.2922053635992796</v>
          </cell>
          <cell r="CL328">
            <v>5.2898705982858729</v>
          </cell>
          <cell r="CM328">
            <v>-0.59557017847670579</v>
          </cell>
          <cell r="CN328">
            <v>111.1300538240892</v>
          </cell>
          <cell r="CO328">
            <v>100.69748151563881</v>
          </cell>
          <cell r="CP328">
            <v>126.18214882009369</v>
          </cell>
          <cell r="CQ328">
            <v>76.629410877716182</v>
          </cell>
          <cell r="CR328">
            <v>83.526163431907946</v>
          </cell>
          <cell r="CS328">
            <v>103.32332927549869</v>
          </cell>
          <cell r="CT328">
            <v>163.79157565233706</v>
          </cell>
          <cell r="CU328">
            <v>78.154520563892376</v>
          </cell>
          <cell r="CV328">
            <v>57.142283808480236</v>
          </cell>
          <cell r="CW328">
            <v>94.469907791463967</v>
          </cell>
          <cell r="CX328">
            <v>168.6061685398808</v>
          </cell>
          <cell r="CY328">
            <v>89.380335955631438</v>
          </cell>
          <cell r="CZ328">
            <v>276.46090174971357</v>
          </cell>
          <cell r="DA328">
            <v>446.57879319016411</v>
          </cell>
          <cell r="DB328">
            <v>709.02917032056132</v>
          </cell>
          <cell r="DD328">
            <v>601.15566639572796</v>
          </cell>
          <cell r="DE328">
            <v>63.362870555956491</v>
          </cell>
          <cell r="DF328">
            <v>514.56998415196722</v>
          </cell>
          <cell r="DG328">
            <v>1700.6646304231444</v>
          </cell>
          <cell r="DH328">
            <v>4179.6309195399699</v>
          </cell>
          <cell r="DI328">
            <v>119.57942005652986</v>
          </cell>
          <cell r="DJ328">
            <v>9.687741864144737</v>
          </cell>
          <cell r="DK328">
            <v>7.6121067897386716</v>
          </cell>
          <cell r="DL328">
            <v>12506.081000000002</v>
          </cell>
          <cell r="DM328">
            <v>18544.685000000001</v>
          </cell>
          <cell r="DN328">
            <v>234765.01829859999</v>
          </cell>
          <cell r="DO328">
            <v>115.73735818823393</v>
          </cell>
          <cell r="DP328">
            <v>106.42674383773617</v>
          </cell>
          <cell r="DQ328">
            <v>132.29199084100537</v>
          </cell>
          <cell r="DR328">
            <v>84.486275886552789</v>
          </cell>
          <cell r="DS328">
            <v>87.029334157108067</v>
          </cell>
          <cell r="DT328">
            <v>107.08341538273798</v>
          </cell>
          <cell r="DU328">
            <v>138.17516719032201</v>
          </cell>
          <cell r="DV328">
            <v>81.033289494693577</v>
          </cell>
          <cell r="DW328">
            <v>60.737734412955895</v>
          </cell>
          <cell r="DX328">
            <v>111.20605561014317</v>
          </cell>
          <cell r="DY328">
            <v>167.03227593831221</v>
          </cell>
          <cell r="DZ328">
            <v>85.54020477329658</v>
          </cell>
          <cell r="EA328">
            <v>278.44382925081817</v>
          </cell>
          <cell r="EB328">
            <v>451.31691895281659</v>
          </cell>
        </row>
        <row r="329">
          <cell r="A329">
            <v>201407</v>
          </cell>
          <cell r="B329">
            <v>119.789798463</v>
          </cell>
          <cell r="C329">
            <v>7.3680176239999993</v>
          </cell>
          <cell r="E329">
            <v>112.42178083899999</v>
          </cell>
          <cell r="F329">
            <v>11.055246794534007</v>
          </cell>
          <cell r="G329">
            <v>118.25763623899999</v>
          </cell>
          <cell r="H329">
            <v>335.99659569900007</v>
          </cell>
          <cell r="I329">
            <v>652.03327999999999</v>
          </cell>
          <cell r="J329">
            <v>23.772440750000001</v>
          </cell>
          <cell r="K329">
            <v>2.0425642920000002</v>
          </cell>
          <cell r="L329">
            <v>1.440719321</v>
          </cell>
          <cell r="M329">
            <v>2103.6149999999998</v>
          </cell>
          <cell r="N329">
            <v>3271.2539999999999</v>
          </cell>
          <cell r="O329">
            <v>42443.738128100005</v>
          </cell>
          <cell r="P329">
            <v>93.584742388550637</v>
          </cell>
          <cell r="Q329">
            <v>97.14451681022652</v>
          </cell>
          <cell r="R329">
            <v>85.305302332080259</v>
          </cell>
          <cell r="S329">
            <v>94.015806395813158</v>
          </cell>
          <cell r="T329">
            <v>99.999993612832867</v>
          </cell>
          <cell r="U329">
            <v>92.964893507988762</v>
          </cell>
          <cell r="V329">
            <v>86.899997426889058</v>
          </cell>
          <cell r="W329">
            <v>96.000000084480206</v>
          </cell>
          <cell r="X329">
            <v>105.20963398679913</v>
          </cell>
          <cell r="Y329">
            <v>10.739566080728116</v>
          </cell>
          <cell r="Z329">
            <v>100.88003412445065</v>
          </cell>
          <cell r="AA329">
            <v>315.88990890889499</v>
          </cell>
          <cell r="AB329">
            <v>652.03323835354468</v>
          </cell>
          <cell r="AC329">
            <v>22.100024227487225</v>
          </cell>
          <cell r="AD329">
            <v>1.7749883171905549</v>
          </cell>
          <cell r="AE329">
            <v>1.3830905493771226</v>
          </cell>
          <cell r="AF329">
            <v>5617966.6254241318</v>
          </cell>
          <cell r="AG329">
            <v>4329455.4354241323</v>
          </cell>
          <cell r="AH329">
            <v>1898401.8619065343</v>
          </cell>
          <cell r="AI329">
            <v>762882.84008818993</v>
          </cell>
          <cell r="AJ329">
            <v>718292.67630290333</v>
          </cell>
          <cell r="AK329">
            <v>401589.47596020164</v>
          </cell>
          <cell r="AL329">
            <v>129420.44267112851</v>
          </cell>
          <cell r="AM329">
            <v>129057.76081086458</v>
          </cell>
          <cell r="AN329">
            <v>24184.800788045293</v>
          </cell>
          <cell r="AO329">
            <v>265625.5768962648</v>
          </cell>
          <cell r="AP329">
            <v>1288511.19</v>
          </cell>
          <cell r="AQ329">
            <v>426676.86</v>
          </cell>
          <cell r="AR329">
            <v>583767.15</v>
          </cell>
          <cell r="AS329">
            <v>278067.18</v>
          </cell>
          <cell r="AT329">
            <v>100575.72950810197</v>
          </cell>
          <cell r="AU329">
            <v>118.24336316169774</v>
          </cell>
          <cell r="AV329">
            <v>107.66358162889161</v>
          </cell>
          <cell r="AW329">
            <v>132.50056617738855</v>
          </cell>
          <cell r="AX329">
            <v>77.928914643006337</v>
          </cell>
          <cell r="AY329">
            <v>98.25045156314647</v>
          </cell>
          <cell r="AZ329">
            <v>115.15073515069277</v>
          </cell>
          <cell r="BA329">
            <v>153.3114577007353</v>
          </cell>
          <cell r="BB329">
            <v>86.664584782221581</v>
          </cell>
          <cell r="BC329">
            <v>62.817664384533231</v>
          </cell>
          <cell r="BD329">
            <v>102.9889151132529</v>
          </cell>
          <cell r="BE329">
            <v>176.53049686840907</v>
          </cell>
          <cell r="BF329">
            <v>90.206588836989198</v>
          </cell>
          <cell r="BG329">
            <v>292.6036750827426</v>
          </cell>
          <cell r="BH329">
            <v>484.42839674298864</v>
          </cell>
          <cell r="BI329">
            <v>758.07874309937517</v>
          </cell>
          <cell r="BJ329">
            <v>-2.0141018849035817</v>
          </cell>
          <cell r="BK329">
            <v>-4.3823434177024723</v>
          </cell>
          <cell r="BL329">
            <v>-3.3863702205013624</v>
          </cell>
          <cell r="BM329">
            <v>-18.70585143188886</v>
          </cell>
          <cell r="BN329">
            <v>4.3949500356464881</v>
          </cell>
          <cell r="BO329">
            <v>9.0597852036836031</v>
          </cell>
          <cell r="BP329">
            <v>13.36866987943894</v>
          </cell>
          <cell r="BQ329">
            <v>6.8974043042435511</v>
          </cell>
          <cell r="BR329">
            <v>9.1317331530141672</v>
          </cell>
          <cell r="BS329">
            <v>-14.640780558362849</v>
          </cell>
          <cell r="BT329">
            <v>6.8806103434548191</v>
          </cell>
          <cell r="BU329">
            <v>9.7639435294466352</v>
          </cell>
          <cell r="BV329">
            <v>3.037916874751545</v>
          </cell>
          <cell r="BW329">
            <v>11.100963500084632</v>
          </cell>
          <cell r="BY329">
            <v>-0.27629582787220386</v>
          </cell>
          <cell r="BZ329">
            <v>-1.1874378741535452</v>
          </cell>
          <cell r="CA329">
            <v>8.1191651693329305</v>
          </cell>
          <cell r="CB329">
            <v>-16.410210304614793</v>
          </cell>
          <cell r="CC329">
            <v>-10.987032214284469</v>
          </cell>
          <cell r="CD329">
            <v>4.9167072933790053</v>
          </cell>
          <cell r="CE329">
            <v>10.223139273572016</v>
          </cell>
          <cell r="CF329">
            <v>1.200396054243754</v>
          </cell>
          <cell r="CG329">
            <v>1.5577924295504033</v>
          </cell>
          <cell r="CH329">
            <v>3.0953365914998585</v>
          </cell>
          <cell r="CI329">
            <v>2.8541160895498621</v>
          </cell>
          <cell r="CJ329">
            <v>9.8944440525353059</v>
          </cell>
          <cell r="CK329">
            <v>-3.2602534794121709</v>
          </cell>
          <cell r="CL329">
            <v>6.13988304281132</v>
          </cell>
          <cell r="CM329">
            <v>-1.1874378680614797</v>
          </cell>
          <cell r="CN329">
            <v>112.146240872319</v>
          </cell>
          <cell r="CO329">
            <v>101.69263867467494</v>
          </cell>
          <cell r="CP329">
            <v>127.08477987113581</v>
          </cell>
          <cell r="CQ329">
            <v>76.815054272757621</v>
          </cell>
          <cell r="CR329">
            <v>85.629633164942021</v>
          </cell>
          <cell r="CS329">
            <v>105.01295868624071</v>
          </cell>
          <cell r="CT329">
            <v>162.29441594496538</v>
          </cell>
          <cell r="CU329">
            <v>79.370244023653683</v>
          </cell>
          <cell r="CV329">
            <v>57.953052462202095</v>
          </cell>
          <cell r="CW329">
            <v>95.686908837433819</v>
          </cell>
          <cell r="CX329">
            <v>169.73821544395628</v>
          </cell>
          <cell r="CY329">
            <v>89.498372081539699</v>
          </cell>
          <cell r="CZ329">
            <v>278.76701222586058</v>
          </cell>
          <cell r="DA329">
            <v>451.98587941199622</v>
          </cell>
          <cell r="DB329">
            <v>716.03625214610622</v>
          </cell>
          <cell r="DD329">
            <v>706.36530038252704</v>
          </cell>
          <cell r="DE329">
            <v>74.102436636684601</v>
          </cell>
          <cell r="DF329">
            <v>615.45001827641784</v>
          </cell>
          <cell r="DG329">
            <v>2016.5545393320394</v>
          </cell>
          <cell r="DH329">
            <v>4831.6641578935141</v>
          </cell>
          <cell r="DI329">
            <v>141.67944428401708</v>
          </cell>
          <cell r="DJ329">
            <v>11.462730181335292</v>
          </cell>
          <cell r="DK329">
            <v>8.9951973391157942</v>
          </cell>
          <cell r="DL329">
            <v>14609.696000000002</v>
          </cell>
          <cell r="DM329">
            <v>21815.939000000002</v>
          </cell>
          <cell r="DN329">
            <v>277208.75642669998</v>
          </cell>
          <cell r="DO329">
            <v>115.53481698485452</v>
          </cell>
          <cell r="DP329">
            <v>106.01554120255516</v>
          </cell>
          <cell r="DQ329">
            <v>131.90497162804448</v>
          </cell>
          <cell r="DR329">
            <v>82.991983528455322</v>
          </cell>
          <cell r="DS329">
            <v>87.374023424047607</v>
          </cell>
          <cell r="DT329">
            <v>107.88056296297204</v>
          </cell>
          <cell r="DU329">
            <v>139.68173441396229</v>
          </cell>
          <cell r="DV329">
            <v>81.499282007166144</v>
          </cell>
          <cell r="DW329">
            <v>61.175763245848806</v>
          </cell>
          <cell r="DX329">
            <v>109.73400401065938</v>
          </cell>
          <cell r="DY329">
            <v>167.97931204304066</v>
          </cell>
          <cell r="DZ329">
            <v>86.208891298114636</v>
          </cell>
          <cell r="EA329">
            <v>279.16274392248278</v>
          </cell>
          <cell r="EB329">
            <v>455.35050379705331</v>
          </cell>
        </row>
        <row r="330">
          <cell r="A330">
            <v>201408</v>
          </cell>
          <cell r="B330">
            <v>118.50194912399995</v>
          </cell>
          <cell r="C330">
            <v>7.3854600809999997</v>
          </cell>
          <cell r="E330">
            <v>111.11648904299994</v>
          </cell>
          <cell r="F330">
            <v>12.373134139272999</v>
          </cell>
          <cell r="G330">
            <v>135.18205453899995</v>
          </cell>
          <cell r="H330">
            <v>321.58964043600002</v>
          </cell>
          <cell r="I330">
            <v>356.73134000000005</v>
          </cell>
          <cell r="J330">
            <v>24.58925325400001</v>
          </cell>
          <cell r="K330">
            <v>1.795248709</v>
          </cell>
          <cell r="L330">
            <v>1.5554486730000001</v>
          </cell>
          <cell r="M330">
            <v>2116.4270000000001</v>
          </cell>
          <cell r="N330">
            <v>2968.3719999999998</v>
          </cell>
          <cell r="O330">
            <v>41647.999522500009</v>
          </cell>
          <cell r="P330">
            <v>93.584742388550637</v>
          </cell>
          <cell r="Q330">
            <v>97.14451681022652</v>
          </cell>
          <cell r="R330">
            <v>85.305302332080259</v>
          </cell>
          <cell r="S330">
            <v>94.015806395813158</v>
          </cell>
          <cell r="T330">
            <v>99.999993612832867</v>
          </cell>
          <cell r="U330">
            <v>92.964893507988762</v>
          </cell>
          <cell r="V330">
            <v>86.899997426889058</v>
          </cell>
          <cell r="W330">
            <v>96.000000084480206</v>
          </cell>
          <cell r="X330">
            <v>103.9880800220936</v>
          </cell>
          <cell r="Y330">
            <v>12.019821373877935</v>
          </cell>
          <cell r="Z330">
            <v>115.31746032321152</v>
          </cell>
          <cell r="AA330">
            <v>302.34509374130147</v>
          </cell>
          <cell r="AB330">
            <v>356.73131721497316</v>
          </cell>
          <cell r="AC330">
            <v>22.859373101990773</v>
          </cell>
          <cell r="AD330">
            <v>1.560071081927259</v>
          </cell>
          <cell r="AE330">
            <v>1.4932307273940464</v>
          </cell>
          <cell r="AF330">
            <v>5679826.4577357881</v>
          </cell>
          <cell r="AG330">
            <v>4447980.2277357876</v>
          </cell>
          <cell r="AH330">
            <v>1876360.1511511551</v>
          </cell>
          <cell r="AI330">
            <v>853825.50823087315</v>
          </cell>
          <cell r="AJ330">
            <v>821090.99108578963</v>
          </cell>
          <cell r="AK330">
            <v>384370.01097659417</v>
          </cell>
          <cell r="AL330">
            <v>70806.704739771667</v>
          </cell>
          <cell r="AM330">
            <v>133492.13900017849</v>
          </cell>
          <cell r="AN330">
            <v>21256.482629316662</v>
          </cell>
          <cell r="AO330">
            <v>286778.23992210807</v>
          </cell>
          <cell r="AP330">
            <v>1231846.23</v>
          </cell>
          <cell r="AQ330">
            <v>429275.52</v>
          </cell>
          <cell r="AR330">
            <v>529716.76</v>
          </cell>
          <cell r="AS330">
            <v>272853.95</v>
          </cell>
          <cell r="AT330">
            <v>103329.12827969882</v>
          </cell>
          <cell r="AU330">
            <v>119.54534929028154</v>
          </cell>
          <cell r="AV330">
            <v>110.61102013297754</v>
          </cell>
          <cell r="AW330">
            <v>130.96214630264564</v>
          </cell>
          <cell r="AX330">
            <v>87.218759755106561</v>
          </cell>
          <cell r="AY330">
            <v>112.31154557197624</v>
          </cell>
          <cell r="AZ330">
            <v>110.21326997677841</v>
          </cell>
          <cell r="BA330">
            <v>83.877623152819197</v>
          </cell>
          <cell r="BB330">
            <v>89.642348708464127</v>
          </cell>
          <cell r="BC330">
            <v>55.211643193030291</v>
          </cell>
          <cell r="BD330">
            <v>111.19027072908874</v>
          </cell>
          <cell r="BE330">
            <v>168.76720104182917</v>
          </cell>
          <cell r="BF330">
            <v>90.755988807137882</v>
          </cell>
          <cell r="BG330">
            <v>265.51180676905705</v>
          </cell>
          <cell r="BH330">
            <v>475.34628697817408</v>
          </cell>
          <cell r="BI330">
            <v>778.832190180814</v>
          </cell>
          <cell r="BJ330">
            <v>-3.9834163601304766</v>
          </cell>
          <cell r="BK330">
            <v>-4.4465986208226553</v>
          </cell>
          <cell r="BL330">
            <v>-10.503275045553153</v>
          </cell>
          <cell r="BM330">
            <v>-17.217624871309312</v>
          </cell>
          <cell r="BN330">
            <v>24.707741163201263</v>
          </cell>
          <cell r="BO330">
            <v>1.9109793463175606</v>
          </cell>
          <cell r="BP330">
            <v>23.079485079461293</v>
          </cell>
          <cell r="BQ330">
            <v>19.987200538078028</v>
          </cell>
          <cell r="BR330">
            <v>-19.41456006898315</v>
          </cell>
          <cell r="BS330">
            <v>-3.1981428520634836</v>
          </cell>
          <cell r="BT330">
            <v>-2.272900418846973</v>
          </cell>
          <cell r="BU330">
            <v>12.17363137491165</v>
          </cell>
          <cell r="BV330">
            <v>-11.86876251436037</v>
          </cell>
          <cell r="BW330">
            <v>-1.4088982989604517</v>
          </cell>
          <cell r="BY330">
            <v>-0.78255101044319986</v>
          </cell>
          <cell r="BZ330">
            <v>-1.6386367928556069</v>
          </cell>
          <cell r="CA330">
            <v>5.3072839632027637</v>
          </cell>
          <cell r="CB330">
            <v>-16.523843115557938</v>
          </cell>
          <cell r="CC330">
            <v>-6.7763427836095218</v>
          </cell>
          <cell r="CD330">
            <v>4.5147985485516386</v>
          </cell>
          <cell r="CE330">
            <v>11.020478508656467</v>
          </cell>
          <cell r="CF330">
            <v>3.4507327945306798</v>
          </cell>
          <cell r="CG330">
            <v>-1.5127187986011421</v>
          </cell>
          <cell r="CH330">
            <v>2.1498370534109483</v>
          </cell>
          <cell r="CI330">
            <v>2.1873462857657842</v>
          </cell>
          <cell r="CJ330">
            <v>10.177707791644679</v>
          </cell>
          <cell r="CK330">
            <v>-4.3789010399850241</v>
          </cell>
          <cell r="CL330">
            <v>5.0889029141507649</v>
          </cell>
          <cell r="CM330">
            <v>-1.6386367886232733</v>
          </cell>
          <cell r="CN330">
            <v>113.0711294245643</v>
          </cell>
          <cell r="CO330">
            <v>102.80743635696275</v>
          </cell>
          <cell r="CP330">
            <v>127.56945067507453</v>
          </cell>
          <cell r="CQ330">
            <v>78.115517458051244</v>
          </cell>
          <cell r="CR330">
            <v>88.964872215821302</v>
          </cell>
          <cell r="CS330">
            <v>105.66299759755792</v>
          </cell>
          <cell r="CT330">
            <v>152.49231684594713</v>
          </cell>
          <cell r="CU330">
            <v>80.654257109254999</v>
          </cell>
          <cell r="CV330">
            <v>57.610376303555618</v>
          </cell>
          <cell r="CW330">
            <v>97.62482907389068</v>
          </cell>
          <cell r="CX330">
            <v>169.61683864369039</v>
          </cell>
          <cell r="CY330">
            <v>89.655574172239469</v>
          </cell>
          <cell r="CZ330">
            <v>277.11011154376013</v>
          </cell>
          <cell r="DA330">
            <v>454.90593035776845</v>
          </cell>
          <cell r="DB330">
            <v>723.88574440044465</v>
          </cell>
          <cell r="DD330">
            <v>810.35338040462068</v>
          </cell>
          <cell r="DE330">
            <v>86.122258010562533</v>
          </cell>
          <cell r="DF330">
            <v>730.76747859962938</v>
          </cell>
          <cell r="DG330">
            <v>2318.8996330733407</v>
          </cell>
          <cell r="DH330">
            <v>5188.3954751084875</v>
          </cell>
          <cell r="DI330">
            <v>164.53881738600785</v>
          </cell>
          <cell r="DJ330">
            <v>13.022801263262551</v>
          </cell>
          <cell r="DK330">
            <v>10.48842806650984</v>
          </cell>
          <cell r="DL330">
            <v>16726.123000000003</v>
          </cell>
          <cell r="DM330">
            <v>24784.311000000002</v>
          </cell>
          <cell r="DN330">
            <v>318856.75594920001</v>
          </cell>
          <cell r="DO330">
            <v>115.12152127932092</v>
          </cell>
          <cell r="DP330">
            <v>105.58659884983928</v>
          </cell>
          <cell r="DQ330">
            <v>130.6241692263618</v>
          </cell>
          <cell r="DR330">
            <v>81.480289075711212</v>
          </cell>
          <cell r="DS330">
            <v>89.228335334805408</v>
          </cell>
          <cell r="DT330">
            <v>108.05278457897346</v>
          </cell>
          <cell r="DU330">
            <v>140.9924404933212</v>
          </cell>
          <cell r="DV330">
            <v>82.743650567802604</v>
          </cell>
          <cell r="DW330">
            <v>60.067302292071133</v>
          </cell>
          <cell r="DX330">
            <v>109.4278783673192</v>
          </cell>
          <cell r="DY330">
            <v>167.65221832698543</v>
          </cell>
          <cell r="DZ330">
            <v>87.029664964841402</v>
          </cell>
          <cell r="EA330">
            <v>276.18300534434417</v>
          </cell>
          <cell r="EB330">
            <v>454.78443295530911</v>
          </cell>
        </row>
        <row r="331">
          <cell r="A331">
            <v>201409</v>
          </cell>
          <cell r="B331">
            <v>105.28871693500001</v>
          </cell>
          <cell r="C331">
            <v>6.9239288939999986</v>
          </cell>
          <cell r="E331">
            <v>98.364788041000011</v>
          </cell>
          <cell r="F331">
            <v>12.246015232100001</v>
          </cell>
          <cell r="G331">
            <v>108.116853785</v>
          </cell>
          <cell r="H331">
            <v>321.91962158300004</v>
          </cell>
          <cell r="I331">
            <v>518.75153760000001</v>
          </cell>
          <cell r="J331">
            <v>24.473573501000001</v>
          </cell>
          <cell r="K331">
            <v>1.901237332</v>
          </cell>
          <cell r="L331">
            <v>1.4830815210000001</v>
          </cell>
          <cell r="M331">
            <v>2077.1489999999999</v>
          </cell>
          <cell r="N331">
            <v>3040.8420000000001</v>
          </cell>
          <cell r="O331">
            <v>39278.617057400006</v>
          </cell>
          <cell r="P331">
            <v>93.584742388550637</v>
          </cell>
          <cell r="Q331">
            <v>97.14451681022652</v>
          </cell>
          <cell r="R331">
            <v>85.305302332080259</v>
          </cell>
          <cell r="S331">
            <v>94.015806395813158</v>
          </cell>
          <cell r="T331">
            <v>99.999993612832867</v>
          </cell>
          <cell r="U331">
            <v>92.964893507988762</v>
          </cell>
          <cell r="V331">
            <v>86.899997426889058</v>
          </cell>
          <cell r="W331">
            <v>96.000000084480206</v>
          </cell>
          <cell r="X331">
            <v>92.054433489213736</v>
          </cell>
          <cell r="Y331">
            <v>11.896332325730286</v>
          </cell>
          <cell r="Z331">
            <v>92.229408993227409</v>
          </cell>
          <cell r="AA331">
            <v>302.65532817760766</v>
          </cell>
          <cell r="AB331">
            <v>518.75150446647228</v>
          </cell>
          <cell r="AC331">
            <v>22.751831542804005</v>
          </cell>
          <cell r="AD331">
            <v>1.652175192587054</v>
          </cell>
          <cell r="AE331">
            <v>1.4237582614129105</v>
          </cell>
          <cell r="AF331">
            <v>5300611.6399344765</v>
          </cell>
          <cell r="AG331">
            <v>4079322.4899344766</v>
          </cell>
          <cell r="AH331">
            <v>1661029.5208764018</v>
          </cell>
          <cell r="AI331">
            <v>845053.48941162869</v>
          </cell>
          <cell r="AJ331">
            <v>656697.92436681665</v>
          </cell>
          <cell r="AK331">
            <v>384764.41067467671</v>
          </cell>
          <cell r="AL331">
            <v>102965.6854823738</v>
          </cell>
          <cell r="AM331">
            <v>132864.12734372559</v>
          </cell>
          <cell r="AN331">
            <v>22511.431490948005</v>
          </cell>
          <cell r="AO331">
            <v>273435.90028790553</v>
          </cell>
          <cell r="AP331">
            <v>1221289.1499999999</v>
          </cell>
          <cell r="AQ331">
            <v>421308.75</v>
          </cell>
          <cell r="AR331">
            <v>542649.29</v>
          </cell>
          <cell r="AS331">
            <v>257331.11</v>
          </cell>
          <cell r="AT331">
            <v>94764.997470989096</v>
          </cell>
          <cell r="AU331">
            <v>111.56387869651626</v>
          </cell>
          <cell r="AV331">
            <v>101.44335157999113</v>
          </cell>
          <cell r="AW331">
            <v>115.93296254590138</v>
          </cell>
          <cell r="AX331">
            <v>86.322693059291609</v>
          </cell>
          <cell r="AY331">
            <v>89.825317364662027</v>
          </cell>
          <cell r="AZ331">
            <v>110.3263591334821</v>
          </cell>
          <cell r="BA331">
            <v>121.97315206664574</v>
          </cell>
          <cell r="BB331">
            <v>89.220627696857164</v>
          </cell>
          <cell r="BC331">
            <v>58.471250625838977</v>
          </cell>
          <cell r="BD331">
            <v>106.01715035395367</v>
          </cell>
          <cell r="BE331">
            <v>167.32084450853466</v>
          </cell>
          <cell r="BF331">
            <v>89.071681048454039</v>
          </cell>
          <cell r="BG331">
            <v>271.99402456106168</v>
          </cell>
          <cell r="BH331">
            <v>448.30352524664596</v>
          </cell>
          <cell r="BI331">
            <v>714.28097538020643</v>
          </cell>
          <cell r="BJ331">
            <v>-3.0661597255955684</v>
          </cell>
          <cell r="BK331">
            <v>-4.7575495687534044</v>
          </cell>
          <cell r="BL331">
            <v>-12.935911566179868</v>
          </cell>
          <cell r="BM331">
            <v>-1.8729644368032723</v>
          </cell>
          <cell r="BN331">
            <v>10.430303604269199</v>
          </cell>
          <cell r="BO331">
            <v>3.9100550606603974</v>
          </cell>
          <cell r="BP331">
            <v>43.608343236484615</v>
          </cell>
          <cell r="BQ331">
            <v>2.0442704788221704</v>
          </cell>
          <cell r="BR331">
            <v>-16.480275375976348</v>
          </cell>
          <cell r="BS331">
            <v>-14.624110454149971</v>
          </cell>
          <cell r="BT331">
            <v>3.0462863933261417</v>
          </cell>
          <cell r="BU331">
            <v>10.627111140520043</v>
          </cell>
          <cell r="BV331">
            <v>8.5773426391028806E-2</v>
          </cell>
          <cell r="BW331">
            <v>-1.8434530937468878</v>
          </cell>
          <cell r="BY331">
            <v>-1.0385189338479677</v>
          </cell>
          <cell r="BZ331">
            <v>-1.9910366717713259</v>
          </cell>
          <cell r="CA331">
            <v>3.1034597175346903</v>
          </cell>
          <cell r="CB331">
            <v>-14.983263820532073</v>
          </cell>
          <cell r="CC331">
            <v>-5.1195975938583587</v>
          </cell>
          <cell r="CD331">
            <v>4.4446224747582335</v>
          </cell>
          <cell r="CE331">
            <v>13.35862168459056</v>
          </cell>
          <cell r="CF331">
            <v>3.2778121787147256</v>
          </cell>
          <cell r="CG331">
            <v>-3.460523799937846</v>
          </cell>
          <cell r="CH331">
            <v>-0.19386317755690641</v>
          </cell>
          <cell r="CI331">
            <v>2.2809337074921814</v>
          </cell>
          <cell r="CJ331">
            <v>10.227172747321148</v>
          </cell>
          <cell r="CK331">
            <v>-3.9104655072095369</v>
          </cell>
          <cell r="CL331">
            <v>4.2811539916666419</v>
          </cell>
          <cell r="CM331">
            <v>-1.9910366673684337</v>
          </cell>
          <cell r="CN331">
            <v>112.90365712144785</v>
          </cell>
          <cell r="CO331">
            <v>102.65587138174368</v>
          </cell>
          <cell r="CP331">
            <v>126.27650754961084</v>
          </cell>
          <cell r="CQ331">
            <v>79.027425858189062</v>
          </cell>
          <cell r="CR331">
            <v>89.060477232359162</v>
          </cell>
          <cell r="CS331">
            <v>106.18114887932728</v>
          </cell>
          <cell r="CT331">
            <v>149.10129853713588</v>
          </cell>
          <cell r="CU331">
            <v>81.606076063433022</v>
          </cell>
          <cell r="CV331">
            <v>57.706029006031549</v>
          </cell>
          <cell r="CW331">
            <v>98.557309216119904</v>
          </cell>
          <cell r="CX331">
            <v>169.36172818422864</v>
          </cell>
          <cell r="CY331">
            <v>89.590697158485526</v>
          </cell>
          <cell r="CZ331">
            <v>276.54165743457139</v>
          </cell>
          <cell r="DA331">
            <v>454.17232978986596</v>
          </cell>
          <cell r="DB331">
            <v>722.81854784264044</v>
          </cell>
          <cell r="DD331">
            <v>902.40781389383437</v>
          </cell>
          <cell r="DE331">
            <v>98.018590336292817</v>
          </cell>
          <cell r="DF331">
            <v>822.99688759285675</v>
          </cell>
          <cell r="DG331">
            <v>2621.5549612509485</v>
          </cell>
          <cell r="DH331">
            <v>5707.1469795749599</v>
          </cell>
          <cell r="DI331">
            <v>187.29064892881186</v>
          </cell>
          <cell r="DJ331">
            <v>14.674976455849604</v>
          </cell>
          <cell r="DK331">
            <v>11.91218632792275</v>
          </cell>
          <cell r="DL331">
            <v>18803.272000000004</v>
          </cell>
          <cell r="DM331">
            <v>27825.153000000002</v>
          </cell>
          <cell r="DN331">
            <v>358135.37300660001</v>
          </cell>
          <cell r="DO331">
            <v>114.82744383543225</v>
          </cell>
          <cell r="DP331">
            <v>105.16432410839691</v>
          </cell>
          <cell r="DQ331">
            <v>129.18873377293428</v>
          </cell>
          <cell r="DR331">
            <v>81.342984633854144</v>
          </cell>
          <cell r="DS331">
            <v>89.935346379241082</v>
          </cell>
          <cell r="DT331">
            <v>108.39874254762424</v>
          </cell>
          <cell r="DU331">
            <v>144.0789876494517</v>
          </cell>
          <cell r="DV331">
            <v>82.892598253650817</v>
          </cell>
          <cell r="DW331">
            <v>59.10583049979946</v>
          </cell>
          <cell r="DX331">
            <v>107.91456420151889</v>
          </cell>
          <cell r="DY331">
            <v>168.06441756756149</v>
          </cell>
          <cell r="DZ331">
            <v>87.742701944215995</v>
          </cell>
          <cell r="EA331">
            <v>276.20243023248912</v>
          </cell>
          <cell r="EB331">
            <v>454.08281009994761</v>
          </cell>
        </row>
        <row r="332">
          <cell r="A332">
            <v>201410</v>
          </cell>
          <cell r="B332">
            <v>120.113995542</v>
          </cell>
          <cell r="C332">
            <v>6.9713996370000002</v>
          </cell>
          <cell r="E332">
            <v>113.14259590499999</v>
          </cell>
          <cell r="F332">
            <v>13.467221881301999</v>
          </cell>
          <cell r="G332">
            <v>112.29419691299996</v>
          </cell>
          <cell r="H332">
            <v>315.68687114999994</v>
          </cell>
          <cell r="I332">
            <v>664.71553799999992</v>
          </cell>
          <cell r="J332">
            <v>23.696539797</v>
          </cell>
          <cell r="K332">
            <v>1.8048826179999999</v>
          </cell>
          <cell r="L332">
            <v>1.502098849</v>
          </cell>
          <cell r="M332">
            <v>2206.3910000000001</v>
          </cell>
          <cell r="N332">
            <v>3372.1439999999998</v>
          </cell>
          <cell r="O332">
            <v>44635.551447600003</v>
          </cell>
          <cell r="P332">
            <v>93.584742388550637</v>
          </cell>
          <cell r="Q332">
            <v>97.14451681022652</v>
          </cell>
          <cell r="R332">
            <v>85.305302332080259</v>
          </cell>
          <cell r="S332">
            <v>94.015806395813158</v>
          </cell>
          <cell r="T332">
            <v>99.999993612832867</v>
          </cell>
          <cell r="U332">
            <v>92.964893507988762</v>
          </cell>
          <cell r="V332">
            <v>86.899997426889058</v>
          </cell>
          <cell r="W332">
            <v>96.000000084480206</v>
          </cell>
          <cell r="X332">
            <v>105.88420690941308</v>
          </cell>
          <cell r="Y332">
            <v>13.082667624351926</v>
          </cell>
          <cell r="Z332">
            <v>95.792904178016158</v>
          </cell>
          <cell r="AA332">
            <v>296.79555759738412</v>
          </cell>
          <cell r="AB332">
            <v>664.71549554350759</v>
          </cell>
          <cell r="AC332">
            <v>22.029462987359224</v>
          </cell>
          <cell r="AD332">
            <v>1.5684429486003677</v>
          </cell>
          <cell r="AE332">
            <v>1.4420148963089761</v>
          </cell>
          <cell r="AF332">
            <v>5799901.3534913827</v>
          </cell>
          <cell r="AG332">
            <v>4458180.3834913829</v>
          </cell>
          <cell r="AH332">
            <v>1910573.8507611169</v>
          </cell>
          <cell r="AI332">
            <v>929324.57030133146</v>
          </cell>
          <cell r="AJ332">
            <v>682070.95794565871</v>
          </cell>
          <cell r="AK332">
            <v>377314.90966121556</v>
          </cell>
          <cell r="AL332">
            <v>131937.71210318795</v>
          </cell>
          <cell r="AM332">
            <v>128645.70354082633</v>
          </cell>
          <cell r="AN332">
            <v>21370.552071775688</v>
          </cell>
          <cell r="AO332">
            <v>276942.12710626953</v>
          </cell>
          <cell r="AP332">
            <v>1341720.97</v>
          </cell>
          <cell r="AQ332">
            <v>447522.94</v>
          </cell>
          <cell r="AR332">
            <v>601771.34</v>
          </cell>
          <cell r="AS332">
            <v>292426.69</v>
          </cell>
          <cell r="AT332">
            <v>103566.0836682681</v>
          </cell>
          <cell r="AU332">
            <v>122.07260878683645</v>
          </cell>
          <cell r="AV332">
            <v>110.8646745054962</v>
          </cell>
          <cell r="AW332">
            <v>133.35012045095914</v>
          </cell>
          <cell r="AX332">
            <v>94.931031750942296</v>
          </cell>
          <cell r="AY332">
            <v>93.295924944122916</v>
          </cell>
          <cell r="AZ332">
            <v>108.19030834142673</v>
          </cell>
          <cell r="BA332">
            <v>156.29341509548181</v>
          </cell>
          <cell r="BB332">
            <v>86.387880987037249</v>
          </cell>
          <cell r="BC332">
            <v>55.507927459157635</v>
          </cell>
          <cell r="BD332">
            <v>107.37659209289932</v>
          </cell>
          <cell r="BE332">
            <v>183.82042106507728</v>
          </cell>
          <cell r="BF332">
            <v>94.613797063427782</v>
          </cell>
          <cell r="BG332">
            <v>301.62797896981118</v>
          </cell>
          <cell r="BH332">
            <v>509.44448964296669</v>
          </cell>
          <cell r="BI332">
            <v>780.61821593489765</v>
          </cell>
          <cell r="BJ332">
            <v>3.7294097727434519</v>
          </cell>
          <cell r="BK332">
            <v>0.17289447764878219</v>
          </cell>
          <cell r="BL332">
            <v>-1.6964699056263441</v>
          </cell>
          <cell r="BM332">
            <v>9.0449760590151271</v>
          </cell>
          <cell r="BN332">
            <v>0.51857780912958162</v>
          </cell>
          <cell r="BO332">
            <v>-0.60612539524346687</v>
          </cell>
          <cell r="BP332">
            <v>4.5756550246361769</v>
          </cell>
          <cell r="BQ332">
            <v>5.504875413778791</v>
          </cell>
          <cell r="BR332">
            <v>-10.308631755545534</v>
          </cell>
          <cell r="BS332">
            <v>-14.684003557613323</v>
          </cell>
          <cell r="BT332">
            <v>17.60297916112512</v>
          </cell>
          <cell r="BU332">
            <v>23.150817400200154</v>
          </cell>
          <cell r="BV332">
            <v>17.656105247675072</v>
          </cell>
          <cell r="BW332">
            <v>9.9225436311131574</v>
          </cell>
          <cell r="BY332">
            <v>-0.5482460993953282</v>
          </cell>
          <cell r="BZ332">
            <v>-1.7636758037493792</v>
          </cell>
          <cell r="CA332">
            <v>2.5774876611013298</v>
          </cell>
          <cell r="CB332">
            <v>-12.718537947809011</v>
          </cell>
          <cell r="CC332">
            <v>-4.5614704228494674</v>
          </cell>
          <cell r="CD332">
            <v>3.9076358415467354</v>
          </cell>
          <cell r="CE332">
            <v>12.374052828512006</v>
          </cell>
          <cell r="CF332">
            <v>3.5077581866890455</v>
          </cell>
          <cell r="CG332">
            <v>-4.1670464515140253</v>
          </cell>
          <cell r="CH332">
            <v>-1.9913201199454136</v>
          </cell>
          <cell r="CI332">
            <v>3.7354282615997363</v>
          </cell>
          <cell r="CJ332">
            <v>11.455495753816166</v>
          </cell>
          <cell r="CK332">
            <v>-1.968135425683144</v>
          </cell>
          <cell r="CL332">
            <v>4.8776465844110533</v>
          </cell>
          <cell r="CM332">
            <v>-1.7636757994441012</v>
          </cell>
          <cell r="CN332">
            <v>113.82055228798671</v>
          </cell>
          <cell r="CO332">
            <v>103.47675169411893</v>
          </cell>
          <cell r="CP332">
            <v>126.98386883974567</v>
          </cell>
          <cell r="CQ332">
            <v>80.617786447464397</v>
          </cell>
          <cell r="CR332">
            <v>89.484022003535543</v>
          </cell>
          <cell r="CS332">
            <v>106.38206482553721</v>
          </cell>
          <cell r="CT332">
            <v>149.82051019297046</v>
          </cell>
          <cell r="CU332">
            <v>82.084256555793445</v>
          </cell>
          <cell r="CV332">
            <v>57.486218851344155</v>
          </cell>
          <cell r="CW332">
            <v>99.439237503797841</v>
          </cell>
          <cell r="CX332">
            <v>170.80759747231349</v>
          </cell>
          <cell r="CY332">
            <v>90.093007148979751</v>
          </cell>
          <cell r="CZ332">
            <v>279.05028958809532</v>
          </cell>
          <cell r="DA332">
            <v>459.69954577517603</v>
          </cell>
          <cell r="DB332">
            <v>728.59851465186614</v>
          </cell>
          <cell r="DD332">
            <v>1008.2920208032474</v>
          </cell>
          <cell r="DE332">
            <v>111.10125796064474</v>
          </cell>
          <cell r="DF332">
            <v>918.78979177087285</v>
          </cell>
          <cell r="DG332">
            <v>2918.3505188483327</v>
          </cell>
          <cell r="DH332">
            <v>6371.862475118467</v>
          </cell>
          <cell r="DI332">
            <v>209.32011191617107</v>
          </cell>
          <cell r="DJ332">
            <v>16.243419404449973</v>
          </cell>
          <cell r="DK332">
            <v>13.354201224231726</v>
          </cell>
          <cell r="DL332">
            <v>21009.663000000004</v>
          </cell>
          <cell r="DM332">
            <v>31197.297000000002</v>
          </cell>
          <cell r="DN332">
            <v>402770.92445420002</v>
          </cell>
          <cell r="DO332">
            <v>115.19318612362173</v>
          </cell>
          <cell r="DP332">
            <v>105.18026978086674</v>
          </cell>
          <cell r="DQ332">
            <v>128.99696000004306</v>
          </cell>
          <cell r="DR332">
            <v>81.999173285299648</v>
          </cell>
          <cell r="DS332">
            <v>89.975456043057093</v>
          </cell>
          <cell r="DT332">
            <v>108.34376188469294</v>
          </cell>
          <cell r="DU332">
            <v>144.6488659430905</v>
          </cell>
          <cell r="DV332">
            <v>83.268216378902466</v>
          </cell>
          <cell r="DW332">
            <v>58.574182550754877</v>
          </cell>
          <cell r="DX332">
            <v>106.37448738313732</v>
          </cell>
          <cell r="DY332">
            <v>170.35729247634291</v>
          </cell>
          <cell r="DZ332">
            <v>89.224886408216875</v>
          </cell>
          <cell r="EA332">
            <v>279.97442272076933</v>
          </cell>
          <cell r="EB332">
            <v>457.91504278635352</v>
          </cell>
        </row>
        <row r="333">
          <cell r="A333">
            <v>201411</v>
          </cell>
          <cell r="B333">
            <v>115.44367720900001</v>
          </cell>
          <cell r="C333">
            <v>6.3540970709999991</v>
          </cell>
          <cell r="E333">
            <v>109.08958013800002</v>
          </cell>
          <cell r="F333">
            <v>12.961847460122002</v>
          </cell>
          <cell r="G333">
            <v>119.23481010299999</v>
          </cell>
          <cell r="H333">
            <v>322.94430332699983</v>
          </cell>
          <cell r="I333">
            <v>481.53215360000002</v>
          </cell>
          <cell r="J333">
            <v>25.650466045000002</v>
          </cell>
          <cell r="K333">
            <v>2.0175840270000003</v>
          </cell>
          <cell r="L333">
            <v>1.5857950279999997</v>
          </cell>
          <cell r="M333">
            <v>2084.105</v>
          </cell>
          <cell r="N333">
            <v>3232.855</v>
          </cell>
          <cell r="O333">
            <v>43229.782380499993</v>
          </cell>
          <cell r="P333">
            <v>93.584742388550637</v>
          </cell>
          <cell r="Q333">
            <v>97.14451681022652</v>
          </cell>
          <cell r="R333">
            <v>85.305302332080259</v>
          </cell>
          <cell r="S333">
            <v>94.015806395813158</v>
          </cell>
          <cell r="T333">
            <v>99.999993612832867</v>
          </cell>
          <cell r="U333">
            <v>92.964893507988762</v>
          </cell>
          <cell r="V333">
            <v>86.899997426889058</v>
          </cell>
          <cell r="W333">
            <v>96.000000084480206</v>
          </cell>
          <cell r="X333">
            <v>102.09120254489882</v>
          </cell>
          <cell r="Y333">
            <v>12.591724084814137</v>
          </cell>
          <cell r="Z333">
            <v>101.71361524344591</v>
          </cell>
          <cell r="AA333">
            <v>303.61869098221973</v>
          </cell>
          <cell r="AB333">
            <v>481.5321228437366</v>
          </cell>
          <cell r="AC333">
            <v>23.845928443037067</v>
          </cell>
          <cell r="AD333">
            <v>1.7532804675483249</v>
          </cell>
          <cell r="AE333">
            <v>1.5223632282196826</v>
          </cell>
          <cell r="AF333">
            <v>5680745.4373038542</v>
          </cell>
          <cell r="AG333">
            <v>4397894.1973038539</v>
          </cell>
          <cell r="AH333">
            <v>1842132.9079030042</v>
          </cell>
          <cell r="AI333">
            <v>894450.49820659147</v>
          </cell>
          <cell r="AJ333">
            <v>724227.99559651129</v>
          </cell>
          <cell r="AK333">
            <v>385989.12964464957</v>
          </cell>
          <cell r="AL333">
            <v>95578.103742333289</v>
          </cell>
          <cell r="AM333">
            <v>139253.33735547596</v>
          </cell>
          <cell r="AN333">
            <v>23889.02418261662</v>
          </cell>
          <cell r="AO333">
            <v>292373.20067267172</v>
          </cell>
          <cell r="AP333">
            <v>1282851.24</v>
          </cell>
          <cell r="AQ333">
            <v>422719.64</v>
          </cell>
          <cell r="AR333">
            <v>576914.71</v>
          </cell>
          <cell r="AS333">
            <v>283216.89</v>
          </cell>
          <cell r="AT333">
            <v>102165.60037555279</v>
          </cell>
          <cell r="AU333">
            <v>119.56469138361354</v>
          </cell>
          <cell r="AV333">
            <v>109.36549595417344</v>
          </cell>
          <cell r="AW333">
            <v>128.57322686463124</v>
          </cell>
          <cell r="AX333">
            <v>91.368625514080463</v>
          </cell>
          <cell r="AY333">
            <v>99.062304196490771</v>
          </cell>
          <cell r="AZ333">
            <v>110.67753190614546</v>
          </cell>
          <cell r="BA333">
            <v>113.22182266247265</v>
          </cell>
          <cell r="BB333">
            <v>93.511096005587859</v>
          </cell>
          <cell r="BC333">
            <v>62.049413461341871</v>
          </cell>
          <cell r="BD333">
            <v>113.3595608423929</v>
          </cell>
          <cell r="BE333">
            <v>175.75506411042866</v>
          </cell>
          <cell r="BF333">
            <v>89.369966674077645</v>
          </cell>
          <cell r="BG333">
            <v>289.16900232446216</v>
          </cell>
          <cell r="BH333">
            <v>493.3998465882791</v>
          </cell>
          <cell r="BI333">
            <v>770.06222375402297</v>
          </cell>
          <cell r="BJ333">
            <v>0.50514637987133426</v>
          </cell>
          <cell r="BK333">
            <v>-0.9090856741835438</v>
          </cell>
          <cell r="BL333">
            <v>-3.6231678812393113</v>
          </cell>
          <cell r="BM333">
            <v>3.3315237191606144</v>
          </cell>
          <cell r="BN333">
            <v>11.620922789028711</v>
          </cell>
          <cell r="BO333">
            <v>-4.3520380796274338</v>
          </cell>
          <cell r="BP333">
            <v>-16.588448034140924</v>
          </cell>
          <cell r="BQ333">
            <v>5.6048757274715513</v>
          </cell>
          <cell r="BR333">
            <v>-2.380730837582874</v>
          </cell>
          <cell r="BS333">
            <v>-13.484500796560212</v>
          </cell>
          <cell r="BT333">
            <v>5.675617462855655</v>
          </cell>
          <cell r="BU333">
            <v>9.025313588606636</v>
          </cell>
          <cell r="BV333">
            <v>1.2429665879176923</v>
          </cell>
          <cell r="BW333">
            <v>10.461616214486199</v>
          </cell>
          <cell r="BY333">
            <v>-0.44906043253271832</v>
          </cell>
          <cell r="BZ333">
            <v>-1.6826248514558841</v>
          </cell>
          <cell r="CA333">
            <v>1.9742742200225933</v>
          </cell>
          <cell r="CB333">
            <v>-11.31627999143096</v>
          </cell>
          <cell r="CC333">
            <v>-3.1621835455087961</v>
          </cell>
          <cell r="CD333">
            <v>3.0689062476422606</v>
          </cell>
          <cell r="CE333">
            <v>9.6977990217917522</v>
          </cell>
          <cell r="CF333">
            <v>3.7183994972849916</v>
          </cell>
          <cell r="CG333">
            <v>-3.9958987980835161</v>
          </cell>
          <cell r="CH333">
            <v>-3.3058251870838546</v>
          </cell>
          <cell r="CI333">
            <v>3.9134228664226214</v>
          </cell>
          <cell r="CJ333">
            <v>11.231744728337546</v>
          </cell>
          <cell r="CK333">
            <v>-1.6753165396667669</v>
          </cell>
          <cell r="CL333">
            <v>5.3940573395446307</v>
          </cell>
          <cell r="CM333">
            <v>-1.6826248479147523</v>
          </cell>
          <cell r="CN333">
            <v>114.34274675122552</v>
          </cell>
          <cell r="CO333">
            <v>104.01209208139662</v>
          </cell>
          <cell r="CP333">
            <v>127.12835593291707</v>
          </cell>
          <cell r="CQ333">
            <v>81.595135453520399</v>
          </cell>
          <cell r="CR333">
            <v>90.354774930167835</v>
          </cell>
          <cell r="CS333">
            <v>106.77256183286524</v>
          </cell>
          <cell r="CT333">
            <v>146.49335678110702</v>
          </cell>
          <cell r="CU333">
            <v>83.123060142138399</v>
          </cell>
          <cell r="CV333">
            <v>57.901054724980305</v>
          </cell>
          <cell r="CW333">
            <v>100.70472144367012</v>
          </cell>
          <cell r="CX333">
            <v>171.2573671666876</v>
          </cell>
          <cell r="CY333">
            <v>90.027276196715931</v>
          </cell>
          <cell r="CZ333">
            <v>279.97017256412869</v>
          </cell>
          <cell r="DA333">
            <v>462.76320948545805</v>
          </cell>
          <cell r="DB333">
            <v>732.36794275206216</v>
          </cell>
          <cell r="DD333">
            <v>1110.3832233481462</v>
          </cell>
          <cell r="DE333">
            <v>123.69298204545888</v>
          </cell>
          <cell r="DF333">
            <v>1020.5034070143188</v>
          </cell>
          <cell r="DG333">
            <v>3221.9692098305522</v>
          </cell>
          <cell r="DH333">
            <v>6853.394597962204</v>
          </cell>
          <cell r="DI333">
            <v>233.16604035920813</v>
          </cell>
          <cell r="DJ333">
            <v>17.996699871998299</v>
          </cell>
          <cell r="DK333">
            <v>14.876564452451408</v>
          </cell>
          <cell r="DL333">
            <v>23093.768000000004</v>
          </cell>
          <cell r="DM333">
            <v>34430.152000000002</v>
          </cell>
          <cell r="DN333">
            <v>446000.70683470002</v>
          </cell>
          <cell r="DO333">
            <v>115.24326454679073</v>
          </cell>
          <cell r="DP333">
            <v>105.09665750226854</v>
          </cell>
          <cell r="DQ333">
            <v>128.59416403780983</v>
          </cell>
          <cell r="DR333">
            <v>82.244658828764713</v>
          </cell>
          <cell r="DS333">
            <v>90.834909151254479</v>
          </cell>
          <cell r="DT333">
            <v>107.92410419435997</v>
          </cell>
          <cell r="DU333">
            <v>142.77245286710163</v>
          </cell>
          <cell r="DV333">
            <v>83.681800559746804</v>
          </cell>
          <cell r="DW333">
            <v>58.448077877851652</v>
          </cell>
          <cell r="DX333">
            <v>104.90211431843507</v>
          </cell>
          <cell r="DY333">
            <v>171.14391236637343</v>
          </cell>
          <cell r="DZ333">
            <v>89.841403762526326</v>
          </cell>
          <cell r="EA333">
            <v>280.27026829920322</v>
          </cell>
          <cell r="EB333">
            <v>461.80912534355474</v>
          </cell>
        </row>
        <row r="334">
          <cell r="A334">
            <v>201412</v>
          </cell>
          <cell r="B334">
            <v>114.06823350799998</v>
          </cell>
          <cell r="C334">
            <v>6.7265032749999998</v>
          </cell>
          <cell r="E334">
            <v>107.34173023299998</v>
          </cell>
          <cell r="F334">
            <v>12.768192553479</v>
          </cell>
          <cell r="G334">
            <v>119.17915797900001</v>
          </cell>
          <cell r="H334">
            <v>341.096669609</v>
          </cell>
          <cell r="I334">
            <v>339.19689510000001</v>
          </cell>
          <cell r="J334">
            <v>26.483631789000007</v>
          </cell>
          <cell r="K334">
            <v>2.3955951199999999</v>
          </cell>
          <cell r="L334">
            <v>1.521271174</v>
          </cell>
          <cell r="M334">
            <v>2063.7719999999999</v>
          </cell>
          <cell r="N334">
            <v>3320.694</v>
          </cell>
          <cell r="O334">
            <v>43304.195480099988</v>
          </cell>
          <cell r="P334">
            <v>93.584742388550637</v>
          </cell>
          <cell r="Q334">
            <v>97.14451681022652</v>
          </cell>
          <cell r="R334">
            <v>85.305302332080259</v>
          </cell>
          <cell r="S334">
            <v>94.015806395813158</v>
          </cell>
          <cell r="T334">
            <v>99.999993612832867</v>
          </cell>
          <cell r="U334">
            <v>92.964893507988762</v>
          </cell>
          <cell r="V334">
            <v>86.899997426889058</v>
          </cell>
          <cell r="W334">
            <v>96.000000084480206</v>
          </cell>
          <cell r="X334">
            <v>100.45548171396599</v>
          </cell>
          <cell r="Y334">
            <v>12.403598961476497</v>
          </cell>
          <cell r="Z334">
            <v>101.66614103081351</v>
          </cell>
          <cell r="AA334">
            <v>320.68478452216391</v>
          </cell>
          <cell r="AB334">
            <v>339.1968734349274</v>
          </cell>
          <cell r="AC334">
            <v>24.620480089691714</v>
          </cell>
          <cell r="AD334">
            <v>2.0817720976386798</v>
          </cell>
          <cell r="AE334">
            <v>1.4604203283251729</v>
          </cell>
          <cell r="AF334">
            <v>5640114.5836257031</v>
          </cell>
          <cell r="AG334">
            <v>4345224.7836257033</v>
          </cell>
          <cell r="AH334">
            <v>1812617.9732593591</v>
          </cell>
          <cell r="AI334">
            <v>881087.06924633787</v>
          </cell>
          <cell r="AJ334">
            <v>723889.96657478192</v>
          </cell>
          <cell r="AK334">
            <v>407685.18060451286</v>
          </cell>
          <cell r="AL334">
            <v>67326.336957086518</v>
          </cell>
          <cell r="AM334">
            <v>143776.49534483632</v>
          </cell>
          <cell r="AN334">
            <v>28364.830900516619</v>
          </cell>
          <cell r="AO334">
            <v>280476.93073827249</v>
          </cell>
          <cell r="AP334">
            <v>1294889.8</v>
          </cell>
          <cell r="AQ334">
            <v>418595.49</v>
          </cell>
          <cell r="AR334">
            <v>592589.9</v>
          </cell>
          <cell r="AS334">
            <v>283704.40999999997</v>
          </cell>
          <cell r="AT334">
            <v>100942.0599080885</v>
          </cell>
          <cell r="AU334">
            <v>118.70951919991037</v>
          </cell>
          <cell r="AV334">
            <v>108.05572898614184</v>
          </cell>
          <cell r="AW334">
            <v>126.51320699768691</v>
          </cell>
          <cell r="AX334">
            <v>90.003543669191799</v>
          </cell>
          <cell r="AY334">
            <v>99.016067467199164</v>
          </cell>
          <cell r="AZ334">
            <v>116.89860184808474</v>
          </cell>
          <cell r="BA334">
            <v>79.754779442154245</v>
          </cell>
          <cell r="BB334">
            <v>96.548477148646583</v>
          </cell>
          <cell r="BC334">
            <v>73.674885455887321</v>
          </cell>
          <cell r="BD334">
            <v>108.74711369496832</v>
          </cell>
          <cell r="BE334">
            <v>177.40438853607074</v>
          </cell>
          <cell r="BF334">
            <v>88.498052731165274</v>
          </cell>
          <cell r="BG334">
            <v>297.02593329706019</v>
          </cell>
          <cell r="BH334">
            <v>494.24916843913581</v>
          </cell>
          <cell r="BI334">
            <v>760.83991908625683</v>
          </cell>
          <cell r="BJ334">
            <v>-5.1454211707102786</v>
          </cell>
          <cell r="BK334">
            <v>-7.6658869873197801</v>
          </cell>
          <cell r="BL334">
            <v>-12.579526736610234</v>
          </cell>
          <cell r="BM334">
            <v>0.68702508699547593</v>
          </cell>
          <cell r="BN334">
            <v>3.0168444915994712</v>
          </cell>
          <cell r="BO334">
            <v>-3.0619749186131173</v>
          </cell>
          <cell r="BP334">
            <v>-21.688124547829617</v>
          </cell>
          <cell r="BQ334">
            <v>7.4815604250185714</v>
          </cell>
          <cell r="BR334">
            <v>14.28605504820699</v>
          </cell>
          <cell r="BS334">
            <v>-28.017051430837569</v>
          </cell>
          <cell r="BT334">
            <v>4.4194583568670112</v>
          </cell>
          <cell r="BU334">
            <v>0.79871440522096293</v>
          </cell>
          <cell r="BV334">
            <v>4.7447012082611622</v>
          </cell>
          <cell r="BW334">
            <v>9.5133210249531004</v>
          </cell>
          <cell r="BY334">
            <v>-0.87232682363793401</v>
          </cell>
          <cell r="BZ334">
            <v>-2.2293416159329951</v>
          </cell>
          <cell r="CA334">
            <v>0.58501304154037825</v>
          </cell>
          <cell r="CB334">
            <v>-10.342151719715332</v>
          </cell>
          <cell r="CC334">
            <v>-2.63307933430535</v>
          </cell>
          <cell r="CD334">
            <v>2.4821918400153464</v>
          </cell>
          <cell r="CE334">
            <v>7.6629140462358691</v>
          </cell>
          <cell r="CF334">
            <v>4.0663885839351934</v>
          </cell>
          <cell r="CG334">
            <v>-2.3767561000985467</v>
          </cell>
          <cell r="CH334">
            <v>-6.1848384168015968</v>
          </cell>
          <cell r="CI334">
            <v>3.9567828523302495</v>
          </cell>
          <cell r="CJ334">
            <v>10.295248942667939</v>
          </cell>
          <cell r="CK334">
            <v>-1.1423294254201721</v>
          </cell>
          <cell r="CL334">
            <v>5.7460773300642671</v>
          </cell>
          <cell r="CM334">
            <v>-2.2293416113714386</v>
          </cell>
          <cell r="CN334">
            <v>114.70664445528259</v>
          </cell>
          <cell r="CO334">
            <v>104.34906182345871</v>
          </cell>
          <cell r="CP334">
            <v>127.0770935216479</v>
          </cell>
          <cell r="CQ334">
            <v>82.295836138159686</v>
          </cell>
          <cell r="CR334">
            <v>91.076549308253789</v>
          </cell>
          <cell r="CS334">
            <v>107.6163985008002</v>
          </cell>
          <cell r="CT334">
            <v>140.93180866952764</v>
          </cell>
          <cell r="CU334">
            <v>84.241844892680746</v>
          </cell>
          <cell r="CV334">
            <v>59.215540619222558</v>
          </cell>
          <cell r="CW334">
            <v>101.37492079794497</v>
          </cell>
          <cell r="CX334">
            <v>171.76961894746955</v>
          </cell>
          <cell r="CY334">
            <v>89.899840907920051</v>
          </cell>
          <cell r="CZ334">
            <v>281.3914859585397</v>
          </cell>
          <cell r="DA334">
            <v>465.38703939826456</v>
          </cell>
          <cell r="DB334">
            <v>734.74060744657845</v>
          </cell>
          <cell r="DD334">
            <v>1210.8387050621122</v>
          </cell>
          <cell r="DE334">
            <v>136.09658100693537</v>
          </cell>
          <cell r="DF334">
            <v>1122.1695480451324</v>
          </cell>
          <cell r="DG334">
            <v>3542.6539943527159</v>
          </cell>
          <cell r="DH334">
            <v>7192.5914713971315</v>
          </cell>
          <cell r="DI334">
            <v>257.78652044889986</v>
          </cell>
          <cell r="DJ334">
            <v>20.078471969636979</v>
          </cell>
          <cell r="DK334">
            <v>16.336984780776582</v>
          </cell>
          <cell r="DL334">
            <v>25157.540000000005</v>
          </cell>
          <cell r="DM334">
            <v>37750.846000000005</v>
          </cell>
          <cell r="DN334">
            <v>489304.90231480001</v>
          </cell>
          <cell r="DO334">
            <v>114.70664445528259</v>
          </cell>
          <cell r="DP334">
            <v>104.34906182345871</v>
          </cell>
          <cell r="DQ334">
            <v>127.0770935216479</v>
          </cell>
          <cell r="DR334">
            <v>82.295836138159686</v>
          </cell>
          <cell r="DS334">
            <v>91.076549308253789</v>
          </cell>
          <cell r="DT334">
            <v>107.6163985008002</v>
          </cell>
          <cell r="DU334">
            <v>140.93180866952764</v>
          </cell>
          <cell r="DV334">
            <v>84.241844892680746</v>
          </cell>
          <cell r="DW334">
            <v>59.215540619222558</v>
          </cell>
          <cell r="DX334">
            <v>101.37492079794497</v>
          </cell>
          <cell r="DY334">
            <v>171.76961894746955</v>
          </cell>
          <cell r="DZ334">
            <v>89.899840907920051</v>
          </cell>
          <cell r="EA334">
            <v>281.3914859585397</v>
          </cell>
          <cell r="EB334">
            <v>465.38703939826456</v>
          </cell>
        </row>
        <row r="335">
          <cell r="A335">
            <v>201501</v>
          </cell>
          <cell r="B335">
            <v>111.89853329600001</v>
          </cell>
          <cell r="C335">
            <v>6.7240136130000003</v>
          </cell>
          <cell r="E335">
            <v>105.17451968300001</v>
          </cell>
          <cell r="F335">
            <v>11.726410718520997</v>
          </cell>
          <cell r="G335">
            <v>113.43903168700002</v>
          </cell>
          <cell r="H335">
            <v>308.5201835179999</v>
          </cell>
          <cell r="I335">
            <v>733.00783999999999</v>
          </cell>
          <cell r="J335">
            <v>25.421489998000006</v>
          </cell>
          <cell r="K335">
            <v>1.2857836460000001</v>
          </cell>
          <cell r="L335">
            <v>1.7913719669999999</v>
          </cell>
          <cell r="M335">
            <v>1920.9480000000001</v>
          </cell>
          <cell r="N335">
            <v>3207.951</v>
          </cell>
          <cell r="O335">
            <v>40985.850753999992</v>
          </cell>
          <cell r="P335">
            <v>93.584742388550637</v>
          </cell>
          <cell r="Q335">
            <v>97.14451681022652</v>
          </cell>
          <cell r="R335">
            <v>85.305302332080259</v>
          </cell>
          <cell r="S335">
            <v>94.015806395813158</v>
          </cell>
          <cell r="T335">
            <v>99.999993612832867</v>
          </cell>
          <cell r="U335">
            <v>92.964893507988762</v>
          </cell>
          <cell r="V335">
            <v>86.899997426889058</v>
          </cell>
          <cell r="W335">
            <v>96.000000084480206</v>
          </cell>
          <cell r="X335">
            <v>98.427303303731037</v>
          </cell>
          <cell r="Y335">
            <v>11.391565031689833</v>
          </cell>
          <cell r="Z335">
            <v>96.769508943179702</v>
          </cell>
          <cell r="AA335">
            <v>290.05773842829024</v>
          </cell>
          <cell r="AB335">
            <v>733.00779318156424</v>
          </cell>
          <cell r="AC335">
            <v>23.633061104784719</v>
          </cell>
          <cell r="AD335">
            <v>1.1173459552893603</v>
          </cell>
          <cell r="AE335">
            <v>1.7197170898333547</v>
          </cell>
          <cell r="AF335">
            <v>5502608.4422493856</v>
          </cell>
          <cell r="AG335">
            <v>4271995.5622493858</v>
          </cell>
          <cell r="AH335">
            <v>1776021.5369410675</v>
          </cell>
          <cell r="AI335">
            <v>809197.44979451376</v>
          </cell>
          <cell r="AJ335">
            <v>689024.6436432082</v>
          </cell>
          <cell r="AK335">
            <v>368749.14927153691</v>
          </cell>
          <cell r="AL335">
            <v>145492.87903557275</v>
          </cell>
          <cell r="AM335">
            <v>138010.25355874203</v>
          </cell>
          <cell r="AN335">
            <v>15224.206874089692</v>
          </cell>
          <cell r="AO335">
            <v>330275.44313065516</v>
          </cell>
          <cell r="AP335">
            <v>1230612.8799999999</v>
          </cell>
          <cell r="AQ335">
            <v>389626.45</v>
          </cell>
          <cell r="AR335">
            <v>572470.5</v>
          </cell>
          <cell r="AS335">
            <v>268515.93</v>
          </cell>
          <cell r="AT335">
            <v>99240.903979343624</v>
          </cell>
          <cell r="AU335">
            <v>115.81537801043756</v>
          </cell>
          <cell r="AV335">
            <v>106.2346869703815</v>
          </cell>
          <cell r="AW335">
            <v>123.95892772228704</v>
          </cell>
          <cell r="AX335">
            <v>82.659978283277795</v>
          </cell>
          <cell r="AY335">
            <v>94.247073107471763</v>
          </cell>
          <cell r="AZ335">
            <v>105.73418420212302</v>
          </cell>
          <cell r="BA335">
            <v>172.35086598105448</v>
          </cell>
          <cell r="BB335">
            <v>92.676343097924004</v>
          </cell>
          <cell r="BC335">
            <v>39.543394478155044</v>
          </cell>
          <cell r="BD335">
            <v>128.05509911366272</v>
          </cell>
          <cell r="BE335">
            <v>168.59822781908775</v>
          </cell>
          <cell r="BF335">
            <v>82.373515580774011</v>
          </cell>
          <cell r="BG335">
            <v>286.94141521402014</v>
          </cell>
          <cell r="BH335">
            <v>467.78890435704267</v>
          </cell>
          <cell r="BI335">
            <v>748.01763925208388</v>
          </cell>
          <cell r="BJ335">
            <v>5.9834748846186727</v>
          </cell>
          <cell r="BK335">
            <v>6.2539260794494993</v>
          </cell>
          <cell r="BL335">
            <v>0.36904500488132896</v>
          </cell>
          <cell r="BM335">
            <v>4.3825965634729727</v>
          </cell>
          <cell r="BN335">
            <v>12.388616223327006</v>
          </cell>
          <cell r="BO335">
            <v>12.622712708753852</v>
          </cell>
          <cell r="BP335">
            <v>13.782598076574047</v>
          </cell>
          <cell r="BQ335">
            <v>16.421218480281937</v>
          </cell>
          <cell r="BR335">
            <v>-36.175436365660637</v>
          </cell>
          <cell r="BS335">
            <v>24.594752044230987</v>
          </cell>
          <cell r="BT335">
            <v>5.0552122705593803</v>
          </cell>
          <cell r="BU335">
            <v>-2.9371791582803439</v>
          </cell>
          <cell r="BV335">
            <v>11.870484315506786</v>
          </cell>
          <cell r="BW335">
            <v>3.9738218354530943</v>
          </cell>
          <cell r="BY335">
            <v>5.9834748846186727</v>
          </cell>
          <cell r="BZ335">
            <v>6.2539260794494993</v>
          </cell>
          <cell r="CA335">
            <v>0.36904500488132896</v>
          </cell>
          <cell r="CB335">
            <v>4.3825965634729727</v>
          </cell>
          <cell r="CC335">
            <v>12.388616223327006</v>
          </cell>
          <cell r="CD335">
            <v>12.622712708753852</v>
          </cell>
          <cell r="CE335">
            <v>13.782598076574047</v>
          </cell>
          <cell r="CF335">
            <v>16.421218480281937</v>
          </cell>
          <cell r="CG335">
            <v>-36.175436365660637</v>
          </cell>
          <cell r="CH335">
            <v>24.594752044230987</v>
          </cell>
          <cell r="CI335">
            <v>5.0552122705593803</v>
          </cell>
          <cell r="CJ335">
            <v>-2.9371791582803439</v>
          </cell>
          <cell r="CK335">
            <v>11.870484315506786</v>
          </cell>
          <cell r="CL335">
            <v>3.9738218354530943</v>
          </cell>
          <cell r="CM335">
            <v>6.2539260794494851</v>
          </cell>
          <cell r="CN335">
            <v>115.81537801043756</v>
          </cell>
          <cell r="CO335">
            <v>106.2346869703815</v>
          </cell>
          <cell r="CP335">
            <v>123.95892772228704</v>
          </cell>
          <cell r="CQ335">
            <v>82.659978283277795</v>
          </cell>
          <cell r="CR335">
            <v>94.247073107471763</v>
          </cell>
          <cell r="CS335">
            <v>105.73418420212302</v>
          </cell>
          <cell r="CT335">
            <v>172.35086598105448</v>
          </cell>
          <cell r="CU335">
            <v>92.676343097924004</v>
          </cell>
          <cell r="CV335">
            <v>39.543394478155044</v>
          </cell>
          <cell r="CW335">
            <v>128.05509911366272</v>
          </cell>
          <cell r="CX335">
            <v>168.59822781908775</v>
          </cell>
          <cell r="CY335">
            <v>82.373515580774011</v>
          </cell>
          <cell r="CZ335">
            <v>286.94141521402014</v>
          </cell>
          <cell r="DA335">
            <v>467.78890435704267</v>
          </cell>
          <cell r="DB335">
            <v>748.01763925208388</v>
          </cell>
          <cell r="DD335">
            <v>98.427303303731037</v>
          </cell>
          <cell r="DE335">
            <v>11.391565031689833</v>
          </cell>
          <cell r="DF335">
            <v>96.769508943179702</v>
          </cell>
          <cell r="DG335">
            <v>290.05773842829024</v>
          </cell>
          <cell r="DH335">
            <v>733.00779318156424</v>
          </cell>
          <cell r="DI335">
            <v>23.633061104784719</v>
          </cell>
          <cell r="DJ335">
            <v>1.1173459552893603</v>
          </cell>
          <cell r="DK335">
            <v>1.7197170898333547</v>
          </cell>
          <cell r="DL335">
            <v>1920.9480000000001</v>
          </cell>
          <cell r="DM335">
            <v>3207.951</v>
          </cell>
          <cell r="DN335">
            <v>40985.850753999992</v>
          </cell>
          <cell r="DO335">
            <v>115.25152374450865</v>
          </cell>
          <cell r="DP335">
            <v>104.87012796496568</v>
          </cell>
          <cell r="DQ335">
            <v>127.11507537076959</v>
          </cell>
          <cell r="DR335">
            <v>82.585048890642454</v>
          </cell>
          <cell r="DS335">
            <v>91.942288545713708</v>
          </cell>
          <cell r="DT335">
            <v>108.60395257890855</v>
          </cell>
          <cell r="DU335">
            <v>142.67156116985265</v>
          </cell>
          <cell r="DV335">
            <v>85.331178447902559</v>
          </cell>
          <cell r="DW335">
            <v>57.347791133796818</v>
          </cell>
          <cell r="DX335">
            <v>103.48140559433902</v>
          </cell>
          <cell r="DY335">
            <v>172.44569188382118</v>
          </cell>
          <cell r="DZ335">
            <v>89.692118243481346</v>
          </cell>
          <cell r="EA335">
            <v>283.92874559230893</v>
          </cell>
          <cell r="EB335">
            <v>466.87692544978967</v>
          </cell>
        </row>
        <row r="336">
          <cell r="A336">
            <v>201502</v>
          </cell>
          <cell r="B336">
            <v>99.721403668999983</v>
          </cell>
          <cell r="C336">
            <v>5.7228857589999995</v>
          </cell>
          <cell r="E336">
            <v>93.99851790999999</v>
          </cell>
          <cell r="F336">
            <v>11.672976057837001</v>
          </cell>
          <cell r="G336">
            <v>113.15088983900003</v>
          </cell>
          <cell r="H336">
            <v>296.33488063300013</v>
          </cell>
          <cell r="I336">
            <v>659.29223339999999</v>
          </cell>
          <cell r="J336">
            <v>24.220732932999997</v>
          </cell>
          <cell r="K336">
            <v>1.6245761790000002</v>
          </cell>
          <cell r="L336">
            <v>1.4853582540000003</v>
          </cell>
          <cell r="M336">
            <v>1546.4570000000001</v>
          </cell>
          <cell r="N336">
            <v>2900.5369999999998</v>
          </cell>
          <cell r="O336">
            <v>37059.467927400001</v>
          </cell>
          <cell r="P336">
            <v>93.584742388550637</v>
          </cell>
          <cell r="Q336">
            <v>97.14451681022652</v>
          </cell>
          <cell r="R336">
            <v>85.305302332080259</v>
          </cell>
          <cell r="S336">
            <v>94.015806395813158</v>
          </cell>
          <cell r="T336">
            <v>99.999993612832867</v>
          </cell>
          <cell r="U336">
            <v>92.964893507988762</v>
          </cell>
          <cell r="V336">
            <v>86.899997426889058</v>
          </cell>
          <cell r="W336">
            <v>96.000000084480206</v>
          </cell>
          <cell r="X336">
            <v>87.968270835129118</v>
          </cell>
          <cell r="Y336">
            <v>11.339656188759182</v>
          </cell>
          <cell r="Z336">
            <v>96.523708668598061</v>
          </cell>
          <cell r="AA336">
            <v>278.60162765918545</v>
          </cell>
          <cell r="AB336">
            <v>659.29219128990314</v>
          </cell>
          <cell r="AC336">
            <v>22.51677857801781</v>
          </cell>
          <cell r="AD336">
            <v>1.4117566577488525</v>
          </cell>
          <cell r="AE336">
            <v>1.425943925094834</v>
          </cell>
          <cell r="AF336">
            <v>5063784.7248650258</v>
          </cell>
          <cell r="AG336">
            <v>3989712.5248650257</v>
          </cell>
          <cell r="AH336">
            <v>1587298.8319972779</v>
          </cell>
          <cell r="AI336">
            <v>805510.11594666971</v>
          </cell>
          <cell r="AJ336">
            <v>687274.48030714679</v>
          </cell>
          <cell r="AK336">
            <v>354185.0451626156</v>
          </cell>
          <cell r="AL336">
            <v>130861.25403946402</v>
          </cell>
          <cell r="AM336">
            <v>131491.48589342658</v>
          </cell>
          <cell r="AN336">
            <v>19235.649721286132</v>
          </cell>
          <cell r="AO336">
            <v>273855.66179713828</v>
          </cell>
          <cell r="AP336">
            <v>1074072.2</v>
          </cell>
          <cell r="AQ336">
            <v>313668.33</v>
          </cell>
          <cell r="AR336">
            <v>517611.36</v>
          </cell>
          <cell r="AS336">
            <v>242792.51</v>
          </cell>
          <cell r="AT336">
            <v>92683.306332018314</v>
          </cell>
          <cell r="AU336">
            <v>106.57929747841273</v>
          </cell>
          <cell r="AV336">
            <v>99.21495820975845</v>
          </cell>
          <cell r="AW336">
            <v>110.78686665484403</v>
          </cell>
          <cell r="AX336">
            <v>82.283315040130674</v>
          </cell>
          <cell r="AY336">
            <v>94.007679969061456</v>
          </cell>
          <cell r="AZ336">
            <v>101.55811038708183</v>
          </cell>
          <cell r="BA336">
            <v>155.01824286227753</v>
          </cell>
          <cell r="BB336">
            <v>88.298874517524041</v>
          </cell>
          <cell r="BC336">
            <v>49.962726548795153</v>
          </cell>
          <cell r="BD336">
            <v>106.17990118144294</v>
          </cell>
          <cell r="BE336">
            <v>147.15161234924568</v>
          </cell>
          <cell r="BF336">
            <v>66.314704939693812</v>
          </cell>
          <cell r="BG336">
            <v>259.44417427492533</v>
          </cell>
          <cell r="BH336">
            <v>422.97543478703972</v>
          </cell>
          <cell r="BI336">
            <v>698.59045232986205</v>
          </cell>
          <cell r="BJ336">
            <v>-1.8857359120673607</v>
          </cell>
          <cell r="BK336">
            <v>-0.33771605876651734</v>
          </cell>
          <cell r="BL336">
            <v>-10.259917039710544</v>
          </cell>
          <cell r="BM336">
            <v>3.9468963004137549</v>
          </cell>
          <cell r="BN336">
            <v>18.554951149047255</v>
          </cell>
          <cell r="BO336">
            <v>4.1368286236461671</v>
          </cell>
          <cell r="BP336">
            <v>6.8505118654251191</v>
          </cell>
          <cell r="BQ336">
            <v>23.415644816610822</v>
          </cell>
          <cell r="BR336">
            <v>-10.489118803297586</v>
          </cell>
          <cell r="BS336">
            <v>-5.3072666368822468</v>
          </cell>
          <cell r="BT336">
            <v>-7.2378414041954784</v>
          </cell>
          <cell r="BU336">
            <v>-21.173052846930261</v>
          </cell>
          <cell r="BV336">
            <v>2.6693168263022926E-2</v>
          </cell>
          <cell r="BW336">
            <v>0.12717533308261864</v>
          </cell>
          <cell r="BY336">
            <v>2.060589940518895</v>
          </cell>
          <cell r="BZ336">
            <v>2.9652197457800611</v>
          </cell>
          <cell r="CA336">
            <v>-4.9443578969258937</v>
          </cell>
          <cell r="CB336">
            <v>4.1647883013125266</v>
          </cell>
          <cell r="CC336">
            <v>15.385543458446847</v>
          </cell>
          <cell r="CD336">
            <v>8.2990783344307744</v>
          </cell>
          <cell r="CE336">
            <v>10.391289802268219</v>
          </cell>
          <cell r="CF336">
            <v>19.731981647004361</v>
          </cell>
          <cell r="CG336">
            <v>-24.001720214935801</v>
          </cell>
          <cell r="CH336">
            <v>8.9930120057757392</v>
          </cell>
          <cell r="CI336">
            <v>-1.055641010180068</v>
          </cell>
          <cell r="CJ336">
            <v>-12.015230723223397</v>
          </cell>
          <cell r="CK336">
            <v>5.9155205848554004</v>
          </cell>
          <cell r="CL336">
            <v>2.1110680479651762</v>
          </cell>
          <cell r="CM336">
            <v>2.9652197634281805</v>
          </cell>
          <cell r="CN336">
            <v>111.19733774442514</v>
          </cell>
          <cell r="CO336">
            <v>102.72482259006998</v>
          </cell>
          <cell r="CP336">
            <v>117.37289718856553</v>
          </cell>
          <cell r="CQ336">
            <v>82.471646661704227</v>
          </cell>
          <cell r="CR336">
            <v>94.127376538266617</v>
          </cell>
          <cell r="CS336">
            <v>103.64614729460243</v>
          </cell>
          <cell r="CT336">
            <v>163.68455442166601</v>
          </cell>
          <cell r="CU336">
            <v>90.48760880772403</v>
          </cell>
          <cell r="CV336">
            <v>44.753060513475099</v>
          </cell>
          <cell r="CW336">
            <v>117.11750014755283</v>
          </cell>
          <cell r="CX336">
            <v>157.87492008416672</v>
          </cell>
          <cell r="CY336">
            <v>74.344110260233919</v>
          </cell>
          <cell r="CZ336">
            <v>273.19279474447274</v>
          </cell>
          <cell r="DA336">
            <v>445.38216957204122</v>
          </cell>
          <cell r="DB336">
            <v>723.30404579097296</v>
          </cell>
          <cell r="DD336">
            <v>186.39557413886016</v>
          </cell>
          <cell r="DE336">
            <v>22.731221220449015</v>
          </cell>
          <cell r="DF336">
            <v>193.29321761177778</v>
          </cell>
          <cell r="DG336">
            <v>568.65936608747575</v>
          </cell>
          <cell r="DH336">
            <v>1392.2999844714673</v>
          </cell>
          <cell r="DI336">
            <v>46.149839682802529</v>
          </cell>
          <cell r="DJ336">
            <v>2.529102613038213</v>
          </cell>
          <cell r="DK336">
            <v>3.1456610149281889</v>
          </cell>
          <cell r="DL336">
            <v>3467.4050000000002</v>
          </cell>
          <cell r="DM336">
            <v>6108.4879999999994</v>
          </cell>
          <cell r="DN336">
            <v>78045.318681399993</v>
          </cell>
          <cell r="DO336">
            <v>115.08082106890362</v>
          </cell>
          <cell r="DP336">
            <v>104.84211127756545</v>
          </cell>
          <cell r="DQ336">
            <v>126.0595603550035</v>
          </cell>
          <cell r="DR336">
            <v>82.845409166960124</v>
          </cell>
          <cell r="DS336">
            <v>93.168378144218579</v>
          </cell>
          <cell r="DT336">
            <v>108.94015167994182</v>
          </cell>
          <cell r="DU336">
            <v>143.49978549118524</v>
          </cell>
          <cell r="DV336">
            <v>86.727256910024835</v>
          </cell>
          <cell r="DW336">
            <v>56.859894236514073</v>
          </cell>
          <cell r="DX336">
            <v>102.98548136742681</v>
          </cell>
          <cell r="DY336">
            <v>171.48889005798515</v>
          </cell>
          <cell r="DZ336">
            <v>88.207764644736528</v>
          </cell>
          <cell r="EA336">
            <v>283.93451520804797</v>
          </cell>
          <cell r="EB336">
            <v>466.92169521519537</v>
          </cell>
        </row>
        <row r="337">
          <cell r="A337">
            <v>201503</v>
          </cell>
          <cell r="B337">
            <v>129.076294628</v>
          </cell>
          <cell r="C337">
            <v>6.3800880380000002</v>
          </cell>
          <cell r="E337">
            <v>122.69620659</v>
          </cell>
          <cell r="F337">
            <v>12.326517519207998</v>
          </cell>
          <cell r="G337">
            <v>117.61528932099999</v>
          </cell>
          <cell r="H337">
            <v>335.62768813800011</v>
          </cell>
          <cell r="I337">
            <v>892.66465399999993</v>
          </cell>
          <cell r="J337">
            <v>27.513849536999999</v>
          </cell>
          <cell r="K337">
            <v>1.6651994620000001</v>
          </cell>
          <cell r="L337">
            <v>1.826420143</v>
          </cell>
          <cell r="M337">
            <v>1899.124</v>
          </cell>
          <cell r="N337">
            <v>3084.308</v>
          </cell>
          <cell r="O337">
            <v>41570.187328599997</v>
          </cell>
          <cell r="P337">
            <v>93.584742388550637</v>
          </cell>
          <cell r="Q337">
            <v>97.14451681022652</v>
          </cell>
          <cell r="R337">
            <v>85.305302332080259</v>
          </cell>
          <cell r="S337">
            <v>94.015806395813158</v>
          </cell>
          <cell r="T337">
            <v>99.999993612832867</v>
          </cell>
          <cell r="U337">
            <v>92.964893507988762</v>
          </cell>
          <cell r="V337">
            <v>86.899997426889058</v>
          </cell>
          <cell r="W337">
            <v>96.000000084480206</v>
          </cell>
          <cell r="X337">
            <v>114.82492885777539</v>
          </cell>
          <cell r="Y337">
            <v>11.974535883562531</v>
          </cell>
          <cell r="Z337">
            <v>100.33207814402995</v>
          </cell>
          <cell r="AA337">
            <v>315.54307749056574</v>
          </cell>
          <cell r="AB337">
            <v>892.6645969840165</v>
          </cell>
          <cell r="AC337">
            <v>25.578220922020311</v>
          </cell>
          <cell r="AD337">
            <v>1.4470582896305706</v>
          </cell>
          <cell r="AE337">
            <v>1.7533633388229635</v>
          </cell>
          <cell r="AF337">
            <v>5929004.597576078</v>
          </cell>
          <cell r="AG337">
            <v>4721054.5775760775</v>
          </cell>
          <cell r="AH337">
            <v>2071900.1718439301</v>
          </cell>
          <cell r="AI337">
            <v>850608.66285677592</v>
          </cell>
          <cell r="AJ337">
            <v>714391.0839701033</v>
          </cell>
          <cell r="AK337">
            <v>401148.55067704053</v>
          </cell>
          <cell r="AL337">
            <v>177182.75772296431</v>
          </cell>
          <cell r="AM337">
            <v>149369.42528849351</v>
          </cell>
          <cell r="AN337">
            <v>19716.646089703692</v>
          </cell>
          <cell r="AO337">
            <v>336737.27912706562</v>
          </cell>
          <cell r="AP337">
            <v>1207950.02</v>
          </cell>
          <cell r="AQ337">
            <v>385199.89</v>
          </cell>
          <cell r="AR337">
            <v>550405.96</v>
          </cell>
          <cell r="AS337">
            <v>272344.17</v>
          </cell>
          <cell r="AT337">
            <v>109672.80205382645</v>
          </cell>
          <cell r="AU337">
            <v>124.7898911762646</v>
          </cell>
          <cell r="AV337">
            <v>117.40175005116329</v>
          </cell>
          <cell r="AW337">
            <v>144.61002769805827</v>
          </cell>
          <cell r="AX337">
            <v>86.890157176303234</v>
          </cell>
          <cell r="AY337">
            <v>97.716778840091635</v>
          </cell>
          <cell r="AZ337">
            <v>115.02430536719027</v>
          </cell>
          <cell r="BA337">
            <v>209.89069659552118</v>
          </cell>
          <cell r="BB337">
            <v>100.30422921065121</v>
          </cell>
          <cell r="BC337">
            <v>51.212067765464134</v>
          </cell>
          <cell r="BD337">
            <v>130.56049594587356</v>
          </cell>
          <cell r="BE337">
            <v>165.49333748727838</v>
          </cell>
          <cell r="BF337">
            <v>81.437667131241824</v>
          </cell>
          <cell r="BG337">
            <v>275.88192772314272</v>
          </cell>
          <cell r="BH337">
            <v>474.45818537592226</v>
          </cell>
          <cell r="BI337">
            <v>826.64694891876331</v>
          </cell>
          <cell r="BJ337">
            <v>8.9003557262368389</v>
          </cell>
          <cell r="BK337">
            <v>14.936167317891204</v>
          </cell>
          <cell r="BL337">
            <v>10.939297956231002</v>
          </cell>
          <cell r="BM337">
            <v>11.201219111618997</v>
          </cell>
          <cell r="BN337">
            <v>24.099470649902671</v>
          </cell>
          <cell r="BO337">
            <v>15.105976970897288</v>
          </cell>
          <cell r="BP337">
            <v>16.216057954725599</v>
          </cell>
          <cell r="BQ337">
            <v>26.80641686945377</v>
          </cell>
          <cell r="BR337">
            <v>-14.380714849720619</v>
          </cell>
          <cell r="BS337">
            <v>30.734070546108029</v>
          </cell>
          <cell r="BT337">
            <v>-9.6445054588683234</v>
          </cell>
          <cell r="BU337">
            <v>-16.224811868972793</v>
          </cell>
          <cell r="BV337">
            <v>-7.3369813951205742</v>
          </cell>
          <cell r="BW337">
            <v>-3.798468188738056</v>
          </cell>
          <cell r="BY337">
            <v>4.4178398690809786</v>
          </cell>
          <cell r="BZ337">
            <v>7.0184606888609125</v>
          </cell>
          <cell r="CA337">
            <v>0.54307035062231535</v>
          </cell>
          <cell r="CB337">
            <v>6.4897064613633546</v>
          </cell>
          <cell r="CC337">
            <v>18.22208369220688</v>
          </cell>
          <cell r="CD337">
            <v>10.633860797002441</v>
          </cell>
          <cell r="CE337">
            <v>12.595962684648683</v>
          </cell>
          <cell r="CF337">
            <v>22.162333248030478</v>
          </cell>
          <cell r="CG337">
            <v>-20.761245984723629</v>
          </cell>
          <cell r="CH337">
            <v>15.890687591887314</v>
          </cell>
          <cell r="CI337">
            <v>-4.1876192896680919</v>
          </cell>
          <cell r="CJ337">
            <v>-13.552450657466821</v>
          </cell>
          <cell r="CK337">
            <v>1.065916653631092</v>
          </cell>
          <cell r="CL337">
            <v>-2.3277856143891995E-2</v>
          </cell>
          <cell r="CM337">
            <v>7.0184607129062897</v>
          </cell>
          <cell r="CN337">
            <v>115.72818888837162</v>
          </cell>
          <cell r="CO337">
            <v>107.61713174376774</v>
          </cell>
          <cell r="CP337">
            <v>126.45194069172977</v>
          </cell>
          <cell r="CQ337">
            <v>83.944483499903896</v>
          </cell>
          <cell r="CR337">
            <v>95.323843972208294</v>
          </cell>
          <cell r="CS337">
            <v>107.43886665213171</v>
          </cell>
          <cell r="CT337">
            <v>179.08660181295105</v>
          </cell>
          <cell r="CU337">
            <v>93.759815608699753</v>
          </cell>
          <cell r="CV337">
            <v>46.906062930804779</v>
          </cell>
          <cell r="CW337">
            <v>121.59849874699307</v>
          </cell>
          <cell r="CX337">
            <v>160.41439255187061</v>
          </cell>
          <cell r="CY337">
            <v>76.708629217236549</v>
          </cell>
          <cell r="CZ337">
            <v>274.0891724040294</v>
          </cell>
          <cell r="DA337">
            <v>455.0741748400016</v>
          </cell>
          <cell r="DB337">
            <v>757.75168016690304</v>
          </cell>
          <cell r="DD337">
            <v>301.22050299663556</v>
          </cell>
          <cell r="DE337">
            <v>34.705757104011546</v>
          </cell>
          <cell r="DF337">
            <v>293.62529575580771</v>
          </cell>
          <cell r="DG337">
            <v>884.20244357804154</v>
          </cell>
          <cell r="DH337">
            <v>2284.9645814554838</v>
          </cell>
          <cell r="DI337">
            <v>71.728060604822844</v>
          </cell>
          <cell r="DJ337">
            <v>3.9761609026687834</v>
          </cell>
          <cell r="DK337">
            <v>4.8990243537511526</v>
          </cell>
          <cell r="DL337">
            <v>5366.5290000000005</v>
          </cell>
          <cell r="DM337">
            <v>9192.7959999999985</v>
          </cell>
          <cell r="DN337">
            <v>119615.50600999998</v>
          </cell>
          <cell r="DO337">
            <v>115.93073750175962</v>
          </cell>
          <cell r="DP337">
            <v>106.11349247339007</v>
          </cell>
          <cell r="DQ337">
            <v>127.24784695977361</v>
          </cell>
          <cell r="DR337">
            <v>83.574774439024452</v>
          </cell>
          <cell r="DS337">
            <v>94.749718923599843</v>
          </cell>
          <cell r="DT337">
            <v>110.19808991050066</v>
          </cell>
          <cell r="DU337">
            <v>145.94035449117993</v>
          </cell>
          <cell r="DV337">
            <v>88.494252782138346</v>
          </cell>
          <cell r="DW337">
            <v>56.14309102437651</v>
          </cell>
          <cell r="DX337">
            <v>105.54325346423211</v>
          </cell>
          <cell r="DY337">
            <v>170.0168329306459</v>
          </cell>
          <cell r="DZ337">
            <v>86.893422795506808</v>
          </cell>
          <cell r="EA337">
            <v>282.11417324798146</v>
          </cell>
          <cell r="EB337">
            <v>465.36055035424124</v>
          </cell>
        </row>
        <row r="338">
          <cell r="A338">
            <v>201504</v>
          </cell>
          <cell r="B338">
            <v>122.50630778299998</v>
          </cell>
          <cell r="C338">
            <v>5.8175901589999999</v>
          </cell>
          <cell r="E338">
            <v>116.68871762399998</v>
          </cell>
          <cell r="F338">
            <v>11.935881175133003</v>
          </cell>
          <cell r="G338">
            <v>114.32321172500001</v>
          </cell>
          <cell r="H338">
            <v>296.35746961799998</v>
          </cell>
          <cell r="I338">
            <v>668.04540659999998</v>
          </cell>
          <cell r="J338">
            <v>24.87819129799999</v>
          </cell>
          <cell r="K338">
            <v>1.6544123240000002</v>
          </cell>
          <cell r="L338">
            <v>1.6317794979999998</v>
          </cell>
          <cell r="M338">
            <v>1739.8620000000001</v>
          </cell>
          <cell r="N338">
            <v>2530.3339999999998</v>
          </cell>
          <cell r="O338">
            <v>37090.744470300007</v>
          </cell>
          <cell r="P338">
            <v>93.584742388550637</v>
          </cell>
          <cell r="Q338">
            <v>97.14451681022652</v>
          </cell>
          <cell r="R338">
            <v>85.305302332080259</v>
          </cell>
          <cell r="S338">
            <v>94.015806395813158</v>
          </cell>
          <cell r="T338">
            <v>99.999993612832867</v>
          </cell>
          <cell r="U338">
            <v>92.964893507988762</v>
          </cell>
          <cell r="V338">
            <v>86.899997426889058</v>
          </cell>
          <cell r="W338">
            <v>96.000000084480206</v>
          </cell>
          <cell r="X338">
            <v>109.20283578492366</v>
          </cell>
          <cell r="Y338">
            <v>11.595054094625743</v>
          </cell>
          <cell r="Z338">
            <v>97.523761397755479</v>
          </cell>
          <cell r="AA338">
            <v>278.62286487558964</v>
          </cell>
          <cell r="AB338">
            <v>668.04536393082333</v>
          </cell>
          <cell r="AC338">
            <v>23.127984046899417</v>
          </cell>
          <cell r="AD338">
            <v>1.4376842669861356</v>
          </cell>
          <cell r="AE338">
            <v>1.5665083194585305</v>
          </cell>
          <cell r="AF338">
            <v>5478255.7074920898</v>
          </cell>
          <cell r="AG338">
            <v>4430814.2674920894</v>
          </cell>
          <cell r="AH338">
            <v>1970455.1657843832</v>
          </cell>
          <cell r="AI338">
            <v>823652.25300467352</v>
          </cell>
          <cell r="AJ338">
            <v>694395.1217453162</v>
          </cell>
          <cell r="AK338">
            <v>354212.04394404573</v>
          </cell>
          <cell r="AL338">
            <v>132598.64933057717</v>
          </cell>
          <cell r="AM338">
            <v>135060.74936559534</v>
          </cell>
          <cell r="AN338">
            <v>19588.921941864166</v>
          </cell>
          <cell r="AO338">
            <v>300851.36237563333</v>
          </cell>
          <cell r="AP338">
            <v>1047441.4400000001</v>
          </cell>
          <cell r="AQ338">
            <v>352896.73</v>
          </cell>
          <cell r="AR338">
            <v>451547.29</v>
          </cell>
          <cell r="AS338">
            <v>242997.42</v>
          </cell>
          <cell r="AT338">
            <v>102930.35230829012</v>
          </cell>
          <cell r="AU338">
            <v>115.30281724746399</v>
          </cell>
          <cell r="AV338">
            <v>110.18414225202883</v>
          </cell>
          <cell r="AW338">
            <v>137.52958756129004</v>
          </cell>
          <cell r="AX338">
            <v>84.136544626565538</v>
          </cell>
          <cell r="AY338">
            <v>94.981664891642467</v>
          </cell>
          <cell r="AZ338">
            <v>101.56585194834267</v>
          </cell>
          <cell r="BA338">
            <v>157.07636134174996</v>
          </cell>
          <cell r="BB338">
            <v>90.695698504321555</v>
          </cell>
          <cell r="BC338">
            <v>50.880316732114714</v>
          </cell>
          <cell r="BD338">
            <v>116.64673177730532</v>
          </cell>
          <cell r="BE338">
            <v>143.50310597128916</v>
          </cell>
          <cell r="BF338">
            <v>74.608241527389112</v>
          </cell>
          <cell r="BG338">
            <v>226.3306466073895</v>
          </cell>
          <cell r="BH338">
            <v>423.33241407088263</v>
          </cell>
          <cell r="BI338">
            <v>775.82645918922935</v>
          </cell>
          <cell r="BJ338">
            <v>9.4309213106582774</v>
          </cell>
          <cell r="BK338">
            <v>18.391179922291741</v>
          </cell>
          <cell r="BL338">
            <v>21.279862989349979</v>
          </cell>
          <cell r="BM338">
            <v>16.022298939327158</v>
          </cell>
          <cell r="BN338">
            <v>17.703380926878893</v>
          </cell>
          <cell r="BO338">
            <v>-0.12259931994620388</v>
          </cell>
          <cell r="BP338">
            <v>-0.11235515203755142</v>
          </cell>
          <cell r="BQ338">
            <v>27.276986767596753</v>
          </cell>
          <cell r="BR338">
            <v>15.059224642956366</v>
          </cell>
          <cell r="BS338">
            <v>45.054496889374889</v>
          </cell>
          <cell r="BT338">
            <v>-17.107275165624173</v>
          </cell>
          <cell r="BU338">
            <v>-13.374580572229902</v>
          </cell>
          <cell r="BV338">
            <v>-23.673366091017883</v>
          </cell>
          <cell r="BW338">
            <v>-8.1745854709263313</v>
          </cell>
          <cell r="BY338">
            <v>5.6241752453942695</v>
          </cell>
          <cell r="BZ338">
            <v>9.6997657338388166</v>
          </cell>
          <cell r="CA338">
            <v>5.3351967569216043</v>
          </cell>
          <cell r="CB338">
            <v>8.7268326209236875</v>
          </cell>
          <cell r="CC338">
            <v>18.092330075271107</v>
          </cell>
          <cell r="CD338">
            <v>7.8507681703946446</v>
          </cell>
          <cell r="CE338">
            <v>9.4459166371981382</v>
          </cell>
          <cell r="CF338">
            <v>23.371128200411235</v>
          </cell>
          <cell r="CG338">
            <v>-13.619879179441341</v>
          </cell>
          <cell r="CH338">
            <v>21.825107183514774</v>
          </cell>
          <cell r="CI338">
            <v>-7.4992168905607173</v>
          </cell>
          <cell r="CJ338">
            <v>-13.50897017659409</v>
          </cell>
          <cell r="CK338">
            <v>-5.5422766620284278</v>
          </cell>
          <cell r="CL338">
            <v>-2.0806467070217991</v>
          </cell>
          <cell r="CM338">
            <v>9.6997657367138714</v>
          </cell>
          <cell r="CN338">
            <v>115.62184597814471</v>
          </cell>
          <cell r="CO338">
            <v>108.25888437083302</v>
          </cell>
          <cell r="CP338">
            <v>129.22135240911985</v>
          </cell>
          <cell r="CQ338">
            <v>83.99249878156931</v>
          </cell>
          <cell r="CR338">
            <v>95.238299202066841</v>
          </cell>
          <cell r="CS338">
            <v>105.97061297618444</v>
          </cell>
          <cell r="CT338">
            <v>173.58404169515077</v>
          </cell>
          <cell r="CU338">
            <v>92.993786332605211</v>
          </cell>
          <cell r="CV338">
            <v>47.899626381132265</v>
          </cell>
          <cell r="CW338">
            <v>120.36055700457113</v>
          </cell>
          <cell r="CX338">
            <v>156.18657090672525</v>
          </cell>
          <cell r="CY338">
            <v>76.183532294774693</v>
          </cell>
          <cell r="CZ338">
            <v>262.14954095486945</v>
          </cell>
          <cell r="DA338">
            <v>447.13873464772183</v>
          </cell>
          <cell r="DB338">
            <v>762.27037492248462</v>
          </cell>
          <cell r="DD338">
            <v>410.42333878155921</v>
          </cell>
          <cell r="DE338">
            <v>46.300811198637291</v>
          </cell>
          <cell r="DF338">
            <v>391.14905715356321</v>
          </cell>
          <cell r="DG338">
            <v>1162.8253084536311</v>
          </cell>
          <cell r="DH338">
            <v>2953.0099453863072</v>
          </cell>
          <cell r="DI338">
            <v>94.856044651722257</v>
          </cell>
          <cell r="DJ338">
            <v>5.4138451696549188</v>
          </cell>
          <cell r="DK338">
            <v>6.4655326732096832</v>
          </cell>
          <cell r="DL338">
            <v>7106.3910000000005</v>
          </cell>
          <cell r="DM338">
            <v>11723.129999999997</v>
          </cell>
          <cell r="DN338">
            <v>156706.25048029999</v>
          </cell>
          <cell r="DO338">
            <v>116.75881834592296</v>
          </cell>
          <cell r="DP338">
            <v>107.53984899904127</v>
          </cell>
          <cell r="DQ338">
            <v>129.25876802844206</v>
          </cell>
          <cell r="DR338">
            <v>84.543022843320287</v>
          </cell>
          <cell r="DS338">
            <v>95.940209078742797</v>
          </cell>
          <cell r="DT338">
            <v>110.18770058627763</v>
          </cell>
          <cell r="DU338">
            <v>145.92563099986216</v>
          </cell>
          <cell r="DV338">
            <v>90.1140175636653</v>
          </cell>
          <cell r="DW338">
            <v>56.698035750995452</v>
          </cell>
          <cell r="DX338">
            <v>108.56249791299517</v>
          </cell>
          <cell r="DY338">
            <v>167.54883676866095</v>
          </cell>
          <cell r="DZ338">
            <v>85.93349099541463</v>
          </cell>
          <cell r="EA338">
            <v>276.26430584221362</v>
          </cell>
          <cell r="EB338">
            <v>462.22001910881244</v>
          </cell>
        </row>
        <row r="339">
          <cell r="A339">
            <v>201505</v>
          </cell>
          <cell r="B339">
            <v>131.9532253030001</v>
          </cell>
          <cell r="C339">
            <v>5.9970894960000001</v>
          </cell>
          <cell r="E339">
            <v>125.95613580700009</v>
          </cell>
          <cell r="F339">
            <v>11.974188699283005</v>
          </cell>
          <cell r="G339">
            <v>109.60951074000002</v>
          </cell>
          <cell r="H339">
            <v>290.36995221600012</v>
          </cell>
          <cell r="I339">
            <v>522.28661310000007</v>
          </cell>
          <cell r="J339">
            <v>24.477880222000003</v>
          </cell>
          <cell r="K339">
            <v>1.6215370269999998</v>
          </cell>
          <cell r="L339">
            <v>1.6825914550000001</v>
          </cell>
          <cell r="M339">
            <v>1819.453</v>
          </cell>
          <cell r="N339">
            <v>2205.8510000000001</v>
          </cell>
          <cell r="O339">
            <v>34069.620247999999</v>
          </cell>
          <cell r="P339">
            <v>93.584742388550637</v>
          </cell>
          <cell r="Q339">
            <v>97.14451681022652</v>
          </cell>
          <cell r="R339">
            <v>85.305302332080259</v>
          </cell>
          <cell r="S339">
            <v>94.015806395813158</v>
          </cell>
          <cell r="T339">
            <v>99.999993612832867</v>
          </cell>
          <cell r="U339">
            <v>92.964893507988762</v>
          </cell>
          <cell r="V339">
            <v>86.899997426889058</v>
          </cell>
          <cell r="W339">
            <v>96.000000084480206</v>
          </cell>
          <cell r="X339">
            <v>117.87572521755402</v>
          </cell>
          <cell r="Y339">
            <v>11.632267753863223</v>
          </cell>
          <cell r="Z339">
            <v>93.502724521470995</v>
          </cell>
          <cell r="AA339">
            <v>272.99365210700984</v>
          </cell>
          <cell r="AB339">
            <v>522.28657974068119</v>
          </cell>
          <cell r="AC339">
            <v>22.755835281395349</v>
          </cell>
          <cell r="AD339">
            <v>1.4091156347390532</v>
          </cell>
          <cell r="AE339">
            <v>1.6152877982214568</v>
          </cell>
          <cell r="AF339">
            <v>5517925.4911847953</v>
          </cell>
          <cell r="AG339">
            <v>4532038.4511847952</v>
          </cell>
          <cell r="AH339">
            <v>2126948.7189230705</v>
          </cell>
          <cell r="AI339">
            <v>826295.7175390654</v>
          </cell>
          <cell r="AJ339">
            <v>665764.26962034625</v>
          </cell>
          <cell r="AK339">
            <v>347055.65008008585</v>
          </cell>
          <cell r="AL339">
            <v>103667.35371023767</v>
          </cell>
          <cell r="AM339">
            <v>132887.50802114711</v>
          </cell>
          <cell r="AN339">
            <v>19199.664912400323</v>
          </cell>
          <cell r="AO339">
            <v>310219.56837844104</v>
          </cell>
          <cell r="AP339">
            <v>985887.04</v>
          </cell>
          <cell r="AQ339">
            <v>369040.19</v>
          </cell>
          <cell r="AR339">
            <v>393642.12</v>
          </cell>
          <cell r="AS339">
            <v>223204.73</v>
          </cell>
          <cell r="AT339">
            <v>105281.84875065861</v>
          </cell>
          <cell r="AU339">
            <v>116.13776144568952</v>
          </cell>
          <cell r="AV339">
            <v>112.70135448030298</v>
          </cell>
          <cell r="AW339">
            <v>148.45218767566362</v>
          </cell>
          <cell r="AX339">
            <v>84.406576027505992</v>
          </cell>
          <cell r="AY339">
            <v>91.065442100127143</v>
          </cell>
          <cell r="AZ339">
            <v>99.513845947705946</v>
          </cell>
          <cell r="BA339">
            <v>122.80434825648928</v>
          </cell>
          <cell r="BB339">
            <v>89.236328238133666</v>
          </cell>
          <cell r="BC339">
            <v>49.869259512728114</v>
          </cell>
          <cell r="BD339">
            <v>120.27899258614836</v>
          </cell>
          <cell r="BE339">
            <v>135.06993992603594</v>
          </cell>
          <cell r="BF339">
            <v>78.021237626184785</v>
          </cell>
          <cell r="BG339">
            <v>197.3066332686962</v>
          </cell>
          <cell r="BH339">
            <v>388.85103052921124</v>
          </cell>
          <cell r="BI339">
            <v>793.55061069329327</v>
          </cell>
          <cell r="BJ339">
            <v>1.8846696471182014</v>
          </cell>
          <cell r="BK339">
            <v>9.1995273637260482</v>
          </cell>
          <cell r="BL339">
            <v>18.204204188915611</v>
          </cell>
          <cell r="BM339">
            <v>12.449189462961471</v>
          </cell>
          <cell r="BN339">
            <v>-3.5581561988269073</v>
          </cell>
          <cell r="BO339">
            <v>-14.864737733313845</v>
          </cell>
          <cell r="BP339">
            <v>-25.376698607892806</v>
          </cell>
          <cell r="BQ339">
            <v>1.8371495703828771</v>
          </cell>
          <cell r="BR339">
            <v>-14.290098057748736</v>
          </cell>
          <cell r="BS339">
            <v>37.117704185466351</v>
          </cell>
          <cell r="BT339">
            <v>-22.102333863403672</v>
          </cell>
          <cell r="BU339">
            <v>-14.945605571696078</v>
          </cell>
          <cell r="BV339">
            <v>-31.696826046821542</v>
          </cell>
          <cell r="BW339">
            <v>-12.610930770570036</v>
          </cell>
          <cell r="BY339">
            <v>4.8517487326880513</v>
          </cell>
          <cell r="BZ339">
            <v>9.5960852283824067</v>
          </cell>
          <cell r="CA339">
            <v>7.9576644406614605</v>
          </cell>
          <cell r="CB339">
            <v>9.4543316333219423</v>
          </cell>
          <cell r="CC339">
            <v>13.189977134956308</v>
          </cell>
          <cell r="CD339">
            <v>2.6436448280621363</v>
          </cell>
          <cell r="CE339">
            <v>2.2734763010420238</v>
          </cell>
          <cell r="CF339">
            <v>18.522054301004857</v>
          </cell>
          <cell r="CG339">
            <v>-13.75915394113801</v>
          </cell>
          <cell r="CH339">
            <v>24.602968460417813</v>
          </cell>
          <cell r="CI339">
            <v>-10.482398543326966</v>
          </cell>
          <cell r="CJ339">
            <v>-13.805739971928233</v>
          </cell>
          <cell r="CK339">
            <v>-10.942757491435458</v>
          </cell>
          <cell r="CL339">
            <v>-4.1434072056073887</v>
          </cell>
          <cell r="CM339">
            <v>9.5960852305910151</v>
          </cell>
          <cell r="CN339">
            <v>115.72502907165367</v>
          </cell>
          <cell r="CO339">
            <v>109.14737839272701</v>
          </cell>
          <cell r="CP339">
            <v>133.06751946242861</v>
          </cell>
          <cell r="CQ339">
            <v>84.075314230756646</v>
          </cell>
          <cell r="CR339">
            <v>94.403727781678896</v>
          </cell>
          <cell r="CS339">
            <v>104.67925957048874</v>
          </cell>
          <cell r="CT339">
            <v>163.42810300741849</v>
          </cell>
          <cell r="CU339">
            <v>92.242294713710905</v>
          </cell>
          <cell r="CV339">
            <v>48.293553007451436</v>
          </cell>
          <cell r="CW339">
            <v>120.34424412088659</v>
          </cell>
          <cell r="CX339">
            <v>151.96324471058739</v>
          </cell>
          <cell r="CY339">
            <v>76.551073361056709</v>
          </cell>
          <cell r="CZ339">
            <v>249.18095941763482</v>
          </cell>
          <cell r="DA339">
            <v>435.48119382401973</v>
          </cell>
          <cell r="DB339">
            <v>768.52642207664633</v>
          </cell>
          <cell r="DD339">
            <v>528.29906399911329</v>
          </cell>
          <cell r="DE339">
            <v>57.933078952500516</v>
          </cell>
          <cell r="DF339">
            <v>484.65178167503421</v>
          </cell>
          <cell r="DG339">
            <v>1435.818960560641</v>
          </cell>
          <cell r="DH339">
            <v>3475.2965251269884</v>
          </cell>
          <cell r="DI339">
            <v>117.61187993311761</v>
          </cell>
          <cell r="DJ339">
            <v>6.822960804393972</v>
          </cell>
          <cell r="DK339">
            <v>8.0808204714311405</v>
          </cell>
          <cell r="DL339">
            <v>8925.844000000001</v>
          </cell>
          <cell r="DM339">
            <v>13928.980999999998</v>
          </cell>
          <cell r="DN339">
            <v>190775.87072829998</v>
          </cell>
          <cell r="DO339">
            <v>116.93784537278829</v>
          </cell>
          <cell r="DP339">
            <v>108.33106060002889</v>
          </cell>
          <cell r="DQ339">
            <v>131.16398363624162</v>
          </cell>
          <cell r="DR339">
            <v>85.321740073968115</v>
          </cell>
          <cell r="DS339">
            <v>95.660225952352562</v>
          </cell>
          <cell r="DT339">
            <v>108.73976234711387</v>
          </cell>
          <cell r="DU339">
            <v>142.44551947604032</v>
          </cell>
          <cell r="DV339">
            <v>90.248170050238912</v>
          </cell>
          <cell r="DW339">
            <v>56.005159167353703</v>
          </cell>
          <cell r="DX339">
            <v>111.27578725630023</v>
          </cell>
          <cell r="DY339">
            <v>164.35515860171796</v>
          </cell>
          <cell r="DZ339">
            <v>84.791011672217664</v>
          </cell>
          <cell r="EA339">
            <v>268.63411621529013</v>
          </cell>
          <cell r="EB339">
            <v>457.54383032331492</v>
          </cell>
        </row>
        <row r="340">
          <cell r="A340">
            <v>201506</v>
          </cell>
          <cell r="B340">
            <v>145.72720847799997</v>
          </cell>
          <cell r="C340">
            <v>5.7972638249999999</v>
          </cell>
          <cell r="E340">
            <v>139.92994465299998</v>
          </cell>
          <cell r="F340">
            <v>12.179036250646009</v>
          </cell>
          <cell r="G340">
            <v>116.85955168699998</v>
          </cell>
          <cell r="H340">
            <v>347.5641472800001</v>
          </cell>
          <cell r="I340">
            <v>731.40972959999999</v>
          </cell>
          <cell r="J340">
            <v>24.938326402999994</v>
          </cell>
          <cell r="K340">
            <v>1.6787079380000001</v>
          </cell>
          <cell r="L340">
            <v>1.6863369380000002</v>
          </cell>
          <cell r="M340">
            <v>1645.9090000000001</v>
          </cell>
          <cell r="N340">
            <v>2968.5160000000001</v>
          </cell>
          <cell r="O340">
            <v>43413.728586000005</v>
          </cell>
          <cell r="P340">
            <v>93.584742388550637</v>
          </cell>
          <cell r="Q340">
            <v>97.14451681022652</v>
          </cell>
          <cell r="R340">
            <v>85.305302332080259</v>
          </cell>
          <cell r="S340">
            <v>94.015806395813158</v>
          </cell>
          <cell r="T340">
            <v>99.999993612832867</v>
          </cell>
          <cell r="U340">
            <v>92.964893507988762</v>
          </cell>
          <cell r="V340">
            <v>86.899997426889058</v>
          </cell>
          <cell r="W340">
            <v>96.000000084480206</v>
          </cell>
          <cell r="X340">
            <v>130.95307822795152</v>
          </cell>
          <cell r="Y340">
            <v>11.831265917832393</v>
          </cell>
          <cell r="Z340">
            <v>99.687393870508927</v>
          </cell>
          <cell r="AA340">
            <v>326.76523580802382</v>
          </cell>
          <cell r="AB340">
            <v>731.4096828836382</v>
          </cell>
          <cell r="AC340">
            <v>23.183888583223588</v>
          </cell>
          <cell r="AD340">
            <v>1.4587971549269825</v>
          </cell>
          <cell r="AE340">
            <v>1.6188834619046211</v>
          </cell>
          <cell r="AF340">
            <v>6087918.1589783458</v>
          </cell>
          <cell r="AG340">
            <v>4939913.4889783459</v>
          </cell>
          <cell r="AH340">
            <v>2362916.380466904</v>
          </cell>
          <cell r="AI340">
            <v>840431.51067632809</v>
          </cell>
          <cell r="AJ340">
            <v>709800.76046142424</v>
          </cell>
          <cell r="AK340">
            <v>415415.23204529588</v>
          </cell>
          <cell r="AL340">
            <v>145175.67412939784</v>
          </cell>
          <cell r="AM340">
            <v>135387.21571707531</v>
          </cell>
          <cell r="AN340">
            <v>19876.591998035521</v>
          </cell>
          <cell r="AO340">
            <v>310910.1234838863</v>
          </cell>
          <cell r="AP340">
            <v>1148004.67</v>
          </cell>
          <cell r="AQ340">
            <v>333840.21000000002</v>
          </cell>
          <cell r="AR340">
            <v>529742.46</v>
          </cell>
          <cell r="AS340">
            <v>284422</v>
          </cell>
          <cell r="AT340">
            <v>114757.01909546196</v>
          </cell>
          <cell r="AU340">
            <v>128.13460203075252</v>
          </cell>
          <cell r="AV340">
            <v>122.84426692757506</v>
          </cell>
          <cell r="AW340">
            <v>164.92175051243441</v>
          </cell>
          <cell r="AX340">
            <v>85.850555310979701</v>
          </cell>
          <cell r="AY340">
            <v>97.088899185422207</v>
          </cell>
          <cell r="AZ340">
            <v>119.11509694928367</v>
          </cell>
          <cell r="BA340">
            <v>171.97510504598273</v>
          </cell>
          <cell r="BB340">
            <v>90.914926473399987</v>
          </cell>
          <cell r="BC340">
            <v>51.62751168320915</v>
          </cell>
          <cell r="BD340">
            <v>120.54673608422084</v>
          </cell>
          <cell r="BE340">
            <v>157.28061686631841</v>
          </cell>
          <cell r="BF340">
            <v>70.579376066290848</v>
          </cell>
          <cell r="BG340">
            <v>265.52468847103296</v>
          </cell>
          <cell r="BH340">
            <v>495.49930149410051</v>
          </cell>
          <cell r="BI340">
            <v>864.96868800450352</v>
          </cell>
          <cell r="BJ340">
            <v>11.489655184268344</v>
          </cell>
          <cell r="BK340">
            <v>15.637743074694455</v>
          </cell>
          <cell r="BL340">
            <v>17.133608057245226</v>
          </cell>
          <cell r="BM340">
            <v>13.392834080084072</v>
          </cell>
          <cell r="BN340">
            <v>15.386331176782335</v>
          </cell>
          <cell r="BO340">
            <v>8.2627875381320166</v>
          </cell>
          <cell r="BP340">
            <v>-6.4200581301883517</v>
          </cell>
          <cell r="BQ340">
            <v>13.940541987398973</v>
          </cell>
          <cell r="BR340">
            <v>-17.87083295378676</v>
          </cell>
          <cell r="BS340">
            <v>43.664299148540408</v>
          </cell>
          <cell r="BT340">
            <v>-3.4183237409666418</v>
          </cell>
          <cell r="BU340">
            <v>-23.466881599942823</v>
          </cell>
          <cell r="BV340">
            <v>2.21444500239501</v>
          </cell>
          <cell r="BW340">
            <v>21.461303901544326</v>
          </cell>
          <cell r="BY340">
            <v>5.9958914606139615</v>
          </cell>
          <cell r="BZ340">
            <v>10.658371462080069</v>
          </cell>
          <cell r="CA340">
            <v>9.6641317846438</v>
          </cell>
          <cell r="CB340">
            <v>10.102879270160599</v>
          </cell>
          <cell r="CC340">
            <v>13.558737109114233</v>
          </cell>
          <cell r="CD340">
            <v>3.6409039641233818</v>
          </cell>
          <cell r="CE340">
            <v>0.64779137181893987</v>
          </cell>
          <cell r="CF340">
            <v>17.742474791884405</v>
          </cell>
          <cell r="CG340">
            <v>-14.513019902269122</v>
          </cell>
          <cell r="CH340">
            <v>27.424695964739072</v>
          </cell>
          <cell r="CI340">
            <v>-9.3452661151864191</v>
          </cell>
          <cell r="CJ340">
            <v>-15.467099479127313</v>
          </cell>
          <cell r="CK340">
            <v>-8.8822641228584445</v>
          </cell>
          <cell r="CL340">
            <v>-0.24510376171508597</v>
          </cell>
          <cell r="CM340">
            <v>10.658371461627539</v>
          </cell>
          <cell r="CN340">
            <v>117.79329123150347</v>
          </cell>
          <cell r="CO340">
            <v>111.43019314853501</v>
          </cell>
          <cell r="CP340">
            <v>138.37655797076289</v>
          </cell>
          <cell r="CQ340">
            <v>84.371187744127155</v>
          </cell>
          <cell r="CR340">
            <v>94.851256348969457</v>
          </cell>
          <cell r="CS340">
            <v>107.08523246695457</v>
          </cell>
          <cell r="CT340">
            <v>164.85260334717918</v>
          </cell>
          <cell r="CU340">
            <v>92.021066673659092</v>
          </cell>
          <cell r="CV340">
            <v>48.849212786744395</v>
          </cell>
          <cell r="CW340">
            <v>120.37799278144229</v>
          </cell>
          <cell r="CX340">
            <v>152.8494734032092</v>
          </cell>
          <cell r="CY340">
            <v>75.555790478595725</v>
          </cell>
          <cell r="CZ340">
            <v>251.90491425986784</v>
          </cell>
          <cell r="DA340">
            <v>445.48421176903321</v>
          </cell>
          <cell r="DB340">
            <v>784.60013306462258</v>
          </cell>
          <cell r="DD340">
            <v>659.25214222706484</v>
          </cell>
          <cell r="DE340">
            <v>69.764344870332906</v>
          </cell>
          <cell r="DF340">
            <v>584.33917554554318</v>
          </cell>
          <cell r="DG340">
            <v>1762.5841963686648</v>
          </cell>
          <cell r="DH340">
            <v>4206.7062080106261</v>
          </cell>
          <cell r="DI340">
            <v>140.79576851634118</v>
          </cell>
          <cell r="DJ340">
            <v>8.281757959320954</v>
          </cell>
          <cell r="DK340">
            <v>9.699703933335762</v>
          </cell>
          <cell r="DL340">
            <v>10571.753000000001</v>
          </cell>
          <cell r="DM340">
            <v>16897.496999999999</v>
          </cell>
          <cell r="DN340">
            <v>234189.59931429999</v>
          </cell>
          <cell r="DO340">
            <v>118.03826315898972</v>
          </cell>
          <cell r="DP340">
            <v>109.71541763990683</v>
          </cell>
          <cell r="DQ340">
            <v>133.17429809698254</v>
          </cell>
          <cell r="DR340">
            <v>86.166724571365151</v>
          </cell>
          <cell r="DS340">
            <v>96.739095766784502</v>
          </cell>
          <cell r="DT340">
            <v>109.49735009652814</v>
          </cell>
          <cell r="DU340">
            <v>141.46232251694866</v>
          </cell>
          <cell r="DV340">
            <v>91.17511794756409</v>
          </cell>
          <cell r="DW340">
            <v>55.069005108354638</v>
          </cell>
          <cell r="DX340">
            <v>114.32896329293413</v>
          </cell>
          <cell r="DY340">
            <v>163.89127137913374</v>
          </cell>
          <cell r="DZ340">
            <v>82.987568169402181</v>
          </cell>
          <cell r="EA340">
            <v>269.11349221361684</v>
          </cell>
          <cell r="EB340">
            <v>464.83974868769906</v>
          </cell>
        </row>
        <row r="341">
          <cell r="A341">
            <v>201507</v>
          </cell>
          <cell r="B341">
            <v>155.313312502</v>
          </cell>
          <cell r="C341">
            <v>5.9639949249999997</v>
          </cell>
          <cell r="E341">
            <v>149.34931757699999</v>
          </cell>
          <cell r="F341">
            <v>12.357309915531001</v>
          </cell>
          <cell r="G341">
            <v>126.900364727</v>
          </cell>
          <cell r="H341">
            <v>363.39919150600008</v>
          </cell>
          <cell r="I341">
            <v>646.27548330000002</v>
          </cell>
          <cell r="J341">
            <v>26.479190634000002</v>
          </cell>
          <cell r="K341">
            <v>1.5916697530000001</v>
          </cell>
          <cell r="L341">
            <v>1.571867479</v>
          </cell>
          <cell r="M341">
            <v>1715.251</v>
          </cell>
          <cell r="N341">
            <v>2688.616</v>
          </cell>
          <cell r="O341">
            <v>40675.742612300004</v>
          </cell>
          <cell r="P341">
            <v>93.584742388550637</v>
          </cell>
          <cell r="Q341">
            <v>97.14451681022652</v>
          </cell>
          <cell r="R341">
            <v>85.305302332080259</v>
          </cell>
          <cell r="S341">
            <v>94.015806395813158</v>
          </cell>
          <cell r="T341">
            <v>99.999993612832867</v>
          </cell>
          <cell r="U341">
            <v>92.964893507988762</v>
          </cell>
          <cell r="V341">
            <v>86.899997426889058</v>
          </cell>
          <cell r="W341">
            <v>96.000000084480206</v>
          </cell>
          <cell r="X341">
            <v>139.76817411349381</v>
          </cell>
          <cell r="Y341">
            <v>12.004449008184801</v>
          </cell>
          <cell r="Z341">
            <v>108.25273979087987</v>
          </cell>
          <cell r="AA341">
            <v>341.65268033023131</v>
          </cell>
          <cell r="AB341">
            <v>646.2754420213048</v>
          </cell>
          <cell r="AC341">
            <v>24.616351374675435</v>
          </cell>
          <cell r="AD341">
            <v>1.3831609744015716</v>
          </cell>
          <cell r="AE341">
            <v>1.5089927811679169</v>
          </cell>
          <cell r="AF341">
            <v>6254703.1269132793</v>
          </cell>
          <cell r="AG341">
            <v>5160520.6969132787</v>
          </cell>
          <cell r="AH341">
            <v>2521975.9057960943</v>
          </cell>
          <cell r="AI341">
            <v>852733.53543507296</v>
          </cell>
          <cell r="AJ341">
            <v>770788.30173260835</v>
          </cell>
          <cell r="AK341">
            <v>434341.57592475216</v>
          </cell>
          <cell r="AL341">
            <v>128277.59211337117</v>
          </cell>
          <cell r="AM341">
            <v>143752.38484117613</v>
          </cell>
          <cell r="AN341">
            <v>18846.02411166711</v>
          </cell>
          <cell r="AO341">
            <v>289805.37695853697</v>
          </cell>
          <cell r="AP341">
            <v>1094182.4300000002</v>
          </cell>
          <cell r="AQ341">
            <v>347904.87</v>
          </cell>
          <cell r="AR341">
            <v>479793.28</v>
          </cell>
          <cell r="AS341">
            <v>266484.28000000003</v>
          </cell>
          <cell r="AT341">
            <v>119881.85153426023</v>
          </cell>
          <cell r="AU341">
            <v>131.64498520821644</v>
          </cell>
          <cell r="AV341">
            <v>128.33025991068513</v>
          </cell>
          <cell r="AW341">
            <v>176.02344482960001</v>
          </cell>
          <cell r="AX341">
            <v>87.107214114905034</v>
          </cell>
          <cell r="AY341">
            <v>105.43097709781489</v>
          </cell>
          <cell r="AZ341">
            <v>124.5419881949352</v>
          </cell>
          <cell r="BA341">
            <v>151.95763691842575</v>
          </cell>
          <cell r="BB341">
            <v>96.532286516053304</v>
          </cell>
          <cell r="BC341">
            <v>48.950711978356125</v>
          </cell>
          <cell r="BD341">
            <v>112.36395875613709</v>
          </cell>
          <cell r="BE341">
            <v>149.90678352788171</v>
          </cell>
          <cell r="BF341">
            <v>73.552879250297707</v>
          </cell>
          <cell r="BG341">
            <v>240.48848416359735</v>
          </cell>
          <cell r="BH341">
            <v>464.24951163819361</v>
          </cell>
          <cell r="BI341">
            <v>903.59656127770847</v>
          </cell>
          <cell r="BJ341">
            <v>11.333931721979155</v>
          </cell>
          <cell r="BK341">
            <v>19.195607250955149</v>
          </cell>
          <cell r="BL341">
            <v>32.847315228784822</v>
          </cell>
          <cell r="BM341">
            <v>11.777784297323592</v>
          </cell>
          <cell r="BN341">
            <v>7.3083893462346339</v>
          </cell>
          <cell r="BO341">
            <v>8.1556170978435318</v>
          </cell>
          <cell r="BP341">
            <v>-0.88305257977013696</v>
          </cell>
          <cell r="BQ341">
            <v>11.386083206454117</v>
          </cell>
          <cell r="BR341">
            <v>-22.074925169601471</v>
          </cell>
          <cell r="BS341">
            <v>9.1029637826312069</v>
          </cell>
          <cell r="BT341">
            <v>-15.081650940105519</v>
          </cell>
          <cell r="BU341">
            <v>-18.461744093645009</v>
          </cell>
          <cell r="BV341">
            <v>-17.8108463280265</v>
          </cell>
          <cell r="BW341">
            <v>-4.1655041778033564</v>
          </cell>
          <cell r="BY341">
            <v>6.7999281341149924</v>
          </cell>
          <cell r="BZ341">
            <v>11.949586404647079</v>
          </cell>
          <cell r="CA341">
            <v>13.11715282557833</v>
          </cell>
          <cell r="CB341">
            <v>10.345620994111627</v>
          </cell>
          <cell r="CC341">
            <v>12.534226138467417</v>
          </cell>
          <cell r="CD341">
            <v>4.3481262547900457</v>
          </cell>
          <cell r="CE341">
            <v>0.4412039297803716</v>
          </cell>
          <cell r="CF341">
            <v>16.750966046580459</v>
          </cell>
          <cell r="CG341">
            <v>-15.683970739712024</v>
          </cell>
          <cell r="CH341">
            <v>24.607568816333099</v>
          </cell>
          <cell r="CI341">
            <v>-10.197542293807189</v>
          </cell>
          <cell r="CJ341">
            <v>-15.898291161599786</v>
          </cell>
          <cell r="CK341">
            <v>-10.221086176469413</v>
          </cell>
          <cell r="CL341">
            <v>-0.84536059484157988</v>
          </cell>
          <cell r="CM341">
            <v>11.949586408061336</v>
          </cell>
          <cell r="CN341">
            <v>119.77210465674818</v>
          </cell>
          <cell r="CO341">
            <v>113.84448840027075</v>
          </cell>
          <cell r="CP341">
            <v>143.75468466488249</v>
          </cell>
          <cell r="CQ341">
            <v>84.762048654238271</v>
          </cell>
          <cell r="CR341">
            <v>96.362645027375947</v>
          </cell>
          <cell r="CS341">
            <v>109.57905471380896</v>
          </cell>
          <cell r="CT341">
            <v>163.01046528592869</v>
          </cell>
          <cell r="CU341">
            <v>92.665526651143978</v>
          </cell>
          <cell r="CV341">
            <v>48.863712671260359</v>
          </cell>
          <cell r="CW341">
            <v>119.23313077782726</v>
          </cell>
          <cell r="CX341">
            <v>152.42908913530528</v>
          </cell>
          <cell r="CY341">
            <v>75.269660303124581</v>
          </cell>
          <cell r="CZ341">
            <v>250.27399567468635</v>
          </cell>
          <cell r="DA341">
            <v>448.16496889319899</v>
          </cell>
          <cell r="DB341">
            <v>801.59962280934906</v>
          </cell>
          <cell r="DD341">
            <v>799.02031634055868</v>
          </cell>
          <cell r="DE341">
            <v>81.768793878517712</v>
          </cell>
          <cell r="DF341">
            <v>692.59191533642309</v>
          </cell>
          <cell r="DG341">
            <v>2104.2368766988961</v>
          </cell>
          <cell r="DH341">
            <v>4852.9816500319312</v>
          </cell>
          <cell r="DI341">
            <v>165.41211989101663</v>
          </cell>
          <cell r="DJ341">
            <v>9.6649189337225252</v>
          </cell>
          <cell r="DK341">
            <v>11.208696714503679</v>
          </cell>
          <cell r="DL341">
            <v>12287.004000000001</v>
          </cell>
          <cell r="DM341">
            <v>19586.112999999998</v>
          </cell>
          <cell r="DN341">
            <v>274865.34192659997</v>
          </cell>
          <cell r="DO341">
            <v>119.15506499619964</v>
          </cell>
          <cell r="DP341">
            <v>111.4376408300563</v>
          </cell>
          <cell r="DQ341">
            <v>136.80120465133348</v>
          </cell>
          <cell r="DR341">
            <v>86.931582860690057</v>
          </cell>
          <cell r="DS341">
            <v>97.337472894673553</v>
          </cell>
          <cell r="DT341">
            <v>110.27995451688167</v>
          </cell>
          <cell r="DU341">
            <v>141.34950411842286</v>
          </cell>
          <cell r="DV341">
            <v>91.997426425383381</v>
          </cell>
          <cell r="DW341">
            <v>53.913425741173207</v>
          </cell>
          <cell r="DX341">
            <v>115.11021692984116</v>
          </cell>
          <cell r="DY341">
            <v>161.67262860075647</v>
          </cell>
          <cell r="DZ341">
            <v>81.59975903717789</v>
          </cell>
          <cell r="EA341">
            <v>264.77055963702139</v>
          </cell>
          <cell r="EB341">
            <v>463.15817492896616</v>
          </cell>
        </row>
        <row r="342">
          <cell r="A342">
            <v>201508</v>
          </cell>
          <cell r="B342">
            <v>152.45465094499997</v>
          </cell>
          <cell r="C342">
            <v>6.399524918</v>
          </cell>
          <cell r="E342">
            <v>146.05512602699997</v>
          </cell>
          <cell r="F342">
            <v>13.144495908970997</v>
          </cell>
          <cell r="G342">
            <v>122.64583715300002</v>
          </cell>
          <cell r="H342">
            <v>349.89292636600015</v>
          </cell>
          <cell r="I342">
            <v>668.72983859999999</v>
          </cell>
          <cell r="J342">
            <v>25.810059378000005</v>
          </cell>
          <cell r="K342">
            <v>1.6928815959999999</v>
          </cell>
          <cell r="L342">
            <v>1.2721112030000001</v>
          </cell>
          <cell r="M342">
            <v>1875.8489999999999</v>
          </cell>
          <cell r="N342">
            <v>2280.2399999999998</v>
          </cell>
          <cell r="O342">
            <v>30389.4917336</v>
          </cell>
          <cell r="P342">
            <v>93.584742388550637</v>
          </cell>
          <cell r="Q342">
            <v>97.14451681022652</v>
          </cell>
          <cell r="R342">
            <v>85.305302332080259</v>
          </cell>
          <cell r="S342">
            <v>94.015806395813158</v>
          </cell>
          <cell r="T342">
            <v>99.999993612832867</v>
          </cell>
          <cell r="U342">
            <v>92.964893507988762</v>
          </cell>
          <cell r="V342">
            <v>86.899997426889058</v>
          </cell>
          <cell r="W342">
            <v>96.000000084480206</v>
          </cell>
          <cell r="X342">
            <v>136.6853134376409</v>
          </cell>
          <cell r="Y342">
            <v>12.769157037909867</v>
          </cell>
          <cell r="Z342">
            <v>104.62340218107747</v>
          </cell>
          <cell r="AA342">
            <v>328.95465624490384</v>
          </cell>
          <cell r="AB342">
            <v>668.72979588710746</v>
          </cell>
          <cell r="AC342">
            <v>23.994294215106368</v>
          </cell>
          <cell r="AD342">
            <v>1.4711140633642783</v>
          </cell>
          <cell r="AE342">
            <v>1.2212267559546823</v>
          </cell>
          <cell r="AF342">
            <v>6050476.9819097612</v>
          </cell>
          <cell r="AG342">
            <v>5063986.2319097612</v>
          </cell>
          <cell r="AH342">
            <v>2466348.7904335228</v>
          </cell>
          <cell r="AI342">
            <v>907054.41108029743</v>
          </cell>
          <cell r="AJ342">
            <v>744946.45257407497</v>
          </cell>
          <cell r="AK342">
            <v>418198.63278430706</v>
          </cell>
          <cell r="AL342">
            <v>132734.50051353869</v>
          </cell>
          <cell r="AM342">
            <v>140119.75062847245</v>
          </cell>
          <cell r="AN342">
            <v>20044.413934662167</v>
          </cell>
          <cell r="AO342">
            <v>234539.27996088593</v>
          </cell>
          <cell r="AP342">
            <v>986490.75</v>
          </cell>
          <cell r="AQ342">
            <v>380479.01</v>
          </cell>
          <cell r="AR342">
            <v>406917.11</v>
          </cell>
          <cell r="AS342">
            <v>199094.63</v>
          </cell>
          <cell r="AT342">
            <v>117639.3005753069</v>
          </cell>
          <cell r="AU342">
            <v>127.34656411730411</v>
          </cell>
          <cell r="AV342">
            <v>125.92967018111571</v>
          </cell>
          <cell r="AW342">
            <v>172.14090318852018</v>
          </cell>
          <cell r="AX342">
            <v>92.656122360109109</v>
          </cell>
          <cell r="AY342">
            <v>101.89624337044225</v>
          </cell>
          <cell r="AZ342">
            <v>119.91320213007751</v>
          </cell>
          <cell r="BA342">
            <v>157.23729065446389</v>
          </cell>
          <cell r="BB342">
            <v>94.092907948413114</v>
          </cell>
          <cell r="BC342">
            <v>52.063412817304332</v>
          </cell>
          <cell r="BD342">
            <v>90.936069774818435</v>
          </cell>
          <cell r="BE342">
            <v>135.1526502874915</v>
          </cell>
          <cell r="BF342">
            <v>80.439594535721255</v>
          </cell>
          <cell r="BG342">
            <v>203.96050349878135</v>
          </cell>
          <cell r="BH342">
            <v>346.84816960792904</v>
          </cell>
          <cell r="BI342">
            <v>886.69357463655581</v>
          </cell>
          <cell r="BJ342">
            <v>6.5257367796714334</v>
          </cell>
          <cell r="BK342">
            <v>13.849117411377222</v>
          </cell>
          <cell r="BL342">
            <v>31.443251388621064</v>
          </cell>
          <cell r="BM342">
            <v>6.2341663883660061</v>
          </cell>
          <cell r="BN342">
            <v>-9.273581045021956</v>
          </cell>
          <cell r="BO342">
            <v>8.8010564928731725</v>
          </cell>
          <cell r="BP342">
            <v>87.460355627851385</v>
          </cell>
          <cell r="BQ342">
            <v>4.9647954388423585</v>
          </cell>
          <cell r="BR342">
            <v>-5.7021131660928006</v>
          </cell>
          <cell r="BS342">
            <v>-18.215803254602164</v>
          </cell>
          <cell r="BT342">
            <v>-19.917703527005969</v>
          </cell>
          <cell r="BU342">
            <v>-11.36717742488554</v>
          </cell>
          <cell r="BV342">
            <v>-23.182134165435883</v>
          </cell>
          <cell r="BW342">
            <v>-27.032527841359823</v>
          </cell>
          <cell r="BY342">
            <v>6.7636917608182188</v>
          </cell>
          <cell r="BZ342">
            <v>12.20505073421549</v>
          </cell>
          <cell r="CA342">
            <v>15.468837720031317</v>
          </cell>
          <cell r="CB342">
            <v>9.7717977910343166</v>
          </cell>
          <cell r="CC342">
            <v>9.0928839697690336</v>
          </cell>
          <cell r="CD342">
            <v>4.928712663556837</v>
          </cell>
          <cell r="CE342">
            <v>6.4242591454264755</v>
          </cell>
          <cell r="CF342">
            <v>15.113513707695986</v>
          </cell>
          <cell r="CG342">
            <v>-14.488190582300746</v>
          </cell>
          <cell r="CH342">
            <v>18.510833002209608</v>
          </cell>
          <cell r="CI342">
            <v>-11.406476219618852</v>
          </cell>
          <cell r="CJ342">
            <v>-15.324950196230631</v>
          </cell>
          <cell r="CK342">
            <v>-11.773407404482185</v>
          </cell>
          <cell r="CL342">
            <v>-4.2658404914542132</v>
          </cell>
          <cell r="CM342">
            <v>12.205050737735036</v>
          </cell>
          <cell r="CN342">
            <v>120.71891208931767</v>
          </cell>
          <cell r="CO342">
            <v>115.35513612287637</v>
          </cell>
          <cell r="CP342">
            <v>147.30296198033722</v>
          </cell>
          <cell r="CQ342">
            <v>85.748807867472124</v>
          </cell>
          <cell r="CR342">
            <v>97.054344820259232</v>
          </cell>
          <cell r="CS342">
            <v>110.87082314084252</v>
          </cell>
          <cell r="CT342">
            <v>162.28881845699561</v>
          </cell>
          <cell r="CU342">
            <v>92.843949313302616</v>
          </cell>
          <cell r="CV342">
            <v>49.263675189515851</v>
          </cell>
          <cell r="CW342">
            <v>115.69599815245115</v>
          </cell>
          <cell r="CX342">
            <v>150.26953427932855</v>
          </cell>
          <cell r="CY342">
            <v>75.915902082199153</v>
          </cell>
          <cell r="CZ342">
            <v>244.48480915269823</v>
          </cell>
          <cell r="DA342">
            <v>435.50036898254024</v>
          </cell>
          <cell r="DB342">
            <v>812.23636678774994</v>
          </cell>
          <cell r="DD342">
            <v>935.70562977819964</v>
          </cell>
          <cell r="DE342">
            <v>94.537950916427576</v>
          </cell>
          <cell r="DF342">
            <v>797.21531751750058</v>
          </cell>
          <cell r="DG342">
            <v>2433.1915329437998</v>
          </cell>
          <cell r="DH342">
            <v>5521.7114459190389</v>
          </cell>
          <cell r="DI342">
            <v>189.40641410612301</v>
          </cell>
          <cell r="DJ342">
            <v>11.136032997086804</v>
          </cell>
          <cell r="DK342">
            <v>12.429923470458361</v>
          </cell>
          <cell r="DL342">
            <v>14162.853000000001</v>
          </cell>
          <cell r="DM342">
            <v>21866.352999999996</v>
          </cell>
          <cell r="DN342">
            <v>305254.83366019995</v>
          </cell>
          <cell r="DO342">
            <v>119.80516623178484</v>
          </cell>
          <cell r="DP342">
            <v>112.71419500073445</v>
          </cell>
          <cell r="DQ342">
            <v>140.23276772515638</v>
          </cell>
          <cell r="DR342">
            <v>87.384696411106916</v>
          </cell>
          <cell r="DS342">
            <v>96.469531044545718</v>
          </cell>
          <cell r="DT342">
            <v>111.08828219632325</v>
          </cell>
          <cell r="DU342">
            <v>147.46280974355992</v>
          </cell>
          <cell r="DV342">
            <v>92.368306362045814</v>
          </cell>
          <cell r="DW342">
            <v>53.651073209862709</v>
          </cell>
          <cell r="DX342">
            <v>113.42236685031862</v>
          </cell>
          <cell r="DY342">
            <v>158.87141603789499</v>
          </cell>
          <cell r="DZ342">
            <v>80.740059514559832</v>
          </cell>
          <cell r="EA342">
            <v>259.6412843644984</v>
          </cell>
          <cell r="EB342">
            <v>452.44999848144579</v>
          </cell>
        </row>
        <row r="343">
          <cell r="A343">
            <v>201509</v>
          </cell>
          <cell r="B343">
            <v>148.21565972599993</v>
          </cell>
          <cell r="C343">
            <v>6.0189043709999996</v>
          </cell>
          <cell r="E343">
            <v>142.19675535499994</v>
          </cell>
          <cell r="F343">
            <v>11.990682439880002</v>
          </cell>
          <cell r="G343">
            <v>130.27270287299999</v>
          </cell>
          <cell r="H343">
            <v>377.034072374</v>
          </cell>
          <cell r="I343">
            <v>405.47322209999999</v>
          </cell>
          <cell r="J343">
            <v>26.929838308999994</v>
          </cell>
          <cell r="K343">
            <v>1.5674243929999998</v>
          </cell>
          <cell r="L343">
            <v>1.5996736979999999</v>
          </cell>
          <cell r="M343">
            <v>1627.037</v>
          </cell>
          <cell r="N343">
            <v>2411.337</v>
          </cell>
          <cell r="O343">
            <v>34264.772291699999</v>
          </cell>
          <cell r="P343">
            <v>93.584742388550637</v>
          </cell>
          <cell r="Q343">
            <v>97.14451681022652</v>
          </cell>
          <cell r="R343">
            <v>85.305302332080259</v>
          </cell>
          <cell r="S343">
            <v>94.015806395813158</v>
          </cell>
          <cell r="T343">
            <v>99.999993612832867</v>
          </cell>
          <cell r="U343">
            <v>92.964893507988762</v>
          </cell>
          <cell r="V343">
            <v>86.899997426889058</v>
          </cell>
          <cell r="W343">
            <v>96.000000084480206</v>
          </cell>
          <cell r="X343">
            <v>133.07446718385427</v>
          </cell>
          <cell r="Y343">
            <v>11.648290518470107</v>
          </cell>
          <cell r="Z343">
            <v>111.12952304198525</v>
          </cell>
          <cell r="AA343">
            <v>354.47162352938989</v>
          </cell>
          <cell r="AB343">
            <v>405.47319620174761</v>
          </cell>
          <cell r="AC343">
            <v>25.035295505835407</v>
          </cell>
          <cell r="AD343">
            <v>1.3620917571854312</v>
          </cell>
          <cell r="AE343">
            <v>1.5356867514314074</v>
          </cell>
          <cell r="AF343">
            <v>5995517.3225133885</v>
          </cell>
          <cell r="AG343">
            <v>5010709.8225133885</v>
          </cell>
          <cell r="AH343">
            <v>2401194.7071857201</v>
          </cell>
          <cell r="AI343">
            <v>827433.89128626173</v>
          </cell>
          <cell r="AJ343">
            <v>791271.76368337136</v>
          </cell>
          <cell r="AK343">
            <v>450638.2430120139</v>
          </cell>
          <cell r="AL343">
            <v>80481.358091830538</v>
          </cell>
          <cell r="AM343">
            <v>146198.89761038439</v>
          </cell>
          <cell r="AN343">
            <v>18558.94908351203</v>
          </cell>
          <cell r="AO343">
            <v>294932.01256029471</v>
          </cell>
          <cell r="AP343">
            <v>984807.5</v>
          </cell>
          <cell r="AQ343">
            <v>330012.40000000002</v>
          </cell>
          <cell r="AR343">
            <v>430311.84</v>
          </cell>
          <cell r="AS343">
            <v>224483.26</v>
          </cell>
          <cell r="AT343">
            <v>116401.65856707457</v>
          </cell>
          <cell r="AU343">
            <v>126.18980840860357</v>
          </cell>
          <cell r="AV343">
            <v>124.60480862808794</v>
          </cell>
          <cell r="AW343">
            <v>167.59341875314746</v>
          </cell>
          <cell r="AX343">
            <v>84.522841121086955</v>
          </cell>
          <cell r="AY343">
            <v>108.23277287359461</v>
          </cell>
          <cell r="AZ343">
            <v>129.21485266957663</v>
          </cell>
          <cell r="BA343">
            <v>95.338217611783563</v>
          </cell>
          <cell r="BB343">
            <v>98.17516341067541</v>
          </cell>
          <cell r="BC343">
            <v>48.205062554576706</v>
          </cell>
          <cell r="BD343">
            <v>114.35166884405608</v>
          </cell>
          <cell r="BE343">
            <v>134.9220392061444</v>
          </cell>
          <cell r="BF343">
            <v>69.770113330983122</v>
          </cell>
          <cell r="BG343">
            <v>215.68672683212324</v>
          </cell>
          <cell r="BH343">
            <v>391.07839241380259</v>
          </cell>
          <cell r="BI343">
            <v>877.36498112203219</v>
          </cell>
          <cell r="BJ343">
            <v>13.109915039682136</v>
          </cell>
          <cell r="BK343">
            <v>22.831912281440438</v>
          </cell>
          <cell r="BL343">
            <v>44.560628032594394</v>
          </cell>
          <cell r="BM343">
            <v>-2.0850275569697629</v>
          </cell>
          <cell r="BN343">
            <v>20.492502613939251</v>
          </cell>
          <cell r="BO343">
            <v>17.120562741712206</v>
          </cell>
          <cell r="BP343">
            <v>-21.836718985755923</v>
          </cell>
          <cell r="BQ343">
            <v>10.036396229180156</v>
          </cell>
          <cell r="BR343">
            <v>-17.557668018692169</v>
          </cell>
          <cell r="BS343">
            <v>7.8614813379499537</v>
          </cell>
          <cell r="BT343">
            <v>-19.363281005157532</v>
          </cell>
          <cell r="BU343">
            <v>-21.669701851670524</v>
          </cell>
          <cell r="BV343">
            <v>-20.701667185448642</v>
          </cell>
          <cell r="BW343">
            <v>-12.764818835934761</v>
          </cell>
          <cell r="BY343">
            <v>7.4604601404707438</v>
          </cell>
          <cell r="BZ343">
            <v>13.37186655359865</v>
          </cell>
          <cell r="CA343">
            <v>18.436485201777359</v>
          </cell>
          <cell r="CB343">
            <v>8.3327571541096148</v>
          </cell>
          <cell r="CC343">
            <v>10.370385873057074</v>
          </cell>
          <cell r="CD343">
            <v>6.3362469098484269</v>
          </cell>
          <cell r="CE343">
            <v>3.8554756576851617</v>
          </cell>
          <cell r="CF343">
            <v>14.496751887205292</v>
          </cell>
          <cell r="CG343">
            <v>-14.833766228699147</v>
          </cell>
          <cell r="CH343">
            <v>17.238010197621662</v>
          </cell>
          <cell r="CI343">
            <v>-12.279911971983864</v>
          </cell>
          <cell r="CJ343">
            <v>-16.025838561887213</v>
          </cell>
          <cell r="CK343">
            <v>-12.749122694009685</v>
          </cell>
          <cell r="CL343">
            <v>-5.1979687957988574</v>
          </cell>
          <cell r="CM343">
            <v>13.371866554531266</v>
          </cell>
          <cell r="CN343">
            <v>121.32678945812722</v>
          </cell>
          <cell r="CO343">
            <v>116.38287751234432</v>
          </cell>
          <cell r="CP343">
            <v>149.55745717731614</v>
          </cell>
          <cell r="CQ343">
            <v>85.612589340095994</v>
          </cell>
          <cell r="CR343">
            <v>98.296392381740944</v>
          </cell>
          <cell r="CS343">
            <v>112.9090486440352</v>
          </cell>
          <cell r="CT343">
            <v>154.84986280752761</v>
          </cell>
          <cell r="CU343">
            <v>93.436306435232922</v>
          </cell>
          <cell r="CV343">
            <v>49.146051563411504</v>
          </cell>
          <cell r="CW343">
            <v>115.54662822929615</v>
          </cell>
          <cell r="CX343">
            <v>148.56425704897478</v>
          </cell>
          <cell r="CY343">
            <v>75.233036665397378</v>
          </cell>
          <cell r="CZ343">
            <v>241.28502222818992</v>
          </cell>
          <cell r="DA343">
            <v>430.56459380823605</v>
          </cell>
          <cell r="DB343">
            <v>819.47287949155907</v>
          </cell>
          <cell r="DD343">
            <v>1068.7800969620539</v>
          </cell>
          <cell r="DE343">
            <v>106.18624143489768</v>
          </cell>
          <cell r="DF343">
            <v>908.34484055948587</v>
          </cell>
          <cell r="DG343">
            <v>2787.6631564731897</v>
          </cell>
          <cell r="DH343">
            <v>5927.1846421207865</v>
          </cell>
          <cell r="DI343">
            <v>214.4417096119584</v>
          </cell>
          <cell r="DJ343">
            <v>12.498124754272236</v>
          </cell>
          <cell r="DK343">
            <v>13.965610221889769</v>
          </cell>
          <cell r="DL343">
            <v>15789.890000000001</v>
          </cell>
          <cell r="DM343">
            <v>24277.689999999995</v>
          </cell>
          <cell r="DN343">
            <v>339519.60595189995</v>
          </cell>
          <cell r="DO343">
            <v>121.0239937077921</v>
          </cell>
          <cell r="DP343">
            <v>114.6443164214092</v>
          </cell>
          <cell r="DQ343">
            <v>144.53780574242688</v>
          </cell>
          <cell r="DR343">
            <v>87.234708749589856</v>
          </cell>
          <cell r="DS343">
            <v>98.00348567029009</v>
          </cell>
          <cell r="DT343">
            <v>112.66232332433113</v>
          </cell>
          <cell r="DU343">
            <v>145.24323187232145</v>
          </cell>
          <cell r="DV343">
            <v>93.114517671530663</v>
          </cell>
          <cell r="DW343">
            <v>52.795557537257515</v>
          </cell>
          <cell r="DX343">
            <v>114.11691005782717</v>
          </cell>
          <cell r="DY343">
            <v>156.17151559602914</v>
          </cell>
          <cell r="DZ343">
            <v>79.131595538103909</v>
          </cell>
          <cell r="EA343">
            <v>254.94900955375354</v>
          </cell>
          <cell r="EB343">
            <v>447.68123741204209</v>
          </cell>
        </row>
        <row r="344">
          <cell r="A344">
            <v>201510</v>
          </cell>
          <cell r="B344">
            <v>158.85542000999996</v>
          </cell>
          <cell r="C344">
            <v>6.2843259020000009</v>
          </cell>
          <cell r="E344">
            <v>152.57109410799995</v>
          </cell>
          <cell r="F344">
            <v>12.815203793983995</v>
          </cell>
          <cell r="G344">
            <v>123.868366444</v>
          </cell>
          <cell r="H344">
            <v>367.92315600899997</v>
          </cell>
          <cell r="I344">
            <v>497.24705339999997</v>
          </cell>
          <cell r="J344">
            <v>26.178911286999991</v>
          </cell>
          <cell r="K344">
            <v>1.6964903940000002</v>
          </cell>
          <cell r="L344">
            <v>1.7576619400000002</v>
          </cell>
          <cell r="M344">
            <v>1743.173</v>
          </cell>
          <cell r="N344">
            <v>3002.741</v>
          </cell>
          <cell r="O344">
            <v>45544.313071800003</v>
          </cell>
          <cell r="P344">
            <v>93.584742388550637</v>
          </cell>
          <cell r="Q344">
            <v>97.14451681022652</v>
          </cell>
          <cell r="R344">
            <v>85.305302332080259</v>
          </cell>
          <cell r="S344">
            <v>94.015806395813158</v>
          </cell>
          <cell r="T344">
            <v>99.999993612832867</v>
          </cell>
          <cell r="U344">
            <v>92.964893507988762</v>
          </cell>
          <cell r="V344">
            <v>86.899997426889058</v>
          </cell>
          <cell r="W344">
            <v>96.000000084480206</v>
          </cell>
          <cell r="X344">
            <v>142.78326538036492</v>
          </cell>
          <cell r="Y344">
            <v>12.449267803911569</v>
          </cell>
          <cell r="Z344">
            <v>105.66628448886325</v>
          </cell>
          <cell r="AA344">
            <v>345.90592203878703</v>
          </cell>
          <cell r="AB344">
            <v>497.24702163999956</v>
          </cell>
          <cell r="AC344">
            <v>24.337196999510393</v>
          </cell>
          <cell r="AD344">
            <v>1.4742501087334201</v>
          </cell>
          <cell r="AE344">
            <v>1.6873554638848764</v>
          </cell>
          <cell r="AF344">
            <v>6425597.7860178147</v>
          </cell>
          <cell r="AG344">
            <v>5237799.0760178147</v>
          </cell>
          <cell r="AH344">
            <v>2576380.1904414003</v>
          </cell>
          <cell r="AI344">
            <v>884331.14595842466</v>
          </cell>
          <cell r="AJ344">
            <v>752372.05200442695</v>
          </cell>
          <cell r="AK344">
            <v>439748.70372687385</v>
          </cell>
          <cell r="AL344">
            <v>98697.314603239691</v>
          </cell>
          <cell r="AM344">
            <v>142122.20388714137</v>
          </cell>
          <cell r="AN344">
            <v>20087.14358633391</v>
          </cell>
          <cell r="AO344">
            <v>324060.32180997456</v>
          </cell>
          <cell r="AP344">
            <v>1187798.71</v>
          </cell>
          <cell r="AQ344">
            <v>353568.3</v>
          </cell>
          <cell r="AR344">
            <v>535850.03</v>
          </cell>
          <cell r="AS344">
            <v>298380.38</v>
          </cell>
          <cell r="AT344">
            <v>121677.07241123723</v>
          </cell>
          <cell r="AU344">
            <v>135.24186653311509</v>
          </cell>
          <cell r="AV344">
            <v>130.25199514990109</v>
          </cell>
          <cell r="AW344">
            <v>179.82063796485085</v>
          </cell>
          <cell r="AX344">
            <v>90.334927944609973</v>
          </cell>
          <cell r="AY344">
            <v>102.91194145734781</v>
          </cell>
          <cell r="AZ344">
            <v>126.09241413669909</v>
          </cell>
          <cell r="BA344">
            <v>116.91683987993584</v>
          </cell>
          <cell r="BB344">
            <v>95.437590973424491</v>
          </cell>
          <cell r="BC344">
            <v>52.174398925542619</v>
          </cell>
          <cell r="BD344">
            <v>125.64535902163794</v>
          </cell>
          <cell r="BE344">
            <v>162.73253820632735</v>
          </cell>
          <cell r="BF344">
            <v>74.750222601462966</v>
          </cell>
          <cell r="BG344">
            <v>268.58600740243412</v>
          </cell>
          <cell r="BH344">
            <v>519.81657491173075</v>
          </cell>
          <cell r="BI344">
            <v>917.12784554142195</v>
          </cell>
          <cell r="BJ344">
            <v>10.788053009725402</v>
          </cell>
          <cell r="BK344">
            <v>17.487374342531226</v>
          </cell>
          <cell r="BL344">
            <v>34.848500591329952</v>
          </cell>
          <cell r="BM344">
            <v>-4.8415188601241539</v>
          </cell>
          <cell r="BN344">
            <v>10.307005926554822</v>
          </cell>
          <cell r="BO344">
            <v>16.54686641503686</v>
          </cell>
          <cell r="BP344">
            <v>-25.194007816317963</v>
          </cell>
          <cell r="BQ344">
            <v>10.475670757273448</v>
          </cell>
          <cell r="BR344">
            <v>-6.005499910022408</v>
          </cell>
          <cell r="BS344">
            <v>17.013733228684515</v>
          </cell>
          <cell r="BT344">
            <v>-11.472002259903576</v>
          </cell>
          <cell r="BU344">
            <v>-20.994374053763593</v>
          </cell>
          <cell r="BV344">
            <v>-10.954544628197155</v>
          </cell>
          <cell r="BW344">
            <v>2.0359598503132617</v>
          </cell>
          <cell r="BY344">
            <v>7.8173446699910443</v>
          </cell>
          <cell r="BZ344">
            <v>13.812800796290745</v>
          </cell>
          <cell r="CA344">
            <v>20.159967285790572</v>
          </cell>
          <cell r="CB344">
            <v>6.7814275161792779</v>
          </cell>
          <cell r="CC344">
            <v>10.363777888078914</v>
          </cell>
          <cell r="CD344">
            <v>7.3746644987859895</v>
          </cell>
          <cell r="CE344">
            <v>0.82502076665333846</v>
          </cell>
          <cell r="CF344">
            <v>14.073561506165944</v>
          </cell>
          <cell r="CG344">
            <v>-13.981320588337169</v>
          </cell>
          <cell r="CH344">
            <v>17.213792296103179</v>
          </cell>
          <cell r="CI344">
            <v>-12.192966013106812</v>
          </cell>
          <cell r="CJ344">
            <v>-16.547623796509768</v>
          </cell>
          <cell r="CK344">
            <v>-12.555145129645368</v>
          </cell>
          <cell r="CL344">
            <v>-4.3962962422578613</v>
          </cell>
          <cell r="CM344">
            <v>13.812800797811974</v>
          </cell>
          <cell r="CN344">
            <v>122.71829716562601</v>
          </cell>
          <cell r="CO344">
            <v>117.7697892761</v>
          </cell>
          <cell r="CP344">
            <v>152.5837752560696</v>
          </cell>
          <cell r="CQ344">
            <v>86.08482320054739</v>
          </cell>
          <cell r="CR344">
            <v>98.757947289301626</v>
          </cell>
          <cell r="CS344">
            <v>114.2273851933016</v>
          </cell>
          <cell r="CT344">
            <v>151.05656051476845</v>
          </cell>
          <cell r="CU344">
            <v>93.636434889052083</v>
          </cell>
          <cell r="CV344">
            <v>49.448886299624618</v>
          </cell>
          <cell r="CW344">
            <v>116.55650130853033</v>
          </cell>
          <cell r="CX344">
            <v>149.98108516471001</v>
          </cell>
          <cell r="CY344">
            <v>75.184755259003936</v>
          </cell>
          <cell r="CZ344">
            <v>244.01512074561433</v>
          </cell>
          <cell r="DA344">
            <v>439.48979191858552</v>
          </cell>
          <cell r="DB344">
            <v>829.23837609654527</v>
          </cell>
          <cell r="DD344">
            <v>1211.5633623424187</v>
          </cell>
          <cell r="DE344">
            <v>118.63550923880925</v>
          </cell>
          <cell r="DF344">
            <v>1014.0111250483492</v>
          </cell>
          <cell r="DG344">
            <v>3133.5690785119768</v>
          </cell>
          <cell r="DH344">
            <v>6424.4316637607863</v>
          </cell>
          <cell r="DI344">
            <v>238.77890661146878</v>
          </cell>
          <cell r="DJ344">
            <v>13.972374863005657</v>
          </cell>
          <cell r="DK344">
            <v>15.652965685774646</v>
          </cell>
          <cell r="DL344">
            <v>17533.063000000002</v>
          </cell>
          <cell r="DM344">
            <v>27280.430999999997</v>
          </cell>
          <cell r="DN344">
            <v>385063.91902369994</v>
          </cell>
          <cell r="DO344">
            <v>122.12143185331534</v>
          </cell>
          <cell r="DP344">
            <v>116.25992647510962</v>
          </cell>
          <cell r="DQ344">
            <v>148.41034886858452</v>
          </cell>
          <cell r="DR344">
            <v>86.851700099062171</v>
          </cell>
          <cell r="DS344">
            <v>98.804820379725513</v>
          </cell>
          <cell r="DT344">
            <v>114.1541654739372</v>
          </cell>
          <cell r="DU344">
            <v>141.96185060435926</v>
          </cell>
          <cell r="DV344">
            <v>93.868660170396268</v>
          </cell>
          <cell r="DW344">
            <v>52.517763492789605</v>
          </cell>
          <cell r="DX344">
            <v>115.63930730188871</v>
          </cell>
          <cell r="DY344">
            <v>154.41419202446664</v>
          </cell>
          <cell r="DZ344">
            <v>77.476297666273538</v>
          </cell>
          <cell r="EA344">
            <v>252.19551192313875</v>
          </cell>
          <cell r="EB344">
            <v>448.54557785110575</v>
          </cell>
        </row>
        <row r="345">
          <cell r="A345">
            <v>201511</v>
          </cell>
          <cell r="B345">
            <v>158.64533702399999</v>
          </cell>
          <cell r="C345">
            <v>5.854675297</v>
          </cell>
          <cell r="E345">
            <v>152.79066172699999</v>
          </cell>
          <cell r="F345">
            <v>12.346590804381993</v>
          </cell>
          <cell r="G345">
            <v>115.754746555</v>
          </cell>
          <cell r="H345">
            <v>362.25626802699992</v>
          </cell>
          <cell r="I345">
            <v>418.79298310000001</v>
          </cell>
          <cell r="J345">
            <v>28.338536119</v>
          </cell>
          <cell r="K345">
            <v>1.591424347</v>
          </cell>
          <cell r="L345">
            <v>1.9805702820000002</v>
          </cell>
          <cell r="M345">
            <v>1690.664</v>
          </cell>
          <cell r="N345">
            <v>2918.6880000000001</v>
          </cell>
          <cell r="O345">
            <v>43466.282787800003</v>
          </cell>
          <cell r="P345">
            <v>93.584742388550637</v>
          </cell>
          <cell r="Q345">
            <v>97.14451681022652</v>
          </cell>
          <cell r="R345">
            <v>85.305302332080259</v>
          </cell>
          <cell r="S345">
            <v>94.015806395813158</v>
          </cell>
          <cell r="T345">
            <v>99.999993612832867</v>
          </cell>
          <cell r="U345">
            <v>92.964893507988762</v>
          </cell>
          <cell r="V345">
            <v>86.899997426889058</v>
          </cell>
          <cell r="W345">
            <v>96.000000084480206</v>
          </cell>
          <cell r="X345">
            <v>142.98874717097476</v>
          </cell>
          <cell r="Y345">
            <v>11.994035979452747</v>
          </cell>
          <cell r="Z345">
            <v>98.744936512476016</v>
          </cell>
          <cell r="AA345">
            <v>340.57815160496227</v>
          </cell>
          <cell r="AB345">
            <v>418.79295635099226</v>
          </cell>
          <cell r="AC345">
            <v>26.344889924751282</v>
          </cell>
          <cell r="AD345">
            <v>1.3829477165938859</v>
          </cell>
          <cell r="AE345">
            <v>1.90134747239319</v>
          </cell>
          <cell r="AF345">
            <v>6337654.9461701643</v>
          </cell>
          <cell r="AG345">
            <v>5189120.2861701641</v>
          </cell>
          <cell r="AH345">
            <v>2580087.9023599736</v>
          </cell>
          <cell r="AI345">
            <v>851993.8481075482</v>
          </cell>
          <cell r="AJ345">
            <v>703090.2133856006</v>
          </cell>
          <cell r="AK345">
            <v>432975.53220029303</v>
          </cell>
          <cell r="AL345">
            <v>83125.163887899165</v>
          </cell>
          <cell r="AM345">
            <v>153846.55091320182</v>
          </cell>
          <cell r="AN345">
            <v>18843.118403756009</v>
          </cell>
          <cell r="AO345">
            <v>365157.95691189176</v>
          </cell>
          <cell r="AP345">
            <v>1148534.6599999999</v>
          </cell>
          <cell r="AQ345">
            <v>342917.88</v>
          </cell>
          <cell r="AR345">
            <v>520850.47</v>
          </cell>
          <cell r="AS345">
            <v>284766.31</v>
          </cell>
          <cell r="AT345">
            <v>120546.23546481527</v>
          </cell>
          <cell r="AU345">
            <v>133.39090196837071</v>
          </cell>
          <cell r="AV345">
            <v>129.04146580215073</v>
          </cell>
          <cell r="AW345">
            <v>180.07942085918503</v>
          </cell>
          <cell r="AX345">
            <v>87.031654635021411</v>
          </cell>
          <cell r="AY345">
            <v>96.171008328134121</v>
          </cell>
          <cell r="AZ345">
            <v>124.15029232505874</v>
          </cell>
          <cell r="BA345">
            <v>98.47006998461859</v>
          </cell>
          <cell r="BB345">
            <v>103.31069880105284</v>
          </cell>
          <cell r="BC345">
            <v>48.943164685080539</v>
          </cell>
          <cell r="BD345">
            <v>141.57982174289822</v>
          </cell>
          <cell r="BE345">
            <v>157.35322733238294</v>
          </cell>
          <cell r="BF345">
            <v>72.498546572251428</v>
          </cell>
          <cell r="BG345">
            <v>261.06772484641135</v>
          </cell>
          <cell r="BH345">
            <v>496.09913330914094</v>
          </cell>
          <cell r="BI345">
            <v>908.60428369219028</v>
          </cell>
          <cell r="BJ345">
            <v>11.563790634809507</v>
          </cell>
          <cell r="BK345">
            <v>17.991021460938612</v>
          </cell>
          <cell r="BL345">
            <v>40.059812801293589</v>
          </cell>
          <cell r="BM345">
            <v>-4.7466740959025344</v>
          </cell>
          <cell r="BN345">
            <v>-2.9186640587541177</v>
          </cell>
          <cell r="BO345">
            <v>12.172985959190143</v>
          </cell>
          <cell r="BP345">
            <v>-13.02907189705887</v>
          </cell>
          <cell r="BQ345">
            <v>10.479614948454241</v>
          </cell>
          <cell r="BR345">
            <v>-21.122276658468024</v>
          </cell>
          <cell r="BS345">
            <v>24.894469148253634</v>
          </cell>
          <cell r="BT345">
            <v>-10.470160203454313</v>
          </cell>
          <cell r="BU345">
            <v>-18.878176561656801</v>
          </cell>
          <cell r="BV345">
            <v>-9.7179425360812957</v>
          </cell>
          <cell r="BW345">
            <v>0.54707895422478714</v>
          </cell>
          <cell r="BY345">
            <v>8.1734849653240786</v>
          </cell>
          <cell r="BZ345">
            <v>14.212188953126486</v>
          </cell>
          <cell r="CA345">
            <v>21.98960512290553</v>
          </cell>
          <cell r="CB345">
            <v>5.6078874145453028</v>
          </cell>
          <cell r="CC345">
            <v>9.0399163699422758</v>
          </cell>
          <cell r="CD345">
            <v>7.8268289938018683</v>
          </cell>
          <cell r="CE345">
            <v>-0.14839329189436512</v>
          </cell>
          <cell r="CF345">
            <v>13.706008013765143</v>
          </cell>
          <cell r="CG345">
            <v>-14.677009180491865</v>
          </cell>
          <cell r="CH345">
            <v>17.999778875526445</v>
          </cell>
          <cell r="CI345">
            <v>-12.032234058232163</v>
          </cell>
          <cell r="CJ345">
            <v>-16.757945330314357</v>
          </cell>
          <cell r="CK345">
            <v>-12.288743035366622</v>
          </cell>
          <cell r="CL345">
            <v>-3.917146703224347</v>
          </cell>
          <cell r="CM345">
            <v>14.212188952734579</v>
          </cell>
          <cell r="CN345">
            <v>123.68853396587552</v>
          </cell>
          <cell r="CO345">
            <v>118.79448714210461</v>
          </cell>
          <cell r="CP345">
            <v>155.08337940180738</v>
          </cell>
          <cell r="CQ345">
            <v>86.17089878549956</v>
          </cell>
          <cell r="CR345">
            <v>98.522771020104585</v>
          </cell>
          <cell r="CS345">
            <v>115.12946765982497</v>
          </cell>
          <cell r="CT345">
            <v>146.275970466573</v>
          </cell>
          <cell r="CU345">
            <v>94.515913426506685</v>
          </cell>
          <cell r="CV345">
            <v>49.402911607393328</v>
          </cell>
          <cell r="CW345">
            <v>118.83134862074559</v>
          </cell>
          <cell r="CX345">
            <v>150.65127990722573</v>
          </cell>
          <cell r="CY345">
            <v>74.940554469299158</v>
          </cell>
          <cell r="CZ345">
            <v>245.56535748205042</v>
          </cell>
          <cell r="DA345">
            <v>444.63609568136326</v>
          </cell>
          <cell r="DB345">
            <v>836.45345860524026</v>
          </cell>
          <cell r="DD345">
            <v>1354.5521095133936</v>
          </cell>
          <cell r="DE345">
            <v>130.629545218262</v>
          </cell>
          <cell r="DF345">
            <v>1112.7560615608252</v>
          </cell>
          <cell r="DG345">
            <v>3474.1472301169392</v>
          </cell>
          <cell r="DH345">
            <v>6843.2246201117787</v>
          </cell>
          <cell r="DI345">
            <v>265.12379653622008</v>
          </cell>
          <cell r="DJ345">
            <v>15.355322579599543</v>
          </cell>
          <cell r="DK345">
            <v>17.554313158167837</v>
          </cell>
          <cell r="DL345">
            <v>19223.727000000003</v>
          </cell>
          <cell r="DM345">
            <v>30199.118999999999</v>
          </cell>
          <cell r="DN345">
            <v>428530.20181149995</v>
          </cell>
          <cell r="DO345">
            <v>123.27361606871177</v>
          </cell>
          <cell r="DP345">
            <v>117.89959062910771</v>
          </cell>
          <cell r="DQ345">
            <v>152.70253170146401</v>
          </cell>
          <cell r="DR345">
            <v>86.490285859140599</v>
          </cell>
          <cell r="DS345">
            <v>98.563879057362456</v>
          </cell>
          <cell r="DT345">
            <v>115.27689550884658</v>
          </cell>
          <cell r="DU345">
            <v>140.73253788120473</v>
          </cell>
          <cell r="DV345">
            <v>94.685293736685026</v>
          </cell>
          <cell r="DW345">
            <v>51.425576094767827</v>
          </cell>
          <cell r="DX345">
            <v>117.99099571026414</v>
          </cell>
          <cell r="DY345">
            <v>152.88070562629613</v>
          </cell>
          <cell r="DZ345">
            <v>76.070345991121357</v>
          </cell>
          <cell r="EA345">
            <v>249.85373879996789</v>
          </cell>
          <cell r="EB345">
            <v>448.77051841117759</v>
          </cell>
        </row>
        <row r="346">
          <cell r="A346">
            <v>201512</v>
          </cell>
          <cell r="B346">
            <v>186.45006659500004</v>
          </cell>
          <cell r="C346">
            <v>6.1301637879999999</v>
          </cell>
          <cell r="E346">
            <v>180.31990280700003</v>
          </cell>
          <cell r="F346">
            <v>12.353613253764001</v>
          </cell>
          <cell r="G346">
            <v>116.77843710100002</v>
          </cell>
          <cell r="H346">
            <v>406.28778138499985</v>
          </cell>
          <cell r="I346">
            <v>477.58179050000001</v>
          </cell>
          <cell r="J346">
            <v>30.337809661999998</v>
          </cell>
          <cell r="K346">
            <v>1.840622722</v>
          </cell>
          <cell r="L346">
            <v>1.8674947590000002</v>
          </cell>
          <cell r="M346">
            <v>1827.433</v>
          </cell>
          <cell r="N346">
            <v>3160.8449999999998</v>
          </cell>
          <cell r="O346">
            <v>44022.920997299996</v>
          </cell>
          <cell r="P346">
            <v>93.584742388550637</v>
          </cell>
          <cell r="Q346">
            <v>97.14451681022652</v>
          </cell>
          <cell r="R346">
            <v>85.305302332080259</v>
          </cell>
          <cell r="S346">
            <v>94.015806395813158</v>
          </cell>
          <cell r="T346">
            <v>99.999993612832867</v>
          </cell>
          <cell r="U346">
            <v>92.964893507988762</v>
          </cell>
          <cell r="V346">
            <v>86.899997426889058</v>
          </cell>
          <cell r="W346">
            <v>96.000000084480206</v>
          </cell>
          <cell r="X346">
            <v>168.75191651721588</v>
          </cell>
          <cell r="Y346">
            <v>12.000857903973142</v>
          </cell>
          <cell r="Z346">
            <v>99.618198827686243</v>
          </cell>
          <cell r="AA346">
            <v>381.97473395676604</v>
          </cell>
          <cell r="AB346">
            <v>477.58175999605288</v>
          </cell>
          <cell r="AC346">
            <v>28.203512444934621</v>
          </cell>
          <cell r="AD346">
            <v>1.5995010980567352</v>
          </cell>
          <cell r="AE346">
            <v>1.7927949702176635</v>
          </cell>
          <cell r="AF346">
            <v>6941082.1305007534</v>
          </cell>
          <cell r="AG346">
            <v>5717946.0005007535</v>
          </cell>
          <cell r="AH346">
            <v>3044958.3405714985</v>
          </cell>
          <cell r="AI346">
            <v>852478.44209522568</v>
          </cell>
          <cell r="AJ346">
            <v>709308.07335116121</v>
          </cell>
          <cell r="AK346">
            <v>485602.82843342092</v>
          </cell>
          <cell r="AL346">
            <v>94794.006125239743</v>
          </cell>
          <cell r="AM346">
            <v>164700.36981305471</v>
          </cell>
          <cell r="AN346">
            <v>21793.729593662978</v>
          </cell>
          <cell r="AO346">
            <v>344310.21051749057</v>
          </cell>
          <cell r="AP346">
            <v>1223136.1300000001</v>
          </cell>
          <cell r="AQ346">
            <v>370658.78</v>
          </cell>
          <cell r="AR346">
            <v>564064.26</v>
          </cell>
          <cell r="AS346">
            <v>288413.09000000003</v>
          </cell>
          <cell r="AT346">
            <v>132831.15983062115</v>
          </cell>
          <cell r="AU346">
            <v>146.09145084232486</v>
          </cell>
          <cell r="AV346">
            <v>142.19214290496532</v>
          </cell>
          <cell r="AW346">
            <v>212.52544690779959</v>
          </cell>
          <cell r="AX346">
            <v>87.081156185610581</v>
          </cell>
          <cell r="AY346">
            <v>97.021507810485957</v>
          </cell>
          <cell r="AZ346">
            <v>139.24050811258235</v>
          </cell>
          <cell r="BA346">
            <v>112.29298061731173</v>
          </cell>
          <cell r="BB346">
            <v>110.59923148864299</v>
          </cell>
          <cell r="BC346">
            <v>56.607089853670068</v>
          </cell>
          <cell r="BD346">
            <v>133.4966890536312</v>
          </cell>
          <cell r="BE346">
            <v>167.57388716709789</v>
          </cell>
          <cell r="BF346">
            <v>78.363434488291773</v>
          </cell>
          <cell r="BG346">
            <v>282.72792578141411</v>
          </cell>
          <cell r="BH346">
            <v>502.45228792693661</v>
          </cell>
          <cell r="BI346">
            <v>1001.2005797155844</v>
          </cell>
          <cell r="BJ346">
            <v>23.06633185524278</v>
          </cell>
          <cell r="BK346">
            <v>31.591489168706147</v>
          </cell>
          <cell r="BL346">
            <v>67.986767509328331</v>
          </cell>
          <cell r="BM346">
            <v>-3.2469693574760328</v>
          </cell>
          <cell r="BN346">
            <v>-2.0143797948488924</v>
          </cell>
          <cell r="BO346">
            <v>19.1122099933513</v>
          </cell>
          <cell r="BP346">
            <v>40.797807232050928</v>
          </cell>
          <cell r="BQ346">
            <v>14.553056407470592</v>
          </cell>
          <cell r="BR346">
            <v>-23.166368697561879</v>
          </cell>
          <cell r="BS346">
            <v>22.758834251072216</v>
          </cell>
          <cell r="BT346">
            <v>-5.5412954832140855</v>
          </cell>
          <cell r="BU346">
            <v>-11.45179801148835</v>
          </cell>
          <cell r="BV346">
            <v>-4.8137236223567186</v>
          </cell>
          <cell r="BW346">
            <v>1.6597133615230177</v>
          </cell>
          <cell r="BY346">
            <v>9.4578647137798129</v>
          </cell>
          <cell r="BZ346">
            <v>15.711909315762668</v>
          </cell>
          <cell r="CA346">
            <v>25.805693166413008</v>
          </cell>
          <cell r="CB346">
            <v>4.800871606735484</v>
          </cell>
          <cell r="CC346">
            <v>8.0384209766268526</v>
          </cell>
          <cell r="CD346">
            <v>8.8483936117013542</v>
          </cell>
          <cell r="CE346">
            <v>1.7825968459431039</v>
          </cell>
          <cell r="CF346">
            <v>13.786907271321013</v>
          </cell>
          <cell r="CG346">
            <v>-15.55720124870227</v>
          </cell>
          <cell r="CH346">
            <v>18.425207515348063</v>
          </cell>
          <cell r="CI346">
            <v>-11.473578325055797</v>
          </cell>
          <cell r="CJ346">
            <v>-16.322661184760122</v>
          </cell>
          <cell r="CK346">
            <v>-11.631214666423134</v>
          </cell>
          <cell r="CL346">
            <v>-3.4235864662320381</v>
          </cell>
          <cell r="CM346">
            <v>15.711909311647872</v>
          </cell>
          <cell r="CN346">
            <v>125.55544370557963</v>
          </cell>
          <cell r="CO346">
            <v>120.74429178900967</v>
          </cell>
          <cell r="CP346">
            <v>159.87021836064005</v>
          </cell>
          <cell r="CQ346">
            <v>86.246753568842152</v>
          </cell>
          <cell r="CR346">
            <v>98.397665752636371</v>
          </cell>
          <cell r="CS346">
            <v>117.13872103088808</v>
          </cell>
          <cell r="CT346">
            <v>143.44405464580123</v>
          </cell>
          <cell r="CU346">
            <v>95.85618993168471</v>
          </cell>
          <cell r="CV346">
            <v>50.003259794583066</v>
          </cell>
          <cell r="CW346">
            <v>120.05346032348605</v>
          </cell>
          <cell r="CX346">
            <v>152.06149717888175</v>
          </cell>
          <cell r="CY346">
            <v>75.22579447088188</v>
          </cell>
          <cell r="CZ346">
            <v>248.66223817366404</v>
          </cell>
          <cell r="DA346">
            <v>449.45411170182769</v>
          </cell>
          <cell r="DB346">
            <v>850.1823853644355</v>
          </cell>
          <cell r="DD346">
            <v>1523.3040260306095</v>
          </cell>
          <cell r="DE346">
            <v>142.63040312223512</v>
          </cell>
          <cell r="DF346">
            <v>1212.3742603885114</v>
          </cell>
          <cell r="DG346">
            <v>3856.1219640737054</v>
          </cell>
          <cell r="DH346">
            <v>7320.8063801078315</v>
          </cell>
          <cell r="DI346">
            <v>293.32730898115472</v>
          </cell>
          <cell r="DJ346">
            <v>16.954823677656279</v>
          </cell>
          <cell r="DK346">
            <v>19.3471081283855</v>
          </cell>
          <cell r="DL346">
            <v>21051.160000000003</v>
          </cell>
          <cell r="DM346">
            <v>33359.964</v>
          </cell>
          <cell r="DN346">
            <v>472553.12280879996</v>
          </cell>
          <cell r="DO346">
            <v>125.55544370557963</v>
          </cell>
          <cell r="DP346">
            <v>120.74429178900967</v>
          </cell>
          <cell r="DQ346">
            <v>159.87021836064005</v>
          </cell>
          <cell r="DR346">
            <v>86.246753568842152</v>
          </cell>
          <cell r="DS346">
            <v>98.397665752636371</v>
          </cell>
          <cell r="DT346">
            <v>117.13872103088808</v>
          </cell>
          <cell r="DU346">
            <v>143.44405464580123</v>
          </cell>
          <cell r="DV346">
            <v>95.85618993168471</v>
          </cell>
          <cell r="DW346">
            <v>50.003259794583066</v>
          </cell>
          <cell r="DX346">
            <v>120.05346032348605</v>
          </cell>
          <cell r="DY346">
            <v>152.06149717888175</v>
          </cell>
          <cell r="DZ346">
            <v>75.22579447088188</v>
          </cell>
          <cell r="EA346">
            <v>248.66223817366404</v>
          </cell>
          <cell r="EB346">
            <v>449.45411170182769</v>
          </cell>
        </row>
        <row r="347">
          <cell r="A347">
            <v>201601</v>
          </cell>
          <cell r="B347">
            <v>157.31739801900002</v>
          </cell>
          <cell r="C347">
            <v>6.1419170049999998</v>
          </cell>
          <cell r="E347">
            <v>151.17548101400001</v>
          </cell>
          <cell r="F347">
            <v>12.261106741156995</v>
          </cell>
          <cell r="G347">
            <v>102.35143141899994</v>
          </cell>
          <cell r="H347">
            <v>334.00527805800004</v>
          </cell>
          <cell r="I347">
            <v>696.39917100000002</v>
          </cell>
          <cell r="J347">
            <v>25.799568365000006</v>
          </cell>
          <cell r="K347">
            <v>1.1891841999999999</v>
          </cell>
          <cell r="L347">
            <v>1.982580359</v>
          </cell>
          <cell r="M347">
            <v>1575.835</v>
          </cell>
          <cell r="N347">
            <v>1851.3810000000001</v>
          </cell>
          <cell r="O347">
            <v>33167.652283900003</v>
          </cell>
          <cell r="P347">
            <v>93.584742388550637</v>
          </cell>
          <cell r="Q347">
            <v>97.14451681022652</v>
          </cell>
          <cell r="R347">
            <v>85.305302332080259</v>
          </cell>
          <cell r="S347">
            <v>94.015806395813158</v>
          </cell>
          <cell r="T347">
            <v>99.999993612832867</v>
          </cell>
          <cell r="U347">
            <v>92.964893507988762</v>
          </cell>
          <cell r="V347">
            <v>86.899997426889058</v>
          </cell>
          <cell r="W347">
            <v>96.000000084480206</v>
          </cell>
          <cell r="X347">
            <v>141.4771844616042</v>
          </cell>
          <cell r="Y347">
            <v>11.910992899283073</v>
          </cell>
          <cell r="Z347">
            <v>87.311198013189681</v>
          </cell>
          <cell r="AA347">
            <v>314.01775557080674</v>
          </cell>
          <cell r="AB347">
            <v>696.39912651982104</v>
          </cell>
          <cell r="AC347">
            <v>23.984541256043013</v>
          </cell>
          <cell r="AD347">
            <v>1.0334010392009711</v>
          </cell>
          <cell r="AE347">
            <v>1.9032771463148879</v>
          </cell>
          <cell r="AF347">
            <v>5945003.1331372149</v>
          </cell>
          <cell r="AG347">
            <v>5077694.8431372149</v>
          </cell>
          <cell r="AH347">
            <v>2552813.2759486921</v>
          </cell>
          <cell r="AI347">
            <v>846094.90020096616</v>
          </cell>
          <cell r="AJ347">
            <v>621678.95398150245</v>
          </cell>
          <cell r="AK347">
            <v>399209.41551269661</v>
          </cell>
          <cell r="AL347">
            <v>138226.51657692521</v>
          </cell>
          <cell r="AM347">
            <v>140062.79616339857</v>
          </cell>
          <cell r="AN347">
            <v>14080.429727443314</v>
          </cell>
          <cell r="AO347">
            <v>365528.55502558971</v>
          </cell>
          <cell r="AP347">
            <v>867308.29</v>
          </cell>
          <cell r="AQ347">
            <v>319627.08</v>
          </cell>
          <cell r="AR347">
            <v>330385.65999999997</v>
          </cell>
          <cell r="AS347">
            <v>217295.55</v>
          </cell>
          <cell r="AT347">
            <v>117957.75979197321</v>
          </cell>
          <cell r="AU347">
            <v>125.12661810551509</v>
          </cell>
          <cell r="AV347">
            <v>126.2705717577504</v>
          </cell>
          <cell r="AW347">
            <v>178.17576520318912</v>
          </cell>
          <cell r="AX347">
            <v>86.429073761866064</v>
          </cell>
          <cell r="AY347">
            <v>85.035306597264665</v>
          </cell>
          <cell r="AZ347">
            <v>114.4682827294036</v>
          </cell>
          <cell r="BA347">
            <v>163.74313293884882</v>
          </cell>
          <cell r="BB347">
            <v>94.054662010810375</v>
          </cell>
          <cell r="BC347">
            <v>36.572544746606013</v>
          </cell>
          <cell r="BD347">
            <v>141.7235108338312</v>
          </cell>
          <cell r="BE347">
            <v>118.82424037915436</v>
          </cell>
          <cell r="BF347">
            <v>67.57448385348917</v>
          </cell>
          <cell r="BG347">
            <v>165.60037390017141</v>
          </cell>
          <cell r="BH347">
            <v>378.55648734196507</v>
          </cell>
          <cell r="BI347">
            <v>889.09392672825356</v>
          </cell>
          <cell r="BJ347">
            <v>8.0397268955409373</v>
          </cell>
          <cell r="BK347">
            <v>18.860021485218809</v>
          </cell>
          <cell r="BL347">
            <v>43.737743200205358</v>
          </cell>
          <cell r="BM347">
            <v>4.5597586121683804</v>
          </cell>
          <cell r="BN347">
            <v>-9.7740610997041273</v>
          </cell>
          <cell r="BO347">
            <v>8.2604302413535038</v>
          </cell>
          <cell r="BP347">
            <v>-4.9943079735682119</v>
          </cell>
          <cell r="BQ347">
            <v>1.4872392099351686</v>
          </cell>
          <cell r="BR347">
            <v>-7.5128849476749338</v>
          </cell>
          <cell r="BS347">
            <v>10.673851970577346</v>
          </cell>
          <cell r="BT347">
            <v>-29.522248296312313</v>
          </cell>
          <cell r="BU347">
            <v>-17.965764387915641</v>
          </cell>
          <cell r="BV347">
            <v>-42.287740590999888</v>
          </cell>
          <cell r="BW347">
            <v>-19.075359886469315</v>
          </cell>
          <cell r="BY347">
            <v>8.0397268955409373</v>
          </cell>
          <cell r="BZ347">
            <v>18.860021485218809</v>
          </cell>
          <cell r="CA347">
            <v>43.737743200205358</v>
          </cell>
          <cell r="CB347">
            <v>4.5597586121683804</v>
          </cell>
          <cell r="CC347">
            <v>-9.7740610997041273</v>
          </cell>
          <cell r="CD347">
            <v>8.2604302413535038</v>
          </cell>
          <cell r="CE347">
            <v>-4.9943079735682119</v>
          </cell>
          <cell r="CF347">
            <v>1.4872392099351686</v>
          </cell>
          <cell r="CG347">
            <v>-7.5128849476749338</v>
          </cell>
          <cell r="CH347">
            <v>10.673851970577346</v>
          </cell>
          <cell r="CI347">
            <v>-29.522248296312313</v>
          </cell>
          <cell r="CJ347">
            <v>-17.965764387915641</v>
          </cell>
          <cell r="CK347">
            <v>-42.287740590999888</v>
          </cell>
          <cell r="CL347">
            <v>-19.075359886469315</v>
          </cell>
          <cell r="CM347">
            <v>18.860021485218837</v>
          </cell>
          <cell r="CN347">
            <v>125.12661810551509</v>
          </cell>
          <cell r="CO347">
            <v>126.2705717577504</v>
          </cell>
          <cell r="CP347">
            <v>178.17576520318912</v>
          </cell>
          <cell r="CQ347">
            <v>86.429073761866064</v>
          </cell>
          <cell r="CR347">
            <v>85.035306597264665</v>
          </cell>
          <cell r="CS347">
            <v>114.4682827294036</v>
          </cell>
          <cell r="CT347">
            <v>163.74313293884882</v>
          </cell>
          <cell r="CU347">
            <v>94.054662010810375</v>
          </cell>
          <cell r="CV347">
            <v>36.572544746606013</v>
          </cell>
          <cell r="CW347">
            <v>141.7235108338312</v>
          </cell>
          <cell r="CX347">
            <v>118.82424037915436</v>
          </cell>
          <cell r="CY347">
            <v>67.57448385348917</v>
          </cell>
          <cell r="CZ347">
            <v>165.60037390017141</v>
          </cell>
          <cell r="DA347">
            <v>378.55648734196507</v>
          </cell>
          <cell r="DB347">
            <v>889.09392672825356</v>
          </cell>
          <cell r="DD347">
            <v>141.4771844616042</v>
          </cell>
          <cell r="DE347">
            <v>11.910992899283073</v>
          </cell>
          <cell r="DF347">
            <v>87.311198013189681</v>
          </cell>
          <cell r="DG347">
            <v>314.01775557080674</v>
          </cell>
          <cell r="DH347">
            <v>696.39912651982104</v>
          </cell>
          <cell r="DI347">
            <v>23.984541256043013</v>
          </cell>
          <cell r="DJ347">
            <v>1.0334010392009711</v>
          </cell>
          <cell r="DK347">
            <v>1.9032771463148879</v>
          </cell>
          <cell r="DL347">
            <v>1575.835</v>
          </cell>
          <cell r="DM347">
            <v>1851.3810000000001</v>
          </cell>
          <cell r="DN347">
            <v>33167.652283900003</v>
          </cell>
          <cell r="DO347">
            <v>126.33138038016942</v>
          </cell>
          <cell r="DP347">
            <v>122.41394885462374</v>
          </cell>
          <cell r="DQ347">
            <v>164.38828815071523</v>
          </cell>
          <cell r="DR347">
            <v>86.560844858724508</v>
          </cell>
          <cell r="DS347">
            <v>97.630018543452437</v>
          </cell>
          <cell r="DT347">
            <v>117.86656257482814</v>
          </cell>
          <cell r="DU347">
            <v>142.72674355895074</v>
          </cell>
          <cell r="DV347">
            <v>95.971049841091897</v>
          </cell>
          <cell r="DW347">
            <v>49.755688983620644</v>
          </cell>
          <cell r="DX347">
            <v>121.19249463350009</v>
          </cell>
          <cell r="DY347">
            <v>147.91366489222062</v>
          </cell>
          <cell r="DZ347">
            <v>73.992541826941476</v>
          </cell>
          <cell r="EA347">
            <v>238.55048473084332</v>
          </cell>
          <cell r="EB347">
            <v>442.01807695057119</v>
          </cell>
        </row>
        <row r="348">
          <cell r="A348">
            <v>201602</v>
          </cell>
          <cell r="B348">
            <v>169.10900718000002</v>
          </cell>
          <cell r="C348">
            <v>5.8356849519999994</v>
          </cell>
          <cell r="E348">
            <v>163.27332222800001</v>
          </cell>
          <cell r="F348">
            <v>13.254984561763198</v>
          </cell>
          <cell r="G348">
            <v>106.70344986499998</v>
          </cell>
          <cell r="H348">
            <v>367.39625943600009</v>
          </cell>
          <cell r="I348">
            <v>636.2122928</v>
          </cell>
          <cell r="J348">
            <v>25.043967392000003</v>
          </cell>
          <cell r="K348">
            <v>1.4875303139999998</v>
          </cell>
          <cell r="L348">
            <v>1.578334651</v>
          </cell>
          <cell r="M348">
            <v>1342.798</v>
          </cell>
          <cell r="N348">
            <v>2463.9769999999999</v>
          </cell>
          <cell r="O348">
            <v>33024.038184399993</v>
          </cell>
          <cell r="P348">
            <v>93.584742388550637</v>
          </cell>
          <cell r="Q348">
            <v>97.14451681022652</v>
          </cell>
          <cell r="R348">
            <v>85.305302332080259</v>
          </cell>
          <cell r="S348">
            <v>94.015806395813158</v>
          </cell>
          <cell r="T348">
            <v>99.999993612832867</v>
          </cell>
          <cell r="U348">
            <v>92.964893507988762</v>
          </cell>
          <cell r="V348">
            <v>86.899997426889058</v>
          </cell>
          <cell r="W348">
            <v>96.000000084480206</v>
          </cell>
          <cell r="X348">
            <v>152.79891799630198</v>
          </cell>
          <cell r="Y348">
            <v>12.876490705794978</v>
          </cell>
          <cell r="Z348">
            <v>91.023700506097924</v>
          </cell>
          <cell r="AA348">
            <v>345.41055597680929</v>
          </cell>
          <cell r="AB348">
            <v>636.21225216405753</v>
          </cell>
          <cell r="AC348">
            <v>23.282097616148235</v>
          </cell>
          <cell r="AD348">
            <v>1.2926638045901944</v>
          </cell>
          <cell r="AE348">
            <v>1.5152012662933805</v>
          </cell>
          <cell r="AF348">
            <v>6258285.3280453794</v>
          </cell>
          <cell r="AG348">
            <v>5329864.8980453797</v>
          </cell>
          <cell r="AH348">
            <v>2757102.552584487</v>
          </cell>
          <cell r="AI348">
            <v>914678.83582686272</v>
          </cell>
          <cell r="AJ348">
            <v>648112.95922898804</v>
          </cell>
          <cell r="AK348">
            <v>439118.94699319015</v>
          </cell>
          <cell r="AL348">
            <v>126280.17478952858</v>
          </cell>
          <cell r="AM348">
            <v>135960.72811462698</v>
          </cell>
          <cell r="AN348">
            <v>17612.970348679944</v>
          </cell>
          <cell r="AO348">
            <v>290997.73015901673</v>
          </cell>
          <cell r="AP348">
            <v>928420.43</v>
          </cell>
          <cell r="AQ348">
            <v>272360.12</v>
          </cell>
          <cell r="AR348">
            <v>439705.64</v>
          </cell>
          <cell r="AS348">
            <v>216354.67</v>
          </cell>
          <cell r="AT348">
            <v>123815.81328858361</v>
          </cell>
          <cell r="AU348">
            <v>131.72038108320513</v>
          </cell>
          <cell r="AV348">
            <v>132.54146002439626</v>
          </cell>
          <cell r="AW348">
            <v>192.43430832905162</v>
          </cell>
          <cell r="AX348">
            <v>93.434961670754006</v>
          </cell>
          <cell r="AY348">
            <v>88.651037395963243</v>
          </cell>
          <cell r="AZ348">
            <v>125.91183930794794</v>
          </cell>
          <cell r="BA348">
            <v>149.59149633634502</v>
          </cell>
          <cell r="BB348">
            <v>91.300050262074066</v>
          </cell>
          <cell r="BC348">
            <v>45.747974931636222</v>
          </cell>
          <cell r="BD348">
            <v>112.8262604816866</v>
          </cell>
          <cell r="BE348">
            <v>127.1968152722694</v>
          </cell>
          <cell r="BF348">
            <v>57.581461906401579</v>
          </cell>
          <cell r="BG348">
            <v>220.39521445941142</v>
          </cell>
          <cell r="BH348">
            <v>376.91735470528522</v>
          </cell>
          <cell r="BI348">
            <v>933.2483748584217</v>
          </cell>
          <cell r="BJ348">
            <v>23.589087374013374</v>
          </cell>
          <cell r="BK348">
            <v>33.590198913534323</v>
          </cell>
          <cell r="BL348">
            <v>73.697762324644316</v>
          </cell>
          <cell r="BM348">
            <v>13.552743499924034</v>
          </cell>
          <cell r="BN348">
            <v>-5.6980903845953037</v>
          </cell>
          <cell r="BO348">
            <v>23.9800926071227</v>
          </cell>
          <cell r="BP348">
            <v>-3.5007147711987585</v>
          </cell>
          <cell r="BQ348">
            <v>3.398883350381098</v>
          </cell>
          <cell r="BR348">
            <v>-8.4357918558401224</v>
          </cell>
          <cell r="BS348">
            <v>6.2595267336764522</v>
          </cell>
          <cell r="BT348">
            <v>-13.560705695576132</v>
          </cell>
          <cell r="BU348">
            <v>-13.169391375916078</v>
          </cell>
          <cell r="BV348">
            <v>-15.051006608510264</v>
          </cell>
          <cell r="BW348">
            <v>-10.889067376913715</v>
          </cell>
          <cell r="BY348">
            <v>15.491523627595669</v>
          </cell>
          <cell r="BZ348">
            <v>25.973462526653734</v>
          </cell>
          <cell r="CA348">
            <v>57.877194143396167</v>
          </cell>
          <cell r="CB348">
            <v>9.0459829002905536</v>
          </cell>
          <cell r="CC348">
            <v>-7.7386673352054345</v>
          </cell>
          <cell r="CD348">
            <v>15.961918658731378</v>
          </cell>
          <cell r="CE348">
            <v>-4.2870506681968692</v>
          </cell>
          <cell r="CF348">
            <v>2.4199416445749762</v>
          </cell>
          <cell r="CG348">
            <v>-8.0280558092159851</v>
          </cell>
          <cell r="CH348">
            <v>8.6728161866579114</v>
          </cell>
          <cell r="CI348">
            <v>-22.083553385089814</v>
          </cell>
          <cell r="CJ348">
            <v>-15.826589812027322</v>
          </cell>
          <cell r="CK348">
            <v>-29.354727543122308</v>
          </cell>
          <cell r="CL348">
            <v>-15.188135756178795</v>
          </cell>
          <cell r="CM348">
            <v>25.973462487261713</v>
          </cell>
          <cell r="CN348">
            <v>128.42349959436012</v>
          </cell>
          <cell r="CO348">
            <v>129.40601589107334</v>
          </cell>
          <cell r="CP348">
            <v>185.30503676612037</v>
          </cell>
          <cell r="CQ348">
            <v>89.932017716310042</v>
          </cell>
          <cell r="CR348">
            <v>86.843171996613961</v>
          </cell>
          <cell r="CS348">
            <v>120.19006101867578</v>
          </cell>
          <cell r="CT348">
            <v>156.66731463759692</v>
          </cell>
          <cell r="CU348">
            <v>92.677356136442228</v>
          </cell>
          <cell r="CV348">
            <v>41.160259839121117</v>
          </cell>
          <cell r="CW348">
            <v>127.2748856577589</v>
          </cell>
          <cell r="CX348">
            <v>123.01052782571188</v>
          </cell>
          <cell r="CY348">
            <v>62.577972879945378</v>
          </cell>
          <cell r="CZ348">
            <v>192.99779417979141</v>
          </cell>
          <cell r="DA348">
            <v>377.73692102362514</v>
          </cell>
          <cell r="DB348">
            <v>911.17115079333757</v>
          </cell>
          <cell r="DD348">
            <v>294.27610245790618</v>
          </cell>
          <cell r="DE348">
            <v>24.787483605078052</v>
          </cell>
          <cell r="DF348">
            <v>178.33489851928761</v>
          </cell>
          <cell r="DG348">
            <v>659.42831154761598</v>
          </cell>
          <cell r="DH348">
            <v>1332.6113786838787</v>
          </cell>
          <cell r="DI348">
            <v>47.266638872191251</v>
          </cell>
          <cell r="DJ348">
            <v>2.3260648437911655</v>
          </cell>
          <cell r="DK348">
            <v>3.4184784126082683</v>
          </cell>
          <cell r="DL348">
            <v>2918.6329999999998</v>
          </cell>
          <cell r="DM348">
            <v>4315.3580000000002</v>
          </cell>
          <cell r="DN348">
            <v>66191.690468299988</v>
          </cell>
          <cell r="DO348">
            <v>128.4264706805688</v>
          </cell>
          <cell r="DP348">
            <v>125.19115733917688</v>
          </cell>
          <cell r="DQ348">
            <v>171.19224162356582</v>
          </cell>
          <cell r="DR348">
            <v>87.490148744609783</v>
          </cell>
          <cell r="DS348">
            <v>97.183631662360895</v>
          </cell>
          <cell r="DT348">
            <v>119.89603998490031</v>
          </cell>
          <cell r="DU348">
            <v>142.27451468178973</v>
          </cell>
          <cell r="DV348">
            <v>96.221147819804415</v>
          </cell>
          <cell r="DW348">
            <v>49.404459682190726</v>
          </cell>
          <cell r="DX348">
            <v>121.74635790852039</v>
          </cell>
          <cell r="DY348">
            <v>146.25076513580595</v>
          </cell>
          <cell r="DZ348">
            <v>73.264771574167142</v>
          </cell>
          <cell r="EA348">
            <v>235.29640474621712</v>
          </cell>
          <cell r="EB348">
            <v>438.17990361042507</v>
          </cell>
        </row>
        <row r="349">
          <cell r="A349">
            <v>201603</v>
          </cell>
          <cell r="B349">
            <v>188.05178516399994</v>
          </cell>
          <cell r="C349">
            <v>6.2906160140000011</v>
          </cell>
          <cell r="E349">
            <v>181.76116914999994</v>
          </cell>
          <cell r="F349">
            <v>13.004092561648994</v>
          </cell>
          <cell r="G349">
            <v>110.56385350399998</v>
          </cell>
          <cell r="H349">
            <v>370.0206328339998</v>
          </cell>
          <cell r="I349">
            <v>763.35552749999999</v>
          </cell>
          <cell r="J349">
            <v>27.07333885900001</v>
          </cell>
          <cell r="K349">
            <v>1.597187608</v>
          </cell>
          <cell r="L349">
            <v>2.2952348549999999</v>
          </cell>
          <cell r="M349">
            <v>1212.529</v>
          </cell>
          <cell r="N349">
            <v>3009.7</v>
          </cell>
          <cell r="O349">
            <v>43097.900932700002</v>
          </cell>
          <cell r="P349">
            <v>93.584742388550637</v>
          </cell>
          <cell r="Q349">
            <v>97.14451681022652</v>
          </cell>
          <cell r="R349">
            <v>85.305302332080259</v>
          </cell>
          <cell r="S349">
            <v>94.015806395813158</v>
          </cell>
          <cell r="T349">
            <v>99.999993612832867</v>
          </cell>
          <cell r="U349">
            <v>92.964893507988762</v>
          </cell>
          <cell r="V349">
            <v>86.899997426889058</v>
          </cell>
          <cell r="W349">
            <v>96.000000084480206</v>
          </cell>
          <cell r="X349">
            <v>170.10072191144522</v>
          </cell>
          <cell r="Y349">
            <v>12.632762884568525</v>
          </cell>
          <cell r="Z349">
            <v>94.316829501585488</v>
          </cell>
          <cell r="AA349">
            <v>347.87788178977593</v>
          </cell>
          <cell r="AB349">
            <v>763.35547874320662</v>
          </cell>
          <cell r="AC349">
            <v>25.1687006393263</v>
          </cell>
          <cell r="AD349">
            <v>1.387955990254591</v>
          </cell>
          <cell r="AE349">
            <v>2.2034254627390193</v>
          </cell>
          <cell r="AF349">
            <v>6886439.3233950716</v>
          </cell>
          <cell r="AG349">
            <v>5821056.9333950719</v>
          </cell>
          <cell r="AH349">
            <v>3069296.1751853498</v>
          </cell>
          <cell r="AI349">
            <v>897365.68080103723</v>
          </cell>
          <cell r="AJ349">
            <v>671560.91362461541</v>
          </cell>
          <cell r="AK349">
            <v>442255.64763574884</v>
          </cell>
          <cell r="AL349">
            <v>151516.51505349972</v>
          </cell>
          <cell r="AM349">
            <v>146977.94507349055</v>
          </cell>
          <cell r="AN349">
            <v>18911.357782913095</v>
          </cell>
          <cell r="AO349">
            <v>423172.69823841681</v>
          </cell>
          <cell r="AP349">
            <v>1065382.3900000001</v>
          </cell>
          <cell r="AQ349">
            <v>245937.62</v>
          </cell>
          <cell r="AR349">
            <v>537091.89</v>
          </cell>
          <cell r="AS349">
            <v>282352.88</v>
          </cell>
          <cell r="AT349">
            <v>135226.4868600757</v>
          </cell>
          <cell r="AU349">
            <v>144.94136403769136</v>
          </cell>
          <cell r="AV349">
            <v>144.75627423882003</v>
          </cell>
          <cell r="AW349">
            <v>214.22412669239921</v>
          </cell>
          <cell r="AX349">
            <v>91.666413068910074</v>
          </cell>
          <cell r="AY349">
            <v>91.858326268042674</v>
          </cell>
          <cell r="AZ349">
            <v>126.81124879589498</v>
          </cell>
          <cell r="BA349">
            <v>179.4864652689794</v>
          </cell>
          <cell r="BB349">
            <v>98.698307656256162</v>
          </cell>
          <cell r="BC349">
            <v>49.120409825748304</v>
          </cell>
          <cell r="BD349">
            <v>164.07342096481423</v>
          </cell>
          <cell r="BE349">
            <v>145.96107827480583</v>
          </cell>
          <cell r="BF349">
            <v>51.995305690793018</v>
          </cell>
          <cell r="BG349">
            <v>269.2084692863175</v>
          </cell>
          <cell r="BH349">
            <v>491.89463126919708</v>
          </cell>
          <cell r="BI349">
            <v>1019.2550995553294</v>
          </cell>
          <cell r="BJ349">
            <v>16.148321527873577</v>
          </cell>
          <cell r="BK349">
            <v>23.299928813442492</v>
          </cell>
          <cell r="BL349">
            <v>48.139192075734371</v>
          </cell>
          <cell r="BM349">
            <v>5.4968894611568544</v>
          </cell>
          <cell r="BN349">
            <v>-5.9953394305352674</v>
          </cell>
          <cell r="BO349">
            <v>10.247350237045509</v>
          </cell>
          <cell r="BP349">
            <v>-14.485745113864454</v>
          </cell>
          <cell r="BQ349">
            <v>-1.6010506905171695</v>
          </cell>
          <cell r="BR349">
            <v>-4.0843067483527449</v>
          </cell>
          <cell r="BS349">
            <v>25.66850315338425</v>
          </cell>
          <cell r="BT349">
            <v>-11.802444442196361</v>
          </cell>
          <cell r="BU349">
            <v>-36.153247603471527</v>
          </cell>
          <cell r="BV349">
            <v>-2.41895454765789</v>
          </cell>
          <cell r="BW349">
            <v>3.6750226744343308</v>
          </cell>
          <cell r="BY349">
            <v>15.727599036384049</v>
          </cell>
          <cell r="BZ349">
            <v>25.00125815836563</v>
          </cell>
          <cell r="CA349">
            <v>54.165078322885023</v>
          </cell>
          <cell r="CB349">
            <v>7.8214383207368883</v>
          </cell>
          <cell r="CC349">
            <v>-7.1429703224129781</v>
          </cell>
          <cell r="CD349">
            <v>13.922575158376077</v>
          </cell>
          <cell r="CE349">
            <v>-8.2713633971521148</v>
          </cell>
          <cell r="CF349">
            <v>0.98605608562509417</v>
          </cell>
          <cell r="CG349">
            <v>-6.5927932757218031</v>
          </cell>
          <cell r="CH349">
            <v>14.755581303502424</v>
          </cell>
          <cell r="CI349">
            <v>-18.548012288552258</v>
          </cell>
          <cell r="CJ349">
            <v>-23.019850891874356</v>
          </cell>
          <cell r="CK349">
            <v>-20.317409610514517</v>
          </cell>
          <cell r="CL349">
            <v>-8.6325891264498011</v>
          </cell>
          <cell r="CM349">
            <v>25.001258130548848</v>
          </cell>
          <cell r="CN349">
            <v>133.92945440880388</v>
          </cell>
          <cell r="CO349">
            <v>134.52276867365558</v>
          </cell>
          <cell r="CP349">
            <v>194.94473340821332</v>
          </cell>
          <cell r="CQ349">
            <v>90.510149500510053</v>
          </cell>
          <cell r="CR349">
            <v>88.514890087090194</v>
          </cell>
          <cell r="CS349">
            <v>122.39712361108218</v>
          </cell>
          <cell r="CT349">
            <v>164.27369818139107</v>
          </cell>
          <cell r="CU349">
            <v>94.684339976380215</v>
          </cell>
          <cell r="CV349">
            <v>43.813643167996844</v>
          </cell>
          <cell r="CW349">
            <v>139.54106409344402</v>
          </cell>
          <cell r="CX349">
            <v>130.6607113087432</v>
          </cell>
          <cell r="CY349">
            <v>59.050417150227929</v>
          </cell>
          <cell r="CZ349">
            <v>218.40135254863344</v>
          </cell>
          <cell r="DA349">
            <v>415.78949110548245</v>
          </cell>
          <cell r="DB349">
            <v>947.1991337140015</v>
          </cell>
          <cell r="DD349">
            <v>464.37682436935143</v>
          </cell>
          <cell r="DE349">
            <v>37.420246489646573</v>
          </cell>
          <cell r="DF349">
            <v>272.65172802087307</v>
          </cell>
          <cell r="DG349">
            <v>1007.306193337392</v>
          </cell>
          <cell r="DH349">
            <v>2095.9668574270854</v>
          </cell>
          <cell r="DI349">
            <v>72.435339511517554</v>
          </cell>
          <cell r="DJ349">
            <v>3.7140208340457566</v>
          </cell>
          <cell r="DK349">
            <v>5.6219038753472876</v>
          </cell>
          <cell r="DL349">
            <v>4131.1620000000003</v>
          </cell>
          <cell r="DM349">
            <v>7325.058</v>
          </cell>
          <cell r="DN349">
            <v>109289.59140099998</v>
          </cell>
          <cell r="DO349">
            <v>130.10576008568768</v>
          </cell>
          <cell r="DP349">
            <v>127.4707010214816</v>
          </cell>
          <cell r="DQ349">
            <v>176.99341653976091</v>
          </cell>
          <cell r="DR349">
            <v>87.888170068993702</v>
          </cell>
          <cell r="DS349">
            <v>96.695427281356828</v>
          </cell>
          <cell r="DT349">
            <v>120.87828527062571</v>
          </cell>
          <cell r="DU349">
            <v>139.74082873791124</v>
          </cell>
          <cell r="DV349">
            <v>96.087321023604829</v>
          </cell>
          <cell r="DW349">
            <v>49.230154853881082</v>
          </cell>
          <cell r="DX349">
            <v>124.53910166009878</v>
          </cell>
          <cell r="DY349">
            <v>144.6230768680999</v>
          </cell>
          <cell r="DZ349">
            <v>70.811241454129728</v>
          </cell>
          <cell r="EA349">
            <v>234.74028320981506</v>
          </cell>
          <cell r="EB349">
            <v>439.6329407681979</v>
          </cell>
        </row>
        <row r="350">
          <cell r="A350">
            <v>201604</v>
          </cell>
          <cell r="B350">
            <v>187.98302828600001</v>
          </cell>
          <cell r="C350">
            <v>6.3705895099999994</v>
          </cell>
          <cell r="E350">
            <v>181.612438776</v>
          </cell>
          <cell r="F350">
            <v>12.563932097278</v>
          </cell>
          <cell r="G350">
            <v>96.49310496999999</v>
          </cell>
          <cell r="H350">
            <v>347.79618967200008</v>
          </cell>
          <cell r="I350">
            <v>661.14783750000004</v>
          </cell>
          <cell r="J350">
            <v>25.697715453000004</v>
          </cell>
          <cell r="K350">
            <v>1.4405618999999998</v>
          </cell>
          <cell r="L350">
            <v>2.3348966140000003</v>
          </cell>
          <cell r="M350">
            <v>1208.066</v>
          </cell>
          <cell r="N350">
            <v>3054.1149999999998</v>
          </cell>
          <cell r="O350">
            <v>42194.881077700004</v>
          </cell>
          <cell r="P350">
            <v>93.584742388550637</v>
          </cell>
          <cell r="Q350">
            <v>97.14451681022652</v>
          </cell>
          <cell r="R350">
            <v>85.305302332080259</v>
          </cell>
          <cell r="S350">
            <v>94.015806395813158</v>
          </cell>
          <cell r="T350">
            <v>99.999993612832867</v>
          </cell>
          <cell r="U350">
            <v>92.964893507988762</v>
          </cell>
          <cell r="V350">
            <v>86.899997426889058</v>
          </cell>
          <cell r="W350">
            <v>96.000000084480206</v>
          </cell>
          <cell r="X350">
            <v>169.96153297408387</v>
          </cell>
          <cell r="Y350">
            <v>12.205171128265672</v>
          </cell>
          <cell r="Z350">
            <v>82.313734924270051</v>
          </cell>
          <cell r="AA350">
            <v>326.98339233404272</v>
          </cell>
          <cell r="AB350">
            <v>661.14779527138262</v>
          </cell>
          <cell r="AC350">
            <v>23.889853804867425</v>
          </cell>
          <cell r="AD350">
            <v>1.251848254032744</v>
          </cell>
          <cell r="AE350">
            <v>2.2415007514125258</v>
          </cell>
          <cell r="AF350">
            <v>6720333.2145134518</v>
          </cell>
          <cell r="AG350">
            <v>5653846.1045134515</v>
          </cell>
          <cell r="AH350">
            <v>3066784.6510232496</v>
          </cell>
          <cell r="AI350">
            <v>866991.78943572578</v>
          </cell>
          <cell r="AJ350">
            <v>586095.68750047905</v>
          </cell>
          <cell r="AK350">
            <v>415692.57349397917</v>
          </cell>
          <cell r="AL350">
            <v>131229.56822128673</v>
          </cell>
          <cell r="AM350">
            <v>139509.84878651693</v>
          </cell>
          <cell r="AN350">
            <v>17056.845021134843</v>
          </cell>
          <cell r="AO350">
            <v>430485.14103107905</v>
          </cell>
          <cell r="AP350">
            <v>1066487.1100000001</v>
          </cell>
          <cell r="AQ350">
            <v>245032.39</v>
          </cell>
          <cell r="AR350">
            <v>545017.91</v>
          </cell>
          <cell r="AS350">
            <v>276436.81</v>
          </cell>
          <cell r="AT350">
            <v>131342.08213241523</v>
          </cell>
          <cell r="AU350">
            <v>141.44526905076484</v>
          </cell>
          <cell r="AV350">
            <v>140.59812617769617</v>
          </cell>
          <cell r="AW350">
            <v>214.04883273587504</v>
          </cell>
          <cell r="AX350">
            <v>88.563702845005082</v>
          </cell>
          <cell r="AY350">
            <v>80.168109540701565</v>
          </cell>
          <cell r="AZ350">
            <v>119.19462112413233</v>
          </cell>
          <cell r="BA350">
            <v>155.45454784579996</v>
          </cell>
          <cell r="BB350">
            <v>93.683347999759974</v>
          </cell>
          <cell r="BC350">
            <v>44.303493561389203</v>
          </cell>
          <cell r="BD350">
            <v>166.90861687796277</v>
          </cell>
          <cell r="BE350">
            <v>146.11242874192939</v>
          </cell>
          <cell r="BF350">
            <v>51.803925004216978</v>
          </cell>
          <cell r="BG350">
            <v>273.18125634838384</v>
          </cell>
          <cell r="BH350">
            <v>481.58808482556685</v>
          </cell>
          <cell r="BI350">
            <v>989.97681673266391</v>
          </cell>
          <cell r="BJ350">
            <v>22.672864746395291</v>
          </cell>
          <cell r="BK350">
            <v>27.602868529030374</v>
          </cell>
          <cell r="BL350">
            <v>55.6383877327373</v>
          </cell>
          <cell r="BM350">
            <v>5.2618731112493293</v>
          </cell>
          <cell r="BN350">
            <v>-15.59622624834023</v>
          </cell>
          <cell r="BO350">
            <v>17.356984495887275</v>
          </cell>
          <cell r="BP350">
            <v>-1.0325000414425318</v>
          </cell>
          <cell r="BQ350">
            <v>3.2941468500802955</v>
          </cell>
          <cell r="BR350">
            <v>-12.926065703074414</v>
          </cell>
          <cell r="BS350">
            <v>43.088978435001764</v>
          </cell>
          <cell r="BT350">
            <v>1.8183040380758513</v>
          </cell>
          <cell r="BU350">
            <v>-30.565412153294801</v>
          </cell>
          <cell r="BV350">
            <v>20.700073296863323</v>
          </cell>
          <cell r="BW350">
            <v>13.761211950316167</v>
          </cell>
          <cell r="BY350">
            <v>17.459124545516374</v>
          </cell>
          <cell r="BZ350">
            <v>25.663227401886914</v>
          </cell>
          <cell r="CA350">
            <v>54.557087135108304</v>
          </cell>
          <cell r="CB350">
            <v>7.1804496146123711</v>
          </cell>
          <cell r="CC350">
            <v>-9.250589652888948</v>
          </cell>
          <cell r="CD350">
            <v>14.745488937269783</v>
          </cell>
          <cell r="CE350">
            <v>-6.6337498454382171</v>
          </cell>
          <cell r="CF350">
            <v>1.5488192345115408</v>
          </cell>
          <cell r="CG350">
            <v>-8.2746378505126756</v>
          </cell>
          <cell r="CH350">
            <v>21.620367944969104</v>
          </cell>
          <cell r="CI350">
            <v>-13.869905788905896</v>
          </cell>
          <cell r="CJ350">
            <v>-24.867235228404979</v>
          </cell>
          <cell r="CK350">
            <v>-11.464148419574087</v>
          </cell>
          <cell r="CL350">
            <v>-3.3322085423793339</v>
          </cell>
          <cell r="CM350">
            <v>25.66322737730367</v>
          </cell>
          <cell r="CN350">
            <v>135.8084080692941</v>
          </cell>
          <cell r="CO350">
            <v>136.04160804966571</v>
          </cell>
          <cell r="CP350">
            <v>199.72075824012876</v>
          </cell>
          <cell r="CQ350">
            <v>90.023537836633807</v>
          </cell>
          <cell r="CR350">
            <v>86.428194950493037</v>
          </cell>
          <cell r="CS350">
            <v>121.59649798934471</v>
          </cell>
          <cell r="CT350">
            <v>162.0689105974933</v>
          </cell>
          <cell r="CU350">
            <v>94.434091982225155</v>
          </cell>
          <cell r="CV350">
            <v>43.936105766344937</v>
          </cell>
          <cell r="CW350">
            <v>146.38295228957369</v>
          </cell>
          <cell r="CX350">
            <v>134.52364066703976</v>
          </cell>
          <cell r="CY350">
            <v>57.238794113725191</v>
          </cell>
          <cell r="CZ350">
            <v>232.09632849857104</v>
          </cell>
          <cell r="DA350">
            <v>432.23913953550357</v>
          </cell>
          <cell r="DB350">
            <v>957.89355446866705</v>
          </cell>
          <cell r="DD350">
            <v>634.33835734343529</v>
          </cell>
          <cell r="DE350">
            <v>49.625417617912248</v>
          </cell>
          <cell r="DF350">
            <v>354.96546294514314</v>
          </cell>
          <cell r="DG350">
            <v>1334.2895856714347</v>
          </cell>
          <cell r="DH350">
            <v>2757.114652698468</v>
          </cell>
          <cell r="DI350">
            <v>96.325193316384983</v>
          </cell>
          <cell r="DJ350">
            <v>4.9658690880785006</v>
          </cell>
          <cell r="DK350">
            <v>7.863404626759813</v>
          </cell>
          <cell r="DL350">
            <v>5339.2280000000001</v>
          </cell>
          <cell r="DM350">
            <v>10379.172999999999</v>
          </cell>
          <cell r="DN350">
            <v>151484.47247869999</v>
          </cell>
          <cell r="DO350">
            <v>132.28429773596278</v>
          </cell>
          <cell r="DP350">
            <v>130.00519968195388</v>
          </cell>
          <cell r="DQ350">
            <v>183.37002030430969</v>
          </cell>
          <cell r="DR350">
            <v>88.257099920530322</v>
          </cell>
          <cell r="DS350">
            <v>95.460964335445098</v>
          </cell>
          <cell r="DT350">
            <v>122.34734936860815</v>
          </cell>
          <cell r="DU350">
            <v>139.6056776132487</v>
          </cell>
          <cell r="DV350">
            <v>96.336291814891354</v>
          </cell>
          <cell r="DW350">
            <v>48.682086256320616</v>
          </cell>
          <cell r="DX350">
            <v>128.72759208515359</v>
          </cell>
          <cell r="DY350">
            <v>144.84052043231992</v>
          </cell>
          <cell r="DZ350">
            <v>68.910881743865374</v>
          </cell>
          <cell r="EA350">
            <v>238.6445006882312</v>
          </cell>
          <cell r="EB350">
            <v>444.48757999775489</v>
          </cell>
        </row>
        <row r="351">
          <cell r="A351">
            <v>201605</v>
          </cell>
          <cell r="B351">
            <v>212.47920255699998</v>
          </cell>
          <cell r="C351">
            <v>6.0285112849999996</v>
          </cell>
          <cell r="E351">
            <v>206.45069127199997</v>
          </cell>
          <cell r="F351">
            <v>13.388920646136977</v>
          </cell>
          <cell r="G351">
            <v>101.60020772300001</v>
          </cell>
          <cell r="H351">
            <v>384.05873482199985</v>
          </cell>
          <cell r="I351">
            <v>704.67385100000001</v>
          </cell>
          <cell r="J351">
            <v>26.167154230999994</v>
          </cell>
          <cell r="K351">
            <v>1.5781588000000002</v>
          </cell>
          <cell r="L351">
            <v>2.1492377190000003</v>
          </cell>
          <cell r="M351">
            <v>1329.183</v>
          </cell>
          <cell r="N351">
            <v>3209.4050000000002</v>
          </cell>
          <cell r="O351">
            <v>47995.194931399994</v>
          </cell>
          <cell r="P351">
            <v>93.584742388550637</v>
          </cell>
          <cell r="Q351">
            <v>97.14451681022652</v>
          </cell>
          <cell r="R351">
            <v>85.305302332080259</v>
          </cell>
          <cell r="S351">
            <v>94.015806395813158</v>
          </cell>
          <cell r="T351">
            <v>99.999993612832867</v>
          </cell>
          <cell r="U351">
            <v>92.964893507988762</v>
          </cell>
          <cell r="V351">
            <v>86.899997426889058</v>
          </cell>
          <cell r="W351">
            <v>96.000000084480206</v>
          </cell>
          <cell r="X351">
            <v>193.20634758628316</v>
          </cell>
          <cell r="Y351">
            <v>13.006602267794426</v>
          </cell>
          <cell r="Z351">
            <v>86.670364368126727</v>
          </cell>
          <cell r="AA351">
            <v>361.07591657646083</v>
          </cell>
          <cell r="AB351">
            <v>704.67380599130342</v>
          </cell>
          <cell r="AC351">
            <v>24.326267064920319</v>
          </cell>
          <cell r="AD351">
            <v>1.3714199565922234</v>
          </cell>
          <cell r="AE351">
            <v>2.0632682120556809</v>
          </cell>
          <cell r="AF351">
            <v>7339919.7612203425</v>
          </cell>
          <cell r="AG351">
            <v>6183154.0512203425</v>
          </cell>
          <cell r="AH351">
            <v>3486213.9149346533</v>
          </cell>
          <cell r="AI351">
            <v>923921.28353846702</v>
          </cell>
          <cell r="AJ351">
            <v>617116.04797168332</v>
          </cell>
          <cell r="AK351">
            <v>459034.25221984758</v>
          </cell>
          <cell r="AL351">
            <v>139868.93695853814</v>
          </cell>
          <cell r="AM351">
            <v>142058.37622480563</v>
          </cell>
          <cell r="AN351">
            <v>18686.048874637141</v>
          </cell>
          <cell r="AO351">
            <v>396255.19049771072</v>
          </cell>
          <cell r="AP351">
            <v>1156765.71</v>
          </cell>
          <cell r="AQ351">
            <v>269598.58</v>
          </cell>
          <cell r="AR351">
            <v>572729.97</v>
          </cell>
          <cell r="AS351">
            <v>314437.15999999997</v>
          </cell>
          <cell r="AT351">
            <v>143638.20974476074</v>
          </cell>
          <cell r="AU351">
            <v>154.48592983376372</v>
          </cell>
          <cell r="AV351">
            <v>153.7607952886477</v>
          </cell>
          <cell r="AW351">
            <v>243.32325352885383</v>
          </cell>
          <cell r="AX351">
            <v>94.379082944640302</v>
          </cell>
          <cell r="AY351">
            <v>84.411177198908007</v>
          </cell>
          <cell r="AZ351">
            <v>131.62230279087873</v>
          </cell>
          <cell r="BA351">
            <v>165.68874413956408</v>
          </cell>
          <cell r="BB351">
            <v>95.394729561455222</v>
          </cell>
          <cell r="BC351">
            <v>48.535191882174395</v>
          </cell>
          <cell r="BD351">
            <v>153.63690746276342</v>
          </cell>
          <cell r="BE351">
            <v>158.48090969752309</v>
          </cell>
          <cell r="BF351">
            <v>56.997626393651025</v>
          </cell>
          <cell r="BG351">
            <v>287.0714702806228</v>
          </cell>
          <cell r="BH351">
            <v>547.78952803857896</v>
          </cell>
          <cell r="BI351">
            <v>1082.6575560218132</v>
          </cell>
          <cell r="BJ351">
            <v>33.019551875904938</v>
          </cell>
          <cell r="BK351">
            <v>36.432073951268052</v>
          </cell>
          <cell r="BL351">
            <v>63.906815614238866</v>
          </cell>
          <cell r="BM351">
            <v>11.814845935563739</v>
          </cell>
          <cell r="BN351">
            <v>-7.3071241381584997</v>
          </cell>
          <cell r="BO351">
            <v>32.265315984316004</v>
          </cell>
          <cell r="BP351">
            <v>34.920909961190006</v>
          </cell>
          <cell r="BQ351">
            <v>6.9012267144020285</v>
          </cell>
          <cell r="BR351">
            <v>-2.6751302176709117</v>
          </cell>
          <cell r="BS351">
            <v>27.73378306500436</v>
          </cell>
          <cell r="BT351">
            <v>17.332479591171037</v>
          </cell>
          <cell r="BU351">
            <v>-26.94601094802168</v>
          </cell>
          <cell r="BV351">
            <v>45.495093360436101</v>
          </cell>
          <cell r="BW351">
            <v>40.873878434386199</v>
          </cell>
          <cell r="BY351">
            <v>20.582309239072544</v>
          </cell>
          <cell r="BZ351">
            <v>27.887126152691309</v>
          </cell>
          <cell r="CA351">
            <v>56.643227543387724</v>
          </cell>
          <cell r="CB351">
            <v>8.1109808388724218</v>
          </cell>
          <cell r="CC351">
            <v>-8.8756414374655463</v>
          </cell>
          <cell r="CD351">
            <v>18.076550652730646</v>
          </cell>
          <cell r="CE351">
            <v>-0.38868816918360949</v>
          </cell>
          <cell r="CF351">
            <v>2.5844161745532972</v>
          </cell>
          <cell r="CG351">
            <v>-7.1181965373518921</v>
          </cell>
          <cell r="CH351">
            <v>22.842388021243181</v>
          </cell>
          <cell r="CI351">
            <v>-8.32316410559622</v>
          </cell>
          <cell r="CJ351">
            <v>-25.290974954762007</v>
          </cell>
          <cell r="CK351">
            <v>-2.4438474660686467</v>
          </cell>
          <cell r="CL351">
            <v>4.5623149044933768</v>
          </cell>
          <cell r="CM351">
            <v>27.887126134652988</v>
          </cell>
          <cell r="CN351">
            <v>139.54391242218804</v>
          </cell>
          <cell r="CO351">
            <v>139.5854454974621</v>
          </cell>
          <cell r="CP351">
            <v>208.44125729787379</v>
          </cell>
          <cell r="CQ351">
            <v>90.894646858235106</v>
          </cell>
          <cell r="CR351">
            <v>86.024791400176042</v>
          </cell>
          <cell r="CS351">
            <v>123.60165894965152</v>
          </cell>
          <cell r="CT351">
            <v>162.79287730590744</v>
          </cell>
          <cell r="CU351">
            <v>94.626219498071166</v>
          </cell>
          <cell r="CV351">
            <v>44.85592298951083</v>
          </cell>
          <cell r="CW351">
            <v>147.83374332421164</v>
          </cell>
          <cell r="CX351">
            <v>139.31509447313641</v>
          </cell>
          <cell r="CY351">
            <v>57.190560569710364</v>
          </cell>
          <cell r="CZ351">
            <v>243.0913568549814</v>
          </cell>
          <cell r="DA351">
            <v>455.34921723611859</v>
          </cell>
          <cell r="DB351">
            <v>982.84635477929623</v>
          </cell>
          <cell r="DD351">
            <v>827.54470492971848</v>
          </cell>
          <cell r="DE351">
            <v>62.632019885706676</v>
          </cell>
          <cell r="DF351">
            <v>441.63582731326989</v>
          </cell>
          <cell r="DG351">
            <v>1695.3655022478956</v>
          </cell>
          <cell r="DH351">
            <v>3461.7884586897717</v>
          </cell>
          <cell r="DI351">
            <v>120.6514603813053</v>
          </cell>
          <cell r="DJ351">
            <v>6.3372890446707242</v>
          </cell>
          <cell r="DK351">
            <v>9.9266728388154934</v>
          </cell>
          <cell r="DL351">
            <v>6668.4110000000001</v>
          </cell>
          <cell r="DM351">
            <v>13588.578</v>
          </cell>
          <cell r="DN351">
            <v>199479.6674101</v>
          </cell>
          <cell r="DO351">
            <v>135.47997843496896</v>
          </cell>
          <cell r="DP351">
            <v>133.42681974931594</v>
          </cell>
          <cell r="DQ351">
            <v>191.27594245874221</v>
          </cell>
          <cell r="DR351">
            <v>89.088142163624852</v>
          </cell>
          <cell r="DS351">
            <v>94.90644226034351</v>
          </cell>
          <cell r="DT351">
            <v>125.0230541055392</v>
          </cell>
          <cell r="DU351">
            <v>143.17937727017161</v>
          </cell>
          <cell r="DV351">
            <v>96.849491925168152</v>
          </cell>
          <cell r="DW351">
            <v>48.570913953774472</v>
          </cell>
          <cell r="DX351">
            <v>131.50741832487151</v>
          </cell>
          <cell r="DY351">
            <v>146.79143457994385</v>
          </cell>
          <cell r="DZ351">
            <v>67.158914141154241</v>
          </cell>
          <cell r="EA351">
            <v>246.12490377255844</v>
          </cell>
          <cell r="EB351">
            <v>457.73245479020221</v>
          </cell>
        </row>
        <row r="352">
          <cell r="A352">
            <v>201606</v>
          </cell>
          <cell r="B352">
            <v>207.19721773000003</v>
          </cell>
          <cell r="C352">
            <v>5.8347815159999996</v>
          </cell>
          <cell r="E352">
            <v>201.36243621400004</v>
          </cell>
          <cell r="F352">
            <v>12.665690669962785</v>
          </cell>
          <cell r="G352">
            <v>110.988291096</v>
          </cell>
          <cell r="H352">
            <v>367.45590761199992</v>
          </cell>
          <cell r="I352">
            <v>721.88918460000002</v>
          </cell>
          <cell r="J352">
            <v>25.088935243000016</v>
          </cell>
          <cell r="K352">
            <v>1.5543804000000001</v>
          </cell>
          <cell r="L352">
            <v>1.9480416010000001</v>
          </cell>
          <cell r="M352">
            <v>1104.595</v>
          </cell>
          <cell r="N352">
            <v>2831.8130000000001</v>
          </cell>
          <cell r="O352">
            <v>42566.598776400009</v>
          </cell>
          <cell r="P352">
            <v>93.584742388550637</v>
          </cell>
          <cell r="Q352">
            <v>97.14451681022652</v>
          </cell>
          <cell r="R352">
            <v>85.305302332080259</v>
          </cell>
          <cell r="S352">
            <v>94.015806395813158</v>
          </cell>
          <cell r="T352">
            <v>99.999993612832867</v>
          </cell>
          <cell r="U352">
            <v>92.964893507988762</v>
          </cell>
          <cell r="V352">
            <v>86.899997426889058</v>
          </cell>
          <cell r="W352">
            <v>96.000000084480206</v>
          </cell>
          <cell r="X352">
            <v>188.44451719818153</v>
          </cell>
          <cell r="Y352">
            <v>12.304024002013291</v>
          </cell>
          <cell r="Z352">
            <v>94.678897272652122</v>
          </cell>
          <cell r="AA352">
            <v>345.46663469047593</v>
          </cell>
          <cell r="AB352">
            <v>721.88913849173127</v>
          </cell>
          <cell r="AC352">
            <v>23.323901930943226</v>
          </cell>
          <cell r="AD352">
            <v>1.3507565276040681</v>
          </cell>
          <cell r="AE352">
            <v>1.8701199386057095</v>
          </cell>
          <cell r="AF352">
            <v>7052955.128962798</v>
          </cell>
          <cell r="AG352">
            <v>6044690.3989627976</v>
          </cell>
          <cell r="AH352">
            <v>3400291.4824320413</v>
          </cell>
          <cell r="AI352">
            <v>874013.78273681365</v>
          </cell>
          <cell r="AJ352">
            <v>674138.93246193707</v>
          </cell>
          <cell r="AK352">
            <v>439190.23961950949</v>
          </cell>
          <cell r="AL352">
            <v>143285.96514342338</v>
          </cell>
          <cell r="AM352">
            <v>136204.85324336612</v>
          </cell>
          <cell r="AN352">
            <v>18404.502844820203</v>
          </cell>
          <cell r="AO352">
            <v>359160.64048088674</v>
          </cell>
          <cell r="AP352">
            <v>1008264.73</v>
          </cell>
          <cell r="AQ352">
            <v>224045.33</v>
          </cell>
          <cell r="AR352">
            <v>505347.31</v>
          </cell>
          <cell r="AS352">
            <v>278872.09000000003</v>
          </cell>
          <cell r="AT352">
            <v>140421.61934366016</v>
          </cell>
          <cell r="AU352">
            <v>148.44608205805179</v>
          </cell>
          <cell r="AV352">
            <v>150.31752327677071</v>
          </cell>
          <cell r="AW352">
            <v>237.32622456339496</v>
          </cell>
          <cell r="AX352">
            <v>89.281003441936818</v>
          </cell>
          <cell r="AY352">
            <v>92.210956224133639</v>
          </cell>
          <cell r="AZ352">
            <v>125.93228157255626</v>
          </cell>
          <cell r="BA352">
            <v>169.73655576203291</v>
          </cell>
          <cell r="BB352">
            <v>91.463984633662065</v>
          </cell>
          <cell r="BC352">
            <v>47.803903493039492</v>
          </cell>
          <cell r="BD352">
            <v>139.25452942716123</v>
          </cell>
          <cell r="BE352">
            <v>138.13576097992001</v>
          </cell>
          <cell r="BF352">
            <v>47.366911259629973</v>
          </cell>
          <cell r="BG352">
            <v>253.29702107968561</v>
          </cell>
          <cell r="BH352">
            <v>485.83065234475515</v>
          </cell>
          <cell r="BI352">
            <v>1058.4128518545378</v>
          </cell>
          <cell r="BJ352">
            <v>15.851674493377274</v>
          </cell>
          <cell r="BK352">
            <v>22.364296711862821</v>
          </cell>
          <cell r="BL352">
            <v>43.902319630970425</v>
          </cell>
          <cell r="BM352">
            <v>3.9958368568856457</v>
          </cell>
          <cell r="BN352">
            <v>-5.0242025630268756</v>
          </cell>
          <cell r="BO352">
            <v>5.7231910965704031</v>
          </cell>
          <cell r="BP352">
            <v>-1.3016705431587212</v>
          </cell>
          <cell r="BQ352">
            <v>0.60392520959990748</v>
          </cell>
          <cell r="BR352">
            <v>-7.4061446417012036</v>
          </cell>
          <cell r="BS352">
            <v>15.519120592257309</v>
          </cell>
          <cell r="BT352">
            <v>-12.172419124392604</v>
          </cell>
          <cell r="BU352">
            <v>-32.888452831970127</v>
          </cell>
          <cell r="BV352">
            <v>-4.6050962197744241</v>
          </cell>
          <cell r="BW352">
            <v>-1.951294203683247</v>
          </cell>
          <cell r="BY352">
            <v>19.724651452629786</v>
          </cell>
          <cell r="BZ352">
            <v>26.872368370480174</v>
          </cell>
          <cell r="CA352">
            <v>54.112388424816857</v>
          </cell>
          <cell r="CB352">
            <v>7.4130976604157865</v>
          </cell>
          <cell r="CC352">
            <v>-8.2185916963012602</v>
          </cell>
          <cell r="CD352">
            <v>15.78636306526306</v>
          </cell>
          <cell r="CE352">
            <v>-0.547426173600428</v>
          </cell>
          <cell r="CF352">
            <v>2.2583020991417726</v>
          </cell>
          <cell r="CG352">
            <v>-7.1689173960699009</v>
          </cell>
          <cell r="CH352">
            <v>21.620132516397803</v>
          </cell>
          <cell r="CI352">
            <v>-8.9833050821536204</v>
          </cell>
          <cell r="CJ352">
            <v>-26.473821089285394</v>
          </cell>
          <cell r="CK352">
            <v>-2.8235310090450554</v>
          </cell>
          <cell r="CL352">
            <v>3.3548314972847209</v>
          </cell>
          <cell r="CM352">
            <v>26.87236835792315</v>
          </cell>
          <cell r="CN352">
            <v>141.02760736149867</v>
          </cell>
          <cell r="CO352">
            <v>141.3741251273469</v>
          </cell>
          <cell r="CP352">
            <v>213.25541850879401</v>
          </cell>
          <cell r="CQ352">
            <v>90.625706288852044</v>
          </cell>
          <cell r="CR352">
            <v>87.055818870835637</v>
          </cell>
          <cell r="CS352">
            <v>123.99009605346897</v>
          </cell>
          <cell r="CT352">
            <v>163.95015704859503</v>
          </cell>
          <cell r="CU352">
            <v>94.099180354002996</v>
          </cell>
          <cell r="CV352">
            <v>45.347253073432277</v>
          </cell>
          <cell r="CW352">
            <v>146.40387434136991</v>
          </cell>
          <cell r="CX352">
            <v>139.11853889093368</v>
          </cell>
          <cell r="CY352">
            <v>55.553285684696959</v>
          </cell>
          <cell r="CZ352">
            <v>244.79230089243211</v>
          </cell>
          <cell r="DA352">
            <v>460.42945642089131</v>
          </cell>
          <cell r="DB352">
            <v>995.44077095850309</v>
          </cell>
          <cell r="DD352">
            <v>1015.9892221279</v>
          </cell>
          <cell r="DE352">
            <v>74.936043887719961</v>
          </cell>
          <cell r="DF352">
            <v>536.31472458592202</v>
          </cell>
          <cell r="DG352">
            <v>2040.8321369383716</v>
          </cell>
          <cell r="DH352">
            <v>4183.6775971815032</v>
          </cell>
          <cell r="DI352">
            <v>143.97536231224854</v>
          </cell>
          <cell r="DJ352">
            <v>7.6880455722747918</v>
          </cell>
          <cell r="DK352">
            <v>11.796792777421203</v>
          </cell>
          <cell r="DL352">
            <v>7773.0060000000003</v>
          </cell>
          <cell r="DM352">
            <v>16420.391</v>
          </cell>
          <cell r="DN352">
            <v>242046.2661865</v>
          </cell>
          <cell r="DO352">
            <v>137.17260177057724</v>
          </cell>
          <cell r="DP352">
            <v>135.71625777841561</v>
          </cell>
          <cell r="DQ352">
            <v>197.30964862965558</v>
          </cell>
          <cell r="DR352">
            <v>89.374012841204618</v>
          </cell>
          <cell r="DS352">
            <v>94.499947013569454</v>
          </cell>
          <cell r="DT352">
            <v>125.5911528241453</v>
          </cell>
          <cell r="DU352">
            <v>142.99283149650913</v>
          </cell>
          <cell r="DV352">
            <v>96.895246771856662</v>
          </cell>
          <cell r="DW352">
            <v>48.252279937927</v>
          </cell>
          <cell r="DX352">
            <v>133.06640110344986</v>
          </cell>
          <cell r="DY352">
            <v>145.19602992274397</v>
          </cell>
          <cell r="DZ352">
            <v>65.224542073932497</v>
          </cell>
          <cell r="EA352">
            <v>245.10593148994613</v>
          </cell>
          <cell r="EB352">
            <v>456.92673402775682</v>
          </cell>
        </row>
        <row r="353">
          <cell r="A353">
            <v>201607</v>
          </cell>
          <cell r="B353">
            <v>201.89081314699996</v>
          </cell>
          <cell r="C353">
            <v>5.6396088560000006</v>
          </cell>
          <cell r="E353">
            <v>196.25120429099996</v>
          </cell>
          <cell r="F353">
            <v>12.315094730891825</v>
          </cell>
          <cell r="G353">
            <v>106.56126377599998</v>
          </cell>
          <cell r="H353">
            <v>356.5323551949997</v>
          </cell>
          <cell r="I353">
            <v>652.7720898</v>
          </cell>
          <cell r="J353">
            <v>26.481438303000001</v>
          </cell>
          <cell r="K353">
            <v>1.7532128679999999</v>
          </cell>
          <cell r="L353">
            <v>2.4655717539999995</v>
          </cell>
          <cell r="M353">
            <v>1309.261</v>
          </cell>
          <cell r="N353">
            <v>3121.98</v>
          </cell>
          <cell r="O353">
            <v>50194.843819400005</v>
          </cell>
          <cell r="P353">
            <v>93.584742388550637</v>
          </cell>
          <cell r="Q353">
            <v>97.14451681022652</v>
          </cell>
          <cell r="R353">
            <v>85.305302332080259</v>
          </cell>
          <cell r="S353">
            <v>94.015806395813158</v>
          </cell>
          <cell r="T353">
            <v>99.999993612832867</v>
          </cell>
          <cell r="U353">
            <v>92.964893507988762</v>
          </cell>
          <cell r="V353">
            <v>86.899997426889058</v>
          </cell>
          <cell r="W353">
            <v>96.000000084480206</v>
          </cell>
          <cell r="X353">
            <v>183.66118397016055</v>
          </cell>
          <cell r="Y353">
            <v>11.96343927104653</v>
          </cell>
          <cell r="Z353">
            <v>90.902408233002291</v>
          </cell>
          <cell r="AA353">
            <v>335.19676879856377</v>
          </cell>
          <cell r="AB353">
            <v>652.77204810635567</v>
          </cell>
          <cell r="AC353">
            <v>24.6184409177677</v>
          </cell>
          <cell r="AD353">
            <v>1.5235419371798877</v>
          </cell>
          <cell r="AE353">
            <v>2.3669488859229197</v>
          </cell>
          <cell r="AF353">
            <v>7137387.6356627187</v>
          </cell>
          <cell r="AG353">
            <v>5985853.1656627189</v>
          </cell>
          <cell r="AH353">
            <v>3313981.0528440648</v>
          </cell>
          <cell r="AI353">
            <v>849820.41729751113</v>
          </cell>
          <cell r="AJ353">
            <v>647249.32598170696</v>
          </cell>
          <cell r="AK353">
            <v>426134.20349616499</v>
          </cell>
          <cell r="AL353">
            <v>129567.08716658398</v>
          </cell>
          <cell r="AM353">
            <v>143764.58716954596</v>
          </cell>
          <cell r="AN353">
            <v>20758.760993564621</v>
          </cell>
          <cell r="AO353">
            <v>454577.73071357689</v>
          </cell>
          <cell r="AP353">
            <v>1151534.47</v>
          </cell>
          <cell r="AQ353">
            <v>265557.8</v>
          </cell>
          <cell r="AR353">
            <v>557128.66</v>
          </cell>
          <cell r="AS353">
            <v>328848.01</v>
          </cell>
          <cell r="AT353">
            <v>139054.79750155503</v>
          </cell>
          <cell r="AU353">
            <v>150.22316337911025</v>
          </cell>
          <cell r="AV353">
            <v>148.85437684537649</v>
          </cell>
          <cell r="AW353">
            <v>231.30211501267249</v>
          </cell>
          <cell r="AX353">
            <v>86.809637445516572</v>
          </cell>
          <cell r="AY353">
            <v>88.532906779670384</v>
          </cell>
          <cell r="AZ353">
            <v>122.18862729933993</v>
          </cell>
          <cell r="BA353">
            <v>153.48517277153906</v>
          </cell>
          <cell r="BB353">
            <v>96.540480596865677</v>
          </cell>
          <cell r="BC353">
            <v>53.918859723544479</v>
          </cell>
          <cell r="BD353">
            <v>176.2498471264272</v>
          </cell>
          <cell r="BE353">
            <v>157.76421169473903</v>
          </cell>
          <cell r="BF353">
            <v>56.143338256158096</v>
          </cell>
          <cell r="BG353">
            <v>279.25157044195407</v>
          </cell>
          <cell r="BH353">
            <v>572.8950617488274</v>
          </cell>
          <cell r="BI353">
            <v>1048.110579236964</v>
          </cell>
          <cell r="BJ353">
            <v>14.112332605385319</v>
          </cell>
          <cell r="BK353">
            <v>15.993201407817352</v>
          </cell>
          <cell r="BL353">
            <v>31.404152007469889</v>
          </cell>
          <cell r="BM353">
            <v>-0.34162115321002773</v>
          </cell>
          <cell r="BN353">
            <v>-16.027614258442384</v>
          </cell>
          <cell r="BO353">
            <v>-1.8896124348936496</v>
          </cell>
          <cell r="BP353">
            <v>1.0052379624285095</v>
          </cell>
          <cell r="BQ353">
            <v>8.4884354324401556E-3</v>
          </cell>
          <cell r="BR353">
            <v>10.149285974400229</v>
          </cell>
          <cell r="BS353">
            <v>56.856210013872243</v>
          </cell>
          <cell r="BT353">
            <v>5.2415427654051996</v>
          </cell>
          <cell r="BU353">
            <v>-23.669421471449937</v>
          </cell>
          <cell r="BV353">
            <v>16.118479191705219</v>
          </cell>
          <cell r="BW353">
            <v>23.402404824779907</v>
          </cell>
          <cell r="BY353">
            <v>18.843414022897605</v>
          </cell>
          <cell r="BZ353">
            <v>25.120446775443611</v>
          </cell>
          <cell r="CA353">
            <v>50.140163092767381</v>
          </cell>
          <cell r="CB353">
            <v>6.2746300108955495</v>
          </cell>
          <cell r="CC353">
            <v>-9.4391489519110792</v>
          </cell>
          <cell r="CD353">
            <v>12.916417920800981</v>
          </cell>
          <cell r="CE353">
            <v>-0.34065665061734762</v>
          </cell>
          <cell r="CF353">
            <v>1.9234886422445214</v>
          </cell>
          <cell r="CG353">
            <v>-4.6904834626816978</v>
          </cell>
          <cell r="CH353">
            <v>26.363858565436189</v>
          </cell>
          <cell r="CI353">
            <v>-6.9848102887500829</v>
          </cell>
          <cell r="CJ353">
            <v>-26.082330270750816</v>
          </cell>
          <cell r="CK353">
            <v>-0.22333202774765937</v>
          </cell>
          <cell r="CL353">
            <v>6.3215566902757701</v>
          </cell>
          <cell r="CM353">
            <v>25.12044675980853</v>
          </cell>
          <cell r="CN353">
            <v>142.34125822115746</v>
          </cell>
          <cell r="CO353">
            <v>142.44273251563683</v>
          </cell>
          <cell r="CP353">
            <v>215.83351800934807</v>
          </cell>
          <cell r="CQ353">
            <v>90.080553596946984</v>
          </cell>
          <cell r="CR353">
            <v>87.266831429240597</v>
          </cell>
          <cell r="CS353">
            <v>123.73274337430769</v>
          </cell>
          <cell r="CT353">
            <v>162.4551592947299</v>
          </cell>
          <cell r="CU353">
            <v>94.4479375315548</v>
          </cell>
          <cell r="CV353">
            <v>46.571768309162586</v>
          </cell>
          <cell r="CW353">
            <v>150.66758473923522</v>
          </cell>
          <cell r="CX353">
            <v>141.78220643433446</v>
          </cell>
          <cell r="CY353">
            <v>55.637578909191404</v>
          </cell>
          <cell r="CZ353">
            <v>249.71505368522097</v>
          </cell>
          <cell r="DA353">
            <v>476.49597146773937</v>
          </cell>
          <cell r="DB353">
            <v>1002.9650292839976</v>
          </cell>
          <cell r="DD353">
            <v>1199.6504060980606</v>
          </cell>
          <cell r="DE353">
            <v>86.899483158766486</v>
          </cell>
          <cell r="DF353">
            <v>627.21713281892426</v>
          </cell>
          <cell r="DG353">
            <v>2376.0289057369355</v>
          </cell>
          <cell r="DH353">
            <v>4836.4496452878593</v>
          </cell>
          <cell r="DI353">
            <v>168.59380323001625</v>
          </cell>
          <cell r="DJ353">
            <v>9.2115875094546791</v>
          </cell>
          <cell r="DK353">
            <v>14.163741663344123</v>
          </cell>
          <cell r="DL353">
            <v>9082.2669999999998</v>
          </cell>
          <cell r="DM353">
            <v>19542.370999999999</v>
          </cell>
          <cell r="DN353">
            <v>292241.11000590003</v>
          </cell>
          <cell r="DO353">
            <v>138.7207832848184</v>
          </cell>
          <cell r="DP353">
            <v>137.42660085630655</v>
          </cell>
          <cell r="DQ353">
            <v>201.91620447824494</v>
          </cell>
          <cell r="DR353">
            <v>89.349214785422248</v>
          </cell>
          <cell r="DS353">
            <v>93.091774487057421</v>
          </cell>
          <cell r="DT353">
            <v>125.39503941617899</v>
          </cell>
          <cell r="DU353">
            <v>143.12012615093522</v>
          </cell>
          <cell r="DV353">
            <v>96.895929611924359</v>
          </cell>
          <cell r="DW353">
            <v>48.666292250026032</v>
          </cell>
          <cell r="DX353">
            <v>138.39022513430737</v>
          </cell>
          <cell r="DY353">
            <v>145.85081560331543</v>
          </cell>
          <cell r="DZ353">
            <v>63.773746991087528</v>
          </cell>
          <cell r="EA353">
            <v>248.33618867980923</v>
          </cell>
          <cell r="EB353">
            <v>465.98052987030957</v>
          </cell>
        </row>
        <row r="354">
          <cell r="A354">
            <v>201608</v>
          </cell>
          <cell r="B354">
            <v>201.48214049100002</v>
          </cell>
          <cell r="C354">
            <v>5.9955089499999996</v>
          </cell>
          <cell r="E354">
            <v>195.48663154100004</v>
          </cell>
          <cell r="F354">
            <v>12.735366196700335</v>
          </cell>
          <cell r="G354">
            <v>116.128038566</v>
          </cell>
          <cell r="H354">
            <v>382.16855839899989</v>
          </cell>
          <cell r="I354">
            <v>692.5002336</v>
          </cell>
          <cell r="J354">
            <v>27.385360411000004</v>
          </cell>
          <cell r="K354">
            <v>1.783723795</v>
          </cell>
          <cell r="L354">
            <v>2.3250089570000005</v>
          </cell>
          <cell r="M354">
            <v>1277.6469999999999</v>
          </cell>
          <cell r="N354">
            <v>3166.5630000000001</v>
          </cell>
          <cell r="O354">
            <v>48730.823489199996</v>
          </cell>
          <cell r="P354">
            <v>93.584742388550637</v>
          </cell>
          <cell r="Q354">
            <v>97.14451681022652</v>
          </cell>
          <cell r="R354">
            <v>85.305302332080259</v>
          </cell>
          <cell r="S354">
            <v>94.015806395813158</v>
          </cell>
          <cell r="T354">
            <v>99.999993612832867</v>
          </cell>
          <cell r="U354">
            <v>92.964893507988762</v>
          </cell>
          <cell r="V354">
            <v>86.899997426889058</v>
          </cell>
          <cell r="W354">
            <v>96.000000084480206</v>
          </cell>
          <cell r="X354">
            <v>182.94566053170004</v>
          </cell>
          <cell r="Y354">
            <v>12.371709955797462</v>
          </cell>
          <cell r="Z354">
            <v>99.063374391041066</v>
          </cell>
          <cell r="AA354">
            <v>359.29885197007388</v>
          </cell>
          <cell r="AB354">
            <v>692.50018936885272</v>
          </cell>
          <cell r="AC354">
            <v>25.458771142865068</v>
          </cell>
          <cell r="AD354">
            <v>1.550055931957808</v>
          </cell>
          <cell r="AE354">
            <v>2.2320086006841731</v>
          </cell>
          <cell r="AF354">
            <v>7221418.0819353247</v>
          </cell>
          <cell r="AG354">
            <v>6077931.3219353249</v>
          </cell>
          <cell r="AH354">
            <v>3301070.1531827119</v>
          </cell>
          <cell r="AI354">
            <v>878821.84036863979</v>
          </cell>
          <cell r="AJ354">
            <v>705357.57578308473</v>
          </cell>
          <cell r="AK354">
            <v>456775.07766599313</v>
          </cell>
          <cell r="AL354">
            <v>137452.62631743567</v>
          </cell>
          <cell r="AM354">
            <v>148671.87306554371</v>
          </cell>
          <cell r="AN354">
            <v>21120.022910383443</v>
          </cell>
          <cell r="AO354">
            <v>428662.15264153323</v>
          </cell>
          <cell r="AP354">
            <v>1143486.76</v>
          </cell>
          <cell r="AQ354">
            <v>259145.52</v>
          </cell>
          <cell r="AR354">
            <v>565084.66</v>
          </cell>
          <cell r="AS354">
            <v>319256.58</v>
          </cell>
          <cell r="AT354">
            <v>141193.82575563906</v>
          </cell>
          <cell r="AU354">
            <v>151.99178238981881</v>
          </cell>
          <cell r="AV354">
            <v>151.14414844412775</v>
          </cell>
          <cell r="AW354">
            <v>230.4009878333772</v>
          </cell>
          <cell r="AX354">
            <v>89.772149255029078</v>
          </cell>
          <cell r="AY354">
            <v>96.481145667354568</v>
          </cell>
          <cell r="AZ354">
            <v>130.97451288032872</v>
          </cell>
          <cell r="BA354">
            <v>162.82638252960911</v>
          </cell>
          <cell r="BB354">
            <v>99.835810470189287</v>
          </cell>
          <cell r="BC354">
            <v>54.857202364632315</v>
          </cell>
          <cell r="BD354">
            <v>166.20180393209688</v>
          </cell>
          <cell r="BE354">
            <v>156.66164754475065</v>
          </cell>
          <cell r="BF354">
            <v>54.78767555284756</v>
          </cell>
          <cell r="BG354">
            <v>283.23938448554713</v>
          </cell>
          <cell r="BH354">
            <v>556.18557069212443</v>
          </cell>
          <cell r="BI354">
            <v>1064.2332746252132</v>
          </cell>
          <cell r="BJ354">
            <v>19.352872567345415</v>
          </cell>
          <cell r="BK354">
            <v>20.022666800244806</v>
          </cell>
          <cell r="BL354">
            <v>33.844416734036457</v>
          </cell>
          <cell r="BM354">
            <v>-3.1125553623660522</v>
          </cell>
          <cell r="BN354">
            <v>-5.3143251644726206</v>
          </cell>
          <cell r="BO354">
            <v>9.2244311333228239</v>
          </cell>
          <cell r="BP354">
            <v>3.5545587512236523</v>
          </cell>
          <cell r="BQ354">
            <v>6.1034382367316766</v>
          </cell>
          <cell r="BR354">
            <v>5.3661283349435251</v>
          </cell>
          <cell r="BS354">
            <v>82.767744794399135</v>
          </cell>
          <cell r="BT354">
            <v>15.914595245824657</v>
          </cell>
          <cell r="BU354">
            <v>-31.889667185582724</v>
          </cell>
          <cell r="BV354">
            <v>38.869722140708234</v>
          </cell>
          <cell r="BW354">
            <v>60.354189362113885</v>
          </cell>
          <cell r="BY354">
            <v>18.910592597149957</v>
          </cell>
          <cell r="BZ354">
            <v>24.424810485949664</v>
          </cell>
          <cell r="CA354">
            <v>47.759725134655042</v>
          </cell>
          <cell r="CB354">
            <v>5.0067112225868016</v>
          </cell>
          <cell r="CC354">
            <v>-8.8978233043017383</v>
          </cell>
          <cell r="CD354">
            <v>12.417280788317939</v>
          </cell>
          <cell r="CE354">
            <v>0.13108958714281016</v>
          </cell>
          <cell r="CF354">
            <v>2.4530110496443314</v>
          </cell>
          <cell r="CG354">
            <v>-3.3619652148324093</v>
          </cell>
          <cell r="CH354">
            <v>31.905480375605975</v>
          </cell>
          <cell r="CI354">
            <v>-4.4103402183124842</v>
          </cell>
          <cell r="CJ354">
            <v>-26.851503484051364</v>
          </cell>
          <cell r="CK354">
            <v>3.8533215684085889</v>
          </cell>
          <cell r="CL354">
            <v>11.700748384507136</v>
          </cell>
          <cell r="CM354">
            <v>24.42481047093294</v>
          </cell>
          <cell r="CN354">
            <v>143.54757374224013</v>
          </cell>
          <cell r="CO354">
            <v>143.53040950669819</v>
          </cell>
          <cell r="CP354">
            <v>217.65445173735171</v>
          </cell>
          <cell r="CQ354">
            <v>90.042003054207242</v>
          </cell>
          <cell r="CR354">
            <v>88.418620709004841</v>
          </cell>
          <cell r="CS354">
            <v>124.63796456256031</v>
          </cell>
          <cell r="CT354">
            <v>162.50156219908982</v>
          </cell>
          <cell r="CU354">
            <v>95.121421648884109</v>
          </cell>
          <cell r="CV354">
            <v>47.607447566096305</v>
          </cell>
          <cell r="CW354">
            <v>152.60936213834293</v>
          </cell>
          <cell r="CX354">
            <v>143.64213657313647</v>
          </cell>
          <cell r="CY354">
            <v>55.531340989648427</v>
          </cell>
          <cell r="CZ354">
            <v>253.90559503526174</v>
          </cell>
          <cell r="DA354">
            <v>486.45717137078748</v>
          </cell>
          <cell r="DB354">
            <v>1010.6235599516496</v>
          </cell>
          <cell r="DD354">
            <v>1382.5960666297606</v>
          </cell>
          <cell r="DE354">
            <v>99.271193114563943</v>
          </cell>
          <cell r="DF354">
            <v>726.28050720996532</v>
          </cell>
          <cell r="DG354">
            <v>2735.3277577070094</v>
          </cell>
          <cell r="DH354">
            <v>5528.9498346567125</v>
          </cell>
          <cell r="DI354">
            <v>194.05257437288131</v>
          </cell>
          <cell r="DJ354">
            <v>10.761643441412486</v>
          </cell>
          <cell r="DK354">
            <v>16.395750264028294</v>
          </cell>
          <cell r="DL354">
            <v>10359.914000000001</v>
          </cell>
          <cell r="DM354">
            <v>22708.934000000001</v>
          </cell>
          <cell r="DN354">
            <v>340971.93349510001</v>
          </cell>
          <cell r="DO354">
            <v>140.77455147419462</v>
          </cell>
          <cell r="DP354">
            <v>139.5278073782242</v>
          </cell>
          <cell r="DQ354">
            <v>206.77121153198308</v>
          </cell>
          <cell r="DR354">
            <v>89.108883693332245</v>
          </cell>
          <cell r="DS354">
            <v>92.640516345133449</v>
          </cell>
          <cell r="DT354">
            <v>126.31681531203328</v>
          </cell>
          <cell r="DU354">
            <v>143.58588380719735</v>
          </cell>
          <cell r="DV354">
            <v>97.374504822072382</v>
          </cell>
          <cell r="DW354">
            <v>48.899108045636694</v>
          </cell>
          <cell r="DX354">
            <v>144.66236964741393</v>
          </cell>
          <cell r="DY354">
            <v>147.64323204142036</v>
          </cell>
          <cell r="DZ354">
            <v>61.636087075848053</v>
          </cell>
          <cell r="EA354">
            <v>254.94276209537301</v>
          </cell>
          <cell r="EB354">
            <v>483.42531329399253</v>
          </cell>
        </row>
        <row r="355">
          <cell r="A355">
            <v>201609</v>
          </cell>
          <cell r="B355">
            <v>199.53703852099994</v>
          </cell>
          <cell r="C355">
            <v>6.3596022680000006</v>
          </cell>
          <cell r="E355">
            <v>193.17743625299994</v>
          </cell>
          <cell r="F355">
            <v>12.369239918439709</v>
          </cell>
          <cell r="G355">
            <v>116.55032367599999</v>
          </cell>
          <cell r="H355">
            <v>372.40700078999987</v>
          </cell>
          <cell r="I355">
            <v>263.28918449999998</v>
          </cell>
          <cell r="J355">
            <v>27.323703877</v>
          </cell>
          <cell r="K355">
            <v>1.5773366700000002</v>
          </cell>
          <cell r="L355">
            <v>2.0003378559999998</v>
          </cell>
          <cell r="M355">
            <v>1036.912</v>
          </cell>
          <cell r="N355">
            <v>2814.9929999999999</v>
          </cell>
          <cell r="O355">
            <v>44666.599757900003</v>
          </cell>
          <cell r="P355">
            <v>93.584742388550637</v>
          </cell>
          <cell r="Q355">
            <v>97.14451681022652</v>
          </cell>
          <cell r="R355">
            <v>85.305302332080259</v>
          </cell>
          <cell r="S355">
            <v>94.015806395813158</v>
          </cell>
          <cell r="T355">
            <v>99.999993612832867</v>
          </cell>
          <cell r="U355">
            <v>92.964893507988762</v>
          </cell>
          <cell r="V355">
            <v>86.899997426889058</v>
          </cell>
          <cell r="W355">
            <v>96.000000084480206</v>
          </cell>
          <cell r="X355">
            <v>180.78460607017664</v>
          </cell>
          <cell r="Y355">
            <v>12.016038351865911</v>
          </cell>
          <cell r="Z355">
            <v>99.423605980829905</v>
          </cell>
          <cell r="AA355">
            <v>350.12144486718068</v>
          </cell>
          <cell r="AB355">
            <v>263.28916768327969</v>
          </cell>
          <cell r="AC355">
            <v>25.40145221169125</v>
          </cell>
          <cell r="AD355">
            <v>1.3707055256433778</v>
          </cell>
          <cell r="AE355">
            <v>1.9203243434498893</v>
          </cell>
          <cell r="AF355">
            <v>6862031.8496255158</v>
          </cell>
          <cell r="AG355">
            <v>5856738.8596255155</v>
          </cell>
          <cell r="AH355">
            <v>3262076.1023721923</v>
          </cell>
          <cell r="AI355">
            <v>853556.78205004276</v>
          </cell>
          <cell r="AJ355">
            <v>707922.52052129793</v>
          </cell>
          <cell r="AK355">
            <v>445107.87967966165</v>
          </cell>
          <cell r="AL355">
            <v>52259.60676195917</v>
          </cell>
          <cell r="AM355">
            <v>148337.14705650319</v>
          </cell>
          <cell r="AN355">
            <v>18676.314517510786</v>
          </cell>
          <cell r="AO355">
            <v>368802.50666634704</v>
          </cell>
          <cell r="AP355">
            <v>1005292.99</v>
          </cell>
          <cell r="AQ355">
            <v>210317.17</v>
          </cell>
          <cell r="AR355">
            <v>502345.72</v>
          </cell>
          <cell r="AS355">
            <v>292630.09999999998</v>
          </cell>
          <cell r="AT355">
            <v>136055.39757891762</v>
          </cell>
          <cell r="AU355">
            <v>144.42765116304869</v>
          </cell>
          <cell r="AV355">
            <v>145.64360153313854</v>
          </cell>
          <cell r="AW355">
            <v>227.67936502336013</v>
          </cell>
          <cell r="AX355">
            <v>87.191309223376351</v>
          </cell>
          <cell r="AY355">
            <v>96.831987304862352</v>
          </cell>
          <cell r="AZ355">
            <v>127.62909048831391</v>
          </cell>
          <cell r="BA355">
            <v>61.906730700207255</v>
          </cell>
          <cell r="BB355">
            <v>99.611035993962176</v>
          </cell>
          <cell r="BC355">
            <v>48.509907837690349</v>
          </cell>
          <cell r="BD355">
            <v>142.99289434559495</v>
          </cell>
          <cell r="BE355">
            <v>137.72862230480791</v>
          </cell>
          <cell r="BF355">
            <v>44.464549775558865</v>
          </cell>
          <cell r="BG355">
            <v>251.79252349860107</v>
          </cell>
          <cell r="BH355">
            <v>509.79885573601473</v>
          </cell>
          <cell r="BI355">
            <v>1025.5029249397892</v>
          </cell>
          <cell r="BJ355">
            <v>14.452706588943272</v>
          </cell>
          <cell r="BK355">
            <v>16.884414924825066</v>
          </cell>
          <cell r="BL355">
            <v>35.852211093512409</v>
          </cell>
          <cell r="BM355">
            <v>3.157097024775311</v>
          </cell>
          <cell r="BN355">
            <v>-10.533579863141156</v>
          </cell>
          <cell r="BO355">
            <v>-1.2272290286301484</v>
          </cell>
          <cell r="BP355">
            <v>-35.066196693239064</v>
          </cell>
          <cell r="BQ355">
            <v>1.4625619488713113</v>
          </cell>
          <cell r="BR355">
            <v>0.6323926719698818</v>
          </cell>
          <cell r="BS355">
            <v>25.046617850936272</v>
          </cell>
          <cell r="BT355">
            <v>2.080151704774778</v>
          </cell>
          <cell r="BU355">
            <v>-36.269918948500127</v>
          </cell>
          <cell r="BV355">
            <v>16.739925166827845</v>
          </cell>
          <cell r="BW355">
            <v>30.357203472544001</v>
          </cell>
          <cell r="BY355">
            <v>18.395418492389453</v>
          </cell>
          <cell r="BZ355">
            <v>23.52780038927844</v>
          </cell>
          <cell r="CA355">
            <v>46.277113238144807</v>
          </cell>
          <cell r="CB355">
            <v>4.8038144703140233</v>
          </cell>
          <cell r="CC355">
            <v>-9.0979464712750371</v>
          </cell>
          <cell r="CD355">
            <v>10.682282233759693</v>
          </cell>
          <cell r="CE355">
            <v>-2.2767240760785938</v>
          </cell>
          <cell r="CF355">
            <v>2.3373796924507531</v>
          </cell>
          <cell r="CG355">
            <v>-2.9266453520664157</v>
          </cell>
          <cell r="CH355">
            <v>31.151265977404108</v>
          </cell>
          <cell r="CI355">
            <v>-3.7553969760872548</v>
          </cell>
          <cell r="CJ355">
            <v>-27.822004895368352</v>
          </cell>
          <cell r="CK355">
            <v>5.1332598129786078</v>
          </cell>
          <cell r="CL355">
            <v>13.583582786099953</v>
          </cell>
          <cell r="CM355">
            <v>23.527800377747155</v>
          </cell>
          <cell r="CN355">
            <v>143.64536012232998</v>
          </cell>
          <cell r="CO355">
            <v>143.7652086207471</v>
          </cell>
          <cell r="CP355">
            <v>218.76833099135263</v>
          </cell>
          <cell r="CQ355">
            <v>89.725259295226039</v>
          </cell>
          <cell r="CR355">
            <v>89.353439219655669</v>
          </cell>
          <cell r="CS355">
            <v>124.97031188764406</v>
          </cell>
          <cell r="CT355">
            <v>151.32435869921397</v>
          </cell>
          <cell r="CU355">
            <v>95.620267687226118</v>
          </cell>
          <cell r="CV355">
            <v>47.707720929606758</v>
          </cell>
          <cell r="CW355">
            <v>151.5408657169265</v>
          </cell>
          <cell r="CX355">
            <v>142.98507943221108</v>
          </cell>
          <cell r="CY355">
            <v>54.301697521416251</v>
          </cell>
          <cell r="CZ355">
            <v>253.67080930896611</v>
          </cell>
          <cell r="DA355">
            <v>489.05069185581277</v>
          </cell>
          <cell r="DB355">
            <v>1012.2768227281096</v>
          </cell>
          <cell r="DD355">
            <v>1563.3806726999371</v>
          </cell>
          <cell r="DE355">
            <v>111.28723146642986</v>
          </cell>
          <cell r="DF355">
            <v>825.70411319079517</v>
          </cell>
          <cell r="DG355">
            <v>3085.4492025741902</v>
          </cell>
          <cell r="DH355">
            <v>5792.2390023399921</v>
          </cell>
          <cell r="DI355">
            <v>219.45402658457255</v>
          </cell>
          <cell r="DJ355">
            <v>12.132348967055865</v>
          </cell>
          <cell r="DK355">
            <v>18.316074607478182</v>
          </cell>
          <cell r="DL355">
            <v>11396.826000000001</v>
          </cell>
          <cell r="DM355">
            <v>25523.927</v>
          </cell>
          <cell r="DN355">
            <v>385638.533253</v>
          </cell>
          <cell r="DO355">
            <v>142.29437170373171</v>
          </cell>
          <cell r="DP355">
            <v>141.28104012031176</v>
          </cell>
          <cell r="DQ355">
            <v>211.77837372116747</v>
          </cell>
          <cell r="DR355">
            <v>89.331256035189696</v>
          </cell>
          <cell r="DS355">
            <v>91.690450881072422</v>
          </cell>
          <cell r="DT355">
            <v>126.18466846359473</v>
          </cell>
          <cell r="DU355">
            <v>140.79992656456599</v>
          </cell>
          <cell r="DV355">
            <v>97.494160870679607</v>
          </cell>
          <cell r="DW355">
            <v>48.924511819229501</v>
          </cell>
          <cell r="DX355">
            <v>147.04913843920886</v>
          </cell>
          <cell r="DY355">
            <v>147.87711396630897</v>
          </cell>
          <cell r="DZ355">
            <v>59.527290112896047</v>
          </cell>
          <cell r="EA355">
            <v>257.95157848424617</v>
          </cell>
          <cell r="EB355">
            <v>493.31868523751024</v>
          </cell>
        </row>
        <row r="356">
          <cell r="A356">
            <v>201610</v>
          </cell>
          <cell r="B356">
            <v>218.68461302800006</v>
          </cell>
          <cell r="C356">
            <v>6.6651578769999995</v>
          </cell>
          <cell r="E356">
            <v>212.01945515100005</v>
          </cell>
          <cell r="F356">
            <v>12.656821407788836</v>
          </cell>
          <cell r="G356">
            <v>121.94962449099998</v>
          </cell>
          <cell r="H356">
            <v>378.447020189</v>
          </cell>
          <cell r="I356">
            <v>590.51192400000002</v>
          </cell>
          <cell r="J356">
            <v>26.347767579999992</v>
          </cell>
          <cell r="K356">
            <v>1.5922804319999999</v>
          </cell>
          <cell r="L356">
            <v>2.420608557</v>
          </cell>
          <cell r="M356">
            <v>1085.973</v>
          </cell>
          <cell r="N356">
            <v>2998.5540000000001</v>
          </cell>
          <cell r="O356">
            <v>46412.845294899998</v>
          </cell>
          <cell r="P356">
            <v>93.584742388550637</v>
          </cell>
          <cell r="Q356">
            <v>97.14451681022652</v>
          </cell>
          <cell r="R356">
            <v>85.305302332080259</v>
          </cell>
          <cell r="S356">
            <v>94.015806395813158</v>
          </cell>
          <cell r="T356">
            <v>99.999993612832867</v>
          </cell>
          <cell r="U356">
            <v>92.964893507988762</v>
          </cell>
          <cell r="V356">
            <v>86.899997426889058</v>
          </cell>
          <cell r="W356">
            <v>96.000000084480206</v>
          </cell>
          <cell r="X356">
            <v>198.41786091667203</v>
          </cell>
          <cell r="Y356">
            <v>12.295408000129775</v>
          </cell>
          <cell r="Z356">
            <v>104.02949586488413</v>
          </cell>
          <cell r="AA356">
            <v>355.80001781161417</v>
          </cell>
          <cell r="AB356">
            <v>590.51188628301645</v>
          </cell>
          <cell r="AC356">
            <v>24.494174072479382</v>
          </cell>
          <cell r="AD356">
            <v>1.383691654436858</v>
          </cell>
          <cell r="AE356">
            <v>2.3237842167649352</v>
          </cell>
          <cell r="AF356">
            <v>7431527.7109731669</v>
          </cell>
          <cell r="AG356">
            <v>6372086.120973167</v>
          </cell>
          <cell r="AH356">
            <v>3580250.4231407586</v>
          </cell>
          <cell r="AI356">
            <v>873401.7468372538</v>
          </cell>
          <cell r="AJ356">
            <v>740717.68162812712</v>
          </cell>
          <cell r="AK356">
            <v>452327.02492185589</v>
          </cell>
          <cell r="AL356">
            <v>117209.2237479961</v>
          </cell>
          <cell r="AM356">
            <v>143038.90467115337</v>
          </cell>
          <cell r="AN356">
            <v>18853.254802039151</v>
          </cell>
          <cell r="AO356">
            <v>446287.86122398375</v>
          </cell>
          <cell r="AP356">
            <v>1059441.5899999999</v>
          </cell>
          <cell r="AQ356">
            <v>220268.23</v>
          </cell>
          <cell r="AR356">
            <v>535102.85</v>
          </cell>
          <cell r="AS356">
            <v>304070.51</v>
          </cell>
          <cell r="AT356">
            <v>148027.21011241298</v>
          </cell>
          <cell r="AU356">
            <v>156.41403528424848</v>
          </cell>
          <cell r="AV356">
            <v>158.45910056457578</v>
          </cell>
          <cell r="AW356">
            <v>249.88661128185367</v>
          </cell>
          <cell r="AX356">
            <v>89.218483627793759</v>
          </cell>
          <cell r="AY356">
            <v>101.31781807292288</v>
          </cell>
          <cell r="AZ356">
            <v>129.69908965801494</v>
          </cell>
          <cell r="BA356">
            <v>138.84604764055268</v>
          </cell>
          <cell r="BB356">
            <v>96.053171875470085</v>
          </cell>
          <cell r="BC356">
            <v>48.969492992309483</v>
          </cell>
          <cell r="BD356">
            <v>173.03568125000984</v>
          </cell>
          <cell r="BE356">
            <v>145.14716809386601</v>
          </cell>
          <cell r="BF356">
            <v>46.568369462223409</v>
          </cell>
          <cell r="BG356">
            <v>268.21149572607766</v>
          </cell>
          <cell r="BH356">
            <v>529.72950513657486</v>
          </cell>
          <cell r="BI356">
            <v>1115.7391742058951</v>
          </cell>
          <cell r="BJ356">
            <v>15.655040331722446</v>
          </cell>
          <cell r="BK356">
            <v>21.655795277617358</v>
          </cell>
          <cell r="BL356">
            <v>38.964366999242031</v>
          </cell>
          <cell r="BM356">
            <v>-1.2358944012229358</v>
          </cell>
          <cell r="BN356">
            <v>-1.5490169185911498</v>
          </cell>
          <cell r="BO356">
            <v>2.8603429841590469</v>
          </cell>
          <cell r="BP356">
            <v>18.756243996276652</v>
          </cell>
          <cell r="BQ356">
            <v>0.64500884375529211</v>
          </cell>
          <cell r="BR356">
            <v>-6.142679166858855</v>
          </cell>
          <cell r="BS356">
            <v>37.717527012048748</v>
          </cell>
          <cell r="BT356">
            <v>-10.806302357408683</v>
          </cell>
          <cell r="BU356">
            <v>-37.701363498933581</v>
          </cell>
          <cell r="BV356">
            <v>-0.13943826783028612</v>
          </cell>
          <cell r="BW356">
            <v>1.9070054136937529</v>
          </cell>
          <cell r="BY356">
            <v>18.093414743954938</v>
          </cell>
          <cell r="BZ356">
            <v>23.320758836242248</v>
          </cell>
          <cell r="CA356">
            <v>45.415302936395676</v>
          </cell>
          <cell r="CB356">
            <v>4.1700248597508818</v>
          </cell>
          <cell r="CC356">
            <v>-8.3113009227242145</v>
          </cell>
          <cell r="CD356">
            <v>9.8188402478088364</v>
          </cell>
          <cell r="CE356">
            <v>-0.64878540732084389</v>
          </cell>
          <cell r="CF356">
            <v>2.1648872251494282</v>
          </cell>
          <cell r="CG356">
            <v>-3.265974796604965</v>
          </cell>
          <cell r="CH356">
            <v>31.859094554845598</v>
          </cell>
          <cell r="CI356">
            <v>-4.5204345993948891</v>
          </cell>
          <cell r="CJ356">
            <v>-28.804230949349858</v>
          </cell>
          <cell r="CK356">
            <v>4.5528970381490694</v>
          </cell>
          <cell r="CL356">
            <v>12.202508966405759</v>
          </cell>
          <cell r="CM356">
            <v>23.320758825665806</v>
          </cell>
          <cell r="CN356">
            <v>144.92222763852183</v>
          </cell>
          <cell r="CO356">
            <v>145.23459781512997</v>
          </cell>
          <cell r="CP356">
            <v>221.88015902040274</v>
          </cell>
          <cell r="CQ356">
            <v>89.674581728482806</v>
          </cell>
          <cell r="CR356">
            <v>90.5498771049824</v>
          </cell>
          <cell r="CS356">
            <v>125.44318966468113</v>
          </cell>
          <cell r="CT356">
            <v>150.07652759334783</v>
          </cell>
          <cell r="CU356">
            <v>95.663558106050516</v>
          </cell>
          <cell r="CV356">
            <v>47.833898135877028</v>
          </cell>
          <cell r="CW356">
            <v>153.69034727023484</v>
          </cell>
          <cell r="CX356">
            <v>143.20128829837657</v>
          </cell>
          <cell r="CY356">
            <v>53.52836471549697</v>
          </cell>
          <cell r="CZ356">
            <v>255.12487795067727</v>
          </cell>
          <cell r="DA356">
            <v>493.11857318388894</v>
          </cell>
          <cell r="DB356">
            <v>1022.6230578758881</v>
          </cell>
          <cell r="DD356">
            <v>1761.7985336166091</v>
          </cell>
          <cell r="DE356">
            <v>123.58263946655964</v>
          </cell>
          <cell r="DF356">
            <v>929.73360905567927</v>
          </cell>
          <cell r="DG356">
            <v>3441.2492203858042</v>
          </cell>
          <cell r="DH356">
            <v>6382.7508886230089</v>
          </cell>
          <cell r="DI356">
            <v>243.94820065705193</v>
          </cell>
          <cell r="DJ356">
            <v>13.516040621492722</v>
          </cell>
          <cell r="DK356">
            <v>20.639858824243117</v>
          </cell>
          <cell r="DL356">
            <v>12482.799000000001</v>
          </cell>
          <cell r="DM356">
            <v>28522.481</v>
          </cell>
          <cell r="DN356">
            <v>432051.37854790001</v>
          </cell>
          <cell r="DO356">
            <v>144.0587190996595</v>
          </cell>
          <cell r="DP356">
            <v>143.63163223820132</v>
          </cell>
          <cell r="DQ356">
            <v>217.61720483091767</v>
          </cell>
          <cell r="DR356">
            <v>89.238219008788349</v>
          </cell>
          <cell r="DS356">
            <v>91.557607265703666</v>
          </cell>
          <cell r="DT356">
            <v>126.48522475703771</v>
          </cell>
          <cell r="DU356">
            <v>142.6273605446174</v>
          </cell>
          <cell r="DV356">
            <v>97.545459279183419</v>
          </cell>
          <cell r="DW356">
            <v>48.657436324793402</v>
          </cell>
          <cell r="DX356">
            <v>150.99833195823982</v>
          </cell>
          <cell r="DY356">
            <v>146.41166645693721</v>
          </cell>
          <cell r="DZ356">
            <v>57.178802351292745</v>
          </cell>
          <cell r="EA356">
            <v>257.92036917788317</v>
          </cell>
          <cell r="EB356">
            <v>494.14476275624725</v>
          </cell>
        </row>
        <row r="357">
          <cell r="A357">
            <v>201611</v>
          </cell>
          <cell r="B357">
            <v>198.85456889899999</v>
          </cell>
          <cell r="C357">
            <v>6.1405906850000003</v>
          </cell>
          <cell r="E357">
            <v>192.71397821399998</v>
          </cell>
          <cell r="F357">
            <v>12.773191634826421</v>
          </cell>
          <cell r="G357">
            <v>126.706851024</v>
          </cell>
          <cell r="H357">
            <v>354.02659292200002</v>
          </cell>
          <cell r="I357">
            <v>697.10844960000009</v>
          </cell>
          <cell r="J357">
            <v>25.623572530000008</v>
          </cell>
          <cell r="K357">
            <v>1.5559928000000001</v>
          </cell>
          <cell r="L357">
            <v>2.007981241</v>
          </cell>
          <cell r="M357">
            <v>1051.3599999999999</v>
          </cell>
          <cell r="N357">
            <v>3051.848</v>
          </cell>
          <cell r="O357">
            <v>49255.206834000004</v>
          </cell>
          <cell r="P357">
            <v>93.584742388550637</v>
          </cell>
          <cell r="Q357">
            <v>97.14451681022652</v>
          </cell>
          <cell r="R357">
            <v>85.305302332080259</v>
          </cell>
          <cell r="S357">
            <v>94.015806395813158</v>
          </cell>
          <cell r="T357">
            <v>99.999993612832867</v>
          </cell>
          <cell r="U357">
            <v>92.964893507988762</v>
          </cell>
          <cell r="V357">
            <v>86.899997426889058</v>
          </cell>
          <cell r="W357">
            <v>96.000000084480206</v>
          </cell>
          <cell r="X357">
            <v>180.35088005829948</v>
          </cell>
          <cell r="Y357">
            <v>12.408455294896401</v>
          </cell>
          <cell r="Z357">
            <v>108.08766234148173</v>
          </cell>
          <cell r="AA357">
            <v>332.8409561912411</v>
          </cell>
          <cell r="AB357">
            <v>697.10840507451837</v>
          </cell>
          <cell r="AC357">
            <v>23.82092691545677</v>
          </cell>
          <cell r="AD357">
            <v>1.3521577031625791</v>
          </cell>
          <cell r="AE357">
            <v>1.9276619930563468</v>
          </cell>
          <cell r="AF357">
            <v>7075097.1646367256</v>
          </cell>
          <cell r="AG357">
            <v>5994544.1146367257</v>
          </cell>
          <cell r="AH357">
            <v>3254249.9534036652</v>
          </cell>
          <cell r="AI357">
            <v>881432.03787951567</v>
          </cell>
          <cell r="AJ357">
            <v>769612.90638352302</v>
          </cell>
          <cell r="AK357">
            <v>423139.26910999569</v>
          </cell>
          <cell r="AL357">
            <v>138367.29949890918</v>
          </cell>
          <cell r="AM357">
            <v>139107.3356528013</v>
          </cell>
          <cell r="AN357">
            <v>18423.594323577257</v>
          </cell>
          <cell r="AO357">
            <v>370211.71838473785</v>
          </cell>
          <cell r="AP357">
            <v>1080553.05</v>
          </cell>
          <cell r="AQ357">
            <v>213247.66</v>
          </cell>
          <cell r="AR357">
            <v>544613.35</v>
          </cell>
          <cell r="AS357">
            <v>322692.03999999998</v>
          </cell>
          <cell r="AT357">
            <v>139256.69217441705</v>
          </cell>
          <cell r="AU357">
            <v>148.91211344269601</v>
          </cell>
          <cell r="AV357">
            <v>149.07050072244414</v>
          </cell>
          <cell r="AW357">
            <v>227.13313232620243</v>
          </cell>
          <cell r="AX357">
            <v>90.038782410656111</v>
          </cell>
          <cell r="AY357">
            <v>105.27020262854525</v>
          </cell>
          <cell r="AZ357">
            <v>121.32986750372798</v>
          </cell>
          <cell r="BA357">
            <v>163.90990438965878</v>
          </cell>
          <cell r="BB357">
            <v>93.413053262088368</v>
          </cell>
          <cell r="BC357">
            <v>47.853491749551317</v>
          </cell>
          <cell r="BD357">
            <v>143.53927691815358</v>
          </cell>
          <cell r="BE357">
            <v>148.03951125110126</v>
          </cell>
          <cell r="BF357">
            <v>45.084104129926494</v>
          </cell>
          <cell r="BG357">
            <v>272.97847730747435</v>
          </cell>
          <cell r="BH357">
            <v>562.17057899074734</v>
          </cell>
          <cell r="BI357">
            <v>1049.6323386175845</v>
          </cell>
          <cell r="BJ357">
            <v>11.635884640772318</v>
          </cell>
          <cell r="BK357">
            <v>15.521394457036308</v>
          </cell>
          <cell r="BL357">
            <v>26.129421808731564</v>
          </cell>
          <cell r="BM357">
            <v>3.4552115414161477</v>
          </cell>
          <cell r="BN357">
            <v>9.4614733261034303</v>
          </cell>
          <cell r="BO357">
            <v>-2.2717826664041496</v>
          </cell>
          <cell r="BP357">
            <v>66.456573469747838</v>
          </cell>
          <cell r="BQ357">
            <v>-9.5804651926946462</v>
          </cell>
          <cell r="BR357">
            <v>-2.2264047340228217</v>
          </cell>
          <cell r="BS357">
            <v>1.3839932492736295</v>
          </cell>
          <cell r="BT357">
            <v>-5.9189863717303837</v>
          </cell>
          <cell r="BU357">
            <v>-37.81378212183045</v>
          </cell>
          <cell r="BV357">
            <v>4.5623228486287246</v>
          </cell>
          <cell r="BW357">
            <v>13.318194136097077</v>
          </cell>
          <cell r="BY357">
            <v>17.460317356411622</v>
          </cell>
          <cell r="BZ357">
            <v>22.550565908920888</v>
          </cell>
          <cell r="CA357">
            <v>43.379453624165279</v>
          </cell>
          <cell r="CB357">
            <v>4.1043927193007903</v>
          </cell>
          <cell r="CC357">
            <v>-6.7341614889570423</v>
          </cell>
          <cell r="CD357">
            <v>8.6335703869985281</v>
          </cell>
          <cell r="CE357">
            <v>3.4579410544305773</v>
          </cell>
          <cell r="CF357">
            <v>0.99777201098099511</v>
          </cell>
          <cell r="CG357">
            <v>-3.1723479101078027</v>
          </cell>
          <cell r="CH357">
            <v>28.558267213086822</v>
          </cell>
          <cell r="CI357">
            <v>-4.6532317302039985</v>
          </cell>
          <cell r="CJ357">
            <v>-29.596591543931368</v>
          </cell>
          <cell r="CK357">
            <v>4.553808024988129</v>
          </cell>
          <cell r="CL357">
            <v>12.315674122669236</v>
          </cell>
          <cell r="CM357">
            <v>22.550565902795142</v>
          </cell>
          <cell r="CN357">
            <v>145.28494452981039</v>
          </cell>
          <cell r="CO357">
            <v>145.58331626124945</v>
          </cell>
          <cell r="CP357">
            <v>222.35770204820273</v>
          </cell>
          <cell r="CQ357">
            <v>89.707690881407657</v>
          </cell>
          <cell r="CR357">
            <v>91.888088516215376</v>
          </cell>
          <cell r="CS357">
            <v>125.06925128641265</v>
          </cell>
          <cell r="CT357">
            <v>151.33410730210338</v>
          </cell>
          <cell r="CU357">
            <v>95.458966756599409</v>
          </cell>
          <cell r="CV357">
            <v>47.835679373483778</v>
          </cell>
          <cell r="CW357">
            <v>152.7675226927729</v>
          </cell>
          <cell r="CX357">
            <v>143.64112674862426</v>
          </cell>
          <cell r="CY357">
            <v>52.760704662263286</v>
          </cell>
          <cell r="CZ357">
            <v>256.74793243765885</v>
          </cell>
          <cell r="DA357">
            <v>499.39602825723972</v>
          </cell>
          <cell r="DB357">
            <v>1025.0784470342242</v>
          </cell>
          <cell r="DD357">
            <v>1942.1494136749086</v>
          </cell>
          <cell r="DE357">
            <v>135.99109476145605</v>
          </cell>
          <cell r="DF357">
            <v>1037.8212713971609</v>
          </cell>
          <cell r="DG357">
            <v>3774.0901765770454</v>
          </cell>
          <cell r="DH357">
            <v>7079.8592936975274</v>
          </cell>
          <cell r="DI357">
            <v>267.76912757250869</v>
          </cell>
          <cell r="DJ357">
            <v>14.868198324655301</v>
          </cell>
          <cell r="DK357">
            <v>22.567520817299464</v>
          </cell>
          <cell r="DL357">
            <v>13534.159000000001</v>
          </cell>
          <cell r="DM357">
            <v>31574.328999999998</v>
          </cell>
          <cell r="DN357">
            <v>481306.58538190002</v>
          </cell>
          <cell r="DO357">
            <v>145.35215338918658</v>
          </cell>
          <cell r="DP357">
            <v>145.3007184815591</v>
          </cell>
          <cell r="DQ357">
            <v>221.53834745316911</v>
          </cell>
          <cell r="DR357">
            <v>89.488812990091233</v>
          </cell>
          <cell r="DS357">
            <v>92.315873457404606</v>
          </cell>
          <cell r="DT357">
            <v>126.25018935526015</v>
          </cell>
          <cell r="DU357">
            <v>148.0806800783707</v>
          </cell>
          <cell r="DV357">
            <v>96.720655484269727</v>
          </cell>
          <cell r="DW357">
            <v>48.566630246832631</v>
          </cell>
          <cell r="DX357">
            <v>151.16161988951112</v>
          </cell>
          <cell r="DY357">
            <v>145.63552345016373</v>
          </cell>
          <cell r="DZ357">
            <v>54.894265481098991</v>
          </cell>
          <cell r="EA357">
            <v>258.9129318829718</v>
          </cell>
          <cell r="EB357">
            <v>499.65071656304781</v>
          </cell>
        </row>
        <row r="358">
          <cell r="A358">
            <v>201612</v>
          </cell>
          <cell r="B358">
            <v>211.27174490199999</v>
          </cell>
          <cell r="C358">
            <v>6.5510698109999996</v>
          </cell>
          <cell r="E358">
            <v>204.720675091</v>
          </cell>
          <cell r="F358">
            <v>13.017455809531375</v>
          </cell>
          <cell r="G358">
            <v>120.48505076900001</v>
          </cell>
          <cell r="H358">
            <v>361.02215723699987</v>
          </cell>
          <cell r="I358">
            <v>583.26424179999992</v>
          </cell>
          <cell r="J358">
            <v>26.389075389000002</v>
          </cell>
          <cell r="K358">
            <v>1.6794549759999999</v>
          </cell>
          <cell r="L358">
            <v>2.248670841</v>
          </cell>
          <cell r="M358">
            <v>1184.787</v>
          </cell>
          <cell r="N358">
            <v>3097.357</v>
          </cell>
          <cell r="O358">
            <v>47988.293460600005</v>
          </cell>
          <cell r="P358">
            <v>93.584742388550637</v>
          </cell>
          <cell r="Q358">
            <v>97.14451681022652</v>
          </cell>
          <cell r="R358">
            <v>85.305302332080259</v>
          </cell>
          <cell r="S358">
            <v>94.015806395813158</v>
          </cell>
          <cell r="T358">
            <v>99.999993612832867</v>
          </cell>
          <cell r="U358">
            <v>92.964893507988762</v>
          </cell>
          <cell r="V358">
            <v>86.899997426889058</v>
          </cell>
          <cell r="W358">
            <v>96.000000084480206</v>
          </cell>
          <cell r="X358">
            <v>191.58731640001409</v>
          </cell>
          <cell r="Y358">
            <v>12.645744547154015</v>
          </cell>
          <cell r="Z358">
            <v>102.78013682345585</v>
          </cell>
          <cell r="AA358">
            <v>339.41789239392597</v>
          </cell>
          <cell r="AB358">
            <v>583.26420454593801</v>
          </cell>
          <cell r="AC358">
            <v>24.532575833126725</v>
          </cell>
          <cell r="AD358">
            <v>1.4594463309297601</v>
          </cell>
          <cell r="AE358">
            <v>2.1587240092596818</v>
          </cell>
          <cell r="AF358">
            <v>7319554.5538471416</v>
          </cell>
          <cell r="AG358">
            <v>6212117.3038471416</v>
          </cell>
          <cell r="AH358">
            <v>3457000.1281165793</v>
          </cell>
          <cell r="AI358">
            <v>898287.83049943671</v>
          </cell>
          <cell r="AJ358">
            <v>731821.91293296916</v>
          </cell>
          <cell r="AK358">
            <v>431500.49967979407</v>
          </cell>
          <cell r="AL358">
            <v>115770.64957174599</v>
          </cell>
          <cell r="AM358">
            <v>143263.15986604933</v>
          </cell>
          <cell r="AN358">
            <v>19885.437235016238</v>
          </cell>
          <cell r="AO358">
            <v>414587.68594554998</v>
          </cell>
          <cell r="AP358">
            <v>1107437.25</v>
          </cell>
          <cell r="AQ358">
            <v>240310.7</v>
          </cell>
          <cell r="AR358">
            <v>552734.6</v>
          </cell>
          <cell r="AS358">
            <v>314391.95</v>
          </cell>
          <cell r="AT358">
            <v>144311.04218221412</v>
          </cell>
          <cell r="AU358">
            <v>154.05729599311485</v>
          </cell>
          <cell r="AV358">
            <v>154.48104465024392</v>
          </cell>
          <cell r="AW358">
            <v>241.28425252951172</v>
          </cell>
          <cell r="AX358">
            <v>91.760611183428338</v>
          </cell>
          <cell r="AY358">
            <v>100.10102536413574</v>
          </cell>
          <cell r="AZ358">
            <v>123.72734528766311</v>
          </cell>
          <cell r="BA358">
            <v>137.14191265677752</v>
          </cell>
          <cell r="BB358">
            <v>96.203763232617504</v>
          </cell>
          <cell r="BC358">
            <v>51.650486324717505</v>
          </cell>
          <cell r="BD358">
            <v>160.7448216913279</v>
          </cell>
          <cell r="BE358">
            <v>151.72273978705962</v>
          </cell>
          <cell r="BF358">
            <v>50.805681161216619</v>
          </cell>
          <cell r="BG358">
            <v>277.04912019353895</v>
          </cell>
          <cell r="BH358">
            <v>547.71076646802351</v>
          </cell>
          <cell r="BI358">
            <v>1087.728958148308</v>
          </cell>
          <cell r="BJ358">
            <v>5.4526429198019599</v>
          </cell>
          <cell r="BK358">
            <v>8.6424618788479108</v>
          </cell>
          <cell r="BL358">
            <v>13.531935135366922</v>
          </cell>
          <cell r="BM358">
            <v>5.373671185352265</v>
          </cell>
          <cell r="BN358">
            <v>3.1740565810058001</v>
          </cell>
          <cell r="BO358">
            <v>-11.141271340647592</v>
          </cell>
          <cell r="BP358">
            <v>22.128660137849195</v>
          </cell>
          <cell r="BQ358">
            <v>-13.015884524933341</v>
          </cell>
          <cell r="BR358">
            <v>-8.7561532341009496</v>
          </cell>
          <cell r="BS358">
            <v>20.411092462937404</v>
          </cell>
          <cell r="BT358">
            <v>-9.4591989527772569</v>
          </cell>
          <cell r="BU358">
            <v>-35.166597159792104</v>
          </cell>
          <cell r="BV358">
            <v>-2.0085761150688768</v>
          </cell>
          <cell r="BW358">
            <v>9.0075176546251754</v>
          </cell>
          <cell r="BY358">
            <v>16.296011952152583</v>
          </cell>
          <cell r="BZ358">
            <v>21.185682121262545</v>
          </cell>
          <cell r="CA358">
            <v>40.072939716109403</v>
          </cell>
          <cell r="CB358">
            <v>4.2111892379827225</v>
          </cell>
          <cell r="CC358">
            <v>-5.9200244110176357</v>
          </cell>
          <cell r="CD358">
            <v>6.6747397332151905</v>
          </cell>
          <cell r="CE358">
            <v>4.675948254358687</v>
          </cell>
          <cell r="CF358">
            <v>-0.34964544524736141</v>
          </cell>
          <cell r="CG358">
            <v>-3.699118516329591</v>
          </cell>
          <cell r="CH358">
            <v>27.803311288065544</v>
          </cell>
          <cell r="CI358">
            <v>-5.0945852965930243</v>
          </cell>
          <cell r="CJ358">
            <v>-30.080118917806288</v>
          </cell>
          <cell r="CK358">
            <v>3.9320244127657276</v>
          </cell>
          <cell r="CL358">
            <v>12.007487157097586</v>
          </cell>
          <cell r="CM358">
            <v>21.185682119108364</v>
          </cell>
          <cell r="CN358">
            <v>146.0159738184191</v>
          </cell>
          <cell r="CO358">
            <v>146.32479362699897</v>
          </cell>
          <cell r="CP358">
            <v>223.93491458831181</v>
          </cell>
          <cell r="CQ358">
            <v>89.878767573242712</v>
          </cell>
          <cell r="CR358">
            <v>92.572499920208756</v>
          </cell>
          <cell r="CS358">
            <v>124.95742578651686</v>
          </cell>
          <cell r="CT358">
            <v>150.15142441499287</v>
          </cell>
          <cell r="CU358">
            <v>95.521033129600923</v>
          </cell>
          <cell r="CV358">
            <v>48.153579952753255</v>
          </cell>
          <cell r="CW358">
            <v>153.43229760931914</v>
          </cell>
          <cell r="CX358">
            <v>144.3145945018272</v>
          </cell>
          <cell r="CY358">
            <v>52.597786037176064</v>
          </cell>
          <cell r="CZ358">
            <v>258.43969808398214</v>
          </cell>
          <cell r="DA358">
            <v>503.42225644147169</v>
          </cell>
          <cell r="DB358">
            <v>1030.2993229603978</v>
          </cell>
          <cell r="DD358">
            <v>2133.7367300749229</v>
          </cell>
          <cell r="DE358">
            <v>148.63683930861006</v>
          </cell>
          <cell r="DF358">
            <v>1140.6014082206168</v>
          </cell>
          <cell r="DG358">
            <v>4113.5080689709712</v>
          </cell>
          <cell r="DH358">
            <v>7663.1234982434653</v>
          </cell>
          <cell r="DI358">
            <v>292.30170340563541</v>
          </cell>
          <cell r="DJ358">
            <v>16.327644655585061</v>
          </cell>
          <cell r="DK358">
            <v>24.726244826559146</v>
          </cell>
          <cell r="DL358">
            <v>14718.946000000002</v>
          </cell>
          <cell r="DM358">
            <v>34671.686000000002</v>
          </cell>
          <cell r="DN358">
            <v>529294.87884250004</v>
          </cell>
          <cell r="DO358">
            <v>146.0159738184191</v>
          </cell>
          <cell r="DP358">
            <v>146.32479362699897</v>
          </cell>
          <cell r="DQ358">
            <v>223.93491458831181</v>
          </cell>
          <cell r="DR358">
            <v>89.878767573242712</v>
          </cell>
          <cell r="DS358">
            <v>92.572499920208756</v>
          </cell>
          <cell r="DT358">
            <v>124.95742578651686</v>
          </cell>
          <cell r="DU358">
            <v>150.15142441499287</v>
          </cell>
          <cell r="DV358">
            <v>95.521033129600923</v>
          </cell>
          <cell r="DW358">
            <v>48.153579952753255</v>
          </cell>
          <cell r="DX358">
            <v>153.43229760931914</v>
          </cell>
          <cell r="DY358">
            <v>144.3145945018272</v>
          </cell>
          <cell r="DZ358">
            <v>52.597786037176064</v>
          </cell>
          <cell r="EA358">
            <v>258.43969808398214</v>
          </cell>
          <cell r="EB358">
            <v>503.42225644147169</v>
          </cell>
        </row>
        <row r="359">
          <cell r="A359">
            <v>201701</v>
          </cell>
          <cell r="B359">
            <v>196.316819555</v>
          </cell>
          <cell r="C359">
            <v>6.2287363420000004</v>
          </cell>
          <cell r="E359">
            <v>190.088083213</v>
          </cell>
          <cell r="F359">
            <v>12.263108989784357</v>
          </cell>
          <cell r="G359">
            <v>113.95461106499999</v>
          </cell>
          <cell r="H359">
            <v>337.19975313600003</v>
          </cell>
          <cell r="I359">
            <v>741.3729366</v>
          </cell>
          <cell r="J359">
            <v>24.885816983000005</v>
          </cell>
          <cell r="K359">
            <v>1.4041405</v>
          </cell>
          <cell r="L359">
            <v>1.9154159310000001</v>
          </cell>
          <cell r="M359">
            <v>1208.7950000000001</v>
          </cell>
          <cell r="N359">
            <v>2944.5659999999998</v>
          </cell>
          <cell r="O359">
            <v>40596.757821200001</v>
          </cell>
          <cell r="P359">
            <v>93.584742388550637</v>
          </cell>
          <cell r="Q359">
            <v>97.14451681022652</v>
          </cell>
          <cell r="R359">
            <v>85.305302332080259</v>
          </cell>
          <cell r="S359">
            <v>94.015806395813158</v>
          </cell>
          <cell r="T359">
            <v>99.999993612832867</v>
          </cell>
          <cell r="U359">
            <v>92.964893507988762</v>
          </cell>
          <cell r="V359">
            <v>86.899997426889058</v>
          </cell>
          <cell r="W359">
            <v>96.000000084480206</v>
          </cell>
          <cell r="X359">
            <v>177.89344298621981</v>
          </cell>
          <cell r="Y359">
            <v>11.912937974037463</v>
          </cell>
          <cell r="Z359">
            <v>97.20932549034444</v>
          </cell>
          <cell r="AA359">
            <v>317.02106707550172</v>
          </cell>
          <cell r="AB359">
            <v>741.37288924727147</v>
          </cell>
          <cell r="AC359">
            <v>23.135073256838936</v>
          </cell>
          <cell r="AD359">
            <v>1.220198058369907</v>
          </cell>
          <cell r="AE359">
            <v>1.8387992953781476</v>
          </cell>
          <cell r="AF359">
            <v>6839966.8091618773</v>
          </cell>
          <cell r="AG359">
            <v>5803351.2491618777</v>
          </cell>
          <cell r="AH359">
            <v>3209907.9769479777</v>
          </cell>
          <cell r="AI359">
            <v>846233.06818109297</v>
          </cell>
          <cell r="AJ359">
            <v>692156.25444694294</v>
          </cell>
          <cell r="AK359">
            <v>403027.51244868821</v>
          </cell>
          <cell r="AL359">
            <v>147153.24598027649</v>
          </cell>
          <cell r="AM359">
            <v>135102.14830485868</v>
          </cell>
          <cell r="AN359">
            <v>16625.600674569268</v>
          </cell>
          <cell r="AO359">
            <v>353145.4421774713</v>
          </cell>
          <cell r="AP359">
            <v>1036615.56</v>
          </cell>
          <cell r="AQ359">
            <v>245180.25</v>
          </cell>
          <cell r="AR359">
            <v>525468.49</v>
          </cell>
          <cell r="AS359">
            <v>265966.82</v>
          </cell>
          <cell r="AT359">
            <v>134815.17377167553</v>
          </cell>
          <cell r="AU359">
            <v>143.96324032427435</v>
          </cell>
          <cell r="AV359">
            <v>144.31597466577472</v>
          </cell>
          <cell r="AW359">
            <v>224.03824651530121</v>
          </cell>
          <cell r="AX359">
            <v>86.443187699372459</v>
          </cell>
          <cell r="AY359">
            <v>94.675425206466599</v>
          </cell>
          <cell r="AZ359">
            <v>115.56307404086617</v>
          </cell>
          <cell r="BA359">
            <v>174.31773668058912</v>
          </cell>
          <cell r="BB359">
            <v>90.723498629313184</v>
          </cell>
          <cell r="BC359">
            <v>43.183378375504596</v>
          </cell>
          <cell r="BD359">
            <v>136.92230391372067</v>
          </cell>
          <cell r="BE359">
            <v>142.01992290678061</v>
          </cell>
          <cell r="BF359">
            <v>51.835185068860355</v>
          </cell>
          <cell r="BG359">
            <v>263.38243135842669</v>
          </cell>
          <cell r="BH359">
            <v>463.34803049907237</v>
          </cell>
          <cell r="BI359">
            <v>1016.1548713929316</v>
          </cell>
          <cell r="BJ359">
            <v>15.05404885383777</v>
          </cell>
          <cell r="BK359">
            <v>14.291059790751845</v>
          </cell>
          <cell r="BL359">
            <v>25.740022084266712</v>
          </cell>
          <cell r="BM359">
            <v>1.6330080714823225E-2</v>
          </cell>
          <cell r="BN359">
            <v>11.33660710469178</v>
          </cell>
          <cell r="BO359">
            <v>0.95641455026506605</v>
          </cell>
          <cell r="BP359">
            <v>6.4580441035591178</v>
          </cell>
          <cell r="BQ359">
            <v>-3.5417312765573712</v>
          </cell>
          <cell r="BR359">
            <v>18.075946518630133</v>
          </cell>
          <cell r="BS359">
            <v>-3.3877279019286135</v>
          </cell>
          <cell r="BT359">
            <v>19.52100215714529</v>
          </cell>
          <cell r="BU359">
            <v>-23.291778030822684</v>
          </cell>
          <cell r="BV359">
            <v>59.047002826938723</v>
          </cell>
          <cell r="BW359">
            <v>22.398650133424283</v>
          </cell>
          <cell r="BY359">
            <v>15.05404885383777</v>
          </cell>
          <cell r="BZ359">
            <v>14.291059790751845</v>
          </cell>
          <cell r="CA359">
            <v>25.740022084266712</v>
          </cell>
          <cell r="CB359">
            <v>1.6330080714823225E-2</v>
          </cell>
          <cell r="CC359">
            <v>11.33660710469178</v>
          </cell>
          <cell r="CD359">
            <v>0.95641455026506605</v>
          </cell>
          <cell r="CE359">
            <v>6.4580441035591178</v>
          </cell>
          <cell r="CF359">
            <v>-3.5417312765573712</v>
          </cell>
          <cell r="CG359">
            <v>18.075946518630133</v>
          </cell>
          <cell r="CH359">
            <v>-3.3877279019286135</v>
          </cell>
          <cell r="CI359">
            <v>19.52100215714529</v>
          </cell>
          <cell r="CJ359">
            <v>-23.291778030822684</v>
          </cell>
          <cell r="CK359">
            <v>59.047002826938723</v>
          </cell>
          <cell r="CL359">
            <v>22.398650133424283</v>
          </cell>
          <cell r="CM359">
            <v>14.291059790751831</v>
          </cell>
          <cell r="CN359">
            <v>143.96324032427435</v>
          </cell>
          <cell r="CO359">
            <v>144.31597466577472</v>
          </cell>
          <cell r="CP359">
            <v>224.03824651530121</v>
          </cell>
          <cell r="CQ359">
            <v>86.443187699372459</v>
          </cell>
          <cell r="CR359">
            <v>94.675425206466599</v>
          </cell>
          <cell r="CS359">
            <v>115.56307404086617</v>
          </cell>
          <cell r="CT359">
            <v>174.31773668058912</v>
          </cell>
          <cell r="CU359">
            <v>90.723498629313184</v>
          </cell>
          <cell r="CV359">
            <v>43.183378375504596</v>
          </cell>
          <cell r="CW359">
            <v>136.92230391372067</v>
          </cell>
          <cell r="CX359">
            <v>142.01992290678061</v>
          </cell>
          <cell r="CY359">
            <v>51.835185068860355</v>
          </cell>
          <cell r="CZ359">
            <v>263.38243135842669</v>
          </cell>
          <cell r="DA359">
            <v>463.34803049907237</v>
          </cell>
          <cell r="DB359">
            <v>1016.1548713929316</v>
          </cell>
          <cell r="DD359">
            <v>177.89344298621981</v>
          </cell>
          <cell r="DE359">
            <v>11.912937974037463</v>
          </cell>
          <cell r="DF359">
            <v>97.20932549034444</v>
          </cell>
          <cell r="DG359">
            <v>317.02106707550172</v>
          </cell>
          <cell r="DH359">
            <v>741.37288924727147</v>
          </cell>
          <cell r="DI359">
            <v>23.135073256838936</v>
          </cell>
          <cell r="DJ359">
            <v>1.220198058369907</v>
          </cell>
          <cell r="DK359">
            <v>1.8387992953781476</v>
          </cell>
          <cell r="DL359">
            <v>1208.7950000000001</v>
          </cell>
          <cell r="DM359">
            <v>2944.5659999999998</v>
          </cell>
          <cell r="DN359">
            <v>40596.757821200001</v>
          </cell>
          <cell r="DO359">
            <v>147.58569233664903</v>
          </cell>
          <cell r="DP359">
            <v>147.82857720266767</v>
          </cell>
          <cell r="DQ359">
            <v>227.75678803098779</v>
          </cell>
          <cell r="DR359">
            <v>89.87994373470157</v>
          </cell>
          <cell r="DS359">
            <v>93.375843137642235</v>
          </cell>
          <cell r="DT359">
            <v>125.04865839580542</v>
          </cell>
          <cell r="DU359">
            <v>151.03264139347127</v>
          </cell>
          <cell r="DV359">
            <v>95.243436181142798</v>
          </cell>
          <cell r="DW359">
            <v>48.704482755161479</v>
          </cell>
          <cell r="DX359">
            <v>153.03219703264327</v>
          </cell>
          <cell r="DY359">
            <v>146.24756804579604</v>
          </cell>
          <cell r="DZ359">
            <v>51.286177805123657</v>
          </cell>
          <cell r="EA359">
            <v>266.58820287217014</v>
          </cell>
          <cell r="EB359">
            <v>510.48821837123063</v>
          </cell>
        </row>
        <row r="360">
          <cell r="A360">
            <v>201702</v>
          </cell>
          <cell r="B360">
            <v>178.28384940800001</v>
          </cell>
          <cell r="C360">
            <v>5.3091250079999996</v>
          </cell>
          <cell r="E360">
            <v>172.97472440000001</v>
          </cell>
          <cell r="F360">
            <v>11.735791950278433</v>
          </cell>
          <cell r="G360">
            <v>108.75195035</v>
          </cell>
          <cell r="H360">
            <v>331.40790495699997</v>
          </cell>
          <cell r="I360">
            <v>667.31326200000001</v>
          </cell>
          <cell r="J360">
            <v>21.539061728</v>
          </cell>
          <cell r="K360">
            <v>1.2531715999999999</v>
          </cell>
          <cell r="L360">
            <v>1.9907326940000001</v>
          </cell>
          <cell r="M360">
            <v>1135.114</v>
          </cell>
          <cell r="N360">
            <v>2682.4589999999998</v>
          </cell>
          <cell r="O360">
            <v>35265.553588800001</v>
          </cell>
          <cell r="P360">
            <v>93.584742388550637</v>
          </cell>
          <cell r="Q360">
            <v>97.14451681022652</v>
          </cell>
          <cell r="R360">
            <v>85.305302332080259</v>
          </cell>
          <cell r="S360">
            <v>94.015806395813158</v>
          </cell>
          <cell r="T360">
            <v>99.999993612832867</v>
          </cell>
          <cell r="U360">
            <v>92.964893507988762</v>
          </cell>
          <cell r="V360">
            <v>86.899997426889058</v>
          </cell>
          <cell r="W360">
            <v>96.000000084480206</v>
          </cell>
          <cell r="X360">
            <v>161.87795022704546</v>
          </cell>
          <cell r="Y360">
            <v>11.400678383951442</v>
          </cell>
          <cell r="Z360">
            <v>92.771180038101321</v>
          </cell>
          <cell r="AA360">
            <v>311.57581430479354</v>
          </cell>
          <cell r="AB360">
            <v>667.31321937758662</v>
          </cell>
          <cell r="AC360">
            <v>20.023765798055166</v>
          </cell>
          <cell r="AD360">
            <v>1.0890060881545045</v>
          </cell>
          <cell r="AE360">
            <v>1.9111033879217751</v>
          </cell>
          <cell r="AF360">
            <v>6358655.7002938148</v>
          </cell>
          <cell r="AG360">
            <v>5418685.8302938147</v>
          </cell>
          <cell r="AH360">
            <v>2920924.5433854004</v>
          </cell>
          <cell r="AI360">
            <v>809844.81487461098</v>
          </cell>
          <cell r="AJ360">
            <v>660555.47831337678</v>
          </cell>
          <cell r="AK360">
            <v>396104.98613497108</v>
          </cell>
          <cell r="AL360">
            <v>132453.3277938739</v>
          </cell>
          <cell r="AM360">
            <v>116933.01103643184</v>
          </cell>
          <cell r="AN360">
            <v>14838.066844671921</v>
          </cell>
          <cell r="AO360">
            <v>367031.60191047745</v>
          </cell>
          <cell r="AP360">
            <v>939969.87000000011</v>
          </cell>
          <cell r="AQ360">
            <v>230235.51</v>
          </cell>
          <cell r="AR360">
            <v>478694.55</v>
          </cell>
          <cell r="AS360">
            <v>231039.81</v>
          </cell>
          <cell r="AT360">
            <v>125879.17440068669</v>
          </cell>
          <cell r="AU360">
            <v>133.83291238994826</v>
          </cell>
          <cell r="AV360">
            <v>134.75023196629911</v>
          </cell>
          <cell r="AW360">
            <v>203.86840295832491</v>
          </cell>
          <cell r="AX360">
            <v>82.726106993243164</v>
          </cell>
          <cell r="AY360">
            <v>90.352966371372631</v>
          </cell>
          <cell r="AZ360">
            <v>113.57812662106987</v>
          </cell>
          <cell r="BA360">
            <v>156.90421344789749</v>
          </cell>
          <cell r="BB360">
            <v>78.522599378263706</v>
          </cell>
          <cell r="BC360">
            <v>38.540433362784214</v>
          </cell>
          <cell r="BD360">
            <v>142.30627537724487</v>
          </cell>
          <cell r="BE360">
            <v>128.77912856343445</v>
          </cell>
          <cell r="BF360">
            <v>48.675618326816497</v>
          </cell>
          <cell r="BG360">
            <v>239.93776383628241</v>
          </cell>
          <cell r="BH360">
            <v>402.5007364842723</v>
          </cell>
          <cell r="BI360">
            <v>948.80073730285449</v>
          </cell>
          <cell r="BJ360">
            <v>1.603799874682025</v>
          </cell>
          <cell r="BK360">
            <v>1.6664762418463539</v>
          </cell>
          <cell r="BL360">
            <v>5.9418170951728939</v>
          </cell>
          <cell r="BM360">
            <v>-11.461292952895604</v>
          </cell>
          <cell r="BN360">
            <v>1.9198071736122699</v>
          </cell>
          <cell r="BO360">
            <v>-9.7955146669829674</v>
          </cell>
          <cell r="BP360">
            <v>4.8884577603999446</v>
          </cell>
          <cell r="BQ360">
            <v>-13.995009692911523</v>
          </cell>
          <cell r="BR360">
            <v>-15.754886592516158</v>
          </cell>
          <cell r="BS360">
            <v>26.128682072506805</v>
          </cell>
          <cell r="BT360">
            <v>1.2439881358492073</v>
          </cell>
          <cell r="BU360">
            <v>-15.466511763910219</v>
          </cell>
          <cell r="BV360">
            <v>8.8670479641789228</v>
          </cell>
          <cell r="BW360">
            <v>6.7875308630962223</v>
          </cell>
          <cell r="BY360">
            <v>8.1562773136040505</v>
          </cell>
          <cell r="BZ360">
            <v>7.8258242904935713</v>
          </cell>
          <cell r="CA360">
            <v>15.460069769636448</v>
          </cell>
          <cell r="CB360">
            <v>-5.9460140067917564</v>
          </cell>
          <cell r="CC360">
            <v>6.5301896072229511</v>
          </cell>
          <cell r="CD360">
            <v>-4.6754786877382344</v>
          </cell>
          <cell r="CE360">
            <v>5.7086958101853327</v>
          </cell>
          <cell r="CF360">
            <v>-8.6906958381462687</v>
          </cell>
          <cell r="CG360">
            <v>-0.7248592966683276</v>
          </cell>
          <cell r="CH360">
            <v>9.6950815739912883</v>
          </cell>
          <cell r="CI360">
            <v>10.071493983790631</v>
          </cell>
          <cell r="CJ360">
            <v>-19.691547384808345</v>
          </cell>
          <cell r="CK360">
            <v>30.395323255826924</v>
          </cell>
          <cell r="CL360">
            <v>14.610026025122266</v>
          </cell>
          <cell r="CM360">
            <v>7.8258243242743504</v>
          </cell>
          <cell r="CN360">
            <v>138.89807635711131</v>
          </cell>
          <cell r="CO360">
            <v>139.53310331603691</v>
          </cell>
          <cell r="CP360">
            <v>213.95332473681304</v>
          </cell>
          <cell r="CQ360">
            <v>84.584647346307804</v>
          </cell>
          <cell r="CR360">
            <v>92.514195788919608</v>
          </cell>
          <cell r="CS360">
            <v>114.57060033096802</v>
          </cell>
          <cell r="CT360">
            <v>165.61097506424329</v>
          </cell>
          <cell r="CU360">
            <v>84.623049003788452</v>
          </cell>
          <cell r="CV360">
            <v>40.861905869144408</v>
          </cell>
          <cell r="CW360">
            <v>139.61428964548276</v>
          </cell>
          <cell r="CX360">
            <v>135.39952573510755</v>
          </cell>
          <cell r="CY360">
            <v>50.255401697838423</v>
          </cell>
          <cell r="CZ360">
            <v>251.66009759735454</v>
          </cell>
          <cell r="DA360">
            <v>432.9243834916723</v>
          </cell>
          <cell r="DB360">
            <v>982.47780434789297</v>
          </cell>
          <cell r="DD360">
            <v>339.77139321326524</v>
          </cell>
          <cell r="DE360">
            <v>23.313616357988906</v>
          </cell>
          <cell r="DF360">
            <v>189.98050552844575</v>
          </cell>
          <cell r="DG360">
            <v>628.59688138029526</v>
          </cell>
          <cell r="DH360">
            <v>1408.6861086248582</v>
          </cell>
          <cell r="DI360">
            <v>43.158839054894102</v>
          </cell>
          <cell r="DJ360">
            <v>2.3092041465244115</v>
          </cell>
          <cell r="DK360">
            <v>3.7499026832999229</v>
          </cell>
          <cell r="DL360">
            <v>2343.9090000000001</v>
          </cell>
          <cell r="DM360">
            <v>5627.0249999999996</v>
          </cell>
          <cell r="DN360">
            <v>75862.311409999995</v>
          </cell>
          <cell r="DO360">
            <v>147.76173661221097</v>
          </cell>
          <cell r="DP360">
            <v>148.01264153115957</v>
          </cell>
          <cell r="DQ360">
            <v>228.70962925009391</v>
          </cell>
          <cell r="DR360">
            <v>88.987539178242329</v>
          </cell>
          <cell r="DS360">
            <v>93.517670552259673</v>
          </cell>
          <cell r="DT360">
            <v>124.02084900523225</v>
          </cell>
          <cell r="DU360">
            <v>151.64203448610061</v>
          </cell>
          <cell r="DV360">
            <v>94.178648607491951</v>
          </cell>
          <cell r="DW360">
            <v>48.103854291090471</v>
          </cell>
          <cell r="DX360">
            <v>155.48886494060648</v>
          </cell>
          <cell r="DY360">
            <v>146.37942748672648</v>
          </cell>
          <cell r="DZ360">
            <v>50.544024173491572</v>
          </cell>
          <cell r="EA360">
            <v>268.21674865357602</v>
          </cell>
          <cell r="EB360">
            <v>512.62016685281287</v>
          </cell>
        </row>
        <row r="361">
          <cell r="A361">
            <v>201703</v>
          </cell>
          <cell r="B361">
            <v>189.42654317799995</v>
          </cell>
          <cell r="C361">
            <v>5.3587434710000004</v>
          </cell>
          <cell r="E361">
            <v>184.06779970699995</v>
          </cell>
          <cell r="F361">
            <v>11.759141572321591</v>
          </cell>
          <cell r="G361">
            <v>109.87314109599998</v>
          </cell>
          <cell r="H361">
            <v>364.75141712800001</v>
          </cell>
          <cell r="I361">
            <v>833.36885219999999</v>
          </cell>
          <cell r="J361">
            <v>25.908486016000001</v>
          </cell>
          <cell r="K361">
            <v>1.3599458</v>
          </cell>
          <cell r="L361">
            <v>1.7906846240000001</v>
          </cell>
          <cell r="M361">
            <v>1324.4290000000001</v>
          </cell>
          <cell r="N361">
            <v>2835.3440000000001</v>
          </cell>
          <cell r="O361">
            <v>39910.700085600001</v>
          </cell>
          <cell r="P361">
            <v>93.584742388550637</v>
          </cell>
          <cell r="Q361">
            <v>97.14451681022652</v>
          </cell>
          <cell r="R361">
            <v>85.305302332080259</v>
          </cell>
          <cell r="S361">
            <v>94.015806395813158</v>
          </cell>
          <cell r="T361">
            <v>99.999993612832867</v>
          </cell>
          <cell r="U361">
            <v>92.964893507988762</v>
          </cell>
          <cell r="V361">
            <v>86.899997426889058</v>
          </cell>
          <cell r="W361">
            <v>96.000000084480206</v>
          </cell>
          <cell r="X361">
            <v>172.25937617606928</v>
          </cell>
          <cell r="Y361">
            <v>11.423361261462283</v>
          </cell>
          <cell r="Z361">
            <v>93.727615193695911</v>
          </cell>
          <cell r="AA361">
            <v>342.92398615304535</v>
          </cell>
          <cell r="AB361">
            <v>833.36879897133849</v>
          </cell>
          <cell r="AC361">
            <v>24.085796434306562</v>
          </cell>
          <cell r="AD361">
            <v>1.1817928652070859</v>
          </cell>
          <cell r="AE361">
            <v>1.719057240552774</v>
          </cell>
          <cell r="AF361">
            <v>6711428.6732677473</v>
          </cell>
          <cell r="AG361">
            <v>5675344.7532677474</v>
          </cell>
          <cell r="AH361">
            <v>3108246.9168606703</v>
          </cell>
          <cell r="AI361">
            <v>811456.08835500758</v>
          </cell>
          <cell r="AJ361">
            <v>667365.55102582951</v>
          </cell>
          <cell r="AK361">
            <v>435957.78152287495</v>
          </cell>
          <cell r="AL361">
            <v>165413.28344475647</v>
          </cell>
          <cell r="AM361">
            <v>140654.097170252</v>
          </cell>
          <cell r="AN361">
            <v>16102.317260884969</v>
          </cell>
          <cell r="AO361">
            <v>330148.7176274712</v>
          </cell>
          <cell r="AP361">
            <v>1036083.92</v>
          </cell>
          <cell r="AQ361">
            <v>268634.33</v>
          </cell>
          <cell r="AR361">
            <v>505977.43</v>
          </cell>
          <cell r="AS361">
            <v>261472.16</v>
          </cell>
          <cell r="AT361">
            <v>131841.5094518839</v>
          </cell>
          <cell r="AU361">
            <v>141.25785197008312</v>
          </cell>
          <cell r="AV361">
            <v>141.13274803940436</v>
          </cell>
          <cell r="AW361">
            <v>216.94272670463585</v>
          </cell>
          <cell r="AX361">
            <v>82.890699492801616</v>
          </cell>
          <cell r="AY361">
            <v>91.284470674911134</v>
          </cell>
          <cell r="AZ361">
            <v>125.00541483810986</v>
          </cell>
          <cell r="BA361">
            <v>195.94857724619612</v>
          </cell>
          <cell r="BB361">
            <v>94.451731167429031</v>
          </cell>
          <cell r="BC361">
            <v>41.824200677623296</v>
          </cell>
          <cell r="BD361">
            <v>128.00596483132969</v>
          </cell>
          <cell r="BE361">
            <v>141.94708638499989</v>
          </cell>
          <cell r="BF361">
            <v>56.793767896881207</v>
          </cell>
          <cell r="BG361">
            <v>253.61285835785918</v>
          </cell>
          <cell r="BH361">
            <v>455.51776107387508</v>
          </cell>
          <cell r="BI361">
            <v>993.7411964340489</v>
          </cell>
          <cell r="BJ361">
            <v>-2.5413808487757592</v>
          </cell>
          <cell r="BK361">
            <v>-2.503191117945974</v>
          </cell>
          <cell r="BL361">
            <v>1.2690447402967919</v>
          </cell>
          <cell r="BM361">
            <v>-9.5735322047687532</v>
          </cell>
          <cell r="BN361">
            <v>-0.62471810280652562</v>
          </cell>
          <cell r="BO361">
            <v>-1.424032942607198</v>
          </cell>
          <cell r="BP361">
            <v>9.1717845981013113</v>
          </cell>
          <cell r="BQ361">
            <v>-4.3025828807693358</v>
          </cell>
          <cell r="BR361">
            <v>-14.853722055674751</v>
          </cell>
          <cell r="BS361">
            <v>-21.982509977176164</v>
          </cell>
          <cell r="BT361">
            <v>-2.7500426396197639</v>
          </cell>
          <cell r="BU361">
            <v>9.2286450523510837</v>
          </cell>
          <cell r="BV361">
            <v>-5.793135323640783</v>
          </cell>
          <cell r="BW361">
            <v>-7.3952566023055795</v>
          </cell>
          <cell r="BY361">
            <v>4.2971979873306339</v>
          </cell>
          <cell r="BZ361">
            <v>4.1209005767780695</v>
          </cell>
          <cell r="CA361">
            <v>10.261912851637206</v>
          </cell>
          <cell r="CB361">
            <v>-7.1706338731301429</v>
          </cell>
          <cell r="CC361">
            <v>4.0551339181030528</v>
          </cell>
          <cell r="CD361">
            <v>-3.5525767676944469</v>
          </cell>
          <cell r="CE361">
            <v>6.9699599328799877</v>
          </cell>
          <cell r="CF361">
            <v>-7.1659828715119716</v>
          </cell>
          <cell r="CG361">
            <v>-6.004915757871899</v>
          </cell>
          <cell r="CH361">
            <v>-2.720501006167467</v>
          </cell>
          <cell r="CI361">
            <v>5.2971812059406744</v>
          </cell>
          <cell r="CJ361">
            <v>-11.203240166582034</v>
          </cell>
          <cell r="CK361">
            <v>15.526307372419623</v>
          </cell>
          <cell r="CL361">
            <v>5.9323332538644138</v>
          </cell>
          <cell r="CM361">
            <v>4.1209005871405253</v>
          </cell>
          <cell r="CN361">
            <v>139.68466822810191</v>
          </cell>
          <cell r="CO361">
            <v>140.06631822382607</v>
          </cell>
          <cell r="CP361">
            <v>214.94979205942067</v>
          </cell>
          <cell r="CQ361">
            <v>84.019998061805737</v>
          </cell>
          <cell r="CR361">
            <v>92.10428741758345</v>
          </cell>
          <cell r="CS361">
            <v>118.04887183334863</v>
          </cell>
          <cell r="CT361">
            <v>175.72350912489424</v>
          </cell>
          <cell r="CU361">
            <v>87.89927639166865</v>
          </cell>
          <cell r="CV361">
            <v>41.182670805304035</v>
          </cell>
          <cell r="CW361">
            <v>135.74484804076508</v>
          </cell>
          <cell r="CX361">
            <v>137.58204595173834</v>
          </cell>
          <cell r="CY361">
            <v>52.434857097519348</v>
          </cell>
          <cell r="CZ361">
            <v>252.31101785085608</v>
          </cell>
          <cell r="DA361">
            <v>440.45550935240658</v>
          </cell>
          <cell r="DB361">
            <v>986.23226837661161</v>
          </cell>
          <cell r="DD361">
            <v>512.03076938933452</v>
          </cell>
          <cell r="DE361">
            <v>34.736977619451189</v>
          </cell>
          <cell r="DF361">
            <v>283.70812072214164</v>
          </cell>
          <cell r="DG361">
            <v>971.52086753334061</v>
          </cell>
          <cell r="DH361">
            <v>2242.0549075961967</v>
          </cell>
          <cell r="DI361">
            <v>67.244635489200661</v>
          </cell>
          <cell r="DJ361">
            <v>3.4909970117314977</v>
          </cell>
          <cell r="DK361">
            <v>5.4689599238526974</v>
          </cell>
          <cell r="DL361">
            <v>3668.3380000000002</v>
          </cell>
          <cell r="DM361">
            <v>8462.3689999999988</v>
          </cell>
          <cell r="DN361">
            <v>115773.01149559999</v>
          </cell>
          <cell r="DO361">
            <v>147.45477727324359</v>
          </cell>
          <cell r="DP361">
            <v>147.71068101454159</v>
          </cell>
          <cell r="DQ361">
            <v>228.9361792511136</v>
          </cell>
          <cell r="DR361">
            <v>88.25622971356664</v>
          </cell>
          <cell r="DS361">
            <v>93.469849252832049</v>
          </cell>
          <cell r="DT361">
            <v>123.87036284208348</v>
          </cell>
          <cell r="DU361">
            <v>153.01387715086869</v>
          </cell>
          <cell r="DV361">
            <v>93.824767233423017</v>
          </cell>
          <cell r="DW361">
            <v>47.495836862080061</v>
          </cell>
          <cell r="DX361">
            <v>152.48324359614944</v>
          </cell>
          <cell r="DY361">
            <v>146.04492816257599</v>
          </cell>
          <cell r="DZ361">
            <v>50.943896023998924</v>
          </cell>
          <cell r="EA361">
            <v>266.91711440953782</v>
          </cell>
          <cell r="EB361">
            <v>509.58876100320276</v>
          </cell>
        </row>
        <row r="362">
          <cell r="A362">
            <v>201704</v>
          </cell>
          <cell r="B362">
            <v>190.90287669100007</v>
          </cell>
          <cell r="C362">
            <v>4.8988315729999998</v>
          </cell>
          <cell r="E362">
            <v>186.00404511800008</v>
          </cell>
          <cell r="F362">
            <v>11.898377889801916</v>
          </cell>
          <cell r="G362">
            <v>122.98790404200005</v>
          </cell>
          <cell r="H362">
            <v>367.13509322899989</v>
          </cell>
          <cell r="I362">
            <v>718.22683940000002</v>
          </cell>
          <cell r="J362">
            <v>26.452052767000001</v>
          </cell>
          <cell r="K362">
            <v>1.5320994000000001</v>
          </cell>
          <cell r="L362">
            <v>1.7298045799999999</v>
          </cell>
          <cell r="M362">
            <v>1291.866</v>
          </cell>
          <cell r="N362">
            <v>2571.1689999999999</v>
          </cell>
          <cell r="O362">
            <v>36666.1381062</v>
          </cell>
          <cell r="P362">
            <v>93.584742388550637</v>
          </cell>
          <cell r="Q362">
            <v>97.14451681022652</v>
          </cell>
          <cell r="R362">
            <v>85.305302332080259</v>
          </cell>
          <cell r="S362">
            <v>94.015806395813158</v>
          </cell>
          <cell r="T362">
            <v>99.999993612832867</v>
          </cell>
          <cell r="U362">
            <v>92.964893507988762</v>
          </cell>
          <cell r="V362">
            <v>86.899997426889058</v>
          </cell>
          <cell r="W362">
            <v>96.000000084480206</v>
          </cell>
          <cell r="X362">
            <v>174.07140645596388</v>
          </cell>
          <cell r="Y362">
            <v>11.558621709302898</v>
          </cell>
          <cell r="Z362">
            <v>104.91520337491691</v>
          </cell>
          <cell r="AA362">
            <v>345.16501846126471</v>
          </cell>
          <cell r="AB362">
            <v>718.22679352565149</v>
          </cell>
          <cell r="AC362">
            <v>24.591122685518545</v>
          </cell>
          <cell r="AD362">
            <v>1.3313943391773828</v>
          </cell>
          <cell r="AE362">
            <v>1.6606123982613423</v>
          </cell>
          <cell r="AF362">
            <v>6732147.0909438692</v>
          </cell>
          <cell r="AG362">
            <v>5771067.4509438695</v>
          </cell>
          <cell r="AH362">
            <v>3140943.1779047358</v>
          </cell>
          <cell r="AI362">
            <v>821064.28610011155</v>
          </cell>
          <cell r="AJ362">
            <v>747024.15469115344</v>
          </cell>
          <cell r="AK362">
            <v>438806.79621085996</v>
          </cell>
          <cell r="AL362">
            <v>142559.03547351685</v>
          </cell>
          <cell r="AM362">
            <v>143605.05658047984</v>
          </cell>
          <cell r="AN362">
            <v>18140.686646490987</v>
          </cell>
          <cell r="AO362">
            <v>318924.25733652042</v>
          </cell>
          <cell r="AP362">
            <v>961079.64</v>
          </cell>
          <cell r="AQ362">
            <v>262029.56</v>
          </cell>
          <cell r="AR362">
            <v>458834.44</v>
          </cell>
          <cell r="AS362">
            <v>240215.64</v>
          </cell>
          <cell r="AT362">
            <v>134065.20112538635</v>
          </cell>
          <cell r="AU362">
            <v>141.69391995495275</v>
          </cell>
          <cell r="AV362">
            <v>143.5131509858505</v>
          </cell>
          <cell r="AW362">
            <v>219.22478994274894</v>
          </cell>
          <cell r="AX362">
            <v>83.872182339977442</v>
          </cell>
          <cell r="AY362">
            <v>102.18043834827128</v>
          </cell>
          <cell r="AZ362">
            <v>125.82233399415146</v>
          </cell>
          <cell r="BA362">
            <v>168.87543486768948</v>
          </cell>
          <cell r="BB362">
            <v>96.433352965217551</v>
          </cell>
          <cell r="BC362">
            <v>47.118666614262303</v>
          </cell>
          <cell r="BD362">
            <v>123.65399315147801</v>
          </cell>
          <cell r="BE362">
            <v>131.67124018481496</v>
          </cell>
          <cell r="BF362">
            <v>55.397409604207716</v>
          </cell>
          <cell r="BG362">
            <v>229.98321059780795</v>
          </cell>
          <cell r="BH362">
            <v>418.48619947809357</v>
          </cell>
          <cell r="BI362">
            <v>1010.5020332396471</v>
          </cell>
          <cell r="BJ362">
            <v>0.17579301581211837</v>
          </cell>
          <cell r="BK362">
            <v>2.0733027440708298</v>
          </cell>
          <cell r="BL362">
            <v>2.4181198003825273</v>
          </cell>
          <cell r="BM362">
            <v>-5.2973400550316256</v>
          </cell>
          <cell r="BN362">
            <v>27.457712217093018</v>
          </cell>
          <cell r="BO362">
            <v>5.5604127162054198</v>
          </cell>
          <cell r="BP362">
            <v>8.6333190040873546</v>
          </cell>
          <cell r="BQ362">
            <v>2.9354255843467882</v>
          </cell>
          <cell r="BR362">
            <v>6.3542913359016353</v>
          </cell>
          <cell r="BS362">
            <v>-25.915153175171838</v>
          </cell>
          <cell r="BT362">
            <v>-9.8836140644962711</v>
          </cell>
          <cell r="BU362">
            <v>6.9367033476676028</v>
          </cell>
          <cell r="BV362">
            <v>-15.812961082324804</v>
          </cell>
          <cell r="BW362">
            <v>-13.102875119995758</v>
          </cell>
          <cell r="BY362">
            <v>3.2240810070363466</v>
          </cell>
          <cell r="BZ362">
            <v>3.5918557820064478</v>
          </cell>
          <cell r="CA362">
            <v>8.1602851069335429</v>
          </cell>
          <cell r="CB362">
            <v>-6.7099048209445584</v>
          </cell>
          <cell r="CC362">
            <v>9.4820101292831822</v>
          </cell>
          <cell r="CD362">
            <v>-1.3193312655566416</v>
          </cell>
          <cell r="CE362">
            <v>7.3688284317279056</v>
          </cell>
          <cell r="CF362">
            <v>-4.6607071183548072</v>
          </cell>
          <cell r="CG362">
            <v>-2.889277478418947</v>
          </cell>
          <cell r="CH362">
            <v>-9.3322465201457874</v>
          </cell>
          <cell r="CI362">
            <v>1.1750379599672982</v>
          </cell>
          <cell r="CJ362">
            <v>-7.0988548107085592</v>
          </cell>
          <cell r="CK362">
            <v>6.3045967308841426</v>
          </cell>
          <cell r="CL362">
            <v>0.63021649340966235</v>
          </cell>
          <cell r="CM362">
            <v>3.5918557926604109</v>
          </cell>
          <cell r="CN362">
            <v>140.18698115981462</v>
          </cell>
          <cell r="CO362">
            <v>140.92802641433218</v>
          </cell>
          <cell r="CP362">
            <v>216.01854153025272</v>
          </cell>
          <cell r="CQ362">
            <v>83.983044131348663</v>
          </cell>
          <cell r="CR362">
            <v>94.623325150255397</v>
          </cell>
          <cell r="CS362">
            <v>119.99223737354933</v>
          </cell>
          <cell r="CT362">
            <v>174.01149056059305</v>
          </cell>
          <cell r="CU362">
            <v>90.032795535055868</v>
          </cell>
          <cell r="CV362">
            <v>42.666669757543602</v>
          </cell>
          <cell r="CW362">
            <v>132.7221343184433</v>
          </cell>
          <cell r="CX362">
            <v>136.10434451000748</v>
          </cell>
          <cell r="CY362">
            <v>53.175495224191444</v>
          </cell>
          <cell r="CZ362">
            <v>246.72906603759407</v>
          </cell>
          <cell r="DA362">
            <v>434.96318188382833</v>
          </cell>
          <cell r="DB362">
            <v>992.2997095923705</v>
          </cell>
          <cell r="DD362">
            <v>686.10217584529846</v>
          </cell>
          <cell r="DE362">
            <v>46.295599328754086</v>
          </cell>
          <cell r="DF362">
            <v>388.62332409705857</v>
          </cell>
          <cell r="DG362">
            <v>1316.6858859946053</v>
          </cell>
          <cell r="DH362">
            <v>2960.2817011218481</v>
          </cell>
          <cell r="DI362">
            <v>91.835758174719203</v>
          </cell>
          <cell r="DJ362">
            <v>4.8223913509088803</v>
          </cell>
          <cell r="DK362">
            <v>7.1295723221140399</v>
          </cell>
          <cell r="DL362">
            <v>4960.2039999999997</v>
          </cell>
          <cell r="DM362">
            <v>11033.537999999999</v>
          </cell>
          <cell r="DN362">
            <v>152439.14960179999</v>
          </cell>
          <cell r="DO362">
            <v>147.47549818192593</v>
          </cell>
          <cell r="DP362">
            <v>147.95359974855447</v>
          </cell>
          <cell r="DQ362">
            <v>229.3675090183531</v>
          </cell>
          <cell r="DR362">
            <v>87.865269671480988</v>
          </cell>
          <cell r="DS362">
            <v>95.304209986796195</v>
          </cell>
          <cell r="DT362">
            <v>124.4226722479184</v>
          </cell>
          <cell r="DU362">
            <v>154.13228440269279</v>
          </cell>
          <cell r="DV362">
            <v>94.053934313877832</v>
          </cell>
          <cell r="DW362">
            <v>47.73043461648615</v>
          </cell>
          <cell r="DX362">
            <v>148.87869161894238</v>
          </cell>
          <cell r="DY362">
            <v>144.84149578281645</v>
          </cell>
          <cell r="DZ362">
            <v>51.243353073998151</v>
          </cell>
          <cell r="EA362">
            <v>263.31727726365654</v>
          </cell>
          <cell r="EB362">
            <v>504.33027055758004</v>
          </cell>
        </row>
        <row r="363">
          <cell r="A363">
            <v>201705</v>
          </cell>
          <cell r="B363">
            <v>210.33082166599999</v>
          </cell>
          <cell r="C363">
            <v>4.8766757389999995</v>
          </cell>
          <cell r="E363">
            <v>205.45414592699998</v>
          </cell>
          <cell r="F363">
            <v>12.628037030586459</v>
          </cell>
          <cell r="G363">
            <v>126.46537685099999</v>
          </cell>
          <cell r="H363">
            <v>377.12439618900004</v>
          </cell>
          <cell r="I363">
            <v>816.71138980000001</v>
          </cell>
          <cell r="J363">
            <v>25.180456025999998</v>
          </cell>
          <cell r="K363">
            <v>1.560554346</v>
          </cell>
          <cell r="L363">
            <v>2.2959346650000003</v>
          </cell>
          <cell r="M363">
            <v>1286.1949999999999</v>
          </cell>
          <cell r="N363">
            <v>2763.6210000000001</v>
          </cell>
          <cell r="O363">
            <v>38474.148545399992</v>
          </cell>
          <cell r="P363">
            <v>93.584742388550637</v>
          </cell>
          <cell r="Q363">
            <v>97.14451681022652</v>
          </cell>
          <cell r="R363">
            <v>85.305302332080259</v>
          </cell>
          <cell r="S363">
            <v>94.015806395813158</v>
          </cell>
          <cell r="T363">
            <v>99.999993612832867</v>
          </cell>
          <cell r="U363">
            <v>92.964893507988762</v>
          </cell>
          <cell r="V363">
            <v>86.899997426889058</v>
          </cell>
          <cell r="W363">
            <v>96.000000084480206</v>
          </cell>
          <cell r="X363">
            <v>192.27373319237984</v>
          </cell>
          <cell r="Y363">
            <v>12.267445555979691</v>
          </cell>
          <cell r="Z363">
            <v>107.88167206815018</v>
          </cell>
          <cell r="AA363">
            <v>354.55654219242962</v>
          </cell>
          <cell r="AB363">
            <v>816.7113376352786</v>
          </cell>
          <cell r="AC363">
            <v>23.408984129396835</v>
          </cell>
          <cell r="AD363">
            <v>1.3561216865192054</v>
          </cell>
          <cell r="AE363">
            <v>2.2040972803396106</v>
          </cell>
          <cell r="AF363">
            <v>7306399.8903098423</v>
          </cell>
          <cell r="AG363">
            <v>6300281.6903098421</v>
          </cell>
          <cell r="AH363">
            <v>3469385.8276698594</v>
          </cell>
          <cell r="AI363">
            <v>871415.44044007966</v>
          </cell>
          <cell r="AJ363">
            <v>768146.20084552572</v>
          </cell>
          <cell r="AK363">
            <v>450746.19974132872</v>
          </cell>
          <cell r="AL363">
            <v>162106.98570856475</v>
          </cell>
          <cell r="AM363">
            <v>136701.708717562</v>
          </cell>
          <cell r="AN363">
            <v>18477.60490318427</v>
          </cell>
          <cell r="AO363">
            <v>423301.72228373802</v>
          </cell>
          <cell r="AP363">
            <v>1006118.2</v>
          </cell>
          <cell r="AQ363">
            <v>260879.31</v>
          </cell>
          <cell r="AR363">
            <v>493178.2</v>
          </cell>
          <cell r="AS363">
            <v>252060.69</v>
          </cell>
          <cell r="AT363">
            <v>146359.15188061545</v>
          </cell>
          <cell r="AU363">
            <v>153.78042506069039</v>
          </cell>
          <cell r="AV363">
            <v>156.67348981113477</v>
          </cell>
          <cell r="AW363">
            <v>242.14872292234227</v>
          </cell>
          <cell r="AX363">
            <v>89.015581303155884</v>
          </cell>
          <cell r="AY363">
            <v>105.06958178668995</v>
          </cell>
          <cell r="AZ363">
            <v>129.24580790493317</v>
          </cell>
          <cell r="BA363">
            <v>192.03193691437261</v>
          </cell>
          <cell r="BB363">
            <v>91.797631933114786</v>
          </cell>
          <cell r="BC363">
            <v>47.993778969309794</v>
          </cell>
          <cell r="BD363">
            <v>164.12344644280631</v>
          </cell>
          <cell r="BE363">
            <v>137.84167893361436</v>
          </cell>
          <cell r="BF363">
            <v>55.154227612079652</v>
          </cell>
          <cell r="BG363">
            <v>247.19745499672575</v>
          </cell>
          <cell r="BH363">
            <v>439.12178322746126</v>
          </cell>
          <cell r="BI363">
            <v>1103.1663647024275</v>
          </cell>
          <cell r="BJ363">
            <v>-0.45667898289022446</v>
          </cell>
          <cell r="BK363">
            <v>1.8943024566302427</v>
          </cell>
          <cell r="BL363">
            <v>-0.48270380634717469</v>
          </cell>
          <cell r="BM363">
            <v>-5.6829346865242059</v>
          </cell>
          <cell r="BN363">
            <v>24.473541624827845</v>
          </cell>
          <cell r="BO363">
            <v>-1.805541185312137</v>
          </cell>
          <cell r="BP363">
            <v>15.899204808154593</v>
          </cell>
          <cell r="BQ363">
            <v>-3.7707509050834034</v>
          </cell>
          <cell r="BR363">
            <v>-1.1155058667099809</v>
          </cell>
          <cell r="BS363">
            <v>6.8255337556729216</v>
          </cell>
          <cell r="BT363">
            <v>-13.023165252711379</v>
          </cell>
          <cell r="BU363">
            <v>-3.2341676280342568</v>
          </cell>
          <cell r="BV363">
            <v>-13.889926172363545</v>
          </cell>
          <cell r="BW363">
            <v>-19.837499486383877</v>
          </cell>
          <cell r="BY363">
            <v>2.4091036717035763</v>
          </cell>
          <cell r="BZ363">
            <v>3.2178667197163122</v>
          </cell>
          <cell r="CA363">
            <v>6.1424118606712312</v>
          </cell>
          <cell r="CB363">
            <v>-6.4966370370908066</v>
          </cell>
          <cell r="CC363">
            <v>12.424075552416156</v>
          </cell>
          <cell r="CD363">
            <v>-1.4228833858466459</v>
          </cell>
          <cell r="CE363">
            <v>9.1052524967587374</v>
          </cell>
          <cell r="CF363">
            <v>-4.4812703137632468</v>
          </cell>
          <cell r="CG363">
            <v>-2.5054247348266188</v>
          </cell>
          <cell r="CH363">
            <v>-5.9738368131068995</v>
          </cell>
          <cell r="CI363">
            <v>-2.0552568903146948</v>
          </cell>
          <cell r="CJ363">
            <v>-6.3285249032130793</v>
          </cell>
          <cell r="CK363">
            <v>1.5349731157512991</v>
          </cell>
          <cell r="CL363">
            <v>-4.2943557040142935</v>
          </cell>
          <cell r="CM363">
            <v>3.2178667277234467</v>
          </cell>
          <cell r="CN363">
            <v>142.90566993998976</v>
          </cell>
          <cell r="CO363">
            <v>144.07711909369272</v>
          </cell>
          <cell r="CP363">
            <v>221.24457780867064</v>
          </cell>
          <cell r="CQ363">
            <v>84.989551565710116</v>
          </cell>
          <cell r="CR363">
            <v>96.712576477542299</v>
          </cell>
          <cell r="CS363">
            <v>121.8429514798261</v>
          </cell>
          <cell r="CT363">
            <v>177.61557983134895</v>
          </cell>
          <cell r="CU363">
            <v>90.385762814667643</v>
          </cell>
          <cell r="CV363">
            <v>43.73209159989684</v>
          </cell>
          <cell r="CW363">
            <v>139.0023967433159</v>
          </cell>
          <cell r="CX363">
            <v>136.45181139472885</v>
          </cell>
          <cell r="CY363">
            <v>53.57124170176909</v>
          </cell>
          <cell r="CZ363">
            <v>246.8227438294204</v>
          </cell>
          <cell r="DA363">
            <v>435.79490215255493</v>
          </cell>
          <cell r="DB363">
            <v>1014.4730406143819</v>
          </cell>
          <cell r="DD363">
            <v>878.3759090376783</v>
          </cell>
          <cell r="DE363">
            <v>58.563044884733777</v>
          </cell>
          <cell r="DF363">
            <v>496.50499616520875</v>
          </cell>
          <cell r="DG363">
            <v>1671.2424281870349</v>
          </cell>
          <cell r="DH363">
            <v>3776.9930387571267</v>
          </cell>
          <cell r="DI363">
            <v>115.24474230411604</v>
          </cell>
          <cell r="DJ363">
            <v>6.1785130374280861</v>
          </cell>
          <cell r="DK363">
            <v>9.3336696024536501</v>
          </cell>
          <cell r="DL363">
            <v>6246.3989999999994</v>
          </cell>
          <cell r="DM363">
            <v>13797.159</v>
          </cell>
          <cell r="DN363">
            <v>190913.29814719997</v>
          </cell>
          <cell r="DO363">
            <v>147.41670611750314</v>
          </cell>
          <cell r="DP363">
            <v>148.19632429209503</v>
          </cell>
          <cell r="DQ363">
            <v>229.26963146781046</v>
          </cell>
          <cell r="DR363">
            <v>87.418311201357312</v>
          </cell>
          <cell r="DS363">
            <v>97.0257437024447</v>
          </cell>
          <cell r="DT363">
            <v>124.22463100742293</v>
          </cell>
          <cell r="DU363">
            <v>156.32755046726018</v>
          </cell>
          <cell r="DV363">
            <v>93.754176178182789</v>
          </cell>
          <cell r="DW363">
            <v>47.685316873747432</v>
          </cell>
          <cell r="DX363">
            <v>149.75256986727928</v>
          </cell>
          <cell r="DY363">
            <v>143.12155988582404</v>
          </cell>
          <cell r="DZ363">
            <v>51.089736508867212</v>
          </cell>
          <cell r="EA363">
            <v>259.99444265666511</v>
          </cell>
          <cell r="EB363">
            <v>495.27462515665349</v>
          </cell>
        </row>
        <row r="364">
          <cell r="A364">
            <v>201706</v>
          </cell>
          <cell r="B364">
            <v>210.24652943500004</v>
          </cell>
          <cell r="C364">
            <v>5.1397572389999997</v>
          </cell>
          <cell r="E364">
            <v>205.10677219600004</v>
          </cell>
          <cell r="F364">
            <v>12.648489524661574</v>
          </cell>
          <cell r="G364">
            <v>126.07775450599998</v>
          </cell>
          <cell r="H364">
            <v>406.69336019299988</v>
          </cell>
          <cell r="I364">
            <v>805.55578200000002</v>
          </cell>
          <cell r="J364">
            <v>27.430425753000002</v>
          </cell>
          <cell r="K364">
            <v>1.70106</v>
          </cell>
          <cell r="L364">
            <v>3.0113827629999999</v>
          </cell>
          <cell r="M364">
            <v>1327.57</v>
          </cell>
          <cell r="N364">
            <v>2795.5450000000001</v>
          </cell>
          <cell r="O364">
            <v>40533.716104599996</v>
          </cell>
          <cell r="P364">
            <v>93.584742388550637</v>
          </cell>
          <cell r="Q364">
            <v>97.14451681022652</v>
          </cell>
          <cell r="R364">
            <v>85.305302332080259</v>
          </cell>
          <cell r="S364">
            <v>94.015806395813158</v>
          </cell>
          <cell r="T364">
            <v>99.999993612832867</v>
          </cell>
          <cell r="U364">
            <v>92.964893507988762</v>
          </cell>
          <cell r="V364">
            <v>86.899997426889058</v>
          </cell>
          <cell r="W364">
            <v>96.000000084480206</v>
          </cell>
          <cell r="X364">
            <v>191.94864438109806</v>
          </cell>
          <cell r="Y364">
            <v>12.287314032524602</v>
          </cell>
          <cell r="Z364">
            <v>107.55100965484122</v>
          </cell>
          <cell r="AA364">
            <v>382.35604214367783</v>
          </cell>
          <cell r="AB364">
            <v>805.55573054780587</v>
          </cell>
          <cell r="AC364">
            <v>25.500666090064374</v>
          </cell>
          <cell r="AD364">
            <v>1.478221096229839</v>
          </cell>
          <cell r="AE364">
            <v>2.8909274550240225</v>
          </cell>
          <cell r="AF364">
            <v>7506085.951188039</v>
          </cell>
          <cell r="AG364">
            <v>6472385.5811880389</v>
          </cell>
          <cell r="AH364">
            <v>3463519.9275499163</v>
          </cell>
          <cell r="AI364">
            <v>872826.79353394511</v>
          </cell>
          <cell r="AJ364">
            <v>765791.79650902969</v>
          </cell>
          <cell r="AK364">
            <v>486087.58388347679</v>
          </cell>
          <cell r="AL364">
            <v>159892.7372276567</v>
          </cell>
          <cell r="AM364">
            <v>148916.52746135689</v>
          </cell>
          <cell r="AN364">
            <v>20141.249599653886</v>
          </cell>
          <cell r="AO364">
            <v>555208.965423004</v>
          </cell>
          <cell r="AP364">
            <v>1033700.3700000001</v>
          </cell>
          <cell r="AQ364">
            <v>269271.42</v>
          </cell>
          <cell r="AR364">
            <v>498875.15</v>
          </cell>
          <cell r="AS364">
            <v>265553.8</v>
          </cell>
          <cell r="AT364">
            <v>150357.22333817661</v>
          </cell>
          <cell r="AU364">
            <v>157.98328936890741</v>
          </cell>
          <cell r="AV364">
            <v>160.95331705051581</v>
          </cell>
          <cell r="AW364">
            <v>241.73930745419065</v>
          </cell>
          <cell r="AX364">
            <v>89.159751821882267</v>
          </cell>
          <cell r="AY364">
            <v>104.7475385627306</v>
          </cell>
          <cell r="AZ364">
            <v>139.3795056455948</v>
          </cell>
          <cell r="BA364">
            <v>189.40893814143317</v>
          </cell>
          <cell r="BB364">
            <v>100.00010025404326</v>
          </cell>
          <cell r="BC364">
            <v>52.314934025075033</v>
          </cell>
          <cell r="BD364">
            <v>215.26680404122928</v>
          </cell>
          <cell r="BE364">
            <v>141.62053177757684</v>
          </cell>
          <cell r="BF364">
            <v>56.92845932514885</v>
          </cell>
          <cell r="BG364">
            <v>250.05295741196551</v>
          </cell>
          <cell r="BH364">
            <v>462.62849712435769</v>
          </cell>
          <cell r="BI364">
            <v>1133.3013982755651</v>
          </cell>
          <cell r="BJ364">
            <v>6.4246945278932657</v>
          </cell>
          <cell r="BK364">
            <v>7.0755515005140381</v>
          </cell>
          <cell r="BL364">
            <v>1.8595007352914195</v>
          </cell>
          <cell r="BM364">
            <v>-0.13580897993983854</v>
          </cell>
          <cell r="BN364">
            <v>13.595545314728952</v>
          </cell>
          <cell r="BO364">
            <v>10.678139000674648</v>
          </cell>
          <cell r="BP364">
            <v>11.589950256196161</v>
          </cell>
          <cell r="BQ364">
            <v>9.3327615832293276</v>
          </cell>
          <cell r="BR364">
            <v>9.4365317524590182</v>
          </cell>
          <cell r="BS364">
            <v>54.585136244223349</v>
          </cell>
          <cell r="BT364">
            <v>2.522714446234815</v>
          </cell>
          <cell r="BU364">
            <v>20.186133761413359</v>
          </cell>
          <cell r="BV364">
            <v>-1.2807350255807108</v>
          </cell>
          <cell r="BW364">
            <v>-4.7757701389192562</v>
          </cell>
          <cell r="BY364">
            <v>3.1135741661714889</v>
          </cell>
          <cell r="BZ364">
            <v>3.9014873625905011</v>
          </cell>
          <cell r="CA364">
            <v>5.3480224108160854</v>
          </cell>
          <cell r="CB364">
            <v>-5.4522293391726748</v>
          </cell>
          <cell r="CC364">
            <v>12.630882228048023</v>
          </cell>
          <cell r="CD364">
            <v>0.62554549006136995</v>
          </cell>
          <cell r="CE364">
            <v>9.5339844636246767</v>
          </cell>
          <cell r="CF364">
            <v>-2.2434073901221723</v>
          </cell>
          <cell r="CG364">
            <v>-0.40727436280795359</v>
          </cell>
          <cell r="CH364">
            <v>3.6264456630557618</v>
          </cell>
          <cell r="CI364">
            <v>-1.2976517101568987</v>
          </cell>
          <cell r="CJ364">
            <v>-2.5606185031760162</v>
          </cell>
          <cell r="CK364">
            <v>1.0493842567954346</v>
          </cell>
          <cell r="CL364">
            <v>-4.3790179274003123</v>
          </cell>
          <cell r="CM364">
            <v>3.9014873677865296</v>
          </cell>
          <cell r="CN364">
            <v>145.41860651147604</v>
          </cell>
          <cell r="CO364">
            <v>146.88981875316321</v>
          </cell>
          <cell r="CP364">
            <v>224.66036608292396</v>
          </cell>
          <cell r="CQ364">
            <v>85.684584941738805</v>
          </cell>
          <cell r="CR364">
            <v>98.051736825073689</v>
          </cell>
          <cell r="CS364">
            <v>124.76571050745422</v>
          </cell>
          <cell r="CT364">
            <v>179.58113954969633</v>
          </cell>
          <cell r="CU364">
            <v>91.988152387896903</v>
          </cell>
          <cell r="CV364">
            <v>45.162565337426543</v>
          </cell>
          <cell r="CW364">
            <v>151.71313129296814</v>
          </cell>
          <cell r="CX364">
            <v>137.31326479187018</v>
          </cell>
          <cell r="CY364">
            <v>54.130777972332375</v>
          </cell>
          <cell r="CZ364">
            <v>247.36111275984459</v>
          </cell>
          <cell r="DA364">
            <v>440.26716798118872</v>
          </cell>
          <cell r="DB364">
            <v>1034.2777668912458</v>
          </cell>
          <cell r="DD364">
            <v>1070.3245534187763</v>
          </cell>
          <cell r="DE364">
            <v>70.850358917258376</v>
          </cell>
          <cell r="DF364">
            <v>604.05600582005002</v>
          </cell>
          <cell r="DG364">
            <v>2053.5984703307126</v>
          </cell>
          <cell r="DH364">
            <v>4582.5487693049326</v>
          </cell>
          <cell r="DI364">
            <v>140.74540839418043</v>
          </cell>
          <cell r="DJ364">
            <v>7.6567341336579249</v>
          </cell>
          <cell r="DK364">
            <v>12.224597057477673</v>
          </cell>
          <cell r="DL364">
            <v>7573.9689999999991</v>
          </cell>
          <cell r="DM364">
            <v>16592.703999999998</v>
          </cell>
          <cell r="DN364">
            <v>231447.01425179996</v>
          </cell>
          <cell r="DO364">
            <v>148.21147339340774</v>
          </cell>
          <cell r="DP364">
            <v>149.08264043990715</v>
          </cell>
          <cell r="DQ364">
            <v>229.63738837537676</v>
          </cell>
          <cell r="DR364">
            <v>87.408206899686093</v>
          </cell>
          <cell r="DS364">
            <v>98.070458897327782</v>
          </cell>
          <cell r="DT364">
            <v>125.34523301350949</v>
          </cell>
          <cell r="DU364">
            <v>157.96691566554352</v>
          </cell>
          <cell r="DV364">
            <v>94.465519146547877</v>
          </cell>
          <cell r="DW364">
            <v>48.061236084750384</v>
          </cell>
          <cell r="DX364">
            <v>156.08692608511828</v>
          </cell>
          <cell r="DY364">
            <v>143.41195745229544</v>
          </cell>
          <cell r="DZ364">
            <v>51.886532180993783</v>
          </cell>
          <cell r="EA364">
            <v>259.72410401768843</v>
          </cell>
          <cell r="EB364">
            <v>493.34111222162034</v>
          </cell>
        </row>
        <row r="365">
          <cell r="A365">
            <v>201707</v>
          </cell>
          <cell r="B365">
            <v>206.31843721700002</v>
          </cell>
          <cell r="C365">
            <v>5.5914123200000008</v>
          </cell>
          <cell r="E365">
            <v>200.72702489700004</v>
          </cell>
          <cell r="F365">
            <v>12.936640564333283</v>
          </cell>
          <cell r="G365">
            <v>114.89305487800002</v>
          </cell>
          <cell r="H365">
            <v>373.40206728999993</v>
          </cell>
          <cell r="I365">
            <v>748.30678185700003</v>
          </cell>
          <cell r="J365">
            <v>25.034041404</v>
          </cell>
          <cell r="K365">
            <v>1.7819711999999999</v>
          </cell>
          <cell r="L365">
            <v>2.9702430239999993</v>
          </cell>
          <cell r="M365">
            <v>1421.2860000000001</v>
          </cell>
          <cell r="N365">
            <v>2714.3020000000001</v>
          </cell>
          <cell r="O365">
            <v>38468.5051542</v>
          </cell>
          <cell r="P365">
            <v>93.584742388550637</v>
          </cell>
          <cell r="Q365">
            <v>97.14451681022652</v>
          </cell>
          <cell r="R365">
            <v>85.305302332080259</v>
          </cell>
          <cell r="S365">
            <v>94.015806395813158</v>
          </cell>
          <cell r="T365">
            <v>99.999993612832867</v>
          </cell>
          <cell r="U365">
            <v>92.964893507988762</v>
          </cell>
          <cell r="V365">
            <v>86.899997426889058</v>
          </cell>
          <cell r="W365">
            <v>96.000000084480206</v>
          </cell>
          <cell r="X365">
            <v>187.84986915405938</v>
          </cell>
          <cell r="Y365">
            <v>12.56723696769733</v>
          </cell>
          <cell r="Z365">
            <v>98.009867822240793</v>
          </cell>
          <cell r="AA365">
            <v>351.05696466133026</v>
          </cell>
          <cell r="AB365">
            <v>748.30673406139522</v>
          </cell>
          <cell r="AC365">
            <v>23.272869931974416</v>
          </cell>
          <cell r="AD365">
            <v>1.5485329269479038</v>
          </cell>
          <cell r="AE365">
            <v>2.8514333055492664</v>
          </cell>
          <cell r="AF365">
            <v>7304266.536496819</v>
          </cell>
          <cell r="AG365">
            <v>6279585.9164968189</v>
          </cell>
          <cell r="AH365">
            <v>3389561.6574971671</v>
          </cell>
          <cell r="AI365">
            <v>892711.06094150827</v>
          </cell>
          <cell r="AJ365">
            <v>697856.32878833555</v>
          </cell>
          <cell r="AK365">
            <v>446297.20195076743</v>
          </cell>
          <cell r="AL365">
            <v>148529.52745255665</v>
          </cell>
          <cell r="AM365">
            <v>135906.84110325159</v>
          </cell>
          <cell r="AN365">
            <v>21099.27146520096</v>
          </cell>
          <cell r="AO365">
            <v>547624.02729803184</v>
          </cell>
          <cell r="AP365">
            <v>1024680.6199999999</v>
          </cell>
          <cell r="AQ365">
            <v>288279.86</v>
          </cell>
          <cell r="AR365">
            <v>484377.04</v>
          </cell>
          <cell r="AS365">
            <v>252023.72</v>
          </cell>
          <cell r="AT365">
            <v>145878.37754209354</v>
          </cell>
          <cell r="AU365">
            <v>153.73552359607075</v>
          </cell>
          <cell r="AV365">
            <v>156.158833599395</v>
          </cell>
          <cell r="AW365">
            <v>236.57732734232542</v>
          </cell>
          <cell r="AX365">
            <v>91.190941011251866</v>
          </cell>
          <cell r="AY365">
            <v>95.455100256013068</v>
          </cell>
          <cell r="AZ365">
            <v>127.97011370243443</v>
          </cell>
          <cell r="BA365">
            <v>175.94807972660973</v>
          </cell>
          <cell r="BB365">
            <v>91.26386417425833</v>
          </cell>
          <cell r="BC365">
            <v>54.803302507015481</v>
          </cell>
          <cell r="BD365">
            <v>212.32595565674899</v>
          </cell>
          <cell r="BE365">
            <v>140.3847947801132</v>
          </cell>
          <cell r="BF365">
            <v>60.947159874113652</v>
          </cell>
          <cell r="BG365">
            <v>242.78601841453496</v>
          </cell>
          <cell r="BH365">
            <v>439.05737678500526</v>
          </cell>
          <cell r="BI365">
            <v>1099.5425798385875</v>
          </cell>
          <cell r="BJ365">
            <v>2.3380949634887855</v>
          </cell>
          <cell r="BK365">
            <v>4.9071158731234732</v>
          </cell>
          <cell r="BL365">
            <v>2.280658924957919</v>
          </cell>
          <cell r="BM365">
            <v>5.047024379620396</v>
          </cell>
          <cell r="BN365">
            <v>7.8187803023002118</v>
          </cell>
          <cell r="BO365">
            <v>4.7316076224761048</v>
          </cell>
          <cell r="BP365">
            <v>14.635229285962652</v>
          </cell>
          <cell r="BQ365">
            <v>-5.4657034955538251</v>
          </cell>
          <cell r="BR365">
            <v>1.6403217501367067</v>
          </cell>
          <cell r="BS365">
            <v>20.468731813675703</v>
          </cell>
          <cell r="BT365">
            <v>-11.016070582759028</v>
          </cell>
          <cell r="BU365">
            <v>8.5563519504981542</v>
          </cell>
          <cell r="BV365">
            <v>-13.058315829596708</v>
          </cell>
          <cell r="BW365">
            <v>-23.36164053417869</v>
          </cell>
          <cell r="BY365">
            <v>2.9966570168827928</v>
          </cell>
          <cell r="BZ365">
            <v>4.0516150691829438</v>
          </cell>
          <cell r="CA365">
            <v>4.8784225952232418</v>
          </cell>
          <cell r="CB365">
            <v>-4.0067985990772002</v>
          </cell>
          <cell r="CC365">
            <v>11.933465606554947</v>
          </cell>
          <cell r="CD365">
            <v>1.2048055975240288</v>
          </cell>
          <cell r="CE365">
            <v>10.222495721839422</v>
          </cell>
          <cell r="CF365">
            <v>-2.7139342112230196</v>
          </cell>
          <cell r="CG365">
            <v>-6.861411067706058E-2</v>
          </cell>
          <cell r="CH365">
            <v>6.4410148205669771</v>
          </cell>
          <cell r="CI365">
            <v>-2.8424946581786799</v>
          </cell>
          <cell r="CJ365">
            <v>-0.95804329411494393</v>
          </cell>
          <cell r="CK365">
            <v>-1.2043830708101098</v>
          </cell>
          <cell r="CL365">
            <v>-7.6394414601584373</v>
          </cell>
          <cell r="CM365">
            <v>4.0516150740590717</v>
          </cell>
          <cell r="CN365">
            <v>146.60673752356101</v>
          </cell>
          <cell r="CO365">
            <v>148.21396373119634</v>
          </cell>
          <cell r="CP365">
            <v>226.3627891199813</v>
          </cell>
          <cell r="CQ365">
            <v>86.471207237383524</v>
          </cell>
          <cell r="CR365">
            <v>97.680788743779317</v>
          </cell>
          <cell r="CS365">
            <v>125.22348239245139</v>
          </cell>
          <cell r="CT365">
            <v>179.06213100354108</v>
          </cell>
          <cell r="CU365">
            <v>91.884682643091395</v>
          </cell>
          <cell r="CV365">
            <v>46.539813504510676</v>
          </cell>
          <cell r="CW365">
            <v>160.37210620207969</v>
          </cell>
          <cell r="CX365">
            <v>137.75205479019061</v>
          </cell>
          <cell r="CY365">
            <v>55.104546815443989</v>
          </cell>
          <cell r="CZ365">
            <v>246.7075278533718</v>
          </cell>
          <cell r="DA365">
            <v>440.09434066744819</v>
          </cell>
          <cell r="DB365">
            <v>1043.601311598009</v>
          </cell>
          <cell r="DD365">
            <v>1258.1744225728357</v>
          </cell>
          <cell r="DE365">
            <v>83.417595884955702</v>
          </cell>
          <cell r="DF365">
            <v>702.06587364229085</v>
          </cell>
          <cell r="DG365">
            <v>2404.655434992043</v>
          </cell>
          <cell r="DH365">
            <v>5330.8555033663279</v>
          </cell>
          <cell r="DI365">
            <v>164.01827832615484</v>
          </cell>
          <cell r="DJ365">
            <v>9.2052670606058289</v>
          </cell>
          <cell r="DK365">
            <v>15.076030363026939</v>
          </cell>
          <cell r="DL365">
            <v>8995.2549999999992</v>
          </cell>
          <cell r="DM365">
            <v>19307.005999999998</v>
          </cell>
          <cell r="DN365">
            <v>269915.51940599998</v>
          </cell>
          <cell r="DO365">
            <v>148.50417007815449</v>
          </cell>
          <cell r="DP365">
            <v>149.69134516940866</v>
          </cell>
          <cell r="DQ365">
            <v>230.07698940284786</v>
          </cell>
          <cell r="DR365">
            <v>87.773315530164027</v>
          </cell>
          <cell r="DS365">
            <v>98.647308353689695</v>
          </cell>
          <cell r="DT365">
            <v>125.82702354710068</v>
          </cell>
          <cell r="DU365">
            <v>159.83882457846607</v>
          </cell>
          <cell r="DV365">
            <v>94.025801111330608</v>
          </cell>
          <cell r="DW365">
            <v>48.134939650039634</v>
          </cell>
          <cell r="DX365">
            <v>159.09326846264506</v>
          </cell>
          <cell r="DY365">
            <v>141.96367270940996</v>
          </cell>
          <cell r="DZ365">
            <v>52.286850649156747</v>
          </cell>
          <cell r="EA365">
            <v>256.68530801540351</v>
          </cell>
          <cell r="EB365">
            <v>482.18797180796855</v>
          </cell>
        </row>
        <row r="366">
          <cell r="A366">
            <v>201708</v>
          </cell>
          <cell r="B366">
            <v>209.19322191099994</v>
          </cell>
          <cell r="C366">
            <v>5.1929021170000009</v>
          </cell>
          <cell r="E366">
            <v>204.00031979399995</v>
          </cell>
          <cell r="F366">
            <v>13.651270500639136</v>
          </cell>
          <cell r="G366">
            <v>124.282156425</v>
          </cell>
          <cell r="H366">
            <v>374.7462061509998</v>
          </cell>
          <cell r="I366">
            <v>727.84226455999999</v>
          </cell>
          <cell r="J366">
            <v>25.308376387999999</v>
          </cell>
          <cell r="K366">
            <v>1.7261769100000002</v>
          </cell>
          <cell r="L366">
            <v>2.5516085979999996</v>
          </cell>
          <cell r="M366">
            <v>1525.7460000000001</v>
          </cell>
          <cell r="N366">
            <v>2977.5529999999999</v>
          </cell>
          <cell r="O366">
            <v>45382.268993199999</v>
          </cell>
          <cell r="P366">
            <v>93.584742388550637</v>
          </cell>
          <cell r="Q366">
            <v>97.14451681022652</v>
          </cell>
          <cell r="R366">
            <v>85.305302332080259</v>
          </cell>
          <cell r="S366">
            <v>94.015806395813158</v>
          </cell>
          <cell r="T366">
            <v>99.999993612832867</v>
          </cell>
          <cell r="U366">
            <v>92.964893507988762</v>
          </cell>
          <cell r="V366">
            <v>86.899997426889058</v>
          </cell>
          <cell r="W366">
            <v>96.000000084480206</v>
          </cell>
          <cell r="X366">
            <v>190.91317375103435</v>
          </cell>
          <cell r="Y366">
            <v>13.26146076630288</v>
          </cell>
          <cell r="Z366">
            <v>106.01926928317516</v>
          </cell>
          <cell r="AA366">
            <v>352.32066765057886</v>
          </cell>
          <cell r="AB366">
            <v>727.84221807149811</v>
          </cell>
          <cell r="AC366">
            <v>23.527905157705174</v>
          </cell>
          <cell r="AD366">
            <v>1.5000476903735531</v>
          </cell>
          <cell r="AE366">
            <v>2.4495442562356038</v>
          </cell>
          <cell r="AF366">
            <v>7500534.3040026855</v>
          </cell>
          <cell r="AG366">
            <v>6362392.8940026853</v>
          </cell>
          <cell r="AH366">
            <v>3444835.9031162877</v>
          </cell>
          <cell r="AI366">
            <v>942025.10390711646</v>
          </cell>
          <cell r="AJ366">
            <v>754885.39763125079</v>
          </cell>
          <cell r="AK366">
            <v>447903.74209943687</v>
          </cell>
          <cell r="AL366">
            <v>144467.57698335862</v>
          </cell>
          <cell r="AM366">
            <v>137396.17318822583</v>
          </cell>
          <cell r="AN366">
            <v>20438.644138048796</v>
          </cell>
          <cell r="AO366">
            <v>470440.35293896036</v>
          </cell>
          <cell r="AP366">
            <v>1138141.4100000001</v>
          </cell>
          <cell r="AQ366">
            <v>309467.51</v>
          </cell>
          <cell r="AR366">
            <v>531355.14</v>
          </cell>
          <cell r="AS366">
            <v>297318.76</v>
          </cell>
          <cell r="AT366">
            <v>147802.03100068698</v>
          </cell>
          <cell r="AU366">
            <v>157.86644185484195</v>
          </cell>
          <cell r="AV366">
            <v>158.21805234298077</v>
          </cell>
          <cell r="AW366">
            <v>240.4352401407285</v>
          </cell>
          <cell r="AX366">
            <v>96.228398459533409</v>
          </cell>
          <cell r="AY366">
            <v>103.25572519748101</v>
          </cell>
          <cell r="AZ366">
            <v>128.43076889945141</v>
          </cell>
          <cell r="BA366">
            <v>171.1362931596035</v>
          </cell>
          <cell r="BB366">
            <v>92.263977192926703</v>
          </cell>
          <cell r="BC366">
            <v>53.087387371555316</v>
          </cell>
          <cell r="BD366">
            <v>182.40013684224633</v>
          </cell>
          <cell r="BE366">
            <v>155.92931607665102</v>
          </cell>
          <cell r="BF366">
            <v>65.426581682861467</v>
          </cell>
          <cell r="BG366">
            <v>266.33301777618902</v>
          </cell>
          <cell r="BH366">
            <v>517.9670978373407</v>
          </cell>
          <cell r="BI366">
            <v>1114.0419108718443</v>
          </cell>
          <cell r="BJ366">
            <v>3.8651165034410724</v>
          </cell>
          <cell r="BK366">
            <v>4.6802366956786017</v>
          </cell>
          <cell r="BL366">
            <v>4.3551255581455877</v>
          </cell>
          <cell r="BM366">
            <v>7.1918175715756831</v>
          </cell>
          <cell r="BN366">
            <v>7.0216615725974947</v>
          </cell>
          <cell r="BO366">
            <v>-1.9421671628597892</v>
          </cell>
          <cell r="BP366">
            <v>5.1035406553254745</v>
          </cell>
          <cell r="BQ366">
            <v>-7.5842858805894195</v>
          </cell>
          <cell r="BR366">
            <v>-3.2262217480817839</v>
          </cell>
          <cell r="BS366">
            <v>9.7461835713693006</v>
          </cell>
          <cell r="BT366">
            <v>-0.46746059394686768</v>
          </cell>
          <cell r="BU366">
            <v>19.41842946001924</v>
          </cell>
          <cell r="BV366">
            <v>-5.9689321596519562</v>
          </cell>
          <cell r="BW366">
            <v>-6.8715326086622781</v>
          </cell>
          <cell r="BY366">
            <v>3.1116003609726448</v>
          </cell>
          <cell r="BZ366">
            <v>4.1343610189409361</v>
          </cell>
          <cell r="CA366">
            <v>4.8091797234885973</v>
          </cell>
          <cell r="CB366">
            <v>-2.6111668269302442</v>
          </cell>
          <cell r="CC366">
            <v>11.263504238845144</v>
          </cell>
          <cell r="CD366">
            <v>0.79143513513568564</v>
          </cell>
          <cell r="CE366">
            <v>9.5813473195313463</v>
          </cell>
          <cell r="CF366">
            <v>-3.3529010939679438</v>
          </cell>
          <cell r="CG366">
            <v>-0.52342089514269219</v>
          </cell>
          <cell r="CH366">
            <v>6.8909585535286197</v>
          </cell>
          <cell r="CI366">
            <v>-2.5187067029570471</v>
          </cell>
          <cell r="CJ366">
            <v>1.5549060563541985</v>
          </cell>
          <cell r="CK366">
            <v>-1.8687579298434969</v>
          </cell>
          <cell r="CL366">
            <v>-7.5296939202040392</v>
          </cell>
          <cell r="CM366">
            <v>4.1343610233654147</v>
          </cell>
          <cell r="CN366">
            <v>148.01420056497113</v>
          </cell>
          <cell r="CO366">
            <v>149.4644748076694</v>
          </cell>
          <cell r="CP366">
            <v>228.1218454975747</v>
          </cell>
          <cell r="CQ366">
            <v>87.690856140152263</v>
          </cell>
          <cell r="CR366">
            <v>98.377655800492022</v>
          </cell>
          <cell r="CS366">
            <v>125.62439320582639</v>
          </cell>
          <cell r="CT366">
            <v>178.07140127304888</v>
          </cell>
          <cell r="CU366">
            <v>91.93209446182081</v>
          </cell>
          <cell r="CV366">
            <v>47.358260237891258</v>
          </cell>
          <cell r="CW366">
            <v>163.12561003210052</v>
          </cell>
          <cell r="CX366">
            <v>140.02421245099816</v>
          </cell>
          <cell r="CY366">
            <v>56.394801173871173</v>
          </cell>
          <cell r="CZ366">
            <v>249.16071409372395</v>
          </cell>
          <cell r="DA366">
            <v>449.82843531368474</v>
          </cell>
          <cell r="DB366">
            <v>1052.4063865072385</v>
          </cell>
          <cell r="DD366">
            <v>1449.08759632387</v>
          </cell>
          <cell r="DE366">
            <v>96.679056651258577</v>
          </cell>
          <cell r="DF366">
            <v>808.08514292546602</v>
          </cell>
          <cell r="DG366">
            <v>2756.9761026426218</v>
          </cell>
          <cell r="DH366">
            <v>6058.6977214378257</v>
          </cell>
          <cell r="DI366">
            <v>187.54618348386001</v>
          </cell>
          <cell r="DJ366">
            <v>10.705314750979381</v>
          </cell>
          <cell r="DK366">
            <v>17.525574619262542</v>
          </cell>
          <cell r="DL366">
            <v>10521.001</v>
          </cell>
          <cell r="DM366">
            <v>22284.558999999997</v>
          </cell>
          <cell r="DN366">
            <v>315297.78839919996</v>
          </cell>
          <cell r="DO366">
            <v>148.9937250335731</v>
          </cell>
          <cell r="DP366">
            <v>150.28083716097979</v>
          </cell>
          <cell r="DQ366">
            <v>230.91317709512714</v>
          </cell>
          <cell r="DR366">
            <v>88.311336297206068</v>
          </cell>
          <cell r="DS366">
            <v>99.211856647866895</v>
          </cell>
          <cell r="DT366">
            <v>125.61504488202759</v>
          </cell>
          <cell r="DU366">
            <v>160.53131713096562</v>
          </cell>
          <cell r="DV366">
            <v>93.394815004892052</v>
          </cell>
          <cell r="DW366">
            <v>47.987455067283229</v>
          </cell>
          <cell r="DX366">
            <v>160.44312953849089</v>
          </cell>
          <cell r="DY366">
            <v>141.90264508706835</v>
          </cell>
          <cell r="DZ366">
            <v>53.17342615999123</v>
          </cell>
          <cell r="EA366">
            <v>255.27644412295695</v>
          </cell>
          <cell r="EB366">
            <v>479.00309907006994</v>
          </cell>
        </row>
        <row r="367">
          <cell r="A367">
            <v>201709</v>
          </cell>
          <cell r="B367">
            <v>209.24526959300002</v>
          </cell>
          <cell r="C367">
            <v>5.1229981770000004</v>
          </cell>
          <cell r="E367">
            <v>204.12227141600002</v>
          </cell>
          <cell r="F367">
            <v>13.210479334225193</v>
          </cell>
          <cell r="G367">
            <v>135.504462152</v>
          </cell>
          <cell r="H367">
            <v>377.17419207000023</v>
          </cell>
          <cell r="I367">
            <v>717.83749586499994</v>
          </cell>
          <cell r="J367">
            <v>26.035311895999996</v>
          </cell>
          <cell r="K367">
            <v>1.3358715999999999</v>
          </cell>
          <cell r="L367">
            <v>2.6200147650000005</v>
          </cell>
          <cell r="M367">
            <v>1294.1210000000001</v>
          </cell>
          <cell r="N367">
            <v>2416.1320000000001</v>
          </cell>
          <cell r="O367">
            <v>40825.850355999995</v>
          </cell>
          <cell r="P367">
            <v>93.584742388550637</v>
          </cell>
          <cell r="Q367">
            <v>97.14451681022652</v>
          </cell>
          <cell r="R367">
            <v>85.305302332080259</v>
          </cell>
          <cell r="S367">
            <v>94.015806395813158</v>
          </cell>
          <cell r="T367">
            <v>99.999993612832867</v>
          </cell>
          <cell r="U367">
            <v>92.964893507988762</v>
          </cell>
          <cell r="V367">
            <v>86.899997426889058</v>
          </cell>
          <cell r="W367">
            <v>96.000000084480206</v>
          </cell>
          <cell r="X367">
            <v>191.02730186232176</v>
          </cell>
          <cell r="Y367">
            <v>12.833256317547894</v>
          </cell>
          <cell r="Z367">
            <v>115.59249111222287</v>
          </cell>
          <cell r="AA367">
            <v>354.60335819150384</v>
          </cell>
          <cell r="AB367">
            <v>717.83745001551927</v>
          </cell>
          <cell r="AC367">
            <v>24.203699978589125</v>
          </cell>
          <cell r="AD367">
            <v>1.1608723860265417</v>
          </cell>
          <cell r="AE367">
            <v>2.5152141766133944</v>
          </cell>
          <cell r="AF367">
            <v>7376174.1498188991</v>
          </cell>
          <cell r="AG367">
            <v>6415051.9698188994</v>
          </cell>
          <cell r="AH367">
            <v>3446895.2299170163</v>
          </cell>
          <cell r="AI367">
            <v>911607.69006105768</v>
          </cell>
          <cell r="AJ367">
            <v>823049.28345968947</v>
          </cell>
          <cell r="AK367">
            <v>450805.71671861905</v>
          </cell>
          <cell r="AL367">
            <v>142481.7556563718</v>
          </cell>
          <cell r="AM367">
            <v>141342.61982797136</v>
          </cell>
          <cell r="AN367">
            <v>15817.268837483098</v>
          </cell>
          <cell r="AO367">
            <v>483052.40534069081</v>
          </cell>
          <cell r="AP367">
            <v>961122.17999999993</v>
          </cell>
          <cell r="AQ367">
            <v>262486.95</v>
          </cell>
          <cell r="AR367">
            <v>431167.53</v>
          </cell>
          <cell r="AS367">
            <v>267467.7</v>
          </cell>
          <cell r="AT367">
            <v>149025.33084750455</v>
          </cell>
          <cell r="AU367">
            <v>155.24898898364623</v>
          </cell>
          <cell r="AV367">
            <v>159.52756223220442</v>
          </cell>
          <cell r="AW367">
            <v>240.5789725993381</v>
          </cell>
          <cell r="AX367">
            <v>93.121242389544349</v>
          </cell>
          <cell r="AY367">
            <v>112.57940728959619</v>
          </cell>
          <cell r="AZ367">
            <v>129.262873650176</v>
          </cell>
          <cell r="BA367">
            <v>168.78388919551571</v>
          </cell>
          <cell r="BB367">
            <v>94.914086394030605</v>
          </cell>
          <cell r="BC367">
            <v>41.08381516229376</v>
          </cell>
          <cell r="BD367">
            <v>187.29010869429041</v>
          </cell>
          <cell r="BE367">
            <v>131.67706831218788</v>
          </cell>
          <cell r="BF367">
            <v>55.494109461959908</v>
          </cell>
          <cell r="BG367">
            <v>216.11562735989628</v>
          </cell>
          <cell r="BH367">
            <v>465.96275436581431</v>
          </cell>
          <cell r="BI367">
            <v>1123.2624018873673</v>
          </cell>
          <cell r="BJ367">
            <v>7.4925665088750861</v>
          </cell>
          <cell r="BK367">
            <v>9.5328325809814771</v>
          </cell>
          <cell r="BL367">
            <v>5.6656902458659175</v>
          </cell>
          <cell r="BM367">
            <v>6.8010598980410322</v>
          </cell>
          <cell r="BN367">
            <v>16.26262191145085</v>
          </cell>
          <cell r="BO367">
            <v>1.2801024873022158</v>
          </cell>
          <cell r="BP367">
            <v>172.64222692178225</v>
          </cell>
          <cell r="BQ367">
            <v>-4.7152903822988748</v>
          </cell>
          <cell r="BR367">
            <v>-15.308404007370214</v>
          </cell>
          <cell r="BS367">
            <v>30.978612294982241</v>
          </cell>
          <cell r="BT367">
            <v>-4.393824530697259</v>
          </cell>
          <cell r="BU367">
            <v>24.805288127450552</v>
          </cell>
          <cell r="BV367">
            <v>-14.169164216229404</v>
          </cell>
          <cell r="BW367">
            <v>-8.5987053279891512</v>
          </cell>
          <cell r="BY367">
            <v>3.6010253433099422</v>
          </cell>
          <cell r="BZ367">
            <v>4.7420283928741895</v>
          </cell>
          <cell r="CA367">
            <v>4.9082240062323024</v>
          </cell>
          <cell r="CB367">
            <v>-1.5948986008864807</v>
          </cell>
          <cell r="CC367">
            <v>11.865451471265104</v>
          </cell>
          <cell r="CD367">
            <v>0.84688667822290142</v>
          </cell>
          <cell r="CE367">
            <v>16.993362475472964</v>
          </cell>
          <cell r="CF367">
            <v>-3.510595472785468</v>
          </cell>
          <cell r="CG367">
            <v>-2.1938194390276493</v>
          </cell>
          <cell r="CH367">
            <v>9.4163963914712241</v>
          </cell>
          <cell r="CI367">
            <v>-2.7193938392181423</v>
          </cell>
          <cell r="CJ367">
            <v>3.6702845151200876</v>
          </cell>
          <cell r="CK367">
            <v>-3.2253500279708902</v>
          </cell>
          <cell r="CL367">
            <v>-7.6535122122391499</v>
          </cell>
          <cell r="CM367">
            <v>4.7420283957063418</v>
          </cell>
          <cell r="CN367">
            <v>148.81806594482393</v>
          </cell>
          <cell r="CO367">
            <v>150.58259563261774</v>
          </cell>
          <cell r="CP367">
            <v>229.50597073110396</v>
          </cell>
          <cell r="CQ367">
            <v>88.294232390084716</v>
          </cell>
          <cell r="CR367">
            <v>99.955628188170266</v>
          </cell>
          <cell r="CS367">
            <v>126.02866881075413</v>
          </cell>
          <cell r="CT367">
            <v>177.03945548665629</v>
          </cell>
          <cell r="CU367">
            <v>92.263426898733016</v>
          </cell>
          <cell r="CV367">
            <v>46.661099673935979</v>
          </cell>
          <cell r="CW367">
            <v>165.81055432789941</v>
          </cell>
          <cell r="CX367">
            <v>139.09675199113036</v>
          </cell>
          <cell r="CY367">
            <v>56.294724316992145</v>
          </cell>
          <cell r="CZ367">
            <v>245.48903778996535</v>
          </cell>
          <cell r="DA367">
            <v>451.62113743058802</v>
          </cell>
          <cell r="DB367">
            <v>1060.2792771050306</v>
          </cell>
          <cell r="DD367">
            <v>1640.1148981861918</v>
          </cell>
          <cell r="DE367">
            <v>109.51231296880647</v>
          </cell>
          <cell r="DF367">
            <v>923.6776340376889</v>
          </cell>
          <cell r="DG367">
            <v>3111.5794608341257</v>
          </cell>
          <cell r="DH367">
            <v>6776.5351714533454</v>
          </cell>
          <cell r="DI367">
            <v>211.74988346244913</v>
          </cell>
          <cell r="DJ367">
            <v>11.866187137005923</v>
          </cell>
          <cell r="DK367">
            <v>20.040788795875937</v>
          </cell>
          <cell r="DL367">
            <v>11815.121999999999</v>
          </cell>
          <cell r="DM367">
            <v>24700.690999999999</v>
          </cell>
          <cell r="DN367">
            <v>356123.63875519997</v>
          </cell>
          <cell r="DO367">
            <v>149.89550318528958</v>
          </cell>
          <cell r="DP367">
            <v>151.43783388590194</v>
          </cell>
          <cell r="DQ367">
            <v>231.98814439312534</v>
          </cell>
          <cell r="DR367">
            <v>88.805497394386734</v>
          </cell>
          <cell r="DS367">
            <v>100.52414164659471</v>
          </cell>
          <cell r="DT367">
            <v>125.75119347884943</v>
          </cell>
          <cell r="DU367">
            <v>169.43774700557466</v>
          </cell>
          <cell r="DV367">
            <v>93.003402538231072</v>
          </cell>
          <cell r="DW367">
            <v>47.368614011000176</v>
          </cell>
          <cell r="DX367">
            <v>164.13456406754884</v>
          </cell>
          <cell r="DY367">
            <v>141.39834892101666</v>
          </cell>
          <cell r="DZ367">
            <v>54.09255613385799</v>
          </cell>
          <cell r="EA367">
            <v>252.3033694447316</v>
          </cell>
          <cell r="EB367">
            <v>475.35009062255318</v>
          </cell>
        </row>
        <row r="368">
          <cell r="A368">
            <v>201710</v>
          </cell>
          <cell r="B368">
            <v>214.32484897000003</v>
          </cell>
          <cell r="C368">
            <v>5.3455005729999989</v>
          </cell>
          <cell r="E368">
            <v>208.97934839700002</v>
          </cell>
          <cell r="F368">
            <v>13.375582481040194</v>
          </cell>
          <cell r="G368">
            <v>126.59348496699999</v>
          </cell>
          <cell r="H368">
            <v>365.57122495800002</v>
          </cell>
          <cell r="I368">
            <v>276.26715599599999</v>
          </cell>
          <cell r="J368">
            <v>25.667290119000011</v>
          </cell>
          <cell r="K368">
            <v>1.47066041</v>
          </cell>
          <cell r="L368">
            <v>2.3277296920000001</v>
          </cell>
          <cell r="M368">
            <v>1260.636</v>
          </cell>
          <cell r="N368">
            <v>2816.5509999999999</v>
          </cell>
          <cell r="O368">
            <v>44535.477875299999</v>
          </cell>
          <cell r="P368">
            <v>93.584742388550637</v>
          </cell>
          <cell r="Q368">
            <v>97.14451681022652</v>
          </cell>
          <cell r="R368">
            <v>85.305302332080259</v>
          </cell>
          <cell r="S368">
            <v>94.015806395813158</v>
          </cell>
          <cell r="T368">
            <v>99.999993612832867</v>
          </cell>
          <cell r="U368">
            <v>92.964893507988762</v>
          </cell>
          <cell r="V368">
            <v>86.899997426889058</v>
          </cell>
          <cell r="W368">
            <v>96.000000084480206</v>
          </cell>
          <cell r="X368">
            <v>195.57278484260419</v>
          </cell>
          <cell r="Y368">
            <v>12.993644971759805</v>
          </cell>
          <cell r="Z368">
            <v>107.99095508381592</v>
          </cell>
          <cell r="AA368">
            <v>343.69473509531593</v>
          </cell>
          <cell r="AB368">
            <v>276.26713835035497</v>
          </cell>
          <cell r="AC368">
            <v>23.861568925514884</v>
          </cell>
          <cell r="AD368">
            <v>1.2780038584482762</v>
          </cell>
          <cell r="AE368">
            <v>2.234620506286471</v>
          </cell>
          <cell r="AF368">
            <v>7348623.9458813705</v>
          </cell>
          <cell r="AG368">
            <v>6298533.9558813702</v>
          </cell>
          <cell r="AH368">
            <v>3528913.8913840395</v>
          </cell>
          <cell r="AI368">
            <v>923000.86471293424</v>
          </cell>
          <cell r="AJ368">
            <v>768924.32498553314</v>
          </cell>
          <cell r="AK368">
            <v>436937.63132210547</v>
          </cell>
          <cell r="AL368">
            <v>54835.571620663337</v>
          </cell>
          <cell r="AM368">
            <v>139344.67325745555</v>
          </cell>
          <cell r="AN368">
            <v>17413.223751154761</v>
          </cell>
          <cell r="AO368">
            <v>429163.7748474846</v>
          </cell>
          <cell r="AP368">
            <v>1050089.99</v>
          </cell>
          <cell r="AQ368">
            <v>255695.17</v>
          </cell>
          <cell r="AR368">
            <v>502623.75</v>
          </cell>
          <cell r="AS368">
            <v>291771.07</v>
          </cell>
          <cell r="AT368">
            <v>146318.55119136823</v>
          </cell>
          <cell r="AU368">
            <v>154.66912993738177</v>
          </cell>
          <cell r="AV368">
            <v>156.63002768267265</v>
          </cell>
          <cell r="AW368">
            <v>246.30353455829973</v>
          </cell>
          <cell r="AX368">
            <v>94.285061639766724</v>
          </cell>
          <cell r="AY368">
            <v>105.17601618404649</v>
          </cell>
          <cell r="AZ368">
            <v>125.2863744535203</v>
          </cell>
          <cell r="BA368">
            <v>64.958218697952347</v>
          </cell>
          <cell r="BB368">
            <v>93.572429690373937</v>
          </cell>
          <cell r="BC368">
            <v>45.229152600401981</v>
          </cell>
          <cell r="BD368">
            <v>166.39629396348349</v>
          </cell>
          <cell r="BE368">
            <v>143.86596649676184</v>
          </cell>
          <cell r="BF368">
            <v>54.058214143120068</v>
          </cell>
          <cell r="BG368">
            <v>251.9318814597047</v>
          </cell>
          <cell r="BH368">
            <v>508.3023162103716</v>
          </cell>
          <cell r="BI368">
            <v>1102.860341374294</v>
          </cell>
          <cell r="BJ368">
            <v>-1.1155682696221731</v>
          </cell>
          <cell r="BK368">
            <v>-1.1542870528649303</v>
          </cell>
          <cell r="BL368">
            <v>-1.4338810331508682</v>
          </cell>
          <cell r="BM368">
            <v>5.6788434480796326</v>
          </cell>
          <cell r="BN368">
            <v>3.8080153960152359</v>
          </cell>
          <cell r="BO368">
            <v>-3.4022715318433683</v>
          </cell>
          <cell r="BP368">
            <v>-53.215651578273629</v>
          </cell>
          <cell r="BQ368">
            <v>-2.5826759665077503</v>
          </cell>
          <cell r="BR368">
            <v>-7.6381031604613696</v>
          </cell>
          <cell r="BS368">
            <v>-3.8370047371521423</v>
          </cell>
          <cell r="BT368">
            <v>-0.8826914185991086</v>
          </cell>
          <cell r="BU368">
            <v>16.083545048689047</v>
          </cell>
          <cell r="BV368">
            <v>-6.0696929571576561</v>
          </cell>
          <cell r="BW368">
            <v>-4.044930236740143</v>
          </cell>
          <cell r="BY368">
            <v>3.0919651033343598</v>
          </cell>
          <cell r="BZ368">
            <v>4.0987072722647753</v>
          </cell>
          <cell r="CA368">
            <v>4.1939613413406249</v>
          </cell>
          <cell r="CB368">
            <v>-0.8712239280863372</v>
          </cell>
          <cell r="CC368">
            <v>10.963891062232307</v>
          </cell>
          <cell r="CD368">
            <v>0.40755477576439603</v>
          </cell>
          <cell r="CE368">
            <v>10.497846976529075</v>
          </cell>
          <cell r="CF368">
            <v>-3.4174256037280344</v>
          </cell>
          <cell r="CG368">
            <v>-2.7511727469006075</v>
          </cell>
          <cell r="CH368">
            <v>7.9242328731347982</v>
          </cell>
          <cell r="CI368">
            <v>-2.5332278080658881</v>
          </cell>
          <cell r="CJ368">
            <v>4.750207852644948</v>
          </cell>
          <cell r="CK368">
            <v>-3.524374363630784</v>
          </cell>
          <cell r="CL368">
            <v>-7.2658625782406716</v>
          </cell>
          <cell r="CM368">
            <v>4.0987072737368067</v>
          </cell>
          <cell r="CN368">
            <v>149.40317234407971</v>
          </cell>
          <cell r="CO368">
            <v>151.18733883762323</v>
          </cell>
          <cell r="CP368">
            <v>231.18572711382353</v>
          </cell>
          <cell r="CQ368">
            <v>88.893315315052917</v>
          </cell>
          <cell r="CR368">
            <v>100.47766698775789</v>
          </cell>
          <cell r="CS368">
            <v>125.95443937503073</v>
          </cell>
          <cell r="CT368">
            <v>165.83133180778592</v>
          </cell>
          <cell r="CU368">
            <v>92.394327177897111</v>
          </cell>
          <cell r="CV368">
            <v>46.517904966582577</v>
          </cell>
          <cell r="CW368">
            <v>165.8691282914578</v>
          </cell>
          <cell r="CX368">
            <v>139.5736734416935</v>
          </cell>
          <cell r="CY368">
            <v>56.07107329960494</v>
          </cell>
          <cell r="CZ368">
            <v>246.13332215693927</v>
          </cell>
          <cell r="DA368">
            <v>457.2892553085664</v>
          </cell>
          <cell r="DB368">
            <v>1064.5373835319569</v>
          </cell>
          <cell r="DD368">
            <v>1835.6876830287961</v>
          </cell>
          <cell r="DE368">
            <v>122.50595794056628</v>
          </cell>
          <cell r="DF368">
            <v>1031.6685891215047</v>
          </cell>
          <cell r="DG368">
            <v>3455.2741959294417</v>
          </cell>
          <cell r="DH368">
            <v>7052.8023098037002</v>
          </cell>
          <cell r="DI368">
            <v>235.61145238796402</v>
          </cell>
          <cell r="DJ368">
            <v>13.144190995454199</v>
          </cell>
          <cell r="DK368">
            <v>22.275409302162409</v>
          </cell>
          <cell r="DL368">
            <v>13075.758</v>
          </cell>
          <cell r="DM368">
            <v>27517.241999999998</v>
          </cell>
          <cell r="DN368">
            <v>400659.11663049995</v>
          </cell>
          <cell r="DO368">
            <v>149.75009440638399</v>
          </cell>
          <cell r="DP368">
            <v>151.28541114574335</v>
          </cell>
          <cell r="DQ368">
            <v>231.68955466616251</v>
          </cell>
          <cell r="DR368">
            <v>89.227712228717806</v>
          </cell>
          <cell r="DS368">
            <v>100.84565815585499</v>
          </cell>
          <cell r="DT368">
            <v>125.3834672118082</v>
          </cell>
          <cell r="DU368">
            <v>163.28042792702465</v>
          </cell>
          <cell r="DV368">
            <v>92.796674022806414</v>
          </cell>
          <cell r="DW368">
            <v>47.056918978341223</v>
          </cell>
          <cell r="DX368">
            <v>163.58128179367162</v>
          </cell>
          <cell r="DY368">
            <v>141.29158212125802</v>
          </cell>
          <cell r="DZ368">
            <v>54.716709857266039</v>
          </cell>
          <cell r="EA368">
            <v>250.94673492253378</v>
          </cell>
          <cell r="EB368">
            <v>473.56449154536955</v>
          </cell>
        </row>
        <row r="369">
          <cell r="A369">
            <v>201711</v>
          </cell>
          <cell r="B369">
            <v>206.34230440500008</v>
          </cell>
          <cell r="C369">
            <v>4.6164938610000013</v>
          </cell>
          <cell r="E369">
            <v>201.72581054400007</v>
          </cell>
          <cell r="F369">
            <v>12.670223108136121</v>
          </cell>
          <cell r="G369">
            <v>138.63527528699998</v>
          </cell>
          <cell r="H369">
            <v>355.848187822</v>
          </cell>
          <cell r="I369">
            <v>901.25288803399997</v>
          </cell>
          <cell r="J369">
            <v>27.165701135999999</v>
          </cell>
          <cell r="K369">
            <v>1.3586142999999999</v>
          </cell>
          <cell r="L369">
            <v>2.3151522440000001</v>
          </cell>
          <cell r="M369">
            <v>1298.011</v>
          </cell>
          <cell r="N369">
            <v>2729.857</v>
          </cell>
          <cell r="O369">
            <v>44126.760363599999</v>
          </cell>
          <cell r="P369">
            <v>93.584742388550637</v>
          </cell>
          <cell r="Q369">
            <v>97.14451681022652</v>
          </cell>
          <cell r="R369">
            <v>85.305302332080259</v>
          </cell>
          <cell r="S369">
            <v>94.015806395813158</v>
          </cell>
          <cell r="T369">
            <v>99.999993612832867</v>
          </cell>
          <cell r="U369">
            <v>92.964893507988762</v>
          </cell>
          <cell r="V369">
            <v>86.899997426889058</v>
          </cell>
          <cell r="W369">
            <v>96.000000084480206</v>
          </cell>
          <cell r="X369">
            <v>188.78458012881819</v>
          </cell>
          <cell r="Y369">
            <v>12.308427017176498</v>
          </cell>
          <cell r="Z369">
            <v>118.26324072248708</v>
          </cell>
          <cell r="AA369">
            <v>334.55354332574115</v>
          </cell>
          <cell r="AB369">
            <v>901.25283046947163</v>
          </cell>
          <cell r="AC369">
            <v>25.254565131780893</v>
          </cell>
          <cell r="AD369">
            <v>1.1806357917413468</v>
          </cell>
          <cell r="AE369">
            <v>2.2225461561958455</v>
          </cell>
          <cell r="AF369">
            <v>7356956.7649979228</v>
          </cell>
          <cell r="AG369">
            <v>6317434.5349979224</v>
          </cell>
          <cell r="AH369">
            <v>3406427.5754514984</v>
          </cell>
          <cell r="AI369">
            <v>874326.55000202812</v>
          </cell>
          <cell r="AJ369">
            <v>842065.73108425119</v>
          </cell>
          <cell r="AK369">
            <v>425316.4737325036</v>
          </cell>
          <cell r="AL369">
            <v>178887.4146546527</v>
          </cell>
          <cell r="AM369">
            <v>147479.36891878973</v>
          </cell>
          <cell r="AN369">
            <v>16086.551753588377</v>
          </cell>
          <cell r="AO369">
            <v>426844.86940061109</v>
          </cell>
          <cell r="AP369">
            <v>1039522.2300000001</v>
          </cell>
          <cell r="AQ369">
            <v>263275.96000000002</v>
          </cell>
          <cell r="AR369">
            <v>487152.89</v>
          </cell>
          <cell r="AS369">
            <v>289093.38</v>
          </cell>
          <cell r="AT369">
            <v>146757.62152190789</v>
          </cell>
          <cell r="AU369">
            <v>154.84451377688347</v>
          </cell>
          <cell r="AV369">
            <v>157.10004153843343</v>
          </cell>
          <cell r="AW369">
            <v>237.75449837386137</v>
          </cell>
          <cell r="AX369">
            <v>89.31295279540663</v>
          </cell>
          <cell r="AY369">
            <v>115.18053998644722</v>
          </cell>
          <cell r="AZ369">
            <v>121.95415356664294</v>
          </cell>
          <cell r="BA369">
            <v>211.91003321408698</v>
          </cell>
          <cell r="BB369">
            <v>99.035022698263134</v>
          </cell>
          <cell r="BC369">
            <v>41.783251308021754</v>
          </cell>
          <cell r="BD369">
            <v>165.49720299862139</v>
          </cell>
          <cell r="BE369">
            <v>142.41814676646825</v>
          </cell>
          <cell r="BF369">
            <v>55.660919306436298</v>
          </cell>
          <cell r="BG369">
            <v>244.17736753631826</v>
          </cell>
          <cell r="BH369">
            <v>503.63743963747021</v>
          </cell>
          <cell r="BI369">
            <v>1106.1697867637101</v>
          </cell>
          <cell r="BJ369">
            <v>3.9838265652379903</v>
          </cell>
          <cell r="BK369">
            <v>5.3864049406659973</v>
          </cell>
          <cell r="BL369">
            <v>4.6762733111102506</v>
          </cell>
          <cell r="BM369">
            <v>-0.80612997623519789</v>
          </cell>
          <cell r="BN369">
            <v>9.4141904455826193</v>
          </cell>
          <cell r="BO369">
            <v>0.51453617790835438</v>
          </cell>
          <cell r="BP369">
            <v>29.2844590466716</v>
          </cell>
          <cell r="BQ369">
            <v>6.0183981144489991</v>
          </cell>
          <cell r="BR369">
            <v>-12.685052270164761</v>
          </cell>
          <cell r="BS369">
            <v>15.297503618461363</v>
          </cell>
          <cell r="BT369">
            <v>-3.7972055143428349</v>
          </cell>
          <cell r="BU369">
            <v>23.460187089508992</v>
          </cell>
          <cell r="BV369">
            <v>-10.550688851090413</v>
          </cell>
          <cell r="BW369">
            <v>-10.411989090279391</v>
          </cell>
          <cell r="BY369">
            <v>3.1750676108803617</v>
          </cell>
          <cell r="BZ369">
            <v>4.2185747388108439</v>
          </cell>
          <cell r="CA369">
            <v>4.2387495474375072</v>
          </cell>
          <cell r="CB369">
            <v>-0.86528445541036092</v>
          </cell>
          <cell r="CC369">
            <v>10.802491867978617</v>
          </cell>
          <cell r="CD369">
            <v>0.41698957740354103</v>
          </cell>
          <cell r="CE369">
            <v>12.347644357195819</v>
          </cell>
          <cell r="CF369">
            <v>-2.578008195098775</v>
          </cell>
          <cell r="CG369">
            <v>-3.6545889797468334</v>
          </cell>
          <cell r="CH369">
            <v>8.5540394830564708</v>
          </cell>
          <cell r="CI369">
            <v>-2.651653401136258</v>
          </cell>
          <cell r="CJ369">
            <v>6.2036357013082153</v>
          </cell>
          <cell r="CK369">
            <v>-4.2035097360560627</v>
          </cell>
          <cell r="CL369">
            <v>-7.5878259941880657</v>
          </cell>
          <cell r="CM369">
            <v>4.218574739621701</v>
          </cell>
          <cell r="CN369">
            <v>149.89783974706188</v>
          </cell>
          <cell r="CO369">
            <v>151.72485726496961</v>
          </cell>
          <cell r="CP369">
            <v>231.78288813746332</v>
          </cell>
          <cell r="CQ369">
            <v>88.931464176903262</v>
          </cell>
          <cell r="CR369">
            <v>101.81429180582055</v>
          </cell>
          <cell r="CS369">
            <v>125.59077702881365</v>
          </cell>
          <cell r="CT369">
            <v>170.02030466290418</v>
          </cell>
          <cell r="CU369">
            <v>92.998026770657646</v>
          </cell>
          <cell r="CV369">
            <v>46.087481906713414</v>
          </cell>
          <cell r="CW369">
            <v>165.83531690119995</v>
          </cell>
          <cell r="CX369">
            <v>139.83226192576393</v>
          </cell>
          <cell r="CY369">
            <v>56.033786572953247</v>
          </cell>
          <cell r="CZ369">
            <v>245.95550810051918</v>
          </cell>
          <cell r="DA369">
            <v>461.50272661119402</v>
          </cell>
          <cell r="DB369">
            <v>1068.3221474621164</v>
          </cell>
          <cell r="DD369">
            <v>2024.4722631576142</v>
          </cell>
          <cell r="DE369">
            <v>134.81438495774279</v>
          </cell>
          <cell r="DF369">
            <v>1149.9318298439919</v>
          </cell>
          <cell r="DG369">
            <v>3789.8277392551827</v>
          </cell>
          <cell r="DH369">
            <v>7954.0551402731717</v>
          </cell>
          <cell r="DI369">
            <v>260.8660175197449</v>
          </cell>
          <cell r="DJ369">
            <v>14.324826787195546</v>
          </cell>
          <cell r="DK369">
            <v>24.497955458358255</v>
          </cell>
          <cell r="DL369">
            <v>14373.769</v>
          </cell>
          <cell r="DM369">
            <v>30247.098999999998</v>
          </cell>
          <cell r="DN369">
            <v>444785.87699409993</v>
          </cell>
          <cell r="DO369">
            <v>150.24446110089963</v>
          </cell>
          <cell r="DP369">
            <v>151.9545395470758</v>
          </cell>
          <cell r="DQ369">
            <v>232.57466850346736</v>
          </cell>
          <cell r="DR369">
            <v>89.167226427447019</v>
          </cell>
          <cell r="DS369">
            <v>101.67151960234683</v>
          </cell>
          <cell r="DT369">
            <v>125.43549105038444</v>
          </cell>
          <cell r="DU369">
            <v>167.28043866239364</v>
          </cell>
          <cell r="DV369">
            <v>93.265171475820978</v>
          </cell>
          <cell r="DW369">
            <v>46.551065608213754</v>
          </cell>
          <cell r="DX369">
            <v>165.41110896704393</v>
          </cell>
          <cell r="DY369">
            <v>140.82313508087191</v>
          </cell>
          <cell r="DZ369">
            <v>55.598111121975187</v>
          </cell>
          <cell r="EA369">
            <v>248.54664244160415</v>
          </cell>
          <cell r="EB369">
            <v>468.68672993259656</v>
          </cell>
        </row>
        <row r="370">
          <cell r="A370">
            <v>201712</v>
          </cell>
          <cell r="B370">
            <v>224.65229298700001</v>
          </cell>
          <cell r="C370">
            <v>4.7400633049999996</v>
          </cell>
          <cell r="E370">
            <v>219.912229682</v>
          </cell>
          <cell r="F370">
            <v>13.186897010602966</v>
          </cell>
          <cell r="G370">
            <v>125.05359661800003</v>
          </cell>
          <cell r="H370">
            <v>386.93297822399995</v>
          </cell>
          <cell r="I370">
            <v>852.39606446000005</v>
          </cell>
          <cell r="J370">
            <v>26.176599113999998</v>
          </cell>
          <cell r="K370">
            <v>1.306097501</v>
          </cell>
          <cell r="L370">
            <v>2.6224216350000003</v>
          </cell>
          <cell r="M370">
            <v>1488.71</v>
          </cell>
          <cell r="N370">
            <v>2887.0529999999999</v>
          </cell>
          <cell r="O370">
            <v>43758.318216200001</v>
          </cell>
          <cell r="P370">
            <v>93.584742388550637</v>
          </cell>
          <cell r="Q370">
            <v>97.14451681022652</v>
          </cell>
          <cell r="R370">
            <v>85.305302332080259</v>
          </cell>
          <cell r="S370">
            <v>94.015806395813158</v>
          </cell>
          <cell r="T370">
            <v>99.999993612832867</v>
          </cell>
          <cell r="U370">
            <v>92.964893507988762</v>
          </cell>
          <cell r="V370">
            <v>86.899997426889058</v>
          </cell>
          <cell r="W370">
            <v>96.000000084480206</v>
          </cell>
          <cell r="X370">
            <v>205.8042936288175</v>
          </cell>
          <cell r="Y370">
            <v>12.810347383212456</v>
          </cell>
          <cell r="Z370">
            <v>106.67734867212502</v>
          </cell>
          <cell r="AA370">
            <v>363.77815968862967</v>
          </cell>
          <cell r="AB370">
            <v>852.39601001603876</v>
          </cell>
          <cell r="AC370">
            <v>24.335047490343229</v>
          </cell>
          <cell r="AD370">
            <v>1.1349986947616622</v>
          </cell>
          <cell r="AE370">
            <v>2.5175247718154274</v>
          </cell>
          <cell r="AF370">
            <v>7759652.8492146842</v>
          </cell>
          <cell r="AG370">
            <v>6655812.7092146836</v>
          </cell>
          <cell r="AH370">
            <v>3713531.1606761036</v>
          </cell>
          <cell r="AI370">
            <v>909980.358681201</v>
          </cell>
          <cell r="AJ370">
            <v>759571.09792478394</v>
          </cell>
          <cell r="AK370">
            <v>462469.60220959963</v>
          </cell>
          <cell r="AL370">
            <v>169189.9468590637</v>
          </cell>
          <cell r="AM370">
            <v>142109.6513742074</v>
          </cell>
          <cell r="AN370">
            <v>15464.731267048302</v>
          </cell>
          <cell r="AO370">
            <v>483496.16022267606</v>
          </cell>
          <cell r="AP370">
            <v>1103840.1400000001</v>
          </cell>
          <cell r="AQ370">
            <v>301955.49</v>
          </cell>
          <cell r="AR370">
            <v>515205.09</v>
          </cell>
          <cell r="AS370">
            <v>286679.56</v>
          </cell>
          <cell r="AT370">
            <v>154618.34051999604</v>
          </cell>
          <cell r="AU370">
            <v>163.32020302614831</v>
          </cell>
          <cell r="AV370">
            <v>165.51472710908018</v>
          </cell>
          <cell r="AW370">
            <v>259.18905326652271</v>
          </cell>
          <cell r="AX370">
            <v>92.955009566451778</v>
          </cell>
          <cell r="AY370">
            <v>103.89665080471227</v>
          </cell>
          <cell r="AZ370">
            <v>132.60734622577957</v>
          </cell>
          <cell r="BA370">
            <v>200.42241276508545</v>
          </cell>
          <cell r="BB370">
            <v>95.42916173744085</v>
          </cell>
          <cell r="BC370">
            <v>40.16813316116442</v>
          </cell>
          <cell r="BD370">
            <v>187.46216228342848</v>
          </cell>
          <cell r="BE370">
            <v>151.22992325545442</v>
          </cell>
          <cell r="BF370">
            <v>63.838415641995695</v>
          </cell>
          <cell r="BG370">
            <v>258.23807104482523</v>
          </cell>
          <cell r="BH370">
            <v>499.43225816791977</v>
          </cell>
          <cell r="BI370">
            <v>1165.4191107017284</v>
          </cell>
          <cell r="BJ370">
            <v>6.0126376834807331</v>
          </cell>
          <cell r="BK370">
            <v>7.1424183360601319</v>
          </cell>
          <cell r="BL370">
            <v>7.4206254860420273</v>
          </cell>
          <cell r="BM370">
            <v>1.3016460631848332</v>
          </cell>
          <cell r="BN370">
            <v>3.7917947661067757</v>
          </cell>
          <cell r="BO370">
            <v>7.177072228835641</v>
          </cell>
          <cell r="BP370">
            <v>46.142349105687941</v>
          </cell>
          <cell r="BQ370">
            <v>-0.8051675622123895</v>
          </cell>
          <cell r="BR370">
            <v>-22.230871344299757</v>
          </cell>
          <cell r="BS370">
            <v>16.620965024556028</v>
          </cell>
          <cell r="BT370">
            <v>-0.32481388900362163</v>
          </cell>
          <cell r="BU370">
            <v>25.652120359185034</v>
          </cell>
          <cell r="BV370">
            <v>-6.7897884445808074</v>
          </cell>
          <cell r="BW370">
            <v>-8.8145991015355207</v>
          </cell>
          <cell r="BY370">
            <v>3.4245542259084232</v>
          </cell>
          <cell r="BZ370">
            <v>4.4758098036399758</v>
          </cell>
          <cell r="CA370">
            <v>4.5244488390148661</v>
          </cell>
          <cell r="CB370">
            <v>-0.68092605599167655</v>
          </cell>
          <cell r="CC370">
            <v>10.170754608875711</v>
          </cell>
          <cell r="CD370">
            <v>0.97478427902713349</v>
          </cell>
          <cell r="CE370">
            <v>14.919864625799377</v>
          </cell>
          <cell r="CF370">
            <v>-2.4292155375138265</v>
          </cell>
          <cell r="CG370">
            <v>-5.3150297665928434</v>
          </cell>
          <cell r="CH370">
            <v>9.2583221579833292</v>
          </cell>
          <cell r="CI370">
            <v>-2.447796411340093</v>
          </cell>
          <cell r="CJ370">
            <v>7.7691222376593316</v>
          </cell>
          <cell r="CK370">
            <v>-4.4345521049607584</v>
          </cell>
          <cell r="CL370">
            <v>-7.6990508540199869</v>
          </cell>
          <cell r="CM370">
            <v>4.4758098037488594</v>
          </cell>
          <cell r="CN370">
            <v>151.01637002031907</v>
          </cell>
          <cell r="CO370">
            <v>152.87401308531216</v>
          </cell>
          <cell r="CP370">
            <v>234.06673523155163</v>
          </cell>
          <cell r="CQ370">
            <v>89.266759626032297</v>
          </cell>
          <cell r="CR370">
            <v>101.98782172239486</v>
          </cell>
          <cell r="CS370">
            <v>126.17549112856081</v>
          </cell>
          <cell r="CT370">
            <v>172.55381367141931</v>
          </cell>
          <cell r="CU370">
            <v>93.200621351222921</v>
          </cell>
          <cell r="CV370">
            <v>45.594202844584338</v>
          </cell>
          <cell r="CW370">
            <v>167.63755401638568</v>
          </cell>
          <cell r="CX370">
            <v>140.78206703657148</v>
          </cell>
          <cell r="CY370">
            <v>56.684172328706779</v>
          </cell>
          <cell r="CZ370">
            <v>246.97905501254468</v>
          </cell>
          <cell r="DA370">
            <v>464.66352090758784</v>
          </cell>
          <cell r="DB370">
            <v>1076.4135610654173</v>
          </cell>
          <cell r="DD370">
            <v>2230.2765567864317</v>
          </cell>
          <cell r="DE370">
            <v>147.62473234095523</v>
          </cell>
          <cell r="DF370">
            <v>1256.6091785161168</v>
          </cell>
          <cell r="DG370">
            <v>4153.6058989438125</v>
          </cell>
          <cell r="DH370">
            <v>8806.451150289211</v>
          </cell>
          <cell r="DI370">
            <v>285.20106501008814</v>
          </cell>
          <cell r="DJ370">
            <v>15.459825481957209</v>
          </cell>
          <cell r="DK370">
            <v>27.015480230173683</v>
          </cell>
          <cell r="DL370">
            <v>15862.478999999999</v>
          </cell>
          <cell r="DM370">
            <v>33134.152000000002</v>
          </cell>
          <cell r="DN370">
            <v>488544.19521029992</v>
          </cell>
          <cell r="DO370">
            <v>151.01637002031907</v>
          </cell>
          <cell r="DP370">
            <v>152.87401308531216</v>
          </cell>
          <cell r="DQ370">
            <v>234.06673523155163</v>
          </cell>
          <cell r="DR370">
            <v>89.266759626032297</v>
          </cell>
          <cell r="DS370">
            <v>101.98782172239486</v>
          </cell>
          <cell r="DT370">
            <v>126.17549112856081</v>
          </cell>
          <cell r="DU370">
            <v>172.55381367141931</v>
          </cell>
          <cell r="DV370">
            <v>93.200621351222921</v>
          </cell>
          <cell r="DW370">
            <v>45.594202844584338</v>
          </cell>
          <cell r="DX370">
            <v>167.63755401638568</v>
          </cell>
          <cell r="DY370">
            <v>140.78206703657148</v>
          </cell>
          <cell r="DZ370">
            <v>56.684172328706779</v>
          </cell>
          <cell r="EA370">
            <v>246.97905501254468</v>
          </cell>
          <cell r="EB370">
            <v>464.66352090758784</v>
          </cell>
        </row>
        <row r="371">
          <cell r="A371">
            <v>201801</v>
          </cell>
          <cell r="B371">
            <v>188.01288580800002</v>
          </cell>
          <cell r="C371">
            <v>4.8266977840000003</v>
          </cell>
          <cell r="E371">
            <v>183.18618802400002</v>
          </cell>
          <cell r="F371">
            <v>11.413104628601513</v>
          </cell>
          <cell r="G371">
            <v>110.130440252</v>
          </cell>
          <cell r="H371">
            <v>323.68279563300001</v>
          </cell>
          <cell r="I371">
            <v>985.95542474099989</v>
          </cell>
          <cell r="J371">
            <v>21.821187941000002</v>
          </cell>
          <cell r="K371">
            <v>1.3138852999999999</v>
          </cell>
          <cell r="L371">
            <v>2.2205734270000002</v>
          </cell>
          <cell r="M371">
            <v>1504.0229999999999</v>
          </cell>
          <cell r="N371">
            <v>2780.6689999999999</v>
          </cell>
          <cell r="O371">
            <v>37730.203001599999</v>
          </cell>
          <cell r="P371">
            <v>93.584742388550637</v>
          </cell>
          <cell r="Q371">
            <v>97.14451681022652</v>
          </cell>
          <cell r="R371">
            <v>85.305302332080259</v>
          </cell>
          <cell r="S371">
            <v>94.015806395813158</v>
          </cell>
          <cell r="T371">
            <v>99.999993612832867</v>
          </cell>
          <cell r="U371">
            <v>92.964893507988762</v>
          </cell>
          <cell r="V371">
            <v>86.899997426889058</v>
          </cell>
          <cell r="W371">
            <v>96.000000084480206</v>
          </cell>
          <cell r="X371">
            <v>171.43432215366639</v>
          </cell>
          <cell r="Y371">
            <v>11.087205344500537</v>
          </cell>
          <cell r="Z371">
            <v>93.947105016619602</v>
          </cell>
          <cell r="AA371">
            <v>304.31299047887683</v>
          </cell>
          <cell r="AB371">
            <v>985.95536176637904</v>
          </cell>
          <cell r="AC371">
            <v>20.286044131528737</v>
          </cell>
          <cell r="AD371">
            <v>1.1417662918922735</v>
          </cell>
          <cell r="AE371">
            <v>2.1317504917959451</v>
          </cell>
          <cell r="AF371">
            <v>6724334.5806855559</v>
          </cell>
          <cell r="AG371">
            <v>5675865.8906855555</v>
          </cell>
          <cell r="AH371">
            <v>3093359.6481481907</v>
          </cell>
          <cell r="AI371">
            <v>787577.32279627468</v>
          </cell>
          <cell r="AJ371">
            <v>668928.37694770237</v>
          </cell>
          <cell r="AK371">
            <v>386871.78959407634</v>
          </cell>
          <cell r="AL371">
            <v>195699.80772144135</v>
          </cell>
          <cell r="AM371">
            <v>118464.64077940759</v>
          </cell>
          <cell r="AN371">
            <v>15556.942008286669</v>
          </cell>
          <cell r="AO371">
            <v>409407.36269017577</v>
          </cell>
          <cell r="AP371">
            <v>1048468.69</v>
          </cell>
          <cell r="AQ371">
            <v>305061.43</v>
          </cell>
          <cell r="AR371">
            <v>496220.48</v>
          </cell>
          <cell r="AS371">
            <v>247186.78</v>
          </cell>
          <cell r="AT371">
            <v>131853.61586859121</v>
          </cell>
          <cell r="AU371">
            <v>141.52948724303567</v>
          </cell>
          <cell r="AV371">
            <v>141.14570752628646</v>
          </cell>
          <cell r="AW371">
            <v>215.90365717314191</v>
          </cell>
          <cell r="AX371">
            <v>80.451470052548729</v>
          </cell>
          <cell r="AY371">
            <v>91.498239181265561</v>
          </cell>
          <cell r="AZ371">
            <v>110.93062355358356</v>
          </cell>
          <cell r="BA371">
            <v>231.82599421150761</v>
          </cell>
          <cell r="BB371">
            <v>79.551116027561704</v>
          </cell>
          <cell r="BC371">
            <v>40.407641579965379</v>
          </cell>
          <cell r="BD371">
            <v>158.73629571186135</v>
          </cell>
          <cell r="BE371">
            <v>143.64384278003047</v>
          </cell>
          <cell r="BF371">
            <v>64.495063046151515</v>
          </cell>
          <cell r="BG371">
            <v>248.72234777054953</v>
          </cell>
          <cell r="BH371">
            <v>430.63081206297642</v>
          </cell>
          <cell r="BI371">
            <v>993.83244724779695</v>
          </cell>
          <cell r="BJ371">
            <v>-1.6905378593567946</v>
          </cell>
          <cell r="BK371">
            <v>-2.1967541339968619</v>
          </cell>
          <cell r="BL371">
            <v>-3.6308931482391955</v>
          </cell>
          <cell r="BM371">
            <v>-6.9313936774999689</v>
          </cell>
          <cell r="BN371">
            <v>-3.3558719364315266</v>
          </cell>
          <cell r="BO371">
            <v>-4.0085905690293941</v>
          </cell>
          <cell r="BP371">
            <v>32.990479698743258</v>
          </cell>
          <cell r="BQ371">
            <v>-12.314761633477872</v>
          </cell>
          <cell r="BR371">
            <v>-6.4277898116320813</v>
          </cell>
          <cell r="BS371">
            <v>15.931656986933547</v>
          </cell>
          <cell r="BT371">
            <v>1.1434451167219493</v>
          </cell>
          <cell r="BU371">
            <v>24.423329366863783</v>
          </cell>
          <cell r="BV371">
            <v>-5.5660825637708626</v>
          </cell>
          <cell r="BW371">
            <v>-7.0610461861370624</v>
          </cell>
          <cell r="BY371">
            <v>-1.6905378593567946</v>
          </cell>
          <cell r="BZ371">
            <v>-2.1967541339968619</v>
          </cell>
          <cell r="CA371">
            <v>-3.6308931482391955</v>
          </cell>
          <cell r="CB371">
            <v>-6.9313936774999689</v>
          </cell>
          <cell r="CC371">
            <v>-3.3558719364315266</v>
          </cell>
          <cell r="CD371">
            <v>-4.0085905690293941</v>
          </cell>
          <cell r="CE371">
            <v>32.990479698743258</v>
          </cell>
          <cell r="CF371">
            <v>-12.314761633477872</v>
          </cell>
          <cell r="CG371">
            <v>-6.4277898116320813</v>
          </cell>
          <cell r="CH371">
            <v>15.931656986933547</v>
          </cell>
          <cell r="CI371">
            <v>1.1434451167219493</v>
          </cell>
          <cell r="CJ371">
            <v>24.423329366863783</v>
          </cell>
          <cell r="CK371">
            <v>-5.5660825637708626</v>
          </cell>
          <cell r="CL371">
            <v>-7.0610461861370624</v>
          </cell>
          <cell r="CM371">
            <v>-2.1967541339968477</v>
          </cell>
          <cell r="CN371">
            <v>141.52948724303567</v>
          </cell>
          <cell r="CO371">
            <v>141.14570752628646</v>
          </cell>
          <cell r="CP371">
            <v>215.90365717314191</v>
          </cell>
          <cell r="CQ371">
            <v>80.451470052548729</v>
          </cell>
          <cell r="CR371">
            <v>91.498239181265561</v>
          </cell>
          <cell r="CS371">
            <v>110.93062355358356</v>
          </cell>
          <cell r="CT371">
            <v>231.82599421150761</v>
          </cell>
          <cell r="CU371">
            <v>79.551116027561704</v>
          </cell>
          <cell r="CV371">
            <v>40.407641579965379</v>
          </cell>
          <cell r="CW371">
            <v>158.73629571186135</v>
          </cell>
          <cell r="CX371">
            <v>143.64384278003047</v>
          </cell>
          <cell r="CY371">
            <v>64.495063046151515</v>
          </cell>
          <cell r="CZ371">
            <v>248.72234777054953</v>
          </cell>
          <cell r="DA371">
            <v>430.63081206297642</v>
          </cell>
          <cell r="DB371">
            <v>993.83244724779695</v>
          </cell>
          <cell r="DD371">
            <v>171.43432215366639</v>
          </cell>
          <cell r="DE371">
            <v>11.087205344500537</v>
          </cell>
          <cell r="DF371">
            <v>93.947105016619602</v>
          </cell>
          <cell r="DG371">
            <v>304.31299047887683</v>
          </cell>
          <cell r="DH371">
            <v>985.95536176637904</v>
          </cell>
          <cell r="DI371">
            <v>20.286044131528737</v>
          </cell>
          <cell r="DJ371">
            <v>1.1417662918922735</v>
          </cell>
          <cell r="DK371">
            <v>2.1317504917959451</v>
          </cell>
          <cell r="DL371">
            <v>1504.0229999999999</v>
          </cell>
          <cell r="DM371">
            <v>2780.6689999999999</v>
          </cell>
          <cell r="DN371">
            <v>37730.203001599999</v>
          </cell>
          <cell r="DO371">
            <v>150.81355726354917</v>
          </cell>
          <cell r="DP371">
            <v>152.60982415702148</v>
          </cell>
          <cell r="DQ371">
            <v>233.38885278637164</v>
          </cell>
          <cell r="DR371">
            <v>88.767449822130303</v>
          </cell>
          <cell r="DS371">
            <v>101.72305622029477</v>
          </cell>
          <cell r="DT371">
            <v>125.78945358795393</v>
          </cell>
          <cell r="DU371">
            <v>177.34616846566254</v>
          </cell>
          <cell r="DV371">
            <v>92.269589467743629</v>
          </cell>
          <cell r="DW371">
            <v>45.362891444956063</v>
          </cell>
          <cell r="DX371">
            <v>169.45538666623071</v>
          </cell>
          <cell r="DY371">
            <v>140.91739369267563</v>
          </cell>
          <cell r="DZ371">
            <v>57.739162160147707</v>
          </cell>
          <cell r="EA371">
            <v>245.75738138022157</v>
          </cell>
          <cell r="EB371">
            <v>461.93708603791316</v>
          </cell>
        </row>
        <row r="372">
          <cell r="A372">
            <v>201802</v>
          </cell>
          <cell r="B372">
            <v>178.51028494999994</v>
          </cell>
          <cell r="C372">
            <v>4.3816631090000007</v>
          </cell>
          <cell r="E372">
            <v>174.12862184099995</v>
          </cell>
          <cell r="F372">
            <v>10.50893932575581</v>
          </cell>
          <cell r="G372">
            <v>118.087677238</v>
          </cell>
          <cell r="H372">
            <v>342.76657737300002</v>
          </cell>
          <cell r="I372">
            <v>942.04192366400002</v>
          </cell>
          <cell r="J372">
            <v>22.687437853000002</v>
          </cell>
          <cell r="K372">
            <v>1.326738</v>
          </cell>
          <cell r="L372">
            <v>1.9818759639999997</v>
          </cell>
          <cell r="M372">
            <v>1406.998</v>
          </cell>
          <cell r="N372">
            <v>1440.095</v>
          </cell>
          <cell r="O372">
            <v>25382.524063300003</v>
          </cell>
          <cell r="P372">
            <v>93.584742388550637</v>
          </cell>
          <cell r="Q372">
            <v>97.14451681022652</v>
          </cell>
          <cell r="R372">
            <v>85.305302332080259</v>
          </cell>
          <cell r="S372">
            <v>94.015806395813158</v>
          </cell>
          <cell r="T372">
            <v>99.999993612832867</v>
          </cell>
          <cell r="U372">
            <v>92.964893507988762</v>
          </cell>
          <cell r="V372">
            <v>86.899997426889058</v>
          </cell>
          <cell r="W372">
            <v>96.000000084480206</v>
          </cell>
          <cell r="X372">
            <v>162.95782217463332</v>
          </cell>
          <cell r="Y372">
            <v>10.208858329885357</v>
          </cell>
          <cell r="Z372">
            <v>100.73505008480703</v>
          </cell>
          <cell r="AA372">
            <v>322.25476177255479</v>
          </cell>
          <cell r="AB372">
            <v>942.04186349420797</v>
          </cell>
          <cell r="AC372">
            <v>21.091352439732582</v>
          </cell>
          <cell r="AD372">
            <v>1.1529352878615593</v>
          </cell>
          <cell r="AE372">
            <v>1.9026009271142925</v>
          </cell>
          <cell r="AF372">
            <v>6192457.8829098688</v>
          </cell>
          <cell r="AG372">
            <v>5483794.0529098688</v>
          </cell>
          <cell r="AH372">
            <v>2940409.7448658911</v>
          </cell>
          <cell r="AI372">
            <v>725184.12552408257</v>
          </cell>
          <cell r="AJ372">
            <v>717260.35137596726</v>
          </cell>
          <cell r="AK372">
            <v>409681.08589769446</v>
          </cell>
          <cell r="AL372">
            <v>186983.52755147152</v>
          </cell>
          <cell r="AM372">
            <v>123167.40879220949</v>
          </cell>
          <cell r="AN372">
            <v>15709.123259229889</v>
          </cell>
          <cell r="AO372">
            <v>365398.68564332306</v>
          </cell>
          <cell r="AP372">
            <v>708663.83</v>
          </cell>
          <cell r="AQ372">
            <v>285381.82</v>
          </cell>
          <cell r="AR372">
            <v>256990.18</v>
          </cell>
          <cell r="AS372">
            <v>166291.82999999999</v>
          </cell>
          <cell r="AT372">
            <v>127391.67569090461</v>
          </cell>
          <cell r="AU372">
            <v>130.33488718120506</v>
          </cell>
          <cell r="AV372">
            <v>136.36932345364428</v>
          </cell>
          <cell r="AW372">
            <v>205.22838910248763</v>
          </cell>
          <cell r="AX372">
            <v>74.077969576424721</v>
          </cell>
          <cell r="AY372">
            <v>98.109246740130018</v>
          </cell>
          <cell r="AZ372">
            <v>117.47090260684215</v>
          </cell>
          <cell r="BA372">
            <v>221.50068863376524</v>
          </cell>
          <cell r="BB372">
            <v>82.709108500047563</v>
          </cell>
          <cell r="BC372">
            <v>40.802917556441272</v>
          </cell>
          <cell r="BD372">
            <v>141.67315759999599</v>
          </cell>
          <cell r="BE372">
            <v>97.08939976110706</v>
          </cell>
          <cell r="BF372">
            <v>60.334465989769548</v>
          </cell>
          <cell r="BG372">
            <v>128.81209764574032</v>
          </cell>
          <cell r="BH372">
            <v>289.70151960528966</v>
          </cell>
          <cell r="BI372">
            <v>960.20105309109067</v>
          </cell>
          <cell r="BJ372">
            <v>-2.6137256869603362</v>
          </cell>
          <cell r="BK372">
            <v>1.2015500557728984</v>
          </cell>
          <cell r="BL372">
            <v>0.66709020349794912</v>
          </cell>
          <cell r="BM372">
            <v>-10.453939791370573</v>
          </cell>
          <cell r="BN372">
            <v>8.5844224935318607</v>
          </cell>
          <cell r="BO372">
            <v>3.427399360758713</v>
          </cell>
          <cell r="BP372">
            <v>41.169369366437081</v>
          </cell>
          <cell r="BQ372">
            <v>5.3315977246453059</v>
          </cell>
          <cell r="BR372">
            <v>5.8704171080800052</v>
          </cell>
          <cell r="BS372">
            <v>-0.44489800296615556</v>
          </cell>
          <cell r="BT372">
            <v>-24.607814290898517</v>
          </cell>
          <cell r="BU372">
            <v>23.952130581420732</v>
          </cell>
          <cell r="BV372">
            <v>-46.314371032634469</v>
          </cell>
          <cell r="BW372">
            <v>-28.024598877570071</v>
          </cell>
          <cell r="BY372">
            <v>-2.135298934857488</v>
          </cell>
          <cell r="BZ372">
            <v>-0.55584503436067223</v>
          </cell>
          <cell r="CA372">
            <v>-1.5831965234310132</v>
          </cell>
          <cell r="CB372">
            <v>-8.6539670749606756</v>
          </cell>
          <cell r="CC372">
            <v>2.4748063281034405</v>
          </cell>
          <cell r="CD372">
            <v>-0.32280292648096065</v>
          </cell>
          <cell r="CE372">
            <v>36.864927783143514</v>
          </cell>
          <cell r="CF372">
            <v>-4.1276422689844736</v>
          </cell>
          <cell r="CG372">
            <v>-0.62803311662186445</v>
          </cell>
          <cell r="CH372">
            <v>7.5854964684043438</v>
          </cell>
          <cell r="CI372">
            <v>-11.102627119941914</v>
          </cell>
          <cell r="CJ372">
            <v>24.195136063642494</v>
          </cell>
          <cell r="CK372">
            <v>-24.991198640412023</v>
          </cell>
          <cell r="CL372">
            <v>-16.806218460305061</v>
          </cell>
          <cell r="CM372">
            <v>-0.55584504344847119</v>
          </cell>
          <cell r="CN372">
            <v>135.93218721212037</v>
          </cell>
          <cell r="CO372">
            <v>138.75751548996539</v>
          </cell>
          <cell r="CP372">
            <v>210.56602313781477</v>
          </cell>
          <cell r="CQ372">
            <v>77.264719814486725</v>
          </cell>
          <cell r="CR372">
            <v>94.803742960697789</v>
          </cell>
          <cell r="CS372">
            <v>114.20076308021285</v>
          </cell>
          <cell r="CT372">
            <v>226.66334142263642</v>
          </cell>
          <cell r="CU372">
            <v>81.130112263804634</v>
          </cell>
          <cell r="CV372">
            <v>40.605279568203329</v>
          </cell>
          <cell r="CW372">
            <v>150.20472665592865</v>
          </cell>
          <cell r="CX372">
            <v>120.36662127056877</v>
          </cell>
          <cell r="CY372">
            <v>62.414764517960535</v>
          </cell>
          <cell r="CZ372">
            <v>188.76722270814491</v>
          </cell>
          <cell r="DA372">
            <v>360.16616583413304</v>
          </cell>
          <cell r="DB372">
            <v>977.01675016944387</v>
          </cell>
          <cell r="DD372">
            <v>334.39214432829971</v>
          </cell>
          <cell r="DE372">
            <v>21.296063674385895</v>
          </cell>
          <cell r="DF372">
            <v>194.68215510142664</v>
          </cell>
          <cell r="DG372">
            <v>626.56775225143156</v>
          </cell>
          <cell r="DH372">
            <v>1927.9972252605871</v>
          </cell>
          <cell r="DI372">
            <v>41.377396571261315</v>
          </cell>
          <cell r="DJ372">
            <v>2.2947015797538328</v>
          </cell>
          <cell r="DK372">
            <v>4.0343514189102372</v>
          </cell>
          <cell r="DL372">
            <v>2911.0209999999997</v>
          </cell>
          <cell r="DM372">
            <v>4220.7640000000001</v>
          </cell>
          <cell r="DN372">
            <v>63112.727064899998</v>
          </cell>
          <cell r="DO372">
            <v>150.52205516282055</v>
          </cell>
          <cell r="DP372">
            <v>152.74474844763355</v>
          </cell>
          <cell r="DQ372">
            <v>233.5021849650519</v>
          </cell>
          <cell r="DR372">
            <v>88.046771704062124</v>
          </cell>
          <cell r="DS372">
            <v>102.36941291769124</v>
          </cell>
          <cell r="DT372">
            <v>126.11385158676829</v>
          </cell>
          <cell r="DU372">
            <v>182.72920806448485</v>
          </cell>
          <cell r="DV372">
            <v>92.618465227892287</v>
          </cell>
          <cell r="DW372">
            <v>45.551431794427486</v>
          </cell>
          <cell r="DX372">
            <v>169.40262685145998</v>
          </cell>
          <cell r="DY372">
            <v>138.27658295914833</v>
          </cell>
          <cell r="DZ372">
            <v>58.710732798727122</v>
          </cell>
          <cell r="EA372">
            <v>236.49690919767639</v>
          </cell>
          <cell r="EB372">
            <v>452.53715129799798</v>
          </cell>
        </row>
        <row r="373">
          <cell r="A373">
            <v>201803</v>
          </cell>
          <cell r="B373">
            <v>200.45238883000002</v>
          </cell>
          <cell r="C373">
            <v>5.4042295600000001</v>
          </cell>
          <cell r="E373">
            <v>195.04815927000001</v>
          </cell>
          <cell r="F373">
            <v>10.883833280135505</v>
          </cell>
          <cell r="G373">
            <v>118.52727556199997</v>
          </cell>
          <cell r="H373">
            <v>347.47516531799999</v>
          </cell>
          <cell r="I373">
            <v>900.04650233899997</v>
          </cell>
          <cell r="J373">
            <v>22.884426931</v>
          </cell>
          <cell r="K373">
            <v>1.4212617000000001</v>
          </cell>
          <cell r="L373">
            <v>2.4822885810000002</v>
          </cell>
          <cell r="M373">
            <v>1608.673</v>
          </cell>
          <cell r="N373">
            <v>2799.6509999999998</v>
          </cell>
          <cell r="O373">
            <v>38504.032590999988</v>
          </cell>
          <cell r="P373">
            <v>93.584742388550637</v>
          </cell>
          <cell r="Q373">
            <v>97.14451681022652</v>
          </cell>
          <cell r="R373">
            <v>85.305302332080259</v>
          </cell>
          <cell r="S373">
            <v>94.015806395813158</v>
          </cell>
          <cell r="T373">
            <v>99.999993612832867</v>
          </cell>
          <cell r="U373">
            <v>92.964893507988762</v>
          </cell>
          <cell r="V373">
            <v>86.899997426889058</v>
          </cell>
          <cell r="W373">
            <v>96.000000084480206</v>
          </cell>
          <cell r="X373">
            <v>182.53531738643946</v>
          </cell>
          <cell r="Y373">
            <v>10.573047250418265</v>
          </cell>
          <cell r="Z373">
            <v>101.11005076414196</v>
          </cell>
          <cell r="AA373">
            <v>326.68157869890257</v>
          </cell>
          <cell r="AB373">
            <v>900.04644485152562</v>
          </cell>
          <cell r="AC373">
            <v>21.274483126317651</v>
          </cell>
          <cell r="AD373">
            <v>1.2350763807293597</v>
          </cell>
          <cell r="AE373">
            <v>2.3829970398570426</v>
          </cell>
          <cell r="AF373">
            <v>7035484.3771862416</v>
          </cell>
          <cell r="AG373">
            <v>5957332.4071862418</v>
          </cell>
          <cell r="AH373">
            <v>3293665.9244874483</v>
          </cell>
          <cell r="AI373">
            <v>751054.20965377206</v>
          </cell>
          <cell r="AJ373">
            <v>719930.45596021635</v>
          </cell>
          <cell r="AK373">
            <v>415308.87912402535</v>
          </cell>
          <cell r="AL373">
            <v>178647.96219805573</v>
          </cell>
          <cell r="AM373">
            <v>124236.83912871698</v>
          </cell>
          <cell r="AN373">
            <v>16828.322720026572</v>
          </cell>
          <cell r="AO373">
            <v>457659.81391398003</v>
          </cell>
          <cell r="AP373">
            <v>1078151.97</v>
          </cell>
          <cell r="AQ373">
            <v>326287.62</v>
          </cell>
          <cell r="AR373">
            <v>499607.88</v>
          </cell>
          <cell r="AS373">
            <v>252256.47</v>
          </cell>
          <cell r="AT373">
            <v>138392.24417473993</v>
          </cell>
          <cell r="AU373">
            <v>148.07836886487001</v>
          </cell>
          <cell r="AV373">
            <v>148.14513129379378</v>
          </cell>
          <cell r="AW373">
            <v>229.88420341912047</v>
          </cell>
          <cell r="AX373">
            <v>76.720613337709096</v>
          </cell>
          <cell r="AY373">
            <v>98.474472489713847</v>
          </cell>
          <cell r="AZ373">
            <v>119.08460158572754</v>
          </cell>
          <cell r="BA373">
            <v>211.62637783157382</v>
          </cell>
          <cell r="BB373">
            <v>83.427250016564031</v>
          </cell>
          <cell r="BC373">
            <v>43.709929142926164</v>
          </cell>
          <cell r="BD373">
            <v>177.44483899734277</v>
          </cell>
          <cell r="BE373">
            <v>147.71055497294833</v>
          </cell>
          <cell r="BF373">
            <v>68.982632852270868</v>
          </cell>
          <cell r="BG373">
            <v>250.42022626367012</v>
          </cell>
          <cell r="BH373">
            <v>439.46285688999984</v>
          </cell>
          <cell r="BI373">
            <v>1043.1166548012695</v>
          </cell>
          <cell r="BJ373">
            <v>4.8284161196443733</v>
          </cell>
          <cell r="BK373">
            <v>4.9686436010099868</v>
          </cell>
          <cell r="BL373">
            <v>5.965388612499666</v>
          </cell>
          <cell r="BM373">
            <v>-7.4436410753516924</v>
          </cell>
          <cell r="BN373">
            <v>7.876478618590312</v>
          </cell>
          <cell r="BO373">
            <v>-4.7364454252243036</v>
          </cell>
          <cell r="BP373">
            <v>8.0009769939179591</v>
          </cell>
          <cell r="BQ373">
            <v>-11.672079499869142</v>
          </cell>
          <cell r="BR373">
            <v>4.5087017438489028</v>
          </cell>
          <cell r="BS373">
            <v>38.622320632602907</v>
          </cell>
          <cell r="BT373">
            <v>4.0602936874070821</v>
          </cell>
          <cell r="BU373">
            <v>21.461624059739506</v>
          </cell>
          <cell r="BV373">
            <v>-1.2588604989752241</v>
          </cell>
          <cell r="BW373">
            <v>-3.5245396680090124</v>
          </cell>
          <cell r="BY373">
            <v>0.21208211707093483</v>
          </cell>
          <cell r="BZ373">
            <v>1.2996718677027843</v>
          </cell>
          <cell r="CA373">
            <v>0.95632774788995789</v>
          </cell>
          <cell r="CB373">
            <v>-8.2559476707068029</v>
          </cell>
          <cell r="CC373">
            <v>4.2593370653855516</v>
          </cell>
          <cell r="CD373">
            <v>-1.8807147837593305</v>
          </cell>
          <cell r="CE373">
            <v>26.136236027519047</v>
          </cell>
          <cell r="CF373">
            <v>-6.8299214624477855</v>
          </cell>
          <cell r="CG373">
            <v>1.1108846160959871</v>
          </cell>
          <cell r="CH373">
            <v>17.341296116985916</v>
          </cell>
          <cell r="CI373">
            <v>-5.8879631115177204</v>
          </cell>
          <cell r="CJ373">
            <v>23.208219758430531</v>
          </cell>
          <cell r="CK373">
            <v>-17.039602282826053</v>
          </cell>
          <cell r="CL373">
            <v>-12.227594393245994</v>
          </cell>
          <cell r="CM373">
            <v>1.2996718671426777</v>
          </cell>
          <cell r="CN373">
            <v>139.98091442970357</v>
          </cell>
          <cell r="CO373">
            <v>141.88672075790819</v>
          </cell>
          <cell r="CP373">
            <v>217.00541656491669</v>
          </cell>
          <cell r="CQ373">
            <v>77.083350988894182</v>
          </cell>
          <cell r="CR373">
            <v>96.027319470369818</v>
          </cell>
          <cell r="CS373">
            <v>115.82870924871774</v>
          </cell>
          <cell r="CT373">
            <v>221.65102022561555</v>
          </cell>
          <cell r="CU373">
            <v>81.895824848057771</v>
          </cell>
          <cell r="CV373">
            <v>41.64016275977761</v>
          </cell>
          <cell r="CW373">
            <v>159.28476410306669</v>
          </cell>
          <cell r="CX373">
            <v>129.48126583802863</v>
          </cell>
          <cell r="CY373">
            <v>64.604053962730646</v>
          </cell>
          <cell r="CZ373">
            <v>209.31822389331998</v>
          </cell>
          <cell r="DA373">
            <v>386.59839618608862</v>
          </cell>
          <cell r="DB373">
            <v>999.05005171338564</v>
          </cell>
          <cell r="DD373">
            <v>516.92746171473914</v>
          </cell>
          <cell r="DE373">
            <v>31.869110924804161</v>
          </cell>
          <cell r="DF373">
            <v>295.79220586556858</v>
          </cell>
          <cell r="DG373">
            <v>953.24933095033407</v>
          </cell>
          <cell r="DH373">
            <v>2828.0436701121125</v>
          </cell>
          <cell r="DI373">
            <v>62.651879697578963</v>
          </cell>
          <cell r="DJ373">
            <v>3.5297779604831927</v>
          </cell>
          <cell r="DK373">
            <v>6.4173484587672798</v>
          </cell>
          <cell r="DL373">
            <v>4519.6939999999995</v>
          </cell>
          <cell r="DM373">
            <v>7020.415</v>
          </cell>
          <cell r="DN373">
            <v>101616.75965589998</v>
          </cell>
          <cell r="DO373">
            <v>151.09043157071949</v>
          </cell>
          <cell r="DP373">
            <v>153.3291137188327</v>
          </cell>
          <cell r="DQ373">
            <v>234.58064135792566</v>
          </cell>
          <cell r="DR373">
            <v>87.532597857804419</v>
          </cell>
          <cell r="DS373">
            <v>102.96857973559145</v>
          </cell>
          <cell r="DT373">
            <v>125.6204504824031</v>
          </cell>
          <cell r="DU373">
            <v>184.03569144659966</v>
          </cell>
          <cell r="DV373">
            <v>91.699758465320201</v>
          </cell>
          <cell r="DW373">
            <v>45.708575833202723</v>
          </cell>
          <cell r="DX373">
            <v>173.52253303196105</v>
          </cell>
          <cell r="DY373">
            <v>138.75687200814406</v>
          </cell>
          <cell r="DZ373">
            <v>59.726471545009595</v>
          </cell>
          <cell r="EA373">
            <v>236.23085652316067</v>
          </cell>
          <cell r="EB373">
            <v>451.19924261600841</v>
          </cell>
        </row>
        <row r="374">
          <cell r="A374">
            <v>201804</v>
          </cell>
          <cell r="B374">
            <v>185.603809098</v>
          </cell>
          <cell r="C374">
            <v>5.427544728</v>
          </cell>
          <cell r="E374">
            <v>180.17626437000001</v>
          </cell>
          <cell r="F374">
            <v>11.16718097055465</v>
          </cell>
          <cell r="G374">
            <v>135.26716925600002</v>
          </cell>
          <cell r="H374">
            <v>337.5907151269999</v>
          </cell>
          <cell r="I374">
            <v>769.94532348100006</v>
          </cell>
          <cell r="J374">
            <v>22.294834571999999</v>
          </cell>
          <cell r="K374">
            <v>1.539675108</v>
          </cell>
          <cell r="L374">
            <v>2.1002708229999998</v>
          </cell>
          <cell r="M374">
            <v>1496.846</v>
          </cell>
          <cell r="N374">
            <v>2836.0949999999998</v>
          </cell>
          <cell r="O374">
            <v>39028.30909200001</v>
          </cell>
          <cell r="P374">
            <v>93.584742388550637</v>
          </cell>
          <cell r="Q374">
            <v>97.14451681022652</v>
          </cell>
          <cell r="R374">
            <v>85.305302332080259</v>
          </cell>
          <cell r="S374">
            <v>94.015806395813158</v>
          </cell>
          <cell r="T374">
            <v>99.999993612832867</v>
          </cell>
          <cell r="U374">
            <v>92.964893507988762</v>
          </cell>
          <cell r="V374">
            <v>86.899997426889058</v>
          </cell>
          <cell r="W374">
            <v>96.000000084480206</v>
          </cell>
          <cell r="X374">
            <v>168.61749285597844</v>
          </cell>
          <cell r="Y374">
            <v>10.848303995168878</v>
          </cell>
          <cell r="Z374">
            <v>115.39006768987754</v>
          </cell>
          <cell r="AA374">
            <v>317.38863314404136</v>
          </cell>
          <cell r="AB374">
            <v>769.9452743033055</v>
          </cell>
          <cell r="AC374">
            <v>20.726369217642063</v>
          </cell>
          <cell r="AD374">
            <v>1.3379776292344514</v>
          </cell>
          <cell r="AE374">
            <v>2.0162599918543127</v>
          </cell>
          <cell r="AF374">
            <v>6782969.0626040613</v>
          </cell>
          <cell r="AG374">
            <v>5717560.6526040612</v>
          </cell>
          <cell r="AH374">
            <v>3042532.8010167326</v>
          </cell>
          <cell r="AI374">
            <v>770607.01519640919</v>
          </cell>
          <cell r="AJ374">
            <v>821607.97484946973</v>
          </cell>
          <cell r="AK374">
            <v>403494.7976030492</v>
          </cell>
          <cell r="AL374">
            <v>152824.50705196563</v>
          </cell>
          <cell r="AM374">
            <v>121036.01215247411</v>
          </cell>
          <cell r="AN374">
            <v>18230.386143111973</v>
          </cell>
          <cell r="AO374">
            <v>387227.15859084931</v>
          </cell>
          <cell r="AP374">
            <v>1065408.4099999999</v>
          </cell>
          <cell r="AQ374">
            <v>303605.71999999997</v>
          </cell>
          <cell r="AR374">
            <v>506111.45</v>
          </cell>
          <cell r="AS374">
            <v>255691.24</v>
          </cell>
          <cell r="AT374">
            <v>132822.20756449344</v>
          </cell>
          <cell r="AU374">
            <v>142.76358826241727</v>
          </cell>
          <cell r="AV374">
            <v>142.18256019061479</v>
          </cell>
          <cell r="AW374">
            <v>212.35615431978593</v>
          </cell>
          <cell r="AX374">
            <v>78.717943509649174</v>
          </cell>
          <cell r="AY374">
            <v>112.38226032364797</v>
          </cell>
          <cell r="AZ374">
            <v>115.69706218615063</v>
          </cell>
          <cell r="BA374">
            <v>181.03591260362711</v>
          </cell>
          <cell r="BB374">
            <v>81.277837698289318</v>
          </cell>
          <cell r="BC374">
            <v>47.351652319771361</v>
          </cell>
          <cell r="BD374">
            <v>150.1365396798123</v>
          </cell>
          <cell r="BE374">
            <v>145.96464310494787</v>
          </cell>
          <cell r="BF374">
            <v>64.18730172664641</v>
          </cell>
          <cell r="BG374">
            <v>253.68003367687905</v>
          </cell>
          <cell r="BH374">
            <v>445.44666312085707</v>
          </cell>
          <cell r="BI374">
            <v>1001.1331029725651</v>
          </cell>
          <cell r="BJ374">
            <v>0.75491475414371223</v>
          </cell>
          <cell r="BK374">
            <v>-0.92715600354067362</v>
          </cell>
          <cell r="BL374">
            <v>-3.1331473163946413</v>
          </cell>
          <cell r="BM374">
            <v>-6.1453496099999683</v>
          </cell>
          <cell r="BN374">
            <v>9.9841243003918834</v>
          </cell>
          <cell r="BO374">
            <v>-8.0472770505683684</v>
          </cell>
          <cell r="BP374">
            <v>7.2008565043608144</v>
          </cell>
          <cell r="BQ374">
            <v>-15.716051346254304</v>
          </cell>
          <cell r="BR374">
            <v>0.49446582904477054</v>
          </cell>
          <cell r="BS374">
            <v>21.416652914631527</v>
          </cell>
          <cell r="BT374">
            <v>10.855371985613999</v>
          </cell>
          <cell r="BU374">
            <v>15.866973176614124</v>
          </cell>
          <cell r="BV374">
            <v>10.303718700801952</v>
          </cell>
          <cell r="BW374">
            <v>6.4423781898630637</v>
          </cell>
          <cell r="BY374">
            <v>0.34924907007535921</v>
          </cell>
          <cell r="BZ374">
            <v>0.73275290091454792</v>
          </cell>
          <cell r="CA374">
            <v>-8.1215494455207704E-2</v>
          </cell>
          <cell r="CB374">
            <v>-7.7289946791090358</v>
          </cell>
          <cell r="CC374">
            <v>5.804836729962588</v>
          </cell>
          <cell r="CD374">
            <v>-3.4972594747186747</v>
          </cell>
          <cell r="CE374">
            <v>21.542113476967415</v>
          </cell>
          <cell r="CF374">
            <v>-9.2093857856627181</v>
          </cell>
          <cell r="CG374">
            <v>0.94070006989821309</v>
          </cell>
          <cell r="CH374">
            <v>18.29052388546198</v>
          </cell>
          <cell r="CI374">
            <v>-1.8384676582201678</v>
          </cell>
          <cell r="CJ374">
            <v>21.296220433441832</v>
          </cell>
          <cell r="CK374">
            <v>-10.667729636026706</v>
          </cell>
          <cell r="CL374">
            <v>-7.7369120803047053</v>
          </cell>
          <cell r="CM374">
            <v>0.73275290373682367</v>
          </cell>
          <cell r="CN374">
            <v>140.67658288788201</v>
          </cell>
          <cell r="CO374">
            <v>141.96068061608483</v>
          </cell>
          <cell r="CP374">
            <v>215.84310100363399</v>
          </cell>
          <cell r="CQ374">
            <v>77.491999119082934</v>
          </cell>
          <cell r="CR374">
            <v>100.11605468368936</v>
          </cell>
          <cell r="CS374">
            <v>115.79579748307596</v>
          </cell>
          <cell r="CT374">
            <v>211.49724332011846</v>
          </cell>
          <cell r="CU374">
            <v>81.741328060615658</v>
          </cell>
          <cell r="CV374">
            <v>43.068035149776051</v>
          </cell>
          <cell r="CW374">
            <v>156.99770799725309</v>
          </cell>
          <cell r="CX374">
            <v>133.60211015475844</v>
          </cell>
          <cell r="CY374">
            <v>64.49986590370959</v>
          </cell>
          <cell r="CZ374">
            <v>220.40867633920973</v>
          </cell>
          <cell r="DA374">
            <v>401.31046291978072</v>
          </cell>
          <cell r="DB374">
            <v>999.57081452818056</v>
          </cell>
          <cell r="DD374">
            <v>685.54495457071755</v>
          </cell>
          <cell r="DE374">
            <v>42.717414919973038</v>
          </cell>
          <cell r="DF374">
            <v>411.1822735554461</v>
          </cell>
          <cell r="DG374">
            <v>1270.6379640943755</v>
          </cell>
          <cell r="DH374">
            <v>3597.9889444154178</v>
          </cell>
          <cell r="DI374">
            <v>83.378248915221022</v>
          </cell>
          <cell r="DJ374">
            <v>4.8677555897176443</v>
          </cell>
          <cell r="DK374">
            <v>8.4336084506215929</v>
          </cell>
          <cell r="DL374">
            <v>6016.5399999999991</v>
          </cell>
          <cell r="DM374">
            <v>9856.51</v>
          </cell>
          <cell r="DN374">
            <v>140645.06874789999</v>
          </cell>
          <cell r="DO374">
            <v>151.17957059634151</v>
          </cell>
          <cell r="DP374">
            <v>153.21823115256305</v>
          </cell>
          <cell r="DQ374">
            <v>234.00825505601208</v>
          </cell>
          <cell r="DR374">
            <v>87.103077955277058</v>
          </cell>
          <cell r="DS374">
            <v>103.81873156687284</v>
          </cell>
          <cell r="DT374">
            <v>124.77667783173638</v>
          </cell>
          <cell r="DU374">
            <v>185.0490645912611</v>
          </cell>
          <cell r="DV374">
            <v>90.436798859742836</v>
          </cell>
          <cell r="DW374">
            <v>45.727991308661814</v>
          </cell>
          <cell r="DX374">
            <v>175.72941190932227</v>
          </cell>
          <cell r="DY374">
            <v>139.94798891815515</v>
          </cell>
          <cell r="DZ374">
            <v>60.458962555212828</v>
          </cell>
          <cell r="EA374">
            <v>238.20559177974994</v>
          </cell>
          <cell r="EB374">
            <v>453.44594791957201</v>
          </cell>
        </row>
        <row r="375">
          <cell r="A375">
            <v>201805</v>
          </cell>
          <cell r="B375">
            <v>214.14060981300003</v>
          </cell>
          <cell r="C375">
            <v>5.8353037790000002</v>
          </cell>
          <cell r="E375">
            <v>208.30530603400001</v>
          </cell>
          <cell r="F375">
            <v>12.300985292409596</v>
          </cell>
          <cell r="G375">
            <v>137.51689069599999</v>
          </cell>
          <cell r="H375">
            <v>359.69584682999999</v>
          </cell>
          <cell r="I375">
            <v>816.64705705400002</v>
          </cell>
          <cell r="J375">
            <v>22.854497602000006</v>
          </cell>
          <cell r="K375">
            <v>1.6315185000000001</v>
          </cell>
          <cell r="L375">
            <v>2.0399595100000001</v>
          </cell>
          <cell r="M375">
            <v>1618.229</v>
          </cell>
          <cell r="N375">
            <v>2931.4839999999999</v>
          </cell>
          <cell r="O375">
            <v>42878.488658800001</v>
          </cell>
          <cell r="P375">
            <v>93.584742388550637</v>
          </cell>
          <cell r="Q375">
            <v>97.14451681022652</v>
          </cell>
          <cell r="R375">
            <v>85.305302332080259</v>
          </cell>
          <cell r="S375">
            <v>94.015806395813158</v>
          </cell>
          <cell r="T375">
            <v>99.999993612832867</v>
          </cell>
          <cell r="U375">
            <v>92.964893507988762</v>
          </cell>
          <cell r="V375">
            <v>86.899997426889058</v>
          </cell>
          <cell r="W375">
            <v>96.000000084480206</v>
          </cell>
          <cell r="X375">
            <v>194.94198403360093</v>
          </cell>
          <cell r="Y375">
            <v>11.949732725208332</v>
          </cell>
          <cell r="Z375">
            <v>117.30919936589915</v>
          </cell>
          <cell r="AA375">
            <v>338.17095096947344</v>
          </cell>
          <cell r="AB375">
            <v>816.64700489338759</v>
          </cell>
          <cell r="AC375">
            <v>21.24665935748515</v>
          </cell>
          <cell r="AD375">
            <v>1.4177895345192189</v>
          </cell>
          <cell r="AE375">
            <v>1.958361131323362</v>
          </cell>
          <cell r="AF375">
            <v>7445435.7009544</v>
          </cell>
          <cell r="AG375">
            <v>6313160.4509544</v>
          </cell>
          <cell r="AH375">
            <v>3517531.7262255312</v>
          </cell>
          <cell r="AI375">
            <v>848846.77566820837</v>
          </cell>
          <cell r="AJ375">
            <v>835272.70285745861</v>
          </cell>
          <cell r="AK375">
            <v>429915.26843600854</v>
          </cell>
          <cell r="AL375">
            <v>162094.216463925</v>
          </cell>
          <cell r="AM375">
            <v>124074.35635196166</v>
          </cell>
          <cell r="AN375">
            <v>19317.84965548123</v>
          </cell>
          <cell r="AO375">
            <v>376107.55529582547</v>
          </cell>
          <cell r="AP375">
            <v>1132275.25</v>
          </cell>
          <cell r="AQ375">
            <v>328225.87</v>
          </cell>
          <cell r="AR375">
            <v>523133.96</v>
          </cell>
          <cell r="AS375">
            <v>280915.42</v>
          </cell>
          <cell r="AT375">
            <v>146658.33286614346</v>
          </cell>
          <cell r="AU375">
            <v>156.7067617491509</v>
          </cell>
          <cell r="AV375">
            <v>156.99375491574565</v>
          </cell>
          <cell r="AW375">
            <v>245.5091066986935</v>
          </cell>
          <cell r="AX375">
            <v>86.710179401062405</v>
          </cell>
          <cell r="AY375">
            <v>114.25136708411607</v>
          </cell>
          <cell r="AZ375">
            <v>123.27280015131636</v>
          </cell>
          <cell r="BA375">
            <v>192.01681046704286</v>
          </cell>
          <cell r="BB375">
            <v>83.318139938306899</v>
          </cell>
          <cell r="BC375">
            <v>50.176232871379824</v>
          </cell>
          <cell r="BD375">
            <v>145.82522337802598</v>
          </cell>
          <cell r="BE375">
            <v>155.12563183428941</v>
          </cell>
          <cell r="BF375">
            <v>69.392411158067176</v>
          </cell>
          <cell r="BG375">
            <v>262.21228662248029</v>
          </cell>
          <cell r="BH375">
            <v>489.39039310925966</v>
          </cell>
          <cell r="BI375">
            <v>1105.4214092005141</v>
          </cell>
          <cell r="BJ375">
            <v>1.9029318505951522</v>
          </cell>
          <cell r="BK375">
            <v>0.20441563215128156</v>
          </cell>
          <cell r="BL375">
            <v>1.38773549403723</v>
          </cell>
          <cell r="BM375">
            <v>-2.5898858023991238</v>
          </cell>
          <cell r="BN375">
            <v>8.7387663882271767</v>
          </cell>
          <cell r="BO375">
            <v>-4.6214324862360456</v>
          </cell>
          <cell r="BP375">
            <v>-7.877047731113862E-3</v>
          </cell>
          <cell r="BQ375">
            <v>-9.2371576654462899</v>
          </cell>
          <cell r="BR375">
            <v>4.547368323435478</v>
          </cell>
          <cell r="BS375">
            <v>-11.149060942463748</v>
          </cell>
          <cell r="BT375">
            <v>12.538988957758662</v>
          </cell>
          <cell r="BU375">
            <v>25.815217005902085</v>
          </cell>
          <cell r="BV375">
            <v>6.0740235476750399</v>
          </cell>
          <cell r="BW375">
            <v>11.447532735072642</v>
          </cell>
          <cell r="BY375">
            <v>0.68363188147557707</v>
          </cell>
          <cell r="BZ375">
            <v>0.61784715569264392</v>
          </cell>
          <cell r="CA375">
            <v>0.24033327245429348</v>
          </cell>
          <cell r="CB375">
            <v>-6.6524840831286554</v>
          </cell>
          <cell r="CC375">
            <v>6.4423272682422947</v>
          </cell>
          <cell r="CD375">
            <v>-3.7357544345564406</v>
          </cell>
          <cell r="CE375">
            <v>16.882289800605619</v>
          </cell>
          <cell r="CF375">
            <v>-9.215026923645226</v>
          </cell>
          <cell r="CG375">
            <v>1.7323276031045083</v>
          </cell>
          <cell r="CH375">
            <v>11.338519838039858</v>
          </cell>
          <cell r="CI375">
            <v>1.066312774497888</v>
          </cell>
          <cell r="CJ375">
            <v>22.226726270596814</v>
          </cell>
          <cell r="CK375">
            <v>-7.314295738496952</v>
          </cell>
          <cell r="CL375">
            <v>-3.8707321062175737</v>
          </cell>
          <cell r="CM375">
            <v>0.61784715781796251</v>
          </cell>
          <cell r="CN375">
            <v>143.88261866013579</v>
          </cell>
          <cell r="CO375">
            <v>144.967295476017</v>
          </cell>
          <cell r="CP375">
            <v>221.7763021426459</v>
          </cell>
          <cell r="CQ375">
            <v>79.335635175478828</v>
          </cell>
          <cell r="CR375">
            <v>102.9431171637747</v>
          </cell>
          <cell r="CS375">
            <v>117.29119801672405</v>
          </cell>
          <cell r="CT375">
            <v>207.60115674950333</v>
          </cell>
          <cell r="CU375">
            <v>82.0566904361539</v>
          </cell>
          <cell r="CV375">
            <v>44.489674694096806</v>
          </cell>
          <cell r="CW375">
            <v>154.76321107340766</v>
          </cell>
          <cell r="CX375">
            <v>137.90681449066463</v>
          </cell>
          <cell r="CY375">
            <v>65.478374954581113</v>
          </cell>
          <cell r="CZ375">
            <v>228.76939839586385</v>
          </cell>
          <cell r="DA375">
            <v>418.92644895767654</v>
          </cell>
          <cell r="DB375">
            <v>1020.7409334626473</v>
          </cell>
          <cell r="DD375">
            <v>880.48693860431854</v>
          </cell>
          <cell r="DE375">
            <v>54.667147645181373</v>
          </cell>
          <cell r="DF375">
            <v>528.49147292134523</v>
          </cell>
          <cell r="DG375">
            <v>1608.8089150638489</v>
          </cell>
          <cell r="DH375">
            <v>4414.6359493088057</v>
          </cell>
          <cell r="DI375">
            <v>104.62490827270616</v>
          </cell>
          <cell r="DJ375">
            <v>6.2855451242368634</v>
          </cell>
          <cell r="DK375">
            <v>10.391969581944956</v>
          </cell>
          <cell r="DL375">
            <v>7634.7689999999993</v>
          </cell>
          <cell r="DM375">
            <v>12787.994000000001</v>
          </cell>
          <cell r="DN375">
            <v>183523.55740669998</v>
          </cell>
          <cell r="DO375">
            <v>151.42343198704654</v>
          </cell>
          <cell r="DP375">
            <v>153.24491991128062</v>
          </cell>
          <cell r="DQ375">
            <v>234.28828703737466</v>
          </cell>
          <cell r="DR375">
            <v>86.910961130102592</v>
          </cell>
          <cell r="DS375">
            <v>104.58388034165836</v>
          </cell>
          <cell r="DT375">
            <v>124.27892718560166</v>
          </cell>
          <cell r="DU375">
            <v>185.04780405398364</v>
          </cell>
          <cell r="DV375">
            <v>89.730174526842191</v>
          </cell>
          <cell r="DW375">
            <v>45.909862467167642</v>
          </cell>
          <cell r="DX375">
            <v>174.2045599872572</v>
          </cell>
          <cell r="DY375">
            <v>141.38831832654469</v>
          </cell>
          <cell r="DZ375">
            <v>61.645477850711785</v>
          </cell>
          <cell r="EA375">
            <v>239.4568277485628</v>
          </cell>
          <cell r="EB375">
            <v>457.63499874305529</v>
          </cell>
        </row>
        <row r="376">
          <cell r="A376">
            <v>201806</v>
          </cell>
          <cell r="B376">
            <v>206.92916094599997</v>
          </cell>
          <cell r="C376">
            <v>5.9430868770000007</v>
          </cell>
          <cell r="E376">
            <v>200.98607406899995</v>
          </cell>
          <cell r="F376">
            <v>12.1177077184469</v>
          </cell>
          <cell r="G376">
            <v>123.93169503300001</v>
          </cell>
          <cell r="H376">
            <v>353.03433894800003</v>
          </cell>
          <cell r="I376">
            <v>615.83018996199996</v>
          </cell>
          <cell r="J376">
            <v>23.421168103000003</v>
          </cell>
          <cell r="K376">
            <v>1.6471024000000001</v>
          </cell>
          <cell r="L376">
            <v>2.244137217</v>
          </cell>
          <cell r="M376">
            <v>1245.777</v>
          </cell>
          <cell r="N376">
            <v>2878.4540000000002</v>
          </cell>
          <cell r="O376">
            <v>44949.378790199997</v>
          </cell>
          <cell r="P376">
            <v>93.584742388550637</v>
          </cell>
          <cell r="Q376">
            <v>97.14451681022652</v>
          </cell>
          <cell r="R376">
            <v>85.305302332080259</v>
          </cell>
          <cell r="S376">
            <v>94.015806395813158</v>
          </cell>
          <cell r="T376">
            <v>99.999993612832867</v>
          </cell>
          <cell r="U376">
            <v>92.964893507988762</v>
          </cell>
          <cell r="V376">
            <v>86.899997426889058</v>
          </cell>
          <cell r="W376">
            <v>96.000000084480206</v>
          </cell>
          <cell r="X376">
            <v>188.09229965433519</v>
          </cell>
          <cell r="Y376">
            <v>11.771688611560764</v>
          </cell>
          <cell r="Z376">
            <v>105.72030713317235</v>
          </cell>
          <cell r="AA376">
            <v>331.9080806160905</v>
          </cell>
          <cell r="AB376">
            <v>615.8301506278965</v>
          </cell>
          <cell r="AC376">
            <v>21.773463985280983</v>
          </cell>
          <cell r="AD376">
            <v>1.4313319432182281</v>
          </cell>
          <cell r="AE376">
            <v>2.1543717302158516</v>
          </cell>
          <cell r="AF376">
            <v>7148319.6532924753</v>
          </cell>
          <cell r="AG376">
            <v>6087485.0532924756</v>
          </cell>
          <cell r="AH376">
            <v>3393936.0716612185</v>
          </cell>
          <cell r="AI376">
            <v>836199.44913197355</v>
          </cell>
          <cell r="AJ376">
            <v>752756.70760152827</v>
          </cell>
          <cell r="AK376">
            <v>421953.3084230753</v>
          </cell>
          <cell r="AL376">
            <v>122234.58255861909</v>
          </cell>
          <cell r="AM376">
            <v>127150.74328024249</v>
          </cell>
          <cell r="AN376">
            <v>19502.369437050402</v>
          </cell>
          <cell r="AO376">
            <v>413751.82119876851</v>
          </cell>
          <cell r="AP376">
            <v>1060834.6000000001</v>
          </cell>
          <cell r="AQ376">
            <v>252681.32</v>
          </cell>
          <cell r="AR376">
            <v>513670.57</v>
          </cell>
          <cell r="AS376">
            <v>294482.71000000002</v>
          </cell>
          <cell r="AT376">
            <v>141415.76366927469</v>
          </cell>
          <cell r="AU376">
            <v>150.45325348410225</v>
          </cell>
          <cell r="AV376">
            <v>151.38172773121664</v>
          </cell>
          <cell r="AW376">
            <v>236.88264328467761</v>
          </cell>
          <cell r="AX376">
            <v>85.418247824792402</v>
          </cell>
          <cell r="AY376">
            <v>102.96455592406633</v>
          </cell>
          <cell r="AZ376">
            <v>120.98980818162505</v>
          </cell>
          <cell r="BA376">
            <v>144.79908773858131</v>
          </cell>
          <cell r="BB376">
            <v>85.383988548214504</v>
          </cell>
          <cell r="BC376">
            <v>50.655505031299739</v>
          </cell>
          <cell r="BD376">
            <v>160.42073842924788</v>
          </cell>
          <cell r="BE376">
            <v>145.33801528972364</v>
          </cell>
          <cell r="BF376">
            <v>53.421036097499396</v>
          </cell>
          <cell r="BG376">
            <v>257.46891815314922</v>
          </cell>
          <cell r="BH376">
            <v>513.02633800159538</v>
          </cell>
          <cell r="BI376">
            <v>1065.9061077772853</v>
          </cell>
          <cell r="BJ376">
            <v>-4.7663496024707683</v>
          </cell>
          <cell r="BK376">
            <v>-5.9468108484493598</v>
          </cell>
          <cell r="BL376">
            <v>-2.0090502536222203</v>
          </cell>
          <cell r="BM376">
            <v>-4.1964046788335594</v>
          </cell>
          <cell r="BN376">
            <v>-1.7021713952700424</v>
          </cell>
          <cell r="BO376">
            <v>-13.193975239609387</v>
          </cell>
          <cell r="BP376">
            <v>-23.552135839303062</v>
          </cell>
          <cell r="BQ376">
            <v>-14.616097052600495</v>
          </cell>
          <cell r="BR376">
            <v>-3.1719986361445365</v>
          </cell>
          <cell r="BS376">
            <v>-25.478180835293557</v>
          </cell>
          <cell r="BT376">
            <v>2.6249608481807769</v>
          </cell>
          <cell r="BU376">
            <v>-6.1611068861299856</v>
          </cell>
          <cell r="BV376">
            <v>2.9657560614113407</v>
          </cell>
          <cell r="BW376">
            <v>10.893803816778359</v>
          </cell>
          <cell r="BY376">
            <v>-0.30318131766107115</v>
          </cell>
          <cell r="BZ376">
            <v>-0.58101456034003718</v>
          </cell>
          <cell r="CA376">
            <v>-0.16306410560680717</v>
          </cell>
          <cell r="CB376">
            <v>-6.2265353738972209</v>
          </cell>
          <cell r="CC376">
            <v>4.9922149509181963</v>
          </cell>
          <cell r="CD376">
            <v>-5.4967646441903923</v>
          </cell>
          <cell r="CE376">
            <v>9.7744149201866009</v>
          </cell>
          <cell r="CF376">
            <v>-10.193608658274684</v>
          </cell>
          <cell r="CG376">
            <v>0.78549069025115159</v>
          </cell>
          <cell r="CH376">
            <v>2.6319415942329698</v>
          </cell>
          <cell r="CI376">
            <v>1.3342361119162263</v>
          </cell>
          <cell r="CJ376">
            <v>17.250889153747906</v>
          </cell>
          <cell r="CK376">
            <v>-5.5823087618893794</v>
          </cell>
          <cell r="CL376">
            <v>-1.2849934299667609</v>
          </cell>
          <cell r="CM376">
            <v>-0.5810145561014366</v>
          </cell>
          <cell r="CN376">
            <v>144.9777244641302</v>
          </cell>
          <cell r="CO376">
            <v>146.03636751855026</v>
          </cell>
          <cell r="CP376">
            <v>224.29402566631788</v>
          </cell>
          <cell r="CQ376">
            <v>80.349403950364419</v>
          </cell>
          <cell r="CR376">
            <v>102.94669029048997</v>
          </cell>
          <cell r="CS376">
            <v>117.90763304420754</v>
          </cell>
          <cell r="CT376">
            <v>197.13414524768299</v>
          </cell>
          <cell r="CU376">
            <v>82.611240121497346</v>
          </cell>
          <cell r="CV376">
            <v>45.517313083630626</v>
          </cell>
          <cell r="CW376">
            <v>155.70613229938104</v>
          </cell>
          <cell r="CX376">
            <v>139.14534795717447</v>
          </cell>
          <cell r="CY376">
            <v>63.468818478400827</v>
          </cell>
          <cell r="CZ376">
            <v>233.55265168874473</v>
          </cell>
          <cell r="DA376">
            <v>434.60976379832965</v>
          </cell>
          <cell r="DB376">
            <v>1028.2684625150869</v>
          </cell>
          <cell r="DD376">
            <v>1068.5792382586537</v>
          </cell>
          <cell r="DE376">
            <v>66.438836256742135</v>
          </cell>
          <cell r="DF376">
            <v>634.21178005451759</v>
          </cell>
          <cell r="DG376">
            <v>1940.7169956799394</v>
          </cell>
          <cell r="DH376">
            <v>5030.4660999367024</v>
          </cell>
          <cell r="DI376">
            <v>126.39837225798715</v>
          </cell>
          <cell r="DJ376">
            <v>7.7168770674550915</v>
          </cell>
          <cell r="DK376">
            <v>12.546341312160807</v>
          </cell>
          <cell r="DL376">
            <v>8880.5459999999985</v>
          </cell>
          <cell r="DM376">
            <v>15666.448</v>
          </cell>
          <cell r="DN376">
            <v>228472.93619689997</v>
          </cell>
          <cell r="DO376">
            <v>150.79592899664615</v>
          </cell>
          <cell r="DP376">
            <v>152.4472874680057</v>
          </cell>
          <cell r="DQ376">
            <v>233.88356502324859</v>
          </cell>
          <cell r="DR376">
            <v>86.599169130345118</v>
          </cell>
          <cell r="DS376">
            <v>104.43529845510301</v>
          </cell>
          <cell r="DT376">
            <v>122.7464523969375</v>
          </cell>
          <cell r="DU376">
            <v>181.33031652041265</v>
          </cell>
          <cell r="DV376">
            <v>88.512165218023142</v>
          </cell>
          <cell r="DW376">
            <v>45.771576717686372</v>
          </cell>
          <cell r="DX376">
            <v>169.63405451959213</v>
          </cell>
          <cell r="DY376">
            <v>141.69810861922363</v>
          </cell>
          <cell r="DZ376">
            <v>61.353192581741006</v>
          </cell>
          <cell r="EA376">
            <v>240.07482447699479</v>
          </cell>
          <cell r="EB376">
            <v>461.83481881615836</v>
          </cell>
        </row>
        <row r="377">
          <cell r="A377">
            <v>201807</v>
          </cell>
          <cell r="B377">
            <v>195.58360189399997</v>
          </cell>
          <cell r="C377">
            <v>6.0515858690000002</v>
          </cell>
          <cell r="E377">
            <v>189.53201602499996</v>
          </cell>
          <cell r="F377">
            <v>12.285591388384349</v>
          </cell>
          <cell r="G377">
            <v>124.41565115900001</v>
          </cell>
          <cell r="H377">
            <v>374.14516772499996</v>
          </cell>
          <cell r="I377">
            <v>687.59985226400011</v>
          </cell>
          <cell r="J377">
            <v>26.166665046999999</v>
          </cell>
          <cell r="K377">
            <v>1.6231500999999999</v>
          </cell>
          <cell r="L377">
            <v>1.9574078250000002</v>
          </cell>
          <cell r="M377">
            <v>1329.24</v>
          </cell>
          <cell r="N377">
            <v>2526.502</v>
          </cell>
          <cell r="O377">
            <v>43045.794874100007</v>
          </cell>
          <cell r="P377">
            <v>93.584742388550637</v>
          </cell>
          <cell r="Q377">
            <v>97.14451681022652</v>
          </cell>
          <cell r="R377">
            <v>85.305302332080259</v>
          </cell>
          <cell r="S377">
            <v>94.015806395813158</v>
          </cell>
          <cell r="T377">
            <v>99.999993612832867</v>
          </cell>
          <cell r="U377">
            <v>92.964893507988762</v>
          </cell>
          <cell r="V377">
            <v>86.899997426889058</v>
          </cell>
          <cell r="W377">
            <v>96.000000084480206</v>
          </cell>
          <cell r="X377">
            <v>177.37304894082274</v>
          </cell>
          <cell r="Y377">
            <v>11.934778391524777</v>
          </cell>
          <cell r="Z377">
            <v>106.13314736961127</v>
          </cell>
          <cell r="AA377">
            <v>351.75559652762638</v>
          </cell>
          <cell r="AB377">
            <v>687.59980834584826</v>
          </cell>
          <cell r="AC377">
            <v>24.325812295535666</v>
          </cell>
          <cell r="AD377">
            <v>1.4105173951345471</v>
          </cell>
          <cell r="AE377">
            <v>1.8791115136536223</v>
          </cell>
          <cell r="AF377">
            <v>6912311.1368787363</v>
          </cell>
          <cell r="AG377">
            <v>5909826.0368787358</v>
          </cell>
          <cell r="AH377">
            <v>3200517.9906200063</v>
          </cell>
          <cell r="AI377">
            <v>847784.49768915586</v>
          </cell>
          <cell r="AJ377">
            <v>755696.23989739758</v>
          </cell>
          <cell r="AK377">
            <v>447185.36962299235</v>
          </cell>
          <cell r="AL377">
            <v>136479.96197465478</v>
          </cell>
          <cell r="AM377">
            <v>142055.72050289941</v>
          </cell>
          <cell r="AN377">
            <v>19218.764359754015</v>
          </cell>
          <cell r="AO377">
            <v>360887.49221187679</v>
          </cell>
          <cell r="AP377">
            <v>1002485.1000000001</v>
          </cell>
          <cell r="AQ377">
            <v>269610.14</v>
          </cell>
          <cell r="AR377">
            <v>450863.45</v>
          </cell>
          <cell r="AS377">
            <v>282011.51</v>
          </cell>
          <cell r="AT377">
            <v>137288.64375452924</v>
          </cell>
          <cell r="AU377">
            <v>145.4858973967107</v>
          </cell>
          <cell r="AV377">
            <v>146.96375731875634</v>
          </cell>
          <cell r="AW377">
            <v>223.38286446484079</v>
          </cell>
          <cell r="AX377">
            <v>86.60166710322757</v>
          </cell>
          <cell r="AY377">
            <v>103.36663488850759</v>
          </cell>
          <cell r="AZ377">
            <v>128.22478462016514</v>
          </cell>
          <cell r="BA377">
            <v>161.67416433928662</v>
          </cell>
          <cell r="BB377">
            <v>95.39294619689926</v>
          </cell>
          <cell r="BC377">
            <v>49.918868466893542</v>
          </cell>
          <cell r="BD377">
            <v>139.92406806276318</v>
          </cell>
          <cell r="BE377">
            <v>137.34393164732762</v>
          </cell>
          <cell r="BF377">
            <v>57.000070370029199</v>
          </cell>
          <cell r="BG377">
            <v>225.98788306345151</v>
          </cell>
          <cell r="BH377">
            <v>491.29992130811451</v>
          </cell>
          <cell r="BI377">
            <v>1034.7983853387561</v>
          </cell>
          <cell r="BJ377">
            <v>-5.3661157853375272</v>
          </cell>
          <cell r="BK377">
            <v>-5.8882844272693688</v>
          </cell>
          <cell r="BL377">
            <v>-5.5772305088189427</v>
          </cell>
          <cell r="BM377">
            <v>-5.0325984764846794</v>
          </cell>
          <cell r="BN377">
            <v>8.2882262040221804</v>
          </cell>
          <cell r="BO377">
            <v>0.19900812022632408</v>
          </cell>
          <cell r="BP377">
            <v>-8.1125724188079147</v>
          </cell>
          <cell r="BQ377">
            <v>4.5243339847597355</v>
          </cell>
          <cell r="BR377">
            <v>-8.9126636839023945</v>
          </cell>
          <cell r="BS377">
            <v>-34.099405025654221</v>
          </cell>
          <cell r="BT377">
            <v>-2.166091518350342</v>
          </cell>
          <cell r="BU377">
            <v>-6.4762484621714407</v>
          </cell>
          <cell r="BV377">
            <v>-6.9189055699254425</v>
          </cell>
          <cell r="BW377">
            <v>11.898796668821504</v>
          </cell>
          <cell r="BY377">
            <v>-1.0616271479030104</v>
          </cell>
          <cell r="BZ377">
            <v>-1.3798375699491032</v>
          </cell>
          <cell r="CA377">
            <v>-0.97141820355605546</v>
          </cell>
          <cell r="CB377">
            <v>-6.0466633965873768</v>
          </cell>
          <cell r="CC377">
            <v>5.4523450318483526</v>
          </cell>
          <cell r="CD377">
            <v>-4.6652356571347298</v>
          </cell>
          <cell r="CE377">
            <v>7.2635696966782746</v>
          </cell>
          <cell r="CF377">
            <v>-8.1052513831393185</v>
          </cell>
          <cell r="CG377">
            <v>-0.84595696684833399</v>
          </cell>
          <cell r="CH377">
            <v>-4.3153106059537549</v>
          </cell>
          <cell r="CI377">
            <v>0.82463233059790753</v>
          </cell>
          <cell r="CJ377">
            <v>13.501907229635506</v>
          </cell>
          <cell r="CK377">
            <v>-5.7702160613731053</v>
          </cell>
          <cell r="CL377">
            <v>0.59396743363851101</v>
          </cell>
          <cell r="CM377">
            <v>-1.3798375687363915</v>
          </cell>
          <cell r="CN377">
            <v>145.05032059735598</v>
          </cell>
          <cell r="CO377">
            <v>146.16885177572254</v>
          </cell>
          <cell r="CP377">
            <v>224.16385978039258</v>
          </cell>
          <cell r="CQ377">
            <v>81.242584400773453</v>
          </cell>
          <cell r="CR377">
            <v>103.00668237592106</v>
          </cell>
          <cell r="CS377">
            <v>119.3815118407729</v>
          </cell>
          <cell r="CT377">
            <v>192.06843368934065</v>
          </cell>
          <cell r="CU377">
            <v>84.437198132269046</v>
          </cell>
          <cell r="CV377">
            <v>46.146106709811043</v>
          </cell>
          <cell r="CW377">
            <v>153.45155169414991</v>
          </cell>
          <cell r="CX377">
            <v>138.88800277005348</v>
          </cell>
          <cell r="CY377">
            <v>62.544711605776307</v>
          </cell>
          <cell r="CZ377">
            <v>232.47197045656</v>
          </cell>
          <cell r="DA377">
            <v>442.70835772829889</v>
          </cell>
          <cell r="DB377">
            <v>1029.2013086327538</v>
          </cell>
          <cell r="DD377">
            <v>1245.9522871994764</v>
          </cell>
          <cell r="DE377">
            <v>78.373614648266908</v>
          </cell>
          <cell r="DF377">
            <v>740.34492742412885</v>
          </cell>
          <cell r="DG377">
            <v>2292.4725922075659</v>
          </cell>
          <cell r="DH377">
            <v>5718.0659082825505</v>
          </cell>
          <cell r="DI377">
            <v>150.7241845535228</v>
          </cell>
          <cell r="DJ377">
            <v>9.1273944625896384</v>
          </cell>
          <cell r="DK377">
            <v>14.42545282581443</v>
          </cell>
          <cell r="DL377">
            <v>10209.785999999998</v>
          </cell>
          <cell r="DM377">
            <v>18192.95</v>
          </cell>
          <cell r="DN377">
            <v>271518.73107099999</v>
          </cell>
          <cell r="DO377">
            <v>150.10846014669946</v>
          </cell>
          <cell r="DP377">
            <v>151.68103111128579</v>
          </cell>
          <cell r="DQ377">
            <v>232.78402645012486</v>
          </cell>
          <cell r="DR377">
            <v>86.216729638009767</v>
          </cell>
          <cell r="DS377">
            <v>105.0945930078109</v>
          </cell>
          <cell r="DT377">
            <v>122.76767497341507</v>
          </cell>
          <cell r="DU377">
            <v>180.14082357146904</v>
          </cell>
          <cell r="DV377">
            <v>88.856255386576549</v>
          </cell>
          <cell r="DW377">
            <v>45.364540547676206</v>
          </cell>
          <cell r="DX377">
            <v>163.60056388675994</v>
          </cell>
          <cell r="DY377">
            <v>141.44470335815814</v>
          </cell>
          <cell r="DZ377">
            <v>61.024268456400627</v>
          </cell>
          <cell r="EA377">
            <v>238.67497986440449</v>
          </cell>
          <cell r="EB377">
            <v>466.18836419308417</v>
          </cell>
        </row>
        <row r="378">
          <cell r="A378">
            <v>201808</v>
          </cell>
          <cell r="B378">
            <v>207.16052164299995</v>
          </cell>
          <cell r="C378">
            <v>5.9212519239999999</v>
          </cell>
          <cell r="E378">
            <v>201.23926971899996</v>
          </cell>
          <cell r="F378">
            <v>12.417386090271258</v>
          </cell>
          <cell r="G378">
            <v>136.51451188800004</v>
          </cell>
          <cell r="H378">
            <v>364.22773526400016</v>
          </cell>
          <cell r="I378">
            <v>981.56784538000011</v>
          </cell>
          <cell r="J378">
            <v>26.533801216000004</v>
          </cell>
          <cell r="K378">
            <v>1.6323595</v>
          </cell>
          <cell r="L378">
            <v>2.5852726920000002</v>
          </cell>
          <cell r="M378">
            <v>1368.183</v>
          </cell>
          <cell r="N378">
            <v>1985.1420000000001</v>
          </cell>
          <cell r="O378">
            <v>31570.644175199996</v>
          </cell>
          <cell r="P378">
            <v>93.584742388550637</v>
          </cell>
          <cell r="Q378">
            <v>97.14451681022652</v>
          </cell>
          <cell r="R378">
            <v>85.305302332080259</v>
          </cell>
          <cell r="S378">
            <v>94.015806395813158</v>
          </cell>
          <cell r="T378">
            <v>99.999993612832867</v>
          </cell>
          <cell r="U378">
            <v>92.964893507988762</v>
          </cell>
          <cell r="V378">
            <v>86.899997426889058</v>
          </cell>
          <cell r="W378">
            <v>96.000000084480206</v>
          </cell>
          <cell r="X378">
            <v>188.32925215112672</v>
          </cell>
          <cell r="Y378">
            <v>12.062809717854291</v>
          </cell>
          <cell r="Z378">
            <v>116.45411709322208</v>
          </cell>
          <cell r="AA378">
            <v>342.43164242565729</v>
          </cell>
          <cell r="AB378">
            <v>981.5677826856213</v>
          </cell>
          <cell r="AC378">
            <v>24.667120044075833</v>
          </cell>
          <cell r="AD378">
            <v>1.4185203634975789</v>
          </cell>
          <cell r="AE378">
            <v>2.481861786504044</v>
          </cell>
          <cell r="AF378">
            <v>7193057.2041561389</v>
          </cell>
          <cell r="AG378">
            <v>6354459.574156139</v>
          </cell>
          <cell r="AH378">
            <v>3398211.6407706873</v>
          </cell>
          <cell r="AI378">
            <v>856879.17629314424</v>
          </cell>
          <cell r="AJ378">
            <v>829184.28963048954</v>
          </cell>
          <cell r="AK378">
            <v>435331.86707009299</v>
          </cell>
          <cell r="AL378">
            <v>194828.92815045491</v>
          </cell>
          <cell r="AM378">
            <v>144048.85921263919</v>
          </cell>
          <cell r="AN378">
            <v>19327.807441163866</v>
          </cell>
          <cell r="AO378">
            <v>476647.00558746769</v>
          </cell>
          <cell r="AP378">
            <v>838597.63</v>
          </cell>
          <cell r="AQ378">
            <v>277508.96000000002</v>
          </cell>
          <cell r="AR378">
            <v>354255.8</v>
          </cell>
          <cell r="AS378">
            <v>206832.87</v>
          </cell>
          <cell r="AT378">
            <v>147617.73543682721</v>
          </cell>
          <cell r="AU378">
            <v>151.39486079978076</v>
          </cell>
          <cell r="AV378">
            <v>158.02076895673821</v>
          </cell>
          <cell r="AW378">
            <v>237.18106025270896</v>
          </cell>
          <cell r="AX378">
            <v>87.530693678990986</v>
          </cell>
          <cell r="AY378">
            <v>113.41857375545278</v>
          </cell>
          <cell r="AZ378">
            <v>124.82594173511841</v>
          </cell>
          <cell r="BA378">
            <v>230.79435026288505</v>
          </cell>
          <cell r="BB378">
            <v>96.731374336421354</v>
          </cell>
          <cell r="BC378">
            <v>50.20209724977628</v>
          </cell>
          <cell r="BD378">
            <v>184.80659344263688</v>
          </cell>
          <cell r="BE378">
            <v>114.89078049572102</v>
          </cell>
          <cell r="BF378">
            <v>58.670012367908782</v>
          </cell>
          <cell r="BG378">
            <v>177.56488867072605</v>
          </cell>
          <cell r="BH378">
            <v>360.32916796527729</v>
          </cell>
          <cell r="BI378">
            <v>1112.6528028823434</v>
          </cell>
          <cell r="BJ378">
            <v>-4.0994026209900909</v>
          </cell>
          <cell r="BK378">
            <v>-0.12469081961323525</v>
          </cell>
          <cell r="BL378">
            <v>-1.3534537974195615</v>
          </cell>
          <cell r="BM378">
            <v>-9.0386049438410225</v>
          </cell>
          <cell r="BN378">
            <v>9.84240683849238</v>
          </cell>
          <cell r="BO378">
            <v>-2.8068251831110871</v>
          </cell>
          <cell r="BP378">
            <v>34.859968041754769</v>
          </cell>
          <cell r="BQ378">
            <v>4.8419733024874745</v>
          </cell>
          <cell r="BR378">
            <v>-5.4349823275066598</v>
          </cell>
          <cell r="BS378">
            <v>1.3193282867281226</v>
          </cell>
          <cell r="BT378">
            <v>-26.318678625356412</v>
          </cell>
          <cell r="BU378">
            <v>-10.326948376584028</v>
          </cell>
          <cell r="BV378">
            <v>-33.329750042504543</v>
          </cell>
          <cell r="BW378">
            <v>-30.433965889000746</v>
          </cell>
          <cell r="BY378">
            <v>-1.4666244414563323</v>
          </cell>
          <cell r="BZ378">
            <v>-1.2137555674378859</v>
          </cell>
          <cell r="CA378">
            <v>-1.0217503076299437</v>
          </cell>
          <cell r="CB378">
            <v>-6.4570678504402963</v>
          </cell>
          <cell r="CC378">
            <v>6.0283129838928744</v>
          </cell>
          <cell r="CD378">
            <v>-4.4277448720861372</v>
          </cell>
          <cell r="CE378">
            <v>10.57877449905591</v>
          </cell>
          <cell r="CF378">
            <v>-6.4810057237487513</v>
          </cell>
          <cell r="CG378">
            <v>-1.4889793397020981</v>
          </cell>
          <cell r="CH378">
            <v>-3.5277588345921487</v>
          </cell>
          <cell r="CI378">
            <v>-2.9536766483750796</v>
          </cell>
          <cell r="CJ378">
            <v>10.046268289348404</v>
          </cell>
          <cell r="CK378">
            <v>-9.4525852304042814</v>
          </cell>
          <cell r="CL378">
            <v>-3.8720265190922447</v>
          </cell>
          <cell r="CM378">
            <v>-1.2137555660109172</v>
          </cell>
          <cell r="CN378">
            <v>145.84338812265906</v>
          </cell>
          <cell r="CO378">
            <v>147.65034142334952</v>
          </cell>
          <cell r="CP378">
            <v>225.79100983943212</v>
          </cell>
          <cell r="CQ378">
            <v>82.02859806055065</v>
          </cell>
          <cell r="CR378">
            <v>104.30816879836253</v>
          </cell>
          <cell r="CS378">
            <v>120.06206557756609</v>
          </cell>
          <cell r="CT378">
            <v>196.90917326103369</v>
          </cell>
          <cell r="CU378">
            <v>85.973970157788088</v>
          </cell>
          <cell r="CV378">
            <v>46.6531055273067</v>
          </cell>
          <cell r="CW378">
            <v>157.37093191271077</v>
          </cell>
          <cell r="CX378">
            <v>135.88834998576192</v>
          </cell>
          <cell r="CY378">
            <v>62.060374201042869</v>
          </cell>
          <cell r="CZ378">
            <v>225.60858523333076</v>
          </cell>
          <cell r="DA378">
            <v>432.41095900792118</v>
          </cell>
          <cell r="DB378">
            <v>1039.6327454139525</v>
          </cell>
          <cell r="DD378">
            <v>1434.281539350603</v>
          </cell>
          <cell r="DE378">
            <v>90.436424366121202</v>
          </cell>
          <cell r="DF378">
            <v>856.79904451735092</v>
          </cell>
          <cell r="DG378">
            <v>2634.904234633223</v>
          </cell>
          <cell r="DH378">
            <v>6699.6336909681722</v>
          </cell>
          <cell r="DI378">
            <v>175.39130459759863</v>
          </cell>
          <cell r="DJ378">
            <v>10.545914826087218</v>
          </cell>
          <cell r="DK378">
            <v>16.907314612318473</v>
          </cell>
          <cell r="DL378">
            <v>11577.968999999997</v>
          </cell>
          <cell r="DM378">
            <v>20178.092000000001</v>
          </cell>
          <cell r="DN378">
            <v>303089.37524620001</v>
          </cell>
          <cell r="DO378">
            <v>149.56916172544436</v>
          </cell>
          <cell r="DP378">
            <v>151.66459082909893</v>
          </cell>
          <cell r="DQ378">
            <v>232.51284479278988</v>
          </cell>
          <cell r="DR378">
            <v>85.491920906297878</v>
          </cell>
          <cell r="DS378">
            <v>105.94149705430856</v>
          </cell>
          <cell r="DT378">
            <v>122.46727270972065</v>
          </cell>
          <cell r="DU378">
            <v>185.11232833007583</v>
          </cell>
          <cell r="DV378">
            <v>89.228538481867758</v>
          </cell>
          <cell r="DW378">
            <v>45.124099704194627</v>
          </cell>
          <cell r="DX378">
            <v>163.80110193679252</v>
          </cell>
          <cell r="DY378">
            <v>138.02482539308065</v>
          </cell>
          <cell r="DZ378">
            <v>60.461221013487908</v>
          </cell>
          <cell r="EA378">
            <v>231.27763577228257</v>
          </cell>
          <cell r="EB378">
            <v>453.0518700370788</v>
          </cell>
        </row>
        <row r="379">
          <cell r="A379">
            <v>201809</v>
          </cell>
          <cell r="B379">
            <v>209.83010411199993</v>
          </cell>
          <cell r="C379">
            <v>5.1575681460000009</v>
          </cell>
          <cell r="E379">
            <v>204.67253596599994</v>
          </cell>
          <cell r="F379">
            <v>11.691216669050283</v>
          </cell>
          <cell r="G379">
            <v>120.08285636100001</v>
          </cell>
          <cell r="H379">
            <v>351.28837672499998</v>
          </cell>
          <cell r="I379">
            <v>908.39326600499999</v>
          </cell>
          <cell r="J379">
            <v>24.613795825999997</v>
          </cell>
          <cell r="K379">
            <v>1.6220327999999999</v>
          </cell>
          <cell r="L379">
            <v>3.0475689069999996</v>
          </cell>
          <cell r="M379">
            <v>1560.8309999999999</v>
          </cell>
          <cell r="N379">
            <v>2765.098</v>
          </cell>
          <cell r="O379">
            <v>45852.586528200001</v>
          </cell>
          <cell r="P379">
            <v>93.584742388550637</v>
          </cell>
          <cell r="Q379">
            <v>97.14451681022652</v>
          </cell>
          <cell r="R379">
            <v>85.305302332080259</v>
          </cell>
          <cell r="S379">
            <v>94.015806395813158</v>
          </cell>
          <cell r="T379">
            <v>99.999993612832867</v>
          </cell>
          <cell r="U379">
            <v>92.964893507988762</v>
          </cell>
          <cell r="V379">
            <v>86.899997426889058</v>
          </cell>
          <cell r="W379">
            <v>96.000000084480206</v>
          </cell>
          <cell r="X379">
            <v>191.54226552389471</v>
          </cell>
          <cell r="Y379">
            <v>11.357375942385556</v>
          </cell>
          <cell r="Z379">
            <v>102.43704366774872</v>
          </cell>
          <cell r="AA379">
            <v>330.26660015277076</v>
          </cell>
          <cell r="AB379">
            <v>908.39320798440383</v>
          </cell>
          <cell r="AC379">
            <v>22.882189077914681</v>
          </cell>
          <cell r="AD379">
            <v>1.4095464614632964</v>
          </cell>
          <cell r="AE379">
            <v>2.9256661532945922</v>
          </cell>
          <cell r="AF379">
            <v>7417643.3869712381</v>
          </cell>
          <cell r="AG379">
            <v>6307217.7769712377</v>
          </cell>
          <cell r="AH379">
            <v>3456187.2304392024</v>
          </cell>
          <cell r="AI379">
            <v>806768.83495547669</v>
          </cell>
          <cell r="AJ379">
            <v>729378.99840411358</v>
          </cell>
          <cell r="AK379">
            <v>419866.50140432495</v>
          </cell>
          <cell r="AL379">
            <v>180304.69028488745</v>
          </cell>
          <cell r="AM379">
            <v>133625.3777121882</v>
          </cell>
          <cell r="AN379">
            <v>19205.535068501682</v>
          </cell>
          <cell r="AO379">
            <v>561880.60870254273</v>
          </cell>
          <cell r="AP379">
            <v>1110425.6100000001</v>
          </cell>
          <cell r="AQ379">
            <v>316583.82</v>
          </cell>
          <cell r="AR379">
            <v>493441.78</v>
          </cell>
          <cell r="AS379">
            <v>300400.01</v>
          </cell>
          <cell r="AT379">
            <v>146520.28079624986</v>
          </cell>
          <cell r="AU379">
            <v>156.12180692572014</v>
          </cell>
          <cell r="AV379">
            <v>156.84597430568439</v>
          </cell>
          <cell r="AW379">
            <v>241.22751564747529</v>
          </cell>
          <cell r="AX379">
            <v>82.411893900530131</v>
          </cell>
          <cell r="AY379">
            <v>99.766875422881142</v>
          </cell>
          <cell r="AZ379">
            <v>120.39144249549203</v>
          </cell>
          <cell r="BA379">
            <v>213.58893794003637</v>
          </cell>
          <cell r="BB379">
            <v>89.731820876435194</v>
          </cell>
          <cell r="BC379">
            <v>49.884506671432938</v>
          </cell>
          <cell r="BD379">
            <v>217.85354780066274</v>
          </cell>
          <cell r="BE379">
            <v>152.13215545974904</v>
          </cell>
          <cell r="BF379">
            <v>66.931088044435782</v>
          </cell>
          <cell r="BG379">
            <v>247.32957013317753</v>
          </cell>
          <cell r="BH379">
            <v>523.3350272616774</v>
          </cell>
          <cell r="BI379">
            <v>1104.3808565727672</v>
          </cell>
          <cell r="BJ379">
            <v>0.56220523417762536</v>
          </cell>
          <cell r="BK379">
            <v>-1.6809558730777638</v>
          </cell>
          <cell r="BL379">
            <v>0.26957594885787728</v>
          </cell>
          <cell r="BM379">
            <v>-11.500435576465918</v>
          </cell>
          <cell r="BN379">
            <v>-11.38088410232649</v>
          </cell>
          <cell r="BO379">
            <v>-6.86309293934832</v>
          </cell>
          <cell r="BP379">
            <v>26.545808938327895</v>
          </cell>
          <cell r="BQ379">
            <v>-5.4599540642276452</v>
          </cell>
          <cell r="BR379">
            <v>21.421310251673859</v>
          </cell>
          <cell r="BS379">
            <v>16.318768417322232</v>
          </cell>
          <cell r="BT379">
            <v>15.534282020211009</v>
          </cell>
          <cell r="BU379">
            <v>20.609356007984388</v>
          </cell>
          <cell r="BV379">
            <v>14.443167833162221</v>
          </cell>
          <cell r="BW379">
            <v>12.312630646616384</v>
          </cell>
          <cell r="BY379">
            <v>-1.2314575363255216</v>
          </cell>
          <cell r="BZ379">
            <v>-1.2687503587753781</v>
          </cell>
          <cell r="CA379">
            <v>-0.87134708229881142</v>
          </cell>
          <cell r="CB379">
            <v>-7.0480774728027598</v>
          </cell>
          <cell r="CC379">
            <v>3.8496606215280735</v>
          </cell>
          <cell r="CD379">
            <v>-4.7052832135896665</v>
          </cell>
          <cell r="CE379">
            <v>12.270160287840781</v>
          </cell>
          <cell r="CF379">
            <v>-6.3642962001089387</v>
          </cell>
          <cell r="CG379">
            <v>0.75234065933595673</v>
          </cell>
          <cell r="CH379">
            <v>-1.0369254043814777</v>
          </cell>
          <cell r="CI379">
            <v>-1.0090348698943501</v>
          </cell>
          <cell r="CJ379">
            <v>11.203252858262431</v>
          </cell>
          <cell r="CK379">
            <v>-7.1151893164896904</v>
          </cell>
          <cell r="CL379">
            <v>-2.0166248692576545</v>
          </cell>
          <cell r="CM379">
            <v>-1.2687503574158541</v>
          </cell>
          <cell r="CN379">
            <v>146.98543465633253</v>
          </cell>
          <cell r="CO379">
            <v>148.67207841027562</v>
          </cell>
          <cell r="CP379">
            <v>227.5061771514369</v>
          </cell>
          <cell r="CQ379">
            <v>82.07118648721503</v>
          </cell>
          <cell r="CR379">
            <v>103.80358064553127</v>
          </cell>
          <cell r="CS379">
            <v>120.09866301289119</v>
          </cell>
          <cell r="CT379">
            <v>198.76248044758955</v>
          </cell>
          <cell r="CU379">
            <v>86.391509126526657</v>
          </cell>
          <cell r="CV379">
            <v>47.012150098876276</v>
          </cell>
          <cell r="CW379">
            <v>164.09122256692766</v>
          </cell>
          <cell r="CX379">
            <v>137.69321726064939</v>
          </cell>
          <cell r="CY379">
            <v>62.601564628086521</v>
          </cell>
          <cell r="CZ379">
            <v>228.02202799998042</v>
          </cell>
          <cell r="DA379">
            <v>442.51363325833853</v>
          </cell>
          <cell r="DB379">
            <v>1046.8269799871541</v>
          </cell>
          <cell r="DD379">
            <v>1625.8238048744977</v>
          </cell>
          <cell r="DE379">
            <v>101.79380030850676</v>
          </cell>
          <cell r="DF379">
            <v>959.23608818509967</v>
          </cell>
          <cell r="DG379">
            <v>2965.170834785994</v>
          </cell>
          <cell r="DH379">
            <v>7608.0268989525757</v>
          </cell>
          <cell r="DI379">
            <v>198.27349367551332</v>
          </cell>
          <cell r="DJ379">
            <v>11.955461287550515</v>
          </cell>
          <cell r="DK379">
            <v>19.832980765613065</v>
          </cell>
          <cell r="DL379">
            <v>13138.799999999997</v>
          </cell>
          <cell r="DM379">
            <v>22943.190000000002</v>
          </cell>
          <cell r="DN379">
            <v>348941.96177440003</v>
          </cell>
          <cell r="DO379">
            <v>149.64189655395055</v>
          </cell>
          <cell r="DP379">
            <v>151.44112516855557</v>
          </cell>
          <cell r="DQ379">
            <v>232.56689004680129</v>
          </cell>
          <cell r="DR379">
            <v>84.599475198880029</v>
          </cell>
          <cell r="DS379">
            <v>104.87378606541562</v>
          </cell>
          <cell r="DT379">
            <v>121.72798678016365</v>
          </cell>
          <cell r="DU379">
            <v>188.84608239211923</v>
          </cell>
          <cell r="DV379">
            <v>88.796683022068137</v>
          </cell>
          <cell r="DW379">
            <v>45.857490663289553</v>
          </cell>
          <cell r="DX379">
            <v>166.34805519565685</v>
          </cell>
          <cell r="DY379">
            <v>139.72941598871077</v>
          </cell>
          <cell r="DZ379">
            <v>61.414302562027565</v>
          </cell>
          <cell r="EA379">
            <v>233.878797670056</v>
          </cell>
          <cell r="EB379">
            <v>457.83289277840078</v>
          </cell>
        </row>
        <row r="380">
          <cell r="A380">
            <v>201810</v>
          </cell>
          <cell r="B380">
            <v>206.17120456399999</v>
          </cell>
          <cell r="C380">
            <v>6.0280230430000001</v>
          </cell>
          <cell r="E380">
            <v>200.143181521</v>
          </cell>
          <cell r="F380">
            <v>12.270023406745846</v>
          </cell>
          <cell r="G380">
            <v>116.65208105300002</v>
          </cell>
          <cell r="H380">
            <v>332.28928901500007</v>
          </cell>
          <cell r="I380">
            <v>460.68696806100002</v>
          </cell>
          <cell r="J380">
            <v>23.498202380999999</v>
          </cell>
          <cell r="K380">
            <v>1.5501867</v>
          </cell>
          <cell r="L380">
            <v>2.8070343110000002</v>
          </cell>
          <cell r="M380">
            <v>1734.375</v>
          </cell>
          <cell r="N380">
            <v>2573.4650000000001</v>
          </cell>
          <cell r="O380">
            <v>39954.130402399998</v>
          </cell>
          <cell r="P380">
            <v>93.584742388550637</v>
          </cell>
          <cell r="Q380">
            <v>97.14451681022652</v>
          </cell>
          <cell r="R380">
            <v>85.305302332080259</v>
          </cell>
          <cell r="S380">
            <v>94.015806395813158</v>
          </cell>
          <cell r="T380">
            <v>99.999993612832867</v>
          </cell>
          <cell r="U380">
            <v>92.964893507988762</v>
          </cell>
          <cell r="V380">
            <v>86.899997426889058</v>
          </cell>
          <cell r="W380">
            <v>96.000000084480206</v>
          </cell>
          <cell r="X380">
            <v>187.30348083467715</v>
          </cell>
          <cell r="Y380">
            <v>11.919654950984947</v>
          </cell>
          <cell r="Z380">
            <v>99.510410418924991</v>
          </cell>
          <cell r="AA380">
            <v>312.40445463436646</v>
          </cell>
          <cell r="AB380">
            <v>460.6869386361534</v>
          </cell>
          <cell r="AC380">
            <v>21.845078819788327</v>
          </cell>
          <cell r="AD380">
            <v>1.3471122024119766</v>
          </cell>
          <cell r="AE380">
            <v>2.6947529409313886</v>
          </cell>
          <cell r="AF380">
            <v>7159794.1377242226</v>
          </cell>
          <cell r="AG380">
            <v>6087009.4777242225</v>
          </cell>
          <cell r="AH380">
            <v>3379702.6306805792</v>
          </cell>
          <cell r="AI380">
            <v>846710.20723978337</v>
          </cell>
          <cell r="AJ380">
            <v>708540.5912098682</v>
          </cell>
          <cell r="AK380">
            <v>397158.43300467986</v>
          </cell>
          <cell r="AL380">
            <v>91440.595393036783</v>
          </cell>
          <cell r="AM380">
            <v>127568.9532372643</v>
          </cell>
          <cell r="AN380">
            <v>18354.847713051731</v>
          </cell>
          <cell r="AO380">
            <v>517533.21924596047</v>
          </cell>
          <cell r="AP380">
            <v>1072784.6599999999</v>
          </cell>
          <cell r="AQ380">
            <v>351783.8</v>
          </cell>
          <cell r="AR380">
            <v>459244.17</v>
          </cell>
          <cell r="AS380">
            <v>261756.69</v>
          </cell>
          <cell r="AT380">
            <v>141404.7164161244</v>
          </cell>
          <cell r="AU380">
            <v>150.69476108288654</v>
          </cell>
          <cell r="AV380">
            <v>151.36990126255861</v>
          </cell>
          <cell r="AW380">
            <v>235.88920821361575</v>
          </cell>
          <cell r="AX380">
            <v>86.491927724738915</v>
          </cell>
          <cell r="AY380">
            <v>96.916529060964535</v>
          </cell>
          <cell r="AZ380">
            <v>113.88018927148951</v>
          </cell>
          <cell r="BA380">
            <v>108.32053022993551</v>
          </cell>
          <cell r="BB380">
            <v>85.664823982281902</v>
          </cell>
          <cell r="BC380">
            <v>47.674929124809687</v>
          </cell>
          <cell r="BD380">
            <v>200.65908339100241</v>
          </cell>
          <cell r="BE380">
            <v>146.97521490877179</v>
          </cell>
          <cell r="BF380">
            <v>74.372949604329705</v>
          </cell>
          <cell r="BG380">
            <v>230.18858101611883</v>
          </cell>
          <cell r="BH380">
            <v>456.01344852510641</v>
          </cell>
          <cell r="BI380">
            <v>1065.8228402949233</v>
          </cell>
          <cell r="BJ380">
            <v>-2.5695941110577536</v>
          </cell>
          <cell r="BK380">
            <v>-3.3583128969183775</v>
          </cell>
          <cell r="BL380">
            <v>-4.2282488407485346</v>
          </cell>
          <cell r="BM380">
            <v>-8.265502275220328</v>
          </cell>
          <cell r="BN380">
            <v>-7.8530138550111559</v>
          </cell>
          <cell r="BO380">
            <v>-9.10409071360138</v>
          </cell>
          <cell r="BP380">
            <v>66.75415736631038</v>
          </cell>
          <cell r="BQ380">
            <v>-8.450785914459928</v>
          </cell>
          <cell r="BR380">
            <v>5.4075223252932858</v>
          </cell>
          <cell r="BS380">
            <v>20.591077247813018</v>
          </cell>
          <cell r="BT380">
            <v>2.1612119167043744</v>
          </cell>
          <cell r="BU380">
            <v>37.57936843312288</v>
          </cell>
          <cell r="BV380">
            <v>-8.630626785940791</v>
          </cell>
          <cell r="BW380">
            <v>-10.286962309183011</v>
          </cell>
          <cell r="BY380">
            <v>-1.3699876736070564</v>
          </cell>
          <cell r="BZ380">
            <v>-1.4852289612233847</v>
          </cell>
          <cell r="CA380">
            <v>-1.2289888703941756</v>
          </cell>
          <cell r="CB380">
            <v>-7.1772041367492108</v>
          </cell>
          <cell r="CC380">
            <v>2.6246713109272548</v>
          </cell>
          <cell r="CD380">
            <v>-5.142830827099715</v>
          </cell>
          <cell r="CE380">
            <v>14.404366990024215</v>
          </cell>
          <cell r="CF380">
            <v>-6.5756056149390218</v>
          </cell>
          <cell r="CG380">
            <v>1.2049619072262772</v>
          </cell>
          <cell r="CH380">
            <v>1.1327486779672711</v>
          </cell>
          <cell r="CI380">
            <v>-0.68226076791600576</v>
          </cell>
          <cell r="CJ380">
            <v>13.746178506199925</v>
          </cell>
          <cell r="CK380">
            <v>-7.2703032236874634</v>
          </cell>
          <cell r="CL380">
            <v>-2.9359186483600723</v>
          </cell>
          <cell r="CM380">
            <v>-1.4852289603553714</v>
          </cell>
          <cell r="CN380">
            <v>147.35636729898792</v>
          </cell>
          <cell r="CO380">
            <v>148.94186069550392</v>
          </cell>
          <cell r="CP380">
            <v>228.34448025765477</v>
          </cell>
          <cell r="CQ380">
            <v>82.513260610967421</v>
          </cell>
          <cell r="CR380">
            <v>103.1148754870746</v>
          </cell>
          <cell r="CS380">
            <v>119.47681563875103</v>
          </cell>
          <cell r="CT380">
            <v>189.71828542582415</v>
          </cell>
          <cell r="CU380">
            <v>86.318840612102179</v>
          </cell>
          <cell r="CV380">
            <v>47.078428001469618</v>
          </cell>
          <cell r="CW380">
            <v>167.74800864933513</v>
          </cell>
          <cell r="CX380">
            <v>138.62141702546162</v>
          </cell>
          <cell r="CY380">
            <v>63.778703125710841</v>
          </cell>
          <cell r="CZ380">
            <v>228.23868330159425</v>
          </cell>
          <cell r="DA380">
            <v>443.86361478501533</v>
          </cell>
          <cell r="DB380">
            <v>1048.726566017931</v>
          </cell>
          <cell r="DD380">
            <v>1813.1272857091749</v>
          </cell>
          <cell r="DE380">
            <v>113.71345525949171</v>
          </cell>
          <cell r="DF380">
            <v>1058.7464986040247</v>
          </cell>
          <cell r="DG380">
            <v>3277.5752894203606</v>
          </cell>
          <cell r="DH380">
            <v>8068.7138375887289</v>
          </cell>
          <cell r="DI380">
            <v>220.11857249530163</v>
          </cell>
          <cell r="DJ380">
            <v>13.302573489962491</v>
          </cell>
          <cell r="DK380">
            <v>22.527733706544453</v>
          </cell>
          <cell r="DL380">
            <v>14873.174999999997</v>
          </cell>
          <cell r="DM380">
            <v>25516.655000000002</v>
          </cell>
          <cell r="DN380">
            <v>388896.09217680001</v>
          </cell>
          <cell r="DO380">
            <v>149.31069914940926</v>
          </cell>
          <cell r="DP380">
            <v>151.00278130021275</v>
          </cell>
          <cell r="DQ380">
            <v>231.69902951807765</v>
          </cell>
          <cell r="DR380">
            <v>83.950047372627708</v>
          </cell>
          <cell r="DS380">
            <v>104.18549547182545</v>
          </cell>
          <cell r="DT380">
            <v>120.77747134832777</v>
          </cell>
          <cell r="DU380">
            <v>192.45960835311783</v>
          </cell>
          <cell r="DV380">
            <v>88.137715879727139</v>
          </cell>
          <cell r="DW380">
            <v>46.061305373656857</v>
          </cell>
          <cell r="DX380">
            <v>169.20328764795011</v>
          </cell>
          <cell r="DY380">
            <v>139.98852002304488</v>
          </cell>
          <cell r="DZ380">
            <v>63.107197183795044</v>
          </cell>
          <cell r="EA380">
            <v>232.06685596642379</v>
          </cell>
          <cell r="EB380">
            <v>453.47548713796192</v>
          </cell>
        </row>
        <row r="381">
          <cell r="A381">
            <v>201811</v>
          </cell>
          <cell r="B381">
            <v>214.25257313500001</v>
          </cell>
          <cell r="C381">
            <v>5.7035504280000007</v>
          </cell>
          <cell r="E381">
            <v>208.54902270700001</v>
          </cell>
          <cell r="F381">
            <v>11.482606657252472</v>
          </cell>
          <cell r="G381">
            <v>112.98250325399998</v>
          </cell>
          <cell r="H381">
            <v>332.9027387069998</v>
          </cell>
          <cell r="I381">
            <v>569.21425865599997</v>
          </cell>
          <cell r="J381">
            <v>23.908247582000001</v>
          </cell>
          <cell r="K381">
            <v>1.5971046999999998</v>
          </cell>
          <cell r="L381">
            <v>2.1741320480000002</v>
          </cell>
          <cell r="M381">
            <v>1455.2929999999999</v>
          </cell>
          <cell r="N381">
            <v>2832.2640000000001</v>
          </cell>
          <cell r="O381">
            <v>44106.658050800004</v>
          </cell>
          <cell r="P381">
            <v>93.584742388550637</v>
          </cell>
          <cell r="Q381">
            <v>97.14451681022652</v>
          </cell>
          <cell r="R381">
            <v>85.305302332080259</v>
          </cell>
          <cell r="S381">
            <v>94.015806395813158</v>
          </cell>
          <cell r="T381">
            <v>99.999993612832867</v>
          </cell>
          <cell r="U381">
            <v>92.964893507988762</v>
          </cell>
          <cell r="V381">
            <v>86.899997426889058</v>
          </cell>
          <cell r="W381">
            <v>96.000000084480206</v>
          </cell>
          <cell r="X381">
            <v>195.17006565418592</v>
          </cell>
          <cell r="Y381">
            <v>11.154722754406816</v>
          </cell>
          <cell r="Z381">
            <v>96.380065983177104</v>
          </cell>
          <cell r="AA381">
            <v>312.98119430913272</v>
          </cell>
          <cell r="AB381">
            <v>569.21422229933387</v>
          </cell>
          <cell r="AC381">
            <v>22.226276904232598</v>
          </cell>
          <cell r="AD381">
            <v>1.3878839432047241</v>
          </cell>
          <cell r="AE381">
            <v>2.0871667679167114</v>
          </cell>
          <cell r="AF381">
            <v>7150263.243656151</v>
          </cell>
          <cell r="AG381">
            <v>6060696.2636561515</v>
          </cell>
          <cell r="AH381">
            <v>3521647.2293099687</v>
          </cell>
          <cell r="AI381">
            <v>792373.40794883296</v>
          </cell>
          <cell r="AJ381">
            <v>686251.70617906633</v>
          </cell>
          <cell r="AK381">
            <v>397891.6396606153</v>
          </cell>
          <cell r="AL381">
            <v>112981.90382242107</v>
          </cell>
          <cell r="AM381">
            <v>129795.03999162087</v>
          </cell>
          <cell r="AN381">
            <v>18910.376118114786</v>
          </cell>
          <cell r="AO381">
            <v>400844.9606255109</v>
          </cell>
          <cell r="AP381">
            <v>1089566.98</v>
          </cell>
          <cell r="AQ381">
            <v>295177.51</v>
          </cell>
          <cell r="AR381">
            <v>505427.79</v>
          </cell>
          <cell r="AS381">
            <v>288961.68</v>
          </cell>
          <cell r="AT381">
            <v>140793.44447392575</v>
          </cell>
          <cell r="AU381">
            <v>150.49416092918563</v>
          </cell>
          <cell r="AV381">
            <v>150.71555225423842</v>
          </cell>
          <cell r="AW381">
            <v>245.7963517229083</v>
          </cell>
          <cell r="AX381">
            <v>80.941392870095768</v>
          </cell>
          <cell r="AY381">
            <v>93.867781535948879</v>
          </cell>
          <cell r="AZ381">
            <v>114.09042706531234</v>
          </cell>
          <cell r="BA381">
            <v>133.83836441384517</v>
          </cell>
          <cell r="BB381">
            <v>87.159680882350443</v>
          </cell>
          <cell r="BC381">
            <v>49.117860047051394</v>
          </cell>
          <cell r="BD381">
            <v>155.41646292426913</v>
          </cell>
          <cell r="BE381">
            <v>149.27445088840241</v>
          </cell>
          <cell r="BF381">
            <v>62.405437872811454</v>
          </cell>
          <cell r="BG381">
            <v>253.33736035497827</v>
          </cell>
          <cell r="BH381">
            <v>503.40800148568599</v>
          </cell>
          <cell r="BI381">
            <v>1061.215443779877</v>
          </cell>
          <cell r="BJ381">
            <v>-2.8094975673250531</v>
          </cell>
          <cell r="BK381">
            <v>-4.06396409680967</v>
          </cell>
          <cell r="BL381">
            <v>3.3824190095454583</v>
          </cell>
          <cell r="BM381">
            <v>-9.3732875952360359</v>
          </cell>
          <cell r="BN381">
            <v>-18.503784105375885</v>
          </cell>
          <cell r="BO381">
            <v>-6.4481005946496026</v>
          </cell>
          <cell r="BP381">
            <v>-36.841893522506375</v>
          </cell>
          <cell r="BQ381">
            <v>-11.991052753220572</v>
          </cell>
          <cell r="BR381">
            <v>17.553944485936896</v>
          </cell>
          <cell r="BS381">
            <v>-6.0911845588328362</v>
          </cell>
          <cell r="BT381">
            <v>4.8142068111424408</v>
          </cell>
          <cell r="BU381">
            <v>12.117152663691726</v>
          </cell>
          <cell r="BV381">
            <v>3.7513684872114936</v>
          </cell>
          <cell r="BW381">
            <v>-4.5556214396881956E-2</v>
          </cell>
          <cell r="BY381">
            <v>-1.50517077864464</v>
          </cell>
          <cell r="BZ381">
            <v>-1.7279646391292545</v>
          </cell>
          <cell r="CA381">
            <v>-0.79896929627598468</v>
          </cell>
          <cell r="CB381">
            <v>-7.3777044986422311</v>
          </cell>
          <cell r="CC381">
            <v>0.45174284321835501</v>
          </cell>
          <cell r="CD381">
            <v>-5.2580557543982849</v>
          </cell>
          <cell r="CE381">
            <v>8.5977895243935194</v>
          </cell>
          <cell r="CF381">
            <v>-7.099877667588018</v>
          </cell>
          <cell r="CG381">
            <v>2.5524262973880383</v>
          </cell>
          <cell r="CH381">
            <v>0.47736643289148617</v>
          </cell>
          <cell r="CI381">
            <v>-0.17334145429705927</v>
          </cell>
          <cell r="CJ381">
            <v>13.599070709095315</v>
          </cell>
          <cell r="CK381">
            <v>-6.27557683264925</v>
          </cell>
          <cell r="CL381">
            <v>-2.6491686955473739</v>
          </cell>
          <cell r="CM381">
            <v>-1.7279646372796833</v>
          </cell>
          <cell r="CN381">
            <v>147.64162126536954</v>
          </cell>
          <cell r="CO381">
            <v>149.1031053826616</v>
          </cell>
          <cell r="CP381">
            <v>229.93101402722326</v>
          </cell>
          <cell r="CQ381">
            <v>82.370363543615454</v>
          </cell>
          <cell r="CR381">
            <v>102.2742305824268</v>
          </cell>
          <cell r="CS381">
            <v>118.98714395025659</v>
          </cell>
          <cell r="CT381">
            <v>184.63829260655331</v>
          </cell>
          <cell r="CU381">
            <v>86.395280636670208</v>
          </cell>
          <cell r="CV381">
            <v>47.263830914704322</v>
          </cell>
          <cell r="CW381">
            <v>166.62695903796549</v>
          </cell>
          <cell r="CX381">
            <v>139.58987464936533</v>
          </cell>
          <cell r="CY381">
            <v>63.653860829992716</v>
          </cell>
          <cell r="CZ381">
            <v>230.52038121553826</v>
          </cell>
          <cell r="DA381">
            <v>449.27674084871268</v>
          </cell>
          <cell r="DB381">
            <v>1049.8619185417442</v>
          </cell>
          <cell r="DD381">
            <v>2008.2973513633608</v>
          </cell>
          <cell r="DE381">
            <v>124.86817801389853</v>
          </cell>
          <cell r="DF381">
            <v>1155.1265645872018</v>
          </cell>
          <cell r="DG381">
            <v>3590.5564837294933</v>
          </cell>
          <cell r="DH381">
            <v>8637.9280598880632</v>
          </cell>
          <cell r="DI381">
            <v>242.34484939953424</v>
          </cell>
          <cell r="DJ381">
            <v>14.690457433167214</v>
          </cell>
          <cell r="DK381">
            <v>24.614900474461166</v>
          </cell>
          <cell r="DL381">
            <v>16328.467999999997</v>
          </cell>
          <cell r="DM381">
            <v>28348.919000000002</v>
          </cell>
          <cell r="DN381">
            <v>433002.75022759999</v>
          </cell>
          <cell r="DO381">
            <v>148.94816974543446</v>
          </cell>
          <cell r="DP381">
            <v>150.47074052652982</v>
          </cell>
          <cell r="DQ381">
            <v>232.36918396383157</v>
          </cell>
          <cell r="DR381">
            <v>83.252417378851817</v>
          </cell>
          <cell r="DS381">
            <v>102.40943226761726</v>
          </cell>
          <cell r="DT381">
            <v>120.1221608065502</v>
          </cell>
          <cell r="DU381">
            <v>185.95363595309769</v>
          </cell>
          <cell r="DV381">
            <v>87.148104061734401</v>
          </cell>
          <cell r="DW381">
            <v>46.672522768575995</v>
          </cell>
          <cell r="DX381">
            <v>168.3632259750874</v>
          </cell>
          <cell r="DY381">
            <v>140.55987869987277</v>
          </cell>
          <cell r="DZ381">
            <v>63.669240397659628</v>
          </cell>
          <cell r="EA381">
            <v>232.83018870131218</v>
          </cell>
          <cell r="EB381">
            <v>453.45636729197992</v>
          </cell>
        </row>
        <row r="382">
          <cell r="A382">
            <v>201812</v>
          </cell>
          <cell r="B382">
            <v>230.38774450099993</v>
          </cell>
          <cell r="C382">
            <v>5.5767898379999998</v>
          </cell>
          <cell r="E382">
            <v>224.81095466299993</v>
          </cell>
          <cell r="F382">
            <v>11.672408987403744</v>
          </cell>
          <cell r="G382">
            <v>120.27437630200001</v>
          </cell>
          <cell r="H382">
            <v>341.06318586899999</v>
          </cell>
          <cell r="I382">
            <v>895.94252314799996</v>
          </cell>
          <cell r="J382">
            <v>28.438248905999998</v>
          </cell>
          <cell r="K382">
            <v>1.6963297000000002</v>
          </cell>
          <cell r="L382">
            <v>2.3929906219999997</v>
          </cell>
          <cell r="M382">
            <v>1498.546</v>
          </cell>
          <cell r="N382">
            <v>2850.0529999999999</v>
          </cell>
          <cell r="O382">
            <v>46781.929274900001</v>
          </cell>
          <cell r="P382">
            <v>93.584742388550637</v>
          </cell>
          <cell r="Q382">
            <v>97.14451681022652</v>
          </cell>
          <cell r="R382">
            <v>85.305302332080259</v>
          </cell>
          <cell r="S382">
            <v>94.015806395813158</v>
          </cell>
          <cell r="T382">
            <v>99.999993612832867</v>
          </cell>
          <cell r="U382">
            <v>92.964893507988762</v>
          </cell>
          <cell r="V382">
            <v>86.899997426889058</v>
          </cell>
          <cell r="W382">
            <v>96.000000084480206</v>
          </cell>
          <cell r="X382">
            <v>210.38875278260986</v>
          </cell>
          <cell r="Y382">
            <v>11.33910531092682</v>
          </cell>
          <cell r="Z382">
            <v>102.600420332445</v>
          </cell>
          <cell r="AA382">
            <v>320.65330451399143</v>
          </cell>
          <cell r="AB382">
            <v>895.9424659226537</v>
          </cell>
          <cell r="AC382">
            <v>26.437587810999677</v>
          </cell>
          <cell r="AD382">
            <v>1.4741104656515551</v>
          </cell>
          <cell r="AE382">
            <v>2.2972709991416029</v>
          </cell>
          <cell r="AF382">
            <v>7652455.3302882267</v>
          </cell>
          <cell r="AG382">
            <v>6533413.9702882264</v>
          </cell>
          <cell r="AH382">
            <v>3796253.1079312935</v>
          </cell>
          <cell r="AI382">
            <v>805470.98445456522</v>
          </cell>
          <cell r="AJ382">
            <v>730542.2837137254</v>
          </cell>
          <cell r="AK382">
            <v>407645.16020617576</v>
          </cell>
          <cell r="AL382">
            <v>177833.37371016087</v>
          </cell>
          <cell r="AM382">
            <v>154387.87980533211</v>
          </cell>
          <cell r="AN382">
            <v>20085.240903322632</v>
          </cell>
          <cell r="AO382">
            <v>441195.9395636518</v>
          </cell>
          <cell r="AP382">
            <v>1119041.3600000001</v>
          </cell>
          <cell r="AQ382">
            <v>303950.53000000003</v>
          </cell>
          <cell r="AR382">
            <v>508602.3</v>
          </cell>
          <cell r="AS382">
            <v>306488.53000000003</v>
          </cell>
          <cell r="AT382">
            <v>151774.94772615316</v>
          </cell>
          <cell r="AU382">
            <v>161.0639783089897</v>
          </cell>
          <cell r="AV382">
            <v>162.47095247824348</v>
          </cell>
          <cell r="AW382">
            <v>264.96270165285597</v>
          </cell>
          <cell r="AX382">
            <v>82.279317736025988</v>
          </cell>
          <cell r="AY382">
            <v>99.925993440837843</v>
          </cell>
          <cell r="AZ382">
            <v>116.88712650182839</v>
          </cell>
          <cell r="BA382">
            <v>210.66141630055242</v>
          </cell>
          <cell r="BB382">
            <v>103.67421079267838</v>
          </cell>
          <cell r="BC382">
            <v>52.169456891747103</v>
          </cell>
          <cell r="BD382">
            <v>171.06143052548691</v>
          </cell>
          <cell r="BE382">
            <v>153.31254305762005</v>
          </cell>
          <cell r="BF382">
            <v>64.260200298874778</v>
          </cell>
          <cell r="BG382">
            <v>254.92853123978554</v>
          </cell>
          <cell r="BH382">
            <v>533.94200354035092</v>
          </cell>
          <cell r="BI382">
            <v>1143.9873433574946</v>
          </cell>
          <cell r="BJ382">
            <v>-1.3814731278514074</v>
          </cell>
          <cell r="BK382">
            <v>-1.8389751075327183</v>
          </cell>
          <cell r="BL382">
            <v>2.2275818803181693</v>
          </cell>
          <cell r="BM382">
            <v>-11.484794504586588</v>
          </cell>
          <cell r="BN382">
            <v>-3.8217375951201831</v>
          </cell>
          <cell r="BO382">
            <v>-11.854712556562035</v>
          </cell>
          <cell r="BP382">
            <v>5.1087118422569233</v>
          </cell>
          <cell r="BQ382">
            <v>8.6399680193383261</v>
          </cell>
          <cell r="BR382">
            <v>29.877723424263763</v>
          </cell>
          <cell r="BS382">
            <v>-8.7488224600465969</v>
          </cell>
          <cell r="BT382">
            <v>1.3771215096417819</v>
          </cell>
          <cell r="BU382">
            <v>0.66070664918196087</v>
          </cell>
          <cell r="BV382">
            <v>-1.2815847762684172</v>
          </cell>
          <cell r="BW382">
            <v>6.9097950338698837</v>
          </cell>
          <cell r="BY382">
            <v>-1.4940228009790957</v>
          </cell>
          <cell r="BZ382">
            <v>-1.7379804396203724</v>
          </cell>
          <cell r="CA382">
            <v>-0.51968678974778015</v>
          </cell>
          <cell r="CB382">
            <v>-7.7341031106901852</v>
          </cell>
          <cell r="CC382">
            <v>8.8954181032647739E-2</v>
          </cell>
          <cell r="CD382">
            <v>-5.8357994619076692</v>
          </cell>
          <cell r="CE382">
            <v>8.2600739288449603</v>
          </cell>
          <cell r="CF382">
            <v>-5.7568606200588306</v>
          </cell>
          <cell r="CG382">
            <v>4.5585405713929106</v>
          </cell>
          <cell r="CH382">
            <v>-0.38240577509901641</v>
          </cell>
          <cell r="CI382">
            <v>-3.45475013558314E-2</v>
          </cell>
          <cell r="CJ382">
            <v>12.384791912722633</v>
          </cell>
          <cell r="CK382">
            <v>-5.8404390988754642</v>
          </cell>
          <cell r="CL382">
            <v>-1.7929837670419602</v>
          </cell>
          <cell r="CM382">
            <v>-1.7379804379130945</v>
          </cell>
          <cell r="CN382">
            <v>148.76015101900455</v>
          </cell>
          <cell r="CO382">
            <v>150.21709264062676</v>
          </cell>
          <cell r="CP382">
            <v>232.85032132935933</v>
          </cell>
          <cell r="CQ382">
            <v>82.362776392983008</v>
          </cell>
          <cell r="CR382">
            <v>102.07854415396105</v>
          </cell>
          <cell r="CS382">
            <v>118.81214249622091</v>
          </cell>
          <cell r="CT382">
            <v>186.80688624771992</v>
          </cell>
          <cell r="CU382">
            <v>87.835191483004223</v>
          </cell>
          <cell r="CV382">
            <v>47.672633079457889</v>
          </cell>
          <cell r="CW382">
            <v>166.99649832859228</v>
          </cell>
          <cell r="CX382">
            <v>140.73343035005323</v>
          </cell>
          <cell r="CY382">
            <v>63.704389119066228</v>
          </cell>
          <cell r="CZ382">
            <v>232.5543937175589</v>
          </cell>
          <cell r="DA382">
            <v>456.33217940634921</v>
          </cell>
          <cell r="DB382">
            <v>1057.7057039430567</v>
          </cell>
          <cell r="DD382">
            <v>2218.6861041459706</v>
          </cell>
          <cell r="DE382">
            <v>136.20728332482534</v>
          </cell>
          <cell r="DF382">
            <v>1257.7269849196468</v>
          </cell>
          <cell r="DG382">
            <v>3911.2097882434846</v>
          </cell>
          <cell r="DH382">
            <v>9533.8705258107166</v>
          </cell>
          <cell r="DI382">
            <v>268.78243721053394</v>
          </cell>
          <cell r="DJ382">
            <v>16.16456789881877</v>
          </cell>
          <cell r="DK382">
            <v>26.912171473602768</v>
          </cell>
          <cell r="DL382">
            <v>17827.013999999996</v>
          </cell>
          <cell r="DM382">
            <v>31198.972000000002</v>
          </cell>
          <cell r="DN382">
            <v>479784.67950249999</v>
          </cell>
          <cell r="DO382">
            <v>148.76015101900455</v>
          </cell>
          <cell r="DP382">
            <v>150.21709264062676</v>
          </cell>
          <cell r="DQ382">
            <v>232.85032132935933</v>
          </cell>
          <cell r="DR382">
            <v>82.362776392983008</v>
          </cell>
          <cell r="DS382">
            <v>102.07854415396105</v>
          </cell>
          <cell r="DT382">
            <v>118.81214249622091</v>
          </cell>
          <cell r="DU382">
            <v>186.80688624771992</v>
          </cell>
          <cell r="DV382">
            <v>87.835191483004223</v>
          </cell>
          <cell r="DW382">
            <v>47.672633079457889</v>
          </cell>
          <cell r="DX382">
            <v>166.99649832859228</v>
          </cell>
          <cell r="DY382">
            <v>140.73343035005323</v>
          </cell>
          <cell r="DZ382">
            <v>63.704389119066228</v>
          </cell>
          <cell r="EA382">
            <v>232.5543937175589</v>
          </cell>
          <cell r="EB382">
            <v>456.33217940634921</v>
          </cell>
        </row>
        <row r="383">
          <cell r="A383">
            <v>201901</v>
          </cell>
          <cell r="B383">
            <v>201.11222552488005</v>
          </cell>
          <cell r="C383">
            <v>5.67825940078</v>
          </cell>
          <cell r="E383">
            <v>195.43396612410004</v>
          </cell>
          <cell r="F383">
            <v>10.389652236938897</v>
          </cell>
          <cell r="G383">
            <v>101.60414332697</v>
          </cell>
          <cell r="H383">
            <v>275.45998612498789</v>
          </cell>
          <cell r="I383">
            <v>600.44567243999995</v>
          </cell>
          <cell r="J383">
            <v>23.047224784889998</v>
          </cell>
          <cell r="K383">
            <v>1.5817539000000003</v>
          </cell>
          <cell r="L383">
            <v>2.0085991247999999</v>
          </cell>
          <cell r="M383">
            <v>1176.4739999999999</v>
          </cell>
          <cell r="N383">
            <v>2893.5079999999998</v>
          </cell>
          <cell r="O383">
            <v>43619.261582399995</v>
          </cell>
          <cell r="P383">
            <v>93.584742388550637</v>
          </cell>
          <cell r="Q383">
            <v>97.14451681022652</v>
          </cell>
          <cell r="R383">
            <v>85.305302332080259</v>
          </cell>
          <cell r="S383">
            <v>94.015806395813158</v>
          </cell>
          <cell r="T383">
            <v>99.999993612832867</v>
          </cell>
          <cell r="U383">
            <v>92.964893507988762</v>
          </cell>
          <cell r="V383">
            <v>86.899997426889058</v>
          </cell>
          <cell r="W383">
            <v>96.000000084480206</v>
          </cell>
          <cell r="X383">
            <v>182.89637373696635</v>
          </cell>
          <cell r="Y383">
            <v>10.092977463837183</v>
          </cell>
          <cell r="Z383">
            <v>86.673721646991908</v>
          </cell>
          <cell r="AA383">
            <v>258.97592725320237</v>
          </cell>
          <cell r="AB383">
            <v>600.44563408853128</v>
          </cell>
          <cell r="AC383">
            <v>21.425827977819782</v>
          </cell>
          <cell r="AD383">
            <v>1.3745440983997177</v>
          </cell>
          <cell r="AE383">
            <v>1.9282551615048686</v>
          </cell>
          <cell r="AF383">
            <v>6637614.2765364787</v>
          </cell>
          <cell r="AG383">
            <v>5596864.1565364785</v>
          </cell>
          <cell r="AH383">
            <v>3300180.8226210112</v>
          </cell>
          <cell r="AI383">
            <v>716952.55233591178</v>
          </cell>
          <cell r="AJ383">
            <v>617139.9526902145</v>
          </cell>
          <cell r="AK383">
            <v>329234.97705624963</v>
          </cell>
          <cell r="AL383">
            <v>119180.94844353377</v>
          </cell>
          <cell r="AM383">
            <v>125120.64936548697</v>
          </cell>
          <cell r="AN383">
            <v>18728.616336358496</v>
          </cell>
          <cell r="AO383">
            <v>370325.63768771209</v>
          </cell>
          <cell r="AP383">
            <v>1040750.1200000001</v>
          </cell>
          <cell r="AQ383">
            <v>238624.57</v>
          </cell>
          <cell r="AR383">
            <v>516357.01</v>
          </cell>
          <cell r="AS383">
            <v>285768.53999999998</v>
          </cell>
          <cell r="AT383">
            <v>130018.36033083452</v>
          </cell>
          <cell r="AU383">
            <v>139.70425382662708</v>
          </cell>
          <cell r="AV383">
            <v>139.18111641771674</v>
          </cell>
          <cell r="AW383">
            <v>230.33891625342952</v>
          </cell>
          <cell r="AX383">
            <v>73.237109708237796</v>
          </cell>
          <cell r="AY383">
            <v>84.41444696549155</v>
          </cell>
          <cell r="AZ383">
            <v>94.403991924095479</v>
          </cell>
          <cell r="BA383">
            <v>141.18175273488282</v>
          </cell>
          <cell r="BB383">
            <v>84.020744330386805</v>
          </cell>
          <cell r="BC383">
            <v>48.645756717814272</v>
          </cell>
          <cell r="BD383">
            <v>143.58344595323246</v>
          </cell>
          <cell r="BE383">
            <v>142.58637195029436</v>
          </cell>
          <cell r="BF383">
            <v>50.44920521912848</v>
          </cell>
          <cell r="BG383">
            <v>258.81545198412834</v>
          </cell>
          <cell r="BH383">
            <v>497.84514544932853</v>
          </cell>
          <cell r="BI383">
            <v>979.99940603464142</v>
          </cell>
          <cell r="BJ383">
            <v>-1.2896488583147914</v>
          </cell>
          <cell r="BK383">
            <v>-1.3918886681012594</v>
          </cell>
          <cell r="BL383">
            <v>6.6859724699852592</v>
          </cell>
          <cell r="BM383">
            <v>-8.9673443376469208</v>
          </cell>
          <cell r="BN383">
            <v>-7.7419984025489725</v>
          </cell>
          <cell r="BO383">
            <v>-14.898168873543838</v>
          </cell>
          <cell r="BP383">
            <v>-39.100119805342047</v>
          </cell>
          <cell r="BQ383">
            <v>5.6185614055703752</v>
          </cell>
          <cell r="BR383">
            <v>20.387517844974795</v>
          </cell>
          <cell r="BS383">
            <v>-9.5459262739344695</v>
          </cell>
          <cell r="BT383">
            <v>-0.736175536152615</v>
          </cell>
          <cell r="BU383">
            <v>-21.778190707360139</v>
          </cell>
          <cell r="BV383">
            <v>4.0579804364382568</v>
          </cell>
          <cell r="BW383">
            <v>15.608342808624329</v>
          </cell>
          <cell r="BY383">
            <v>-1.2896488583147914</v>
          </cell>
          <cell r="BZ383">
            <v>-1.3918886681012594</v>
          </cell>
          <cell r="CA383">
            <v>6.6859724699852592</v>
          </cell>
          <cell r="CB383">
            <v>-8.9673443376469208</v>
          </cell>
          <cell r="CC383">
            <v>-7.7419984025489725</v>
          </cell>
          <cell r="CD383">
            <v>-14.898168873543838</v>
          </cell>
          <cell r="CE383">
            <v>-39.100119805342047</v>
          </cell>
          <cell r="CF383">
            <v>5.6185614055703752</v>
          </cell>
          <cell r="CG383">
            <v>20.387517844974795</v>
          </cell>
          <cell r="CH383">
            <v>-9.5459262739344695</v>
          </cell>
          <cell r="CI383">
            <v>-0.736175536152615</v>
          </cell>
          <cell r="CJ383">
            <v>-21.778190707360139</v>
          </cell>
          <cell r="CK383">
            <v>4.0579804364382568</v>
          </cell>
          <cell r="CL383">
            <v>15.608342808624329</v>
          </cell>
          <cell r="CM383">
            <v>-1.3918886681012594</v>
          </cell>
          <cell r="CN383">
            <v>139.70425382662708</v>
          </cell>
          <cell r="CO383">
            <v>139.18111641771674</v>
          </cell>
          <cell r="CP383">
            <v>230.33891625342952</v>
          </cell>
          <cell r="CQ383">
            <v>73.237109708237796</v>
          </cell>
          <cell r="CR383">
            <v>84.41444696549155</v>
          </cell>
          <cell r="CS383">
            <v>94.403991924095479</v>
          </cell>
          <cell r="CT383">
            <v>141.18175273488282</v>
          </cell>
          <cell r="CU383">
            <v>84.020744330386805</v>
          </cell>
          <cell r="CV383">
            <v>48.645756717814272</v>
          </cell>
          <cell r="CW383">
            <v>143.58344595323246</v>
          </cell>
          <cell r="CX383">
            <v>142.58637195029436</v>
          </cell>
          <cell r="CY383">
            <v>50.44920521912848</v>
          </cell>
          <cell r="CZ383">
            <v>258.81545198412834</v>
          </cell>
          <cell r="DA383">
            <v>497.84514544932853</v>
          </cell>
          <cell r="DB383">
            <v>979.99940603464142</v>
          </cell>
          <cell r="DC383">
            <v>-1.2896488583147914</v>
          </cell>
          <cell r="DD383">
            <v>182.89637373696635</v>
          </cell>
          <cell r="DE383">
            <v>10.092977463837183</v>
          </cell>
          <cell r="DF383">
            <v>86.673721646991908</v>
          </cell>
          <cell r="DG383">
            <v>258.97592725320237</v>
          </cell>
          <cell r="DH383">
            <v>600.44563408853128</v>
          </cell>
          <cell r="DI383">
            <v>21.425827977819782</v>
          </cell>
          <cell r="DJ383">
            <v>1.3745440983997177</v>
          </cell>
          <cell r="DK383">
            <v>1.9282551615048686</v>
          </cell>
          <cell r="DL383">
            <v>1176.4739999999999</v>
          </cell>
          <cell r="DM383">
            <v>2893.5079999999998</v>
          </cell>
          <cell r="DN383">
            <v>43619.261582399995</v>
          </cell>
          <cell r="DO383">
            <v>148.60804823430382</v>
          </cell>
          <cell r="DP383">
            <v>150.05337671491264</v>
          </cell>
          <cell r="DQ383">
            <v>234.05325958604996</v>
          </cell>
          <cell r="DR383">
            <v>81.761579697623745</v>
          </cell>
          <cell r="DS383">
            <v>101.4882281359799</v>
          </cell>
          <cell r="DT383">
            <v>117.43492319376357</v>
          </cell>
          <cell r="DU383">
            <v>179.25319945800121</v>
          </cell>
          <cell r="DV383">
            <v>88.207660508239641</v>
          </cell>
          <cell r="DW383">
            <v>48.359142674278623</v>
          </cell>
          <cell r="DX383">
            <v>165.73376084870657</v>
          </cell>
          <cell r="DY383">
            <v>140.64530778090855</v>
          </cell>
          <cell r="DZ383">
            <v>62.533900966814294</v>
          </cell>
          <cell r="EA383">
            <v>233.39548573535706</v>
          </cell>
          <cell r="EB383">
            <v>461.93337385521187</v>
          </cell>
        </row>
        <row r="384">
          <cell r="A384">
            <v>201902</v>
          </cell>
          <cell r="B384">
            <v>175.99849119493004</v>
          </cell>
          <cell r="C384">
            <v>4.7953187651999993</v>
          </cell>
          <cell r="E384">
            <v>171.20317242973005</v>
          </cell>
          <cell r="F384">
            <v>10.345679123935</v>
          </cell>
          <cell r="G384">
            <v>107.76945190649002</v>
          </cell>
          <cell r="H384">
            <v>281.96874900265198</v>
          </cell>
          <cell r="I384">
            <v>586.32811856000001</v>
          </cell>
          <cell r="J384">
            <v>22.181549252740002</v>
          </cell>
          <cell r="K384">
            <v>1.6220219</v>
          </cell>
          <cell r="L384">
            <v>1.6982011644000001</v>
          </cell>
          <cell r="M384">
            <v>1319.47</v>
          </cell>
          <cell r="N384">
            <v>2670.2249999999999</v>
          </cell>
          <cell r="O384">
            <v>37850.381207100007</v>
          </cell>
          <cell r="P384">
            <v>93.584742388550637</v>
          </cell>
          <cell r="Q384">
            <v>97.14451681022652</v>
          </cell>
          <cell r="R384">
            <v>85.305302332080259</v>
          </cell>
          <cell r="S384">
            <v>94.015806395813158</v>
          </cell>
          <cell r="T384">
            <v>99.999993612832867</v>
          </cell>
          <cell r="U384">
            <v>92.964893507988762</v>
          </cell>
          <cell r="V384">
            <v>86.899997426889058</v>
          </cell>
          <cell r="W384">
            <v>96.000000084480206</v>
          </cell>
          <cell r="X384">
            <v>160.220047879389</v>
          </cell>
          <cell r="Y384">
            <v>10.050259995683131</v>
          </cell>
          <cell r="Z384">
            <v>91.933056770457156</v>
          </cell>
          <cell r="AA384">
            <v>265.09519315902963</v>
          </cell>
          <cell r="AB384">
            <v>586.32808111024315</v>
          </cell>
          <cell r="AC384">
            <v>20.621053641231821</v>
          </cell>
          <cell r="AD384">
            <v>1.4095369893635772</v>
          </cell>
          <cell r="AE384">
            <v>1.6302731192586442</v>
          </cell>
          <cell r="AF384">
            <v>6157746.3611044185</v>
          </cell>
          <cell r="AG384">
            <v>5165632.4111044183</v>
          </cell>
          <cell r="AH384">
            <v>2891009.3656171253</v>
          </cell>
          <cell r="AI384">
            <v>713918.12588126957</v>
          </cell>
          <cell r="AJ384">
            <v>654587.81771321106</v>
          </cell>
          <cell r="AK384">
            <v>337014.37335564534</v>
          </cell>
          <cell r="AL384">
            <v>116378.79074909355</v>
          </cell>
          <cell r="AM384">
            <v>120420.99959275454</v>
          </cell>
          <cell r="AN384">
            <v>19205.406008021375</v>
          </cell>
          <cell r="AO384">
            <v>313097.53218729742</v>
          </cell>
          <cell r="AP384">
            <v>992113.95000000007</v>
          </cell>
          <cell r="AQ384">
            <v>267628.49</v>
          </cell>
          <cell r="AR384">
            <v>476511.34</v>
          </cell>
          <cell r="AS384">
            <v>247974.12</v>
          </cell>
          <cell r="AT384">
            <v>120000.59858277388</v>
          </cell>
          <cell r="AU384">
            <v>129.6043013033605</v>
          </cell>
          <cell r="AV384">
            <v>128.45737646524725</v>
          </cell>
          <cell r="AW384">
            <v>201.78044778343224</v>
          </cell>
          <cell r="AX384">
            <v>72.927141325481998</v>
          </cell>
          <cell r="AY384">
            <v>89.536689986988861</v>
          </cell>
          <cell r="AZ384">
            <v>96.634636043347172</v>
          </cell>
          <cell r="BA384">
            <v>137.86231670163087</v>
          </cell>
          <cell r="BB384">
            <v>80.864845811640535</v>
          </cell>
          <cell r="BC384">
            <v>49.884171449406168</v>
          </cell>
          <cell r="BD384">
            <v>121.3948428512946</v>
          </cell>
          <cell r="BE384">
            <v>135.92304816815752</v>
          </cell>
          <cell r="BF384">
            <v>56.581116581982613</v>
          </cell>
          <cell r="BG384">
            <v>238.8434657595966</v>
          </cell>
          <cell r="BH384">
            <v>432.00245848989971</v>
          </cell>
          <cell r="BI384">
            <v>904.49160438327942</v>
          </cell>
          <cell r="BJ384">
            <v>-0.56054514155432855</v>
          </cell>
          <cell r="BK384">
            <v>-5.8018524900041228</v>
          </cell>
          <cell r="BL384">
            <v>-1.6800508614495584</v>
          </cell>
          <cell r="BM384">
            <v>-1.553536439407182</v>
          </cell>
          <cell r="BN384">
            <v>-8.737766355344661</v>
          </cell>
          <cell r="BO384">
            <v>-17.737385259761638</v>
          </cell>
          <cell r="BP384">
            <v>-37.759869934501253</v>
          </cell>
          <cell r="BQ384">
            <v>-2.2298181202206564</v>
          </cell>
          <cell r="BR384">
            <v>22.256383701981861</v>
          </cell>
          <cell r="BS384">
            <v>-14.313448709850704</v>
          </cell>
          <cell r="BT384">
            <v>39.997825202959774</v>
          </cell>
          <cell r="BU384">
            <v>-6.2209043309065919</v>
          </cell>
          <cell r="BV384">
            <v>85.420057684694399</v>
          </cell>
          <cell r="BW384">
            <v>49.119845514960076</v>
          </cell>
          <cell r="BY384">
            <v>-0.94010820640473014</v>
          </cell>
          <cell r="BZ384">
            <v>-3.5589200563630072</v>
          </cell>
          <cell r="CA384">
            <v>2.6089958858274542</v>
          </cell>
          <cell r="CB384">
            <v>-5.4133300524085115</v>
          </cell>
          <cell r="CC384">
            <v>-8.2572420033066294</v>
          </cell>
          <cell r="CD384">
            <v>-16.358427555663496</v>
          </cell>
          <cell r="CE384">
            <v>-38.445258133689954</v>
          </cell>
          <cell r="CF384">
            <v>1.617997030425272</v>
          </cell>
          <cell r="CG384">
            <v>21.326498936823015</v>
          </cell>
          <cell r="CH384">
            <v>-11.794290797683033</v>
          </cell>
          <cell r="CI384">
            <v>15.692131746557195</v>
          </cell>
          <cell r="CJ384">
            <v>-14.258811494584805</v>
          </cell>
          <cell r="CK384">
            <v>31.818148989022546</v>
          </cell>
          <cell r="CL384">
            <v>29.085918132500268</v>
          </cell>
          <cell r="CM384">
            <v>-3.5589200445594287</v>
          </cell>
          <cell r="CN384">
            <v>134.65427756499378</v>
          </cell>
          <cell r="CO384">
            <v>133.81924644148199</v>
          </cell>
          <cell r="CP384">
            <v>216.05968201843086</v>
          </cell>
          <cell r="CQ384">
            <v>73.08212551685989</v>
          </cell>
          <cell r="CR384">
            <v>86.975568476240198</v>
          </cell>
          <cell r="CS384">
            <v>95.519313983721332</v>
          </cell>
          <cell r="CT384">
            <v>139.52203471825686</v>
          </cell>
          <cell r="CU384">
            <v>82.442795071013677</v>
          </cell>
          <cell r="CV384">
            <v>49.264964083610224</v>
          </cell>
          <cell r="CW384">
            <v>132.48914440226352</v>
          </cell>
          <cell r="CX384">
            <v>139.25471005922594</v>
          </cell>
          <cell r="CY384">
            <v>53.515160900555543</v>
          </cell>
          <cell r="CZ384">
            <v>248.82945887186247</v>
          </cell>
          <cell r="DA384">
            <v>464.92380196961415</v>
          </cell>
          <cell r="DB384">
            <v>942.24550520896037</v>
          </cell>
          <cell r="DC384">
            <v>-0.92509699993455996</v>
          </cell>
          <cell r="DD384">
            <v>343.11642161635535</v>
          </cell>
          <cell r="DE384">
            <v>20.143237459520314</v>
          </cell>
          <cell r="DF384">
            <v>178.60677841744905</v>
          </cell>
          <cell r="DG384">
            <v>524.07112041223195</v>
          </cell>
          <cell r="DH384">
            <v>1186.7737151987744</v>
          </cell>
          <cell r="DI384">
            <v>42.046881619051604</v>
          </cell>
          <cell r="DJ384">
            <v>2.7840810877632949</v>
          </cell>
          <cell r="DK384">
            <v>3.5585282807635128</v>
          </cell>
          <cell r="DL384">
            <v>2495.944</v>
          </cell>
          <cell r="DM384">
            <v>5563.7330000000002</v>
          </cell>
          <cell r="DN384">
            <v>81469.642789500009</v>
          </cell>
          <cell r="DO384">
            <v>148.5471660778168</v>
          </cell>
          <cell r="DP384">
            <v>149.39404779921287</v>
          </cell>
          <cell r="DQ384">
            <v>233.76593114279535</v>
          </cell>
          <cell r="DR384">
            <v>81.665677343378519</v>
          </cell>
          <cell r="DS384">
            <v>100.77384840655147</v>
          </cell>
          <cell r="DT384">
            <v>115.69856764680566</v>
          </cell>
          <cell r="DU384">
            <v>172.28333513032337</v>
          </cell>
          <cell r="DV384">
            <v>88.053971950872395</v>
          </cell>
          <cell r="DW384">
            <v>49.115913832025704</v>
          </cell>
          <cell r="DX384">
            <v>164.04390128631479</v>
          </cell>
          <cell r="DY384">
            <v>143.88144514816275</v>
          </cell>
          <cell r="DZ384">
            <v>62.221121849498729</v>
          </cell>
          <cell r="EA384">
            <v>242.56476641151175</v>
          </cell>
          <cell r="EB384">
            <v>473.79178542892942</v>
          </cell>
        </row>
        <row r="385">
          <cell r="A385">
            <v>201903</v>
          </cell>
          <cell r="B385">
            <v>209.86384429259002</v>
          </cell>
          <cell r="C385">
            <v>5.4537735365599991</v>
          </cell>
          <cell r="E385">
            <v>204.41007075603002</v>
          </cell>
          <cell r="F385">
            <v>11.003726359405002</v>
          </cell>
          <cell r="G385">
            <v>118.00775362627</v>
          </cell>
          <cell r="H385">
            <v>313.74535152774394</v>
          </cell>
          <cell r="I385">
            <v>801.47855200000004</v>
          </cell>
          <cell r="J385">
            <v>24.480393715919995</v>
          </cell>
          <cell r="K385">
            <v>1.8411857999999999</v>
          </cell>
          <cell r="L385">
            <v>2.0113406335000001</v>
          </cell>
          <cell r="M385">
            <v>1591.999</v>
          </cell>
          <cell r="N385">
            <v>2750.9189999999999</v>
          </cell>
          <cell r="O385">
            <v>39615.775765499995</v>
          </cell>
          <cell r="P385">
            <v>93.584742388550637</v>
          </cell>
          <cell r="Q385">
            <v>97.14451681022652</v>
          </cell>
          <cell r="R385">
            <v>85.305302332080259</v>
          </cell>
          <cell r="S385">
            <v>94.015806395813158</v>
          </cell>
          <cell r="T385">
            <v>99.999993612832867</v>
          </cell>
          <cell r="U385">
            <v>92.964893507988762</v>
          </cell>
          <cell r="V385">
            <v>86.899997426889058</v>
          </cell>
          <cell r="W385">
            <v>96.000000084480206</v>
          </cell>
          <cell r="X385">
            <v>191.2966381332848</v>
          </cell>
          <cell r="Y385">
            <v>10.689516802963519</v>
          </cell>
          <cell r="Z385">
            <v>100.66687100618603</v>
          </cell>
          <cell r="AA385">
            <v>294.97022226818717</v>
          </cell>
          <cell r="AB385">
            <v>801.47850080822536</v>
          </cell>
          <cell r="AC385">
            <v>22.758171948341396</v>
          </cell>
          <cell r="AD385">
            <v>1.5999904128242466</v>
          </cell>
          <cell r="AE385">
            <v>1.9308870098591848</v>
          </cell>
          <cell r="AF385">
            <v>7060825.1868336368</v>
          </cell>
          <cell r="AG385">
            <v>5987468.096833637</v>
          </cell>
          <cell r="AH385">
            <v>3451755.1316094734</v>
          </cell>
          <cell r="AI385">
            <v>759327.60006467218</v>
          </cell>
          <cell r="AJ385">
            <v>716774.89820105932</v>
          </cell>
          <cell r="AK385">
            <v>374994.36874607264</v>
          </cell>
          <cell r="AL385">
            <v>159083.45811927741</v>
          </cell>
          <cell r="AM385">
            <v>132901.15348147391</v>
          </cell>
          <cell r="AN385">
            <v>21800.396668629219</v>
          </cell>
          <cell r="AO385">
            <v>370831.08994297736</v>
          </cell>
          <cell r="AP385">
            <v>1073357.0900000001</v>
          </cell>
          <cell r="AQ385">
            <v>322905.63</v>
          </cell>
          <cell r="AR385">
            <v>490911.48</v>
          </cell>
          <cell r="AS385">
            <v>259539.98</v>
          </cell>
          <cell r="AT385">
            <v>139092.31350695071</v>
          </cell>
          <cell r="AU385">
            <v>148.61172599525742</v>
          </cell>
          <cell r="AV385">
            <v>148.89453646280145</v>
          </cell>
          <cell r="AW385">
            <v>240.91817355501473</v>
          </cell>
          <cell r="AX385">
            <v>77.565744858906726</v>
          </cell>
          <cell r="AY385">
            <v>98.042844846833603</v>
          </cell>
          <cell r="AZ385">
            <v>107.52492239801509</v>
          </cell>
          <cell r="BA385">
            <v>188.45026610143975</v>
          </cell>
          <cell r="BB385">
            <v>89.245491407755978</v>
          </cell>
          <cell r="BC385">
            <v>56.624406931504467</v>
          </cell>
          <cell r="BD385">
            <v>143.77942097950654</v>
          </cell>
          <cell r="BE385">
            <v>147.05363980186289</v>
          </cell>
          <cell r="BF385">
            <v>68.267623884170732</v>
          </cell>
          <cell r="BG385">
            <v>246.06129890712123</v>
          </cell>
          <cell r="BH385">
            <v>452.15165774726574</v>
          </cell>
          <cell r="BI385">
            <v>1048.3933520923592</v>
          </cell>
          <cell r="BJ385">
            <v>0.36018571414311396</v>
          </cell>
          <cell r="BK385">
            <v>0.50585879027067904</v>
          </cell>
          <cell r="BL385">
            <v>4.7997948409605868</v>
          </cell>
          <cell r="BM385">
            <v>1.1015703400043577</v>
          </cell>
          <cell r="BN385">
            <v>-0.43831424730437618</v>
          </cell>
          <cell r="BO385">
            <v>-9.7071149701842643</v>
          </cell>
          <cell r="BP385">
            <v>-10.951428629837039</v>
          </cell>
          <cell r="BQ385">
            <v>6.9740299363058966</v>
          </cell>
          <cell r="BR385">
            <v>29.545867590747008</v>
          </cell>
          <cell r="BS385">
            <v>-18.972328644813601</v>
          </cell>
          <cell r="BT385">
            <v>-0.44473136750839615</v>
          </cell>
          <cell r="BU385">
            <v>-1.0365057675188467</v>
          </cell>
          <cell r="BV385">
            <v>-1.7406450835002971</v>
          </cell>
          <cell r="BW385">
            <v>2.8873431868764214</v>
          </cell>
          <cell r="BY385">
            <v>-0.48160426538753143</v>
          </cell>
          <cell r="BZ385">
            <v>-2.1442300071505969</v>
          </cell>
          <cell r="CA385">
            <v>3.382601879361971</v>
          </cell>
          <cell r="CB385">
            <v>-3.2519158277293485</v>
          </cell>
          <cell r="CC385">
            <v>-5.5845137614751366</v>
          </cell>
          <cell r="CD385">
            <v>-14.079001569937361</v>
          </cell>
          <cell r="CE385">
            <v>-29.695137418858209</v>
          </cell>
          <cell r="CF385">
            <v>3.4367266875430005</v>
          </cell>
          <cell r="CG385">
            <v>24.202472497374998</v>
          </cell>
          <cell r="CH385">
            <v>-14.459759729532138</v>
          </cell>
          <cell r="CI385">
            <v>9.5558901039944857</v>
          </cell>
          <cell r="CJ385">
            <v>-9.5526596589902084</v>
          </cell>
          <cell r="CK385">
            <v>18.435334617573588</v>
          </cell>
          <cell r="CL385">
            <v>19.158906272447012</v>
          </cell>
          <cell r="CM385">
            <v>-2.1442299952726813</v>
          </cell>
          <cell r="CN385">
            <v>139.30676037508167</v>
          </cell>
          <cell r="CO385">
            <v>138.84434311525516</v>
          </cell>
          <cell r="CP385">
            <v>224.34584586395883</v>
          </cell>
          <cell r="CQ385">
            <v>74.576665297542164</v>
          </cell>
          <cell r="CR385">
            <v>90.664660599771324</v>
          </cell>
          <cell r="CS385">
            <v>99.521183455152595</v>
          </cell>
          <cell r="CT385">
            <v>155.83144517931783</v>
          </cell>
          <cell r="CU385">
            <v>84.710360516594449</v>
          </cell>
          <cell r="CV385">
            <v>51.718111699574969</v>
          </cell>
          <cell r="CW385">
            <v>136.25256992801118</v>
          </cell>
          <cell r="CX385">
            <v>141.8543533067716</v>
          </cell>
          <cell r="CY385">
            <v>58.432648561760608</v>
          </cell>
          <cell r="CZ385">
            <v>247.90673888361539</v>
          </cell>
          <cell r="DA385">
            <v>460.66642056216466</v>
          </cell>
          <cell r="DB385">
            <v>977.62812083675999</v>
          </cell>
          <cell r="DC385">
            <v>-0.4966694285753353</v>
          </cell>
          <cell r="DD385">
            <v>534.41305974964018</v>
          </cell>
          <cell r="DE385">
            <v>30.832754262483832</v>
          </cell>
          <cell r="DF385">
            <v>279.27364942363511</v>
          </cell>
          <cell r="DG385">
            <v>819.04134268041912</v>
          </cell>
          <cell r="DH385">
            <v>1988.2522160069998</v>
          </cell>
          <cell r="DI385">
            <v>64.805053567393003</v>
          </cell>
          <cell r="DJ385">
            <v>4.3840715005875417</v>
          </cell>
          <cell r="DK385">
            <v>5.4894152906226976</v>
          </cell>
          <cell r="DL385">
            <v>4087.9430000000002</v>
          </cell>
          <cell r="DM385">
            <v>8314.652</v>
          </cell>
          <cell r="DN385">
            <v>121085.41855500001</v>
          </cell>
          <cell r="DO385">
            <v>148.59161250534908</v>
          </cell>
          <cell r="DP385">
            <v>149.4564982299635</v>
          </cell>
          <cell r="DQ385">
            <v>234.68542865411987</v>
          </cell>
          <cell r="DR385">
            <v>81.736104970144993</v>
          </cell>
          <cell r="DS385">
            <v>100.73787943631142</v>
          </cell>
          <cell r="DT385">
            <v>114.73526104782962</v>
          </cell>
          <cell r="DU385">
            <v>170.35199248614546</v>
          </cell>
          <cell r="DV385">
            <v>88.538825400138379</v>
          </cell>
          <cell r="DW385">
            <v>50.192120314407227</v>
          </cell>
          <cell r="DX385">
            <v>161.23844978482845</v>
          </cell>
          <cell r="DY385">
            <v>143.82670221723896</v>
          </cell>
          <cell r="DZ385">
            <v>62.161537768823706</v>
          </cell>
          <cell r="EA385">
            <v>242.20152246513271</v>
          </cell>
          <cell r="EB385">
            <v>474.84918550036815</v>
          </cell>
        </row>
        <row r="386">
          <cell r="A386">
            <v>201904</v>
          </cell>
          <cell r="B386">
            <v>188.00421612981003</v>
          </cell>
          <cell r="C386">
            <v>5.1422757786999993</v>
          </cell>
          <cell r="E386">
            <v>182.86194035111004</v>
          </cell>
          <cell r="F386">
            <v>10.805370668592003</v>
          </cell>
          <cell r="G386">
            <v>116.61307790492005</v>
          </cell>
          <cell r="H386">
            <v>321.70059966611103</v>
          </cell>
          <cell r="I386">
            <v>559.44253852999998</v>
          </cell>
          <cell r="J386">
            <v>26.861497998920001</v>
          </cell>
          <cell r="K386">
            <v>1.6074564</v>
          </cell>
          <cell r="L386">
            <v>2.3697786809999997</v>
          </cell>
          <cell r="M386">
            <v>1613.0160000000001</v>
          </cell>
          <cell r="N386">
            <v>2283.1239999999998</v>
          </cell>
          <cell r="O386">
            <v>35902.564058200005</v>
          </cell>
          <cell r="P386">
            <v>93.584742388550637</v>
          </cell>
          <cell r="Q386">
            <v>97.14451681022652</v>
          </cell>
          <cell r="R386">
            <v>85.305302332080259</v>
          </cell>
          <cell r="S386">
            <v>94.015806395813158</v>
          </cell>
          <cell r="T386">
            <v>99.999993612832867</v>
          </cell>
          <cell r="U386">
            <v>92.964893507988762</v>
          </cell>
          <cell r="V386">
            <v>86.899997426889058</v>
          </cell>
          <cell r="W386">
            <v>96.000000084480206</v>
          </cell>
          <cell r="X386">
            <v>171.13087580429146</v>
          </cell>
          <cell r="Y386">
            <v>10.496825125557644</v>
          </cell>
          <cell r="Z386">
            <v>99.47713866553633</v>
          </cell>
          <cell r="AA386">
            <v>302.44941295626091</v>
          </cell>
          <cell r="AB386">
            <v>559.44250279746996</v>
          </cell>
          <cell r="AC386">
            <v>24.97176300934651</v>
          </cell>
          <cell r="AD386">
            <v>1.3968795702383636</v>
          </cell>
          <cell r="AE386">
            <v>2.2749875357619938</v>
          </cell>
          <cell r="AF386">
            <v>6608963.3122450551</v>
          </cell>
          <cell r="AG386">
            <v>5639149.8922450552</v>
          </cell>
          <cell r="AH386">
            <v>3087884.2644517277</v>
          </cell>
          <cell r="AI386">
            <v>745639.78688714164</v>
          </cell>
          <cell r="AJ386">
            <v>708303.68747570261</v>
          </cell>
          <cell r="AK386">
            <v>384502.63154371781</v>
          </cell>
          <cell r="AL386">
            <v>111042.3397186298</v>
          </cell>
          <cell r="AM386">
            <v>145827.8861738728</v>
          </cell>
          <cell r="AN386">
            <v>19032.94450105292</v>
          </cell>
          <cell r="AO386">
            <v>436916.35149320972</v>
          </cell>
          <cell r="AP386">
            <v>969813.42</v>
          </cell>
          <cell r="AQ386">
            <v>327168.51</v>
          </cell>
          <cell r="AR386">
            <v>407431.77</v>
          </cell>
          <cell r="AS386">
            <v>235213.14</v>
          </cell>
          <cell r="AT386">
            <v>131000.68070706511</v>
          </cell>
          <cell r="AU386">
            <v>139.1012266814831</v>
          </cell>
          <cell r="AV386">
            <v>140.23266523860258</v>
          </cell>
          <cell r="AW386">
            <v>215.52149812959186</v>
          </cell>
          <cell r="AX386">
            <v>76.167526982308686</v>
          </cell>
          <cell r="AY386">
            <v>96.884124583476932</v>
          </cell>
          <cell r="AZ386">
            <v>110.25129725765741</v>
          </cell>
          <cell r="BA386">
            <v>131.54075675682392</v>
          </cell>
          <cell r="BB386">
            <v>97.926022623692035</v>
          </cell>
          <cell r="BC386">
            <v>49.436219483254334</v>
          </cell>
          <cell r="BD386">
            <v>169.40213951271457</v>
          </cell>
          <cell r="BE386">
            <v>132.86779830158179</v>
          </cell>
          <cell r="BF386">
            <v>69.168867657787658</v>
          </cell>
          <cell r="BG386">
            <v>204.21846835243591</v>
          </cell>
          <cell r="BH386">
            <v>409.77120817740564</v>
          </cell>
          <cell r="BI386">
            <v>987.40354021070834</v>
          </cell>
          <cell r="BJ386">
            <v>-2.5653330975418527</v>
          </cell>
          <cell r="BK386">
            <v>-1.3714023361220455</v>
          </cell>
          <cell r="BL386">
            <v>1.4905825639690562</v>
          </cell>
          <cell r="BM386">
            <v>-3.2399430341163082</v>
          </cell>
          <cell r="BN386">
            <v>-13.790553505097861</v>
          </cell>
          <cell r="BO386">
            <v>-4.7069172073974244</v>
          </cell>
          <cell r="BP386">
            <v>-27.339965388619547</v>
          </cell>
          <cell r="BQ386">
            <v>20.483055894279929</v>
          </cell>
          <cell r="BR386">
            <v>4.4023113478820903</v>
          </cell>
          <cell r="BS386">
            <v>12.832052659525075</v>
          </cell>
          <cell r="BT386">
            <v>-8.9726145488188536</v>
          </cell>
          <cell r="BU386">
            <v>7.7609835545918031</v>
          </cell>
          <cell r="BV386">
            <v>-19.497618558125879</v>
          </cell>
          <cell r="BW386">
            <v>-8.0089173176210551</v>
          </cell>
          <cell r="BY386">
            <v>-1.0102647555298319</v>
          </cell>
          <cell r="BZ386">
            <v>-1.9507211137441232</v>
          </cell>
          <cell r="CA386">
            <v>2.917238446563573</v>
          </cell>
          <cell r="CB386">
            <v>-3.2488752761175732</v>
          </cell>
          <cell r="CC386">
            <v>-7.8873744205564549</v>
          </cell>
          <cell r="CD386">
            <v>-11.737978296909873</v>
          </cell>
          <cell r="CE386">
            <v>-29.191146549828943</v>
          </cell>
          <cell r="CF386">
            <v>7.67414492960215</v>
          </cell>
          <cell r="CG386">
            <v>18.760093112259767</v>
          </cell>
          <cell r="CH386">
            <v>-7.9349856962778205</v>
          </cell>
          <cell r="CI386">
            <v>4.4951418759472688</v>
          </cell>
          <cell r="CJ386">
            <v>-5.2452241885167155</v>
          </cell>
          <cell r="CK386">
            <v>7.5205727773167439</v>
          </cell>
          <cell r="CL386">
            <v>11.619969787709138</v>
          </cell>
          <cell r="CM386">
            <v>-1.9507211059515868</v>
          </cell>
          <cell r="CN386">
            <v>139.25537695168202</v>
          </cell>
          <cell r="CO386">
            <v>139.19142364609201</v>
          </cell>
          <cell r="CP386">
            <v>222.13975893036707</v>
          </cell>
          <cell r="CQ386">
            <v>74.974380718733798</v>
          </cell>
          <cell r="CR386">
            <v>92.219526595697729</v>
          </cell>
          <cell r="CS386">
            <v>102.2037119057788</v>
          </cell>
          <cell r="CT386">
            <v>149.75877307369436</v>
          </cell>
          <cell r="CU386">
            <v>88.014276043368852</v>
          </cell>
          <cell r="CV386">
            <v>51.147638645494808</v>
          </cell>
          <cell r="CW386">
            <v>144.53996232418703</v>
          </cell>
          <cell r="CX386">
            <v>139.60771455547416</v>
          </cell>
          <cell r="CY386">
            <v>61.116703335767369</v>
          </cell>
          <cell r="CZ386">
            <v>236.98467125082053</v>
          </cell>
          <cell r="DA386">
            <v>447.94261746597493</v>
          </cell>
          <cell r="DB386">
            <v>980.07197568024708</v>
          </cell>
          <cell r="DC386">
            <v>-1.0138353458169647</v>
          </cell>
          <cell r="DD386">
            <v>705.54393555393165</v>
          </cell>
          <cell r="DE386">
            <v>41.329579388041473</v>
          </cell>
          <cell r="DF386">
            <v>378.75078808917146</v>
          </cell>
          <cell r="DG386">
            <v>1121.49075563668</v>
          </cell>
          <cell r="DH386">
            <v>2547.6947188044696</v>
          </cell>
          <cell r="DI386">
            <v>89.77681657673952</v>
          </cell>
          <cell r="DJ386">
            <v>5.7809510708259051</v>
          </cell>
          <cell r="DK386">
            <v>7.7644028263846909</v>
          </cell>
          <cell r="DL386">
            <v>5700.9590000000007</v>
          </cell>
          <cell r="DM386">
            <v>10597.776</v>
          </cell>
          <cell r="DN386">
            <v>156987.98261320003</v>
          </cell>
          <cell r="DO386">
            <v>148.2864157069379</v>
          </cell>
          <cell r="DP386">
            <v>149.29400698396248</v>
          </cell>
          <cell r="DQ386">
            <v>234.94920730493706</v>
          </cell>
          <cell r="DR386">
            <v>81.523570259533273</v>
          </cell>
          <cell r="DS386">
            <v>99.44636812463051</v>
          </cell>
          <cell r="DT386">
            <v>114.28144730378854</v>
          </cell>
          <cell r="DU386">
            <v>166.22739616557854</v>
          </cell>
          <cell r="DV386">
            <v>89.926174143921955</v>
          </cell>
          <cell r="DW386">
            <v>50.365834244697481</v>
          </cell>
          <cell r="DX386">
            <v>162.84391643757027</v>
          </cell>
          <cell r="DY386">
            <v>142.73529848362512</v>
          </cell>
          <cell r="DZ386">
            <v>62.57666826308548</v>
          </cell>
          <cell r="EA386">
            <v>238.07972535476245</v>
          </cell>
          <cell r="EB386">
            <v>471.87623092174726</v>
          </cell>
        </row>
        <row r="387">
          <cell r="A387">
            <v>201905</v>
          </cell>
          <cell r="B387">
            <v>218.21863691349</v>
          </cell>
          <cell r="C387">
            <v>5.4941495444199999</v>
          </cell>
          <cell r="E387">
            <v>212.72448736907</v>
          </cell>
          <cell r="F387">
            <v>11.2492434227849</v>
          </cell>
          <cell r="G387">
            <v>118.606970916801</v>
          </cell>
          <cell r="H387">
            <v>340.03649594495107</v>
          </cell>
          <cell r="I387">
            <v>992.00927365999996</v>
          </cell>
          <cell r="J387">
            <v>28.188169725969004</v>
          </cell>
          <cell r="K387">
            <v>1.7616957</v>
          </cell>
          <cell r="L387">
            <v>2.4289043014999998</v>
          </cell>
          <cell r="M387">
            <v>1753.827</v>
          </cell>
          <cell r="N387">
            <v>2468.6239999999998</v>
          </cell>
          <cell r="O387">
            <v>36008.058470300006</v>
          </cell>
          <cell r="P387">
            <v>93.584742388550637</v>
          </cell>
          <cell r="Q387">
            <v>97.14451681022652</v>
          </cell>
          <cell r="R387">
            <v>85.305302332080259</v>
          </cell>
          <cell r="S387">
            <v>94.015806395813158</v>
          </cell>
          <cell r="T387">
            <v>99.999993612832867</v>
          </cell>
          <cell r="U387">
            <v>92.964893507988762</v>
          </cell>
          <cell r="V387">
            <v>86.899997426889058</v>
          </cell>
          <cell r="W387">
            <v>96.000000084480206</v>
          </cell>
          <cell r="X387">
            <v>199.07766350170911</v>
          </cell>
          <cell r="Y387">
            <v>10.928023167870579</v>
          </cell>
          <cell r="Z387">
            <v>101.17803512749961</v>
          </cell>
          <cell r="AA387">
            <v>319.68805370271224</v>
          </cell>
          <cell r="AB387">
            <v>992.0092102987096</v>
          </cell>
          <cell r="AC387">
            <v>26.20510196759821</v>
          </cell>
          <cell r="AD387">
            <v>1.5309135179696149</v>
          </cell>
          <cell r="AE387">
            <v>2.3317481314919433</v>
          </cell>
          <cell r="AF387">
            <v>7346034.9401790183</v>
          </cell>
          <cell r="AG387">
            <v>6313866.5101790186</v>
          </cell>
          <cell r="AH387">
            <v>3592155.8961327309</v>
          </cell>
          <cell r="AI387">
            <v>776269.85002818971</v>
          </cell>
          <cell r="AJ387">
            <v>720414.52271065651</v>
          </cell>
          <cell r="AK387">
            <v>406418.04102148674</v>
          </cell>
          <cell r="AL387">
            <v>196901.42093811813</v>
          </cell>
          <cell r="AM387">
            <v>153030.22960274541</v>
          </cell>
          <cell r="AN387">
            <v>20859.201211207695</v>
          </cell>
          <cell r="AO387">
            <v>447817.34853388323</v>
          </cell>
          <cell r="AP387">
            <v>1032168.4299999999</v>
          </cell>
          <cell r="AQ387">
            <v>355729.25</v>
          </cell>
          <cell r="AR387">
            <v>440534.91</v>
          </cell>
          <cell r="AS387">
            <v>235904.27</v>
          </cell>
          <cell r="AT387">
            <v>146674.73502629632</v>
          </cell>
          <cell r="AU387">
            <v>154.61463820364568</v>
          </cell>
          <cell r="AV387">
            <v>157.01131298190393</v>
          </cell>
          <cell r="AW387">
            <v>250.71756385501524</v>
          </cell>
          <cell r="AX387">
            <v>79.296405298345647</v>
          </cell>
          <cell r="AY387">
            <v>98.54068474327913</v>
          </cell>
          <cell r="AZ387">
            <v>116.53526549776049</v>
          </cell>
          <cell r="BA387">
            <v>233.24942524016907</v>
          </cell>
          <cell r="BB387">
            <v>102.76252450316412</v>
          </cell>
          <cell r="BC387">
            <v>54.179743405734271</v>
          </cell>
          <cell r="BD387">
            <v>173.62869733139249</v>
          </cell>
          <cell r="BE387">
            <v>141.41065069041869</v>
          </cell>
          <cell r="BF387">
            <v>75.207083393368322</v>
          </cell>
          <cell r="BG387">
            <v>220.81087239705974</v>
          </cell>
          <cell r="BH387">
            <v>410.97524454674988</v>
          </cell>
          <cell r="BI387">
            <v>1105.5450387184267</v>
          </cell>
          <cell r="BJ387">
            <v>-1.3350563320644682</v>
          </cell>
          <cell r="BK387">
            <v>1.1183926499299446E-2</v>
          </cell>
          <cell r="BL387">
            <v>2.1214924474121091</v>
          </cell>
          <cell r="BM387">
            <v>-8.5500620041687085</v>
          </cell>
          <cell r="BN387">
            <v>-13.750979740373836</v>
          </cell>
          <cell r="BO387">
            <v>-5.4655484788903976</v>
          </cell>
          <cell r="BP387">
            <v>21.473440097685213</v>
          </cell>
          <cell r="BQ387">
            <v>23.337516391094255</v>
          </cell>
          <cell r="BR387">
            <v>7.9788981859537387</v>
          </cell>
          <cell r="BS387">
            <v>19.066299580622584</v>
          </cell>
          <cell r="BT387">
            <v>-8.8412088845004888</v>
          </cell>
          <cell r="BU387">
            <v>8.3794065348962334</v>
          </cell>
          <cell r="BV387">
            <v>-15.789273172018895</v>
          </cell>
          <cell r="BW387">
            <v>-16.023025720695557</v>
          </cell>
          <cell r="BY387">
            <v>-1.0810127536912688</v>
          </cell>
          <cell r="BZ387">
            <v>-1.5257882514118677</v>
          </cell>
          <cell r="CA387">
            <v>2.7410583159335005</v>
          </cell>
          <cell r="CB387">
            <v>-4.4076656512400092</v>
          </cell>
          <cell r="CC387">
            <v>-9.1889183067106472</v>
          </cell>
          <cell r="CD387">
            <v>-10.419516211955099</v>
          </cell>
          <cell r="CE387">
            <v>-19.818894020980665</v>
          </cell>
          <cell r="CF387">
            <v>10.85497751838345</v>
          </cell>
          <cell r="CG387">
            <v>16.328249090141767</v>
          </cell>
          <cell r="CH387">
            <v>-2.846607870968711</v>
          </cell>
          <cell r="CI387">
            <v>1.4948407730337294</v>
          </cell>
          <cell r="CJ387">
            <v>-2.35741282272852</v>
          </cell>
          <cell r="CK387">
            <v>2.1770888585309223</v>
          </cell>
          <cell r="CL387">
            <v>5.1614535148717664</v>
          </cell>
          <cell r="CM387">
            <v>-1.5257882450086129</v>
          </cell>
          <cell r="CN387">
            <v>142.32722920207476</v>
          </cell>
          <cell r="CO387">
            <v>142.75540151325441</v>
          </cell>
          <cell r="CP387">
            <v>227.85531991529669</v>
          </cell>
          <cell r="CQ387">
            <v>75.838785634656162</v>
          </cell>
          <cell r="CR387">
            <v>93.483758225214018</v>
          </cell>
          <cell r="CS387">
            <v>105.07002262417514</v>
          </cell>
          <cell r="CT387">
            <v>166.45690350698931</v>
          </cell>
          <cell r="CU387">
            <v>90.963925735327905</v>
          </cell>
          <cell r="CV387">
            <v>51.7540595975427</v>
          </cell>
          <cell r="CW387">
            <v>150.35770932562812</v>
          </cell>
          <cell r="CX387">
            <v>139.96830178246307</v>
          </cell>
          <cell r="CY387">
            <v>63.934779347287552</v>
          </cell>
          <cell r="CZ387">
            <v>233.74991148006839</v>
          </cell>
          <cell r="DA387">
            <v>440.54914288212996</v>
          </cell>
          <cell r="DB387">
            <v>1005.166588287883</v>
          </cell>
          <cell r="DC387">
            <v>-1.0780795430664654</v>
          </cell>
          <cell r="DD387">
            <v>904.62159905564079</v>
          </cell>
          <cell r="DE387">
            <v>52.257602555912051</v>
          </cell>
          <cell r="DF387">
            <v>479.92882321667105</v>
          </cell>
          <cell r="DG387">
            <v>1441.1788093393923</v>
          </cell>
          <cell r="DH387">
            <v>3539.7039291031792</v>
          </cell>
          <cell r="DI387">
            <v>115.98191854433773</v>
          </cell>
          <cell r="DJ387">
            <v>7.3118645887955198</v>
          </cell>
          <cell r="DK387">
            <v>10.096150957876635</v>
          </cell>
          <cell r="DL387">
            <v>7454.786000000001</v>
          </cell>
          <cell r="DM387">
            <v>13066.4</v>
          </cell>
          <cell r="DN387">
            <v>192996.04108350002</v>
          </cell>
          <cell r="DO387">
            <v>148.11207207814576</v>
          </cell>
          <cell r="DP387">
            <v>149.29547015614233</v>
          </cell>
          <cell r="DQ387">
            <v>235.38324540129716</v>
          </cell>
          <cell r="DR387">
            <v>80.905755750973555</v>
          </cell>
          <cell r="DS387">
            <v>98.137144596227429</v>
          </cell>
          <cell r="DT387">
            <v>113.71998608265888</v>
          </cell>
          <cell r="DU387">
            <v>169.66344739667238</v>
          </cell>
          <cell r="DV387">
            <v>91.546539524326704</v>
          </cell>
          <cell r="DW387">
            <v>50.69946012256036</v>
          </cell>
          <cell r="DX387">
            <v>165.16087260035081</v>
          </cell>
          <cell r="DY387">
            <v>141.59238338830255</v>
          </cell>
          <cell r="DZ387">
            <v>63.061224282693907</v>
          </cell>
          <cell r="EA387">
            <v>234.62960750264412</v>
          </cell>
          <cell r="EB387">
            <v>465.34163520820471</v>
          </cell>
        </row>
        <row r="388">
          <cell r="A388">
            <v>201906</v>
          </cell>
          <cell r="B388">
            <v>198.68845119600999</v>
          </cell>
          <cell r="C388">
            <v>5.4040364477000002</v>
          </cell>
          <cell r="E388">
            <v>193.28441474830998</v>
          </cell>
          <cell r="F388">
            <v>10.888730614438002</v>
          </cell>
          <cell r="G388">
            <v>115.98995344119</v>
          </cell>
          <cell r="H388">
            <v>321.00147401583905</v>
          </cell>
          <cell r="I388">
            <v>927.60088891999999</v>
          </cell>
          <cell r="J388">
            <v>24.605330760134994</v>
          </cell>
          <cell r="K388">
            <v>1.7036476999999999</v>
          </cell>
          <cell r="L388">
            <v>2.68036198208</v>
          </cell>
          <cell r="M388">
            <v>1499.6420000000001</v>
          </cell>
          <cell r="N388">
            <v>2609.52</v>
          </cell>
          <cell r="O388">
            <v>36003.219338900002</v>
          </cell>
          <cell r="P388">
            <v>93.584742388550637</v>
          </cell>
          <cell r="Q388">
            <v>97.14451681022652</v>
          </cell>
          <cell r="R388">
            <v>85.305302332080259</v>
          </cell>
          <cell r="S388">
            <v>94.015806395813158</v>
          </cell>
          <cell r="T388">
            <v>99.999993612832867</v>
          </cell>
          <cell r="U388">
            <v>92.964893507988762</v>
          </cell>
          <cell r="V388">
            <v>86.899997426889058</v>
          </cell>
          <cell r="W388">
            <v>96.000000084480206</v>
          </cell>
          <cell r="X388">
            <v>180.88472161942369</v>
          </cell>
          <cell r="Y388">
            <v>10.577804742163005</v>
          </cell>
          <cell r="Z388">
            <v>98.945580457846262</v>
          </cell>
          <cell r="AA388">
            <v>301.7921243384377</v>
          </cell>
          <cell r="AB388">
            <v>927.60082967258086</v>
          </cell>
          <cell r="AC388">
            <v>22.874319538447899</v>
          </cell>
          <cell r="AD388">
            <v>1.4804698074632545</v>
          </cell>
          <cell r="AE388">
            <v>2.5731475050611756</v>
          </cell>
          <cell r="AF388">
            <v>6941231.4408420669</v>
          </cell>
          <cell r="AG388">
            <v>5935507.7208420672</v>
          </cell>
          <cell r="AH388">
            <v>3263882.5866065188</v>
          </cell>
          <cell r="AI388">
            <v>751392.15708913794</v>
          </cell>
          <cell r="AJ388">
            <v>704518.85164642998</v>
          </cell>
          <cell r="AK388">
            <v>383667.02336459624</v>
          </cell>
          <cell r="AL388">
            <v>184117.16295548397</v>
          </cell>
          <cell r="AM388">
            <v>133579.42187378093</v>
          </cell>
          <cell r="AN388">
            <v>20171.889031295934</v>
          </cell>
          <cell r="AO388">
            <v>494178.628274824</v>
          </cell>
          <cell r="AP388">
            <v>1005723.72</v>
          </cell>
          <cell r="AQ388">
            <v>304172.83</v>
          </cell>
          <cell r="AR388">
            <v>465678.32</v>
          </cell>
          <cell r="AS388">
            <v>235872.57</v>
          </cell>
          <cell r="AT388">
            <v>137885.24320955385</v>
          </cell>
          <cell r="AU388">
            <v>146.09459343075392</v>
          </cell>
          <cell r="AV388">
            <v>147.60240162841478</v>
          </cell>
          <cell r="AW388">
            <v>227.80545012085281</v>
          </cell>
          <cell r="AX388">
            <v>76.755134859836147</v>
          </cell>
          <cell r="AY388">
            <v>96.366422201722997</v>
          </cell>
          <cell r="AZ388">
            <v>110.01169711401889</v>
          </cell>
          <cell r="BA388">
            <v>218.10519310428919</v>
          </cell>
          <cell r="BB388">
            <v>89.700960712514316</v>
          </cell>
          <cell r="BC388">
            <v>52.394516964405028</v>
          </cell>
          <cell r="BD388">
            <v>191.60399157666842</v>
          </cell>
          <cell r="BE388">
            <v>137.78763380700227</v>
          </cell>
          <cell r="BF388">
            <v>64.30719821832713</v>
          </cell>
          <cell r="BG388">
            <v>233.41359279698665</v>
          </cell>
          <cell r="BH388">
            <v>410.92001911461961</v>
          </cell>
          <cell r="BI388">
            <v>1039.2951895599217</v>
          </cell>
          <cell r="BJ388">
            <v>-2.8970194744302376</v>
          </cell>
          <cell r="BK388">
            <v>-2.4965536854700048</v>
          </cell>
          <cell r="BL388">
            <v>-3.831936792817757</v>
          </cell>
          <cell r="BM388">
            <v>-10.141993292493893</v>
          </cell>
          <cell r="BN388">
            <v>-6.4081602286609041</v>
          </cell>
          <cell r="BO388">
            <v>-9.0735833311895675</v>
          </cell>
          <cell r="BP388">
            <v>50.626082325914865</v>
          </cell>
          <cell r="BQ388">
            <v>5.0559504629630965</v>
          </cell>
          <cell r="BR388">
            <v>3.4330166721874775</v>
          </cell>
          <cell r="BS388">
            <v>19.438417658932323</v>
          </cell>
          <cell r="BT388">
            <v>-5.1950492565005106</v>
          </cell>
          <cell r="BU388">
            <v>20.378043774664476</v>
          </cell>
          <cell r="BV388">
            <v>-9.3430016829658058</v>
          </cell>
          <cell r="BW388">
            <v>-19.902744035464764</v>
          </cell>
          <cell r="BY388">
            <v>-1.3951117190025144</v>
          </cell>
          <cell r="BZ388">
            <v>-1.6935046350389342</v>
          </cell>
          <cell r="CA388">
            <v>1.5840736756213403</v>
          </cell>
          <cell r="CB388">
            <v>-5.4236786218563537</v>
          </cell>
          <cell r="CC388">
            <v>-8.7253781970501336</v>
          </cell>
          <cell r="CD388">
            <v>-10.189330151809585</v>
          </cell>
          <cell r="CE388">
            <v>-11.195013145362964</v>
          </cell>
          <cell r="CF388">
            <v>9.8560334300596679</v>
          </cell>
          <cell r="CG388">
            <v>13.936432048908515</v>
          </cell>
          <cell r="CH388">
            <v>0.98002395852108748</v>
          </cell>
          <cell r="CI388">
            <v>0.33023681312955944</v>
          </cell>
          <cell r="CJ388">
            <v>0.83195290756255247</v>
          </cell>
          <cell r="CK388">
            <v>6.0460318671488267E-2</v>
          </cell>
          <cell r="CL388">
            <v>0.23036569184850464</v>
          </cell>
          <cell r="CM388">
            <v>-1.6935046293848615</v>
          </cell>
          <cell r="CN388">
            <v>142.95512324018793</v>
          </cell>
          <cell r="CO388">
            <v>143.56323486578114</v>
          </cell>
          <cell r="CP388">
            <v>227.84700828288939</v>
          </cell>
          <cell r="CQ388">
            <v>75.9915105055195</v>
          </cell>
          <cell r="CR388">
            <v>93.964202221298834</v>
          </cell>
          <cell r="CS388">
            <v>105.8936350391491</v>
          </cell>
          <cell r="CT388">
            <v>175.06495177320596</v>
          </cell>
          <cell r="CU388">
            <v>90.753431564858985</v>
          </cell>
          <cell r="CV388">
            <v>51.860802492019751</v>
          </cell>
          <cell r="CW388">
            <v>157.23208970080148</v>
          </cell>
          <cell r="CX388">
            <v>139.60485711988628</v>
          </cell>
          <cell r="CY388">
            <v>63.996849159127486</v>
          </cell>
          <cell r="CZ388">
            <v>233.69385836622143</v>
          </cell>
          <cell r="DA388">
            <v>435.61095558754488</v>
          </cell>
          <cell r="DB388">
            <v>1010.8546884998894</v>
          </cell>
          <cell r="DC388">
            <v>-1.3812361982937607</v>
          </cell>
          <cell r="DD388">
            <v>1085.5063206750644</v>
          </cell>
          <cell r="DE388">
            <v>62.835407298075054</v>
          </cell>
          <cell r="DF388">
            <v>578.87440367451734</v>
          </cell>
          <cell r="DG388">
            <v>1742.9709336778301</v>
          </cell>
          <cell r="DH388">
            <v>4467.3047587757601</v>
          </cell>
          <cell r="DI388">
            <v>138.85623808278564</v>
          </cell>
          <cell r="DJ388">
            <v>8.7923343962587737</v>
          </cell>
          <cell r="DK388">
            <v>12.66929846293781</v>
          </cell>
          <cell r="DL388">
            <v>8954.4280000000017</v>
          </cell>
          <cell r="DM388">
            <v>15675.92</v>
          </cell>
          <cell r="DN388">
            <v>228999.26042240002</v>
          </cell>
          <cell r="DO388">
            <v>147.74885040703342</v>
          </cell>
          <cell r="DP388">
            <v>148.98052631424218</v>
          </cell>
          <cell r="DQ388">
            <v>234.62681263764512</v>
          </cell>
          <cell r="DR388">
            <v>80.183829670560542</v>
          </cell>
          <cell r="DS388">
            <v>97.58730011936548</v>
          </cell>
          <cell r="DT388">
            <v>112.80514349369172</v>
          </cell>
          <cell r="DU388">
            <v>175.77228951048139</v>
          </cell>
          <cell r="DV388">
            <v>91.906287204685029</v>
          </cell>
          <cell r="DW388">
            <v>50.844377783652469</v>
          </cell>
          <cell r="DX388">
            <v>167.75947702930253</v>
          </cell>
          <cell r="DY388">
            <v>140.96318493140913</v>
          </cell>
          <cell r="DZ388">
            <v>63.968404459429557</v>
          </cell>
          <cell r="EA388">
            <v>232.62499705629719</v>
          </cell>
          <cell r="EB388">
            <v>456.83277530095683</v>
          </cell>
        </row>
        <row r="389">
          <cell r="A389">
            <v>201907</v>
          </cell>
          <cell r="B389">
            <v>203.32076841074999</v>
          </cell>
          <cell r="C389">
            <v>5.6669034544800008</v>
          </cell>
          <cell r="E389">
            <v>197.65386495626998</v>
          </cell>
          <cell r="F389">
            <v>10.901978510384</v>
          </cell>
          <cell r="G389">
            <v>106.92608090901999</v>
          </cell>
          <cell r="H389">
            <v>313.44435303175698</v>
          </cell>
          <cell r="I389">
            <v>840.53749836999998</v>
          </cell>
          <cell r="J389">
            <v>24.303750340899995</v>
          </cell>
          <cell r="K389">
            <v>1.5498516</v>
          </cell>
          <cell r="L389">
            <v>2.4108864509999997</v>
          </cell>
          <cell r="M389">
            <v>1361.4159999999999</v>
          </cell>
          <cell r="N389">
            <v>2732.6460000000002</v>
          </cell>
          <cell r="O389">
            <v>44450.924205799995</v>
          </cell>
          <cell r="P389">
            <v>93.584742388550637</v>
          </cell>
          <cell r="Q389">
            <v>97.14451681022652</v>
          </cell>
          <cell r="R389">
            <v>85.305302332080259</v>
          </cell>
          <cell r="S389">
            <v>94.015806395813158</v>
          </cell>
          <cell r="T389">
            <v>99.999993612832867</v>
          </cell>
          <cell r="U389">
            <v>92.964893507988762</v>
          </cell>
          <cell r="V389">
            <v>86.899997426889058</v>
          </cell>
          <cell r="W389">
            <v>96.000000084480206</v>
          </cell>
          <cell r="X389">
            <v>184.973860340339</v>
          </cell>
          <cell r="Y389">
            <v>10.590674346667267</v>
          </cell>
          <cell r="Z389">
            <v>91.21361659128425</v>
          </cell>
          <cell r="AA389">
            <v>294.68723610494573</v>
          </cell>
          <cell r="AB389">
            <v>840.5374446834652</v>
          </cell>
          <cell r="AC389">
            <v>22.593955622865138</v>
          </cell>
          <cell r="AD389">
            <v>1.3468210005205989</v>
          </cell>
          <cell r="AE389">
            <v>2.3144509949967214</v>
          </cell>
          <cell r="AF389">
            <v>6930701.8973032823</v>
          </cell>
          <cell r="AG389">
            <v>5875697.7673032824</v>
          </cell>
          <cell r="AH389">
            <v>3337666.9756136485</v>
          </cell>
          <cell r="AI389">
            <v>752306.3467650729</v>
          </cell>
          <cell r="AJ389">
            <v>649465.2122717771</v>
          </cell>
          <cell r="AK389">
            <v>374634.60965977371</v>
          </cell>
          <cell r="AL389">
            <v>166836.16995857691</v>
          </cell>
          <cell r="AM389">
            <v>131942.17755292292</v>
          </cell>
          <cell r="AN389">
            <v>18350.879991313024</v>
          </cell>
          <cell r="AO389">
            <v>444495.39549019717</v>
          </cell>
          <cell r="AP389">
            <v>1055004.1299999999</v>
          </cell>
          <cell r="AQ389">
            <v>276136.40999999997</v>
          </cell>
          <cell r="AR389">
            <v>487650.6</v>
          </cell>
          <cell r="AS389">
            <v>291217.12</v>
          </cell>
          <cell r="AT389">
            <v>136495.82450494982</v>
          </cell>
          <cell r="AU389">
            <v>145.87297434263954</v>
          </cell>
          <cell r="AV389">
            <v>146.11506588582793</v>
          </cell>
          <cell r="AW389">
            <v>232.95529405783623</v>
          </cell>
          <cell r="AX389">
            <v>76.848519853546605</v>
          </cell>
          <cell r="AY389">
            <v>88.836003046407441</v>
          </cell>
          <cell r="AZ389">
            <v>107.42176600138539</v>
          </cell>
          <cell r="BA389">
            <v>197.63412862489801</v>
          </cell>
          <cell r="BB389">
            <v>88.601521993271746</v>
          </cell>
          <cell r="BC389">
            <v>47.664623354059806</v>
          </cell>
          <cell r="BD389">
            <v>172.3407026133236</v>
          </cell>
          <cell r="BE389">
            <v>144.53922070100424</v>
          </cell>
          <cell r="BF389">
            <v>58.379832456328359</v>
          </cell>
          <cell r="BG389">
            <v>244.42683648147118</v>
          </cell>
          <cell r="BH389">
            <v>507.33726484984862</v>
          </cell>
          <cell r="BI389">
            <v>1028.8225955218129</v>
          </cell>
          <cell r="BJ389">
            <v>0.26605805294883567</v>
          </cell>
          <cell r="BK389">
            <v>-0.57748348872684119</v>
          </cell>
          <cell r="BL389">
            <v>4.2852121248996013</v>
          </cell>
          <cell r="BM389">
            <v>-11.262077943667521</v>
          </cell>
          <cell r="BN389">
            <v>-14.05737146979105</v>
          </cell>
          <cell r="BO389">
            <v>-16.223867078742728</v>
          </cell>
          <cell r="BP389">
            <v>22.242245341158167</v>
          </cell>
          <cell r="BQ389">
            <v>-7.1194196996593746</v>
          </cell>
          <cell r="BR389">
            <v>-4.5158177299807249</v>
          </cell>
          <cell r="BS389">
            <v>23.167304238195726</v>
          </cell>
          <cell r="BT389">
            <v>5.2388838497449797</v>
          </cell>
          <cell r="BU389">
            <v>2.4206322507009475</v>
          </cell>
          <cell r="BV389">
            <v>8.1592664031648496</v>
          </cell>
          <cell r="BW389">
            <v>3.264267476174993</v>
          </cell>
          <cell r="BY389">
            <v>-1.1570891249859443</v>
          </cell>
          <cell r="BZ389">
            <v>-1.5332060108140837</v>
          </cell>
          <cell r="CA389">
            <v>1.9686061872447738</v>
          </cell>
          <cell r="CB389">
            <v>-6.3127533746256859</v>
          </cell>
          <cell r="CC389">
            <v>-9.4897532968546585</v>
          </cell>
          <cell r="CD389">
            <v>-11.115265817830903</v>
          </cell>
          <cell r="CE389">
            <v>-7.1741688781362285</v>
          </cell>
          <cell r="CF389">
            <v>7.1163159276002546</v>
          </cell>
          <cell r="CG389">
            <v>11.084882310462518</v>
          </cell>
          <cell r="CH389">
            <v>3.8702191110495221</v>
          </cell>
          <cell r="CI389">
            <v>1.023676202762843</v>
          </cell>
          <cell r="CJ389">
            <v>1.0387874196360372</v>
          </cell>
          <cell r="CK389">
            <v>1.1851624486785397</v>
          </cell>
          <cell r="CL389">
            <v>0.71135170890070754</v>
          </cell>
          <cell r="CM389">
            <v>-1.5332060054949181</v>
          </cell>
          <cell r="CN389">
            <v>143.37195911196673</v>
          </cell>
          <cell r="CO389">
            <v>143.92778215435925</v>
          </cell>
          <cell r="CP389">
            <v>228.57676339359608</v>
          </cell>
          <cell r="CQ389">
            <v>76.113940412380515</v>
          </cell>
          <cell r="CR389">
            <v>93.231602339171488</v>
          </cell>
          <cell r="CS389">
            <v>106.11193946232572</v>
          </cell>
          <cell r="CT389">
            <v>178.28911989487625</v>
          </cell>
          <cell r="CU389">
            <v>90.446015911775092</v>
          </cell>
          <cell r="CV389">
            <v>51.261348329454044</v>
          </cell>
          <cell r="CW389">
            <v>159.39046297401893</v>
          </cell>
          <cell r="CX389">
            <v>140.30976620290312</v>
          </cell>
          <cell r="CY389">
            <v>63.194418201584753</v>
          </cell>
          <cell r="CZ389">
            <v>235.22714095411425</v>
          </cell>
          <cell r="DA389">
            <v>445.85757119644541</v>
          </cell>
          <cell r="DB389">
            <v>1013.4215323601642</v>
          </cell>
          <cell r="DC389">
            <v>-1.1459084481162469</v>
          </cell>
          <cell r="DD389">
            <v>1270.4801810154036</v>
          </cell>
          <cell r="DE389">
            <v>73.426081644742325</v>
          </cell>
          <cell r="DF389">
            <v>670.08802026580156</v>
          </cell>
          <cell r="DG389">
            <v>2037.6581697827758</v>
          </cell>
          <cell r="DH389">
            <v>5307.8422034592249</v>
          </cell>
          <cell r="DI389">
            <v>161.45019370565078</v>
          </cell>
          <cell r="DJ389">
            <v>10.139155396779373</v>
          </cell>
          <cell r="DK389">
            <v>14.983749457934533</v>
          </cell>
          <cell r="DL389">
            <v>10315.844000000001</v>
          </cell>
          <cell r="DM389">
            <v>18408.565999999999</v>
          </cell>
          <cell r="DN389">
            <v>273450.18462820002</v>
          </cell>
          <cell r="DO389">
            <v>147.78110681919418</v>
          </cell>
          <cell r="DP389">
            <v>148.90980202816482</v>
          </cell>
          <cell r="DQ389">
            <v>235.42451510372803</v>
          </cell>
          <cell r="DR389">
            <v>79.371067399753784</v>
          </cell>
          <cell r="DS389">
            <v>96.376414132523806</v>
          </cell>
          <cell r="DT389">
            <v>111.07155860879338</v>
          </cell>
          <cell r="DU389">
            <v>178.768953200949</v>
          </cell>
          <cell r="DV389">
            <v>91.340335187716065</v>
          </cell>
          <cell r="DW389">
            <v>50.656524024249642</v>
          </cell>
          <cell r="DX389">
            <v>170.46086324184924</v>
          </cell>
          <cell r="DY389">
            <v>141.56279235254883</v>
          </cell>
          <cell r="DZ389">
            <v>64.083384633287821</v>
          </cell>
          <cell r="EA389">
            <v>234.16157650779883</v>
          </cell>
          <cell r="EB389">
            <v>458.1692205961013</v>
          </cell>
        </row>
        <row r="390">
          <cell r="A390">
            <v>201908</v>
          </cell>
          <cell r="B390">
            <v>215.42588809329001</v>
          </cell>
          <cell r="C390">
            <v>5.7881086168599998</v>
          </cell>
          <cell r="E390">
            <v>209.63777947643001</v>
          </cell>
          <cell r="F390">
            <v>11.1629530768582</v>
          </cell>
          <cell r="G390">
            <v>122.22508016588998</v>
          </cell>
          <cell r="H390">
            <v>343.59325791547786</v>
          </cell>
          <cell r="I390">
            <v>892.83380685999998</v>
          </cell>
          <cell r="J390">
            <v>26.44190571188</v>
          </cell>
          <cell r="K390">
            <v>1.7595539999999998</v>
          </cell>
          <cell r="L390">
            <v>2.8661795168000004</v>
          </cell>
          <cell r="M390">
            <v>1747.481</v>
          </cell>
          <cell r="N390">
            <v>2673.826</v>
          </cell>
          <cell r="O390">
            <v>49959.2647822</v>
          </cell>
          <cell r="P390">
            <v>93.584742388550637</v>
          </cell>
          <cell r="Q390">
            <v>97.14451681022652</v>
          </cell>
          <cell r="R390">
            <v>85.305302332080259</v>
          </cell>
          <cell r="S390">
            <v>94.015806395813158</v>
          </cell>
          <cell r="T390">
            <v>99.999993612832867</v>
          </cell>
          <cell r="U390">
            <v>92.964893507988762</v>
          </cell>
          <cell r="V390">
            <v>86.899997426889058</v>
          </cell>
          <cell r="W390">
            <v>96.000000084480206</v>
          </cell>
          <cell r="X390">
            <v>196.18897587209489</v>
          </cell>
          <cell r="Y390">
            <v>10.844196828266213</v>
          </cell>
          <cell r="Z390">
            <v>104.26447416113992</v>
          </cell>
          <cell r="AA390">
            <v>323.03197215088267</v>
          </cell>
          <cell r="AB390">
            <v>892.83374983321255</v>
          </cell>
          <cell r="AC390">
            <v>24.581689486532042</v>
          </cell>
          <cell r="AD390">
            <v>1.5290523807247234</v>
          </cell>
          <cell r="AE390">
            <v>2.7515323385493549</v>
          </cell>
          <cell r="AF390">
            <v>7492346.292635072</v>
          </cell>
          <cell r="AG390">
            <v>6333445.6126350714</v>
          </cell>
          <cell r="AH390">
            <v>3540032.4377884683</v>
          </cell>
          <cell r="AI390">
            <v>770315.26345077355</v>
          </cell>
          <cell r="AJ390">
            <v>742390.78959994286</v>
          </cell>
          <cell r="AK390">
            <v>410669.15009265911</v>
          </cell>
          <cell r="AL390">
            <v>177216.33244789293</v>
          </cell>
          <cell r="AM390">
            <v>143549.96942193425</v>
          </cell>
          <cell r="AN390">
            <v>20833.842602888428</v>
          </cell>
          <cell r="AO390">
            <v>528437.82723051135</v>
          </cell>
          <cell r="AP390">
            <v>1158900.6800000002</v>
          </cell>
          <cell r="AQ390">
            <v>354442.09</v>
          </cell>
          <cell r="AR390">
            <v>477153.96</v>
          </cell>
          <cell r="AS390">
            <v>327304.63</v>
          </cell>
          <cell r="AT390">
            <v>147129.56907490513</v>
          </cell>
          <cell r="AU390">
            <v>157.69410583608897</v>
          </cell>
          <cell r="AV390">
            <v>157.49820014980273</v>
          </cell>
          <cell r="AW390">
            <v>247.07956292364113</v>
          </cell>
          <cell r="AX390">
            <v>78.688140903419395</v>
          </cell>
          <cell r="AY390">
            <v>101.54667132337072</v>
          </cell>
          <cell r="AZ390">
            <v>117.75421759699279</v>
          </cell>
          <cell r="BA390">
            <v>209.93046921501212</v>
          </cell>
          <cell r="BB390">
            <v>96.396360957203527</v>
          </cell>
          <cell r="BC390">
            <v>54.113876890619295</v>
          </cell>
          <cell r="BD390">
            <v>204.88704125254071</v>
          </cell>
          <cell r="BE390">
            <v>158.773407983781</v>
          </cell>
          <cell r="BF390">
            <v>74.934956348823619</v>
          </cell>
          <cell r="BG390">
            <v>239.16556845701913</v>
          </cell>
          <cell r="BH390">
            <v>570.20629747623252</v>
          </cell>
          <cell r="BI390">
            <v>1108.9733014372212</v>
          </cell>
          <cell r="BJ390">
            <v>4.1608050650008011</v>
          </cell>
          <cell r="BK390">
            <v>-0.33069628149863206</v>
          </cell>
          <cell r="BL390">
            <v>4.1733950680487055</v>
          </cell>
          <cell r="BM390">
            <v>-10.102230890572699</v>
          </cell>
          <cell r="BN390">
            <v>-10.467335321708106</v>
          </cell>
          <cell r="BO390">
            <v>-5.6652680042517716</v>
          </cell>
          <cell r="BP390">
            <v>-9.0400311030612386</v>
          </cell>
          <cell r="BQ390">
            <v>-0.34633373247928034</v>
          </cell>
          <cell r="BR390">
            <v>7.7920641868412162</v>
          </cell>
          <cell r="BS390">
            <v>10.865655513604125</v>
          </cell>
          <cell r="BT390">
            <v>38.195081710402633</v>
          </cell>
          <cell r="BU390">
            <v>27.72275533013422</v>
          </cell>
          <cell r="BV390">
            <v>34.691926003752116</v>
          </cell>
          <cell r="BW390">
            <v>58.245945144018918</v>
          </cell>
          <cell r="BY390">
            <v>-0.46704940069287204</v>
          </cell>
          <cell r="BZ390">
            <v>-1.3723348012789671</v>
          </cell>
          <cell r="CA390">
            <v>2.2581073972100825</v>
          </cell>
          <cell r="CB390">
            <v>-6.8182106229120336</v>
          </cell>
          <cell r="CC390">
            <v>-9.6226239534210976</v>
          </cell>
          <cell r="CD390">
            <v>-10.406985160799763</v>
          </cell>
          <cell r="CE390">
            <v>-7.4475375922176283</v>
          </cell>
          <cell r="CF390">
            <v>6.0667651791500532</v>
          </cell>
          <cell r="CG390">
            <v>10.641968666774034</v>
          </cell>
          <cell r="CH390">
            <v>4.8970945602571732</v>
          </cell>
          <cell r="CI390">
            <v>4.9521327181145693</v>
          </cell>
          <cell r="CJ390">
            <v>4.1920650696028616</v>
          </cell>
          <cell r="CK390">
            <v>4.4815932639219653</v>
          </cell>
          <cell r="CL390">
            <v>6.7043173558805478</v>
          </cell>
          <cell r="CM390">
            <v>-1.3723347963107386</v>
          </cell>
          <cell r="CN390">
            <v>145.162227452482</v>
          </cell>
          <cell r="CO390">
            <v>145.62408440378968</v>
          </cell>
          <cell r="CP390">
            <v>230.8896133348517</v>
          </cell>
          <cell r="CQ390">
            <v>76.435715473760368</v>
          </cell>
          <cell r="CR390">
            <v>94.270985962196391</v>
          </cell>
          <cell r="CS390">
            <v>107.56722422915911</v>
          </cell>
          <cell r="CT390">
            <v>182.24428855989325</v>
          </cell>
          <cell r="CU390">
            <v>91.189809042453646</v>
          </cell>
          <cell r="CV390">
            <v>51.617914399599698</v>
          </cell>
          <cell r="CW390">
            <v>165.07753525883416</v>
          </cell>
          <cell r="CX390">
            <v>142.61772142551285</v>
          </cell>
          <cell r="CY390">
            <v>64.661985469989617</v>
          </cell>
          <cell r="CZ390">
            <v>235.71944439197736</v>
          </cell>
          <cell r="DA390">
            <v>461.4011619814188</v>
          </cell>
          <cell r="DB390">
            <v>1025.3655034947963</v>
          </cell>
          <cell r="DC390">
            <v>-0.48256925897661596</v>
          </cell>
          <cell r="DD390">
            <v>1466.6691568874985</v>
          </cell>
          <cell r="DE390">
            <v>84.270278473008545</v>
          </cell>
          <cell r="DF390">
            <v>774.35249442694146</v>
          </cell>
          <cell r="DG390">
            <v>2360.6901419336582</v>
          </cell>
          <cell r="DH390">
            <v>6200.675953292437</v>
          </cell>
          <cell r="DI390">
            <v>186.03188319218282</v>
          </cell>
          <cell r="DJ390">
            <v>11.668207777504096</v>
          </cell>
          <cell r="DK390">
            <v>17.735281796483889</v>
          </cell>
          <cell r="DL390">
            <v>12063.325000000001</v>
          </cell>
          <cell r="DM390">
            <v>21082.392</v>
          </cell>
          <cell r="DN390">
            <v>323409.4494104</v>
          </cell>
          <cell r="DO390">
            <v>148.3060439055532</v>
          </cell>
          <cell r="DP390">
            <v>148.86625462758687</v>
          </cell>
          <cell r="DQ390">
            <v>236.24939032630576</v>
          </cell>
          <cell r="DR390">
            <v>78.634188001789497</v>
          </cell>
          <cell r="DS390">
            <v>95.387088929850322</v>
          </cell>
          <cell r="DT390">
            <v>110.48224826394956</v>
          </cell>
          <cell r="DU390">
            <v>177.0302964469596</v>
          </cell>
          <cell r="DV390">
            <v>91.312417406114562</v>
          </cell>
          <cell r="DW390">
            <v>50.982505660986561</v>
          </cell>
          <cell r="DX390">
            <v>172.13423389267459</v>
          </cell>
          <cell r="DY390">
            <v>145.21967797655384</v>
          </cell>
          <cell r="DZ390">
            <v>65.438796631697372</v>
          </cell>
          <cell r="EA390">
            <v>239.29496648998989</v>
          </cell>
          <cell r="EB390">
            <v>475.65898138868096</v>
          </cell>
        </row>
        <row r="391">
          <cell r="A391">
            <v>201909</v>
          </cell>
          <cell r="B391">
            <v>203.7815120651299</v>
          </cell>
          <cell r="C391">
            <v>5.1474513548799994</v>
          </cell>
          <cell r="E391">
            <v>198.63406071024991</v>
          </cell>
          <cell r="F391">
            <v>10.673421838615004</v>
          </cell>
          <cell r="G391">
            <v>119.12450800654</v>
          </cell>
          <cell r="H391">
            <v>331.0477039793131</v>
          </cell>
          <cell r="I391">
            <v>754.67132964999996</v>
          </cell>
          <cell r="J391">
            <v>27.818879914529997</v>
          </cell>
          <cell r="K391">
            <v>1.7157486000000002</v>
          </cell>
          <cell r="L391">
            <v>2.5366676045000003</v>
          </cell>
          <cell r="M391">
            <v>1774.539</v>
          </cell>
          <cell r="N391">
            <v>2707.2</v>
          </cell>
          <cell r="O391">
            <v>49873.926277500002</v>
          </cell>
          <cell r="P391">
            <v>93.584742388550637</v>
          </cell>
          <cell r="Q391">
            <v>97.14451681022652</v>
          </cell>
          <cell r="R391">
            <v>85.305302332080259</v>
          </cell>
          <cell r="S391">
            <v>94.015806395813158</v>
          </cell>
          <cell r="T391">
            <v>99.999993612832867</v>
          </cell>
          <cell r="U391">
            <v>92.964893507988762</v>
          </cell>
          <cell r="V391">
            <v>86.899997426889058</v>
          </cell>
          <cell r="W391">
            <v>96.000000084480206</v>
          </cell>
          <cell r="X391">
            <v>185.89117401160468</v>
          </cell>
          <cell r="Y391">
            <v>10.368644072239743</v>
          </cell>
          <cell r="Z391">
            <v>101.61952170658211</v>
          </cell>
          <cell r="AA391">
            <v>311.23716845097567</v>
          </cell>
          <cell r="AB391">
            <v>754.67128144788092</v>
          </cell>
          <cell r="AC391">
            <v>25.861792087658088</v>
          </cell>
          <cell r="AD391">
            <v>1.490985489251885</v>
          </cell>
          <cell r="AE391">
            <v>2.4352009024629822</v>
          </cell>
          <cell r="AF391">
            <v>7168590.4794634134</v>
          </cell>
          <cell r="AG391">
            <v>5998804.9994634138</v>
          </cell>
          <cell r="AH391">
            <v>3354218.9767516963</v>
          </cell>
          <cell r="AI391">
            <v>736534.47245771298</v>
          </cell>
          <cell r="AJ391">
            <v>723558.02458586183</v>
          </cell>
          <cell r="AK391">
            <v>395674.46712459635</v>
          </cell>
          <cell r="AL391">
            <v>149792.81050579526</v>
          </cell>
          <cell r="AM391">
            <v>151025.39902368156</v>
          </cell>
          <cell r="AN391">
            <v>20315.168661221069</v>
          </cell>
          <cell r="AO391">
            <v>467685.68035284831</v>
          </cell>
          <cell r="AP391">
            <v>1169785.48</v>
          </cell>
          <cell r="AQ391">
            <v>359930.27</v>
          </cell>
          <cell r="AR391">
            <v>483109.67</v>
          </cell>
          <cell r="AS391">
            <v>326745.53999999998</v>
          </cell>
          <cell r="AT391">
            <v>139355.6753617285</v>
          </cell>
          <cell r="AU391">
            <v>150.87990084965813</v>
          </cell>
          <cell r="AV391">
            <v>149.17645911102019</v>
          </cell>
          <cell r="AW391">
            <v>234.11055499924595</v>
          </cell>
          <cell r="AX391">
            <v>75.237413950946419</v>
          </cell>
          <cell r="AY391">
            <v>98.970663342418121</v>
          </cell>
          <cell r="AZ391">
            <v>113.45468070550533</v>
          </cell>
          <cell r="BA391">
            <v>177.44456484428775</v>
          </cell>
          <cell r="BB391">
            <v>101.4162450651697</v>
          </cell>
          <cell r="BC391">
            <v>52.766671847327451</v>
          </cell>
          <cell r="BD391">
            <v>181.33208931289752</v>
          </cell>
          <cell r="BE391">
            <v>160.26466329240836</v>
          </cell>
          <cell r="BF391">
            <v>76.095248933529021</v>
          </cell>
          <cell r="BG391">
            <v>242.15077006304821</v>
          </cell>
          <cell r="BH391">
            <v>569.23229158191941</v>
          </cell>
          <cell r="BI391">
            <v>1050.3784137451726</v>
          </cell>
          <cell r="BJ391">
            <v>-3.3575745626336584</v>
          </cell>
          <cell r="BK391">
            <v>-4.8898387278443778</v>
          </cell>
          <cell r="BL391">
            <v>-2.950310468988917</v>
          </cell>
          <cell r="BM391">
            <v>-8.7056365410594765</v>
          </cell>
          <cell r="BN391">
            <v>-0.7980725837990974</v>
          </cell>
          <cell r="BO391">
            <v>-5.7618395844425976</v>
          </cell>
          <cell r="BP391">
            <v>-16.9223993734619</v>
          </cell>
          <cell r="BQ391">
            <v>13.021494576405075</v>
          </cell>
          <cell r="BR391">
            <v>5.7776760124702804</v>
          </cell>
          <cell r="BS391">
            <v>-16.764224799856166</v>
          </cell>
          <cell r="BT391">
            <v>5.3456863265248273</v>
          </cell>
          <cell r="BU391">
            <v>13.691934729955562</v>
          </cell>
          <cell r="BV391">
            <v>-2.0938863344729555</v>
          </cell>
          <cell r="BW391">
            <v>8.7701495083172745</v>
          </cell>
          <cell r="BY391">
            <v>-0.80818222737329393</v>
          </cell>
          <cell r="BZ391">
            <v>-1.7846563618761877</v>
          </cell>
          <cell r="CA391">
            <v>1.644490992470665</v>
          </cell>
          <cell r="CB391">
            <v>-7.0287952130426277</v>
          </cell>
          <cell r="CC391">
            <v>-8.6802480721001842</v>
          </cell>
          <cell r="CD391">
            <v>-9.8895996467105221</v>
          </cell>
          <cell r="CE391">
            <v>-8.5788296082669291</v>
          </cell>
          <cell r="CF391">
            <v>6.8693910375220497</v>
          </cell>
          <cell r="CG391">
            <v>10.068469549217141</v>
          </cell>
          <cell r="CH391">
            <v>1.701720670848303</v>
          </cell>
          <cell r="CI391">
            <v>5.0004463693907155</v>
          </cell>
          <cell r="CJ391">
            <v>5.3206073502333027</v>
          </cell>
          <cell r="CK391">
            <v>3.6891208305663383</v>
          </cell>
          <cell r="CL391">
            <v>6.9757772473728608</v>
          </cell>
          <cell r="CM391">
            <v>-1.7846563567310056</v>
          </cell>
          <cell r="CN391">
            <v>145.79752449661268</v>
          </cell>
          <cell r="CO391">
            <v>146.01879270459307</v>
          </cell>
          <cell r="CP391">
            <v>231.24749574200663</v>
          </cell>
          <cell r="CQ391">
            <v>76.302570860114372</v>
          </cell>
          <cell r="CR391">
            <v>94.793172337776582</v>
          </cell>
          <cell r="CS391">
            <v>108.22138605986424</v>
          </cell>
          <cell r="CT391">
            <v>181.71098592482596</v>
          </cell>
          <cell r="CU391">
            <v>92.326079711644326</v>
          </cell>
          <cell r="CV391">
            <v>51.745554116013892</v>
          </cell>
          <cell r="CW391">
            <v>166.88359682039675</v>
          </cell>
          <cell r="CX391">
            <v>144.5784927440568</v>
          </cell>
          <cell r="CY391">
            <v>65.932348077049539</v>
          </cell>
          <cell r="CZ391">
            <v>236.43403613320748</v>
          </cell>
          <cell r="DA391">
            <v>473.38239860369663</v>
          </cell>
          <cell r="DB391">
            <v>1028.1447157448381</v>
          </cell>
          <cell r="DC391">
            <v>-0.80201429271628732</v>
          </cell>
          <cell r="DD391">
            <v>1652.5603308991031</v>
          </cell>
          <cell r="DE391">
            <v>94.638922545248292</v>
          </cell>
          <cell r="DF391">
            <v>875.97201613352354</v>
          </cell>
          <cell r="DG391">
            <v>2671.927310384634</v>
          </cell>
          <cell r="DH391">
            <v>6955.3472347403176</v>
          </cell>
          <cell r="DI391">
            <v>211.89367527984092</v>
          </cell>
          <cell r="DJ391">
            <v>13.159193266755981</v>
          </cell>
          <cell r="DK391">
            <v>20.17048269894687</v>
          </cell>
          <cell r="DL391">
            <v>13837.864000000001</v>
          </cell>
          <cell r="DM391">
            <v>23789.592000000001</v>
          </cell>
          <cell r="DN391">
            <v>373283.3756879</v>
          </cell>
          <cell r="DO391">
            <v>147.86921839921467</v>
          </cell>
          <cell r="DP391">
            <v>148.22712836136483</v>
          </cell>
          <cell r="DQ391">
            <v>235.65631027228665</v>
          </cell>
          <cell r="DR391">
            <v>78.036314672657525</v>
          </cell>
          <cell r="DS391">
            <v>95.320737923145074</v>
          </cell>
          <cell r="DT391">
            <v>109.90418478145068</v>
          </cell>
          <cell r="DU391">
            <v>174.01826535564723</v>
          </cell>
          <cell r="DV391">
            <v>92.286119421842443</v>
          </cell>
          <cell r="DW391">
            <v>51.2226860923111</v>
          </cell>
          <cell r="DX391">
            <v>169.09077901869412</v>
          </cell>
          <cell r="DY391">
            <v>145.89738696260878</v>
          </cell>
          <cell r="DZ391">
            <v>66.202476705788484</v>
          </cell>
          <cell r="EA391">
            <v>238.86339981747912</v>
          </cell>
          <cell r="EB391">
            <v>479.4837534153678</v>
          </cell>
        </row>
        <row r="392">
          <cell r="A392">
            <v>201910</v>
          </cell>
          <cell r="B392">
            <v>204.13878424819194</v>
          </cell>
          <cell r="C392">
            <v>6.0963479632500004</v>
          </cell>
          <cell r="E392">
            <v>198.04243628494194</v>
          </cell>
          <cell r="F392">
            <v>10.561225584532002</v>
          </cell>
          <cell r="G392">
            <v>131.69375918561005</v>
          </cell>
          <cell r="H392">
            <v>338.16116155821794</v>
          </cell>
          <cell r="I392">
            <v>883.23261358000002</v>
          </cell>
          <cell r="J392">
            <v>26.677499685709993</v>
          </cell>
          <cell r="K392">
            <v>1.3313577000000001</v>
          </cell>
          <cell r="L392">
            <v>2.6173414764999996</v>
          </cell>
          <cell r="M392">
            <v>1737.3689999999999</v>
          </cell>
          <cell r="N392">
            <v>2542.7730000000001</v>
          </cell>
          <cell r="O392">
            <v>47030.485511400002</v>
          </cell>
          <cell r="P392">
            <v>93.584742388550637</v>
          </cell>
          <cell r="Q392">
            <v>97.14451681022652</v>
          </cell>
          <cell r="R392">
            <v>85.305302332080259</v>
          </cell>
          <cell r="S392">
            <v>94.015806395813158</v>
          </cell>
          <cell r="T392">
            <v>99.999993612832867</v>
          </cell>
          <cell r="U392">
            <v>92.964893507988762</v>
          </cell>
          <cell r="V392">
            <v>86.899997426889058</v>
          </cell>
          <cell r="W392">
            <v>96.000000084480206</v>
          </cell>
          <cell r="X392">
            <v>185.33750381727245</v>
          </cell>
          <cell r="Y392">
            <v>10.259651563331634</v>
          </cell>
          <cell r="Z392">
            <v>112.34175942576638</v>
          </cell>
          <cell r="AA392">
            <v>317.92494295640716</v>
          </cell>
          <cell r="AB392">
            <v>883.23255716645679</v>
          </cell>
          <cell r="AC392">
            <v>24.800709173414329</v>
          </cell>
          <cell r="AD392">
            <v>1.1569498070426893</v>
          </cell>
          <cell r="AE392">
            <v>2.5126478196511353</v>
          </cell>
          <cell r="AF392">
            <v>7209838.6034565605</v>
          </cell>
          <cell r="AG392">
            <v>6095563.5334565602</v>
          </cell>
          <cell r="AH392">
            <v>3344228.5558370641</v>
          </cell>
          <cell r="AI392">
            <v>728792.21228452376</v>
          </cell>
          <cell r="AJ392">
            <v>799903.20918173133</v>
          </cell>
          <cell r="AK392">
            <v>404176.60594964767</v>
          </cell>
          <cell r="AL392">
            <v>175310.61578804901</v>
          </cell>
          <cell r="AM392">
            <v>144828.98115837242</v>
          </cell>
          <cell r="AN392">
            <v>15763.822406100384</v>
          </cell>
          <cell r="AO392">
            <v>482559.53085107129</v>
          </cell>
          <cell r="AP392">
            <v>1114275.07</v>
          </cell>
          <cell r="AQ392">
            <v>352391.07</v>
          </cell>
          <cell r="AR392">
            <v>453767.07</v>
          </cell>
          <cell r="AS392">
            <v>308116.93</v>
          </cell>
          <cell r="AT392">
            <v>141603.43203000104</v>
          </cell>
          <cell r="AU392">
            <v>151.74806494358279</v>
          </cell>
          <cell r="AV392">
            <v>151.5826209201075</v>
          </cell>
          <cell r="AW392">
            <v>233.41326510815313</v>
          </cell>
          <cell r="AX392">
            <v>74.446537684663312</v>
          </cell>
          <cell r="AY392">
            <v>109.41341057997009</v>
          </cell>
          <cell r="AZ392">
            <v>115.89256216073282</v>
          </cell>
          <cell r="BA392">
            <v>207.67295724043419</v>
          </cell>
          <cell r="BB392">
            <v>97.255240116221685</v>
          </cell>
          <cell r="BC392">
            <v>40.944993262598402</v>
          </cell>
          <cell r="BD392">
            <v>187.09901034613424</v>
          </cell>
          <cell r="BE392">
            <v>152.65954481558001</v>
          </cell>
          <cell r="BF392">
            <v>74.501336588341545</v>
          </cell>
          <cell r="BG392">
            <v>227.44327479463021</v>
          </cell>
          <cell r="BH392">
            <v>536.77888346719544</v>
          </cell>
          <cell r="BI392">
            <v>1067.3206378603854</v>
          </cell>
          <cell r="BJ392">
            <v>0.69896514857401826</v>
          </cell>
          <cell r="BK392">
            <v>0.140529693006755</v>
          </cell>
          <cell r="BL392">
            <v>-1.0496211862394631</v>
          </cell>
          <cell r="BM392">
            <v>-13.9266060509255</v>
          </cell>
          <cell r="BN392">
            <v>12.894479032719474</v>
          </cell>
          <cell r="BO392">
            <v>1.7670965442863888</v>
          </cell>
          <cell r="BP392">
            <v>91.720772414610622</v>
          </cell>
          <cell r="BQ392">
            <v>13.529959667385796</v>
          </cell>
          <cell r="BR392">
            <v>-14.116299668936634</v>
          </cell>
          <cell r="BS392">
            <v>-6.7577668629359522</v>
          </cell>
          <cell r="BT392">
            <v>3.8675431842957408</v>
          </cell>
          <cell r="BU392">
            <v>0.17262591398467464</v>
          </cell>
          <cell r="BV392">
            <v>-1.1926335395830847</v>
          </cell>
          <cell r="BW392">
            <v>17.711195843743283</v>
          </cell>
          <cell r="BY392">
            <v>-0.65405301131147553</v>
          </cell>
          <cell r="BZ392">
            <v>-1.588999330549413</v>
          </cell>
          <cell r="CA392">
            <v>1.3661781609288113</v>
          </cell>
          <cell r="CB392">
            <v>-7.7518365181995676</v>
          </cell>
          <cell r="CC392">
            <v>-6.6524633741506278</v>
          </cell>
          <cell r="CD392">
            <v>-8.7785332348598075</v>
          </cell>
          <cell r="CE392">
            <v>-2.8521775627963706</v>
          </cell>
          <cell r="CF392">
            <v>7.5304013514386128</v>
          </cell>
          <cell r="CG392">
            <v>7.6193496288592115</v>
          </cell>
          <cell r="CH392">
            <v>0.6898022414407734</v>
          </cell>
          <cell r="CI392">
            <v>4.8803287911166677</v>
          </cell>
          <cell r="CJ392">
            <v>4.7202963605797805</v>
          </cell>
          <cell r="CK392">
            <v>3.1967747939179105</v>
          </cell>
          <cell r="CL392">
            <v>8.0787050595258165</v>
          </cell>
          <cell r="CM392">
            <v>-1.5889993256119368</v>
          </cell>
          <cell r="CN392">
            <v>146.39257854130969</v>
          </cell>
          <cell r="CO392">
            <v>146.57517552614451</v>
          </cell>
          <cell r="CP392">
            <v>231.46407267862128</v>
          </cell>
          <cell r="CQ392">
            <v>76.11696754256927</v>
          </cell>
          <cell r="CR392">
            <v>96.25519616199594</v>
          </cell>
          <cell r="CS392">
            <v>108.98850366995109</v>
          </cell>
          <cell r="CT392">
            <v>184.3071830563868</v>
          </cell>
          <cell r="CU392">
            <v>92.818995752102055</v>
          </cell>
          <cell r="CV392">
            <v>50.665498030672346</v>
          </cell>
          <cell r="CW392">
            <v>168.90513817297051</v>
          </cell>
          <cell r="CX392">
            <v>145.38659795120913</v>
          </cell>
          <cell r="CY392">
            <v>66.789246928178756</v>
          </cell>
          <cell r="CZ392">
            <v>235.53495999934975</v>
          </cell>
          <cell r="DA392">
            <v>479.72204709004654</v>
          </cell>
          <cell r="DB392">
            <v>1032.0623079563927</v>
          </cell>
          <cell r="DC392">
            <v>-0.65191634858725678</v>
          </cell>
          <cell r="DD392">
            <v>1837.8978347163754</v>
          </cell>
          <cell r="DE392">
            <v>104.89857410857992</v>
          </cell>
          <cell r="DF392">
            <v>988.31377555928998</v>
          </cell>
          <cell r="DG392">
            <v>2989.852253341041</v>
          </cell>
          <cell r="DH392">
            <v>7838.5797919067745</v>
          </cell>
          <cell r="DI392">
            <v>236.69438445325525</v>
          </cell>
          <cell r="DJ392">
            <v>14.316143073798671</v>
          </cell>
          <cell r="DK392">
            <v>22.683130518598006</v>
          </cell>
          <cell r="DL392">
            <v>15575.233000000002</v>
          </cell>
          <cell r="DM392">
            <v>26332.365000000002</v>
          </cell>
          <cell r="DN392">
            <v>420313.86119929998</v>
          </cell>
          <cell r="DO392">
            <v>147.95699372093938</v>
          </cell>
          <cell r="DP392">
            <v>148.24485499949392</v>
          </cell>
          <cell r="DQ392">
            <v>235.4499816801648</v>
          </cell>
          <cell r="DR392">
            <v>77.032532169317875</v>
          </cell>
          <cell r="DS392">
            <v>96.362144716395505</v>
          </cell>
          <cell r="DT392">
            <v>110.07188252222096</v>
          </cell>
          <cell r="DU392">
            <v>182.29763427318878</v>
          </cell>
          <cell r="DV392">
            <v>93.251987433004103</v>
          </cell>
          <cell r="DW392">
            <v>50.661858103793492</v>
          </cell>
          <cell r="DX392">
            <v>167.96077293162179</v>
          </cell>
          <cell r="DY392">
            <v>146.37108112150946</v>
          </cell>
          <cell r="DZ392">
            <v>66.213175621122801</v>
          </cell>
          <cell r="EA392">
            <v>238.63462429902177</v>
          </cell>
          <cell r="EB392">
            <v>486.2142063272085</v>
          </cell>
        </row>
        <row r="393">
          <cell r="A393">
            <v>201911</v>
          </cell>
          <cell r="B393">
            <v>211.39109353475996</v>
          </cell>
          <cell r="C393">
            <v>6.0870747741000004</v>
          </cell>
          <cell r="E393">
            <v>205.30401876065997</v>
          </cell>
          <cell r="F393">
            <v>10.368418065506502</v>
          </cell>
          <cell r="G393">
            <v>113.58454697431999</v>
          </cell>
          <cell r="H393">
            <v>333.84825582561808</v>
          </cell>
          <cell r="I393">
            <v>1108.3292934200001</v>
          </cell>
          <cell r="J393">
            <v>26.261064611470001</v>
          </cell>
          <cell r="K393">
            <v>1.6090544</v>
          </cell>
          <cell r="L393">
            <v>3.4206002708999996</v>
          </cell>
          <cell r="M393">
            <v>1912.1489999999999</v>
          </cell>
          <cell r="N393">
            <v>2669.1419999999998</v>
          </cell>
          <cell r="O393">
            <v>45514.957685099995</v>
          </cell>
          <cell r="P393">
            <v>93.584742388550637</v>
          </cell>
          <cell r="Q393">
            <v>97.14451681022652</v>
          </cell>
          <cell r="R393">
            <v>85.305302332080259</v>
          </cell>
          <cell r="S393">
            <v>94.015806395813158</v>
          </cell>
          <cell r="T393">
            <v>99.999993612832867</v>
          </cell>
          <cell r="U393">
            <v>92.964893507988762</v>
          </cell>
          <cell r="V393">
            <v>86.899997426889058</v>
          </cell>
          <cell r="W393">
            <v>96.000000084480206</v>
          </cell>
          <cell r="X393">
            <v>192.13323707050532</v>
          </cell>
          <cell r="Y393">
            <v>10.072349630600527</v>
          </cell>
          <cell r="Z393">
            <v>96.893641198967401</v>
          </cell>
          <cell r="AA393">
            <v>313.87012985281211</v>
          </cell>
          <cell r="AB393">
            <v>1108.3292226291558</v>
          </cell>
          <cell r="AC393">
            <v>24.413570750117209</v>
          </cell>
          <cell r="AD393">
            <v>1.3982682321972453</v>
          </cell>
          <cell r="AE393">
            <v>3.2837762629537299</v>
          </cell>
          <cell r="AF393">
            <v>7445882.1032105349</v>
          </cell>
          <cell r="AG393">
            <v>6283534.2132105343</v>
          </cell>
          <cell r="AH393">
            <v>3466850.7166800164</v>
          </cell>
          <cell r="AI393">
            <v>715487.25849758019</v>
          </cell>
          <cell r="AJ393">
            <v>689908.49832267093</v>
          </cell>
          <cell r="AK393">
            <v>399021.73957542947</v>
          </cell>
          <cell r="AL393">
            <v>219989.48854235705</v>
          </cell>
          <cell r="AM393">
            <v>142568.20454019876</v>
          </cell>
          <cell r="AN393">
            <v>19051.865477891035</v>
          </cell>
          <cell r="AO393">
            <v>630656.44157439051</v>
          </cell>
          <cell r="AP393">
            <v>1162347.8900000001</v>
          </cell>
          <cell r="AQ393">
            <v>387841.75</v>
          </cell>
          <cell r="AR393">
            <v>476318.08</v>
          </cell>
          <cell r="AS393">
            <v>298188.06</v>
          </cell>
          <cell r="AT393">
            <v>145970.09763594079</v>
          </cell>
          <cell r="AU393">
            <v>156.71615733791242</v>
          </cell>
          <cell r="AV393">
            <v>156.25701864180334</v>
          </cell>
          <cell r="AW393">
            <v>241.97178270319429</v>
          </cell>
          <cell r="AX393">
            <v>73.087429111881647</v>
          </cell>
          <cell r="AY393">
            <v>94.367969678240641</v>
          </cell>
          <cell r="AZ393">
            <v>114.41446901305872</v>
          </cell>
          <cell r="BA393">
            <v>260.59955035829796</v>
          </cell>
          <cell r="BB393">
            <v>95.737088354806019</v>
          </cell>
          <cell r="BC393">
            <v>49.485364877639057</v>
          </cell>
          <cell r="BD393">
            <v>244.51946038425473</v>
          </cell>
          <cell r="BE393">
            <v>159.24568769608197</v>
          </cell>
          <cell r="BF393">
            <v>81.99620030031241</v>
          </cell>
          <cell r="BG393">
            <v>238.7465973656719</v>
          </cell>
          <cell r="BH393">
            <v>519.48152900929233</v>
          </cell>
          <cell r="BI393">
            <v>1100.2339101804178</v>
          </cell>
          <cell r="BJ393">
            <v>4.1343772876706737</v>
          </cell>
          <cell r="BK393">
            <v>3.676771444407521</v>
          </cell>
          <cell r="BL393">
            <v>-1.5559909628054811</v>
          </cell>
          <cell r="BM393">
            <v>-9.703272305702825</v>
          </cell>
          <cell r="BN393">
            <v>0.5328645613087275</v>
          </cell>
          <cell r="BO393">
            <v>0.2840220306659802</v>
          </cell>
          <cell r="BP393">
            <v>94.712145130891713</v>
          </cell>
          <cell r="BQ393">
            <v>9.8410267059530554</v>
          </cell>
          <cell r="BR393">
            <v>0.74821018308945497</v>
          </cell>
          <cell r="BS393">
            <v>57.331762532392361</v>
          </cell>
          <cell r="BT393">
            <v>6.6798013647587027</v>
          </cell>
          <cell r="BU393">
            <v>31.392716877379968</v>
          </cell>
          <cell r="BV393">
            <v>-5.7594201537671665</v>
          </cell>
          <cell r="BW393">
            <v>3.1929423998365678</v>
          </cell>
          <cell r="BY393">
            <v>-0.21033063581316469</v>
          </cell>
          <cell r="BZ393">
            <v>-1.1051160177511008</v>
          </cell>
          <cell r="CA393">
            <v>1.0821963395393226</v>
          </cell>
          <cell r="CB393">
            <v>-7.9261621592784763</v>
          </cell>
          <cell r="CC393">
            <v>-6.0529425928258291</v>
          </cell>
          <cell r="CD393">
            <v>-7.9885695110331767</v>
          </cell>
          <cell r="CE393">
            <v>3.5770262556675618</v>
          </cell>
          <cell r="CF393">
            <v>7.7423167235978383</v>
          </cell>
          <cell r="CG393">
            <v>6.9701973371971633</v>
          </cell>
          <cell r="CH393">
            <v>5.4926336529100439</v>
          </cell>
          <cell r="CI393">
            <v>5.0552667728251777</v>
          </cell>
          <cell r="CJ393">
            <v>7.09750570638586</v>
          </cell>
          <cell r="CK393">
            <v>2.3019855290590669</v>
          </cell>
          <cell r="CL393">
            <v>7.581030020224901</v>
          </cell>
          <cell r="CM393">
            <v>-1.1051160153960637</v>
          </cell>
          <cell r="CN393">
            <v>147.33108570463722</v>
          </cell>
          <cell r="CO393">
            <v>147.4553430821135</v>
          </cell>
          <cell r="CP393">
            <v>232.41931904449154</v>
          </cell>
          <cell r="CQ393">
            <v>75.841554957961307</v>
          </cell>
          <cell r="CR393">
            <v>96.083630118018178</v>
          </cell>
          <cell r="CS393">
            <v>109.48177324659724</v>
          </cell>
          <cell r="CT393">
            <v>191.24285281110599</v>
          </cell>
          <cell r="CU393">
            <v>93.084276897802411</v>
          </cell>
          <cell r="CV393">
            <v>50.558213198578414</v>
          </cell>
          <cell r="CW393">
            <v>175.77916746490544</v>
          </cell>
          <cell r="CX393">
            <v>146.64651520074301</v>
          </cell>
          <cell r="CY393">
            <v>68.171697234736357</v>
          </cell>
          <cell r="CZ393">
            <v>235.82692703265175</v>
          </cell>
          <cell r="DA393">
            <v>483.33654544634157</v>
          </cell>
          <cell r="DB393">
            <v>1038.259726340395</v>
          </cell>
          <cell r="DC393">
            <v>-0.21679874529108129</v>
          </cell>
          <cell r="DD393">
            <v>2030.0310717868808</v>
          </cell>
          <cell r="DE393">
            <v>114.97092373918045</v>
          </cell>
          <cell r="DF393">
            <v>1085.2074167582573</v>
          </cell>
          <cell r="DG393">
            <v>3303.7223831938531</v>
          </cell>
          <cell r="DH393">
            <v>8946.9090145359296</v>
          </cell>
          <cell r="DI393">
            <v>261.10795520337246</v>
          </cell>
          <cell r="DJ393">
            <v>15.714411305995917</v>
          </cell>
          <cell r="DK393">
            <v>25.966906781551735</v>
          </cell>
          <cell r="DL393">
            <v>17487.382000000001</v>
          </cell>
          <cell r="DM393">
            <v>29001.507000000001</v>
          </cell>
          <cell r="DN393">
            <v>465828.81888439995</v>
          </cell>
          <cell r="DO393">
            <v>148.47549342166658</v>
          </cell>
          <cell r="DP393">
            <v>148.70664386512433</v>
          </cell>
          <cell r="DQ393">
            <v>235.13126759518858</v>
          </cell>
          <cell r="DR393">
            <v>76.378035189466701</v>
          </cell>
          <cell r="DS393">
            <v>96.403827061586469</v>
          </cell>
          <cell r="DT393">
            <v>110.0988860178665</v>
          </cell>
          <cell r="DU393">
            <v>192.86106643522649</v>
          </cell>
          <cell r="DV393">
            <v>93.96677138904208</v>
          </cell>
          <cell r="DW393">
            <v>50.692483506342462</v>
          </cell>
          <cell r="DX393">
            <v>175.3860227199539</v>
          </cell>
          <cell r="DY393">
            <v>147.20201752214942</v>
          </cell>
          <cell r="DZ393">
            <v>67.845739156747882</v>
          </cell>
          <cell r="EA393">
            <v>237.41872738324619</v>
          </cell>
          <cell r="EB393">
            <v>487.55366695417564</v>
          </cell>
        </row>
        <row r="394">
          <cell r="A394">
            <v>201912</v>
          </cell>
          <cell r="B394">
            <v>225.49601062327002</v>
          </cell>
          <cell r="C394">
            <v>5.5414248203999996</v>
          </cell>
          <cell r="E394">
            <v>219.95458580287001</v>
          </cell>
          <cell r="F394">
            <v>10.063063856785</v>
          </cell>
          <cell r="G394">
            <v>132.23622064265004</v>
          </cell>
          <cell r="H394">
            <v>346.29866094604807</v>
          </cell>
          <cell r="I394">
            <v>1173.0978131299998</v>
          </cell>
          <cell r="J394">
            <v>27.248305267580001</v>
          </cell>
          <cell r="K394">
            <v>1.7698407</v>
          </cell>
          <cell r="L394">
            <v>3.3924978326000002</v>
          </cell>
          <cell r="M394">
            <v>1851.6869999999999</v>
          </cell>
          <cell r="N394">
            <v>2657.6529999999998</v>
          </cell>
          <cell r="O394">
            <v>41245.177361500006</v>
          </cell>
          <cell r="P394">
            <v>93.584742388550637</v>
          </cell>
          <cell r="Q394">
            <v>97.14451681022652</v>
          </cell>
          <cell r="R394">
            <v>85.305302332080259</v>
          </cell>
          <cell r="S394">
            <v>94.015806395813158</v>
          </cell>
          <cell r="T394">
            <v>99.999993612832867</v>
          </cell>
          <cell r="U394">
            <v>92.964893507988762</v>
          </cell>
          <cell r="V394">
            <v>86.899997426889058</v>
          </cell>
          <cell r="W394">
            <v>96.000000084480206</v>
          </cell>
          <cell r="X394">
            <v>205.84393249541947</v>
          </cell>
          <cell r="Y394">
            <v>9.7757147599783334</v>
          </cell>
          <cell r="Z394">
            <v>112.80450781172935</v>
          </cell>
          <cell r="AA394">
            <v>325.57547862632998</v>
          </cell>
          <cell r="AB394">
            <v>1173.097738202282</v>
          </cell>
          <cell r="AC394">
            <v>25.33135797473744</v>
          </cell>
          <cell r="AD394">
            <v>1.5379915227600351</v>
          </cell>
          <cell r="AE394">
            <v>3.2567979221619892</v>
          </cell>
          <cell r="AF394">
            <v>7773027.8850939143</v>
          </cell>
          <cell r="AG394">
            <v>6652966.9450939139</v>
          </cell>
          <cell r="AH394">
            <v>3714246.4040935501</v>
          </cell>
          <cell r="AI394">
            <v>694415.86223553412</v>
          </cell>
          <cell r="AJ394">
            <v>803198.10077740764</v>
          </cell>
          <cell r="AK394">
            <v>413902.69888218649</v>
          </cell>
          <cell r="AL394">
            <v>232845.2288076728</v>
          </cell>
          <cell r="AM394">
            <v>147927.81695016994</v>
          </cell>
          <cell r="AN394">
            <v>20955.641359109115</v>
          </cell>
          <cell r="AO394">
            <v>625475.1919882826</v>
          </cell>
          <cell r="AP394">
            <v>1120060.94</v>
          </cell>
          <cell r="AQ394">
            <v>375578.22</v>
          </cell>
          <cell r="AR394">
            <v>474267.83</v>
          </cell>
          <cell r="AS394">
            <v>270214.89</v>
          </cell>
          <cell r="AT394">
            <v>154552.2317899148</v>
          </cell>
          <cell r="AU394">
            <v>163.60171221447484</v>
          </cell>
          <cell r="AV394">
            <v>165.44395951202716</v>
          </cell>
          <cell r="AW394">
            <v>259.23897428675974</v>
          </cell>
          <cell r="AX394">
            <v>70.934974036965926</v>
          </cell>
          <cell r="AY394">
            <v>109.86409676654385</v>
          </cell>
          <cell r="AZ394">
            <v>118.68139707391863</v>
          </cell>
          <cell r="BA394">
            <v>275.82846040696739</v>
          </cell>
          <cell r="BB394">
            <v>99.336163537773956</v>
          </cell>
          <cell r="BC394">
            <v>54.430237296387304</v>
          </cell>
          <cell r="BD394">
            <v>242.51057524586074</v>
          </cell>
          <cell r="BE394">
            <v>153.45222904978988</v>
          </cell>
          <cell r="BF394">
            <v>79.403485972190452</v>
          </cell>
          <cell r="BG394">
            <v>237.71894330045362</v>
          </cell>
          <cell r="BH394">
            <v>470.74870877887508</v>
          </cell>
          <cell r="BI394">
            <v>1164.9208232594897</v>
          </cell>
          <cell r="BJ394">
            <v>1.575606123807944</v>
          </cell>
          <cell r="BK394">
            <v>1.8298698865458931</v>
          </cell>
          <cell r="BL394">
            <v>-2.1602011643115162</v>
          </cell>
          <cell r="BM394">
            <v>-13.78760059174985</v>
          </cell>
          <cell r="BN394">
            <v>9.9454636211247163</v>
          </cell>
          <cell r="BO394">
            <v>1.5350454971293743</v>
          </cell>
          <cell r="BP394">
            <v>30.934494437007203</v>
          </cell>
          <cell r="BQ394">
            <v>-4.1843069956706955</v>
          </cell>
          <cell r="BR394">
            <v>4.3335325674012068</v>
          </cell>
          <cell r="BS394">
            <v>41.768120669216813</v>
          </cell>
          <cell r="BT394">
            <v>9.111191386168116E-2</v>
          </cell>
          <cell r="BU394">
            <v>23.565574963794262</v>
          </cell>
          <cell r="BV394">
            <v>-6.7507500457626719</v>
          </cell>
          <cell r="BW394">
            <v>-11.835235726439748</v>
          </cell>
          <cell r="BY394">
            <v>-4.9193128253506302E-2</v>
          </cell>
          <cell r="BZ394">
            <v>-0.84058223146055866</v>
          </cell>
          <cell r="CA394">
            <v>0.77473330293136655</v>
          </cell>
          <cell r="CB394">
            <v>-8.4141204096519431</v>
          </cell>
          <cell r="CC394">
            <v>-4.747855541437346</v>
          </cell>
          <cell r="CD394">
            <v>-7.2077935392442072</v>
          </cell>
          <cell r="CE394">
            <v>6.147935671463884</v>
          </cell>
          <cell r="CF394">
            <v>6.5692074790383543</v>
          </cell>
          <cell r="CG394">
            <v>6.7297495160181739</v>
          </cell>
          <cell r="CH394">
            <v>8.5891739816620145</v>
          </cell>
          <cell r="CI394">
            <v>4.6046114667460927</v>
          </cell>
          <cell r="CJ394">
            <v>8.4818182627244028</v>
          </cell>
          <cell r="CK394">
            <v>1.4750103330989788</v>
          </cell>
          <cell r="CL394">
            <v>5.6878258475662875</v>
          </cell>
          <cell r="CM394">
            <v>-0.84058222997120424</v>
          </cell>
          <cell r="CN394">
            <v>148.68697124712369</v>
          </cell>
          <cell r="CO394">
            <v>148.95439445127298</v>
          </cell>
          <cell r="CP394">
            <v>234.65429031468057</v>
          </cell>
          <cell r="CQ394">
            <v>75.432673214545034</v>
          </cell>
          <cell r="CR394">
            <v>97.232002338728648</v>
          </cell>
          <cell r="CS394">
            <v>110.24840856554069</v>
          </cell>
          <cell r="CT394">
            <v>198.29165344409444</v>
          </cell>
          <cell r="CU394">
            <v>93.605267451133386</v>
          </cell>
          <cell r="CV394">
            <v>50.880881873395822</v>
          </cell>
          <cell r="CW394">
            <v>181.34011811331837</v>
          </cell>
          <cell r="CX394">
            <v>147.21365802149691</v>
          </cell>
          <cell r="CY394">
            <v>69.107679629524199</v>
          </cell>
          <cell r="CZ394">
            <v>235.98459505496859</v>
          </cell>
          <cell r="DA394">
            <v>482.28755905738603</v>
          </cell>
          <cell r="DB394">
            <v>1048.8148177503197</v>
          </cell>
          <cell r="DC394">
            <v>-6.7431672866162515E-2</v>
          </cell>
          <cell r="DD394">
            <v>2235.8750042823003</v>
          </cell>
          <cell r="DE394">
            <v>124.74663849915878</v>
          </cell>
          <cell r="DF394">
            <v>1198.0119245699866</v>
          </cell>
          <cell r="DG394">
            <v>3629.2978618201832</v>
          </cell>
          <cell r="DH394">
            <v>10120.006752738213</v>
          </cell>
          <cell r="DI394">
            <v>286.4393131781099</v>
          </cell>
          <cell r="DJ394">
            <v>17.252402828755951</v>
          </cell>
          <cell r="DK394">
            <v>29.223704703713725</v>
          </cell>
          <cell r="DL394">
            <v>19339.069000000003</v>
          </cell>
          <cell r="DM394">
            <v>31659.16</v>
          </cell>
          <cell r="DN394">
            <v>507073.99624589994</v>
          </cell>
          <cell r="DO394">
            <v>148.68697124712369</v>
          </cell>
          <cell r="DP394">
            <v>148.95439445127298</v>
          </cell>
          <cell r="DQ394">
            <v>234.65429031468057</v>
          </cell>
          <cell r="DR394">
            <v>75.432673214545034</v>
          </cell>
          <cell r="DS394">
            <v>97.232002338728648</v>
          </cell>
          <cell r="DT394">
            <v>110.24840856554069</v>
          </cell>
          <cell r="DU394">
            <v>198.29165344409444</v>
          </cell>
          <cell r="DV394">
            <v>93.605267451133386</v>
          </cell>
          <cell r="DW394">
            <v>50.880881873395822</v>
          </cell>
          <cell r="DX394">
            <v>181.34011811331837</v>
          </cell>
          <cell r="DY394">
            <v>147.21365802149691</v>
          </cell>
          <cell r="DZ394">
            <v>69.107679629524199</v>
          </cell>
          <cell r="EA394">
            <v>235.98459505496859</v>
          </cell>
          <cell r="EB394">
            <v>482.28755905738603</v>
          </cell>
        </row>
        <row r="395">
          <cell r="A395">
            <v>202001</v>
          </cell>
          <cell r="B395">
            <v>190.95572986000002</v>
          </cell>
          <cell r="C395">
            <v>5.1932943089999997</v>
          </cell>
          <cell r="E395">
            <v>185.76243555100001</v>
          </cell>
          <cell r="F395">
            <v>10.323329035168001</v>
          </cell>
          <cell r="G395">
            <v>129.399620892</v>
          </cell>
          <cell r="H395">
            <v>288.3605560659999</v>
          </cell>
          <cell r="I395">
            <v>997.17604039800005</v>
          </cell>
          <cell r="J395">
            <v>24.338642298000007</v>
          </cell>
          <cell r="K395">
            <v>2.0534024149999999</v>
          </cell>
          <cell r="L395">
            <v>2.2349682469999999</v>
          </cell>
          <cell r="M395">
            <v>1853.913</v>
          </cell>
          <cell r="N395">
            <v>2679.3629999999998</v>
          </cell>
          <cell r="O395">
            <v>40166.431228399997</v>
          </cell>
          <cell r="P395">
            <v>93.584742388550637</v>
          </cell>
          <cell r="Q395">
            <v>97.14451681022652</v>
          </cell>
          <cell r="R395">
            <v>85.305302332080259</v>
          </cell>
          <cell r="S395">
            <v>94.015806395813158</v>
          </cell>
          <cell r="T395">
            <v>99.999993612832867</v>
          </cell>
          <cell r="U395">
            <v>92.964893507988762</v>
          </cell>
          <cell r="V395">
            <v>86.899997426889058</v>
          </cell>
          <cell r="W395">
            <v>96.000000084480206</v>
          </cell>
          <cell r="X395">
            <v>173.84529676510076</v>
          </cell>
          <cell r="Y395">
            <v>10.028548109943774</v>
          </cell>
          <cell r="Z395">
            <v>110.3847378184863</v>
          </cell>
          <cell r="AA395">
            <v>271.10450211290072</v>
          </cell>
          <cell r="AB395">
            <v>997.17597670669977</v>
          </cell>
          <cell r="AC395">
            <v>22.626392893626015</v>
          </cell>
          <cell r="AD395">
            <v>1.7844066457986776</v>
          </cell>
          <cell r="AE395">
            <v>2.1455695190081054</v>
          </cell>
          <cell r="AF395">
            <v>6863614.1266721599</v>
          </cell>
          <cell r="AG395">
            <v>5746294.78667216</v>
          </cell>
          <cell r="AH395">
            <v>3136863.2563056969</v>
          </cell>
          <cell r="AI395">
            <v>712375.8265991566</v>
          </cell>
          <cell r="AJ395">
            <v>785968.69478474325</v>
          </cell>
          <cell r="AK395">
            <v>344653.98185723892</v>
          </cell>
          <cell r="AL395">
            <v>197926.95944807035</v>
          </cell>
          <cell r="AM395">
            <v>132131.6018489383</v>
          </cell>
          <cell r="AN395">
            <v>24313.128619241568</v>
          </cell>
          <cell r="AO395">
            <v>412061.33720907359</v>
          </cell>
          <cell r="AP395">
            <v>1117319.3400000001</v>
          </cell>
          <cell r="AQ395">
            <v>376029.73</v>
          </cell>
          <cell r="AR395">
            <v>478142.05</v>
          </cell>
          <cell r="AS395">
            <v>263147.56</v>
          </cell>
          <cell r="AT395">
            <v>133489.719465173</v>
          </cell>
          <cell r="AU395">
            <v>144.46095391686038</v>
          </cell>
          <cell r="AV395">
            <v>142.89711190154449</v>
          </cell>
          <cell r="AW395">
            <v>218.94002835845029</v>
          </cell>
          <cell r="AX395">
            <v>72.769594579384176</v>
          </cell>
          <cell r="AY395">
            <v>107.50740154356455</v>
          </cell>
          <cell r="AZ395">
            <v>98.825197768398851</v>
          </cell>
          <cell r="BA395">
            <v>234.46427816945894</v>
          </cell>
          <cell r="BB395">
            <v>88.7287237815152</v>
          </cell>
          <cell r="BC395">
            <v>63.150983426601485</v>
          </cell>
          <cell r="BD395">
            <v>159.76530037185404</v>
          </cell>
          <cell r="BE395">
            <v>153.07662035196054</v>
          </cell>
          <cell r="BF395">
            <v>79.498942700089387</v>
          </cell>
          <cell r="BG395">
            <v>239.66083230547736</v>
          </cell>
          <cell r="BH395">
            <v>458.43652097895699</v>
          </cell>
          <cell r="BI395">
            <v>1006.1644021254116</v>
          </cell>
          <cell r="BJ395">
            <v>3.4048355436165707</v>
          </cell>
          <cell r="BK395">
            <v>2.6698991784741395</v>
          </cell>
          <cell r="BL395">
            <v>-4.9487459958514535</v>
          </cell>
          <cell r="BM395">
            <v>-0.63835824586210776</v>
          </cell>
          <cell r="BN395">
            <v>27.356637883931583</v>
          </cell>
          <cell r="BO395">
            <v>4.6832827237413852</v>
          </cell>
          <cell r="BP395">
            <v>66.072650061050069</v>
          </cell>
          <cell r="BQ395">
            <v>5.6033536582533117</v>
          </cell>
          <cell r="BR395">
            <v>29.818071888427085</v>
          </cell>
          <cell r="BS395">
            <v>11.27000004157324</v>
          </cell>
          <cell r="BT395">
            <v>7.3571185367722762</v>
          </cell>
          <cell r="BU395">
            <v>57.582150907595121</v>
          </cell>
          <cell r="BV395">
            <v>-7.4008794806523497</v>
          </cell>
          <cell r="BW395">
            <v>-7.915839861168763</v>
          </cell>
          <cell r="BY395">
            <v>3.4048355436165707</v>
          </cell>
          <cell r="BZ395">
            <v>2.6698991784741395</v>
          </cell>
          <cell r="CA395">
            <v>-4.9487459958514535</v>
          </cell>
          <cell r="CB395">
            <v>-0.63835824586210776</v>
          </cell>
          <cell r="CC395">
            <v>27.356637883931583</v>
          </cell>
          <cell r="CD395">
            <v>4.6832827237413852</v>
          </cell>
          <cell r="CE395">
            <v>66.072650061050069</v>
          </cell>
          <cell r="CF395">
            <v>5.6033536582533117</v>
          </cell>
          <cell r="CG395">
            <v>29.818071888427085</v>
          </cell>
          <cell r="CH395">
            <v>11.27000004157324</v>
          </cell>
          <cell r="CI395">
            <v>7.3571185367722762</v>
          </cell>
          <cell r="CJ395">
            <v>57.582150907595121</v>
          </cell>
          <cell r="CK395">
            <v>-7.4008794806523497</v>
          </cell>
          <cell r="CL395">
            <v>-7.915839861168763</v>
          </cell>
          <cell r="CM395">
            <v>2.6698991784741111</v>
          </cell>
          <cell r="CN395">
            <v>144.46095391686038</v>
          </cell>
          <cell r="CO395">
            <v>142.89711190154449</v>
          </cell>
          <cell r="CP395">
            <v>218.94002835845029</v>
          </cell>
          <cell r="CQ395">
            <v>72.769594579384176</v>
          </cell>
          <cell r="CR395">
            <v>107.50740154356455</v>
          </cell>
          <cell r="CS395">
            <v>98.825197768398851</v>
          </cell>
          <cell r="CT395">
            <v>234.46427816945894</v>
          </cell>
          <cell r="CU395">
            <v>88.7287237815152</v>
          </cell>
          <cell r="CV395">
            <v>63.150983426601485</v>
          </cell>
          <cell r="CW395">
            <v>159.76530037185404</v>
          </cell>
          <cell r="CX395">
            <v>153.07662035196054</v>
          </cell>
          <cell r="CY395">
            <v>79.498942700089387</v>
          </cell>
          <cell r="CZ395">
            <v>239.66083230547736</v>
          </cell>
          <cell r="DA395">
            <v>458.43652097895699</v>
          </cell>
          <cell r="DB395">
            <v>1006.1644021254116</v>
          </cell>
          <cell r="DD395">
            <v>173.84529676510076</v>
          </cell>
          <cell r="DE395">
            <v>10.028548109943774</v>
          </cell>
          <cell r="DF395">
            <v>110.3847378184863</v>
          </cell>
          <cell r="DG395">
            <v>271.10450211290072</v>
          </cell>
          <cell r="DH395">
            <v>997.17597670669977</v>
          </cell>
          <cell r="DI395">
            <v>22.626392893626015</v>
          </cell>
          <cell r="DJ395">
            <v>1.7844066457986776</v>
          </cell>
          <cell r="DK395">
            <v>2.1455695190081054</v>
          </cell>
          <cell r="DL395">
            <v>1853.913</v>
          </cell>
          <cell r="DM395">
            <v>2679.3629999999998</v>
          </cell>
          <cell r="DN395">
            <v>40166.431228399997</v>
          </cell>
          <cell r="DO395">
            <v>149.0833629213098</v>
          </cell>
          <cell r="DP395">
            <v>149.26406074159195</v>
          </cell>
          <cell r="DQ395">
            <v>233.70438299009899</v>
          </cell>
          <cell r="DR395">
            <v>75.393713620473889</v>
          </cell>
          <cell r="DS395">
            <v>99.156415220234749</v>
          </cell>
          <cell r="DT395">
            <v>110.61684238589929</v>
          </cell>
          <cell r="DU395">
            <v>206.06519723030908</v>
          </cell>
          <cell r="DV395">
            <v>93.997599072060737</v>
          </cell>
          <cell r="DW395">
            <v>52.089650765794751</v>
          </cell>
          <cell r="DX395">
            <v>182.68860598153685</v>
          </cell>
          <cell r="DY395">
            <v>148.08784538830241</v>
          </cell>
          <cell r="DZ395">
            <v>71.528491086270932</v>
          </cell>
          <cell r="EA395">
            <v>234.38837674841432</v>
          </cell>
          <cell r="EB395">
            <v>479.00350701818837</v>
          </cell>
        </row>
        <row r="396">
          <cell r="A396">
            <v>202002</v>
          </cell>
          <cell r="B396">
            <v>169.825966252</v>
          </cell>
          <cell r="C396">
            <v>4.9690850780000009</v>
          </cell>
          <cell r="E396">
            <v>164.85688117399999</v>
          </cell>
          <cell r="F396">
            <v>9.3753253087359987</v>
          </cell>
          <cell r="G396">
            <v>115.62042923599999</v>
          </cell>
          <cell r="H396">
            <v>275.71250223600003</v>
          </cell>
          <cell r="I396">
            <v>979.37648885999999</v>
          </cell>
          <cell r="J396">
            <v>23.707750835999999</v>
          </cell>
          <cell r="K396">
            <v>1.7912658000000001</v>
          </cell>
          <cell r="L396">
            <v>2.4935634200000001</v>
          </cell>
          <cell r="M396">
            <v>1773.624</v>
          </cell>
          <cell r="N396">
            <v>2619.5340000000001</v>
          </cell>
          <cell r="O396">
            <v>38739.935469499993</v>
          </cell>
          <cell r="P396">
            <v>93.584742388550637</v>
          </cell>
          <cell r="Q396">
            <v>97.14451681022652</v>
          </cell>
          <cell r="R396">
            <v>85.305302332080259</v>
          </cell>
          <cell r="S396">
            <v>94.015806395813158</v>
          </cell>
          <cell r="T396">
            <v>99.999993612832867</v>
          </cell>
          <cell r="U396">
            <v>92.964893507988762</v>
          </cell>
          <cell r="V396">
            <v>86.899997426889058</v>
          </cell>
          <cell r="W396">
            <v>96.000000084480206</v>
          </cell>
          <cell r="X396">
            <v>154.28088755648693</v>
          </cell>
          <cell r="Y396">
            <v>9.1076144705584632</v>
          </cell>
          <cell r="Z396">
            <v>98.630356717418707</v>
          </cell>
          <cell r="AA396">
            <v>259.21333231124981</v>
          </cell>
          <cell r="AB396">
            <v>979.37642630558685</v>
          </cell>
          <cell r="AC396">
            <v>22.039885317826716</v>
          </cell>
          <cell r="AD396">
            <v>1.5566099341087436</v>
          </cell>
          <cell r="AE396">
            <v>2.3938208853065679</v>
          </cell>
          <cell r="AF396">
            <v>6347672.2903891793</v>
          </cell>
          <cell r="AG396">
            <v>5266660.2803891795</v>
          </cell>
          <cell r="AH396">
            <v>2783843.2004295019</v>
          </cell>
          <cell r="AI396">
            <v>646957.49730485177</v>
          </cell>
          <cell r="AJ396">
            <v>702274.37476742151</v>
          </cell>
          <cell r="AK396">
            <v>329536.78908051114</v>
          </cell>
          <cell r="AL396">
            <v>194393.97131685787</v>
          </cell>
          <cell r="AM396">
            <v>128706.56694164072</v>
          </cell>
          <cell r="AN396">
            <v>21209.323349631228</v>
          </cell>
          <cell r="AO396">
            <v>459738.55719876417</v>
          </cell>
          <cell r="AP396">
            <v>1081012.01</v>
          </cell>
          <cell r="AQ396">
            <v>359744.68</v>
          </cell>
          <cell r="AR396">
            <v>467465.35</v>
          </cell>
          <cell r="AS396">
            <v>253801.98</v>
          </cell>
          <cell r="AT396">
            <v>122347.53383152524</v>
          </cell>
          <cell r="AU396">
            <v>133.60174061327191</v>
          </cell>
          <cell r="AV396">
            <v>130.9697068065035</v>
          </cell>
          <cell r="AW396">
            <v>194.30069449865655</v>
          </cell>
          <cell r="AX396">
            <v>66.087075152056869</v>
          </cell>
          <cell r="AY396">
            <v>96.059415219526471</v>
          </cell>
          <cell r="AZ396">
            <v>94.490532728950811</v>
          </cell>
          <cell r="BA396">
            <v>230.27910039339488</v>
          </cell>
          <cell r="BB396">
            <v>86.428751844604207</v>
          </cell>
          <cell r="BC396">
            <v>55.089151557483703</v>
          </cell>
          <cell r="BD396">
            <v>178.25081377658057</v>
          </cell>
          <cell r="BE396">
            <v>148.10239036109388</v>
          </cell>
          <cell r="BF396">
            <v>76.056012118993877</v>
          </cell>
          <cell r="BG396">
            <v>234.30931216982751</v>
          </cell>
          <cell r="BH396">
            <v>442.15533189352323</v>
          </cell>
          <cell r="BI396">
            <v>922.18137638106259</v>
          </cell>
          <cell r="BJ396">
            <v>3.0843415455438645</v>
          </cell>
          <cell r="BK396">
            <v>1.9557696182094446</v>
          </cell>
          <cell r="BL396">
            <v>-3.706877136482305</v>
          </cell>
          <cell r="BM396">
            <v>-9.3793148190152493</v>
          </cell>
          <cell r="BN396">
            <v>7.2849747220781467</v>
          </cell>
          <cell r="BO396">
            <v>-2.2187731047432919</v>
          </cell>
          <cell r="BP396">
            <v>67.035565557611676</v>
          </cell>
          <cell r="BQ396">
            <v>6.8805003918807301</v>
          </cell>
          <cell r="BR396">
            <v>10.434131623007033</v>
          </cell>
          <cell r="BS396">
            <v>46.835573562983228</v>
          </cell>
          <cell r="BT396">
            <v>8.9604687042249509</v>
          </cell>
          <cell r="BU396">
            <v>34.419425973669718</v>
          </cell>
          <cell r="BV396">
            <v>-1.8983787458237771</v>
          </cell>
          <cell r="BW396">
            <v>2.3501888019604564</v>
          </cell>
          <cell r="BY396">
            <v>3.2505983316866178</v>
          </cell>
          <cell r="BZ396">
            <v>2.3271412710456332</v>
          </cell>
          <cell r="CA396">
            <v>-4.3688486911094344</v>
          </cell>
          <cell r="CB396">
            <v>-4.9995681232566653</v>
          </cell>
          <cell r="CC396">
            <v>17.025286715257849</v>
          </cell>
          <cell r="CD396">
            <v>1.191959214811277</v>
          </cell>
          <cell r="CE396">
            <v>66.54838051255885</v>
          </cell>
          <cell r="CF396">
            <v>6.2297047760475408</v>
          </cell>
          <cell r="CG396">
            <v>20.00428416370454</v>
          </cell>
          <cell r="CH396">
            <v>27.563701793616445</v>
          </cell>
          <cell r="CI396">
            <v>8.1396135846898829</v>
          </cell>
          <cell r="CJ396">
            <v>45.33727657863443</v>
          </cell>
          <cell r="CK396">
            <v>-4.7600419531955112</v>
          </cell>
          <cell r="CL396">
            <v>-3.1462952577184069</v>
          </cell>
          <cell r="CM396">
            <v>-0.43106291409043251</v>
          </cell>
          <cell r="CN396">
            <v>139.03134726506613</v>
          </cell>
          <cell r="CO396">
            <v>136.93340935402398</v>
          </cell>
          <cell r="CP396">
            <v>206.62036142855342</v>
          </cell>
          <cell r="CQ396">
            <v>69.428334865720529</v>
          </cell>
          <cell r="CR396">
            <v>101.78340838154551</v>
          </cell>
          <cell r="CS396">
            <v>96.657865248674824</v>
          </cell>
          <cell r="CT396">
            <v>232.37168928142691</v>
          </cell>
          <cell r="CU396">
            <v>87.578737813059703</v>
          </cell>
          <cell r="CV396">
            <v>59.120067492042594</v>
          </cell>
          <cell r="CW396">
            <v>169.00805707421731</v>
          </cell>
          <cell r="CX396">
            <v>150.58950535652721</v>
          </cell>
          <cell r="CY396">
            <v>77.777477409541632</v>
          </cell>
          <cell r="CZ396">
            <v>236.98507223765245</v>
          </cell>
          <cell r="DA396">
            <v>450.29592643624011</v>
          </cell>
          <cell r="DB396">
            <v>964.17288925323714</v>
          </cell>
          <cell r="DD396">
            <v>328.12618432158769</v>
          </cell>
          <cell r="DE396">
            <v>19.136162580502237</v>
          </cell>
          <cell r="DF396">
            <v>209.01509453590501</v>
          </cell>
          <cell r="DG396">
            <v>530.31783442415053</v>
          </cell>
          <cell r="DH396">
            <v>1976.5524030122865</v>
          </cell>
          <cell r="DI396">
            <v>44.666278211452735</v>
          </cell>
          <cell r="DJ396">
            <v>3.3410165799074214</v>
          </cell>
          <cell r="DK396">
            <v>4.5393904043146733</v>
          </cell>
          <cell r="DL396">
            <v>3627.5370000000003</v>
          </cell>
          <cell r="DM396">
            <v>5298.8969999999999</v>
          </cell>
          <cell r="DN396">
            <v>78906.366697899997</v>
          </cell>
          <cell r="DO396">
            <v>149.41648286380243</v>
          </cell>
          <cell r="DP396">
            <v>149.47342160336328</v>
          </cell>
          <cell r="DQ396">
            <v>233.08107021636769</v>
          </cell>
          <cell r="DR396">
            <v>74.823708106021797</v>
          </cell>
          <cell r="DS396">
            <v>99.699975656279548</v>
          </cell>
          <cell r="DT396">
            <v>110.43816710969958</v>
          </cell>
          <cell r="DU396">
            <v>213.76659587128941</v>
          </cell>
          <cell r="DV396">
            <v>94.461257908141036</v>
          </cell>
          <cell r="DW396">
            <v>52.523399108134548</v>
          </cell>
          <cell r="DX396">
            <v>187.42660355864405</v>
          </cell>
          <cell r="DY396">
            <v>149.10279057104711</v>
          </cell>
          <cell r="DZ396">
            <v>73.151399047688543</v>
          </cell>
          <cell r="EA396">
            <v>234.01053061593359</v>
          </cell>
          <cell r="EB396">
            <v>479.84957980182367</v>
          </cell>
        </row>
        <row r="397">
          <cell r="A397">
            <v>202003</v>
          </cell>
          <cell r="B397">
            <v>154.04788038300001</v>
          </cell>
          <cell r="C397">
            <v>5.8714822710000005</v>
          </cell>
          <cell r="E397">
            <v>148.17639811200002</v>
          </cell>
          <cell r="F397">
            <v>7.9389157328209983</v>
          </cell>
          <cell r="G397">
            <v>106.353152286</v>
          </cell>
          <cell r="H397">
            <v>195.142075581</v>
          </cell>
          <cell r="I397">
            <v>461.505346492</v>
          </cell>
          <cell r="J397">
            <v>22.032674552</v>
          </cell>
          <cell r="K397">
            <v>1.1337519</v>
          </cell>
          <cell r="L397">
            <v>2.3906940620000001</v>
          </cell>
          <cell r="M397">
            <v>1566.5609999999999</v>
          </cell>
          <cell r="N397">
            <v>2242.1190000000001</v>
          </cell>
          <cell r="O397">
            <v>29952.929594300003</v>
          </cell>
          <cell r="P397">
            <v>93.584742388550637</v>
          </cell>
          <cell r="Q397">
            <v>97.14451681022652</v>
          </cell>
          <cell r="R397">
            <v>85.305302332080259</v>
          </cell>
          <cell r="S397">
            <v>94.015806395813158</v>
          </cell>
          <cell r="T397">
            <v>99.999993612832867</v>
          </cell>
          <cell r="U397">
            <v>92.964893507988762</v>
          </cell>
          <cell r="V397">
            <v>86.899997426889058</v>
          </cell>
          <cell r="W397">
            <v>96.000000084480206</v>
          </cell>
          <cell r="X397">
            <v>138.67050045374842</v>
          </cell>
          <cell r="Y397">
            <v>7.7122213286200125</v>
          </cell>
          <cell r="Z397">
            <v>90.724878097270036</v>
          </cell>
          <cell r="AA397">
            <v>183.46439597500432</v>
          </cell>
          <cell r="AB397">
            <v>461.50531701488217</v>
          </cell>
          <cell r="AC397">
            <v>20.482652434228541</v>
          </cell>
          <cell r="AD397">
            <v>0.98523037192730589</v>
          </cell>
          <cell r="AE397">
            <v>2.2950663015396633</v>
          </cell>
          <cell r="AF397">
            <v>5508735.5251170015</v>
          </cell>
          <cell r="AG397">
            <v>4594640.7051170012</v>
          </cell>
          <cell r="AH397">
            <v>2502169.490352354</v>
          </cell>
          <cell r="AI397">
            <v>547836.03605030023</v>
          </cell>
          <cell r="AJ397">
            <v>645985.26419360109</v>
          </cell>
          <cell r="AK397">
            <v>233237.49369343105</v>
          </cell>
          <cell r="AL397">
            <v>91603.033265552309</v>
          </cell>
          <cell r="AM397">
            <v>119612.77650279301</v>
          </cell>
          <cell r="AN397">
            <v>13424.088510682652</v>
          </cell>
          <cell r="AO397">
            <v>440772.52254828659</v>
          </cell>
          <cell r="AP397">
            <v>914094.82000000007</v>
          </cell>
          <cell r="AQ397">
            <v>317746.03000000003</v>
          </cell>
          <cell r="AR397">
            <v>400114.27</v>
          </cell>
          <cell r="AS397">
            <v>196234.52</v>
          </cell>
          <cell r="AT397">
            <v>106736.13538682509</v>
          </cell>
          <cell r="AU397">
            <v>115.94433692617028</v>
          </cell>
          <cell r="AV397">
            <v>114.2581283002239</v>
          </cell>
          <cell r="AW397">
            <v>174.64103928475686</v>
          </cell>
          <cell r="AX397">
            <v>55.961761686488472</v>
          </cell>
          <cell r="AY397">
            <v>88.360004221169646</v>
          </cell>
          <cell r="AZ397">
            <v>66.87792004331628</v>
          </cell>
          <cell r="BA397">
            <v>108.51295413536477</v>
          </cell>
          <cell r="BB397">
            <v>80.322109613035849</v>
          </cell>
          <cell r="BC397">
            <v>34.867762365409483</v>
          </cell>
          <cell r="BD397">
            <v>170.89726237736471</v>
          </cell>
          <cell r="BE397">
            <v>125.23415707351286</v>
          </cell>
          <cell r="BF397">
            <v>67.176798579598724</v>
          </cell>
          <cell r="BG397">
            <v>200.55069192408092</v>
          </cell>
          <cell r="BH397">
            <v>341.86549419183501</v>
          </cell>
          <cell r="BI397">
            <v>804.5121397882674</v>
          </cell>
          <cell r="BJ397">
            <v>-21.98170356364048</v>
          </cell>
          <cell r="BK397">
            <v>-23.262376837601977</v>
          </cell>
          <cell r="BL397">
            <v>-27.510226103853142</v>
          </cell>
          <cell r="BM397">
            <v>-27.852479482684316</v>
          </cell>
          <cell r="BN397">
            <v>-9.8761318490817729</v>
          </cell>
          <cell r="BO397">
            <v>-37.80240101382222</v>
          </cell>
          <cell r="BP397">
            <v>-42.418253696201212</v>
          </cell>
          <cell r="BQ397">
            <v>-9.9986919831612084</v>
          </cell>
          <cell r="BR397">
            <v>-38.422732784491402</v>
          </cell>
          <cell r="BS397">
            <v>18.860725139325325</v>
          </cell>
          <cell r="BT397">
            <v>-14.837771277031393</v>
          </cell>
          <cell r="BU397">
            <v>-1.5978662248781461</v>
          </cell>
          <cell r="BV397">
            <v>-18.495637950858267</v>
          </cell>
          <cell r="BW397">
            <v>-24.391409755059698</v>
          </cell>
          <cell r="BY397">
            <v>-5.7219643910451765</v>
          </cell>
          <cell r="BZ397">
            <v>-6.8201271774565413</v>
          </cell>
          <cell r="CA397">
            <v>-12.652455575464572</v>
          </cell>
          <cell r="CB397">
            <v>-12.922524920874864</v>
          </cell>
          <cell r="CC397">
            <v>7.3284118468671693</v>
          </cell>
          <cell r="CD397">
            <v>-12.85150172478356</v>
          </cell>
          <cell r="CE397">
            <v>22.623161206555167</v>
          </cell>
          <cell r="CF397">
            <v>0.53063312096585946</v>
          </cell>
          <cell r="CG397">
            <v>-1.3189691077133574</v>
          </cell>
          <cell r="CH397">
            <v>24.502453249061105</v>
          </cell>
          <cell r="CI397">
            <v>0.19976072791929766</v>
          </cell>
          <cell r="CJ397">
            <v>27.058963827539429</v>
          </cell>
          <cell r="CK397">
            <v>-9.3044909499814423</v>
          </cell>
          <cell r="CL397">
            <v>-10.097104860381165</v>
          </cell>
          <cell r="CM397">
            <v>-1.9629449796198202</v>
          </cell>
          <cell r="CN397">
            <v>131.33567715210086</v>
          </cell>
          <cell r="CO397">
            <v>129.37498233609062</v>
          </cell>
          <cell r="CP397">
            <v>195.96058738062121</v>
          </cell>
          <cell r="CQ397">
            <v>64.939477139309844</v>
          </cell>
          <cell r="CR397">
            <v>97.308940328086877</v>
          </cell>
          <cell r="CS397">
            <v>86.731216846888643</v>
          </cell>
          <cell r="CT397">
            <v>191.08544423273952</v>
          </cell>
          <cell r="CU397">
            <v>85.15986174638509</v>
          </cell>
          <cell r="CV397">
            <v>51.03596578316489</v>
          </cell>
          <cell r="CW397">
            <v>169.63779217526644</v>
          </cell>
          <cell r="CX397">
            <v>142.13772259552243</v>
          </cell>
          <cell r="CY397">
            <v>74.243917799560663</v>
          </cell>
          <cell r="CZ397">
            <v>224.8402787997953</v>
          </cell>
          <cell r="DA397">
            <v>414.15244902143837</v>
          </cell>
          <cell r="DB397">
            <v>910.95263943158045</v>
          </cell>
          <cell r="DD397">
            <v>466.79668477533608</v>
          </cell>
          <cell r="DE397">
            <v>26.848383909122248</v>
          </cell>
          <cell r="DF397">
            <v>299.73997263317506</v>
          </cell>
          <cell r="DG397">
            <v>713.78223039915486</v>
          </cell>
          <cell r="DH397">
            <v>2438.0577200271687</v>
          </cell>
          <cell r="DI397">
            <v>65.148930645681276</v>
          </cell>
          <cell r="DJ397">
            <v>4.3262469518347277</v>
          </cell>
          <cell r="DK397">
            <v>6.8344567058543362</v>
          </cell>
          <cell r="DL397">
            <v>5194.098</v>
          </cell>
          <cell r="DM397">
            <v>7541.0159999999996</v>
          </cell>
          <cell r="DN397">
            <v>108859.2962922</v>
          </cell>
          <cell r="DO397">
            <v>146.69420044137848</v>
          </cell>
          <cell r="DP397">
            <v>146.58705425648185</v>
          </cell>
          <cell r="DQ397">
            <v>227.5579756938462</v>
          </cell>
          <cell r="DR397">
            <v>73.023376174986936</v>
          </cell>
          <cell r="DS397">
            <v>98.893072270807565</v>
          </cell>
          <cell r="DT397">
            <v>107.05091691347468</v>
          </cell>
          <cell r="DU397">
            <v>207.10515320744989</v>
          </cell>
          <cell r="DV397">
            <v>93.717642758581007</v>
          </cell>
          <cell r="DW397">
            <v>50.710345394293292</v>
          </cell>
          <cell r="DX397">
            <v>189.6864236751322</v>
          </cell>
          <cell r="DY397">
            <v>147.28450034368464</v>
          </cell>
          <cell r="DZ397">
            <v>73.060496938974211</v>
          </cell>
          <cell r="EA397">
            <v>230.21798003401355</v>
          </cell>
          <cell r="EB397">
            <v>470.65906617220452</v>
          </cell>
        </row>
        <row r="398">
          <cell r="A398">
            <v>202004</v>
          </cell>
          <cell r="B398">
            <v>125.24910131099998</v>
          </cell>
          <cell r="C398">
            <v>5.8561158189999993</v>
          </cell>
          <cell r="E398">
            <v>119.39298549199998</v>
          </cell>
          <cell r="F398">
            <v>5.0783740084779989</v>
          </cell>
          <cell r="G398">
            <v>16.515262569000001</v>
          </cell>
          <cell r="H398">
            <v>77.059939581999998</v>
          </cell>
          <cell r="I398">
            <v>0</v>
          </cell>
          <cell r="J398">
            <v>4.3829623780000002</v>
          </cell>
          <cell r="K398">
            <v>0</v>
          </cell>
          <cell r="L398">
            <v>2.1154004139999998</v>
          </cell>
          <cell r="M398">
            <v>1374.0239999999999</v>
          </cell>
          <cell r="N398">
            <v>2214.2150000000001</v>
          </cell>
          <cell r="O398">
            <v>25345.439281700001</v>
          </cell>
          <cell r="P398">
            <v>93.584742388550637</v>
          </cell>
          <cell r="Q398">
            <v>97.14451681022652</v>
          </cell>
          <cell r="R398">
            <v>85.305302332080259</v>
          </cell>
          <cell r="S398">
            <v>94.015806395813158</v>
          </cell>
          <cell r="T398">
            <v>99.999993612832867</v>
          </cell>
          <cell r="U398">
            <v>92.964893507988762</v>
          </cell>
          <cell r="V398">
            <v>86.899997426889058</v>
          </cell>
          <cell r="W398">
            <v>96.000000084480206</v>
          </cell>
          <cell r="X398">
            <v>111.73361790268783</v>
          </cell>
          <cell r="Y398">
            <v>4.9333618923520843</v>
          </cell>
          <cell r="Z398">
            <v>14.088394665422335</v>
          </cell>
          <cell r="AA398">
            <v>72.448523606143709</v>
          </cell>
          <cell r="AB398">
            <v>0</v>
          </cell>
          <cell r="AC398">
            <v>4.0746163072029127</v>
          </cell>
          <cell r="AD398">
            <v>0</v>
          </cell>
          <cell r="AE398">
            <v>2.0307843992270942</v>
          </cell>
          <cell r="AF398">
            <v>3812665.9824922695</v>
          </cell>
          <cell r="AG398">
            <v>2972788.7124922695</v>
          </cell>
          <cell r="AH398">
            <v>2016120.5797049953</v>
          </cell>
          <cell r="AI398">
            <v>350440.33467739919</v>
          </cell>
          <cell r="AJ398">
            <v>100313.11742573087</v>
          </cell>
          <cell r="AK398">
            <v>92103.494947262268</v>
          </cell>
          <cell r="AL398">
            <v>0</v>
          </cell>
          <cell r="AM398">
            <v>23794.582818465635</v>
          </cell>
          <cell r="AN398">
            <v>0</v>
          </cell>
          <cell r="AO398">
            <v>390016.60291841626</v>
          </cell>
          <cell r="AP398">
            <v>839877.27</v>
          </cell>
          <cell r="AQ398">
            <v>278693.7</v>
          </cell>
          <cell r="AR398">
            <v>395134.7</v>
          </cell>
          <cell r="AS398">
            <v>166048.87</v>
          </cell>
          <cell r="AT398">
            <v>69059.583869249545</v>
          </cell>
          <cell r="AU398">
            <v>80.246551544447726</v>
          </cell>
          <cell r="AV398">
            <v>73.926405984937546</v>
          </cell>
          <cell r="AW398">
            <v>140.7168438112019</v>
          </cell>
          <cell r="AX398">
            <v>35.797678874759612</v>
          </cell>
          <cell r="AY398">
            <v>13.721160482261146</v>
          </cell>
          <cell r="AZ398">
            <v>26.409519641337472</v>
          </cell>
          <cell r="BA398">
            <v>0</v>
          </cell>
          <cell r="BB398">
            <v>15.978486121811814</v>
          </cell>
          <cell r="BC398">
            <v>0</v>
          </cell>
          <cell r="BD398">
            <v>151.21806898290774</v>
          </cell>
          <cell r="BE398">
            <v>115.06609560882663</v>
          </cell>
          <cell r="BF398">
            <v>58.920486120009464</v>
          </cell>
          <cell r="BG398">
            <v>198.05476442570804</v>
          </cell>
          <cell r="BH398">
            <v>289.27825238161853</v>
          </cell>
          <cell r="BI398">
            <v>520.52918526779627</v>
          </cell>
          <cell r="BJ398">
            <v>-42.310680172362559</v>
          </cell>
          <cell r="BK398">
            <v>-47.283034335007827</v>
          </cell>
          <cell r="BL398">
            <v>-34.708674061559435</v>
          </cell>
          <cell r="BM398">
            <v>-53.001390102800258</v>
          </cell>
          <cell r="BN398">
            <v>-85.837555387685029</v>
          </cell>
          <cell r="BO398">
            <v>-76.046069027543155</v>
          </cell>
          <cell r="BP398">
            <v>-100</v>
          </cell>
          <cell r="BQ398">
            <v>-83.683105170917045</v>
          </cell>
          <cell r="BR398">
            <v>-100</v>
          </cell>
          <cell r="BS398">
            <v>-10.734262614458899</v>
          </cell>
          <cell r="BT398">
            <v>-13.398056504518166</v>
          </cell>
          <cell r="BU398">
            <v>-14.816465680025246</v>
          </cell>
          <cell r="BV398">
            <v>-3.0181912421802508</v>
          </cell>
          <cell r="BW398">
            <v>-29.404934605269077</v>
          </cell>
          <cell r="BY398">
            <v>-14.859017766096045</v>
          </cell>
          <cell r="BZ398">
            <v>-17.011526125341462</v>
          </cell>
          <cell r="CA398">
            <v>-18.00222870262327</v>
          </cell>
          <cell r="CB398">
            <v>-23.10169551188261</v>
          </cell>
          <cell r="CC398">
            <v>-17.141197545254741</v>
          </cell>
          <cell r="CD398">
            <v>-29.894138667335852</v>
          </cell>
          <cell r="CE398">
            <v>-4.3033805411642732</v>
          </cell>
          <cell r="CF398">
            <v>-22.893738503510875</v>
          </cell>
          <cell r="CG398">
            <v>-25.163750759498299</v>
          </cell>
          <cell r="CH398">
            <v>14.178016047234365</v>
          </cell>
          <cell r="CI398">
            <v>-3.0355763075984754</v>
          </cell>
          <cell r="CJ398">
            <v>15.210827869481918</v>
          </cell>
          <cell r="CK398">
            <v>-7.9502066294432581</v>
          </cell>
          <cell r="CL398">
            <v>-14.512733343446484</v>
          </cell>
          <cell r="CM398">
            <v>-4.656610963114133</v>
          </cell>
          <cell r="CN398">
            <v>118.56339575018757</v>
          </cell>
          <cell r="CO398">
            <v>115.51283824830236</v>
          </cell>
          <cell r="CP398">
            <v>182.14965148826639</v>
          </cell>
          <cell r="CQ398">
            <v>57.654027573172286</v>
          </cell>
          <cell r="CR398">
            <v>76.41199536663045</v>
          </cell>
          <cell r="CS398">
            <v>71.650792545500849</v>
          </cell>
          <cell r="CT398">
            <v>143.31408317455464</v>
          </cell>
          <cell r="CU398">
            <v>67.864517840241774</v>
          </cell>
          <cell r="CV398">
            <v>38.276974337373666</v>
          </cell>
          <cell r="CW398">
            <v>165.03286137717677</v>
          </cell>
          <cell r="CX398">
            <v>135.36981584884848</v>
          </cell>
          <cell r="CY398">
            <v>70.413059879672858</v>
          </cell>
          <cell r="CZ398">
            <v>218.14390020627349</v>
          </cell>
          <cell r="DA398">
            <v>382.93389986148344</v>
          </cell>
          <cell r="DB398">
            <v>813.34677589063449</v>
          </cell>
          <cell r="DD398">
            <v>578.53030267802387</v>
          </cell>
          <cell r="DE398">
            <v>31.781745801474333</v>
          </cell>
          <cell r="DF398">
            <v>313.82836729859741</v>
          </cell>
          <cell r="DG398">
            <v>786.23075400529854</v>
          </cell>
          <cell r="DH398">
            <v>2438.0577200271687</v>
          </cell>
          <cell r="DI398">
            <v>69.223546952884192</v>
          </cell>
          <cell r="DJ398">
            <v>4.3262469518347277</v>
          </cell>
          <cell r="DK398">
            <v>8.8652411050814308</v>
          </cell>
          <cell r="DL398">
            <v>6568.1219999999994</v>
          </cell>
          <cell r="DM398">
            <v>9755.2309999999998</v>
          </cell>
          <cell r="DN398">
            <v>134204.73557389999</v>
          </cell>
          <cell r="DO398">
            <v>141.78964417995891</v>
          </cell>
          <cell r="DP398">
            <v>141.06153265200973</v>
          </cell>
          <cell r="DQ398">
            <v>221.32425450064702</v>
          </cell>
          <cell r="DR398">
            <v>69.65922216602452</v>
          </cell>
          <cell r="DS398">
            <v>91.962825262372917</v>
          </cell>
          <cell r="DT398">
            <v>100.06410211211471</v>
          </cell>
          <cell r="DU398">
            <v>196.14342347771455</v>
          </cell>
          <cell r="DV398">
            <v>86.888681383424341</v>
          </cell>
          <cell r="DW398">
            <v>46.590660437355446</v>
          </cell>
          <cell r="DX398">
            <v>188.17108446431496</v>
          </cell>
          <cell r="DY398">
            <v>145.80102511928837</v>
          </cell>
          <cell r="DZ398">
            <v>72.206465144159367</v>
          </cell>
          <cell r="EA398">
            <v>229.70433804011955</v>
          </cell>
          <cell r="EB398">
            <v>460.61798652255555</v>
          </cell>
        </row>
        <row r="399">
          <cell r="A399">
            <v>202005</v>
          </cell>
          <cell r="B399">
            <v>128.41175443899999</v>
          </cell>
          <cell r="C399">
            <v>5.4449151010000003</v>
          </cell>
          <cell r="E399">
            <v>122.96683933799999</v>
          </cell>
          <cell r="F399">
            <v>4.070012369324</v>
          </cell>
          <cell r="G399">
            <v>29.325284261999997</v>
          </cell>
          <cell r="H399">
            <v>105.50627009399999</v>
          </cell>
          <cell r="I399">
            <v>0</v>
          </cell>
          <cell r="J399">
            <v>8.7724404390000021</v>
          </cell>
          <cell r="K399">
            <v>1.2175114</v>
          </cell>
          <cell r="L399">
            <v>2.3899119049999999</v>
          </cell>
          <cell r="M399">
            <v>977.95699999999999</v>
          </cell>
          <cell r="N399">
            <v>2448.4639999999999</v>
          </cell>
          <cell r="O399">
            <v>28009.385333999999</v>
          </cell>
          <cell r="P399">
            <v>93.584742388550637</v>
          </cell>
          <cell r="Q399">
            <v>97.14451681022652</v>
          </cell>
          <cell r="R399">
            <v>85.305302332080259</v>
          </cell>
          <cell r="S399">
            <v>94.015806395813158</v>
          </cell>
          <cell r="T399">
            <v>99.999993612832867</v>
          </cell>
          <cell r="U399">
            <v>92.964893507988762</v>
          </cell>
          <cell r="V399">
            <v>86.899997426889058</v>
          </cell>
          <cell r="W399">
            <v>96.000000084480206</v>
          </cell>
          <cell r="X399">
            <v>115.07819981781023</v>
          </cell>
          <cell r="Y399">
            <v>3.9537938502962522</v>
          </cell>
          <cell r="Z399">
            <v>25.016022399441049</v>
          </cell>
          <cell r="AA399">
            <v>99.192570627018739</v>
          </cell>
          <cell r="AB399">
            <v>0</v>
          </cell>
          <cell r="AC399">
            <v>8.1552899121680937</v>
          </cell>
          <cell r="AD399">
            <v>1.058017375272081</v>
          </cell>
          <cell r="AE399">
            <v>2.2943154308190028</v>
          </cell>
          <cell r="AF399">
            <v>3983017.7539875079</v>
          </cell>
          <cell r="AG399">
            <v>3164219.623987508</v>
          </cell>
          <cell r="AH399">
            <v>2076470.1911841489</v>
          </cell>
          <cell r="AI399">
            <v>280856.92279968987</v>
          </cell>
          <cell r="AJ399">
            <v>178120.73355943404</v>
          </cell>
          <cell r="AK399">
            <v>126103.08634055912</v>
          </cell>
          <cell r="AL399">
            <v>0</v>
          </cell>
          <cell r="AM399">
            <v>47624.538507011239</v>
          </cell>
          <cell r="AN399">
            <v>14415.835418988185</v>
          </cell>
          <cell r="AO399">
            <v>440628.31617767713</v>
          </cell>
          <cell r="AP399">
            <v>818798.13</v>
          </cell>
          <cell r="AQ399">
            <v>198359.31</v>
          </cell>
          <cell r="AR399">
            <v>436937.29</v>
          </cell>
          <cell r="AS399">
            <v>183501.53</v>
          </cell>
          <cell r="AT399">
            <v>73506.634035602328</v>
          </cell>
          <cell r="AU399">
            <v>83.832006518671477</v>
          </cell>
          <cell r="AV399">
            <v>78.686851697676872</v>
          </cell>
          <cell r="AW399">
            <v>144.92899606938747</v>
          </cell>
          <cell r="AX399">
            <v>28.689693900080787</v>
          </cell>
          <cell r="AY399">
            <v>24.363943949768704</v>
          </cell>
          <cell r="AZ399">
            <v>36.15847517459774</v>
          </cell>
          <cell r="BA399">
            <v>0</v>
          </cell>
          <cell r="BB399">
            <v>31.980725755839977</v>
          </cell>
          <cell r="BC399">
            <v>37.443728361008269</v>
          </cell>
          <cell r="BD399">
            <v>170.84135037583602</v>
          </cell>
          <cell r="BE399">
            <v>112.17818040355878</v>
          </cell>
          <cell r="BF399">
            <v>41.936459172308716</v>
          </cell>
          <cell r="BG399">
            <v>219.00762458917748</v>
          </cell>
          <cell r="BH399">
            <v>319.68300601957208</v>
          </cell>
          <cell r="BI399">
            <v>554.0483475656647</v>
          </cell>
          <cell r="BJ399">
            <v>-45.780032542420166</v>
          </cell>
          <cell r="BK399">
            <v>-49.884597355895124</v>
          </cell>
          <cell r="BL399">
            <v>-42.194318642471771</v>
          </cell>
          <cell r="BM399">
            <v>-63.819679098770777</v>
          </cell>
          <cell r="BN399">
            <v>-75.275243912458791</v>
          </cell>
          <cell r="BO399">
            <v>-68.972074658985861</v>
          </cell>
          <cell r="BP399">
            <v>-100</v>
          </cell>
          <cell r="BQ399">
            <v>-68.878999508371095</v>
          </cell>
          <cell r="BR399">
            <v>-30.88980122957669</v>
          </cell>
          <cell r="BS399">
            <v>-1.6053492299354559</v>
          </cell>
          <cell r="BT399">
            <v>-20.672042837039683</v>
          </cell>
          <cell r="BU399">
            <v>-44.23868433647219</v>
          </cell>
          <cell r="BV399">
            <v>-0.81664810627607665</v>
          </cell>
          <cell r="BW399">
            <v>-22.213561458637443</v>
          </cell>
          <cell r="BY399">
            <v>-21.577115967450254</v>
          </cell>
          <cell r="BZ399">
            <v>-24.242697795126105</v>
          </cell>
          <cell r="CA399">
            <v>-23.326117437400228</v>
          </cell>
          <cell r="CB399">
            <v>-31.616572701482042</v>
          </cell>
          <cell r="CC399">
            <v>-29.396949442008804</v>
          </cell>
          <cell r="CD399">
            <v>-38.562562889876403</v>
          </cell>
          <cell r="CE399">
            <v>-31.122552369941417</v>
          </cell>
          <cell r="CF399">
            <v>-33.28370677411084</v>
          </cell>
          <cell r="CG399">
            <v>-26.362636209681838</v>
          </cell>
          <cell r="CH399">
            <v>10.532782071707942</v>
          </cell>
          <cell r="CI399">
            <v>-6.5992177550516118</v>
          </cell>
          <cell r="CJ399">
            <v>1.2246235912687098</v>
          </cell>
          <cell r="CK399">
            <v>-6.6024694082205286</v>
          </cell>
          <cell r="CL399">
            <v>-15.94950822724185</v>
          </cell>
          <cell r="CM399">
            <v>-7.4786408445729933</v>
          </cell>
          <cell r="CN399">
            <v>111.61711790388435</v>
          </cell>
          <cell r="CO399">
            <v>108.14764093817726</v>
          </cell>
          <cell r="CP399">
            <v>174.70552040449061</v>
          </cell>
          <cell r="CQ399">
            <v>51.861160838553985</v>
          </cell>
          <cell r="CR399">
            <v>66.002385083258105</v>
          </cell>
          <cell r="CS399">
            <v>64.55232907132023</v>
          </cell>
          <cell r="CT399">
            <v>114.65126653964371</v>
          </cell>
          <cell r="CU399">
            <v>60.687759423361413</v>
          </cell>
          <cell r="CV399">
            <v>38.110325142100592</v>
          </cell>
          <cell r="CW399">
            <v>166.19455917690863</v>
          </cell>
          <cell r="CX399">
            <v>130.73148875979055</v>
          </cell>
          <cell r="CY399">
            <v>64.717739738200038</v>
          </cell>
          <cell r="CZ399">
            <v>218.31664508285431</v>
          </cell>
          <cell r="DA399">
            <v>370.28372109310118</v>
          </cell>
          <cell r="DB399">
            <v>761.48709022564049</v>
          </cell>
          <cell r="DD399">
            <v>693.60850249583405</v>
          </cell>
          <cell r="DE399">
            <v>35.735539651770587</v>
          </cell>
          <cell r="DF399">
            <v>338.84438969803847</v>
          </cell>
          <cell r="DG399">
            <v>885.4233246323173</v>
          </cell>
          <cell r="DH399">
            <v>2438.0577200271687</v>
          </cell>
          <cell r="DI399">
            <v>77.378836865052278</v>
          </cell>
          <cell r="DJ399">
            <v>5.3842643271068091</v>
          </cell>
          <cell r="DK399">
            <v>11.159556535900434</v>
          </cell>
          <cell r="DL399">
            <v>7546.0789999999997</v>
          </cell>
          <cell r="DM399">
            <v>12203.695</v>
          </cell>
          <cell r="DN399">
            <v>162214.12090789998</v>
          </cell>
          <cell r="DO399">
            <v>135.89109153954436</v>
          </cell>
          <cell r="DP399">
            <v>134.53449421165752</v>
          </cell>
          <cell r="DQ399">
            <v>212.50854051851135</v>
          </cell>
          <cell r="DR399">
            <v>65.441996216169116</v>
          </cell>
          <cell r="DS399">
            <v>85.78143019624703</v>
          </cell>
          <cell r="DT399">
            <v>93.366036251851142</v>
          </cell>
          <cell r="DU399">
            <v>176.70597137436712</v>
          </cell>
          <cell r="DV399">
            <v>80.990198154480666</v>
          </cell>
          <cell r="DW399">
            <v>45.19599251696161</v>
          </cell>
          <cell r="DX399">
            <v>187.93880555135195</v>
          </cell>
          <cell r="DY399">
            <v>143.36498592871672</v>
          </cell>
          <cell r="DZ399">
            <v>69.433913125737732</v>
          </cell>
          <cell r="EA399">
            <v>229.55406738946272</v>
          </cell>
          <cell r="EB399">
            <v>453.01029997862406</v>
          </cell>
        </row>
        <row r="400">
          <cell r="A400">
            <v>202006</v>
          </cell>
          <cell r="B400">
            <v>180.845671428</v>
          </cell>
          <cell r="C400">
            <v>5.1399839730000005</v>
          </cell>
          <cell r="E400">
            <v>175.705687455</v>
          </cell>
          <cell r="F400">
            <v>6.1430894037720023</v>
          </cell>
          <cell r="G400">
            <v>119.92163586199999</v>
          </cell>
          <cell r="H400">
            <v>240.43936852999997</v>
          </cell>
          <cell r="I400">
            <v>393.74076966000001</v>
          </cell>
          <cell r="J400">
            <v>20.794725636999999</v>
          </cell>
          <cell r="K400">
            <v>1.4608656030000002</v>
          </cell>
          <cell r="L400">
            <v>2.7728576360000003</v>
          </cell>
          <cell r="M400">
            <v>898.21199999999999</v>
          </cell>
          <cell r="N400">
            <v>2524.087</v>
          </cell>
          <cell r="O400">
            <v>26718.854010899999</v>
          </cell>
          <cell r="P400">
            <v>93.584742388550637</v>
          </cell>
          <cell r="Q400">
            <v>97.14451681022652</v>
          </cell>
          <cell r="R400">
            <v>85.305302332080259</v>
          </cell>
          <cell r="S400">
            <v>94.015806395813158</v>
          </cell>
          <cell r="T400">
            <v>99.999993612832867</v>
          </cell>
          <cell r="U400">
            <v>92.964893507988762</v>
          </cell>
          <cell r="V400">
            <v>86.899997426889058</v>
          </cell>
          <cell r="W400">
            <v>96.000000084480206</v>
          </cell>
          <cell r="X400">
            <v>164.4337149667937</v>
          </cell>
          <cell r="Y400">
            <v>5.9676745185145368</v>
          </cell>
          <cell r="Z400">
            <v>102.29951403365547</v>
          </cell>
          <cell r="AA400">
            <v>226.05101121648048</v>
          </cell>
          <cell r="AB400">
            <v>393.74074451111898</v>
          </cell>
          <cell r="AC400">
            <v>19.331794543715485</v>
          </cell>
          <cell r="AD400">
            <v>1.2694921714173075</v>
          </cell>
          <cell r="AE400">
            <v>2.6619433329025162</v>
          </cell>
          <cell r="AF400">
            <v>5933968.5077247666</v>
          </cell>
          <cell r="AG400">
            <v>5126304.7077247668</v>
          </cell>
          <cell r="AH400">
            <v>2967040.7435533614</v>
          </cell>
          <cell r="AI400">
            <v>423912.51668685989</v>
          </cell>
          <cell r="AJ400">
            <v>728399.75082751235</v>
          </cell>
          <cell r="AK400">
            <v>287377.67359602993</v>
          </cell>
          <cell r="AL400">
            <v>78152.613171935096</v>
          </cell>
          <cell r="AM400">
            <v>112892.09869573444</v>
          </cell>
          <cell r="AN400">
            <v>17297.249210240607</v>
          </cell>
          <cell r="AO400">
            <v>511232.06198309403</v>
          </cell>
          <cell r="AP400">
            <v>807663.8</v>
          </cell>
          <cell r="AQ400">
            <v>182184.61</v>
          </cell>
          <cell r="AR400">
            <v>450432.49</v>
          </cell>
          <cell r="AS400">
            <v>175046.7</v>
          </cell>
          <cell r="AT400">
            <v>119086.99384028955</v>
          </cell>
          <cell r="AU400">
            <v>124.89436837763441</v>
          </cell>
          <cell r="AV400">
            <v>127.47938709308566</v>
          </cell>
          <cell r="AW400">
            <v>207.08712221625274</v>
          </cell>
          <cell r="AX400">
            <v>43.302903923194052</v>
          </cell>
          <cell r="AY400">
            <v>99.632930695658814</v>
          </cell>
          <cell r="AZ400">
            <v>82.401936209499013</v>
          </cell>
          <cell r="BA400">
            <v>92.579586356058471</v>
          </cell>
          <cell r="BB400">
            <v>75.809054776625047</v>
          </cell>
          <cell r="BC400">
            <v>44.927920026598976</v>
          </cell>
          <cell r="BD400">
            <v>198.21598526000409</v>
          </cell>
          <cell r="BE400">
            <v>110.65273862047513</v>
          </cell>
          <cell r="BF400">
            <v>38.516858417625997</v>
          </cell>
          <cell r="BG400">
            <v>225.77187145708814</v>
          </cell>
          <cell r="BH400">
            <v>304.95361673445575</v>
          </cell>
          <cell r="BI400">
            <v>897.60540690542405</v>
          </cell>
          <cell r="BJ400">
            <v>-14.511300216710637</v>
          </cell>
          <cell r="BK400">
            <v>-13.63325685308854</v>
          </cell>
          <cell r="BL400">
            <v>-9.0947463695924711</v>
          </cell>
          <cell r="BM400">
            <v>-43.583052779113451</v>
          </cell>
          <cell r="BN400">
            <v>3.3896749711202006</v>
          </cell>
          <cell r="BO400">
            <v>-25.09711387863095</v>
          </cell>
          <cell r="BP400">
            <v>-57.552782197262673</v>
          </cell>
          <cell r="BQ400">
            <v>-15.486908752752285</v>
          </cell>
          <cell r="BR400">
            <v>-14.250721965580084</v>
          </cell>
          <cell r="BS400">
            <v>3.4508642690201725</v>
          </cell>
          <cell r="BT400">
            <v>-19.693273218215438</v>
          </cell>
          <cell r="BU400">
            <v>-40.104903518174197</v>
          </cell>
          <cell r="BV400">
            <v>-3.2738973117752153</v>
          </cell>
          <cell r="BW400">
            <v>-25.787597939005792</v>
          </cell>
          <cell r="BY400">
            <v>-20.373617676094241</v>
          </cell>
          <cell r="BZ400">
            <v>-22.424708014706781</v>
          </cell>
          <cell r="CA400">
            <v>-20.954654881325723</v>
          </cell>
          <cell r="CB400">
            <v>-33.631027531251974</v>
          </cell>
          <cell r="CC400">
            <v>-23.792812235012008</v>
          </cell>
          <cell r="CD400">
            <v>-36.23104583256108</v>
          </cell>
          <cell r="CE400">
            <v>-36.610582499987629</v>
          </cell>
          <cell r="CF400">
            <v>-30.351972123060705</v>
          </cell>
          <cell r="CG400">
            <v>-24.323209302010213</v>
          </cell>
          <cell r="CH400">
            <v>9.0944373063412911</v>
          </cell>
          <cell r="CI400">
            <v>-8.7531529838925763</v>
          </cell>
          <cell r="CJ400">
            <v>-5.6970351232306911</v>
          </cell>
          <cell r="CK400">
            <v>-6.0483727099827149</v>
          </cell>
          <cell r="CL400">
            <v>-17.496250781407994</v>
          </cell>
          <cell r="CM400">
            <v>-7.8196473687581403</v>
          </cell>
          <cell r="CN400">
            <v>113.82999298284271</v>
          </cell>
          <cell r="CO400">
            <v>111.36959863066198</v>
          </cell>
          <cell r="CP400">
            <v>180.10245403978431</v>
          </cell>
          <cell r="CQ400">
            <v>50.434784685993996</v>
          </cell>
          <cell r="CR400">
            <v>71.607476018658232</v>
          </cell>
          <cell r="CS400">
            <v>67.527263594350032</v>
          </cell>
          <cell r="CT400">
            <v>110.97265317571284</v>
          </cell>
          <cell r="CU400">
            <v>63.207975315572014</v>
          </cell>
          <cell r="CV400">
            <v>39.246590956183653</v>
          </cell>
          <cell r="CW400">
            <v>171.53146352409121</v>
          </cell>
          <cell r="CX400">
            <v>127.38503040323798</v>
          </cell>
          <cell r="CY400">
            <v>60.350926184771026</v>
          </cell>
          <cell r="CZ400">
            <v>219.55918281189327</v>
          </cell>
          <cell r="DA400">
            <v>359.39537036666025</v>
          </cell>
          <cell r="DB400">
            <v>784.1734763389378</v>
          </cell>
          <cell r="DD400">
            <v>858.04221746262772</v>
          </cell>
          <cell r="DE400">
            <v>41.703214170285122</v>
          </cell>
          <cell r="DF400">
            <v>441.14390373169397</v>
          </cell>
          <cell r="DG400">
            <v>1111.4743358487979</v>
          </cell>
          <cell r="DH400">
            <v>2831.7984645382876</v>
          </cell>
          <cell r="DI400">
            <v>96.710631408767767</v>
          </cell>
          <cell r="DJ400">
            <v>6.6537564985241167</v>
          </cell>
          <cell r="DK400">
            <v>13.821499868802949</v>
          </cell>
          <cell r="DL400">
            <v>8444.2909999999993</v>
          </cell>
          <cell r="DM400">
            <v>14727.781999999999</v>
          </cell>
          <cell r="DN400">
            <v>188932.97491879997</v>
          </cell>
          <cell r="DO400">
            <v>134.12440611845111</v>
          </cell>
          <cell r="DP400">
            <v>132.85757633371341</v>
          </cell>
          <cell r="DQ400">
            <v>210.78201319312802</v>
          </cell>
          <cell r="DR400">
            <v>62.654310304782278</v>
          </cell>
          <cell r="DS400">
            <v>86.053639237408348</v>
          </cell>
          <cell r="DT400">
            <v>91.065222843141171</v>
          </cell>
          <cell r="DU400">
            <v>166.24550414534787</v>
          </cell>
          <cell r="DV400">
            <v>79.832539326489908</v>
          </cell>
          <cell r="DW400">
            <v>44.573776105477769</v>
          </cell>
          <cell r="DX400">
            <v>188.4898050249632</v>
          </cell>
          <cell r="DY400">
            <v>141.10374466317282</v>
          </cell>
          <cell r="DZ400">
            <v>67.284718142345966</v>
          </cell>
          <cell r="EA400">
            <v>228.91725727780451</v>
          </cell>
          <cell r="EB400">
            <v>444.1797664469438</v>
          </cell>
        </row>
        <row r="401">
          <cell r="A401">
            <v>202007</v>
          </cell>
          <cell r="B401">
            <v>198.84016849700001</v>
          </cell>
          <cell r="C401">
            <v>5.4352163340000006</v>
          </cell>
          <cell r="E401">
            <v>193.40495216300002</v>
          </cell>
          <cell r="F401">
            <v>6.0811650728930005</v>
          </cell>
          <cell r="G401">
            <v>112.94750595600001</v>
          </cell>
          <cell r="H401">
            <v>206.48459455699995</v>
          </cell>
          <cell r="I401">
            <v>775.84585043499999</v>
          </cell>
          <cell r="J401">
            <v>20.634805828000001</v>
          </cell>
          <cell r="K401">
            <v>2.1580752959999998</v>
          </cell>
          <cell r="L401">
            <v>3.1741889969999995</v>
          </cell>
          <cell r="M401">
            <v>1076.6679999999999</v>
          </cell>
          <cell r="N401">
            <v>2748.1489999999999</v>
          </cell>
          <cell r="O401">
            <v>44623.523711099995</v>
          </cell>
          <cell r="P401">
            <v>93.584742388550637</v>
          </cell>
          <cell r="Q401">
            <v>97.14451681022652</v>
          </cell>
          <cell r="R401">
            <v>85.305302332080259</v>
          </cell>
          <cell r="S401">
            <v>94.015806395813158</v>
          </cell>
          <cell r="T401">
            <v>99.999993612832867</v>
          </cell>
          <cell r="U401">
            <v>92.964893507988762</v>
          </cell>
          <cell r="V401">
            <v>86.899997426889058</v>
          </cell>
          <cell r="W401">
            <v>96.000000084480206</v>
          </cell>
          <cell r="X401">
            <v>180.99752624844317</v>
          </cell>
          <cell r="Y401">
            <v>5.9075184264941649</v>
          </cell>
          <cell r="Z401">
            <v>96.350211432310175</v>
          </cell>
          <cell r="AA401">
            <v>194.1281566558888</v>
          </cell>
          <cell r="AB401">
            <v>775.8458008804289</v>
          </cell>
          <cell r="AC401">
            <v>19.183125263580461</v>
          </cell>
          <cell r="AD401">
            <v>1.8753673766943282</v>
          </cell>
          <cell r="AE401">
            <v>3.0472214398015609</v>
          </cell>
          <cell r="AF401">
            <v>6496334.4018503083</v>
          </cell>
          <cell r="AG401">
            <v>5495188.4618503079</v>
          </cell>
          <cell r="AH401">
            <v>3265918.0325029381</v>
          </cell>
          <cell r="AI401">
            <v>419639.34121737233</v>
          </cell>
          <cell r="AJ401">
            <v>686039.13383580593</v>
          </cell>
          <cell r="AK401">
            <v>246794.28655963336</v>
          </cell>
          <cell r="AL401">
            <v>153995.68777816967</v>
          </cell>
          <cell r="AM401">
            <v>112023.9130232624</v>
          </cell>
          <cell r="AN401">
            <v>25552.498554773454</v>
          </cell>
          <cell r="AO401">
            <v>585225.56837835384</v>
          </cell>
          <cell r="AP401">
            <v>1001145.9400000001</v>
          </cell>
          <cell r="AQ401">
            <v>218380.89</v>
          </cell>
          <cell r="AR401">
            <v>490417.16</v>
          </cell>
          <cell r="AS401">
            <v>292347.89</v>
          </cell>
          <cell r="AT401">
            <v>127656.37539838918</v>
          </cell>
          <cell r="AU401">
            <v>136.73068551556671</v>
          </cell>
          <cell r="AV401">
            <v>136.65267615131486</v>
          </cell>
          <cell r="AW401">
            <v>227.94751579151549</v>
          </cell>
          <cell r="AX401">
            <v>42.866396626244246</v>
          </cell>
          <cell r="AY401">
            <v>93.838705186705468</v>
          </cell>
          <cell r="AZ401">
            <v>70.765160019155616</v>
          </cell>
          <cell r="BA401">
            <v>182.42329330376594</v>
          </cell>
          <cell r="BB401">
            <v>75.226052635987173</v>
          </cell>
          <cell r="BC401">
            <v>66.370126116294685</v>
          </cell>
          <cell r="BD401">
            <v>226.90490534863471</v>
          </cell>
          <cell r="BE401">
            <v>137.16046208802462</v>
          </cell>
          <cell r="BF401">
            <v>46.169354377656589</v>
          </cell>
          <cell r="BG401">
            <v>245.81352914366863</v>
          </cell>
          <cell r="BH401">
            <v>509.30721001987945</v>
          </cell>
          <cell r="BI401">
            <v>962.19619866478001</v>
          </cell>
          <cell r="BJ401">
            <v>-6.267294451403032</v>
          </cell>
          <cell r="BK401">
            <v>-6.4759849897387198</v>
          </cell>
          <cell r="BL401">
            <v>-2.1496735185067166</v>
          </cell>
          <cell r="BM401">
            <v>-44.219619703884341</v>
          </cell>
          <cell r="BN401">
            <v>5.6313903921191013</v>
          </cell>
          <cell r="BO401">
            <v>-34.124002375605173</v>
          </cell>
          <cell r="BP401">
            <v>-7.6964618545219139</v>
          </cell>
          <cell r="BQ401">
            <v>-15.096207216734143</v>
          </cell>
          <cell r="BR401">
            <v>39.243995747721897</v>
          </cell>
          <cell r="BS401">
            <v>31.660659326505936</v>
          </cell>
          <cell r="BT401">
            <v>-5.1050217215737064</v>
          </cell>
          <cell r="BU401">
            <v>-20.915575747508257</v>
          </cell>
          <cell r="BV401">
            <v>0.56732422763347756</v>
          </cell>
          <cell r="BW401">
            <v>0.38829104552647209</v>
          </cell>
          <cell r="BY401">
            <v>-18.323275197720633</v>
          </cell>
          <cell r="BZ401">
            <v>-20.111694124082931</v>
          </cell>
          <cell r="CA401">
            <v>-18.216768806212997</v>
          </cell>
          <cell r="CB401">
            <v>-35.158282274771977</v>
          </cell>
          <cell r="CC401">
            <v>-19.787535531407016</v>
          </cell>
          <cell r="CD401">
            <v>-35.926324058373837</v>
          </cell>
          <cell r="CE401">
            <v>-32.031810156911916</v>
          </cell>
          <cell r="CF401">
            <v>-28.217022220709836</v>
          </cell>
          <cell r="CG401">
            <v>-15.879345552513612</v>
          </cell>
          <cell r="CH401">
            <v>12.580107909317761</v>
          </cell>
          <cell r="CI401">
            <v>-8.2162816395191243</v>
          </cell>
          <cell r="CJ401">
            <v>-7.7054761875778865</v>
          </cell>
          <cell r="CK401">
            <v>-5.0663104560737651</v>
          </cell>
          <cell r="CL401">
            <v>-14.589014057094175</v>
          </cell>
          <cell r="CM401">
            <v>-7.7497817602241952</v>
          </cell>
          <cell r="CN401">
            <v>117.10152048751756</v>
          </cell>
          <cell r="CO401">
            <v>114.9814668478981</v>
          </cell>
          <cell r="CP401">
            <v>186.9374628614602</v>
          </cell>
          <cell r="CQ401">
            <v>49.353586391744031</v>
          </cell>
          <cell r="CR401">
            <v>74.783365899807833</v>
          </cell>
          <cell r="CS401">
            <v>67.989820226465113</v>
          </cell>
          <cell r="CT401">
            <v>121.17988747972042</v>
          </cell>
          <cell r="CU401">
            <v>64.924843504202755</v>
          </cell>
          <cell r="CV401">
            <v>43.121381693342371</v>
          </cell>
          <cell r="CW401">
            <v>179.4419552133117</v>
          </cell>
          <cell r="CX401">
            <v>128.78152064392177</v>
          </cell>
          <cell r="CY401">
            <v>58.324987355183247</v>
          </cell>
          <cell r="CZ401">
            <v>223.30980371643258</v>
          </cell>
          <cell r="DA401">
            <v>380.8113474599773</v>
          </cell>
          <cell r="DB401">
            <v>809.6052938140582</v>
          </cell>
          <cell r="DD401">
            <v>1039.039743711071</v>
          </cell>
          <cell r="DE401">
            <v>47.610732596779286</v>
          </cell>
          <cell r="DF401">
            <v>537.49411516400414</v>
          </cell>
          <cell r="DG401">
            <v>1305.6024925046868</v>
          </cell>
          <cell r="DH401">
            <v>3607.6442654187167</v>
          </cell>
          <cell r="DI401">
            <v>115.89375667234823</v>
          </cell>
          <cell r="DJ401">
            <v>8.5291238752184455</v>
          </cell>
          <cell r="DK401">
            <v>16.86872130860451</v>
          </cell>
          <cell r="DL401">
            <v>9520.9589999999989</v>
          </cell>
          <cell r="DM401">
            <v>17475.931</v>
          </cell>
          <cell r="DN401">
            <v>233556.49862989996</v>
          </cell>
          <cell r="DO401">
            <v>133.36254871619502</v>
          </cell>
          <cell r="DP401">
            <v>132.06904385583732</v>
          </cell>
          <cell r="DQ401">
            <v>210.36469833760131</v>
          </cell>
          <cell r="DR401">
            <v>59.822466702507086</v>
          </cell>
          <cell r="DS401">
            <v>86.470531082433183</v>
          </cell>
          <cell r="DT401">
            <v>88.010505677955351</v>
          </cell>
          <cell r="DU401">
            <v>164.97793453525352</v>
          </cell>
          <cell r="DV401">
            <v>78.717916880049529</v>
          </cell>
          <cell r="DW401">
            <v>46.132568002330679</v>
          </cell>
          <cell r="DX401">
            <v>193.03682191957247</v>
          </cell>
          <cell r="DY401">
            <v>140.48884811209115</v>
          </cell>
          <cell r="DZ401">
            <v>66.267178302456657</v>
          </cell>
          <cell r="EA401">
            <v>229.03281499965428</v>
          </cell>
          <cell r="EB401">
            <v>444.34392854444644</v>
          </cell>
        </row>
        <row r="402">
          <cell r="A402">
            <v>202008</v>
          </cell>
          <cell r="B402">
            <v>193.96529340899997</v>
          </cell>
          <cell r="C402">
            <v>5.3363159720000004</v>
          </cell>
          <cell r="E402">
            <v>188.62897743699997</v>
          </cell>
          <cell r="F402">
            <v>7.0181128452279982</v>
          </cell>
          <cell r="G402">
            <v>134.16020108999999</v>
          </cell>
          <cell r="H402">
            <v>241.56791394400005</v>
          </cell>
          <cell r="I402">
            <v>1002.064180748</v>
          </cell>
          <cell r="J402">
            <v>21.928042509999997</v>
          </cell>
          <cell r="K402">
            <v>1.8954792520000001</v>
          </cell>
          <cell r="L402">
            <v>2.9910151989999996</v>
          </cell>
          <cell r="M402">
            <v>967.62599999999998</v>
          </cell>
          <cell r="N402">
            <v>2746.8040000000001</v>
          </cell>
          <cell r="O402">
            <v>43054.5669949</v>
          </cell>
          <cell r="P402">
            <v>93.584742388550637</v>
          </cell>
          <cell r="Q402">
            <v>97.14451681022652</v>
          </cell>
          <cell r="R402">
            <v>85.305302332080259</v>
          </cell>
          <cell r="S402">
            <v>94.015806395813158</v>
          </cell>
          <cell r="T402">
            <v>99.999993612832867</v>
          </cell>
          <cell r="U402">
            <v>92.964893507988762</v>
          </cell>
          <cell r="V402">
            <v>86.899997426889058</v>
          </cell>
          <cell r="W402">
            <v>96.000000084480206</v>
          </cell>
          <cell r="X402">
            <v>176.52794260457372</v>
          </cell>
          <cell r="Y402">
            <v>6.8177118126931795</v>
          </cell>
          <cell r="Z402">
            <v>114.44576514915133</v>
          </cell>
          <cell r="AA402">
            <v>227.11202228799564</v>
          </cell>
          <cell r="AB402">
            <v>1002.064116744486</v>
          </cell>
          <cell r="AC402">
            <v>20.385381367808005</v>
          </cell>
          <cell r="AD402">
            <v>1.6471714212152162</v>
          </cell>
          <cell r="AE402">
            <v>2.8713745935668151</v>
          </cell>
          <cell r="AF402">
            <v>6633523.4335064851</v>
          </cell>
          <cell r="AG402">
            <v>5665013.4435064849</v>
          </cell>
          <cell r="AH402">
            <v>3185268.8981039594</v>
          </cell>
          <cell r="AI402">
            <v>484294.73886318807</v>
          </cell>
          <cell r="AJ402">
            <v>814884.28958206496</v>
          </cell>
          <cell r="AK402">
            <v>288726.5323856934</v>
          </cell>
          <cell r="AL402">
            <v>198897.19410838647</v>
          </cell>
          <cell r="AM402">
            <v>119044.74155881745</v>
          </cell>
          <cell r="AN402">
            <v>22443.253456960516</v>
          </cell>
          <cell r="AO402">
            <v>551453.79544741393</v>
          </cell>
          <cell r="AP402">
            <v>968509.99</v>
          </cell>
          <cell r="AQ402">
            <v>196263.87</v>
          </cell>
          <cell r="AR402">
            <v>490177.14</v>
          </cell>
          <cell r="AS402">
            <v>282068.98</v>
          </cell>
          <cell r="AT402">
            <v>131601.50694021262</v>
          </cell>
          <cell r="AU402">
            <v>139.61815238276233</v>
          </cell>
          <cell r="AV402">
            <v>140.87583216894313</v>
          </cell>
          <cell r="AW402">
            <v>222.31854113445885</v>
          </cell>
          <cell r="AX402">
            <v>49.470982153122726</v>
          </cell>
          <cell r="AY402">
            <v>111.46257238099599</v>
          </cell>
          <cell r="AZ402">
            <v>82.788704515298988</v>
          </cell>
          <cell r="BA402">
            <v>235.61361815790906</v>
          </cell>
          <cell r="BB402">
            <v>79.940664031986458</v>
          </cell>
          <cell r="BC402">
            <v>58.294164823274066</v>
          </cell>
          <cell r="BD402">
            <v>213.81084153049969</v>
          </cell>
          <cell r="BE402">
            <v>132.68922387605954</v>
          </cell>
          <cell r="BF402">
            <v>41.49344828460184</v>
          </cell>
          <cell r="BG402">
            <v>245.69322306941737</v>
          </cell>
          <cell r="BH402">
            <v>491.4000413580996</v>
          </cell>
          <cell r="BI402">
            <v>991.93220331733687</v>
          </cell>
          <cell r="BJ402">
            <v>-11.462669043645306</v>
          </cell>
          <cell r="BK402">
            <v>-10.55400503945404</v>
          </cell>
          <cell r="BL402">
            <v>-10.02147708867146</v>
          </cell>
          <cell r="BM402">
            <v>-37.130320293317588</v>
          </cell>
          <cell r="BN402">
            <v>9.7648706042254645</v>
          </cell>
          <cell r="BO402">
            <v>-29.693639680373323</v>
          </cell>
          <cell r="BP402">
            <v>12.234121630334698</v>
          </cell>
          <cell r="BQ402">
            <v>-17.070869441350382</v>
          </cell>
          <cell r="BR402">
            <v>7.7249832628041304</v>
          </cell>
          <cell r="BS402">
            <v>4.355473251702449</v>
          </cell>
          <cell r="BT402">
            <v>-16.42855969331211</v>
          </cell>
          <cell r="BU402">
            <v>-44.627380455859523</v>
          </cell>
          <cell r="BV402">
            <v>2.7293454716376999</v>
          </cell>
          <cell r="BW402">
            <v>-13.820656921351826</v>
          </cell>
          <cell r="BY402">
            <v>-17.391664774724546</v>
          </cell>
          <cell r="BZ402">
            <v>-18.819566833992567</v>
          </cell>
          <cell r="CA402">
            <v>-17.120525743156009</v>
          </cell>
          <cell r="CB402">
            <v>-35.412051086426985</v>
          </cell>
          <cell r="CC402">
            <v>-15.808383778033445</v>
          </cell>
          <cell r="CD402">
            <v>-35.073456377581849</v>
          </cell>
          <cell r="CE402">
            <v>-25.657969923173667</v>
          </cell>
          <cell r="CF402">
            <v>-26.744203358210825</v>
          </cell>
          <cell r="CG402">
            <v>-12.786132279430191</v>
          </cell>
          <cell r="CH402">
            <v>11.304100654802696</v>
          </cell>
          <cell r="CI402">
            <v>-9.3591019013336165</v>
          </cell>
          <cell r="CJ402">
            <v>-13.053945741499987</v>
          </cell>
          <cell r="CK402">
            <v>-4.0776072933713436</v>
          </cell>
          <cell r="CL402">
            <v>-14.470320685248936</v>
          </cell>
          <cell r="CM402">
            <v>-7.8986092470308904</v>
          </cell>
          <cell r="CN402">
            <v>119.91609947442316</v>
          </cell>
          <cell r="CO402">
            <v>118.21826251302873</v>
          </cell>
          <cell r="CP402">
            <v>191.36009764558503</v>
          </cell>
          <cell r="CQ402">
            <v>49.368260861916369</v>
          </cell>
          <cell r="CR402">
            <v>79.368266709956359</v>
          </cell>
          <cell r="CS402">
            <v>69.839680762569344</v>
          </cell>
          <cell r="CT402">
            <v>135.48410381449401</v>
          </cell>
          <cell r="CU402">
            <v>66.80182107017572</v>
          </cell>
          <cell r="CV402">
            <v>45.017979584583834</v>
          </cell>
          <cell r="CW402">
            <v>183.73806600296018</v>
          </cell>
          <cell r="CX402">
            <v>129.26998354793901</v>
          </cell>
          <cell r="CY402">
            <v>56.22104497136057</v>
          </cell>
          <cell r="CZ402">
            <v>226.1077311355557</v>
          </cell>
          <cell r="DA402">
            <v>394.63493419724261</v>
          </cell>
          <cell r="DB402">
            <v>832.39615750196799</v>
          </cell>
          <cell r="DD402">
            <v>1215.5676863156448</v>
          </cell>
          <cell r="DE402">
            <v>54.428444409472462</v>
          </cell>
          <cell r="DF402">
            <v>651.93988031315553</v>
          </cell>
          <cell r="DG402">
            <v>1532.7145147926824</v>
          </cell>
          <cell r="DH402">
            <v>4609.7083821632023</v>
          </cell>
          <cell r="DI402">
            <v>136.27913804015623</v>
          </cell>
          <cell r="DJ402">
            <v>10.176295296433661</v>
          </cell>
          <cell r="DK402">
            <v>19.740095902171326</v>
          </cell>
          <cell r="DL402">
            <v>10488.584999999999</v>
          </cell>
          <cell r="DM402">
            <v>20222.735000000001</v>
          </cell>
          <cell r="DN402">
            <v>276611.06562479993</v>
          </cell>
          <cell r="DO402">
            <v>131.85621926175111</v>
          </cell>
          <cell r="DP402">
            <v>130.68384652409904</v>
          </cell>
          <cell r="DQ402">
            <v>208.30127985516944</v>
          </cell>
          <cell r="DR402">
            <v>57.387703473315689</v>
          </cell>
          <cell r="DS402">
            <v>87.296856170568617</v>
          </cell>
          <cell r="DT402">
            <v>85.096712921147514</v>
          </cell>
          <cell r="DU402">
            <v>167.11819694716158</v>
          </cell>
          <cell r="DV402">
            <v>77.346608802948097</v>
          </cell>
          <cell r="DW402">
            <v>46.48092533005191</v>
          </cell>
          <cell r="DX402">
            <v>193.78047194273574</v>
          </cell>
          <cell r="DY402">
            <v>138.31516610311436</v>
          </cell>
          <cell r="DZ402">
            <v>63.480385963771511</v>
          </cell>
          <cell r="EA402">
            <v>229.57678621735417</v>
          </cell>
          <cell r="EB402">
            <v>437.77674053460191</v>
          </cell>
        </row>
        <row r="403">
          <cell r="A403">
            <v>202009</v>
          </cell>
          <cell r="B403">
            <v>171.91677125599998</v>
          </cell>
          <cell r="C403">
            <v>5.0540582130000002</v>
          </cell>
          <cell r="E403">
            <v>166.86271304299999</v>
          </cell>
          <cell r="F403">
            <v>7.1974645591530004</v>
          </cell>
          <cell r="G403">
            <v>133.83967003499995</v>
          </cell>
          <cell r="H403">
            <v>266.75503003799997</v>
          </cell>
          <cell r="I403">
            <v>1025.3307438900001</v>
          </cell>
          <cell r="J403">
            <v>23.747962723999997</v>
          </cell>
          <cell r="K403">
            <v>2.2195896000000004</v>
          </cell>
          <cell r="L403">
            <v>2.8088243759999996</v>
          </cell>
          <cell r="M403">
            <v>874.95</v>
          </cell>
          <cell r="N403">
            <v>2725.268</v>
          </cell>
          <cell r="O403">
            <v>43096.005628600004</v>
          </cell>
          <cell r="P403">
            <v>93.584742388550637</v>
          </cell>
          <cell r="Q403">
            <v>97.14451681022652</v>
          </cell>
          <cell r="R403">
            <v>85.305302332080259</v>
          </cell>
          <cell r="S403">
            <v>94.015806395813158</v>
          </cell>
          <cell r="T403">
            <v>99.999993612832867</v>
          </cell>
          <cell r="U403">
            <v>92.964893507988762</v>
          </cell>
          <cell r="V403">
            <v>86.899997426889058</v>
          </cell>
          <cell r="W403">
            <v>96.000000084480206</v>
          </cell>
          <cell r="X403">
            <v>156.15804014383804</v>
          </cell>
          <cell r="Y403">
            <v>6.9919421685764824</v>
          </cell>
          <cell r="Z403">
            <v>114.17233516361533</v>
          </cell>
          <cell r="AA403">
            <v>250.7918925916193</v>
          </cell>
          <cell r="AB403">
            <v>1025.3306784004119</v>
          </cell>
          <cell r="AC403">
            <v>22.077268256683464</v>
          </cell>
          <cell r="AD403">
            <v>1.9288233052874975</v>
          </cell>
          <cell r="AE403">
            <v>2.6964714033328998</v>
          </cell>
          <cell r="AF403">
            <v>6268878.8233673591</v>
          </cell>
          <cell r="AG403">
            <v>5322738.0233673593</v>
          </cell>
          <cell r="AH403">
            <v>2817714.5279103783</v>
          </cell>
          <cell r="AI403">
            <v>496671.15591083275</v>
          </cell>
          <cell r="AJ403">
            <v>812937.39535471157</v>
          </cell>
          <cell r="AK403">
            <v>318830.64916132734</v>
          </cell>
          <cell r="AL403">
            <v>203515.31559640839</v>
          </cell>
          <cell r="AM403">
            <v>128924.87251143195</v>
          </cell>
          <cell r="AN403">
            <v>26280.853198826575</v>
          </cell>
          <cell r="AO403">
            <v>517863.25372344389</v>
          </cell>
          <cell r="AP403">
            <v>946140.8</v>
          </cell>
          <cell r="AQ403">
            <v>177466.37</v>
          </cell>
          <cell r="AR403">
            <v>486333.97</v>
          </cell>
          <cell r="AS403">
            <v>282340.46000000002</v>
          </cell>
          <cell r="AT403">
            <v>123650.25235630418</v>
          </cell>
          <cell r="AU403">
            <v>131.94334618749036</v>
          </cell>
          <cell r="AV403">
            <v>132.3642310714481</v>
          </cell>
          <cell r="AW403">
            <v>196.66477249418099</v>
          </cell>
          <cell r="AX403">
            <v>50.735240171537001</v>
          </cell>
          <cell r="AY403">
            <v>111.1962697396163</v>
          </cell>
          <cell r="AZ403">
            <v>91.420681659341696</v>
          </cell>
          <cell r="BA403">
            <v>241.08424491945448</v>
          </cell>
          <cell r="BB403">
            <v>86.575347922536565</v>
          </cell>
          <cell r="BC403">
            <v>68.261956360588499</v>
          </cell>
          <cell r="BD403">
            <v>200.78704506240146</v>
          </cell>
          <cell r="BE403">
            <v>129.62456735162235</v>
          </cell>
          <cell r="BF403">
            <v>37.519343962039557</v>
          </cell>
          <cell r="BG403">
            <v>243.76689736580803</v>
          </cell>
          <cell r="BH403">
            <v>491.87299404941615</v>
          </cell>
          <cell r="BI403">
            <v>932.00047713933395</v>
          </cell>
          <cell r="BJ403">
            <v>-12.550747021657173</v>
          </cell>
          <cell r="BK403">
            <v>-11.270027549762446</v>
          </cell>
          <cell r="BL403">
            <v>-15.99491424262591</v>
          </cell>
          <cell r="BM403">
            <v>-32.566475231836705</v>
          </cell>
          <cell r="BN403">
            <v>12.352757862095046</v>
          </cell>
          <cell r="BO403">
            <v>-19.420969596977102</v>
          </cell>
          <cell r="BP403">
            <v>35.864541768868605</v>
          </cell>
          <cell r="BQ403">
            <v>-14.633648813458265</v>
          </cell>
          <cell r="BR403">
            <v>29.365665809081833</v>
          </cell>
          <cell r="BS403">
            <v>10.728909495954369</v>
          </cell>
          <cell r="BT403">
            <v>-19.118435287810215</v>
          </cell>
          <cell r="BU403">
            <v>-50.694235858517814</v>
          </cell>
          <cell r="BV403">
            <v>0.66740539472125704</v>
          </cell>
          <cell r="BW403">
            <v>-13.590110518417475</v>
          </cell>
          <cell r="BY403">
            <v>-16.835034998734429</v>
          </cell>
          <cell r="BZ403">
            <v>-17.962589212991418</v>
          </cell>
          <cell r="CA403">
            <v>-16.993909341078478</v>
          </cell>
          <cell r="CB403">
            <v>-35.100289684000856</v>
          </cell>
          <cell r="CC403">
            <v>-12.541473772377557</v>
          </cell>
          <cell r="CD403">
            <v>-33.250189836655451</v>
          </cell>
          <cell r="CE403">
            <v>-18.982634937075133</v>
          </cell>
          <cell r="CF403">
            <v>-25.266100515882002</v>
          </cell>
          <cell r="CG403">
            <v>-8.01017694373202</v>
          </cell>
          <cell r="CH403">
            <v>11.234657297892369</v>
          </cell>
          <cell r="CI403">
            <v>-10.56112199394623</v>
          </cell>
          <cell r="CJ403">
            <v>-17.880858528995972</v>
          </cell>
          <cell r="CK403">
            <v>-3.5376359314867329</v>
          </cell>
          <cell r="CL403">
            <v>-14.352716901684076</v>
          </cell>
          <cell r="CM403">
            <v>-8.0599735949411553</v>
          </cell>
          <cell r="CN403">
            <v>121.25246022031951</v>
          </cell>
          <cell r="CO403">
            <v>119.79003679729755</v>
          </cell>
          <cell r="CP403">
            <v>191.94950596209571</v>
          </cell>
          <cell r="CQ403">
            <v>49.520147451874216</v>
          </cell>
          <cell r="CR403">
            <v>82.904711491029673</v>
          </cell>
          <cell r="CS403">
            <v>72.237569751099599</v>
          </cell>
          <cell r="CT403">
            <v>147.21745282615629</v>
          </cell>
          <cell r="CU403">
            <v>68.998879609326934</v>
          </cell>
          <cell r="CV403">
            <v>47.600643670806576</v>
          </cell>
          <cell r="CW403">
            <v>185.63239700956476</v>
          </cell>
          <cell r="CX403">
            <v>129.30938174834827</v>
          </cell>
          <cell r="CY403">
            <v>54.143078192547122</v>
          </cell>
          <cell r="CZ403">
            <v>228.06986071669482</v>
          </cell>
          <cell r="DA403">
            <v>405.43916306970635</v>
          </cell>
          <cell r="DB403">
            <v>843.46330412834197</v>
          </cell>
          <cell r="DD403">
            <v>1371.7257264594828</v>
          </cell>
          <cell r="DE403">
            <v>61.420386578048948</v>
          </cell>
          <cell r="DF403">
            <v>766.11221547677087</v>
          </cell>
          <cell r="DG403">
            <v>1783.5064073843016</v>
          </cell>
          <cell r="DH403">
            <v>5635.0390605636139</v>
          </cell>
          <cell r="DI403">
            <v>158.35640629683968</v>
          </cell>
          <cell r="DJ403">
            <v>12.105118601721159</v>
          </cell>
          <cell r="DK403">
            <v>22.436567305504227</v>
          </cell>
          <cell r="DL403">
            <v>11363.535</v>
          </cell>
          <cell r="DM403">
            <v>22948.003000000001</v>
          </cell>
          <cell r="DN403">
            <v>319707.07125339995</v>
          </cell>
          <cell r="DO403">
            <v>130.27817303990381</v>
          </cell>
          <cell r="DP403">
            <v>129.28282752080133</v>
          </cell>
          <cell r="DQ403">
            <v>205.18079797974735</v>
          </cell>
          <cell r="DR403">
            <v>55.345855658364911</v>
          </cell>
          <cell r="DS403">
            <v>88.315656703668481</v>
          </cell>
          <cell r="DT403">
            <v>83.260546333967213</v>
          </cell>
          <cell r="DU403">
            <v>172.42150362009215</v>
          </cell>
          <cell r="DV403">
            <v>76.109867374395336</v>
          </cell>
          <cell r="DW403">
            <v>47.772199039490324</v>
          </cell>
          <cell r="DX403">
            <v>195.4017182551944</v>
          </cell>
          <cell r="DY403">
            <v>135.76182477471551</v>
          </cell>
          <cell r="DZ403">
            <v>60.265727216147383</v>
          </cell>
          <cell r="EA403">
            <v>229.7114634925841</v>
          </cell>
          <cell r="EB403">
            <v>431.33013240689326</v>
          </cell>
        </row>
        <row r="404">
          <cell r="A404">
            <v>202010</v>
          </cell>
          <cell r="B404">
            <v>207.21446053499994</v>
          </cell>
          <cell r="C404">
            <v>5.3229194040000003</v>
          </cell>
          <cell r="E404">
            <v>201.89154113099994</v>
          </cell>
          <cell r="F404">
            <v>7.843158271926999</v>
          </cell>
          <cell r="G404">
            <v>142.740633108</v>
          </cell>
          <cell r="H404">
            <v>265.48723337500002</v>
          </cell>
          <cell r="I404">
            <v>1092.97163116</v>
          </cell>
          <cell r="J404">
            <v>22.613148726000002</v>
          </cell>
          <cell r="K404">
            <v>2.1561828999999997</v>
          </cell>
          <cell r="L404">
            <v>2.8570969470000001</v>
          </cell>
          <cell r="M404">
            <v>1173.396</v>
          </cell>
          <cell r="N404">
            <v>2608.7020000000002</v>
          </cell>
          <cell r="O404">
            <v>41600.171650299999</v>
          </cell>
          <cell r="P404">
            <v>93.584742388550637</v>
          </cell>
          <cell r="Q404">
            <v>97.14451681022652</v>
          </cell>
          <cell r="R404">
            <v>85.305302332080259</v>
          </cell>
          <cell r="S404">
            <v>94.015806395813158</v>
          </cell>
          <cell r="T404">
            <v>99.999993612832867</v>
          </cell>
          <cell r="U404">
            <v>92.964893507988762</v>
          </cell>
          <cell r="V404">
            <v>86.899997426889058</v>
          </cell>
          <cell r="W404">
            <v>96.000000084480206</v>
          </cell>
          <cell r="X404">
            <v>188.93967867172105</v>
          </cell>
          <cell r="Y404">
            <v>7.6191982059247945</v>
          </cell>
          <cell r="Z404">
            <v>121.76532862350484</v>
          </cell>
          <cell r="AA404">
            <v>249.59996333544066</v>
          </cell>
          <cell r="AB404">
            <v>1092.9715613500753</v>
          </cell>
          <cell r="AC404">
            <v>21.02228963192902</v>
          </cell>
          <cell r="AD404">
            <v>1.8737228846190217</v>
          </cell>
          <cell r="AE404">
            <v>2.7428130715336811</v>
          </cell>
          <cell r="AF404">
            <v>7002843.0748964548</v>
          </cell>
          <cell r="AG404">
            <v>6026769.8648964548</v>
          </cell>
          <cell r="AH404">
            <v>3409226.1724189846</v>
          </cell>
          <cell r="AI404">
            <v>541228.1579012057</v>
          </cell>
          <cell r="AJ404">
            <v>867001.52846876427</v>
          </cell>
          <cell r="AK404">
            <v>317315.35464931285</v>
          </cell>
          <cell r="AL404">
            <v>216941.18486055281</v>
          </cell>
          <cell r="AM404">
            <v>122764.10193432138</v>
          </cell>
          <cell r="AN404">
            <v>25530.091808287511</v>
          </cell>
          <cell r="AO404">
            <v>526763.27285502676</v>
          </cell>
          <cell r="AP404">
            <v>976073.21000000008</v>
          </cell>
          <cell r="AQ404">
            <v>238000.26</v>
          </cell>
          <cell r="AR404">
            <v>465532.34</v>
          </cell>
          <cell r="AS404">
            <v>272540.61</v>
          </cell>
          <cell r="AT404">
            <v>140005.31570874905</v>
          </cell>
          <cell r="AU404">
            <v>147.39135564139247</v>
          </cell>
          <cell r="AV404">
            <v>149.87188088338826</v>
          </cell>
          <cell r="AW404">
            <v>237.94982882003035</v>
          </cell>
          <cell r="AX404">
            <v>55.286763187121721</v>
          </cell>
          <cell r="AY404">
            <v>118.59134095093094</v>
          </cell>
          <cell r="AZ404">
            <v>90.986190001882093</v>
          </cell>
          <cell r="BA404">
            <v>256.98852978591827</v>
          </cell>
          <cell r="BB404">
            <v>82.438280762458675</v>
          </cell>
          <cell r="BC404">
            <v>66.311926774772758</v>
          </cell>
          <cell r="BD404">
            <v>204.23777945913795</v>
          </cell>
          <cell r="BE404">
            <v>133.72541121761077</v>
          </cell>
          <cell r="BF404">
            <v>50.317215695541883</v>
          </cell>
          <cell r="BG404">
            <v>233.34042272482932</v>
          </cell>
          <cell r="BH404">
            <v>474.80040884241043</v>
          </cell>
          <cell r="BI404">
            <v>1055.2750079846041</v>
          </cell>
          <cell r="BJ404">
            <v>-2.8710147334070228</v>
          </cell>
          <cell r="BK404">
            <v>-1.1285858671231921</v>
          </cell>
          <cell r="BL404">
            <v>1.9435757902513302</v>
          </cell>
          <cell r="BM404">
            <v>-25.736286862254815</v>
          </cell>
          <cell r="BN404">
            <v>8.3883047994859083</v>
          </cell>
          <cell r="BO404">
            <v>-21.490915115249393</v>
          </cell>
          <cell r="BP404">
            <v>23.746747386270812</v>
          </cell>
          <cell r="BQ404">
            <v>-15.235127008124692</v>
          </cell>
          <cell r="BR404">
            <v>61.953688328839036</v>
          </cell>
          <cell r="BS404">
            <v>9.1602671127425594</v>
          </cell>
          <cell r="BT404">
            <v>-12.402849504655975</v>
          </cell>
          <cell r="BU404">
            <v>-32.461324857068604</v>
          </cell>
          <cell r="BV404">
            <v>2.5927994290110092</v>
          </cell>
          <cell r="BW404">
            <v>-11.546369749951751</v>
          </cell>
          <cell r="BY404">
            <v>-15.387548332941165</v>
          </cell>
          <cell r="BZ404">
            <v>-16.221678899505619</v>
          </cell>
          <cell r="CA404">
            <v>-15.084213297849274</v>
          </cell>
          <cell r="CB404">
            <v>-34.184439235073626</v>
          </cell>
          <cell r="CC404">
            <v>-10.162383034899719</v>
          </cell>
          <cell r="CD404">
            <v>-31.999771278068138</v>
          </cell>
          <cell r="CE404">
            <v>-14.167989603674556</v>
          </cell>
          <cell r="CF404">
            <v>-24.215060554512561</v>
          </cell>
          <cell r="CG404">
            <v>-2.3560925992407817</v>
          </cell>
          <cell r="CH404">
            <v>11.004873672058693</v>
          </cell>
          <cell r="CI404">
            <v>-10.75450796446988</v>
          </cell>
          <cell r="CJ404">
            <v>-19.507264394435396</v>
          </cell>
          <cell r="CK404">
            <v>-2.9456531980902696</v>
          </cell>
          <cell r="CL404">
            <v>-14.038704256264552</v>
          </cell>
          <cell r="CM404">
            <v>-7.7385038279491312</v>
          </cell>
          <cell r="CN404">
            <v>123.86634976242681</v>
          </cell>
          <cell r="CO404">
            <v>122.79822120590661</v>
          </cell>
          <cell r="CP404">
            <v>196.54953824788919</v>
          </cell>
          <cell r="CQ404">
            <v>50.096809025398969</v>
          </cell>
          <cell r="CR404">
            <v>86.473374437019814</v>
          </cell>
          <cell r="CS404">
            <v>74.112431776177843</v>
          </cell>
          <cell r="CT404">
            <v>158.19456052213246</v>
          </cell>
          <cell r="CU404">
            <v>70.342819724640108</v>
          </cell>
          <cell r="CV404">
            <v>49.47177198120319</v>
          </cell>
          <cell r="CW404">
            <v>187.49293525452208</v>
          </cell>
          <cell r="CX404">
            <v>129.75098469527452</v>
          </cell>
          <cell r="CY404">
            <v>53.760491942846599</v>
          </cell>
          <cell r="CZ404">
            <v>228.59691691750828</v>
          </cell>
          <cell r="DA404">
            <v>412.37528764697674</v>
          </cell>
          <cell r="DB404">
            <v>864.64447451396825</v>
          </cell>
          <cell r="DD404">
            <v>1560.6654051312039</v>
          </cell>
          <cell r="DE404">
            <v>69.039584783973737</v>
          </cell>
          <cell r="DF404">
            <v>887.87754410027571</v>
          </cell>
          <cell r="DG404">
            <v>2033.1063707197422</v>
          </cell>
          <cell r="DH404">
            <v>6728.0106219136887</v>
          </cell>
          <cell r="DI404">
            <v>179.37869592876871</v>
          </cell>
          <cell r="DJ404">
            <v>13.978841486340182</v>
          </cell>
          <cell r="DK404">
            <v>25.179380377037909</v>
          </cell>
          <cell r="DL404">
            <v>12536.931</v>
          </cell>
          <cell r="DM404">
            <v>25556.705000000002</v>
          </cell>
          <cell r="DN404">
            <v>361307.24290369992</v>
          </cell>
          <cell r="DO404">
            <v>129.91511393138794</v>
          </cell>
          <cell r="DP404">
            <v>129.14026585107473</v>
          </cell>
          <cell r="DQ404">
            <v>205.5588449557371</v>
          </cell>
          <cell r="DR404">
            <v>53.749207783569773</v>
          </cell>
          <cell r="DS404">
            <v>89.080484234581888</v>
          </cell>
          <cell r="DT404">
            <v>81.185015320729647</v>
          </cell>
          <cell r="DU404">
            <v>176.53113466554919</v>
          </cell>
          <cell r="DV404">
            <v>74.875120761581755</v>
          </cell>
          <cell r="DW404">
            <v>49.886110165504853</v>
          </cell>
          <cell r="DX404">
            <v>196.82994901461134</v>
          </cell>
          <cell r="DY404">
            <v>134.18398030821808</v>
          </cell>
          <cell r="DZ404">
            <v>58.250383808414085</v>
          </cell>
          <cell r="EA404">
            <v>230.20289248676735</v>
          </cell>
          <cell r="EB404">
            <v>426.16525952149459</v>
          </cell>
        </row>
        <row r="405">
          <cell r="A405">
            <v>202011</v>
          </cell>
          <cell r="B405">
            <v>206.58811775599995</v>
          </cell>
          <cell r="C405">
            <v>4.906326483</v>
          </cell>
          <cell r="E405">
            <v>201.68179127299996</v>
          </cell>
          <cell r="F405">
            <v>8.3676530064819996</v>
          </cell>
          <cell r="G405">
            <v>137.71612285299992</v>
          </cell>
          <cell r="H405">
            <v>269.69788209000001</v>
          </cell>
          <cell r="I405">
            <v>1185.83184108</v>
          </cell>
          <cell r="J405">
            <v>23.944156567</v>
          </cell>
          <cell r="K405">
            <v>2.0969554559999999</v>
          </cell>
          <cell r="L405">
            <v>2.9711272150000001</v>
          </cell>
          <cell r="M405">
            <v>1004.529</v>
          </cell>
          <cell r="N405">
            <v>2712.6849999999999</v>
          </cell>
          <cell r="O405">
            <v>47796.606204100004</v>
          </cell>
          <cell r="P405">
            <v>93.584742388550637</v>
          </cell>
          <cell r="Q405">
            <v>97.14451681022652</v>
          </cell>
          <cell r="R405">
            <v>85.305302332080259</v>
          </cell>
          <cell r="S405">
            <v>94.015806395813158</v>
          </cell>
          <cell r="T405">
            <v>99.999993612832867</v>
          </cell>
          <cell r="U405">
            <v>92.964893507988762</v>
          </cell>
          <cell r="V405">
            <v>86.899997426889058</v>
          </cell>
          <cell r="W405">
            <v>96.000000084480206</v>
          </cell>
          <cell r="X405">
            <v>188.74338480745141</v>
          </cell>
          <cell r="Y405">
            <v>8.128716081503331</v>
          </cell>
          <cell r="Z405">
            <v>117.47915495977065</v>
          </cell>
          <cell r="AA405">
            <v>253.55863867934283</v>
          </cell>
          <cell r="AB405">
            <v>1185.8317653389383</v>
          </cell>
          <cell r="AC405">
            <v>22.259659653897646</v>
          </cell>
          <cell r="AD405">
            <v>1.8222542373070096</v>
          </cell>
          <cell r="AE405">
            <v>2.8522821289100149</v>
          </cell>
          <cell r="AF405">
            <v>7080888.8846151698</v>
          </cell>
          <cell r="AG405">
            <v>6079915.3546151696</v>
          </cell>
          <cell r="AH405">
            <v>3405684.247375722</v>
          </cell>
          <cell r="AI405">
            <v>577421.65408859565</v>
          </cell>
          <cell r="AJ405">
            <v>836482.83189274429</v>
          </cell>
          <cell r="AK405">
            <v>322348.00150512852</v>
          </cell>
          <cell r="AL405">
            <v>235372.77392665128</v>
          </cell>
          <cell r="AM405">
            <v>129989.98561145971</v>
          </cell>
          <cell r="AN405">
            <v>24828.814526619888</v>
          </cell>
          <cell r="AO405">
            <v>547787.04568824731</v>
          </cell>
          <cell r="AP405">
            <v>1000973.53</v>
          </cell>
          <cell r="AQ405">
            <v>203748.92</v>
          </cell>
          <cell r="AR405">
            <v>484088.49</v>
          </cell>
          <cell r="AS405">
            <v>313136.12</v>
          </cell>
          <cell r="AT405">
            <v>141239.91496148414</v>
          </cell>
          <cell r="AU405">
            <v>149.03401385514113</v>
          </cell>
          <cell r="AV405">
            <v>151.19348676567117</v>
          </cell>
          <cell r="AW405">
            <v>237.70261716110431</v>
          </cell>
          <cell r="AX405">
            <v>58.983949343115263</v>
          </cell>
          <cell r="AY405">
            <v>114.41689254203729</v>
          </cell>
          <cell r="AZ405">
            <v>92.429238238680085</v>
          </cell>
          <cell r="BA405">
            <v>278.82259038054241</v>
          </cell>
          <cell r="BB405">
            <v>87.290590337870938</v>
          </cell>
          <cell r="BC405">
            <v>64.490427341869832</v>
          </cell>
          <cell r="BD405">
            <v>212.38916149463543</v>
          </cell>
          <cell r="BE405">
            <v>137.13684132073806</v>
          </cell>
          <cell r="BF405">
            <v>43.075912418640669</v>
          </cell>
          <cell r="BG405">
            <v>242.64138747659146</v>
          </cell>
          <cell r="BH405">
            <v>545.52295087079358</v>
          </cell>
          <cell r="BI405">
            <v>1064.5806670568502</v>
          </cell>
          <cell r="BJ405">
            <v>-4.9019473251931629</v>
          </cell>
          <cell r="BK405">
            <v>-3.2405148390419356</v>
          </cell>
          <cell r="BL405">
            <v>-1.7643237134499259</v>
          </cell>
          <cell r="BM405">
            <v>-19.296724402738107</v>
          </cell>
          <cell r="BN405">
            <v>21.245474425438999</v>
          </cell>
          <cell r="BO405">
            <v>-19.215428751296614</v>
          </cell>
          <cell r="BP405">
            <v>6.9927365558342842</v>
          </cell>
          <cell r="BQ405">
            <v>-8.822597555538735</v>
          </cell>
          <cell r="BR405">
            <v>30.322222542631209</v>
          </cell>
          <cell r="BS405">
            <v>-13.140180678923272</v>
          </cell>
          <cell r="BT405">
            <v>-13.883481992641649</v>
          </cell>
          <cell r="BU405">
            <v>-47.465965177807703</v>
          </cell>
          <cell r="BV405">
            <v>1.6313489506843695</v>
          </cell>
          <cell r="BW405">
            <v>5.0129639664311156</v>
          </cell>
          <cell r="BY405">
            <v>-14.373590188353461</v>
          </cell>
          <cell r="BZ405">
            <v>-14.971132029955101</v>
          </cell>
          <cell r="CA405">
            <v>-13.823546139183719</v>
          </cell>
          <cell r="CB405">
            <v>-32.880159299634101</v>
          </cell>
          <cell r="CC405">
            <v>-7.3581065209397281</v>
          </cell>
          <cell r="CD405">
            <v>-30.785194874986288</v>
          </cell>
          <cell r="CE405">
            <v>-11.546631642334731</v>
          </cell>
          <cell r="CF405">
            <v>-22.775866623591085</v>
          </cell>
          <cell r="CG405">
            <v>0.55162370363946422</v>
          </cell>
          <cell r="CH405">
            <v>7.9514889538676101</v>
          </cell>
          <cell r="CI405">
            <v>-11.063398930314634</v>
          </cell>
          <cell r="CJ405">
            <v>-22.564394502625291</v>
          </cell>
          <cell r="CK405">
            <v>-2.5244106511609203</v>
          </cell>
          <cell r="CL405">
            <v>-12.177213855133985</v>
          </cell>
          <cell r="CM405">
            <v>-7.5332712470622312</v>
          </cell>
          <cell r="CN405">
            <v>126.15431922540084</v>
          </cell>
          <cell r="CO405">
            <v>125.37960898406703</v>
          </cell>
          <cell r="CP405">
            <v>200.29072723999963</v>
          </cell>
          <cell r="CQ405">
            <v>50.904730872464079</v>
          </cell>
          <cell r="CR405">
            <v>89.013694264748679</v>
          </cell>
          <cell r="CS405">
            <v>75.777596000041683</v>
          </cell>
          <cell r="CT405">
            <v>169.16074505471519</v>
          </cell>
          <cell r="CU405">
            <v>71.883526144024728</v>
          </cell>
          <cell r="CV405">
            <v>50.837104286718343</v>
          </cell>
          <cell r="CW405">
            <v>189.75622854907786</v>
          </cell>
          <cell r="CX405">
            <v>130.42242620668029</v>
          </cell>
          <cell r="CY405">
            <v>52.789166531555153</v>
          </cell>
          <cell r="CZ405">
            <v>229.873686968334</v>
          </cell>
          <cell r="DA405">
            <v>424.47962066732367</v>
          </cell>
          <cell r="DB405">
            <v>882.82049201786674</v>
          </cell>
          <cell r="DD405">
            <v>1749.4087899386552</v>
          </cell>
          <cell r="DE405">
            <v>77.168300865477065</v>
          </cell>
          <cell r="DF405">
            <v>1005.3566990600464</v>
          </cell>
          <cell r="DG405">
            <v>2286.6650093990852</v>
          </cell>
          <cell r="DH405">
            <v>7913.8423872526273</v>
          </cell>
          <cell r="DI405">
            <v>201.63835558266635</v>
          </cell>
          <cell r="DJ405">
            <v>15.80109572364719</v>
          </cell>
          <cell r="DK405">
            <v>28.031662505947924</v>
          </cell>
          <cell r="DL405">
            <v>13541.460000000001</v>
          </cell>
          <cell r="DM405">
            <v>28269.390000000003</v>
          </cell>
          <cell r="DN405">
            <v>409103.84910779994</v>
          </cell>
          <cell r="DO405">
            <v>129.27493530782368</v>
          </cell>
          <cell r="DP405">
            <v>128.71830486139706</v>
          </cell>
          <cell r="DQ405">
            <v>205.20308116056296</v>
          </cell>
          <cell r="DR405">
            <v>52.57391780283924</v>
          </cell>
          <cell r="DS405">
            <v>90.751227806564941</v>
          </cell>
          <cell r="DT405">
            <v>79.352912756198094</v>
          </cell>
          <cell r="DU405">
            <v>178.04972133406955</v>
          </cell>
          <cell r="DV405">
            <v>74.171245926837159</v>
          </cell>
          <cell r="DW405">
            <v>51.136532037524084</v>
          </cell>
          <cell r="DX405">
            <v>194.1524241071431</v>
          </cell>
          <cell r="DY405">
            <v>132.3415764436061</v>
          </cell>
          <cell r="DZ405">
            <v>55.007026484941427</v>
          </cell>
          <cell r="EA405">
            <v>230.52745832934397</v>
          </cell>
          <cell r="EB405">
            <v>428.33537800995299</v>
          </cell>
        </row>
        <row r="406">
          <cell r="A406">
            <v>202012</v>
          </cell>
          <cell r="B406">
            <v>222.26499700200003</v>
          </cell>
          <cell r="C406">
            <v>4.9024884630000001</v>
          </cell>
          <cell r="E406">
            <v>217.36250853900003</v>
          </cell>
          <cell r="F406">
            <v>8.6173445959950019</v>
          </cell>
          <cell r="G406">
            <v>156.03095962300003</v>
          </cell>
          <cell r="H406">
            <v>291.66611558600005</v>
          </cell>
          <cell r="I406">
            <v>980.128634895</v>
          </cell>
          <cell r="J406">
            <v>24.650600555999997</v>
          </cell>
          <cell r="K406">
            <v>2.4635014079999999</v>
          </cell>
          <cell r="L406">
            <v>2.9849774619999998</v>
          </cell>
          <cell r="M406">
            <v>980.38</v>
          </cell>
          <cell r="N406">
            <v>2820.3530000000001</v>
          </cell>
          <cell r="O406">
            <v>45156.204109400001</v>
          </cell>
          <cell r="P406">
            <v>93.584742388550637</v>
          </cell>
          <cell r="Q406">
            <v>97.14451681022652</v>
          </cell>
          <cell r="R406">
            <v>85.305302332080259</v>
          </cell>
          <cell r="S406">
            <v>94.015806395813158</v>
          </cell>
          <cell r="T406">
            <v>99.999993612832867</v>
          </cell>
          <cell r="U406">
            <v>92.964893507988762</v>
          </cell>
          <cell r="V406">
            <v>86.899997426889058</v>
          </cell>
          <cell r="W406">
            <v>96.000000084480206</v>
          </cell>
          <cell r="X406">
            <v>203.41814366551455</v>
          </cell>
          <cell r="Y406">
            <v>8.3712777696515115</v>
          </cell>
          <cell r="Z406">
            <v>133.10268183804624</v>
          </cell>
          <cell r="AA406">
            <v>274.2122505515224</v>
          </cell>
          <cell r="AB406">
            <v>980.12857229254598</v>
          </cell>
          <cell r="AC406">
            <v>22.916404555965084</v>
          </cell>
          <cell r="AD406">
            <v>2.1407826601633757</v>
          </cell>
          <cell r="AE406">
            <v>2.8655783660417149</v>
          </cell>
          <cell r="AF406">
            <v>7467327.4550047675</v>
          </cell>
          <cell r="AG406">
            <v>6469336.7450047676</v>
          </cell>
          <cell r="AH406">
            <v>3670475.4882869106</v>
          </cell>
          <cell r="AI406">
            <v>594651.97309404681</v>
          </cell>
          <cell r="AJ406">
            <v>947726.49900771142</v>
          </cell>
          <cell r="AK406">
            <v>348604.8490159685</v>
          </cell>
          <cell r="AL406">
            <v>194543.26288799214</v>
          </cell>
          <cell r="AM406">
            <v>133825.18622537373</v>
          </cell>
          <cell r="AN406">
            <v>29168.869262475622</v>
          </cell>
          <cell r="AO406">
            <v>550340.61722428887</v>
          </cell>
          <cell r="AP406">
            <v>997990.71</v>
          </cell>
          <cell r="AQ406">
            <v>198850.77</v>
          </cell>
          <cell r="AR406">
            <v>503302.23</v>
          </cell>
          <cell r="AS406">
            <v>295837.71000000002</v>
          </cell>
          <cell r="AT406">
            <v>150286.39709059548</v>
          </cell>
          <cell r="AU406">
            <v>157.16752536649062</v>
          </cell>
          <cell r="AV406">
            <v>160.87749951914572</v>
          </cell>
          <cell r="AW406">
            <v>256.18394613763115</v>
          </cell>
          <cell r="AX406">
            <v>60.744036198512809</v>
          </cell>
          <cell r="AY406">
            <v>129.63316981753718</v>
          </cell>
          <cell r="AZ406">
            <v>99.958059272607017</v>
          </cell>
          <cell r="BA406">
            <v>230.45595119007456</v>
          </cell>
          <cell r="BB406">
            <v>89.865995851441568</v>
          </cell>
          <cell r="BC406">
            <v>75.763296785650965</v>
          </cell>
          <cell r="BD406">
            <v>213.37923769600854</v>
          </cell>
          <cell r="BE406">
            <v>136.72818464724108</v>
          </cell>
          <cell r="BF406">
            <v>42.040361995043995</v>
          </cell>
          <cell r="BG406">
            <v>252.27195839186871</v>
          </cell>
          <cell r="BH406">
            <v>515.38692035290626</v>
          </cell>
          <cell r="BI406">
            <v>1132.7675530525937</v>
          </cell>
          <cell r="BJ406">
            <v>-3.932835885940662</v>
          </cell>
          <cell r="BK406">
            <v>-2.7601249428205819</v>
          </cell>
          <cell r="BL406">
            <v>-1.1784602055049191</v>
          </cell>
          <cell r="BM406">
            <v>-14.366591342011873</v>
          </cell>
          <cell r="BN406">
            <v>17.994116033194814</v>
          </cell>
          <cell r="BO406">
            <v>-15.776135319379591</v>
          </cell>
          <cell r="BP406">
            <v>-16.44953865527458</v>
          </cell>
          <cell r="BQ406">
            <v>-9.5334542316315947</v>
          </cell>
          <cell r="BR406">
            <v>39.193397914286891</v>
          </cell>
          <cell r="BS406">
            <v>-12.012398849129951</v>
          </cell>
          <cell r="BT406">
            <v>-10.898534681514747</v>
          </cell>
          <cell r="BU406">
            <v>-47.054765316263534</v>
          </cell>
          <cell r="BV406">
            <v>6.1219416885180777</v>
          </cell>
          <cell r="BW406">
            <v>9.4823864073515978</v>
          </cell>
          <cell r="BY406">
            <v>-13.416251611903036</v>
          </cell>
          <cell r="BZ406">
            <v>-13.840899423320025</v>
          </cell>
          <cell r="CA406">
            <v>-12.659387046951082</v>
          </cell>
          <cell r="CB406">
            <v>-31.429351793150389</v>
          </cell>
          <cell r="CC406">
            <v>-4.9709474881287008</v>
          </cell>
          <cell r="CD406">
            <v>-29.438768669533701</v>
          </cell>
          <cell r="CE406">
            <v>-12.114970109691939</v>
          </cell>
          <cell r="CF406">
            <v>-21.604769384780013</v>
          </cell>
          <cell r="CG406">
            <v>3.9964030627977536</v>
          </cell>
          <cell r="CH406">
            <v>5.7266393335244885</v>
          </cell>
          <cell r="CI406">
            <v>-11.049078029427591</v>
          </cell>
          <cell r="CJ406">
            <v>-24.909310950140338</v>
          </cell>
          <cell r="CK406">
            <v>-1.7985858216795947</v>
          </cell>
          <cell r="CL406">
            <v>-10.415431445320252</v>
          </cell>
          <cell r="CM406">
            <v>-7.3133059272764598</v>
          </cell>
          <cell r="CN406">
            <v>128.73875307049164</v>
          </cell>
          <cell r="CO406">
            <v>128.33776652865691</v>
          </cell>
          <cell r="CP406">
            <v>204.94849548146894</v>
          </cell>
          <cell r="CQ406">
            <v>51.724672982968144</v>
          </cell>
          <cell r="CR406">
            <v>92.398650560814374</v>
          </cell>
          <cell r="CS406">
            <v>77.792634606088797</v>
          </cell>
          <cell r="CT406">
            <v>174.26867889932848</v>
          </cell>
          <cell r="CU406">
            <v>73.382065286309469</v>
          </cell>
          <cell r="CV406">
            <v>52.91428699496273</v>
          </cell>
          <cell r="CW406">
            <v>191.72481264465543</v>
          </cell>
          <cell r="CX406">
            <v>130.94790607672704</v>
          </cell>
          <cell r="CY406">
            <v>51.893432820179221</v>
          </cell>
          <cell r="CZ406">
            <v>231.7402095869619</v>
          </cell>
          <cell r="DA406">
            <v>432.05522897445559</v>
          </cell>
          <cell r="DB406">
            <v>903.64941377076059</v>
          </cell>
          <cell r="DD406">
            <v>1952.8269336041699</v>
          </cell>
          <cell r="DE406">
            <v>85.539578635128578</v>
          </cell>
          <cell r="DF406">
            <v>1138.4593808980926</v>
          </cell>
          <cell r="DG406">
            <v>2560.8772599506074</v>
          </cell>
          <cell r="DH406">
            <v>8893.9709595451732</v>
          </cell>
          <cell r="DI406">
            <v>224.55476013863142</v>
          </cell>
          <cell r="DJ406">
            <v>17.941878383810565</v>
          </cell>
          <cell r="DK406">
            <v>30.897240871989638</v>
          </cell>
          <cell r="DL406">
            <v>14521.84</v>
          </cell>
          <cell r="DM406">
            <v>31089.743000000002</v>
          </cell>
          <cell r="DN406">
            <v>454260.05321719992</v>
          </cell>
          <cell r="DO406">
            <v>128.73875307049164</v>
          </cell>
          <cell r="DP406">
            <v>128.33776652865691</v>
          </cell>
          <cell r="DQ406">
            <v>204.94849548146894</v>
          </cell>
          <cell r="DR406">
            <v>51.724672982968144</v>
          </cell>
          <cell r="DS406">
            <v>92.398650560814374</v>
          </cell>
          <cell r="DT406">
            <v>77.792634606088797</v>
          </cell>
          <cell r="DU406">
            <v>174.26867889932848</v>
          </cell>
          <cell r="DV406">
            <v>73.382065286309469</v>
          </cell>
          <cell r="DW406">
            <v>52.91428699496273</v>
          </cell>
          <cell r="DX406">
            <v>191.72481264465543</v>
          </cell>
          <cell r="DY406">
            <v>130.94790607672704</v>
          </cell>
          <cell r="DZ406">
            <v>51.893432820179221</v>
          </cell>
          <cell r="EA406">
            <v>231.7402095869619</v>
          </cell>
          <cell r="EB406">
            <v>432.05522897445559</v>
          </cell>
        </row>
        <row r="407">
          <cell r="A407">
            <v>202101</v>
          </cell>
          <cell r="B407">
            <v>176.73741751100002</v>
          </cell>
          <cell r="C407">
            <v>4.8712943050000002</v>
          </cell>
          <cell r="E407">
            <v>171.86612320600003</v>
          </cell>
          <cell r="F407">
            <v>7.5890397081749992</v>
          </cell>
          <cell r="G407">
            <v>122.650682538</v>
          </cell>
          <cell r="H407">
            <v>254.14216944600008</v>
          </cell>
          <cell r="I407">
            <v>1129.0030356020002</v>
          </cell>
          <cell r="J407">
            <v>20.906193137000002</v>
          </cell>
          <cell r="K407">
            <v>2.1007980760000002</v>
          </cell>
          <cell r="L407">
            <v>2.7273598080000001</v>
          </cell>
          <cell r="M407">
            <v>1097.0219999999999</v>
          </cell>
          <cell r="N407">
            <v>2639.2669999999998</v>
          </cell>
          <cell r="O407">
            <v>38158.746911499999</v>
          </cell>
          <cell r="P407">
            <v>93.584742388550637</v>
          </cell>
          <cell r="Q407">
            <v>97.14451681022652</v>
          </cell>
          <cell r="R407">
            <v>85.305302332080259</v>
          </cell>
          <cell r="S407">
            <v>94.015806395813158</v>
          </cell>
          <cell r="T407">
            <v>99.999993612832867</v>
          </cell>
          <cell r="U407">
            <v>92.964893507988762</v>
          </cell>
          <cell r="V407">
            <v>86.899997426889058</v>
          </cell>
          <cell r="W407">
            <v>96.000000084480206</v>
          </cell>
          <cell r="X407">
            <v>160.84046865552418</v>
          </cell>
          <cell r="Y407">
            <v>7.3723359550428276</v>
          </cell>
          <cell r="Z407">
            <v>104.62753555140087</v>
          </cell>
          <cell r="AA407">
            <v>238.93380999647084</v>
          </cell>
          <cell r="AB407">
            <v>1129.0029634906894</v>
          </cell>
          <cell r="AC407">
            <v>19.435420186386509</v>
          </cell>
          <cell r="AD407">
            <v>1.8255934739881352</v>
          </cell>
          <cell r="AE407">
            <v>2.618265417984079</v>
          </cell>
          <cell r="AF407">
            <v>6283426.571441099</v>
          </cell>
          <cell r="AG407">
            <v>5339936.1314410986</v>
          </cell>
          <cell r="AH407">
            <v>2902204.2335389005</v>
          </cell>
          <cell r="AI407">
            <v>523692.34931752871</v>
          </cell>
          <cell r="AJ407">
            <v>744975.88327022328</v>
          </cell>
          <cell r="AK407">
            <v>303755.52000722743</v>
          </cell>
          <cell r="AL407">
            <v>224092.96753174733</v>
          </cell>
          <cell r="AM407">
            <v>113497.24253033148</v>
          </cell>
          <cell r="AN407">
            <v>24874.312726881271</v>
          </cell>
          <cell r="AO407">
            <v>502843.62251825869</v>
          </cell>
          <cell r="AP407">
            <v>943490.44000000006</v>
          </cell>
          <cell r="AQ407">
            <v>222509.3</v>
          </cell>
          <cell r="AR407">
            <v>470986.78</v>
          </cell>
          <cell r="AS407">
            <v>249994.36</v>
          </cell>
          <cell r="AT407">
            <v>124049.77513533224</v>
          </cell>
          <cell r="AU407">
            <v>132.24953787095166</v>
          </cell>
          <cell r="AV407">
            <v>132.79190839486142</v>
          </cell>
          <cell r="AW407">
            <v>202.56180307373234</v>
          </cell>
          <cell r="AX407">
            <v>53.495470398106463</v>
          </cell>
          <cell r="AY407">
            <v>101.90026899854871</v>
          </cell>
          <cell r="AZ407">
            <v>87.098077835036605</v>
          </cell>
          <cell r="BA407">
            <v>265.46053161074508</v>
          </cell>
          <cell r="BB407">
            <v>76.215419638601318</v>
          </cell>
          <cell r="BC407">
            <v>64.608604485405891</v>
          </cell>
          <cell r="BD407">
            <v>194.96360162258816</v>
          </cell>
          <cell r="BE407">
            <v>129.26145884987923</v>
          </cell>
          <cell r="BF407">
            <v>47.042168955462643</v>
          </cell>
          <cell r="BG407">
            <v>236.07437099430339</v>
          </cell>
          <cell r="BH407">
            <v>435.52197353743622</v>
          </cell>
          <cell r="BI407">
            <v>935.01183711302178</v>
          </cell>
          <cell r="BJ407">
            <v>-8.4530911051138276</v>
          </cell>
          <cell r="BK407">
            <v>-7.0716639211333359</v>
          </cell>
          <cell r="BL407">
            <v>-7.4806902180095705</v>
          </cell>
          <cell r="BM407">
            <v>-26.486507575978891</v>
          </cell>
          <cell r="BN407">
            <v>-5.2155781504436192</v>
          </cell>
          <cell r="BO407">
            <v>-11.86652817113027</v>
          </cell>
          <cell r="BP407">
            <v>13.220032357715311</v>
          </cell>
          <cell r="BQ407">
            <v>-14.102878537649801</v>
          </cell>
          <cell r="BR407">
            <v>2.308152588785191</v>
          </cell>
          <cell r="BS407">
            <v>22.03125532816577</v>
          </cell>
          <cell r="BT407">
            <v>-15.557673959174451</v>
          </cell>
          <cell r="BU407">
            <v>-40.826673465419873</v>
          </cell>
          <cell r="BV407">
            <v>-1.4964736943759647</v>
          </cell>
          <cell r="BW407">
            <v>-4.9984122976477749</v>
          </cell>
          <cell r="BY407">
            <v>-8.4530911051138276</v>
          </cell>
          <cell r="BZ407">
            <v>-7.0716639211333359</v>
          </cell>
          <cell r="CA407">
            <v>-7.4806902180095705</v>
          </cell>
          <cell r="CB407">
            <v>-26.486507575978891</v>
          </cell>
          <cell r="CC407">
            <v>-5.2155781504436192</v>
          </cell>
          <cell r="CD407">
            <v>-11.86652817113027</v>
          </cell>
          <cell r="CE407">
            <v>13.220032357715311</v>
          </cell>
          <cell r="CF407">
            <v>-14.102878537649801</v>
          </cell>
          <cell r="CG407">
            <v>2.308152588785191</v>
          </cell>
          <cell r="CH407">
            <v>22.03125532816577</v>
          </cell>
          <cell r="CI407">
            <v>-15.557673959174451</v>
          </cell>
          <cell r="CJ407">
            <v>-40.826673465419873</v>
          </cell>
          <cell r="CK407">
            <v>-1.4964736943759647</v>
          </cell>
          <cell r="CL407">
            <v>-4.9984122976477749</v>
          </cell>
          <cell r="CM407">
            <v>-7.0716639211333501</v>
          </cell>
          <cell r="CN407">
            <v>132.24953787095166</v>
          </cell>
          <cell r="CO407">
            <v>132.79190839486142</v>
          </cell>
          <cell r="CP407">
            <v>202.56180307373234</v>
          </cell>
          <cell r="CQ407">
            <v>53.495470398106463</v>
          </cell>
          <cell r="CR407">
            <v>101.90026899854871</v>
          </cell>
          <cell r="CS407">
            <v>87.098077835036605</v>
          </cell>
          <cell r="CT407">
            <v>265.46053161074508</v>
          </cell>
          <cell r="CU407">
            <v>76.215419638601318</v>
          </cell>
          <cell r="CV407">
            <v>64.608604485405891</v>
          </cell>
          <cell r="CW407">
            <v>194.96360162258816</v>
          </cell>
          <cell r="CX407">
            <v>129.26145884987923</v>
          </cell>
          <cell r="CY407">
            <v>47.042168955462643</v>
          </cell>
          <cell r="CZ407">
            <v>236.07437099430339</v>
          </cell>
          <cell r="DA407">
            <v>435.52197353743622</v>
          </cell>
          <cell r="DB407">
            <v>935.01183711302178</v>
          </cell>
          <cell r="DD407">
            <v>160.84046865552418</v>
          </cell>
          <cell r="DE407">
            <v>7.3723359550428276</v>
          </cell>
          <cell r="DF407">
            <v>104.62753555140087</v>
          </cell>
          <cell r="DG407">
            <v>238.93380999647084</v>
          </cell>
          <cell r="DH407">
            <v>1129.0029634906894</v>
          </cell>
          <cell r="DI407">
            <v>19.435420186386509</v>
          </cell>
          <cell r="DJ407">
            <v>1.8255934739881352</v>
          </cell>
          <cell r="DK407">
            <v>2.618265417984079</v>
          </cell>
          <cell r="DL407">
            <v>1097.0219999999999</v>
          </cell>
          <cell r="DM407">
            <v>2639.2669999999998</v>
          </cell>
          <cell r="DN407">
            <v>38158.746911499999</v>
          </cell>
          <cell r="DO407">
            <v>127.72113506666591</v>
          </cell>
          <cell r="DP407">
            <v>127.49566623643334</v>
          </cell>
          <cell r="DQ407">
            <v>203.58364337440909</v>
          </cell>
          <cell r="DR407">
            <v>50.118495967861669</v>
          </cell>
          <cell r="DS407">
            <v>91.93138951539639</v>
          </cell>
          <cell r="DT407">
            <v>76.815374611641957</v>
          </cell>
          <cell r="DU407">
            <v>176.85170001943564</v>
          </cell>
          <cell r="DV407">
            <v>72.339289941066639</v>
          </cell>
          <cell r="DW407">
            <v>53.035755416529753</v>
          </cell>
          <cell r="DX407">
            <v>194.65800441554993</v>
          </cell>
          <cell r="DY407">
            <v>128.96330928488692</v>
          </cell>
          <cell r="DZ407">
            <v>49.188701674793663</v>
          </cell>
          <cell r="EA407">
            <v>231.44133781103076</v>
          </cell>
          <cell r="EB407">
            <v>430.14568335432904</v>
          </cell>
        </row>
        <row r="408">
          <cell r="A408">
            <v>202102</v>
          </cell>
          <cell r="B408">
            <v>171.59049978500002</v>
          </cell>
          <cell r="C408">
            <v>4.5587675860000001</v>
          </cell>
          <cell r="E408">
            <v>167.03173219900003</v>
          </cell>
          <cell r="F408">
            <v>7.0695897680179991</v>
          </cell>
          <cell r="G408">
            <v>134.10922114699997</v>
          </cell>
          <cell r="H408">
            <v>269.85974350200001</v>
          </cell>
          <cell r="I408">
            <v>888.44989303399996</v>
          </cell>
          <cell r="J408">
            <v>21.768500157000002</v>
          </cell>
          <cell r="K408">
            <v>1.9492961420000001</v>
          </cell>
          <cell r="L408">
            <v>2.4761625039999999</v>
          </cell>
          <cell r="M408">
            <v>981.03700000000003</v>
          </cell>
          <cell r="N408">
            <v>2392.0340000000001</v>
          </cell>
          <cell r="O408">
            <v>35096.547694200002</v>
          </cell>
          <cell r="P408">
            <v>93.584742388550637</v>
          </cell>
          <cell r="Q408">
            <v>97.14451681022652</v>
          </cell>
          <cell r="R408">
            <v>85.305302332080259</v>
          </cell>
          <cell r="S408">
            <v>94.015806395813158</v>
          </cell>
          <cell r="T408">
            <v>99.999993612832867</v>
          </cell>
          <cell r="U408">
            <v>92.964893507988762</v>
          </cell>
          <cell r="V408">
            <v>86.899997426889058</v>
          </cell>
          <cell r="W408">
            <v>96.000000084480206</v>
          </cell>
          <cell r="X408">
            <v>156.31621628556798</v>
          </cell>
          <cell r="Y408">
            <v>6.8677188206062985</v>
          </cell>
          <cell r="Z408">
            <v>114.40227655464643</v>
          </cell>
          <cell r="AA408">
            <v>253.71081399107831</v>
          </cell>
          <cell r="AB408">
            <v>888.44983628722036</v>
          </cell>
          <cell r="AC408">
            <v>20.237062989241416</v>
          </cell>
          <cell r="AD408">
            <v>1.693938297240448</v>
          </cell>
          <cell r="AE408">
            <v>2.377116005931867</v>
          </cell>
          <cell r="AF408">
            <v>6075451.0953286197</v>
          </cell>
          <cell r="AG408">
            <v>5219667.3353286199</v>
          </cell>
          <cell r="AH408">
            <v>2820568.6570484666</v>
          </cell>
          <cell r="AI408">
            <v>487846.97625660856</v>
          </cell>
          <cell r="AJ408">
            <v>814574.63922154834</v>
          </cell>
          <cell r="AK408">
            <v>322541.4613212556</v>
          </cell>
          <cell r="AL408">
            <v>176346.18043971166</v>
          </cell>
          <cell r="AM408">
            <v>118178.60505019342</v>
          </cell>
          <cell r="AN408">
            <v>23080.467555326893</v>
          </cell>
          <cell r="AO408">
            <v>456530.34843550873</v>
          </cell>
          <cell r="AP408">
            <v>855783.76</v>
          </cell>
          <cell r="AQ408">
            <v>198984.03</v>
          </cell>
          <cell r="AR408">
            <v>426867.15</v>
          </cell>
          <cell r="AS408">
            <v>229932.58</v>
          </cell>
          <cell r="AT408">
            <v>121255.86081113917</v>
          </cell>
          <cell r="AU408">
            <v>127.8722032603463</v>
          </cell>
          <cell r="AV408">
            <v>129.80110053442763</v>
          </cell>
          <cell r="AW408">
            <v>196.86397885524107</v>
          </cell>
          <cell r="AX408">
            <v>49.833845216855501</v>
          </cell>
          <cell r="AY408">
            <v>111.42021737898757</v>
          </cell>
          <cell r="AZ408">
            <v>92.484710409597625</v>
          </cell>
          <cell r="BA408">
            <v>208.89968713729593</v>
          </cell>
          <cell r="BB408">
            <v>79.359037941366211</v>
          </cell>
          <cell r="BC408">
            <v>59.949266377472455</v>
          </cell>
          <cell r="BD408">
            <v>177.00692023347671</v>
          </cell>
          <cell r="BE408">
            <v>117.24533984428598</v>
          </cell>
          <cell r="BF408">
            <v>42.068535376718401</v>
          </cell>
          <cell r="BG408">
            <v>213.96013266950072</v>
          </cell>
          <cell r="BH408">
            <v>400.57180098844805</v>
          </cell>
          <cell r="BI408">
            <v>913.95300841179915</v>
          </cell>
          <cell r="BJ408">
            <v>-4.2885199898035182</v>
          </cell>
          <cell r="BK408">
            <v>-0.89227219070008346</v>
          </cell>
          <cell r="BL408">
            <v>1.3192358180697141</v>
          </cell>
          <cell r="BM408">
            <v>-24.593659044230691</v>
          </cell>
          <cell r="BN408">
            <v>15.990938654328431</v>
          </cell>
          <cell r="BO408">
            <v>-2.1227759664631805</v>
          </cell>
          <cell r="BP408">
            <v>-9.2841309608973006</v>
          </cell>
          <cell r="BQ408">
            <v>-8.1798171931825294</v>
          </cell>
          <cell r="BR408">
            <v>8.8222720491844626</v>
          </cell>
          <cell r="BS408">
            <v>-0.6978333039550364</v>
          </cell>
          <cell r="BT408">
            <v>-20.834944285216594</v>
          </cell>
          <cell r="BU408">
            <v>-44.687429429116236</v>
          </cell>
          <cell r="BV408">
            <v>-8.6847506451547645</v>
          </cell>
          <cell r="BW408">
            <v>-9.404733564332318</v>
          </cell>
          <cell r="BY408">
            <v>-6.4521252766937209</v>
          </cell>
          <cell r="BZ408">
            <v>-4.1165300097114681</v>
          </cell>
          <cell r="CA408">
            <v>-3.3430734591253071</v>
          </cell>
          <cell r="CB408">
            <v>-25.58563026550442</v>
          </cell>
          <cell r="CC408">
            <v>4.7913848482468779</v>
          </cell>
          <cell r="CD408">
            <v>-7.1038927961962628</v>
          </cell>
          <cell r="CE408">
            <v>2.0692796559954871</v>
          </cell>
          <cell r="CF408">
            <v>-11.180235371713508</v>
          </cell>
          <cell r="CG408">
            <v>5.3431399411405494</v>
          </cell>
          <cell r="CH408">
            <v>10.045203848689795</v>
          </cell>
          <cell r="CI408">
            <v>-18.152729796625053</v>
          </cell>
          <cell r="CJ408">
            <v>-42.714325984781119</v>
          </cell>
          <cell r="CK408">
            <v>-5.0500313343571577</v>
          </cell>
          <cell r="CL408">
            <v>-7.161743484673579</v>
          </cell>
          <cell r="CM408">
            <v>-4.116530026224595</v>
          </cell>
          <cell r="CN408">
            <v>130.06087056564897</v>
          </cell>
          <cell r="CO408">
            <v>131.29650446464453</v>
          </cell>
          <cell r="CP408">
            <v>199.71289096448669</v>
          </cell>
          <cell r="CQ408">
            <v>51.664657807480978</v>
          </cell>
          <cell r="CR408">
            <v>106.66024318876813</v>
          </cell>
          <cell r="CS408">
            <v>89.791394122317115</v>
          </cell>
          <cell r="CT408">
            <v>237.1801093740205</v>
          </cell>
          <cell r="CU408">
            <v>77.787228789983772</v>
          </cell>
          <cell r="CV408">
            <v>62.278935431439173</v>
          </cell>
          <cell r="CW408">
            <v>185.98526092803243</v>
          </cell>
          <cell r="CX408">
            <v>123.25339934708261</v>
          </cell>
          <cell r="CY408">
            <v>44.555352166090522</v>
          </cell>
          <cell r="CZ408">
            <v>225.01725183190206</v>
          </cell>
          <cell r="DA408">
            <v>418.04688726294216</v>
          </cell>
          <cell r="DB408">
            <v>924.48242276241047</v>
          </cell>
          <cell r="DD408">
            <v>317.15668494109218</v>
          </cell>
          <cell r="DE408">
            <v>14.240054775649126</v>
          </cell>
          <cell r="DF408">
            <v>219.0298121060473</v>
          </cell>
          <cell r="DG408">
            <v>492.64462398754915</v>
          </cell>
          <cell r="DH408">
            <v>2017.4527997779096</v>
          </cell>
          <cell r="DI408">
            <v>39.672483175627924</v>
          </cell>
          <cell r="DJ408">
            <v>3.519531771228583</v>
          </cell>
          <cell r="DK408">
            <v>4.995381423915946</v>
          </cell>
          <cell r="DL408">
            <v>2078.0590000000002</v>
          </cell>
          <cell r="DM408">
            <v>5031.3009999999995</v>
          </cell>
          <cell r="DN408">
            <v>73255.294605700008</v>
          </cell>
          <cell r="DO408">
            <v>127.24367362058878</v>
          </cell>
          <cell r="DP408">
            <v>127.39828238042702</v>
          </cell>
          <cell r="DQ408">
            <v>203.7972504041245</v>
          </cell>
          <cell r="DR408">
            <v>48.764060139928212</v>
          </cell>
          <cell r="DS408">
            <v>93.211456362018154</v>
          </cell>
          <cell r="DT408">
            <v>76.648222751695855</v>
          </cell>
          <cell r="DU408">
            <v>175.07008224809408</v>
          </cell>
          <cell r="DV408">
            <v>71.750147115796807</v>
          </cell>
          <cell r="DW408">
            <v>53.440764984862149</v>
          </cell>
          <cell r="DX408">
            <v>194.55434662029123</v>
          </cell>
          <cell r="DY408">
            <v>126.39188840848625</v>
          </cell>
          <cell r="DZ408">
            <v>46.356411946270704</v>
          </cell>
          <cell r="EA408">
            <v>229.74557285267019</v>
          </cell>
          <cell r="EB408">
            <v>426.6803891122392</v>
          </cell>
        </row>
        <row r="409">
          <cell r="A409">
            <v>202103</v>
          </cell>
          <cell r="B409">
            <v>183.043577927</v>
          </cell>
          <cell r="C409">
            <v>5.5268734530000003</v>
          </cell>
          <cell r="E409">
            <v>177.51670447399999</v>
          </cell>
          <cell r="F409">
            <v>8.2542748074569996</v>
          </cell>
          <cell r="G409">
            <v>134.00526079100001</v>
          </cell>
          <cell r="H409">
            <v>269.03926540600003</v>
          </cell>
          <cell r="I409">
            <v>814.67765876999999</v>
          </cell>
          <cell r="J409">
            <v>21.605440830999999</v>
          </cell>
          <cell r="K409">
            <v>2.3845168000000005</v>
          </cell>
          <cell r="L409">
            <v>2.9056405959999996</v>
          </cell>
          <cell r="M409">
            <v>1079.5029999999999</v>
          </cell>
          <cell r="N409">
            <v>2079.7089999999998</v>
          </cell>
          <cell r="O409">
            <v>35392.022568500004</v>
          </cell>
          <cell r="P409">
            <v>93.584742388550637</v>
          </cell>
          <cell r="Q409">
            <v>97.14451681022652</v>
          </cell>
          <cell r="R409">
            <v>85.305302332080259</v>
          </cell>
          <cell r="S409">
            <v>94.015806395813158</v>
          </cell>
          <cell r="T409">
            <v>99.999993612832867</v>
          </cell>
          <cell r="U409">
            <v>92.964893507988762</v>
          </cell>
          <cell r="V409">
            <v>86.899997426889058</v>
          </cell>
          <cell r="W409">
            <v>96.000000084480206</v>
          </cell>
          <cell r="X409">
            <v>166.12855057863763</v>
          </cell>
          <cell r="Y409">
            <v>8.0185753778923576</v>
          </cell>
          <cell r="Z409">
            <v>114.31359285865517</v>
          </cell>
          <cell r="AA409">
            <v>252.9394348928229</v>
          </cell>
          <cell r="AB409">
            <v>814.67760673517637</v>
          </cell>
          <cell r="AC409">
            <v>20.085475060470671</v>
          </cell>
          <cell r="AD409">
            <v>2.0721450378437378</v>
          </cell>
          <cell r="AE409">
            <v>2.7894149746146906</v>
          </cell>
          <cell r="AF409">
            <v>6367623.6857156428</v>
          </cell>
          <cell r="AG409">
            <v>5545667.7957156431</v>
          </cell>
          <cell r="AH409">
            <v>2997622.3448690139</v>
          </cell>
          <cell r="AI409">
            <v>569597.8321437937</v>
          </cell>
          <cell r="AJ409">
            <v>813943.18771688873</v>
          </cell>
          <cell r="AK409">
            <v>321560.81040744507</v>
          </cell>
          <cell r="AL409">
            <v>161703.31556127316</v>
          </cell>
          <cell r="AM409">
            <v>117293.37531235555</v>
          </cell>
          <cell r="AN409">
            <v>28233.659038110338</v>
          </cell>
          <cell r="AO409">
            <v>535713.27066676202</v>
          </cell>
          <cell r="AP409">
            <v>821955.89</v>
          </cell>
          <cell r="AQ409">
            <v>218955.91</v>
          </cell>
          <cell r="AR409">
            <v>371131.62</v>
          </cell>
          <cell r="AS409">
            <v>231868.36</v>
          </cell>
          <cell r="AT409">
            <v>128829.03944907867</v>
          </cell>
          <cell r="AU409">
            <v>134.0216648030123</v>
          </cell>
          <cell r="AV409">
            <v>137.90798088033796</v>
          </cell>
          <cell r="AW409">
            <v>209.22159098719342</v>
          </cell>
          <cell r="AX409">
            <v>58.184741495619221</v>
          </cell>
          <cell r="AY409">
            <v>111.33384535053762</v>
          </cell>
          <cell r="AZ409">
            <v>92.203521084649594</v>
          </cell>
          <cell r="BA409">
            <v>191.55374925379721</v>
          </cell>
          <cell r="BB409">
            <v>78.764590407296382</v>
          </cell>
          <cell r="BC409">
            <v>73.334179319767117</v>
          </cell>
          <cell r="BD409">
            <v>207.70789169632127</v>
          </cell>
          <cell r="BE409">
            <v>112.61080446310707</v>
          </cell>
          <cell r="BF409">
            <v>46.290923174973244</v>
          </cell>
          <cell r="BG409">
            <v>186.02361566835663</v>
          </cell>
          <cell r="BH409">
            <v>403.9441759729649</v>
          </cell>
          <cell r="BI409">
            <v>971.03502781344559</v>
          </cell>
          <cell r="BJ409">
            <v>15.591384931851479</v>
          </cell>
          <cell r="BK409">
            <v>20.698617185441591</v>
          </cell>
          <cell r="BL409">
            <v>19.800931009149608</v>
          </cell>
          <cell r="BM409">
            <v>3.9723192089348771</v>
          </cell>
          <cell r="BN409">
            <v>26.000271652164315</v>
          </cell>
          <cell r="BO409">
            <v>37.868404138361569</v>
          </cell>
          <cell r="BP409">
            <v>76.526158356027224</v>
          </cell>
          <cell r="BQ409">
            <v>-1.9390915069873813</v>
          </cell>
          <cell r="BR409">
            <v>110.32086473239872</v>
          </cell>
          <cell r="BS409">
            <v>21.539624922530123</v>
          </cell>
          <cell r="BT409">
            <v>-10.079800036499492</v>
          </cell>
          <cell r="BU409">
            <v>-31.09090615546009</v>
          </cell>
          <cell r="BV409">
            <v>-7.2435931865164349</v>
          </cell>
          <cell r="BW409">
            <v>18.158803048515608</v>
          </cell>
          <cell r="BY409">
            <v>3.4612193976244043E-2</v>
          </cell>
          <cell r="BZ409">
            <v>3.1886749091372764</v>
          </cell>
          <cell r="CA409">
            <v>3.5322767453520783</v>
          </cell>
          <cell r="CB409">
            <v>-17.09508390194506</v>
          </cell>
          <cell r="CC409">
            <v>11.21086121291259</v>
          </cell>
          <cell r="CD409">
            <v>4.4553964958518719</v>
          </cell>
          <cell r="CE409">
            <v>16.163386258202522</v>
          </cell>
          <cell r="CF409">
            <v>-8.274844047559256</v>
          </cell>
          <cell r="CG409">
            <v>29.250060649009754</v>
          </cell>
          <cell r="CH409">
            <v>13.905124190226388</v>
          </cell>
          <cell r="CI409">
            <v>-15.781774511939659</v>
          </cell>
          <cell r="CJ409">
            <v>-39.208655505535326</v>
          </cell>
          <cell r="CK409">
            <v>-5.7022281583680012</v>
          </cell>
          <cell r="CL409">
            <v>-0.19472673015155806</v>
          </cell>
          <cell r="CM409">
            <v>3.1886749201326836</v>
          </cell>
          <cell r="CN409">
            <v>131.38113531143674</v>
          </cell>
          <cell r="CO409">
            <v>133.50032993654233</v>
          </cell>
          <cell r="CP409">
            <v>202.88245763872226</v>
          </cell>
          <cell r="CQ409">
            <v>53.838019036860395</v>
          </cell>
          <cell r="CR409">
            <v>108.21811057602463</v>
          </cell>
          <cell r="CS409">
            <v>90.595436443094613</v>
          </cell>
          <cell r="CT409">
            <v>221.9713226672794</v>
          </cell>
          <cell r="CU409">
            <v>78.113015995754651</v>
          </cell>
          <cell r="CV409">
            <v>65.964016727548483</v>
          </cell>
          <cell r="CW409">
            <v>193.22613785079537</v>
          </cell>
          <cell r="CX409">
            <v>119.70586771909076</v>
          </cell>
          <cell r="CY409">
            <v>45.133875835718094</v>
          </cell>
          <cell r="CZ409">
            <v>212.01937311072024</v>
          </cell>
          <cell r="DA409">
            <v>413.34598349961635</v>
          </cell>
          <cell r="DB409">
            <v>939.99995777942206</v>
          </cell>
          <cell r="DD409">
            <v>483.28523551972978</v>
          </cell>
          <cell r="DE409">
            <v>22.258630153541482</v>
          </cell>
          <cell r="DF409">
            <v>333.34340496470247</v>
          </cell>
          <cell r="DG409">
            <v>745.58405888037203</v>
          </cell>
          <cell r="DH409">
            <v>2832.1304065130862</v>
          </cell>
          <cell r="DI409">
            <v>59.757958236098595</v>
          </cell>
          <cell r="DJ409">
            <v>5.5916768090723208</v>
          </cell>
          <cell r="DK409">
            <v>7.7847963985306361</v>
          </cell>
          <cell r="DL409">
            <v>3157.5619999999999</v>
          </cell>
          <cell r="DM409">
            <v>7111.0099999999993</v>
          </cell>
          <cell r="DN409">
            <v>108647.31717420001</v>
          </cell>
          <cell r="DO409">
            <v>128.75011761032562</v>
          </cell>
          <cell r="DP409">
            <v>129.36910342876988</v>
          </cell>
          <cell r="DQ409">
            <v>206.67896304599415</v>
          </cell>
          <cell r="DR409">
            <v>48.949308457355791</v>
          </cell>
          <cell r="DS409">
            <v>95.125943122798802</v>
          </cell>
          <cell r="DT409">
            <v>78.758689505140296</v>
          </cell>
          <cell r="DU409">
            <v>181.99014850796345</v>
          </cell>
          <cell r="DV409">
            <v>71.620353848651845</v>
          </cell>
          <cell r="DW409">
            <v>56.646299731058626</v>
          </cell>
          <cell r="DX409">
            <v>197.62189906353765</v>
          </cell>
          <cell r="DY409">
            <v>125.33994235761912</v>
          </cell>
          <cell r="DZ409">
            <v>44.615922329218591</v>
          </cell>
          <cell r="EA409">
            <v>228.53498316469316</v>
          </cell>
          <cell r="EB409">
            <v>431.85361259400003</v>
          </cell>
        </row>
        <row r="410">
          <cell r="A410">
            <v>202104</v>
          </cell>
          <cell r="B410">
            <v>173.15979781799999</v>
          </cell>
          <cell r="C410">
            <v>5.8834266140000002</v>
          </cell>
          <cell r="E410">
            <v>167.27637120399999</v>
          </cell>
          <cell r="F410">
            <v>7.5826687173049994</v>
          </cell>
          <cell r="G410">
            <v>129.614591727</v>
          </cell>
          <cell r="H410">
            <v>258.701633953</v>
          </cell>
          <cell r="I410">
            <v>1028.6077461520001</v>
          </cell>
          <cell r="J410">
            <v>21.913126365999997</v>
          </cell>
          <cell r="K410">
            <v>2.338049877</v>
          </cell>
          <cell r="L410">
            <v>2.4957472779999996</v>
          </cell>
          <cell r="M410">
            <v>1093.5650000000001</v>
          </cell>
          <cell r="N410">
            <v>2053.8989999999999</v>
          </cell>
          <cell r="O410">
            <v>27962.449829100002</v>
          </cell>
          <cell r="P410">
            <v>93.584742388550637</v>
          </cell>
          <cell r="Q410">
            <v>97.14451681022652</v>
          </cell>
          <cell r="R410">
            <v>85.305302332080259</v>
          </cell>
          <cell r="S410">
            <v>94.015806395813158</v>
          </cell>
          <cell r="T410">
            <v>99.999993612832867</v>
          </cell>
          <cell r="U410">
            <v>92.964893507988762</v>
          </cell>
          <cell r="V410">
            <v>86.899997426889058</v>
          </cell>
          <cell r="W410">
            <v>96.000000084480206</v>
          </cell>
          <cell r="X410">
            <v>156.54516106817908</v>
          </cell>
          <cell r="Y410">
            <v>7.3661468867461428</v>
          </cell>
          <cell r="Z410">
            <v>110.56811933920885</v>
          </cell>
          <cell r="AA410">
            <v>243.22042732005772</v>
          </cell>
          <cell r="AB410">
            <v>1028.6076804531042</v>
          </cell>
          <cell r="AC410">
            <v>20.371514590422905</v>
          </cell>
          <cell r="AD410">
            <v>2.0317652829523829</v>
          </cell>
          <cell r="AE410">
            <v>2.395917388988412</v>
          </cell>
          <cell r="AF410">
            <v>6026914.0032413797</v>
          </cell>
          <cell r="AG410">
            <v>5255386.1332413796</v>
          </cell>
          <cell r="AH410">
            <v>2824699.7350221551</v>
          </cell>
          <cell r="AI410">
            <v>523252.71013991354</v>
          </cell>
          <cell r="AJ410">
            <v>787274.41999040474</v>
          </cell>
          <cell r="AK410">
            <v>309205.07808449311</v>
          </cell>
          <cell r="AL410">
            <v>204165.75951758726</v>
          </cell>
          <cell r="AM410">
            <v>118963.7635824785</v>
          </cell>
          <cell r="AN410">
            <v>27683.471570136895</v>
          </cell>
          <cell r="AO410">
            <v>460141.19533421076</v>
          </cell>
          <cell r="AP410">
            <v>771527.87</v>
          </cell>
          <cell r="AQ410">
            <v>221808.11</v>
          </cell>
          <cell r="AR410">
            <v>366525.73</v>
          </cell>
          <cell r="AS410">
            <v>183194.03</v>
          </cell>
          <cell r="AT410">
            <v>122085.62886045269</v>
          </cell>
          <cell r="AU410">
            <v>126.85062563464244</v>
          </cell>
          <cell r="AV410">
            <v>130.68934474253311</v>
          </cell>
          <cell r="AW410">
            <v>197.15231094204537</v>
          </cell>
          <cell r="AX410">
            <v>53.450561006852972</v>
          </cell>
          <cell r="AY410">
            <v>107.68600296232596</v>
          </cell>
          <cell r="AZ410">
            <v>88.660670124944431</v>
          </cell>
          <cell r="BA410">
            <v>241.85476079507944</v>
          </cell>
          <cell r="BB410">
            <v>79.886285878733005</v>
          </cell>
          <cell r="BC410">
            <v>71.90512096139453</v>
          </cell>
          <cell r="BD410">
            <v>178.40692549307039</v>
          </cell>
          <cell r="BE410">
            <v>105.70199102339602</v>
          </cell>
          <cell r="BF410">
            <v>46.893925720461318</v>
          </cell>
          <cell r="BG410">
            <v>183.71498911918053</v>
          </cell>
          <cell r="BH410">
            <v>319.14730190663624</v>
          </cell>
          <cell r="BI410">
            <v>920.20729583247305</v>
          </cell>
          <cell r="BJ410">
            <v>58.076108185634865</v>
          </cell>
          <cell r="BK410">
            <v>76.783035779070588</v>
          </cell>
          <cell r="BL410">
            <v>40.105694245503599</v>
          </cell>
          <cell r="BM410">
            <v>49.312923873788179</v>
          </cell>
          <cell r="BN410">
            <v>684.81702113712254</v>
          </cell>
          <cell r="BO410">
            <v>235.71481544923074</v>
          </cell>
          <cell r="BP410" t="e">
            <v>#DIV/0!</v>
          </cell>
          <cell r="BQ410">
            <v>399.96154372648806</v>
          </cell>
          <cell r="BR410" t="e">
            <v>#DIV/0!</v>
          </cell>
          <cell r="BS410">
            <v>17.979899289175421</v>
          </cell>
          <cell r="BT410">
            <v>-8.1380223565283671</v>
          </cell>
          <cell r="BU410">
            <v>-20.411509122739417</v>
          </cell>
          <cell r="BV410">
            <v>-7.2403081784515564</v>
          </cell>
          <cell r="BW410">
            <v>10.325369874543554</v>
          </cell>
          <cell r="BY410">
            <v>9.8555815377210081</v>
          </cell>
          <cell r="BZ410">
            <v>14.96348427746446</v>
          </cell>
          <cell r="CA410">
            <v>10.595831130387822</v>
          </cell>
          <cell r="CB410">
            <v>-6.786816478428463</v>
          </cell>
          <cell r="CC410">
            <v>41.450413844056385</v>
          </cell>
          <cell r="CD410">
            <v>25.765175320751467</v>
          </cell>
          <cell r="CE410">
            <v>58.353022377303176</v>
          </cell>
          <cell r="CF410">
            <v>15.75464759276241</v>
          </cell>
          <cell r="CG410">
            <v>76.213752402452684</v>
          </cell>
          <cell r="CH410">
            <v>14.838543778393216</v>
          </cell>
          <cell r="CI410">
            <v>-14.157452444997489</v>
          </cell>
          <cell r="CJ410">
            <v>-35.276370058645384</v>
          </cell>
          <cell r="CK410">
            <v>-6.0513372507578254</v>
          </cell>
          <cell r="CL410">
            <v>1.7920620875744362</v>
          </cell>
          <cell r="CM410">
            <v>14.963484212349698</v>
          </cell>
          <cell r="CN410">
            <v>130.24850789223817</v>
          </cell>
          <cell r="CO410">
            <v>132.79758363804004</v>
          </cell>
          <cell r="CP410">
            <v>201.44992096455303</v>
          </cell>
          <cell r="CQ410">
            <v>53.741154529358539</v>
          </cell>
          <cell r="CR410">
            <v>108.08508367259996</v>
          </cell>
          <cell r="CS410">
            <v>90.111744863557064</v>
          </cell>
          <cell r="CT410">
            <v>226.94218219922939</v>
          </cell>
          <cell r="CU410">
            <v>78.55633346649924</v>
          </cell>
          <cell r="CV410">
            <v>67.449292786009991</v>
          </cell>
          <cell r="CW410">
            <v>189.52133476136413</v>
          </cell>
          <cell r="CX410">
            <v>116.20489854516708</v>
          </cell>
          <cell r="CY410">
            <v>45.573888306903896</v>
          </cell>
          <cell r="CZ410">
            <v>204.94327711283529</v>
          </cell>
          <cell r="DA410">
            <v>389.79631310137131</v>
          </cell>
          <cell r="DB410">
            <v>935.05179229268481</v>
          </cell>
          <cell r="DD410">
            <v>639.83039658790881</v>
          </cell>
          <cell r="DE410">
            <v>29.624777040287626</v>
          </cell>
          <cell r="DF410">
            <v>443.91152430391134</v>
          </cell>
          <cell r="DG410">
            <v>988.80448620042978</v>
          </cell>
          <cell r="DH410">
            <v>3860.7380869661902</v>
          </cell>
          <cell r="DI410">
            <v>80.129472826521493</v>
          </cell>
          <cell r="DJ410">
            <v>7.6234420920247032</v>
          </cell>
          <cell r="DK410">
            <v>10.180713787519048</v>
          </cell>
          <cell r="DL410">
            <v>4251.1270000000004</v>
          </cell>
          <cell r="DM410">
            <v>9164.9089999999997</v>
          </cell>
          <cell r="DN410">
            <v>136609.76700330002</v>
          </cell>
          <cell r="DO410">
            <v>132.6337904511752</v>
          </cell>
          <cell r="DP410">
            <v>134.09934832523618</v>
          </cell>
          <cell r="DQ410">
            <v>211.38191864023113</v>
          </cell>
          <cell r="DR410">
            <v>50.420381968363557</v>
          </cell>
          <cell r="DS410">
            <v>102.95634666280421</v>
          </cell>
          <cell r="DT410">
            <v>83.946285378774206</v>
          </cell>
          <cell r="DU410">
            <v>202.14471190755341</v>
          </cell>
          <cell r="DV410">
            <v>76.946003828395291</v>
          </cell>
          <cell r="DW410">
            <v>62.638393144508171</v>
          </cell>
          <cell r="DX410">
            <v>199.88763710605122</v>
          </cell>
          <cell r="DY410">
            <v>124.55960030883324</v>
          </cell>
          <cell r="DZ410">
            <v>43.613708962589577</v>
          </cell>
          <cell r="EA410">
            <v>227.34000188914922</v>
          </cell>
          <cell r="EB410">
            <v>434.34270005441817</v>
          </cell>
        </row>
        <row r="411">
          <cell r="A411">
            <v>202105</v>
          </cell>
          <cell r="B411">
            <v>196.26014907300004</v>
          </cell>
          <cell r="C411">
            <v>6.2469749760000006</v>
          </cell>
          <cell r="E411">
            <v>190.01317409700005</v>
          </cell>
          <cell r="F411">
            <v>7.8293436822839997</v>
          </cell>
          <cell r="G411">
            <v>142.79158920299997</v>
          </cell>
          <cell r="H411">
            <v>281.27254496299992</v>
          </cell>
          <cell r="I411">
            <v>1060.568497</v>
          </cell>
          <cell r="J411">
            <v>22.815763700999995</v>
          </cell>
          <cell r="K411">
            <v>2.2697582000000001</v>
          </cell>
          <cell r="L411">
            <v>2.5299048350000004</v>
          </cell>
          <cell r="M411">
            <v>1274.9690000000001</v>
          </cell>
          <cell r="N411">
            <v>2492.203</v>
          </cell>
          <cell r="O411">
            <v>25952.462045700002</v>
          </cell>
          <cell r="P411">
            <v>93.584742388550637</v>
          </cell>
          <cell r="Q411">
            <v>97.14451681022652</v>
          </cell>
          <cell r="R411">
            <v>85.305302332080259</v>
          </cell>
          <cell r="S411">
            <v>94.015806395813158</v>
          </cell>
          <cell r="T411">
            <v>99.999993612832867</v>
          </cell>
          <cell r="U411">
            <v>92.964893507988762</v>
          </cell>
          <cell r="V411">
            <v>86.899997426889058</v>
          </cell>
          <cell r="W411">
            <v>96.000000084480206</v>
          </cell>
          <cell r="X411">
            <v>177.82333948298572</v>
          </cell>
          <cell r="Y411">
            <v>7.6057780895667886</v>
          </cell>
          <cell r="Z411">
            <v>121.8087968744012</v>
          </cell>
          <cell r="AA411">
            <v>264.44065131699051</v>
          </cell>
          <cell r="AB411">
            <v>1060.5684292597175</v>
          </cell>
          <cell r="AC411">
            <v>21.210650427669002</v>
          </cell>
          <cell r="AD411">
            <v>1.9724198173966032</v>
          </cell>
          <cell r="AE411">
            <v>2.4287086437372691</v>
          </cell>
          <cell r="AF411">
            <v>6653469.2745659379</v>
          </cell>
          <cell r="AG411">
            <v>5780098.5245659379</v>
          </cell>
          <cell r="AH411">
            <v>3208643.0298511893</v>
          </cell>
          <cell r="AI411">
            <v>540274.86273038108</v>
          </cell>
          <cell r="AJ411">
            <v>867311.033977377</v>
          </cell>
          <cell r="AK411">
            <v>336182.25714070688</v>
          </cell>
          <cell r="AL411">
            <v>210509.56841465735</v>
          </cell>
          <cell r="AM411">
            <v>123864.07459826623</v>
          </cell>
          <cell r="AN411">
            <v>26874.870044008512</v>
          </cell>
          <cell r="AO411">
            <v>466438.82780935144</v>
          </cell>
          <cell r="AP411">
            <v>873370.75</v>
          </cell>
          <cell r="AQ411">
            <v>258602.34</v>
          </cell>
          <cell r="AR411">
            <v>444742.67</v>
          </cell>
          <cell r="AS411">
            <v>170025.74</v>
          </cell>
          <cell r="AT411">
            <v>134274.9990279027</v>
          </cell>
          <cell r="AU411">
            <v>140.03795966984822</v>
          </cell>
          <cell r="AV411">
            <v>143.73773297926945</v>
          </cell>
          <cell r="AW411">
            <v>223.94995846108458</v>
          </cell>
          <cell r="AX411">
            <v>55.189383544936831</v>
          </cell>
          <cell r="AY411">
            <v>118.63367613961613</v>
          </cell>
          <cell r="AZ411">
            <v>96.396037176551985</v>
          </cell>
          <cell r="BA411">
            <v>249.36963687888434</v>
          </cell>
          <cell r="BB411">
            <v>83.17693199577954</v>
          </cell>
          <cell r="BC411">
            <v>69.804857257164969</v>
          </cell>
          <cell r="BD411">
            <v>180.84865698585511</v>
          </cell>
          <cell r="BE411">
            <v>119.65481840156554</v>
          </cell>
          <cell r="BF411">
            <v>54.672838261402987</v>
          </cell>
          <cell r="BG411">
            <v>222.91994283698799</v>
          </cell>
          <cell r="BH411">
            <v>296.20646576571971</v>
          </cell>
          <cell r="BI411">
            <v>1012.0833623637045</v>
          </cell>
          <cell r="BJ411">
            <v>67.045935657830512</v>
          </cell>
          <cell r="BK411">
            <v>82.670585845173832</v>
          </cell>
          <cell r="BL411">
            <v>54.523914837486586</v>
          </cell>
          <cell r="BM411">
            <v>92.366582010766678</v>
          </cell>
          <cell r="BN411">
            <v>386.92312042830144</v>
          </cell>
          <cell r="BO411">
            <v>166.5932031455593</v>
          </cell>
          <cell r="BP411" t="e">
            <v>#DIV/0!</v>
          </cell>
          <cell r="BQ411">
            <v>160.08456665681098</v>
          </cell>
          <cell r="BR411">
            <v>86.426032643308332</v>
          </cell>
          <cell r="BS411">
            <v>5.8576606822668538</v>
          </cell>
          <cell r="BT411">
            <v>6.6649663696716175</v>
          </cell>
          <cell r="BU411">
            <v>30.37065918408365</v>
          </cell>
          <cell r="BV411">
            <v>1.7863844946719922</v>
          </cell>
          <cell r="BW411">
            <v>-7.3436935375961241</v>
          </cell>
          <cell r="BY411">
            <v>18.446346519720791</v>
          </cell>
          <cell r="BZ411">
            <v>24.816049925167235</v>
          </cell>
          <cell r="CA411">
            <v>17.88404166452753</v>
          </cell>
          <cell r="CB411">
            <v>4.1835536629702545</v>
          </cell>
          <cell r="CC411">
            <v>66.955788077959596</v>
          </cell>
          <cell r="CD411">
            <v>41.541915900831441</v>
          </cell>
          <cell r="CE411">
            <v>101.85356875681623</v>
          </cell>
          <cell r="CF411">
            <v>30.966201302465208</v>
          </cell>
          <cell r="CG411">
            <v>78.220483365042497</v>
          </cell>
          <cell r="CH411">
            <v>12.992146154658087</v>
          </cell>
          <cell r="CI411">
            <v>-10.583988887916291</v>
          </cell>
          <cell r="CJ411">
            <v>-26.768644131387504</v>
          </cell>
          <cell r="CK411">
            <v>-4.4788315712150961</v>
          </cell>
          <cell r="CL411">
            <v>0.21459829203240588</v>
          </cell>
          <cell r="CM411">
            <v>24.816049872264159</v>
          </cell>
          <cell r="CN411">
            <v>132.20639824776018</v>
          </cell>
          <cell r="CO411">
            <v>134.98561350628592</v>
          </cell>
          <cell r="CP411">
            <v>205.94992846385935</v>
          </cell>
          <cell r="CQ411">
            <v>54.0308003324742</v>
          </cell>
          <cell r="CR411">
            <v>110.1948021660032</v>
          </cell>
          <cell r="CS411">
            <v>91.368603326156048</v>
          </cell>
          <cell r="CT411">
            <v>231.42767313516038</v>
          </cell>
          <cell r="CU411">
            <v>79.480453172355311</v>
          </cell>
          <cell r="CV411">
            <v>67.920405680240989</v>
          </cell>
          <cell r="CW411">
            <v>187.78679920626232</v>
          </cell>
          <cell r="CX411">
            <v>116.89488251644677</v>
          </cell>
          <cell r="CY411">
            <v>47.393678297803717</v>
          </cell>
          <cell r="CZ411">
            <v>208.53861025766582</v>
          </cell>
          <cell r="DA411">
            <v>371.07834363424098</v>
          </cell>
          <cell r="DB411">
            <v>950.45810630688868</v>
          </cell>
          <cell r="DD411">
            <v>817.65373607089452</v>
          </cell>
          <cell r="DE411">
            <v>37.230555129854416</v>
          </cell>
          <cell r="DF411">
            <v>565.72032117831259</v>
          </cell>
          <cell r="DG411">
            <v>1253.2451375174203</v>
          </cell>
          <cell r="DH411">
            <v>4921.3065162259081</v>
          </cell>
          <cell r="DI411">
            <v>101.3401232541905</v>
          </cell>
          <cell r="DJ411">
            <v>9.5958619094213056</v>
          </cell>
          <cell r="DK411">
            <v>12.609422431256316</v>
          </cell>
          <cell r="DL411">
            <v>5526.0960000000005</v>
          </cell>
          <cell r="DM411">
            <v>11657.111999999999</v>
          </cell>
          <cell r="DN411">
            <v>162562.22904900002</v>
          </cell>
          <cell r="DO411">
            <v>137.31761988043993</v>
          </cell>
          <cell r="DP411">
            <v>139.52025509870222</v>
          </cell>
          <cell r="DQ411">
            <v>217.96699883953923</v>
          </cell>
          <cell r="DR411">
            <v>52.628689438768227</v>
          </cell>
          <cell r="DS411">
            <v>110.81215767862484</v>
          </cell>
          <cell r="DT411">
            <v>88.966082212270393</v>
          </cell>
          <cell r="DU411">
            <v>222.92551498079376</v>
          </cell>
          <cell r="DV411">
            <v>81.212354348390249</v>
          </cell>
          <cell r="DW411">
            <v>65.335153885854552</v>
          </cell>
          <cell r="DX411">
            <v>200.72157932355279</v>
          </cell>
          <cell r="DY411">
            <v>125.18265347533379</v>
          </cell>
          <cell r="DZ411">
            <v>44.675073886680757</v>
          </cell>
          <cell r="EA411">
            <v>227.66602840980011</v>
          </cell>
          <cell r="EB411">
            <v>432.38632169993053</v>
          </cell>
        </row>
        <row r="412">
          <cell r="A412">
            <v>202106</v>
          </cell>
          <cell r="B412">
            <v>182.71250009399995</v>
          </cell>
          <cell r="C412">
            <v>6.6415362129999993</v>
          </cell>
          <cell r="E412">
            <v>176.07096388099995</v>
          </cell>
          <cell r="F412">
            <v>8.2958639149519993</v>
          </cell>
          <cell r="G412">
            <v>130.47920783399999</v>
          </cell>
          <cell r="H412">
            <v>284.06938745799999</v>
          </cell>
          <cell r="I412">
            <v>1123.560160602</v>
          </cell>
          <cell r="J412">
            <v>21.651507755999997</v>
          </cell>
          <cell r="K412">
            <v>2.2362508870000002</v>
          </cell>
          <cell r="L412">
            <v>2.4468904679999994</v>
          </cell>
          <cell r="M412">
            <v>1166.442</v>
          </cell>
          <cell r="N412">
            <v>2480.9949999999999</v>
          </cell>
          <cell r="O412">
            <v>34297.005364500001</v>
          </cell>
          <cell r="P412">
            <v>93.584742388550637</v>
          </cell>
          <cell r="Q412">
            <v>97.14451681022652</v>
          </cell>
          <cell r="R412">
            <v>85.305302332080259</v>
          </cell>
          <cell r="S412">
            <v>94.015806395813158</v>
          </cell>
          <cell r="T412">
            <v>99.999993612832867</v>
          </cell>
          <cell r="U412">
            <v>92.964893507988762</v>
          </cell>
          <cell r="V412">
            <v>86.899997426889058</v>
          </cell>
          <cell r="W412">
            <v>96.000000084480206</v>
          </cell>
          <cell r="X412">
            <v>164.77555796907185</v>
          </cell>
          <cell r="Y412">
            <v>8.0589769154140605</v>
          </cell>
          <cell r="Z412">
            <v>111.30568272329705</v>
          </cell>
          <cell r="AA412">
            <v>267.07012534228562</v>
          </cell>
          <cell r="AB412">
            <v>1123.5600888383347</v>
          </cell>
          <cell r="AC412">
            <v>20.128301128239325</v>
          </cell>
          <cell r="AD412">
            <v>1.9433019632617841</v>
          </cell>
          <cell r="AE412">
            <v>2.3490148513471376</v>
          </cell>
          <cell r="AF412">
            <v>6399922.3185494542</v>
          </cell>
          <cell r="AG412">
            <v>5495895.5485494547</v>
          </cell>
          <cell r="AH412">
            <v>2973208.9561724262</v>
          </cell>
          <cell r="AI412">
            <v>572467.74694824696</v>
          </cell>
          <cell r="AJ412">
            <v>792526.0674714729</v>
          </cell>
          <cell r="AK412">
            <v>339525.09610481502</v>
          </cell>
          <cell r="AL412">
            <v>223012.62498864334</v>
          </cell>
          <cell r="AM412">
            <v>117543.4671834623</v>
          </cell>
          <cell r="AN412">
            <v>26478.129685322328</v>
          </cell>
          <cell r="AO412">
            <v>451133.45999506541</v>
          </cell>
          <cell r="AP412">
            <v>904026.77</v>
          </cell>
          <cell r="AQ412">
            <v>236589.78</v>
          </cell>
          <cell r="AR412">
            <v>442742.56</v>
          </cell>
          <cell r="AS412">
            <v>224694.43</v>
          </cell>
          <cell r="AT412">
            <v>127672.80071173706</v>
          </cell>
          <cell r="AU412">
            <v>134.70146573926408</v>
          </cell>
          <cell r="AV412">
            <v>136.67025976839739</v>
          </cell>
          <cell r="AW412">
            <v>207.51763784138379</v>
          </cell>
          <cell r="AX412">
            <v>58.477904920035847</v>
          </cell>
          <cell r="AY412">
            <v>108.40434070053202</v>
          </cell>
          <cell r="AZ412">
            <v>97.354554237505994</v>
          </cell>
          <cell r="BA412">
            <v>264.18075782322779</v>
          </cell>
          <cell r="BB412">
            <v>78.932531552646324</v>
          </cell>
          <cell r="BC412">
            <v>68.774362819019032</v>
          </cell>
          <cell r="BD412">
            <v>174.91442713863597</v>
          </cell>
          <cell r="BE412">
            <v>123.85479934438364</v>
          </cell>
          <cell r="BF412">
            <v>50.019016750741372</v>
          </cell>
          <cell r="BG412">
            <v>221.91742062146122</v>
          </cell>
          <cell r="BH412">
            <v>391.44627741389576</v>
          </cell>
          <cell r="BI412">
            <v>962.32000269740968</v>
          </cell>
          <cell r="BJ412">
            <v>7.8523135102270203</v>
          </cell>
          <cell r="BK412">
            <v>7.2096931785532661</v>
          </cell>
          <cell r="BL412">
            <v>0.20789106561704784</v>
          </cell>
          <cell r="BM412">
            <v>35.043841456354869</v>
          </cell>
          <cell r="BN412">
            <v>8.8037257798494011</v>
          </cell>
          <cell r="BO412">
            <v>18.145954713966162</v>
          </cell>
          <cell r="BP412">
            <v>185.35530155340734</v>
          </cell>
          <cell r="BQ412">
            <v>4.1201895805517523</v>
          </cell>
          <cell r="BR412">
            <v>53.07711280268947</v>
          </cell>
          <cell r="BS412">
            <v>-11.75564023799744</v>
          </cell>
          <cell r="BT412">
            <v>11.931074538688009</v>
          </cell>
          <cell r="BU412">
            <v>29.862659639582091</v>
          </cell>
          <cell r="BV412">
            <v>-1.7072325311169294</v>
          </cell>
          <cell r="BW412">
            <v>28.362562676131546</v>
          </cell>
          <cell r="BY412">
            <v>16.50904946437737</v>
          </cell>
          <cell r="BZ412">
            <v>21.457192579001827</v>
          </cell>
          <cell r="CA412">
            <v>14.496614973698101</v>
          </cell>
          <cell r="CB412">
            <v>8.5996198286767225</v>
          </cell>
          <cell r="CC412">
            <v>53.470556472515682</v>
          </cell>
          <cell r="CD412">
            <v>36.78365876965475</v>
          </cell>
          <cell r="CE412">
            <v>113.46387042588609</v>
          </cell>
          <cell r="CF412">
            <v>25.599866956734132</v>
          </cell>
          <cell r="CG412">
            <v>73.423296678239097</v>
          </cell>
          <cell r="CH412">
            <v>8.2258613362702562</v>
          </cell>
          <cell r="CI412">
            <v>-7.3243784762362196</v>
          </cell>
          <cell r="CJ412">
            <v>-20.744820783386075</v>
          </cell>
          <cell r="CK412">
            <v>-4.0038274484104335</v>
          </cell>
          <cell r="CL412">
            <v>4.1952763281677221</v>
          </cell>
          <cell r="CM412">
            <v>21.457192544341794</v>
          </cell>
          <cell r="CN412">
            <v>132.6222428296775</v>
          </cell>
          <cell r="CO412">
            <v>135.2663878833045</v>
          </cell>
          <cell r="CP412">
            <v>206.21121336011342</v>
          </cell>
          <cell r="CQ412">
            <v>54.77198443040114</v>
          </cell>
          <cell r="CR412">
            <v>109.896391921758</v>
          </cell>
          <cell r="CS412">
            <v>92.366261811381037</v>
          </cell>
          <cell r="CT412">
            <v>236.88652058317163</v>
          </cell>
          <cell r="CU412">
            <v>79.389132902403801</v>
          </cell>
          <cell r="CV412">
            <v>68.062731870037325</v>
          </cell>
          <cell r="CW412">
            <v>185.64140386165795</v>
          </cell>
          <cell r="CX412">
            <v>118.05486865443625</v>
          </cell>
          <cell r="CY412">
            <v>47.831234706626653</v>
          </cell>
          <cell r="CZ412">
            <v>210.76841198496504</v>
          </cell>
          <cell r="DA412">
            <v>374.47299926418344</v>
          </cell>
          <cell r="DB412">
            <v>952.43508903864222</v>
          </cell>
          <cell r="DD412">
            <v>982.42929403996641</v>
          </cell>
          <cell r="DE412">
            <v>45.289532045268473</v>
          </cell>
          <cell r="DF412">
            <v>677.02600390160967</v>
          </cell>
          <cell r="DG412">
            <v>1520.3152628597059</v>
          </cell>
          <cell r="DH412">
            <v>6044.8666050642423</v>
          </cell>
          <cell r="DI412">
            <v>121.46842438242983</v>
          </cell>
          <cell r="DJ412">
            <v>11.539163872683091</v>
          </cell>
          <cell r="DK412">
            <v>14.958437282603454</v>
          </cell>
          <cell r="DL412">
            <v>6692.5380000000005</v>
          </cell>
          <cell r="DM412">
            <v>14138.107</v>
          </cell>
          <cell r="DN412">
            <v>196859.2344135</v>
          </cell>
          <cell r="DO412">
            <v>138.13487799390904</v>
          </cell>
          <cell r="DP412">
            <v>140.2861611549782</v>
          </cell>
          <cell r="DQ412">
            <v>218.00287514163347</v>
          </cell>
          <cell r="DR412">
            <v>53.893272855171716</v>
          </cell>
          <cell r="DS412">
            <v>111.54310851236427</v>
          </cell>
          <cell r="DT412">
            <v>90.212133714604306</v>
          </cell>
          <cell r="DU412">
            <v>237.2256126030579</v>
          </cell>
          <cell r="DV412">
            <v>81.472644079725356</v>
          </cell>
          <cell r="DW412">
            <v>67.322357451889573</v>
          </cell>
          <cell r="DX412">
            <v>198.77978281343874</v>
          </cell>
          <cell r="DY412">
            <v>126.28282520232614</v>
          </cell>
          <cell r="DZ412">
            <v>45.633587081107045</v>
          </cell>
          <cell r="EA412">
            <v>227.34482417349784</v>
          </cell>
          <cell r="EB412">
            <v>439.59404342321722</v>
          </cell>
        </row>
        <row r="413">
          <cell r="A413">
            <v>202107</v>
          </cell>
          <cell r="B413">
            <v>209.07914301600002</v>
          </cell>
          <cell r="C413">
            <v>11.256596878000002</v>
          </cell>
          <cell r="E413">
            <v>197.82254613800001</v>
          </cell>
          <cell r="F413">
            <v>8.1808641653439995</v>
          </cell>
          <cell r="G413">
            <v>120.35271504599999</v>
          </cell>
          <cell r="H413">
            <v>295.17951307699985</v>
          </cell>
          <cell r="I413">
            <v>1179.1309800170002</v>
          </cell>
          <cell r="J413">
            <v>22.100456273999999</v>
          </cell>
          <cell r="K413">
            <v>2.3545278709999997</v>
          </cell>
          <cell r="L413">
            <v>2.6142817630000001</v>
          </cell>
          <cell r="M413">
            <v>1205.5170000000001</v>
          </cell>
          <cell r="N413">
            <v>2469.5</v>
          </cell>
          <cell r="O413">
            <v>27386.468103099996</v>
          </cell>
          <cell r="P413">
            <v>93.584742388550637</v>
          </cell>
          <cell r="Q413">
            <v>97.14451681022652</v>
          </cell>
          <cell r="R413">
            <v>85.305302332080259</v>
          </cell>
          <cell r="S413">
            <v>94.015806395813158</v>
          </cell>
          <cell r="T413">
            <v>99.999993612832867</v>
          </cell>
          <cell r="U413">
            <v>92.964893507988762</v>
          </cell>
          <cell r="V413">
            <v>86.899997426889058</v>
          </cell>
          <cell r="W413">
            <v>96.000000084480206</v>
          </cell>
          <cell r="X413">
            <v>185.131720189719</v>
          </cell>
          <cell r="Y413">
            <v>7.947260964324399</v>
          </cell>
          <cell r="Z413">
            <v>102.66724743485733</v>
          </cell>
          <cell r="AA413">
            <v>277.51539953457615</v>
          </cell>
          <cell r="AB413">
            <v>1179.1309047039338</v>
          </cell>
          <cell r="AC413">
            <v>20.545665639903717</v>
          </cell>
          <cell r="AD413">
            <v>2.0460846593143858</v>
          </cell>
          <cell r="AE413">
            <v>2.5097104946885507</v>
          </cell>
          <cell r="AF413">
            <v>6717394.284967917</v>
          </cell>
          <cell r="AG413">
            <v>5852767.1449679174</v>
          </cell>
          <cell r="AH413">
            <v>3340515.3975749002</v>
          </cell>
          <cell r="AI413">
            <v>564532.02762683318</v>
          </cell>
          <cell r="AJ413">
            <v>731018.11045841221</v>
          </cell>
          <cell r="AK413">
            <v>352804.12804233842</v>
          </cell>
          <cell r="AL413">
            <v>234042.73689993515</v>
          </cell>
          <cell r="AM413">
            <v>119980.75543088115</v>
          </cell>
          <cell r="AN413">
            <v>27878.577792172331</v>
          </cell>
          <cell r="AO413">
            <v>481995.41114244505</v>
          </cell>
          <cell r="AP413">
            <v>864627.14</v>
          </cell>
          <cell r="AQ413">
            <v>244515.37</v>
          </cell>
          <cell r="AR413">
            <v>440691.24</v>
          </cell>
          <cell r="AS413">
            <v>179420.53</v>
          </cell>
          <cell r="AT413">
            <v>135963.13301433332</v>
          </cell>
          <cell r="AU413">
            <v>141.38341234410754</v>
          </cell>
          <cell r="AV413">
            <v>145.5448341404207</v>
          </cell>
          <cell r="AW413">
            <v>233.1541020816542</v>
          </cell>
          <cell r="AX413">
            <v>57.667266692076993</v>
          </cell>
          <cell r="AY413">
            <v>99.991078599121693</v>
          </cell>
          <cell r="AZ413">
            <v>101.16214975787985</v>
          </cell>
          <cell r="BA413">
            <v>277.24702850520589</v>
          </cell>
          <cell r="BB413">
            <v>80.569214016606765</v>
          </cell>
          <cell r="BC413">
            <v>72.41189036927878</v>
          </cell>
          <cell r="BD413">
            <v>186.88028864973634</v>
          </cell>
          <cell r="BE413">
            <v>118.45691354074425</v>
          </cell>
          <cell r="BF413">
            <v>51.694618372119564</v>
          </cell>
          <cell r="BG413">
            <v>220.88923023635525</v>
          </cell>
          <cell r="BH413">
            <v>312.57338493049519</v>
          </cell>
          <cell r="BI413">
            <v>1024.8074907083424</v>
          </cell>
          <cell r="BJ413">
            <v>3.4028402702706728</v>
          </cell>
          <cell r="BK413">
            <v>6.5071231969578065</v>
          </cell>
          <cell r="BL413">
            <v>2.2841162677555786</v>
          </cell>
          <cell r="BM413">
            <v>34.527908176847205</v>
          </cell>
          <cell r="BN413">
            <v>6.5563281166073182</v>
          </cell>
          <cell r="BO413">
            <v>42.954738928727068</v>
          </cell>
          <cell r="BP413">
            <v>51.980058842344334</v>
          </cell>
          <cell r="BQ413">
            <v>7.1028070640296761</v>
          </cell>
          <cell r="BR413">
            <v>9.1031381233141389</v>
          </cell>
          <cell r="BS413">
            <v>-17.639379209277735</v>
          </cell>
          <cell r="BT413">
            <v>-13.636253671467742</v>
          </cell>
          <cell r="BU413">
            <v>11.967384142449461</v>
          </cell>
          <cell r="BV413">
            <v>-10.139514693980118</v>
          </cell>
          <cell r="BW413">
            <v>-38.627732185787288</v>
          </cell>
          <cell r="BY413">
            <v>14.322886600662315</v>
          </cell>
          <cell r="BZ413">
            <v>18.918936326916722</v>
          </cell>
          <cell r="CA413">
            <v>12.369235276754978</v>
          </cell>
          <cell r="CB413">
            <v>11.816790261265936</v>
          </cell>
          <cell r="CC413">
            <v>45.060797753769094</v>
          </cell>
          <cell r="CD413">
            <v>37.701227802138902</v>
          </cell>
          <cell r="CE413">
            <v>100.24140348354805</v>
          </cell>
          <cell r="CF413">
            <v>22.538171252686269</v>
          </cell>
          <cell r="CG413">
            <v>59.280703748127195</v>
          </cell>
          <cell r="CH413">
            <v>3.553478996548094</v>
          </cell>
          <cell r="CI413">
            <v>-8.2847422148612395</v>
          </cell>
          <cell r="CJ413">
            <v>-17.045594259284144</v>
          </cell>
          <cell r="CK413">
            <v>-4.9686849247277678</v>
          </cell>
          <cell r="CL413">
            <v>-3.9865278029980828</v>
          </cell>
          <cell r="CM413">
            <v>18.918936291442435</v>
          </cell>
          <cell r="CN413">
            <v>133.87383847459608</v>
          </cell>
          <cell r="CO413">
            <v>136.73473734860681</v>
          </cell>
          <cell r="CP413">
            <v>210.06019746319066</v>
          </cell>
          <cell r="CQ413">
            <v>55.185596182069112</v>
          </cell>
          <cell r="CR413">
            <v>108.48134716138138</v>
          </cell>
          <cell r="CS413">
            <v>93.622817232309444</v>
          </cell>
          <cell r="CT413">
            <v>242.65230742917652</v>
          </cell>
          <cell r="CU413">
            <v>79.557715918718515</v>
          </cell>
          <cell r="CV413">
            <v>68.684040227071819</v>
          </cell>
          <cell r="CW413">
            <v>185.81838740281199</v>
          </cell>
          <cell r="CX413">
            <v>118.11230363819455</v>
          </cell>
          <cell r="CY413">
            <v>48.383146658839927</v>
          </cell>
          <cell r="CZ413">
            <v>212.21424316373506</v>
          </cell>
          <cell r="DA413">
            <v>365.63019721651369</v>
          </cell>
          <cell r="DB413">
            <v>962.77400356288513</v>
          </cell>
          <cell r="DD413">
            <v>1167.5610142296855</v>
          </cell>
          <cell r="DE413">
            <v>53.236793009592873</v>
          </cell>
          <cell r="DF413">
            <v>779.69325133646703</v>
          </cell>
          <cell r="DG413">
            <v>1797.8306623942819</v>
          </cell>
          <cell r="DH413">
            <v>7223.9975097681763</v>
          </cell>
          <cell r="DI413">
            <v>142.01409002233356</v>
          </cell>
          <cell r="DJ413">
            <v>13.585248531997475</v>
          </cell>
          <cell r="DK413">
            <v>17.468147777292003</v>
          </cell>
          <cell r="DL413">
            <v>7898.0550000000003</v>
          </cell>
          <cell r="DM413">
            <v>16607.607</v>
          </cell>
          <cell r="DN413">
            <v>224245.70251659999</v>
          </cell>
          <cell r="DO413">
            <v>138.52260522962078</v>
          </cell>
          <cell r="DP413">
            <v>141.027174320737</v>
          </cell>
          <cell r="DQ413">
            <v>218.43675733247838</v>
          </cell>
          <cell r="DR413">
            <v>55.126678693991103</v>
          </cell>
          <cell r="DS413">
            <v>112.05580629673227</v>
          </cell>
          <cell r="DT413">
            <v>92.745216192831336</v>
          </cell>
          <cell r="DU413">
            <v>245.12759053651118</v>
          </cell>
          <cell r="DV413">
            <v>81.91790752811032</v>
          </cell>
          <cell r="DW413">
            <v>67.825837806304904</v>
          </cell>
          <cell r="DX413">
            <v>195.44439808853056</v>
          </cell>
          <cell r="DY413">
            <v>124.72419615671943</v>
          </cell>
          <cell r="DZ413">
            <v>46.094025747312287</v>
          </cell>
          <cell r="EA413">
            <v>225.26779926455504</v>
          </cell>
          <cell r="EB413">
            <v>423.19955799910173</v>
          </cell>
        </row>
        <row r="414">
          <cell r="A414">
            <v>202108</v>
          </cell>
          <cell r="B414">
            <v>210.92270011300002</v>
          </cell>
          <cell r="C414">
            <v>6.9814850440000003</v>
          </cell>
          <cell r="E414">
            <v>203.94121506900001</v>
          </cell>
          <cell r="F414">
            <v>8.0223612553820001</v>
          </cell>
          <cell r="G414">
            <v>130.570116821</v>
          </cell>
          <cell r="H414">
            <v>305.82670153799995</v>
          </cell>
          <cell r="I414">
            <v>1136.2901887120001</v>
          </cell>
          <cell r="J414">
            <v>23.424168988000002</v>
          </cell>
          <cell r="K414">
            <v>2.329216878</v>
          </cell>
          <cell r="L414">
            <v>3.087685456</v>
          </cell>
          <cell r="M414">
            <v>1168.6890000000001</v>
          </cell>
          <cell r="N414">
            <v>2609.3180000000002</v>
          </cell>
          <cell r="O414">
            <v>28228.8107284</v>
          </cell>
          <cell r="P414">
            <v>93.584742388550637</v>
          </cell>
          <cell r="Q414">
            <v>97.14451681022652</v>
          </cell>
          <cell r="R414">
            <v>85.305302332080259</v>
          </cell>
          <cell r="S414">
            <v>94.015806395813158</v>
          </cell>
          <cell r="T414">
            <v>99.999993612832867</v>
          </cell>
          <cell r="U414">
            <v>92.964893507988762</v>
          </cell>
          <cell r="V414">
            <v>86.899997426889058</v>
          </cell>
          <cell r="W414">
            <v>96.000000084480206</v>
          </cell>
          <cell r="X414">
            <v>190.85786074640367</v>
          </cell>
          <cell r="Y414">
            <v>7.7932840783116664</v>
          </cell>
          <cell r="Z414">
            <v>111.38323290950443</v>
          </cell>
          <cell r="AA414">
            <v>287.5254396246674</v>
          </cell>
          <cell r="AB414">
            <v>1136.2901161352465</v>
          </cell>
          <cell r="AC414">
            <v>21.776253754825529</v>
          </cell>
          <cell r="AD414">
            <v>2.0240894070486655</v>
          </cell>
          <cell r="AE414">
            <v>2.9641780403684828</v>
          </cell>
          <cell r="AF414">
            <v>6993229.3287594113</v>
          </cell>
          <cell r="AG414">
            <v>6105602.4387594117</v>
          </cell>
          <cell r="AH414">
            <v>3443837.8356675245</v>
          </cell>
          <cell r="AI414">
            <v>553594.31159376935</v>
          </cell>
          <cell r="AJ414">
            <v>793078.24542504072</v>
          </cell>
          <cell r="AK414">
            <v>365529.84874676185</v>
          </cell>
          <cell r="AL414">
            <v>225539.37618945952</v>
          </cell>
          <cell r="AM414">
            <v>127167.03472892559</v>
          </cell>
          <cell r="AN414">
            <v>27578.885231282002</v>
          </cell>
          <cell r="AO414">
            <v>569276.90117664938</v>
          </cell>
          <cell r="AP414">
            <v>887626.89</v>
          </cell>
          <cell r="AQ414">
            <v>237045.54</v>
          </cell>
          <cell r="AR414">
            <v>465642.27</v>
          </cell>
          <cell r="AS414">
            <v>184939.08</v>
          </cell>
          <cell r="AT414">
            <v>141836.641648149</v>
          </cell>
          <cell r="AU414">
            <v>147.1890116704115</v>
          </cell>
          <cell r="AV414">
            <v>151.83226536538689</v>
          </cell>
          <cell r="AW414">
            <v>240.36557917763216</v>
          </cell>
          <cell r="AX414">
            <v>56.549972797995508</v>
          </cell>
          <cell r="AY414">
            <v>108.4798694300751</v>
          </cell>
          <cell r="AZ414">
            <v>104.81109023604608</v>
          </cell>
          <cell r="BA414">
            <v>267.17394732133971</v>
          </cell>
          <cell r="BB414">
            <v>85.394928546140633</v>
          </cell>
          <cell r="BC414">
            <v>71.633468133200012</v>
          </cell>
          <cell r="BD414">
            <v>220.72125409110797</v>
          </cell>
          <cell r="BE414">
            <v>121.6079589696545</v>
          </cell>
          <cell r="BF414">
            <v>50.115371999367575</v>
          </cell>
          <cell r="BG414">
            <v>233.39552332787261</v>
          </cell>
          <cell r="BH414">
            <v>322.18740097095713</v>
          </cell>
          <cell r="BI414">
            <v>1069.0784302728189</v>
          </cell>
          <cell r="BJ414">
            <v>5.4225465374256601</v>
          </cell>
          <cell r="BK414">
            <v>7.7773689267754804</v>
          </cell>
          <cell r="BL414">
            <v>8.1176486455344303</v>
          </cell>
          <cell r="BM414">
            <v>14.309379633826282</v>
          </cell>
          <cell r="BN414">
            <v>-2.6759681633091787</v>
          </cell>
          <cell r="BO414">
            <v>26.600713043743141</v>
          </cell>
          <cell r="BP414">
            <v>13.39495119602077</v>
          </cell>
          <cell r="BQ414">
            <v>6.8228911783517106</v>
          </cell>
          <cell r="BR414">
            <v>22.882741952587679</v>
          </cell>
          <cell r="BS414">
            <v>3.2320215902721401</v>
          </cell>
          <cell r="BT414">
            <v>-8.3512922773259106</v>
          </cell>
          <cell r="BU414">
            <v>20.779000230658866</v>
          </cell>
          <cell r="BV414">
            <v>-5.0053068570272359</v>
          </cell>
          <cell r="BW414">
            <v>-34.434803855425727</v>
          </cell>
          <cell r="BY414">
            <v>13.027554863875366</v>
          </cell>
          <cell r="BZ414">
            <v>17.259317980102182</v>
          </cell>
          <cell r="CA414">
            <v>11.751808662619396</v>
          </cell>
          <cell r="CB414">
            <v>12.129012228913069</v>
          </cell>
          <cell r="CC414">
            <v>36.680775506162945</v>
          </cell>
          <cell r="CD414">
            <v>36.056394187734213</v>
          </cell>
          <cell r="CE414">
            <v>81.362614135260799</v>
          </cell>
          <cell r="CF414">
            <v>20.187393413727307</v>
          </cell>
          <cell r="CG414">
            <v>53.389199943092478</v>
          </cell>
          <cell r="CH414">
            <v>3.5067201239535279</v>
          </cell>
          <cell r="CI414">
            <v>-8.2932810069835341</v>
          </cell>
          <cell r="CJ414">
            <v>-13.556080554598495</v>
          </cell>
          <cell r="CK414">
            <v>-4.9736591910523202</v>
          </cell>
          <cell r="CL414">
            <v>-8.7258079626099487</v>
          </cell>
          <cell r="CM414">
            <v>17.259317946733702</v>
          </cell>
          <cell r="CN414">
            <v>135.538235124073</v>
          </cell>
          <cell r="CO414">
            <v>138.62192835070431</v>
          </cell>
          <cell r="CP414">
            <v>213.84837017749584</v>
          </cell>
          <cell r="CQ414">
            <v>55.356143259059913</v>
          </cell>
          <cell r="CR414">
            <v>108.48116244496811</v>
          </cell>
          <cell r="CS414">
            <v>95.021351357776524</v>
          </cell>
          <cell r="CT414">
            <v>245.71751241569692</v>
          </cell>
          <cell r="CU414">
            <v>80.287367497146278</v>
          </cell>
          <cell r="CV414">
            <v>69.052718715337846</v>
          </cell>
          <cell r="CW414">
            <v>190.18124573884899</v>
          </cell>
          <cell r="CX414">
            <v>118.54926055462704</v>
          </cell>
          <cell r="CY414">
            <v>48.599674826405888</v>
          </cell>
          <cell r="CZ414">
            <v>214.86190318425224</v>
          </cell>
          <cell r="DA414">
            <v>360.19984768581912</v>
          </cell>
          <cell r="DB414">
            <v>976.06205690162687</v>
          </cell>
          <cell r="DD414">
            <v>1358.4188749760892</v>
          </cell>
          <cell r="DE414">
            <v>61.030077087904537</v>
          </cell>
          <cell r="DF414">
            <v>891.07648424597141</v>
          </cell>
          <cell r="DG414">
            <v>2085.3561020189495</v>
          </cell>
          <cell r="DH414">
            <v>8360.2876259034238</v>
          </cell>
          <cell r="DI414">
            <v>163.79034377715908</v>
          </cell>
          <cell r="DJ414">
            <v>15.60933793904614</v>
          </cell>
          <cell r="DK414">
            <v>20.432325817660487</v>
          </cell>
          <cell r="DL414">
            <v>9066.7440000000006</v>
          </cell>
          <cell r="DM414">
            <v>19216.924999999999</v>
          </cell>
          <cell r="DN414">
            <v>252474.51324499998</v>
          </cell>
          <cell r="DO414">
            <v>139.15351017025822</v>
          </cell>
          <cell r="DP414">
            <v>141.94021042044062</v>
          </cell>
          <cell r="DQ414">
            <v>219.9406771694095</v>
          </cell>
          <cell r="DR414">
            <v>55.716594581063838</v>
          </cell>
          <cell r="DS414">
            <v>111.80724771748886</v>
          </cell>
          <cell r="DT414">
            <v>94.580415002893588</v>
          </cell>
          <cell r="DU414">
            <v>247.75761796679708</v>
          </cell>
          <cell r="DV414">
            <v>82.372429570956498</v>
          </cell>
          <cell r="DW414">
            <v>68.937446415465416</v>
          </cell>
          <cell r="DX414">
            <v>196.02026580191458</v>
          </cell>
          <cell r="DY414">
            <v>123.80075741451901</v>
          </cell>
          <cell r="DZ414">
            <v>46.812519390209445</v>
          </cell>
          <cell r="EA414">
            <v>224.24299095275964</v>
          </cell>
          <cell r="EB414">
            <v>409.09850463350659</v>
          </cell>
        </row>
        <row r="415">
          <cell r="A415">
            <v>202109</v>
          </cell>
          <cell r="B415">
            <v>202.68342940799997</v>
          </cell>
          <cell r="C415">
            <v>6.5462551140000009</v>
          </cell>
          <cell r="E415">
            <v>196.13717429399998</v>
          </cell>
          <cell r="F415">
            <v>8.7264495818679997</v>
          </cell>
          <cell r="G415">
            <v>128.21248662200003</v>
          </cell>
          <cell r="H415">
            <v>277.67973490200012</v>
          </cell>
          <cell r="I415">
            <v>836.29588652400014</v>
          </cell>
          <cell r="J415">
            <v>21.617711208999992</v>
          </cell>
          <cell r="K415">
            <v>2.2810125000000001</v>
          </cell>
          <cell r="L415">
            <v>3.4788036929999997</v>
          </cell>
          <cell r="M415">
            <v>1238.7380000000001</v>
          </cell>
          <cell r="N415">
            <v>2609.835</v>
          </cell>
          <cell r="O415">
            <v>40779.803293800003</v>
          </cell>
          <cell r="P415">
            <v>93.584742388550637</v>
          </cell>
          <cell r="Q415">
            <v>97.14451681022652</v>
          </cell>
          <cell r="R415">
            <v>85.305302332080259</v>
          </cell>
          <cell r="S415">
            <v>94.015806395813158</v>
          </cell>
          <cell r="T415">
            <v>99.999993612832867</v>
          </cell>
          <cell r="U415">
            <v>92.964893507988762</v>
          </cell>
          <cell r="V415">
            <v>86.899997426889058</v>
          </cell>
          <cell r="W415">
            <v>96.000000084480206</v>
          </cell>
          <cell r="X415">
            <v>183.55446929122246</v>
          </cell>
          <cell r="Y415">
            <v>8.4772672809937006</v>
          </cell>
          <cell r="Z415">
            <v>109.37204934037509</v>
          </cell>
          <cell r="AA415">
            <v>261.06284196587166</v>
          </cell>
          <cell r="AB415">
            <v>836.29583310838416</v>
          </cell>
          <cell r="AC415">
            <v>20.096882204311395</v>
          </cell>
          <cell r="AD415">
            <v>1.9821998038070179</v>
          </cell>
          <cell r="AE415">
            <v>3.3396515482189</v>
          </cell>
          <cell r="AF415">
            <v>6960786.5073158247</v>
          </cell>
          <cell r="AG415">
            <v>5976632.3473158246</v>
          </cell>
          <cell r="AH415">
            <v>3312055.4939621259</v>
          </cell>
          <cell r="AI415">
            <v>602180.91596049897</v>
          </cell>
          <cell r="AJ415">
            <v>778758.08345300774</v>
          </cell>
          <cell r="AK415">
            <v>331888.06271108834</v>
          </cell>
          <cell r="AL415">
            <v>165994.26311181532</v>
          </cell>
          <cell r="AM415">
            <v>117359.98973893614</v>
          </cell>
          <cell r="AN415">
            <v>27008.1255819492</v>
          </cell>
          <cell r="AO415">
            <v>641387.41279640363</v>
          </cell>
          <cell r="AP415">
            <v>984154.16</v>
          </cell>
          <cell r="AQ415">
            <v>251253.6</v>
          </cell>
          <cell r="AR415">
            <v>465734.53</v>
          </cell>
          <cell r="AS415">
            <v>267166.03000000003</v>
          </cell>
          <cell r="AT415">
            <v>138840.59195513927</v>
          </cell>
          <cell r="AU415">
            <v>146.50617594465555</v>
          </cell>
          <cell r="AV415">
            <v>148.62507633782226</v>
          </cell>
          <cell r="AW415">
            <v>231.16771899927593</v>
          </cell>
          <cell r="AX415">
            <v>61.513121980969252</v>
          </cell>
          <cell r="AY415">
            <v>106.52111024092206</v>
          </cell>
          <cell r="AZ415">
            <v>95.164730892271791</v>
          </cell>
          <cell r="BA415">
            <v>196.63680576568606</v>
          </cell>
          <cell r="BB415">
            <v>78.80932318108573</v>
          </cell>
          <cell r="BC415">
            <v>70.150975537530385</v>
          </cell>
          <cell r="BD415">
            <v>248.68009542994645</v>
          </cell>
          <cell r="BE415">
            <v>134.83252936275375</v>
          </cell>
          <cell r="BF415">
            <v>53.11919232979578</v>
          </cell>
          <cell r="BG415">
            <v>233.44176713426549</v>
          </cell>
          <cell r="BH415">
            <v>465.43720685443429</v>
          </cell>
          <cell r="BI415">
            <v>1046.4960279711072</v>
          </cell>
          <cell r="BJ415">
            <v>11.037183895936309</v>
          </cell>
          <cell r="BK415">
            <v>12.284924057464437</v>
          </cell>
          <cell r="BL415">
            <v>17.544040077699137</v>
          </cell>
          <cell r="BM415">
            <v>21.243383835361755</v>
          </cell>
          <cell r="BN415">
            <v>-4.2044211641648275</v>
          </cell>
          <cell r="BO415">
            <v>4.0954072590285904</v>
          </cell>
          <cell r="BP415">
            <v>-18.436476082714634</v>
          </cell>
          <cell r="BQ415">
            <v>-8.970249531540432</v>
          </cell>
          <cell r="BR415">
            <v>2.7673088754785766</v>
          </cell>
          <cell r="BS415">
            <v>23.852659593979581</v>
          </cell>
          <cell r="BT415">
            <v>4.0177275940325217</v>
          </cell>
          <cell r="BU415">
            <v>41.578148017565212</v>
          </cell>
          <cell r="BV415">
            <v>-4.2356572377619273</v>
          </cell>
          <cell r="BW415">
            <v>-5.3745148676176342</v>
          </cell>
          <cell r="BY415">
            <v>12.786903430047758</v>
          </cell>
          <cell r="BZ415">
            <v>16.648590295210795</v>
          </cell>
          <cell r="CA415">
            <v>12.411199595071338</v>
          </cell>
          <cell r="CB415">
            <v>13.166569345135784</v>
          </cell>
          <cell r="CC415">
            <v>30.587727669078134</v>
          </cell>
          <cell r="CD415">
            <v>31.56212583649139</v>
          </cell>
          <cell r="CE415">
            <v>63.203544113356458</v>
          </cell>
          <cell r="CF415">
            <v>16.122378804664933</v>
          </cell>
          <cell r="CG415">
            <v>45.323134135603766</v>
          </cell>
          <cell r="CH415">
            <v>5.9519357047437467</v>
          </cell>
          <cell r="CI415">
            <v>-6.9220569945565416</v>
          </cell>
          <cell r="CJ415">
            <v>-9.310949659576977</v>
          </cell>
          <cell r="CK415">
            <v>-4.8860152628872129</v>
          </cell>
          <cell r="CL415">
            <v>-8.2740589789782462</v>
          </cell>
          <cell r="CM415">
            <v>16.648590267231782</v>
          </cell>
          <cell r="CN415">
            <v>136.75689521524885</v>
          </cell>
          <cell r="CO415">
            <v>139.73338923816186</v>
          </cell>
          <cell r="CP415">
            <v>215.77274226880473</v>
          </cell>
          <cell r="CQ415">
            <v>56.040252005938726</v>
          </cell>
          <cell r="CR415">
            <v>108.26337886674077</v>
          </cell>
          <cell r="CS415">
            <v>95.037282417164889</v>
          </cell>
          <cell r="CT415">
            <v>240.26410056569571</v>
          </cell>
          <cell r="CU415">
            <v>80.123140350917325</v>
          </cell>
          <cell r="CV415">
            <v>69.17474725113702</v>
          </cell>
          <cell r="CW415">
            <v>196.6811179267487</v>
          </cell>
          <cell r="CX415">
            <v>120.35851264441891</v>
          </cell>
          <cell r="CY415">
            <v>49.101843437893656</v>
          </cell>
          <cell r="CZ415">
            <v>216.92633251203151</v>
          </cell>
          <cell r="DA415">
            <v>371.89288759344305</v>
          </cell>
          <cell r="DB415">
            <v>983.88805368712462</v>
          </cell>
          <cell r="DD415">
            <v>1541.9733442673116</v>
          </cell>
          <cell r="DE415">
            <v>69.507344368898231</v>
          </cell>
          <cell r="DF415">
            <v>1000.4485335863465</v>
          </cell>
          <cell r="DG415">
            <v>2346.418943984821</v>
          </cell>
          <cell r="DH415">
            <v>9196.5834590118084</v>
          </cell>
          <cell r="DI415">
            <v>183.88722598147046</v>
          </cell>
          <cell r="DJ415">
            <v>17.591537742853159</v>
          </cell>
          <cell r="DK415">
            <v>23.771977365879387</v>
          </cell>
          <cell r="DL415">
            <v>10305.482</v>
          </cell>
          <cell r="DM415">
            <v>21826.76</v>
          </cell>
          <cell r="DN415">
            <v>293254.31653879996</v>
          </cell>
          <cell r="DO415">
            <v>140.36707931668863</v>
          </cell>
          <cell r="DP415">
            <v>143.29528085930517</v>
          </cell>
          <cell r="DQ415">
            <v>222.81592271150078</v>
          </cell>
          <cell r="DR415">
            <v>56.614751398516539</v>
          </cell>
          <cell r="DS415">
            <v>111.41765109259768</v>
          </cell>
          <cell r="DT415">
            <v>94.892419105637771</v>
          </cell>
          <cell r="DU415">
            <v>244.05366470398306</v>
          </cell>
          <cell r="DV415">
            <v>81.725260842502266</v>
          </cell>
          <cell r="DW415">
            <v>69.094864680210563</v>
          </cell>
          <cell r="DX415">
            <v>200.01135333254334</v>
          </cell>
          <cell r="DY415">
            <v>124.23475424877996</v>
          </cell>
          <cell r="DZ415">
            <v>48.112506754189127</v>
          </cell>
          <cell r="EA415">
            <v>223.38256343346441</v>
          </cell>
          <cell r="EB415">
            <v>406.89552236725808</v>
          </cell>
        </row>
        <row r="416">
          <cell r="A416">
            <v>202110</v>
          </cell>
          <cell r="B416">
            <v>214.62316332400002</v>
          </cell>
          <cell r="C416">
            <v>7.3492511379999996</v>
          </cell>
          <cell r="E416">
            <v>207.27391218600002</v>
          </cell>
          <cell r="F416">
            <v>8.4438642522520002</v>
          </cell>
          <cell r="G416">
            <v>121.50101848200001</v>
          </cell>
          <cell r="H416">
            <v>270.07544766500001</v>
          </cell>
          <cell r="I416">
            <v>1199.6063571289999</v>
          </cell>
          <cell r="J416">
            <v>21.631353478999998</v>
          </cell>
          <cell r="K416">
            <v>1.9756666000000001</v>
          </cell>
          <cell r="L416">
            <v>2.9203498200000002</v>
          </cell>
          <cell r="M416">
            <v>1372.7950000000001</v>
          </cell>
          <cell r="N416">
            <v>2643.0459999999998</v>
          </cell>
          <cell r="O416">
            <v>45273.646067099995</v>
          </cell>
          <cell r="P416">
            <v>93.584742388550637</v>
          </cell>
          <cell r="Q416">
            <v>97.14451681022652</v>
          </cell>
          <cell r="R416">
            <v>85.305302332080259</v>
          </cell>
          <cell r="S416">
            <v>94.015806395813158</v>
          </cell>
          <cell r="T416">
            <v>99.999993612832867</v>
          </cell>
          <cell r="U416">
            <v>92.964893507988762</v>
          </cell>
          <cell r="V416">
            <v>86.899997426889058</v>
          </cell>
          <cell r="W416">
            <v>96.000000084480206</v>
          </cell>
          <cell r="X416">
            <v>193.97675675793877</v>
          </cell>
          <cell r="Y416">
            <v>8.202751127961653</v>
          </cell>
          <cell r="Z416">
            <v>103.64681115262681</v>
          </cell>
          <cell r="AA416">
            <v>253.91360999935208</v>
          </cell>
          <cell r="AB416">
            <v>1199.6062805081369</v>
          </cell>
          <cell r="AC416">
            <v>20.109564726088969</v>
          </cell>
          <cell r="AD416">
            <v>1.7168542245639065</v>
          </cell>
          <cell r="AE416">
            <v>2.8035358296671178</v>
          </cell>
          <cell r="AF416">
            <v>7107659.5316674858</v>
          </cell>
          <cell r="AG416">
            <v>6060946.8416674854</v>
          </cell>
          <cell r="AH416">
            <v>3500115.1723621278</v>
          </cell>
          <cell r="AI416">
            <v>582680.71819636598</v>
          </cell>
          <cell r="AJ416">
            <v>737992.86468557524</v>
          </cell>
          <cell r="AK416">
            <v>322799.27501011576</v>
          </cell>
          <cell r="AL416">
            <v>238106.84290644652</v>
          </cell>
          <cell r="AM416">
            <v>117434.05200444322</v>
          </cell>
          <cell r="AN416">
            <v>23392.704617297182</v>
          </cell>
          <cell r="AO416">
            <v>538425.21188511443</v>
          </cell>
          <cell r="AP416">
            <v>1046712.6900000001</v>
          </cell>
          <cell r="AQ416">
            <v>278444.42</v>
          </cell>
          <cell r="AR416">
            <v>471661.15</v>
          </cell>
          <cell r="AS416">
            <v>296607.12</v>
          </cell>
          <cell r="AT416">
            <v>140799.26645352019</v>
          </cell>
          <cell r="AU416">
            <v>149.5974652874005</v>
          </cell>
          <cell r="AV416">
            <v>150.72178355204943</v>
          </cell>
          <cell r="AW416">
            <v>244.29350356741426</v>
          </cell>
          <cell r="AX416">
            <v>59.521165723430173</v>
          </cell>
          <cell r="AY416">
            <v>100.94510858573922</v>
          </cell>
          <cell r="AZ416">
            <v>92.558635244737232</v>
          </cell>
          <cell r="BA416">
            <v>282.0613685217354</v>
          </cell>
          <cell r="BB416">
            <v>78.85905731135324</v>
          </cell>
          <cell r="BC416">
            <v>60.760271733239435</v>
          </cell>
          <cell r="BD416">
            <v>208.75937132863882</v>
          </cell>
          <cell r="BE416">
            <v>143.40326469665277</v>
          </cell>
          <cell r="BF416">
            <v>58.867784179563742</v>
          </cell>
          <cell r="BG416">
            <v>236.41238785661835</v>
          </cell>
          <cell r="BH416">
            <v>516.72733043919538</v>
          </cell>
          <cell r="BI416">
            <v>1061.2593263248498</v>
          </cell>
          <cell r="BJ416">
            <v>1.4967700353985265</v>
          </cell>
          <cell r="BK416">
            <v>0.5670861429452998</v>
          </cell>
          <cell r="BL416">
            <v>2.6659715532646402</v>
          </cell>
          <cell r="BM416">
            <v>7.6589807255976154</v>
          </cell>
          <cell r="BN416">
            <v>-14.87986578420859</v>
          </cell>
          <cell r="BO416">
            <v>1.7282240775469404</v>
          </cell>
          <cell r="BP416">
            <v>9.756403819541589</v>
          </cell>
          <cell r="BQ416">
            <v>-4.3417007463059178</v>
          </cell>
          <cell r="BR416">
            <v>-8.3720309626794887</v>
          </cell>
          <cell r="BS416">
            <v>2.2138861289399756</v>
          </cell>
          <cell r="BT416">
            <v>7.2371087820348947</v>
          </cell>
          <cell r="BU416">
            <v>16.993325973677514</v>
          </cell>
          <cell r="BV416">
            <v>1.3165164851919826</v>
          </cell>
          <cell r="BW416">
            <v>8.8304308117604933</v>
          </cell>
          <cell r="BY416">
            <v>11.443465063129594</v>
          </cell>
          <cell r="BZ416">
            <v>14.685886559712287</v>
          </cell>
          <cell r="CA416">
            <v>11.231407790403992</v>
          </cell>
          <cell r="CB416">
            <v>12.558752692410252</v>
          </cell>
          <cell r="CC416">
            <v>24.352209612171279</v>
          </cell>
          <cell r="CD416">
            <v>27.899483835842148</v>
          </cell>
          <cell r="CE416">
            <v>54.521006635433821</v>
          </cell>
          <cell r="CF416">
            <v>13.724090618077938</v>
          </cell>
          <cell r="CG416">
            <v>38.125838155363624</v>
          </cell>
          <cell r="CH416">
            <v>5.5447465251440065</v>
          </cell>
          <cell r="CI416">
            <v>-5.4627692131036127</v>
          </cell>
          <cell r="CJ416">
            <v>-6.8489969078042918</v>
          </cell>
          <cell r="CK416">
            <v>-4.2528915096988698</v>
          </cell>
          <cell r="CL416">
            <v>-6.3046832697732924</v>
          </cell>
          <cell r="CM416">
            <v>14.685886532531981</v>
          </cell>
          <cell r="CN416">
            <v>138.040952222464</v>
          </cell>
          <cell r="CO416">
            <v>140.8322286695506</v>
          </cell>
          <cell r="CP416">
            <v>218.6248183986657</v>
          </cell>
          <cell r="CQ416">
            <v>56.388343377687875</v>
          </cell>
          <cell r="CR416">
            <v>107.53155183864062</v>
          </cell>
          <cell r="CS416">
            <v>94.789417699922126</v>
          </cell>
          <cell r="CT416">
            <v>244.4438273612997</v>
          </cell>
          <cell r="CU416">
            <v>79.996732046960915</v>
          </cell>
          <cell r="CV416">
            <v>68.333299699347251</v>
          </cell>
          <cell r="CW416">
            <v>197.8889432669377</v>
          </cell>
          <cell r="CX416">
            <v>122.66298784964229</v>
          </cell>
          <cell r="CY416">
            <v>50.07843751206066</v>
          </cell>
          <cell r="CZ416">
            <v>218.8749380464902</v>
          </cell>
          <cell r="DA416">
            <v>386.37633187801828</v>
          </cell>
          <cell r="DB416">
            <v>991.62518095089706</v>
          </cell>
          <cell r="DD416">
            <v>1735.9501010252504</v>
          </cell>
          <cell r="DE416">
            <v>77.710095496859878</v>
          </cell>
          <cell r="DF416">
            <v>1104.0953447389734</v>
          </cell>
          <cell r="DG416">
            <v>2600.332553984173</v>
          </cell>
          <cell r="DH416">
            <v>10396.189739519945</v>
          </cell>
          <cell r="DI416">
            <v>203.99679070755943</v>
          </cell>
          <cell r="DJ416">
            <v>19.308391967417066</v>
          </cell>
          <cell r="DK416">
            <v>26.575513195546506</v>
          </cell>
          <cell r="DL416">
            <v>11678.277</v>
          </cell>
          <cell r="DM416">
            <v>24469.805999999997</v>
          </cell>
          <cell r="DN416">
            <v>338527.96260589996</v>
          </cell>
          <cell r="DO416">
            <v>140.55092178718931</v>
          </cell>
          <cell r="DP416">
            <v>143.3661060816936</v>
          </cell>
          <cell r="DQ416">
            <v>223.34456227378271</v>
          </cell>
          <cell r="DR416">
            <v>56.967618276542233</v>
          </cell>
          <cell r="DS416">
            <v>109.94713172883171</v>
          </cell>
          <cell r="DT416">
            <v>95.02345620920903</v>
          </cell>
          <cell r="DU416">
            <v>246.14306793196783</v>
          </cell>
          <cell r="DV416">
            <v>81.42699222157681</v>
          </cell>
          <cell r="DW416">
            <v>68.632226760082787</v>
          </cell>
          <cell r="DX416">
            <v>200.38815265500173</v>
          </cell>
          <cell r="DY416">
            <v>125.04124203870015</v>
          </cell>
          <cell r="DZ416">
            <v>48.825054127857612</v>
          </cell>
          <cell r="EA416">
            <v>223.63856052778019</v>
          </cell>
          <cell r="EB416">
            <v>410.38943250032361</v>
          </cell>
        </row>
        <row r="417">
          <cell r="A417">
            <v>202111</v>
          </cell>
          <cell r="B417">
            <v>195.11658642700004</v>
          </cell>
          <cell r="C417">
            <v>6.5022563030000002</v>
          </cell>
          <cell r="E417">
            <v>188.61433012400005</v>
          </cell>
          <cell r="F417">
            <v>8.6601606094620003</v>
          </cell>
          <cell r="G417">
            <v>112.56026266699998</v>
          </cell>
          <cell r="H417">
            <v>272.16451859499995</v>
          </cell>
          <cell r="I417">
            <v>998.48747090699999</v>
          </cell>
          <cell r="J417">
            <v>22.757547549000002</v>
          </cell>
          <cell r="K417">
            <v>2.1698610700000001</v>
          </cell>
          <cell r="L417">
            <v>3.207788072</v>
          </cell>
          <cell r="M417">
            <v>1137.6869999999999</v>
          </cell>
          <cell r="N417">
            <v>2530.61</v>
          </cell>
          <cell r="O417">
            <v>45766.102641399993</v>
          </cell>
          <cell r="P417">
            <v>93.584742388550637</v>
          </cell>
          <cell r="Q417">
            <v>97.14451681022652</v>
          </cell>
          <cell r="R417">
            <v>85.305302332080259</v>
          </cell>
          <cell r="S417">
            <v>94.015806395813158</v>
          </cell>
          <cell r="T417">
            <v>99.999993612832867</v>
          </cell>
          <cell r="U417">
            <v>92.964893507988762</v>
          </cell>
          <cell r="V417">
            <v>86.899997426889058</v>
          </cell>
          <cell r="W417">
            <v>96.000000084480206</v>
          </cell>
          <cell r="X417">
            <v>176.51423495443592</v>
          </cell>
          <cell r="Y417">
            <v>8.4128711790514288</v>
          </cell>
          <cell r="Z417">
            <v>96.019872373867997</v>
          </cell>
          <cell r="AA417">
            <v>255.87766688037206</v>
          </cell>
          <cell r="AB417">
            <v>998.48740713193649</v>
          </cell>
          <cell r="AC417">
            <v>21.15652984395776</v>
          </cell>
          <cell r="AD417">
            <v>1.8856092139970675</v>
          </cell>
          <cell r="AE417">
            <v>3.0794765518299458</v>
          </cell>
          <cell r="AF417">
            <v>6712646.2319715926</v>
          </cell>
          <cell r="AG417">
            <v>5730458.881971593</v>
          </cell>
          <cell r="AH417">
            <v>3185021.5573656838</v>
          </cell>
          <cell r="AI417">
            <v>597606.55226916831</v>
          </cell>
          <cell r="AJ417">
            <v>683687.03187197133</v>
          </cell>
          <cell r="AK417">
            <v>325296.17203455447</v>
          </cell>
          <cell r="AL417">
            <v>198187.26198509301</v>
          </cell>
          <cell r="AM417">
            <v>123548.02601498627</v>
          </cell>
          <cell r="AN417">
            <v>25692.046963329954</v>
          </cell>
          <cell r="AO417">
            <v>591420.23346680519</v>
          </cell>
          <cell r="AP417">
            <v>982187.34999999986</v>
          </cell>
          <cell r="AQ417">
            <v>230757.39</v>
          </cell>
          <cell r="AR417">
            <v>451596.54</v>
          </cell>
          <cell r="AS417">
            <v>299833.42</v>
          </cell>
          <cell r="AT417">
            <v>133121.84100812679</v>
          </cell>
          <cell r="AU417">
            <v>141.28347836582176</v>
          </cell>
          <cell r="AV417">
            <v>142.50330943751018</v>
          </cell>
          <cell r="AW417">
            <v>222.3012777780969</v>
          </cell>
          <cell r="AX417">
            <v>61.045848136394952</v>
          </cell>
          <cell r="AY417">
            <v>93.516976888905219</v>
          </cell>
          <cell r="AZ417">
            <v>93.274589086087872</v>
          </cell>
          <cell r="BA417">
            <v>234.77263255745586</v>
          </cell>
          <cell r="BB417">
            <v>82.96469974357808</v>
          </cell>
          <cell r="BC417">
            <v>66.732589515142735</v>
          </cell>
          <cell r="BD417">
            <v>229.30671410667728</v>
          </cell>
          <cell r="BE417">
            <v>134.56306957905889</v>
          </cell>
          <cell r="BF417">
            <v>48.785952443792631</v>
          </cell>
          <cell r="BG417">
            <v>226.35533235923049</v>
          </cell>
          <cell r="BH417">
            <v>522.3479554133902</v>
          </cell>
          <cell r="BI417">
            <v>1003.3915578249539</v>
          </cell>
          <cell r="BJ417">
            <v>-5.2005144925189768</v>
          </cell>
          <cell r="BK417">
            <v>-5.7477193720848305</v>
          </cell>
          <cell r="BL417">
            <v>-6.4792468702896286</v>
          </cell>
          <cell r="BM417">
            <v>3.4956947038005524</v>
          </cell>
          <cell r="BN417">
            <v>-18.266459775992729</v>
          </cell>
          <cell r="BO417">
            <v>0.91459246393964122</v>
          </cell>
          <cell r="BP417">
            <v>-15.798561286933861</v>
          </cell>
          <cell r="BQ417">
            <v>-4.9557352946622046</v>
          </cell>
          <cell r="BR417">
            <v>3.4767364176189801</v>
          </cell>
          <cell r="BS417">
            <v>7.9653559028101171</v>
          </cell>
          <cell r="BT417">
            <v>-1.8767908877670436</v>
          </cell>
          <cell r="BU417">
            <v>13.255761061212027</v>
          </cell>
          <cell r="BV417">
            <v>-6.7119856536973259</v>
          </cell>
          <cell r="BW417">
            <v>-4.248216398670337</v>
          </cell>
          <cell r="BY417">
            <v>9.6559580169745658</v>
          </cell>
          <cell r="BZ417">
            <v>12.445832496508615</v>
          </cell>
          <cell r="CA417">
            <v>9.3206085952471085</v>
          </cell>
          <cell r="CB417">
            <v>11.604072799327781</v>
          </cell>
          <cell r="CC417">
            <v>19.372081395079334</v>
          </cell>
          <cell r="CD417">
            <v>24.907243042789702</v>
          </cell>
          <cell r="CE417">
            <v>43.984130452308165</v>
          </cell>
          <cell r="CF417">
            <v>11.661950376901515</v>
          </cell>
          <cell r="CG417">
            <v>34.129946125800416</v>
          </cell>
          <cell r="CH417">
            <v>5.7910487509760884</v>
          </cell>
          <cell r="CI417">
            <v>-5.1199881335521695</v>
          </cell>
          <cell r="CJ417">
            <v>-5.3575910511368221</v>
          </cell>
          <cell r="CK417">
            <v>-4.488862214426689</v>
          </cell>
          <cell r="CL417">
            <v>-6.0644211997273914</v>
          </cell>
          <cell r="CM417">
            <v>12.445832482524779</v>
          </cell>
          <cell r="CN417">
            <v>138.33572732640562</v>
          </cell>
          <cell r="CO417">
            <v>140.98414510300148</v>
          </cell>
          <cell r="CP417">
            <v>218.95904197861398</v>
          </cell>
          <cell r="CQ417">
            <v>56.811752901206702</v>
          </cell>
          <cell r="CR417">
            <v>106.25749957048286</v>
          </cell>
          <cell r="CS417">
            <v>94.651706007755365</v>
          </cell>
          <cell r="CT417">
            <v>243.56462783367752</v>
          </cell>
          <cell r="CU417">
            <v>80.26654729210793</v>
          </cell>
          <cell r="CV417">
            <v>68.187780591692302</v>
          </cell>
          <cell r="CW417">
            <v>200.74510425236858</v>
          </cell>
          <cell r="CX417">
            <v>123.74481346140743</v>
          </cell>
          <cell r="CY417">
            <v>49.960938869490839</v>
          </cell>
          <cell r="CZ417">
            <v>219.55497389310295</v>
          </cell>
          <cell r="DA417">
            <v>398.73738856305209</v>
          </cell>
          <cell r="DB417">
            <v>992.69485157581141</v>
          </cell>
          <cell r="DD417">
            <v>1912.4643359796864</v>
          </cell>
          <cell r="DE417">
            <v>86.1229666759113</v>
          </cell>
          <cell r="DF417">
            <v>1200.1152171128415</v>
          </cell>
          <cell r="DG417">
            <v>2856.2102208645451</v>
          </cell>
          <cell r="DH417">
            <v>11394.677146651882</v>
          </cell>
          <cell r="DI417">
            <v>225.1533205515172</v>
          </cell>
          <cell r="DJ417">
            <v>21.194001181414134</v>
          </cell>
          <cell r="DK417">
            <v>29.654989747376451</v>
          </cell>
          <cell r="DL417">
            <v>12815.964</v>
          </cell>
          <cell r="DM417">
            <v>27000.415999999997</v>
          </cell>
          <cell r="DN417">
            <v>384294.06524729996</v>
          </cell>
          <cell r="DO417">
            <v>139.90504382974601</v>
          </cell>
          <cell r="DP417">
            <v>142.64192463768015</v>
          </cell>
          <cell r="DQ417">
            <v>222.06111732519875</v>
          </cell>
          <cell r="DR417">
            <v>57.139443175982215</v>
          </cell>
          <cell r="DS417">
            <v>108.2054720910707</v>
          </cell>
          <cell r="DT417">
            <v>95.093902113159672</v>
          </cell>
          <cell r="DU417">
            <v>242.4722381133773</v>
          </cell>
          <cell r="DV417">
            <v>81.066501338719064</v>
          </cell>
          <cell r="DW417">
            <v>68.819073607855515</v>
          </cell>
          <cell r="DX417">
            <v>201.79794870600526</v>
          </cell>
          <cell r="DY417">
            <v>124.8267610602269</v>
          </cell>
          <cell r="DZ417">
            <v>49.30089079662028</v>
          </cell>
          <cell r="EA417">
            <v>222.28138926800008</v>
          </cell>
          <cell r="EB417">
            <v>408.45818287887323</v>
          </cell>
        </row>
        <row r="418">
          <cell r="A418">
            <v>202112</v>
          </cell>
          <cell r="B418">
            <v>210.10634444599998</v>
          </cell>
          <cell r="C418">
            <v>7.2040140899999994</v>
          </cell>
          <cell r="E418">
            <v>202.90233035599999</v>
          </cell>
          <cell r="F418">
            <v>8.8384706585639989</v>
          </cell>
          <cell r="G418">
            <v>126.28784612000003</v>
          </cell>
          <cell r="H418">
            <v>295.62178899499992</v>
          </cell>
          <cell r="I418">
            <v>754.59565157799989</v>
          </cell>
          <cell r="J418">
            <v>22.234737604999999</v>
          </cell>
          <cell r="K418">
            <v>2.6063128</v>
          </cell>
          <cell r="L418">
            <v>3.2574147439999996</v>
          </cell>
          <cell r="M418">
            <v>1196.6859999999999</v>
          </cell>
          <cell r="N418">
            <v>2607.2840000000001</v>
          </cell>
          <cell r="O418">
            <v>45244.414112100007</v>
          </cell>
          <cell r="P418">
            <v>93.584742388550637</v>
          </cell>
          <cell r="Q418">
            <v>97.14451681022652</v>
          </cell>
          <cell r="R418">
            <v>85.305302332080259</v>
          </cell>
          <cell r="S418">
            <v>94.015806395813158</v>
          </cell>
          <cell r="T418">
            <v>99.999993612832867</v>
          </cell>
          <cell r="U418">
            <v>92.964893507988762</v>
          </cell>
          <cell r="V418">
            <v>86.899997426889058</v>
          </cell>
          <cell r="W418">
            <v>96.000000084480206</v>
          </cell>
          <cell r="X418">
            <v>189.88562316402857</v>
          </cell>
          <cell r="Y418">
            <v>8.5860896146756414</v>
          </cell>
          <cell r="Z418">
            <v>107.73022894133832</v>
          </cell>
          <cell r="AA418">
            <v>277.93120880537839</v>
          </cell>
          <cell r="AB418">
            <v>754.59560338071446</v>
          </cell>
          <cell r="AC418">
            <v>20.670500136268981</v>
          </cell>
          <cell r="AD418">
            <v>2.26488575613668</v>
          </cell>
          <cell r="AE418">
            <v>3.12711815699187</v>
          </cell>
          <cell r="AF418">
            <v>7062942.8511187537</v>
          </cell>
          <cell r="AG418">
            <v>6058523.7711187536</v>
          </cell>
          <cell r="AH418">
            <v>3426294.7878813497</v>
          </cell>
          <cell r="AI418">
            <v>609911.0877719355</v>
          </cell>
          <cell r="AJ418">
            <v>767067.88549988298</v>
          </cell>
          <cell r="AK418">
            <v>353332.74457123491</v>
          </cell>
          <cell r="AL418">
            <v>149777.78935598716</v>
          </cell>
          <cell r="AM418">
            <v>120709.75284767199</v>
          </cell>
          <cell r="AN418">
            <v>30859.814844610297</v>
          </cell>
          <cell r="AO418">
            <v>600569.90834608139</v>
          </cell>
          <cell r="AP418">
            <v>1004419.08</v>
          </cell>
          <cell r="AQ418">
            <v>242724.18</v>
          </cell>
          <cell r="AR418">
            <v>465279.29</v>
          </cell>
          <cell r="AS418">
            <v>296415.61</v>
          </cell>
          <cell r="AT418">
            <v>140742.9764654327</v>
          </cell>
          <cell r="AU418">
            <v>148.65629723674297</v>
          </cell>
          <cell r="AV418">
            <v>150.66152737024851</v>
          </cell>
          <cell r="AW418">
            <v>239.1411472958541</v>
          </cell>
          <cell r="AX418">
            <v>62.302763414245653</v>
          </cell>
          <cell r="AY418">
            <v>104.92208624186247</v>
          </cell>
          <cell r="AZ418">
            <v>101.31372390401427</v>
          </cell>
          <cell r="BA418">
            <v>177.42677079007274</v>
          </cell>
          <cell r="BB418">
            <v>81.058748764742347</v>
          </cell>
          <cell r="BC418">
            <v>80.155363232754013</v>
          </cell>
          <cell r="BD418">
            <v>232.85424556229324</v>
          </cell>
          <cell r="BE418">
            <v>137.60889360728819</v>
          </cell>
          <cell r="BF418">
            <v>51.315930997653261</v>
          </cell>
          <cell r="BG418">
            <v>233.21358557755286</v>
          </cell>
          <cell r="BH418">
            <v>516.3936956597862</v>
          </cell>
          <cell r="BI418">
            <v>1060.8350465942713</v>
          </cell>
          <cell r="BJ418">
            <v>-5.4153859774153545</v>
          </cell>
          <cell r="BK418">
            <v>-6.3501559754671746</v>
          </cell>
          <cell r="BL418">
            <v>-6.6525631674910102</v>
          </cell>
          <cell r="BM418">
            <v>2.5660580252502285</v>
          </cell>
          <cell r="BN418">
            <v>-19.062315309003353</v>
          </cell>
          <cell r="BO418">
            <v>1.3562334455794627</v>
          </cell>
          <cell r="BP418">
            <v>-23.01054935928498</v>
          </cell>
          <cell r="BQ418">
            <v>-9.8004222879347793</v>
          </cell>
          <cell r="BR418">
            <v>5.7970899280281429</v>
          </cell>
          <cell r="BS418">
            <v>9.126946031192503</v>
          </cell>
          <cell r="BT418">
            <v>0.6441312464722273</v>
          </cell>
          <cell r="BU418">
            <v>22.063485094877947</v>
          </cell>
          <cell r="BV418">
            <v>-7.5546933300891794</v>
          </cell>
          <cell r="BW418">
            <v>0.19534358888861902</v>
          </cell>
          <cell r="BY418">
            <v>8.122668193559619</v>
          </cell>
          <cell r="BZ418">
            <v>10.4823603063181</v>
          </cell>
          <cell r="CA418">
            <v>7.6567474038051273</v>
          </cell>
          <cell r="CB418">
            <v>10.719573093259015</v>
          </cell>
          <cell r="CC418">
            <v>14.878533920328721</v>
          </cell>
          <cell r="CD418">
            <v>22.385460587454048</v>
          </cell>
          <cell r="CE418">
            <v>36.601219020102263</v>
          </cell>
          <cell r="CF418">
            <v>9.4716587330520241</v>
          </cell>
          <cell r="CG418">
            <v>30.749336472586918</v>
          </cell>
          <cell r="CH418">
            <v>6.1004380300101246</v>
          </cell>
          <cell r="CI418">
            <v>-4.61844162641232</v>
          </cell>
          <cell r="CJ418">
            <v>-3.506374200206352</v>
          </cell>
          <cell r="CK418">
            <v>-4.7669837155915076</v>
          </cell>
          <cell r="CL418">
            <v>-5.4421626163752563</v>
          </cell>
          <cell r="CM418">
            <v>10.482360298852811</v>
          </cell>
          <cell r="CN418">
            <v>139.19577481893376</v>
          </cell>
          <cell r="CO418">
            <v>141.79059362527207</v>
          </cell>
          <cell r="CP418">
            <v>220.64088408838396</v>
          </cell>
          <cell r="CQ418">
            <v>57.269337110626616</v>
          </cell>
          <cell r="CR418">
            <v>106.14621512643116</v>
          </cell>
          <cell r="CS418">
            <v>95.206874165776938</v>
          </cell>
          <cell r="CT418">
            <v>238.05313974671046</v>
          </cell>
          <cell r="CU418">
            <v>80.332564081494127</v>
          </cell>
          <cell r="CV418">
            <v>69.185079145114102</v>
          </cell>
          <cell r="CW418">
            <v>203.42086602819563</v>
          </cell>
          <cell r="CX418">
            <v>124.90015347356416</v>
          </cell>
          <cell r="CY418">
            <v>50.073854880171041</v>
          </cell>
          <cell r="CZ418">
            <v>220.69319153347377</v>
          </cell>
          <cell r="DA418">
            <v>408.5420808211133</v>
          </cell>
          <cell r="DB418">
            <v>998.37320116068304</v>
          </cell>
          <cell r="DD418">
            <v>2102.3499591437148</v>
          </cell>
          <cell r="DE418">
            <v>94.709056290586943</v>
          </cell>
          <cell r="DF418">
            <v>1307.8454460541798</v>
          </cell>
          <cell r="DG418">
            <v>3134.1414296699236</v>
          </cell>
          <cell r="DH418">
            <v>12149.272750032596</v>
          </cell>
          <cell r="DI418">
            <v>245.82382068778617</v>
          </cell>
          <cell r="DJ418">
            <v>23.458886937550815</v>
          </cell>
          <cell r="DK418">
            <v>32.782107904368324</v>
          </cell>
          <cell r="DL418">
            <v>14012.65</v>
          </cell>
          <cell r="DM418">
            <v>29607.699999999997</v>
          </cell>
          <cell r="DN418">
            <v>429538.47935939999</v>
          </cell>
          <cell r="DO418">
            <v>139.19577481893376</v>
          </cell>
          <cell r="DP418">
            <v>141.79059362527207</v>
          </cell>
          <cell r="DQ418">
            <v>220.64088408838396</v>
          </cell>
          <cell r="DR418">
            <v>57.269337110626616</v>
          </cell>
          <cell r="DS418">
            <v>106.14621512643116</v>
          </cell>
          <cell r="DT418">
            <v>95.206874165776938</v>
          </cell>
          <cell r="DU418">
            <v>238.05313974671046</v>
          </cell>
          <cell r="DV418">
            <v>80.332564081494127</v>
          </cell>
          <cell r="DW418">
            <v>69.185079145114102</v>
          </cell>
          <cell r="DX418">
            <v>203.42086602819563</v>
          </cell>
          <cell r="DY418">
            <v>124.90015347356416</v>
          </cell>
          <cell r="DZ418">
            <v>50.073854880171041</v>
          </cell>
          <cell r="EA418">
            <v>220.69319153347377</v>
          </cell>
          <cell r="EB418">
            <v>408.5420808211133</v>
          </cell>
        </row>
        <row r="419">
          <cell r="A419">
            <v>202201</v>
          </cell>
          <cell r="B419">
            <v>199.25454231199993</v>
          </cell>
          <cell r="C419">
            <v>7.7423964930000002</v>
          </cell>
          <cell r="E419">
            <v>191.51214581899993</v>
          </cell>
          <cell r="F419">
            <v>7.8398851542920021</v>
          </cell>
          <cell r="G419">
            <v>106.61394210199998</v>
          </cell>
          <cell r="H419">
            <v>256.46833672700001</v>
          </cell>
          <cell r="I419">
            <v>795.34781822000002</v>
          </cell>
          <cell r="J419">
            <v>20.699504582000003</v>
          </cell>
          <cell r="K419">
            <v>2.4101115829999999</v>
          </cell>
          <cell r="L419">
            <v>2.7333522100000001</v>
          </cell>
          <cell r="M419">
            <v>1318.269</v>
          </cell>
          <cell r="N419">
            <v>2657.145</v>
          </cell>
          <cell r="O419">
            <v>44879.507187599993</v>
          </cell>
          <cell r="P419">
            <v>93.584742388550637</v>
          </cell>
          <cell r="Q419">
            <v>97.14451681022652</v>
          </cell>
          <cell r="R419">
            <v>85.305302332080259</v>
          </cell>
          <cell r="S419">
            <v>94.015806395813158</v>
          </cell>
          <cell r="T419">
            <v>99.999993612832867</v>
          </cell>
          <cell r="U419">
            <v>92.964893507988762</v>
          </cell>
          <cell r="V419">
            <v>86.899997426889058</v>
          </cell>
          <cell r="W419">
            <v>96.000000084480206</v>
          </cell>
          <cell r="X419">
            <v>179.22614830749652</v>
          </cell>
          <cell r="Y419">
            <v>7.6160185516136467</v>
          </cell>
          <cell r="Z419">
            <v>90.947345638260089</v>
          </cell>
          <cell r="AA419">
            <v>241.12077492381849</v>
          </cell>
          <cell r="AB419">
            <v>795.34776741980556</v>
          </cell>
          <cell r="AC419">
            <v>19.243272391337555</v>
          </cell>
          <cell r="AD419">
            <v>2.0943869036121554</v>
          </cell>
          <cell r="AE419">
            <v>2.624018123909142</v>
          </cell>
          <cell r="AF419">
            <v>6567376.5883268435</v>
          </cell>
          <cell r="AG419">
            <v>5531789.5783268437</v>
          </cell>
          <cell r="AH419">
            <v>3233955.3019638774</v>
          </cell>
          <cell r="AI419">
            <v>541002.29181935906</v>
          </cell>
          <cell r="AJ419">
            <v>647569.29226015718</v>
          </cell>
          <cell r="AK419">
            <v>306535.79906758253</v>
          </cell>
          <cell r="AL419">
            <v>157866.58422028497</v>
          </cell>
          <cell r="AM419">
            <v>112375.1548837976</v>
          </cell>
          <cell r="AN419">
            <v>28536.711789249024</v>
          </cell>
          <cell r="AO419">
            <v>503948.44232253515</v>
          </cell>
          <cell r="AP419">
            <v>1035587.01</v>
          </cell>
          <cell r="AQ419">
            <v>267384.89</v>
          </cell>
          <cell r="AR419">
            <v>474177.17</v>
          </cell>
          <cell r="AS419">
            <v>294024.95</v>
          </cell>
          <cell r="AT419">
            <v>128506.6406032517</v>
          </cell>
          <cell r="AU419">
            <v>138.22593595321271</v>
          </cell>
          <cell r="AV419">
            <v>137.5628615892426</v>
          </cell>
          <cell r="AW419">
            <v>225.71664993640744</v>
          </cell>
          <cell r="AX419">
            <v>55.263690838802894</v>
          </cell>
          <cell r="AY419">
            <v>88.576672827104588</v>
          </cell>
          <cell r="AZ419">
            <v>87.895287913708316</v>
          </cell>
          <cell r="BA419">
            <v>187.00875726835241</v>
          </cell>
          <cell r="BB419">
            <v>75.461917800624803</v>
          </cell>
          <cell r="BC419">
            <v>74.121329322724733</v>
          </cell>
          <cell r="BD419">
            <v>195.39196471309921</v>
          </cell>
          <cell r="BE419">
            <v>141.87900799353562</v>
          </cell>
          <cell r="BF419">
            <v>56.529615488061822</v>
          </cell>
          <cell r="BG419">
            <v>237.67350146772458</v>
          </cell>
          <cell r="BH419">
            <v>512.22886185610764</v>
          </cell>
          <cell r="BI419">
            <v>968.60498119070132</v>
          </cell>
          <cell r="BJ419">
            <v>4.5190313542666587</v>
          </cell>
          <cell r="BK419">
            <v>3.5928041490258522</v>
          </cell>
          <cell r="BL419">
            <v>11.431003531424295</v>
          </cell>
          <cell r="BM419">
            <v>3.3053647860978828</v>
          </cell>
          <cell r="BN419">
            <v>-13.075133463714295</v>
          </cell>
          <cell r="BO419">
            <v>0.91530157551997604</v>
          </cell>
          <cell r="BP419">
            <v>-29.553084168997856</v>
          </cell>
          <cell r="BQ419">
            <v>-0.98864749620152281</v>
          </cell>
          <cell r="BR419">
            <v>14.723619110930699</v>
          </cell>
          <cell r="BS419">
            <v>0.21971439127406711</v>
          </cell>
          <cell r="BT419">
            <v>9.7612615979447241</v>
          </cell>
          <cell r="BU419">
            <v>20.16796151891181</v>
          </cell>
          <cell r="BV419">
            <v>0.67738419324636823</v>
          </cell>
          <cell r="BW419">
            <v>17.612633341008205</v>
          </cell>
          <cell r="BY419">
            <v>4.5190313542666587</v>
          </cell>
          <cell r="BZ419">
            <v>3.5928041490258522</v>
          </cell>
          <cell r="CA419">
            <v>11.431003531424295</v>
          </cell>
          <cell r="CB419">
            <v>3.3053647860978828</v>
          </cell>
          <cell r="CC419">
            <v>-13.075133463714295</v>
          </cell>
          <cell r="CD419">
            <v>0.91530157551997604</v>
          </cell>
          <cell r="CE419">
            <v>-29.553084168997856</v>
          </cell>
          <cell r="CF419">
            <v>-0.98864749620152281</v>
          </cell>
          <cell r="CG419">
            <v>14.723619110930699</v>
          </cell>
          <cell r="CH419">
            <v>0.21971439127406711</v>
          </cell>
          <cell r="CI419">
            <v>9.7612615979447241</v>
          </cell>
          <cell r="CJ419">
            <v>20.16796151891181</v>
          </cell>
          <cell r="CK419">
            <v>0.67738419324636823</v>
          </cell>
          <cell r="CL419">
            <v>17.612633341008205</v>
          </cell>
          <cell r="CM419">
            <v>3.5928041490258522</v>
          </cell>
          <cell r="CN419">
            <v>138.22593595321271</v>
          </cell>
          <cell r="CO419">
            <v>137.5628615892426</v>
          </cell>
          <cell r="CP419">
            <v>225.71664993640744</v>
          </cell>
          <cell r="CQ419">
            <v>55.263690838802894</v>
          </cell>
          <cell r="CR419">
            <v>88.576672827104588</v>
          </cell>
          <cell r="CS419">
            <v>87.895287913708316</v>
          </cell>
          <cell r="CT419">
            <v>187.00875726835241</v>
          </cell>
          <cell r="CU419">
            <v>75.461917800624803</v>
          </cell>
          <cell r="CV419">
            <v>74.121329322724733</v>
          </cell>
          <cell r="CW419">
            <v>195.39196471309921</v>
          </cell>
          <cell r="CX419">
            <v>141.87900799353562</v>
          </cell>
          <cell r="CY419">
            <v>56.529615488061822</v>
          </cell>
          <cell r="CZ419">
            <v>237.67350146772458</v>
          </cell>
          <cell r="DA419">
            <v>512.22886185610764</v>
          </cell>
          <cell r="DB419">
            <v>968.60498119070132</v>
          </cell>
          <cell r="DD419">
            <v>179.22614830749652</v>
          </cell>
          <cell r="DE419">
            <v>7.6160185516136467</v>
          </cell>
          <cell r="DF419">
            <v>90.947345638260089</v>
          </cell>
          <cell r="DG419">
            <v>241.12077492381849</v>
          </cell>
          <cell r="DH419">
            <v>795.34776741980556</v>
          </cell>
          <cell r="DI419">
            <v>19.243272391337555</v>
          </cell>
          <cell r="DJ419">
            <v>2.0943869036121554</v>
          </cell>
          <cell r="DK419">
            <v>2.624018123909142</v>
          </cell>
          <cell r="DL419">
            <v>1318.269</v>
          </cell>
          <cell r="DM419">
            <v>2657.145</v>
          </cell>
          <cell r="DN419">
            <v>44879.507187599993</v>
          </cell>
          <cell r="DO419">
            <v>139.69380799245548</v>
          </cell>
          <cell r="DP419">
            <v>142.18817305813715</v>
          </cell>
          <cell r="DQ419">
            <v>222.57045466027355</v>
          </cell>
          <cell r="DR419">
            <v>57.416688814017967</v>
          </cell>
          <cell r="DS419">
            <v>105.03591544547747</v>
          </cell>
          <cell r="DT419">
            <v>95.273308338999584</v>
          </cell>
          <cell r="DU419">
            <v>231.51549188484441</v>
          </cell>
          <cell r="DV419">
            <v>80.269772261662752</v>
          </cell>
          <cell r="DW419">
            <v>69.977806214890677</v>
          </cell>
          <cell r="DX419">
            <v>203.45656295240488</v>
          </cell>
          <cell r="DY419">
            <v>125.95161590220219</v>
          </cell>
          <cell r="DZ419">
            <v>50.864475424554314</v>
          </cell>
          <cell r="EA419">
            <v>220.82645240625888</v>
          </cell>
          <cell r="EB419">
            <v>414.93432151433598</v>
          </cell>
        </row>
        <row r="420">
          <cell r="A420">
            <v>202202</v>
          </cell>
          <cell r="B420">
            <v>172.33513827600007</v>
          </cell>
          <cell r="C420">
            <v>6.7410320470000018</v>
          </cell>
          <cell r="E420">
            <v>165.59410622900006</v>
          </cell>
          <cell r="F420">
            <v>7.1378802339110017</v>
          </cell>
          <cell r="G420">
            <v>117.11037029200001</v>
          </cell>
          <cell r="H420">
            <v>244.14353903600002</v>
          </cell>
          <cell r="I420">
            <v>874.25324296999986</v>
          </cell>
          <cell r="J420">
            <v>20.613055182</v>
          </cell>
          <cell r="K420">
            <v>2.0431536069999998</v>
          </cell>
          <cell r="L420">
            <v>2.7599678270000001</v>
          </cell>
          <cell r="M420">
            <v>1378.8789999999999</v>
          </cell>
          <cell r="N420">
            <v>2381.7530000000002</v>
          </cell>
          <cell r="O420">
            <v>40177.046568900005</v>
          </cell>
          <cell r="P420">
            <v>93.584742388550637</v>
          </cell>
          <cell r="Q420">
            <v>97.14451681022652</v>
          </cell>
          <cell r="R420">
            <v>85.305302332080259</v>
          </cell>
          <cell r="S420">
            <v>94.015806395813158</v>
          </cell>
          <cell r="T420">
            <v>99.999993612832867</v>
          </cell>
          <cell r="U420">
            <v>92.964893507988762</v>
          </cell>
          <cell r="V420">
            <v>86.899997426889058</v>
          </cell>
          <cell r="W420">
            <v>96.000000084480206</v>
          </cell>
          <cell r="X420">
            <v>154.97081772503259</v>
          </cell>
          <cell r="Y420">
            <v>6.9340592637255085</v>
          </cell>
          <cell r="Z420">
            <v>99.901355439809322</v>
          </cell>
          <cell r="AA420">
            <v>229.53351698797229</v>
          </cell>
          <cell r="AB420">
            <v>874.25318712998398</v>
          </cell>
          <cell r="AC420">
            <v>19.162904798689262</v>
          </cell>
          <cell r="AD420">
            <v>1.7755004319103909</v>
          </cell>
          <cell r="AE420">
            <v>2.6495691162516266</v>
          </cell>
          <cell r="AF420">
            <v>6078390.4625287978</v>
          </cell>
          <cell r="AG420">
            <v>5110462.4425287982</v>
          </cell>
          <cell r="AH420">
            <v>2796292.2953167339</v>
          </cell>
          <cell r="AI420">
            <v>492559.45581854449</v>
          </cell>
          <cell r="AJ420">
            <v>711324.22374702489</v>
          </cell>
          <cell r="AK420">
            <v>291804.96813238412</v>
          </cell>
          <cell r="AL420">
            <v>173528.32314302583</v>
          </cell>
          <cell r="AM420">
            <v>111905.8313463126</v>
          </cell>
          <cell r="AN420">
            <v>24191.778519875927</v>
          </cell>
          <cell r="AO420">
            <v>508855.56650489697</v>
          </cell>
          <cell r="AP420">
            <v>967928.0199999999</v>
          </cell>
          <cell r="AQ420">
            <v>279678.44</v>
          </cell>
          <cell r="AR420">
            <v>425032.47</v>
          </cell>
          <cell r="AS420">
            <v>263217.11</v>
          </cell>
          <cell r="AT420">
            <v>118718.96862423567</v>
          </cell>
          <cell r="AU420">
            <v>127.93406917847821</v>
          </cell>
          <cell r="AV420">
            <v>127.08542645818525</v>
          </cell>
          <cell r="AW420">
            <v>195.16958962252548</v>
          </cell>
          <cell r="AX420">
            <v>50.315227675919026</v>
          </cell>
          <cell r="AY420">
            <v>97.297283540001118</v>
          </cell>
          <cell r="AZ420">
            <v>83.671407276615213</v>
          </cell>
          <cell r="BA420">
            <v>205.56165335506464</v>
          </cell>
          <cell r="BB420">
            <v>75.146758686991419</v>
          </cell>
          <cell r="BC420">
            <v>62.835788363314094</v>
          </cell>
          <cell r="BD420">
            <v>197.29456536538811</v>
          </cell>
          <cell r="BE420">
            <v>132.60949196991868</v>
          </cell>
          <cell r="BF420">
            <v>59.128676543767931</v>
          </cell>
          <cell r="BG420">
            <v>213.04052951848269</v>
          </cell>
          <cell r="BH420">
            <v>458.55768592547628</v>
          </cell>
          <cell r="BI420">
            <v>894.83145642473153</v>
          </cell>
          <cell r="BJ420">
            <v>4.8381052765591903E-2</v>
          </cell>
          <cell r="BK420">
            <v>-2.0921810871103474</v>
          </cell>
          <cell r="BL420">
            <v>-0.86069033175516552</v>
          </cell>
          <cell r="BM420">
            <v>0.96597494527816252</v>
          </cell>
          <cell r="BN420">
            <v>-12.675378105706216</v>
          </cell>
          <cell r="BO420">
            <v>-9.5294704324097808</v>
          </cell>
          <cell r="BP420">
            <v>-1.5979122936825831</v>
          </cell>
          <cell r="BQ420">
            <v>-5.3078759063170651</v>
          </cell>
          <cell r="BR420">
            <v>4.8149412999761552</v>
          </cell>
          <cell r="BS420">
            <v>11.461498287836136</v>
          </cell>
          <cell r="BT420">
            <v>13.104275313660992</v>
          </cell>
          <cell r="BU420">
            <v>40.553209219855489</v>
          </cell>
          <cell r="BV420">
            <v>-0.42980116881798835</v>
          </cell>
          <cell r="BW420">
            <v>14.475778073729288</v>
          </cell>
          <cell r="BY420">
            <v>2.3213223062908526</v>
          </cell>
          <cell r="BZ420">
            <v>0.78268615243000283</v>
          </cell>
          <cell r="CA420">
            <v>5.3728273438732828</v>
          </cell>
          <cell r="CB420">
            <v>2.1771197131922264</v>
          </cell>
          <cell r="CC420">
            <v>-12.866335754483273</v>
          </cell>
          <cell r="CD420">
            <v>-4.4637312588057654</v>
          </cell>
          <cell r="CE420">
            <v>-17.242130535416393</v>
          </cell>
          <cell r="CF420">
            <v>-3.1918999876948675</v>
          </cell>
          <cell r="CG420">
            <v>9.9546072337816298</v>
          </cell>
          <cell r="CH420">
            <v>5.5692607357844821</v>
          </cell>
          <cell r="CI420">
            <v>11.351289870104253</v>
          </cell>
          <cell r="CJ420">
            <v>29.791693263568362</v>
          </cell>
          <cell r="CK420">
            <v>0.15099449417121491</v>
          </cell>
          <cell r="CL420">
            <v>16.109768707712078</v>
          </cell>
          <cell r="CM420">
            <v>0.78268616764880505</v>
          </cell>
          <cell r="CN420">
            <v>133.08000256584546</v>
          </cell>
          <cell r="CO420">
            <v>132.32414402371393</v>
          </cell>
          <cell r="CP420">
            <v>210.44311977946646</v>
          </cell>
          <cell r="CQ420">
            <v>52.78945925736096</v>
          </cell>
          <cell r="CR420">
            <v>92.936978183552853</v>
          </cell>
          <cell r="CS420">
            <v>85.783347595161757</v>
          </cell>
          <cell r="CT420">
            <v>196.28520531170852</v>
          </cell>
          <cell r="CU420">
            <v>75.304338243808104</v>
          </cell>
          <cell r="CV420">
            <v>68.478558843019414</v>
          </cell>
          <cell r="CW420">
            <v>196.34326503924365</v>
          </cell>
          <cell r="CX420">
            <v>137.24424998172714</v>
          </cell>
          <cell r="CY420">
            <v>57.829146015914873</v>
          </cell>
          <cell r="CZ420">
            <v>225.35701549310363</v>
          </cell>
          <cell r="DA420">
            <v>485.39327389079199</v>
          </cell>
          <cell r="DB420">
            <v>931.71821880771643</v>
          </cell>
          <cell r="DD420">
            <v>334.19696603252908</v>
          </cell>
          <cell r="DE420">
            <v>14.550077815339154</v>
          </cell>
          <cell r="DF420">
            <v>190.84870107806941</v>
          </cell>
          <cell r="DG420">
            <v>470.65429191179078</v>
          </cell>
          <cell r="DH420">
            <v>1669.6009545497895</v>
          </cell>
          <cell r="DI420">
            <v>38.406177190026817</v>
          </cell>
          <cell r="DJ420">
            <v>3.869887335522546</v>
          </cell>
          <cell r="DK420">
            <v>5.2735872401607686</v>
          </cell>
          <cell r="DL420">
            <v>2697.1480000000001</v>
          </cell>
          <cell r="DM420">
            <v>5038.8980000000001</v>
          </cell>
          <cell r="DN420">
            <v>85056.553756499998</v>
          </cell>
          <cell r="DO420">
            <v>139.69896348563319</v>
          </cell>
          <cell r="DP420">
            <v>141.96186688511696</v>
          </cell>
          <cell r="DQ420">
            <v>222.42925555754729</v>
          </cell>
          <cell r="DR420">
            <v>57.456804018939941</v>
          </cell>
          <cell r="DS420">
            <v>103.85900429222862</v>
          </cell>
          <cell r="DT420">
            <v>94.53886641125105</v>
          </cell>
          <cell r="DU420">
            <v>231.23732240299179</v>
          </cell>
          <cell r="DV420">
            <v>79.918748990464863</v>
          </cell>
          <cell r="DW420">
            <v>70.218349713710822</v>
          </cell>
          <cell r="DX420">
            <v>205.14720004673086</v>
          </cell>
          <cell r="DY420">
            <v>127.23196191267158</v>
          </cell>
          <cell r="DZ420">
            <v>52.286153855141769</v>
          </cell>
          <cell r="EA420">
            <v>220.74981881034071</v>
          </cell>
          <cell r="EB420">
            <v>419.76647859242161</v>
          </cell>
        </row>
        <row r="421">
          <cell r="A421">
            <v>202203</v>
          </cell>
          <cell r="B421">
            <v>182.17291726500002</v>
          </cell>
          <cell r="C421">
            <v>7.4467186130000007</v>
          </cell>
          <cell r="E421">
            <v>174.72619865200002</v>
          </cell>
          <cell r="F421">
            <v>7.8196171068440004</v>
          </cell>
          <cell r="G421">
            <v>121.01636043900001</v>
          </cell>
          <cell r="H421">
            <v>245.25343243699999</v>
          </cell>
          <cell r="I421">
            <v>1130.3439722959999</v>
          </cell>
          <cell r="J421">
            <v>20.542484943000002</v>
          </cell>
          <cell r="K421">
            <v>2.3657229220000002</v>
          </cell>
          <cell r="L421">
            <v>2.7830976450000002</v>
          </cell>
          <cell r="M421">
            <v>898.26900000000001</v>
          </cell>
          <cell r="N421">
            <v>2620.23</v>
          </cell>
          <cell r="O421">
            <v>41678.964834400002</v>
          </cell>
          <cell r="P421">
            <v>93.584742388550637</v>
          </cell>
          <cell r="Q421">
            <v>97.14451681022652</v>
          </cell>
          <cell r="R421">
            <v>85.305302332080259</v>
          </cell>
          <cell r="S421">
            <v>94.015806395813158</v>
          </cell>
          <cell r="T421">
            <v>99.999993612832867</v>
          </cell>
          <cell r="U421">
            <v>92.964893507988762</v>
          </cell>
          <cell r="V421">
            <v>86.899997426889058</v>
          </cell>
          <cell r="W421">
            <v>96.000000084480206</v>
          </cell>
          <cell r="X421">
            <v>163.51706289378146</v>
          </cell>
          <cell r="Y421">
            <v>7.5963292548534183</v>
          </cell>
          <cell r="Z421">
            <v>103.23337214376892</v>
          </cell>
          <cell r="AA421">
            <v>230.57699221905634</v>
          </cell>
          <cell r="AB421">
            <v>1130.3439000990411</v>
          </cell>
          <cell r="AC421">
            <v>19.097299251154578</v>
          </cell>
          <cell r="AD421">
            <v>2.055813158345325</v>
          </cell>
          <cell r="AE421">
            <v>2.6717737415511671</v>
          </cell>
          <cell r="AF421">
            <v>6318140.47558208</v>
          </cell>
          <cell r="AG421">
            <v>5395297.9355820799</v>
          </cell>
          <cell r="AH421">
            <v>2950500.6802893328</v>
          </cell>
          <cell r="AI421">
            <v>539603.66672418534</v>
          </cell>
          <cell r="AJ421">
            <v>735049.06897081365</v>
          </cell>
          <cell r="AK421">
            <v>293131.53368389513</v>
          </cell>
          <cell r="AL421">
            <v>224359.12667707715</v>
          </cell>
          <cell r="AM421">
            <v>111522.71389022103</v>
          </cell>
          <cell r="AN421">
            <v>28011.131797599453</v>
          </cell>
          <cell r="AO421">
            <v>513120.01354895491</v>
          </cell>
          <cell r="AP421">
            <v>922842.54</v>
          </cell>
          <cell r="AQ421">
            <v>182196.17</v>
          </cell>
          <cell r="AR421">
            <v>467589.55</v>
          </cell>
          <cell r="AS421">
            <v>273056.82</v>
          </cell>
          <cell r="AT421">
            <v>125335.86146642611</v>
          </cell>
          <cell r="AU421">
            <v>132.9801738906686</v>
          </cell>
          <cell r="AV421">
            <v>134.16862891044548</v>
          </cell>
          <cell r="AW421">
            <v>205.93269448887335</v>
          </cell>
          <cell r="AX421">
            <v>55.120820492359179</v>
          </cell>
          <cell r="AY421">
            <v>100.54244645673958</v>
          </cell>
          <cell r="AZ421">
            <v>84.051783276551063</v>
          </cell>
          <cell r="BA421">
            <v>265.77582373700204</v>
          </cell>
          <cell r="BB421">
            <v>74.889488492263226</v>
          </cell>
          <cell r="BC421">
            <v>72.756186487271307</v>
          </cell>
          <cell r="BD421">
            <v>198.94798586712304</v>
          </cell>
          <cell r="BE421">
            <v>126.43262501857255</v>
          </cell>
          <cell r="BF421">
            <v>38.519302394004185</v>
          </cell>
          <cell r="BG421">
            <v>234.37156537548543</v>
          </cell>
          <cell r="BH421">
            <v>475.69971232253596</v>
          </cell>
          <cell r="BI421">
            <v>944.70557450037427</v>
          </cell>
          <cell r="BJ421">
            <v>-0.77710638341532956</v>
          </cell>
          <cell r="BK421">
            <v>-2.7114833717543121</v>
          </cell>
          <cell r="BL421">
            <v>-1.5719680185977438</v>
          </cell>
          <cell r="BM421">
            <v>-5.2658496446026675</v>
          </cell>
          <cell r="BN421">
            <v>-9.6928286810008473</v>
          </cell>
          <cell r="BO421">
            <v>-8.8410265814194133</v>
          </cell>
          <cell r="BP421">
            <v>38.74738801633427</v>
          </cell>
          <cell r="BQ421">
            <v>-4.9198528107551596</v>
          </cell>
          <cell r="BR421">
            <v>-0.78816295192385155</v>
          </cell>
          <cell r="BS421">
            <v>-4.2174159862956202</v>
          </cell>
          <cell r="BT421">
            <v>12.273973728687551</v>
          </cell>
          <cell r="BU421">
            <v>-16.788649367811075</v>
          </cell>
          <cell r="BV421">
            <v>25.990221474527004</v>
          </cell>
          <cell r="BW421">
            <v>17.763725934836486</v>
          </cell>
          <cell r="BY421">
            <v>1.2677550893448313</v>
          </cell>
          <cell r="BZ421">
            <v>-0.42049155797447213</v>
          </cell>
          <cell r="CA421">
            <v>2.9855647030193211</v>
          </cell>
          <cell r="CB421">
            <v>-0.50417785180304975</v>
          </cell>
          <cell r="CC421">
            <v>-11.77804365051756</v>
          </cell>
          <cell r="CD421">
            <v>-5.9487289489703556</v>
          </cell>
          <cell r="CE421">
            <v>-1.1364431450697765</v>
          </cell>
          <cell r="CF421">
            <v>-3.7726887957080777</v>
          </cell>
          <cell r="CG421">
            <v>5.9735871045623981</v>
          </cell>
          <cell r="CH421">
            <v>2.0625405593344084</v>
          </cell>
          <cell r="CI421">
            <v>11.640621750988629</v>
          </cell>
          <cell r="CJ421">
            <v>13.866869449325932</v>
          </cell>
          <cell r="CK421">
            <v>7.7080184246385102</v>
          </cell>
          <cell r="CL421">
            <v>16.648547693416944</v>
          </cell>
          <cell r="CM421">
            <v>-0.4204915515979053</v>
          </cell>
          <cell r="CN421">
            <v>133.04672634078651</v>
          </cell>
          <cell r="CO421">
            <v>132.93897231929111</v>
          </cell>
          <cell r="CP421">
            <v>208.93964468260208</v>
          </cell>
          <cell r="CQ421">
            <v>53.566579669027028</v>
          </cell>
          <cell r="CR421">
            <v>95.472134274615087</v>
          </cell>
          <cell r="CS421">
            <v>85.206159488958193</v>
          </cell>
          <cell r="CT421">
            <v>219.44874478680637</v>
          </cell>
          <cell r="CU421">
            <v>75.166054993293145</v>
          </cell>
          <cell r="CV421">
            <v>69.904434724436712</v>
          </cell>
          <cell r="CW421">
            <v>197.21150531520345</v>
          </cell>
          <cell r="CX421">
            <v>133.64037499400894</v>
          </cell>
          <cell r="CY421">
            <v>51.392531475277984</v>
          </cell>
          <cell r="CZ421">
            <v>228.36186545389759</v>
          </cell>
          <cell r="DA421">
            <v>482.16208670137331</v>
          </cell>
          <cell r="DB421">
            <v>936.04733737193567</v>
          </cell>
          <cell r="DD421">
            <v>497.71402892631056</v>
          </cell>
          <cell r="DE421">
            <v>22.146407070192573</v>
          </cell>
          <cell r="DF421">
            <v>294.0820732218383</v>
          </cell>
          <cell r="DG421">
            <v>701.23128413084714</v>
          </cell>
          <cell r="DH421">
            <v>2799.9448546488306</v>
          </cell>
          <cell r="DI421">
            <v>57.503476441181391</v>
          </cell>
          <cell r="DJ421">
            <v>5.925700493867871</v>
          </cell>
          <cell r="DK421">
            <v>7.9453609817119357</v>
          </cell>
          <cell r="DL421">
            <v>3595.4170000000004</v>
          </cell>
          <cell r="DM421">
            <v>7659.1280000000006</v>
          </cell>
          <cell r="DN421">
            <v>126735.5185909</v>
          </cell>
          <cell r="DO421">
            <v>139.61217257627118</v>
          </cell>
          <cell r="DP421">
            <v>141.65025422095928</v>
          </cell>
          <cell r="DQ421">
            <v>222.15518084935397</v>
          </cell>
          <cell r="DR421">
            <v>57.201477268668263</v>
          </cell>
          <cell r="DS421">
            <v>102.95972105107877</v>
          </cell>
          <cell r="DT421">
            <v>93.859554927242854</v>
          </cell>
          <cell r="DU421">
            <v>237.42249527659217</v>
          </cell>
          <cell r="DV421">
            <v>79.595823830878757</v>
          </cell>
          <cell r="DW421">
            <v>70.170183644336163</v>
          </cell>
          <cell r="DX421">
            <v>204.41720789429766</v>
          </cell>
          <cell r="DY421">
            <v>128.38378029229369</v>
          </cell>
          <cell r="DZ421">
            <v>51.638518790061006</v>
          </cell>
          <cell r="EA421">
            <v>224.77881461926813</v>
          </cell>
          <cell r="EB421">
            <v>425.74610662155243</v>
          </cell>
        </row>
        <row r="422">
          <cell r="A422">
            <v>202204</v>
          </cell>
          <cell r="B422">
            <v>170.168395527</v>
          </cell>
          <cell r="C422">
            <v>8.0881739550000002</v>
          </cell>
          <cell r="E422">
            <v>162.080221572</v>
          </cell>
          <cell r="F422">
            <v>7.6340194093410005</v>
          </cell>
          <cell r="G422">
            <v>99.375656799999987</v>
          </cell>
          <cell r="H422">
            <v>249.42004750499996</v>
          </cell>
          <cell r="I422">
            <v>1106.27912616</v>
          </cell>
          <cell r="J422">
            <v>21.094671061000007</v>
          </cell>
          <cell r="K422">
            <v>2.3727504709999998</v>
          </cell>
          <cell r="L422">
            <v>2.6453656990000001</v>
          </cell>
          <cell r="M422">
            <v>1256.992</v>
          </cell>
          <cell r="N422">
            <v>2509.4650000000001</v>
          </cell>
          <cell r="O422">
            <v>41344.656033700005</v>
          </cell>
          <cell r="P422">
            <v>93.584742388550637</v>
          </cell>
          <cell r="Q422">
            <v>97.14451681022652</v>
          </cell>
          <cell r="R422">
            <v>85.305302332080259</v>
          </cell>
          <cell r="S422">
            <v>94.015806395813158</v>
          </cell>
          <cell r="T422">
            <v>99.999993612832867</v>
          </cell>
          <cell r="U422">
            <v>92.964893507988762</v>
          </cell>
          <cell r="V422">
            <v>86.899997426889058</v>
          </cell>
          <cell r="W422">
            <v>96.000000084480206</v>
          </cell>
          <cell r="X422">
            <v>151.68235782094828</v>
          </cell>
          <cell r="Y422">
            <v>7.4160312684032235</v>
          </cell>
          <cell r="Z422">
            <v>84.772704477730457</v>
          </cell>
          <cell r="AA422">
            <v>234.49426897464596</v>
          </cell>
          <cell r="AB422">
            <v>1106.2790555001034</v>
          </cell>
          <cell r="AC422">
            <v>19.610638487719179</v>
          </cell>
          <cell r="AD422">
            <v>2.0619200982454977</v>
          </cell>
          <cell r="AE422">
            <v>2.5395510732748106</v>
          </cell>
          <cell r="AF422">
            <v>5989036.8847554056</v>
          </cell>
          <cell r="AG422">
            <v>5015391.0647554053</v>
          </cell>
          <cell r="AH422">
            <v>2736955.3489920092</v>
          </cell>
          <cell r="AI422">
            <v>526796.23680277262</v>
          </cell>
          <cell r="AJ422">
            <v>603604.20478868182</v>
          </cell>
          <cell r="AK422">
            <v>298111.55069330841</v>
          </cell>
          <cell r="AL422">
            <v>219582.55600919088</v>
          </cell>
          <cell r="AM422">
            <v>114520.46682141403</v>
          </cell>
          <cell r="AN422">
            <v>28094.340866346462</v>
          </cell>
          <cell r="AO422">
            <v>487726.3597816815</v>
          </cell>
          <cell r="AP422">
            <v>973645.82</v>
          </cell>
          <cell r="AQ422">
            <v>254956.06</v>
          </cell>
          <cell r="AR422">
            <v>447823.14</v>
          </cell>
          <cell r="AS422">
            <v>270866.62</v>
          </cell>
          <cell r="AT422">
            <v>116510.40600971115</v>
          </cell>
          <cell r="AU422">
            <v>126.05341230546614</v>
          </cell>
          <cell r="AV422">
            <v>124.72122033708122</v>
          </cell>
          <cell r="AW422">
            <v>191.02811718666965</v>
          </cell>
          <cell r="AX422">
            <v>53.812534264520217</v>
          </cell>
          <cell r="AY422">
            <v>82.562982531222858</v>
          </cell>
          <cell r="AZ422">
            <v>85.479740566332538</v>
          </cell>
          <cell r="BA422">
            <v>260.1174980753824</v>
          </cell>
          <cell r="BB422">
            <v>76.902532972728579</v>
          </cell>
          <cell r="BC422">
            <v>72.972313938562237</v>
          </cell>
          <cell r="BD422">
            <v>189.10230427722706</v>
          </cell>
          <cell r="BE422">
            <v>133.3928503783111</v>
          </cell>
          <cell r="BF422">
            <v>53.901953989065056</v>
          </cell>
          <cell r="BG422">
            <v>224.46397771970132</v>
          </cell>
          <cell r="BH422">
            <v>471.88410533667565</v>
          </cell>
          <cell r="BI422">
            <v>878.18465327387651</v>
          </cell>
          <cell r="BJ422">
            <v>-0.62846621779576139</v>
          </cell>
          <cell r="BK422">
            <v>-4.5666495743853517</v>
          </cell>
          <cell r="BL422">
            <v>-3.1063261323758979</v>
          </cell>
          <cell r="BM422">
            <v>0.6772113348274047</v>
          </cell>
          <cell r="BN422">
            <v>-23.329884794676985</v>
          </cell>
          <cell r="BO422">
            <v>-3.5877571804151671</v>
          </cell>
          <cell r="BP422">
            <v>7.5511175468556218</v>
          </cell>
          <cell r="BQ422">
            <v>-3.73500016077071</v>
          </cell>
          <cell r="BR422">
            <v>1.4841682524123314</v>
          </cell>
          <cell r="BS422">
            <v>5.9949347563708244</v>
          </cell>
          <cell r="BT422">
            <v>26.197102899212183</v>
          </cell>
          <cell r="BU422">
            <v>14.944426513530118</v>
          </cell>
          <cell r="BV422">
            <v>22.180546506243928</v>
          </cell>
          <cell r="BW422">
            <v>47.85777680637301</v>
          </cell>
          <cell r="BY422">
            <v>0.80606676936896804</v>
          </cell>
          <cell r="BZ422">
            <v>-1.4405753944406854</v>
          </cell>
          <cell r="CA422">
            <v>1.4950821671436216</v>
          </cell>
          <cell r="CB422">
            <v>-0.21042758096390912</v>
          </cell>
          <cell r="CC422">
            <v>-14.655340770068264</v>
          </cell>
          <cell r="CD422">
            <v>-5.3679907237170141</v>
          </cell>
          <cell r="CE422">
            <v>1.1781639199070213</v>
          </cell>
          <cell r="CF422">
            <v>-3.763107120583598</v>
          </cell>
          <cell r="CG422">
            <v>4.7770875110293503</v>
          </cell>
          <cell r="CH422">
            <v>2.9879856542144125</v>
          </cell>
          <cell r="CI422">
            <v>14.950828676266653</v>
          </cell>
          <cell r="CJ422">
            <v>14.144061514813416</v>
          </cell>
          <cell r="CK422">
            <v>10.951379681098899</v>
          </cell>
          <cell r="CL422">
            <v>23.036718214283098</v>
          </cell>
          <cell r="CM422">
            <v>-1.4405753837694988</v>
          </cell>
          <cell r="CN422">
            <v>131.29839783195641</v>
          </cell>
          <cell r="CO422">
            <v>130.88453432373865</v>
          </cell>
          <cell r="CP422">
            <v>204.46176280861897</v>
          </cell>
          <cell r="CQ422">
            <v>53.628068317900329</v>
          </cell>
          <cell r="CR422">
            <v>92.244846338767033</v>
          </cell>
          <cell r="CS422">
            <v>85.274554758301775</v>
          </cell>
          <cell r="CT422">
            <v>229.61593310895037</v>
          </cell>
          <cell r="CU422">
            <v>75.600174488152007</v>
          </cell>
          <cell r="CV422">
            <v>70.671404527968093</v>
          </cell>
          <cell r="CW422">
            <v>195.18420505570936</v>
          </cell>
          <cell r="CX422">
            <v>133.57849384008449</v>
          </cell>
          <cell r="CY422">
            <v>52.019887103724749</v>
          </cell>
          <cell r="CZ422">
            <v>227.38739352034852</v>
          </cell>
          <cell r="DA422">
            <v>479.59259136019892</v>
          </cell>
          <cell r="DB422">
            <v>921.58166634742088</v>
          </cell>
          <cell r="DD422">
            <v>649.39638674725882</v>
          </cell>
          <cell r="DE422">
            <v>29.562438338595797</v>
          </cell>
          <cell r="DF422">
            <v>378.85477769956879</v>
          </cell>
          <cell r="DG422">
            <v>935.72555310549308</v>
          </cell>
          <cell r="DH422">
            <v>3906.223910148934</v>
          </cell>
          <cell r="DI422">
            <v>77.114114928900563</v>
          </cell>
          <cell r="DJ422">
            <v>7.9876205921133687</v>
          </cell>
          <cell r="DK422">
            <v>10.484912054986747</v>
          </cell>
          <cell r="DL422">
            <v>4852.4090000000006</v>
          </cell>
          <cell r="DM422">
            <v>10168.593000000001</v>
          </cell>
          <cell r="DN422">
            <v>168080.17462460001</v>
          </cell>
          <cell r="DO422">
            <v>139.54573813217314</v>
          </cell>
          <cell r="DP422">
            <v>141.15291052050495</v>
          </cell>
          <cell r="DQ422">
            <v>221.64483136973934</v>
          </cell>
          <cell r="DR422">
            <v>57.231641706807203</v>
          </cell>
          <cell r="DS422">
            <v>100.86613601515351</v>
          </cell>
          <cell r="DT422">
            <v>93.594477464025189</v>
          </cell>
          <cell r="DU422">
            <v>238.94439004995078</v>
          </cell>
          <cell r="DV422">
            <v>79.347177755378411</v>
          </cell>
          <cell r="DW422">
            <v>70.259116392433484</v>
          </cell>
          <cell r="DX422">
            <v>205.30848945964405</v>
          </cell>
          <cell r="DY422">
            <v>130.69135190520328</v>
          </cell>
          <cell r="DZ422">
            <v>52.222521145777989</v>
          </cell>
          <cell r="EA422">
            <v>228.17456366931151</v>
          </cell>
          <cell r="EB422">
            <v>438.47417357405578</v>
          </cell>
        </row>
        <row r="423">
          <cell r="A423">
            <v>202205</v>
          </cell>
          <cell r="B423">
            <v>174.25800081499997</v>
          </cell>
          <cell r="C423">
            <v>8.1954748320000004</v>
          </cell>
          <cell r="E423">
            <v>166.06252598299997</v>
          </cell>
          <cell r="F423">
            <v>8.353452228983997</v>
          </cell>
          <cell r="G423">
            <v>117.209735436</v>
          </cell>
          <cell r="H423">
            <v>254.653097272</v>
          </cell>
          <cell r="I423">
            <v>1021.1112502039999</v>
          </cell>
          <cell r="J423">
            <v>19.346639959000004</v>
          </cell>
          <cell r="K423">
            <v>2.4058468000000004</v>
          </cell>
          <cell r="L423">
            <v>2.6186538079999999</v>
          </cell>
          <cell r="M423">
            <v>1407.1020000000001</v>
          </cell>
          <cell r="N423">
            <v>2576.3290000000002</v>
          </cell>
          <cell r="O423">
            <v>46677.461656000007</v>
          </cell>
          <cell r="P423">
            <v>93.584742388550637</v>
          </cell>
          <cell r="Q423">
            <v>97.14451681022652</v>
          </cell>
          <cell r="R423">
            <v>85.305302332080259</v>
          </cell>
          <cell r="S423">
            <v>94.015806395813158</v>
          </cell>
          <cell r="T423">
            <v>99.999993612832867</v>
          </cell>
          <cell r="U423">
            <v>92.964893507988762</v>
          </cell>
          <cell r="V423">
            <v>86.899997426889058</v>
          </cell>
          <cell r="W423">
            <v>96.000000084480206</v>
          </cell>
          <cell r="X423">
            <v>155.40918714511048</v>
          </cell>
          <cell r="Y423">
            <v>8.1149208048196009</v>
          </cell>
          <cell r="Z423">
            <v>99.986119176311206</v>
          </cell>
          <cell r="AA423">
            <v>239.41416291218528</v>
          </cell>
          <cell r="AB423">
            <v>1021.1111849839177</v>
          </cell>
          <cell r="AC423">
            <v>17.985583235258353</v>
          </cell>
          <cell r="AD423">
            <v>2.090680807294893</v>
          </cell>
          <cell r="AE423">
            <v>2.5139076578922444</v>
          </cell>
          <cell r="AF423">
            <v>6266896.306895759</v>
          </cell>
          <cell r="AG423">
            <v>5215934.0068957591</v>
          </cell>
          <cell r="AH423">
            <v>2804202.2299086852</v>
          </cell>
          <cell r="AI423">
            <v>576441.7094821583</v>
          </cell>
          <cell r="AJ423">
            <v>711927.76409744017</v>
          </cell>
          <cell r="AK423">
            <v>304366.19059295149</v>
          </cell>
          <cell r="AL423">
            <v>202677.79892748897</v>
          </cell>
          <cell r="AM423">
            <v>105030.61332995592</v>
          </cell>
          <cell r="AN423">
            <v>28486.21500554277</v>
          </cell>
          <cell r="AO423">
            <v>482801.48555153632</v>
          </cell>
          <cell r="AP423">
            <v>1050962.2999999998</v>
          </cell>
          <cell r="AQ423">
            <v>285402.92</v>
          </cell>
          <cell r="AR423">
            <v>459755.26</v>
          </cell>
          <cell r="AS423">
            <v>305804.12</v>
          </cell>
          <cell r="AT423">
            <v>121169.13418151943</v>
          </cell>
          <cell r="AU423">
            <v>131.90161945061999</v>
          </cell>
          <cell r="AV423">
            <v>129.70826125787798</v>
          </cell>
          <cell r="AW423">
            <v>195.72167020824884</v>
          </cell>
          <cell r="AX423">
            <v>58.883847445973224</v>
          </cell>
          <cell r="AY423">
            <v>97.379837788319634</v>
          </cell>
          <cell r="AZ423">
            <v>87.27317995073048</v>
          </cell>
          <cell r="BA423">
            <v>240.09212266495888</v>
          </cell>
          <cell r="BB423">
            <v>70.529927347820674</v>
          </cell>
          <cell r="BC423">
            <v>73.990168845565634</v>
          </cell>
          <cell r="BD423">
            <v>187.19282153856008</v>
          </cell>
          <cell r="BE423">
            <v>143.98547598873859</v>
          </cell>
          <cell r="BF423">
            <v>60.338926880909646</v>
          </cell>
          <cell r="BG423">
            <v>230.44475646603587</v>
          </cell>
          <cell r="BH423">
            <v>532.74967426576745</v>
          </cell>
          <cell r="BI423">
            <v>913.29931576947945</v>
          </cell>
          <cell r="BJ423">
            <v>-5.8100962327717269</v>
          </cell>
          <cell r="BK423">
            <v>-9.7604654189271827</v>
          </cell>
          <cell r="BL423">
            <v>-12.604730291897297</v>
          </cell>
          <cell r="BM423">
            <v>6.694156853606188</v>
          </cell>
          <cell r="BN423">
            <v>-17.915518630884833</v>
          </cell>
          <cell r="BO423">
            <v>-9.4639338846603636</v>
          </cell>
          <cell r="BP423">
            <v>-3.7203864632611356</v>
          </cell>
          <cell r="BQ423">
            <v>-15.204942457604204</v>
          </cell>
          <cell r="BR423">
            <v>5.9957311752415023</v>
          </cell>
          <cell r="BS423">
            <v>3.507996497425566</v>
          </cell>
          <cell r="BT423">
            <v>20.334039123705466</v>
          </cell>
          <cell r="BU423">
            <v>10.363626253343256</v>
          </cell>
          <cell r="BV423">
            <v>3.3755677187439659</v>
          </cell>
          <cell r="BW423">
            <v>79.8575439224673</v>
          </cell>
          <cell r="BY423">
            <v>-0.5955506711524805</v>
          </cell>
          <cell r="BZ423">
            <v>-3.2124414469675884</v>
          </cell>
          <cell r="CA423">
            <v>-1.5713451320194594</v>
          </cell>
          <cell r="CB423">
            <v>1.2001003262041081</v>
          </cell>
          <cell r="CC423">
            <v>-15.357310149558614</v>
          </cell>
          <cell r="CD423">
            <v>-6.2322541026939717</v>
          </cell>
          <cell r="CE423">
            <v>0.12249956159135422</v>
          </cell>
          <cell r="CF423">
            <v>-6.1579016184722661</v>
          </cell>
          <cell r="CG423">
            <v>5.0275784972821498</v>
          </cell>
          <cell r="CH423">
            <v>3.0881452639530238</v>
          </cell>
          <cell r="CI423">
            <v>16.052890724902653</v>
          </cell>
          <cell r="CJ423">
            <v>13.271847611898707</v>
          </cell>
          <cell r="CK423">
            <v>9.3317279844607555</v>
          </cell>
          <cell r="CL423">
            <v>32.107954115616451</v>
          </cell>
          <cell r="CM423">
            <v>-3.2124414398121246</v>
          </cell>
          <cell r="CN423">
            <v>131.41904215568911</v>
          </cell>
          <cell r="CO423">
            <v>130.64927971056653</v>
          </cell>
          <cell r="CP423">
            <v>202.71374428854494</v>
          </cell>
          <cell r="CQ423">
            <v>54.679224143514908</v>
          </cell>
          <cell r="CR423">
            <v>93.271844628677556</v>
          </cell>
          <cell r="CS423">
            <v>85.674279796787516</v>
          </cell>
          <cell r="CT423">
            <v>231.71117102015205</v>
          </cell>
          <cell r="CU423">
            <v>74.586125060085735</v>
          </cell>
          <cell r="CV423">
            <v>71.335157391487598</v>
          </cell>
          <cell r="CW423">
            <v>193.5859283522795</v>
          </cell>
          <cell r="CX423">
            <v>135.65989026981532</v>
          </cell>
          <cell r="CY423">
            <v>53.683695059161735</v>
          </cell>
          <cell r="CZ423">
            <v>227.99886610948596</v>
          </cell>
          <cell r="DA423">
            <v>490.22400794131261</v>
          </cell>
          <cell r="DB423">
            <v>919.9251962318325</v>
          </cell>
          <cell r="DD423">
            <v>804.80557389236924</v>
          </cell>
          <cell r="DE423">
            <v>37.677359143415401</v>
          </cell>
          <cell r="DF423">
            <v>478.84089687587999</v>
          </cell>
          <cell r="DG423">
            <v>1175.1397160176784</v>
          </cell>
          <cell r="DH423">
            <v>4927.3350951328521</v>
          </cell>
          <cell r="DI423">
            <v>95.099698164158923</v>
          </cell>
          <cell r="DJ423">
            <v>10.078301399408261</v>
          </cell>
          <cell r="DK423">
            <v>12.998819712878991</v>
          </cell>
          <cell r="DL423">
            <v>6259.5110000000004</v>
          </cell>
          <cell r="DM423">
            <v>12744.922</v>
          </cell>
          <cell r="DN423">
            <v>214757.63628060001</v>
          </cell>
          <cell r="DO423">
            <v>138.86770978057078</v>
          </cell>
          <cell r="DP423">
            <v>139.98378787705568</v>
          </cell>
          <cell r="DQ423">
            <v>219.29247401533632</v>
          </cell>
          <cell r="DR423">
            <v>57.539513698560235</v>
          </cell>
          <cell r="DS423">
            <v>99.094982819212134</v>
          </cell>
          <cell r="DT423">
            <v>92.834239361873401</v>
          </cell>
          <cell r="DU423">
            <v>238.17126386545701</v>
          </cell>
          <cell r="DV423">
            <v>78.29326070138184</v>
          </cell>
          <cell r="DW423">
            <v>70.60789235813354</v>
          </cell>
          <cell r="DX423">
            <v>205.83716983903614</v>
          </cell>
          <cell r="DY423">
            <v>132.71890670413438</v>
          </cell>
          <cell r="DZ423">
            <v>52.694695197403547</v>
          </cell>
          <cell r="EA423">
            <v>228.80163147173218</v>
          </cell>
          <cell r="EB423">
            <v>458.18610761572648</v>
          </cell>
        </row>
        <row r="424">
          <cell r="A424">
            <v>202206</v>
          </cell>
          <cell r="B424">
            <v>198.46683701799998</v>
          </cell>
          <cell r="C424">
            <v>8.3295086109999996</v>
          </cell>
          <cell r="E424">
            <v>190.13732840699998</v>
          </cell>
          <cell r="F424">
            <v>8.1397637860209997</v>
          </cell>
          <cell r="G424">
            <v>102.53650628800001</v>
          </cell>
          <cell r="H424">
            <v>259.30506356500007</v>
          </cell>
          <cell r="I424">
            <v>1166.5723207800002</v>
          </cell>
          <cell r="J424">
            <v>21.404357778000005</v>
          </cell>
          <cell r="K424">
            <v>2.2870076999999998</v>
          </cell>
          <cell r="L424">
            <v>2.6801577160000001</v>
          </cell>
          <cell r="M424">
            <v>1373.5229999999999</v>
          </cell>
          <cell r="N424">
            <v>2502.9259999999999</v>
          </cell>
          <cell r="O424">
            <v>46871.577508399998</v>
          </cell>
          <cell r="P424">
            <v>93.584742388550637</v>
          </cell>
          <cell r="Q424">
            <v>97.14451681022652</v>
          </cell>
          <cell r="R424">
            <v>85.305302332080259</v>
          </cell>
          <cell r="S424">
            <v>94.015806395813158</v>
          </cell>
          <cell r="T424">
            <v>99.999993612832867</v>
          </cell>
          <cell r="U424">
            <v>92.964893507988762</v>
          </cell>
          <cell r="V424">
            <v>86.899997426889058</v>
          </cell>
          <cell r="W424">
            <v>96.000000084480206</v>
          </cell>
          <cell r="X424">
            <v>177.93952897416344</v>
          </cell>
          <cell r="Y424">
            <v>7.9073341994239001</v>
          </cell>
          <cell r="Z424">
            <v>87.469076689730898</v>
          </cell>
          <cell r="AA424">
            <v>243.7877465358107</v>
          </cell>
          <cell r="AB424">
            <v>1166.5722462690762</v>
          </cell>
          <cell r="AC424">
            <v>19.898538414386614</v>
          </cell>
          <cell r="AD424">
            <v>1.9874096324527546</v>
          </cell>
          <cell r="AE424">
            <v>2.5729514096242032</v>
          </cell>
          <cell r="AF424">
            <v>6606460.7595526734</v>
          </cell>
          <cell r="AG424">
            <v>5574136.5895526735</v>
          </cell>
          <cell r="AH424">
            <v>3210739.5521754986</v>
          </cell>
          <cell r="AI424">
            <v>561695.8381966583</v>
          </cell>
          <cell r="AJ424">
            <v>622803.09215302661</v>
          </cell>
          <cell r="AK424">
            <v>309926.30855159892</v>
          </cell>
          <cell r="AL424">
            <v>231550.00027488373</v>
          </cell>
          <cell r="AM424">
            <v>116201.71927122348</v>
          </cell>
          <cell r="AN424">
            <v>27079.111214201937</v>
          </cell>
          <cell r="AO424">
            <v>494140.96771558153</v>
          </cell>
          <cell r="AP424">
            <v>1032324.17</v>
          </cell>
          <cell r="AQ424">
            <v>278592.08</v>
          </cell>
          <cell r="AR424">
            <v>446656.23</v>
          </cell>
          <cell r="AS424">
            <v>307075.86</v>
          </cell>
          <cell r="AT424">
            <v>129490.38489746985</v>
          </cell>
          <cell r="AU424">
            <v>139.04855455532675</v>
          </cell>
          <cell r="AV424">
            <v>138.61593419106396</v>
          </cell>
          <cell r="AW424">
            <v>224.09628701277256</v>
          </cell>
          <cell r="AX424">
            <v>57.377548333764004</v>
          </cell>
          <cell r="AY424">
            <v>85.189069940001346</v>
          </cell>
          <cell r="AZ424">
            <v>88.867473897134275</v>
          </cell>
          <cell r="BA424">
            <v>274.29413267388992</v>
          </cell>
          <cell r="BB424">
            <v>78.03152393430554</v>
          </cell>
          <cell r="BC424">
            <v>70.335353803121919</v>
          </cell>
          <cell r="BD424">
            <v>191.58938974432883</v>
          </cell>
          <cell r="BE424">
            <v>141.43198760995472</v>
          </cell>
          <cell r="BF424">
            <v>58.899001960878792</v>
          </cell>
          <cell r="BG424">
            <v>223.87908328963482</v>
          </cell>
          <cell r="BH424">
            <v>534.96520710669427</v>
          </cell>
          <cell r="BI424">
            <v>976.01984799544073</v>
          </cell>
          <cell r="BJ424">
            <v>3.2272023115747999</v>
          </cell>
          <cell r="BK424">
            <v>1.4236267831521729</v>
          </cell>
          <cell r="BL424">
            <v>7.9890313632331669</v>
          </cell>
          <cell r="BM424">
            <v>-1.8816621214055118</v>
          </cell>
          <cell r="BN424">
            <v>-21.41544389321372</v>
          </cell>
          <cell r="BO424">
            <v>-8.7177024298900818</v>
          </cell>
          <cell r="BP424">
            <v>3.8282026798595723</v>
          </cell>
          <cell r="BQ424">
            <v>-1.1414908411240106</v>
          </cell>
          <cell r="BR424">
            <v>2.2697280209060864</v>
          </cell>
          <cell r="BS424">
            <v>9.533211684406325</v>
          </cell>
          <cell r="BT424">
            <v>14.191770006987753</v>
          </cell>
          <cell r="BU424">
            <v>17.753218249748585</v>
          </cell>
          <cell r="BV424">
            <v>0.88396064746973479</v>
          </cell>
          <cell r="BW424">
            <v>36.663761536055887</v>
          </cell>
          <cell r="BY424">
            <v>5.156354205158209E-2</v>
          </cell>
          <cell r="BZ424">
            <v>-2.4317441143073495</v>
          </cell>
          <cell r="CA424">
            <v>3.2145705393986646E-2</v>
          </cell>
          <cell r="CB424">
            <v>0.65172079339615152</v>
          </cell>
          <cell r="CC424">
            <v>-16.353290670957563</v>
          </cell>
          <cell r="CD424">
            <v>-6.6688668319692397</v>
          </cell>
          <cell r="CE424">
            <v>0.81127904950955099</v>
          </cell>
          <cell r="CF424">
            <v>-5.3266417480757298</v>
          </cell>
          <cell r="CG424">
            <v>4.5631309598127103</v>
          </cell>
          <cell r="CH424">
            <v>4.1002534443423428</v>
          </cell>
          <cell r="CI424">
            <v>15.727464737675518</v>
          </cell>
          <cell r="CJ424">
            <v>14.052905409436732</v>
          </cell>
          <cell r="CK424">
            <v>7.8492898906150401</v>
          </cell>
          <cell r="CL424">
            <v>32.901671267832086</v>
          </cell>
          <cell r="CM424">
            <v>-2.4317441100284753</v>
          </cell>
          <cell r="CN424">
            <v>132.69062755562871</v>
          </cell>
          <cell r="CO424">
            <v>131.97705545731608</v>
          </cell>
          <cell r="CP424">
            <v>206.27750140924954</v>
          </cell>
          <cell r="CQ424">
            <v>55.128944841889762</v>
          </cell>
          <cell r="CR424">
            <v>91.924715513898192</v>
          </cell>
          <cell r="CS424">
            <v>86.206478813511978</v>
          </cell>
          <cell r="CT424">
            <v>238.80833129577502</v>
          </cell>
          <cell r="CU424">
            <v>75.160358205789038</v>
          </cell>
          <cell r="CV424">
            <v>71.168523460093311</v>
          </cell>
          <cell r="CW424">
            <v>193.25317191762107</v>
          </cell>
          <cell r="CX424">
            <v>136.62190649317188</v>
          </cell>
          <cell r="CY424">
            <v>54.552912876114569</v>
          </cell>
          <cell r="CZ424">
            <v>227.31223563951076</v>
          </cell>
          <cell r="DA424">
            <v>497.68087446887625</v>
          </cell>
          <cell r="DB424">
            <v>929.27430485910054</v>
          </cell>
          <cell r="DD424">
            <v>982.74510286653265</v>
          </cell>
          <cell r="DE424">
            <v>45.584693342839302</v>
          </cell>
          <cell r="DF424">
            <v>566.3099735656109</v>
          </cell>
          <cell r="DG424">
            <v>1418.927462553489</v>
          </cell>
          <cell r="DH424">
            <v>6093.9073414019285</v>
          </cell>
          <cell r="DI424">
            <v>114.99823657854554</v>
          </cell>
          <cell r="DJ424">
            <v>12.065711031861015</v>
          </cell>
          <cell r="DK424">
            <v>15.571771122503193</v>
          </cell>
          <cell r="DL424">
            <v>7633.0340000000006</v>
          </cell>
          <cell r="DM424">
            <v>15247.848</v>
          </cell>
          <cell r="DN424">
            <v>261629.213789</v>
          </cell>
          <cell r="DO424">
            <v>139.22996718190933</v>
          </cell>
          <cell r="DP424">
            <v>140.14592741227787</v>
          </cell>
          <cell r="DQ424">
            <v>220.6740281129521</v>
          </cell>
          <cell r="DR424">
            <v>57.447817316370923</v>
          </cell>
          <cell r="DS424">
            <v>97.160376922501257</v>
          </cell>
          <cell r="DT424">
            <v>92.126982666842423</v>
          </cell>
          <cell r="DU424">
            <v>239.01404510301222</v>
          </cell>
          <cell r="DV424">
            <v>78.218176733186752</v>
          </cell>
          <cell r="DW424">
            <v>70.737974940142109</v>
          </cell>
          <cell r="DX424">
            <v>207.22675005617722</v>
          </cell>
          <cell r="DY424">
            <v>134.18367239293195</v>
          </cell>
          <cell r="DZ424">
            <v>53.434693964914992</v>
          </cell>
          <cell r="EA424">
            <v>228.96510336074664</v>
          </cell>
          <cell r="EB424">
            <v>470.14601842345957</v>
          </cell>
        </row>
        <row r="425">
          <cell r="A425">
            <v>202207</v>
          </cell>
          <cell r="B425">
            <v>195.23372050200001</v>
          </cell>
          <cell r="C425">
            <v>8.8384848779999992</v>
          </cell>
          <cell r="E425">
            <v>186.39523562400001</v>
          </cell>
          <cell r="F425">
            <v>8.1219518664619983</v>
          </cell>
          <cell r="G425">
            <v>116.773300158</v>
          </cell>
          <cell r="H425">
            <v>252.05801715199993</v>
          </cell>
          <cell r="I425">
            <v>1150.0630217999999</v>
          </cell>
          <cell r="J425">
            <v>22.384845583000001</v>
          </cell>
          <cell r="K425">
            <v>2.6754319</v>
          </cell>
          <cell r="L425">
            <v>2.2084988139999995</v>
          </cell>
          <cell r="M425">
            <v>1235.7739999999999</v>
          </cell>
          <cell r="N425">
            <v>2081.5819999999999</v>
          </cell>
          <cell r="O425">
            <v>32553.218303799997</v>
          </cell>
          <cell r="P425">
            <v>93.584742388550637</v>
          </cell>
          <cell r="Q425">
            <v>97.14451681022652</v>
          </cell>
          <cell r="R425">
            <v>85.305302332080259</v>
          </cell>
          <cell r="S425">
            <v>94.015806395813158</v>
          </cell>
          <cell r="T425">
            <v>99.999993612832867</v>
          </cell>
          <cell r="U425">
            <v>92.964893507988762</v>
          </cell>
          <cell r="V425">
            <v>86.899997426889058</v>
          </cell>
          <cell r="W425">
            <v>96.000000084480206</v>
          </cell>
          <cell r="X425">
            <v>174.43750108325239</v>
          </cell>
          <cell r="Y425">
            <v>7.8900308962336831</v>
          </cell>
          <cell r="Z425">
            <v>99.613816742929444</v>
          </cell>
          <cell r="AA425">
            <v>236.97437741074975</v>
          </cell>
          <cell r="AB425">
            <v>1150.0629483435525</v>
          </cell>
          <cell r="AC425">
            <v>20.810047858163674</v>
          </cell>
          <cell r="AD425">
            <v>2.3249502522581689</v>
          </cell>
          <cell r="AE425">
            <v>2.1201588633057438</v>
          </cell>
          <cell r="AF425">
            <v>6342602.6226583952</v>
          </cell>
          <cell r="AG425">
            <v>5507214.2226583948</v>
          </cell>
          <cell r="AH425">
            <v>3147548.9866671315</v>
          </cell>
          <cell r="AI425">
            <v>560466.70165786019</v>
          </cell>
          <cell r="AJ425">
            <v>709276.87174209103</v>
          </cell>
          <cell r="AK425">
            <v>301264.50182941655</v>
          </cell>
          <cell r="AL425">
            <v>228273.1111225668</v>
          </cell>
          <cell r="AM425">
            <v>121524.67125357973</v>
          </cell>
          <cell r="AN425">
            <v>31678.213399160657</v>
          </cell>
          <cell r="AO425">
            <v>407181.16498658829</v>
          </cell>
          <cell r="AP425">
            <v>835388.4</v>
          </cell>
          <cell r="AQ425">
            <v>250652.41</v>
          </cell>
          <cell r="AR425">
            <v>371465.86</v>
          </cell>
          <cell r="AS425">
            <v>213270.13</v>
          </cell>
          <cell r="AT425">
            <v>127935.74070984779</v>
          </cell>
          <cell r="AU425">
            <v>133.49503749405307</v>
          </cell>
          <cell r="AV425">
            <v>136.95172911530136</v>
          </cell>
          <cell r="AW425">
            <v>219.68584796141207</v>
          </cell>
          <cell r="AX425">
            <v>57.251991339448182</v>
          </cell>
          <cell r="AY425">
            <v>97.017239951044019</v>
          </cell>
          <cell r="AZ425">
            <v>86.383809679072556</v>
          </cell>
          <cell r="BA425">
            <v>270.41232975082272</v>
          </cell>
          <cell r="BB425">
            <v>81.605980987242205</v>
          </cell>
          <cell r="BC425">
            <v>82.281073764053659</v>
          </cell>
          <cell r="BD425">
            <v>157.87314959092274</v>
          </cell>
          <cell r="BE425">
            <v>114.45110486786325</v>
          </cell>
          <cell r="BF425">
            <v>52.99209075896556</v>
          </cell>
          <cell r="BG425">
            <v>186.19114796673904</v>
          </cell>
          <cell r="BH425">
            <v>371.54369368247188</v>
          </cell>
          <cell r="BI425">
            <v>964.30188465097069</v>
          </cell>
          <cell r="BJ425">
            <v>-5.5794203289246269</v>
          </cell>
          <cell r="BK425">
            <v>-5.9040948281467394</v>
          </cell>
          <cell r="BL425">
            <v>-5.7765460697428921</v>
          </cell>
          <cell r="BM425">
            <v>-0.72012317637010881</v>
          </cell>
          <cell r="BN425">
            <v>-2.974103979816249</v>
          </cell>
          <cell r="BO425">
            <v>-14.608566656775849</v>
          </cell>
          <cell r="BP425">
            <v>-2.4652018062133436</v>
          </cell>
          <cell r="BQ425">
            <v>1.2868028853077078</v>
          </cell>
          <cell r="BR425">
            <v>13.629230426722771</v>
          </cell>
          <cell r="BS425">
            <v>-15.521775607474979</v>
          </cell>
          <cell r="BT425">
            <v>-3.3816588269482253</v>
          </cell>
          <cell r="BU425">
            <v>2.5098790313263351</v>
          </cell>
          <cell r="BV425">
            <v>-15.708363070706838</v>
          </cell>
          <cell r="BW425">
            <v>18.866068448242814</v>
          </cell>
          <cell r="BY425">
            <v>-0.79798654139648306</v>
          </cell>
          <cell r="BZ425">
            <v>-2.9597557316736243</v>
          </cell>
          <cell r="CA425">
            <v>-0.88889661040519741</v>
          </cell>
          <cell r="CB425">
            <v>0.44693005725804369</v>
          </cell>
          <cell r="CC425">
            <v>-14.591566726134303</v>
          </cell>
          <cell r="CD425">
            <v>-7.8944488710092457</v>
          </cell>
          <cell r="CE425">
            <v>0.27647822345311113</v>
          </cell>
          <cell r="CF425">
            <v>-4.3698520228862066</v>
          </cell>
          <cell r="CG425">
            <v>5.9285831262101141</v>
          </cell>
          <cell r="CH425">
            <v>1.2810872186909421</v>
          </cell>
          <cell r="CI425">
            <v>12.989625134169273</v>
          </cell>
          <cell r="CJ425">
            <v>12.291039421314636</v>
          </cell>
          <cell r="CK425">
            <v>4.3463394549577714</v>
          </cell>
          <cell r="CL425">
            <v>31.18754437277417</v>
          </cell>
          <cell r="CM425">
            <v>-2.9597557295964378</v>
          </cell>
          <cell r="CN425">
            <v>132.80554326111792</v>
          </cell>
          <cell r="CO425">
            <v>132.68772312274254</v>
          </cell>
          <cell r="CP425">
            <v>208.19297948812988</v>
          </cell>
          <cell r="CQ425">
            <v>55.432237198683822</v>
          </cell>
          <cell r="CR425">
            <v>92.652219004919033</v>
          </cell>
          <cell r="CS425">
            <v>86.231811794306353</v>
          </cell>
          <cell r="CT425">
            <v>243.3231882179247</v>
          </cell>
          <cell r="CU425">
            <v>76.081161460282345</v>
          </cell>
          <cell r="CV425">
            <v>72.756030646373361</v>
          </cell>
          <cell r="CW425">
            <v>188.19888301380703</v>
          </cell>
          <cell r="CX425">
            <v>133.45464911812778</v>
          </cell>
          <cell r="CY425">
            <v>54.329938287950426</v>
          </cell>
          <cell r="CZ425">
            <v>221.43779454340051</v>
          </cell>
          <cell r="DA425">
            <v>479.66127721367559</v>
          </cell>
          <cell r="DB425">
            <v>934.27824482936762</v>
          </cell>
          <cell r="DD425">
            <v>1157.1826039497851</v>
          </cell>
          <cell r="DE425">
            <v>53.474724239072984</v>
          </cell>
          <cell r="DF425">
            <v>665.92379030854033</v>
          </cell>
          <cell r="DG425">
            <v>1655.9018399642387</v>
          </cell>
          <cell r="DH425">
            <v>7243.9702897454808</v>
          </cell>
          <cell r="DI425">
            <v>135.80828443670922</v>
          </cell>
          <cell r="DJ425">
            <v>14.390661284119185</v>
          </cell>
          <cell r="DK425">
            <v>17.691929985808937</v>
          </cell>
          <cell r="DL425">
            <v>8868.8080000000009</v>
          </cell>
          <cell r="DM425">
            <v>17329.43</v>
          </cell>
          <cell r="DN425">
            <v>294182.43209279998</v>
          </cell>
          <cell r="DO425">
            <v>138.57260261107149</v>
          </cell>
          <cell r="DP425">
            <v>139.42983532685125</v>
          </cell>
          <cell r="DQ425">
            <v>219.55167360293186</v>
          </cell>
          <cell r="DR425">
            <v>57.413211036985189</v>
          </cell>
          <cell r="DS425">
            <v>96.912557035161441</v>
          </cell>
          <cell r="DT425">
            <v>90.895454326941817</v>
          </cell>
          <cell r="DU425">
            <v>238.4444868734802</v>
          </cell>
          <cell r="DV425">
            <v>78.304573980739704</v>
          </cell>
          <cell r="DW425">
            <v>71.560406889706684</v>
          </cell>
          <cell r="DX425">
            <v>204.80948846794274</v>
          </cell>
          <cell r="DY425">
            <v>133.84985500352522</v>
          </cell>
          <cell r="DZ425">
            <v>53.542816663818833</v>
          </cell>
          <cell r="EA425">
            <v>226.07359650494536</v>
          </cell>
          <cell r="EB425">
            <v>475.06021081945761</v>
          </cell>
        </row>
        <row r="426">
          <cell r="A426">
            <v>202208</v>
          </cell>
          <cell r="B426">
            <v>207.58771119599996</v>
          </cell>
          <cell r="C426">
            <v>8.6150242040000009</v>
          </cell>
          <cell r="E426">
            <v>198.97268699199995</v>
          </cell>
          <cell r="F426">
            <v>8.1975998130769998</v>
          </cell>
          <cell r="G426">
            <v>127.02383056599996</v>
          </cell>
          <cell r="H426">
            <v>275.29396629099995</v>
          </cell>
          <cell r="I426">
            <v>1043.9991782049999</v>
          </cell>
          <cell r="J426">
            <v>23.280072950000001</v>
          </cell>
          <cell r="K426">
            <v>1.9199090999999999</v>
          </cell>
          <cell r="L426">
            <v>2.6032988250000004</v>
          </cell>
          <cell r="M426">
            <v>1333.932</v>
          </cell>
          <cell r="N426">
            <v>1616.202</v>
          </cell>
          <cell r="O426">
            <v>36118.646166099999</v>
          </cell>
          <cell r="P426">
            <v>93.584742388550637</v>
          </cell>
          <cell r="Q426">
            <v>97.14451681022652</v>
          </cell>
          <cell r="R426">
            <v>85.305302332080259</v>
          </cell>
          <cell r="S426">
            <v>94.015806395813158</v>
          </cell>
          <cell r="T426">
            <v>99.999993612832867</v>
          </cell>
          <cell r="U426">
            <v>92.964893507988762</v>
          </cell>
          <cell r="V426">
            <v>86.899997426889058</v>
          </cell>
          <cell r="W426">
            <v>96.000000084480206</v>
          </cell>
          <cell r="X426">
            <v>186.20807654504034</v>
          </cell>
          <cell r="Y426">
            <v>7.9635187284496842</v>
          </cell>
          <cell r="Z426">
            <v>108.35806269811565</v>
          </cell>
          <cell r="AA426">
            <v>258.81984236750168</v>
          </cell>
          <cell r="AB426">
            <v>1043.9991115230275</v>
          </cell>
          <cell r="AC426">
            <v>21.642295026549601</v>
          </cell>
          <cell r="AD426">
            <v>1.6684009584986088</v>
          </cell>
          <cell r="AE426">
            <v>2.4991668741992727</v>
          </cell>
          <cell r="AF426">
            <v>6658115.0632011974</v>
          </cell>
          <cell r="AG426">
            <v>5862507.3532011975</v>
          </cell>
          <cell r="AH426">
            <v>3359937.163734389</v>
          </cell>
          <cell r="AI426">
            <v>565686.89451588166</v>
          </cell>
          <cell r="AJ426">
            <v>771538.22884723498</v>
          </cell>
          <cell r="AK426">
            <v>329036.54701563722</v>
          </cell>
          <cell r="AL426">
            <v>207220.76608050661</v>
          </cell>
          <cell r="AM426">
            <v>126384.75443210764</v>
          </cell>
          <cell r="AN426">
            <v>22732.512898867088</v>
          </cell>
          <cell r="AO426">
            <v>479970.48567657371</v>
          </cell>
          <cell r="AP426">
            <v>795607.71</v>
          </cell>
          <cell r="AQ426">
            <v>270561.82</v>
          </cell>
          <cell r="AR426">
            <v>288417.11</v>
          </cell>
          <cell r="AS426">
            <v>236628.78</v>
          </cell>
          <cell r="AT426">
            <v>136189.40357744481</v>
          </cell>
          <cell r="AU426">
            <v>140.13574125336376</v>
          </cell>
          <cell r="AV426">
            <v>145.78705067777682</v>
          </cell>
          <cell r="AW426">
            <v>234.50966070384845</v>
          </cell>
          <cell r="AX426">
            <v>57.785236999562592</v>
          </cell>
          <cell r="AY426">
            <v>105.53355461263901</v>
          </cell>
          <cell r="AZ426">
            <v>94.347094603771353</v>
          </cell>
          <cell r="BA426">
            <v>245.47372160049602</v>
          </cell>
          <cell r="BB426">
            <v>84.86961339514869</v>
          </cell>
          <cell r="BC426">
            <v>59.045488049005421</v>
          </cell>
          <cell r="BD426">
            <v>186.0951802300124</v>
          </cell>
          <cell r="BE426">
            <v>109.00101252410319</v>
          </cell>
          <cell r="BF426">
            <v>57.201271359612718</v>
          </cell>
          <cell r="BG426">
            <v>144.56432901841706</v>
          </cell>
          <cell r="BH426">
            <v>412.23743312191453</v>
          </cell>
          <cell r="BI426">
            <v>1026.512980739813</v>
          </cell>
          <cell r="BJ426">
            <v>-4.791981641157804</v>
          </cell>
          <cell r="BK426">
            <v>-3.9815085897995033</v>
          </cell>
          <cell r="BL426">
            <v>-2.4362550136415848</v>
          </cell>
          <cell r="BM426">
            <v>2.1843762966599911</v>
          </cell>
          <cell r="BN426">
            <v>-2.7160014414796478</v>
          </cell>
          <cell r="BO426">
            <v>-9.9836721559795478</v>
          </cell>
          <cell r="BP426">
            <v>-8.1221338900772508</v>
          </cell>
          <cell r="BQ426">
            <v>-0.6151596587004633</v>
          </cell>
          <cell r="BR426">
            <v>-17.572763698649453</v>
          </cell>
          <cell r="BS426">
            <v>-15.687693513558429</v>
          </cell>
          <cell r="BT426">
            <v>-10.366876109397737</v>
          </cell>
          <cell r="BU426">
            <v>14.13917342633826</v>
          </cell>
          <cell r="BV426">
            <v>-38.060367672376493</v>
          </cell>
          <cell r="BW426">
            <v>27.949582100224575</v>
          </cell>
          <cell r="BY426">
            <v>-1.3401510741685456</v>
          </cell>
          <cell r="BZ426">
            <v>-3.0996461632764749</v>
          </cell>
          <cell r="CA426">
            <v>-1.106300476097843</v>
          </cell>
          <cell r="CB426">
            <v>0.66879463224375968</v>
          </cell>
          <cell r="CC426">
            <v>-13.107138759042329</v>
          </cell>
          <cell r="CD426">
            <v>-8.1825075114033723</v>
          </cell>
          <cell r="CE426">
            <v>-0.86502077286007761</v>
          </cell>
          <cell r="CF426">
            <v>-3.8706581643944133</v>
          </cell>
          <cell r="CG426">
            <v>2.8811235000985107</v>
          </cell>
          <cell r="CH426">
            <v>-1.1806240748362171</v>
          </cell>
          <cell r="CI426">
            <v>9.9947346223959244</v>
          </cell>
          <cell r="CJ426">
            <v>12.529260982202842</v>
          </cell>
          <cell r="CK426">
            <v>-1.4117401859153631</v>
          </cell>
          <cell r="CL426">
            <v>30.825512484179114</v>
          </cell>
          <cell r="CM426">
            <v>-3.099646161791398</v>
          </cell>
          <cell r="CN426">
            <v>133.72181801014864</v>
          </cell>
          <cell r="CO426">
            <v>134.32513906712182</v>
          </cell>
          <cell r="CP426">
            <v>211.48256464009472</v>
          </cell>
          <cell r="CQ426">
            <v>55.726362173793667</v>
          </cell>
          <cell r="CR426">
            <v>94.262385955884028</v>
          </cell>
          <cell r="CS426">
            <v>87.246222145489469</v>
          </cell>
          <cell r="CT426">
            <v>243.5920048907461</v>
          </cell>
          <cell r="CU426">
            <v>77.179717952140635</v>
          </cell>
          <cell r="CV426">
            <v>71.042212821702364</v>
          </cell>
          <cell r="CW426">
            <v>187.9359201658327</v>
          </cell>
          <cell r="CX426">
            <v>130.3979445438747</v>
          </cell>
          <cell r="CY426">
            <v>54.688854921908217</v>
          </cell>
          <cell r="CZ426">
            <v>211.82861135277759</v>
          </cell>
          <cell r="DA426">
            <v>471.23329670220545</v>
          </cell>
          <cell r="DB426">
            <v>945.80758681817338</v>
          </cell>
          <cell r="DD426">
            <v>1343.3906804948253</v>
          </cell>
          <cell r="DE426">
            <v>61.438242967522669</v>
          </cell>
          <cell r="DF426">
            <v>774.28185300665598</v>
          </cell>
          <cell r="DG426">
            <v>1914.7216823317403</v>
          </cell>
          <cell r="DH426">
            <v>8287.9694012685086</v>
          </cell>
          <cell r="DI426">
            <v>157.4505794632588</v>
          </cell>
          <cell r="DJ426">
            <v>16.059062242617795</v>
          </cell>
          <cell r="DK426">
            <v>20.191096860008209</v>
          </cell>
          <cell r="DL426">
            <v>10202.740000000002</v>
          </cell>
          <cell r="DM426">
            <v>18945.632000000001</v>
          </cell>
          <cell r="DN426">
            <v>330301.07825889997</v>
          </cell>
          <cell r="DO426">
            <v>137.98483007631748</v>
          </cell>
          <cell r="DP426">
            <v>138.9260674362171</v>
          </cell>
          <cell r="DQ426">
            <v>219.06368039678327</v>
          </cell>
          <cell r="DR426">
            <v>57.516149720449107</v>
          </cell>
          <cell r="DS426">
            <v>96.667030800375073</v>
          </cell>
          <cell r="DT426">
            <v>90.023454690918925</v>
          </cell>
          <cell r="DU426">
            <v>236.63613473007661</v>
          </cell>
          <cell r="DV426">
            <v>78.26079771815705</v>
          </cell>
          <cell r="DW426">
            <v>70.511408549357142</v>
          </cell>
          <cell r="DX426">
            <v>201.92398231285142</v>
          </cell>
          <cell r="DY426">
            <v>132.79927613306262</v>
          </cell>
          <cell r="DZ426">
            <v>54.133308277172596</v>
          </cell>
          <cell r="EA426">
            <v>218.67099697915731</v>
          </cell>
          <cell r="EB426">
            <v>482.56438016537072</v>
          </cell>
        </row>
        <row r="427">
          <cell r="A427">
            <v>202209</v>
          </cell>
          <cell r="B427">
            <v>229.48994093400006</v>
          </cell>
          <cell r="C427">
            <v>8.6942938910000009</v>
          </cell>
          <cell r="E427">
            <v>220.79564704300006</v>
          </cell>
          <cell r="F427">
            <v>7.8878234508320011</v>
          </cell>
          <cell r="G427">
            <v>109.724948056</v>
          </cell>
          <cell r="H427">
            <v>256.76606588200008</v>
          </cell>
          <cell r="I427">
            <v>982.04159712000001</v>
          </cell>
          <cell r="J427">
            <v>19.16008815</v>
          </cell>
          <cell r="K427">
            <v>2.2632563300000004</v>
          </cell>
          <cell r="L427">
            <v>2.159443547</v>
          </cell>
          <cell r="M427">
            <v>1177.72</v>
          </cell>
          <cell r="N427">
            <v>1873.7460000000001</v>
          </cell>
          <cell r="O427">
            <v>40112.2144023</v>
          </cell>
          <cell r="P427">
            <v>93.584742388550637</v>
          </cell>
          <cell r="Q427">
            <v>97.14451681022652</v>
          </cell>
          <cell r="R427">
            <v>85.305302332080259</v>
          </cell>
          <cell r="S427">
            <v>94.015806395813158</v>
          </cell>
          <cell r="T427">
            <v>99.999993612832867</v>
          </cell>
          <cell r="U427">
            <v>92.964893507988762</v>
          </cell>
          <cell r="V427">
            <v>86.899997426889058</v>
          </cell>
          <cell r="W427">
            <v>96.000000084480206</v>
          </cell>
          <cell r="X427">
            <v>206.63103749032516</v>
          </cell>
          <cell r="Y427">
            <v>7.6625879781544821</v>
          </cell>
          <cell r="Z427">
            <v>93.601198672888827</v>
          </cell>
          <cell r="AA427">
            <v>241.40068738976726</v>
          </cell>
          <cell r="AB427">
            <v>982.04153439536185</v>
          </cell>
          <cell r="AC427">
            <v>17.812155544684273</v>
          </cell>
          <cell r="AD427">
            <v>1.9667696925339042</v>
          </cell>
          <cell r="AE427">
            <v>2.0730658069443022</v>
          </cell>
          <cell r="AF427">
            <v>6806038.317484281</v>
          </cell>
          <cell r="AG427">
            <v>5969991.8774842806</v>
          </cell>
          <cell r="AH427">
            <v>3728448.9208329623</v>
          </cell>
          <cell r="AI427">
            <v>544310.34133585705</v>
          </cell>
          <cell r="AJ427">
            <v>666465.43177183124</v>
          </cell>
          <cell r="AK427">
            <v>306891.65057579742</v>
          </cell>
          <cell r="AL427">
            <v>194922.9619395078</v>
          </cell>
          <cell r="AM427">
            <v>104017.84568872175</v>
          </cell>
          <cell r="AN427">
            <v>26797.885230695349</v>
          </cell>
          <cell r="AO427">
            <v>398136.8401089079</v>
          </cell>
          <cell r="AP427">
            <v>836046.44000000006</v>
          </cell>
          <cell r="AQ427">
            <v>238877.3</v>
          </cell>
          <cell r="AR427">
            <v>334376.78000000003</v>
          </cell>
          <cell r="AS427">
            <v>262792.36</v>
          </cell>
          <cell r="AT427">
            <v>138686.33003827804</v>
          </cell>
          <cell r="AU427">
            <v>143.24913516302132</v>
          </cell>
          <cell r="AV427">
            <v>148.45994315273092</v>
          </cell>
          <cell r="AW427">
            <v>260.23025097420782</v>
          </cell>
          <cell r="AX427">
            <v>55.601609972462008</v>
          </cell>
          <cell r="AY427">
            <v>91.161349381761937</v>
          </cell>
          <cell r="AZ427">
            <v>87.997323861431937</v>
          </cell>
          <cell r="BA427">
            <v>230.90574269035073</v>
          </cell>
          <cell r="BB427">
            <v>69.849835840289728</v>
          </cell>
          <cell r="BC427">
            <v>69.604896703104799</v>
          </cell>
          <cell r="BD427">
            <v>154.36646466258139</v>
          </cell>
          <cell r="BE427">
            <v>114.54125862753631</v>
          </cell>
          <cell r="BF427">
            <v>50.502636546988086</v>
          </cell>
          <cell r="BG427">
            <v>167.60085710601172</v>
          </cell>
          <cell r="BH427">
            <v>457.8177173987462</v>
          </cell>
          <cell r="BI427">
            <v>1045.333295365396</v>
          </cell>
          <cell r="BJ427">
            <v>-2.2231423082564277</v>
          </cell>
          <cell r="BK427">
            <v>-0.11110721633272647</v>
          </cell>
          <cell r="BL427">
            <v>12.572054653973083</v>
          </cell>
          <cell r="BM427">
            <v>-9.6101641700711156</v>
          </cell>
          <cell r="BN427">
            <v>-14.419452467609915</v>
          </cell>
          <cell r="BO427">
            <v>-7.5315791508447489</v>
          </cell>
          <cell r="BP427">
            <v>17.427529292506819</v>
          </cell>
          <cell r="BQ427">
            <v>-11.368562727292002</v>
          </cell>
          <cell r="BR427">
            <v>-0.77843369994681666</v>
          </cell>
          <cell r="BS427">
            <v>-37.925685449132921</v>
          </cell>
          <cell r="BT427">
            <v>-15.049239846732945</v>
          </cell>
          <cell r="BU427">
            <v>-4.9258199683506945</v>
          </cell>
          <cell r="BV427">
            <v>-28.204425813134364</v>
          </cell>
          <cell r="BW427">
            <v>-1.6370606697266226</v>
          </cell>
          <cell r="BY427">
            <v>-1.4452553980738401</v>
          </cell>
          <cell r="BZ427">
            <v>-2.7464562368906229</v>
          </cell>
          <cell r="CA427">
            <v>0.52195284359235927</v>
          </cell>
          <cell r="CB427">
            <v>-0.58484959670389003</v>
          </cell>
          <cell r="CC427">
            <v>-13.250604849365828</v>
          </cell>
          <cell r="CD427">
            <v>-8.1100851470343684</v>
          </cell>
          <cell r="CE427">
            <v>0.79842125044937973</v>
          </cell>
          <cell r="CF427">
            <v>-4.6900979268654908</v>
          </cell>
          <cell r="CG427">
            <v>2.4687676463928057</v>
          </cell>
          <cell r="CH427">
            <v>-6.3428240559032503</v>
          </cell>
          <cell r="CI427">
            <v>6.8774345302906852</v>
          </cell>
          <cell r="CJ427">
            <v>10.431127938204241</v>
          </cell>
          <cell r="CK427">
            <v>-4.6153530369605704</v>
          </cell>
          <cell r="CL427">
            <v>26.311282751157705</v>
          </cell>
          <cell r="CM427">
            <v>-2.7464562362439153</v>
          </cell>
          <cell r="CN427">
            <v>134.78040880491227</v>
          </cell>
          <cell r="CO427">
            <v>135.89567285441171</v>
          </cell>
          <cell r="CP427">
            <v>216.89897423277395</v>
          </cell>
          <cell r="CQ427">
            <v>55.712500818090149</v>
          </cell>
          <cell r="CR427">
            <v>93.917826336537132</v>
          </cell>
          <cell r="CS427">
            <v>87.329677891705302</v>
          </cell>
          <cell r="CT427">
            <v>242.18242020181327</v>
          </cell>
          <cell r="CU427">
            <v>76.365286606379428</v>
          </cell>
          <cell r="CV427">
            <v>70.882511030747082</v>
          </cell>
          <cell r="CW427">
            <v>184.20598066547143</v>
          </cell>
          <cell r="CX427">
            <v>128.63609055317045</v>
          </cell>
          <cell r="CY427">
            <v>54.223719546917089</v>
          </cell>
          <cell r="CZ427">
            <v>206.91441643647028</v>
          </cell>
          <cell r="DA427">
            <v>469.74267677959892</v>
          </cell>
          <cell r="DB427">
            <v>956.8659988789758</v>
          </cell>
          <cell r="DD427">
            <v>1550.0217179851504</v>
          </cell>
          <cell r="DE427">
            <v>69.100830945677146</v>
          </cell>
          <cell r="DF427">
            <v>867.88305167954479</v>
          </cell>
          <cell r="DG427">
            <v>2156.1223697215078</v>
          </cell>
          <cell r="DH427">
            <v>9270.0109356638714</v>
          </cell>
          <cell r="DI427">
            <v>175.26273500794309</v>
          </cell>
          <cell r="DJ427">
            <v>18.0258319351517</v>
          </cell>
          <cell r="DK427">
            <v>22.264162666952512</v>
          </cell>
          <cell r="DL427">
            <v>11380.460000000001</v>
          </cell>
          <cell r="DM427">
            <v>20819.378000000001</v>
          </cell>
          <cell r="DN427">
            <v>370413.29266119999</v>
          </cell>
          <cell r="DO427">
            <v>137.71341001118131</v>
          </cell>
          <cell r="DP427">
            <v>138.91230633745946</v>
          </cell>
          <cell r="DQ427">
            <v>221.48555806136088</v>
          </cell>
          <cell r="DR427">
            <v>57.023523719740176</v>
          </cell>
          <cell r="DS427">
            <v>95.387050728778391</v>
          </cell>
          <cell r="DT427">
            <v>89.426170771682266</v>
          </cell>
          <cell r="DU427">
            <v>239.4918794737986</v>
          </cell>
          <cell r="DV427">
            <v>77.514173773090718</v>
          </cell>
          <cell r="DW427">
            <v>70.46590197982168</v>
          </cell>
          <cell r="DX427">
            <v>194.06451308223768</v>
          </cell>
          <cell r="DY427">
            <v>131.1083369051278</v>
          </cell>
          <cell r="DZ427">
            <v>53.915261961938626</v>
          </cell>
          <cell r="EA427">
            <v>213.18425447680286</v>
          </cell>
          <cell r="EB427">
            <v>481.92942271073008</v>
          </cell>
        </row>
        <row r="428">
          <cell r="A428">
            <v>202210</v>
          </cell>
          <cell r="B428">
            <v>235.72535215800002</v>
          </cell>
          <cell r="C428">
            <v>9.6075295719999989</v>
          </cell>
          <cell r="E428">
            <v>226.11782258600002</v>
          </cell>
          <cell r="F428">
            <v>8.7766178334889986</v>
          </cell>
          <cell r="G428">
            <v>115.11218003499999</v>
          </cell>
          <cell r="H428">
            <v>266.58906876700001</v>
          </cell>
          <cell r="I428">
            <v>1101.4713027089999</v>
          </cell>
          <cell r="J428">
            <v>22.502135979999998</v>
          </cell>
          <cell r="K428">
            <v>2.4542676999999999</v>
          </cell>
          <cell r="L428">
            <v>2.8053518210000004</v>
          </cell>
          <cell r="M428">
            <v>1034.7539999999999</v>
          </cell>
          <cell r="N428">
            <v>2336.8780000000002</v>
          </cell>
          <cell r="O428">
            <v>49375.363118000001</v>
          </cell>
          <cell r="P428">
            <v>93.584742388550637</v>
          </cell>
          <cell r="Q428">
            <v>97.14451681022652</v>
          </cell>
          <cell r="R428">
            <v>85.305302332080259</v>
          </cell>
          <cell r="S428">
            <v>94.015806395813158</v>
          </cell>
          <cell r="T428">
            <v>99.999993612832867</v>
          </cell>
          <cell r="U428">
            <v>92.964893507988762</v>
          </cell>
          <cell r="V428">
            <v>86.899997426889058</v>
          </cell>
          <cell r="W428">
            <v>96.000000084480206</v>
          </cell>
          <cell r="X428">
            <v>211.61178176170807</v>
          </cell>
          <cell r="Y428">
            <v>8.5260029866230589</v>
          </cell>
          <cell r="Z428">
            <v>98.196793199905272</v>
          </cell>
          <cell r="AA428">
            <v>250.63586276438392</v>
          </cell>
          <cell r="AB428">
            <v>1101.4712323561869</v>
          </cell>
          <cell r="AC428">
            <v>20.919086750829823</v>
          </cell>
          <cell r="AD428">
            <v>2.1327585681489691</v>
          </cell>
          <cell r="AE428">
            <v>2.6931377505299672</v>
          </cell>
          <cell r="AF428">
            <v>7279239.1637110412</v>
          </cell>
          <cell r="AG428">
            <v>6328856.1037110416</v>
          </cell>
          <cell r="AH428">
            <v>3818321.433835526</v>
          </cell>
          <cell r="AI428">
            <v>605642.84666093427</v>
          </cell>
          <cell r="AJ428">
            <v>699187.28719806322</v>
          </cell>
          <cell r="AK428">
            <v>318632.2891163039</v>
          </cell>
          <cell r="AL428">
            <v>218628.26324776452</v>
          </cell>
          <cell r="AM428">
            <v>122161.42690524488</v>
          </cell>
          <cell r="AN428">
            <v>29059.538364354259</v>
          </cell>
          <cell r="AO428">
            <v>517223.01838285133</v>
          </cell>
          <cell r="AP428">
            <v>950383.05999999994</v>
          </cell>
          <cell r="AQ428">
            <v>209879.46</v>
          </cell>
          <cell r="AR428">
            <v>417024.36</v>
          </cell>
          <cell r="AS428">
            <v>323479.24</v>
          </cell>
          <cell r="AT428">
            <v>147022.95205203284</v>
          </cell>
          <cell r="AU428">
            <v>153.20876348398687</v>
          </cell>
          <cell r="AV428">
            <v>157.38406963707453</v>
          </cell>
          <cell r="AW428">
            <v>266.50297915446004</v>
          </cell>
          <cell r="AX428">
            <v>61.866760164812838</v>
          </cell>
          <cell r="AY428">
            <v>95.637153156010015</v>
          </cell>
          <cell r="AZ428">
            <v>91.363804409373031</v>
          </cell>
          <cell r="BA428">
            <v>258.98704286051884</v>
          </cell>
          <cell r="BB428">
            <v>82.033573747356542</v>
          </cell>
          <cell r="BC428">
            <v>75.479320426894176</v>
          </cell>
          <cell r="BD428">
            <v>200.53881165086315</v>
          </cell>
          <cell r="BE428">
            <v>130.20577166824529</v>
          </cell>
          <cell r="BF428">
            <v>44.372010597315551</v>
          </cell>
          <cell r="BG428">
            <v>209.02659619512448</v>
          </cell>
          <cell r="BH428">
            <v>563.54198151986316</v>
          </cell>
          <cell r="BI428">
            <v>1108.1696870951992</v>
          </cell>
          <cell r="BJ428">
            <v>2.4140102839633784</v>
          </cell>
          <cell r="BK428">
            <v>4.4202542777928215</v>
          </cell>
          <cell r="BL428">
            <v>9.091308308539169</v>
          </cell>
          <cell r="BM428">
            <v>3.9407736943218907</v>
          </cell>
          <cell r="BN428">
            <v>-5.2582591708451218</v>
          </cell>
          <cell r="BO428">
            <v>-1.290890722626699</v>
          </cell>
          <cell r="BP428">
            <v>-8.1806047322777857</v>
          </cell>
          <cell r="BQ428">
            <v>4.0255571702684705</v>
          </cell>
          <cell r="BR428">
            <v>24.224790761761113</v>
          </cell>
          <cell r="BS428">
            <v>-3.9378158812494632</v>
          </cell>
          <cell r="BT428">
            <v>-9.2030631633978004</v>
          </cell>
          <cell r="BU428">
            <v>-24.624289472204168</v>
          </cell>
          <cell r="BV428">
            <v>-11.583907218137441</v>
          </cell>
          <cell r="BW428">
            <v>9.0598364597586567</v>
          </cell>
          <cell r="BY428">
            <v>-1.0270198276809595</v>
          </cell>
          <cell r="BZ428">
            <v>-1.9794589372108362</v>
          </cell>
          <cell r="CA428">
            <v>1.4795009779624593</v>
          </cell>
          <cell r="CB428">
            <v>-0.10714381963799724</v>
          </cell>
          <cell r="CC428">
            <v>-12.500324407413615</v>
          </cell>
          <cell r="CD428">
            <v>-7.4442140564556354</v>
          </cell>
          <cell r="CE428">
            <v>-0.23765987461700888</v>
          </cell>
          <cell r="CF428">
            <v>-3.8309273992401813</v>
          </cell>
          <cell r="CG428">
            <v>4.4032591492772326</v>
          </cell>
          <cell r="CH428">
            <v>-6.0891120564896681</v>
          </cell>
          <cell r="CI428">
            <v>4.9974902148558016</v>
          </cell>
          <cell r="CJ428">
            <v>6.3103229591282854</v>
          </cell>
          <cell r="CK428">
            <v>-5.3680442991873747</v>
          </cell>
          <cell r="CL428">
            <v>24.004129581334624</v>
          </cell>
          <cell r="CM428">
            <v>-1.9794589354292498</v>
          </cell>
          <cell r="CN428">
            <v>136.6232442728197</v>
          </cell>
          <cell r="CO428">
            <v>138.044512532678</v>
          </cell>
          <cell r="CP428">
            <v>221.85937472494257</v>
          </cell>
          <cell r="CQ428">
            <v>56.327926752762423</v>
          </cell>
          <cell r="CR428">
            <v>94.089759018484415</v>
          </cell>
          <cell r="CS428">
            <v>87.733090543472073</v>
          </cell>
          <cell r="CT428">
            <v>243.86288246768382</v>
          </cell>
          <cell r="CU428">
            <v>76.932115320477138</v>
          </cell>
          <cell r="CV428">
            <v>71.342191970361796</v>
          </cell>
          <cell r="CW428">
            <v>185.83926376401061</v>
          </cell>
          <cell r="CX428">
            <v>128.79305866467791</v>
          </cell>
          <cell r="CY428">
            <v>53.238548651956933</v>
          </cell>
          <cell r="CZ428">
            <v>207.1256344123357</v>
          </cell>
          <cell r="DA428">
            <v>479.12260725362529</v>
          </cell>
          <cell r="DB428">
            <v>971.99636770059806</v>
          </cell>
          <cell r="DD428">
            <v>1761.6334997468584</v>
          </cell>
          <cell r="DE428">
            <v>77.626833932300201</v>
          </cell>
          <cell r="DF428">
            <v>966.07984487945009</v>
          </cell>
          <cell r="DG428">
            <v>2406.7582324858918</v>
          </cell>
          <cell r="DH428">
            <v>10371.482168020058</v>
          </cell>
          <cell r="DI428">
            <v>196.18182175877291</v>
          </cell>
          <cell r="DJ428">
            <v>20.158590503300669</v>
          </cell>
          <cell r="DK428">
            <v>24.957300417482479</v>
          </cell>
          <cell r="DL428">
            <v>12415.214</v>
          </cell>
          <cell r="DM428">
            <v>23156.256000000001</v>
          </cell>
          <cell r="DN428">
            <v>419788.65577919997</v>
          </cell>
          <cell r="DO428">
            <v>138.01435152756349</v>
          </cell>
          <cell r="DP428">
            <v>139.46749684454491</v>
          </cell>
          <cell r="DQ428">
            <v>223.3363476936147</v>
          </cell>
          <cell r="DR428">
            <v>57.218989923188737</v>
          </cell>
          <cell r="DS428">
            <v>94.944721109634315</v>
          </cell>
          <cell r="DT428">
            <v>89.326601535401892</v>
          </cell>
          <cell r="DU428">
            <v>237.56901900203061</v>
          </cell>
          <cell r="DV428">
            <v>77.778716809424324</v>
          </cell>
          <cell r="DW428">
            <v>71.692489370959564</v>
          </cell>
          <cell r="DX428">
            <v>193.37946644242302</v>
          </cell>
          <cell r="DY428">
            <v>130.00854581942721</v>
          </cell>
          <cell r="DZ428">
            <v>52.707280830084613</v>
          </cell>
          <cell r="EA428">
            <v>210.9021051716783</v>
          </cell>
          <cell r="EB428">
            <v>485.8306436341191</v>
          </cell>
        </row>
        <row r="429">
          <cell r="A429">
            <v>202211</v>
          </cell>
          <cell r="B429">
            <v>228.65919317200002</v>
          </cell>
          <cell r="C429">
            <v>8.9088483940000014</v>
          </cell>
          <cell r="E429">
            <v>219.75034477800003</v>
          </cell>
          <cell r="F429">
            <v>8.5448936569949989</v>
          </cell>
          <cell r="G429">
            <v>114.23492456700006</v>
          </cell>
          <cell r="H429">
            <v>245.47981340300007</v>
          </cell>
          <cell r="I429">
            <v>1060.8278399850001</v>
          </cell>
          <cell r="J429">
            <v>21.417269810000001</v>
          </cell>
          <cell r="K429">
            <v>2.3680373000000001</v>
          </cell>
          <cell r="L429">
            <v>2.7259005140000001</v>
          </cell>
          <cell r="M429">
            <v>1136.252</v>
          </cell>
          <cell r="N429">
            <v>2348.1190000000001</v>
          </cell>
          <cell r="O429">
            <v>51007.625665700005</v>
          </cell>
          <cell r="P429">
            <v>93.584742388550637</v>
          </cell>
          <cell r="Q429">
            <v>97.14451681022652</v>
          </cell>
          <cell r="R429">
            <v>85.305302332080259</v>
          </cell>
          <cell r="S429">
            <v>94.015806395813158</v>
          </cell>
          <cell r="T429">
            <v>99.999993612832867</v>
          </cell>
          <cell r="U429">
            <v>92.964893507988762</v>
          </cell>
          <cell r="V429">
            <v>86.899997426889058</v>
          </cell>
          <cell r="W429">
            <v>96.000000084480206</v>
          </cell>
          <cell r="X429">
            <v>205.65279405844319</v>
          </cell>
          <cell r="Y429">
            <v>8.300895655035486</v>
          </cell>
          <cell r="Z429">
            <v>97.448447770703226</v>
          </cell>
          <cell r="AA429">
            <v>230.78982610976792</v>
          </cell>
          <cell r="AB429">
            <v>1060.827772228153</v>
          </cell>
          <cell r="AC429">
            <v>19.910542071185127</v>
          </cell>
          <cell r="AD429">
            <v>2.0578243527677733</v>
          </cell>
          <cell r="AE429">
            <v>2.6168644957428469</v>
          </cell>
          <cell r="AF429">
            <v>7128826.4241802851</v>
          </cell>
          <cell r="AG429">
            <v>6145156.844180285</v>
          </cell>
          <cell r="AH429">
            <v>3710797.5035424544</v>
          </cell>
          <cell r="AI429">
            <v>589652.39423899073</v>
          </cell>
          <cell r="AJ429">
            <v>693858.86868784088</v>
          </cell>
          <cell r="AK429">
            <v>293402.10848931602</v>
          </cell>
          <cell r="AL429">
            <v>210561.04475022471</v>
          </cell>
          <cell r="AM429">
            <v>116271.81716125345</v>
          </cell>
          <cell r="AN429">
            <v>28038.534984415877</v>
          </cell>
          <cell r="AO429">
            <v>502574.57232578815</v>
          </cell>
          <cell r="AP429">
            <v>983669.58</v>
          </cell>
          <cell r="AQ429">
            <v>230466.33</v>
          </cell>
          <cell r="AR429">
            <v>419030.36</v>
          </cell>
          <cell r="AS429">
            <v>334172.89</v>
          </cell>
          <cell r="AT429">
            <v>142755.51212043848</v>
          </cell>
          <cell r="AU429">
            <v>150.04297248337937</v>
          </cell>
          <cell r="AV429">
            <v>152.81589229499295</v>
          </cell>
          <cell r="AW429">
            <v>258.99825535106993</v>
          </cell>
          <cell r="AX429">
            <v>60.233326383881767</v>
          </cell>
          <cell r="AY429">
            <v>94.908314422137124</v>
          </cell>
          <cell r="AZ429">
            <v>84.129367201485778</v>
          </cell>
          <cell r="BA429">
            <v>249.43061574651949</v>
          </cell>
          <cell r="BB429">
            <v>78.078595915838378</v>
          </cell>
          <cell r="BC429">
            <v>72.827363595885402</v>
          </cell>
          <cell r="BD429">
            <v>194.85928490822153</v>
          </cell>
          <cell r="BE429">
            <v>134.76614022400477</v>
          </cell>
          <cell r="BF429">
            <v>48.724417516056221</v>
          </cell>
          <cell r="BG429">
            <v>210.03207067620139</v>
          </cell>
          <cell r="BH429">
            <v>582.17168001513562</v>
          </cell>
          <cell r="BI429">
            <v>1076.0043176226909</v>
          </cell>
          <cell r="BJ429">
            <v>6.199942285450291</v>
          </cell>
          <cell r="BK429">
            <v>7.2367321841076091</v>
          </cell>
          <cell r="BL429">
            <v>16.507767269607982</v>
          </cell>
          <cell r="BM429">
            <v>-1.3310024798046385</v>
          </cell>
          <cell r="BN429">
            <v>1.4877913930908591</v>
          </cell>
          <cell r="BO429">
            <v>-9.8046230749529286</v>
          </cell>
          <cell r="BP429">
            <v>6.2434803534762011</v>
          </cell>
          <cell r="BQ429">
            <v>-5.8893768588825708</v>
          </cell>
          <cell r="BR429">
            <v>9.1331298920442237</v>
          </cell>
          <cell r="BS429">
            <v>-15.022425022596693</v>
          </cell>
          <cell r="BT429">
            <v>0.1509111270879373</v>
          </cell>
          <cell r="BU429">
            <v>-0.12613247185714727</v>
          </cell>
          <cell r="BV429">
            <v>-7.2113440018827362</v>
          </cell>
          <cell r="BW429">
            <v>11.452849385502134</v>
          </cell>
          <cell r="BY429">
            <v>-0.35602354593096663</v>
          </cell>
          <cell r="BZ429">
            <v>-1.1325953450240007</v>
          </cell>
          <cell r="CA429">
            <v>2.8665610539363513</v>
          </cell>
          <cell r="CB429">
            <v>-0.22669573066418991</v>
          </cell>
          <cell r="CC429">
            <v>-11.381150952429365</v>
          </cell>
          <cell r="CD429">
            <v>-7.6556746653857459</v>
          </cell>
          <cell r="CE429">
            <v>0.33026643152749102</v>
          </cell>
          <cell r="CF429">
            <v>-4.0243495851467799</v>
          </cell>
          <cell r="CG429">
            <v>4.8240710468153765</v>
          </cell>
          <cell r="CH429">
            <v>-7.0167781269768028</v>
          </cell>
          <cell r="CI429">
            <v>4.518373304993915</v>
          </cell>
          <cell r="CJ429">
            <v>5.7389518482564768</v>
          </cell>
          <cell r="CK429">
            <v>-5.5408072914608653</v>
          </cell>
          <cell r="CL429">
            <v>22.50938055691114</v>
          </cell>
          <cell r="CM429">
            <v>-1.1325953471633454</v>
          </cell>
          <cell r="CN429">
            <v>137.84321956468878</v>
          </cell>
          <cell r="CO429">
            <v>139.38736523834299</v>
          </cell>
          <cell r="CP429">
            <v>225.23563660004504</v>
          </cell>
          <cell r="CQ429">
            <v>56.682963082864177</v>
          </cell>
          <cell r="CR429">
            <v>94.164173146089212</v>
          </cell>
          <cell r="CS429">
            <v>87.405479330564233</v>
          </cell>
          <cell r="CT429">
            <v>244.36904003848704</v>
          </cell>
          <cell r="CU429">
            <v>77.03634082914634</v>
          </cell>
          <cell r="CV429">
            <v>71.477207572682119</v>
          </cell>
          <cell r="CW429">
            <v>186.6592656862116</v>
          </cell>
          <cell r="CX429">
            <v>129.33606607916218</v>
          </cell>
          <cell r="CY429">
            <v>52.828173094147772</v>
          </cell>
          <cell r="CZ429">
            <v>207.38985589086894</v>
          </cell>
          <cell r="DA429">
            <v>488.49070477739895</v>
          </cell>
          <cell r="DB429">
            <v>981.45163587533364</v>
          </cell>
          <cell r="DD429">
            <v>1967.2862938053017</v>
          </cell>
          <cell r="DE429">
            <v>85.927729587335691</v>
          </cell>
          <cell r="DF429">
            <v>1063.5282926501534</v>
          </cell>
          <cell r="DG429">
            <v>2637.5480585956598</v>
          </cell>
          <cell r="DH429">
            <v>11432.309940248211</v>
          </cell>
          <cell r="DI429">
            <v>216.09236382995803</v>
          </cell>
          <cell r="DJ429">
            <v>22.216414856068443</v>
          </cell>
          <cell r="DK429">
            <v>27.574164913225324</v>
          </cell>
          <cell r="DL429">
            <v>13551.466</v>
          </cell>
          <cell r="DM429">
            <v>25504.375</v>
          </cell>
          <cell r="DN429">
            <v>470796.28144489997</v>
          </cell>
          <cell r="DO429">
            <v>138.74430937069329</v>
          </cell>
          <cell r="DP429">
            <v>140.32687874933512</v>
          </cell>
          <cell r="DQ429">
            <v>226.39442915802911</v>
          </cell>
          <cell r="DR429">
            <v>57.151279777145959</v>
          </cell>
          <cell r="DS429">
            <v>95.060665904070319</v>
          </cell>
          <cell r="DT429">
            <v>88.564499711685059</v>
          </cell>
          <cell r="DU429">
            <v>238.79051760111926</v>
          </cell>
          <cell r="DV429">
            <v>77.371541490446006</v>
          </cell>
          <cell r="DW429">
            <v>72.20038721102145</v>
          </cell>
          <cell r="DX429">
            <v>190.50884734255172</v>
          </cell>
          <cell r="DY429">
            <v>130.02546837317269</v>
          </cell>
          <cell r="DZ429">
            <v>52.702152919439904</v>
          </cell>
          <cell r="EA429">
            <v>209.54183336475924</v>
          </cell>
          <cell r="EB429">
            <v>490.8159540175979</v>
          </cell>
        </row>
        <row r="430">
          <cell r="A430">
            <v>202212</v>
          </cell>
          <cell r="B430">
            <v>251.91908114700004</v>
          </cell>
          <cell r="C430">
            <v>9.974061528</v>
          </cell>
          <cell r="E430">
            <v>241.94501961900005</v>
          </cell>
          <cell r="F430">
            <v>8.5124726236459995</v>
          </cell>
          <cell r="G430">
            <v>122.91735705300003</v>
          </cell>
          <cell r="H430">
            <v>278.60825961300009</v>
          </cell>
          <cell r="I430">
            <v>1504.51571139</v>
          </cell>
          <cell r="J430">
            <v>22.997871185000001</v>
          </cell>
          <cell r="K430">
            <v>2.6658644999999996</v>
          </cell>
          <cell r="L430">
            <v>2.8644805269999996</v>
          </cell>
          <cell r="M430">
            <v>1244.998</v>
          </cell>
          <cell r="N430">
            <v>2478.799</v>
          </cell>
          <cell r="O430">
            <v>45670.733586700007</v>
          </cell>
          <cell r="P430">
            <v>93.584742388550637</v>
          </cell>
          <cell r="Q430">
            <v>97.14451681022652</v>
          </cell>
          <cell r="R430">
            <v>85.305302332080259</v>
          </cell>
          <cell r="S430">
            <v>94.015806395813158</v>
          </cell>
          <cell r="T430">
            <v>99.999993612832867</v>
          </cell>
          <cell r="U430">
            <v>92.964893507988762</v>
          </cell>
          <cell r="V430">
            <v>86.899997426889058</v>
          </cell>
          <cell r="W430">
            <v>96.000000084480206</v>
          </cell>
          <cell r="X430">
            <v>226.42362333236949</v>
          </cell>
          <cell r="Y430">
            <v>8.2694003988437181</v>
          </cell>
          <cell r="Z430">
            <v>104.85502305266425</v>
          </cell>
          <cell r="AA430">
            <v>261.93580196050266</v>
          </cell>
          <cell r="AB430">
            <v>1504.5156152940669</v>
          </cell>
          <cell r="AC430">
            <v>21.379946456239686</v>
          </cell>
          <cell r="AD430">
            <v>2.3166361819043484</v>
          </cell>
          <cell r="AE430">
            <v>2.7499013083399189</v>
          </cell>
          <cell r="AF430">
            <v>7729847.1998063112</v>
          </cell>
          <cell r="AG430">
            <v>6735764.5998063115</v>
          </cell>
          <cell r="AH430">
            <v>4085586.1942046802</v>
          </cell>
          <cell r="AI430">
            <v>587415.13527412456</v>
          </cell>
          <cell r="AJ430">
            <v>746595.65478919761</v>
          </cell>
          <cell r="AK430">
            <v>332997.85297944158</v>
          </cell>
          <cell r="AL430">
            <v>298627.5322844896</v>
          </cell>
          <cell r="AM430">
            <v>124852.71452628629</v>
          </cell>
          <cell r="AN430">
            <v>31564.931450599328</v>
          </cell>
          <cell r="AO430">
            <v>528124.58429749322</v>
          </cell>
          <cell r="AP430">
            <v>994082.6</v>
          </cell>
          <cell r="AQ430">
            <v>252523.31</v>
          </cell>
          <cell r="AR430">
            <v>442350.68</v>
          </cell>
          <cell r="AS430">
            <v>299208.61</v>
          </cell>
          <cell r="AT430">
            <v>156475.66872089318</v>
          </cell>
          <cell r="AU430">
            <v>162.69287280825148</v>
          </cell>
          <cell r="AV430">
            <v>167.50294641921906</v>
          </cell>
          <cell r="AW430">
            <v>285.15694951699044</v>
          </cell>
          <cell r="AX430">
            <v>60.004789112172787</v>
          </cell>
          <cell r="AY430">
            <v>102.12182671230332</v>
          </cell>
          <cell r="AZ430">
            <v>95.482949304142295</v>
          </cell>
          <cell r="BA430">
            <v>353.75417777273532</v>
          </cell>
          <cell r="BB430">
            <v>83.840821314195253</v>
          </cell>
          <cell r="BC430">
            <v>81.986834936621634</v>
          </cell>
          <cell r="BD430">
            <v>204.76559003456919</v>
          </cell>
          <cell r="BE430">
            <v>136.19276003822671</v>
          </cell>
          <cell r="BF430">
            <v>53.387630153942645</v>
          </cell>
          <cell r="BG430">
            <v>221.72099722183791</v>
          </cell>
          <cell r="BH430">
            <v>521.25945691972038</v>
          </cell>
          <cell r="BI430">
            <v>1179.4185222391382</v>
          </cell>
          <cell r="BJ430">
            <v>9.4423013571732781</v>
          </cell>
          <cell r="BK430">
            <v>11.178314293590702</v>
          </cell>
          <cell r="BL430">
            <v>19.242109834075421</v>
          </cell>
          <cell r="BM430">
            <v>-3.6883986779106976</v>
          </cell>
          <cell r="BN430">
            <v>-2.6688942527354129</v>
          </cell>
          <cell r="BO430">
            <v>-5.7551675875581338</v>
          </cell>
          <cell r="BP430">
            <v>99.380384480586116</v>
          </cell>
          <cell r="BQ430">
            <v>3.4321681395889101</v>
          </cell>
          <cell r="BR430">
            <v>2.2849022573192315</v>
          </cell>
          <cell r="BS430">
            <v>-12.062762892682485</v>
          </cell>
          <cell r="BT430">
            <v>-1.0291003233431155</v>
          </cell>
          <cell r="BU430">
            <v>4.0371461961474182</v>
          </cell>
          <cell r="BV430">
            <v>-4.9279240432128262</v>
          </cell>
          <cell r="BW430">
            <v>0.9422580679876944</v>
          </cell>
          <cell r="BY430">
            <v>0.51599927056183503</v>
          </cell>
          <cell r="BZ430">
            <v>-4.2501612400315025E-2</v>
          </cell>
          <cell r="CA430">
            <v>4.3456113287232228</v>
          </cell>
          <cell r="CB430">
            <v>-0.54052518783088033</v>
          </cell>
          <cell r="CC430">
            <v>-10.6635023864727</v>
          </cell>
          <cell r="CD430">
            <v>-7.4871403980794327</v>
          </cell>
          <cell r="CE430">
            <v>6.4823040992932448</v>
          </cell>
          <cell r="CF430">
            <v>-3.3973560325528638</v>
          </cell>
          <cell r="CG430">
            <v>4.578921852863175</v>
          </cell>
          <cell r="CH430">
            <v>-7.4981196754450963</v>
          </cell>
          <cell r="CI430">
            <v>4.0090453290861916</v>
          </cell>
          <cell r="CJ430">
            <v>5.593616953056781</v>
          </cell>
          <cell r="CK430">
            <v>-5.4868361732796984</v>
          </cell>
          <cell r="CL430">
            <v>20.237659027756692</v>
          </cell>
          <cell r="CM430">
            <v>-4.2501617084568011E-2</v>
          </cell>
          <cell r="CN430">
            <v>139.91402400165234</v>
          </cell>
          <cell r="CO430">
            <v>141.73033033674935</v>
          </cell>
          <cell r="CP430">
            <v>230.22907934312386</v>
          </cell>
          <cell r="CQ430">
            <v>56.959781918639898</v>
          </cell>
          <cell r="CR430">
            <v>94.82731094327373</v>
          </cell>
          <cell r="CS430">
            <v>88.078601828362409</v>
          </cell>
          <cell r="CT430">
            <v>253.48446818300772</v>
          </cell>
          <cell r="CU430">
            <v>77.60338086956709</v>
          </cell>
          <cell r="CV430">
            <v>72.35300985301042</v>
          </cell>
          <cell r="CW430">
            <v>188.16812604857469</v>
          </cell>
          <cell r="CX430">
            <v>129.90745724241756</v>
          </cell>
          <cell r="CY430">
            <v>52.87479451579734</v>
          </cell>
          <cell r="CZ430">
            <v>208.58411766844969</v>
          </cell>
          <cell r="DA430">
            <v>491.22143412259237</v>
          </cell>
          <cell r="DB430">
            <v>997.94887640565082</v>
          </cell>
          <cell r="DD430">
            <v>2193.7099171376713</v>
          </cell>
          <cell r="DE430">
            <v>94.197129986179405</v>
          </cell>
          <cell r="DF430">
            <v>1168.3833157028175</v>
          </cell>
          <cell r="DG430">
            <v>2899.4838605561627</v>
          </cell>
          <cell r="DH430">
            <v>12936.825555542278</v>
          </cell>
          <cell r="DI430">
            <v>237.47231028619771</v>
          </cell>
          <cell r="DJ430">
            <v>24.53305103797279</v>
          </cell>
          <cell r="DK430">
            <v>30.324066221565243</v>
          </cell>
          <cell r="DL430">
            <v>14796.464</v>
          </cell>
          <cell r="DM430">
            <v>27983.173999999999</v>
          </cell>
          <cell r="DN430">
            <v>516467.01503159996</v>
          </cell>
          <cell r="DO430">
            <v>139.91402400165234</v>
          </cell>
          <cell r="DP430">
            <v>141.73033033674935</v>
          </cell>
          <cell r="DQ430">
            <v>230.22907934312386</v>
          </cell>
          <cell r="DR430">
            <v>56.959781918639898</v>
          </cell>
          <cell r="DS430">
            <v>94.82731094327373</v>
          </cell>
          <cell r="DT430">
            <v>88.078601828362409</v>
          </cell>
          <cell r="DU430">
            <v>253.48446818300772</v>
          </cell>
          <cell r="DV430">
            <v>77.60338086956709</v>
          </cell>
          <cell r="DW430">
            <v>72.35300985301042</v>
          </cell>
          <cell r="DX430">
            <v>188.16812604857469</v>
          </cell>
          <cell r="DY430">
            <v>129.90745724241756</v>
          </cell>
          <cell r="DZ430">
            <v>52.87479451579734</v>
          </cell>
          <cell r="EA430">
            <v>208.58411766844969</v>
          </cell>
          <cell r="EB430">
            <v>491.22143412259237</v>
          </cell>
        </row>
        <row r="431">
          <cell r="A431">
            <v>202301</v>
          </cell>
          <cell r="B431">
            <v>207.973247375</v>
          </cell>
          <cell r="C431">
            <v>10.205640251000002</v>
          </cell>
          <cell r="E431">
            <v>197.76760712399999</v>
          </cell>
          <cell r="F431">
            <v>7.5477710529470015</v>
          </cell>
          <cell r="G431">
            <v>99.32019576700003</v>
          </cell>
          <cell r="H431">
            <v>215.31275758999993</v>
          </cell>
          <cell r="I431">
            <v>1133.8280885099998</v>
          </cell>
          <cell r="J431">
            <v>19.328894659000003</v>
          </cell>
          <cell r="K431">
            <v>0.90450070000000005</v>
          </cell>
          <cell r="L431">
            <v>2.3950127990000003</v>
          </cell>
          <cell r="M431">
            <v>1098.0719999999999</v>
          </cell>
          <cell r="N431">
            <v>2568.547</v>
          </cell>
          <cell r="O431">
            <v>48576.698910499996</v>
          </cell>
          <cell r="P431">
            <v>93.584742388550637</v>
          </cell>
          <cell r="Q431">
            <v>97.14451681022652</v>
          </cell>
          <cell r="R431">
            <v>85.305302332080259</v>
          </cell>
          <cell r="S431">
            <v>94.015806395813158</v>
          </cell>
          <cell r="T431">
            <v>99.999993612832867</v>
          </cell>
          <cell r="U431">
            <v>92.964893507988762</v>
          </cell>
          <cell r="V431">
            <v>86.899997426889058</v>
          </cell>
          <cell r="W431">
            <v>96.000000084480206</v>
          </cell>
          <cell r="X431">
            <v>185.08030565499629</v>
          </cell>
          <cell r="Y431">
            <v>7.3322457193275117</v>
          </cell>
          <cell r="Z431">
            <v>84.725393275853349</v>
          </cell>
          <cell r="AA431">
            <v>202.42802532130085</v>
          </cell>
          <cell r="AB431">
            <v>1133.8280160905049</v>
          </cell>
          <cell r="AC431">
            <v>17.96908633601068</v>
          </cell>
          <cell r="AD431">
            <v>0.78601108502619355</v>
          </cell>
          <cell r="AE431">
            <v>2.2992122890633122</v>
          </cell>
          <cell r="AF431">
            <v>6502644.4669838976</v>
          </cell>
          <cell r="AG431">
            <v>5503308.8169838982</v>
          </cell>
          <cell r="AH431">
            <v>3339587.6740884855</v>
          </cell>
          <cell r="AI431">
            <v>520844.54777206515</v>
          </cell>
          <cell r="AJ431">
            <v>603267.33644689003</v>
          </cell>
          <cell r="AK431">
            <v>257345.87372300369</v>
          </cell>
          <cell r="AL431">
            <v>225050.68012467655</v>
          </cell>
          <cell r="AM431">
            <v>104934.27620130341</v>
          </cell>
          <cell r="AN431">
            <v>10709.660071815022</v>
          </cell>
          <cell r="AO431">
            <v>441568.76855565753</v>
          </cell>
          <cell r="AP431">
            <v>999335.64999999991</v>
          </cell>
          <cell r="AQ431">
            <v>222722.27</v>
          </cell>
          <cell r="AR431">
            <v>458366.54</v>
          </cell>
          <cell r="AS431">
            <v>318246.84000000003</v>
          </cell>
          <cell r="AT431">
            <v>127845.01620301342</v>
          </cell>
          <cell r="AU431">
            <v>136.86349572483147</v>
          </cell>
          <cell r="AV431">
            <v>136.85461067421758</v>
          </cell>
          <cell r="AW431">
            <v>233.0893508350016</v>
          </cell>
          <cell r="AX431">
            <v>53.204565855633078</v>
          </cell>
          <cell r="AY431">
            <v>82.516904563577796</v>
          </cell>
          <cell r="AZ431">
            <v>73.790695028417446</v>
          </cell>
          <cell r="BA431">
            <v>266.5950379580417</v>
          </cell>
          <cell r="BB431">
            <v>70.465235250256569</v>
          </cell>
          <cell r="BC431">
            <v>27.817298887831228</v>
          </cell>
          <cell r="BD431">
            <v>171.20598457731469</v>
          </cell>
          <cell r="BE431">
            <v>136.91244608656797</v>
          </cell>
          <cell r="BF431">
            <v>47.087194357647832</v>
          </cell>
          <cell r="BG431">
            <v>229.74868342447999</v>
          </cell>
          <cell r="BH431">
            <v>554.42647517669093</v>
          </cell>
          <cell r="BI431">
            <v>963.61805843916318</v>
          </cell>
          <cell r="BJ431">
            <v>-0.98566178552945871</v>
          </cell>
          <cell r="BK431">
            <v>-0.51485619508252967</v>
          </cell>
          <cell r="BL431">
            <v>3.2663522609746849</v>
          </cell>
          <cell r="BM431">
            <v>-3.7259997512218632</v>
          </cell>
          <cell r="BN431">
            <v>-6.841268778919968</v>
          </cell>
          <cell r="BO431">
            <v>-16.047040996256968</v>
          </cell>
          <cell r="BP431">
            <v>42.557515408481748</v>
          </cell>
          <cell r="BQ431">
            <v>-6.6214624488736007</v>
          </cell>
          <cell r="BR431">
            <v>-62.470588234171387</v>
          </cell>
          <cell r="BS431">
            <v>-12.378185649188609</v>
          </cell>
          <cell r="BT431">
            <v>-3.500561483481718</v>
          </cell>
          <cell r="BU431">
            <v>-16.703494352279975</v>
          </cell>
          <cell r="BV431">
            <v>-3.334329655727629</v>
          </cell>
          <cell r="BW431">
            <v>8.2380389827462039</v>
          </cell>
          <cell r="BY431">
            <v>-0.98566178552945871</v>
          </cell>
          <cell r="BZ431">
            <v>-0.51485619508252967</v>
          </cell>
          <cell r="CA431">
            <v>3.2663522609746849</v>
          </cell>
          <cell r="CB431">
            <v>-3.7259997512218632</v>
          </cell>
          <cell r="CC431">
            <v>-6.841268778919968</v>
          </cell>
          <cell r="CD431">
            <v>-16.047040996256968</v>
          </cell>
          <cell r="CE431">
            <v>42.557515408481748</v>
          </cell>
          <cell r="CF431">
            <v>-6.6214624488736007</v>
          </cell>
          <cell r="CG431">
            <v>-62.470588234171387</v>
          </cell>
          <cell r="CH431">
            <v>-12.378185649188609</v>
          </cell>
          <cell r="CI431">
            <v>-3.500561483481718</v>
          </cell>
          <cell r="CJ431">
            <v>-16.703494352279975</v>
          </cell>
          <cell r="CK431">
            <v>-3.334329655727629</v>
          </cell>
          <cell r="CL431">
            <v>8.2380389827462039</v>
          </cell>
          <cell r="CM431">
            <v>-0.51485619508251546</v>
          </cell>
          <cell r="CN431">
            <v>136.86349572483147</v>
          </cell>
          <cell r="CO431">
            <v>136.85461067421758</v>
          </cell>
          <cell r="CP431">
            <v>233.0893508350016</v>
          </cell>
          <cell r="CQ431">
            <v>53.204565855633078</v>
          </cell>
          <cell r="CR431">
            <v>82.516904563577796</v>
          </cell>
          <cell r="CS431">
            <v>73.790695028417446</v>
          </cell>
          <cell r="CT431">
            <v>266.5950379580417</v>
          </cell>
          <cell r="CU431">
            <v>70.465235250256569</v>
          </cell>
          <cell r="CV431">
            <v>27.817298887831228</v>
          </cell>
          <cell r="CW431">
            <v>171.20598457731469</v>
          </cell>
          <cell r="CX431">
            <v>136.91244608656797</v>
          </cell>
          <cell r="CY431">
            <v>47.087194357647832</v>
          </cell>
          <cell r="CZ431">
            <v>229.74868342447999</v>
          </cell>
          <cell r="DA431">
            <v>554.42647517669093</v>
          </cell>
          <cell r="DB431">
            <v>963.61805843916318</v>
          </cell>
          <cell r="DD431">
            <v>185.08030565499629</v>
          </cell>
          <cell r="DE431">
            <v>7.3322457193275117</v>
          </cell>
          <cell r="DF431">
            <v>84.725393275853349</v>
          </cell>
          <cell r="DG431">
            <v>202.42802532130085</v>
          </cell>
          <cell r="DH431">
            <v>1133.8280160905049</v>
          </cell>
          <cell r="DI431">
            <v>17.96908633601068</v>
          </cell>
          <cell r="DJ431">
            <v>0.78601108502619355</v>
          </cell>
          <cell r="DK431">
            <v>2.2992122890633122</v>
          </cell>
          <cell r="DL431">
            <v>1098.0719999999999</v>
          </cell>
          <cell r="DM431">
            <v>2568.547</v>
          </cell>
          <cell r="DN431">
            <v>48576.698910499996</v>
          </cell>
          <cell r="DO431">
            <v>139.80048731595392</v>
          </cell>
          <cell r="DP431">
            <v>141.67130942716395</v>
          </cell>
          <cell r="DQ431">
            <v>230.84347108467333</v>
          </cell>
          <cell r="DR431">
            <v>56.78818817004241</v>
          </cell>
          <cell r="DS431">
            <v>94.322330254646474</v>
          </cell>
          <cell r="DT431">
            <v>86.903219087921499</v>
          </cell>
          <cell r="DU431">
            <v>260.11665824048185</v>
          </cell>
          <cell r="DV431">
            <v>77.186990657036404</v>
          </cell>
          <cell r="DW431">
            <v>68.494340650102629</v>
          </cell>
          <cell r="DX431">
            <v>186.15262770392602</v>
          </cell>
          <cell r="DY431">
            <v>129.4935770835036</v>
          </cell>
          <cell r="DZ431">
            <v>52.08792608826284</v>
          </cell>
          <cell r="EA431">
            <v>207.92371616484596</v>
          </cell>
          <cell r="EB431">
            <v>494.7379018993077</v>
          </cell>
        </row>
        <row r="432">
          <cell r="A432">
            <v>202302</v>
          </cell>
          <cell r="B432">
            <v>192.37936060499996</v>
          </cell>
          <cell r="C432">
            <v>8.7836573810000012</v>
          </cell>
          <cell r="E432">
            <v>183.59570322399995</v>
          </cell>
          <cell r="F432">
            <v>6.9027235235050002</v>
          </cell>
          <cell r="G432">
            <v>110.22797235199999</v>
          </cell>
          <cell r="H432">
            <v>223.55332294300001</v>
          </cell>
          <cell r="I432">
            <v>1054.9977378200001</v>
          </cell>
          <cell r="J432">
            <v>18.457471076000001</v>
          </cell>
          <cell r="K432">
            <v>1.40436E-2</v>
          </cell>
          <cell r="L432">
            <v>2.1377999559999998</v>
          </cell>
          <cell r="M432">
            <v>924.93600000000004</v>
          </cell>
          <cell r="N432">
            <v>2232.0630000000001</v>
          </cell>
          <cell r="O432">
            <v>41266.613002700004</v>
          </cell>
          <cell r="P432">
            <v>93.584742388550637</v>
          </cell>
          <cell r="Q432">
            <v>97.14451681022652</v>
          </cell>
          <cell r="R432">
            <v>85.305302332080259</v>
          </cell>
          <cell r="S432">
            <v>94.015806395813158</v>
          </cell>
          <cell r="T432">
            <v>99.999993612832867</v>
          </cell>
          <cell r="U432">
            <v>92.964893507988762</v>
          </cell>
          <cell r="V432">
            <v>86.899997426889058</v>
          </cell>
          <cell r="W432">
            <v>96.000000084480206</v>
          </cell>
          <cell r="X432">
            <v>171.81756589862832</v>
          </cell>
          <cell r="Y432">
            <v>6.7056174136547746</v>
          </cell>
          <cell r="Z432">
            <v>94.030305069395439</v>
          </cell>
          <cell r="AA432">
            <v>210.17545928949784</v>
          </cell>
          <cell r="AB432">
            <v>1054.9976704355313</v>
          </cell>
          <cell r="AC432">
            <v>17.158968330071229</v>
          </cell>
          <cell r="AD432">
            <v>1.2203888038642592E-2</v>
          </cell>
          <cell r="AE432">
            <v>2.0522879595660175</v>
          </cell>
          <cell r="AF432">
            <v>6073523.0328309117</v>
          </cell>
          <cell r="AG432">
            <v>5217242.9228309114</v>
          </cell>
          <cell r="AH432">
            <v>3100274.8954637647</v>
          </cell>
          <cell r="AI432">
            <v>476332.13657054503</v>
          </cell>
          <cell r="AJ432">
            <v>669520.78345405997</v>
          </cell>
          <cell r="AK432">
            <v>267195.15304335643</v>
          </cell>
          <cell r="AL432">
            <v>209403.84246292393</v>
          </cell>
          <cell r="AM432">
            <v>100203.4209423725</v>
          </cell>
          <cell r="AN432">
            <v>166.28199644792031</v>
          </cell>
          <cell r="AO432">
            <v>394146.40889744094</v>
          </cell>
          <cell r="AP432">
            <v>856280.1100000001</v>
          </cell>
          <cell r="AQ432">
            <v>187605.04</v>
          </cell>
          <cell r="AR432">
            <v>398319.74</v>
          </cell>
          <cell r="AS432">
            <v>270355.33</v>
          </cell>
          <cell r="AT432">
            <v>121199.54032067781</v>
          </cell>
          <cell r="AU432">
            <v>127.83162263584005</v>
          </cell>
          <cell r="AV432">
            <v>129.74081098144751</v>
          </cell>
          <cell r="AW432">
            <v>216.38631271776404</v>
          </cell>
          <cell r="AX432">
            <v>48.657597814411091</v>
          </cell>
          <cell r="AY432">
            <v>91.579270505513719</v>
          </cell>
          <cell r="AZ432">
            <v>76.61485209013172</v>
          </cell>
          <cell r="BA432">
            <v>248.0597939052472</v>
          </cell>
          <cell r="BB432">
            <v>67.288381691787563</v>
          </cell>
          <cell r="BC432">
            <v>0.43190128947511763</v>
          </cell>
          <cell r="BD432">
            <v>152.81928616378968</v>
          </cell>
          <cell r="BE432">
            <v>117.31334151381022</v>
          </cell>
          <cell r="BF432">
            <v>39.662827524855494</v>
          </cell>
          <cell r="BG432">
            <v>199.65121329969065</v>
          </cell>
          <cell r="BH432">
            <v>470.99337312235707</v>
          </cell>
          <cell r="BI432">
            <v>913.5284987728586</v>
          </cell>
          <cell r="BJ432">
            <v>-8.0077608174292436E-2</v>
          </cell>
          <cell r="BK432">
            <v>2.0894484893088503</v>
          </cell>
          <cell r="BL432">
            <v>10.870916486668605</v>
          </cell>
          <cell r="BM432">
            <v>-3.2944894380380134</v>
          </cell>
          <cell r="BN432">
            <v>-5.876847560843359</v>
          </cell>
          <cell r="BO432">
            <v>-8.4336518485397534</v>
          </cell>
          <cell r="BP432">
            <v>20.674157780184771</v>
          </cell>
          <cell r="BQ432">
            <v>-10.457373188824192</v>
          </cell>
          <cell r="BR432">
            <v>-99.312650798653337</v>
          </cell>
          <cell r="BS432">
            <v>-22.542576942872458</v>
          </cell>
          <cell r="BT432">
            <v>-11.534732717005099</v>
          </cell>
          <cell r="BU432">
            <v>-32.921164749059656</v>
          </cell>
          <cell r="BV432">
            <v>-6.2848680713734382</v>
          </cell>
          <cell r="BW432">
            <v>2.7119133706771521</v>
          </cell>
          <cell r="BY432">
            <v>-0.55037824721057405</v>
          </cell>
          <cell r="BZ432">
            <v>0.73574388959896453</v>
          </cell>
          <cell r="CA432">
            <v>6.7926725339828096</v>
          </cell>
          <cell r="CB432">
            <v>-3.520356996420162</v>
          </cell>
          <cell r="CC432">
            <v>-6.3364343925368303</v>
          </cell>
          <cell r="CD432">
            <v>-12.334065214871515</v>
          </cell>
          <cell r="CE432">
            <v>31.098732338486002</v>
          </cell>
          <cell r="CF432">
            <v>-8.5354043640567454</v>
          </cell>
          <cell r="CG432">
            <v>-79.373689623006698</v>
          </cell>
          <cell r="CH432">
            <v>-17.485004979330327</v>
          </cell>
          <cell r="CI432">
            <v>-7.3819895426489239</v>
          </cell>
          <cell r="CJ432">
            <v>-24.994550448117224</v>
          </cell>
          <cell r="CK432">
            <v>-4.7289706547185091</v>
          </cell>
          <cell r="CL432">
            <v>5.6277356379021342</v>
          </cell>
          <cell r="CM432">
            <v>0.73574388263723733</v>
          </cell>
          <cell r="CN432">
            <v>132.34755918033576</v>
          </cell>
          <cell r="CO432">
            <v>133.29771082783253</v>
          </cell>
          <cell r="CP432">
            <v>224.73783177638282</v>
          </cell>
          <cell r="CQ432">
            <v>50.931081835022084</v>
          </cell>
          <cell r="CR432">
            <v>87.048087534545758</v>
          </cell>
          <cell r="CS432">
            <v>75.20277355927459</v>
          </cell>
          <cell r="CT432">
            <v>257.32741593164445</v>
          </cell>
          <cell r="CU432">
            <v>68.876808471022059</v>
          </cell>
          <cell r="CV432">
            <v>14.124600088653173</v>
          </cell>
          <cell r="CW432">
            <v>162.01263537055218</v>
          </cell>
          <cell r="CX432">
            <v>127.11289380018908</v>
          </cell>
          <cell r="CY432">
            <v>43.375010941251659</v>
          </cell>
          <cell r="CZ432">
            <v>214.69994836208531</v>
          </cell>
          <cell r="DA432">
            <v>512.709924149524</v>
          </cell>
          <cell r="DB432">
            <v>938.57327860601094</v>
          </cell>
          <cell r="DD432">
            <v>356.89787155362461</v>
          </cell>
          <cell r="DE432">
            <v>14.037863132982286</v>
          </cell>
          <cell r="DF432">
            <v>178.75569834524879</v>
          </cell>
          <cell r="DG432">
            <v>412.60348461079866</v>
          </cell>
          <cell r="DH432">
            <v>2188.8256865260364</v>
          </cell>
          <cell r="DI432">
            <v>35.128054666081908</v>
          </cell>
          <cell r="DJ432">
            <v>0.79821497306483613</v>
          </cell>
          <cell r="DK432">
            <v>4.3515002486293302</v>
          </cell>
          <cell r="DL432">
            <v>2023.0079999999998</v>
          </cell>
          <cell r="DM432">
            <v>4800.6100000000006</v>
          </cell>
          <cell r="DN432">
            <v>89843.311913199999</v>
          </cell>
          <cell r="DO432">
            <v>139.79195010406738</v>
          </cell>
          <cell r="DP432">
            <v>141.89259147076913</v>
          </cell>
          <cell r="DQ432">
            <v>232.61153134260996</v>
          </cell>
          <cell r="DR432">
            <v>56.650052348250085</v>
          </cell>
          <cell r="DS432">
            <v>93.845829168439195</v>
          </cell>
          <cell r="DT432">
            <v>86.315172822381214</v>
          </cell>
          <cell r="DU432">
            <v>263.65816995299707</v>
          </cell>
          <cell r="DV432">
            <v>76.532125907436082</v>
          </cell>
          <cell r="DW432">
            <v>63.294016727282717</v>
          </cell>
          <cell r="DX432">
            <v>182.44635443712616</v>
          </cell>
          <cell r="DY432">
            <v>128.2188978788279</v>
          </cell>
          <cell r="DZ432">
            <v>50.465772003353486</v>
          </cell>
          <cell r="EA432">
            <v>206.80793981327997</v>
          </cell>
          <cell r="EB432">
            <v>495.77420916571447</v>
          </cell>
        </row>
        <row r="433">
          <cell r="A433">
            <v>202303</v>
          </cell>
          <cell r="B433">
            <v>219.30249340399996</v>
          </cell>
          <cell r="C433">
            <v>9.7035343859999994</v>
          </cell>
          <cell r="E433">
            <v>209.59895901799996</v>
          </cell>
          <cell r="F433">
            <v>7.8796344930499975</v>
          </cell>
          <cell r="G433">
            <v>92.417177445999997</v>
          </cell>
          <cell r="H433">
            <v>242.70677654499997</v>
          </cell>
          <cell r="I433">
            <v>1138.432027177</v>
          </cell>
          <cell r="J433">
            <v>20.984030995999998</v>
          </cell>
          <cell r="K433">
            <v>1.2190037</v>
          </cell>
          <cell r="L433">
            <v>2.9798151769999994</v>
          </cell>
          <cell r="M433">
            <v>1351.192</v>
          </cell>
          <cell r="N433">
            <v>2526.152</v>
          </cell>
          <cell r="O433">
            <v>48058.199547899996</v>
          </cell>
          <cell r="P433">
            <v>93.584742388550637</v>
          </cell>
          <cell r="Q433">
            <v>97.14451681022652</v>
          </cell>
          <cell r="R433">
            <v>85.305302332080259</v>
          </cell>
          <cell r="S433">
            <v>94.015806395813158</v>
          </cell>
          <cell r="T433">
            <v>99.999993612832867</v>
          </cell>
          <cell r="U433">
            <v>92.964893507988762</v>
          </cell>
          <cell r="V433">
            <v>86.899997426889058</v>
          </cell>
          <cell r="W433">
            <v>96.000000084480206</v>
          </cell>
          <cell r="X433">
            <v>196.15264584607911</v>
          </cell>
          <cell r="Y433">
            <v>7.6546328546853628</v>
          </cell>
          <cell r="Z433">
            <v>78.836752627085389</v>
          </cell>
          <cell r="AA433">
            <v>228.18273314606603</v>
          </cell>
          <cell r="AB433">
            <v>1138.4319544634436</v>
          </cell>
          <cell r="AC433">
            <v>19.50778206911475</v>
          </cell>
          <cell r="AD433">
            <v>1.0593141839336824</v>
          </cell>
          <cell r="AE433">
            <v>2.8606225724373537</v>
          </cell>
          <cell r="AF433">
            <v>6877968.7914160695</v>
          </cell>
          <cell r="AG433">
            <v>5838255.1914160699</v>
          </cell>
          <cell r="AH433">
            <v>3539376.8990662247</v>
          </cell>
          <cell r="AI433">
            <v>543745.25079683936</v>
          </cell>
          <cell r="AJ433">
            <v>561338.64869316109</v>
          </cell>
          <cell r="AK433">
            <v>290087.72247208323</v>
          </cell>
          <cell r="AL433">
            <v>225964.50430910141</v>
          </cell>
          <cell r="AM433">
            <v>113919.81503327696</v>
          </cell>
          <cell r="AN433">
            <v>14433.504864379624</v>
          </cell>
          <cell r="AO433">
            <v>549388.84618100466</v>
          </cell>
          <cell r="AP433">
            <v>1039713.5999999999</v>
          </cell>
          <cell r="AQ433">
            <v>274062.68</v>
          </cell>
          <cell r="AR433">
            <v>450800.99</v>
          </cell>
          <cell r="AS433">
            <v>314849.93</v>
          </cell>
          <cell r="AT433">
            <v>135626.0122450536</v>
          </cell>
          <cell r="AU433">
            <v>144.76308170606745</v>
          </cell>
          <cell r="AV433">
            <v>145.18395529107622</v>
          </cell>
          <cell r="AW433">
            <v>247.03380904318442</v>
          </cell>
          <cell r="AX433">
            <v>55.5438856535147</v>
          </cell>
          <cell r="AY433">
            <v>76.781759766532915</v>
          </cell>
          <cell r="AZ433">
            <v>83.179008665458426</v>
          </cell>
          <cell r="BA433">
            <v>267.67755409617894</v>
          </cell>
          <cell r="BB433">
            <v>76.499184599949317</v>
          </cell>
          <cell r="BC433">
            <v>37.489623024362658</v>
          </cell>
          <cell r="BD433">
            <v>213.01021499748157</v>
          </cell>
          <cell r="BE433">
            <v>142.4443651194386</v>
          </cell>
          <cell r="BF433">
            <v>57.941411423913038</v>
          </cell>
          <cell r="BG433">
            <v>225.95657601654818</v>
          </cell>
          <cell r="BH433">
            <v>548.50862588149448</v>
          </cell>
          <cell r="BI433">
            <v>1022.2664791710839</v>
          </cell>
          <cell r="BJ433">
            <v>8.8606500282412952</v>
          </cell>
          <cell r="BK433">
            <v>8.2100610776780059</v>
          </cell>
          <cell r="BL433">
            <v>19.958518318970377</v>
          </cell>
          <cell r="BM433">
            <v>0.76752333760011027</v>
          </cell>
          <cell r="BN433">
            <v>-23.63249306891511</v>
          </cell>
          <cell r="BO433">
            <v>-1.0383772682383068</v>
          </cell>
          <cell r="BP433">
            <v>0.71553925877725533</v>
          </cell>
          <cell r="BQ433">
            <v>2.1494286315660815</v>
          </cell>
          <cell r="BR433">
            <v>-48.472253928645003</v>
          </cell>
          <cell r="BS433">
            <v>7.0682942926352013</v>
          </cell>
          <cell r="BT433">
            <v>12.66424714231313</v>
          </cell>
          <cell r="BU433">
            <v>50.421756944726098</v>
          </cell>
          <cell r="BV433">
            <v>-3.5904480756680783</v>
          </cell>
          <cell r="BW433">
            <v>15.305645909155459</v>
          </cell>
          <cell r="BY433">
            <v>2.5850619874080394</v>
          </cell>
          <cell r="BZ433">
            <v>3.2502282219480776</v>
          </cell>
          <cell r="CA433">
            <v>11.118129137884125</v>
          </cell>
          <cell r="CB433">
            <v>-2.0495924286330478</v>
          </cell>
          <cell r="CC433">
            <v>-12.407972322059379</v>
          </cell>
          <cell r="CD433">
            <v>-8.6198473658946995</v>
          </cell>
          <cell r="CE433">
            <v>18.832970423154435</v>
          </cell>
          <cell r="CF433">
            <v>-4.9868979815819756</v>
          </cell>
          <cell r="CG433">
            <v>-68.653002983853852</v>
          </cell>
          <cell r="CH433">
            <v>-9.2285065755094848</v>
          </cell>
          <cell r="CI433">
            <v>-1.0603013903048009</v>
          </cell>
          <cell r="CJ433">
            <v>-6.1527494670964415</v>
          </cell>
          <cell r="CK433">
            <v>-4.3394757938069972</v>
          </cell>
          <cell r="CL433">
            <v>8.8104683460490634</v>
          </cell>
          <cell r="CM433">
            <v>3.2502282246947374</v>
          </cell>
          <cell r="CN433">
            <v>136.48606668891298</v>
          </cell>
          <cell r="CO433">
            <v>137.25979231558043</v>
          </cell>
          <cell r="CP433">
            <v>232.16982419864999</v>
          </cell>
          <cell r="CQ433">
            <v>52.468683107852961</v>
          </cell>
          <cell r="CR433">
            <v>83.625978278541481</v>
          </cell>
          <cell r="CS433">
            <v>77.861518594669192</v>
          </cell>
          <cell r="CT433">
            <v>260.7774619864893</v>
          </cell>
          <cell r="CU433">
            <v>71.417600513997812</v>
          </cell>
          <cell r="CV433">
            <v>21.912941067223002</v>
          </cell>
          <cell r="CW433">
            <v>179.01182857952867</v>
          </cell>
          <cell r="CX433">
            <v>132.22338423993892</v>
          </cell>
          <cell r="CY433">
            <v>48.23047776880545</v>
          </cell>
          <cell r="CZ433">
            <v>218.4521575802396</v>
          </cell>
          <cell r="DA433">
            <v>524.64282472684749</v>
          </cell>
          <cell r="DB433">
            <v>966.47101212770201</v>
          </cell>
          <cell r="DD433">
            <v>553.05051739970372</v>
          </cell>
          <cell r="DE433">
            <v>21.692495987667648</v>
          </cell>
          <cell r="DF433">
            <v>257.59245097233418</v>
          </cell>
          <cell r="DG433">
            <v>640.78621775686474</v>
          </cell>
          <cell r="DH433">
            <v>3327.25764098948</v>
          </cell>
          <cell r="DI433">
            <v>54.635836735196662</v>
          </cell>
          <cell r="DJ433">
            <v>1.8575291569985186</v>
          </cell>
          <cell r="DK433">
            <v>7.2121228210666839</v>
          </cell>
          <cell r="DL433">
            <v>3374.2</v>
          </cell>
          <cell r="DM433">
            <v>7326.7620000000006</v>
          </cell>
          <cell r="DN433">
            <v>137901.51146109999</v>
          </cell>
          <cell r="DO433">
            <v>140.77385908868396</v>
          </cell>
          <cell r="DP433">
            <v>142.8105353358217</v>
          </cell>
          <cell r="DQ433">
            <v>236.03662422213588</v>
          </cell>
          <cell r="DR433">
            <v>56.685307778346385</v>
          </cell>
          <cell r="DS433">
            <v>91.865771944255314</v>
          </cell>
          <cell r="DT433">
            <v>86.242441604790159</v>
          </cell>
          <cell r="DU433">
            <v>263.81664748292849</v>
          </cell>
          <cell r="DV433">
            <v>76.666267249743257</v>
          </cell>
          <cell r="DW433">
            <v>60.355136438707</v>
          </cell>
          <cell r="DX433">
            <v>183.61820686465603</v>
          </cell>
          <cell r="DY433">
            <v>129.55320955390007</v>
          </cell>
          <cell r="DZ433">
            <v>52.084281089179221</v>
          </cell>
          <cell r="EA433">
            <v>206.10669070003522</v>
          </cell>
          <cell r="EB433">
            <v>501.84161862896104</v>
          </cell>
        </row>
        <row r="434">
          <cell r="A434">
            <v>202304</v>
          </cell>
          <cell r="B434">
            <v>222.06788776299993</v>
          </cell>
          <cell r="C434">
            <v>8.997374403000002</v>
          </cell>
          <cell r="E434">
            <v>213.07051335999992</v>
          </cell>
          <cell r="F434">
            <v>7.5812553264109965</v>
          </cell>
          <cell r="G434">
            <v>130.839911769</v>
          </cell>
          <cell r="H434">
            <v>246.73348443899997</v>
          </cell>
          <cell r="I434">
            <v>951.80270157999996</v>
          </cell>
          <cell r="J434">
            <v>23.157204097000001</v>
          </cell>
          <cell r="K434">
            <v>2.3503658999999999</v>
          </cell>
          <cell r="L434">
            <v>2.5686821290000004</v>
          </cell>
          <cell r="M434">
            <v>1277.2719999999999</v>
          </cell>
          <cell r="N434">
            <v>2375.5419999999999</v>
          </cell>
          <cell r="O434">
            <v>43862.489290199999</v>
          </cell>
          <cell r="P434">
            <v>93.584742388550637</v>
          </cell>
          <cell r="Q434">
            <v>97.14451681022652</v>
          </cell>
          <cell r="R434">
            <v>85.305302332080259</v>
          </cell>
          <cell r="S434">
            <v>94.015806395813158</v>
          </cell>
          <cell r="T434">
            <v>99.999993612832867</v>
          </cell>
          <cell r="U434">
            <v>92.964893507988762</v>
          </cell>
          <cell r="V434">
            <v>86.899997426889058</v>
          </cell>
          <cell r="W434">
            <v>96.000000084480206</v>
          </cell>
          <cell r="X434">
            <v>199.40149103391829</v>
          </cell>
          <cell r="Y434">
            <v>7.3647738549915243</v>
          </cell>
          <cell r="Z434">
            <v>111.6133823055725</v>
          </cell>
          <cell r="AA434">
            <v>231.96847504381401</v>
          </cell>
          <cell r="AB434">
            <v>951.80264078677067</v>
          </cell>
          <cell r="AC434">
            <v>21.528070128203662</v>
          </cell>
          <cell r="AD434">
            <v>2.0424679066224778</v>
          </cell>
          <cell r="AE434">
            <v>2.4659348460100285</v>
          </cell>
          <cell r="AF434">
            <v>6997183.4187931158</v>
          </cell>
          <cell r="AG434">
            <v>6026827.8387931157</v>
          </cell>
          <cell r="AH434">
            <v>3597999.0377423633</v>
          </cell>
          <cell r="AI434">
            <v>523155.17711515061</v>
          </cell>
          <cell r="AJ434">
            <v>794716.97034306847</v>
          </cell>
          <cell r="AK434">
            <v>294900.5197851992</v>
          </cell>
          <cell r="AL434">
            <v>188920.91976357347</v>
          </cell>
          <cell r="AM434">
            <v>125717.71400456638</v>
          </cell>
          <cell r="AN434">
            <v>27829.298344805677</v>
          </cell>
          <cell r="AO434">
            <v>473588.20169438882</v>
          </cell>
          <cell r="AP434">
            <v>970355.58000000007</v>
          </cell>
          <cell r="AQ434">
            <v>259069.46</v>
          </cell>
          <cell r="AR434">
            <v>423924.09</v>
          </cell>
          <cell r="AS434">
            <v>287362.03000000003</v>
          </cell>
          <cell r="AT434">
            <v>140006.66137141208</v>
          </cell>
          <cell r="AU434">
            <v>147.27223482480218</v>
          </cell>
          <cell r="AV434">
            <v>149.87332256062655</v>
          </cell>
          <cell r="AW434">
            <v>251.12539087365997</v>
          </cell>
          <cell r="AX434">
            <v>53.44059795307561</v>
          </cell>
          <cell r="AY434">
            <v>108.70401965253416</v>
          </cell>
          <cell r="AZ434">
            <v>84.559017808903974</v>
          </cell>
          <cell r="BA434">
            <v>223.79572346786927</v>
          </cell>
          <cell r="BB434">
            <v>84.421683868690096</v>
          </cell>
          <cell r="BC434">
            <v>72.283891804690072</v>
          </cell>
          <cell r="BD434">
            <v>183.6206274743995</v>
          </cell>
          <cell r="BE434">
            <v>132.94207609980734</v>
          </cell>
          <cell r="BF434">
            <v>54.771595203079023</v>
          </cell>
          <cell r="BG434">
            <v>212.48497228750765</v>
          </cell>
          <cell r="BH434">
            <v>500.62120771574195</v>
          </cell>
          <cell r="BI434">
            <v>1055.2851507721853</v>
          </cell>
          <cell r="BJ434">
            <v>16.833199618520695</v>
          </cell>
          <cell r="BK434">
            <v>20.166658212265176</v>
          </cell>
          <cell r="BL434">
            <v>31.459909971401856</v>
          </cell>
          <cell r="BM434">
            <v>-0.69117040579490663</v>
          </cell>
          <cell r="BN434">
            <v>31.661934101551566</v>
          </cell>
          <cell r="BO434">
            <v>-1.0771239492872411</v>
          </cell>
          <cell r="BP434">
            <v>-13.963602939540436</v>
          </cell>
          <cell r="BQ434">
            <v>9.7775074569103992</v>
          </cell>
          <cell r="BR434">
            <v>-0.94340181462763439</v>
          </cell>
          <cell r="BS434">
            <v>-2.8987890040680497</v>
          </cell>
          <cell r="BT434">
            <v>-0.33792986447573981</v>
          </cell>
          <cell r="BU434">
            <v>1.6133760460527782</v>
          </cell>
          <cell r="BV434">
            <v>-5.3367161866624429</v>
          </cell>
          <cell r="BW434">
            <v>6.0898644506288662</v>
          </cell>
          <cell r="BY434">
            <v>6.004803578044843</v>
          </cell>
          <cell r="BZ434">
            <v>7.2801882990503088</v>
          </cell>
          <cell r="CA434">
            <v>15.869447965757104</v>
          </cell>
          <cell r="CB434">
            <v>-1.7088187724931032</v>
          </cell>
          <cell r="CC434">
            <v>-2.5468715163765552</v>
          </cell>
          <cell r="CD434">
            <v>-6.7296292268417801</v>
          </cell>
          <cell r="CE434">
            <v>9.5446748625605835</v>
          </cell>
          <cell r="CF434">
            <v>-1.2322102981747918</v>
          </cell>
          <cell r="CG434">
            <v>-51.174482830698231</v>
          </cell>
          <cell r="CH434">
            <v>-7.6953853659295532</v>
          </cell>
          <cell r="CI434">
            <v>-0.87995949152238495</v>
          </cell>
          <cell r="CJ434">
            <v>-4.1409739549332301</v>
          </cell>
          <cell r="CK434">
            <v>-4.5855806260248215</v>
          </cell>
          <cell r="CL434">
            <v>8.1412494307167833</v>
          </cell>
          <cell r="CM434">
            <v>7.280188277542095</v>
          </cell>
          <cell r="CN434">
            <v>139.18260872288528</v>
          </cell>
          <cell r="CO434">
            <v>140.41317487684196</v>
          </cell>
          <cell r="CP434">
            <v>236.90871586740249</v>
          </cell>
          <cell r="CQ434">
            <v>52.711661819158621</v>
          </cell>
          <cell r="CR434">
            <v>89.89548862203965</v>
          </cell>
          <cell r="CS434">
            <v>79.535893398227898</v>
          </cell>
          <cell r="CT434">
            <v>251.53202735683428</v>
          </cell>
          <cell r="CU434">
            <v>74.668621352670883</v>
          </cell>
          <cell r="CV434">
            <v>34.50567875158977</v>
          </cell>
          <cell r="CW434">
            <v>180.16402830324637</v>
          </cell>
          <cell r="CX434">
            <v>132.40305720490602</v>
          </cell>
          <cell r="CY434">
            <v>49.86575712737384</v>
          </cell>
          <cell r="CZ434">
            <v>216.9603612570566</v>
          </cell>
          <cell r="DA434">
            <v>518.63742047407106</v>
          </cell>
          <cell r="DB434">
            <v>988.67454678882279</v>
          </cell>
          <cell r="DD434">
            <v>752.45200843362204</v>
          </cell>
          <cell r="DE434">
            <v>29.057269842659174</v>
          </cell>
          <cell r="DF434">
            <v>369.20583327790666</v>
          </cell>
          <cell r="DG434">
            <v>872.75469280067875</v>
          </cell>
          <cell r="DH434">
            <v>4279.060281776251</v>
          </cell>
          <cell r="DI434">
            <v>76.163906863400328</v>
          </cell>
          <cell r="DJ434">
            <v>3.8999970636209964</v>
          </cell>
          <cell r="DK434">
            <v>9.6780576670767129</v>
          </cell>
          <cell r="DL434">
            <v>4651.4719999999998</v>
          </cell>
          <cell r="DM434">
            <v>9702.3040000000001</v>
          </cell>
          <cell r="DN434">
            <v>181764.00075129999</v>
          </cell>
          <cell r="DO434">
            <v>142.54209429862863</v>
          </cell>
          <cell r="DP434">
            <v>144.90654385445046</v>
          </cell>
          <cell r="DQ434">
            <v>241.04473036271838</v>
          </cell>
          <cell r="DR434">
            <v>56.654313085725995</v>
          </cell>
          <cell r="DS434">
            <v>94.044191704364565</v>
          </cell>
          <cell r="DT434">
            <v>86.165714708337774</v>
          </cell>
          <cell r="DU434">
            <v>260.78983293230243</v>
          </cell>
          <cell r="DV434">
            <v>77.292863157740058</v>
          </cell>
          <cell r="DW434">
            <v>60.297767927550986</v>
          </cell>
          <cell r="DX434">
            <v>183.16140046442038</v>
          </cell>
          <cell r="DY434">
            <v>129.51564503069142</v>
          </cell>
          <cell r="DZ434">
            <v>52.156751190347052</v>
          </cell>
          <cell r="EA434">
            <v>205.10844024735241</v>
          </cell>
          <cell r="EB434">
            <v>504.23637716054986</v>
          </cell>
        </row>
        <row r="435">
          <cell r="A435">
            <v>202305</v>
          </cell>
          <cell r="B435">
            <v>234.81298053899994</v>
          </cell>
          <cell r="C435">
            <v>8.838667173000001</v>
          </cell>
          <cell r="E435">
            <v>225.97431336599993</v>
          </cell>
          <cell r="F435">
            <v>7.8236060226890007</v>
          </cell>
          <cell r="G435">
            <v>127.09241638799998</v>
          </cell>
          <cell r="H435">
            <v>243.44422227999999</v>
          </cell>
          <cell r="I435">
            <v>983.307583776</v>
          </cell>
          <cell r="J435">
            <v>20.652033814000003</v>
          </cell>
          <cell r="K435">
            <v>2.5612577999999999</v>
          </cell>
          <cell r="L435">
            <v>3.0655017670000002</v>
          </cell>
          <cell r="M435">
            <v>1290.9069999999999</v>
          </cell>
          <cell r="N435">
            <v>2476.2860000000001</v>
          </cell>
          <cell r="O435">
            <v>45832.836732199998</v>
          </cell>
          <cell r="P435">
            <v>93.584742388550637</v>
          </cell>
          <cell r="Q435">
            <v>97.14451681022652</v>
          </cell>
          <cell r="R435">
            <v>85.305302332080259</v>
          </cell>
          <cell r="S435">
            <v>94.015806395813158</v>
          </cell>
          <cell r="T435">
            <v>99.999993612832867</v>
          </cell>
          <cell r="U435">
            <v>92.964893507988762</v>
          </cell>
          <cell r="V435">
            <v>86.899997426889058</v>
          </cell>
          <cell r="W435">
            <v>96.000000084480206</v>
          </cell>
          <cell r="X435">
            <v>211.47747902786719</v>
          </cell>
          <cell r="Y435">
            <v>7.600204267877011</v>
          </cell>
          <cell r="Z435">
            <v>108.41657004092968</v>
          </cell>
          <cell r="AA435">
            <v>228.87604870055785</v>
          </cell>
          <cell r="AB435">
            <v>983.30752097050117</v>
          </cell>
          <cell r="AC435">
            <v>19.199141242418932</v>
          </cell>
          <cell r="AD435">
            <v>2.2257329622959952</v>
          </cell>
          <cell r="AE435">
            <v>2.9428816989097424</v>
          </cell>
          <cell r="AF435">
            <v>7325513.7753119655</v>
          </cell>
          <cell r="AG435">
            <v>6321505.8753119651</v>
          </cell>
          <cell r="AH435">
            <v>3815898.076293814</v>
          </cell>
          <cell r="AI435">
            <v>539878.92746736587</v>
          </cell>
          <cell r="AJ435">
            <v>771954.8166905879</v>
          </cell>
          <cell r="AK435">
            <v>290969.13154008775</v>
          </cell>
          <cell r="AL435">
            <v>195174.24444066366</v>
          </cell>
          <cell r="AM435">
            <v>112117.44171557562</v>
          </cell>
          <cell r="AN435">
            <v>30326.345125310327</v>
          </cell>
          <cell r="AO435">
            <v>565186.89203855977</v>
          </cell>
          <cell r="AP435">
            <v>1004007.9</v>
          </cell>
          <cell r="AQ435">
            <v>261835.05</v>
          </cell>
          <cell r="AR435">
            <v>441902.23</v>
          </cell>
          <cell r="AS435">
            <v>300270.62</v>
          </cell>
          <cell r="AT435">
            <v>146852.20185345167</v>
          </cell>
          <cell r="AU435">
            <v>154.18272186955872</v>
          </cell>
          <cell r="AV435">
            <v>157.20128639168991</v>
          </cell>
          <cell r="AW435">
            <v>266.33383886189591</v>
          </cell>
          <cell r="AX435">
            <v>55.148938533338331</v>
          </cell>
          <cell r="AY435">
            <v>105.59053687777333</v>
          </cell>
          <cell r="AZ435">
            <v>83.431741638369459</v>
          </cell>
          <cell r="BA435">
            <v>231.20341194376834</v>
          </cell>
          <cell r="BB435">
            <v>75.288858818533839</v>
          </cell>
          <cell r="BC435">
            <v>78.769727598208632</v>
          </cell>
          <cell r="BD435">
            <v>219.13546702625899</v>
          </cell>
          <cell r="BE435">
            <v>137.55256052282166</v>
          </cell>
          <cell r="BF435">
            <v>55.356286953228519</v>
          </cell>
          <cell r="BG435">
            <v>221.49621904086138</v>
          </cell>
          <cell r="BH435">
            <v>523.10961342371718</v>
          </cell>
          <cell r="BI435">
            <v>1106.8826758395269</v>
          </cell>
          <cell r="BJ435">
            <v>16.89221293244249</v>
          </cell>
          <cell r="BK435">
            <v>21.196047859397325</v>
          </cell>
          <cell r="BL435">
            <v>36.077849007989442</v>
          </cell>
          <cell r="BM435">
            <v>-6.3428411604077439</v>
          </cell>
          <cell r="BN435">
            <v>8.4316212430973536</v>
          </cell>
          <cell r="BO435">
            <v>-4.4016252353010259</v>
          </cell>
          <cell r="BP435">
            <v>-3.7022083950644458</v>
          </cell>
          <cell r="BQ435">
            <v>6.7473931275220878</v>
          </cell>
          <cell r="BR435">
            <v>6.4597213754425127</v>
          </cell>
          <cell r="BS435">
            <v>17.064033345487559</v>
          </cell>
          <cell r="BT435">
            <v>-4.467753029770904</v>
          </cell>
          <cell r="BU435">
            <v>-8.2577536347560709</v>
          </cell>
          <cell r="BV435">
            <v>-3.8831594879414695</v>
          </cell>
          <cell r="BW435">
            <v>-1.8094916445206906</v>
          </cell>
          <cell r="BY435">
            <v>8.1902812712479403</v>
          </cell>
          <cell r="BZ435">
            <v>10.043314052946741</v>
          </cell>
          <cell r="CA435">
            <v>19.771721112657232</v>
          </cell>
          <cell r="CB435">
            <v>-2.7068909713048583</v>
          </cell>
          <cell r="CC435">
            <v>-0.25446731158375258</v>
          </cell>
          <cell r="CD435">
            <v>-6.2553391324011614</v>
          </cell>
          <cell r="CE435">
            <v>6.7994707310416374</v>
          </cell>
          <cell r="CF435">
            <v>0.27691985016160459</v>
          </cell>
          <cell r="CG435">
            <v>-39.218626401898845</v>
          </cell>
          <cell r="CH435">
            <v>-2.9070358327851693</v>
          </cell>
          <cell r="CI435">
            <v>-1.6415555083355855</v>
          </cell>
          <cell r="CJ435">
            <v>-5.0664023100861328</v>
          </cell>
          <cell r="CK435">
            <v>-4.443589333818565</v>
          </cell>
          <cell r="CL435">
            <v>5.9784609990370541</v>
          </cell>
          <cell r="CM435">
            <v>10.04331403744348</v>
          </cell>
          <cell r="CN435">
            <v>142.18263135221997</v>
          </cell>
          <cell r="CO435">
            <v>143.77079717981155</v>
          </cell>
          <cell r="CP435">
            <v>242.79374046630119</v>
          </cell>
          <cell r="CQ435">
            <v>53.199117161994558</v>
          </cell>
          <cell r="CR435">
            <v>93.034498273186387</v>
          </cell>
          <cell r="CS435">
            <v>80.315063046256199</v>
          </cell>
          <cell r="CT435">
            <v>247.4663042742211</v>
          </cell>
          <cell r="CU435">
            <v>74.792668845843465</v>
          </cell>
          <cell r="CV435">
            <v>43.358488520913546</v>
          </cell>
          <cell r="CW435">
            <v>187.95831604784888</v>
          </cell>
          <cell r="CX435">
            <v>133.43295786848915</v>
          </cell>
          <cell r="CY435">
            <v>50.96386309254477</v>
          </cell>
          <cell r="CZ435">
            <v>217.86753281381758</v>
          </cell>
          <cell r="DA435">
            <v>519.53185906400029</v>
          </cell>
          <cell r="DB435">
            <v>1012.3161725989636</v>
          </cell>
          <cell r="DD435">
            <v>963.9294874614892</v>
          </cell>
          <cell r="DE435">
            <v>36.657474110536185</v>
          </cell>
          <cell r="DF435">
            <v>477.62240331883635</v>
          </cell>
          <cell r="DG435">
            <v>1101.6307415012366</v>
          </cell>
          <cell r="DH435">
            <v>5262.3678027467522</v>
          </cell>
          <cell r="DI435">
            <v>95.36304810581926</v>
          </cell>
          <cell r="DJ435">
            <v>6.125730025916992</v>
          </cell>
          <cell r="DK435">
            <v>12.620939365986455</v>
          </cell>
          <cell r="DL435">
            <v>5942.3789999999999</v>
          </cell>
          <cell r="DM435">
            <v>12178.59</v>
          </cell>
          <cell r="DN435">
            <v>227596.83748349998</v>
          </cell>
          <cell r="DO435">
            <v>144.39885283354019</v>
          </cell>
          <cell r="DP435">
            <v>147.19762928226814</v>
          </cell>
          <cell r="DQ435">
            <v>246.92907775052223</v>
          </cell>
          <cell r="DR435">
            <v>56.34307067633975</v>
          </cell>
          <cell r="DS435">
            <v>94.728416628485718</v>
          </cell>
          <cell r="DT435">
            <v>85.845594848974358</v>
          </cell>
          <cell r="DU435">
            <v>260.04910703886986</v>
          </cell>
          <cell r="DV435">
            <v>77.689440780299478</v>
          </cell>
          <cell r="DW435">
            <v>60.696064490271226</v>
          </cell>
          <cell r="DX435">
            <v>185.82328758839535</v>
          </cell>
          <cell r="DY435">
            <v>128.97956874186499</v>
          </cell>
          <cell r="DZ435">
            <v>51.741531196373622</v>
          </cell>
          <cell r="EA435">
            <v>204.36272879525458</v>
          </cell>
          <cell r="EB435">
            <v>503.43303875704555</v>
          </cell>
        </row>
        <row r="436">
          <cell r="A436">
            <v>202306</v>
          </cell>
          <cell r="B436">
            <v>241.88026435099999</v>
          </cell>
          <cell r="C436">
            <v>8.4214321940000012</v>
          </cell>
          <cell r="E436">
            <v>233.45883215699999</v>
          </cell>
          <cell r="F436">
            <v>8.2087301079529986</v>
          </cell>
          <cell r="G436">
            <v>134.84038460699995</v>
          </cell>
          <cell r="H436">
            <v>274.49307278800001</v>
          </cell>
          <cell r="I436">
            <v>1248.6528942840002</v>
          </cell>
          <cell r="J436">
            <v>25.086027842000007</v>
          </cell>
          <cell r="K436">
            <v>2.6315674999999996</v>
          </cell>
          <cell r="L436">
            <v>3.033363681</v>
          </cell>
          <cell r="M436">
            <v>1237.9480000000001</v>
          </cell>
          <cell r="N436">
            <v>2448.88</v>
          </cell>
          <cell r="O436">
            <v>51420.7122514</v>
          </cell>
          <cell r="P436">
            <v>93.584742388550637</v>
          </cell>
          <cell r="Q436">
            <v>97.14451681022652</v>
          </cell>
          <cell r="R436">
            <v>85.305302332080259</v>
          </cell>
          <cell r="S436">
            <v>94.015806395813158</v>
          </cell>
          <cell r="T436">
            <v>99.999993612832867</v>
          </cell>
          <cell r="U436">
            <v>92.964893507988762</v>
          </cell>
          <cell r="V436">
            <v>86.899997426889058</v>
          </cell>
          <cell r="W436">
            <v>96.000000084480206</v>
          </cell>
          <cell r="X436">
            <v>218.48184665744725</v>
          </cell>
          <cell r="Y436">
            <v>7.9743311996265263</v>
          </cell>
          <cell r="Z436">
            <v>115.02599775474111</v>
          </cell>
          <cell r="AA436">
            <v>258.06687588228459</v>
          </cell>
          <cell r="AB436">
            <v>1248.652814530453</v>
          </cell>
          <cell r="AC436">
            <v>23.321199068699716</v>
          </cell>
          <cell r="AD436">
            <v>2.2868320897868482</v>
          </cell>
          <cell r="AE436">
            <v>2.9120291363225919</v>
          </cell>
          <cell r="AF436">
            <v>7655270.3507961528</v>
          </cell>
          <cell r="AG436">
            <v>6630286.260796153</v>
          </cell>
          <cell r="AH436">
            <v>3942284.8342891992</v>
          </cell>
          <cell r="AI436">
            <v>566454.95615429024</v>
          </cell>
          <cell r="AJ436">
            <v>819015.70007141051</v>
          </cell>
          <cell r="AK436">
            <v>328079.30397720536</v>
          </cell>
          <cell r="AL436">
            <v>247841.96647266403</v>
          </cell>
          <cell r="AM436">
            <v>136189.06930822934</v>
          </cell>
          <cell r="AN436">
            <v>31158.840873242072</v>
          </cell>
          <cell r="AO436">
            <v>559261.58964991232</v>
          </cell>
          <cell r="AP436">
            <v>1024984.0900000001</v>
          </cell>
          <cell r="AQ436">
            <v>251093.36</v>
          </cell>
          <cell r="AR436">
            <v>437011.53</v>
          </cell>
          <cell r="AS436">
            <v>336879.2</v>
          </cell>
          <cell r="AT436">
            <v>154025.34654426179</v>
          </cell>
          <cell r="AU436">
            <v>161.12322705758854</v>
          </cell>
          <cell r="AV436">
            <v>164.87994314975879</v>
          </cell>
          <cell r="AW436">
            <v>275.15510970435872</v>
          </cell>
          <cell r="AX436">
            <v>57.863694931390228</v>
          </cell>
          <cell r="AY436">
            <v>112.02768039276103</v>
          </cell>
          <cell r="AZ436">
            <v>94.072617192903564</v>
          </cell>
          <cell r="BA436">
            <v>293.59359599700531</v>
          </cell>
          <cell r="BB436">
            <v>91.453385440120641</v>
          </cell>
          <cell r="BC436">
            <v>80.932054216213174</v>
          </cell>
          <cell r="BD436">
            <v>216.83809614859277</v>
          </cell>
          <cell r="BE436">
            <v>140.42637122143591</v>
          </cell>
          <cell r="BF436">
            <v>53.08531492712801</v>
          </cell>
          <cell r="BG436">
            <v>219.04483616718107</v>
          </cell>
          <cell r="BH436">
            <v>586.88641626840183</v>
          </cell>
          <cell r="BI436">
            <v>1160.9494823929037</v>
          </cell>
          <cell r="BJ436">
            <v>15.875513825264818</v>
          </cell>
          <cell r="BK436">
            <v>18.947323128445916</v>
          </cell>
          <cell r="BL436">
            <v>22.784323369300637</v>
          </cell>
          <cell r="BM436">
            <v>0.84727669923839244</v>
          </cell>
          <cell r="BN436">
            <v>31.504758147567657</v>
          </cell>
          <cell r="BO436">
            <v>5.8571973158529715</v>
          </cell>
          <cell r="BP436">
            <v>7.0360467192569018</v>
          </cell>
          <cell r="BQ436">
            <v>17.20056309180238</v>
          </cell>
          <cell r="BR436">
            <v>15.065965890713855</v>
          </cell>
          <cell r="BS436">
            <v>13.178551504317483</v>
          </cell>
          <cell r="BT436">
            <v>-0.71102471619937546</v>
          </cell>
          <cell r="BU436">
            <v>-9.870603643865266</v>
          </cell>
          <cell r="BV436">
            <v>-2.159311647796784</v>
          </cell>
          <cell r="BW436">
            <v>9.7055300927920456</v>
          </cell>
          <cell r="BY436">
            <v>9.5325268864096699</v>
          </cell>
          <cell r="BZ436">
            <v>11.601965708682485</v>
          </cell>
          <cell r="CA436">
            <v>20.317194221574297</v>
          </cell>
          <cell r="CB436">
            <v>-2.0903684171131545</v>
          </cell>
          <cell r="CC436">
            <v>4.6508853344280965</v>
          </cell>
          <cell r="CD436">
            <v>-4.1742687158495215</v>
          </cell>
          <cell r="CE436">
            <v>6.8447590766832889</v>
          </cell>
          <cell r="CF436">
            <v>3.2052757552119715</v>
          </cell>
          <cell r="CG436">
            <v>-30.277112608702296</v>
          </cell>
          <cell r="CH436">
            <v>-0.24918565710277107</v>
          </cell>
          <cell r="CI436">
            <v>-1.4810068051758947</v>
          </cell>
          <cell r="CJ436">
            <v>-5.9308922424608852</v>
          </cell>
          <cell r="CK436">
            <v>-4.0686263870104966</v>
          </cell>
          <cell r="CL436">
            <v>6.6461754562078283</v>
          </cell>
          <cell r="CM436">
            <v>11.601965692487326</v>
          </cell>
          <cell r="CN436">
            <v>145.33939730311474</v>
          </cell>
          <cell r="CO436">
            <v>147.28898817480277</v>
          </cell>
          <cell r="CP436">
            <v>248.18730200597744</v>
          </cell>
          <cell r="CQ436">
            <v>53.976546790227168</v>
          </cell>
          <cell r="CR436">
            <v>96.200028626448827</v>
          </cell>
          <cell r="CS436">
            <v>82.607988737364096</v>
          </cell>
          <cell r="CT436">
            <v>255.15418622801849</v>
          </cell>
          <cell r="CU436">
            <v>77.569454944889671</v>
          </cell>
          <cell r="CV436">
            <v>49.620749470130157</v>
          </cell>
          <cell r="CW436">
            <v>192.77161273130619</v>
          </cell>
          <cell r="CX436">
            <v>134.59852676064693</v>
          </cell>
          <cell r="CY436">
            <v>51.317438398308646</v>
          </cell>
          <cell r="CZ436">
            <v>218.06375003937816</v>
          </cell>
          <cell r="DA436">
            <v>530.75761859806721</v>
          </cell>
          <cell r="DB436">
            <v>1037.0883908979536</v>
          </cell>
          <cell r="DD436">
            <v>1182.4113341189363</v>
          </cell>
          <cell r="DE436">
            <v>44.631805310162711</v>
          </cell>
          <cell r="DF436">
            <v>592.64840107357747</v>
          </cell>
          <cell r="DG436">
            <v>1359.6976173835212</v>
          </cell>
          <cell r="DH436">
            <v>6511.020617277205</v>
          </cell>
          <cell r="DI436">
            <v>118.68424717451897</v>
          </cell>
          <cell r="DJ436">
            <v>8.4125621157038406</v>
          </cell>
          <cell r="DK436">
            <v>15.532968502309046</v>
          </cell>
          <cell r="DL436">
            <v>7180.3270000000002</v>
          </cell>
          <cell r="DM436">
            <v>14627.470000000001</v>
          </cell>
          <cell r="DN436">
            <v>279017.54973490001</v>
          </cell>
          <cell r="DO436">
            <v>146.23840887539532</v>
          </cell>
          <cell r="DP436">
            <v>149.38629669549266</v>
          </cell>
          <cell r="DQ436">
            <v>251.18397964148778</v>
          </cell>
          <cell r="DR436">
            <v>56.38358289280859</v>
          </cell>
          <cell r="DS436">
            <v>96.964967499549047</v>
          </cell>
          <cell r="DT436">
            <v>86.279356790288446</v>
          </cell>
          <cell r="DU436">
            <v>261.65739564912951</v>
          </cell>
          <cell r="DV436">
            <v>78.807929239117399</v>
          </cell>
          <cell r="DW436">
            <v>61.579122858028825</v>
          </cell>
          <cell r="DX436">
            <v>187.92734645541728</v>
          </cell>
          <cell r="DY436">
            <v>128.89576737615511</v>
          </cell>
          <cell r="DZ436">
            <v>51.257057276894393</v>
          </cell>
          <cell r="EA436">
            <v>203.95987486838337</v>
          </cell>
          <cell r="EB436">
            <v>507.75980618718791</v>
          </cell>
        </row>
        <row r="437">
          <cell r="A437">
            <v>202307</v>
          </cell>
          <cell r="B437">
            <v>229.75327756000002</v>
          </cell>
          <cell r="C437">
            <v>9.540886862999999</v>
          </cell>
          <cell r="E437">
            <v>220.21239069700002</v>
          </cell>
          <cell r="F437">
            <v>8.0643220114980014</v>
          </cell>
          <cell r="G437">
            <v>127.22780359499997</v>
          </cell>
          <cell r="H437">
            <v>246.11482393099999</v>
          </cell>
          <cell r="I437">
            <v>1053.267902604</v>
          </cell>
          <cell r="J437">
            <v>23.946495169000002</v>
          </cell>
          <cell r="K437">
            <v>2.8129333000000001</v>
          </cell>
          <cell r="L437">
            <v>2.7546000130000001</v>
          </cell>
          <cell r="M437">
            <v>1147.1020000000001</v>
          </cell>
          <cell r="N437">
            <v>1794.489</v>
          </cell>
          <cell r="O437">
            <v>41027.180738200004</v>
          </cell>
          <cell r="P437">
            <v>93.584742388550637</v>
          </cell>
          <cell r="Q437">
            <v>97.14451681022652</v>
          </cell>
          <cell r="R437">
            <v>85.305302332080259</v>
          </cell>
          <cell r="S437">
            <v>94.015806395813158</v>
          </cell>
          <cell r="T437">
            <v>99.999993612832867</v>
          </cell>
          <cell r="U437">
            <v>92.964893507988762</v>
          </cell>
          <cell r="V437">
            <v>86.899997426889058</v>
          </cell>
          <cell r="W437">
            <v>96.000000084480206</v>
          </cell>
          <cell r="X437">
            <v>206.08519854145612</v>
          </cell>
          <cell r="Y437">
            <v>7.8340466520904739</v>
          </cell>
          <cell r="Z437">
            <v>108.53206250718</v>
          </cell>
          <cell r="AA437">
            <v>231.38683637836536</v>
          </cell>
          <cell r="AB437">
            <v>1053.2678353300187</v>
          </cell>
          <cell r="AC437">
            <v>22.261833732756529</v>
          </cell>
          <cell r="AD437">
            <v>2.4444389653201055</v>
          </cell>
          <cell r="AE437">
            <v>2.6444160148070921</v>
          </cell>
          <cell r="AF437">
            <v>7043950.100206783</v>
          </cell>
          <cell r="AG437">
            <v>6222263.2802067827</v>
          </cell>
          <cell r="AH437">
            <v>3718599.8068538741</v>
          </cell>
          <cell r="AI437">
            <v>556489.87253356213</v>
          </cell>
          <cell r="AJ437">
            <v>772777.15377042501</v>
          </cell>
          <cell r="AK437">
            <v>294161.08506358205</v>
          </cell>
          <cell r="AL437">
            <v>209060.49182995805</v>
          </cell>
          <cell r="AM437">
            <v>130002.68160429959</v>
          </cell>
          <cell r="AN437">
            <v>33306.286493408865</v>
          </cell>
          <cell r="AO437">
            <v>507865.90205767332</v>
          </cell>
          <cell r="AP437">
            <v>821686.82000000007</v>
          </cell>
          <cell r="AQ437">
            <v>232667.04</v>
          </cell>
          <cell r="AR437">
            <v>320233.08</v>
          </cell>
          <cell r="AS437">
            <v>268786.7</v>
          </cell>
          <cell r="AT437">
            <v>144546.73986890589</v>
          </cell>
          <cell r="AU437">
            <v>148.25654998061643</v>
          </cell>
          <cell r="AV437">
            <v>154.73335170601433</v>
          </cell>
          <cell r="AW437">
            <v>259.54282372038904</v>
          </cell>
          <cell r="AX437">
            <v>56.845755989677535</v>
          </cell>
          <cell r="AY437">
            <v>105.70301886749229</v>
          </cell>
          <cell r="AZ437">
            <v>84.346994195519741</v>
          </cell>
          <cell r="BA437">
            <v>247.65306074195377</v>
          </cell>
          <cell r="BB437">
            <v>87.299115923166653</v>
          </cell>
          <cell r="BC437">
            <v>86.50983504781523</v>
          </cell>
          <cell r="BD437">
            <v>196.91085055547913</v>
          </cell>
          <cell r="BE437">
            <v>112.57394094095763</v>
          </cell>
          <cell r="BF437">
            <v>49.189684233636015</v>
          </cell>
          <cell r="BG437">
            <v>160.51156028746379</v>
          </cell>
          <cell r="BH437">
            <v>468.2606201380496</v>
          </cell>
          <cell r="BI437">
            <v>1089.5055041097701</v>
          </cell>
          <cell r="BJ437">
            <v>11.057723765365395</v>
          </cell>
          <cell r="BK437">
            <v>12.983861325140623</v>
          </cell>
          <cell r="BL437">
            <v>18.142714302642688</v>
          </cell>
          <cell r="BM437">
            <v>-0.70955671631065798</v>
          </cell>
          <cell r="BN437">
            <v>8.9528200563438105</v>
          </cell>
          <cell r="BO437">
            <v>-2.3578671641362661</v>
          </cell>
          <cell r="BP437">
            <v>-8.4165056489254653</v>
          </cell>
          <cell r="BQ437">
            <v>6.9763697060568148</v>
          </cell>
          <cell r="BR437">
            <v>5.1394094538530481</v>
          </cell>
          <cell r="BS437">
            <v>24.727257969901785</v>
          </cell>
          <cell r="BT437">
            <v>-1.6401448715351847</v>
          </cell>
          <cell r="BU437">
            <v>-7.1754227298273321</v>
          </cell>
          <cell r="BV437">
            <v>-13.792056152885749</v>
          </cell>
          <cell r="BW437">
            <v>26.031104308887507</v>
          </cell>
          <cell r="BY437">
            <v>9.7515433624029839</v>
          </cell>
          <cell r="BZ437">
            <v>11.805723384090612</v>
          </cell>
          <cell r="CA437">
            <v>19.989405986666981</v>
          </cell>
          <cell r="CB437">
            <v>-1.8866339026067322</v>
          </cell>
          <cell r="CC437">
            <v>5.2944006184073515</v>
          </cell>
          <cell r="CD437">
            <v>-3.9143253928476867</v>
          </cell>
          <cell r="CE437">
            <v>4.4218591469816602</v>
          </cell>
          <cell r="CF437">
            <v>3.7831244919087794</v>
          </cell>
          <cell r="CG437">
            <v>-24.555231572261448</v>
          </cell>
          <cell r="CH437">
            <v>2.7439320170077082</v>
          </cell>
          <cell r="CI437">
            <v>-1.5005035594684273</v>
          </cell>
          <cell r="CJ437">
            <v>-6.1043043206342844</v>
          </cell>
          <cell r="CK437">
            <v>-5.2365884157504468</v>
          </cell>
          <cell r="CL437">
            <v>8.7912451453656644</v>
          </cell>
          <cell r="CM437">
            <v>11.805723370877573</v>
          </cell>
          <cell r="CN437">
            <v>145.75613339990068</v>
          </cell>
          <cell r="CO437">
            <v>148.35246867926156</v>
          </cell>
          <cell r="CP437">
            <v>249.80951939375049</v>
          </cell>
          <cell r="CQ437">
            <v>54.386433818720079</v>
          </cell>
          <cell r="CR437">
            <v>97.557598660883613</v>
          </cell>
          <cell r="CS437">
            <v>82.856418088529182</v>
          </cell>
          <cell r="CT437">
            <v>254.08259687286639</v>
          </cell>
          <cell r="CU437">
            <v>78.959406513214944</v>
          </cell>
          <cell r="CV437">
            <v>54.890618838370877</v>
          </cell>
          <cell r="CW437">
            <v>193.36293242047375</v>
          </cell>
          <cell r="CX437">
            <v>131.45215735783418</v>
          </cell>
          <cell r="CY437">
            <v>51.013473517641124</v>
          </cell>
          <cell r="CZ437">
            <v>209.84200864624751</v>
          </cell>
          <cell r="DA437">
            <v>521.82947596092185</v>
          </cell>
          <cell r="DB437">
            <v>1044.5765499282131</v>
          </cell>
          <cell r="DD437">
            <v>1388.4965326603924</v>
          </cell>
          <cell r="DE437">
            <v>52.465851962253183</v>
          </cell>
          <cell r="DF437">
            <v>701.18046358075753</v>
          </cell>
          <cell r="DG437">
            <v>1591.0844537618866</v>
          </cell>
          <cell r="DH437">
            <v>7564.2884526072239</v>
          </cell>
          <cell r="DI437">
            <v>140.9460809072755</v>
          </cell>
          <cell r="DJ437">
            <v>10.857001081023945</v>
          </cell>
          <cell r="DK437">
            <v>18.177384517116138</v>
          </cell>
          <cell r="DL437">
            <v>8327.4290000000001</v>
          </cell>
          <cell r="DM437">
            <v>16421.959000000003</v>
          </cell>
          <cell r="DN437">
            <v>320044.73047310003</v>
          </cell>
          <cell r="DO437">
            <v>147.46853491594229</v>
          </cell>
          <cell r="DP437">
            <v>150.8680985780521</v>
          </cell>
          <cell r="DQ437">
            <v>254.5053942880692</v>
          </cell>
          <cell r="DR437">
            <v>56.34972994699438</v>
          </cell>
          <cell r="DS437">
            <v>97.688782409253065</v>
          </cell>
          <cell r="DT437">
            <v>86.109622166659051</v>
          </cell>
          <cell r="DU437">
            <v>259.76078989839039</v>
          </cell>
          <cell r="DV437">
            <v>79.282357150444454</v>
          </cell>
          <cell r="DW437">
            <v>61.931519631675627</v>
          </cell>
          <cell r="DX437">
            <v>191.18048820246369</v>
          </cell>
          <cell r="DY437">
            <v>128.73933704891297</v>
          </cell>
          <cell r="DZ437">
            <v>50.94019006645027</v>
          </cell>
          <cell r="EA437">
            <v>201.81990922844383</v>
          </cell>
          <cell r="EB437">
            <v>515.81955005848602</v>
          </cell>
        </row>
        <row r="438">
          <cell r="A438">
            <v>202308</v>
          </cell>
          <cell r="B438">
            <v>222.80185737600002</v>
          </cell>
          <cell r="C438">
            <v>9.3465205420000004</v>
          </cell>
          <cell r="E438">
            <v>213.45533683400001</v>
          </cell>
          <cell r="F438">
            <v>9.0218787670440008</v>
          </cell>
          <cell r="G438">
            <v>135.38093949</v>
          </cell>
          <cell r="H438">
            <v>262.39666759099998</v>
          </cell>
          <cell r="I438">
            <v>1226.8813990749998</v>
          </cell>
          <cell r="J438">
            <v>24.192134323000001</v>
          </cell>
          <cell r="K438">
            <v>2.6978895000000001</v>
          </cell>
          <cell r="L438">
            <v>2.5453267129999997</v>
          </cell>
          <cell r="M438">
            <v>1166.5419999999999</v>
          </cell>
          <cell r="N438">
            <v>1999.8610000000001</v>
          </cell>
          <cell r="O438">
            <v>41883.028082999997</v>
          </cell>
          <cell r="P438">
            <v>93.584742388550637</v>
          </cell>
          <cell r="Q438">
            <v>97.14451681022652</v>
          </cell>
          <cell r="R438">
            <v>85.305302332080259</v>
          </cell>
          <cell r="S438">
            <v>94.015806395813158</v>
          </cell>
          <cell r="T438">
            <v>99.999993612832867</v>
          </cell>
          <cell r="U438">
            <v>92.964893507988762</v>
          </cell>
          <cell r="V438">
            <v>86.899997426889058</v>
          </cell>
          <cell r="W438">
            <v>96.000000084480206</v>
          </cell>
          <cell r="X438">
            <v>199.76162709071195</v>
          </cell>
          <cell r="Y438">
            <v>8.764260535449317</v>
          </cell>
          <cell r="Z438">
            <v>115.48711973195513</v>
          </cell>
          <cell r="AA438">
            <v>246.69434299141994</v>
          </cell>
          <cell r="AB438">
            <v>1226.8813207120343</v>
          </cell>
          <cell r="AC438">
            <v>22.490191910686548</v>
          </cell>
          <cell r="AD438">
            <v>2.3444659060803104</v>
          </cell>
          <cell r="AE438">
            <v>2.4435136466302971</v>
          </cell>
          <cell r="AF438">
            <v>7106954.5618166374</v>
          </cell>
          <cell r="AG438">
            <v>6239068.3218166372</v>
          </cell>
          <cell r="AH438">
            <v>3604497.3301025722</v>
          </cell>
          <cell r="AI438">
            <v>622567.42202596657</v>
          </cell>
          <cell r="AJ438">
            <v>822299.01120418182</v>
          </cell>
          <cell r="AK438">
            <v>313621.45206367783</v>
          </cell>
          <cell r="AL438">
            <v>243520.59725120157</v>
          </cell>
          <cell r="AM438">
            <v>131336.22743226489</v>
          </cell>
          <cell r="AN438">
            <v>31944.120614079118</v>
          </cell>
          <cell r="AO438">
            <v>469282.16112269269</v>
          </cell>
          <cell r="AP438">
            <v>867886.24</v>
          </cell>
          <cell r="AQ438">
            <v>236610.06</v>
          </cell>
          <cell r="AR438">
            <v>356882.45</v>
          </cell>
          <cell r="AS438">
            <v>274393.73</v>
          </cell>
          <cell r="AT438">
            <v>144937.13055441456</v>
          </cell>
          <cell r="AU438">
            <v>149.58262753352091</v>
          </cell>
          <cell r="AV438">
            <v>155.1512543720946</v>
          </cell>
          <cell r="AW438">
            <v>251.57894469395026</v>
          </cell>
          <cell r="AX438">
            <v>63.595615133995608</v>
          </cell>
          <cell r="AY438">
            <v>112.4767825652591</v>
          </cell>
          <cell r="AZ438">
            <v>89.92700985953924</v>
          </cell>
          <cell r="BA438">
            <v>288.47450197343574</v>
          </cell>
          <cell r="BB438">
            <v>88.194615695846323</v>
          </cell>
          <cell r="BC438">
            <v>82.97174185475096</v>
          </cell>
          <cell r="BD438">
            <v>181.9510802414317</v>
          </cell>
          <cell r="BE438">
            <v>118.90342153136856</v>
          </cell>
          <cell r="BF438">
            <v>50.023304280235273</v>
          </cell>
          <cell r="BG438">
            <v>178.88145374835347</v>
          </cell>
          <cell r="BH438">
            <v>478.02877959286133</v>
          </cell>
          <cell r="BI438">
            <v>1092.4480319108166</v>
          </cell>
          <cell r="BJ438">
            <v>6.7412397406007045</v>
          </cell>
          <cell r="BK438">
            <v>6.4232067599850495</v>
          </cell>
          <cell r="BL438">
            <v>7.278712501169764</v>
          </cell>
          <cell r="BM438">
            <v>10.055125558240746</v>
          </cell>
          <cell r="BN438">
            <v>6.5791661979976084</v>
          </cell>
          <cell r="BO438">
            <v>-4.6849187702017758</v>
          </cell>
          <cell r="BP438">
            <v>17.517467895371183</v>
          </cell>
          <cell r="BQ438">
            <v>3.9177771262095717</v>
          </cell>
          <cell r="BR438">
            <v>40.52173095069972</v>
          </cell>
          <cell r="BS438">
            <v>-2.2268712083024553</v>
          </cell>
          <cell r="BT438">
            <v>9.0846945160951265</v>
          </cell>
          <cell r="BU438">
            <v>-12.548614582796645</v>
          </cell>
          <cell r="BV438">
            <v>23.738307342445793</v>
          </cell>
          <cell r="BW438">
            <v>15.959576007618352</v>
          </cell>
          <cell r="BY438">
            <v>9.3572068811575377</v>
          </cell>
          <cell r="BZ438">
            <v>11.07549780112997</v>
          </cell>
          <cell r="CA438">
            <v>18.227570193213197</v>
          </cell>
          <cell r="CB438">
            <v>-0.33876370769620223</v>
          </cell>
          <cell r="CC438">
            <v>5.4741991099838145</v>
          </cell>
          <cell r="CD438">
            <v>-4.018489281676338</v>
          </cell>
          <cell r="CE438">
            <v>6.0714554758579879</v>
          </cell>
          <cell r="CF438">
            <v>3.8016331061518969</v>
          </cell>
          <cell r="CG438">
            <v>-17.794284699451524</v>
          </cell>
          <cell r="CH438">
            <v>2.1286674355444006</v>
          </cell>
          <cell r="CI438">
            <v>-0.39446876724015567</v>
          </cell>
          <cell r="CJ438">
            <v>-6.9468497088990802</v>
          </cell>
          <cell r="CK438">
            <v>-2.7648163443856788</v>
          </cell>
          <cell r="CL438">
            <v>9.5751069647404279</v>
          </cell>
          <cell r="CM438">
            <v>11.075497788114433</v>
          </cell>
          <cell r="CN438">
            <v>146.23444516660322</v>
          </cell>
          <cell r="CO438">
            <v>149.20231689086569</v>
          </cell>
          <cell r="CP438">
            <v>250.03069755627547</v>
          </cell>
          <cell r="CQ438">
            <v>55.537581483129514</v>
          </cell>
          <cell r="CR438">
            <v>99.422496648930547</v>
          </cell>
          <cell r="CS438">
            <v>83.740242059905441</v>
          </cell>
          <cell r="CT438">
            <v>258.38158501043756</v>
          </cell>
          <cell r="CU438">
            <v>80.113807661043865</v>
          </cell>
          <cell r="CV438">
            <v>58.40075921541839</v>
          </cell>
          <cell r="CW438">
            <v>191.93645089809351</v>
          </cell>
          <cell r="CX438">
            <v>129.88356537952598</v>
          </cell>
          <cell r="CY438">
            <v>50.889702362965394</v>
          </cell>
          <cell r="CZ438">
            <v>205.97193928401077</v>
          </cell>
          <cell r="DA438">
            <v>516.35438891491424</v>
          </cell>
          <cell r="DB438">
            <v>1050.5604851760386</v>
          </cell>
          <cell r="DD438">
            <v>1588.2581597511044</v>
          </cell>
          <cell r="DE438">
            <v>61.2301124977025</v>
          </cell>
          <cell r="DF438">
            <v>816.66758331271262</v>
          </cell>
          <cell r="DG438">
            <v>1837.7787967533066</v>
          </cell>
          <cell r="DH438">
            <v>8791.1697733192577</v>
          </cell>
          <cell r="DI438">
            <v>163.43627281796205</v>
          </cell>
          <cell r="DJ438">
            <v>13.201466987104256</v>
          </cell>
          <cell r="DK438">
            <v>20.620898163746435</v>
          </cell>
          <cell r="DL438">
            <v>9493.9709999999995</v>
          </cell>
          <cell r="DM438">
            <v>18421.820000000003</v>
          </cell>
          <cell r="DN438">
            <v>361927.75855610002</v>
          </cell>
          <cell r="DO438">
            <v>148.25577543928873</v>
          </cell>
          <cell r="DP438">
            <v>151.6484488859119</v>
          </cell>
          <cell r="DQ438">
            <v>255.92783462057767</v>
          </cell>
          <cell r="DR438">
            <v>56.833928124863796</v>
          </cell>
          <cell r="DS438">
            <v>98.267384738638043</v>
          </cell>
          <cell r="DT438">
            <v>85.741281771306376</v>
          </cell>
          <cell r="DU438">
            <v>263.34418826280211</v>
          </cell>
          <cell r="DV438">
            <v>79.559440675502572</v>
          </cell>
          <cell r="DW438">
            <v>63.925374115487749</v>
          </cell>
          <cell r="DX438">
            <v>190.83514653674862</v>
          </cell>
          <cell r="DY438">
            <v>129.5645377995184</v>
          </cell>
          <cell r="DZ438">
            <v>50.342026143168816</v>
          </cell>
          <cell r="EA438">
            <v>204.67966962260519</v>
          </cell>
          <cell r="EB438">
            <v>521.30216226439836</v>
          </cell>
        </row>
        <row r="439">
          <cell r="A439">
            <v>202309</v>
          </cell>
          <cell r="B439">
            <v>235.27643636599998</v>
          </cell>
          <cell r="C439">
            <v>9.9337512059999984</v>
          </cell>
          <cell r="E439">
            <v>225.34268515999997</v>
          </cell>
          <cell r="F439">
            <v>9.0790119471230035</v>
          </cell>
          <cell r="G439">
            <v>119.29789887500007</v>
          </cell>
          <cell r="H439">
            <v>255.71700478000002</v>
          </cell>
          <cell r="I439">
            <v>1148.4017529079999</v>
          </cell>
          <cell r="J439">
            <v>23.351880479000005</v>
          </cell>
          <cell r="K439">
            <v>2.4626398799999998</v>
          </cell>
          <cell r="L439">
            <v>3.0343468800000002</v>
          </cell>
          <cell r="M439">
            <v>1029.7950000000001</v>
          </cell>
          <cell r="N439">
            <v>2467.1460000000002</v>
          </cell>
          <cell r="O439">
            <v>53594.496683199999</v>
          </cell>
          <cell r="P439">
            <v>93.584742388550637</v>
          </cell>
          <cell r="Q439">
            <v>97.14451681022652</v>
          </cell>
          <cell r="R439">
            <v>85.305302332080259</v>
          </cell>
          <cell r="S439">
            <v>94.015806395813158</v>
          </cell>
          <cell r="T439">
            <v>99.999993612832867</v>
          </cell>
          <cell r="U439">
            <v>92.964893507988762</v>
          </cell>
          <cell r="V439">
            <v>86.899997426889058</v>
          </cell>
          <cell r="W439">
            <v>96.000000084480206</v>
          </cell>
          <cell r="X439">
            <v>210.88637139842871</v>
          </cell>
          <cell r="Y439">
            <v>8.8197622871753794</v>
          </cell>
          <cell r="Z439">
            <v>101.76743331113819</v>
          </cell>
          <cell r="AA439">
            <v>240.41440413513712</v>
          </cell>
          <cell r="AB439">
            <v>1148.4016795576606</v>
          </cell>
          <cell r="AC439">
            <v>21.709050819415168</v>
          </cell>
          <cell r="AD439">
            <v>2.1400339923535436</v>
          </cell>
          <cell r="AE439">
            <v>2.9129730073634228</v>
          </cell>
          <cell r="AF439">
            <v>7405575.9690757291</v>
          </cell>
          <cell r="AG439">
            <v>6405310.5890757293</v>
          </cell>
          <cell r="AH439">
            <v>3805232.1345754541</v>
          </cell>
          <cell r="AI439">
            <v>626509.97740188881</v>
          </cell>
          <cell r="AJ439">
            <v>724611.19455368491</v>
          </cell>
          <cell r="AK439">
            <v>305637.79293677589</v>
          </cell>
          <cell r="AL439">
            <v>227943.37004646953</v>
          </cell>
          <cell r="AM439">
            <v>126774.5889888349</v>
          </cell>
          <cell r="AN439">
            <v>29158.6684168352</v>
          </cell>
          <cell r="AO439">
            <v>559442.86215578648</v>
          </cell>
          <cell r="AP439">
            <v>1000265.3800000001</v>
          </cell>
          <cell r="AQ439">
            <v>208873.63</v>
          </cell>
          <cell r="AR439">
            <v>440271.16</v>
          </cell>
          <cell r="AS439">
            <v>351120.59</v>
          </cell>
          <cell r="AT439">
            <v>148799.03299442519</v>
          </cell>
          <cell r="AU439">
            <v>155.86781964317112</v>
          </cell>
          <cell r="AV439">
            <v>159.28531653722874</v>
          </cell>
          <cell r="AW439">
            <v>265.58940042404146</v>
          </cell>
          <cell r="AX439">
            <v>63.998349400937634</v>
          </cell>
          <cell r="AY439">
            <v>99.114719419174946</v>
          </cell>
          <cell r="AZ439">
            <v>87.637795941626706</v>
          </cell>
          <cell r="BA439">
            <v>270.02171846873381</v>
          </cell>
          <cell r="BB439">
            <v>85.131394242579034</v>
          </cell>
          <cell r="BC439">
            <v>75.736801082688828</v>
          </cell>
          <cell r="BD439">
            <v>216.9083795111288</v>
          </cell>
          <cell r="BE439">
            <v>137.03982231746704</v>
          </cell>
          <cell r="BF439">
            <v>44.159361396583385</v>
          </cell>
          <cell r="BG439">
            <v>220.67867205090619</v>
          </cell>
          <cell r="BH439">
            <v>611.69672910392467</v>
          </cell>
          <cell r="BI439">
            <v>1121.5567061606994</v>
          </cell>
          <cell r="BJ439">
            <v>8.8089079670808417</v>
          </cell>
          <cell r="BK439">
            <v>7.2917806342961029</v>
          </cell>
          <cell r="BL439">
            <v>2.0593875730323248</v>
          </cell>
          <cell r="BM439">
            <v>15.101612044389199</v>
          </cell>
          <cell r="BN439">
            <v>8.7244979274124148</v>
          </cell>
          <cell r="BO439">
            <v>-0.40856687911482936</v>
          </cell>
          <cell r="BP439">
            <v>16.940235146441722</v>
          </cell>
          <cell r="BQ439">
            <v>21.877729873596678</v>
          </cell>
          <cell r="BR439">
            <v>8.8095876440119838</v>
          </cell>
          <cell r="BS439">
            <v>40.515221350215739</v>
          </cell>
          <cell r="BT439">
            <v>19.64232273987075</v>
          </cell>
          <cell r="BU439">
            <v>-12.560285133832295</v>
          </cell>
          <cell r="BV439">
            <v>31.669178703138385</v>
          </cell>
          <cell r="BW439">
            <v>33.611414730626109</v>
          </cell>
          <cell r="BY439">
            <v>9.2924568300280868</v>
          </cell>
          <cell r="BZ439">
            <v>10.616215386011788</v>
          </cell>
          <cell r="CA439">
            <v>16.072214361500244</v>
          </cell>
          <cell r="CB439">
            <v>1.3734188521506923</v>
          </cell>
          <cell r="CC439">
            <v>5.8247438806964453</v>
          </cell>
          <cell r="CD439">
            <v>-3.6143203153691985</v>
          </cell>
          <cell r="CE439">
            <v>7.2228665301471864</v>
          </cell>
          <cell r="CF439">
            <v>5.6387278385141286</v>
          </cell>
          <cell r="CG439">
            <v>-14.8915787373966</v>
          </cell>
          <cell r="CH439">
            <v>5.7029250241780574</v>
          </cell>
          <cell r="CI439">
            <v>1.5879015580642744</v>
          </cell>
          <cell r="CJ439">
            <v>-7.5277625382213387</v>
          </cell>
          <cell r="CK439">
            <v>0.33424653438625285</v>
          </cell>
          <cell r="CL439">
            <v>12.178009007363471</v>
          </cell>
          <cell r="CM439">
            <v>10.616215375441158</v>
          </cell>
          <cell r="CN439">
            <v>147.30482010844409</v>
          </cell>
          <cell r="CO439">
            <v>150.32265018490602</v>
          </cell>
          <cell r="CP439">
            <v>251.75944231936057</v>
          </cell>
          <cell r="CQ439">
            <v>56.477666807330415</v>
          </cell>
          <cell r="CR439">
            <v>99.388299178957695</v>
          </cell>
          <cell r="CS439">
            <v>84.17330360231891</v>
          </cell>
          <cell r="CT439">
            <v>259.6749331724705</v>
          </cell>
          <cell r="CU439">
            <v>80.671317281214442</v>
          </cell>
          <cell r="CV439">
            <v>60.32698608955954</v>
          </cell>
          <cell r="CW439">
            <v>194.71110963287521</v>
          </cell>
          <cell r="CX439">
            <v>130.6787050392972</v>
          </cell>
          <cell r="CY439">
            <v>50.141886700034064</v>
          </cell>
          <cell r="CZ439">
            <v>207.6060207025547</v>
          </cell>
          <cell r="DA439">
            <v>526.94798226924877</v>
          </cell>
          <cell r="DB439">
            <v>1058.4489541743342</v>
          </cell>
          <cell r="DD439">
            <v>1799.1445311495331</v>
          </cell>
          <cell r="DE439">
            <v>70.049874784877886</v>
          </cell>
          <cell r="DF439">
            <v>918.43501662385086</v>
          </cell>
          <cell r="DG439">
            <v>2078.1932008884437</v>
          </cell>
          <cell r="DH439">
            <v>9939.5714528769186</v>
          </cell>
          <cell r="DI439">
            <v>185.1453236373772</v>
          </cell>
          <cell r="DJ439">
            <v>15.3415009794578</v>
          </cell>
          <cell r="DK439">
            <v>23.533871171109858</v>
          </cell>
          <cell r="DL439">
            <v>10523.766</v>
          </cell>
          <cell r="DM439">
            <v>20888.966000000004</v>
          </cell>
          <cell r="DN439">
            <v>415522.25523930002</v>
          </cell>
          <cell r="DO439">
            <v>149.30733247930121</v>
          </cell>
          <cell r="DP439">
            <v>152.55056333462002</v>
          </cell>
          <cell r="DQ439">
            <v>256.3744304080638</v>
          </cell>
          <cell r="DR439">
            <v>57.533656410570096</v>
          </cell>
          <cell r="DS439">
            <v>98.930165575089134</v>
          </cell>
          <cell r="DT439">
            <v>85.711321111322604</v>
          </cell>
          <cell r="DU439">
            <v>266.60385291100067</v>
          </cell>
          <cell r="DV439">
            <v>80.832903875693361</v>
          </cell>
          <cell r="DW439">
            <v>64.436366147119756</v>
          </cell>
          <cell r="DX439">
            <v>196.04697277412754</v>
          </cell>
          <cell r="DY439">
            <v>131.43941810701264</v>
          </cell>
          <cell r="DZ439">
            <v>49.813419880635081</v>
          </cell>
          <cell r="EA439">
            <v>209.10282086801303</v>
          </cell>
          <cell r="EB439">
            <v>534.12541323982987</v>
          </cell>
        </row>
        <row r="440">
          <cell r="A440">
            <v>202310</v>
          </cell>
          <cell r="B440">
            <v>240.22561234600008</v>
          </cell>
          <cell r="C440">
            <v>9.1199656539999996</v>
          </cell>
          <cell r="E440">
            <v>231.10564669200008</v>
          </cell>
          <cell r="F440">
            <v>9.8584873201379999</v>
          </cell>
          <cell r="G440">
            <v>127.55446236699999</v>
          </cell>
          <cell r="H440">
            <v>279.88763926299998</v>
          </cell>
          <cell r="I440">
            <v>981.33179462800001</v>
          </cell>
          <cell r="J440">
            <v>25.049733454999998</v>
          </cell>
          <cell r="K440">
            <v>2.5821043000000001</v>
          </cell>
          <cell r="L440">
            <v>2.697389394</v>
          </cell>
          <cell r="M440">
            <v>1136.3389999999999</v>
          </cell>
          <cell r="N440">
            <v>2436.3989999999999</v>
          </cell>
          <cell r="O440">
            <v>47596.915584000002</v>
          </cell>
          <cell r="P440">
            <v>93.584742388550637</v>
          </cell>
          <cell r="Q440">
            <v>97.14451681022652</v>
          </cell>
          <cell r="R440">
            <v>85.305302332080259</v>
          </cell>
          <cell r="S440">
            <v>94.015806395813158</v>
          </cell>
          <cell r="T440">
            <v>99.999993612832867</v>
          </cell>
          <cell r="U440">
            <v>92.964893507988762</v>
          </cell>
          <cell r="V440">
            <v>86.899997426889058</v>
          </cell>
          <cell r="W440">
            <v>96.000000084480206</v>
          </cell>
          <cell r="X440">
            <v>216.27962410210228</v>
          </cell>
          <cell r="Y440">
            <v>9.5769798719455093</v>
          </cell>
          <cell r="Z440">
            <v>108.81071976022888</v>
          </cell>
          <cell r="AA440">
            <v>263.13862105531399</v>
          </cell>
          <cell r="AB440">
            <v>981.33173194869812</v>
          </cell>
          <cell r="AC440">
            <v>23.287458030475783</v>
          </cell>
          <cell r="AD440">
            <v>2.2438485702595918</v>
          </cell>
          <cell r="AE440">
            <v>2.5894938205187601</v>
          </cell>
          <cell r="AF440">
            <v>7527896.3234979091</v>
          </cell>
          <cell r="AG440">
            <v>6550800.2334979093</v>
          </cell>
          <cell r="AH440">
            <v>3902547.9466965287</v>
          </cell>
          <cell r="AI440">
            <v>680298.7708495839</v>
          </cell>
          <cell r="AJ440">
            <v>774761.26753288426</v>
          </cell>
          <cell r="AK440">
            <v>334526.99169624539</v>
          </cell>
          <cell r="AL440">
            <v>194782.075031521</v>
          </cell>
          <cell r="AM440">
            <v>135992.03138665104</v>
          </cell>
          <cell r="AN440">
            <v>30573.176254006077</v>
          </cell>
          <cell r="AO440">
            <v>497317.97405048902</v>
          </cell>
          <cell r="AP440">
            <v>977096.09</v>
          </cell>
          <cell r="AQ440">
            <v>230483.98</v>
          </cell>
          <cell r="AR440">
            <v>434784.25</v>
          </cell>
          <cell r="AS440">
            <v>311827.86</v>
          </cell>
          <cell r="AT440">
            <v>152178.84130234321</v>
          </cell>
          <cell r="AU440">
            <v>158.44234011549904</v>
          </cell>
          <cell r="AV440">
            <v>162.90330878637897</v>
          </cell>
          <cell r="AW440">
            <v>272.38163997183938</v>
          </cell>
          <cell r="AX440">
            <v>69.492905147992019</v>
          </cell>
          <cell r="AY440">
            <v>105.9744125201711</v>
          </cell>
          <cell r="AZ440">
            <v>95.921410613334558</v>
          </cell>
          <cell r="BA440">
            <v>230.73884805772079</v>
          </cell>
          <cell r="BB440">
            <v>91.321070966720157</v>
          </cell>
          <cell r="BC440">
            <v>79.410847413002799</v>
          </cell>
          <cell r="BD440">
            <v>192.82118541537537</v>
          </cell>
          <cell r="BE440">
            <v>133.86554932121294</v>
          </cell>
          <cell r="BF440">
            <v>48.728149019782428</v>
          </cell>
          <cell r="BG440">
            <v>217.92844872839098</v>
          </cell>
          <cell r="BH440">
            <v>543.24379554464906</v>
          </cell>
          <cell r="BI440">
            <v>1147.031647744662</v>
          </cell>
          <cell r="BJ440">
            <v>3.4159773321708116</v>
          </cell>
          <cell r="BK440">
            <v>3.5068601047308903</v>
          </cell>
          <cell r="BL440">
            <v>2.2058518205052309</v>
          </cell>
          <cell r="BM440">
            <v>12.326724339311056</v>
          </cell>
          <cell r="BN440">
            <v>10.808832156785584</v>
          </cell>
          <cell r="BO440">
            <v>4.9884155256279712</v>
          </cell>
          <cell r="BP440">
            <v>-10.907184579890938</v>
          </cell>
          <cell r="BQ440">
            <v>11.321580659117501</v>
          </cell>
          <cell r="BR440">
            <v>5.2087471957521529</v>
          </cell>
          <cell r="BS440">
            <v>-3.8484451822344141</v>
          </cell>
          <cell r="BT440">
            <v>2.8107645353022406</v>
          </cell>
          <cell r="BU440">
            <v>9.8173113271779755</v>
          </cell>
          <cell r="BV440">
            <v>4.2587176442162757</v>
          </cell>
          <cell r="BW440">
            <v>-3.601894205019164</v>
          </cell>
          <cell r="BY440">
            <v>8.6334707531729151</v>
          </cell>
          <cell r="BZ440">
            <v>9.8056802577871593</v>
          </cell>
          <cell r="CA440">
            <v>14.406552528732306</v>
          </cell>
          <cell r="CB440">
            <v>2.5764553611286232</v>
          </cell>
          <cell r="CC440">
            <v>6.3313495078931084</v>
          </cell>
          <cell r="CD440">
            <v>-2.7184454865064112</v>
          </cell>
          <cell r="CE440">
            <v>5.2974204448779147</v>
          </cell>
          <cell r="CF440">
            <v>6.244696781409246</v>
          </cell>
          <cell r="CG440">
            <v>-12.764984502075919</v>
          </cell>
          <cell r="CH440">
            <v>4.6722384017516134</v>
          </cell>
          <cell r="CI440">
            <v>1.7115291970431343</v>
          </cell>
          <cell r="CJ440">
            <v>-6.0821262073022524</v>
          </cell>
          <cell r="CK440">
            <v>0.73029545429965026</v>
          </cell>
          <cell r="CL440">
            <v>10.321983474468837</v>
          </cell>
          <cell r="CM440">
            <v>9.805680247163977</v>
          </cell>
          <cell r="CN440">
            <v>148.41857210914958</v>
          </cell>
          <cell r="CO440">
            <v>151.58071604505332</v>
          </cell>
          <cell r="CP440">
            <v>253.82166208460845</v>
          </cell>
          <cell r="CQ440">
            <v>57.779190641396575</v>
          </cell>
          <cell r="CR440">
            <v>100.04691051307904</v>
          </cell>
          <cell r="CS440">
            <v>85.348114303420473</v>
          </cell>
          <cell r="CT440">
            <v>256.78132466099549</v>
          </cell>
          <cell r="CU440">
            <v>81.736292649765019</v>
          </cell>
          <cell r="CV440">
            <v>62.235372221903866</v>
          </cell>
          <cell r="CW440">
            <v>194.52211721112522</v>
          </cell>
          <cell r="CX440">
            <v>130.99738946748877</v>
          </cell>
          <cell r="CY440">
            <v>50.000512932008903</v>
          </cell>
          <cell r="CZ440">
            <v>208.63826350513833</v>
          </cell>
          <cell r="DA440">
            <v>528.57756359678876</v>
          </cell>
          <cell r="DB440">
            <v>1067.3072235313671</v>
          </cell>
          <cell r="DD440">
            <v>2015.4241552516355</v>
          </cell>
          <cell r="DE440">
            <v>79.626854656823397</v>
          </cell>
          <cell r="DF440">
            <v>1027.2457363840797</v>
          </cell>
          <cell r="DG440">
            <v>2341.3318219437579</v>
          </cell>
          <cell r="DH440">
            <v>10920.903184825616</v>
          </cell>
          <cell r="DI440">
            <v>208.43278166785299</v>
          </cell>
          <cell r="DJ440">
            <v>17.585349549717392</v>
          </cell>
          <cell r="DK440">
            <v>26.12336499162862</v>
          </cell>
          <cell r="DL440">
            <v>11660.105</v>
          </cell>
          <cell r="DM440">
            <v>23325.365000000005</v>
          </cell>
          <cell r="DN440">
            <v>463119.17082330002</v>
          </cell>
          <cell r="DO440">
            <v>149.74346386526057</v>
          </cell>
          <cell r="DP440">
            <v>153.01049993039541</v>
          </cell>
          <cell r="DQ440">
            <v>256.86431880951204</v>
          </cell>
          <cell r="DR440">
            <v>58.16916849250169</v>
          </cell>
          <cell r="DS440">
            <v>99.791603855435895</v>
          </cell>
          <cell r="DT440">
            <v>86.091121628319399</v>
          </cell>
          <cell r="DU440">
            <v>264.24983667743413</v>
          </cell>
          <cell r="DV440">
            <v>81.606861977306991</v>
          </cell>
          <cell r="DW440">
            <v>64.763993395962146</v>
          </cell>
          <cell r="DX440">
            <v>195.4038372545036</v>
          </cell>
          <cell r="DY440">
            <v>131.74439957809327</v>
          </cell>
          <cell r="DZ440">
            <v>50.176431415840653</v>
          </cell>
          <cell r="EA440">
            <v>209.84464191245186</v>
          </cell>
          <cell r="EB440">
            <v>532.43389774189541</v>
          </cell>
        </row>
        <row r="441">
          <cell r="A441">
            <v>202311</v>
          </cell>
          <cell r="B441">
            <v>253.60386638099996</v>
          </cell>
          <cell r="C441">
            <v>8.1438866759999993</v>
          </cell>
          <cell r="E441">
            <v>245.45997970499997</v>
          </cell>
          <cell r="F441">
            <v>9.4077093701400045</v>
          </cell>
          <cell r="G441">
            <v>115.76555484699999</v>
          </cell>
          <cell r="H441">
            <v>258.36679898799997</v>
          </cell>
          <cell r="I441">
            <v>987.587686813</v>
          </cell>
          <cell r="J441">
            <v>23.388650117000005</v>
          </cell>
          <cell r="K441">
            <v>2.8277258999999999</v>
          </cell>
          <cell r="L441">
            <v>3.2565699349999999</v>
          </cell>
          <cell r="M441">
            <v>1088.319</v>
          </cell>
          <cell r="N441">
            <v>2209.6550000000002</v>
          </cell>
          <cell r="O441">
            <v>43300.064289799993</v>
          </cell>
          <cell r="P441">
            <v>93.584742388550637</v>
          </cell>
          <cell r="Q441">
            <v>97.14451681022652</v>
          </cell>
          <cell r="R441">
            <v>85.305302332080259</v>
          </cell>
          <cell r="S441">
            <v>94.015806395813158</v>
          </cell>
          <cell r="T441">
            <v>99.999993612832867</v>
          </cell>
          <cell r="U441">
            <v>92.964893507988762</v>
          </cell>
          <cell r="V441">
            <v>86.899997426889058</v>
          </cell>
          <cell r="W441">
            <v>96.000000084480206</v>
          </cell>
          <cell r="X441">
            <v>229.71308967391292</v>
          </cell>
          <cell r="Y441">
            <v>9.1390738105329135</v>
          </cell>
          <cell r="Z441">
            <v>98.75415655864353</v>
          </cell>
          <cell r="AA441">
            <v>242.90562952761778</v>
          </cell>
          <cell r="AB441">
            <v>987.58762373412389</v>
          </cell>
          <cell r="AC441">
            <v>21.743233674225145</v>
          </cell>
          <cell r="AD441">
            <v>2.4572937343394754</v>
          </cell>
          <cell r="AE441">
            <v>3.1263071403511571</v>
          </cell>
          <cell r="AF441">
            <v>7661730.2013023049</v>
          </cell>
          <cell r="AG441">
            <v>6762987.8313023048</v>
          </cell>
          <cell r="AH441">
            <v>4144941.3006795156</v>
          </cell>
          <cell r="AI441">
            <v>649192.20496870007</v>
          </cell>
          <cell r="AJ441">
            <v>703155.86256677681</v>
          </cell>
          <cell r="AK441">
            <v>308804.87701147987</v>
          </cell>
          <cell r="AL441">
            <v>196023.79130693187</v>
          </cell>
          <cell r="AM441">
            <v>126974.20699171525</v>
          </cell>
          <cell r="AN441">
            <v>33481.436957723963</v>
          </cell>
          <cell r="AO441">
            <v>600414.15081946179</v>
          </cell>
          <cell r="AP441">
            <v>898742.37000000011</v>
          </cell>
          <cell r="AQ441">
            <v>220744.07</v>
          </cell>
          <cell r="AR441">
            <v>394320.96</v>
          </cell>
          <cell r="AS441">
            <v>283677.34000000003</v>
          </cell>
          <cell r="AT441">
            <v>157108.0797125916</v>
          </cell>
          <cell r="AU441">
            <v>161.2591898534358</v>
          </cell>
          <cell r="AV441">
            <v>168.17992546429471</v>
          </cell>
          <cell r="AW441">
            <v>289.29968945590758</v>
          </cell>
          <cell r="AX441">
            <v>66.315351806920376</v>
          </cell>
          <cell r="AY441">
            <v>96.179988040594111</v>
          </cell>
          <cell r="AZ441">
            <v>88.545917496889658</v>
          </cell>
          <cell r="BA441">
            <v>232.20978517016536</v>
          </cell>
          <cell r="BB441">
            <v>85.265441286522673</v>
          </cell>
          <cell r="BC441">
            <v>86.964771318763539</v>
          </cell>
          <cell r="BD441">
            <v>232.79385492192378</v>
          </cell>
          <cell r="BE441">
            <v>123.13081823743539</v>
          </cell>
          <cell r="BF441">
            <v>46.668969957015157</v>
          </cell>
          <cell r="BG441">
            <v>197.64689064493462</v>
          </cell>
          <cell r="BH441">
            <v>494.20200905592566</v>
          </cell>
          <cell r="BI441">
            <v>1184.1852520660429</v>
          </cell>
          <cell r="BJ441">
            <v>7.475336688160354</v>
          </cell>
          <cell r="BK441">
            <v>10.053949846815229</v>
          </cell>
          <cell r="BL441">
            <v>11.699474216057681</v>
          </cell>
          <cell r="BM441">
            <v>10.097442376461771</v>
          </cell>
          <cell r="BN441">
            <v>1.3398969586592528</v>
          </cell>
          <cell r="BO441">
            <v>5.2497129626881076</v>
          </cell>
          <cell r="BP441">
            <v>-6.9040564747090087</v>
          </cell>
          <cell r="BQ441">
            <v>9.2046293691437029</v>
          </cell>
          <cell r="BR441">
            <v>19.412219562588803</v>
          </cell>
          <cell r="BS441">
            <v>19.467673830153572</v>
          </cell>
          <cell r="BT441">
            <v>-8.6337131620965408</v>
          </cell>
          <cell r="BU441">
            <v>-4.2185164314457495</v>
          </cell>
          <cell r="BV441">
            <v>-5.8968042315597273</v>
          </cell>
          <cell r="BW441">
            <v>-15.110606369056441</v>
          </cell>
          <cell r="BY441">
            <v>8.5188676435363391</v>
          </cell>
          <cell r="BZ441">
            <v>9.830424602253629</v>
          </cell>
          <cell r="CA441">
            <v>14.123564627840807</v>
          </cell>
          <cell r="CB441">
            <v>3.3030069497366128</v>
          </cell>
          <cell r="CC441">
            <v>5.8739951465606879</v>
          </cell>
          <cell r="CD441">
            <v>-2.0212184172549144</v>
          </cell>
          <cell r="CE441">
            <v>4.16522007188685</v>
          </cell>
          <cell r="CF441">
            <v>6.5174221164068911</v>
          </cell>
          <cell r="CG441">
            <v>-9.7845290794873847</v>
          </cell>
          <cell r="CH441">
            <v>6.076366134848314</v>
          </cell>
          <cell r="CI441">
            <v>0.73156744125162732</v>
          </cell>
          <cell r="CJ441">
            <v>-5.9258678125042366</v>
          </cell>
          <cell r="CK441">
            <v>0.12015626253028699</v>
          </cell>
          <cell r="CL441">
            <v>7.5665325962399379</v>
          </cell>
          <cell r="CM441">
            <v>9.8304245925799876</v>
          </cell>
          <cell r="CN441">
            <v>149.58590099499381</v>
          </cell>
          <cell r="CO441">
            <v>153.08973508316618</v>
          </cell>
          <cell r="CP441">
            <v>257.04693730018113</v>
          </cell>
          <cell r="CQ441">
            <v>58.555205292807834</v>
          </cell>
          <cell r="CR441">
            <v>99.695372106489501</v>
          </cell>
          <cell r="CS441">
            <v>85.638823684644933</v>
          </cell>
          <cell r="CT441">
            <v>254.54754834364732</v>
          </cell>
          <cell r="CU441">
            <v>82.057124344015719</v>
          </cell>
          <cell r="CV441">
            <v>64.483499412527465</v>
          </cell>
          <cell r="CW441">
            <v>198.0013660939251</v>
          </cell>
          <cell r="CX441">
            <v>130.28224662839301</v>
          </cell>
          <cell r="CY441">
            <v>49.697645388827645</v>
          </cell>
          <cell r="CZ441">
            <v>207.63904779057432</v>
          </cell>
          <cell r="DA441">
            <v>525.452513183983</v>
          </cell>
          <cell r="DB441">
            <v>1077.9324988527012</v>
          </cell>
          <cell r="DD441">
            <v>2245.1372449255487</v>
          </cell>
          <cell r="DE441">
            <v>88.765928467356304</v>
          </cell>
          <cell r="DF441">
            <v>1125.9998929427231</v>
          </cell>
          <cell r="DG441">
            <v>2584.2374514713756</v>
          </cell>
          <cell r="DH441">
            <v>11908.49080855974</v>
          </cell>
          <cell r="DI441">
            <v>230.17601534207813</v>
          </cell>
          <cell r="DJ441">
            <v>20.042643284056869</v>
          </cell>
          <cell r="DK441">
            <v>29.249672131979779</v>
          </cell>
          <cell r="DL441">
            <v>12748.423999999999</v>
          </cell>
          <cell r="DM441">
            <v>25535.020000000004</v>
          </cell>
          <cell r="DN441">
            <v>506419.23511310003</v>
          </cell>
          <cell r="DO441">
            <v>150.67814864609861</v>
          </cell>
          <cell r="DP441">
            <v>154.29083602783723</v>
          </cell>
          <cell r="DQ441">
            <v>259.38943831824849</v>
          </cell>
          <cell r="DR441">
            <v>58.676003944421581</v>
          </cell>
          <cell r="DS441">
            <v>99.897576656973968</v>
          </cell>
          <cell r="DT441">
            <v>86.45916748626972</v>
          </cell>
          <cell r="DU441">
            <v>262.81476746273796</v>
          </cell>
          <cell r="DV441">
            <v>82.205765758197359</v>
          </cell>
          <cell r="DW441">
            <v>65.942110706201973</v>
          </cell>
          <cell r="DX441">
            <v>198.56505142231211</v>
          </cell>
          <cell r="DY441">
            <v>130.77478941254583</v>
          </cell>
          <cell r="DZ441">
            <v>50.005144119253906</v>
          </cell>
          <cell r="EA441">
            <v>208.81254357651298</v>
          </cell>
          <cell r="EB441">
            <v>525.10309182862795</v>
          </cell>
        </row>
        <row r="442">
          <cell r="A442">
            <v>202312</v>
          </cell>
          <cell r="B442">
            <v>255.16703273199997</v>
          </cell>
          <cell r="C442">
            <v>9.016989655999998</v>
          </cell>
          <cell r="E442">
            <v>246.15004307599997</v>
          </cell>
          <cell r="F442">
            <v>9.6082656333460008</v>
          </cell>
          <cell r="G442">
            <v>149.16244567999996</v>
          </cell>
          <cell r="H442">
            <v>292.66707483599998</v>
          </cell>
          <cell r="I442">
            <v>1077.531675316</v>
          </cell>
          <cell r="J442">
            <v>25.740942245000006</v>
          </cell>
          <cell r="K442">
            <v>3.1660149</v>
          </cell>
          <cell r="L442">
            <v>3.007210588</v>
          </cell>
          <cell r="M442">
            <v>1375.3889999999999</v>
          </cell>
          <cell r="N442">
            <v>2355.5120000000002</v>
          </cell>
          <cell r="O442">
            <v>44902.234745699992</v>
          </cell>
          <cell r="P442">
            <v>93.584742388550637</v>
          </cell>
          <cell r="Q442">
            <v>97.14451681022652</v>
          </cell>
          <cell r="R442">
            <v>85.305302332080259</v>
          </cell>
          <cell r="S442">
            <v>94.015806395813158</v>
          </cell>
          <cell r="T442">
            <v>99.999993612832867</v>
          </cell>
          <cell r="U442">
            <v>92.964893507988762</v>
          </cell>
          <cell r="V442">
            <v>86.899997426889058</v>
          </cell>
          <cell r="W442">
            <v>96.000000084480206</v>
          </cell>
          <cell r="X442">
            <v>230.358883701981</v>
          </cell>
          <cell r="Y442">
            <v>9.3339032233570229</v>
          </cell>
          <cell r="Z442">
            <v>127.24347525324896</v>
          </cell>
          <cell r="AA442">
            <v>275.15331046210338</v>
          </cell>
          <cell r="AB442">
            <v>1077.5316064922511</v>
          </cell>
          <cell r="AC442">
            <v>23.930039546017145</v>
          </cell>
          <cell r="AD442">
            <v>2.751266866634924</v>
          </cell>
          <cell r="AE442">
            <v>2.8869221670204981</v>
          </cell>
          <cell r="AF442">
            <v>8014476.2868206557</v>
          </cell>
          <cell r="AG442">
            <v>7020982.2068206556</v>
          </cell>
          <cell r="AH442">
            <v>4156594.0033725635</v>
          </cell>
          <cell r="AI442">
            <v>663031.87173649319</v>
          </cell>
          <cell r="AJ442">
            <v>906007.38961869536</v>
          </cell>
          <cell r="AK442">
            <v>349801.21441314981</v>
          </cell>
          <cell r="AL442">
            <v>213876.54693263423</v>
          </cell>
          <cell r="AM442">
            <v>139744.52191247925</v>
          </cell>
          <cell r="AN442">
            <v>37486.917767229395</v>
          </cell>
          <cell r="AO442">
            <v>554439.74106741068</v>
          </cell>
          <cell r="AP442">
            <v>993494.08</v>
          </cell>
          <cell r="AQ442">
            <v>278970.56</v>
          </cell>
          <cell r="AR442">
            <v>420349.67</v>
          </cell>
          <cell r="AS442">
            <v>294173.84999999998</v>
          </cell>
          <cell r="AT442">
            <v>163101.43705457659</v>
          </cell>
          <cell r="AU442">
            <v>168.6835635236273</v>
          </cell>
          <cell r="AV442">
            <v>174.59565116530166</v>
          </cell>
          <cell r="AW442">
            <v>290.11299971192204</v>
          </cell>
          <cell r="AX442">
            <v>67.729081613859449</v>
          </cell>
          <cell r="AY442">
            <v>123.92669184343261</v>
          </cell>
          <cell r="AZ442">
            <v>100.30110201461335</v>
          </cell>
          <cell r="BA442">
            <v>253.35815966542597</v>
          </cell>
          <cell r="BB442">
            <v>93.840935183152027</v>
          </cell>
          <cell r="BC442">
            <v>97.368617577219212</v>
          </cell>
          <cell r="BD442">
            <v>214.96855873372945</v>
          </cell>
          <cell r="BE442">
            <v>136.11213075939446</v>
          </cell>
          <cell r="BF442">
            <v>58.979018931433558</v>
          </cell>
          <cell r="BG442">
            <v>210.6933530977515</v>
          </cell>
          <cell r="BH442">
            <v>512.48826459567226</v>
          </cell>
          <cell r="BI442">
            <v>1229.3595383772488</v>
          </cell>
          <cell r="BJ442">
            <v>3.6822084532470001</v>
          </cell>
          <cell r="BK442">
            <v>4.2343761096185659</v>
          </cell>
          <cell r="BL442">
            <v>1.7380078596458475</v>
          </cell>
          <cell r="BM442">
            <v>12.872793348622366</v>
          </cell>
          <cell r="BN442">
            <v>21.351816583302764</v>
          </cell>
          <cell r="BO442">
            <v>5.0460870192894589</v>
          </cell>
          <cell r="BP442">
            <v>-28.380164649760673</v>
          </cell>
          <cell r="BQ442">
            <v>11.927499888725009</v>
          </cell>
          <cell r="BR442">
            <v>18.76128362863156</v>
          </cell>
          <cell r="BS442">
            <v>4.9827554998072401</v>
          </cell>
          <cell r="BT442">
            <v>-5.9202323831030412E-2</v>
          </cell>
          <cell r="BU442">
            <v>10.473191563978787</v>
          </cell>
          <cell r="BV442">
            <v>-4.9736580036454257</v>
          </cell>
          <cell r="BW442">
            <v>-1.6826922193181417</v>
          </cell>
          <cell r="BY442">
            <v>8.0501929317639878</v>
          </cell>
          <cell r="BZ442">
            <v>9.2792872130334985</v>
          </cell>
          <cell r="CA442">
            <v>12.845190208992136</v>
          </cell>
          <cell r="CB442">
            <v>4.1431216695312116</v>
          </cell>
          <cell r="CC442">
            <v>7.2630318622881447</v>
          </cell>
          <cell r="CD442">
            <v>-1.3827667457681088</v>
          </cell>
          <cell r="CE442">
            <v>0.38028540539949063</v>
          </cell>
          <cell r="CF442">
            <v>7.0044985800032293</v>
          </cell>
          <cell r="CG442">
            <v>-7.0889710561850734</v>
          </cell>
          <cell r="CH442">
            <v>5.9771933756892963</v>
          </cell>
          <cell r="CI442">
            <v>0.66248164795723596</v>
          </cell>
          <cell r="CJ442">
            <v>-4.5460249136937847</v>
          </cell>
          <cell r="CK442">
            <v>-0.33106280733618121</v>
          </cell>
          <cell r="CL442">
            <v>6.7486316169362226</v>
          </cell>
          <cell r="CM442">
            <v>9.2792872056692204</v>
          </cell>
          <cell r="CN442">
            <v>151.17737287237992</v>
          </cell>
          <cell r="CO442">
            <v>154.88189475667747</v>
          </cell>
          <cell r="CP442">
            <v>259.80244250115953</v>
          </cell>
          <cell r="CQ442">
            <v>59.319694986228797</v>
          </cell>
          <cell r="CR442">
            <v>101.71464875123475</v>
          </cell>
          <cell r="CS442">
            <v>86.860680212142313</v>
          </cell>
          <cell r="CT442">
            <v>254.4484326204622</v>
          </cell>
          <cell r="CU442">
            <v>83.039108580610403</v>
          </cell>
          <cell r="CV442">
            <v>67.223925926251781</v>
          </cell>
          <cell r="CW442">
            <v>199.41529881390878</v>
          </cell>
          <cell r="CX442">
            <v>130.76807030597647</v>
          </cell>
          <cell r="CY442">
            <v>50.471093184044804</v>
          </cell>
          <cell r="CZ442">
            <v>207.89357323283912</v>
          </cell>
          <cell r="DA442">
            <v>524.37215913495709</v>
          </cell>
          <cell r="DB442">
            <v>1090.5514188130801</v>
          </cell>
          <cell r="DD442">
            <v>2475.4961286275297</v>
          </cell>
          <cell r="DE442">
            <v>98.09983169071333</v>
          </cell>
          <cell r="DF442">
            <v>1253.2433681959722</v>
          </cell>
          <cell r="DG442">
            <v>2859.3907619334791</v>
          </cell>
          <cell r="DH442">
            <v>12986.022415051992</v>
          </cell>
          <cell r="DI442">
            <v>254.10605488809529</v>
          </cell>
          <cell r="DJ442">
            <v>22.793910150691794</v>
          </cell>
          <cell r="DK442">
            <v>32.136594299000279</v>
          </cell>
          <cell r="DL442">
            <v>14123.812999999998</v>
          </cell>
          <cell r="DM442">
            <v>27890.532000000003</v>
          </cell>
          <cell r="DN442">
            <v>551321.46985880006</v>
          </cell>
          <cell r="DO442">
            <v>151.17737287237992</v>
          </cell>
          <cell r="DP442">
            <v>154.88189475667747</v>
          </cell>
          <cell r="DQ442">
            <v>259.80244250115953</v>
          </cell>
          <cell r="DR442">
            <v>59.319694986228797</v>
          </cell>
          <cell r="DS442">
            <v>101.71464875123475</v>
          </cell>
          <cell r="DT442">
            <v>86.860680212142313</v>
          </cell>
          <cell r="DU442">
            <v>254.4484326204622</v>
          </cell>
          <cell r="DV442">
            <v>83.039108580610403</v>
          </cell>
          <cell r="DW442">
            <v>67.223925926251781</v>
          </cell>
          <cell r="DX442">
            <v>199.41529881390878</v>
          </cell>
          <cell r="DY442">
            <v>130.76807030597647</v>
          </cell>
          <cell r="DZ442">
            <v>50.471093184044804</v>
          </cell>
          <cell r="EA442">
            <v>207.89357323283912</v>
          </cell>
          <cell r="EB442">
            <v>524.37215913495709</v>
          </cell>
        </row>
        <row r="443">
          <cell r="A443">
            <v>202401</v>
          </cell>
          <cell r="B443">
            <v>205.43935366200006</v>
          </cell>
          <cell r="C443">
            <v>8.2529370090000018</v>
          </cell>
          <cell r="E443">
            <v>197.18641665300007</v>
          </cell>
          <cell r="F443">
            <v>9.8699005256150034</v>
          </cell>
          <cell r="G443">
            <v>104.660080569</v>
          </cell>
          <cell r="H443">
            <v>261.15034358500003</v>
          </cell>
          <cell r="I443">
            <v>1126.472225665</v>
          </cell>
          <cell r="J443">
            <v>22.679607395000001</v>
          </cell>
          <cell r="K443">
            <v>2.5300788999999999</v>
          </cell>
          <cell r="L443">
            <v>2.6061011720000002</v>
          </cell>
          <cell r="M443">
            <v>1333.7139999999999</v>
          </cell>
          <cell r="N443">
            <v>2530.9349999999999</v>
          </cell>
          <cell r="O443">
            <v>43182.584810099994</v>
          </cell>
          <cell r="P443">
            <v>93.584742388550637</v>
          </cell>
          <cell r="Q443">
            <v>97.14451681022652</v>
          </cell>
          <cell r="R443">
            <v>85.305302332080259</v>
          </cell>
          <cell r="S443">
            <v>94.015806395813158</v>
          </cell>
          <cell r="T443">
            <v>99.999993612832867</v>
          </cell>
          <cell r="U443">
            <v>92.964893507988762</v>
          </cell>
          <cell r="V443">
            <v>86.899997426889058</v>
          </cell>
          <cell r="W443">
            <v>96.000000084480206</v>
          </cell>
          <cell r="X443">
            <v>184.53640004992423</v>
          </cell>
          <cell r="Y443">
            <v>9.5880671752587023</v>
          </cell>
          <cell r="Z443">
            <v>89.280598150384236</v>
          </cell>
          <cell r="AA443">
            <v>245.5226014268745</v>
          </cell>
          <cell r="AB443">
            <v>1126.4721537153362</v>
          </cell>
          <cell r="AC443">
            <v>21.084072862791697</v>
          </cell>
          <cell r="AD443">
            <v>2.1986384989982626</v>
          </cell>
          <cell r="AE443">
            <v>2.5018571273216397</v>
          </cell>
          <cell r="AF443">
            <v>6820932.9198019048</v>
          </cell>
          <cell r="AG443">
            <v>5815853.0898019047</v>
          </cell>
          <cell r="AH443">
            <v>3329773.4453506516</v>
          </cell>
          <cell r="AI443">
            <v>681086.35513156583</v>
          </cell>
          <cell r="AJ443">
            <v>635701.60680407833</v>
          </cell>
          <cell r="AK443">
            <v>312131.822076788</v>
          </cell>
          <cell r="AL443">
            <v>223590.6334448077</v>
          </cell>
          <cell r="AM443">
            <v>123124.89816462055</v>
          </cell>
          <cell r="AN443">
            <v>29957.174133609475</v>
          </cell>
          <cell r="AO443">
            <v>480487.15469578397</v>
          </cell>
          <cell r="AP443">
            <v>1005079.8299999998</v>
          </cell>
          <cell r="AQ443">
            <v>270517.61</v>
          </cell>
          <cell r="AR443">
            <v>451654.54</v>
          </cell>
          <cell r="AS443">
            <v>282907.68</v>
          </cell>
          <cell r="AT443">
            <v>135105.59869100031</v>
          </cell>
          <cell r="AU443">
            <v>143.56262721244389</v>
          </cell>
          <cell r="AV443">
            <v>144.62686663829533</v>
          </cell>
          <cell r="AW443">
            <v>232.40435842614912</v>
          </cell>
          <cell r="AX443">
            <v>69.573357328929333</v>
          </cell>
          <cell r="AY443">
            <v>86.953371499474969</v>
          </cell>
          <cell r="AZ443">
            <v>89.499877182113508</v>
          </cell>
          <cell r="BA443">
            <v>264.86546664626201</v>
          </cell>
          <cell r="BB443">
            <v>82.680561856547158</v>
          </cell>
          <cell r="BC443">
            <v>77.810841905479151</v>
          </cell>
          <cell r="BD443">
            <v>186.29550424392266</v>
          </cell>
          <cell r="BE443">
            <v>137.69941864634961</v>
          </cell>
          <cell r="BF443">
            <v>57.191924629882664</v>
          </cell>
          <cell r="BG443">
            <v>226.38440390454576</v>
          </cell>
          <cell r="BH443">
            <v>492.86116343783715</v>
          </cell>
          <cell r="BI443">
            <v>1018.3439179838264</v>
          </cell>
          <cell r="BJ443">
            <v>4.8947540409761672</v>
          </cell>
          <cell r="BK443">
            <v>5.6792065139694898</v>
          </cell>
          <cell r="BL443">
            <v>-0.29387546294955769</v>
          </cell>
          <cell r="BM443">
            <v>30.765764573122993</v>
          </cell>
          <cell r="BN443">
            <v>5.3764340281074823</v>
          </cell>
          <cell r="BO443">
            <v>21.288838853796292</v>
          </cell>
          <cell r="BP443">
            <v>-0.64876350476257016</v>
          </cell>
          <cell r="BQ443">
            <v>17.335252714204358</v>
          </cell>
          <cell r="BR443">
            <v>179.72105494224593</v>
          </cell>
          <cell r="BS443">
            <v>8.8136636717822938</v>
          </cell>
          <cell r="BT443">
            <v>0.57479986829251573</v>
          </cell>
          <cell r="BU443">
            <v>21.459614254111187</v>
          </cell>
          <cell r="BV443">
            <v>-1.4643302715769835</v>
          </cell>
          <cell r="BW443">
            <v>-11.104323926672777</v>
          </cell>
          <cell r="BY443">
            <v>4.8947540409761672</v>
          </cell>
          <cell r="BZ443">
            <v>5.6792065139694898</v>
          </cell>
          <cell r="CA443">
            <v>-0.29387546294955769</v>
          </cell>
          <cell r="CB443">
            <v>30.765764573122993</v>
          </cell>
          <cell r="CC443">
            <v>5.3764340281074823</v>
          </cell>
          <cell r="CD443">
            <v>21.288838853796292</v>
          </cell>
          <cell r="CE443">
            <v>-0.64876350476257016</v>
          </cell>
          <cell r="CF443">
            <v>17.335252714204358</v>
          </cell>
          <cell r="CG443">
            <v>179.72105494224593</v>
          </cell>
          <cell r="CH443">
            <v>8.8136636717822938</v>
          </cell>
          <cell r="CI443">
            <v>0.57479986829251573</v>
          </cell>
          <cell r="CJ443">
            <v>21.459614254111187</v>
          </cell>
          <cell r="CK443">
            <v>-1.4643302715769835</v>
          </cell>
          <cell r="CL443">
            <v>-11.104323926672777</v>
          </cell>
          <cell r="CM443">
            <v>5.6792065139694756</v>
          </cell>
          <cell r="CN443">
            <v>143.56262721244389</v>
          </cell>
          <cell r="CO443">
            <v>144.62686663829533</v>
          </cell>
          <cell r="CP443">
            <v>232.40435842614912</v>
          </cell>
          <cell r="CQ443">
            <v>69.573357328929333</v>
          </cell>
          <cell r="CR443">
            <v>86.953371499474969</v>
          </cell>
          <cell r="CS443">
            <v>89.499877182113508</v>
          </cell>
          <cell r="CT443">
            <v>264.86546664626201</v>
          </cell>
          <cell r="CU443">
            <v>82.680561856547158</v>
          </cell>
          <cell r="CV443">
            <v>77.810841905479151</v>
          </cell>
          <cell r="CW443">
            <v>186.29550424392266</v>
          </cell>
          <cell r="CX443">
            <v>137.69941864634961</v>
          </cell>
          <cell r="CY443">
            <v>57.191924629882664</v>
          </cell>
          <cell r="CZ443">
            <v>226.38440390454576</v>
          </cell>
          <cell r="DA443">
            <v>492.86116343783715</v>
          </cell>
          <cell r="DB443">
            <v>1018.3439179838264</v>
          </cell>
          <cell r="DD443">
            <v>184.53640004992423</v>
          </cell>
          <cell r="DE443">
            <v>9.5880671752587023</v>
          </cell>
          <cell r="DF443">
            <v>89.280598150384236</v>
          </cell>
          <cell r="DG443">
            <v>245.5226014268745</v>
          </cell>
          <cell r="DH443">
            <v>1126.4721537153362</v>
          </cell>
          <cell r="DI443">
            <v>21.084072862791697</v>
          </cell>
          <cell r="DJ443">
            <v>2.1986384989982626</v>
          </cell>
          <cell r="DK443">
            <v>2.5018571273216397</v>
          </cell>
          <cell r="DL443">
            <v>1333.7139999999999</v>
          </cell>
          <cell r="DM443">
            <v>2530.9349999999999</v>
          </cell>
          <cell r="DN443">
            <v>43182.584810099994</v>
          </cell>
          <cell r="DO443">
            <v>151.73563382968095</v>
          </cell>
          <cell r="DP443">
            <v>155.52958275368394</v>
          </cell>
          <cell r="DQ443">
            <v>259.7453598004218</v>
          </cell>
          <cell r="DR443">
            <v>60.683760942336818</v>
          </cell>
          <cell r="DS443">
            <v>102.08435432922619</v>
          </cell>
          <cell r="DT443">
            <v>88.169778724950319</v>
          </cell>
          <cell r="DU443">
            <v>254.3043016778139</v>
          </cell>
          <cell r="DV443">
            <v>84.057052464467958</v>
          </cell>
          <cell r="DW443">
            <v>71.39005451105578</v>
          </cell>
          <cell r="DX443">
            <v>200.67275878612611</v>
          </cell>
          <cell r="DY443">
            <v>130.83365135262494</v>
          </cell>
          <cell r="DZ443">
            <v>51.313154040064383</v>
          </cell>
          <cell r="EA443">
            <v>207.61321660617796</v>
          </cell>
          <cell r="EB443">
            <v>519.24171649005268</v>
          </cell>
        </row>
        <row r="444">
          <cell r="A444">
            <v>202402</v>
          </cell>
          <cell r="B444">
            <v>216.93085139900003</v>
          </cell>
          <cell r="C444">
            <v>8.1135514529999995</v>
          </cell>
          <cell r="E444">
            <v>208.81729994600005</v>
          </cell>
          <cell r="F444">
            <v>9.2555779392200002</v>
          </cell>
          <cell r="G444">
            <v>111.77827068399999</v>
          </cell>
          <cell r="H444">
            <v>272.38317954900003</v>
          </cell>
          <cell r="I444">
            <v>1183.5719811009999</v>
          </cell>
          <cell r="J444">
            <v>24.043603156</v>
          </cell>
          <cell r="K444">
            <v>2.5770865999999995</v>
          </cell>
          <cell r="L444">
            <v>3.3982544079999997</v>
          </cell>
          <cell r="M444">
            <v>1190.5229999999999</v>
          </cell>
          <cell r="N444">
            <v>2346.0459999999998</v>
          </cell>
          <cell r="O444">
            <v>41504.482110200006</v>
          </cell>
          <cell r="P444">
            <v>93.584742388550637</v>
          </cell>
          <cell r="Q444">
            <v>97.14451681022652</v>
          </cell>
          <cell r="R444">
            <v>85.305302332080259</v>
          </cell>
          <cell r="S444">
            <v>94.015806395813158</v>
          </cell>
          <cell r="T444">
            <v>99.999993612832867</v>
          </cell>
          <cell r="U444">
            <v>92.964893507988762</v>
          </cell>
          <cell r="V444">
            <v>86.899997426889058</v>
          </cell>
          <cell r="W444">
            <v>96.000000084480206</v>
          </cell>
          <cell r="X444">
            <v>195.42113221719123</v>
          </cell>
          <cell r="Y444">
            <v>8.9912864670491892</v>
          </cell>
          <cell r="Z444">
            <v>95.352791748557223</v>
          </cell>
          <cell r="AA444">
            <v>256.08324273954798</v>
          </cell>
          <cell r="AB444">
            <v>1183.5719055042794</v>
          </cell>
          <cell r="AC444">
            <v>22.352110069458828</v>
          </cell>
          <cell r="AD444">
            <v>2.2394881890887022</v>
          </cell>
          <cell r="AE444">
            <v>3.2623242345508521</v>
          </cell>
          <cell r="AF444">
            <v>7123919.0408444852</v>
          </cell>
          <cell r="AG444">
            <v>6191870.7808444854</v>
          </cell>
          <cell r="AH444">
            <v>3526177.472526398</v>
          </cell>
          <cell r="AI444">
            <v>638694.16180024564</v>
          </cell>
          <cell r="AJ444">
            <v>678937.24038128671</v>
          </cell>
          <cell r="AK444">
            <v>325557.51973585231</v>
          </cell>
          <cell r="AL444">
            <v>234924.22001410107</v>
          </cell>
          <cell r="AM444">
            <v>130529.86934622593</v>
          </cell>
          <cell r="AN444">
            <v>30513.764623542604</v>
          </cell>
          <cell r="AO444">
            <v>626536.53241683345</v>
          </cell>
          <cell r="AP444">
            <v>932048.26</v>
          </cell>
          <cell r="AQ444">
            <v>241474.13</v>
          </cell>
          <cell r="AR444">
            <v>418660.42</v>
          </cell>
          <cell r="AS444">
            <v>271913.71000000002</v>
          </cell>
          <cell r="AT444">
            <v>143840.70350249045</v>
          </cell>
          <cell r="AU444">
            <v>149.93968502216114</v>
          </cell>
          <cell r="AV444">
            <v>153.97756027108571</v>
          </cell>
          <cell r="AW444">
            <v>246.11254388598138</v>
          </cell>
          <cell r="AX444">
            <v>65.242970745237955</v>
          </cell>
          <cell r="AY444">
            <v>92.867284675429616</v>
          </cell>
          <cell r="AZ444">
            <v>93.349527254879362</v>
          </cell>
          <cell r="BA444">
            <v>278.2912334111864</v>
          </cell>
          <cell r="BB444">
            <v>87.653131880589612</v>
          </cell>
          <cell r="BC444">
            <v>79.256531489721056</v>
          </cell>
          <cell r="BD444">
            <v>242.92208042009693</v>
          </cell>
          <cell r="BE444">
            <v>127.69384055029909</v>
          </cell>
          <cell r="BF444">
            <v>51.05164962468244</v>
          </cell>
          <cell r="BG444">
            <v>209.84664434044387</v>
          </cell>
          <cell r="BH444">
            <v>473.70826930290002</v>
          </cell>
          <cell r="BI444">
            <v>1084.1838309401855</v>
          </cell>
          <cell r="BJ444">
            <v>17.294673986343255</v>
          </cell>
          <cell r="BK444">
            <v>18.68089855943937</v>
          </cell>
          <cell r="BL444">
            <v>13.737574615909139</v>
          </cell>
          <cell r="BM444">
            <v>34.085885197387853</v>
          </cell>
          <cell r="BN444">
            <v>1.4064472918446711</v>
          </cell>
          <cell r="BO444">
            <v>21.842599324032534</v>
          </cell>
          <cell r="BP444">
            <v>12.187158196820434</v>
          </cell>
          <cell r="BQ444">
            <v>30.264883293050758</v>
          </cell>
          <cell r="BR444">
            <v>18250.612378592381</v>
          </cell>
          <cell r="BS444">
            <v>58.960355409418867</v>
          </cell>
          <cell r="BT444">
            <v>8.8485238784770814</v>
          </cell>
          <cell r="BU444">
            <v>28.714095314283696</v>
          </cell>
          <cell r="BV444">
            <v>5.1066211280414961</v>
          </cell>
          <cell r="BW444">
            <v>0.57641918877648379</v>
          </cell>
          <cell r="BY444">
            <v>10.883160238218309</v>
          </cell>
          <cell r="BZ444">
            <v>12.00658475487954</v>
          </cell>
          <cell r="CA444">
            <v>6.4611370791058533</v>
          </cell>
          <cell r="CB444">
            <v>32.351722383268367</v>
          </cell>
          <cell r="CC444">
            <v>3.2881142297016339</v>
          </cell>
          <cell r="CD444">
            <v>21.57091805455255</v>
          </cell>
          <cell r="CE444">
            <v>5.5380551059764969</v>
          </cell>
          <cell r="CF444">
            <v>23.65097738870972</v>
          </cell>
          <cell r="CG444">
            <v>456.00644410944562</v>
          </cell>
          <cell r="CH444">
            <v>32.464231472539581</v>
          </cell>
          <cell r="CI444">
            <v>4.3927375352750886</v>
          </cell>
          <cell r="CJ444">
            <v>24.776422997533373</v>
          </cell>
          <cell r="CK444">
            <v>1.5908600754059137</v>
          </cell>
          <cell r="CL444">
            <v>-5.7391531533089619</v>
          </cell>
          <cell r="CM444">
            <v>9.648861283732586</v>
          </cell>
          <cell r="CN444">
            <v>146.75115611730251</v>
          </cell>
          <cell r="CO444">
            <v>149.3022134546905</v>
          </cell>
          <cell r="CP444">
            <v>239.25845115606523</v>
          </cell>
          <cell r="CQ444">
            <v>67.408164037083651</v>
          </cell>
          <cell r="CR444">
            <v>89.910328087452285</v>
          </cell>
          <cell r="CS444">
            <v>91.424702218496435</v>
          </cell>
          <cell r="CT444">
            <v>271.57835002872423</v>
          </cell>
          <cell r="CU444">
            <v>85.166846868568385</v>
          </cell>
          <cell r="CV444">
            <v>78.533686697600103</v>
          </cell>
          <cell r="CW444">
            <v>214.60879233200978</v>
          </cell>
          <cell r="CX444">
            <v>132.69662959832436</v>
          </cell>
          <cell r="CY444">
            <v>54.121787127282552</v>
          </cell>
          <cell r="CZ444">
            <v>218.11552412249483</v>
          </cell>
          <cell r="DA444">
            <v>483.28471637036859</v>
          </cell>
          <cell r="DB444">
            <v>1051.263874462006</v>
          </cell>
          <cell r="DD444">
            <v>379.95753226711543</v>
          </cell>
          <cell r="DE444">
            <v>18.579353642307893</v>
          </cell>
          <cell r="DF444">
            <v>184.63338989894146</v>
          </cell>
          <cell r="DG444">
            <v>501.60584416642246</v>
          </cell>
          <cell r="DH444">
            <v>2310.0440592196155</v>
          </cell>
          <cell r="DI444">
            <v>43.436182932250524</v>
          </cell>
          <cell r="DJ444">
            <v>4.4381266880869648</v>
          </cell>
          <cell r="DK444">
            <v>5.7641813618724917</v>
          </cell>
          <cell r="DL444">
            <v>2524.2370000000001</v>
          </cell>
          <cell r="DM444">
            <v>4876.9809999999998</v>
          </cell>
          <cell r="DN444">
            <v>84687.0669203</v>
          </cell>
          <cell r="DO444">
            <v>153.57797236187437</v>
          </cell>
          <cell r="DP444">
            <v>157.5493118611538</v>
          </cell>
          <cell r="DQ444">
            <v>262.22254573110655</v>
          </cell>
          <cell r="DR444">
            <v>62.065875353239058</v>
          </cell>
          <cell r="DS444">
            <v>102.19168884338585</v>
          </cell>
          <cell r="DT444">
            <v>89.564334988679278</v>
          </cell>
          <cell r="DU444">
            <v>256.82358830330878</v>
          </cell>
          <cell r="DV444">
            <v>85.75411498020145</v>
          </cell>
          <cell r="DW444">
            <v>77.958773694409601</v>
          </cell>
          <cell r="DX444">
            <v>208.18132497415172</v>
          </cell>
          <cell r="DY444">
            <v>131.69869293899902</v>
          </cell>
          <cell r="DZ444">
            <v>52.262222548383299</v>
          </cell>
          <cell r="EA444">
            <v>208.46283585957408</v>
          </cell>
          <cell r="EB444">
            <v>519.46795783843129</v>
          </cell>
        </row>
        <row r="445">
          <cell r="A445">
            <v>202403</v>
          </cell>
          <cell r="B445">
            <v>219.17288840600006</v>
          </cell>
          <cell r="C445">
            <v>7.6267708730000008</v>
          </cell>
          <cell r="E445">
            <v>211.54611753300006</v>
          </cell>
          <cell r="F445">
            <v>8.8009588490089961</v>
          </cell>
          <cell r="G445">
            <v>100.829771049</v>
          </cell>
          <cell r="H445">
            <v>241.38326631399997</v>
          </cell>
          <cell r="I445">
            <v>1220.979605498</v>
          </cell>
          <cell r="J445">
            <v>20.730330104</v>
          </cell>
          <cell r="K445">
            <v>3.0139566999999996</v>
          </cell>
          <cell r="L445">
            <v>3.4802279280000001</v>
          </cell>
          <cell r="M445">
            <v>1271.3869999999999</v>
          </cell>
          <cell r="N445">
            <v>2436.0079999999998</v>
          </cell>
          <cell r="O445">
            <v>44556.6452441</v>
          </cell>
          <cell r="P445">
            <v>93.584742388550637</v>
          </cell>
          <cell r="Q445">
            <v>97.14451681022652</v>
          </cell>
          <cell r="R445">
            <v>85.305302332080259</v>
          </cell>
          <cell r="S445">
            <v>94.015806395813158</v>
          </cell>
          <cell r="T445">
            <v>99.999993612832867</v>
          </cell>
          <cell r="U445">
            <v>92.964893507988762</v>
          </cell>
          <cell r="V445">
            <v>86.899997426889058</v>
          </cell>
          <cell r="W445">
            <v>96.000000084480206</v>
          </cell>
          <cell r="X445">
            <v>197.97488912623868</v>
          </cell>
          <cell r="Y445">
            <v>8.549648948536662</v>
          </cell>
          <cell r="Z445">
            <v>86.013141034093792</v>
          </cell>
          <cell r="AA445">
            <v>226.93842432966031</v>
          </cell>
          <cell r="AB445">
            <v>1220.9795275119918</v>
          </cell>
          <cell r="AC445">
            <v>19.271929305038135</v>
          </cell>
          <cell r="AD445">
            <v>2.6191282947475503</v>
          </cell>
          <cell r="AE445">
            <v>3.3410188138201038</v>
          </cell>
          <cell r="AF445">
            <v>7097250.4205587488</v>
          </cell>
          <cell r="AG445">
            <v>6112750.410558749</v>
          </cell>
          <cell r="AH445">
            <v>3572257.4434119607</v>
          </cell>
          <cell r="AI445">
            <v>607322.53264132398</v>
          </cell>
          <cell r="AJ445">
            <v>612436.44301686285</v>
          </cell>
          <cell r="AK445">
            <v>288505.83805152978</v>
          </cell>
          <cell r="AL445">
            <v>242349.16511619007</v>
          </cell>
          <cell r="AM445">
            <v>112542.50298603847</v>
          </cell>
          <cell r="AN445">
            <v>35686.486177588762</v>
          </cell>
          <cell r="AO445">
            <v>641649.99915725598</v>
          </cell>
          <cell r="AP445">
            <v>984500.01</v>
          </cell>
          <cell r="AQ445">
            <v>257875.8</v>
          </cell>
          <cell r="AR445">
            <v>434714.47</v>
          </cell>
          <cell r="AS445">
            <v>291909.74</v>
          </cell>
          <cell r="AT445">
            <v>142002.69341640608</v>
          </cell>
          <cell r="AU445">
            <v>149.37838098393544</v>
          </cell>
          <cell r="AV445">
            <v>152.01001895513451</v>
          </cell>
          <cell r="AW445">
            <v>249.32873449045269</v>
          </cell>
          <cell r="AX445">
            <v>62.038341040033096</v>
          </cell>
          <cell r="AY445">
            <v>83.771085332296295</v>
          </cell>
          <cell r="AZ445">
            <v>82.725423188611387</v>
          </cell>
          <cell r="BA445">
            <v>287.08682345442105</v>
          </cell>
          <cell r="BB445">
            <v>75.574295031592357</v>
          </cell>
          <cell r="BC445">
            <v>92.692171889840935</v>
          </cell>
          <cell r="BD445">
            <v>248.7819059737341</v>
          </cell>
          <cell r="BE445">
            <v>134.87991201089508</v>
          </cell>
          <cell r="BF445">
            <v>54.519235614534288</v>
          </cell>
          <cell r="BG445">
            <v>217.89347265197546</v>
          </cell>
          <cell r="BH445">
            <v>508.54389698871563</v>
          </cell>
          <cell r="BI445">
            <v>1070.3300276152931</v>
          </cell>
          <cell r="BJ445">
            <v>3.1881742385389913</v>
          </cell>
          <cell r="BK445">
            <v>4.7016653116887852</v>
          </cell>
          <cell r="BL445">
            <v>0.9289924549829891</v>
          </cell>
          <cell r="BM445">
            <v>11.692475796582016</v>
          </cell>
          <cell r="BN445">
            <v>9.102846284085615</v>
          </cell>
          <cell r="BO445">
            <v>-0.54531243413988761</v>
          </cell>
          <cell r="BP445">
            <v>7.2509887591352538</v>
          </cell>
          <cell r="BQ445">
            <v>-1.2090188584278962</v>
          </cell>
          <cell r="BR445">
            <v>147.24754321910592</v>
          </cell>
          <cell r="BS445">
            <v>16.793415741435425</v>
          </cell>
          <cell r="BT445">
            <v>-5.3104614578476088</v>
          </cell>
          <cell r="BU445">
            <v>-5.9062693249587994</v>
          </cell>
          <cell r="BV445">
            <v>-3.5684304952391557</v>
          </cell>
          <cell r="BW445">
            <v>-7.2860711768301769</v>
          </cell>
          <cell r="BY445">
            <v>8.1626141926951021</v>
          </cell>
          <cell r="BZ445">
            <v>9.4310378547192357</v>
          </cell>
          <cell r="CA445">
            <v>4.4990291502914772</v>
          </cell>
          <cell r="CB445">
            <v>25.061692330230699</v>
          </cell>
          <cell r="CC445">
            <v>5.0677261353839356</v>
          </cell>
          <cell r="CD445">
            <v>13.695371140537915</v>
          </cell>
          <cell r="CE445">
            <v>6.124140891041165</v>
          </cell>
          <cell r="CF445">
            <v>14.774689991874524</v>
          </cell>
          <cell r="CG445">
            <v>279.92700982621204</v>
          </cell>
          <cell r="CH445">
            <v>26.248545699973548</v>
          </cell>
          <cell r="CI445">
            <v>0.90831600588612105</v>
          </cell>
          <cell r="CJ445">
            <v>12.489596757544646</v>
          </cell>
          <cell r="CK445">
            <v>-0.18798194494084441</v>
          </cell>
          <cell r="CL445">
            <v>-6.2782487306189267</v>
          </cell>
          <cell r="CM445">
            <v>9.3088666108628502</v>
          </cell>
          <cell r="CN445">
            <v>147.62689773951351</v>
          </cell>
          <cell r="CO445">
            <v>150.20481528817183</v>
          </cell>
          <cell r="CP445">
            <v>242.61521226752771</v>
          </cell>
          <cell r="CQ445">
            <v>65.618223038066802</v>
          </cell>
          <cell r="CR445">
            <v>87.863913835733626</v>
          </cell>
          <cell r="CS445">
            <v>88.524942541868086</v>
          </cell>
          <cell r="CT445">
            <v>276.74784117062319</v>
          </cell>
          <cell r="CU445">
            <v>81.969329589576375</v>
          </cell>
          <cell r="CV445">
            <v>83.253181761680381</v>
          </cell>
          <cell r="CW445">
            <v>225.99983021258456</v>
          </cell>
          <cell r="CX445">
            <v>133.4243904025146</v>
          </cell>
          <cell r="CY445">
            <v>54.254269956366464</v>
          </cell>
          <cell r="CZ445">
            <v>218.04150696565503</v>
          </cell>
          <cell r="DA445">
            <v>491.70444324315093</v>
          </cell>
          <cell r="DB445">
            <v>1057.6192588464351</v>
          </cell>
          <cell r="DD445">
            <v>577.93242139335416</v>
          </cell>
          <cell r="DE445">
            <v>27.129002590844557</v>
          </cell>
          <cell r="DF445">
            <v>270.64653093303525</v>
          </cell>
          <cell r="DG445">
            <v>728.54426849608274</v>
          </cell>
          <cell r="DH445">
            <v>3531.0235867316073</v>
          </cell>
          <cell r="DI445">
            <v>62.70811223728866</v>
          </cell>
          <cell r="DJ445">
            <v>7.0572549828345146</v>
          </cell>
          <cell r="DK445">
            <v>9.1052001756925947</v>
          </cell>
          <cell r="DL445">
            <v>3795.6239999999998</v>
          </cell>
          <cell r="DM445">
            <v>7312.9889999999996</v>
          </cell>
          <cell r="DN445">
            <v>129243.7121644</v>
          </cell>
          <cell r="DO445">
            <v>153.96258063503004</v>
          </cell>
          <cell r="DP445">
            <v>158.1181504998253</v>
          </cell>
          <cell r="DQ445">
            <v>262.41378951837896</v>
          </cell>
          <cell r="DR445">
            <v>62.607079968782251</v>
          </cell>
          <cell r="DS445">
            <v>102.77413264053278</v>
          </cell>
          <cell r="DT445">
            <v>89.52653619894204</v>
          </cell>
          <cell r="DU445">
            <v>258.44102741649567</v>
          </cell>
          <cell r="DV445">
            <v>85.677040849505048</v>
          </cell>
          <cell r="DW445">
            <v>82.558986099866118</v>
          </cell>
          <cell r="DX445">
            <v>211.16229922217272</v>
          </cell>
          <cell r="DY445">
            <v>131.06832184662039</v>
          </cell>
          <cell r="DZ445">
            <v>51.977041230935072</v>
          </cell>
          <cell r="EA445">
            <v>207.79091057919302</v>
          </cell>
          <cell r="EB445">
            <v>516.13756376403296</v>
          </cell>
        </row>
        <row r="446">
          <cell r="A446">
            <v>202404</v>
          </cell>
          <cell r="B446">
            <v>204.06232244699999</v>
          </cell>
          <cell r="C446">
            <v>8.3052235060000008</v>
          </cell>
          <cell r="E446">
            <v>195.75709894099998</v>
          </cell>
          <cell r="F446">
            <v>8.548283934248003</v>
          </cell>
          <cell r="G446">
            <v>92.130344984000004</v>
          </cell>
          <cell r="H446">
            <v>262.818986107</v>
          </cell>
          <cell r="I446">
            <v>1031.9559251539999</v>
          </cell>
          <cell r="J446">
            <v>22.894089455999996</v>
          </cell>
          <cell r="K446">
            <v>2.6745174</v>
          </cell>
          <cell r="L446">
            <v>3.530472772</v>
          </cell>
          <cell r="M446">
            <v>1220.845</v>
          </cell>
          <cell r="N446">
            <v>2330.2109999999998</v>
          </cell>
          <cell r="O446">
            <v>41506.053538599997</v>
          </cell>
          <cell r="P446">
            <v>93.584742388550637</v>
          </cell>
          <cell r="Q446">
            <v>97.14451681022652</v>
          </cell>
          <cell r="R446">
            <v>85.305302332080259</v>
          </cell>
          <cell r="S446">
            <v>94.015806395813158</v>
          </cell>
          <cell r="T446">
            <v>99.999993612832867</v>
          </cell>
          <cell r="U446">
            <v>92.964893507988762</v>
          </cell>
          <cell r="V446">
            <v>86.899997426889058</v>
          </cell>
          <cell r="W446">
            <v>96.000000084480206</v>
          </cell>
          <cell r="X446">
            <v>183.19877675123502</v>
          </cell>
          <cell r="Y446">
            <v>8.3041891234914438</v>
          </cell>
          <cell r="Z446">
            <v>78.592069328189751</v>
          </cell>
          <cell r="AA446">
            <v>247.09138914979619</v>
          </cell>
          <cell r="AB446">
            <v>1031.9558592412502</v>
          </cell>
          <cell r="AC446">
            <v>21.283465882394079</v>
          </cell>
          <cell r="AD446">
            <v>2.3241555517817001</v>
          </cell>
          <cell r="AE446">
            <v>3.3892538641025505</v>
          </cell>
          <cell r="AF446">
            <v>6716329.9979008185</v>
          </cell>
          <cell r="AG446">
            <v>5780947.0379008185</v>
          </cell>
          <cell r="AH446">
            <v>3305637.3803864894</v>
          </cell>
          <cell r="AI446">
            <v>589886.34508491273</v>
          </cell>
          <cell r="AJ446">
            <v>559596.43852109124</v>
          </cell>
          <cell r="AK446">
            <v>314126.21512883896</v>
          </cell>
          <cell r="AL446">
            <v>204830.33113052853</v>
          </cell>
          <cell r="AM446">
            <v>124289.29583071878</v>
          </cell>
          <cell r="AN446">
            <v>31667.385343266757</v>
          </cell>
          <cell r="AO446">
            <v>650913.64647497167</v>
          </cell>
          <cell r="AP446">
            <v>935382.96</v>
          </cell>
          <cell r="AQ446">
            <v>247624.35</v>
          </cell>
          <cell r="AR446">
            <v>415834.61</v>
          </cell>
          <cell r="AS446">
            <v>271924</v>
          </cell>
          <cell r="AT446">
            <v>134294.70958698</v>
          </cell>
          <cell r="AU446">
            <v>141.36101191160697</v>
          </cell>
          <cell r="AV446">
            <v>143.7588335509362</v>
          </cell>
          <cell r="AW446">
            <v>230.71976132517813</v>
          </cell>
          <cell r="AX446">
            <v>60.257224595434678</v>
          </cell>
          <cell r="AY446">
            <v>76.543454488237714</v>
          </cell>
          <cell r="AZ446">
            <v>90.071744324732208</v>
          </cell>
          <cell r="BA446">
            <v>242.64201233450939</v>
          </cell>
          <cell r="BB446">
            <v>83.462475626162913</v>
          </cell>
          <cell r="BC446">
            <v>82.252948943550024</v>
          </cell>
          <cell r="BD446">
            <v>252.37362706622483</v>
          </cell>
          <cell r="BE446">
            <v>128.15070600282735</v>
          </cell>
          <cell r="BF446">
            <v>52.351908482866186</v>
          </cell>
          <cell r="BG446">
            <v>208.43025359100622</v>
          </cell>
          <cell r="BH446">
            <v>473.72619579175233</v>
          </cell>
          <cell r="BI446">
            <v>1012.2319285826541</v>
          </cell>
          <cell r="BJ446">
            <v>-4.0138067574158214</v>
          </cell>
          <cell r="BK446">
            <v>-4.0797714397883738</v>
          </cell>
          <cell r="BL446">
            <v>-8.1256735838184539</v>
          </cell>
          <cell r="BM446">
            <v>12.755520902562736</v>
          </cell>
          <cell r="BN446">
            <v>-29.585442440027293</v>
          </cell>
          <cell r="BO446">
            <v>6.5193833356561868</v>
          </cell>
          <cell r="BP446">
            <v>8.4212015201201638</v>
          </cell>
          <cell r="BQ446">
            <v>-1.1362107441722458</v>
          </cell>
          <cell r="BR446">
            <v>13.791533479957323</v>
          </cell>
          <cell r="BS446">
            <v>37.442960814089872</v>
          </cell>
          <cell r="BT446">
            <v>-3.604103559645651</v>
          </cell>
          <cell r="BU446">
            <v>-4.4177766070921649</v>
          </cell>
          <cell r="BV446">
            <v>-1.9082378640006112</v>
          </cell>
          <cell r="BW446">
            <v>-5.3723277219332033</v>
          </cell>
          <cell r="BY446">
            <v>4.9415782781779996</v>
          </cell>
          <cell r="BZ446">
            <v>5.8257674069373167</v>
          </cell>
          <cell r="CA446">
            <v>1.1534542553796427</v>
          </cell>
          <cell r="CB446">
            <v>21.942604746424905</v>
          </cell>
          <cell r="CC446">
            <v>-5.4081575145786189</v>
          </cell>
          <cell r="CD446">
            <v>11.788073520986075</v>
          </cell>
          <cell r="CE446">
            <v>6.635082132536624</v>
          </cell>
          <cell r="CF446">
            <v>10.277402484514525</v>
          </cell>
          <cell r="CG446">
            <v>140.54916918080801</v>
          </cell>
          <cell r="CH446">
            <v>29.100843057583603</v>
          </cell>
          <cell r="CI446">
            <v>-0.22438145204870352</v>
          </cell>
          <cell r="CJ446">
            <v>7.8469127634473352</v>
          </cell>
          <cell r="CK446">
            <v>-0.60917470242310401</v>
          </cell>
          <cell r="CL446">
            <v>-6.0596358560172519</v>
          </cell>
          <cell r="CM446">
            <v>8.4219390655028832</v>
          </cell>
          <cell r="CN446">
            <v>146.06042628253687</v>
          </cell>
          <cell r="CO446">
            <v>148.59331985386294</v>
          </cell>
          <cell r="CP446">
            <v>239.64134953194031</v>
          </cell>
          <cell r="CQ446">
            <v>64.277973427408767</v>
          </cell>
          <cell r="CR446">
            <v>85.033798998859652</v>
          </cell>
          <cell r="CS446">
            <v>88.911642987584116</v>
          </cell>
          <cell r="CT446">
            <v>268.22138396159471</v>
          </cell>
          <cell r="CU446">
            <v>82.342616098723013</v>
          </cell>
          <cell r="CV446">
            <v>83.003123557147802</v>
          </cell>
          <cell r="CW446">
            <v>232.59327942599461</v>
          </cell>
          <cell r="CX446">
            <v>132.10596930259277</v>
          </cell>
          <cell r="CY446">
            <v>53.778679587991391</v>
          </cell>
          <cell r="CZ446">
            <v>215.63869362199284</v>
          </cell>
          <cell r="DA446">
            <v>487.20988138030128</v>
          </cell>
          <cell r="DB446">
            <v>1046.2724262804898</v>
          </cell>
          <cell r="DD446">
            <v>761.13119814458923</v>
          </cell>
          <cell r="DE446">
            <v>35.433191714336004</v>
          </cell>
          <cell r="DF446">
            <v>349.23860026122497</v>
          </cell>
          <cell r="DG446">
            <v>975.63565764587895</v>
          </cell>
          <cell r="DH446">
            <v>4562.9794459728573</v>
          </cell>
          <cell r="DI446">
            <v>83.991578119682742</v>
          </cell>
          <cell r="DJ446">
            <v>9.3814105346162151</v>
          </cell>
          <cell r="DK446">
            <v>12.494454039795144</v>
          </cell>
          <cell r="DL446">
            <v>5016.4690000000001</v>
          </cell>
          <cell r="DM446">
            <v>9643.1999999999989</v>
          </cell>
          <cell r="DN446">
            <v>170749.76570300001</v>
          </cell>
          <cell r="DO446">
            <v>153.46997872559709</v>
          </cell>
          <cell r="DP446">
            <v>157.60860974901777</v>
          </cell>
          <cell r="DQ446">
            <v>260.71332038933883</v>
          </cell>
          <cell r="DR446">
            <v>63.175132188978843</v>
          </cell>
          <cell r="DS446">
            <v>100.09408554350811</v>
          </cell>
          <cell r="DT446">
            <v>89.985930075261066</v>
          </cell>
          <cell r="DU446">
            <v>260.01155148871567</v>
          </cell>
          <cell r="DV446">
            <v>85.597106829294447</v>
          </cell>
          <cell r="DW446">
            <v>83.389740861437787</v>
          </cell>
          <cell r="DX446">
            <v>216.89171585482484</v>
          </cell>
          <cell r="DY446">
            <v>130.6690410052054</v>
          </cell>
          <cell r="DZ446">
            <v>51.775400670917328</v>
          </cell>
          <cell r="EA446">
            <v>207.4530173544845</v>
          </cell>
          <cell r="EB446">
            <v>513.89631277036722</v>
          </cell>
        </row>
        <row r="447">
          <cell r="A447">
            <v>202405</v>
          </cell>
          <cell r="B447">
            <v>231.61078217299993</v>
          </cell>
          <cell r="C447">
            <v>8.1013758389999992</v>
          </cell>
          <cell r="E447">
            <v>223.50940633399995</v>
          </cell>
          <cell r="F447">
            <v>8.3376735578069994</v>
          </cell>
          <cell r="G447">
            <v>112.76077048299999</v>
          </cell>
          <cell r="H447">
            <v>305.13725610700004</v>
          </cell>
          <cell r="I447">
            <v>1187.3412937200001</v>
          </cell>
          <cell r="J447">
            <v>24.738909140000001</v>
          </cell>
          <cell r="K447">
            <v>2.7462692</v>
          </cell>
          <cell r="L447">
            <v>3.7616639589999998</v>
          </cell>
          <cell r="M447">
            <v>1169.9179999999999</v>
          </cell>
          <cell r="N447">
            <v>2512.9299999999998</v>
          </cell>
          <cell r="O447">
            <v>46009.301768199999</v>
          </cell>
          <cell r="P447">
            <v>93.584742388550637</v>
          </cell>
          <cell r="Q447">
            <v>97.14451681022652</v>
          </cell>
          <cell r="R447">
            <v>85.305302332080259</v>
          </cell>
          <cell r="S447">
            <v>94.015806395813158</v>
          </cell>
          <cell r="T447">
            <v>99.999993612832867</v>
          </cell>
          <cell r="U447">
            <v>92.964893507988762</v>
          </cell>
          <cell r="V447">
            <v>86.899997426889058</v>
          </cell>
          <cell r="W447">
            <v>96.000000084480206</v>
          </cell>
          <cell r="X447">
            <v>209.17070213185275</v>
          </cell>
          <cell r="Y447">
            <v>8.0995926909456326</v>
          </cell>
          <cell r="Z447">
            <v>96.190916172506263</v>
          </cell>
          <cell r="AA447">
            <v>286.87725194305369</v>
          </cell>
          <cell r="AB447">
            <v>1187.3412178825272</v>
          </cell>
          <cell r="AC447">
            <v>22.998500537039099</v>
          </cell>
          <cell r="AD447">
            <v>2.3865078641354467</v>
          </cell>
          <cell r="AE447">
            <v>3.6111974038178611</v>
          </cell>
          <cell r="AF447">
            <v>7482433.5619975515</v>
          </cell>
          <cell r="AG447">
            <v>6495270.5419975519</v>
          </cell>
          <cell r="AH447">
            <v>3774274.6109470357</v>
          </cell>
          <cell r="AI447">
            <v>575352.88010511745</v>
          </cell>
          <cell r="AJ447">
            <v>684904.90921465075</v>
          </cell>
          <cell r="AK447">
            <v>364705.81054851034</v>
          </cell>
          <cell r="AL447">
            <v>235672.38137745488</v>
          </cell>
          <cell r="AM447">
            <v>134304.60305224787</v>
          </cell>
          <cell r="AN447">
            <v>32516.956147955862</v>
          </cell>
          <cell r="AO447">
            <v>693538.39060457936</v>
          </cell>
          <cell r="AP447">
            <v>987163.02</v>
          </cell>
          <cell r="AQ447">
            <v>237294.82</v>
          </cell>
          <cell r="AR447">
            <v>448441.48</v>
          </cell>
          <cell r="AS447">
            <v>301426.71999999997</v>
          </cell>
          <cell r="AT447">
            <v>150888.85457677927</v>
          </cell>
          <cell r="AU447">
            <v>157.48546903084485</v>
          </cell>
          <cell r="AV447">
            <v>161.52241329897913</v>
          </cell>
          <cell r="AW447">
            <v>263.42869383681983</v>
          </cell>
          <cell r="AX447">
            <v>58.772622907780168</v>
          </cell>
          <cell r="AY447">
            <v>93.683562185977536</v>
          </cell>
          <cell r="AZ447">
            <v>104.5748076390133</v>
          </cell>
          <cell r="BA447">
            <v>279.17750536980276</v>
          </cell>
          <cell r="BB447">
            <v>90.187932788651779</v>
          </cell>
          <cell r="BC447">
            <v>84.459626358326915</v>
          </cell>
          <cell r="BD447">
            <v>268.9001837562181</v>
          </cell>
          <cell r="BE447">
            <v>135.2447536064621</v>
          </cell>
          <cell r="BF447">
            <v>50.168073939813283</v>
          </cell>
          <cell r="BG447">
            <v>224.77391046677462</v>
          </cell>
          <cell r="BH447">
            <v>525.12368667563624</v>
          </cell>
          <cell r="BI447">
            <v>1137.3085115535232</v>
          </cell>
          <cell r="BJ447">
            <v>2.1420994007877994</v>
          </cell>
          <cell r="BK447">
            <v>2.748785971459867</v>
          </cell>
          <cell r="BL447">
            <v>-1.0907908050626958</v>
          </cell>
          <cell r="BM447">
            <v>6.5707236998791245</v>
          </cell>
          <cell r="BN447">
            <v>-11.276554740486603</v>
          </cell>
          <cell r="BO447">
            <v>25.341753133102941</v>
          </cell>
          <cell r="BP447">
            <v>20.749734194105372</v>
          </cell>
          <cell r="BQ447">
            <v>19.789214770845007</v>
          </cell>
          <cell r="BR447">
            <v>7.2234587240691042</v>
          </cell>
          <cell r="BS447">
            <v>22.709567467686909</v>
          </cell>
          <cell r="BT447">
            <v>-1.6777636909032054</v>
          </cell>
          <cell r="BU447">
            <v>-9.37240067744942</v>
          </cell>
          <cell r="BV447">
            <v>1.4797956552516069</v>
          </cell>
          <cell r="BW447">
            <v>0.38501935354180716</v>
          </cell>
          <cell r="BY447">
            <v>4.3344277858466285</v>
          </cell>
          <cell r="BZ447">
            <v>5.1528832755995353</v>
          </cell>
          <cell r="CA447">
            <v>0.661087029481223</v>
          </cell>
          <cell r="CB447">
            <v>18.755548388341708</v>
          </cell>
          <cell r="CC447">
            <v>-6.7402380335192902</v>
          </cell>
          <cell r="CD447">
            <v>14.604001325204095</v>
          </cell>
          <cell r="CE447">
            <v>9.272496324828154</v>
          </cell>
          <cell r="CF447">
            <v>12.192385606215851</v>
          </cell>
          <cell r="CG447">
            <v>92.106383222301133</v>
          </cell>
          <cell r="CH447">
            <v>27.61056032816289</v>
          </cell>
          <cell r="CI447">
            <v>-0.52403223033671509</v>
          </cell>
          <cell r="CJ447">
            <v>4.1062337876759614</v>
          </cell>
          <cell r="CK447">
            <v>-0.18442207412874723</v>
          </cell>
          <cell r="CL447">
            <v>-4.7618285949205728</v>
          </cell>
          <cell r="CM447">
            <v>8.0533573374775216</v>
          </cell>
          <cell r="CN447">
            <v>148.34543483219846</v>
          </cell>
          <cell r="CO447">
            <v>151.17913854288616</v>
          </cell>
          <cell r="CP447">
            <v>244.39881839291621</v>
          </cell>
          <cell r="CQ447">
            <v>63.176903323483046</v>
          </cell>
          <cell r="CR447">
            <v>86.763751636283217</v>
          </cell>
          <cell r="CS447">
            <v>92.044275917869953</v>
          </cell>
          <cell r="CT447">
            <v>270.41260824323632</v>
          </cell>
          <cell r="CU447">
            <v>83.911679436708766</v>
          </cell>
          <cell r="CV447">
            <v>83.294424117383613</v>
          </cell>
          <cell r="CW447">
            <v>239.85466029203931</v>
          </cell>
          <cell r="CX447">
            <v>132.73372616336664</v>
          </cell>
          <cell r="CY447">
            <v>53.056558458355767</v>
          </cell>
          <cell r="CZ447">
            <v>217.46573699094921</v>
          </cell>
          <cell r="DA447">
            <v>494.79264243936831</v>
          </cell>
          <cell r="DB447">
            <v>1064.4796433350964</v>
          </cell>
          <cell r="DD447">
            <v>970.30190027644198</v>
          </cell>
          <cell r="DE447">
            <v>43.532784405281639</v>
          </cell>
          <cell r="DF447">
            <v>445.42951643373124</v>
          </cell>
          <cell r="DG447">
            <v>1262.5129095889326</v>
          </cell>
          <cell r="DH447">
            <v>5750.3206638553847</v>
          </cell>
          <cell r="DI447">
            <v>106.99007865672183</v>
          </cell>
          <cell r="DJ447">
            <v>11.767918398751661</v>
          </cell>
          <cell r="DK447">
            <v>16.105651443613006</v>
          </cell>
          <cell r="DL447">
            <v>6186.3869999999997</v>
          </cell>
          <cell r="DM447">
            <v>12156.13</v>
          </cell>
          <cell r="DN447">
            <v>216759.06747120002</v>
          </cell>
          <cell r="DO447">
            <v>153.74520765570429</v>
          </cell>
          <cell r="DP447">
            <v>157.96870365795857</v>
          </cell>
          <cell r="DQ447">
            <v>260.47122497058251</v>
          </cell>
          <cell r="DR447">
            <v>63.477105886848996</v>
          </cell>
          <cell r="DS447">
            <v>99.101837652525106</v>
          </cell>
          <cell r="DT447">
            <v>91.747852241981377</v>
          </cell>
          <cell r="DU447">
            <v>264.00939260755189</v>
          </cell>
          <cell r="DV447">
            <v>86.838696326804282</v>
          </cell>
          <cell r="DW447">
            <v>83.863899091447649</v>
          </cell>
          <cell r="DX447">
            <v>221.03877558232148</v>
          </cell>
          <cell r="DY447">
            <v>130.47672376217542</v>
          </cell>
          <cell r="DZ447">
            <v>51.343049586466066</v>
          </cell>
          <cell r="EA447">
            <v>207.72615830664395</v>
          </cell>
          <cell r="EB447">
            <v>514.06415220802717</v>
          </cell>
        </row>
        <row r="448">
          <cell r="A448">
            <v>202406</v>
          </cell>
          <cell r="B448">
            <v>213.722937909</v>
          </cell>
          <cell r="C448">
            <v>8.1111357070000007</v>
          </cell>
          <cell r="E448">
            <v>205.61180220200001</v>
          </cell>
          <cell r="F448">
            <v>8.0987793873259992</v>
          </cell>
          <cell r="G448">
            <v>106.65965974800001</v>
          </cell>
          <cell r="H448">
            <v>298.75423367299987</v>
          </cell>
          <cell r="I448">
            <v>1065.4291337640002</v>
          </cell>
          <cell r="J448">
            <v>25.013680039000011</v>
          </cell>
          <cell r="K448">
            <v>2.7830496000000005</v>
          </cell>
          <cell r="L448">
            <v>3.7792448670000005</v>
          </cell>
          <cell r="M448">
            <v>1256.3340000000001</v>
          </cell>
          <cell r="N448">
            <v>2418.65</v>
          </cell>
          <cell r="O448">
            <v>46186.950555800002</v>
          </cell>
          <cell r="P448">
            <v>93.584742388550637</v>
          </cell>
          <cell r="Q448">
            <v>97.14451681022652</v>
          </cell>
          <cell r="R448">
            <v>85.305302332080259</v>
          </cell>
          <cell r="S448">
            <v>94.015806395813158</v>
          </cell>
          <cell r="T448">
            <v>99.999993612832867</v>
          </cell>
          <cell r="U448">
            <v>92.964893507988762</v>
          </cell>
          <cell r="V448">
            <v>86.899997426889058</v>
          </cell>
          <cell r="W448">
            <v>96.000000084480206</v>
          </cell>
          <cell r="X448">
            <v>192.421275411198</v>
          </cell>
          <cell r="Y448">
            <v>7.8675201033440656</v>
          </cell>
          <cell r="Z448">
            <v>90.98634521439952</v>
          </cell>
          <cell r="AA448">
            <v>280.87620192930279</v>
          </cell>
          <cell r="AB448">
            <v>1065.4290657132608</v>
          </cell>
          <cell r="AC448">
            <v>23.253941010685402</v>
          </cell>
          <cell r="AD448">
            <v>2.4184700307890465</v>
          </cell>
          <cell r="AE448">
            <v>3.6280750755127142</v>
          </cell>
          <cell r="AF448">
            <v>7101872.3331114436</v>
          </cell>
          <cell r="AG448">
            <v>6112842.2931114435</v>
          </cell>
          <cell r="AH448">
            <v>3472048.0783811333</v>
          </cell>
          <cell r="AI448">
            <v>558867.65217269654</v>
          </cell>
          <cell r="AJ448">
            <v>647846.97961586644</v>
          </cell>
          <cell r="AK448">
            <v>357076.70160179748</v>
          </cell>
          <cell r="AL448">
            <v>211474.34395749538</v>
          </cell>
          <cell r="AM448">
            <v>135796.30166804648</v>
          </cell>
          <cell r="AN448">
            <v>32952.451202083939</v>
          </cell>
          <cell r="AO448">
            <v>696779.78451232472</v>
          </cell>
          <cell r="AP448">
            <v>989030.04</v>
          </cell>
          <cell r="AQ448">
            <v>254822.6</v>
          </cell>
          <cell r="AR448">
            <v>431616.87</v>
          </cell>
          <cell r="AS448">
            <v>302590.57</v>
          </cell>
          <cell r="AT448">
            <v>142004.82687060517</v>
          </cell>
          <cell r="AU448">
            <v>149.4756600389581</v>
          </cell>
          <cell r="AV448">
            <v>152.01230386252294</v>
          </cell>
          <cell r="AW448">
            <v>242.33453696605363</v>
          </cell>
          <cell r="AX448">
            <v>57.088647527933354</v>
          </cell>
          <cell r="AY448">
            <v>88.614655823440074</v>
          </cell>
          <cell r="AZ448">
            <v>102.38725652936776</v>
          </cell>
          <cell r="BA448">
            <v>250.51250999671458</v>
          </cell>
          <cell r="BB448">
            <v>91.189634974914398</v>
          </cell>
          <cell r="BC448">
            <v>85.590782343075162</v>
          </cell>
          <cell r="BD448">
            <v>270.15694391431003</v>
          </cell>
          <cell r="BE448">
            <v>135.50054181445063</v>
          </cell>
          <cell r="BF448">
            <v>53.873738324062302</v>
          </cell>
          <cell r="BG448">
            <v>216.34085163872331</v>
          </cell>
          <cell r="BH448">
            <v>527.15126141332848</v>
          </cell>
          <cell r="BI448">
            <v>1070.3461082968415</v>
          </cell>
          <cell r="BJ448">
            <v>-7.2289807195007256</v>
          </cell>
          <cell r="BK448">
            <v>-7.8042477704812825</v>
          </cell>
          <cell r="BL448">
            <v>-11.928025895491913</v>
          </cell>
          <cell r="BM448">
            <v>-1.3394364192882193</v>
          </cell>
          <cell r="BN448">
            <v>-20.899321031406316</v>
          </cell>
          <cell r="BO448">
            <v>8.83853302328599</v>
          </cell>
          <cell r="BP448">
            <v>-14.673714477317873</v>
          </cell>
          <cell r="BQ448">
            <v>-0.28839879894762532</v>
          </cell>
          <cell r="BR448">
            <v>5.7563448401000841</v>
          </cell>
          <cell r="BS448">
            <v>24.589243639724373</v>
          </cell>
          <cell r="BT448">
            <v>-3.5077666425046488</v>
          </cell>
          <cell r="BU448">
            <v>1.4852005644434598</v>
          </cell>
          <cell r="BV448">
            <v>-1.2344434024429631</v>
          </cell>
          <cell r="BW448">
            <v>-10.178316144184635</v>
          </cell>
          <cell r="BY448">
            <v>2.1978957228058675</v>
          </cell>
          <cell r="BZ448">
            <v>2.7354463525188351</v>
          </cell>
          <cell r="CA448">
            <v>-1.6650853948357138</v>
          </cell>
          <cell r="CB448">
            <v>15.165192515575427</v>
          </cell>
          <cell r="CC448">
            <v>-9.4883474457337513</v>
          </cell>
          <cell r="CD448">
            <v>13.509731265705497</v>
          </cell>
          <cell r="CE448">
            <v>4.6802049970911241</v>
          </cell>
          <cell r="CF448">
            <v>9.7399383389863203</v>
          </cell>
          <cell r="CG448">
            <v>68.63338700416594</v>
          </cell>
          <cell r="CH448">
            <v>27.044141731132783</v>
          </cell>
          <cell r="CI448">
            <v>-1.0428529117031786</v>
          </cell>
          <cell r="CJ448">
            <v>3.6543458965663262</v>
          </cell>
          <cell r="CK448">
            <v>-0.3602129837374406</v>
          </cell>
          <cell r="CL448">
            <v>-5.7600441190319884</v>
          </cell>
          <cell r="CM448">
            <v>7.0417097636686634</v>
          </cell>
          <cell r="CN448">
            <v>148.53380569999172</v>
          </cell>
          <cell r="CO448">
            <v>151.31799942949229</v>
          </cell>
          <cell r="CP448">
            <v>244.05477148843912</v>
          </cell>
          <cell r="CQ448">
            <v>62.16219402422476</v>
          </cell>
          <cell r="CR448">
            <v>87.072235667476036</v>
          </cell>
          <cell r="CS448">
            <v>93.768106019786259</v>
          </cell>
          <cell r="CT448">
            <v>267.09592520214937</v>
          </cell>
          <cell r="CU448">
            <v>85.124672026409698</v>
          </cell>
          <cell r="CV448">
            <v>83.677150488332202</v>
          </cell>
          <cell r="CW448">
            <v>244.90504089575109</v>
          </cell>
          <cell r="CX448">
            <v>133.19486210521396</v>
          </cell>
          <cell r="CY448">
            <v>53.192755102640184</v>
          </cell>
          <cell r="CZ448">
            <v>217.27825609891156</v>
          </cell>
          <cell r="DA448">
            <v>500.18574560169503</v>
          </cell>
          <cell r="DB448">
            <v>1065.4573874953874</v>
          </cell>
          <cell r="DD448">
            <v>1162.7231756876399</v>
          </cell>
          <cell r="DE448">
            <v>51.400304508625702</v>
          </cell>
          <cell r="DF448">
            <v>536.41586164813077</v>
          </cell>
          <cell r="DG448">
            <v>1543.3891115182355</v>
          </cell>
          <cell r="DH448">
            <v>6815.7497295686453</v>
          </cell>
          <cell r="DI448">
            <v>130.24401966740723</v>
          </cell>
          <cell r="DJ448">
            <v>14.186388429540708</v>
          </cell>
          <cell r="DK448">
            <v>19.733726519125721</v>
          </cell>
          <cell r="DL448">
            <v>7442.7209999999995</v>
          </cell>
          <cell r="DM448">
            <v>14574.779999999999</v>
          </cell>
          <cell r="DN448">
            <v>262946.01802700001</v>
          </cell>
          <cell r="DO448">
            <v>152.7745770708184</v>
          </cell>
          <cell r="DP448">
            <v>156.8964003840222</v>
          </cell>
          <cell r="DQ448">
            <v>257.73617724239045</v>
          </cell>
          <cell r="DR448">
            <v>63.412518603227596</v>
          </cell>
          <cell r="DS448">
            <v>97.150752271748345</v>
          </cell>
          <cell r="DT448">
            <v>92.440738853353409</v>
          </cell>
          <cell r="DU448">
            <v>260.41930210752764</v>
          </cell>
          <cell r="DV448">
            <v>86.816717121370417</v>
          </cell>
          <cell r="DW448">
            <v>84.252126435352807</v>
          </cell>
          <cell r="DX448">
            <v>225.48201289613124</v>
          </cell>
          <cell r="DY448">
            <v>130.06623797825998</v>
          </cell>
          <cell r="DZ448">
            <v>51.408751536210588</v>
          </cell>
          <cell r="EA448">
            <v>207.50082626260578</v>
          </cell>
          <cell r="EB448">
            <v>509.08622263677108</v>
          </cell>
        </row>
        <row r="449">
          <cell r="A449">
            <v>202407</v>
          </cell>
          <cell r="B449">
            <v>223.59350799800006</v>
          </cell>
          <cell r="C449">
            <v>8.6896445820000032</v>
          </cell>
          <cell r="E449">
            <v>214.90386341600006</v>
          </cell>
          <cell r="F449">
            <v>8.3438580619310017</v>
          </cell>
          <cell r="G449">
            <v>106.722379202</v>
          </cell>
          <cell r="H449">
            <v>289.08045199699995</v>
          </cell>
          <cell r="I449">
            <v>1041.56264579</v>
          </cell>
          <cell r="J449">
            <v>26.066796739999997</v>
          </cell>
          <cell r="K449">
            <v>2.8200151</v>
          </cell>
          <cell r="L449">
            <v>3.801164049</v>
          </cell>
          <cell r="M449">
            <v>1307.502</v>
          </cell>
          <cell r="N449">
            <v>2374.2800000000002</v>
          </cell>
          <cell r="O449">
            <v>47297.586137100006</v>
          </cell>
          <cell r="P449">
            <v>93.584742388550637</v>
          </cell>
          <cell r="Q449">
            <v>97.14451681022652</v>
          </cell>
          <cell r="R449">
            <v>85.305302332080259</v>
          </cell>
          <cell r="S449">
            <v>94.015806395813158</v>
          </cell>
          <cell r="T449">
            <v>99.999993612832867</v>
          </cell>
          <cell r="U449">
            <v>92.964893507988762</v>
          </cell>
          <cell r="V449">
            <v>86.899997426889058</v>
          </cell>
          <cell r="W449">
            <v>96.000000084480206</v>
          </cell>
          <cell r="X449">
            <v>201.11722696090638</v>
          </cell>
          <cell r="Y449">
            <v>8.1056005975940018</v>
          </cell>
          <cell r="Z449">
            <v>91.039848234255246</v>
          </cell>
          <cell r="AA449">
            <v>271.78131807764106</v>
          </cell>
          <cell r="AB449">
            <v>1041.5625792636531</v>
          </cell>
          <cell r="AC449">
            <v>24.232969830284883</v>
          </cell>
          <cell r="AD449">
            <v>2.4505930493378831</v>
          </cell>
          <cell r="AE449">
            <v>3.6491174902512311</v>
          </cell>
          <cell r="AF449">
            <v>7279708.3417052943</v>
          </cell>
          <cell r="AG449">
            <v>6280941.6217052946</v>
          </cell>
          <cell r="AH449">
            <v>3628957.7641907688</v>
          </cell>
          <cell r="AI449">
            <v>575779.65050277044</v>
          </cell>
          <cell r="AJ449">
            <v>648227.93534864357</v>
          </cell>
          <cell r="AK449">
            <v>345514.4150681016</v>
          </cell>
          <cell r="AL449">
            <v>206737.14490133637</v>
          </cell>
          <cell r="AM449">
            <v>141513.54731113778</v>
          </cell>
          <cell r="AN449">
            <v>33390.137916295083</v>
          </cell>
          <cell r="AO449">
            <v>700821.02646624169</v>
          </cell>
          <cell r="AP449">
            <v>998766.72</v>
          </cell>
          <cell r="AQ449">
            <v>265201.02</v>
          </cell>
          <cell r="AR449">
            <v>423698.88</v>
          </cell>
          <cell r="AS449">
            <v>309866.82</v>
          </cell>
          <cell r="AT449">
            <v>145909.87135058155</v>
          </cell>
          <cell r="AU449">
            <v>153.21863844189619</v>
          </cell>
          <cell r="AV449">
            <v>156.19254686438975</v>
          </cell>
          <cell r="AW449">
            <v>253.28618141272159</v>
          </cell>
          <cell r="AX449">
            <v>58.816217745864371</v>
          </cell>
          <cell r="AY449">
            <v>88.666764210460755</v>
          </cell>
          <cell r="AZ449">
            <v>99.071916177894053</v>
          </cell>
          <cell r="BA449">
            <v>244.90082394674633</v>
          </cell>
          <cell r="BB449">
            <v>95.02886724303508</v>
          </cell>
          <cell r="BC449">
            <v>86.727630951415804</v>
          </cell>
          <cell r="BD449">
            <v>271.7238228625169</v>
          </cell>
          <cell r="BE449">
            <v>136.8345007056021</v>
          </cell>
          <cell r="BF449">
            <v>56.067909026728458</v>
          </cell>
          <cell r="BG449">
            <v>212.37208948198258</v>
          </cell>
          <cell r="BH449">
            <v>539.82741442714769</v>
          </cell>
          <cell r="BI449">
            <v>1099.7799610325474</v>
          </cell>
          <cell r="BJ449">
            <v>3.3469606988214053</v>
          </cell>
          <cell r="BK449">
            <v>0.94303855134465664</v>
          </cell>
          <cell r="BL449">
            <v>-2.4106396848051048</v>
          </cell>
          <cell r="BM449">
            <v>3.4663304619339357</v>
          </cell>
          <cell r="BN449">
            <v>-16.117093759060879</v>
          </cell>
          <cell r="BO449">
            <v>17.457553909083416</v>
          </cell>
          <cell r="BP449">
            <v>-1.1113275914950975</v>
          </cell>
          <cell r="BQ449">
            <v>8.8543294375071468</v>
          </cell>
          <cell r="BR449">
            <v>0.25175854685215882</v>
          </cell>
          <cell r="BS449">
            <v>37.993321391885104</v>
          </cell>
          <cell r="BT449">
            <v>21.550777703845839</v>
          </cell>
          <cell r="BU449">
            <v>13.983063522878041</v>
          </cell>
          <cell r="BV449">
            <v>32.30952904678054</v>
          </cell>
          <cell r="BW449">
            <v>15.283538954866472</v>
          </cell>
          <cell r="BY449">
            <v>2.364863858528679</v>
          </cell>
          <cell r="BZ449">
            <v>2.4683746095380599</v>
          </cell>
          <cell r="CA449">
            <v>-1.7757430020083831</v>
          </cell>
          <cell r="CB449">
            <v>13.418352853645672</v>
          </cell>
          <cell r="CC449">
            <v>-10.514376473337137</v>
          </cell>
          <cell r="CD449">
            <v>14.083851759356449</v>
          </cell>
          <cell r="CE449">
            <v>3.8737795109343978</v>
          </cell>
          <cell r="CF449">
            <v>9.6000601813953637</v>
          </cell>
          <cell r="CG449">
            <v>53.237356749986844</v>
          </cell>
          <cell r="CH449">
            <v>28.637010387051362</v>
          </cell>
          <cell r="CI449">
            <v>1.7212749979481003</v>
          </cell>
          <cell r="CJ449">
            <v>5.0771250833824269</v>
          </cell>
          <cell r="CK449">
            <v>3.2097321936824414</v>
          </cell>
          <cell r="CL449">
            <v>-3.0624247093949748</v>
          </cell>
          <cell r="CM449">
            <v>6.6972087864323129</v>
          </cell>
          <cell r="CN449">
            <v>149.2030675202638</v>
          </cell>
          <cell r="CO449">
            <v>152.01436334876334</v>
          </cell>
          <cell r="CP449">
            <v>245.3735443347652</v>
          </cell>
          <cell r="CQ449">
            <v>61.684197413030418</v>
          </cell>
          <cell r="CR449">
            <v>87.300025459330996</v>
          </cell>
          <cell r="CS449">
            <v>94.525793185230228</v>
          </cell>
          <cell r="CT449">
            <v>263.92519645137753</v>
          </cell>
          <cell r="CU449">
            <v>86.539557057356191</v>
          </cell>
          <cell r="CV449">
            <v>84.112933411629868</v>
          </cell>
          <cell r="CW449">
            <v>248.73629546243191</v>
          </cell>
          <cell r="CX449">
            <v>133.71481047669798</v>
          </cell>
          <cell r="CY449">
            <v>53.60349137750994</v>
          </cell>
          <cell r="CZ449">
            <v>216.57737515363598</v>
          </cell>
          <cell r="DA449">
            <v>505.84884114818823</v>
          </cell>
          <cell r="DB449">
            <v>1070.3606122864101</v>
          </cell>
          <cell r="DD449">
            <v>1363.8404026485464</v>
          </cell>
          <cell r="DE449">
            <v>59.5059051062197</v>
          </cell>
          <cell r="DF449">
            <v>627.45570988238603</v>
          </cell>
          <cell r="DG449">
            <v>1815.1704295958766</v>
          </cell>
          <cell r="DH449">
            <v>7857.3123088322982</v>
          </cell>
          <cell r="DI449">
            <v>154.4769894976921</v>
          </cell>
          <cell r="DJ449">
            <v>16.636981478878592</v>
          </cell>
          <cell r="DK449">
            <v>23.382844009376953</v>
          </cell>
          <cell r="DL449">
            <v>8750.223</v>
          </cell>
          <cell r="DM449">
            <v>16949.059999999998</v>
          </cell>
          <cell r="DN449">
            <v>310243.60416410002</v>
          </cell>
          <cell r="DO449">
            <v>153.1880844425917</v>
          </cell>
          <cell r="DP449">
            <v>157.0179999805535</v>
          </cell>
          <cell r="DQ449">
            <v>257.21479038341812</v>
          </cell>
          <cell r="DR449">
            <v>63.576723749576495</v>
          </cell>
          <cell r="DS449">
            <v>95.731064383662385</v>
          </cell>
          <cell r="DT449">
            <v>93.667815685217946</v>
          </cell>
          <cell r="DU449">
            <v>260.18994904126032</v>
          </cell>
          <cell r="DV449">
            <v>87.460863064692788</v>
          </cell>
          <cell r="DW449">
            <v>84.270276093986197</v>
          </cell>
          <cell r="DX449">
            <v>231.71642725505106</v>
          </cell>
          <cell r="DY449">
            <v>132.08795129198035</v>
          </cell>
          <cell r="DZ449">
            <v>51.981936935634955</v>
          </cell>
          <cell r="EA449">
            <v>211.82253702881573</v>
          </cell>
          <cell r="EB449">
            <v>515.05012216086254</v>
          </cell>
        </row>
        <row r="450">
          <cell r="A450">
            <v>202408</v>
          </cell>
          <cell r="B450">
            <v>246.671202876</v>
          </cell>
          <cell r="C450">
            <v>8.1076089460000009</v>
          </cell>
          <cell r="E450">
            <v>238.56359393</v>
          </cell>
          <cell r="F450">
            <v>8.7699424319709962</v>
          </cell>
          <cell r="G450">
            <v>113.48631276300002</v>
          </cell>
          <cell r="H450">
            <v>341.07731052100013</v>
          </cell>
          <cell r="I450">
            <v>1066.9129384139999</v>
          </cell>
          <cell r="J450">
            <v>26.645153785000002</v>
          </cell>
          <cell r="K450">
            <v>2.8322348000000002</v>
          </cell>
          <cell r="L450">
            <v>3.6249767509999997</v>
          </cell>
          <cell r="M450">
            <v>1195.952</v>
          </cell>
          <cell r="N450">
            <v>2256.1039999999998</v>
          </cell>
          <cell r="O450">
            <v>45866.247940000008</v>
          </cell>
          <cell r="P450">
            <v>93.584742388550637</v>
          </cell>
          <cell r="Q450">
            <v>97.14451681022652</v>
          </cell>
          <cell r="R450">
            <v>85.305302332080259</v>
          </cell>
          <cell r="S450">
            <v>94.015806395813158</v>
          </cell>
          <cell r="T450">
            <v>99.999993612832867</v>
          </cell>
          <cell r="U450">
            <v>92.964893507988762</v>
          </cell>
          <cell r="V450">
            <v>86.899997426889058</v>
          </cell>
          <cell r="W450">
            <v>96.000000084480206</v>
          </cell>
          <cell r="X450">
            <v>223.25912481225853</v>
          </cell>
          <cell r="Y450">
            <v>8.5195182000732537</v>
          </cell>
          <cell r="Z450">
            <v>96.809842208007353</v>
          </cell>
          <cell r="AA450">
            <v>320.66658391946999</v>
          </cell>
          <cell r="AB450">
            <v>1066.9128702684873</v>
          </cell>
          <cell r="AC450">
            <v>24.77063884126509</v>
          </cell>
          <cell r="AD450">
            <v>2.4612119683234566</v>
          </cell>
          <cell r="AE450">
            <v>3.4799776840223875</v>
          </cell>
          <cell r="AF450">
            <v>7734611.2560397778</v>
          </cell>
          <cell r="AG450">
            <v>6788936.496039778</v>
          </cell>
          <cell r="AH450">
            <v>4028486.0061807116</v>
          </cell>
          <cell r="AI450">
            <v>605182.20119879046</v>
          </cell>
          <cell r="AJ450">
            <v>689311.82721712859</v>
          </cell>
          <cell r="AK450">
            <v>407662.04225696874</v>
          </cell>
          <cell r="AL450">
            <v>211768.86060339486</v>
          </cell>
          <cell r="AM450">
            <v>144653.37910047092</v>
          </cell>
          <cell r="AN450">
            <v>33534.824187051483</v>
          </cell>
          <cell r="AO450">
            <v>668337.35529525997</v>
          </cell>
          <cell r="AP450">
            <v>945674.76</v>
          </cell>
          <cell r="AQ450">
            <v>242575.3</v>
          </cell>
          <cell r="AR450">
            <v>402609.95</v>
          </cell>
          <cell r="AS450">
            <v>300489.51</v>
          </cell>
          <cell r="AT450">
            <v>157710.88317969305</v>
          </cell>
          <cell r="AU450">
            <v>162.7931436124224</v>
          </cell>
          <cell r="AV450">
            <v>168.82520897068332</v>
          </cell>
          <cell r="AW450">
            <v>281.17159352159911</v>
          </cell>
          <cell r="AX450">
            <v>61.819704969684921</v>
          </cell>
          <cell r="AY450">
            <v>94.286355027989771</v>
          </cell>
          <cell r="AZ450">
            <v>116.8919672177237</v>
          </cell>
          <cell r="BA450">
            <v>250.86139441843392</v>
          </cell>
          <cell r="BB450">
            <v>97.137320207032801</v>
          </cell>
          <cell r="BC450">
            <v>87.103439446886966</v>
          </cell>
          <cell r="BD450">
            <v>259.12918460559348</v>
          </cell>
          <cell r="BE450">
            <v>129.56071825710222</v>
          </cell>
          <cell r="BF450">
            <v>51.284455288035325</v>
          </cell>
          <cell r="BG450">
            <v>201.80161044498522</v>
          </cell>
          <cell r="BH450">
            <v>523.49094764576773</v>
          </cell>
          <cell r="BI450">
            <v>1188.7288183609253</v>
          </cell>
          <cell r="BJ450">
            <v>8.8315844538438029</v>
          </cell>
          <cell r="BK450">
            <v>8.8133058633189592</v>
          </cell>
          <cell r="BL450">
            <v>11.762768487501504</v>
          </cell>
          <cell r="BM450">
            <v>-2.7925041067200169</v>
          </cell>
          <cell r="BN450">
            <v>-16.172606579242455</v>
          </cell>
          <cell r="BO450">
            <v>29.985381922852952</v>
          </cell>
          <cell r="BP450">
            <v>-13.038624660998792</v>
          </cell>
          <cell r="BQ450">
            <v>10.139739756933537</v>
          </cell>
          <cell r="BR450">
            <v>4.9796442737925162</v>
          </cell>
          <cell r="BS450">
            <v>42.416953096268401</v>
          </cell>
          <cell r="BT450">
            <v>8.9629857479938835</v>
          </cell>
          <cell r="BU450">
            <v>2.5211269546189214</v>
          </cell>
          <cell r="BV450">
            <v>12.81304250180979</v>
          </cell>
          <cell r="BW450">
            <v>9.5103412166159984</v>
          </cell>
          <cell r="BY450">
            <v>3.1917116790527018</v>
          </cell>
          <cell r="BZ450">
            <v>3.2931138490507266</v>
          </cell>
          <cell r="CA450">
            <v>-7.2949871731239568E-2</v>
          </cell>
          <cell r="CB450">
            <v>11.097988442933911</v>
          </cell>
          <cell r="CC450">
            <v>-11.314521735698349</v>
          </cell>
          <cell r="CD450">
            <v>16.218394579837465</v>
          </cell>
          <cell r="CE450">
            <v>1.5135119581621836</v>
          </cell>
          <cell r="CF450">
            <v>9.6743245843633048</v>
          </cell>
          <cell r="CG450">
            <v>44.667206045039961</v>
          </cell>
          <cell r="CH450">
            <v>30.269891641416564</v>
          </cell>
          <cell r="CI450">
            <v>2.5499635462306287</v>
          </cell>
          <cell r="CJ450">
            <v>4.7630648064552048</v>
          </cell>
          <cell r="CK450">
            <v>4.2522614058446919</v>
          </cell>
          <cell r="CL450">
            <v>-1.6074782422148246</v>
          </cell>
          <cell r="CM450">
            <v>6.8106406209729897</v>
          </cell>
          <cell r="CN450">
            <v>150.90182703178363</v>
          </cell>
          <cell r="CO450">
            <v>154.11571905150333</v>
          </cell>
          <cell r="CP450">
            <v>249.84830048311943</v>
          </cell>
          <cell r="CQ450">
            <v>61.701135857612229</v>
          </cell>
          <cell r="CR450">
            <v>88.173316655413345</v>
          </cell>
          <cell r="CS450">
            <v>97.321564939291918</v>
          </cell>
          <cell r="CT450">
            <v>262.29222119725955</v>
          </cell>
          <cell r="CU450">
            <v>87.86427745106576</v>
          </cell>
          <cell r="CV450">
            <v>84.486746666036993</v>
          </cell>
          <cell r="CW450">
            <v>250.03540660532713</v>
          </cell>
          <cell r="CX450">
            <v>133.19554894924852</v>
          </cell>
          <cell r="CY450">
            <v>53.313611866325608</v>
          </cell>
          <cell r="CZ450">
            <v>214.73040456505464</v>
          </cell>
          <cell r="DA450">
            <v>508.0541044603857</v>
          </cell>
          <cell r="DB450">
            <v>1085.1566380457245</v>
          </cell>
          <cell r="DD450">
            <v>1587.0995274608049</v>
          </cell>
          <cell r="DE450">
            <v>68.02542330629295</v>
          </cell>
          <cell r="DF450">
            <v>724.26555209039338</v>
          </cell>
          <cell r="DG450">
            <v>2135.8370135153464</v>
          </cell>
          <cell r="DH450">
            <v>8924.2251791007857</v>
          </cell>
          <cell r="DI450">
            <v>179.24762833895718</v>
          </cell>
          <cell r="DJ450">
            <v>19.09819344720205</v>
          </cell>
          <cell r="DK450">
            <v>26.86282169339934</v>
          </cell>
          <cell r="DL450">
            <v>9946.1749999999993</v>
          </cell>
          <cell r="DM450">
            <v>19205.163999999997</v>
          </cell>
          <cell r="DN450">
            <v>356109.85210410005</v>
          </cell>
          <cell r="DO450">
            <v>154.2889607825002</v>
          </cell>
          <cell r="DP450">
            <v>158.15749619710257</v>
          </cell>
          <cell r="DQ450">
            <v>259.68084445238884</v>
          </cell>
          <cell r="DR450">
            <v>63.428731235883951</v>
          </cell>
          <cell r="DS450">
            <v>94.215195422223289</v>
          </cell>
          <cell r="DT450">
            <v>95.914895465066607</v>
          </cell>
          <cell r="DU450">
            <v>257.05552341167686</v>
          </cell>
          <cell r="DV450">
            <v>88.206088440624981</v>
          </cell>
          <cell r="DW450">
            <v>84.614584226664192</v>
          </cell>
          <cell r="DX450">
            <v>238.14793595206456</v>
          </cell>
          <cell r="DY450">
            <v>132.97605935245818</v>
          </cell>
          <cell r="DZ450">
            <v>52.08703285295163</v>
          </cell>
          <cell r="EA450">
            <v>213.73255008686837</v>
          </cell>
          <cell r="EB450">
            <v>518.8386361652714</v>
          </cell>
        </row>
        <row r="451">
          <cell r="A451">
            <v>202409</v>
          </cell>
          <cell r="B451">
            <v>232.4232043670001</v>
          </cell>
          <cell r="C451">
            <v>7.9324545960000012</v>
          </cell>
          <cell r="E451">
            <v>224.49074977100008</v>
          </cell>
          <cell r="F451">
            <v>9.0548721153079974</v>
          </cell>
          <cell r="G451">
            <v>101.374840701</v>
          </cell>
          <cell r="H451">
            <v>293.411197926</v>
          </cell>
          <cell r="I451">
            <v>1126.46238892</v>
          </cell>
          <cell r="J451">
            <v>23.127697516999998</v>
          </cell>
          <cell r="K451">
            <v>2.6543024000000002</v>
          </cell>
          <cell r="L451">
            <v>4.0873148489999993</v>
          </cell>
          <cell r="M451">
            <v>1044.2149999999999</v>
          </cell>
          <cell r="N451">
            <v>2362.7399999999998</v>
          </cell>
          <cell r="O451">
            <v>51011.276451100006</v>
          </cell>
          <cell r="P451">
            <v>93.584742388550637</v>
          </cell>
          <cell r="Q451">
            <v>97.14451681022652</v>
          </cell>
          <cell r="R451">
            <v>85.305302332080259</v>
          </cell>
          <cell r="S451">
            <v>94.015806395813158</v>
          </cell>
          <cell r="T451">
            <v>99.999993612832867</v>
          </cell>
          <cell r="U451">
            <v>92.964893507988762</v>
          </cell>
          <cell r="V451">
            <v>86.899997426889058</v>
          </cell>
          <cell r="W451">
            <v>96.000000084480206</v>
          </cell>
          <cell r="X451">
            <v>210.08908985931626</v>
          </cell>
          <cell r="Y451">
            <v>8.796311764199892</v>
          </cell>
          <cell r="Z451">
            <v>86.478114348652795</v>
          </cell>
          <cell r="AA451">
            <v>275.85290378574433</v>
          </cell>
          <cell r="AB451">
            <v>1126.4623169709644</v>
          </cell>
          <cell r="AC451">
            <v>21.500639367528812</v>
          </cell>
          <cell r="AD451">
            <v>2.3065887173018549</v>
          </cell>
          <cell r="AE451">
            <v>3.9238222584929714</v>
          </cell>
          <cell r="AF451">
            <v>7483915.646884664</v>
          </cell>
          <cell r="AG451">
            <v>6516280.8668846637</v>
          </cell>
          <cell r="AH451">
            <v>3790845.9923472181</v>
          </cell>
          <cell r="AI451">
            <v>624844.17438576929</v>
          </cell>
          <cell r="AJ451">
            <v>615747.17669595731</v>
          </cell>
          <cell r="AK451">
            <v>350690.60438194196</v>
          </cell>
          <cell r="AL451">
            <v>223588.68097408049</v>
          </cell>
          <cell r="AM451">
            <v>125557.52628198318</v>
          </cell>
          <cell r="AN451">
            <v>31428.031434141274</v>
          </cell>
          <cell r="AO451">
            <v>753578.68038357096</v>
          </cell>
          <cell r="AP451">
            <v>967634.78</v>
          </cell>
          <cell r="AQ451">
            <v>211798.44</v>
          </cell>
          <cell r="AR451">
            <v>421639.53</v>
          </cell>
          <cell r="AS451">
            <v>334196.81</v>
          </cell>
          <cell r="AT451">
            <v>151376.93609521375</v>
          </cell>
          <cell r="AU451">
            <v>157.51666300425694</v>
          </cell>
          <cell r="AV451">
            <v>162.0448916712069</v>
          </cell>
          <cell r="AW451">
            <v>264.58530744004315</v>
          </cell>
          <cell r="AX451">
            <v>63.828186678388747</v>
          </cell>
          <cell r="AY451">
            <v>84.223938451515863</v>
          </cell>
          <cell r="AZ451">
            <v>100.55612341052318</v>
          </cell>
          <cell r="BA451">
            <v>264.86315374941876</v>
          </cell>
          <cell r="BB451">
            <v>84.314114960182309</v>
          </cell>
          <cell r="BC451">
            <v>81.631250478289019</v>
          </cell>
          <cell r="BD451">
            <v>292.17913294354923</v>
          </cell>
          <cell r="BE451">
            <v>132.56931707403621</v>
          </cell>
          <cell r="BF451">
            <v>44.777714904426098</v>
          </cell>
          <cell r="BG451">
            <v>211.33987419155105</v>
          </cell>
          <cell r="BH451">
            <v>582.21335169767679</v>
          </cell>
          <cell r="BI451">
            <v>1140.9873734999837</v>
          </cell>
          <cell r="BJ451">
            <v>1.0578471969778747</v>
          </cell>
          <cell r="BK451">
            <v>1.732473020093579</v>
          </cell>
          <cell r="BL451">
            <v>-0.3780621449482453</v>
          </cell>
          <cell r="BM451">
            <v>-0.26588611134773998</v>
          </cell>
          <cell r="BN451">
            <v>-15.023783606432005</v>
          </cell>
          <cell r="BO451">
            <v>14.740589183120306</v>
          </cell>
          <cell r="BP451">
            <v>-1.9104258533605218</v>
          </cell>
          <cell r="BQ451">
            <v>-0.96002102358140462</v>
          </cell>
          <cell r="BR451">
            <v>7.7828074480788842</v>
          </cell>
          <cell r="BS451">
            <v>34.701634672697622</v>
          </cell>
          <cell r="BT451">
            <v>-3.2621942788822622</v>
          </cell>
          <cell r="BU451">
            <v>1.4002772872765235</v>
          </cell>
          <cell r="BV451">
            <v>-4.2318533878076181</v>
          </cell>
          <cell r="BW451">
            <v>-4.8199338010909543</v>
          </cell>
          <cell r="BY451">
            <v>2.9408329577196781</v>
          </cell>
          <cell r="BZ451">
            <v>3.1093704380643601</v>
          </cell>
          <cell r="CA451">
            <v>-0.10871354666331001</v>
          </cell>
          <cell r="CB451">
            <v>9.6671982732463846</v>
          </cell>
          <cell r="CC451">
            <v>-11.72552747179391</v>
          </cell>
          <cell r="CD451">
            <v>16.047435641213497</v>
          </cell>
          <cell r="CE451">
            <v>1.1179158349193159</v>
          </cell>
          <cell r="CF451">
            <v>8.4274038158633147</v>
          </cell>
          <cell r="CG451">
            <v>39.52208583218038</v>
          </cell>
          <cell r="CH451">
            <v>30.818443459850101</v>
          </cell>
          <cell r="CI451">
            <v>1.8727325081369344</v>
          </cell>
          <cell r="CJ451">
            <v>4.4340018233167626</v>
          </cell>
          <cell r="CK451">
            <v>3.2502228223484764</v>
          </cell>
          <cell r="CL451">
            <v>-2.021824128310314</v>
          </cell>
          <cell r="CM451">
            <v>6.5457534160395596</v>
          </cell>
          <cell r="CN451">
            <v>151.6368088065029</v>
          </cell>
          <cell r="CO451">
            <v>154.9967382314704</v>
          </cell>
          <cell r="CP451">
            <v>251.48574570055541</v>
          </cell>
          <cell r="CQ451">
            <v>61.93747483769851</v>
          </cell>
          <cell r="CR451">
            <v>87.734496854980293</v>
          </cell>
          <cell r="CS451">
            <v>97.68096032498427</v>
          </cell>
          <cell r="CT451">
            <v>262.5778803697217</v>
          </cell>
          <cell r="CU451">
            <v>87.469814952078707</v>
          </cell>
          <cell r="CV451">
            <v>84.169469311842775</v>
          </cell>
          <cell r="CW451">
            <v>254.71804286512958</v>
          </cell>
          <cell r="CX451">
            <v>133.12596762978049</v>
          </cell>
          <cell r="CY451">
            <v>52.365178870558992</v>
          </cell>
          <cell r="CZ451">
            <v>214.35367896799869</v>
          </cell>
          <cell r="DA451">
            <v>516.29402082008471</v>
          </cell>
          <cell r="DB451">
            <v>1091.3600530961978</v>
          </cell>
          <cell r="DD451">
            <v>1797.1886173201212</v>
          </cell>
          <cell r="DE451">
            <v>76.821735070492849</v>
          </cell>
          <cell r="DF451">
            <v>810.74366643904614</v>
          </cell>
          <cell r="DG451">
            <v>2411.6899173010906</v>
          </cell>
          <cell r="DH451">
            <v>10050.687496071751</v>
          </cell>
          <cell r="DI451">
            <v>200.74826770648599</v>
          </cell>
          <cell r="DJ451">
            <v>21.404782164503906</v>
          </cell>
          <cell r="DK451">
            <v>30.786643951892312</v>
          </cell>
          <cell r="DL451">
            <v>10990.39</v>
          </cell>
          <cell r="DM451">
            <v>21567.903999999995</v>
          </cell>
          <cell r="DN451">
            <v>407121.12855520006</v>
          </cell>
          <cell r="DO451">
            <v>154.42636439592403</v>
          </cell>
          <cell r="DP451">
            <v>158.38746079160074</v>
          </cell>
          <cell r="DQ451">
            <v>259.59717003705561</v>
          </cell>
          <cell r="DR451">
            <v>63.414551009004889</v>
          </cell>
          <cell r="DS451">
            <v>92.974297008251696</v>
          </cell>
          <cell r="DT451">
            <v>96.99142275414134</v>
          </cell>
          <cell r="DU451">
            <v>256.62564301840058</v>
          </cell>
          <cell r="DV451">
            <v>88.137981833758602</v>
          </cell>
          <cell r="DW451">
            <v>85.105788342964217</v>
          </cell>
          <cell r="DX451">
            <v>244.42049873809955</v>
          </cell>
          <cell r="DY451">
            <v>132.60351724883893</v>
          </cell>
          <cell r="DZ451">
            <v>52.138562311938522</v>
          </cell>
          <cell r="EA451">
            <v>212.95431693192211</v>
          </cell>
          <cell r="EB451">
            <v>516.38168804808402</v>
          </cell>
        </row>
        <row r="452">
          <cell r="A452">
            <v>202410</v>
          </cell>
          <cell r="B452">
            <v>236.79740651500006</v>
          </cell>
          <cell r="C452">
            <v>7.9822611319999988</v>
          </cell>
          <cell r="E452">
            <v>228.81514538300007</v>
          </cell>
          <cell r="F452">
            <v>9.4100701560679987</v>
          </cell>
          <cell r="G452">
            <v>102.35858036099998</v>
          </cell>
          <cell r="H452">
            <v>307.84688594999994</v>
          </cell>
          <cell r="I452">
            <v>1103.8188046959999</v>
          </cell>
          <cell r="J452">
            <v>25.677590439999996</v>
          </cell>
          <cell r="K452">
            <v>2.3483980999999998</v>
          </cell>
          <cell r="L452">
            <v>2.9069960940000001</v>
          </cell>
          <cell r="M452">
            <v>1153.0340000000001</v>
          </cell>
          <cell r="N452">
            <v>2277.6779999999999</v>
          </cell>
          <cell r="O452">
            <v>45541.804987400006</v>
          </cell>
          <cell r="P452">
            <v>93.584742388550637</v>
          </cell>
          <cell r="Q452">
            <v>97.14451681022652</v>
          </cell>
          <cell r="R452">
            <v>85.305302332080259</v>
          </cell>
          <cell r="S452">
            <v>94.015806395813158</v>
          </cell>
          <cell r="T452">
            <v>99.999993612832867</v>
          </cell>
          <cell r="U452">
            <v>92.964893507988762</v>
          </cell>
          <cell r="V452">
            <v>86.899997426889058</v>
          </cell>
          <cell r="W452">
            <v>96.000000084480206</v>
          </cell>
          <cell r="X452">
            <v>214.13606435266823</v>
          </cell>
          <cell r="Y452">
            <v>9.1413671846155857</v>
          </cell>
          <cell r="Z452">
            <v>87.317296439776371</v>
          </cell>
          <cell r="AA452">
            <v>289.42473229029167</v>
          </cell>
          <cell r="AB452">
            <v>1103.818734193248</v>
          </cell>
          <cell r="AC452">
            <v>23.871144607963497</v>
          </cell>
          <cell r="AD452">
            <v>2.0407578884731112</v>
          </cell>
          <cell r="AE452">
            <v>2.7907162526958365</v>
          </cell>
          <cell r="AF452">
            <v>7363849.5506097479</v>
          </cell>
          <cell r="AG452">
            <v>6425155.460609748</v>
          </cell>
          <cell r="AH452">
            <v>3863869.5703422865</v>
          </cell>
          <cell r="AI452">
            <v>649355.11431908002</v>
          </cell>
          <cell r="AJ452">
            <v>621722.3764009357</v>
          </cell>
          <cell r="AK452">
            <v>367944.41130407067</v>
          </cell>
          <cell r="AL452">
            <v>219094.21300163123</v>
          </cell>
          <cell r="AM452">
            <v>139400.59247828234</v>
          </cell>
          <cell r="AN452">
            <v>27805.998783965846</v>
          </cell>
          <cell r="AO452">
            <v>535963.18397949671</v>
          </cell>
          <cell r="AP452">
            <v>938694.09000000008</v>
          </cell>
          <cell r="AQ452">
            <v>233870.23</v>
          </cell>
          <cell r="AR452">
            <v>406459.91</v>
          </cell>
          <cell r="AS452">
            <v>298363.95</v>
          </cell>
          <cell r="AT452">
            <v>149260.04126688451</v>
          </cell>
          <cell r="AU452">
            <v>154.98958871353517</v>
          </cell>
          <cell r="AV452">
            <v>159.77881276976552</v>
          </cell>
          <cell r="AW452">
            <v>269.6820499279209</v>
          </cell>
          <cell r="AX452">
            <v>66.331993089425609</v>
          </cell>
          <cell r="AY452">
            <v>85.041246059628733</v>
          </cell>
          <cell r="AZ452">
            <v>105.50343570370721</v>
          </cell>
          <cell r="BA452">
            <v>259.53900694367474</v>
          </cell>
          <cell r="BB452">
            <v>93.609980443028022</v>
          </cell>
          <cell r="BC452">
            <v>72.223373464846347</v>
          </cell>
          <cell r="BD452">
            <v>207.80478861886783</v>
          </cell>
          <cell r="BE452">
            <v>128.60434228370119</v>
          </cell>
          <cell r="BF452">
            <v>49.444058622776261</v>
          </cell>
          <cell r="BG452">
            <v>203.73133952433054</v>
          </cell>
          <cell r="BH452">
            <v>519.78795176189158</v>
          </cell>
          <cell r="BI452">
            <v>1125.0315064276585</v>
          </cell>
          <cell r="BJ452">
            <v>-2.1791848059344119</v>
          </cell>
          <cell r="BK452">
            <v>-1.918006478745454</v>
          </cell>
          <cell r="BL452">
            <v>-0.99110573098744226</v>
          </cell>
          <cell r="BM452">
            <v>-4.5485392384084946</v>
          </cell>
          <cell r="BN452">
            <v>-19.753038457805047</v>
          </cell>
          <cell r="BO452">
            <v>9.9894538967930941</v>
          </cell>
          <cell r="BP452">
            <v>12.481712173040506</v>
          </cell>
          <cell r="BQ452">
            <v>2.50644177962171</v>
          </cell>
          <cell r="BR452">
            <v>-9.0509976688393436</v>
          </cell>
          <cell r="BS452">
            <v>7.7707245556108262</v>
          </cell>
          <cell r="BT452">
            <v>-3.930217344335091</v>
          </cell>
          <cell r="BU452">
            <v>1.4691910474645624</v>
          </cell>
          <cell r="BV452">
            <v>-6.5145736074846354</v>
          </cell>
          <cell r="BW452">
            <v>-4.3177379981378294</v>
          </cell>
          <cell r="BY452">
            <v>2.3942520383791361</v>
          </cell>
          <cell r="BZ452">
            <v>2.5690798551770513</v>
          </cell>
          <cell r="CA452">
            <v>-0.20340500376376269</v>
          </cell>
          <cell r="CB452">
            <v>7.9574254509902005</v>
          </cell>
          <cell r="CC452">
            <v>-12.575839346872286</v>
          </cell>
          <cell r="CD452">
            <v>15.366588549116301</v>
          </cell>
          <cell r="CE452">
            <v>2.1390451090526028</v>
          </cell>
          <cell r="CF452">
            <v>7.7658756540468943</v>
          </cell>
          <cell r="CG452">
            <v>33.324276476231887</v>
          </cell>
          <cell r="CH452">
            <v>28.533824855060629</v>
          </cell>
          <cell r="CI452">
            <v>1.2797320881725085</v>
          </cell>
          <cell r="CJ452">
            <v>4.1450653048101742</v>
          </cell>
          <cell r="CK452">
            <v>2.2302627717081975</v>
          </cell>
          <cell r="CL452">
            <v>-2.2577858964189943</v>
          </cell>
          <cell r="CM452">
            <v>6.1171061264178945</v>
          </cell>
          <cell r="CN452">
            <v>151.97208679720612</v>
          </cell>
          <cell r="CO452">
            <v>155.47494568529993</v>
          </cell>
          <cell r="CP452">
            <v>253.30537612329198</v>
          </cell>
          <cell r="CQ452">
            <v>62.37692666287122</v>
          </cell>
          <cell r="CR452">
            <v>87.465171775445143</v>
          </cell>
          <cell r="CS452">
            <v>98.463207862856564</v>
          </cell>
          <cell r="CT452">
            <v>262.273993027117</v>
          </cell>
          <cell r="CU452">
            <v>88.083831501173648</v>
          </cell>
          <cell r="CV452">
            <v>82.974859727143127</v>
          </cell>
          <cell r="CW452">
            <v>250.0267174405034</v>
          </cell>
          <cell r="CX452">
            <v>132.67380509517255</v>
          </cell>
          <cell r="CY452">
            <v>52.07306684578073</v>
          </cell>
          <cell r="CZ452">
            <v>213.29144502363187</v>
          </cell>
          <cell r="DA452">
            <v>516.64341391426535</v>
          </cell>
          <cell r="DB452">
            <v>1094.7271984293438</v>
          </cell>
          <cell r="DD452">
            <v>2011.3246816727894</v>
          </cell>
          <cell r="DE452">
            <v>85.963102255108438</v>
          </cell>
          <cell r="DF452">
            <v>898.06096287882247</v>
          </cell>
          <cell r="DG452">
            <v>2701.1146495913822</v>
          </cell>
          <cell r="DH452">
            <v>11154.506230264999</v>
          </cell>
          <cell r="DI452">
            <v>224.61941231444948</v>
          </cell>
          <cell r="DJ452">
            <v>23.445540052977016</v>
          </cell>
          <cell r="DK452">
            <v>33.577360204588146</v>
          </cell>
          <cell r="DL452">
            <v>12143.423999999999</v>
          </cell>
          <cell r="DM452">
            <v>23845.581999999995</v>
          </cell>
          <cell r="DN452">
            <v>452662.93354260008</v>
          </cell>
          <cell r="DO452">
            <v>154.13863511242701</v>
          </cell>
          <cell r="DP452">
            <v>158.12708612354962</v>
          </cell>
          <cell r="DQ452">
            <v>259.37220420006241</v>
          </cell>
          <cell r="DR452">
            <v>63.151141670791013</v>
          </cell>
          <cell r="DS452">
            <v>91.229866469873173</v>
          </cell>
          <cell r="DT452">
            <v>97.789924845005729</v>
          </cell>
          <cell r="DU452">
            <v>259.02565625889679</v>
          </cell>
          <cell r="DV452">
            <v>88.328724290117592</v>
          </cell>
          <cell r="DW452">
            <v>84.506832180617849</v>
          </cell>
          <cell r="DX452">
            <v>245.66913233839057</v>
          </cell>
          <cell r="DY452">
            <v>132.1650833290463</v>
          </cell>
          <cell r="DZ452">
            <v>52.198221445521341</v>
          </cell>
          <cell r="EA452">
            <v>211.77122449825038</v>
          </cell>
          <cell r="EB452">
            <v>514.42703439952083</v>
          </cell>
        </row>
        <row r="454">
          <cell r="M454">
            <v>-5.906266466941787</v>
          </cell>
          <cell r="N454">
            <v>-3.5684313532994167</v>
          </cell>
          <cell r="O454">
            <v>-7.2860705077183923</v>
          </cell>
        </row>
        <row r="455">
          <cell r="L455">
            <v>2023</v>
          </cell>
          <cell r="AG455">
            <v>32636651.468842134</v>
          </cell>
        </row>
        <row r="456">
          <cell r="L456" t="str">
            <v>I</v>
          </cell>
          <cell r="M456">
            <v>3374.2</v>
          </cell>
          <cell r="N456">
            <v>7326.7620000000006</v>
          </cell>
          <cell r="O456">
            <v>137901.51146109999</v>
          </cell>
          <cell r="AG456">
            <v>35784931.425800987</v>
          </cell>
        </row>
        <row r="457">
          <cell r="L457" t="str">
            <v>II</v>
          </cell>
          <cell r="M457">
            <v>3806.1270000000004</v>
          </cell>
          <cell r="N457">
            <v>7300.7079999999996</v>
          </cell>
          <cell r="O457">
            <v>141116.03827379999</v>
          </cell>
          <cell r="AG457">
            <v>31843011.617641561</v>
          </cell>
          <cell r="AH457">
            <v>-2.4317441143073495</v>
          </cell>
        </row>
        <row r="458">
          <cell r="L458">
            <v>2024</v>
          </cell>
        </row>
        <row r="459">
          <cell r="L459" t="str">
            <v>I</v>
          </cell>
          <cell r="M459">
            <v>3795.6239999999998</v>
          </cell>
          <cell r="N459">
            <v>7312.9889999999996</v>
          </cell>
          <cell r="O459">
            <v>129243.7121644</v>
          </cell>
        </row>
        <row r="460">
          <cell r="L460" t="str">
            <v>II</v>
          </cell>
          <cell r="M460">
            <v>3647.0969999999998</v>
          </cell>
          <cell r="N460">
            <v>7261.7909999999993</v>
          </cell>
          <cell r="O460">
            <v>133702.30586259998</v>
          </cell>
        </row>
        <row r="462">
          <cell r="L462" t="str">
            <v>I</v>
          </cell>
          <cell r="M462">
            <v>12.489597534230342</v>
          </cell>
          <cell r="N462">
            <v>-0.18798208540144401</v>
          </cell>
          <cell r="O462">
            <v>-6.2782482983460426</v>
          </cell>
        </row>
        <row r="463">
          <cell r="L463" t="str">
            <v>II</v>
          </cell>
          <cell r="M463">
            <v>-4.1782631005218889</v>
          </cell>
          <cell r="N463">
            <v>-0.53305788972795654</v>
          </cell>
          <cell r="O463">
            <v>-5.2536426772522731</v>
          </cell>
        </row>
      </sheetData>
      <sheetData sheetId="2">
        <row r="3">
          <cell r="D3" t="str">
            <v>Minería e Hidrocarburos: Octubre 2024</v>
          </cell>
        </row>
        <row r="5">
          <cell r="AD5">
            <v>202401</v>
          </cell>
          <cell r="AE5" t="str">
            <v>Minería e Hidrocarburos: Enero 2024</v>
          </cell>
        </row>
        <row r="6">
          <cell r="AD6">
            <v>202402</v>
          </cell>
          <cell r="AE6" t="str">
            <v>Minería e Hidrocarburos: Febrero 2024</v>
          </cell>
        </row>
        <row r="7">
          <cell r="AD7">
            <v>202403</v>
          </cell>
          <cell r="AE7" t="str">
            <v>Minería e Hidrocarburos: Marzo 2024</v>
          </cell>
        </row>
        <row r="8">
          <cell r="AD8">
            <v>202404</v>
          </cell>
          <cell r="AE8" t="str">
            <v>Minería e Hidrocarburos: Abril 2024</v>
          </cell>
        </row>
        <row r="9">
          <cell r="AD9">
            <v>202405</v>
          </cell>
          <cell r="AE9" t="str">
            <v>Minería e Hidrocarburos: Mayo 2024</v>
          </cell>
        </row>
        <row r="10">
          <cell r="AD10">
            <v>202406</v>
          </cell>
          <cell r="AE10" t="str">
            <v>Minería e Hidrocarburos: Junio 2024</v>
          </cell>
        </row>
        <row r="11">
          <cell r="AD11">
            <v>202407</v>
          </cell>
          <cell r="AE11" t="str">
            <v>Minería e Hidrocarburos: Julio 2024</v>
          </cell>
        </row>
        <row r="12">
          <cell r="AD12">
            <v>202408</v>
          </cell>
          <cell r="AE12" t="str">
            <v>Minería e Hidrocarburos: Agosto 2024</v>
          </cell>
        </row>
        <row r="13">
          <cell r="AD13">
            <v>202409</v>
          </cell>
          <cell r="AE13" t="str">
            <v>Minería e Hidrocarburos: Setiembre 2024</v>
          </cell>
        </row>
        <row r="14">
          <cell r="AD14">
            <v>202410</v>
          </cell>
          <cell r="AE14" t="str">
            <v>Minería e Hidrocarburos: Octubre 2024</v>
          </cell>
        </row>
        <row r="15">
          <cell r="AD15">
            <v>202411</v>
          </cell>
          <cell r="AE15" t="str">
            <v>Minería e Hidrocarburos: Noviembre 2024</v>
          </cell>
        </row>
        <row r="16">
          <cell r="AD16">
            <v>202412</v>
          </cell>
          <cell r="AE16" t="str">
            <v>Minería e Hidrocarburos: Diciembre 2024</v>
          </cell>
        </row>
      </sheetData>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N COMERC"/>
      <sheetName val="MINERO-COMER (modif)"/>
      <sheetName val="VBP"/>
      <sheetName val="cn"/>
      <sheetName val="MET"/>
      <sheetName val="Comp"/>
      <sheetName val="Met1"/>
      <sheetName val="Met1 (2)"/>
      <sheetName val="Met2"/>
      <sheetName val="Met3"/>
      <sheetName val="Met3 (2)"/>
      <sheetName val="Met3 (3)"/>
      <sheetName val="Oro-plata"/>
      <sheetName val="Chinalco"/>
      <sheetName val="ProdAnual"/>
      <sheetName val="ESTRATO"/>
      <sheetName val="MINDATA-2007gasMBTU"/>
      <sheetName val="MINDATA-2019"/>
      <sheetName val="MINDATA-2007gasMBTU (2)"/>
      <sheetName val="Min-Hid"/>
      <sheetName val="Producto"/>
      <sheetName val="Producto (2)"/>
      <sheetName val="Hidrocarb"/>
      <sheetName val="SEES"/>
      <sheetName val="INDECO"/>
      <sheetName val="Anual"/>
      <sheetName val="PBI"/>
      <sheetName val="Depto"/>
      <sheetName val="GAS"/>
      <sheetName val="DGALima"/>
      <sheetName val="Consumo Gas"/>
      <sheetName val="AñoB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1">
          <cell r="A11">
            <v>198801</v>
          </cell>
          <cell r="B11">
            <v>32.700000000000003</v>
          </cell>
          <cell r="E11">
            <v>32.700000000000003</v>
          </cell>
          <cell r="F11">
            <v>0</v>
          </cell>
          <cell r="G11">
            <v>46.2</v>
          </cell>
          <cell r="H11">
            <v>163.80000000000001</v>
          </cell>
          <cell r="I11">
            <v>279.39999999999998</v>
          </cell>
          <cell r="J11">
            <v>14.6</v>
          </cell>
          <cell r="M11">
            <v>4772.098</v>
          </cell>
          <cell r="N11">
            <v>0</v>
          </cell>
          <cell r="X11">
            <v>30.621915000000005</v>
          </cell>
          <cell r="Y11">
            <v>0</v>
          </cell>
          <cell r="Z11">
            <v>39.065334</v>
          </cell>
          <cell r="AA11">
            <v>149.98019400000001</v>
          </cell>
          <cell r="AC11">
            <v>12.592208000000001</v>
          </cell>
          <cell r="AD11">
            <v>0</v>
          </cell>
        </row>
        <row r="12">
          <cell r="A12">
            <v>198802</v>
          </cell>
          <cell r="B12">
            <v>32.4</v>
          </cell>
          <cell r="E12">
            <v>32.4</v>
          </cell>
          <cell r="F12">
            <v>0</v>
          </cell>
          <cell r="G12">
            <v>47.8</v>
          </cell>
          <cell r="H12">
            <v>163.30000000000001</v>
          </cell>
          <cell r="I12">
            <v>304.39999999999998</v>
          </cell>
          <cell r="J12">
            <v>16.5</v>
          </cell>
          <cell r="M12">
            <v>4398.9260000000004</v>
          </cell>
          <cell r="N12">
            <v>0</v>
          </cell>
          <cell r="X12">
            <v>30.340979999999998</v>
          </cell>
          <cell r="Y12">
            <v>0</v>
          </cell>
          <cell r="Z12">
            <v>40.418245999999996</v>
          </cell>
          <cell r="AA12">
            <v>149.52237900000003</v>
          </cell>
          <cell r="AC12">
            <v>14.230920000000001</v>
          </cell>
          <cell r="AD12">
            <v>0</v>
          </cell>
        </row>
        <row r="13">
          <cell r="A13">
            <v>198803</v>
          </cell>
          <cell r="B13">
            <v>33.6</v>
          </cell>
          <cell r="E13">
            <v>33.6</v>
          </cell>
          <cell r="F13">
            <v>0</v>
          </cell>
          <cell r="G13">
            <v>55</v>
          </cell>
          <cell r="H13">
            <v>180</v>
          </cell>
          <cell r="I13">
            <v>376.9</v>
          </cell>
          <cell r="J13">
            <v>18.5</v>
          </cell>
          <cell r="M13">
            <v>4530.2030000000004</v>
          </cell>
          <cell r="N13">
            <v>0</v>
          </cell>
          <cell r="X13">
            <v>31.464720000000003</v>
          </cell>
          <cell r="Y13">
            <v>0</v>
          </cell>
          <cell r="Z13">
            <v>46.506350000000005</v>
          </cell>
          <cell r="AA13">
            <v>164.8134</v>
          </cell>
          <cell r="AC13">
            <v>15.955880000000002</v>
          </cell>
          <cell r="AD13">
            <v>0</v>
          </cell>
        </row>
        <row r="14">
          <cell r="A14">
            <v>198804</v>
          </cell>
          <cell r="B14">
            <v>30.7</v>
          </cell>
          <cell r="E14">
            <v>30.7</v>
          </cell>
          <cell r="F14">
            <v>0</v>
          </cell>
          <cell r="G14">
            <v>52</v>
          </cell>
          <cell r="H14">
            <v>158.5</v>
          </cell>
          <cell r="I14">
            <v>268.8</v>
          </cell>
          <cell r="J14">
            <v>17.2</v>
          </cell>
          <cell r="M14">
            <v>4344.1660000000002</v>
          </cell>
          <cell r="N14">
            <v>0</v>
          </cell>
          <cell r="X14">
            <v>28.749015</v>
          </cell>
          <cell r="Y14">
            <v>0</v>
          </cell>
          <cell r="Z14">
            <v>43.969639999999998</v>
          </cell>
          <cell r="AA14">
            <v>145.12735499999999</v>
          </cell>
          <cell r="AC14">
            <v>14.834656000000001</v>
          </cell>
          <cell r="AD14">
            <v>0</v>
          </cell>
        </row>
        <row r="15">
          <cell r="A15">
            <v>198805</v>
          </cell>
          <cell r="B15">
            <v>29.5</v>
          </cell>
          <cell r="E15">
            <v>29.5</v>
          </cell>
          <cell r="F15">
            <v>0</v>
          </cell>
          <cell r="G15">
            <v>49.3</v>
          </cell>
          <cell r="H15">
            <v>144.6</v>
          </cell>
          <cell r="I15">
            <v>311.2</v>
          </cell>
          <cell r="J15">
            <v>16.899999999999999</v>
          </cell>
          <cell r="M15">
            <v>4314.348</v>
          </cell>
          <cell r="N15">
            <v>0</v>
          </cell>
          <cell r="X15">
            <v>27.625274999999998</v>
          </cell>
          <cell r="Y15">
            <v>0</v>
          </cell>
          <cell r="Z15">
            <v>41.686601000000003</v>
          </cell>
          <cell r="AA15">
            <v>132.40009799999999</v>
          </cell>
          <cell r="AC15">
            <v>14.575911999999999</v>
          </cell>
          <cell r="AD15">
            <v>0</v>
          </cell>
        </row>
        <row r="16">
          <cell r="A16">
            <v>198806</v>
          </cell>
          <cell r="B16">
            <v>28.3</v>
          </cell>
          <cell r="E16">
            <v>28.3</v>
          </cell>
          <cell r="F16">
            <v>0</v>
          </cell>
          <cell r="G16">
            <v>51.3</v>
          </cell>
          <cell r="H16">
            <v>164.5</v>
          </cell>
          <cell r="I16">
            <v>269.3</v>
          </cell>
          <cell r="J16">
            <v>16.2</v>
          </cell>
          <cell r="M16">
            <v>4054.9520000000002</v>
          </cell>
          <cell r="N16">
            <v>0</v>
          </cell>
          <cell r="X16">
            <v>26.501535000000001</v>
          </cell>
          <cell r="Y16">
            <v>0</v>
          </cell>
          <cell r="Z16">
            <v>43.377740999999993</v>
          </cell>
          <cell r="AA16">
            <v>150.62113500000001</v>
          </cell>
          <cell r="AC16">
            <v>13.972175999999999</v>
          </cell>
          <cell r="AD16">
            <v>0</v>
          </cell>
        </row>
        <row r="17">
          <cell r="A17">
            <v>198807</v>
          </cell>
          <cell r="B17">
            <v>28.5</v>
          </cell>
          <cell r="E17">
            <v>28.5</v>
          </cell>
          <cell r="F17">
            <v>0</v>
          </cell>
          <cell r="G17">
            <v>39.9</v>
          </cell>
          <cell r="H17">
            <v>147</v>
          </cell>
          <cell r="I17">
            <v>206.3</v>
          </cell>
          <cell r="J17">
            <v>13.2</v>
          </cell>
          <cell r="M17">
            <v>4139.3159999999998</v>
          </cell>
          <cell r="N17">
            <v>0</v>
          </cell>
          <cell r="X17">
            <v>26.688824999999998</v>
          </cell>
          <cell r="Y17">
            <v>0</v>
          </cell>
          <cell r="Z17">
            <v>33.738242999999997</v>
          </cell>
          <cell r="AA17">
            <v>134.59761</v>
          </cell>
          <cell r="AC17">
            <v>11.384736</v>
          </cell>
          <cell r="AD17">
            <v>0</v>
          </cell>
        </row>
        <row r="18">
          <cell r="A18">
            <v>198808</v>
          </cell>
          <cell r="B18">
            <v>24.6</v>
          </cell>
          <cell r="E18">
            <v>24.6</v>
          </cell>
          <cell r="F18">
            <v>0</v>
          </cell>
          <cell r="G18">
            <v>24.8</v>
          </cell>
          <cell r="H18">
            <v>97.6</v>
          </cell>
          <cell r="I18">
            <v>149.19999999999999</v>
          </cell>
          <cell r="J18">
            <v>7.9</v>
          </cell>
          <cell r="M18">
            <v>4141.1580000000004</v>
          </cell>
          <cell r="N18">
            <v>0</v>
          </cell>
          <cell r="X18">
            <v>23.036670000000001</v>
          </cell>
          <cell r="Y18">
            <v>0</v>
          </cell>
          <cell r="Z18">
            <v>20.970136000000004</v>
          </cell>
          <cell r="AA18">
            <v>89.365487999999999</v>
          </cell>
          <cell r="AC18">
            <v>6.8135920000000008</v>
          </cell>
          <cell r="AD18">
            <v>0</v>
          </cell>
        </row>
        <row r="19">
          <cell r="A19">
            <v>198809</v>
          </cell>
          <cell r="B19">
            <v>31.9</v>
          </cell>
          <cell r="E19">
            <v>31.9</v>
          </cell>
          <cell r="F19">
            <v>0</v>
          </cell>
          <cell r="G19">
            <v>49.5</v>
          </cell>
          <cell r="H19">
            <v>169.6</v>
          </cell>
          <cell r="I19">
            <v>213.4</v>
          </cell>
          <cell r="J19">
            <v>17.3</v>
          </cell>
          <cell r="M19">
            <v>4023.2570000000001</v>
          </cell>
          <cell r="N19">
            <v>0</v>
          </cell>
          <cell r="X19">
            <v>29.872754999999998</v>
          </cell>
          <cell r="Y19">
            <v>0</v>
          </cell>
          <cell r="Z19">
            <v>41.855715000000004</v>
          </cell>
          <cell r="AA19">
            <v>155.29084800000001</v>
          </cell>
          <cell r="AC19">
            <v>14.920904</v>
          </cell>
          <cell r="AD19">
            <v>0</v>
          </cell>
        </row>
        <row r="20">
          <cell r="A20">
            <v>198810</v>
          </cell>
          <cell r="B20">
            <v>20.3</v>
          </cell>
          <cell r="E20">
            <v>20.3</v>
          </cell>
          <cell r="F20">
            <v>0</v>
          </cell>
          <cell r="G20">
            <v>37.1</v>
          </cell>
          <cell r="H20">
            <v>122.3</v>
          </cell>
          <cell r="I20">
            <v>177.5</v>
          </cell>
          <cell r="J20">
            <v>11.5</v>
          </cell>
          <cell r="M20">
            <v>4420.6180000000004</v>
          </cell>
          <cell r="N20">
            <v>0</v>
          </cell>
          <cell r="X20">
            <v>19.009934999999999</v>
          </cell>
          <cell r="Y20">
            <v>0</v>
          </cell>
          <cell r="Z20">
            <v>31.370647000000005</v>
          </cell>
          <cell r="AA20">
            <v>111.981549</v>
          </cell>
          <cell r="AC20">
            <v>9.9185200000000009</v>
          </cell>
          <cell r="AD20">
            <v>0</v>
          </cell>
        </row>
        <row r="21">
          <cell r="A21">
            <v>198811</v>
          </cell>
          <cell r="B21">
            <v>5.3</v>
          </cell>
          <cell r="E21">
            <v>5.3</v>
          </cell>
          <cell r="F21">
            <v>0</v>
          </cell>
          <cell r="G21">
            <v>12.2</v>
          </cell>
          <cell r="H21">
            <v>35.700000000000003</v>
          </cell>
          <cell r="I21">
            <v>124.2</v>
          </cell>
          <cell r="J21">
            <v>1.9</v>
          </cell>
          <cell r="M21">
            <v>4379.3360000000002</v>
          </cell>
          <cell r="N21">
            <v>0</v>
          </cell>
          <cell r="X21">
            <v>4.9631849999999993</v>
          </cell>
          <cell r="Y21">
            <v>0</v>
          </cell>
          <cell r="Z21">
            <v>10.315954</v>
          </cell>
          <cell r="AA21">
            <v>32.687991000000004</v>
          </cell>
          <cell r="AC21">
            <v>1.6387119999999999</v>
          </cell>
          <cell r="AD21">
            <v>0</v>
          </cell>
        </row>
        <row r="22">
          <cell r="A22">
            <v>198812</v>
          </cell>
          <cell r="B22">
            <v>18.600000000000001</v>
          </cell>
          <cell r="E22">
            <v>18.600000000000001</v>
          </cell>
          <cell r="F22">
            <v>0</v>
          </cell>
          <cell r="G22">
            <v>33.5</v>
          </cell>
          <cell r="H22">
            <v>103.6</v>
          </cell>
          <cell r="I22">
            <v>158.1</v>
          </cell>
          <cell r="J22">
            <v>9.5</v>
          </cell>
          <cell r="M22">
            <v>4198.4179999999997</v>
          </cell>
          <cell r="N22">
            <v>0</v>
          </cell>
          <cell r="X22">
            <v>17.41797</v>
          </cell>
          <cell r="Y22">
            <v>0</v>
          </cell>
          <cell r="Z22">
            <v>28.326595000000001</v>
          </cell>
          <cell r="AA22">
            <v>94.859267999999986</v>
          </cell>
          <cell r="AC22">
            <v>8.1935599999999997</v>
          </cell>
          <cell r="AD22">
            <v>0</v>
          </cell>
        </row>
        <row r="23">
          <cell r="A23">
            <v>198901</v>
          </cell>
          <cell r="B23">
            <v>32</v>
          </cell>
          <cell r="E23">
            <v>32</v>
          </cell>
          <cell r="F23">
            <v>0.83299999999999996</v>
          </cell>
          <cell r="G23">
            <v>52.3</v>
          </cell>
          <cell r="H23">
            <v>162.19999999999999</v>
          </cell>
          <cell r="I23">
            <v>223.3</v>
          </cell>
          <cell r="J23">
            <v>16.399999999999999</v>
          </cell>
          <cell r="K23">
            <v>0.32600000000000001</v>
          </cell>
          <cell r="L23">
            <v>0.35599999999999998</v>
          </cell>
          <cell r="M23">
            <v>4360.2</v>
          </cell>
          <cell r="N23">
            <v>0</v>
          </cell>
          <cell r="X23">
            <v>26.568000000000001</v>
          </cell>
          <cell r="Y23">
            <v>0.70699999999999996</v>
          </cell>
          <cell r="Z23">
            <v>43.634999999999998</v>
          </cell>
          <cell r="AA23">
            <v>145.934</v>
          </cell>
          <cell r="AB23">
            <v>220.20699999999999</v>
          </cell>
          <cell r="AC23">
            <v>13.967000000000001</v>
          </cell>
          <cell r="AD23">
            <v>0.18160799999999999</v>
          </cell>
          <cell r="AE23">
            <v>0.18532299999999999</v>
          </cell>
          <cell r="AF23">
            <v>2073550.86516615</v>
          </cell>
          <cell r="AG23">
            <v>1189170.2051661501</v>
          </cell>
          <cell r="AH23">
            <v>479392.79660892271</v>
          </cell>
          <cell r="AI23">
            <v>50221.597771088265</v>
          </cell>
          <cell r="AJ23">
            <v>310692.80658461381</v>
          </cell>
          <cell r="AK23">
            <v>185525.26349196659</v>
          </cell>
          <cell r="AL23">
            <v>43708.335316225624</v>
          </cell>
          <cell r="AM23">
            <v>81563.247473882773</v>
          </cell>
          <cell r="AN23">
            <v>2474.4688508526151</v>
          </cell>
          <cell r="AO23">
            <v>35591.689068597669</v>
          </cell>
          <cell r="AP23">
            <v>884380.66</v>
          </cell>
          <cell r="AQ23">
            <v>884380.66</v>
          </cell>
          <cell r="AR23">
            <v>0</v>
          </cell>
          <cell r="AS23">
            <v>0</v>
          </cell>
          <cell r="AT23">
            <v>10353.88915136051</v>
          </cell>
          <cell r="AU23">
            <v>43.64277047758064</v>
          </cell>
          <cell r="AV23">
            <v>29.571923158509001</v>
          </cell>
          <cell r="AW23">
            <v>33.459626355534652</v>
          </cell>
          <cell r="AX23">
            <v>5.130164686213293</v>
          </cell>
          <cell r="AY23">
            <v>42.497591234644538</v>
          </cell>
          <cell r="AZ23">
            <v>53.19703766899282</v>
          </cell>
          <cell r="BA23">
            <v>51.77689445886864</v>
          </cell>
          <cell r="BB23">
            <v>54.77117324368276</v>
          </cell>
          <cell r="BC23">
            <v>6.427191820396402</v>
          </cell>
          <cell r="BD23">
            <v>13.799685583947397</v>
          </cell>
          <cell r="BE23">
            <v>121.16321421361621</v>
          </cell>
          <cell r="BF23">
            <v>186.97278913134673</v>
          </cell>
          <cell r="BG23">
            <v>0</v>
          </cell>
          <cell r="BH23">
            <v>0</v>
          </cell>
          <cell r="BI23">
            <v>78.041325799395196</v>
          </cell>
          <cell r="CN23">
            <v>43.64277047758064</v>
          </cell>
          <cell r="CO23">
            <v>29.571923158509001</v>
          </cell>
          <cell r="CP23">
            <v>33.459626355534652</v>
          </cell>
          <cell r="CQ23">
            <v>5.130164686213293</v>
          </cell>
          <cell r="CR23">
            <v>42.497591234644538</v>
          </cell>
          <cell r="CS23">
            <v>53.19703766899282</v>
          </cell>
          <cell r="CT23">
            <v>51.77689445886864</v>
          </cell>
          <cell r="CU23">
            <v>54.77117324368276</v>
          </cell>
          <cell r="CV23">
            <v>6.427191820396402</v>
          </cell>
          <cell r="CW23">
            <v>13.799685583947397</v>
          </cell>
          <cell r="CX23">
            <v>121.16321421361621</v>
          </cell>
          <cell r="CY23">
            <v>186.97278913134673</v>
          </cell>
          <cell r="CZ23">
            <v>0</v>
          </cell>
          <cell r="DA23">
            <v>0</v>
          </cell>
          <cell r="DB23">
            <v>78.041325799395196</v>
          </cell>
          <cell r="DD23">
            <v>26.568000000000001</v>
          </cell>
          <cell r="DE23">
            <v>0.70699999999999996</v>
          </cell>
          <cell r="DF23">
            <v>43.634999999999998</v>
          </cell>
          <cell r="DG23">
            <v>145.934</v>
          </cell>
          <cell r="DH23">
            <v>220.20699999999999</v>
          </cell>
          <cell r="DI23">
            <v>13.967000000000001</v>
          </cell>
          <cell r="DJ23">
            <v>0.18160799999999999</v>
          </cell>
          <cell r="DK23">
            <v>0.18532299999999999</v>
          </cell>
          <cell r="DL23">
            <v>4360.2</v>
          </cell>
          <cell r="DM23">
            <v>0</v>
          </cell>
          <cell r="DN23">
            <v>0</v>
          </cell>
        </row>
        <row r="24">
          <cell r="A24">
            <v>198902</v>
          </cell>
          <cell r="B24">
            <v>26.7</v>
          </cell>
          <cell r="E24">
            <v>26.7</v>
          </cell>
          <cell r="F24">
            <v>0.84499999999999997</v>
          </cell>
          <cell r="G24">
            <v>44.5</v>
          </cell>
          <cell r="H24">
            <v>144.9</v>
          </cell>
          <cell r="I24">
            <v>181.2</v>
          </cell>
          <cell r="J24">
            <v>15.7</v>
          </cell>
          <cell r="K24">
            <v>0.33100000000000002</v>
          </cell>
          <cell r="L24">
            <v>0.43</v>
          </cell>
          <cell r="M24">
            <v>3910.5</v>
          </cell>
          <cell r="N24">
            <v>0</v>
          </cell>
          <cell r="X24">
            <v>22.167000000000002</v>
          </cell>
          <cell r="Y24">
            <v>0.70499999999999996</v>
          </cell>
          <cell r="Z24">
            <v>37.127000000000002</v>
          </cell>
          <cell r="AA24">
            <v>130.369</v>
          </cell>
          <cell r="AB24">
            <v>178.69</v>
          </cell>
          <cell r="AC24">
            <v>13.371</v>
          </cell>
          <cell r="AD24">
            <v>0.184394</v>
          </cell>
          <cell r="AE24">
            <v>0.22384599999999999</v>
          </cell>
          <cell r="AF24">
            <v>1832373.3093832987</v>
          </cell>
          <cell r="AG24">
            <v>1039205.4293832986</v>
          </cell>
          <cell r="AH24">
            <v>399981.18497553415</v>
          </cell>
          <cell r="AI24">
            <v>50079.528187577409</v>
          </cell>
          <cell r="AJ24">
            <v>264354.11550514394</v>
          </cell>
          <cell r="AK24">
            <v>165737.54626190051</v>
          </cell>
          <cell r="AL24">
            <v>35467.730079681198</v>
          </cell>
          <cell r="AM24">
            <v>78082.779549888073</v>
          </cell>
          <cell r="AN24">
            <v>2512.4290190086185</v>
          </cell>
          <cell r="AO24">
            <v>42990.115804564535</v>
          </cell>
          <cell r="AP24">
            <v>793167.88</v>
          </cell>
          <cell r="AQ24">
            <v>793167.88</v>
          </cell>
          <cell r="AR24">
            <v>0</v>
          </cell>
          <cell r="AS24">
            <v>0</v>
          </cell>
          <cell r="AT24">
            <v>9048.172865747978</v>
          </cell>
          <cell r="AU24">
            <v>38.566619760375318</v>
          </cell>
          <cell r="AV24">
            <v>25.842644703105812</v>
          </cell>
          <cell r="AW24">
            <v>27.917025648266215</v>
          </cell>
          <cell r="AX24">
            <v>5.1156521977091529</v>
          </cell>
          <cell r="AY24">
            <v>36.15923157485156</v>
          </cell>
          <cell r="AZ24">
            <v>47.523158440589064</v>
          </cell>
          <cell r="BA24">
            <v>42.015073412086075</v>
          </cell>
          <cell r="BB24">
            <v>52.433977048849592</v>
          </cell>
          <cell r="BC24">
            <v>6.5257896597626459</v>
          </cell>
          <cell r="BD24">
            <v>16.668219374952319</v>
          </cell>
          <cell r="BE24">
            <v>108.66674736170718</v>
          </cell>
          <cell r="BF24">
            <v>167.6888895026236</v>
          </cell>
          <cell r="BG24">
            <v>0</v>
          </cell>
          <cell r="BH24">
            <v>0</v>
          </cell>
          <cell r="BI24">
            <v>68.199629741284127</v>
          </cell>
          <cell r="CN24">
            <v>41.104695118977979</v>
          </cell>
          <cell r="CO24">
            <v>27.707283930807407</v>
          </cell>
          <cell r="CP24">
            <v>30.688326001900435</v>
          </cell>
          <cell r="CQ24">
            <v>5.122908441961223</v>
          </cell>
          <cell r="CR24">
            <v>39.328411404748053</v>
          </cell>
          <cell r="CS24">
            <v>50.360098054790939</v>
          </cell>
          <cell r="CT24">
            <v>46.895983935477361</v>
          </cell>
          <cell r="CU24">
            <v>53.602575146266176</v>
          </cell>
          <cell r="CV24">
            <v>6.476490740079524</v>
          </cell>
          <cell r="CW24">
            <v>15.233952479449858</v>
          </cell>
          <cell r="CX24">
            <v>114.9149807876617</v>
          </cell>
          <cell r="CY24">
            <v>177.33083931698516</v>
          </cell>
          <cell r="CZ24">
            <v>0</v>
          </cell>
          <cell r="DA24">
            <v>0</v>
          </cell>
          <cell r="DB24">
            <v>73.120477770339662</v>
          </cell>
          <cell r="DD24">
            <v>48.734999999999999</v>
          </cell>
          <cell r="DE24">
            <v>1.4119999999999999</v>
          </cell>
          <cell r="DF24">
            <v>80.762</v>
          </cell>
          <cell r="DG24">
            <v>276.303</v>
          </cell>
          <cell r="DH24">
            <v>398.89699999999999</v>
          </cell>
          <cell r="DI24">
            <v>27.338000000000001</v>
          </cell>
          <cell r="DJ24">
            <v>0.36600199999999999</v>
          </cell>
          <cell r="DK24">
            <v>0.409169</v>
          </cell>
          <cell r="DL24">
            <v>8270.7000000000007</v>
          </cell>
          <cell r="DM24">
            <v>0</v>
          </cell>
          <cell r="DN24">
            <v>0</v>
          </cell>
        </row>
        <row r="25">
          <cell r="A25">
            <v>198903</v>
          </cell>
          <cell r="B25">
            <v>30.8</v>
          </cell>
          <cell r="E25">
            <v>30.8</v>
          </cell>
          <cell r="F25">
            <v>0.83299999999999996</v>
          </cell>
          <cell r="G25">
            <v>52.7</v>
          </cell>
          <cell r="H25">
            <v>168.4</v>
          </cell>
          <cell r="I25">
            <v>166</v>
          </cell>
          <cell r="J25">
            <v>19.100000000000001</v>
          </cell>
          <cell r="K25">
            <v>0.40899999999999997</v>
          </cell>
          <cell r="L25">
            <v>0.23599999999999999</v>
          </cell>
          <cell r="M25">
            <v>4281.8999999999996</v>
          </cell>
          <cell r="N25">
            <v>0</v>
          </cell>
          <cell r="X25">
            <v>25.571000000000002</v>
          </cell>
          <cell r="Y25">
            <v>0.72299999999999998</v>
          </cell>
          <cell r="Z25">
            <v>43.969000000000001</v>
          </cell>
          <cell r="AA25">
            <v>151.51300000000001</v>
          </cell>
          <cell r="AB25">
            <v>163.70099999999999</v>
          </cell>
          <cell r="AC25">
            <v>16.266999999999999</v>
          </cell>
          <cell r="AD25">
            <v>0.22784599999999999</v>
          </cell>
          <cell r="AE25">
            <v>0.12285500000000001</v>
          </cell>
          <cell r="AF25">
            <v>2041135.1717048406</v>
          </cell>
          <cell r="AG25">
            <v>1172636.1217048406</v>
          </cell>
          <cell r="AH25">
            <v>461402.93594123621</v>
          </cell>
          <cell r="AI25">
            <v>51358.154439175138</v>
          </cell>
          <cell r="AJ25">
            <v>313070.97542612313</v>
          </cell>
          <cell r="AK25">
            <v>192617.82208024405</v>
          </cell>
          <cell r="AL25">
            <v>32492.601050836034</v>
          </cell>
          <cell r="AM25">
            <v>94994.583422184514</v>
          </cell>
          <cell r="AN25">
            <v>3104.4768390784816</v>
          </cell>
          <cell r="AO25">
            <v>23594.572505962922</v>
          </cell>
          <cell r="AP25">
            <v>868499.05</v>
          </cell>
          <cell r="AQ25">
            <v>868499.05</v>
          </cell>
          <cell r="AR25">
            <v>0</v>
          </cell>
          <cell r="AS25">
            <v>0</v>
          </cell>
          <cell r="AT25">
            <v>10209.92984080996</v>
          </cell>
          <cell r="AU25">
            <v>42.9605057242199</v>
          </cell>
          <cell r="AV25">
            <v>29.160758597296415</v>
          </cell>
          <cell r="AW25">
            <v>32.204008790175273</v>
          </cell>
          <cell r="AX25">
            <v>5.2462645942464086</v>
          </cell>
          <cell r="AY25">
            <v>42.822885046317992</v>
          </cell>
          <cell r="AZ25">
            <v>55.230739706594143</v>
          </cell>
          <cell r="BA25">
            <v>38.490735534343848</v>
          </cell>
          <cell r="BB25">
            <v>63.790554532468491</v>
          </cell>
          <cell r="BC25">
            <v>8.0635762053986539</v>
          </cell>
          <cell r="BD25">
            <v>9.1481379667707596</v>
          </cell>
          <cell r="BE25">
            <v>118.9873786243496</v>
          </cell>
          <cell r="BF25">
            <v>183.6151524801831</v>
          </cell>
          <cell r="BG25">
            <v>0</v>
          </cell>
          <cell r="BH25">
            <v>0</v>
          </cell>
          <cell r="BI25">
            <v>76.956247980587804</v>
          </cell>
          <cell r="CN25">
            <v>41.723298654058617</v>
          </cell>
          <cell r="CO25">
            <v>28.191775486303744</v>
          </cell>
          <cell r="CP25">
            <v>31.193553597992047</v>
          </cell>
          <cell r="CQ25">
            <v>5.1640271593896179</v>
          </cell>
          <cell r="CR25">
            <v>40.493235951938033</v>
          </cell>
          <cell r="CS25">
            <v>51.983645272058673</v>
          </cell>
          <cell r="CT25">
            <v>44.094234468432859</v>
          </cell>
          <cell r="CU25">
            <v>56.998568275000281</v>
          </cell>
          <cell r="CV25">
            <v>7.0055192285192334</v>
          </cell>
          <cell r="CW25">
            <v>13.205347641890159</v>
          </cell>
          <cell r="CX25">
            <v>116.27244673322434</v>
          </cell>
          <cell r="CY25">
            <v>179.42561037138447</v>
          </cell>
          <cell r="CZ25">
            <v>0</v>
          </cell>
          <cell r="DA25">
            <v>0</v>
          </cell>
          <cell r="DB25">
            <v>74.399067840422376</v>
          </cell>
          <cell r="DD25">
            <v>74.305999999999997</v>
          </cell>
          <cell r="DE25">
            <v>2.1349999999999998</v>
          </cell>
          <cell r="DF25">
            <v>124.73099999999999</v>
          </cell>
          <cell r="DG25">
            <v>427.81600000000003</v>
          </cell>
          <cell r="DH25">
            <v>562.59799999999996</v>
          </cell>
          <cell r="DI25">
            <v>43.605000000000004</v>
          </cell>
          <cell r="DJ25">
            <v>0.59384799999999993</v>
          </cell>
          <cell r="DK25">
            <v>0.53202400000000005</v>
          </cell>
          <cell r="DL25">
            <v>12552.6</v>
          </cell>
          <cell r="DM25">
            <v>0</v>
          </cell>
          <cell r="DN25">
            <v>0</v>
          </cell>
        </row>
        <row r="26">
          <cell r="A26">
            <v>198904</v>
          </cell>
          <cell r="B26">
            <v>30.5</v>
          </cell>
          <cell r="E26">
            <v>30.5</v>
          </cell>
          <cell r="F26">
            <v>0.83299999999999996</v>
          </cell>
          <cell r="G26">
            <v>51.9</v>
          </cell>
          <cell r="H26">
            <v>161.9</v>
          </cell>
          <cell r="I26">
            <v>210.8</v>
          </cell>
          <cell r="J26">
            <v>16.399999999999999</v>
          </cell>
          <cell r="K26">
            <v>0.39100000000000001</v>
          </cell>
          <cell r="L26">
            <v>0.34599999999999997</v>
          </cell>
          <cell r="M26">
            <v>3600</v>
          </cell>
          <cell r="N26">
            <v>0</v>
          </cell>
          <cell r="X26">
            <v>25.321999999999999</v>
          </cell>
          <cell r="Y26">
            <v>0.73899999999999999</v>
          </cell>
          <cell r="Z26">
            <v>43.301000000000002</v>
          </cell>
          <cell r="AA26">
            <v>145.66499999999999</v>
          </cell>
          <cell r="AB26">
            <v>207.881</v>
          </cell>
          <cell r="AC26">
            <v>13.967000000000001</v>
          </cell>
          <cell r="AD26">
            <v>0.21781900000000001</v>
          </cell>
          <cell r="AE26">
            <v>0.180118</v>
          </cell>
          <cell r="AF26">
            <v>1893476.6245812676</v>
          </cell>
          <cell r="AG26">
            <v>1163287.5545812675</v>
          </cell>
          <cell r="AH26">
            <v>456909.98177247593</v>
          </cell>
          <cell r="AI26">
            <v>52494.711107262003</v>
          </cell>
          <cell r="AJ26">
            <v>308314.63774310448</v>
          </cell>
          <cell r="AK26">
            <v>185183.28495455006</v>
          </cell>
          <cell r="AL26">
            <v>41261.778480576453</v>
          </cell>
          <cell r="AM26">
            <v>81563.247473882773</v>
          </cell>
          <cell r="AN26">
            <v>2967.8556595737291</v>
          </cell>
          <cell r="AO26">
            <v>34592.057389841932</v>
          </cell>
          <cell r="AP26">
            <v>730189.07</v>
          </cell>
          <cell r="AQ26">
            <v>730189.07</v>
          </cell>
          <cell r="AR26">
            <v>0</v>
          </cell>
          <cell r="AS26">
            <v>0</v>
          </cell>
          <cell r="AT26">
            <v>10128.533336555611</v>
          </cell>
          <cell r="AU26">
            <v>39.852683201307855</v>
          </cell>
          <cell r="AV26">
            <v>28.928281271998951</v>
          </cell>
          <cell r="AW26">
            <v>31.890419247773576</v>
          </cell>
          <cell r="AX26">
            <v>5.362364502279525</v>
          </cell>
          <cell r="AY26">
            <v>42.172297422971091</v>
          </cell>
          <cell r="AZ26">
            <v>53.098979621293452</v>
          </cell>
          <cell r="BA26">
            <v>48.878703206546895</v>
          </cell>
          <cell r="BB26">
            <v>54.77117324368276</v>
          </cell>
          <cell r="BC26">
            <v>7.7087159988928029</v>
          </cell>
          <cell r="BD26">
            <v>13.412106257773928</v>
          </cell>
          <cell r="BE26">
            <v>100.03843221181612</v>
          </cell>
          <cell r="BF26">
            <v>154.37412099346921</v>
          </cell>
          <cell r="BG26">
            <v>0</v>
          </cell>
          <cell r="BH26">
            <v>0</v>
          </cell>
          <cell r="BI26">
            <v>76.342730584893957</v>
          </cell>
          <cell r="CN26">
            <v>41.255644790870932</v>
          </cell>
          <cell r="CO26">
            <v>28.375901932727547</v>
          </cell>
          <cell r="CP26">
            <v>31.367770010437429</v>
          </cell>
          <cell r="CQ26">
            <v>5.2136114951120947</v>
          </cell>
          <cell r="CR26">
            <v>40.913001319696299</v>
          </cell>
          <cell r="CS26">
            <v>52.262478859367363</v>
          </cell>
          <cell r="CT26">
            <v>45.29035165296137</v>
          </cell>
          <cell r="CU26">
            <v>56.441719517170903</v>
          </cell>
          <cell r="CV26">
            <v>7.1813184211126257</v>
          </cell>
          <cell r="CW26">
            <v>13.257037295861101</v>
          </cell>
          <cell r="CX26">
            <v>112.21394310287229</v>
          </cell>
          <cell r="CY26">
            <v>173.16273802690566</v>
          </cell>
          <cell r="CZ26">
            <v>0</v>
          </cell>
          <cell r="DA26">
            <v>0</v>
          </cell>
          <cell r="DB26">
            <v>74.884983526540267</v>
          </cell>
          <cell r="DD26">
            <v>99.628</v>
          </cell>
          <cell r="DE26">
            <v>2.8739999999999997</v>
          </cell>
          <cell r="DF26">
            <v>168.03199999999998</v>
          </cell>
          <cell r="DG26">
            <v>573.48099999999999</v>
          </cell>
          <cell r="DH26">
            <v>770.47899999999993</v>
          </cell>
          <cell r="DI26">
            <v>57.572000000000003</v>
          </cell>
          <cell r="DJ26">
            <v>0.81166699999999992</v>
          </cell>
          <cell r="DK26">
            <v>0.71214200000000005</v>
          </cell>
          <cell r="DL26">
            <v>16152.6</v>
          </cell>
          <cell r="DM26">
            <v>0</v>
          </cell>
          <cell r="DN26">
            <v>0</v>
          </cell>
        </row>
        <row r="27">
          <cell r="A27">
            <v>198905</v>
          </cell>
          <cell r="B27">
            <v>29.4</v>
          </cell>
          <cell r="E27">
            <v>29.4</v>
          </cell>
          <cell r="F27">
            <v>0.78</v>
          </cell>
          <cell r="G27">
            <v>52.1</v>
          </cell>
          <cell r="H27">
            <v>158.6</v>
          </cell>
          <cell r="I27">
            <v>257.39999999999998</v>
          </cell>
          <cell r="J27">
            <v>17.100000000000001</v>
          </cell>
          <cell r="K27">
            <v>0.48399999999999999</v>
          </cell>
          <cell r="L27">
            <v>0.443</v>
          </cell>
          <cell r="M27">
            <v>3114.2</v>
          </cell>
          <cell r="N27">
            <v>0</v>
          </cell>
          <cell r="X27">
            <v>24.408999999999999</v>
          </cell>
          <cell r="Y27">
            <v>0.73899999999999999</v>
          </cell>
          <cell r="Z27">
            <v>43.468000000000004</v>
          </cell>
          <cell r="AA27">
            <v>142.69499999999999</v>
          </cell>
          <cell r="AB27">
            <v>253.83500000000001</v>
          </cell>
          <cell r="AC27">
            <v>14.564</v>
          </cell>
          <cell r="AD27">
            <v>0.26962700000000001</v>
          </cell>
          <cell r="AE27">
            <v>0.23061300000000001</v>
          </cell>
          <cell r="AF27">
            <v>1798892.014126766</v>
          </cell>
          <cell r="AG27">
            <v>1167237.9041267659</v>
          </cell>
          <cell r="AH27">
            <v>440435.81648702174</v>
          </cell>
          <cell r="AI27">
            <v>52494.711107262003</v>
          </cell>
          <cell r="AJ27">
            <v>309503.72216385911</v>
          </cell>
          <cell r="AK27">
            <v>181407.53679050918</v>
          </cell>
          <cell r="AL27">
            <v>50383.072722457204</v>
          </cell>
          <cell r="AM27">
            <v>85049.555109159366</v>
          </cell>
          <cell r="AN27">
            <v>3673.7567334524801</v>
          </cell>
          <cell r="AO27">
            <v>44289.733013044868</v>
          </cell>
          <cell r="AP27">
            <v>631654.11</v>
          </cell>
          <cell r="AQ27">
            <v>631654.11</v>
          </cell>
          <cell r="AR27">
            <v>0</v>
          </cell>
          <cell r="AS27">
            <v>0</v>
          </cell>
          <cell r="AT27">
            <v>10162.928488133743</v>
          </cell>
          <cell r="AU27">
            <v>37.861926902958537</v>
          </cell>
          <cell r="AV27">
            <v>29.026517363604025</v>
          </cell>
          <cell r="AW27">
            <v>30.740590925634041</v>
          </cell>
          <cell r="AX27">
            <v>5.362364502279525</v>
          </cell>
          <cell r="AY27">
            <v>42.334944328807808</v>
          </cell>
          <cell r="AZ27">
            <v>52.016331287958451</v>
          </cell>
          <cell r="BA27">
            <v>59.683788457982367</v>
          </cell>
          <cell r="BB27">
            <v>57.112290908641498</v>
          </cell>
          <cell r="BC27">
            <v>9.542225281694753</v>
          </cell>
          <cell r="BD27">
            <v>17.172109730421269</v>
          </cell>
          <cell r="BE27">
            <v>86.538801333399931</v>
          </cell>
          <cell r="BF27">
            <v>133.54219065914273</v>
          </cell>
          <cell r="BG27">
            <v>0</v>
          </cell>
          <cell r="BH27">
            <v>0</v>
          </cell>
          <cell r="BI27">
            <v>76.601980340322896</v>
          </cell>
          <cell r="CN27">
            <v>40.576901213288451</v>
          </cell>
          <cell r="CO27">
            <v>28.506025018902839</v>
          </cell>
          <cell r="CP27">
            <v>31.242334193476751</v>
          </cell>
          <cell r="CQ27">
            <v>5.2433620965455807</v>
          </cell>
          <cell r="CR27">
            <v>41.197389921518599</v>
          </cell>
          <cell r="CS27">
            <v>52.213249345085579</v>
          </cell>
          <cell r="CT27">
            <v>48.169039013965566</v>
          </cell>
          <cell r="CU27">
            <v>56.575833795465016</v>
          </cell>
          <cell r="CV27">
            <v>7.6534997932290505</v>
          </cell>
          <cell r="CW27">
            <v>14.040051782773133</v>
          </cell>
          <cell r="CX27">
            <v>107.07891474897784</v>
          </cell>
          <cell r="CY27">
            <v>165.23862855335307</v>
          </cell>
          <cell r="CZ27">
            <v>0</v>
          </cell>
          <cell r="DA27">
            <v>0</v>
          </cell>
          <cell r="DB27">
            <v>75.228382889296796</v>
          </cell>
          <cell r="DD27">
            <v>124.03700000000001</v>
          </cell>
          <cell r="DE27">
            <v>3.6129999999999995</v>
          </cell>
          <cell r="DF27">
            <v>211.5</v>
          </cell>
          <cell r="DG27">
            <v>716.17599999999993</v>
          </cell>
          <cell r="DH27">
            <v>1024.3139999999999</v>
          </cell>
          <cell r="DI27">
            <v>72.135999999999996</v>
          </cell>
          <cell r="DJ27">
            <v>1.081294</v>
          </cell>
          <cell r="DK27">
            <v>0.94275500000000001</v>
          </cell>
          <cell r="DL27">
            <v>19266.8</v>
          </cell>
          <cell r="DM27">
            <v>0</v>
          </cell>
          <cell r="DN27">
            <v>0</v>
          </cell>
        </row>
        <row r="28">
          <cell r="A28">
            <v>198906</v>
          </cell>
          <cell r="B28">
            <v>29.7</v>
          </cell>
          <cell r="E28">
            <v>29.7</v>
          </cell>
          <cell r="F28">
            <v>0.79600000000000004</v>
          </cell>
          <cell r="G28">
            <v>54.1</v>
          </cell>
          <cell r="H28">
            <v>166.4</v>
          </cell>
          <cell r="I28">
            <v>303.3</v>
          </cell>
          <cell r="J28">
            <v>18.100000000000001</v>
          </cell>
          <cell r="K28">
            <v>0.496</v>
          </cell>
          <cell r="L28">
            <v>0.47399999999999998</v>
          </cell>
          <cell r="M28">
            <v>3461</v>
          </cell>
          <cell r="N28">
            <v>0</v>
          </cell>
          <cell r="X28">
            <v>24.658000000000001</v>
          </cell>
          <cell r="Y28">
            <v>0.76100000000000001</v>
          </cell>
          <cell r="Z28">
            <v>45.137</v>
          </cell>
          <cell r="AA28">
            <v>149.71299999999999</v>
          </cell>
          <cell r="AB28">
            <v>299.09899999999999</v>
          </cell>
          <cell r="AC28">
            <v>15.414999999999999</v>
          </cell>
          <cell r="AD28">
            <v>0.276312</v>
          </cell>
          <cell r="AE28">
            <v>0.246751</v>
          </cell>
          <cell r="AF28">
            <v>1913239.3165603033</v>
          </cell>
          <cell r="AG28">
            <v>1211243.6565603032</v>
          </cell>
          <cell r="AH28">
            <v>444928.77065578202</v>
          </cell>
          <cell r="AI28">
            <v>54057.47652588143</v>
          </cell>
          <cell r="AJ28">
            <v>321387.44610541337</v>
          </cell>
          <cell r="AK28">
            <v>190329.48985961318</v>
          </cell>
          <cell r="AL28">
            <v>59367.41059433973</v>
          </cell>
          <cell r="AM28">
            <v>90019.149410031008</v>
          </cell>
          <cell r="AN28">
            <v>3764.8420615655027</v>
          </cell>
          <cell r="AO28">
            <v>47389.071347676989</v>
          </cell>
          <cell r="AP28">
            <v>701995.66</v>
          </cell>
          <cell r="AQ28">
            <v>701995.66</v>
          </cell>
          <cell r="AR28">
            <v>0</v>
          </cell>
          <cell r="AS28">
            <v>0</v>
          </cell>
          <cell r="AT28">
            <v>10546.079157756287</v>
          </cell>
          <cell r="AU28">
            <v>40.26863568385815</v>
          </cell>
          <cell r="AV28">
            <v>30.120839037527158</v>
          </cell>
          <cell r="AW28">
            <v>31.054180468035735</v>
          </cell>
          <cell r="AX28">
            <v>5.5220018758250573</v>
          </cell>
          <cell r="AY28">
            <v>43.960439453607208</v>
          </cell>
          <cell r="AZ28">
            <v>54.574589201542622</v>
          </cell>
          <cell r="BA28">
            <v>70.326635192129004</v>
          </cell>
          <cell r="BB28">
            <v>60.449461985492214</v>
          </cell>
          <cell r="BC28">
            <v>9.7788105495207862</v>
          </cell>
          <cell r="BD28">
            <v>18.373791798776214</v>
          </cell>
          <cell r="BE28">
            <v>96.175837370311683</v>
          </cell>
          <cell r="BF28">
            <v>148.41356493288828</v>
          </cell>
          <cell r="BG28">
            <v>0</v>
          </cell>
          <cell r="BH28">
            <v>0</v>
          </cell>
          <cell r="BI28">
            <v>79.489937300374024</v>
          </cell>
          <cell r="CN28">
            <v>40.52552362505007</v>
          </cell>
          <cell r="CO28">
            <v>28.775160688673562</v>
          </cell>
          <cell r="CP28">
            <v>31.210975239236578</v>
          </cell>
          <cell r="CQ28">
            <v>5.2898020597588271</v>
          </cell>
          <cell r="CR28">
            <v>41.657898176866702</v>
          </cell>
          <cell r="CS28">
            <v>52.606805987828416</v>
          </cell>
          <cell r="CT28">
            <v>51.861971710326145</v>
          </cell>
          <cell r="CU28">
            <v>57.221438493802886</v>
          </cell>
          <cell r="CV28">
            <v>8.0077182526110064</v>
          </cell>
          <cell r="CW28">
            <v>14.762341785440313</v>
          </cell>
          <cell r="CX28">
            <v>105.26173518586681</v>
          </cell>
          <cell r="CY28">
            <v>162.43445128327562</v>
          </cell>
          <cell r="CZ28">
            <v>0</v>
          </cell>
          <cell r="DA28">
            <v>0</v>
          </cell>
          <cell r="DB28">
            <v>75.938641957809665</v>
          </cell>
          <cell r="DD28">
            <v>148.69499999999999</v>
          </cell>
          <cell r="DE28">
            <v>4.3739999999999997</v>
          </cell>
          <cell r="DF28">
            <v>256.637</v>
          </cell>
          <cell r="DG28">
            <v>865.8889999999999</v>
          </cell>
          <cell r="DH28">
            <v>1323.4129999999998</v>
          </cell>
          <cell r="DI28">
            <v>87.550999999999988</v>
          </cell>
          <cell r="DJ28">
            <v>1.3576060000000001</v>
          </cell>
          <cell r="DK28">
            <v>1.189506</v>
          </cell>
          <cell r="DL28">
            <v>22727.8</v>
          </cell>
          <cell r="DM28">
            <v>0</v>
          </cell>
          <cell r="DN28">
            <v>0</v>
          </cell>
        </row>
        <row r="29">
          <cell r="A29">
            <v>198907</v>
          </cell>
          <cell r="B29">
            <v>32.9</v>
          </cell>
          <cell r="E29">
            <v>32.9</v>
          </cell>
          <cell r="F29">
            <v>0.82899999999999996</v>
          </cell>
          <cell r="G29">
            <v>47.3</v>
          </cell>
          <cell r="H29">
            <v>153.19999999999999</v>
          </cell>
          <cell r="I29">
            <v>258.2</v>
          </cell>
          <cell r="J29">
            <v>15.4</v>
          </cell>
          <cell r="K29">
            <v>0.41099999999999998</v>
          </cell>
          <cell r="L29">
            <v>0.46800000000000003</v>
          </cell>
          <cell r="M29">
            <v>3926.9</v>
          </cell>
          <cell r="N29">
            <v>0</v>
          </cell>
          <cell r="X29">
            <v>27.315000000000001</v>
          </cell>
          <cell r="Y29">
            <v>0.80700000000000005</v>
          </cell>
          <cell r="Z29">
            <v>39.463000000000001</v>
          </cell>
          <cell r="AA29">
            <v>137.83699999999999</v>
          </cell>
          <cell r="AB29">
            <v>254.624</v>
          </cell>
          <cell r="AC29">
            <v>13.116</v>
          </cell>
          <cell r="AD29">
            <v>0.22896</v>
          </cell>
          <cell r="AE29">
            <v>0.24362700000000001</v>
          </cell>
          <cell r="AF29">
            <v>1979951.7535834073</v>
          </cell>
          <cell r="AG29">
            <v>1183457.4635834072</v>
          </cell>
          <cell r="AH29">
            <v>492871.65911520342</v>
          </cell>
          <cell r="AI29">
            <v>57325.076946631169</v>
          </cell>
          <cell r="AJ29">
            <v>280987.05686372443</v>
          </cell>
          <cell r="AK29">
            <v>175231.58238616219</v>
          </cell>
          <cell r="AL29">
            <v>50539.679354237756</v>
          </cell>
          <cell r="AM29">
            <v>76593.653173011146</v>
          </cell>
          <cell r="AN29">
            <v>3119.6554562090587</v>
          </cell>
          <cell r="AO29">
            <v>46789.100288227826</v>
          </cell>
          <cell r="AP29">
            <v>796494.29</v>
          </cell>
          <cell r="AQ29">
            <v>796494.29</v>
          </cell>
          <cell r="AR29">
            <v>0</v>
          </cell>
          <cell r="AS29">
            <v>0</v>
          </cell>
          <cell r="AT29">
            <v>10304.149494418123</v>
          </cell>
          <cell r="AU29">
            <v>41.672756328261094</v>
          </cell>
          <cell r="AV29">
            <v>29.429860437482713</v>
          </cell>
          <cell r="AW29">
            <v>34.400394982739726</v>
          </cell>
          <cell r="AX29">
            <v>5.8557891114202656</v>
          </cell>
          <cell r="AY29">
            <v>38.434340389429991</v>
          </cell>
          <cell r="AZ29">
            <v>50.245453980436096</v>
          </cell>
          <cell r="BA29">
            <v>59.869304675577837</v>
          </cell>
          <cell r="BB29">
            <v>51.434002166832038</v>
          </cell>
          <cell r="BC29">
            <v>8.103001184958595</v>
          </cell>
          <cell r="BD29">
            <v>18.141169740185262</v>
          </cell>
          <cell r="BE29">
            <v>109.12247705551607</v>
          </cell>
          <cell r="BF29">
            <v>168.39214793377744</v>
          </cell>
          <cell r="BG29">
            <v>0</v>
          </cell>
          <cell r="BH29">
            <v>0</v>
          </cell>
          <cell r="BI29">
            <v>77.666418485259925</v>
          </cell>
          <cell r="CN29">
            <v>40.689414011223072</v>
          </cell>
          <cell r="CO29">
            <v>28.868689224217725</v>
          </cell>
          <cell r="CP29">
            <v>31.6666066311656</v>
          </cell>
          <cell r="CQ29">
            <v>5.3706573528533186</v>
          </cell>
          <cell r="CR29">
            <v>41.197389921518607</v>
          </cell>
          <cell r="CS29">
            <v>52.269469986772371</v>
          </cell>
          <cell r="CT29">
            <v>53.005876419647812</v>
          </cell>
          <cell r="CU29">
            <v>56.394661875664198</v>
          </cell>
          <cell r="CV29">
            <v>8.0213301000892336</v>
          </cell>
          <cell r="CW29">
            <v>15.24503149326102</v>
          </cell>
          <cell r="CX29">
            <v>105.81326973867385</v>
          </cell>
          <cell r="CY29">
            <v>163.28555080477585</v>
          </cell>
          <cell r="CZ29">
            <v>0</v>
          </cell>
          <cell r="DA29">
            <v>0</v>
          </cell>
          <cell r="DB29">
            <v>76.185467176016843</v>
          </cell>
          <cell r="DD29">
            <v>176.01</v>
          </cell>
          <cell r="DE29">
            <v>5.181</v>
          </cell>
          <cell r="DF29">
            <v>296.10000000000002</v>
          </cell>
          <cell r="DG29">
            <v>1003.7259999999999</v>
          </cell>
          <cell r="DH29">
            <v>1578.0369999999998</v>
          </cell>
          <cell r="DI29">
            <v>100.66699999999999</v>
          </cell>
          <cell r="DJ29">
            <v>1.5865660000000001</v>
          </cell>
          <cell r="DK29">
            <v>1.433133</v>
          </cell>
          <cell r="DL29">
            <v>26654.7</v>
          </cell>
          <cell r="DM29">
            <v>0</v>
          </cell>
          <cell r="DN29">
            <v>0</v>
          </cell>
        </row>
        <row r="30">
          <cell r="A30">
            <v>198908</v>
          </cell>
          <cell r="B30">
            <v>28.6</v>
          </cell>
          <cell r="E30">
            <v>28.6</v>
          </cell>
          <cell r="F30">
            <v>0.83699999999999997</v>
          </cell>
          <cell r="G30">
            <v>40.6</v>
          </cell>
          <cell r="H30">
            <v>130.69999999999999</v>
          </cell>
          <cell r="I30">
            <v>230.4</v>
          </cell>
          <cell r="J30">
            <v>14.4</v>
          </cell>
          <cell r="K30">
            <v>0.46100000000000002</v>
          </cell>
          <cell r="L30">
            <v>0.35499999999999998</v>
          </cell>
          <cell r="M30">
            <v>3993.7</v>
          </cell>
          <cell r="N30">
            <v>0</v>
          </cell>
          <cell r="X30">
            <v>23.745000000000001</v>
          </cell>
          <cell r="Y30">
            <v>0.82099999999999995</v>
          </cell>
          <cell r="Z30">
            <v>33.874000000000002</v>
          </cell>
          <cell r="AA30">
            <v>117.593</v>
          </cell>
          <cell r="AB30">
            <v>227.209</v>
          </cell>
          <cell r="AC30">
            <v>12.263999999999999</v>
          </cell>
          <cell r="AD30">
            <v>0.25681399999999999</v>
          </cell>
          <cell r="AE30">
            <v>0.184803</v>
          </cell>
          <cell r="AF30">
            <v>1843212.2535250084</v>
          </cell>
          <cell r="AG30">
            <v>1033168.8935250083</v>
          </cell>
          <cell r="AH30">
            <v>428454.60537032783</v>
          </cell>
          <cell r="AI30">
            <v>58319.56403120717</v>
          </cell>
          <cell r="AJ30">
            <v>241191.8902314016</v>
          </cell>
          <cell r="AK30">
            <v>149495.4726781341</v>
          </cell>
          <cell r="AL30">
            <v>45098.14474046832</v>
          </cell>
          <cell r="AM30">
            <v>71618.219160857625</v>
          </cell>
          <cell r="AN30">
            <v>3499.1753857917242</v>
          </cell>
          <cell r="AO30">
            <v>35491.821926819961</v>
          </cell>
          <cell r="AP30">
            <v>810043.36</v>
          </cell>
          <cell r="AQ30">
            <v>810043.36</v>
          </cell>
          <cell r="AR30">
            <v>0</v>
          </cell>
          <cell r="AS30">
            <v>0</v>
          </cell>
          <cell r="AT30">
            <v>8995.6142773797746</v>
          </cell>
          <cell r="AU30">
            <v>38.794750914205508</v>
          </cell>
          <cell r="AV30">
            <v>25.692529964467532</v>
          </cell>
          <cell r="AW30">
            <v>29.904352145896201</v>
          </cell>
          <cell r="AX30">
            <v>5.957376530949241</v>
          </cell>
          <cell r="AY30">
            <v>32.991025678522959</v>
          </cell>
          <cell r="AZ30">
            <v>42.865947966956789</v>
          </cell>
          <cell r="BA30">
            <v>53.423262716921286</v>
          </cell>
          <cell r="BB30">
            <v>48.092909619855753</v>
          </cell>
          <cell r="BC30">
            <v>9.0887672358226599</v>
          </cell>
          <cell r="BD30">
            <v>13.760964882773488</v>
          </cell>
          <cell r="BE30">
            <v>110.97874658407551</v>
          </cell>
          <cell r="BF30">
            <v>171.2566468114845</v>
          </cell>
          <cell r="BG30">
            <v>0</v>
          </cell>
          <cell r="BH30">
            <v>0</v>
          </cell>
          <cell r="BI30">
            <v>67.803475034735015</v>
          </cell>
          <cell r="CN30">
            <v>40.452581124095879</v>
          </cell>
          <cell r="CO30">
            <v>28.471669316748951</v>
          </cell>
          <cell r="CP30">
            <v>31.446324820506927</v>
          </cell>
          <cell r="CQ30">
            <v>5.4439972501153084</v>
          </cell>
          <cell r="CR30">
            <v>40.171594391144154</v>
          </cell>
          <cell r="CS30">
            <v>51.094029734295425</v>
          </cell>
          <cell r="CT30">
            <v>53.058049706806997</v>
          </cell>
          <cell r="CU30">
            <v>55.356942843688138</v>
          </cell>
          <cell r="CV30">
            <v>8.1547597420559121</v>
          </cell>
          <cell r="CW30">
            <v>15.059523166950079</v>
          </cell>
          <cell r="CX30">
            <v>106.45895434434905</v>
          </cell>
          <cell r="CY30">
            <v>164.28193780561443</v>
          </cell>
          <cell r="CZ30">
            <v>0</v>
          </cell>
          <cell r="DA30">
            <v>0</v>
          </cell>
          <cell r="DB30">
            <v>75.13771815835662</v>
          </cell>
          <cell r="DD30">
            <v>199.755</v>
          </cell>
          <cell r="DE30">
            <v>6.0019999999999998</v>
          </cell>
          <cell r="DF30">
            <v>329.97400000000005</v>
          </cell>
          <cell r="DG30">
            <v>1121.319</v>
          </cell>
          <cell r="DH30">
            <v>1805.2459999999999</v>
          </cell>
          <cell r="DI30">
            <v>112.93099999999998</v>
          </cell>
          <cell r="DJ30">
            <v>1.8433800000000002</v>
          </cell>
          <cell r="DK30">
            <v>1.617936</v>
          </cell>
          <cell r="DL30">
            <v>30648.400000000001</v>
          </cell>
          <cell r="DM30">
            <v>0</v>
          </cell>
          <cell r="DN30">
            <v>0</v>
          </cell>
        </row>
        <row r="31">
          <cell r="A31">
            <v>198909</v>
          </cell>
          <cell r="B31">
            <v>32.299999999999997</v>
          </cell>
          <cell r="E31">
            <v>32.299999999999997</v>
          </cell>
          <cell r="F31">
            <v>0.83299999999999996</v>
          </cell>
          <cell r="G31">
            <v>55.1</v>
          </cell>
          <cell r="H31">
            <v>169</v>
          </cell>
          <cell r="I31">
            <v>276.89999999999998</v>
          </cell>
          <cell r="J31">
            <v>17.100000000000001</v>
          </cell>
          <cell r="K31">
            <v>0.436</v>
          </cell>
          <cell r="L31">
            <v>0.442</v>
          </cell>
          <cell r="M31">
            <v>4226.8999999999996</v>
          </cell>
          <cell r="N31">
            <v>0</v>
          </cell>
          <cell r="X31">
            <v>26.817</v>
          </cell>
          <cell r="Y31">
            <v>0.80400000000000005</v>
          </cell>
          <cell r="Z31">
            <v>45.970999999999997</v>
          </cell>
          <cell r="AA31">
            <v>152.053</v>
          </cell>
          <cell r="AB31">
            <v>273.065</v>
          </cell>
          <cell r="AC31">
            <v>14.564</v>
          </cell>
          <cell r="AD31">
            <v>0.24288699999999999</v>
          </cell>
          <cell r="AE31">
            <v>0.23009299999999999</v>
          </cell>
          <cell r="AF31">
            <v>2105719.9966481617</v>
          </cell>
          <cell r="AG31">
            <v>1248376.6166481618</v>
          </cell>
          <cell r="AH31">
            <v>483885.75077768299</v>
          </cell>
          <cell r="AI31">
            <v>57111.97257136488</v>
          </cell>
          <cell r="AJ31">
            <v>327325.74794319423</v>
          </cell>
          <cell r="AK31">
            <v>193304.32174643327</v>
          </cell>
          <cell r="AL31">
            <v>54199.987208059458</v>
          </cell>
          <cell r="AM31">
            <v>85049.555109159366</v>
          </cell>
          <cell r="AN31">
            <v>3309.4154210003917</v>
          </cell>
          <cell r="AO31">
            <v>44189.86587126716</v>
          </cell>
          <cell r="AP31">
            <v>857343.38</v>
          </cell>
          <cell r="AQ31">
            <v>857343.38</v>
          </cell>
          <cell r="AR31">
            <v>0</v>
          </cell>
          <cell r="AS31">
            <v>0</v>
          </cell>
          <cell r="AT31">
            <v>10869.388386483817</v>
          </cell>
          <cell r="AU31">
            <v>44.31984575232682</v>
          </cell>
          <cell r="AV31">
            <v>31.044250200702667</v>
          </cell>
          <cell r="AW31">
            <v>33.773215897936346</v>
          </cell>
          <cell r="AX31">
            <v>5.8340203786640554</v>
          </cell>
          <cell r="AY31">
            <v>44.772700049222962</v>
          </cell>
          <cell r="AZ31">
            <v>55.42758485810959</v>
          </cell>
          <cell r="BA31">
            <v>64.205305396336016</v>
          </cell>
          <cell r="BB31">
            <v>57.112290908641498</v>
          </cell>
          <cell r="BC31">
            <v>8.5958842103906274</v>
          </cell>
          <cell r="BD31">
            <v>17.133389029247361</v>
          </cell>
          <cell r="BE31">
            <v>117.45901318733698</v>
          </cell>
          <cell r="BF31">
            <v>181.25665819274707</v>
          </cell>
          <cell r="BG31">
            <v>0</v>
          </cell>
          <cell r="BH31">
            <v>0</v>
          </cell>
          <cell r="BI31">
            <v>81.926845836309141</v>
          </cell>
          <cell r="CN31">
            <v>40.88227719389932</v>
          </cell>
          <cell r="CO31">
            <v>28.757511637188252</v>
          </cell>
          <cell r="CP31">
            <v>31.704868273554641</v>
          </cell>
          <cell r="CQ31">
            <v>5.4873331532873912</v>
          </cell>
          <cell r="CR31">
            <v>40.682828353152914</v>
          </cell>
          <cell r="CS31">
            <v>51.575535859163665</v>
          </cell>
          <cell r="CT31">
            <v>54.296633672310222</v>
          </cell>
          <cell r="CU31">
            <v>55.551981517571846</v>
          </cell>
          <cell r="CV31">
            <v>8.2037735718708795</v>
          </cell>
          <cell r="CW31">
            <v>15.289952707205332</v>
          </cell>
          <cell r="CX31">
            <v>107.68118310468104</v>
          </cell>
          <cell r="CY31">
            <v>166.16801784862915</v>
          </cell>
          <cell r="CZ31">
            <v>0</v>
          </cell>
          <cell r="DA31">
            <v>0</v>
          </cell>
          <cell r="DB31">
            <v>75.892065678129114</v>
          </cell>
          <cell r="DD31">
            <v>226.572</v>
          </cell>
          <cell r="DE31">
            <v>6.806</v>
          </cell>
          <cell r="DF31">
            <v>375.94500000000005</v>
          </cell>
          <cell r="DG31">
            <v>1273.3719999999998</v>
          </cell>
          <cell r="DH31">
            <v>2078.3109999999997</v>
          </cell>
          <cell r="DI31">
            <v>127.49499999999998</v>
          </cell>
          <cell r="DJ31">
            <v>2.0862670000000003</v>
          </cell>
          <cell r="DK31">
            <v>1.8480289999999999</v>
          </cell>
          <cell r="DL31">
            <v>34875.300000000003</v>
          </cell>
          <cell r="DM31">
            <v>0</v>
          </cell>
          <cell r="DN31">
            <v>0</v>
          </cell>
        </row>
        <row r="32">
          <cell r="A32">
            <v>198910</v>
          </cell>
          <cell r="B32">
            <v>32.5</v>
          </cell>
          <cell r="E32">
            <v>32.5</v>
          </cell>
          <cell r="F32">
            <v>0.82099999999999995</v>
          </cell>
          <cell r="G32">
            <v>58.8</v>
          </cell>
          <cell r="H32">
            <v>172.3</v>
          </cell>
          <cell r="I32">
            <v>299.7</v>
          </cell>
          <cell r="J32">
            <v>18.2</v>
          </cell>
          <cell r="K32">
            <v>0.45900000000000002</v>
          </cell>
          <cell r="L32">
            <v>0.26900000000000002</v>
          </cell>
          <cell r="M32">
            <v>4307</v>
          </cell>
          <cell r="N32">
            <v>0</v>
          </cell>
          <cell r="X32">
            <v>26.983000000000001</v>
          </cell>
          <cell r="Y32">
            <v>0.83899999999999997</v>
          </cell>
          <cell r="Z32">
            <v>49.058</v>
          </cell>
          <cell r="AA32">
            <v>155.02199999999999</v>
          </cell>
          <cell r="AB32">
            <v>295.54899999999998</v>
          </cell>
          <cell r="AC32">
            <v>15.5</v>
          </cell>
          <cell r="AD32">
            <v>0.25569999999999998</v>
          </cell>
          <cell r="AE32">
            <v>0.14003399999999999</v>
          </cell>
          <cell r="AF32">
            <v>2146010.2803257029</v>
          </cell>
          <cell r="AG32">
            <v>1272420.1903257028</v>
          </cell>
          <cell r="AH32">
            <v>486881.05355685647</v>
          </cell>
          <cell r="AI32">
            <v>59598.190282804891</v>
          </cell>
          <cell r="AJ32">
            <v>349306.00906217447</v>
          </cell>
          <cell r="AK32">
            <v>197078.79861479602</v>
          </cell>
          <cell r="AL32">
            <v>58662.779995073572</v>
          </cell>
          <cell r="AM32">
            <v>90515.524868989974</v>
          </cell>
          <cell r="AN32">
            <v>3483.9967686611476</v>
          </cell>
          <cell r="AO32">
            <v>26893.837176346195</v>
          </cell>
          <cell r="AP32">
            <v>873590.09</v>
          </cell>
          <cell r="AQ32">
            <v>873590.09</v>
          </cell>
          <cell r="AR32">
            <v>0</v>
          </cell>
          <cell r="AS32">
            <v>0</v>
          </cell>
          <cell r="AT32">
            <v>11078.73218685545</v>
          </cell>
          <cell r="AU32">
            <v>45.167849836796023</v>
          </cell>
          <cell r="AV32">
            <v>31.642158481753864</v>
          </cell>
          <cell r="AW32">
            <v>33.982275592870806</v>
          </cell>
          <cell r="AX32">
            <v>6.0879889274864967</v>
          </cell>
          <cell r="AY32">
            <v>47.779232973282724</v>
          </cell>
          <cell r="AZ32">
            <v>56.509868663386221</v>
          </cell>
          <cell r="BA32">
            <v>69.491929777092309</v>
          </cell>
          <cell r="BB32">
            <v>60.782786946164727</v>
          </cell>
          <cell r="BC32">
            <v>9.0493422562627206</v>
          </cell>
          <cell r="BD32">
            <v>10.427335900360395</v>
          </cell>
          <cell r="BE32">
            <v>119.68486874143345</v>
          </cell>
          <cell r="BF32">
            <v>184.6914830597994</v>
          </cell>
          <cell r="BG32">
            <v>0</v>
          </cell>
          <cell r="BH32">
            <v>0</v>
          </cell>
          <cell r="BI32">
            <v>83.504752214294584</v>
          </cell>
          <cell r="CN32">
            <v>41.310834458188992</v>
          </cell>
          <cell r="CO32">
            <v>29.045976321644815</v>
          </cell>
          <cell r="CP32">
            <v>31.932609005486256</v>
          </cell>
          <cell r="CQ32">
            <v>5.5473987307073021</v>
          </cell>
          <cell r="CR32">
            <v>41.392468815165891</v>
          </cell>
          <cell r="CS32">
            <v>52.068969139585917</v>
          </cell>
          <cell r="CT32">
            <v>55.81616328278843</v>
          </cell>
          <cell r="CU32">
            <v>56.075062060431137</v>
          </cell>
          <cell r="CV32">
            <v>8.2883304403100642</v>
          </cell>
          <cell r="CW32">
            <v>14.803691026520838</v>
          </cell>
          <cell r="CX32">
            <v>108.88155166835629</v>
          </cell>
          <cell r="CY32">
            <v>168.02036436974618</v>
          </cell>
          <cell r="CZ32">
            <v>0</v>
          </cell>
          <cell r="DA32">
            <v>0</v>
          </cell>
          <cell r="DB32">
            <v>76.653334331745668</v>
          </cell>
          <cell r="DD32">
            <v>253.55500000000001</v>
          </cell>
          <cell r="DE32">
            <v>7.6449999999999996</v>
          </cell>
          <cell r="DF32">
            <v>425.00300000000004</v>
          </cell>
          <cell r="DG32">
            <v>1428.3939999999998</v>
          </cell>
          <cell r="DH32">
            <v>2373.8599999999997</v>
          </cell>
          <cell r="DI32">
            <v>142.99499999999998</v>
          </cell>
          <cell r="DJ32">
            <v>2.3419670000000004</v>
          </cell>
          <cell r="DK32">
            <v>1.9880629999999999</v>
          </cell>
          <cell r="DL32">
            <v>39182.300000000003</v>
          </cell>
          <cell r="DM32">
            <v>0</v>
          </cell>
          <cell r="DN32">
            <v>0</v>
          </cell>
        </row>
        <row r="33">
          <cell r="A33">
            <v>198911</v>
          </cell>
          <cell r="B33">
            <v>31.3</v>
          </cell>
          <cell r="E33">
            <v>31.3</v>
          </cell>
          <cell r="F33">
            <v>0.82099999999999995</v>
          </cell>
          <cell r="G33">
            <v>55.6</v>
          </cell>
          <cell r="H33">
            <v>170.6</v>
          </cell>
          <cell r="I33">
            <v>279.3</v>
          </cell>
          <cell r="J33">
            <v>17.399999999999999</v>
          </cell>
          <cell r="K33">
            <v>0.44400000000000001</v>
          </cell>
          <cell r="L33">
            <v>0.54800000000000004</v>
          </cell>
          <cell r="M33">
            <v>4274.3</v>
          </cell>
          <cell r="N33">
            <v>0</v>
          </cell>
          <cell r="X33">
            <v>25.986999999999998</v>
          </cell>
          <cell r="Y33">
            <v>0.86299999999999999</v>
          </cell>
          <cell r="Z33">
            <v>46.387999999999998</v>
          </cell>
          <cell r="AA33">
            <v>153.49199999999999</v>
          </cell>
          <cell r="AB33">
            <v>275.43200000000002</v>
          </cell>
          <cell r="AC33">
            <v>14.819000000000001</v>
          </cell>
          <cell r="AD33">
            <v>0.24734400000000001</v>
          </cell>
          <cell r="AE33">
            <v>0.285273</v>
          </cell>
          <cell r="AF33">
            <v>2121964.355391833</v>
          </cell>
          <cell r="AG33">
            <v>1255006.8153918327</v>
          </cell>
          <cell r="AH33">
            <v>468909.23688181548</v>
          </cell>
          <cell r="AI33">
            <v>61303.025284935182</v>
          </cell>
          <cell r="AJ33">
            <v>330294.89886208466</v>
          </cell>
          <cell r="AK33">
            <v>195133.71622725978</v>
          </cell>
          <cell r="AL33">
            <v>54669.807103401145</v>
          </cell>
          <cell r="AM33">
            <v>86538.681486036294</v>
          </cell>
          <cell r="AN33">
            <v>3370.1435148522601</v>
          </cell>
          <cell r="AO33">
            <v>54787.306031448141</v>
          </cell>
          <cell r="AP33">
            <v>866957.54</v>
          </cell>
          <cell r="AQ33">
            <v>866957.54</v>
          </cell>
          <cell r="AR33">
            <v>0</v>
          </cell>
          <cell r="AS33">
            <v>0</v>
          </cell>
          <cell r="AT33">
            <v>10927.117012961111</v>
          </cell>
          <cell r="AU33">
            <v>44.661746610470814</v>
          </cell>
          <cell r="AV33">
            <v>31.209127967503164</v>
          </cell>
          <cell r="AW33">
            <v>32.727917423264039</v>
          </cell>
          <cell r="AX33">
            <v>6.2621387895361691</v>
          </cell>
          <cell r="AY33">
            <v>45.178830347030839</v>
          </cell>
          <cell r="AZ33">
            <v>55.952140734092424</v>
          </cell>
          <cell r="BA33">
            <v>64.761854049122448</v>
          </cell>
          <cell r="BB33">
            <v>58.112265790659038</v>
          </cell>
          <cell r="BC33">
            <v>8.7536195190967803</v>
          </cell>
          <cell r="BD33">
            <v>21.242251126894267</v>
          </cell>
          <cell r="BE33">
            <v>118.77618641403778</v>
          </cell>
          <cell r="BF33">
            <v>183.28925161281919</v>
          </cell>
          <cell r="BG33">
            <v>0</v>
          </cell>
          <cell r="BH33">
            <v>0</v>
          </cell>
          <cell r="BI33">
            <v>82.3619691490089</v>
          </cell>
          <cell r="CN33">
            <v>41.615462835669156</v>
          </cell>
          <cell r="CO33">
            <v>29.242626471268299</v>
          </cell>
          <cell r="CP33">
            <v>32.004909770738784</v>
          </cell>
          <cell r="CQ33">
            <v>5.6123750996917448</v>
          </cell>
          <cell r="CR33">
            <v>41.73668349988089</v>
          </cell>
          <cell r="CS33">
            <v>52.421984739086504</v>
          </cell>
          <cell r="CT33">
            <v>56.629407897909708</v>
          </cell>
          <cell r="CU33">
            <v>56.260262399542768</v>
          </cell>
          <cell r="CV33">
            <v>8.3306294474724911</v>
          </cell>
          <cell r="CW33">
            <v>15.389014672009331</v>
          </cell>
          <cell r="CX33">
            <v>109.78106391796369</v>
          </cell>
          <cell r="CY33">
            <v>169.40844502820735</v>
          </cell>
          <cell r="CZ33">
            <v>0</v>
          </cell>
          <cell r="DA33">
            <v>0</v>
          </cell>
          <cell r="DB33">
            <v>77.172301133315059</v>
          </cell>
          <cell r="DD33">
            <v>279.54200000000003</v>
          </cell>
          <cell r="DE33">
            <v>8.5079999999999991</v>
          </cell>
          <cell r="DF33">
            <v>471.39100000000002</v>
          </cell>
          <cell r="DG33">
            <v>1581.8859999999997</v>
          </cell>
          <cell r="DH33">
            <v>2649.2919999999995</v>
          </cell>
          <cell r="DI33">
            <v>157.81399999999996</v>
          </cell>
          <cell r="DJ33">
            <v>2.5893110000000004</v>
          </cell>
          <cell r="DK33">
            <v>2.273336</v>
          </cell>
          <cell r="DL33">
            <v>43456.600000000006</v>
          </cell>
          <cell r="DM33">
            <v>0</v>
          </cell>
          <cell r="DN33">
            <v>0</v>
          </cell>
        </row>
        <row r="34">
          <cell r="A34">
            <v>198912</v>
          </cell>
          <cell r="B34">
            <v>31.5</v>
          </cell>
          <cell r="E34">
            <v>31.5</v>
          </cell>
          <cell r="F34">
            <v>0.83699999999999997</v>
          </cell>
          <cell r="G34">
            <v>55.9</v>
          </cell>
          <cell r="H34">
            <v>174</v>
          </cell>
          <cell r="I34">
            <v>267.89999999999998</v>
          </cell>
          <cell r="J34">
            <v>17.7</v>
          </cell>
          <cell r="K34">
            <v>0.434</v>
          </cell>
          <cell r="L34">
            <v>0.65500000000000003</v>
          </cell>
          <cell r="M34">
            <v>3179.1</v>
          </cell>
          <cell r="N34">
            <v>0</v>
          </cell>
          <cell r="X34">
            <v>26.152999999999999</v>
          </cell>
          <cell r="Y34">
            <v>0.88400000000000001</v>
          </cell>
          <cell r="Z34">
            <v>46.639000000000003</v>
          </cell>
          <cell r="AA34">
            <v>156.55099999999999</v>
          </cell>
          <cell r="AB34">
            <v>264.19</v>
          </cell>
          <cell r="AC34">
            <v>15.074999999999999</v>
          </cell>
          <cell r="AD34">
            <v>0.24177399999999999</v>
          </cell>
          <cell r="AE34">
            <v>0.34097300000000003</v>
          </cell>
          <cell r="AF34">
            <v>1919872.7129523505</v>
          </cell>
          <cell r="AG34">
            <v>1275054.9129523505</v>
          </cell>
          <cell r="AH34">
            <v>471904.53966098896</v>
          </cell>
          <cell r="AI34">
            <v>62794.755911799199</v>
          </cell>
          <cell r="AJ34">
            <v>332082.085626213</v>
          </cell>
          <cell r="AK34">
            <v>199022.60970665407</v>
          </cell>
          <cell r="AL34">
            <v>52438.410709894088</v>
          </cell>
          <cell r="AM34">
            <v>88033.647574195085</v>
          </cell>
          <cell r="AN34">
            <v>3294.250429199375</v>
          </cell>
          <cell r="AO34">
            <v>65484.613333406836</v>
          </cell>
          <cell r="AP34">
            <v>644817.80000000005</v>
          </cell>
          <cell r="AQ34">
            <v>644817.80000000005</v>
          </cell>
          <cell r="AR34">
            <v>0</v>
          </cell>
          <cell r="AS34">
            <v>0</v>
          </cell>
          <cell r="AT34">
            <v>11101.672637058966</v>
          </cell>
          <cell r="AU34">
            <v>40.40825116235365</v>
          </cell>
          <cell r="AV34">
            <v>31.707677963086923</v>
          </cell>
          <cell r="AW34">
            <v>32.936977118198499</v>
          </cell>
          <cell r="AX34">
            <v>6.414519918829634</v>
          </cell>
          <cell r="AY34">
            <v>45.423287672569884</v>
          </cell>
          <cell r="AZ34">
            <v>57.067232064621635</v>
          </cell>
          <cell r="BA34">
            <v>62.118541858744301</v>
          </cell>
          <cell r="BB34">
            <v>59.116162142802139</v>
          </cell>
          <cell r="BC34">
            <v>8.5564946212970785</v>
          </cell>
          <cell r="BD34">
            <v>25.389833925715084</v>
          </cell>
          <cell r="BE34">
            <v>88.342272466872757</v>
          </cell>
          <cell r="BF34">
            <v>136.32521379146723</v>
          </cell>
          <cell r="BG34">
            <v>0</v>
          </cell>
          <cell r="BH34">
            <v>0</v>
          </cell>
          <cell r="BI34">
            <v>83.677663390196273</v>
          </cell>
          <cell r="CN34">
            <v>41.514861862892865</v>
          </cell>
          <cell r="CO34">
            <v>29.448047428919853</v>
          </cell>
          <cell r="CP34">
            <v>32.082582049693762</v>
          </cell>
          <cell r="CQ34">
            <v>5.6792205012865686</v>
          </cell>
          <cell r="CR34">
            <v>42.043900514271634</v>
          </cell>
          <cell r="CS34">
            <v>52.809088682881104</v>
          </cell>
          <cell r="CT34">
            <v>57.086835727979256</v>
          </cell>
          <cell r="CU34">
            <v>56.498254044814388</v>
          </cell>
          <cell r="CV34">
            <v>8.3494515452912079</v>
          </cell>
          <cell r="CW34">
            <v>16.222416276484811</v>
          </cell>
          <cell r="CX34">
            <v>107.99449796370612</v>
          </cell>
          <cell r="CY34">
            <v>166.65150909181236</v>
          </cell>
          <cell r="CZ34">
            <v>0</v>
          </cell>
          <cell r="DA34">
            <v>0</v>
          </cell>
          <cell r="DB34">
            <v>77.714414654721821</v>
          </cell>
          <cell r="DD34">
            <v>305.69500000000005</v>
          </cell>
          <cell r="DE34">
            <v>9.3919999999999995</v>
          </cell>
          <cell r="DF34">
            <v>518.03</v>
          </cell>
          <cell r="DG34">
            <v>1738.4369999999997</v>
          </cell>
          <cell r="DH34">
            <v>2913.4819999999995</v>
          </cell>
          <cell r="DI34">
            <v>172.88899999999995</v>
          </cell>
          <cell r="DJ34">
            <v>2.8310850000000003</v>
          </cell>
          <cell r="DK34">
            <v>2.614309</v>
          </cell>
          <cell r="DL34">
            <v>46635.700000000004</v>
          </cell>
          <cell r="DM34">
            <v>0</v>
          </cell>
          <cell r="DN34">
            <v>0</v>
          </cell>
        </row>
        <row r="35">
          <cell r="A35">
            <v>199001</v>
          </cell>
          <cell r="B35">
            <v>28.7</v>
          </cell>
          <cell r="E35">
            <v>28.7</v>
          </cell>
          <cell r="F35">
            <v>1.698</v>
          </cell>
          <cell r="G35">
            <v>42.1</v>
          </cell>
          <cell r="H35">
            <v>159.9</v>
          </cell>
          <cell r="I35">
            <v>249.4</v>
          </cell>
          <cell r="J35">
            <v>16</v>
          </cell>
          <cell r="K35">
            <v>0.309</v>
          </cell>
          <cell r="L35">
            <v>0.29599999999999999</v>
          </cell>
          <cell r="M35">
            <v>3539.7</v>
          </cell>
          <cell r="N35">
            <v>0</v>
          </cell>
          <cell r="X35">
            <v>23.829000000000001</v>
          </cell>
          <cell r="Y35">
            <v>1.5169999999999999</v>
          </cell>
          <cell r="Z35">
            <v>35.329000000000001</v>
          </cell>
          <cell r="AA35">
            <v>142.268</v>
          </cell>
          <cell r="AB35">
            <v>245.94499999999999</v>
          </cell>
          <cell r="AC35">
            <v>13.773</v>
          </cell>
          <cell r="AD35">
            <v>0.17213800000000001</v>
          </cell>
          <cell r="AE35">
            <v>0.154089</v>
          </cell>
          <cell r="AF35">
            <v>1849290.9682890908</v>
          </cell>
          <cell r="AG35">
            <v>1131332.5682890909</v>
          </cell>
          <cell r="AH35">
            <v>429970.3007525602</v>
          </cell>
          <cell r="AI35">
            <v>107759.77909298571</v>
          </cell>
          <cell r="AJ35">
            <v>251551.87725055165</v>
          </cell>
          <cell r="AK35">
            <v>180864.69353594843</v>
          </cell>
          <cell r="AL35">
            <v>48817.006404651584</v>
          </cell>
          <cell r="AM35">
            <v>80430.343485199934</v>
          </cell>
          <cell r="AN35">
            <v>2345.4369799131509</v>
          </cell>
          <cell r="AO35">
            <v>29593.130787280297</v>
          </cell>
          <cell r="AP35">
            <v>717958.4</v>
          </cell>
          <cell r="AQ35">
            <v>717958.4</v>
          </cell>
          <cell r="AR35">
            <v>0</v>
          </cell>
          <cell r="AS35">
            <v>0</v>
          </cell>
          <cell r="AT35">
            <v>9850.3073441472661</v>
          </cell>
          <cell r="AU35">
            <v>38.922691809075367</v>
          </cell>
          <cell r="AV35">
            <v>28.13363438708862</v>
          </cell>
          <cell r="AW35">
            <v>30.01014138911605</v>
          </cell>
          <cell r="AX35">
            <v>11.007722530389765</v>
          </cell>
          <cell r="AY35">
            <v>34.408099019795053</v>
          </cell>
          <cell r="AZ35">
            <v>51.860677807037902</v>
          </cell>
          <cell r="BA35">
            <v>57.828626282027585</v>
          </cell>
          <cell r="BB35">
            <v>54.010408039324311</v>
          </cell>
          <cell r="BC35">
            <v>6.0920441036705224</v>
          </cell>
          <cell r="BD35">
            <v>11.473911775359079</v>
          </cell>
          <cell r="BE35">
            <v>98.362788050640063</v>
          </cell>
          <cell r="BF35">
            <v>151.7883538161939</v>
          </cell>
          <cell r="BG35">
            <v>0</v>
          </cell>
          <cell r="BH35">
            <v>0</v>
          </cell>
          <cell r="BI35">
            <v>74.245632093497932</v>
          </cell>
          <cell r="BJ35">
            <v>-10.815259015075554</v>
          </cell>
          <cell r="BK35">
            <v>-4.8636971079323672</v>
          </cell>
          <cell r="BL35">
            <v>-10.309394760614282</v>
          </cell>
          <cell r="BM35">
            <v>114.56859971711449</v>
          </cell>
          <cell r="BN35">
            <v>-19.035178182651521</v>
          </cell>
          <cell r="BO35">
            <v>-2.5120945084764514</v>
          </cell>
          <cell r="BP35">
            <v>11.688093475684241</v>
          </cell>
          <cell r="BQ35">
            <v>-1.388988329634131</v>
          </cell>
          <cell r="BR35">
            <v>-5.2145279943614469</v>
          </cell>
          <cell r="BS35">
            <v>-16.853817389099021</v>
          </cell>
          <cell r="BT35">
            <v>-18.817944300138805</v>
          </cell>
          <cell r="BU35">
            <v>-18.817944300138805</v>
          </cell>
          <cell r="BX35">
            <v>-4.8636971079323814</v>
          </cell>
          <cell r="BY35">
            <v>-10.815259015075554</v>
          </cell>
          <cell r="BZ35">
            <v>-4.8636971079323672</v>
          </cell>
          <cell r="CA35">
            <v>-10.309394760614282</v>
          </cell>
          <cell r="CB35">
            <v>114.56859971711449</v>
          </cell>
          <cell r="CC35">
            <v>-19.035178182651521</v>
          </cell>
          <cell r="CD35">
            <v>-2.5120945084764514</v>
          </cell>
          <cell r="CE35">
            <v>11.688093475684241</v>
          </cell>
          <cell r="CF35">
            <v>-1.388988329634131</v>
          </cell>
          <cell r="CG35">
            <v>-5.2145279943614469</v>
          </cell>
          <cell r="CH35">
            <v>-16.853817389099021</v>
          </cell>
          <cell r="CI35">
            <v>-18.817944300138805</v>
          </cell>
          <cell r="CJ35">
            <v>-18.817944300138805</v>
          </cell>
          <cell r="CK35" t="e">
            <v>#DIV/0!</v>
          </cell>
          <cell r="CL35" t="e">
            <v>#DIV/0!</v>
          </cell>
          <cell r="CM35">
            <v>-4.8636971079323814</v>
          </cell>
          <cell r="CN35">
            <v>38.922691809075367</v>
          </cell>
          <cell r="CO35">
            <v>28.13363438708862</v>
          </cell>
          <cell r="CP35">
            <v>30.01014138911605</v>
          </cell>
          <cell r="CQ35">
            <v>11.007722530389765</v>
          </cell>
          <cell r="CR35">
            <v>34.408099019795053</v>
          </cell>
          <cell r="CS35">
            <v>51.860677807037902</v>
          </cell>
          <cell r="CT35">
            <v>57.828626282027585</v>
          </cell>
          <cell r="CU35">
            <v>54.010408039324311</v>
          </cell>
          <cell r="CV35">
            <v>6.0920441036705224</v>
          </cell>
          <cell r="CW35">
            <v>11.473911775359079</v>
          </cell>
          <cell r="CX35">
            <v>98.362788050640063</v>
          </cell>
          <cell r="CY35">
            <v>151.7883538161939</v>
          </cell>
          <cell r="CZ35">
            <v>0</v>
          </cell>
          <cell r="DA35">
            <v>0</v>
          </cell>
          <cell r="DB35">
            <v>74.245632093497932</v>
          </cell>
          <cell r="DD35">
            <v>23.829000000000001</v>
          </cell>
          <cell r="DE35">
            <v>1.5169999999999999</v>
          </cell>
          <cell r="DF35">
            <v>35.329000000000001</v>
          </cell>
          <cell r="DG35">
            <v>142.268</v>
          </cell>
          <cell r="DH35">
            <v>245.94499999999999</v>
          </cell>
          <cell r="DI35">
            <v>13.773</v>
          </cell>
          <cell r="DJ35">
            <v>0.17213800000000001</v>
          </cell>
          <cell r="DK35">
            <v>0.154089</v>
          </cell>
          <cell r="DL35">
            <v>3539.7</v>
          </cell>
          <cell r="DM35">
            <v>0</v>
          </cell>
          <cell r="DN35">
            <v>0</v>
          </cell>
          <cell r="DO35">
            <v>41.121521973850754</v>
          </cell>
          <cell r="DP35">
            <v>29.328190031301478</v>
          </cell>
          <cell r="DQ35">
            <v>31.795124969158877</v>
          </cell>
          <cell r="DR35">
            <v>6.1690169883012755</v>
          </cell>
          <cell r="DS35">
            <v>41.369776163034167</v>
          </cell>
          <cell r="DT35">
            <v>52.697725361051532</v>
          </cell>
          <cell r="DU35">
            <v>57.591146713242495</v>
          </cell>
          <cell r="DV35">
            <v>56.434856944451177</v>
          </cell>
          <cell r="DW35">
            <v>8.3215225688973842</v>
          </cell>
          <cell r="DX35">
            <v>16.028601792435786</v>
          </cell>
          <cell r="DY35">
            <v>106.09446245012477</v>
          </cell>
          <cell r="DZ35">
            <v>163.71947281554964</v>
          </cell>
          <cell r="EA35">
            <v>0</v>
          </cell>
          <cell r="EB35">
            <v>0</v>
          </cell>
        </row>
        <row r="36">
          <cell r="A36">
            <v>199002</v>
          </cell>
          <cell r="B36">
            <v>28.2</v>
          </cell>
          <cell r="E36">
            <v>28.2</v>
          </cell>
          <cell r="F36">
            <v>1.7230000000000001</v>
          </cell>
          <cell r="G36">
            <v>49.7</v>
          </cell>
          <cell r="H36">
            <v>156.69999999999999</v>
          </cell>
          <cell r="I36">
            <v>206.5</v>
          </cell>
          <cell r="J36">
            <v>16.8</v>
          </cell>
          <cell r="K36">
            <v>0.314</v>
          </cell>
          <cell r="L36">
            <v>0.35799999999999998</v>
          </cell>
          <cell r="M36">
            <v>3663.3</v>
          </cell>
          <cell r="N36">
            <v>0</v>
          </cell>
          <cell r="X36">
            <v>23.414000000000001</v>
          </cell>
          <cell r="Y36">
            <v>1.5109999999999999</v>
          </cell>
          <cell r="Z36">
            <v>41.707000000000001</v>
          </cell>
          <cell r="AA36">
            <v>139.42099999999999</v>
          </cell>
          <cell r="AB36">
            <v>203.64</v>
          </cell>
          <cell r="AC36">
            <v>14.461</v>
          </cell>
          <cell r="AD36">
            <v>0.174923</v>
          </cell>
          <cell r="AE36">
            <v>0.186365</v>
          </cell>
          <cell r="AF36">
            <v>1910097.3414886182</v>
          </cell>
          <cell r="AG36">
            <v>1167069.1114886182</v>
          </cell>
          <cell r="AH36">
            <v>422482.0438046265</v>
          </cell>
          <cell r="AI36">
            <v>107333.57034245314</v>
          </cell>
          <cell r="AJ36">
            <v>296964.93375099095</v>
          </cell>
          <cell r="AK36">
            <v>177245.31474031732</v>
          </cell>
          <cell r="AL36">
            <v>40419.993023819341</v>
          </cell>
          <cell r="AM36">
            <v>84448.06484712672</v>
          </cell>
          <cell r="AN36">
            <v>2383.383522739593</v>
          </cell>
          <cell r="AO36">
            <v>35791.807456544549</v>
          </cell>
          <cell r="AP36">
            <v>743028.23</v>
          </cell>
          <cell r="AQ36">
            <v>743028.23</v>
          </cell>
          <cell r="AR36">
            <v>0</v>
          </cell>
          <cell r="AS36">
            <v>0</v>
          </cell>
          <cell r="AT36">
            <v>10161.458714943878</v>
          </cell>
          <cell r="AU36">
            <v>40.202505405019366</v>
          </cell>
          <cell r="AV36">
            <v>29.022319879590935</v>
          </cell>
          <cell r="AW36">
            <v>29.487492151779897</v>
          </cell>
          <cell r="AX36">
            <v>10.964185064877348</v>
          </cell>
          <cell r="AY36">
            <v>40.619847315763039</v>
          </cell>
          <cell r="AZ36">
            <v>50.822866424881433</v>
          </cell>
          <cell r="BA36">
            <v>47.881524145935458</v>
          </cell>
          <cell r="BB36">
            <v>56.708379485708917</v>
          </cell>
          <cell r="BC36">
            <v>6.1906065525703715</v>
          </cell>
          <cell r="BD36">
            <v>13.877275912068967</v>
          </cell>
          <cell r="BE36">
            <v>101.7974416110073</v>
          </cell>
          <cell r="BF36">
            <v>157.08853308305925</v>
          </cell>
          <cell r="BG36">
            <v>0</v>
          </cell>
          <cell r="BH36">
            <v>0</v>
          </cell>
          <cell r="BI36">
            <v>76.590902082995171</v>
          </cell>
          <cell r="BJ36">
            <v>4.2417138313086298</v>
          </cell>
          <cell r="BK36">
            <v>12.303985188106466</v>
          </cell>
          <cell r="BL36">
            <v>5.6254793161004955</v>
          </cell>
          <cell r="BM36">
            <v>114.3262411347518</v>
          </cell>
          <cell r="BN36">
            <v>12.336035769116833</v>
          </cell>
          <cell r="BO36">
            <v>6.9433684388159804</v>
          </cell>
          <cell r="BP36">
            <v>13.962728748111246</v>
          </cell>
          <cell r="BQ36">
            <v>8.1519706828210303</v>
          </cell>
          <cell r="BR36">
            <v>-5.1362842608761952</v>
          </cell>
          <cell r="BS36">
            <v>-16.744100855052096</v>
          </cell>
          <cell r="BT36">
            <v>-6.3214423155915114</v>
          </cell>
          <cell r="BU36">
            <v>-6.3214423155915256</v>
          </cell>
          <cell r="BX36">
            <v>12.303985188106452</v>
          </cell>
          <cell r="BY36">
            <v>-3.7516310666384953</v>
          </cell>
          <cell r="BZ36">
            <v>3.1424704229643368</v>
          </cell>
          <cell r="CA36">
            <v>-3.0614548066071734</v>
          </cell>
          <cell r="CB36">
            <v>114.44759206798864</v>
          </cell>
          <cell r="CC36">
            <v>-4.6135558802407104</v>
          </cell>
          <cell r="CD36">
            <v>1.9493092727911119</v>
          </cell>
          <cell r="CE36">
            <v>12.707039661867597</v>
          </cell>
          <cell r="CF36">
            <v>3.2774892091594268</v>
          </cell>
          <cell r="CG36">
            <v>-5.1751083327413454</v>
          </cell>
          <cell r="CH36">
            <v>-16.793794251275131</v>
          </cell>
          <cell r="CI36">
            <v>-12.909427348075425</v>
          </cell>
          <cell r="CJ36">
            <v>-12.90942734807544</v>
          </cell>
          <cell r="CK36" t="e">
            <v>#DIV/0!</v>
          </cell>
          <cell r="CL36" t="e">
            <v>#DIV/0!</v>
          </cell>
          <cell r="CM36">
            <v>3.1424703283858406</v>
          </cell>
          <cell r="CN36">
            <v>39.562598607047363</v>
          </cell>
          <cell r="CO36">
            <v>28.577977133339779</v>
          </cell>
          <cell r="CP36">
            <v>29.748816770447974</v>
          </cell>
          <cell r="CQ36">
            <v>10.985953797633556</v>
          </cell>
          <cell r="CR36">
            <v>37.513973167779042</v>
          </cell>
          <cell r="CS36">
            <v>51.341772115959671</v>
          </cell>
          <cell r="CT36">
            <v>52.855075213981522</v>
          </cell>
          <cell r="CU36">
            <v>55.359393762516618</v>
          </cell>
          <cell r="CV36">
            <v>6.1413253281204465</v>
          </cell>
          <cell r="CW36">
            <v>12.675593843714022</v>
          </cell>
          <cell r="CX36">
            <v>100.08011483082367</v>
          </cell>
          <cell r="CY36">
            <v>154.43844344962656</v>
          </cell>
          <cell r="CZ36">
            <v>0</v>
          </cell>
          <cell r="DA36">
            <v>0</v>
          </cell>
          <cell r="DB36">
            <v>75.418267088246552</v>
          </cell>
          <cell r="DD36">
            <v>47.243000000000002</v>
          </cell>
          <cell r="DE36">
            <v>3.0279999999999996</v>
          </cell>
          <cell r="DF36">
            <v>77.036000000000001</v>
          </cell>
          <cell r="DG36">
            <v>281.68899999999996</v>
          </cell>
          <cell r="DH36">
            <v>449.58499999999998</v>
          </cell>
          <cell r="DI36">
            <v>28.234000000000002</v>
          </cell>
          <cell r="DJ36">
            <v>0.34706100000000001</v>
          </cell>
          <cell r="DK36">
            <v>0.34045400000000003</v>
          </cell>
          <cell r="DL36">
            <v>7203</v>
          </cell>
          <cell r="DM36">
            <v>0</v>
          </cell>
          <cell r="DN36">
            <v>0</v>
          </cell>
          <cell r="DO36">
            <v>41.257845777571099</v>
          </cell>
          <cell r="DP36">
            <v>29.593162962675247</v>
          </cell>
          <cell r="DQ36">
            <v>31.925997177785021</v>
          </cell>
          <cell r="DR36">
            <v>6.6563947272319579</v>
          </cell>
          <cell r="DS36">
            <v>41.741494141443461</v>
          </cell>
          <cell r="DT36">
            <v>52.972701026409233</v>
          </cell>
          <cell r="DU36">
            <v>58.08001760772995</v>
          </cell>
          <cell r="DV36">
            <v>56.791057147522771</v>
          </cell>
          <cell r="DW36">
            <v>8.29359064329803</v>
          </cell>
          <cell r="DX36">
            <v>15.796023170528841</v>
          </cell>
          <cell r="DY36">
            <v>105.5220203042331</v>
          </cell>
          <cell r="DZ36">
            <v>162.83610978058593</v>
          </cell>
          <cell r="EA36">
            <v>0</v>
          </cell>
          <cell r="EB36">
            <v>0</v>
          </cell>
        </row>
        <row r="37">
          <cell r="A37">
            <v>199003</v>
          </cell>
          <cell r="B37">
            <v>19.5</v>
          </cell>
          <cell r="E37">
            <v>19.5</v>
          </cell>
          <cell r="F37">
            <v>1.698</v>
          </cell>
          <cell r="G37">
            <v>55.2</v>
          </cell>
          <cell r="H37">
            <v>165.5</v>
          </cell>
          <cell r="I37">
            <v>212.2</v>
          </cell>
          <cell r="J37">
            <v>17.899999999999999</v>
          </cell>
          <cell r="K37">
            <v>0.38700000000000001</v>
          </cell>
          <cell r="L37">
            <v>0.19600000000000001</v>
          </cell>
          <cell r="M37">
            <v>4265.7</v>
          </cell>
          <cell r="N37">
            <v>0</v>
          </cell>
          <cell r="X37">
            <v>16.190999999999999</v>
          </cell>
          <cell r="Y37">
            <v>1.55</v>
          </cell>
          <cell r="Z37">
            <v>46.323</v>
          </cell>
          <cell r="AA37">
            <v>147.251</v>
          </cell>
          <cell r="AB37">
            <v>209.261</v>
          </cell>
          <cell r="AC37">
            <v>15.407999999999999</v>
          </cell>
          <cell r="AD37">
            <v>0.21559</v>
          </cell>
          <cell r="AE37">
            <v>0.102032</v>
          </cell>
          <cell r="AF37">
            <v>1938545.9707048009</v>
          </cell>
          <cell r="AG37">
            <v>1073332.770704801</v>
          </cell>
          <cell r="AH37">
            <v>292150.28492528858</v>
          </cell>
          <cell r="AI37">
            <v>110103.92722091489</v>
          </cell>
          <cell r="AJ37">
            <v>329832.08157256938</v>
          </cell>
          <cell r="AK37">
            <v>187199.55990006146</v>
          </cell>
          <cell r="AL37">
            <v>41535.691220572873</v>
          </cell>
          <cell r="AM37">
            <v>89978.271431057918</v>
          </cell>
          <cell r="AN37">
            <v>2937.4847999830145</v>
          </cell>
          <cell r="AO37">
            <v>19595.469634352765</v>
          </cell>
          <cell r="AP37">
            <v>865213.2</v>
          </cell>
          <cell r="AQ37">
            <v>865213.2</v>
          </cell>
          <cell r="AR37">
            <v>0</v>
          </cell>
          <cell r="AS37">
            <v>0</v>
          </cell>
          <cell r="AT37">
            <v>9345.313590379521</v>
          </cell>
          <cell r="AU37">
            <v>40.801273931097541</v>
          </cell>
          <cell r="AV37">
            <v>26.691313052497112</v>
          </cell>
          <cell r="AW37">
            <v>20.39087663062562</v>
          </cell>
          <cell r="AX37">
            <v>11.247178590708069</v>
          </cell>
          <cell r="AY37">
            <v>45.115524665118343</v>
          </cell>
          <cell r="AZ37">
            <v>53.6771211218555</v>
          </cell>
          <cell r="BA37">
            <v>49.203180241124535</v>
          </cell>
          <cell r="BB37">
            <v>60.422011694613296</v>
          </cell>
          <cell r="BC37">
            <v>7.6298306493065304</v>
          </cell>
          <cell r="BD37">
            <v>7.5975972734162571</v>
          </cell>
          <cell r="BE37">
            <v>118.53720579105425</v>
          </cell>
          <cell r="BF37">
            <v>182.92046910801702</v>
          </cell>
          <cell r="BG37">
            <v>0</v>
          </cell>
          <cell r="BH37">
            <v>0</v>
          </cell>
          <cell r="BI37">
            <v>70.439295992317099</v>
          </cell>
          <cell r="BJ37">
            <v>-5.026085602863489</v>
          </cell>
          <cell r="BK37">
            <v>-8.4683858156840017</v>
          </cell>
          <cell r="BL37">
            <v>-36.68217903093349</v>
          </cell>
          <cell r="BM37">
            <v>114.38450899031815</v>
          </cell>
          <cell r="BN37">
            <v>5.3537719757101598</v>
          </cell>
          <cell r="BO37">
            <v>-2.8129599440312205</v>
          </cell>
          <cell r="BP37">
            <v>27.831228886811928</v>
          </cell>
          <cell r="BQ37">
            <v>-5.2806294952972337</v>
          </cell>
          <cell r="BR37">
            <v>-5.3790718292179918</v>
          </cell>
          <cell r="BS37">
            <v>-16.949249114810129</v>
          </cell>
          <cell r="BT37">
            <v>-0.37833662569924797</v>
          </cell>
          <cell r="BU37">
            <v>-0.37833662569926219</v>
          </cell>
          <cell r="BX37">
            <v>-8.4683858156840017</v>
          </cell>
          <cell r="BY37">
            <v>-4.1890462372582391</v>
          </cell>
          <cell r="BZ37">
            <v>-0.86084106348472744</v>
          </cell>
          <cell r="CA37">
            <v>-14.631389120663201</v>
          </cell>
          <cell r="CB37">
            <v>114.42622950819668</v>
          </cell>
          <cell r="CC37">
            <v>-1.0999671292621684</v>
          </cell>
          <cell r="CD37">
            <v>0.26272977167754163</v>
          </cell>
          <cell r="CE37">
            <v>17.107775000977583</v>
          </cell>
          <cell r="CF37">
            <v>8.4852654512104664E-2</v>
          </cell>
          <cell r="CG37">
            <v>-5.2533644973124467</v>
          </cell>
          <cell r="CH37">
            <v>-16.829691893598778</v>
          </cell>
          <cell r="CI37">
            <v>-8.6348645195591303</v>
          </cell>
          <cell r="CJ37">
            <v>-8.6348645195591445</v>
          </cell>
          <cell r="CK37" t="e">
            <v>#DIV/0!</v>
          </cell>
          <cell r="CL37" t="e">
            <v>#DIV/0!</v>
          </cell>
          <cell r="CM37">
            <v>-0.86084114054494876</v>
          </cell>
          <cell r="CN37">
            <v>39.975490381730758</v>
          </cell>
          <cell r="CO37">
            <v>27.949089106392222</v>
          </cell>
          <cell r="CP37">
            <v>26.629503390507193</v>
          </cell>
          <cell r="CQ37">
            <v>11.073028728658393</v>
          </cell>
          <cell r="CR37">
            <v>40.047823666892143</v>
          </cell>
          <cell r="CS37">
            <v>52.120221784591614</v>
          </cell>
          <cell r="CT37">
            <v>51.637776889695857</v>
          </cell>
          <cell r="CU37">
            <v>57.046933073215513</v>
          </cell>
          <cell r="CV37">
            <v>6.6374937685158075</v>
          </cell>
          <cell r="CW37">
            <v>10.982928320281433</v>
          </cell>
          <cell r="CX37">
            <v>106.23247848423387</v>
          </cell>
          <cell r="CY37">
            <v>163.93245200242339</v>
          </cell>
          <cell r="CZ37">
            <v>0</v>
          </cell>
          <cell r="DA37">
            <v>0</v>
          </cell>
          <cell r="DB37">
            <v>73.758610056270072</v>
          </cell>
          <cell r="DD37">
            <v>63.433999999999997</v>
          </cell>
          <cell r="DE37">
            <v>4.5779999999999994</v>
          </cell>
          <cell r="DF37">
            <v>123.35900000000001</v>
          </cell>
          <cell r="DG37">
            <v>428.93999999999994</v>
          </cell>
          <cell r="DH37">
            <v>658.846</v>
          </cell>
          <cell r="DI37">
            <v>43.642000000000003</v>
          </cell>
          <cell r="DJ37">
            <v>0.56265100000000001</v>
          </cell>
          <cell r="DK37">
            <v>0.44248600000000005</v>
          </cell>
          <cell r="DL37">
            <v>11468.7</v>
          </cell>
          <cell r="DM37">
            <v>0</v>
          </cell>
          <cell r="DN37">
            <v>0</v>
          </cell>
          <cell r="DO37">
            <v>41.077909794810893</v>
          </cell>
          <cell r="DP37">
            <v>29.38737583394197</v>
          </cell>
          <cell r="DQ37">
            <v>30.941569497822545</v>
          </cell>
          <cell r="DR37">
            <v>7.1564708936037631</v>
          </cell>
          <cell r="DS37">
            <v>41.932547443010158</v>
          </cell>
          <cell r="DT37">
            <v>52.843232811014353</v>
          </cell>
          <cell r="DU37">
            <v>58.972721333295006</v>
          </cell>
          <cell r="DV37">
            <v>56.510345244368182</v>
          </cell>
          <cell r="DW37">
            <v>8.2574451802903504</v>
          </cell>
          <cell r="DX37">
            <v>15.666811446082633</v>
          </cell>
          <cell r="DY37">
            <v>105.48450590145848</v>
          </cell>
          <cell r="DZ37">
            <v>162.77821949957209</v>
          </cell>
          <cell r="EA37">
            <v>0</v>
          </cell>
          <cell r="EB37">
            <v>0</v>
          </cell>
        </row>
        <row r="38">
          <cell r="A38">
            <v>199004</v>
          </cell>
          <cell r="B38">
            <v>10.199999999999999</v>
          </cell>
          <cell r="E38">
            <v>10.199999999999999</v>
          </cell>
          <cell r="F38">
            <v>1.698</v>
          </cell>
          <cell r="G38">
            <v>51</v>
          </cell>
          <cell r="H38">
            <v>158.1</v>
          </cell>
          <cell r="I38">
            <v>163.30000000000001</v>
          </cell>
          <cell r="J38">
            <v>18.5</v>
          </cell>
          <cell r="K38">
            <v>0.37</v>
          </cell>
          <cell r="L38">
            <v>0.28799999999999998</v>
          </cell>
          <cell r="M38">
            <v>4074</v>
          </cell>
          <cell r="N38">
            <v>0</v>
          </cell>
          <cell r="X38">
            <v>8.4689999999999994</v>
          </cell>
          <cell r="Y38">
            <v>1.5840000000000001</v>
          </cell>
          <cell r="Z38">
            <v>42.798000000000002</v>
          </cell>
          <cell r="AA38">
            <v>140.667</v>
          </cell>
          <cell r="AB38">
            <v>161.03800000000001</v>
          </cell>
          <cell r="AC38">
            <v>15.925000000000001</v>
          </cell>
          <cell r="AD38">
            <v>0.20612</v>
          </cell>
          <cell r="AE38">
            <v>0.149925</v>
          </cell>
          <cell r="AF38">
            <v>1731790.1163552487</v>
          </cell>
          <cell r="AG38">
            <v>905459.48635524872</v>
          </cell>
          <cell r="AH38">
            <v>152814.57371578465</v>
          </cell>
          <cell r="AI38">
            <v>112519.11014059947</v>
          </cell>
          <cell r="AJ38">
            <v>304733.14394885534</v>
          </cell>
          <cell r="AK38">
            <v>178829.34915526511</v>
          </cell>
          <cell r="AL38">
            <v>31964.028857640049</v>
          </cell>
          <cell r="AM38">
            <v>92997.402163784878</v>
          </cell>
          <cell r="AN38">
            <v>2808.4529290435498</v>
          </cell>
          <cell r="AO38">
            <v>28793.425444275705</v>
          </cell>
          <cell r="AP38">
            <v>826330.63</v>
          </cell>
          <cell r="AQ38">
            <v>826330.63</v>
          </cell>
          <cell r="AR38">
            <v>0</v>
          </cell>
          <cell r="AS38">
            <v>0</v>
          </cell>
          <cell r="AT38">
            <v>7883.6712009274479</v>
          </cell>
          <cell r="AU38">
            <v>36.449609138176939</v>
          </cell>
          <cell r="AV38">
            <v>22.51669125018087</v>
          </cell>
          <cell r="AW38">
            <v>10.665822628915347</v>
          </cell>
          <cell r="AX38">
            <v>11.493890895278438</v>
          </cell>
          <cell r="AY38">
            <v>41.682408838325138</v>
          </cell>
          <cell r="AZ38">
            <v>51.277068385600423</v>
          </cell>
          <cell r="BA38">
            <v>37.864588908923366</v>
          </cell>
          <cell r="BB38">
            <v>62.449411749527314</v>
          </cell>
          <cell r="BC38">
            <v>7.2946829325806481</v>
          </cell>
          <cell r="BD38">
            <v>11.163848314420303</v>
          </cell>
          <cell r="BE38">
            <v>113.21015899868554</v>
          </cell>
          <cell r="BF38">
            <v>174.70004673752464</v>
          </cell>
          <cell r="BG38">
            <v>0</v>
          </cell>
          <cell r="BH38">
            <v>0</v>
          </cell>
          <cell r="BI38">
            <v>59.422323698148105</v>
          </cell>
          <cell r="BJ38">
            <v>-8.5391341053272782</v>
          </cell>
          <cell r="BK38">
            <v>-22.163743367720087</v>
          </cell>
          <cell r="BL38">
            <v>-66.554774504383545</v>
          </cell>
          <cell r="BM38">
            <v>114.34370771312578</v>
          </cell>
          <cell r="BN38">
            <v>-1.161635989930943</v>
          </cell>
          <cell r="BO38">
            <v>-3.4311605395942735</v>
          </cell>
          <cell r="BP38">
            <v>-22.533564876058904</v>
          </cell>
          <cell r="BQ38">
            <v>14.018758502183729</v>
          </cell>
          <cell r="BR38">
            <v>-5.3709731474297655</v>
          </cell>
          <cell r="BS38">
            <v>-16.762899876747468</v>
          </cell>
          <cell r="BT38">
            <v>13.166666545693474</v>
          </cell>
          <cell r="BU38">
            <v>13.166666545693445</v>
          </cell>
          <cell r="BX38">
            <v>-22.163743367720087</v>
          </cell>
          <cell r="BY38">
            <v>-5.2395853488319517</v>
          </cell>
          <cell r="BZ38">
            <v>-6.2902398472470082</v>
          </cell>
          <cell r="CA38">
            <v>-27.828522102220248</v>
          </cell>
          <cell r="CB38">
            <v>114.40501043841334</v>
          </cell>
          <cell r="CC38">
            <v>-1.1158588840220887</v>
          </cell>
          <cell r="CD38">
            <v>-0.67552368779436733</v>
          </cell>
          <cell r="CE38">
            <v>6.4122448502814251</v>
          </cell>
          <cell r="CF38">
            <v>3.4652261516014704</v>
          </cell>
          <cell r="CG38">
            <v>-5.2849259610160289</v>
          </cell>
          <cell r="CH38">
            <v>-16.812798571071511</v>
          </cell>
          <cell r="CI38">
            <v>-3.7758627607811519</v>
          </cell>
          <cell r="CJ38">
            <v>-3.7758627607811661</v>
          </cell>
          <cell r="CK38" t="e">
            <v>#DIV/0!</v>
          </cell>
          <cell r="CL38" t="e">
            <v>#DIV/0!</v>
          </cell>
          <cell r="CM38">
            <v>-6.2902398290990362</v>
          </cell>
          <cell r="CN38">
            <v>39.094020070842305</v>
          </cell>
          <cell r="CO38">
            <v>26.590989642339384</v>
          </cell>
          <cell r="CP38">
            <v>22.638583200109231</v>
          </cell>
          <cell r="CQ38">
            <v>11.178244270313405</v>
          </cell>
          <cell r="CR38">
            <v>40.456469959750393</v>
          </cell>
          <cell r="CS38">
            <v>51.909433434843812</v>
          </cell>
          <cell r="CT38">
            <v>48.194479894502734</v>
          </cell>
          <cell r="CU38">
            <v>58.397552742293463</v>
          </cell>
          <cell r="CV38">
            <v>6.8017910595320181</v>
          </cell>
          <cell r="CW38">
            <v>11.02815831881615</v>
          </cell>
          <cell r="CX38">
            <v>107.97689861284678</v>
          </cell>
          <cell r="CY38">
            <v>166.62435068619868</v>
          </cell>
          <cell r="CZ38">
            <v>0</v>
          </cell>
          <cell r="DA38">
            <v>0</v>
          </cell>
          <cell r="DB38">
            <v>70.174538466739577</v>
          </cell>
          <cell r="DD38">
            <v>71.902999999999992</v>
          </cell>
          <cell r="DE38">
            <v>6.161999999999999</v>
          </cell>
          <cell r="DF38">
            <v>166.15700000000001</v>
          </cell>
          <cell r="DG38">
            <v>569.60699999999997</v>
          </cell>
          <cell r="DH38">
            <v>819.88400000000001</v>
          </cell>
          <cell r="DI38">
            <v>59.567000000000007</v>
          </cell>
          <cell r="DJ38">
            <v>0.76877099999999998</v>
          </cell>
          <cell r="DK38">
            <v>0.59241100000000002</v>
          </cell>
          <cell r="DL38">
            <v>15542.7</v>
          </cell>
          <cell r="DM38">
            <v>0</v>
          </cell>
          <cell r="DN38">
            <v>0</v>
          </cell>
          <cell r="DO38">
            <v>40.794320289549979</v>
          </cell>
          <cell r="DP38">
            <v>28.853076665457134</v>
          </cell>
          <cell r="DQ38">
            <v>29.172853112917693</v>
          </cell>
          <cell r="DR38">
            <v>7.6674314263536729</v>
          </cell>
          <cell r="DS38">
            <v>41.891723394289663</v>
          </cell>
          <cell r="DT38">
            <v>52.691406874706587</v>
          </cell>
          <cell r="DU38">
            <v>58.054878475159711</v>
          </cell>
          <cell r="DV38">
            <v>57.150198453188558</v>
          </cell>
          <cell r="DW38">
            <v>8.222942424764339</v>
          </cell>
          <cell r="DX38">
            <v>15.479456617469831</v>
          </cell>
          <cell r="DY38">
            <v>106.58214980036428</v>
          </cell>
          <cell r="DZ38">
            <v>164.47204664491005</v>
          </cell>
          <cell r="EA38">
            <v>0</v>
          </cell>
          <cell r="EB38">
            <v>0</v>
          </cell>
        </row>
        <row r="39">
          <cell r="A39">
            <v>199005</v>
          </cell>
          <cell r="B39">
            <v>28.9</v>
          </cell>
          <cell r="E39">
            <v>28.9</v>
          </cell>
          <cell r="F39">
            <v>1.59</v>
          </cell>
          <cell r="G39">
            <v>49.2</v>
          </cell>
          <cell r="H39">
            <v>157.9</v>
          </cell>
          <cell r="I39">
            <v>180.6</v>
          </cell>
          <cell r="J39">
            <v>17.399999999999999</v>
          </cell>
          <cell r="K39">
            <v>0.45800000000000002</v>
          </cell>
          <cell r="L39">
            <v>0.36899999999999999</v>
          </cell>
          <cell r="M39">
            <v>4189.8</v>
          </cell>
          <cell r="N39">
            <v>0</v>
          </cell>
          <cell r="X39">
            <v>23.995000000000001</v>
          </cell>
          <cell r="Y39">
            <v>1.5840000000000001</v>
          </cell>
          <cell r="Z39">
            <v>41.287999999999997</v>
          </cell>
          <cell r="AA39">
            <v>140.489</v>
          </cell>
          <cell r="AB39">
            <v>178.09800000000001</v>
          </cell>
          <cell r="AC39">
            <v>14.978</v>
          </cell>
          <cell r="AD39">
            <v>0.25514300000000001</v>
          </cell>
          <cell r="AE39">
            <v>0.19209100000000001</v>
          </cell>
          <cell r="AF39">
            <v>2031073.0213502026</v>
          </cell>
          <cell r="AG39">
            <v>1181254.6413502025</v>
          </cell>
          <cell r="AH39">
            <v>432965.60353173368</v>
          </cell>
          <cell r="AI39">
            <v>112519.11014059947</v>
          </cell>
          <cell r="AJ39">
            <v>293981.54230011534</v>
          </cell>
          <cell r="AK39">
            <v>178603.05852455829</v>
          </cell>
          <cell r="AL39">
            <v>35350.225483972587</v>
          </cell>
          <cell r="AM39">
            <v>87467.195579853666</v>
          </cell>
          <cell r="AN39">
            <v>3476.4074600958593</v>
          </cell>
          <cell r="AO39">
            <v>36891.498329273731</v>
          </cell>
          <cell r="AP39">
            <v>849818.38</v>
          </cell>
          <cell r="AQ39">
            <v>849818.38</v>
          </cell>
          <cell r="AR39">
            <v>0</v>
          </cell>
          <cell r="AS39">
            <v>0</v>
          </cell>
          <cell r="AT39">
            <v>10284.969674026619</v>
          </cell>
          <cell r="AU39">
            <v>42.748724028474911</v>
          </cell>
          <cell r="AV39">
            <v>29.375081323837591</v>
          </cell>
          <cell r="AW39">
            <v>30.219201084050511</v>
          </cell>
          <cell r="AX39">
            <v>11.493890895278438</v>
          </cell>
          <cell r="AY39">
            <v>40.211769150819379</v>
          </cell>
          <cell r="AZ39">
            <v>51.212182391211989</v>
          </cell>
          <cell r="BA39">
            <v>41.875877466817983</v>
          </cell>
          <cell r="BB39">
            <v>58.735779540622914</v>
          </cell>
          <cell r="BC39">
            <v>9.029629766482751</v>
          </cell>
          <cell r="BD39">
            <v>14.303650402303219</v>
          </cell>
          <cell r="BE39">
            <v>116.42806211819277</v>
          </cell>
          <cell r="BF39">
            <v>179.66574796387189</v>
          </cell>
          <cell r="BG39">
            <v>0</v>
          </cell>
          <cell r="BH39">
            <v>0</v>
          </cell>
          <cell r="BI39">
            <v>77.521852652067608</v>
          </cell>
          <cell r="BJ39">
            <v>12.906889652080864</v>
          </cell>
          <cell r="BK39">
            <v>1.2008466460762008</v>
          </cell>
          <cell r="BL39">
            <v>-1.6960957024048469</v>
          </cell>
          <cell r="BM39">
            <v>114.34370771312578</v>
          </cell>
          <cell r="BN39">
            <v>-5.0151835833256655</v>
          </cell>
          <cell r="BO39">
            <v>-1.5459546585374397</v>
          </cell>
          <cell r="BP39">
            <v>-29.83709890283059</v>
          </cell>
          <cell r="BQ39">
            <v>2.8426256522932931</v>
          </cell>
          <cell r="BR39">
            <v>-5.3718655772604222</v>
          </cell>
          <cell r="BS39">
            <v>-16.704175393407994</v>
          </cell>
          <cell r="BT39">
            <v>34.538565734971627</v>
          </cell>
          <cell r="BU39">
            <v>34.538565734971627</v>
          </cell>
          <cell r="BX39">
            <v>1.2008466460761866</v>
          </cell>
          <cell r="BY39">
            <v>-1.8531241382064394</v>
          </cell>
          <cell r="BZ39">
            <v>-4.7646665550989979</v>
          </cell>
          <cell r="CA39">
            <v>-22.685972733942279</v>
          </cell>
          <cell r="CB39">
            <v>114.39247163022418</v>
          </cell>
          <cell r="CC39">
            <v>-1.9172576832151407</v>
          </cell>
          <cell r="CD39">
            <v>-0.84895332990772943</v>
          </cell>
          <cell r="CE39">
            <v>-2.5706960951427078</v>
          </cell>
          <cell r="CF39">
            <v>3.3395253410225365</v>
          </cell>
          <cell r="CG39">
            <v>-5.3066048641719874</v>
          </cell>
          <cell r="CH39">
            <v>-16.786227598898961</v>
          </cell>
          <cell r="CI39">
            <v>2.4171113155242949</v>
          </cell>
          <cell r="CJ39">
            <v>2.4171113155242949</v>
          </cell>
          <cell r="CK39" t="e">
            <v>#DIV/0!</v>
          </cell>
          <cell r="CL39" t="e">
            <v>#DIV/0!</v>
          </cell>
          <cell r="CM39">
            <v>-4.7646665365201955</v>
          </cell>
          <cell r="CN39">
            <v>39.824960862368826</v>
          </cell>
          <cell r="CO39">
            <v>27.147807978639026</v>
          </cell>
          <cell r="CP39">
            <v>24.154706776897488</v>
          </cell>
          <cell r="CQ39">
            <v>11.241373595306412</v>
          </cell>
          <cell r="CR39">
            <v>40.407529797964187</v>
          </cell>
          <cell r="CS39">
            <v>51.769983226117446</v>
          </cell>
          <cell r="CT39">
            <v>46.930759408965784</v>
          </cell>
          <cell r="CU39">
            <v>58.465198101959359</v>
          </cell>
          <cell r="CV39">
            <v>7.2473588009221643</v>
          </cell>
          <cell r="CW39">
            <v>11.683256735513563</v>
          </cell>
          <cell r="CX39">
            <v>109.66713131391597</v>
          </cell>
          <cell r="CY39">
            <v>169.23263014173332</v>
          </cell>
          <cell r="CZ39">
            <v>0</v>
          </cell>
          <cell r="DA39">
            <v>0</v>
          </cell>
          <cell r="DB39">
            <v>71.644001303805183</v>
          </cell>
          <cell r="DD39">
            <v>95.897999999999996</v>
          </cell>
          <cell r="DE39">
            <v>7.7459999999999987</v>
          </cell>
          <cell r="DF39">
            <v>207.44499999999999</v>
          </cell>
          <cell r="DG39">
            <v>710.096</v>
          </cell>
          <cell r="DH39">
            <v>997.98199999999997</v>
          </cell>
          <cell r="DI39">
            <v>74.545000000000002</v>
          </cell>
          <cell r="DJ39">
            <v>1.023914</v>
          </cell>
          <cell r="DK39">
            <v>0.78450200000000003</v>
          </cell>
          <cell r="DL39">
            <v>19732.5</v>
          </cell>
          <cell r="DM39">
            <v>0</v>
          </cell>
          <cell r="DN39">
            <v>0</v>
          </cell>
          <cell r="DO39">
            <v>41.201553383343011</v>
          </cell>
          <cell r="DP39">
            <v>28.882123662143261</v>
          </cell>
          <cell r="DQ39">
            <v>29.1294039594524</v>
          </cell>
          <cell r="DR39">
            <v>8.1783919591035819</v>
          </cell>
          <cell r="DS39">
            <v>41.714792129457294</v>
          </cell>
          <cell r="DT39">
            <v>52.624394466644382</v>
          </cell>
          <cell r="DU39">
            <v>56.570885892562679</v>
          </cell>
          <cell r="DV39">
            <v>57.285489172520357</v>
          </cell>
          <cell r="DW39">
            <v>8.1802261318300058</v>
          </cell>
          <cell r="DX39">
            <v>15.240418340126658</v>
          </cell>
          <cell r="DY39">
            <v>109.07292153243036</v>
          </cell>
          <cell r="DZ39">
            <v>168.31567642030413</v>
          </cell>
          <cell r="EA39">
            <v>0</v>
          </cell>
          <cell r="EB39">
            <v>0</v>
          </cell>
        </row>
        <row r="40">
          <cell r="A40">
            <v>199006</v>
          </cell>
          <cell r="B40">
            <v>29.2</v>
          </cell>
          <cell r="E40">
            <v>29.2</v>
          </cell>
          <cell r="F40">
            <v>1.6240000000000001</v>
          </cell>
          <cell r="G40">
            <v>49.1</v>
          </cell>
          <cell r="H40">
            <v>160.69999999999999</v>
          </cell>
          <cell r="I40">
            <v>165.4</v>
          </cell>
          <cell r="J40">
            <v>17</v>
          </cell>
          <cell r="K40">
            <v>0.47</v>
          </cell>
          <cell r="L40">
            <v>0.39400000000000002</v>
          </cell>
          <cell r="M40">
            <v>3969.2</v>
          </cell>
          <cell r="N40">
            <v>0</v>
          </cell>
          <cell r="X40">
            <v>24.244</v>
          </cell>
          <cell r="Y40">
            <v>1.631</v>
          </cell>
          <cell r="Z40">
            <v>41.204000000000001</v>
          </cell>
          <cell r="AA40">
            <v>142.97999999999999</v>
          </cell>
          <cell r="AB40">
            <v>163.10900000000001</v>
          </cell>
          <cell r="AC40">
            <v>14.632999999999999</v>
          </cell>
          <cell r="AD40">
            <v>0.26182800000000001</v>
          </cell>
          <cell r="AE40">
            <v>0.20510500000000001</v>
          </cell>
          <cell r="AF40">
            <v>1994329.5691045173</v>
          </cell>
          <cell r="AG40">
            <v>1189255.5491045173</v>
          </cell>
          <cell r="AH40">
            <v>437458.55770049396</v>
          </cell>
          <cell r="AI40">
            <v>115857.74535310462</v>
          </cell>
          <cell r="AJ40">
            <v>293383.43995674176</v>
          </cell>
          <cell r="AK40">
            <v>181769.85605877571</v>
          </cell>
          <cell r="AL40">
            <v>32375.09645512743</v>
          </cell>
          <cell r="AM40">
            <v>85452.495187608409</v>
          </cell>
          <cell r="AN40">
            <v>3567.4927882088814</v>
          </cell>
          <cell r="AO40">
            <v>39390.865604456689</v>
          </cell>
          <cell r="AP40">
            <v>805074.02</v>
          </cell>
          <cell r="AQ40">
            <v>805074.02</v>
          </cell>
          <cell r="AR40">
            <v>0</v>
          </cell>
          <cell r="AS40">
            <v>0</v>
          </cell>
          <cell r="AT40">
            <v>10354.63268825197</v>
          </cell>
          <cell r="AU40">
            <v>41.975371380198354</v>
          </cell>
          <cell r="AV40">
            <v>29.57404546562406</v>
          </cell>
          <cell r="AW40">
            <v>30.532790626452204</v>
          </cell>
          <cell r="AX40">
            <v>11.834934375125714</v>
          </cell>
          <cell r="AY40">
            <v>40.129958731117071</v>
          </cell>
          <cell r="AZ40">
            <v>52.1202217845916</v>
          </cell>
          <cell r="BA40">
            <v>38.351539589075763</v>
          </cell>
          <cell r="BB40">
            <v>57.38287234730506</v>
          </cell>
          <cell r="BC40">
            <v>9.2662150343087841</v>
          </cell>
          <cell r="BD40">
            <v>15.272710412067211</v>
          </cell>
          <cell r="BE40">
            <v>110.29792978860162</v>
          </cell>
          <cell r="BF40">
            <v>170.20604563716444</v>
          </cell>
          <cell r="BG40">
            <v>0</v>
          </cell>
          <cell r="BH40">
            <v>0</v>
          </cell>
          <cell r="BI40">
            <v>78.046930128738694</v>
          </cell>
          <cell r="BJ40">
            <v>4.2383747732093013</v>
          </cell>
          <cell r="BK40">
            <v>-1.8153331360452967</v>
          </cell>
          <cell r="BL40">
            <v>-1.6789682861545856</v>
          </cell>
          <cell r="BM40">
            <v>114.32325886990799</v>
          </cell>
          <cell r="BN40">
            <v>-8.7134723176108366</v>
          </cell>
          <cell r="BO40">
            <v>-4.4972714460334373</v>
          </cell>
          <cell r="BP40">
            <v>-45.466551208797078</v>
          </cell>
          <cell r="BQ40">
            <v>-5.0729808627959869</v>
          </cell>
          <cell r="BR40">
            <v>-5.2419004603491572</v>
          </cell>
          <cell r="BS40">
            <v>-16.877743149977093</v>
          </cell>
          <cell r="BT40">
            <v>14.683617844588952</v>
          </cell>
          <cell r="BU40">
            <v>14.683617844588937</v>
          </cell>
          <cell r="BX40">
            <v>-1.8153331360453109</v>
          </cell>
          <cell r="BY40">
            <v>-0.84430990423565788</v>
          </cell>
          <cell r="BZ40">
            <v>-4.2501232530681108</v>
          </cell>
          <cell r="CA40">
            <v>-19.202394162547492</v>
          </cell>
          <cell r="CB40">
            <v>114.38042981252858</v>
          </cell>
          <cell r="CC40">
            <v>-3.1125675565097879</v>
          </cell>
          <cell r="CD40">
            <v>-1.4797508687603198</v>
          </cell>
          <cell r="CE40">
            <v>-12.265407699637237</v>
          </cell>
          <cell r="CF40">
            <v>1.8583454215257404</v>
          </cell>
          <cell r="CG40">
            <v>-5.2934356506968783</v>
          </cell>
          <cell r="CH40">
            <v>-16.805211575225329</v>
          </cell>
          <cell r="CI40">
            <v>4.2850606625464991</v>
          </cell>
          <cell r="CJ40">
            <v>4.2850606625464991</v>
          </cell>
          <cell r="CK40" t="e">
            <v>#DIV/0!</v>
          </cell>
          <cell r="CL40" t="e">
            <v>#DIV/0!</v>
          </cell>
          <cell r="CM40">
            <v>-4.2501232134781048</v>
          </cell>
          <cell r="CN40">
            <v>40.183362615340407</v>
          </cell>
          <cell r="CO40">
            <v>27.552180893136534</v>
          </cell>
          <cell r="CP40">
            <v>25.217720751823276</v>
          </cell>
          <cell r="CQ40">
            <v>11.340300391942963</v>
          </cell>
          <cell r="CR40">
            <v>40.361267953489666</v>
          </cell>
          <cell r="CS40">
            <v>51.828356319196473</v>
          </cell>
          <cell r="CT40">
            <v>45.50088943898411</v>
          </cell>
          <cell r="CU40">
            <v>58.284810476183644</v>
          </cell>
          <cell r="CV40">
            <v>7.5838348398199349</v>
          </cell>
          <cell r="CW40">
            <v>12.281499014939172</v>
          </cell>
          <cell r="CX40">
            <v>109.77226439303026</v>
          </cell>
          <cell r="CY40">
            <v>169.39486605763852</v>
          </cell>
          <cell r="CZ40">
            <v>0</v>
          </cell>
          <cell r="DA40">
            <v>0</v>
          </cell>
          <cell r="DB40">
            <v>72.711156107960775</v>
          </cell>
          <cell r="DD40">
            <v>120.142</v>
          </cell>
          <cell r="DE40">
            <v>9.3769999999999989</v>
          </cell>
          <cell r="DF40">
            <v>248.649</v>
          </cell>
          <cell r="DG40">
            <v>853.07600000000002</v>
          </cell>
          <cell r="DH40">
            <v>1161.0909999999999</v>
          </cell>
          <cell r="DI40">
            <v>89.177999999999997</v>
          </cell>
          <cell r="DJ40">
            <v>1.2857419999999999</v>
          </cell>
          <cell r="DK40">
            <v>0.98960700000000001</v>
          </cell>
          <cell r="DL40">
            <v>23701.7</v>
          </cell>
          <cell r="DM40">
            <v>0</v>
          </cell>
          <cell r="DN40">
            <v>0</v>
          </cell>
          <cell r="DO40">
            <v>41.343781358038022</v>
          </cell>
          <cell r="DP40">
            <v>28.836557531151339</v>
          </cell>
          <cell r="DQ40">
            <v>29.0859548059871</v>
          </cell>
          <cell r="DR40">
            <v>8.7044696673786373</v>
          </cell>
          <cell r="DS40">
            <v>41.395585402583116</v>
          </cell>
          <cell r="DT40">
            <v>52.419863848565143</v>
          </cell>
          <cell r="DU40">
            <v>53.906294592308235</v>
          </cell>
          <cell r="DV40">
            <v>57.029940036004746</v>
          </cell>
          <cell r="DW40">
            <v>8.1375098388956726</v>
          </cell>
          <cell r="DX40">
            <v>14.981994891234242</v>
          </cell>
          <cell r="DY40">
            <v>110.24976256728782</v>
          </cell>
          <cell r="DZ40">
            <v>170.13171647899381</v>
          </cell>
          <cell r="EA40">
            <v>0</v>
          </cell>
          <cell r="EB40">
            <v>0</v>
          </cell>
        </row>
        <row r="41">
          <cell r="A41">
            <v>199007</v>
          </cell>
          <cell r="B41">
            <v>29.8</v>
          </cell>
          <cell r="E41">
            <v>29.8</v>
          </cell>
          <cell r="F41">
            <v>1.69</v>
          </cell>
          <cell r="G41">
            <v>50.3</v>
          </cell>
          <cell r="H41">
            <v>159.9</v>
          </cell>
          <cell r="I41">
            <v>195.6</v>
          </cell>
          <cell r="J41">
            <v>18.2</v>
          </cell>
          <cell r="K41">
            <v>0.38900000000000001</v>
          </cell>
          <cell r="L41">
            <v>0.39</v>
          </cell>
          <cell r="M41">
            <v>3977.6</v>
          </cell>
          <cell r="N41">
            <v>0</v>
          </cell>
          <cell r="X41">
            <v>24.742000000000001</v>
          </cell>
          <cell r="Y41">
            <v>1.7310000000000001</v>
          </cell>
          <cell r="Z41">
            <v>42.210999999999999</v>
          </cell>
          <cell r="AA41">
            <v>142.268</v>
          </cell>
          <cell r="AB41">
            <v>192.89099999999999</v>
          </cell>
          <cell r="AC41">
            <v>15.666</v>
          </cell>
          <cell r="AD41">
            <v>0.21670500000000001</v>
          </cell>
          <cell r="AE41">
            <v>0.20302300000000001</v>
          </cell>
          <cell r="AF41">
            <v>2029316.7797952592</v>
          </cell>
          <cell r="AG41">
            <v>1222538.9897952592</v>
          </cell>
          <cell r="AH41">
            <v>446444.46603801439</v>
          </cell>
          <cell r="AI41">
            <v>122961.22452864752</v>
          </cell>
          <cell r="AJ41">
            <v>300553.54781123257</v>
          </cell>
          <cell r="AK41">
            <v>180864.69353594843</v>
          </cell>
          <cell r="AL41">
            <v>38286.450964238538</v>
          </cell>
          <cell r="AM41">
            <v>91484.916941780466</v>
          </cell>
          <cell r="AN41">
            <v>2952.677042443152</v>
          </cell>
          <cell r="AO41">
            <v>38991.012932954385</v>
          </cell>
          <cell r="AP41">
            <v>806777.79</v>
          </cell>
          <cell r="AQ41">
            <v>806777.79</v>
          </cell>
          <cell r="AR41">
            <v>0</v>
          </cell>
          <cell r="AS41">
            <v>0</v>
          </cell>
          <cell r="AT41">
            <v>10644.425255016729</v>
          </cell>
          <cell r="AU41">
            <v>42.711759781118751</v>
          </cell>
          <cell r="AV41">
            <v>30.401727950672434</v>
          </cell>
          <cell r="AW41">
            <v>31.159969711255584</v>
          </cell>
          <cell r="AX41">
            <v>12.560558800332689</v>
          </cell>
          <cell r="AY41">
            <v>41.11070983397687</v>
          </cell>
          <cell r="AZ41">
            <v>51.860677807037902</v>
          </cell>
          <cell r="BA41">
            <v>45.354130200518739</v>
          </cell>
          <cell r="BB41">
            <v>61.433750987007528</v>
          </cell>
          <cell r="BC41">
            <v>7.6692910193328618</v>
          </cell>
          <cell r="BD41">
            <v>15.117678681597821</v>
          </cell>
          <cell r="BE41">
            <v>110.53135218103694</v>
          </cell>
          <cell r="BF41">
            <v>170.56625096881237</v>
          </cell>
          <cell r="BG41">
            <v>0</v>
          </cell>
          <cell r="BH41">
            <v>0</v>
          </cell>
          <cell r="BI41">
            <v>80.231210430229055</v>
          </cell>
          <cell r="BJ41">
            <v>2.4932438945802176</v>
          </cell>
          <cell r="BK41">
            <v>3.3023177777354391</v>
          </cell>
          <cell r="BL41">
            <v>-9.4197327475745993</v>
          </cell>
          <cell r="BM41">
            <v>114.49814126394054</v>
          </cell>
          <cell r="BN41">
            <v>6.9634847832146534</v>
          </cell>
          <cell r="BO41">
            <v>3.2146665989538405</v>
          </cell>
          <cell r="BP41">
            <v>-24.244768757069252</v>
          </cell>
          <cell r="BQ41">
            <v>19.441903019213186</v>
          </cell>
          <cell r="BR41">
            <v>-5.3524633123689966</v>
          </cell>
          <cell r="BS41">
            <v>-16.666461434898423</v>
          </cell>
          <cell r="BT41">
            <v>1.2910952569415031</v>
          </cell>
          <cell r="BU41">
            <v>1.2910952569415031</v>
          </cell>
          <cell r="BX41">
            <v>3.3023177777354249</v>
          </cell>
          <cell r="BY41">
            <v>-0.35599382367983878</v>
          </cell>
          <cell r="BZ41">
            <v>-3.150230247522714</v>
          </cell>
          <cell r="CA41">
            <v>-17.684222487358653</v>
          </cell>
          <cell r="CB41">
            <v>114.39876471723608</v>
          </cell>
          <cell r="CC41">
            <v>-1.7696724079702904</v>
          </cell>
          <cell r="CD41">
            <v>-0.83508846039656248</v>
          </cell>
          <cell r="CE41">
            <v>-14.198336287425477</v>
          </cell>
          <cell r="CF41">
            <v>4.1493240088609014</v>
          </cell>
          <cell r="CG41">
            <v>-5.301954031537278</v>
          </cell>
          <cell r="CH41">
            <v>-16.781624594507264</v>
          </cell>
          <cell r="CI41">
            <v>3.843975124267601</v>
          </cell>
          <cell r="CJ41">
            <v>3.8439751242676152</v>
          </cell>
          <cell r="CK41" t="e">
            <v>#DIV/0!</v>
          </cell>
          <cell r="CL41" t="e">
            <v>#DIV/0!</v>
          </cell>
          <cell r="CM41">
            <v>-3.1502301979738263</v>
          </cell>
          <cell r="CN41">
            <v>40.544562210451602</v>
          </cell>
          <cell r="CO41">
            <v>27.959259044213091</v>
          </cell>
          <cell r="CP41">
            <v>26.066613460313608</v>
          </cell>
          <cell r="CQ41">
            <v>11.514623021712923</v>
          </cell>
          <cell r="CR41">
            <v>40.468331079273561</v>
          </cell>
          <cell r="CS41">
            <v>51.832973674602393</v>
          </cell>
          <cell r="CT41">
            <v>45.47992383348906</v>
          </cell>
          <cell r="CU41">
            <v>58.734659120587061</v>
          </cell>
          <cell r="CV41">
            <v>7.5960428654646384</v>
          </cell>
          <cell r="CW41">
            <v>12.686667538747551</v>
          </cell>
          <cell r="CX41">
            <v>109.88070550560265</v>
          </cell>
          <cell r="CY41">
            <v>169.56220675923481</v>
          </cell>
          <cell r="CZ41">
            <v>0</v>
          </cell>
          <cell r="DA41">
            <v>0</v>
          </cell>
          <cell r="DB41">
            <v>73.785449582570536</v>
          </cell>
          <cell r="DD41">
            <v>144.88399999999999</v>
          </cell>
          <cell r="DE41">
            <v>11.107999999999999</v>
          </cell>
          <cell r="DF41">
            <v>290.86</v>
          </cell>
          <cell r="DG41">
            <v>995.34400000000005</v>
          </cell>
          <cell r="DH41">
            <v>1353.982</v>
          </cell>
          <cell r="DI41">
            <v>104.84399999999999</v>
          </cell>
          <cell r="DJ41">
            <v>1.5024469999999999</v>
          </cell>
          <cell r="DK41">
            <v>1.1926300000000001</v>
          </cell>
          <cell r="DL41">
            <v>27679.3</v>
          </cell>
          <cell r="DM41">
            <v>0</v>
          </cell>
          <cell r="DN41">
            <v>0</v>
          </cell>
          <cell r="DO41">
            <v>41.430364979109491</v>
          </cell>
          <cell r="DP41">
            <v>28.917546490583813</v>
          </cell>
          <cell r="DQ41">
            <v>28.815919366696761</v>
          </cell>
          <cell r="DR41">
            <v>9.2632004747880039</v>
          </cell>
          <cell r="DS41">
            <v>41.618616189628703</v>
          </cell>
          <cell r="DT41">
            <v>52.554465834115291</v>
          </cell>
          <cell r="DU41">
            <v>52.696696719386644</v>
          </cell>
          <cell r="DV41">
            <v>57.863252437686036</v>
          </cell>
          <cell r="DW41">
            <v>8.1013673250935287</v>
          </cell>
          <cell r="DX41">
            <v>14.730037303018619</v>
          </cell>
          <cell r="DY41">
            <v>110.3671688277479</v>
          </cell>
          <cell r="DZ41">
            <v>170.3128917319134</v>
          </cell>
          <cell r="EA41">
            <v>0</v>
          </cell>
          <cell r="EB41">
            <v>0</v>
          </cell>
        </row>
        <row r="42">
          <cell r="A42">
            <v>199008</v>
          </cell>
          <cell r="B42">
            <v>29.5</v>
          </cell>
          <cell r="E42">
            <v>29.5</v>
          </cell>
          <cell r="F42">
            <v>1.7070000000000001</v>
          </cell>
          <cell r="G42">
            <v>50.6</v>
          </cell>
          <cell r="H42">
            <v>162</v>
          </cell>
          <cell r="I42">
            <v>154.30000000000001</v>
          </cell>
          <cell r="J42">
            <v>17.100000000000001</v>
          </cell>
          <cell r="K42">
            <v>0.437</v>
          </cell>
          <cell r="L42">
            <v>0.29499999999999998</v>
          </cell>
          <cell r="M42">
            <v>3948.5</v>
          </cell>
          <cell r="N42">
            <v>0</v>
          </cell>
          <cell r="X42">
            <v>24.492999999999999</v>
          </cell>
          <cell r="Y42">
            <v>1.7609999999999999</v>
          </cell>
          <cell r="Z42">
            <v>42.462000000000003</v>
          </cell>
          <cell r="AA42">
            <v>144.137</v>
          </cell>
          <cell r="AB42">
            <v>152.16300000000001</v>
          </cell>
          <cell r="AC42">
            <v>14.72</v>
          </cell>
          <cell r="AD42">
            <v>0.24344399999999999</v>
          </cell>
          <cell r="AE42">
            <v>0.15356900000000001</v>
          </cell>
          <cell r="AF42">
            <v>2002473.9606879698</v>
          </cell>
          <cell r="AG42">
            <v>1201598.5306879696</v>
          </cell>
          <cell r="AH42">
            <v>441951.51186925411</v>
          </cell>
          <cell r="AI42">
            <v>125092.26828131037</v>
          </cell>
          <cell r="AJ42">
            <v>302340.7345753609</v>
          </cell>
          <cell r="AK42">
            <v>183240.74515837012</v>
          </cell>
          <cell r="AL42">
            <v>30202.452359474679</v>
          </cell>
          <cell r="AM42">
            <v>85960.550069131132</v>
          </cell>
          <cell r="AN42">
            <v>3317.00472956568</v>
          </cell>
          <cell r="AO42">
            <v>29493.263645502589</v>
          </cell>
          <cell r="AP42">
            <v>800875.43</v>
          </cell>
          <cell r="AQ42">
            <v>800875.43</v>
          </cell>
          <cell r="AR42">
            <v>0</v>
          </cell>
          <cell r="AS42">
            <v>0</v>
          </cell>
          <cell r="AT42">
            <v>10462.100597566647</v>
          </cell>
          <cell r="AU42">
            <v>42.146789317673296</v>
          </cell>
          <cell r="AV42">
            <v>29.880986979418335</v>
          </cell>
          <cell r="AW42">
            <v>30.846380168853894</v>
          </cell>
          <cell r="AX42">
            <v>12.778246127894777</v>
          </cell>
          <cell r="AY42">
            <v>41.355167159515908</v>
          </cell>
          <cell r="AZ42">
            <v>52.541980748116387</v>
          </cell>
          <cell r="BA42">
            <v>35.777825371331659</v>
          </cell>
          <cell r="BB42">
            <v>57.72404024822869</v>
          </cell>
          <cell r="BC42">
            <v>8.6155967001705971</v>
          </cell>
          <cell r="BD42">
            <v>11.43519107418517</v>
          </cell>
          <cell r="BE42">
            <v>109.7227084132663</v>
          </cell>
          <cell r="BF42">
            <v>169.3183938394431</v>
          </cell>
          <cell r="BG42">
            <v>0</v>
          </cell>
          <cell r="BH42">
            <v>0</v>
          </cell>
          <cell r="BI42">
            <v>78.85695793579751</v>
          </cell>
          <cell r="BJ42">
            <v>8.6404431642848039</v>
          </cell>
          <cell r="BK42">
            <v>16.302236567373441</v>
          </cell>
          <cell r="BL42">
            <v>3.1501368709202069</v>
          </cell>
          <cell r="BM42">
            <v>114.4945188794153</v>
          </cell>
          <cell r="BN42">
            <v>25.352777941784254</v>
          </cell>
          <cell r="BO42">
            <v>22.572772188820764</v>
          </cell>
          <cell r="BP42">
            <v>-33.0295014722128</v>
          </cell>
          <cell r="BQ42">
            <v>20.026092628832345</v>
          </cell>
          <cell r="BR42">
            <v>-5.2061024710490784</v>
          </cell>
          <cell r="BS42">
            <v>-16.901240780723242</v>
          </cell>
          <cell r="BT42">
            <v>-1.131782624574555</v>
          </cell>
          <cell r="BU42">
            <v>-1.131782624574555</v>
          </cell>
          <cell r="BX42">
            <v>16.302236567373441</v>
          </cell>
          <cell r="BY42">
            <v>0.72247423189604376</v>
          </cell>
          <cell r="BZ42">
            <v>-0.95601798969715901</v>
          </cell>
          <cell r="CA42">
            <v>-15.207629345948774</v>
          </cell>
          <cell r="CB42">
            <v>114.41186271242918</v>
          </cell>
          <cell r="CC42">
            <v>1.014625394728057</v>
          </cell>
          <cell r="CD42">
            <v>1.6196996572786162</v>
          </cell>
          <cell r="CE42">
            <v>-16.568434440513926</v>
          </cell>
          <cell r="CF42">
            <v>5.873497976640607</v>
          </cell>
          <cell r="CG42">
            <v>-5.2886002886002927</v>
          </cell>
          <cell r="CH42">
            <v>-16.795287329041429</v>
          </cell>
          <cell r="CI42">
            <v>3.1955992294528244</v>
          </cell>
          <cell r="CJ42">
            <v>3.1955992294528528</v>
          </cell>
          <cell r="CK42" t="e">
            <v>#DIV/0!</v>
          </cell>
          <cell r="CL42" t="e">
            <v>#DIV/0!</v>
          </cell>
          <cell r="CM42">
            <v>-0.95601789519186298</v>
          </cell>
          <cell r="CN42">
            <v>40.74484059885431</v>
          </cell>
          <cell r="CO42">
            <v>28.199475036113746</v>
          </cell>
          <cell r="CP42">
            <v>26.664084298881143</v>
          </cell>
          <cell r="CQ42">
            <v>11.672575909985655</v>
          </cell>
          <cell r="CR42">
            <v>40.579185589303854</v>
          </cell>
          <cell r="CS42">
            <v>51.921599558791641</v>
          </cell>
          <cell r="CT42">
            <v>44.267161525719388</v>
          </cell>
          <cell r="CU42">
            <v>58.60833176154226</v>
          </cell>
          <cell r="CV42">
            <v>7.7234870948028833</v>
          </cell>
          <cell r="CW42">
            <v>12.530232980677253</v>
          </cell>
          <cell r="CX42">
            <v>109.8609558690606</v>
          </cell>
          <cell r="CY42">
            <v>169.53173014426085</v>
          </cell>
          <cell r="CZ42">
            <v>0</v>
          </cell>
          <cell r="DA42">
            <v>0</v>
          </cell>
          <cell r="DB42">
            <v>74.419388126723902</v>
          </cell>
          <cell r="DD42">
            <v>169.37699999999998</v>
          </cell>
          <cell r="DE42">
            <v>12.868999999999998</v>
          </cell>
          <cell r="DF42">
            <v>333.322</v>
          </cell>
          <cell r="DG42">
            <v>1139.481</v>
          </cell>
          <cell r="DH42">
            <v>1506.145</v>
          </cell>
          <cell r="DI42">
            <v>119.56399999999999</v>
          </cell>
          <cell r="DJ42">
            <v>1.7458909999999999</v>
          </cell>
          <cell r="DK42">
            <v>1.3461990000000001</v>
          </cell>
          <cell r="DL42">
            <v>31627.8</v>
          </cell>
          <cell r="DM42">
            <v>0</v>
          </cell>
          <cell r="DN42">
            <v>0</v>
          </cell>
          <cell r="DO42">
            <v>41.709701512731812</v>
          </cell>
          <cell r="DP42">
            <v>29.266584575163048</v>
          </cell>
          <cell r="DQ42">
            <v>28.894421701943234</v>
          </cell>
          <cell r="DR42">
            <v>9.8316062745334651</v>
          </cell>
          <cell r="DS42">
            <v>42.315627979711444</v>
          </cell>
          <cell r="DT42">
            <v>53.360801899211928</v>
          </cell>
          <cell r="DU42">
            <v>51.226243607254183</v>
          </cell>
          <cell r="DV42">
            <v>58.665846656717115</v>
          </cell>
          <cell r="DW42">
            <v>8.0619364471225232</v>
          </cell>
          <cell r="DX42">
            <v>14.536222818969597</v>
          </cell>
          <cell r="DY42">
            <v>110.26249898018047</v>
          </cell>
          <cell r="DZ42">
            <v>170.15137065090994</v>
          </cell>
          <cell r="EA42">
            <v>0</v>
          </cell>
          <cell r="EB42">
            <v>0</v>
          </cell>
        </row>
        <row r="43">
          <cell r="A43">
            <v>199009</v>
          </cell>
          <cell r="B43">
            <v>29.8</v>
          </cell>
          <cell r="E43">
            <v>29.8</v>
          </cell>
          <cell r="F43">
            <v>1.698</v>
          </cell>
          <cell r="G43">
            <v>50.1</v>
          </cell>
          <cell r="H43">
            <v>163.1</v>
          </cell>
          <cell r="I43">
            <v>178.1</v>
          </cell>
          <cell r="J43">
            <v>18.100000000000001</v>
          </cell>
          <cell r="K43">
            <v>0.41299999999999998</v>
          </cell>
          <cell r="L43">
            <v>0.36799999999999999</v>
          </cell>
          <cell r="M43">
            <v>3794.6</v>
          </cell>
          <cell r="N43">
            <v>0</v>
          </cell>
          <cell r="X43">
            <v>24.742000000000001</v>
          </cell>
          <cell r="Y43">
            <v>1.724</v>
          </cell>
          <cell r="Z43">
            <v>42.042999999999999</v>
          </cell>
          <cell r="AA43">
            <v>145.11600000000001</v>
          </cell>
          <cell r="AB43">
            <v>175.63300000000001</v>
          </cell>
          <cell r="AC43">
            <v>15.58</v>
          </cell>
          <cell r="AD43">
            <v>0.230074</v>
          </cell>
          <cell r="AE43">
            <v>0.19156999999999999</v>
          </cell>
          <cell r="AF43">
            <v>1988180.9125706377</v>
          </cell>
          <cell r="AG43">
            <v>1218521.0625706376</v>
          </cell>
          <cell r="AH43">
            <v>446444.46603801439</v>
          </cell>
          <cell r="AI43">
            <v>122463.98098635951</v>
          </cell>
          <cell r="AJ43">
            <v>299357.34312448534</v>
          </cell>
          <cell r="AK43">
            <v>184485.34362725768</v>
          </cell>
          <cell r="AL43">
            <v>34860.953814341308</v>
          </cell>
          <cell r="AM43">
            <v>90982.701771539607</v>
          </cell>
          <cell r="AN43">
            <v>3134.8340733396358</v>
          </cell>
          <cell r="AO43">
            <v>36791.439135300287</v>
          </cell>
          <cell r="AP43">
            <v>769659.85</v>
          </cell>
          <cell r="AQ43">
            <v>769659.85</v>
          </cell>
          <cell r="AR43">
            <v>0</v>
          </cell>
          <cell r="AS43">
            <v>0</v>
          </cell>
          <cell r="AT43">
            <v>10609.44150151766</v>
          </cell>
          <cell r="AU43">
            <v>41.845958395756284</v>
          </cell>
          <cell r="AV43">
            <v>30.301811357886304</v>
          </cell>
          <cell r="AW43">
            <v>31.159969711255584</v>
          </cell>
          <cell r="AX43">
            <v>12.509765090568198</v>
          </cell>
          <cell r="AY43">
            <v>40.947088994572255</v>
          </cell>
          <cell r="AZ43">
            <v>52.898853717252749</v>
          </cell>
          <cell r="BA43">
            <v>41.296286242010822</v>
          </cell>
          <cell r="BB43">
            <v>61.096504556209453</v>
          </cell>
          <cell r="BC43">
            <v>8.1424261645185343</v>
          </cell>
          <cell r="BD43">
            <v>14.264855238242436</v>
          </cell>
          <cell r="BE43">
            <v>105.44606581194316</v>
          </cell>
          <cell r="BF43">
            <v>162.71890074678242</v>
          </cell>
          <cell r="BG43">
            <v>0</v>
          </cell>
          <cell r="BH43">
            <v>0</v>
          </cell>
          <cell r="BI43">
            <v>79.967524151131926</v>
          </cell>
          <cell r="BJ43">
            <v>-5.5818952313042729</v>
          </cell>
          <cell r="BK43">
            <v>-2.3915502484887128</v>
          </cell>
          <cell r="BL43">
            <v>-7.7376291158593489</v>
          </cell>
          <cell r="BM43">
            <v>114.4278606965174</v>
          </cell>
          <cell r="BN43">
            <v>-8.5445171956233281</v>
          </cell>
          <cell r="BO43">
            <v>-4.5622250136465539</v>
          </cell>
          <cell r="BP43">
            <v>-35.680881841319817</v>
          </cell>
          <cell r="BQ43">
            <v>6.9761054655314467</v>
          </cell>
          <cell r="BR43">
            <v>-5.2752926257889357</v>
          </cell>
          <cell r="BS43">
            <v>-16.742360697630971</v>
          </cell>
          <cell r="BT43">
            <v>-10.227352545720962</v>
          </cell>
          <cell r="BU43">
            <v>-10.227352545720962</v>
          </cell>
          <cell r="BX43">
            <v>-2.3915502484887128</v>
          </cell>
          <cell r="BY43">
            <v>-3.691128333052518E-2</v>
          </cell>
          <cell r="BZ43">
            <v>-1.1282049731088364</v>
          </cell>
          <cell r="CA43">
            <v>-14.323482160196306</v>
          </cell>
          <cell r="CB43">
            <v>114.4137525712606</v>
          </cell>
          <cell r="CC43">
            <v>-0.15427788639297546</v>
          </cell>
          <cell r="CD43">
            <v>0.88151773401645528</v>
          </cell>
          <cell r="CE43">
            <v>-19.079579523949988</v>
          </cell>
          <cell r="CF43">
            <v>5.999450958861118</v>
          </cell>
          <cell r="CG43">
            <v>-5.2870509862831483</v>
          </cell>
          <cell r="CH43">
            <v>-16.788697579962204</v>
          </cell>
          <cell r="CI43">
            <v>1.5687322297134045</v>
          </cell>
          <cell r="CJ43">
            <v>1.568732229713433</v>
          </cell>
          <cell r="CK43" t="e">
            <v>#DIV/0!</v>
          </cell>
          <cell r="CL43" t="e">
            <v>#DIV/0!</v>
          </cell>
          <cell r="CM43">
            <v>-1.1282048860931297</v>
          </cell>
          <cell r="CN43">
            <v>40.867187020732302</v>
          </cell>
          <cell r="CO43">
            <v>28.433067960755139</v>
          </cell>
          <cell r="CP43">
            <v>27.163627122478303</v>
          </cell>
          <cell r="CQ43">
            <v>11.765596930050382</v>
          </cell>
          <cell r="CR43">
            <v>40.620063745444789</v>
          </cell>
          <cell r="CS43">
            <v>52.030183354176209</v>
          </cell>
          <cell r="CT43">
            <v>43.937064271973988</v>
          </cell>
          <cell r="CU43">
            <v>58.884795405394165</v>
          </cell>
          <cell r="CV43">
            <v>7.7700358803268443</v>
          </cell>
          <cell r="CW43">
            <v>12.722968787073384</v>
          </cell>
          <cell r="CX43">
            <v>109.37041252938089</v>
          </cell>
          <cell r="CY43">
            <v>168.77474910009656</v>
          </cell>
          <cell r="CZ43">
            <v>0</v>
          </cell>
          <cell r="DA43">
            <v>0</v>
          </cell>
          <cell r="DB43">
            <v>75.035847684991452</v>
          </cell>
          <cell r="DD43">
            <v>194.11899999999997</v>
          </cell>
          <cell r="DE43">
            <v>14.592999999999998</v>
          </cell>
          <cell r="DF43">
            <v>375.36500000000001</v>
          </cell>
          <cell r="DG43">
            <v>1284.597</v>
          </cell>
          <cell r="DH43">
            <v>1681.778</v>
          </cell>
          <cell r="DI43">
            <v>135.14400000000001</v>
          </cell>
          <cell r="DJ43">
            <v>1.975965</v>
          </cell>
          <cell r="DK43">
            <v>1.5377690000000002</v>
          </cell>
          <cell r="DL43">
            <v>35422.400000000001</v>
          </cell>
          <cell r="DM43">
            <v>0</v>
          </cell>
          <cell r="DN43">
            <v>0</v>
          </cell>
          <cell r="DO43">
            <v>41.503544233017607</v>
          </cell>
          <cell r="DP43">
            <v>29.204714671595017</v>
          </cell>
          <cell r="DQ43">
            <v>28.676651186386504</v>
          </cell>
          <cell r="DR43">
            <v>10.38791833385881</v>
          </cell>
          <cell r="DS43">
            <v>41.996827058490553</v>
          </cell>
          <cell r="DT43">
            <v>53.150074304140524</v>
          </cell>
          <cell r="DU43">
            <v>49.317158677727086</v>
          </cell>
          <cell r="DV43">
            <v>58.997864460681114</v>
          </cell>
          <cell r="DW43">
            <v>8.0241482766331824</v>
          </cell>
          <cell r="DX43">
            <v>14.29717833638585</v>
          </cell>
          <cell r="DY43">
            <v>109.26142003223099</v>
          </cell>
          <cell r="DZ43">
            <v>168.60655753041291</v>
          </cell>
          <cell r="EA43">
            <v>0</v>
          </cell>
          <cell r="EB43">
            <v>0</v>
          </cell>
        </row>
        <row r="44">
          <cell r="A44">
            <v>199010</v>
          </cell>
          <cell r="B44">
            <v>28</v>
          </cell>
          <cell r="E44">
            <v>28</v>
          </cell>
          <cell r="F44">
            <v>1.673</v>
          </cell>
          <cell r="G44">
            <v>47.7</v>
          </cell>
          <cell r="H44">
            <v>161.80000000000001</v>
          </cell>
          <cell r="I44">
            <v>113.2</v>
          </cell>
          <cell r="J44">
            <v>17.7</v>
          </cell>
          <cell r="K44">
            <v>0.434</v>
          </cell>
          <cell r="L44">
            <v>0.224</v>
          </cell>
          <cell r="M44">
            <v>3762.2</v>
          </cell>
          <cell r="N44">
            <v>0</v>
          </cell>
          <cell r="X44">
            <v>23.248000000000001</v>
          </cell>
          <cell r="Y44">
            <v>1.8</v>
          </cell>
          <cell r="Z44">
            <v>40.029000000000003</v>
          </cell>
          <cell r="AA44">
            <v>143.959</v>
          </cell>
          <cell r="AB44">
            <v>111.63200000000001</v>
          </cell>
          <cell r="AC44">
            <v>15.236000000000001</v>
          </cell>
          <cell r="AD44">
            <v>0.24177299999999999</v>
          </cell>
          <cell r="AE44">
            <v>0.116608</v>
          </cell>
          <cell r="AF44">
            <v>1915289.5442528813</v>
          </cell>
          <cell r="AG44">
            <v>1152201.4042528812</v>
          </cell>
          <cell r="AH44">
            <v>419486.74102545303</v>
          </cell>
          <cell r="AI44">
            <v>127862.62515977213</v>
          </cell>
          <cell r="AJ44">
            <v>285017.12741550372</v>
          </cell>
          <cell r="AK44">
            <v>183014.4545276633</v>
          </cell>
          <cell r="AL44">
            <v>22157.555790782761</v>
          </cell>
          <cell r="AM44">
            <v>88973.841090576214</v>
          </cell>
          <cell r="AN44">
            <v>3294.2368038698146</v>
          </cell>
          <cell r="AO44">
            <v>22394.822439260304</v>
          </cell>
          <cell r="AP44">
            <v>763088.14</v>
          </cell>
          <cell r="AQ44">
            <v>763088.14</v>
          </cell>
          <cell r="AR44">
            <v>0</v>
          </cell>
          <cell r="AS44">
            <v>0</v>
          </cell>
          <cell r="AT44">
            <v>10032.00898578086</v>
          </cell>
          <cell r="AU44">
            <v>40.311787563137848</v>
          </cell>
          <cell r="AV44">
            <v>28.65259425578337</v>
          </cell>
          <cell r="AW44">
            <v>29.278432456845437</v>
          </cell>
          <cell r="AX44">
            <v>13.061239653725497</v>
          </cell>
          <cell r="AY44">
            <v>38.985586788852665</v>
          </cell>
          <cell r="AZ44">
            <v>52.477094753727961</v>
          </cell>
          <cell r="BA44">
            <v>26.247840814471949</v>
          </cell>
          <cell r="BB44">
            <v>59.747518833017146</v>
          </cell>
          <cell r="BC44">
            <v>8.5564592308306882</v>
          </cell>
          <cell r="BD44">
            <v>8.6829683124757224</v>
          </cell>
          <cell r="BE44">
            <v>104.54571877531782</v>
          </cell>
          <cell r="BF44">
            <v>161.32953188828392</v>
          </cell>
          <cell r="BG44">
            <v>0</v>
          </cell>
          <cell r="BH44">
            <v>0</v>
          </cell>
          <cell r="BI44">
            <v>75.615188673225177</v>
          </cell>
          <cell r="BJ44">
            <v>-10.751147754884229</v>
          </cell>
          <cell r="BK44">
            <v>-9.4480413771215837</v>
          </cell>
          <cell r="BL44">
            <v>-13.842048697327954</v>
          </cell>
          <cell r="BM44">
            <v>114.54112038140642</v>
          </cell>
          <cell r="BN44">
            <v>-18.404745403400057</v>
          </cell>
          <cell r="BO44">
            <v>-7.1364064455367782</v>
          </cell>
          <cell r="BP44">
            <v>-62.228936656865692</v>
          </cell>
          <cell r="BQ44">
            <v>-1.7032258064516128</v>
          </cell>
          <cell r="BR44">
            <v>-5.4466171294485548</v>
          </cell>
          <cell r="BS44">
            <v>-16.728794435637042</v>
          </cell>
          <cell r="BT44">
            <v>-12.649176228636023</v>
          </cell>
          <cell r="BU44">
            <v>-12.649176228636023</v>
          </cell>
          <cell r="BX44">
            <v>-9.4480413771215837</v>
          </cell>
          <cell r="BY44">
            <v>-1.2083691597209594</v>
          </cell>
          <cell r="BZ44">
            <v>-2.0345528235746571</v>
          </cell>
          <cell r="CA44">
            <v>-14.272248624558756</v>
          </cell>
          <cell r="CB44">
            <v>114.42773054283842</v>
          </cell>
          <cell r="CC44">
            <v>-2.2609252169984728</v>
          </cell>
          <cell r="CD44">
            <v>1.134140860294508E-2</v>
          </cell>
          <cell r="CE44">
            <v>-24.451736833680172</v>
          </cell>
          <cell r="CF44">
            <v>5.1645162418266182</v>
          </cell>
          <cell r="CG44">
            <v>-5.3044726932531461</v>
          </cell>
          <cell r="CH44">
            <v>-16.784478157885331</v>
          </cell>
          <cell r="CI44">
            <v>5.8701272349139799E-3</v>
          </cell>
          <cell r="CJ44">
            <v>5.8701272349424016E-3</v>
          </cell>
          <cell r="CK44" t="e">
            <v>#DIV/0!</v>
          </cell>
          <cell r="CL44" t="e">
            <v>#DIV/0!</v>
          </cell>
          <cell r="CM44">
            <v>-2.0345527843333002</v>
          </cell>
          <cell r="CN44">
            <v>40.811647074972861</v>
          </cell>
          <cell r="CO44">
            <v>28.455020590257966</v>
          </cell>
          <cell r="CP44">
            <v>27.37510765591502</v>
          </cell>
          <cell r="CQ44">
            <v>11.895161202417892</v>
          </cell>
          <cell r="CR44">
            <v>40.45661604978558</v>
          </cell>
          <cell r="CS44">
            <v>52.074874494131379</v>
          </cell>
          <cell r="CT44">
            <v>42.168141926223782</v>
          </cell>
          <cell r="CU44">
            <v>58.971067748156464</v>
          </cell>
          <cell r="CV44">
            <v>7.8486782153772285</v>
          </cell>
          <cell r="CW44">
            <v>12.318968739613618</v>
          </cell>
          <cell r="CX44">
            <v>108.88794315397459</v>
          </cell>
          <cell r="CY44">
            <v>168.0302273789153</v>
          </cell>
          <cell r="CZ44">
            <v>0</v>
          </cell>
          <cell r="DA44">
            <v>0</v>
          </cell>
          <cell r="DB44">
            <v>75.093781783814819</v>
          </cell>
          <cell r="DD44">
            <v>217.36699999999996</v>
          </cell>
          <cell r="DE44">
            <v>16.392999999999997</v>
          </cell>
          <cell r="DF44">
            <v>415.39400000000001</v>
          </cell>
          <cell r="DG44">
            <v>1428.556</v>
          </cell>
          <cell r="DH44">
            <v>1793.41</v>
          </cell>
          <cell r="DI44">
            <v>150.38</v>
          </cell>
          <cell r="DJ44">
            <v>2.2177379999999998</v>
          </cell>
          <cell r="DK44">
            <v>1.6543770000000002</v>
          </cell>
          <cell r="DL44">
            <v>39184.6</v>
          </cell>
          <cell r="DM44">
            <v>0</v>
          </cell>
          <cell r="DN44">
            <v>0</v>
          </cell>
          <cell r="DO44">
            <v>41.098872376879427</v>
          </cell>
          <cell r="DP44">
            <v>28.955584319430809</v>
          </cell>
          <cell r="DQ44">
            <v>28.284664258384392</v>
          </cell>
          <cell r="DR44">
            <v>10.969022561045394</v>
          </cell>
          <cell r="DS44">
            <v>41.264023209788043</v>
          </cell>
          <cell r="DT44">
            <v>52.814009811669003</v>
          </cell>
          <cell r="DU44">
            <v>45.713484597508717</v>
          </cell>
          <cell r="DV44">
            <v>58.911592117918815</v>
          </cell>
          <cell r="DW44">
            <v>7.9830746911805122</v>
          </cell>
          <cell r="DX44">
            <v>14.151814370728795</v>
          </cell>
          <cell r="DY44">
            <v>107.99982420172132</v>
          </cell>
          <cell r="DZ44">
            <v>166.65972826611991</v>
          </cell>
          <cell r="EA44">
            <v>0</v>
          </cell>
          <cell r="EB44">
            <v>0</v>
          </cell>
        </row>
        <row r="45">
          <cell r="A45">
            <v>199011</v>
          </cell>
          <cell r="B45">
            <v>30.1</v>
          </cell>
          <cell r="E45">
            <v>30.1</v>
          </cell>
          <cell r="F45">
            <v>1.673</v>
          </cell>
          <cell r="G45">
            <v>51.6</v>
          </cell>
          <cell r="H45">
            <v>164.4</v>
          </cell>
          <cell r="I45">
            <v>151.30000000000001</v>
          </cell>
          <cell r="J45">
            <v>17.899999999999999</v>
          </cell>
          <cell r="K45">
            <v>0.42</v>
          </cell>
          <cell r="L45">
            <v>0.45600000000000002</v>
          </cell>
          <cell r="M45">
            <v>3473</v>
          </cell>
          <cell r="N45">
            <v>0</v>
          </cell>
          <cell r="X45">
            <v>24.992000000000001</v>
          </cell>
          <cell r="Y45">
            <v>1.851</v>
          </cell>
          <cell r="Z45">
            <v>43.302</v>
          </cell>
          <cell r="AA45">
            <v>146.27199999999999</v>
          </cell>
          <cell r="AB45">
            <v>149.20400000000001</v>
          </cell>
          <cell r="AC45">
            <v>15.407999999999999</v>
          </cell>
          <cell r="AD45">
            <v>0.23397399999999999</v>
          </cell>
          <cell r="AE45">
            <v>0.23738100000000001</v>
          </cell>
          <cell r="AF45">
            <v>1949518.1176108196</v>
          </cell>
          <cell r="AG45">
            <v>1245088.4976108195</v>
          </cell>
          <cell r="AH45">
            <v>450955.46419942024</v>
          </cell>
          <cell r="AI45">
            <v>131485.39953929899</v>
          </cell>
          <cell r="AJ45">
            <v>308321.75800909696</v>
          </cell>
          <cell r="AK45">
            <v>185954.9614311739</v>
          </cell>
          <cell r="AL45">
            <v>29615.127868424384</v>
          </cell>
          <cell r="AM45">
            <v>89978.271431057918</v>
          </cell>
          <cell r="AN45">
            <v>3187.9728586262154</v>
          </cell>
          <cell r="AO45">
            <v>45589.54227372093</v>
          </cell>
          <cell r="AP45">
            <v>704429.62</v>
          </cell>
          <cell r="AQ45">
            <v>704429.62</v>
          </cell>
          <cell r="AR45">
            <v>0</v>
          </cell>
          <cell r="AS45">
            <v>0</v>
          </cell>
          <cell r="AT45">
            <v>10840.760016619997</v>
          </cell>
          <cell r="AU45">
            <v>41.032208651393063</v>
          </cell>
          <cell r="AV45">
            <v>30.962482256058671</v>
          </cell>
          <cell r="AW45">
            <v>31.47481864940989</v>
          </cell>
          <cell r="AX45">
            <v>13.431308110581053</v>
          </cell>
          <cell r="AY45">
            <v>42.173271356538969</v>
          </cell>
          <cell r="AZ45">
            <v>53.320248152719152</v>
          </cell>
          <cell r="BA45">
            <v>35.082080773277127</v>
          </cell>
          <cell r="BB45">
            <v>60.422011694613296</v>
          </cell>
          <cell r="BC45">
            <v>8.2804489834447157</v>
          </cell>
          <cell r="BD45">
            <v>17.676074548777095</v>
          </cell>
          <cell r="BE45">
            <v>96.509298322372032</v>
          </cell>
          <cell r="BF45">
            <v>148.92814458214713</v>
          </cell>
          <cell r="BG45">
            <v>0</v>
          </cell>
          <cell r="BH45">
            <v>0</v>
          </cell>
          <cell r="BI45">
            <v>81.711062577768615</v>
          </cell>
          <cell r="BJ45">
            <v>-8.1267264147408298</v>
          </cell>
          <cell r="BK45">
            <v>-0.79029991386275356</v>
          </cell>
          <cell r="BL45">
            <v>-3.8288374956709106</v>
          </cell>
          <cell r="BM45">
            <v>114.48435689455388</v>
          </cell>
          <cell r="BN45">
            <v>-6.6525825644563099</v>
          </cell>
          <cell r="BO45">
            <v>-4.7038282125452753</v>
          </cell>
          <cell r="BP45">
            <v>-45.829097563100873</v>
          </cell>
          <cell r="BQ45">
            <v>3.9746271678250906</v>
          </cell>
          <cell r="BR45">
            <v>-5.4054272592017725</v>
          </cell>
          <cell r="BS45">
            <v>-16.788129265650795</v>
          </cell>
          <cell r="BT45">
            <v>-18.74692963625418</v>
          </cell>
          <cell r="BU45">
            <v>-18.746929636254166</v>
          </cell>
          <cell r="BX45">
            <v>-0.79029991386275356</v>
          </cell>
          <cell r="BY45">
            <v>-1.8833497332214932</v>
          </cell>
          <cell r="BZ45">
            <v>-1.9138322648031476</v>
          </cell>
          <cell r="CA45">
            <v>-13.30140014738393</v>
          </cell>
          <cell r="CB45">
            <v>114.43347437705685</v>
          </cell>
          <cell r="CC45">
            <v>-2.6930934192634197</v>
          </cell>
          <cell r="CD45">
            <v>-0.44617627313219543</v>
          </cell>
          <cell r="CE45">
            <v>-26.674220886183932</v>
          </cell>
          <cell r="CF45">
            <v>5.0527836567097779</v>
          </cell>
          <cell r="CG45">
            <v>-5.3141163807669187</v>
          </cell>
          <cell r="CH45">
            <v>-16.784936322655312</v>
          </cell>
          <cell r="CI45">
            <v>-1.8386159145123173</v>
          </cell>
          <cell r="CJ45">
            <v>-1.8386159145123031</v>
          </cell>
          <cell r="CK45" t="e">
            <v>#DIV/0!</v>
          </cell>
          <cell r="CL45" t="e">
            <v>#DIV/0!</v>
          </cell>
          <cell r="CM45">
            <v>-1.913832225477222</v>
          </cell>
          <cell r="CN45">
            <v>40.831698127374693</v>
          </cell>
          <cell r="CO45">
            <v>28.682971650785301</v>
          </cell>
          <cell r="CP45">
            <v>27.747808655323642</v>
          </cell>
          <cell r="CQ45">
            <v>12.034810921341817</v>
          </cell>
          <cell r="CR45">
            <v>40.612675623126798</v>
          </cell>
          <cell r="CS45">
            <v>52.188090281275727</v>
          </cell>
          <cell r="CT45">
            <v>41.523954548683179</v>
          </cell>
          <cell r="CU45">
            <v>59.102971743288897</v>
          </cell>
          <cell r="CV45">
            <v>7.8879301033833631</v>
          </cell>
          <cell r="CW45">
            <v>12.805978358628481</v>
          </cell>
          <cell r="CX45">
            <v>107.76261180564707</v>
          </cell>
          <cell r="CY45">
            <v>166.29367439739093</v>
          </cell>
          <cell r="CZ45">
            <v>0</v>
          </cell>
          <cell r="DA45">
            <v>0</v>
          </cell>
          <cell r="DB45">
            <v>75.695352765083356</v>
          </cell>
          <cell r="DD45">
            <v>242.35899999999995</v>
          </cell>
          <cell r="DE45">
            <v>18.243999999999996</v>
          </cell>
          <cell r="DF45">
            <v>458.69600000000003</v>
          </cell>
          <cell r="DG45">
            <v>1574.828</v>
          </cell>
          <cell r="DH45">
            <v>1942.614</v>
          </cell>
          <cell r="DI45">
            <v>165.78799999999998</v>
          </cell>
          <cell r="DJ45">
            <v>2.4517119999999997</v>
          </cell>
          <cell r="DK45">
            <v>1.8917580000000003</v>
          </cell>
          <cell r="DL45">
            <v>42657.599999999999</v>
          </cell>
          <cell r="DM45">
            <v>0</v>
          </cell>
          <cell r="DN45">
            <v>0</v>
          </cell>
          <cell r="DO45">
            <v>40.796410880289606</v>
          </cell>
          <cell r="DP45">
            <v>28.935030510143772</v>
          </cell>
          <cell r="DQ45">
            <v>28.18023936056321</v>
          </cell>
          <cell r="DR45">
            <v>11.566453337799134</v>
          </cell>
          <cell r="DS45">
            <v>41.01355996058038</v>
          </cell>
          <cell r="DT45">
            <v>52.594685429887896</v>
          </cell>
          <cell r="DU45">
            <v>43.240170157854941</v>
          </cell>
          <cell r="DV45">
            <v>59.104070943248331</v>
          </cell>
          <cell r="DW45">
            <v>7.9436438132095057</v>
          </cell>
          <cell r="DX45">
            <v>13.854632989219033</v>
          </cell>
          <cell r="DY45">
            <v>106.14425019408253</v>
          </cell>
          <cell r="DZ45">
            <v>163.79630268023064</v>
          </cell>
          <cell r="EA45">
            <v>0</v>
          </cell>
          <cell r="EB45">
            <v>0</v>
          </cell>
        </row>
        <row r="46">
          <cell r="A46">
            <v>199012</v>
          </cell>
          <cell r="B46">
            <v>31.5</v>
          </cell>
          <cell r="E46">
            <v>31.5</v>
          </cell>
          <cell r="F46">
            <v>1.7070000000000001</v>
          </cell>
          <cell r="G46">
            <v>51.6</v>
          </cell>
          <cell r="H46">
            <v>157.5</v>
          </cell>
          <cell r="I46">
            <v>211.4</v>
          </cell>
          <cell r="J46">
            <v>17.100000000000001</v>
          </cell>
          <cell r="K46">
            <v>0.41099999999999998</v>
          </cell>
          <cell r="L46">
            <v>0.54500000000000004</v>
          </cell>
          <cell r="M46">
            <v>3673.1</v>
          </cell>
          <cell r="N46">
            <v>0</v>
          </cell>
          <cell r="X46">
            <v>26.154</v>
          </cell>
          <cell r="Y46">
            <v>1.895</v>
          </cell>
          <cell r="Z46">
            <v>43.302</v>
          </cell>
          <cell r="AA46">
            <v>140.13300000000001</v>
          </cell>
          <cell r="AB46">
            <v>208.47200000000001</v>
          </cell>
          <cell r="AC46">
            <v>14.72</v>
          </cell>
          <cell r="AD46">
            <v>0.228962</v>
          </cell>
          <cell r="AE46">
            <v>0.28371000000000002</v>
          </cell>
          <cell r="AF46">
            <v>2022968.1651167339</v>
          </cell>
          <cell r="AG46">
            <v>1277952.1951167339</v>
          </cell>
          <cell r="AH46">
            <v>471922.58365363459</v>
          </cell>
          <cell r="AI46">
            <v>134610.93037653787</v>
          </cell>
          <cell r="AJ46">
            <v>308321.75800909696</v>
          </cell>
          <cell r="AK46">
            <v>178150.47726314468</v>
          </cell>
          <cell r="AL46">
            <v>41379.084588792313</v>
          </cell>
          <cell r="AM46">
            <v>85960.550069131132</v>
          </cell>
          <cell r="AN46">
            <v>3119.68270686818</v>
          </cell>
          <cell r="AO46">
            <v>54487.128449527831</v>
          </cell>
          <cell r="AP46">
            <v>745015.97</v>
          </cell>
          <cell r="AQ46">
            <v>745015.97</v>
          </cell>
          <cell r="AR46">
            <v>0</v>
          </cell>
          <cell r="AS46">
            <v>0</v>
          </cell>
          <cell r="AT46">
            <v>11126.898749126325</v>
          </cell>
          <cell r="AU46">
            <v>42.578138205723597</v>
          </cell>
          <cell r="AV46">
            <v>31.779726695187211</v>
          </cell>
          <cell r="AW46">
            <v>32.938236513951111</v>
          </cell>
          <cell r="AX46">
            <v>13.750582857672121</v>
          </cell>
          <cell r="AY46">
            <v>42.173271356538969</v>
          </cell>
          <cell r="AZ46">
            <v>51.082410402435151</v>
          </cell>
          <cell r="BA46">
            <v>49.017664023529065</v>
          </cell>
          <cell r="BB46">
            <v>57.72404024822869</v>
          </cell>
          <cell r="BC46">
            <v>8.1030719658913775</v>
          </cell>
          <cell r="BD46">
            <v>21.125865634711918</v>
          </cell>
          <cell r="BE46">
            <v>102.06976887721071</v>
          </cell>
          <cell r="BF46">
            <v>157.50877439845385</v>
          </cell>
          <cell r="BG46">
            <v>0</v>
          </cell>
          <cell r="BH46">
            <v>0</v>
          </cell>
          <cell r="BI46">
            <v>83.86780249654764</v>
          </cell>
          <cell r="BJ46">
            <v>5.3699108002761591</v>
          </cell>
          <cell r="BK46">
            <v>0.22722803033437344</v>
          </cell>
          <cell r="BL46">
            <v>3.8236531181752298E-3</v>
          </cell>
          <cell r="BM46">
            <v>114.36651583710406</v>
          </cell>
          <cell r="BN46">
            <v>-7.154956152576176</v>
          </cell>
          <cell r="BO46">
            <v>-10.487317232084095</v>
          </cell>
          <cell r="BP46">
            <v>-21.090124531587108</v>
          </cell>
          <cell r="BQ46">
            <v>-2.354892205638464</v>
          </cell>
          <cell r="BR46">
            <v>-5.2991636817854584</v>
          </cell>
          <cell r="BS46">
            <v>-16.793998351775656</v>
          </cell>
          <cell r="BT46">
            <v>15.538989463380148</v>
          </cell>
          <cell r="BU46">
            <v>15.53898946338019</v>
          </cell>
          <cell r="BX46">
            <v>0.22722803033437344</v>
          </cell>
          <cell r="BY46">
            <v>-1.29502312713457</v>
          </cell>
          <cell r="BZ46">
            <v>-1.7217197812232854</v>
          </cell>
          <cell r="CA46">
            <v>-12.163103747199003</v>
          </cell>
          <cell r="CB46">
            <v>114.4271720613288</v>
          </cell>
          <cell r="CC46">
            <v>-3.0948014593749349</v>
          </cell>
          <cell r="CD46">
            <v>-1.3504084416058788</v>
          </cell>
          <cell r="CE46">
            <v>-26.167863745168148</v>
          </cell>
          <cell r="CF46">
            <v>4.4068737745026851</v>
          </cell>
          <cell r="CG46">
            <v>-5.3128394237544967</v>
          </cell>
          <cell r="CH46">
            <v>-16.786118243864806</v>
          </cell>
          <cell r="CI46">
            <v>-0.6540052954050708</v>
          </cell>
          <cell r="CJ46">
            <v>-0.65400529540502816</v>
          </cell>
          <cell r="CK46" t="e">
            <v>#DIV/0!</v>
          </cell>
          <cell r="CL46" t="e">
            <v>#DIV/0!</v>
          </cell>
          <cell r="CM46">
            <v>-1.7217197323831925</v>
          </cell>
          <cell r="CN46">
            <v>40.977234800570436</v>
          </cell>
          <cell r="CO46">
            <v>28.941034571152127</v>
          </cell>
          <cell r="CP46">
            <v>28.180344310209264</v>
          </cell>
          <cell r="CQ46">
            <v>12.177791916036009</v>
          </cell>
          <cell r="CR46">
            <v>40.742725267577811</v>
          </cell>
          <cell r="CS46">
            <v>52.09595029137234</v>
          </cell>
          <cell r="CT46">
            <v>42.148430338253668</v>
          </cell>
          <cell r="CU46">
            <v>58.988060785367217</v>
          </cell>
          <cell r="CV46">
            <v>7.9058585919256972</v>
          </cell>
          <cell r="CW46">
            <v>13.4993022983021</v>
          </cell>
          <cell r="CX46">
            <v>107.28820822827737</v>
          </cell>
          <cell r="CY46">
            <v>165.56159939747951</v>
          </cell>
          <cell r="CZ46">
            <v>0</v>
          </cell>
          <cell r="DA46">
            <v>0</v>
          </cell>
          <cell r="DB46">
            <v>76.376390242705369</v>
          </cell>
          <cell r="DD46">
            <v>268.51299999999998</v>
          </cell>
          <cell r="DE46">
            <v>20.138999999999996</v>
          </cell>
          <cell r="DF46">
            <v>501.99800000000005</v>
          </cell>
          <cell r="DG46">
            <v>1714.961</v>
          </cell>
          <cell r="DH46">
            <v>2151.0860000000002</v>
          </cell>
          <cell r="DI46">
            <v>180.50799999999998</v>
          </cell>
          <cell r="DJ46">
            <v>2.6806739999999998</v>
          </cell>
          <cell r="DK46">
            <v>2.1754680000000004</v>
          </cell>
          <cell r="DL46">
            <v>46330.7</v>
          </cell>
          <cell r="DM46">
            <v>0</v>
          </cell>
          <cell r="DN46">
            <v>0</v>
          </cell>
          <cell r="DO46">
            <v>40.977234800570436</v>
          </cell>
          <cell r="DP46">
            <v>28.941034571152127</v>
          </cell>
          <cell r="DQ46">
            <v>28.180344310209264</v>
          </cell>
          <cell r="DR46">
            <v>12.177791916036009</v>
          </cell>
          <cell r="DS46">
            <v>40.742725267577811</v>
          </cell>
          <cell r="DT46">
            <v>52.09595029137234</v>
          </cell>
          <cell r="DU46">
            <v>42.148430338253668</v>
          </cell>
          <cell r="DV46">
            <v>58.988060785367217</v>
          </cell>
          <cell r="DW46">
            <v>7.9058585919256972</v>
          </cell>
          <cell r="DX46">
            <v>13.4993022983021</v>
          </cell>
          <cell r="DY46">
            <v>107.28820822827737</v>
          </cell>
          <cell r="DZ46">
            <v>165.56159939747951</v>
          </cell>
          <cell r="EA46">
            <v>0</v>
          </cell>
          <cell r="EB46">
            <v>0</v>
          </cell>
        </row>
        <row r="47">
          <cell r="A47">
            <v>199101</v>
          </cell>
          <cell r="B47">
            <v>30.3</v>
          </cell>
          <cell r="E47">
            <v>30.3</v>
          </cell>
          <cell r="F47">
            <v>1.903</v>
          </cell>
          <cell r="G47">
            <v>47.7</v>
          </cell>
          <cell r="H47">
            <v>159.80000000000001</v>
          </cell>
          <cell r="I47">
            <v>150.30000000000001</v>
          </cell>
          <cell r="J47">
            <v>17.5</v>
          </cell>
          <cell r="K47">
            <v>0.42199999999999999</v>
          </cell>
          <cell r="L47">
            <v>0.22</v>
          </cell>
          <cell r="M47">
            <v>3528.9</v>
          </cell>
          <cell r="N47">
            <v>0</v>
          </cell>
          <cell r="X47">
            <v>25.056999999999999</v>
          </cell>
          <cell r="Y47">
            <v>1.6990000000000001</v>
          </cell>
          <cell r="Z47">
            <v>40.027000000000001</v>
          </cell>
          <cell r="AA47">
            <v>142.345</v>
          </cell>
          <cell r="AB47">
            <v>148.21899999999999</v>
          </cell>
          <cell r="AC47">
            <v>15.06</v>
          </cell>
          <cell r="AD47">
            <v>0.23508799999999999</v>
          </cell>
          <cell r="AE47">
            <v>0.114526</v>
          </cell>
          <cell r="AF47">
            <v>1897113.535937089</v>
          </cell>
          <cell r="AG47">
            <v>1181345.6959370889</v>
          </cell>
          <cell r="AH47">
            <v>452128.32372138574</v>
          </cell>
          <cell r="AI47">
            <v>120688.11119247379</v>
          </cell>
          <cell r="AJ47">
            <v>285002.88688351866</v>
          </cell>
          <cell r="AK47">
            <v>180962.58330316431</v>
          </cell>
          <cell r="AL47">
            <v>29419.61768806462</v>
          </cell>
          <cell r="AM47">
            <v>87946.05190496704</v>
          </cell>
          <cell r="AN47">
            <v>3203.1514757567925</v>
          </cell>
          <cell r="AO47">
            <v>21994.969767758004</v>
          </cell>
          <cell r="AP47">
            <v>715767.84</v>
          </cell>
          <cell r="AQ47">
            <v>715767.84</v>
          </cell>
          <cell r="AR47">
            <v>0</v>
          </cell>
          <cell r="AS47">
            <v>0</v>
          </cell>
          <cell r="AT47">
            <v>10285.762569589839</v>
          </cell>
          <cell r="AU47">
            <v>39.929230582042926</v>
          </cell>
          <cell r="AV47">
            <v>29.377345641624014</v>
          </cell>
          <cell r="AW47">
            <v>31.556679373330009</v>
          </cell>
          <cell r="AX47">
            <v>12.328358984266456</v>
          </cell>
          <cell r="AY47">
            <v>38.983638921716903</v>
          </cell>
          <cell r="AZ47">
            <v>51.888746467531774</v>
          </cell>
          <cell r="BA47">
            <v>34.850479411640187</v>
          </cell>
          <cell r="BB47">
            <v>59.057340090918764</v>
          </cell>
          <cell r="BC47">
            <v>8.3198739630046568</v>
          </cell>
          <cell r="BD47">
            <v>8.5279365820063333</v>
          </cell>
          <cell r="BE47">
            <v>98.062673741799571</v>
          </cell>
          <cell r="BF47">
            <v>151.32523297752746</v>
          </cell>
          <cell r="BG47">
            <v>0</v>
          </cell>
          <cell r="BH47">
            <v>0</v>
          </cell>
          <cell r="BI47">
            <v>77.527829017090411</v>
          </cell>
          <cell r="BJ47">
            <v>2.5859947659963041</v>
          </cell>
          <cell r="BK47">
            <v>4.4207272953904919</v>
          </cell>
          <cell r="BL47">
            <v>5.1533845314532698</v>
          </cell>
          <cell r="BM47">
            <v>11.997363216875428</v>
          </cell>
          <cell r="BN47">
            <v>13.297857284383923</v>
          </cell>
          <cell r="BO47">
            <v>5.4123204093684762E-2</v>
          </cell>
          <cell r="BP47">
            <v>-39.734900079286028</v>
          </cell>
          <cell r="BQ47">
            <v>9.3443694184273625</v>
          </cell>
          <cell r="BR47">
            <v>36.569496566708096</v>
          </cell>
          <cell r="BS47">
            <v>-25.67542134740313</v>
          </cell>
          <cell r="BT47">
            <v>-0.30510959966484563</v>
          </cell>
          <cell r="BU47">
            <v>-0.30510959966484563</v>
          </cell>
          <cell r="BX47">
            <v>4.4207272953905203</v>
          </cell>
          <cell r="BY47">
            <v>2.5859947659963041</v>
          </cell>
          <cell r="BZ47">
            <v>4.4207272953904919</v>
          </cell>
          <cell r="CA47">
            <v>5.1533845314532698</v>
          </cell>
          <cell r="CB47">
            <v>11.997363216875428</v>
          </cell>
          <cell r="CC47">
            <v>13.297857284383923</v>
          </cell>
          <cell r="CD47">
            <v>5.4123204093684762E-2</v>
          </cell>
          <cell r="CE47">
            <v>-39.734900079286028</v>
          </cell>
          <cell r="CF47">
            <v>9.3443694184273625</v>
          </cell>
          <cell r="CG47">
            <v>36.569496566708096</v>
          </cell>
          <cell r="CH47">
            <v>-25.67542134740313</v>
          </cell>
          <cell r="CI47">
            <v>-0.30510959966484563</v>
          </cell>
          <cell r="CJ47">
            <v>-0.30510959966484563</v>
          </cell>
          <cell r="CK47" t="e">
            <v>#DIV/0!</v>
          </cell>
          <cell r="CL47" t="e">
            <v>#DIV/0!</v>
          </cell>
          <cell r="CM47">
            <v>4.4207272953905203</v>
          </cell>
          <cell r="CN47">
            <v>39.929230582042926</v>
          </cell>
          <cell r="CO47">
            <v>29.377345641624014</v>
          </cell>
          <cell r="CP47">
            <v>31.556679373330009</v>
          </cell>
          <cell r="CQ47">
            <v>12.328358984266456</v>
          </cell>
          <cell r="CR47">
            <v>38.983638921716903</v>
          </cell>
          <cell r="CS47">
            <v>51.888746467531774</v>
          </cell>
          <cell r="CT47">
            <v>34.850479411640187</v>
          </cell>
          <cell r="CU47">
            <v>59.057340090918764</v>
          </cell>
          <cell r="CV47">
            <v>8.3198739630046568</v>
          </cell>
          <cell r="CW47">
            <v>8.5279365820063333</v>
          </cell>
          <cell r="CX47">
            <v>98.062673741799571</v>
          </cell>
          <cell r="CY47">
            <v>151.32523297752746</v>
          </cell>
          <cell r="CZ47">
            <v>0</v>
          </cell>
          <cell r="DA47">
            <v>0</v>
          </cell>
          <cell r="DB47">
            <v>77.527829017090411</v>
          </cell>
          <cell r="DD47">
            <v>25.056999999999999</v>
          </cell>
          <cell r="DE47">
            <v>1.6990000000000001</v>
          </cell>
          <cell r="DF47">
            <v>40.027000000000001</v>
          </cell>
          <cell r="DG47">
            <v>142.345</v>
          </cell>
          <cell r="DH47">
            <v>148.21899999999999</v>
          </cell>
          <cell r="DI47">
            <v>15.06</v>
          </cell>
          <cell r="DJ47">
            <v>0.23508799999999999</v>
          </cell>
          <cell r="DK47">
            <v>0.114526</v>
          </cell>
          <cell r="DL47">
            <v>3528.9</v>
          </cell>
          <cell r="DM47">
            <v>0</v>
          </cell>
          <cell r="DN47">
            <v>0</v>
          </cell>
          <cell r="DO47">
            <v>41.061113031651068</v>
          </cell>
          <cell r="DP47">
            <v>29.044677175696737</v>
          </cell>
          <cell r="DQ47">
            <v>28.309222475560421</v>
          </cell>
          <cell r="DR47">
            <v>12.287844953859066</v>
          </cell>
          <cell r="DS47">
            <v>41.124020259404631</v>
          </cell>
          <cell r="DT47">
            <v>52.098289346413502</v>
          </cell>
          <cell r="DU47">
            <v>40.233584765721389</v>
          </cell>
          <cell r="DV47">
            <v>59.408638456333414</v>
          </cell>
          <cell r="DW47">
            <v>8.0915110802035422</v>
          </cell>
          <cell r="DX47">
            <v>13.253804365522704</v>
          </cell>
          <cell r="DY47">
            <v>107.26319870254065</v>
          </cell>
          <cell r="DZ47">
            <v>165.52300599425729</v>
          </cell>
          <cell r="EA47">
            <v>0</v>
          </cell>
          <cell r="EB47">
            <v>0</v>
          </cell>
        </row>
        <row r="48">
          <cell r="A48">
            <v>199102</v>
          </cell>
          <cell r="B48">
            <v>30.7</v>
          </cell>
          <cell r="E48">
            <v>30.7</v>
          </cell>
          <cell r="F48">
            <v>1.93</v>
          </cell>
          <cell r="G48">
            <v>51.3</v>
          </cell>
          <cell r="H48">
            <v>163.4</v>
          </cell>
          <cell r="I48">
            <v>20.8</v>
          </cell>
          <cell r="J48">
            <v>17.7</v>
          </cell>
          <cell r="K48">
            <v>0.42799999999999999</v>
          </cell>
          <cell r="L48">
            <v>0.26500000000000001</v>
          </cell>
          <cell r="M48">
            <v>3240</v>
          </cell>
          <cell r="N48">
            <v>0</v>
          </cell>
          <cell r="X48">
            <v>25.388000000000002</v>
          </cell>
          <cell r="Y48">
            <v>1.6930000000000001</v>
          </cell>
          <cell r="Z48">
            <v>43.048000000000002</v>
          </cell>
          <cell r="AA48">
            <v>145.55199999999999</v>
          </cell>
          <cell r="AB48">
            <v>20.512</v>
          </cell>
          <cell r="AC48">
            <v>15.231999999999999</v>
          </cell>
          <cell r="AD48">
            <v>0.238431</v>
          </cell>
          <cell r="AE48">
            <v>0.13795099999999999</v>
          </cell>
          <cell r="AF48">
            <v>1849850.137820825</v>
          </cell>
          <cell r="AG48">
            <v>1192679.9778208251</v>
          </cell>
          <cell r="AH48">
            <v>458100.88528708712</v>
          </cell>
          <cell r="AI48">
            <v>120261.90244194123</v>
          </cell>
          <cell r="AJ48">
            <v>306513.21044699108</v>
          </cell>
          <cell r="AK48">
            <v>185039.62854292156</v>
          </cell>
          <cell r="AL48">
            <v>4071.3754513090867</v>
          </cell>
          <cell r="AM48">
            <v>88950.482245448744</v>
          </cell>
          <cell r="AN48">
            <v>3248.7009524780838</v>
          </cell>
          <cell r="AO48">
            <v>26493.792452648169</v>
          </cell>
          <cell r="AP48">
            <v>657170.16</v>
          </cell>
          <cell r="AQ48">
            <v>657170.16</v>
          </cell>
          <cell r="AR48">
            <v>0</v>
          </cell>
          <cell r="AS48">
            <v>0</v>
          </cell>
          <cell r="AT48">
            <v>10384.447874991754</v>
          </cell>
          <cell r="AU48">
            <v>38.934460851224998</v>
          </cell>
          <cell r="AV48">
            <v>29.659203117926907</v>
          </cell>
          <cell r="AW48">
            <v>31.973539367446318</v>
          </cell>
          <cell r="AX48">
            <v>12.28482151875404</v>
          </cell>
          <cell r="AY48">
            <v>41.925892230296277</v>
          </cell>
          <cell r="AZ48">
            <v>53.05778795069854</v>
          </cell>
          <cell r="BA48">
            <v>4.8229514009105685</v>
          </cell>
          <cell r="BB48">
            <v>59.731832952514921</v>
          </cell>
          <cell r="BC48">
            <v>8.4381842921508667</v>
          </cell>
          <cell r="BD48">
            <v>10.272229707004135</v>
          </cell>
          <cell r="BE48">
            <v>90.034588579624128</v>
          </cell>
          <cell r="BF48">
            <v>138.93670825987238</v>
          </cell>
          <cell r="BG48">
            <v>0</v>
          </cell>
          <cell r="BH48">
            <v>0</v>
          </cell>
          <cell r="BI48">
            <v>78.271658891826107</v>
          </cell>
          <cell r="BJ48">
            <v>-3.1541431087925389</v>
          </cell>
          <cell r="BK48">
            <v>2.1944601292326098</v>
          </cell>
          <cell r="BL48">
            <v>8.4308533356111752</v>
          </cell>
          <cell r="BM48">
            <v>12.045003309066857</v>
          </cell>
          <cell r="BN48">
            <v>3.2152876016016165</v>
          </cell>
          <cell r="BO48">
            <v>4.3974724037268373</v>
          </cell>
          <cell r="BP48">
            <v>-89.927322726379884</v>
          </cell>
          <cell r="BQ48">
            <v>5.331581495055687</v>
          </cell>
          <cell r="BR48">
            <v>36.306260468891992</v>
          </cell>
          <cell r="BS48">
            <v>-25.978053819118415</v>
          </cell>
          <cell r="BT48">
            <v>-11.555155851884663</v>
          </cell>
          <cell r="BU48">
            <v>-11.555155851884649</v>
          </cell>
          <cell r="BX48">
            <v>2.1944601292326382</v>
          </cell>
          <cell r="BY48">
            <v>-0.33049621363878146</v>
          </cell>
          <cell r="BZ48">
            <v>3.2902862300169886</v>
          </cell>
          <cell r="CA48">
            <v>6.7777236839320096</v>
          </cell>
          <cell r="CB48">
            <v>12.021136063408193</v>
          </cell>
          <cell r="CC48">
            <v>7.8391920660470475</v>
          </cell>
          <cell r="CD48">
            <v>2.2038489255881331</v>
          </cell>
          <cell r="CE48">
            <v>-62.469610863351761</v>
          </cell>
          <cell r="CF48">
            <v>7.2890840830204695</v>
          </cell>
          <cell r="CG48">
            <v>36.436822345351402</v>
          </cell>
          <cell r="CH48">
            <v>-25.841082789451733</v>
          </cell>
          <cell r="CI48">
            <v>-6.026655425313507</v>
          </cell>
          <cell r="CJ48">
            <v>-6.026655425313507</v>
          </cell>
          <cell r="CK48" t="e">
            <v>#DIV/0!</v>
          </cell>
          <cell r="CL48" t="e">
            <v>#DIV/0!</v>
          </cell>
          <cell r="CM48">
            <v>3.2902862423345596</v>
          </cell>
          <cell r="CN48">
            <v>39.431845716633958</v>
          </cell>
          <cell r="CO48">
            <v>29.518274379775463</v>
          </cell>
          <cell r="CP48">
            <v>31.765109370388164</v>
          </cell>
          <cell r="CQ48">
            <v>12.306590251510247</v>
          </cell>
          <cell r="CR48">
            <v>40.454765576006594</v>
          </cell>
          <cell r="CS48">
            <v>52.473267209115157</v>
          </cell>
          <cell r="CT48">
            <v>19.836715406275378</v>
          </cell>
          <cell r="CU48">
            <v>59.394586521716846</v>
          </cell>
          <cell r="CV48">
            <v>8.3790291275777626</v>
          </cell>
          <cell r="CW48">
            <v>9.4000831445052349</v>
          </cell>
          <cell r="CX48">
            <v>94.048631160711849</v>
          </cell>
          <cell r="CY48">
            <v>145.13097061869991</v>
          </cell>
          <cell r="CZ48">
            <v>0</v>
          </cell>
          <cell r="DA48">
            <v>0</v>
          </cell>
          <cell r="DB48">
            <v>77.899743954458259</v>
          </cell>
          <cell r="DD48">
            <v>50.445</v>
          </cell>
          <cell r="DE48">
            <v>3.3920000000000003</v>
          </cell>
          <cell r="DF48">
            <v>83.075000000000003</v>
          </cell>
          <cell r="DG48">
            <v>287.89699999999999</v>
          </cell>
          <cell r="DH48">
            <v>168.73099999999999</v>
          </cell>
          <cell r="DI48">
            <v>30.292000000000002</v>
          </cell>
          <cell r="DJ48">
            <v>0.47351900000000002</v>
          </cell>
          <cell r="DK48">
            <v>0.25247700000000001</v>
          </cell>
          <cell r="DL48">
            <v>6768.9</v>
          </cell>
          <cell r="DM48">
            <v>0</v>
          </cell>
          <cell r="DN48">
            <v>0</v>
          </cell>
          <cell r="DO48">
            <v>40.955442652168209</v>
          </cell>
          <cell r="DP48">
            <v>29.097750778891399</v>
          </cell>
          <cell r="DQ48">
            <v>28.516393076865956</v>
          </cell>
          <cell r="DR48">
            <v>12.397897991682123</v>
          </cell>
          <cell r="DS48">
            <v>41.232857335615726</v>
          </cell>
          <cell r="DT48">
            <v>52.284532806898255</v>
          </cell>
          <cell r="DU48">
            <v>36.645370370302651</v>
          </cell>
          <cell r="DV48">
            <v>59.660592911900579</v>
          </cell>
          <cell r="DW48">
            <v>8.2788092251685832</v>
          </cell>
          <cell r="DX48">
            <v>12.953383848433967</v>
          </cell>
          <cell r="DY48">
            <v>106.2829609499254</v>
          </cell>
          <cell r="DZ48">
            <v>164.01035392565839</v>
          </cell>
          <cell r="EA48">
            <v>0</v>
          </cell>
          <cell r="EB48">
            <v>0</v>
          </cell>
        </row>
        <row r="49">
          <cell r="A49">
            <v>199103</v>
          </cell>
          <cell r="B49">
            <v>31.4</v>
          </cell>
          <cell r="E49">
            <v>31.4</v>
          </cell>
          <cell r="F49">
            <v>1.9019999999999999</v>
          </cell>
          <cell r="G49">
            <v>54.4</v>
          </cell>
          <cell r="H49">
            <v>158.5</v>
          </cell>
          <cell r="I49">
            <v>158.9</v>
          </cell>
          <cell r="J49">
            <v>18.8</v>
          </cell>
          <cell r="K49">
            <v>0.52900000000000003</v>
          </cell>
          <cell r="L49">
            <v>0.14499999999999999</v>
          </cell>
          <cell r="M49">
            <v>3534.2</v>
          </cell>
          <cell r="N49">
            <v>0</v>
          </cell>
          <cell r="X49">
            <v>25.966999999999999</v>
          </cell>
          <cell r="Y49">
            <v>1.7370000000000001</v>
          </cell>
          <cell r="Z49">
            <v>45.649000000000001</v>
          </cell>
          <cell r="AA49">
            <v>141.18700000000001</v>
          </cell>
          <cell r="AB49">
            <v>156.69999999999999</v>
          </cell>
          <cell r="AC49">
            <v>16.178000000000001</v>
          </cell>
          <cell r="AD49">
            <v>0.29469600000000001</v>
          </cell>
          <cell r="AE49">
            <v>7.5482999999999995E-2</v>
          </cell>
          <cell r="AF49">
            <v>1957391.9207519768</v>
          </cell>
          <cell r="AG49">
            <v>1240549.0807519767</v>
          </cell>
          <cell r="AH49">
            <v>468548.35702890303</v>
          </cell>
          <cell r="AI49">
            <v>123387.4332791801</v>
          </cell>
          <cell r="AJ49">
            <v>325033.02229359542</v>
          </cell>
          <cell r="AK49">
            <v>179490.42290789183</v>
          </cell>
          <cell r="AL49">
            <v>31102.990114086089</v>
          </cell>
          <cell r="AM49">
            <v>94474.849118098064</v>
          </cell>
          <cell r="AN49">
            <v>4015.3301202087041</v>
          </cell>
          <cell r="AO49">
            <v>14496.675890013425</v>
          </cell>
          <cell r="AP49">
            <v>716842.84</v>
          </cell>
          <cell r="AQ49">
            <v>716842.84</v>
          </cell>
          <cell r="AR49">
            <v>0</v>
          </cell>
          <cell r="AS49">
            <v>0</v>
          </cell>
          <cell r="AT49">
            <v>10801.235646864252</v>
          </cell>
          <cell r="AU49">
            <v>41.197931416649482</v>
          </cell>
          <cell r="AV49">
            <v>30.849597417579737</v>
          </cell>
          <cell r="AW49">
            <v>32.702729508211689</v>
          </cell>
          <cell r="AX49">
            <v>12.604096265845108</v>
          </cell>
          <cell r="AY49">
            <v>44.459093440364128</v>
          </cell>
          <cell r="AZ49">
            <v>51.466622975948638</v>
          </cell>
          <cell r="BA49">
            <v>36.844602404577131</v>
          </cell>
          <cell r="BB49">
            <v>63.441543691293745</v>
          </cell>
          <cell r="BC49">
            <v>10.429428883658971</v>
          </cell>
          <cell r="BD49">
            <v>5.6206820898274978</v>
          </cell>
          <cell r="BE49">
            <v>98.209952465963042</v>
          </cell>
          <cell r="BF49">
            <v>151.55250586736679</v>
          </cell>
          <cell r="BG49">
            <v>0</v>
          </cell>
          <cell r="BH49">
            <v>0</v>
          </cell>
          <cell r="BI49">
            <v>81.413151892031877</v>
          </cell>
          <cell r="BJ49">
            <v>0.97216936466686832</v>
          </cell>
          <cell r="BK49">
            <v>15.579167487579241</v>
          </cell>
          <cell r="BL49">
            <v>60.379223025137435</v>
          </cell>
          <cell r="BM49">
            <v>12.06451612903227</v>
          </cell>
          <cell r="BN49">
            <v>-1.4550007555641713</v>
          </cell>
          <cell r="BO49">
            <v>-4.1181384167170307</v>
          </cell>
          <cell r="BP49">
            <v>-25.117437076187159</v>
          </cell>
          <cell r="BQ49">
            <v>4.9974039460020947</v>
          </cell>
          <cell r="BR49">
            <v>36.692796511897598</v>
          </cell>
          <cell r="BS49">
            <v>-26.020268151168267</v>
          </cell>
          <cell r="BT49">
            <v>-17.148416136046009</v>
          </cell>
          <cell r="BU49">
            <v>-17.148416136045995</v>
          </cell>
          <cell r="BX49">
            <v>15.579167487579241</v>
          </cell>
          <cell r="BY49">
            <v>0.11269547368029009</v>
          </cell>
          <cell r="BZ49">
            <v>7.2022369375094115</v>
          </cell>
          <cell r="CA49">
            <v>20.459059810196408</v>
          </cell>
          <cell r="CB49">
            <v>12.035823503713445</v>
          </cell>
          <cell r="CC49">
            <v>4.3490949180846172</v>
          </cell>
          <cell r="CD49">
            <v>3.3571128829208874E-2</v>
          </cell>
          <cell r="CE49">
            <v>-50.605907905641075</v>
          </cell>
          <cell r="CF49">
            <v>6.4799963338068665</v>
          </cell>
          <cell r="CG49">
            <v>36.534903519233069</v>
          </cell>
          <cell r="CH49">
            <v>-25.882400799121328</v>
          </cell>
          <cell r="CI49">
            <v>-10.163313871448437</v>
          </cell>
          <cell r="CJ49">
            <v>-10.163313871448437</v>
          </cell>
          <cell r="CK49" t="e">
            <v>#DIV/0!</v>
          </cell>
          <cell r="CL49" t="e">
            <v>#DIV/0!</v>
          </cell>
          <cell r="CM49">
            <v>7.2022369636937356</v>
          </cell>
          <cell r="CN49">
            <v>40.020540949972464</v>
          </cell>
          <cell r="CO49">
            <v>29.962048725710218</v>
          </cell>
          <cell r="CP49">
            <v>32.077649416329336</v>
          </cell>
          <cell r="CQ49">
            <v>12.405758922955201</v>
          </cell>
          <cell r="CR49">
            <v>41.789541530792441</v>
          </cell>
          <cell r="CS49">
            <v>52.137719131392977</v>
          </cell>
          <cell r="CT49">
            <v>25.506011072375959</v>
          </cell>
          <cell r="CU49">
            <v>60.743572244909139</v>
          </cell>
          <cell r="CV49">
            <v>9.0624957129381656</v>
          </cell>
          <cell r="CW49">
            <v>8.1402827929459889</v>
          </cell>
          <cell r="CX49">
            <v>95.435738262462237</v>
          </cell>
          <cell r="CY49">
            <v>147.27148236825553</v>
          </cell>
          <cell r="CZ49">
            <v>0</v>
          </cell>
          <cell r="DA49">
            <v>0</v>
          </cell>
          <cell r="DB49">
            <v>79.070879933649465</v>
          </cell>
          <cell r="DD49">
            <v>76.412000000000006</v>
          </cell>
          <cell r="DE49">
            <v>5.1290000000000004</v>
          </cell>
          <cell r="DF49">
            <v>128.72399999999999</v>
          </cell>
          <cell r="DG49">
            <v>429.084</v>
          </cell>
          <cell r="DH49">
            <v>325.43099999999998</v>
          </cell>
          <cell r="DI49">
            <v>46.47</v>
          </cell>
          <cell r="DJ49">
            <v>0.76821500000000009</v>
          </cell>
          <cell r="DK49">
            <v>0.32796000000000003</v>
          </cell>
          <cell r="DL49">
            <v>10303.099999999999</v>
          </cell>
          <cell r="DM49">
            <v>0</v>
          </cell>
          <cell r="DN49">
            <v>0</v>
          </cell>
          <cell r="DO49">
            <v>40.988497442630866</v>
          </cell>
          <cell r="DP49">
            <v>29.444274475981626</v>
          </cell>
          <cell r="DQ49">
            <v>29.542380816664799</v>
          </cell>
          <cell r="DR49">
            <v>12.510974464610209</v>
          </cell>
          <cell r="DS49">
            <v>41.178154733552873</v>
          </cell>
          <cell r="DT49">
            <v>52.100324628072684</v>
          </cell>
          <cell r="DU49">
            <v>35.615488883923696</v>
          </cell>
          <cell r="DV49">
            <v>59.912220578290622</v>
          </cell>
          <cell r="DW49">
            <v>8.5121090780312869</v>
          </cell>
          <cell r="DX49">
            <v>12.788640916468239</v>
          </cell>
          <cell r="DY49">
            <v>104.58902317283446</v>
          </cell>
          <cell r="DZ49">
            <v>161.39635698893755</v>
          </cell>
          <cell r="EA49">
            <v>0</v>
          </cell>
          <cell r="EB49">
            <v>0</v>
          </cell>
        </row>
        <row r="50">
          <cell r="A50">
            <v>199104</v>
          </cell>
          <cell r="B50">
            <v>33.799999999999997</v>
          </cell>
          <cell r="E50">
            <v>33.799999999999997</v>
          </cell>
          <cell r="F50">
            <v>1.9019999999999999</v>
          </cell>
          <cell r="G50">
            <v>54.1</v>
          </cell>
          <cell r="H50">
            <v>161.30000000000001</v>
          </cell>
          <cell r="I50">
            <v>193.9</v>
          </cell>
          <cell r="J50">
            <v>18.399999999999999</v>
          </cell>
          <cell r="K50">
            <v>0.505</v>
          </cell>
          <cell r="L50">
            <v>0.21299999999999999</v>
          </cell>
          <cell r="M50">
            <v>3531.9</v>
          </cell>
          <cell r="N50">
            <v>0</v>
          </cell>
          <cell r="X50">
            <v>27.952000000000002</v>
          </cell>
          <cell r="Y50">
            <v>1.774</v>
          </cell>
          <cell r="Z50">
            <v>45.396999999999998</v>
          </cell>
          <cell r="AA50">
            <v>143.68100000000001</v>
          </cell>
          <cell r="AB50">
            <v>191.215</v>
          </cell>
          <cell r="AC50">
            <v>15.834</v>
          </cell>
          <cell r="AD50">
            <v>0.28132600000000002</v>
          </cell>
          <cell r="AE50">
            <v>0.11088199999999999</v>
          </cell>
          <cell r="AF50">
            <v>2008205.5479912506</v>
          </cell>
          <cell r="AG50">
            <v>1291829.2179912508</v>
          </cell>
          <cell r="AH50">
            <v>504365.68243046553</v>
          </cell>
          <cell r="AI50">
            <v>126015.72057413097</v>
          </cell>
          <cell r="AJ50">
            <v>323238.7152634745</v>
          </cell>
          <cell r="AK50">
            <v>182661.03432914364</v>
          </cell>
          <cell r="AL50">
            <v>37953.785926387827</v>
          </cell>
          <cell r="AM50">
            <v>92465.988437134671</v>
          </cell>
          <cell r="AN50">
            <v>3833.1594639826594</v>
          </cell>
          <cell r="AO50">
            <v>21295.131566531123</v>
          </cell>
          <cell r="AP50">
            <v>716376.33</v>
          </cell>
          <cell r="AQ50">
            <v>716376.33</v>
          </cell>
          <cell r="AR50">
            <v>0</v>
          </cell>
          <cell r="AS50">
            <v>0</v>
          </cell>
          <cell r="AT50">
            <v>11247.722240328389</v>
          </cell>
          <cell r="AU50">
            <v>42.267424096087211</v>
          </cell>
          <cell r="AV50">
            <v>32.124816281464518</v>
          </cell>
          <cell r="AW50">
            <v>35.202630077156904</v>
          </cell>
          <cell r="AX50">
            <v>12.872577303171687</v>
          </cell>
          <cell r="AY50">
            <v>44.213662181257199</v>
          </cell>
          <cell r="AZ50">
            <v>52.375755953503344</v>
          </cell>
          <cell r="BA50">
            <v>44.960055193307063</v>
          </cell>
          <cell r="BB50">
            <v>62.092557968101438</v>
          </cell>
          <cell r="BC50">
            <v>9.9562583480069087</v>
          </cell>
          <cell r="BD50">
            <v>8.2565938222414683</v>
          </cell>
          <cell r="BE50">
            <v>98.146038979814662</v>
          </cell>
          <cell r="BF50">
            <v>151.4538778898422</v>
          </cell>
          <cell r="BG50">
            <v>0</v>
          </cell>
          <cell r="BH50">
            <v>0</v>
          </cell>
          <cell r="BI50">
            <v>84.77849656553731</v>
          </cell>
          <cell r="BJ50">
            <v>15.961254717041001</v>
          </cell>
          <cell r="BK50">
            <v>42.671123055020217</v>
          </cell>
          <cell r="BL50">
            <v>230.05077340890307</v>
          </cell>
          <cell r="BM50">
            <v>11.994949494949509</v>
          </cell>
          <cell r="BN50">
            <v>6.0727136782092259</v>
          </cell>
          <cell r="BO50">
            <v>2.1426489510688356</v>
          </cell>
          <cell r="BP50">
            <v>18.739055378233729</v>
          </cell>
          <cell r="BQ50">
            <v>-0.57142857142858361</v>
          </cell>
          <cell r="BR50">
            <v>36.486512711042138</v>
          </cell>
          <cell r="BS50">
            <v>-26.04168751042188</v>
          </cell>
          <cell r="BT50">
            <v>-13.306332357545571</v>
          </cell>
          <cell r="BU50">
            <v>-13.306332357545543</v>
          </cell>
          <cell r="BX50">
            <v>42.671123055020189</v>
          </cell>
          <cell r="BY50">
            <v>3.8068268828889984</v>
          </cell>
          <cell r="BZ50">
            <v>14.710813794161837</v>
          </cell>
          <cell r="CA50">
            <v>45.145543301392138</v>
          </cell>
          <cell r="CB50">
            <v>12.025316455696228</v>
          </cell>
          <cell r="CC50">
            <v>4.7930571688222301</v>
          </cell>
          <cell r="CD50">
            <v>0.55441734388799091</v>
          </cell>
          <cell r="CE50">
            <v>-36.985475994165029</v>
          </cell>
          <cell r="CF50">
            <v>4.5948259942585565</v>
          </cell>
          <cell r="CG50">
            <v>36.521929157057173</v>
          </cell>
          <cell r="CH50">
            <v>-25.922712441193681</v>
          </cell>
          <cell r="CI50">
            <v>-10.987151254995339</v>
          </cell>
          <cell r="CJ50">
            <v>-10.987151254995325</v>
          </cell>
          <cell r="CK50" t="e">
            <v>#DIV/0!</v>
          </cell>
          <cell r="CL50" t="e">
            <v>#DIV/0!</v>
          </cell>
          <cell r="CM50">
            <v>14.710813708842181</v>
          </cell>
          <cell r="CN50">
            <v>40.582261736501152</v>
          </cell>
          <cell r="CO50">
            <v>30.502740614648793</v>
          </cell>
          <cell r="CP50">
            <v>32.858894581536227</v>
          </cell>
          <cell r="CQ50">
            <v>12.522463518009323</v>
          </cell>
          <cell r="CR50">
            <v>42.395571693408627</v>
          </cell>
          <cell r="CS50">
            <v>52.197228336920574</v>
          </cell>
          <cell r="CT50">
            <v>30.369522102608734</v>
          </cell>
          <cell r="CU50">
            <v>61.080818675707214</v>
          </cell>
          <cell r="CV50">
            <v>9.2859363717053505</v>
          </cell>
          <cell r="CW50">
            <v>8.1693605502698592</v>
          </cell>
          <cell r="CX50">
            <v>96.113313441800344</v>
          </cell>
          <cell r="CY50">
            <v>148.31708124865219</v>
          </cell>
          <cell r="CZ50">
            <v>0</v>
          </cell>
          <cell r="DA50">
            <v>0</v>
          </cell>
          <cell r="DB50">
            <v>80.497784091621426</v>
          </cell>
          <cell r="DD50">
            <v>104.364</v>
          </cell>
          <cell r="DE50">
            <v>6.9030000000000005</v>
          </cell>
          <cell r="DF50">
            <v>174.12099999999998</v>
          </cell>
          <cell r="DG50">
            <v>572.76499999999999</v>
          </cell>
          <cell r="DH50">
            <v>516.64599999999996</v>
          </cell>
          <cell r="DI50">
            <v>62.304000000000002</v>
          </cell>
          <cell r="DJ50">
            <v>1.0495410000000001</v>
          </cell>
          <cell r="DK50">
            <v>0.43884200000000001</v>
          </cell>
          <cell r="DL50">
            <v>13834.999999999998</v>
          </cell>
          <cell r="DM50">
            <v>0</v>
          </cell>
          <cell r="DN50">
            <v>0</v>
          </cell>
          <cell r="DO50">
            <v>41.473315355790056</v>
          </cell>
          <cell r="DP50">
            <v>30.244951561921926</v>
          </cell>
          <cell r="DQ50">
            <v>31.587114770684931</v>
          </cell>
          <cell r="DR50">
            <v>12.625864998601315</v>
          </cell>
          <cell r="DS50">
            <v>41.389092512130553</v>
          </cell>
          <cell r="DT50">
            <v>52.191881925397929</v>
          </cell>
          <cell r="DU50">
            <v>36.20677774095568</v>
          </cell>
          <cell r="DV50">
            <v>59.882482763171794</v>
          </cell>
          <cell r="DW50">
            <v>8.7339070293168088</v>
          </cell>
          <cell r="DX50">
            <v>12.546369708786669</v>
          </cell>
          <cell r="DY50">
            <v>103.33367983792856</v>
          </cell>
          <cell r="DZ50">
            <v>159.45917625163068</v>
          </cell>
          <cell r="EA50">
            <v>0</v>
          </cell>
          <cell r="EB50">
            <v>0</v>
          </cell>
        </row>
        <row r="51">
          <cell r="A51">
            <v>199105</v>
          </cell>
          <cell r="B51">
            <v>34.5</v>
          </cell>
          <cell r="E51">
            <v>34.5</v>
          </cell>
          <cell r="F51">
            <v>1.7809999999999999</v>
          </cell>
          <cell r="G51">
            <v>52.4</v>
          </cell>
          <cell r="H51">
            <v>157.5</v>
          </cell>
          <cell r="I51">
            <v>260.89999999999998</v>
          </cell>
          <cell r="J51">
            <v>18.899999999999999</v>
          </cell>
          <cell r="K51">
            <v>0.625</v>
          </cell>
          <cell r="L51">
            <v>0.27300000000000002</v>
          </cell>
          <cell r="M51">
            <v>3593.4</v>
          </cell>
          <cell r="N51">
            <v>0</v>
          </cell>
          <cell r="X51">
            <v>28.530999999999999</v>
          </cell>
          <cell r="Y51">
            <v>1.774</v>
          </cell>
          <cell r="Z51">
            <v>43.970999999999997</v>
          </cell>
          <cell r="AA51">
            <v>140.29599999999999</v>
          </cell>
          <cell r="AB51">
            <v>257.28800000000001</v>
          </cell>
          <cell r="AC51">
            <v>16.263999999999999</v>
          </cell>
          <cell r="AD51">
            <v>0.34817599999999999</v>
          </cell>
          <cell r="AE51">
            <v>0.14211599999999999</v>
          </cell>
          <cell r="AF51">
            <v>2039205.3960794271</v>
          </cell>
          <cell r="AG51">
            <v>1310355.006079427</v>
          </cell>
          <cell r="AH51">
            <v>514813.15417228144</v>
          </cell>
          <cell r="AI51">
            <v>126015.72057413097</v>
          </cell>
          <cell r="AJ51">
            <v>313085.21595810825</v>
          </cell>
          <cell r="AK51">
            <v>178357.69845867952</v>
          </cell>
          <cell r="AL51">
            <v>51068.4500349265</v>
          </cell>
          <cell r="AM51">
            <v>94977.064288338894</v>
          </cell>
          <cell r="AN51">
            <v>4744.012745112881</v>
          </cell>
          <cell r="AO51">
            <v>27293.689847848495</v>
          </cell>
          <cell r="AP51">
            <v>728850.39</v>
          </cell>
          <cell r="AQ51">
            <v>728850.39</v>
          </cell>
          <cell r="AR51">
            <v>0</v>
          </cell>
          <cell r="AS51">
            <v>0</v>
          </cell>
          <cell r="AT51">
            <v>11409.02310811781</v>
          </cell>
          <cell r="AU51">
            <v>42.919889042898987</v>
          </cell>
          <cell r="AV51">
            <v>32.585509947866818</v>
          </cell>
          <cell r="AW51">
            <v>35.931820217922279</v>
          </cell>
          <cell r="AX51">
            <v>12.872577303171687</v>
          </cell>
          <cell r="AY51">
            <v>42.824832913453761</v>
          </cell>
          <cell r="AZ51">
            <v>51.141828475948124</v>
          </cell>
          <cell r="BA51">
            <v>60.495686429284248</v>
          </cell>
          <cell r="BB51">
            <v>63.778790122091813</v>
          </cell>
          <cell r="BC51">
            <v>12.322111026267224</v>
          </cell>
          <cell r="BD51">
            <v>10.582367630829786</v>
          </cell>
          <cell r="BE51">
            <v>99.855028414176005</v>
          </cell>
          <cell r="BF51">
            <v>154.09110176354358</v>
          </cell>
          <cell r="BG51">
            <v>0</v>
          </cell>
          <cell r="BH51">
            <v>0</v>
          </cell>
          <cell r="BI51">
            <v>85.994284506750233</v>
          </cell>
          <cell r="BJ51">
            <v>0.40039794944537732</v>
          </cell>
          <cell r="BK51">
            <v>10.929088463234308</v>
          </cell>
          <cell r="BL51">
            <v>18.903938320483434</v>
          </cell>
          <cell r="BM51">
            <v>11.994949494949509</v>
          </cell>
          <cell r="BN51">
            <v>6.4982561519085493</v>
          </cell>
          <cell r="BO51">
            <v>-0.13737730356115208</v>
          </cell>
          <cell r="BP51">
            <v>44.464283708969219</v>
          </cell>
          <cell r="BQ51">
            <v>8.5859260248364251</v>
          </cell>
          <cell r="BR51">
            <v>36.463081487636344</v>
          </cell>
          <cell r="BS51">
            <v>-26.016315183949274</v>
          </cell>
          <cell r="BT51">
            <v>-14.23456974418464</v>
          </cell>
          <cell r="BU51">
            <v>-14.234569744184626</v>
          </cell>
          <cell r="BX51">
            <v>10.929088463234308</v>
          </cell>
          <cell r="BY51">
            <v>3.0755242664136659</v>
          </cell>
          <cell r="BZ51">
            <v>13.892416307132166</v>
          </cell>
          <cell r="CA51">
            <v>38.579532419862744</v>
          </cell>
          <cell r="CB51">
            <v>12.019106635682959</v>
          </cell>
          <cell r="CC51">
            <v>5.1324447443900567</v>
          </cell>
          <cell r="CD51">
            <v>0.41754917644935574</v>
          </cell>
          <cell r="CE51">
            <v>-22.450104310498602</v>
          </cell>
          <cell r="CF51">
            <v>5.3967402240257485</v>
          </cell>
          <cell r="CG51">
            <v>36.507265258605713</v>
          </cell>
          <cell r="CH51">
            <v>-25.945631751098148</v>
          </cell>
          <cell r="CI51">
            <v>-11.676675339473917</v>
          </cell>
          <cell r="CJ51">
            <v>-11.676675339473917</v>
          </cell>
          <cell r="CK51" t="e">
            <v>#DIV/0!</v>
          </cell>
          <cell r="CL51" t="e">
            <v>#DIV/0!</v>
          </cell>
          <cell r="CM51">
            <v>13.892416238222282</v>
          </cell>
          <cell r="CN51">
            <v>41.049787197780724</v>
          </cell>
          <cell r="CO51">
            <v>30.9192944812924</v>
          </cell>
          <cell r="CP51">
            <v>33.473479708813436</v>
          </cell>
          <cell r="CQ51">
            <v>12.592486275041797</v>
          </cell>
          <cell r="CR51">
            <v>42.481423937417652</v>
          </cell>
          <cell r="CS51">
            <v>51.986148364726077</v>
          </cell>
          <cell r="CT51">
            <v>36.394754967943832</v>
          </cell>
          <cell r="CU51">
            <v>61.620412964984133</v>
          </cell>
          <cell r="CV51">
            <v>9.8931713026177253</v>
          </cell>
          <cell r="CW51">
            <v>8.6519619663818439</v>
          </cell>
          <cell r="CX51">
            <v>96.861656436275467</v>
          </cell>
          <cell r="CY51">
            <v>149.47188535163045</v>
          </cell>
          <cell r="CZ51">
            <v>0</v>
          </cell>
          <cell r="DA51">
            <v>0</v>
          </cell>
          <cell r="DB51">
            <v>81.597084174647193</v>
          </cell>
          <cell r="DD51">
            <v>132.89500000000001</v>
          </cell>
          <cell r="DE51">
            <v>8.6769999999999996</v>
          </cell>
          <cell r="DF51">
            <v>218.09199999999998</v>
          </cell>
          <cell r="DG51">
            <v>713.06099999999992</v>
          </cell>
          <cell r="DH51">
            <v>773.93399999999997</v>
          </cell>
          <cell r="DI51">
            <v>78.567999999999998</v>
          </cell>
          <cell r="DJ51">
            <v>1.3977170000000001</v>
          </cell>
          <cell r="DK51">
            <v>0.58095799999999997</v>
          </cell>
          <cell r="DL51">
            <v>17428.399999999998</v>
          </cell>
          <cell r="DM51">
            <v>0</v>
          </cell>
          <cell r="DN51">
            <v>0</v>
          </cell>
          <cell r="DO51">
            <v>41.487579106992065</v>
          </cell>
          <cell r="DP51">
            <v>30.512487280591031</v>
          </cell>
          <cell r="DQ51">
            <v>32.06316636517424</v>
          </cell>
          <cell r="DR51">
            <v>12.740755532592418</v>
          </cell>
          <cell r="DS51">
            <v>41.60684782568341</v>
          </cell>
          <cell r="DT51">
            <v>52.18601909912595</v>
          </cell>
          <cell r="DU51">
            <v>37.758428487827864</v>
          </cell>
          <cell r="DV51">
            <v>60.302733644960881</v>
          </cell>
          <cell r="DW51">
            <v>9.008280467632181</v>
          </cell>
          <cell r="DX51">
            <v>12.236262811163883</v>
          </cell>
          <cell r="DY51">
            <v>101.95259369592718</v>
          </cell>
          <cell r="DZ51">
            <v>157.32795573493664</v>
          </cell>
          <cell r="EA51">
            <v>0</v>
          </cell>
          <cell r="EB51">
            <v>0</v>
          </cell>
        </row>
        <row r="52">
          <cell r="A52">
            <v>199106</v>
          </cell>
          <cell r="B52">
            <v>32.200000000000003</v>
          </cell>
          <cell r="E52">
            <v>32.200000000000003</v>
          </cell>
          <cell r="F52">
            <v>1.819</v>
          </cell>
          <cell r="G52">
            <v>52.8</v>
          </cell>
          <cell r="H52">
            <v>163</v>
          </cell>
          <cell r="I52">
            <v>238.2</v>
          </cell>
          <cell r="J52">
            <v>17.8</v>
          </cell>
          <cell r="K52">
            <v>0.64100000000000001</v>
          </cell>
          <cell r="L52">
            <v>0.29199999999999998</v>
          </cell>
          <cell r="M52">
            <v>3454.5</v>
          </cell>
          <cell r="N52">
            <v>0</v>
          </cell>
          <cell r="X52">
            <v>26.629000000000001</v>
          </cell>
          <cell r="Y52">
            <v>1.827</v>
          </cell>
          <cell r="Z52">
            <v>44.305999999999997</v>
          </cell>
          <cell r="AA52">
            <v>145.196</v>
          </cell>
          <cell r="AB52">
            <v>234.90199999999999</v>
          </cell>
          <cell r="AC52">
            <v>15.318</v>
          </cell>
          <cell r="AD52">
            <v>0.35708899999999999</v>
          </cell>
          <cell r="AE52">
            <v>0.152007</v>
          </cell>
          <cell r="AF52">
            <v>1981145.3969057493</v>
          </cell>
          <cell r="AG52">
            <v>1280468.1369057493</v>
          </cell>
          <cell r="AH52">
            <v>480493.48016030574</v>
          </cell>
          <cell r="AI52">
            <v>129780.5645371687</v>
          </cell>
          <cell r="AJ52">
            <v>315470.50506561011</v>
          </cell>
          <cell r="AK52">
            <v>184587.0472815079</v>
          </cell>
          <cell r="AL52">
            <v>46625.109022201977</v>
          </cell>
          <cell r="AM52">
            <v>89452.697415689589</v>
          </cell>
          <cell r="AN52">
            <v>4865.4553074870564</v>
          </cell>
          <cell r="AO52">
            <v>29193.278115778001</v>
          </cell>
          <cell r="AP52">
            <v>700677.26</v>
          </cell>
          <cell r="AQ52">
            <v>700677.26</v>
          </cell>
          <cell r="AR52">
            <v>0</v>
          </cell>
          <cell r="AS52">
            <v>0</v>
          </cell>
          <cell r="AT52">
            <v>11148.804171359916</v>
          </cell>
          <cell r="AU52">
            <v>41.6978793683679</v>
          </cell>
          <cell r="AV52">
            <v>31.84229237075899</v>
          </cell>
          <cell r="AW52">
            <v>33.536449496444305</v>
          </cell>
          <cell r="AX52">
            <v>13.257158248531381</v>
          </cell>
          <cell r="AY52">
            <v>43.1511006586951</v>
          </cell>
          <cell r="AZ52">
            <v>52.92801596192168</v>
          </cell>
          <cell r="BA52">
            <v>55.232104620548675</v>
          </cell>
          <cell r="BB52">
            <v>60.069079383312996</v>
          </cell>
          <cell r="BC52">
            <v>12.637546253213133</v>
          </cell>
          <cell r="BD52">
            <v>11.318880044889692</v>
          </cell>
          <cell r="BE52">
            <v>95.995212002928326</v>
          </cell>
          <cell r="BF52">
            <v>148.13483323245649</v>
          </cell>
          <cell r="BG52">
            <v>0</v>
          </cell>
          <cell r="BH52">
            <v>0</v>
          </cell>
          <cell r="BI52">
            <v>84.032912260455078</v>
          </cell>
          <cell r="BJ52">
            <v>-0.66108292245236555</v>
          </cell>
          <cell r="BK52">
            <v>7.6697214379124006</v>
          </cell>
          <cell r="BL52">
            <v>9.8374855634383778</v>
          </cell>
          <cell r="BM52">
            <v>12.017167381974275</v>
          </cell>
          <cell r="BN52">
            <v>7.5283953014270395</v>
          </cell>
          <cell r="BO52">
            <v>1.5498671142817102</v>
          </cell>
          <cell r="BP52">
            <v>44.015351697331226</v>
          </cell>
          <cell r="BQ52">
            <v>4.6812000273354926</v>
          </cell>
          <cell r="BR52">
            <v>36.383045358021235</v>
          </cell>
          <cell r="BS52">
            <v>-25.888203603032593</v>
          </cell>
          <cell r="BT52">
            <v>-12.967349263114968</v>
          </cell>
          <cell r="BU52">
            <v>-12.967349263114954</v>
          </cell>
          <cell r="BX52">
            <v>7.6697214379124006</v>
          </cell>
          <cell r="BY52">
            <v>2.4249835772400985</v>
          </cell>
          <cell r="BZ52">
            <v>12.779193717513408</v>
          </cell>
          <cell r="CA52">
            <v>32.779544206022848</v>
          </cell>
          <cell r="CB52">
            <v>12.018769329209775</v>
          </cell>
          <cell r="CC52">
            <v>5.5294813170372521</v>
          </cell>
          <cell r="CD52">
            <v>0.60733158593137659</v>
          </cell>
          <cell r="CE52">
            <v>-13.113097939782492</v>
          </cell>
          <cell r="CF52">
            <v>5.279328982484472</v>
          </cell>
          <cell r="CG52">
            <v>36.481969166442383</v>
          </cell>
          <cell r="CH52">
            <v>-25.933729248075238</v>
          </cell>
          <cell r="CI52">
            <v>-11.892817766398863</v>
          </cell>
          <cell r="CJ52">
            <v>-11.892817766398863</v>
          </cell>
          <cell r="CK52" t="e">
            <v>#DIV/0!</v>
          </cell>
          <cell r="CL52" t="e">
            <v>#DIV/0!</v>
          </cell>
          <cell r="CM52">
            <v>12.779193608920963</v>
          </cell>
          <cell r="CN52">
            <v>41.157802559545253</v>
          </cell>
          <cell r="CO52">
            <v>31.073127462870165</v>
          </cell>
          <cell r="CP52">
            <v>33.483974673418579</v>
          </cell>
          <cell r="CQ52">
            <v>12.70326493729006</v>
          </cell>
          <cell r="CR52">
            <v>42.593036724297228</v>
          </cell>
          <cell r="CS52">
            <v>52.143126297592012</v>
          </cell>
          <cell r="CT52">
            <v>39.534313243377973</v>
          </cell>
          <cell r="CU52">
            <v>61.361857368038947</v>
          </cell>
          <cell r="CV52">
            <v>10.350567127716959</v>
          </cell>
          <cell r="CW52">
            <v>9.0964483127998204</v>
          </cell>
          <cell r="CX52">
            <v>96.71724903071761</v>
          </cell>
          <cell r="CY52">
            <v>149.24904333176812</v>
          </cell>
          <cell r="CZ52">
            <v>0</v>
          </cell>
          <cell r="DA52">
            <v>0</v>
          </cell>
          <cell r="DB52">
            <v>82.003055522281841</v>
          </cell>
          <cell r="DD52">
            <v>159.524</v>
          </cell>
          <cell r="DE52">
            <v>10.504</v>
          </cell>
          <cell r="DF52">
            <v>262.39799999999997</v>
          </cell>
          <cell r="DG52">
            <v>858.25699999999995</v>
          </cell>
          <cell r="DH52">
            <v>1008.836</v>
          </cell>
          <cell r="DI52">
            <v>93.885999999999996</v>
          </cell>
          <cell r="DJ52">
            <v>1.7548060000000001</v>
          </cell>
          <cell r="DK52">
            <v>0.73296499999999998</v>
          </cell>
          <cell r="DL52">
            <v>20882.899999999998</v>
          </cell>
          <cell r="DM52">
            <v>0</v>
          </cell>
          <cell r="DN52">
            <v>0</v>
          </cell>
          <cell r="DO52">
            <v>41.464454772672859</v>
          </cell>
          <cell r="DP52">
            <v>30.701507856018935</v>
          </cell>
          <cell r="DQ52">
            <v>32.313471271006925</v>
          </cell>
          <cell r="DR52">
            <v>12.859274188709557</v>
          </cell>
          <cell r="DS52">
            <v>41.858609652981578</v>
          </cell>
          <cell r="DT52">
            <v>52.25333528057012</v>
          </cell>
          <cell r="DU52">
            <v>39.165142240450614</v>
          </cell>
          <cell r="DV52">
            <v>60.526584231294869</v>
          </cell>
          <cell r="DW52">
            <v>9.2892247358742104</v>
          </cell>
          <cell r="DX52">
            <v>11.906776947232421</v>
          </cell>
          <cell r="DY52">
            <v>100.76070054712106</v>
          </cell>
          <cell r="DZ52">
            <v>155.48868803454431</v>
          </cell>
          <cell r="EA52">
            <v>0</v>
          </cell>
          <cell r="EB52">
            <v>0</v>
          </cell>
        </row>
        <row r="53">
          <cell r="A53">
            <v>199107</v>
          </cell>
          <cell r="B53">
            <v>30</v>
          </cell>
          <cell r="E53">
            <v>30</v>
          </cell>
          <cell r="F53">
            <v>1.893</v>
          </cell>
          <cell r="G53">
            <v>53.6</v>
          </cell>
          <cell r="H53">
            <v>158</v>
          </cell>
          <cell r="I53">
            <v>250</v>
          </cell>
          <cell r="J53">
            <v>17.899999999999999</v>
          </cell>
          <cell r="K53">
            <v>0.53100000000000003</v>
          </cell>
          <cell r="L53">
            <v>0.28799999999999998</v>
          </cell>
          <cell r="M53">
            <v>3593.2</v>
          </cell>
          <cell r="N53">
            <v>0</v>
          </cell>
          <cell r="X53">
            <v>24.809000000000001</v>
          </cell>
          <cell r="Y53">
            <v>1.94</v>
          </cell>
          <cell r="Z53">
            <v>44.978000000000002</v>
          </cell>
          <cell r="AA53">
            <v>140.74199999999999</v>
          </cell>
          <cell r="AB53">
            <v>246.53899999999999</v>
          </cell>
          <cell r="AC53">
            <v>15.404</v>
          </cell>
          <cell r="AD53">
            <v>0.29581000000000002</v>
          </cell>
          <cell r="AE53">
            <v>0.149925</v>
          </cell>
          <cell r="AF53">
            <v>1985164.5044374177</v>
          </cell>
          <cell r="AG53">
            <v>1256354.6844374179</v>
          </cell>
          <cell r="AH53">
            <v>447653.41354527115</v>
          </cell>
          <cell r="AI53">
            <v>137807.49600553219</v>
          </cell>
          <cell r="AJ53">
            <v>320255.32381259906</v>
          </cell>
          <cell r="AK53">
            <v>178924.69633112472</v>
          </cell>
          <cell r="AL53">
            <v>48934.90797534569</v>
          </cell>
          <cell r="AM53">
            <v>89954.912585930433</v>
          </cell>
          <cell r="AN53">
            <v>4030.5087373392812</v>
          </cell>
          <cell r="AO53">
            <v>28793.425444275705</v>
          </cell>
          <cell r="AP53">
            <v>728809.82</v>
          </cell>
          <cell r="AQ53">
            <v>728809.82</v>
          </cell>
          <cell r="AR53">
            <v>0</v>
          </cell>
          <cell r="AS53">
            <v>0</v>
          </cell>
          <cell r="AT53">
            <v>10938.852375189977</v>
          </cell>
          <cell r="AU53">
            <v>41.782470969411293</v>
          </cell>
          <cell r="AV53">
            <v>31.242646365181319</v>
          </cell>
          <cell r="AW53">
            <v>31.244349226680939</v>
          </cell>
          <cell r="AX53">
            <v>14.077113849015261</v>
          </cell>
          <cell r="AY53">
            <v>43.80558401631356</v>
          </cell>
          <cell r="AZ53">
            <v>51.304407989977562</v>
          </cell>
          <cell r="BA53">
            <v>57.968292483867522</v>
          </cell>
          <cell r="BB53">
            <v>60.406325814111064</v>
          </cell>
          <cell r="BC53">
            <v>10.468853863218913</v>
          </cell>
          <cell r="BD53">
            <v>11.163848314420303</v>
          </cell>
          <cell r="BE53">
            <v>99.849470183627801</v>
          </cell>
          <cell r="BF53">
            <v>154.08252459038934</v>
          </cell>
          <cell r="BG53">
            <v>0</v>
          </cell>
          <cell r="BH53">
            <v>0</v>
          </cell>
          <cell r="BI53">
            <v>82.450423179536784</v>
          </cell>
          <cell r="BJ53">
            <v>-2.1757211982594669</v>
          </cell>
          <cell r="BK53">
            <v>2.7660217730824286</v>
          </cell>
          <cell r="BL53">
            <v>0.27079460027484004</v>
          </cell>
          <cell r="BM53">
            <v>12.073945696129414</v>
          </cell>
          <cell r="BN53">
            <v>6.5551633460472374</v>
          </cell>
          <cell r="BO53">
            <v>-1.0726234993111632</v>
          </cell>
          <cell r="BP53">
            <v>27.812598825243271</v>
          </cell>
          <cell r="BQ53">
            <v>-1.6724115919826374</v>
          </cell>
          <cell r="BR53">
            <v>36.503541681087228</v>
          </cell>
          <cell r="BS53">
            <v>-26.153687020682398</v>
          </cell>
          <cell r="BT53">
            <v>-9.6641195340788926</v>
          </cell>
          <cell r="BU53">
            <v>-9.6641195340788926</v>
          </cell>
          <cell r="BX53">
            <v>2.766021773082457</v>
          </cell>
          <cell r="BY53">
            <v>1.7326089000885503</v>
          </cell>
          <cell r="BZ53">
            <v>11.223778855294924</v>
          </cell>
          <cell r="CA53">
            <v>27.227989287982069</v>
          </cell>
          <cell r="CB53">
            <v>12.027367662945636</v>
          </cell>
          <cell r="CC53">
            <v>5.6783332187306428</v>
          </cell>
          <cell r="CD53">
            <v>0.36720972849586531</v>
          </cell>
          <cell r="CE53">
            <v>-7.2827408340731381</v>
          </cell>
          <cell r="CF53">
            <v>4.2405860135057623</v>
          </cell>
          <cell r="CG53">
            <v>36.485080671730827</v>
          </cell>
          <cell r="CH53">
            <v>-25.971172953891809</v>
          </cell>
          <cell r="CI53">
            <v>-11.572547019672356</v>
          </cell>
          <cell r="CJ53">
            <v>-11.572547019672356</v>
          </cell>
          <cell r="CK53" t="e">
            <v>#DIV/0!</v>
          </cell>
          <cell r="CL53" t="e">
            <v>#DIV/0!</v>
          </cell>
          <cell r="CM53">
            <v>11.223778742129781</v>
          </cell>
          <cell r="CN53">
            <v>41.247040903811822</v>
          </cell>
          <cell r="CO53">
            <v>31.097344448914615</v>
          </cell>
          <cell r="CP53">
            <v>33.16402818102749</v>
          </cell>
          <cell r="CQ53">
            <v>12.899529067536518</v>
          </cell>
          <cell r="CR53">
            <v>42.766257766013844</v>
          </cell>
          <cell r="CS53">
            <v>52.023309396504239</v>
          </cell>
          <cell r="CT53">
            <v>42.167738849162198</v>
          </cell>
          <cell r="CU53">
            <v>61.225352860334965</v>
          </cell>
          <cell r="CV53">
            <v>10.367465232788666</v>
          </cell>
          <cell r="CW53">
            <v>9.3917911701741748</v>
          </cell>
          <cell r="CX53">
            <v>97.164709195419064</v>
          </cell>
          <cell r="CY53">
            <v>149.9395406544283</v>
          </cell>
          <cell r="CZ53">
            <v>0</v>
          </cell>
          <cell r="DA53">
            <v>0</v>
          </cell>
          <cell r="DB53">
            <v>82.066965187603969</v>
          </cell>
          <cell r="DD53">
            <v>184.333</v>
          </cell>
          <cell r="DE53">
            <v>12.443999999999999</v>
          </cell>
          <cell r="DF53">
            <v>307.37599999999998</v>
          </cell>
          <cell r="DG53">
            <v>998.99899999999991</v>
          </cell>
          <cell r="DH53">
            <v>1255.375</v>
          </cell>
          <cell r="DI53">
            <v>109.28999999999999</v>
          </cell>
          <cell r="DJ53">
            <v>2.0506160000000002</v>
          </cell>
          <cell r="DK53">
            <v>0.88288999999999995</v>
          </cell>
          <cell r="DL53">
            <v>24476.1</v>
          </cell>
          <cell r="DM53">
            <v>0</v>
          </cell>
          <cell r="DN53">
            <v>0</v>
          </cell>
          <cell r="DO53">
            <v>41.387014038363908</v>
          </cell>
          <cell r="DP53">
            <v>30.771584390561344</v>
          </cell>
          <cell r="DQ53">
            <v>32.320502897292364</v>
          </cell>
          <cell r="DR53">
            <v>12.985653776099772</v>
          </cell>
          <cell r="DS53">
            <v>42.08318250150964</v>
          </cell>
          <cell r="DT53">
            <v>52.206979462481762</v>
          </cell>
          <cell r="DU53">
            <v>40.216322430729669</v>
          </cell>
          <cell r="DV53">
            <v>60.440965466886837</v>
          </cell>
          <cell r="DW53">
            <v>9.5225216395313819</v>
          </cell>
          <cell r="DX53">
            <v>11.577291083300961</v>
          </cell>
          <cell r="DY53">
            <v>99.870543714003631</v>
          </cell>
          <cell r="DZ53">
            <v>154.11504416967571</v>
          </cell>
          <cell r="EA53">
            <v>0</v>
          </cell>
          <cell r="EB53">
            <v>0</v>
          </cell>
        </row>
        <row r="54">
          <cell r="A54">
            <v>199108</v>
          </cell>
          <cell r="B54">
            <v>33.1</v>
          </cell>
          <cell r="E54">
            <v>33.1</v>
          </cell>
          <cell r="F54">
            <v>1.9119999999999999</v>
          </cell>
          <cell r="G54">
            <v>55.9</v>
          </cell>
          <cell r="H54">
            <v>161.4</v>
          </cell>
          <cell r="I54">
            <v>261.3</v>
          </cell>
          <cell r="J54">
            <v>18.7</v>
          </cell>
          <cell r="K54">
            <v>0.59599999999999997</v>
          </cell>
          <cell r="L54">
            <v>0.219</v>
          </cell>
          <cell r="M54">
            <v>3489.2</v>
          </cell>
          <cell r="N54">
            <v>0</v>
          </cell>
          <cell r="X54">
            <v>27.373000000000001</v>
          </cell>
          <cell r="Y54">
            <v>1.9730000000000001</v>
          </cell>
          <cell r="Z54">
            <v>46.908000000000001</v>
          </cell>
          <cell r="AA54">
            <v>143.77000000000001</v>
          </cell>
          <cell r="AB54">
            <v>257.68200000000002</v>
          </cell>
          <cell r="AC54">
            <v>16.091999999999999</v>
          </cell>
          <cell r="AD54">
            <v>0.33201999999999998</v>
          </cell>
          <cell r="AE54">
            <v>0.114005</v>
          </cell>
          <cell r="AF54">
            <v>2030095.0221942579</v>
          </cell>
          <cell r="AG54">
            <v>1322379.552194258</v>
          </cell>
          <cell r="AH54">
            <v>493918.21068864962</v>
          </cell>
          <cell r="AI54">
            <v>140151.64413346132</v>
          </cell>
          <cell r="AJ54">
            <v>333997.43717820704</v>
          </cell>
          <cell r="AK54">
            <v>182774.17964449705</v>
          </cell>
          <cell r="AL54">
            <v>51146.654107070404</v>
          </cell>
          <cell r="AM54">
            <v>93972.633947857204</v>
          </cell>
          <cell r="AN54">
            <v>4523.8819207308343</v>
          </cell>
          <cell r="AO54">
            <v>21894.910573784568</v>
          </cell>
          <cell r="AP54">
            <v>707715.47</v>
          </cell>
          <cell r="AQ54">
            <v>707715.47</v>
          </cell>
          <cell r="AR54">
            <v>0</v>
          </cell>
          <cell r="AS54">
            <v>0</v>
          </cell>
          <cell r="AT54">
            <v>11513.719058311739</v>
          </cell>
          <cell r="AU54">
            <v>42.728139728659947</v>
          </cell>
          <cell r="AV54">
            <v>32.884532705230676</v>
          </cell>
          <cell r="AW54">
            <v>34.473439936391529</v>
          </cell>
          <cell r="AX54">
            <v>14.316569909333559</v>
          </cell>
          <cell r="AY54">
            <v>45.685275802330835</v>
          </cell>
          <cell r="AZ54">
            <v>52.408198950697546</v>
          </cell>
          <cell r="BA54">
            <v>60.588326973939019</v>
          </cell>
          <cell r="BB54">
            <v>63.104297260495656</v>
          </cell>
          <cell r="BC54">
            <v>11.75034265124892</v>
          </cell>
          <cell r="BD54">
            <v>8.4891414179455484</v>
          </cell>
          <cell r="BE54">
            <v>96.959471155667387</v>
          </cell>
          <cell r="BF54">
            <v>149.62282795431315</v>
          </cell>
          <cell r="BG54">
            <v>0</v>
          </cell>
          <cell r="BH54">
            <v>0</v>
          </cell>
          <cell r="BI54">
            <v>86.783418970092256</v>
          </cell>
          <cell r="BJ54">
            <v>1.3793468503729542</v>
          </cell>
          <cell r="BK54">
            <v>10.051695172857393</v>
          </cell>
          <cell r="BL54">
            <v>11.758461601273851</v>
          </cell>
          <cell r="BM54">
            <v>12.038614423622946</v>
          </cell>
          <cell r="BN54">
            <v>10.47053836371343</v>
          </cell>
          <cell r="BO54">
            <v>-0.25461886954772694</v>
          </cell>
          <cell r="BP54">
            <v>69.346030243883177</v>
          </cell>
          <cell r="BQ54">
            <v>9.3206521739130466</v>
          </cell>
          <cell r="BR54">
            <v>36.38454839716735</v>
          </cell>
          <cell r="BS54">
            <v>-25.763012066237351</v>
          </cell>
          <cell r="BT54">
            <v>-11.632265956766844</v>
          </cell>
          <cell r="BU54">
            <v>-11.632265956766844</v>
          </cell>
          <cell r="BX54">
            <v>10.051695172857393</v>
          </cell>
          <cell r="BY54">
            <v>1.686931763534389</v>
          </cell>
          <cell r="BZ54">
            <v>11.06853209445606</v>
          </cell>
          <cell r="CA54">
            <v>24.990996416278449</v>
          </cell>
          <cell r="CB54">
            <v>12.028906674955337</v>
          </cell>
          <cell r="CC54">
            <v>6.2888138196698549</v>
          </cell>
          <cell r="CD54">
            <v>0.28855241991749381</v>
          </cell>
          <cell r="CE54">
            <v>0.45891995790576345</v>
          </cell>
          <cell r="CF54">
            <v>4.8660131812250995</v>
          </cell>
          <cell r="CG54">
            <v>36.471062626475515</v>
          </cell>
          <cell r="CH54">
            <v>-25.947426792027031</v>
          </cell>
          <cell r="CI54">
            <v>-11.580002493127111</v>
          </cell>
          <cell r="CJ54">
            <v>-11.580002493127111</v>
          </cell>
          <cell r="CK54" t="e">
            <v>#DIV/0!</v>
          </cell>
          <cell r="CL54" t="e">
            <v>#DIV/0!</v>
          </cell>
          <cell r="CM54">
            <v>11.068531992851959</v>
          </cell>
          <cell r="CN54">
            <v>41.432178256917837</v>
          </cell>
          <cell r="CO54">
            <v>31.320742980954122</v>
          </cell>
          <cell r="CP54">
            <v>33.327704650447991</v>
          </cell>
          <cell r="CQ54">
            <v>13.076659172761147</v>
          </cell>
          <cell r="CR54">
            <v>43.131135020553472</v>
          </cell>
          <cell r="CS54">
            <v>52.071420590778402</v>
          </cell>
          <cell r="CT54">
            <v>44.470312364759295</v>
          </cell>
          <cell r="CU54">
            <v>61.460220910355048</v>
          </cell>
          <cell r="CV54">
            <v>10.540324910096198</v>
          </cell>
          <cell r="CW54">
            <v>9.2789599511455965</v>
          </cell>
          <cell r="CX54">
            <v>97.13905444045011</v>
          </cell>
          <cell r="CY54">
            <v>149.8999515669139</v>
          </cell>
          <cell r="CZ54">
            <v>0</v>
          </cell>
          <cell r="DA54">
            <v>0</v>
          </cell>
          <cell r="DB54">
            <v>82.656521910415009</v>
          </cell>
          <cell r="DD54">
            <v>211.70599999999999</v>
          </cell>
          <cell r="DE54">
            <v>14.417</v>
          </cell>
          <cell r="DF54">
            <v>354.28399999999999</v>
          </cell>
          <cell r="DG54">
            <v>1142.769</v>
          </cell>
          <cell r="DH54">
            <v>1513.057</v>
          </cell>
          <cell r="DI54">
            <v>125.38199999999999</v>
          </cell>
          <cell r="DJ54">
            <v>2.3826360000000002</v>
          </cell>
          <cell r="DK54">
            <v>0.99689499999999998</v>
          </cell>
          <cell r="DL54">
            <v>27965.3</v>
          </cell>
          <cell r="DM54">
            <v>0</v>
          </cell>
          <cell r="DN54">
            <v>0</v>
          </cell>
          <cell r="DO54">
            <v>41.435459905946132</v>
          </cell>
          <cell r="DP54">
            <v>31.021879867712375</v>
          </cell>
          <cell r="DQ54">
            <v>32.622757877920492</v>
          </cell>
          <cell r="DR54">
            <v>13.113847424553002</v>
          </cell>
          <cell r="DS54">
            <v>42.444024888410887</v>
          </cell>
          <cell r="DT54">
            <v>52.195830979363514</v>
          </cell>
          <cell r="DU54">
            <v>42.283864230946953</v>
          </cell>
          <cell r="DV54">
            <v>60.889320217909081</v>
          </cell>
          <cell r="DW54">
            <v>9.7837504687879076</v>
          </cell>
          <cell r="DX54">
            <v>11.331786945280996</v>
          </cell>
          <cell r="DY54">
            <v>98.806940609203721</v>
          </cell>
          <cell r="DZ54">
            <v>152.47374701258155</v>
          </cell>
          <cell r="EA54">
            <v>0</v>
          </cell>
          <cell r="EB54">
            <v>0</v>
          </cell>
        </row>
        <row r="55">
          <cell r="A55">
            <v>199109</v>
          </cell>
          <cell r="B55">
            <v>31.1</v>
          </cell>
          <cell r="E55">
            <v>31.1</v>
          </cell>
          <cell r="F55">
            <v>1.9019999999999999</v>
          </cell>
          <cell r="G55">
            <v>53.6</v>
          </cell>
          <cell r="H55">
            <v>161.19999999999999</v>
          </cell>
          <cell r="I55">
            <v>280.8</v>
          </cell>
          <cell r="J55">
            <v>18.8</v>
          </cell>
          <cell r="K55">
            <v>0.56399999999999995</v>
          </cell>
          <cell r="L55">
            <v>0.27200000000000002</v>
          </cell>
          <cell r="M55">
            <v>3382.1</v>
          </cell>
          <cell r="N55">
            <v>0</v>
          </cell>
          <cell r="X55">
            <v>25.719000000000001</v>
          </cell>
          <cell r="Y55">
            <v>1.931</v>
          </cell>
          <cell r="Z55">
            <v>44.978000000000002</v>
          </cell>
          <cell r="AA55">
            <v>143.59200000000001</v>
          </cell>
          <cell r="AB55">
            <v>276.91199999999998</v>
          </cell>
          <cell r="AC55">
            <v>16.178000000000001</v>
          </cell>
          <cell r="AD55">
            <v>0.31419399999999997</v>
          </cell>
          <cell r="AE55">
            <v>0.141595</v>
          </cell>
          <cell r="AF55">
            <v>1970950.2377195396</v>
          </cell>
          <cell r="AG55">
            <v>1284957.8877195395</v>
          </cell>
          <cell r="AH55">
            <v>464073.44685278845</v>
          </cell>
          <cell r="AI55">
            <v>137168.18287973333</v>
          </cell>
          <cell r="AJ55">
            <v>320255.32381259906</v>
          </cell>
          <cell r="AK55">
            <v>182547.88901379026</v>
          </cell>
          <cell r="AL55">
            <v>54963.568592672658</v>
          </cell>
          <cell r="AM55">
            <v>94474.849118098064</v>
          </cell>
          <cell r="AN55">
            <v>4280.9967959824808</v>
          </cell>
          <cell r="AO55">
            <v>27193.630653875058</v>
          </cell>
          <cell r="AP55">
            <v>685992.35</v>
          </cell>
          <cell r="AQ55">
            <v>685992.35</v>
          </cell>
          <cell r="AR55">
            <v>0</v>
          </cell>
          <cell r="AS55">
            <v>0</v>
          </cell>
          <cell r="AT55">
            <v>11187.89486733543</v>
          </cell>
          <cell r="AU55">
            <v>41.483298187929627</v>
          </cell>
          <cell r="AV55">
            <v>31.953942129127853</v>
          </cell>
          <cell r="AW55">
            <v>32.390399361562622</v>
          </cell>
          <cell r="AX55">
            <v>14.011807650746633</v>
          </cell>
          <cell r="AY55">
            <v>43.80558401631356</v>
          </cell>
          <cell r="AZ55">
            <v>52.343312956309141</v>
          </cell>
          <cell r="BA55">
            <v>65.109843912292661</v>
          </cell>
          <cell r="BB55">
            <v>63.441543691293745</v>
          </cell>
          <cell r="BC55">
            <v>11.119472197357092</v>
          </cell>
          <cell r="BD55">
            <v>10.543572466769003</v>
          </cell>
          <cell r="BE55">
            <v>93.9833284594351</v>
          </cell>
          <cell r="BF55">
            <v>145.03019887642839</v>
          </cell>
          <cell r="BG55">
            <v>0</v>
          </cell>
          <cell r="BH55">
            <v>0</v>
          </cell>
          <cell r="BI55">
            <v>84.327554176719872</v>
          </cell>
          <cell r="BJ55">
            <v>-0.86665527981654122</v>
          </cell>
          <cell r="BK55">
            <v>5.4522508629226536</v>
          </cell>
          <cell r="BL55">
            <v>3.9487511114703722</v>
          </cell>
          <cell r="BM55">
            <v>12.006960556844561</v>
          </cell>
          <cell r="BN55">
            <v>6.9809480769688292</v>
          </cell>
          <cell r="BO55">
            <v>-1.0501943272967651</v>
          </cell>
          <cell r="BP55">
            <v>57.665131268041819</v>
          </cell>
          <cell r="BQ55">
            <v>3.8382541720153966</v>
          </cell>
          <cell r="BR55">
            <v>36.562149569268968</v>
          </cell>
          <cell r="BS55">
            <v>-26.08707000052199</v>
          </cell>
          <cell r="BT55">
            <v>-10.870711262903981</v>
          </cell>
          <cell r="BU55">
            <v>-10.870711262903981</v>
          </cell>
          <cell r="BX55">
            <v>5.4522508629226252</v>
          </cell>
          <cell r="BY55">
            <v>1.396404475381857</v>
          </cell>
          <cell r="BZ55">
            <v>10.403486831565317</v>
          </cell>
          <cell r="CA55">
            <v>22.308996028209464</v>
          </cell>
          <cell r="CB55">
            <v>12.02631398615776</v>
          </cell>
          <cell r="CC55">
            <v>6.3663367655481835</v>
          </cell>
          <cell r="CD55">
            <v>0.13731933049821521</v>
          </cell>
          <cell r="CE55">
            <v>6.4331320780744932</v>
          </cell>
          <cell r="CF55">
            <v>4.7475285621263197</v>
          </cell>
          <cell r="CG55">
            <v>36.481668450605156</v>
          </cell>
          <cell r="CH55">
            <v>-25.964823065102749</v>
          </cell>
          <cell r="CI55">
            <v>-11.504020162366643</v>
          </cell>
          <cell r="CJ55">
            <v>-11.504020162366658</v>
          </cell>
          <cell r="CK55" t="e">
            <v>#DIV/0!</v>
          </cell>
          <cell r="CL55" t="e">
            <v>#DIV/0!</v>
          </cell>
          <cell r="CM55">
            <v>10.403486757432361</v>
          </cell>
          <cell r="CN55">
            <v>41.437858249252479</v>
          </cell>
          <cell r="CO55">
            <v>31.391098441862319</v>
          </cell>
          <cell r="CP55">
            <v>33.223559618349618</v>
          </cell>
          <cell r="CQ55">
            <v>13.18056455920398</v>
          </cell>
          <cell r="CR55">
            <v>43.206073797860149</v>
          </cell>
          <cell r="CS55">
            <v>52.101630853615148</v>
          </cell>
          <cell r="CT55">
            <v>46.76359364781856</v>
          </cell>
          <cell r="CU55">
            <v>61.680367886014906</v>
          </cell>
          <cell r="CV55">
            <v>10.604674608680742</v>
          </cell>
          <cell r="CW55">
            <v>9.4194724528815303</v>
          </cell>
          <cell r="CX55">
            <v>96.788418220337334</v>
          </cell>
          <cell r="CY55">
            <v>149.35886793463771</v>
          </cell>
          <cell r="CZ55">
            <v>0</v>
          </cell>
          <cell r="DA55">
            <v>0</v>
          </cell>
          <cell r="DB55">
            <v>82.842192162226667</v>
          </cell>
          <cell r="DD55">
            <v>237.42499999999998</v>
          </cell>
          <cell r="DE55">
            <v>16.347999999999999</v>
          </cell>
          <cell r="DF55">
            <v>399.262</v>
          </cell>
          <cell r="DG55">
            <v>1286.3610000000001</v>
          </cell>
          <cell r="DH55">
            <v>1789.9690000000001</v>
          </cell>
          <cell r="DI55">
            <v>141.56</v>
          </cell>
          <cell r="DJ55">
            <v>2.6968300000000003</v>
          </cell>
          <cell r="DK55">
            <v>1.13849</v>
          </cell>
          <cell r="DL55">
            <v>31347.399999999998</v>
          </cell>
          <cell r="DM55">
            <v>0</v>
          </cell>
          <cell r="DN55">
            <v>0</v>
          </cell>
          <cell r="DO55">
            <v>41.405238221960573</v>
          </cell>
          <cell r="DP55">
            <v>31.159557431982506</v>
          </cell>
          <cell r="DQ55">
            <v>32.725293682112756</v>
          </cell>
          <cell r="DR55">
            <v>13.239017637901204</v>
          </cell>
          <cell r="DS55">
            <v>42.682232806889324</v>
          </cell>
          <cell r="DT55">
            <v>52.149535915951553</v>
          </cell>
          <cell r="DU55">
            <v>44.268327370137094</v>
          </cell>
          <cell r="DV55">
            <v>61.084740145832768</v>
          </cell>
          <cell r="DW55">
            <v>10.031837638191123</v>
          </cell>
          <cell r="DX55">
            <v>11.021680047658208</v>
          </cell>
          <cell r="DY55">
            <v>97.851712496494713</v>
          </cell>
          <cell r="DZ55">
            <v>150.99968852338537</v>
          </cell>
          <cell r="EA55">
            <v>0</v>
          </cell>
          <cell r="EB55">
            <v>0</v>
          </cell>
        </row>
        <row r="56">
          <cell r="A56">
            <v>199110</v>
          </cell>
          <cell r="B56">
            <v>31.2</v>
          </cell>
          <cell r="E56">
            <v>31.2</v>
          </cell>
          <cell r="F56">
            <v>1.875</v>
          </cell>
          <cell r="G56">
            <v>55.6</v>
          </cell>
          <cell r="H56">
            <v>161.1</v>
          </cell>
          <cell r="I56">
            <v>259.5</v>
          </cell>
          <cell r="J56">
            <v>18.8</v>
          </cell>
          <cell r="K56">
            <v>0.59299999999999997</v>
          </cell>
          <cell r="L56">
            <v>0.16600000000000001</v>
          </cell>
          <cell r="M56">
            <v>3453.4</v>
          </cell>
          <cell r="N56">
            <v>0</v>
          </cell>
          <cell r="X56">
            <v>25.802</v>
          </cell>
          <cell r="Y56">
            <v>2.0169999999999999</v>
          </cell>
          <cell r="Z56">
            <v>46.655999999999999</v>
          </cell>
          <cell r="AA56">
            <v>143.50299999999999</v>
          </cell>
          <cell r="AB56">
            <v>255.90700000000001</v>
          </cell>
          <cell r="AC56">
            <v>16.178000000000001</v>
          </cell>
          <cell r="AD56">
            <v>0.330349</v>
          </cell>
          <cell r="AE56">
            <v>8.6415000000000006E-2</v>
          </cell>
          <cell r="AF56">
            <v>1990306.7894738629</v>
          </cell>
          <cell r="AG56">
            <v>1289852.6394738627</v>
          </cell>
          <cell r="AH56">
            <v>465571.09824237518</v>
          </cell>
          <cell r="AI56">
            <v>143277.1749707002</v>
          </cell>
          <cell r="AJ56">
            <v>332203.13014808617</v>
          </cell>
          <cell r="AK56">
            <v>182434.7436984368</v>
          </cell>
          <cell r="AL56">
            <v>50794.338807437329</v>
          </cell>
          <cell r="AM56">
            <v>94474.849118098064</v>
          </cell>
          <cell r="AN56">
            <v>4501.1139950349689</v>
          </cell>
          <cell r="AO56">
            <v>16596.190493694081</v>
          </cell>
          <cell r="AP56">
            <v>700454.15</v>
          </cell>
          <cell r="AQ56">
            <v>700454.15</v>
          </cell>
          <cell r="AR56">
            <v>0</v>
          </cell>
          <cell r="AS56">
            <v>0</v>
          </cell>
          <cell r="AT56">
            <v>11230.513364914252</v>
          </cell>
          <cell r="AU56">
            <v>41.890702491167517</v>
          </cell>
          <cell r="AV56">
            <v>32.075663327767032</v>
          </cell>
          <cell r="AW56">
            <v>32.494929209029848</v>
          </cell>
          <cell r="AX56">
            <v>14.635844656424629</v>
          </cell>
          <cell r="AY56">
            <v>45.439844543223913</v>
          </cell>
          <cell r="AZ56">
            <v>52.310869959114903</v>
          </cell>
          <cell r="BA56">
            <v>60.170974266420671</v>
          </cell>
          <cell r="BB56">
            <v>63.441543691293745</v>
          </cell>
          <cell r="BC56">
            <v>11.691205181909011</v>
          </cell>
          <cell r="BD56">
            <v>6.434710369122099</v>
          </cell>
          <cell r="BE56">
            <v>95.964645159999847</v>
          </cell>
          <cell r="BF56">
            <v>148.08766406552436</v>
          </cell>
          <cell r="BG56">
            <v>0</v>
          </cell>
          <cell r="BH56">
            <v>0</v>
          </cell>
          <cell r="BI56">
            <v>84.648786518114278</v>
          </cell>
          <cell r="BJ56">
            <v>3.9167574138376153</v>
          </cell>
          <cell r="BK56">
            <v>11.946803285684098</v>
          </cell>
          <cell r="BL56">
            <v>10.985891259463159</v>
          </cell>
          <cell r="BM56">
            <v>12.055555555555571</v>
          </cell>
          <cell r="BN56">
            <v>16.555497264483265</v>
          </cell>
          <cell r="BO56">
            <v>-0.31675685438217727</v>
          </cell>
          <cell r="BP56">
            <v>129.24161530743871</v>
          </cell>
          <cell r="BQ56">
            <v>6.1827251247046604</v>
          </cell>
          <cell r="BR56">
            <v>36.636018083077943</v>
          </cell>
          <cell r="BS56">
            <v>-25.892734632272209</v>
          </cell>
          <cell r="BT56">
            <v>-8.2079627131932682</v>
          </cell>
          <cell r="BU56">
            <v>-8.207962713193254</v>
          </cell>
          <cell r="BX56">
            <v>11.946803285684112</v>
          </cell>
          <cell r="BY56">
            <v>1.6453528504682993</v>
          </cell>
          <cell r="BZ56">
            <v>10.558890058310027</v>
          </cell>
          <cell r="CA56">
            <v>21.097958751788411</v>
          </cell>
          <cell r="CB56">
            <v>12.029524797169543</v>
          </cell>
          <cell r="CC56">
            <v>7.3482043553830607</v>
          </cell>
          <cell r="CD56">
            <v>9.1560988858674364E-2</v>
          </cell>
          <cell r="CE56">
            <v>14.077427916650393</v>
          </cell>
          <cell r="CF56">
            <v>4.8929378906769472</v>
          </cell>
          <cell r="CG56">
            <v>36.498495313693525</v>
          </cell>
          <cell r="CH56">
            <v>-25.959741945155173</v>
          </cell>
          <cell r="CI56">
            <v>-11.187558408046144</v>
          </cell>
          <cell r="CJ56">
            <v>-11.187558408046144</v>
          </cell>
          <cell r="CK56" t="e">
            <v>#DIV/0!</v>
          </cell>
          <cell r="CL56" t="e">
            <v>#DIV/0!</v>
          </cell>
          <cell r="CM56">
            <v>10.55888999814573</v>
          </cell>
          <cell r="CN56">
            <v>41.483142673443986</v>
          </cell>
          <cell r="CO56">
            <v>31.459554930452789</v>
          </cell>
          <cell r="CP56">
            <v>33.150696577417641</v>
          </cell>
          <cell r="CQ56">
            <v>13.326092568926043</v>
          </cell>
          <cell r="CR56">
            <v>43.429450872396522</v>
          </cell>
          <cell r="CS56">
            <v>52.122554764165123</v>
          </cell>
          <cell r="CT56">
            <v>48.104331709678767</v>
          </cell>
          <cell r="CU56">
            <v>61.856485466542793</v>
          </cell>
          <cell r="CV56">
            <v>10.713327666003568</v>
          </cell>
          <cell r="CW56">
            <v>9.1209962445055872</v>
          </cell>
          <cell r="CX56">
            <v>96.706040914303586</v>
          </cell>
          <cell r="CY56">
            <v>149.2317475477264</v>
          </cell>
          <cell r="CZ56">
            <v>0</v>
          </cell>
          <cell r="DA56">
            <v>0</v>
          </cell>
          <cell r="DB56">
            <v>83.022851597815432</v>
          </cell>
          <cell r="DD56">
            <v>263.22699999999998</v>
          </cell>
          <cell r="DE56">
            <v>18.364999999999998</v>
          </cell>
          <cell r="DF56">
            <v>445.91800000000001</v>
          </cell>
          <cell r="DG56">
            <v>1429.864</v>
          </cell>
          <cell r="DH56">
            <v>2045.876</v>
          </cell>
          <cell r="DI56">
            <v>157.738</v>
          </cell>
          <cell r="DJ56">
            <v>3.0271790000000003</v>
          </cell>
          <cell r="DK56">
            <v>1.2249049999999999</v>
          </cell>
          <cell r="DL56">
            <v>34800.799999999996</v>
          </cell>
          <cell r="DM56">
            <v>0</v>
          </cell>
          <cell r="DN56">
            <v>0</v>
          </cell>
          <cell r="DO56">
            <v>41.536814465963047</v>
          </cell>
          <cell r="DP56">
            <v>31.444813187981143</v>
          </cell>
          <cell r="DQ56">
            <v>32.993335078128119</v>
          </cell>
          <cell r="DR56">
            <v>13.370234721459468</v>
          </cell>
          <cell r="DS56">
            <v>43.220087619753599</v>
          </cell>
          <cell r="DT56">
            <v>52.135683849733795</v>
          </cell>
          <cell r="DU56">
            <v>47.0952551577995</v>
          </cell>
          <cell r="DV56">
            <v>61.392575550689166</v>
          </cell>
          <cell r="DW56">
            <v>10.29306646744765</v>
          </cell>
          <cell r="DX56">
            <v>10.834325219045406</v>
          </cell>
          <cell r="DY56">
            <v>97.136623028551568</v>
          </cell>
          <cell r="DZ56">
            <v>149.89619953815543</v>
          </cell>
          <cell r="EA56">
            <v>0</v>
          </cell>
          <cell r="EB56">
            <v>0</v>
          </cell>
        </row>
        <row r="57">
          <cell r="A57">
            <v>199111</v>
          </cell>
          <cell r="B57">
            <v>29.3</v>
          </cell>
          <cell r="E57">
            <v>29.3</v>
          </cell>
          <cell r="F57">
            <v>1.875</v>
          </cell>
          <cell r="G57">
            <v>53.6</v>
          </cell>
          <cell r="H57">
            <v>161.5</v>
          </cell>
          <cell r="I57">
            <v>168.4</v>
          </cell>
          <cell r="J57">
            <v>17.3</v>
          </cell>
          <cell r="K57">
            <v>0.57299999999999995</v>
          </cell>
          <cell r="L57">
            <v>0.33700000000000002</v>
          </cell>
          <cell r="M57">
            <v>3271.9</v>
          </cell>
          <cell r="N57">
            <v>0</v>
          </cell>
          <cell r="X57">
            <v>24.23</v>
          </cell>
          <cell r="Y57">
            <v>2.0739999999999998</v>
          </cell>
          <cell r="Z57">
            <v>44.978000000000002</v>
          </cell>
          <cell r="AA57">
            <v>143.85900000000001</v>
          </cell>
          <cell r="AB57">
            <v>166.06800000000001</v>
          </cell>
          <cell r="AC57">
            <v>14.888</v>
          </cell>
          <cell r="AD57">
            <v>0.31920700000000002</v>
          </cell>
          <cell r="AE57">
            <v>0.17543300000000001</v>
          </cell>
          <cell r="AF57">
            <v>1909260.8346132615</v>
          </cell>
          <cell r="AG57">
            <v>1245620.3846132616</v>
          </cell>
          <cell r="AH57">
            <v>437205.94180345518</v>
          </cell>
          <cell r="AI57">
            <v>147326.15810075967</v>
          </cell>
          <cell r="AJ57">
            <v>320255.32381259906</v>
          </cell>
          <cell r="AK57">
            <v>182887.32495985049</v>
          </cell>
          <cell r="AL57">
            <v>32962.420946177721</v>
          </cell>
          <cell r="AM57">
            <v>86941.621564485336</v>
          </cell>
          <cell r="AN57">
            <v>4349.3005730700779</v>
          </cell>
          <cell r="AO57">
            <v>33692.292852863895</v>
          </cell>
          <cell r="AP57">
            <v>663640.44999999995</v>
          </cell>
          <cell r="AQ57">
            <v>663640.44999999995</v>
          </cell>
          <cell r="AR57">
            <v>0</v>
          </cell>
          <cell r="AS57">
            <v>0</v>
          </cell>
          <cell r="AT57">
            <v>10845.391060405638</v>
          </cell>
          <cell r="AU57">
            <v>40.184899144098836</v>
          </cell>
          <cell r="AV57">
            <v>30.975709060343622</v>
          </cell>
          <cell r="AW57">
            <v>30.51515908591556</v>
          </cell>
          <cell r="AX57">
            <v>15.049450578792603</v>
          </cell>
          <cell r="AY57">
            <v>43.80558401631356</v>
          </cell>
          <cell r="AZ57">
            <v>52.440641947891777</v>
          </cell>
          <cell r="BA57">
            <v>39.04728418713028</v>
          </cell>
          <cell r="BB57">
            <v>58.382847229322607</v>
          </cell>
          <cell r="BC57">
            <v>11.296884605376825</v>
          </cell>
          <cell r="BD57">
            <v>13.063247632774367</v>
          </cell>
          <cell r="BE57">
            <v>90.921040724896301</v>
          </cell>
          <cell r="BF57">
            <v>140.30463524256857</v>
          </cell>
          <cell r="BG57">
            <v>0</v>
          </cell>
          <cell r="BH57">
            <v>0</v>
          </cell>
          <cell r="BI57">
            <v>81.745968572181255</v>
          </cell>
          <cell r="BJ57">
            <v>-2.0649863488775679</v>
          </cell>
          <cell r="BK57">
            <v>4.2718811029303083E-2</v>
          </cell>
          <cell r="BL57">
            <v>-3.0489756722151071</v>
          </cell>
          <cell r="BM57">
            <v>12.047541869259874</v>
          </cell>
          <cell r="BN57">
            <v>3.8704909703939734</v>
          </cell>
          <cell r="BO57">
            <v>-1.6496663749726395</v>
          </cell>
          <cell r="BP57">
            <v>11.302646041661092</v>
          </cell>
          <cell r="BQ57">
            <v>-3.3748701973001118</v>
          </cell>
          <cell r="BR57">
            <v>36.428406575089525</v>
          </cell>
          <cell r="BS57">
            <v>-26.096444113050339</v>
          </cell>
          <cell r="BT57">
            <v>-5.790382579312876</v>
          </cell>
          <cell r="BU57">
            <v>-5.7903825793128902</v>
          </cell>
          <cell r="BX57">
            <v>4.2718811029303083E-2</v>
          </cell>
          <cell r="BY57">
            <v>1.3063929042919113</v>
          </cell>
          <cell r="BZ57">
            <v>9.5268974384700158</v>
          </cell>
          <cell r="CA57">
            <v>18.607932859930898</v>
          </cell>
          <cell r="CB57">
            <v>12.031352773514598</v>
          </cell>
          <cell r="CC57">
            <v>7.0198998901232841</v>
          </cell>
          <cell r="CD57">
            <v>-7.0166392774311248E-2</v>
          </cell>
          <cell r="CE57">
            <v>13.864308606856525</v>
          </cell>
          <cell r="CF57">
            <v>4.1245445991266081</v>
          </cell>
          <cell r="CG57">
            <v>36.491806541714539</v>
          </cell>
          <cell r="CH57">
            <v>-25.976895564866126</v>
          </cell>
          <cell r="CI57">
            <v>-10.748143354543743</v>
          </cell>
          <cell r="CJ57">
            <v>-10.748143354543743</v>
          </cell>
          <cell r="CK57" t="e">
            <v>#DIV/0!</v>
          </cell>
          <cell r="CL57" t="e">
            <v>#DIV/0!</v>
          </cell>
          <cell r="CM57">
            <v>9.5268973513534974</v>
          </cell>
          <cell r="CN57">
            <v>41.365120534412604</v>
          </cell>
          <cell r="CO57">
            <v>31.415568942261043</v>
          </cell>
          <cell r="CP57">
            <v>32.911102260008363</v>
          </cell>
          <cell r="CQ57">
            <v>13.482761478913913</v>
          </cell>
          <cell r="CR57">
            <v>43.463644794570797</v>
          </cell>
          <cell r="CS57">
            <v>52.151471780867546</v>
          </cell>
          <cell r="CT57">
            <v>47.280963753083455</v>
          </cell>
          <cell r="CU57">
            <v>61.540700172250041</v>
          </cell>
          <cell r="CV57">
            <v>10.766378296855684</v>
          </cell>
          <cell r="CW57">
            <v>9.4793827343482047</v>
          </cell>
          <cell r="CX57">
            <v>96.180131806175638</v>
          </cell>
          <cell r="CY57">
            <v>148.42019188362113</v>
          </cell>
          <cell r="CZ57">
            <v>0</v>
          </cell>
          <cell r="DA57">
            <v>0</v>
          </cell>
          <cell r="DB57">
            <v>82.906771322757777</v>
          </cell>
          <cell r="DD57">
            <v>287.45699999999999</v>
          </cell>
          <cell r="DE57">
            <v>20.439</v>
          </cell>
          <cell r="DF57">
            <v>490.89600000000002</v>
          </cell>
          <cell r="DG57">
            <v>1573.723</v>
          </cell>
          <cell r="DH57">
            <v>2211.944</v>
          </cell>
          <cell r="DI57">
            <v>172.626</v>
          </cell>
          <cell r="DJ57">
            <v>3.3463860000000003</v>
          </cell>
          <cell r="DK57">
            <v>1.4003379999999999</v>
          </cell>
          <cell r="DL57">
            <v>38072.699999999997</v>
          </cell>
          <cell r="DM57">
            <v>0</v>
          </cell>
          <cell r="DN57">
            <v>0</v>
          </cell>
          <cell r="DO57">
            <v>41.466205340355195</v>
          </cell>
          <cell r="DP57">
            <v>31.445915421671554</v>
          </cell>
          <cell r="DQ57">
            <v>32.913363447836929</v>
          </cell>
          <cell r="DR57">
            <v>13.505079927143766</v>
          </cell>
          <cell r="DS57">
            <v>43.356113674734814</v>
          </cell>
          <cell r="DT57">
            <v>52.062383332664844</v>
          </cell>
          <cell r="DU57">
            <v>47.425688775620593</v>
          </cell>
          <cell r="DV57">
            <v>61.222645178581608</v>
          </cell>
          <cell r="DW57">
            <v>10.544436102608657</v>
          </cell>
          <cell r="DX57">
            <v>10.44992297604518</v>
          </cell>
          <cell r="DY57">
            <v>96.670934895428573</v>
          </cell>
          <cell r="DZ57">
            <v>149.17757375985721</v>
          </cell>
          <cell r="EA57">
            <v>0</v>
          </cell>
          <cell r="EB57">
            <v>0</v>
          </cell>
        </row>
        <row r="58">
          <cell r="A58">
            <v>199112</v>
          </cell>
          <cell r="B58">
            <v>34.700000000000003</v>
          </cell>
          <cell r="E58">
            <v>34.700000000000003</v>
          </cell>
          <cell r="F58">
            <v>1.9119999999999999</v>
          </cell>
          <cell r="G58">
            <v>53.1</v>
          </cell>
          <cell r="H58">
            <v>159.9</v>
          </cell>
          <cell r="I58">
            <v>217.3</v>
          </cell>
          <cell r="J58">
            <v>17.3</v>
          </cell>
          <cell r="K58">
            <v>0.56100000000000005</v>
          </cell>
          <cell r="L58">
            <v>0.40400000000000003</v>
          </cell>
          <cell r="M58">
            <v>3356.2</v>
          </cell>
          <cell r="N58">
            <v>0</v>
          </cell>
          <cell r="X58">
            <v>28.696000000000002</v>
          </cell>
          <cell r="Y58">
            <v>2.1219999999999999</v>
          </cell>
          <cell r="Z58">
            <v>44.558</v>
          </cell>
          <cell r="AA58">
            <v>142.434</v>
          </cell>
          <cell r="AB58">
            <v>214.291</v>
          </cell>
          <cell r="AC58">
            <v>14.888</v>
          </cell>
          <cell r="AD58">
            <v>0.31252200000000002</v>
          </cell>
          <cell r="AE58">
            <v>0.21031</v>
          </cell>
          <cell r="AF58">
            <v>2021730.2391798436</v>
          </cell>
          <cell r="AG58">
            <v>1340991.1991798435</v>
          </cell>
          <cell r="AH58">
            <v>517790.41295880935</v>
          </cell>
          <cell r="AI58">
            <v>150735.82810502022</v>
          </cell>
          <cell r="AJ58">
            <v>317264.81209573097</v>
          </cell>
          <cell r="AK58">
            <v>181075.72861851772</v>
          </cell>
          <cell r="AL58">
            <v>42534.083309110545</v>
          </cell>
          <cell r="AM58">
            <v>86941.621564485336</v>
          </cell>
          <cell r="AN58">
            <v>4258.2152449570558</v>
          </cell>
          <cell r="AO58">
            <v>40390.497283212426</v>
          </cell>
          <cell r="AP58">
            <v>680739.04</v>
          </cell>
          <cell r="AQ58">
            <v>680739.04</v>
          </cell>
          <cell r="AR58">
            <v>0</v>
          </cell>
          <cell r="AS58">
            <v>0</v>
          </cell>
          <cell r="AT58">
            <v>11675.767962025104</v>
          </cell>
          <cell r="AU58">
            <v>42.552083133509285</v>
          </cell>
          <cell r="AV58">
            <v>33.347361484592952</v>
          </cell>
          <cell r="AW58">
            <v>36.139620517104127</v>
          </cell>
          <cell r="AX58">
            <v>15.397750302891946</v>
          </cell>
          <cell r="AY58">
            <v>43.396531917802022</v>
          </cell>
          <cell r="AZ58">
            <v>51.921189464725991</v>
          </cell>
          <cell r="BA58">
            <v>50.385875519331449</v>
          </cell>
          <cell r="BB58">
            <v>58.382847229322607</v>
          </cell>
          <cell r="BC58">
            <v>11.060299337550795</v>
          </cell>
          <cell r="BD58">
            <v>15.66028973824068</v>
          </cell>
          <cell r="BE58">
            <v>93.263606790193109</v>
          </cell>
          <cell r="BF58">
            <v>143.91956171836165</v>
          </cell>
          <cell r="BG58">
            <v>0</v>
          </cell>
          <cell r="BH58">
            <v>0</v>
          </cell>
          <cell r="BI58">
            <v>88.004845151622106</v>
          </cell>
          <cell r="BJ58">
            <v>-6.1193545120318049E-2</v>
          </cell>
          <cell r="BK58">
            <v>4.9328139428057085</v>
          </cell>
          <cell r="BL58">
            <v>9.7193545920318343</v>
          </cell>
          <cell r="BM58">
            <v>11.978891820580472</v>
          </cell>
          <cell r="BN58">
            <v>2.9005588656412868</v>
          </cell>
          <cell r="BO58">
            <v>1.6420115176296548</v>
          </cell>
          <cell r="BP58">
            <v>2.7912621359223095</v>
          </cell>
          <cell r="BQ58">
            <v>1.1413043478260931</v>
          </cell>
          <cell r="BR58">
            <v>36.49513893135105</v>
          </cell>
          <cell r="BS58">
            <v>-25.871488491769767</v>
          </cell>
          <cell r="BT58">
            <v>-8.6275908958031948</v>
          </cell>
          <cell r="BU58">
            <v>-8.6275908958031948</v>
          </cell>
          <cell r="BX58">
            <v>4.9328139428057085</v>
          </cell>
          <cell r="BY58">
            <v>1.1879749478852517</v>
          </cell>
          <cell r="BZ58">
            <v>9.1065061150127065</v>
          </cell>
          <cell r="CA58">
            <v>17.742157735379635</v>
          </cell>
          <cell r="CB58">
            <v>12.026416405978452</v>
          </cell>
          <cell r="CC58">
            <v>6.6645683847345651</v>
          </cell>
          <cell r="CD58">
            <v>6.9739195235342777E-2</v>
          </cell>
          <cell r="CE58">
            <v>12.791166880357153</v>
          </cell>
          <cell r="CF58">
            <v>3.8812684202362107</v>
          </cell>
          <cell r="CG58">
            <v>36.492091168116701</v>
          </cell>
          <cell r="CH58">
            <v>-25.963149078726971</v>
          </cell>
          <cell r="CI58">
            <v>-10.580025858276812</v>
          </cell>
          <cell r="CJ58">
            <v>-10.580025858276812</v>
          </cell>
          <cell r="CK58" t="e">
            <v>#DIV/0!</v>
          </cell>
          <cell r="CL58" t="e">
            <v>#DIV/0!</v>
          </cell>
          <cell r="CM58">
            <v>9.106506007535998</v>
          </cell>
          <cell r="CN58">
            <v>41.464034084337328</v>
          </cell>
          <cell r="CO58">
            <v>31.576551654122039</v>
          </cell>
          <cell r="CP58">
            <v>33.180145448099672</v>
          </cell>
          <cell r="CQ58">
            <v>13.642343880912081</v>
          </cell>
          <cell r="CR58">
            <v>43.458052054840067</v>
          </cell>
          <cell r="CS58">
            <v>52.132281587855751</v>
          </cell>
          <cell r="CT58">
            <v>47.539706400270781</v>
          </cell>
          <cell r="CU58">
            <v>61.277545760339422</v>
          </cell>
          <cell r="CV58">
            <v>10.790871716913609</v>
          </cell>
          <cell r="CW58">
            <v>9.9944583180059094</v>
          </cell>
          <cell r="CX58">
            <v>95.937088054843755</v>
          </cell>
          <cell r="CY58">
            <v>148.04513936984952</v>
          </cell>
          <cell r="CZ58">
            <v>0</v>
          </cell>
          <cell r="DA58">
            <v>0</v>
          </cell>
          <cell r="DB58">
            <v>83.331610808496478</v>
          </cell>
          <cell r="DD58">
            <v>316.15300000000002</v>
          </cell>
          <cell r="DE58">
            <v>22.561</v>
          </cell>
          <cell r="DF58">
            <v>535.45400000000006</v>
          </cell>
          <cell r="DG58">
            <v>1716.1569999999999</v>
          </cell>
          <cell r="DH58">
            <v>2426.2350000000001</v>
          </cell>
          <cell r="DI58">
            <v>187.51400000000001</v>
          </cell>
          <cell r="DJ58">
            <v>3.6589080000000003</v>
          </cell>
          <cell r="DK58">
            <v>1.6106479999999999</v>
          </cell>
          <cell r="DL58">
            <v>41428.899999999994</v>
          </cell>
          <cell r="DM58">
            <v>0</v>
          </cell>
          <cell r="DN58">
            <v>0</v>
          </cell>
          <cell r="DO58">
            <v>41.464034084337328</v>
          </cell>
          <cell r="DP58">
            <v>31.576551654122039</v>
          </cell>
          <cell r="DQ58">
            <v>33.180145448099672</v>
          </cell>
          <cell r="DR58">
            <v>13.642343880912081</v>
          </cell>
          <cell r="DS58">
            <v>43.458052054840067</v>
          </cell>
          <cell r="DT58">
            <v>52.132281587855751</v>
          </cell>
          <cell r="DU58">
            <v>47.539706400270781</v>
          </cell>
          <cell r="DV58">
            <v>61.277545760339422</v>
          </cell>
          <cell r="DW58">
            <v>10.790871716913609</v>
          </cell>
          <cell r="DX58">
            <v>9.9944583180059094</v>
          </cell>
          <cell r="DY58">
            <v>95.937088054843755</v>
          </cell>
          <cell r="DZ58">
            <v>148.04513936984952</v>
          </cell>
          <cell r="EA58">
            <v>0</v>
          </cell>
          <cell r="EB58">
            <v>0</v>
          </cell>
        </row>
        <row r="59">
          <cell r="A59">
            <v>199201</v>
          </cell>
          <cell r="B59">
            <v>34</v>
          </cell>
          <cell r="C59">
            <v>0.7</v>
          </cell>
          <cell r="E59">
            <v>33.299999999999997</v>
          </cell>
          <cell r="F59">
            <v>2.04</v>
          </cell>
          <cell r="G59">
            <v>51.9</v>
          </cell>
          <cell r="H59">
            <v>135.80000000000001</v>
          </cell>
          <cell r="I59">
            <v>187.9</v>
          </cell>
          <cell r="J59">
            <v>17.399999999999999</v>
          </cell>
          <cell r="K59">
            <v>0.64500000000000002</v>
          </cell>
          <cell r="L59">
            <v>0.39900000000000002</v>
          </cell>
          <cell r="M59">
            <v>3273.5</v>
          </cell>
          <cell r="N59">
            <v>0</v>
          </cell>
          <cell r="X59">
            <v>28.99</v>
          </cell>
          <cell r="Y59">
            <v>2.0369999999999999</v>
          </cell>
          <cell r="Z59">
            <v>43.552</v>
          </cell>
          <cell r="AA59">
            <v>121.898</v>
          </cell>
          <cell r="AB59">
            <v>185.292</v>
          </cell>
          <cell r="AC59">
            <v>14.977</v>
          </cell>
          <cell r="AD59">
            <v>0.35931099999999999</v>
          </cell>
          <cell r="AE59">
            <v>0.207708</v>
          </cell>
          <cell r="AF59">
            <v>1965854.4313172388</v>
          </cell>
          <cell r="AG59">
            <v>1301889.4513172389</v>
          </cell>
          <cell r="AH59">
            <v>523095.34679662256</v>
          </cell>
          <cell r="AI59">
            <v>144697.87080580878</v>
          </cell>
          <cell r="AJ59">
            <v>310101.8245072327</v>
          </cell>
          <cell r="AK59">
            <v>154968.40057247618</v>
          </cell>
          <cell r="AL59">
            <v>36778.144506823483</v>
          </cell>
          <cell r="AM59">
            <v>87461.355868571802</v>
          </cell>
          <cell r="AN59">
            <v>4895.730789770847</v>
          </cell>
          <cell r="AO59">
            <v>39890.777469932415</v>
          </cell>
          <cell r="AP59">
            <v>663964.98</v>
          </cell>
          <cell r="AQ59">
            <v>663964.98</v>
          </cell>
          <cell r="AR59">
            <v>0</v>
          </cell>
          <cell r="AS59">
            <v>0</v>
          </cell>
          <cell r="AT59">
            <v>11335.315169943131</v>
          </cell>
          <cell r="AU59">
            <v>41.376044918694795</v>
          </cell>
          <cell r="AV59">
            <v>32.374991105539621</v>
          </cell>
          <cell r="AW59">
            <v>36.509882868373587</v>
          </cell>
          <cell r="AX59">
            <v>14.780969541466021</v>
          </cell>
          <cell r="AY59">
            <v>42.416754748510108</v>
          </cell>
          <cell r="AZ59">
            <v>44.435241258204975</v>
          </cell>
          <cell r="BA59">
            <v>43.567390355768381</v>
          </cell>
          <cell r="BB59">
            <v>58.731858070497367</v>
          </cell>
          <cell r="BC59">
            <v>12.716183869534667</v>
          </cell>
          <cell r="BD59">
            <v>15.466537306597381</v>
          </cell>
          <cell r="BE59">
            <v>90.965502459177941</v>
          </cell>
          <cell r="BF59">
            <v>140.37324628530303</v>
          </cell>
          <cell r="BG59">
            <v>0</v>
          </cell>
          <cell r="BH59">
            <v>0</v>
          </cell>
          <cell r="BI59">
            <v>85.438718850888833</v>
          </cell>
          <cell r="BJ59">
            <v>3.6234465717517139</v>
          </cell>
          <cell r="BK59">
            <v>10.203935714560686</v>
          </cell>
          <cell r="BL59">
            <v>15.69621263519177</v>
          </cell>
          <cell r="BM59">
            <v>19.894055326662723</v>
          </cell>
          <cell r="BN59">
            <v>8.8065555749868594</v>
          </cell>
          <cell r="BO59">
            <v>-14.364396360954032</v>
          </cell>
          <cell r="BP59">
            <v>25.012312861374042</v>
          </cell>
          <cell r="BQ59">
            <v>-0.5511288180610876</v>
          </cell>
          <cell r="BR59">
            <v>52.841063771864128</v>
          </cell>
          <cell r="BS59">
            <v>81.363183905837985</v>
          </cell>
          <cell r="BT59">
            <v>-7.2373830039639557</v>
          </cell>
          <cell r="BU59">
            <v>-7.2373830039639557</v>
          </cell>
          <cell r="BX59">
            <v>10.203935714560657</v>
          </cell>
          <cell r="BY59">
            <v>3.6234465717517139</v>
          </cell>
          <cell r="BZ59">
            <v>10.203935714560686</v>
          </cell>
          <cell r="CA59">
            <v>15.69621263519177</v>
          </cell>
          <cell r="CB59">
            <v>19.894055326662723</v>
          </cell>
          <cell r="CC59">
            <v>8.8065555749868594</v>
          </cell>
          <cell r="CD59">
            <v>-14.364396360954032</v>
          </cell>
          <cell r="CE59">
            <v>25.012312861374042</v>
          </cell>
          <cell r="CF59">
            <v>-0.5511288180610876</v>
          </cell>
          <cell r="CG59">
            <v>52.841063771864128</v>
          </cell>
          <cell r="CH59">
            <v>81.363183905837985</v>
          </cell>
          <cell r="CI59">
            <v>-7.2373830039639557</v>
          </cell>
          <cell r="CJ59">
            <v>-7.2373830039639557</v>
          </cell>
          <cell r="CK59" t="e">
            <v>#DIV/0!</v>
          </cell>
          <cell r="CL59" t="e">
            <v>#DIV/0!</v>
          </cell>
          <cell r="CM59">
            <v>10.203935714560657</v>
          </cell>
          <cell r="CN59">
            <v>41.376044918694795</v>
          </cell>
          <cell r="CO59">
            <v>32.374991105539621</v>
          </cell>
          <cell r="CP59">
            <v>36.509882868373587</v>
          </cell>
          <cell r="CQ59">
            <v>14.780969541466021</v>
          </cell>
          <cell r="CR59">
            <v>42.416754748510108</v>
          </cell>
          <cell r="CS59">
            <v>44.435241258204975</v>
          </cell>
          <cell r="CT59">
            <v>43.567390355768381</v>
          </cell>
          <cell r="CU59">
            <v>58.731858070497367</v>
          </cell>
          <cell r="CV59">
            <v>12.716183869534667</v>
          </cell>
          <cell r="CW59">
            <v>15.466537306597381</v>
          </cell>
          <cell r="CX59">
            <v>90.965502459177941</v>
          </cell>
          <cell r="CY59">
            <v>140.37324628530303</v>
          </cell>
          <cell r="CZ59">
            <v>0</v>
          </cell>
          <cell r="DA59">
            <v>0</v>
          </cell>
          <cell r="DB59">
            <v>85.438718850888833</v>
          </cell>
          <cell r="DD59">
            <v>28.99</v>
          </cell>
          <cell r="DE59">
            <v>2.0369999999999999</v>
          </cell>
          <cell r="DF59">
            <v>43.552</v>
          </cell>
          <cell r="DG59">
            <v>121.898</v>
          </cell>
          <cell r="DH59">
            <v>185.292</v>
          </cell>
          <cell r="DI59">
            <v>14.977</v>
          </cell>
          <cell r="DJ59">
            <v>0.35931099999999999</v>
          </cell>
          <cell r="DK59">
            <v>0.207708</v>
          </cell>
          <cell r="DL59">
            <v>3273.5</v>
          </cell>
          <cell r="DM59">
            <v>0</v>
          </cell>
          <cell r="DN59">
            <v>0</v>
          </cell>
          <cell r="DO59">
            <v>41.584601945724991</v>
          </cell>
          <cell r="DP59">
            <v>31.826355442781672</v>
          </cell>
          <cell r="DQ59">
            <v>33.592912406019977</v>
          </cell>
          <cell r="DR59">
            <v>13.846728094012045</v>
          </cell>
          <cell r="DS59">
            <v>43.744145040406174</v>
          </cell>
          <cell r="DT59">
            <v>51.511156153745191</v>
          </cell>
          <cell r="DU59">
            <v>48.266115645614803</v>
          </cell>
          <cell r="DV59">
            <v>61.250422258637649</v>
          </cell>
          <cell r="DW59">
            <v>11.157230875791109</v>
          </cell>
          <cell r="DX59">
            <v>10.572675045055163</v>
          </cell>
          <cell r="DY59">
            <v>95.345657114625325</v>
          </cell>
          <cell r="DZ59">
            <v>147.13247381216414</v>
          </cell>
          <cell r="EA59">
            <v>0</v>
          </cell>
          <cell r="EB59">
            <v>0</v>
          </cell>
        </row>
        <row r="60">
          <cell r="A60">
            <v>199202</v>
          </cell>
          <cell r="B60">
            <v>32.200000000000003</v>
          </cell>
          <cell r="C60">
            <v>0.70000000000000362</v>
          </cell>
          <cell r="E60">
            <v>31.5</v>
          </cell>
          <cell r="F60">
            <v>2.0699999999999998</v>
          </cell>
          <cell r="G60">
            <v>50.8</v>
          </cell>
          <cell r="H60">
            <v>127.2</v>
          </cell>
          <cell r="I60">
            <v>2.5</v>
          </cell>
          <cell r="J60">
            <v>17.100000000000001</v>
          </cell>
          <cell r="K60">
            <v>0.65400000000000003</v>
          </cell>
          <cell r="L60">
            <v>0.48199999999999998</v>
          </cell>
          <cell r="M60">
            <v>3158.1</v>
          </cell>
          <cell r="N60">
            <v>0</v>
          </cell>
          <cell r="X60">
            <v>27.454999999999998</v>
          </cell>
          <cell r="Y60">
            <v>2.0659999999999998</v>
          </cell>
          <cell r="Z60">
            <v>42.628999999999998</v>
          </cell>
          <cell r="AA60">
            <v>114.179</v>
          </cell>
          <cell r="AB60">
            <v>2.4649999999999999</v>
          </cell>
          <cell r="AC60">
            <v>14.718</v>
          </cell>
          <cell r="AD60">
            <v>0.36432500000000001</v>
          </cell>
          <cell r="AE60">
            <v>0.250915</v>
          </cell>
          <cell r="AF60">
            <v>1870990.1132804952</v>
          </cell>
          <cell r="AG60">
            <v>1230431.7532804951</v>
          </cell>
          <cell r="AH60">
            <v>495397.81808559067</v>
          </cell>
          <cell r="AI60">
            <v>146757.87976671621</v>
          </cell>
          <cell r="AJ60">
            <v>303529.81899611553</v>
          </cell>
          <cell r="AK60">
            <v>145155.26923300431</v>
          </cell>
          <cell r="AL60">
            <v>489.271669631284</v>
          </cell>
          <cell r="AM60">
            <v>85948.870646567389</v>
          </cell>
          <cell r="AN60">
            <v>4964.0481921880037</v>
          </cell>
          <cell r="AO60">
            <v>48188.776690681589</v>
          </cell>
          <cell r="AP60">
            <v>640558.36</v>
          </cell>
          <cell r="AQ60">
            <v>640558.36</v>
          </cell>
          <cell r="AR60">
            <v>0</v>
          </cell>
          <cell r="AS60">
            <v>0</v>
          </cell>
          <cell r="AT60">
            <v>10713.145724993081</v>
          </cell>
          <cell r="AU60">
            <v>39.379401514310267</v>
          </cell>
          <cell r="AV60">
            <v>30.598002793650924</v>
          </cell>
          <cell r="AW60">
            <v>34.576710388106136</v>
          </cell>
          <cell r="AX60">
            <v>14.991400624776045</v>
          </cell>
          <cell r="AY60">
            <v>41.517814065352631</v>
          </cell>
          <cell r="AZ60">
            <v>41.621449175709088</v>
          </cell>
          <cell r="BA60">
            <v>0.57959122480716407</v>
          </cell>
          <cell r="BB60">
            <v>57.716197307977581</v>
          </cell>
          <cell r="BC60">
            <v>12.893631668020788</v>
          </cell>
          <cell r="BD60">
            <v>18.683855259714992</v>
          </cell>
          <cell r="BE60">
            <v>87.758714430732454</v>
          </cell>
          <cell r="BF60">
            <v>135.42469729109777</v>
          </cell>
          <cell r="BG60">
            <v>0</v>
          </cell>
          <cell r="BH60">
            <v>0</v>
          </cell>
          <cell r="BI60">
            <v>80.749183581004715</v>
          </cell>
          <cell r="BJ60">
            <v>1.1427939500317166</v>
          </cell>
          <cell r="BK60">
            <v>3.1652896134507955</v>
          </cell>
          <cell r="BL60">
            <v>8.1416417204978728</v>
          </cell>
          <cell r="BM60">
            <v>22.031896042528047</v>
          </cell>
          <cell r="BN60">
            <v>-0.97333209440624557</v>
          </cell>
          <cell r="BO60">
            <v>-21.554495987688242</v>
          </cell>
          <cell r="BP60">
            <v>-87.982644305772226</v>
          </cell>
          <cell r="BQ60">
            <v>-3.374474789915979</v>
          </cell>
          <cell r="BR60">
            <v>52.801020001593741</v>
          </cell>
          <cell r="BS60">
            <v>81.887046849968499</v>
          </cell>
          <cell r="BT60">
            <v>-2.5277775850321689</v>
          </cell>
          <cell r="BU60">
            <v>-2.5277775850321689</v>
          </cell>
          <cell r="BX60">
            <v>3.1652896134507955</v>
          </cell>
          <cell r="BY60">
            <v>2.3987654716085558</v>
          </cell>
          <cell r="BZ60">
            <v>6.6678104027935348</v>
          </cell>
          <cell r="CA60">
            <v>11.894142134998503</v>
          </cell>
          <cell r="CB60">
            <v>20.961084905660371</v>
          </cell>
          <cell r="CC60">
            <v>3.7387902497742829</v>
          </cell>
          <cell r="CD60">
            <v>-17.999492874187638</v>
          </cell>
          <cell r="CE60">
            <v>11.275936253563373</v>
          </cell>
          <cell r="CF60">
            <v>-1.970817377525421</v>
          </cell>
          <cell r="CG60">
            <v>52.820900534086263</v>
          </cell>
          <cell r="CH60">
            <v>81.64941757070946</v>
          </cell>
          <cell r="CI60">
            <v>-4.9830844510094465</v>
          </cell>
          <cell r="CJ60">
            <v>-4.9830844510094181</v>
          </cell>
          <cell r="CK60" t="e">
            <v>#DIV/0!</v>
          </cell>
          <cell r="CL60" t="e">
            <v>#DIV/0!</v>
          </cell>
          <cell r="CM60">
            <v>6.6678104417456723</v>
          </cell>
          <cell r="CN60">
            <v>40.377723216502531</v>
          </cell>
          <cell r="CO60">
            <v>31.486496949595271</v>
          </cell>
          <cell r="CP60">
            <v>35.543296628239858</v>
          </cell>
          <cell r="CQ60">
            <v>14.886185083121033</v>
          </cell>
          <cell r="CR60">
            <v>41.96728440693137</v>
          </cell>
          <cell r="CS60">
            <v>43.028345216957035</v>
          </cell>
          <cell r="CT60">
            <v>22.073490790287774</v>
          </cell>
          <cell r="CU60">
            <v>58.224027689237474</v>
          </cell>
          <cell r="CV60">
            <v>12.804907768777728</v>
          </cell>
          <cell r="CW60">
            <v>17.075196283156188</v>
          </cell>
          <cell r="CX60">
            <v>89.362108444955197</v>
          </cell>
          <cell r="CY60">
            <v>137.89897178820041</v>
          </cell>
          <cell r="CZ60">
            <v>0</v>
          </cell>
          <cell r="DA60">
            <v>0</v>
          </cell>
          <cell r="DB60">
            <v>83.093951215946774</v>
          </cell>
          <cell r="DD60">
            <v>56.444999999999993</v>
          </cell>
          <cell r="DE60">
            <v>4.1029999999999998</v>
          </cell>
          <cell r="DF60">
            <v>86.180999999999997</v>
          </cell>
          <cell r="DG60">
            <v>236.077</v>
          </cell>
          <cell r="DH60">
            <v>187.75700000000001</v>
          </cell>
          <cell r="DI60">
            <v>29.695</v>
          </cell>
          <cell r="DJ60">
            <v>0.72363599999999995</v>
          </cell>
          <cell r="DK60">
            <v>0.458623</v>
          </cell>
          <cell r="DL60">
            <v>6431.6</v>
          </cell>
          <cell r="DM60">
            <v>0</v>
          </cell>
          <cell r="DN60">
            <v>0</v>
          </cell>
          <cell r="DO60">
            <v>41.621680334315428</v>
          </cell>
          <cell r="DP60">
            <v>31.904588749092003</v>
          </cell>
          <cell r="DQ60">
            <v>33.809843324408291</v>
          </cell>
          <cell r="DR60">
            <v>14.072276352847213</v>
          </cell>
          <cell r="DS60">
            <v>43.710138526660863</v>
          </cell>
          <cell r="DT60">
            <v>50.558127922496062</v>
          </cell>
          <cell r="DU60">
            <v>47.912502297606181</v>
          </cell>
          <cell r="DV60">
            <v>61.082452621592871</v>
          </cell>
          <cell r="DW60">
            <v>11.528518157113602</v>
          </cell>
          <cell r="DX60">
            <v>11.273643841114401</v>
          </cell>
          <cell r="DY60">
            <v>95.156000935550992</v>
          </cell>
          <cell r="DZ60">
            <v>146.83980623143293</v>
          </cell>
          <cell r="EA60">
            <v>0</v>
          </cell>
          <cell r="EB60">
            <v>0</v>
          </cell>
        </row>
        <row r="61">
          <cell r="A61">
            <v>199203</v>
          </cell>
          <cell r="B61">
            <v>31</v>
          </cell>
          <cell r="C61">
            <v>0.6</v>
          </cell>
          <cell r="E61">
            <v>30.4</v>
          </cell>
          <cell r="F61">
            <v>2.04</v>
          </cell>
          <cell r="G61">
            <v>51.1</v>
          </cell>
          <cell r="H61">
            <v>134.4</v>
          </cell>
          <cell r="I61">
            <v>88.1</v>
          </cell>
          <cell r="J61">
            <v>16.8</v>
          </cell>
          <cell r="K61">
            <v>0.80800000000000005</v>
          </cell>
          <cell r="L61">
            <v>0.26400000000000001</v>
          </cell>
          <cell r="M61">
            <v>3416.6</v>
          </cell>
          <cell r="N61">
            <v>0</v>
          </cell>
          <cell r="X61">
            <v>26.431999999999999</v>
          </cell>
          <cell r="Y61">
            <v>2.036</v>
          </cell>
          <cell r="Z61">
            <v>42.881</v>
          </cell>
          <cell r="AA61">
            <v>120.642</v>
          </cell>
          <cell r="AB61">
            <v>86.876999999999995</v>
          </cell>
          <cell r="AC61">
            <v>14.46</v>
          </cell>
          <cell r="AD61">
            <v>0.45011400000000001</v>
          </cell>
          <cell r="AE61">
            <v>0.137431</v>
          </cell>
          <cell r="AF61">
            <v>1907464.5187944688</v>
          </cell>
          <cell r="AG61">
            <v>1214474.5287944688</v>
          </cell>
          <cell r="AH61">
            <v>476938.81360911793</v>
          </cell>
          <cell r="AI61">
            <v>144626.83601405335</v>
          </cell>
          <cell r="AJ61">
            <v>305324.12602623634</v>
          </cell>
          <cell r="AK61">
            <v>153371.6532007471</v>
          </cell>
          <cell r="AL61">
            <v>17243.99790773106</v>
          </cell>
          <cell r="AM61">
            <v>84442.225135844856</v>
          </cell>
          <cell r="AN61">
            <v>6132.9515898675936</v>
          </cell>
          <cell r="AO61">
            <v>26393.925310870462</v>
          </cell>
          <cell r="AP61">
            <v>692989.99</v>
          </cell>
          <cell r="AQ61">
            <v>692989.99</v>
          </cell>
          <cell r="AR61">
            <v>0</v>
          </cell>
          <cell r="AS61">
            <v>0</v>
          </cell>
          <cell r="AT61">
            <v>10574.209256333432</v>
          </cell>
          <cell r="AU61">
            <v>40.147091439305186</v>
          </cell>
          <cell r="AV61">
            <v>30.201183386072582</v>
          </cell>
          <cell r="AW61">
            <v>33.288348533178706</v>
          </cell>
          <cell r="AX61">
            <v>14.773713297213952</v>
          </cell>
          <cell r="AY61">
            <v>41.763245324459547</v>
          </cell>
          <cell r="AZ61">
            <v>43.977394016902366</v>
          </cell>
          <cell r="BA61">
            <v>20.427240096378092</v>
          </cell>
          <cell r="BB61">
            <v>56.704458015583356</v>
          </cell>
          <cell r="BC61">
            <v>15.929744389266476</v>
          </cell>
          <cell r="BD61">
            <v>10.233509005830225</v>
          </cell>
          <cell r="BE61">
            <v>94.942029381625971</v>
          </cell>
          <cell r="BF61">
            <v>146.50961642513084</v>
          </cell>
          <cell r="BG61">
            <v>0</v>
          </cell>
          <cell r="BH61">
            <v>0</v>
          </cell>
          <cell r="BI61">
            <v>79.701964892685993</v>
          </cell>
          <cell r="BJ61">
            <v>-2.5507105362081717</v>
          </cell>
          <cell r="BK61">
            <v>-2.1018557316331652</v>
          </cell>
          <cell r="BL61">
            <v>1.7907343936534943</v>
          </cell>
          <cell r="BM61">
            <v>17.213586643638436</v>
          </cell>
          <cell r="BN61">
            <v>-6.0636596639576084</v>
          </cell>
          <cell r="BO61">
            <v>-14.551623024782756</v>
          </cell>
          <cell r="BP61">
            <v>-44.558391831525213</v>
          </cell>
          <cell r="BQ61">
            <v>-10.619359624180987</v>
          </cell>
          <cell r="BR61">
            <v>52.738415180389268</v>
          </cell>
          <cell r="BS61">
            <v>82.068810195673194</v>
          </cell>
          <cell r="BT61">
            <v>-3.3274866775540346</v>
          </cell>
          <cell r="BU61">
            <v>-3.3274866775540488</v>
          </cell>
          <cell r="BX61">
            <v>-2.1018557316331652</v>
          </cell>
          <cell r="BY61">
            <v>0.700402845165641</v>
          </cell>
          <cell r="BZ61">
            <v>3.6579954175063136</v>
          </cell>
          <cell r="CA61">
            <v>8.4607129770193126</v>
          </cell>
          <cell r="CB61">
            <v>19.691947748099039</v>
          </cell>
          <cell r="CC61">
            <v>0.26257729716290612</v>
          </cell>
          <cell r="CD61">
            <v>-16.864996131293637</v>
          </cell>
          <cell r="CE61">
            <v>-15.609146024810158</v>
          </cell>
          <cell r="CF61">
            <v>-4.9817086292231636</v>
          </cell>
          <cell r="CG61">
            <v>52.789258215473524</v>
          </cell>
          <cell r="CH61">
            <v>81.745944627393612</v>
          </cell>
          <cell r="CI61">
            <v>-4.4151763780167528</v>
          </cell>
          <cell r="CJ61">
            <v>-4.4151763780167386</v>
          </cell>
          <cell r="CK61" t="e">
            <v>#DIV/0!</v>
          </cell>
          <cell r="CL61" t="e">
            <v>#DIV/0!</v>
          </cell>
          <cell r="CM61">
            <v>3.6579954301391382</v>
          </cell>
          <cell r="CN61">
            <v>40.300845957436749</v>
          </cell>
          <cell r="CO61">
            <v>31.05805909508771</v>
          </cell>
          <cell r="CP61">
            <v>34.791647263219474</v>
          </cell>
          <cell r="CQ61">
            <v>14.848694487818671</v>
          </cell>
          <cell r="CR61">
            <v>41.899271379440762</v>
          </cell>
          <cell r="CS61">
            <v>43.344694816938812</v>
          </cell>
          <cell r="CT61">
            <v>21.524740558984547</v>
          </cell>
          <cell r="CU61">
            <v>57.717504464686101</v>
          </cell>
          <cell r="CV61">
            <v>13.846519975607309</v>
          </cell>
          <cell r="CW61">
            <v>14.794633857380868</v>
          </cell>
          <cell r="CX61">
            <v>91.222082090512117</v>
          </cell>
          <cell r="CY61">
            <v>140.76918666717722</v>
          </cell>
          <cell r="CZ61">
            <v>0</v>
          </cell>
          <cell r="DA61">
            <v>0</v>
          </cell>
          <cell r="DB61">
            <v>81.96328910819318</v>
          </cell>
          <cell r="DD61">
            <v>82.876999999999995</v>
          </cell>
          <cell r="DE61">
            <v>6.1389999999999993</v>
          </cell>
          <cell r="DF61">
            <v>129.06200000000001</v>
          </cell>
          <cell r="DG61">
            <v>356.71899999999999</v>
          </cell>
          <cell r="DH61">
            <v>274.63400000000001</v>
          </cell>
          <cell r="DI61">
            <v>44.155000000000001</v>
          </cell>
          <cell r="DJ61">
            <v>1.1737500000000001</v>
          </cell>
          <cell r="DK61">
            <v>0.59605399999999997</v>
          </cell>
          <cell r="DL61">
            <v>9848.2000000000007</v>
          </cell>
          <cell r="DM61">
            <v>0</v>
          </cell>
          <cell r="DN61">
            <v>0</v>
          </cell>
          <cell r="DO61">
            <v>41.534110336203405</v>
          </cell>
          <cell r="DP61">
            <v>31.850554246466405</v>
          </cell>
          <cell r="DQ61">
            <v>33.85864490982221</v>
          </cell>
          <cell r="DR61">
            <v>14.253077772127952</v>
          </cell>
          <cell r="DS61">
            <v>43.485484517002156</v>
          </cell>
          <cell r="DT61">
            <v>49.934025509242218</v>
          </cell>
          <cell r="DU61">
            <v>46.544388771922932</v>
          </cell>
          <cell r="DV61">
            <v>60.521028815283664</v>
          </cell>
          <cell r="DW61">
            <v>11.986877782580896</v>
          </cell>
          <cell r="DX61">
            <v>11.658046084114629</v>
          </cell>
          <cell r="DY61">
            <v>94.883674011856257</v>
          </cell>
          <cell r="DZ61">
            <v>146.41956544457994</v>
          </cell>
          <cell r="EA61">
            <v>0</v>
          </cell>
          <cell r="EB61">
            <v>0</v>
          </cell>
        </row>
        <row r="62">
          <cell r="A62">
            <v>199204</v>
          </cell>
          <cell r="B62">
            <v>32.700000000000003</v>
          </cell>
          <cell r="C62">
            <v>0.70000000000000362</v>
          </cell>
          <cell r="E62">
            <v>32</v>
          </cell>
          <cell r="F62">
            <v>2.04</v>
          </cell>
          <cell r="G62">
            <v>50.1</v>
          </cell>
          <cell r="H62">
            <v>139.80000000000001</v>
          </cell>
          <cell r="I62">
            <v>172.7</v>
          </cell>
          <cell r="J62">
            <v>17</v>
          </cell>
          <cell r="K62">
            <v>0.77300000000000002</v>
          </cell>
          <cell r="L62">
            <v>0.38800000000000001</v>
          </cell>
          <cell r="M62">
            <v>3309.9</v>
          </cell>
          <cell r="N62">
            <v>0</v>
          </cell>
          <cell r="X62">
            <v>27.882000000000001</v>
          </cell>
          <cell r="Y62">
            <v>2.036</v>
          </cell>
          <cell r="Z62">
            <v>42.042000000000002</v>
          </cell>
          <cell r="AA62">
            <v>125.489</v>
          </cell>
          <cell r="AB62">
            <v>170.303</v>
          </cell>
          <cell r="AC62">
            <v>14.632</v>
          </cell>
          <cell r="AD62">
            <v>0.43061700000000003</v>
          </cell>
          <cell r="AE62">
            <v>0.20198199999999999</v>
          </cell>
          <cell r="AF62">
            <v>1941869.3412613845</v>
          </cell>
          <cell r="AG62">
            <v>1270521.3412613845</v>
          </cell>
          <cell r="AH62">
            <v>503102.60294527194</v>
          </cell>
          <cell r="AI62">
            <v>144626.83601405335</v>
          </cell>
          <cell r="AJ62">
            <v>299350.22285849281</v>
          </cell>
          <cell r="AK62">
            <v>159533.62335263469</v>
          </cell>
          <cell r="AL62">
            <v>33803.015477978326</v>
          </cell>
          <cell r="AM62">
            <v>85446.655476326545</v>
          </cell>
          <cell r="AN62">
            <v>5867.2985394233774</v>
          </cell>
          <cell r="AO62">
            <v>38791.086597203233</v>
          </cell>
          <cell r="AP62">
            <v>671348</v>
          </cell>
          <cell r="AQ62">
            <v>671348</v>
          </cell>
          <cell r="AR62">
            <v>0</v>
          </cell>
          <cell r="AS62">
            <v>0</v>
          </cell>
          <cell r="AT62">
            <v>11062.198429865761</v>
          </cell>
          <cell r="AU62">
            <v>40.871222105916637</v>
          </cell>
          <cell r="AV62">
            <v>31.594938480465839</v>
          </cell>
          <cell r="AW62">
            <v>35.114472374473699</v>
          </cell>
          <cell r="AX62">
            <v>14.773713297213952</v>
          </cell>
          <cell r="AY62">
            <v>40.94611506100437</v>
          </cell>
          <cell r="AZ62">
            <v>45.744261515782739</v>
          </cell>
          <cell r="BA62">
            <v>40.043052478026162</v>
          </cell>
          <cell r="BB62">
            <v>57.378950877179506</v>
          </cell>
          <cell r="BC62">
            <v>15.239736466034747</v>
          </cell>
          <cell r="BD62">
            <v>15.040162816363125</v>
          </cell>
          <cell r="BE62">
            <v>91.977001776455424</v>
          </cell>
          <cell r="BF62">
            <v>141.93413957938807</v>
          </cell>
          <cell r="BG62">
            <v>0</v>
          </cell>
          <cell r="BH62">
            <v>0</v>
          </cell>
          <cell r="BI62">
            <v>83.380130799379131</v>
          </cell>
          <cell r="BJ62">
            <v>-3.3032578162240753</v>
          </cell>
          <cell r="BK62">
            <v>-1.6494344943675543</v>
          </cell>
          <cell r="BL62">
            <v>-0.25042930738408131</v>
          </cell>
          <cell r="BM62">
            <v>14.76888387824124</v>
          </cell>
          <cell r="BN62">
            <v>-7.3903561909377231</v>
          </cell>
          <cell r="BO62">
            <v>-12.661381811095424</v>
          </cell>
          <cell r="BP62">
            <v>-10.936380514081009</v>
          </cell>
          <cell r="BQ62">
            <v>-7.5912593153972381</v>
          </cell>
          <cell r="BR62">
            <v>53.066904587560373</v>
          </cell>
          <cell r="BS62">
            <v>82.159412709005949</v>
          </cell>
          <cell r="BT62">
            <v>-6.2855692063415773</v>
          </cell>
          <cell r="BU62">
            <v>-6.2855692063416058</v>
          </cell>
          <cell r="BX62">
            <v>-1.6494344943675543</v>
          </cell>
          <cell r="BY62">
            <v>-0.34207492634540415</v>
          </cell>
          <cell r="BZ62">
            <v>2.2605782722759642</v>
          </cell>
          <cell r="CA62">
            <v>6.1275918899237354</v>
          </cell>
          <cell r="CB62">
            <v>18.426770969143831</v>
          </cell>
          <cell r="CC62">
            <v>-1.7327031202439684</v>
          </cell>
          <cell r="CD62">
            <v>-15.810498197340976</v>
          </cell>
          <cell r="CE62">
            <v>-13.87971647898172</v>
          </cell>
          <cell r="CF62">
            <v>-5.6449024139702146</v>
          </cell>
          <cell r="CG62">
            <v>52.86368040886444</v>
          </cell>
          <cell r="CH62">
            <v>81.850415411469299</v>
          </cell>
          <cell r="CI62">
            <v>-4.8926639415567621</v>
          </cell>
          <cell r="CJ62">
            <v>-4.8926639415567479</v>
          </cell>
          <cell r="CK62" t="e">
            <v>#DIV/0!</v>
          </cell>
          <cell r="CL62" t="e">
            <v>#DIV/0!</v>
          </cell>
          <cell r="CM62">
            <v>2.2605783002636031</v>
          </cell>
          <cell r="CN62">
            <v>40.443439994556719</v>
          </cell>
          <cell r="CO62">
            <v>31.192278941432242</v>
          </cell>
          <cell r="CP62">
            <v>34.872353541033029</v>
          </cell>
          <cell r="CQ62">
            <v>14.829949190167492</v>
          </cell>
          <cell r="CR62">
            <v>41.660982299831666</v>
          </cell>
          <cell r="CS62">
            <v>43.944586491649794</v>
          </cell>
          <cell r="CT62">
            <v>26.154318538744953</v>
          </cell>
          <cell r="CU62">
            <v>57.632866067809452</v>
          </cell>
          <cell r="CV62">
            <v>14.19482409821417</v>
          </cell>
          <cell r="CW62">
            <v>14.856016097126432</v>
          </cell>
          <cell r="CX62">
            <v>91.410812011997947</v>
          </cell>
          <cell r="CY62">
            <v>141.06042489522994</v>
          </cell>
          <cell r="CZ62">
            <v>0</v>
          </cell>
          <cell r="DA62">
            <v>0</v>
          </cell>
          <cell r="DB62">
            <v>82.317499530989664</v>
          </cell>
          <cell r="DD62">
            <v>110.759</v>
          </cell>
          <cell r="DE62">
            <v>8.1749999999999989</v>
          </cell>
          <cell r="DF62">
            <v>171.10400000000001</v>
          </cell>
          <cell r="DG62">
            <v>482.20799999999997</v>
          </cell>
          <cell r="DH62">
            <v>444.93700000000001</v>
          </cell>
          <cell r="DI62">
            <v>58.786999999999999</v>
          </cell>
          <cell r="DJ62">
            <v>1.6043670000000001</v>
          </cell>
          <cell r="DK62">
            <v>0.79803599999999997</v>
          </cell>
          <cell r="DL62">
            <v>13158.1</v>
          </cell>
          <cell r="DM62">
            <v>0</v>
          </cell>
          <cell r="DN62">
            <v>0</v>
          </cell>
          <cell r="DO62">
            <v>41.417760170355855</v>
          </cell>
          <cell r="DP62">
            <v>31.806397763049848</v>
          </cell>
          <cell r="DQ62">
            <v>33.851298434598611</v>
          </cell>
          <cell r="DR62">
            <v>14.411505771631475</v>
          </cell>
          <cell r="DS62">
            <v>43.213188923647749</v>
          </cell>
          <cell r="DT62">
            <v>49.381400972765483</v>
          </cell>
          <cell r="DU62">
            <v>46.13463854564953</v>
          </cell>
          <cell r="DV62">
            <v>60.128228224373508</v>
          </cell>
          <cell r="DW62">
            <v>12.427167625749881</v>
          </cell>
          <cell r="DX62">
            <v>12.223343500291435</v>
          </cell>
          <cell r="DY62">
            <v>94.369587578242985</v>
          </cell>
          <cell r="DZ62">
            <v>145.62625391870878</v>
          </cell>
          <cell r="EA62">
            <v>0</v>
          </cell>
          <cell r="EB62">
            <v>0</v>
          </cell>
        </row>
        <row r="63">
          <cell r="A63">
            <v>199205</v>
          </cell>
          <cell r="B63">
            <v>30.2</v>
          </cell>
          <cell r="C63">
            <v>0.6</v>
          </cell>
          <cell r="E63">
            <v>29.599999999999998</v>
          </cell>
          <cell r="F63">
            <v>1.91</v>
          </cell>
          <cell r="G63">
            <v>52.5</v>
          </cell>
          <cell r="H63">
            <v>134.1</v>
          </cell>
          <cell r="I63">
            <v>141</v>
          </cell>
          <cell r="J63">
            <v>16.7</v>
          </cell>
          <cell r="K63">
            <v>0.95599999999999996</v>
          </cell>
          <cell r="L63">
            <v>0.497</v>
          </cell>
          <cell r="M63">
            <v>3464.6</v>
          </cell>
          <cell r="N63">
            <v>0</v>
          </cell>
          <cell r="X63">
            <v>25.75</v>
          </cell>
          <cell r="Y63">
            <v>1.907</v>
          </cell>
          <cell r="Z63">
            <v>44.055999999999997</v>
          </cell>
          <cell r="AA63">
            <v>120.372</v>
          </cell>
          <cell r="AB63">
            <v>139.04300000000001</v>
          </cell>
          <cell r="AC63">
            <v>14.374000000000001</v>
          </cell>
          <cell r="AD63">
            <v>0.53256099999999995</v>
          </cell>
          <cell r="AE63">
            <v>0.25872400000000001</v>
          </cell>
          <cell r="AF63">
            <v>1938023.9882809818</v>
          </cell>
          <cell r="AG63">
            <v>1235298.1382809819</v>
          </cell>
          <cell r="AH63">
            <v>464632.81062480278</v>
          </cell>
          <cell r="AI63">
            <v>135463.34787760302</v>
          </cell>
          <cell r="AJ63">
            <v>313690.43856747437</v>
          </cell>
          <cell r="AK63">
            <v>153028.4033676525</v>
          </cell>
          <cell r="AL63">
            <v>27598.296454581188</v>
          </cell>
          <cell r="AM63">
            <v>83940.009965604011</v>
          </cell>
          <cell r="AN63">
            <v>7256.3191361554527</v>
          </cell>
          <cell r="AO63">
            <v>49688.512287108802</v>
          </cell>
          <cell r="AP63">
            <v>702725.85</v>
          </cell>
          <cell r="AQ63">
            <v>702725.85</v>
          </cell>
          <cell r="AR63">
            <v>0</v>
          </cell>
          <cell r="AS63">
            <v>0</v>
          </cell>
          <cell r="AT63">
            <v>10755.516588768123</v>
          </cell>
          <cell r="AU63">
            <v>40.790287579376553</v>
          </cell>
          <cell r="AV63">
            <v>30.719018576479094</v>
          </cell>
          <cell r="AW63">
            <v>32.429440629893755</v>
          </cell>
          <cell r="AX63">
            <v>13.837657788696959</v>
          </cell>
          <cell r="AY63">
            <v>42.907617266723953</v>
          </cell>
          <cell r="AZ63">
            <v>43.87897144114465</v>
          </cell>
          <cell r="BA63">
            <v>32.692942259984797</v>
          </cell>
          <cell r="BB63">
            <v>56.367211584785281</v>
          </cell>
          <cell r="BC63">
            <v>18.847582171832343</v>
          </cell>
          <cell r="BD63">
            <v>19.265335943305509</v>
          </cell>
          <cell r="BE63">
            <v>96.275875929936703</v>
          </cell>
          <cell r="BF63">
            <v>148.56793925049919</v>
          </cell>
          <cell r="BG63">
            <v>0</v>
          </cell>
          <cell r="BH63">
            <v>0</v>
          </cell>
          <cell r="BI63">
            <v>81.068549409238969</v>
          </cell>
          <cell r="BJ63">
            <v>-4.9618056127635128</v>
          </cell>
          <cell r="BK63">
            <v>-5.7279796276746993</v>
          </cell>
          <cell r="BL63">
            <v>-9.7472924187725596</v>
          </cell>
          <cell r="BM63">
            <v>7.4971815107102628</v>
          </cell>
          <cell r="BN63">
            <v>0.19330922653566063</v>
          </cell>
          <cell r="BO63">
            <v>-14.201402748474621</v>
          </cell>
          <cell r="BP63">
            <v>-45.958225801436534</v>
          </cell>
          <cell r="BQ63">
            <v>-11.620757501229704</v>
          </cell>
          <cell r="BR63">
            <v>52.95741234318271</v>
          </cell>
          <cell r="BS63">
            <v>82.051282051282044</v>
          </cell>
          <cell r="BT63">
            <v>-3.5843487714948026</v>
          </cell>
          <cell r="BU63">
            <v>-3.5843487714948026</v>
          </cell>
          <cell r="BX63">
            <v>-5.727979627674685</v>
          </cell>
          <cell r="BY63">
            <v>-1.3081132032983191</v>
          </cell>
          <cell r="BZ63">
            <v>0.57676732325542446</v>
          </cell>
          <cell r="CA63">
            <v>2.7194401595244386</v>
          </cell>
          <cell r="CB63">
            <v>16.192232338365756</v>
          </cell>
          <cell r="CC63">
            <v>-1.3443867725546994</v>
          </cell>
          <cell r="CD63">
            <v>-15.49390585097207</v>
          </cell>
          <cell r="CE63">
            <v>-24.543953360364057</v>
          </cell>
          <cell r="CF63">
            <v>-6.881936666327249</v>
          </cell>
          <cell r="CG63">
            <v>52.887029348573407</v>
          </cell>
          <cell r="CH63">
            <v>81.899552119086081</v>
          </cell>
          <cell r="CI63">
            <v>-4.622914582960604</v>
          </cell>
          <cell r="CJ63">
            <v>-4.6229145829605898</v>
          </cell>
          <cell r="CK63" t="e">
            <v>#DIV/0!</v>
          </cell>
          <cell r="CL63" t="e">
            <v>#DIV/0!</v>
          </cell>
          <cell r="CM63">
            <v>0.57676734009885422</v>
          </cell>
          <cell r="CN63">
            <v>40.512809511520686</v>
          </cell>
          <cell r="CO63">
            <v>31.097626868441615</v>
          </cell>
          <cell r="CP63">
            <v>34.383770958805172</v>
          </cell>
          <cell r="CQ63">
            <v>14.631490909873383</v>
          </cell>
          <cell r="CR63">
            <v>41.910309293210119</v>
          </cell>
          <cell r="CS63">
            <v>43.931463481548761</v>
          </cell>
          <cell r="CT63">
            <v>27.462043282992919</v>
          </cell>
          <cell r="CU63">
            <v>57.379735171204615</v>
          </cell>
          <cell r="CV63">
            <v>15.125375712937805</v>
          </cell>
          <cell r="CW63">
            <v>15.737880066362248</v>
          </cell>
          <cell r="CX63">
            <v>92.383824795585696</v>
          </cell>
          <cell r="CY63">
            <v>142.56192776628379</v>
          </cell>
          <cell r="CZ63">
            <v>0</v>
          </cell>
          <cell r="DA63">
            <v>0</v>
          </cell>
          <cell r="DB63">
            <v>82.067709506639531</v>
          </cell>
          <cell r="DD63">
            <v>136.50900000000001</v>
          </cell>
          <cell r="DE63">
            <v>10.081999999999999</v>
          </cell>
          <cell r="DF63">
            <v>215.16000000000003</v>
          </cell>
          <cell r="DG63">
            <v>602.57999999999993</v>
          </cell>
          <cell r="DH63">
            <v>583.98</v>
          </cell>
          <cell r="DI63">
            <v>73.161000000000001</v>
          </cell>
          <cell r="DJ63">
            <v>2.1369280000000002</v>
          </cell>
          <cell r="DK63">
            <v>1.0567599999999999</v>
          </cell>
          <cell r="DL63">
            <v>16622.7</v>
          </cell>
          <cell r="DM63">
            <v>0</v>
          </cell>
          <cell r="DN63">
            <v>0</v>
          </cell>
          <cell r="DO63">
            <v>41.240293381728982</v>
          </cell>
          <cell r="DP63">
            <v>31.650856815434206</v>
          </cell>
          <cell r="DQ63">
            <v>33.559433468929562</v>
          </cell>
          <cell r="DR63">
            <v>14.491929145425246</v>
          </cell>
          <cell r="DS63">
            <v>43.220087619753599</v>
          </cell>
          <cell r="DT63">
            <v>48.776162886531885</v>
          </cell>
          <cell r="DU63">
            <v>43.817743198207914</v>
          </cell>
          <cell r="DV63">
            <v>59.51059667959796</v>
          </cell>
          <cell r="DW63">
            <v>12.970956887880311</v>
          </cell>
          <cell r="DX63">
            <v>12.946924192997743</v>
          </cell>
          <cell r="DY63">
            <v>94.071324871223041</v>
          </cell>
          <cell r="DZ63">
            <v>145.16599037595509</v>
          </cell>
          <cell r="EA63">
            <v>0</v>
          </cell>
          <cell r="EB63">
            <v>0</v>
          </cell>
        </row>
        <row r="64">
          <cell r="A64">
            <v>199206</v>
          </cell>
          <cell r="B64">
            <v>30.7</v>
          </cell>
          <cell r="C64">
            <v>0.6</v>
          </cell>
          <cell r="E64">
            <v>30.099999999999998</v>
          </cell>
          <cell r="F64">
            <v>1.95</v>
          </cell>
          <cell r="G64">
            <v>53.3</v>
          </cell>
          <cell r="H64">
            <v>145</v>
          </cell>
          <cell r="I64">
            <v>167.6</v>
          </cell>
          <cell r="J64">
            <v>18</v>
          </cell>
          <cell r="K64">
            <v>0.98099999999999998</v>
          </cell>
          <cell r="L64">
            <v>0.53100000000000003</v>
          </cell>
          <cell r="M64">
            <v>3472.8</v>
          </cell>
          <cell r="N64">
            <v>0</v>
          </cell>
          <cell r="X64">
            <v>26.175999999999998</v>
          </cell>
          <cell r="Y64">
            <v>1.946</v>
          </cell>
          <cell r="Z64">
            <v>44.726999999999997</v>
          </cell>
          <cell r="AA64">
            <v>130.15700000000001</v>
          </cell>
          <cell r="AB64">
            <v>165.274</v>
          </cell>
          <cell r="AC64">
            <v>15.493</v>
          </cell>
          <cell r="AD64">
            <v>0.54648799999999997</v>
          </cell>
          <cell r="AE64">
            <v>0.27642299999999997</v>
          </cell>
          <cell r="AF64">
            <v>1982691.6768416781</v>
          </cell>
          <cell r="AG64">
            <v>1278302.616841678</v>
          </cell>
          <cell r="AH64">
            <v>472319.5514918383</v>
          </cell>
          <cell r="AI64">
            <v>138233.70475606475</v>
          </cell>
          <cell r="AJ64">
            <v>318468.13704847073</v>
          </cell>
          <cell r="AK64">
            <v>165468.03157813734</v>
          </cell>
          <cell r="AL64">
            <v>32804.821876933405</v>
          </cell>
          <cell r="AM64">
            <v>90474.646890016884</v>
          </cell>
          <cell r="AN64">
            <v>7446.0791009467857</v>
          </cell>
          <cell r="AO64">
            <v>53087.644099269775</v>
          </cell>
          <cell r="AP64">
            <v>704389.06</v>
          </cell>
          <cell r="AQ64">
            <v>704389.06</v>
          </cell>
          <cell r="AR64">
            <v>0</v>
          </cell>
          <cell r="AS64">
            <v>0</v>
          </cell>
          <cell r="AT64">
            <v>11129.949380344324</v>
          </cell>
          <cell r="AU64">
            <v>41.730424478049798</v>
          </cell>
          <cell r="AV64">
            <v>31.788440876116152</v>
          </cell>
          <cell r="AW64">
            <v>32.965943220508692</v>
          </cell>
          <cell r="AX64">
            <v>14.120651314527677</v>
          </cell>
          <cell r="AY64">
            <v>43.561126690774522</v>
          </cell>
          <cell r="AZ64">
            <v>47.44587849221633</v>
          </cell>
          <cell r="BA64">
            <v>38.860592328105177</v>
          </cell>
          <cell r="BB64">
            <v>60.755336655285809</v>
          </cell>
          <cell r="BC64">
            <v>19.340465197264379</v>
          </cell>
          <cell r="BD64">
            <v>20.583254578069052</v>
          </cell>
          <cell r="BE64">
            <v>96.503741461858496</v>
          </cell>
          <cell r="BF64">
            <v>148.91956952315934</v>
          </cell>
          <cell r="BG64">
            <v>0</v>
          </cell>
          <cell r="BH64">
            <v>0</v>
          </cell>
          <cell r="BI64">
            <v>83.890796301223077</v>
          </cell>
          <cell r="BJ64">
            <v>7.8049795756712115E-2</v>
          </cell>
          <cell r="BK64">
            <v>-0.16911940263537417</v>
          </cell>
          <cell r="BL64">
            <v>-1.7011528784408085</v>
          </cell>
          <cell r="BM64">
            <v>6.5134099616858094</v>
          </cell>
          <cell r="BN64">
            <v>0.95020990385050652</v>
          </cell>
          <cell r="BO64">
            <v>-10.357723353260397</v>
          </cell>
          <cell r="BP64">
            <v>-29.641297221820167</v>
          </cell>
          <cell r="BQ64">
            <v>1.1424467946206818</v>
          </cell>
          <cell r="BR64">
            <v>53.039718389533164</v>
          </cell>
          <cell r="BS64">
            <v>81.848862223450169</v>
          </cell>
          <cell r="BT64">
            <v>0.52974460738172979</v>
          </cell>
          <cell r="BU64">
            <v>0.52974460738172979</v>
          </cell>
          <cell r="BX64">
            <v>-0.16911940263538838</v>
          </cell>
          <cell r="BY64">
            <v>-1.0740544751633934</v>
          </cell>
          <cell r="BZ64">
            <v>0.4493756661090913</v>
          </cell>
          <cell r="CA64">
            <v>1.9815200220656379</v>
          </cell>
          <cell r="CB64">
            <v>14.508758568164467</v>
          </cell>
          <cell r="CC64">
            <v>-0.95694326938466645</v>
          </cell>
          <cell r="CD64">
            <v>-14.624989950562579</v>
          </cell>
          <cell r="CE64">
            <v>-25.730842277634807</v>
          </cell>
          <cell r="CF64">
            <v>-5.5727158468781255</v>
          </cell>
          <cell r="CG64">
            <v>52.918100348414612</v>
          </cell>
          <cell r="CH64">
            <v>81.889039722224112</v>
          </cell>
          <cell r="CI64">
            <v>-3.7705491977563952</v>
          </cell>
          <cell r="CJ64">
            <v>-3.7705491977563952</v>
          </cell>
          <cell r="CK64" t="e">
            <v>#DIV/0!</v>
          </cell>
          <cell r="CL64" t="e">
            <v>#DIV/0!</v>
          </cell>
          <cell r="CM64">
            <v>0.44937567400134526</v>
          </cell>
          <cell r="CN64">
            <v>40.715745339275536</v>
          </cell>
          <cell r="CO64">
            <v>31.21276253638737</v>
          </cell>
          <cell r="CP64">
            <v>34.147466335755759</v>
          </cell>
          <cell r="CQ64">
            <v>14.546350977315766</v>
          </cell>
          <cell r="CR64">
            <v>42.185445526137521</v>
          </cell>
          <cell r="CS64">
            <v>44.517199316660026</v>
          </cell>
          <cell r="CT64">
            <v>29.361801457178299</v>
          </cell>
          <cell r="CU64">
            <v>57.942335418551487</v>
          </cell>
          <cell r="CV64">
            <v>15.827890626992234</v>
          </cell>
          <cell r="CW64">
            <v>16.545442484980047</v>
          </cell>
          <cell r="CX64">
            <v>93.070477573297822</v>
          </cell>
          <cell r="CY64">
            <v>143.62153472576304</v>
          </cell>
          <cell r="CZ64">
            <v>0</v>
          </cell>
          <cell r="DA64">
            <v>0</v>
          </cell>
          <cell r="DB64">
            <v>82.371557305736786</v>
          </cell>
          <cell r="DD64">
            <v>162.685</v>
          </cell>
          <cell r="DE64">
            <v>12.027999999999999</v>
          </cell>
          <cell r="DF64">
            <v>259.887</v>
          </cell>
          <cell r="DG64">
            <v>732.73699999999997</v>
          </cell>
          <cell r="DH64">
            <v>749.25400000000002</v>
          </cell>
          <cell r="DI64">
            <v>88.653999999999996</v>
          </cell>
          <cell r="DJ64">
            <v>2.6834160000000002</v>
          </cell>
          <cell r="DK64">
            <v>1.333183</v>
          </cell>
          <cell r="DL64">
            <v>20095.5</v>
          </cell>
          <cell r="DM64">
            <v>0</v>
          </cell>
          <cell r="DN64">
            <v>0</v>
          </cell>
          <cell r="DO64">
            <v>41.243005474202477</v>
          </cell>
          <cell r="DP64">
            <v>31.646369190880637</v>
          </cell>
          <cell r="DQ64">
            <v>33.511891279268262</v>
          </cell>
          <cell r="DR64">
            <v>14.563886900924937</v>
          </cell>
          <cell r="DS64">
            <v>43.254256455760213</v>
          </cell>
          <cell r="DT64">
            <v>48.319318097389761</v>
          </cell>
          <cell r="DU64">
            <v>42.453450507170949</v>
          </cell>
          <cell r="DV64">
            <v>59.567784785595684</v>
          </cell>
          <cell r="DW64">
            <v>13.529533466551248</v>
          </cell>
          <cell r="DX64">
            <v>13.718955404096024</v>
          </cell>
          <cell r="DY64">
            <v>94.113702326133875</v>
          </cell>
          <cell r="DZ64">
            <v>145.23138506684697</v>
          </cell>
          <cell r="EA64">
            <v>0</v>
          </cell>
          <cell r="EB64">
            <v>0</v>
          </cell>
        </row>
        <row r="65">
          <cell r="A65">
            <v>199207</v>
          </cell>
          <cell r="B65">
            <v>29.7</v>
          </cell>
          <cell r="C65">
            <v>0.6</v>
          </cell>
          <cell r="E65">
            <v>29.099999999999998</v>
          </cell>
          <cell r="F65">
            <v>2.0299999999999998</v>
          </cell>
          <cell r="G65">
            <v>51.3</v>
          </cell>
          <cell r="H65">
            <v>141.80000000000001</v>
          </cell>
          <cell r="I65">
            <v>128</v>
          </cell>
          <cell r="J65">
            <v>18.2</v>
          </cell>
          <cell r="K65">
            <v>0.81200000000000006</v>
          </cell>
          <cell r="L65">
            <v>0.52500000000000002</v>
          </cell>
          <cell r="M65">
            <v>3544</v>
          </cell>
          <cell r="N65">
            <v>0</v>
          </cell>
          <cell r="X65">
            <v>25.324000000000002</v>
          </cell>
          <cell r="Y65">
            <v>2.0259999999999998</v>
          </cell>
          <cell r="Z65">
            <v>43.048999999999999</v>
          </cell>
          <cell r="AA65">
            <v>127.28400000000001</v>
          </cell>
          <cell r="AB65">
            <v>126.223</v>
          </cell>
          <cell r="AC65">
            <v>15.664999999999999</v>
          </cell>
          <cell r="AD65">
            <v>0.45234200000000002</v>
          </cell>
          <cell r="AE65">
            <v>0.27329999999999999</v>
          </cell>
          <cell r="AF65">
            <v>1963212.9956062813</v>
          </cell>
          <cell r="AG65">
            <v>1244382.4256062813</v>
          </cell>
          <cell r="AH65">
            <v>456946.0697577672</v>
          </cell>
          <cell r="AI65">
            <v>143916.48809649906</v>
          </cell>
          <cell r="AJ65">
            <v>306520.33071298362</v>
          </cell>
          <cell r="AK65">
            <v>161815.59909487489</v>
          </cell>
          <cell r="AL65">
            <v>25053.686797513008</v>
          </cell>
          <cell r="AM65">
            <v>91479.077230498588</v>
          </cell>
          <cell r="AN65">
            <v>6163.3088241287478</v>
          </cell>
          <cell r="AO65">
            <v>52487.865092016335</v>
          </cell>
          <cell r="AP65">
            <v>718830.57</v>
          </cell>
          <cell r="AQ65">
            <v>718830.57</v>
          </cell>
          <cell r="AR65">
            <v>0</v>
          </cell>
          <cell r="AS65">
            <v>0</v>
          </cell>
          <cell r="AT65">
            <v>10834.612088928769</v>
          </cell>
          <cell r="AU65">
            <v>41.320449671719565</v>
          </cell>
          <cell r="AV65">
            <v>30.94492387209322</v>
          </cell>
          <cell r="AW65">
            <v>31.89293803927881</v>
          </cell>
          <cell r="AX65">
            <v>14.701150854693253</v>
          </cell>
          <cell r="AY65">
            <v>41.926866163864162</v>
          </cell>
          <cell r="AZ65">
            <v>46.398589380542447</v>
          </cell>
          <cell r="BA65">
            <v>29.678597634415695</v>
          </cell>
          <cell r="BB65">
            <v>61.429829516881959</v>
          </cell>
          <cell r="BC65">
            <v>16.008594348386357</v>
          </cell>
          <cell r="BD65">
            <v>20.350706982364972</v>
          </cell>
          <cell r="BE65">
            <v>98.482278362131808</v>
          </cell>
          <cell r="BF65">
            <v>151.97274506859495</v>
          </cell>
          <cell r="BG65">
            <v>0</v>
          </cell>
          <cell r="BH65">
            <v>0</v>
          </cell>
          <cell r="BI65">
            <v>81.66472323407578</v>
          </cell>
          <cell r="BJ65">
            <v>-1.1057778225466137</v>
          </cell>
          <cell r="BK65">
            <v>-0.95293621932070494</v>
          </cell>
          <cell r="BL65">
            <v>2.0758595670925786</v>
          </cell>
          <cell r="BM65">
            <v>4.4329896907216266</v>
          </cell>
          <cell r="BN65">
            <v>-4.2887633954377833</v>
          </cell>
          <cell r="BO65">
            <v>-9.5621776015688056</v>
          </cell>
          <cell r="BP65">
            <v>-48.802015097002908</v>
          </cell>
          <cell r="BQ65">
            <v>1.6943650999740214</v>
          </cell>
          <cell r="BR65">
            <v>52.916399039924244</v>
          </cell>
          <cell r="BS65">
            <v>82.291145572786377</v>
          </cell>
          <cell r="BT65">
            <v>-1.369252955455508</v>
          </cell>
          <cell r="BU65">
            <v>-1.3692529554555222</v>
          </cell>
          <cell r="BX65">
            <v>-0.95293621932070494</v>
          </cell>
          <cell r="BY65">
            <v>-1.0786452108589515</v>
          </cell>
          <cell r="BZ65">
            <v>0.24810935632064002</v>
          </cell>
          <cell r="CA65">
            <v>1.9942169877341627</v>
          </cell>
          <cell r="CB65">
            <v>12.937962070073894</v>
          </cell>
          <cell r="CC65">
            <v>-1.4444849305085654</v>
          </cell>
          <cell r="CD65">
            <v>-13.911725637362991</v>
          </cell>
          <cell r="CE65">
            <v>-30.261714627103444</v>
          </cell>
          <cell r="CF65">
            <v>-4.5484490804282132</v>
          </cell>
          <cell r="CG65">
            <v>52.917854927494972</v>
          </cell>
          <cell r="CH65">
            <v>81.957321976690139</v>
          </cell>
          <cell r="CI65">
            <v>-3.4180282648064235</v>
          </cell>
          <cell r="CJ65">
            <v>-3.4180282648064235</v>
          </cell>
          <cell r="CK65" t="e">
            <v>#DIV/0!</v>
          </cell>
          <cell r="CL65" t="e">
            <v>#DIV/0!</v>
          </cell>
          <cell r="CM65">
            <v>0.24810936010095475</v>
          </cell>
          <cell r="CN65">
            <v>40.802131672481828</v>
          </cell>
          <cell r="CO65">
            <v>31.174499870059634</v>
          </cell>
          <cell r="CP65">
            <v>33.825390864830482</v>
          </cell>
          <cell r="CQ65">
            <v>14.568465245512551</v>
          </cell>
          <cell r="CR65">
            <v>42.148505617241327</v>
          </cell>
          <cell r="CS65">
            <v>44.785969325786084</v>
          </cell>
          <cell r="CT65">
            <v>29.407058053926498</v>
          </cell>
          <cell r="CU65">
            <v>58.440548861170122</v>
          </cell>
          <cell r="CV65">
            <v>15.853705444334251</v>
          </cell>
          <cell r="CW65">
            <v>17.089051698892181</v>
          </cell>
          <cell r="CX65">
            <v>93.843591971702679</v>
          </cell>
          <cell r="CY65">
            <v>144.81456477473904</v>
          </cell>
          <cell r="CZ65">
            <v>0</v>
          </cell>
          <cell r="DA65">
            <v>0</v>
          </cell>
          <cell r="DB65">
            <v>82.270581009785218</v>
          </cell>
          <cell r="DD65">
            <v>188.00900000000001</v>
          </cell>
          <cell r="DE65">
            <v>14.053999999999998</v>
          </cell>
          <cell r="DF65">
            <v>302.93599999999998</v>
          </cell>
          <cell r="DG65">
            <v>860.02099999999996</v>
          </cell>
          <cell r="DH65">
            <v>875.47699999999998</v>
          </cell>
          <cell r="DI65">
            <v>104.31899999999999</v>
          </cell>
          <cell r="DJ65">
            <v>3.135758</v>
          </cell>
          <cell r="DK65">
            <v>1.6064829999999999</v>
          </cell>
          <cell r="DL65">
            <v>23639.5</v>
          </cell>
          <cell r="DM65">
            <v>0</v>
          </cell>
          <cell r="DN65">
            <v>0</v>
          </cell>
          <cell r="DO65">
            <v>41.204503699394834</v>
          </cell>
          <cell r="DP65">
            <v>31.621558983123293</v>
          </cell>
          <cell r="DQ65">
            <v>33.565940346984753</v>
          </cell>
          <cell r="DR65">
            <v>14.615889984731439</v>
          </cell>
          <cell r="DS65">
            <v>43.097696634722773</v>
          </cell>
          <cell r="DT65">
            <v>47.910499879936843</v>
          </cell>
          <cell r="DU65">
            <v>40.095975936383297</v>
          </cell>
          <cell r="DV65">
            <v>59.653076760826593</v>
          </cell>
          <cell r="DW65">
            <v>13.991178506981866</v>
          </cell>
          <cell r="DX65">
            <v>14.48452695975808</v>
          </cell>
          <cell r="DY65">
            <v>93.999769674342545</v>
          </cell>
          <cell r="DZ65">
            <v>145.05557010669747</v>
          </cell>
          <cell r="EA65">
            <v>0</v>
          </cell>
          <cell r="EB65">
            <v>0</v>
          </cell>
        </row>
        <row r="66">
          <cell r="A66">
            <v>199208</v>
          </cell>
          <cell r="B66">
            <v>32.200000000000003</v>
          </cell>
          <cell r="C66">
            <v>0.70000000000000362</v>
          </cell>
          <cell r="E66">
            <v>31.5</v>
          </cell>
          <cell r="F66">
            <v>2.0499999999999998</v>
          </cell>
          <cell r="G66">
            <v>52</v>
          </cell>
          <cell r="H66">
            <v>139.9</v>
          </cell>
          <cell r="I66">
            <v>188.9</v>
          </cell>
          <cell r="J66">
            <v>18.3</v>
          </cell>
          <cell r="K66">
            <v>0.91200000000000003</v>
          </cell>
          <cell r="L66">
            <v>0.39800000000000002</v>
          </cell>
          <cell r="M66">
            <v>3684.7</v>
          </cell>
          <cell r="N66">
            <v>0</v>
          </cell>
          <cell r="X66">
            <v>27.454999999999998</v>
          </cell>
          <cell r="Y66">
            <v>2.0459999999999998</v>
          </cell>
          <cell r="Z66">
            <v>43.636000000000003</v>
          </cell>
          <cell r="AA66">
            <v>125.57899999999999</v>
          </cell>
          <cell r="AB66">
            <v>186.27799999999999</v>
          </cell>
          <cell r="AC66">
            <v>15.750999999999999</v>
          </cell>
          <cell r="AD66">
            <v>0.50805</v>
          </cell>
          <cell r="AE66">
            <v>0.20718700000000001</v>
          </cell>
          <cell r="AF66">
            <v>2034119.9813661396</v>
          </cell>
          <cell r="AG66">
            <v>1286751.1813661396</v>
          </cell>
          <cell r="AH66">
            <v>495397.81808559067</v>
          </cell>
          <cell r="AI66">
            <v>145337.18393160764</v>
          </cell>
          <cell r="AJ66">
            <v>310699.9268506064</v>
          </cell>
          <cell r="AK66">
            <v>159648.03996366623</v>
          </cell>
          <cell r="AL66">
            <v>36973.853174675991</v>
          </cell>
          <cell r="AM66">
            <v>91981.292400739432</v>
          </cell>
          <cell r="AN66">
            <v>6922.3486832940789</v>
          </cell>
          <cell r="AO66">
            <v>39790.718275958978</v>
          </cell>
          <cell r="AP66">
            <v>747368.8</v>
          </cell>
          <cell r="AQ66">
            <v>747368.8</v>
          </cell>
          <cell r="AR66">
            <v>0</v>
          </cell>
          <cell r="AS66">
            <v>0</v>
          </cell>
          <cell r="AT66">
            <v>11203.509291728744</v>
          </cell>
          <cell r="AU66">
            <v>42.812854491278507</v>
          </cell>
          <cell r="AV66">
            <v>31.998537210376536</v>
          </cell>
          <cell r="AW66">
            <v>34.576710388106136</v>
          </cell>
          <cell r="AX66">
            <v>14.846275739734649</v>
          </cell>
          <cell r="AY66">
            <v>42.49856516821243</v>
          </cell>
          <cell r="AZ66">
            <v>45.777069041035318</v>
          </cell>
          <cell r="BA66">
            <v>43.799226845691244</v>
          </cell>
          <cell r="BB66">
            <v>61.767075947680041</v>
          </cell>
          <cell r="BC66">
            <v>17.980126450114494</v>
          </cell>
          <cell r="BD66">
            <v>15.427742142536596</v>
          </cell>
          <cell r="BE66">
            <v>102.39211473820934</v>
          </cell>
          <cell r="BF66">
            <v>158.00620181557073</v>
          </cell>
          <cell r="BG66">
            <v>0</v>
          </cell>
          <cell r="BH66">
            <v>0</v>
          </cell>
          <cell r="BI66">
            <v>84.445246221074882</v>
          </cell>
          <cell r="BJ66">
            <v>0.19826457027272681</v>
          </cell>
          <cell r="BK66">
            <v>-2.6942620799754025</v>
          </cell>
          <cell r="BL66">
            <v>0.29956526504217607</v>
          </cell>
          <cell r="BM66">
            <v>3.6999493157628081</v>
          </cell>
          <cell r="BN66">
            <v>-6.9753560160313697</v>
          </cell>
          <cell r="BO66">
            <v>-12.652848299367037</v>
          </cell>
          <cell r="BP66">
            <v>-27.710123330306359</v>
          </cell>
          <cell r="BQ66">
            <v>-2.1190653740989092</v>
          </cell>
          <cell r="BR66">
            <v>53.017890488524813</v>
          </cell>
          <cell r="BS66">
            <v>81.735011622297293</v>
          </cell>
          <cell r="BT66">
            <v>5.6030045520977723</v>
          </cell>
          <cell r="BU66">
            <v>5.6030045520977723</v>
          </cell>
          <cell r="BX66">
            <v>-2.6942620799754025</v>
          </cell>
          <cell r="BY66">
            <v>-0.91403891375946955</v>
          </cell>
          <cell r="BZ66">
            <v>-0.13805050340334901</v>
          </cell>
          <cell r="CA66">
            <v>1.7751032091674546</v>
          </cell>
          <cell r="CB66">
            <v>11.673718526739236</v>
          </cell>
          <cell r="CC66">
            <v>-2.1767847263777043</v>
          </cell>
          <cell r="CD66">
            <v>-13.753348226982013</v>
          </cell>
          <cell r="CE66">
            <v>-29.827164475627811</v>
          </cell>
          <cell r="CF66">
            <v>-4.2366527890765724</v>
          </cell>
          <cell r="CG66">
            <v>52.931794869212098</v>
          </cell>
          <cell r="CH66">
            <v>81.931898544982118</v>
          </cell>
          <cell r="CI66">
            <v>-2.2924838374860599</v>
          </cell>
          <cell r="CJ66">
            <v>-2.2924838374860315</v>
          </cell>
          <cell r="CK66" t="e">
            <v>#DIV/0!</v>
          </cell>
          <cell r="CL66" t="e">
            <v>#DIV/0!</v>
          </cell>
          <cell r="CM66">
            <v>-0.13805050899946991</v>
          </cell>
          <cell r="CN66">
            <v>41.053472024831414</v>
          </cell>
          <cell r="CO66">
            <v>31.277504537599246</v>
          </cell>
          <cell r="CP66">
            <v>33.919305805239944</v>
          </cell>
          <cell r="CQ66">
            <v>14.603191557290312</v>
          </cell>
          <cell r="CR66">
            <v>42.192263061112719</v>
          </cell>
          <cell r="CS66">
            <v>44.909856790192237</v>
          </cell>
          <cell r="CT66">
            <v>31.20607915289709</v>
          </cell>
          <cell r="CU66">
            <v>58.856364746983864</v>
          </cell>
          <cell r="CV66">
            <v>16.119508070056781</v>
          </cell>
          <cell r="CW66">
            <v>16.88138800434773</v>
          </cell>
          <cell r="CX66">
            <v>94.912157317516005</v>
          </cell>
          <cell r="CY66">
            <v>146.463519404843</v>
          </cell>
          <cell r="CZ66">
            <v>0</v>
          </cell>
          <cell r="DA66">
            <v>0</v>
          </cell>
          <cell r="DB66">
            <v>82.542414161196419</v>
          </cell>
          <cell r="DD66">
            <v>215.464</v>
          </cell>
          <cell r="DE66">
            <v>16.099999999999998</v>
          </cell>
          <cell r="DF66">
            <v>346.572</v>
          </cell>
          <cell r="DG66">
            <v>985.59999999999991</v>
          </cell>
          <cell r="DH66">
            <v>1061.7549999999999</v>
          </cell>
          <cell r="DI66">
            <v>120.07</v>
          </cell>
          <cell r="DJ66">
            <v>3.6438079999999999</v>
          </cell>
          <cell r="DK66">
            <v>1.8136699999999999</v>
          </cell>
          <cell r="DL66">
            <v>27324.2</v>
          </cell>
          <cell r="DM66">
            <v>0</v>
          </cell>
          <cell r="DN66">
            <v>0</v>
          </cell>
          <cell r="DO66">
            <v>41.211563262946385</v>
          </cell>
          <cell r="DP66">
            <v>31.547726025218783</v>
          </cell>
          <cell r="DQ66">
            <v>33.574546217960972</v>
          </cell>
          <cell r="DR66">
            <v>14.660032137264862</v>
          </cell>
          <cell r="DS66">
            <v>42.832137415212891</v>
          </cell>
          <cell r="DT66">
            <v>47.357905720798307</v>
          </cell>
          <cell r="DU66">
            <v>38.696884259029311</v>
          </cell>
          <cell r="DV66">
            <v>59.541641651425294</v>
          </cell>
          <cell r="DW66">
            <v>14.51032715688733</v>
          </cell>
          <cell r="DX66">
            <v>15.062743686807336</v>
          </cell>
          <cell r="DY66">
            <v>94.45248997288769</v>
          </cell>
          <cell r="DZ66">
            <v>145.75418459513557</v>
          </cell>
          <cell r="EA66">
            <v>0</v>
          </cell>
          <cell r="EB66">
            <v>0</v>
          </cell>
        </row>
        <row r="67">
          <cell r="A67">
            <v>199209</v>
          </cell>
          <cell r="B67">
            <v>29.2</v>
          </cell>
          <cell r="C67">
            <v>0.6</v>
          </cell>
          <cell r="E67">
            <v>28.599999999999998</v>
          </cell>
          <cell r="F67">
            <v>2.04</v>
          </cell>
          <cell r="G67">
            <v>51.8</v>
          </cell>
          <cell r="H67">
            <v>135.1</v>
          </cell>
          <cell r="I67">
            <v>151.1</v>
          </cell>
          <cell r="J67">
            <v>18.7</v>
          </cell>
          <cell r="K67">
            <v>0.86199999999999999</v>
          </cell>
          <cell r="L67">
            <v>0.495</v>
          </cell>
          <cell r="M67">
            <v>3596.8</v>
          </cell>
          <cell r="N67">
            <v>0</v>
          </cell>
          <cell r="X67">
            <v>24.896999999999998</v>
          </cell>
          <cell r="Y67">
            <v>2.036</v>
          </cell>
          <cell r="Z67">
            <v>43.468000000000004</v>
          </cell>
          <cell r="AA67">
            <v>121.27</v>
          </cell>
          <cell r="AB67">
            <v>149.00299999999999</v>
          </cell>
          <cell r="AC67">
            <v>16.096</v>
          </cell>
          <cell r="AD67">
            <v>0.48019600000000001</v>
          </cell>
          <cell r="AE67">
            <v>0.257683</v>
          </cell>
          <cell r="AF67">
            <v>1966684.5193430453</v>
          </cell>
          <cell r="AG67">
            <v>1237144.5093430453</v>
          </cell>
          <cell r="AH67">
            <v>449241.28489808593</v>
          </cell>
          <cell r="AI67">
            <v>144626.83601405335</v>
          </cell>
          <cell r="AJ67">
            <v>309503.72216385911</v>
          </cell>
          <cell r="AK67">
            <v>154170.02688661165</v>
          </cell>
          <cell r="AL67">
            <v>29575.231882381424</v>
          </cell>
          <cell r="AM67">
            <v>93995.992792984689</v>
          </cell>
          <cell r="AN67">
            <v>6542.8287537114138</v>
          </cell>
          <cell r="AO67">
            <v>49488.585951357651</v>
          </cell>
          <cell r="AP67">
            <v>729540.01</v>
          </cell>
          <cell r="AQ67">
            <v>729540.01</v>
          </cell>
          <cell r="AR67">
            <v>0</v>
          </cell>
          <cell r="AS67">
            <v>0</v>
          </cell>
          <cell r="AT67">
            <v>10771.592468913868</v>
          </cell>
          <cell r="AU67">
            <v>41.393516079781335</v>
          </cell>
          <cell r="AV67">
            <v>30.764933570760171</v>
          </cell>
          <cell r="AW67">
            <v>31.355176052911247</v>
          </cell>
          <cell r="AX67">
            <v>14.773713297213952</v>
          </cell>
          <cell r="AY67">
            <v>42.334944328807808</v>
          </cell>
          <cell r="AZ67">
            <v>44.206317637553674</v>
          </cell>
          <cell r="BA67">
            <v>35.034819987806031</v>
          </cell>
          <cell r="BB67">
            <v>63.119983140997896</v>
          </cell>
          <cell r="BC67">
            <v>16.994360399250425</v>
          </cell>
          <cell r="BD67">
            <v>19.187820078070814</v>
          </cell>
          <cell r="BE67">
            <v>99.949508743252849</v>
          </cell>
          <cell r="BF67">
            <v>154.23689890800028</v>
          </cell>
          <cell r="BG67">
            <v>0</v>
          </cell>
          <cell r="BH67">
            <v>0</v>
          </cell>
          <cell r="BI67">
            <v>81.189719626693076</v>
          </cell>
          <cell r="BJ67">
            <v>-0.21642953205301296</v>
          </cell>
          <cell r="BK67">
            <v>-3.7210074223794578</v>
          </cell>
          <cell r="BL67">
            <v>-3.1960807185349722</v>
          </cell>
          <cell r="BM67">
            <v>5.4375970999481922</v>
          </cell>
          <cell r="BN67">
            <v>-3.3571968517942139</v>
          </cell>
          <cell r="BO67">
            <v>-15.545434286032673</v>
          </cell>
          <cell r="BP67">
            <v>-46.191208759461489</v>
          </cell>
          <cell r="BQ67">
            <v>-0.50686116948945426</v>
          </cell>
          <cell r="BR67">
            <v>52.834236172555848</v>
          </cell>
          <cell r="BS67">
            <v>81.985945831420594</v>
          </cell>
          <cell r="BT67">
            <v>6.3481261853721946</v>
          </cell>
          <cell r="BU67">
            <v>6.3481261853721662</v>
          </cell>
          <cell r="BX67">
            <v>-3.7210074223794578</v>
          </cell>
          <cell r="BY67">
            <v>-0.83644176193662645</v>
          </cell>
          <cell r="BZ67">
            <v>-0.54329489051718838</v>
          </cell>
          <cell r="CA67">
            <v>1.2366010319048115</v>
          </cell>
          <cell r="CB67">
            <v>10.937117690237329</v>
          </cell>
          <cell r="CC67">
            <v>-2.3097615099859183</v>
          </cell>
          <cell r="CD67">
            <v>-13.953392554656119</v>
          </cell>
          <cell r="CE67">
            <v>-32.358716826939443</v>
          </cell>
          <cell r="CF67">
            <v>-3.8103984176321006</v>
          </cell>
          <cell r="CG67">
            <v>52.920428799738943</v>
          </cell>
          <cell r="CH67">
            <v>81.938620453407538</v>
          </cell>
          <cell r="CI67">
            <v>-1.3602404224165099</v>
          </cell>
          <cell r="CJ67">
            <v>-1.3602404224164815</v>
          </cell>
          <cell r="CK67" t="e">
            <v>#DIV/0!</v>
          </cell>
          <cell r="CL67" t="e">
            <v>#DIV/0!</v>
          </cell>
          <cell r="CM67">
            <v>-0.54329488634422773</v>
          </cell>
          <cell r="CN67">
            <v>41.091254697603631</v>
          </cell>
          <cell r="CO67">
            <v>31.220552207950462</v>
          </cell>
          <cell r="CP67">
            <v>33.634402499425647</v>
          </cell>
          <cell r="CQ67">
            <v>14.622138417281828</v>
          </cell>
          <cell r="CR67">
            <v>42.208116535301059</v>
          </cell>
          <cell r="CS67">
            <v>44.831685773232401</v>
          </cell>
          <cell r="CT67">
            <v>31.631494801220306</v>
          </cell>
          <cell r="CU67">
            <v>59.330100124096539</v>
          </cell>
          <cell r="CV67">
            <v>16.216713884411629</v>
          </cell>
          <cell r="CW67">
            <v>17.137658234761407</v>
          </cell>
          <cell r="CX67">
            <v>95.471863031486762</v>
          </cell>
          <cell r="CY67">
            <v>147.32722823852714</v>
          </cell>
          <cell r="CZ67">
            <v>0</v>
          </cell>
          <cell r="DA67">
            <v>0</v>
          </cell>
          <cell r="DB67">
            <v>82.392114768473832</v>
          </cell>
          <cell r="DD67">
            <v>240.36099999999999</v>
          </cell>
          <cell r="DE67">
            <v>18.135999999999999</v>
          </cell>
          <cell r="DF67">
            <v>390.04</v>
          </cell>
          <cell r="DG67">
            <v>1106.8699999999999</v>
          </cell>
          <cell r="DH67">
            <v>1210.7579999999998</v>
          </cell>
          <cell r="DI67">
            <v>136.166</v>
          </cell>
          <cell r="DJ67">
            <v>4.1240040000000002</v>
          </cell>
          <cell r="DK67">
            <v>2.0713529999999998</v>
          </cell>
          <cell r="DL67">
            <v>30921</v>
          </cell>
          <cell r="DM67">
            <v>0</v>
          </cell>
          <cell r="DN67">
            <v>0</v>
          </cell>
          <cell r="DO67">
            <v>41.204081420600694</v>
          </cell>
          <cell r="DP67">
            <v>31.448641978688144</v>
          </cell>
          <cell r="DQ67">
            <v>33.488277608906692</v>
          </cell>
          <cell r="DR67">
            <v>14.723524274470469</v>
          </cell>
          <cell r="DS67">
            <v>42.709584107920755</v>
          </cell>
          <cell r="DT67">
            <v>46.679822777568688</v>
          </cell>
          <cell r="DU67">
            <v>36.190632265322087</v>
          </cell>
          <cell r="DV67">
            <v>59.514844938900637</v>
          </cell>
          <cell r="DW67">
            <v>14.999901173711777</v>
          </cell>
          <cell r="DX67">
            <v>15.783097654415819</v>
          </cell>
          <cell r="DY67">
            <v>94.949671663205834</v>
          </cell>
          <cell r="DZ67">
            <v>146.52140959776656</v>
          </cell>
          <cell r="EA67">
            <v>0</v>
          </cell>
          <cell r="EB67">
            <v>0</v>
          </cell>
        </row>
        <row r="68">
          <cell r="A68">
            <v>199210</v>
          </cell>
          <cell r="B68">
            <v>33.700000000000003</v>
          </cell>
          <cell r="C68">
            <v>0.7</v>
          </cell>
          <cell r="E68">
            <v>33</v>
          </cell>
          <cell r="F68">
            <v>2.0099999999999998</v>
          </cell>
          <cell r="G68">
            <v>56.1</v>
          </cell>
          <cell r="H68">
            <v>155.30000000000001</v>
          </cell>
          <cell r="I68">
            <v>159.80000000000001</v>
          </cell>
          <cell r="J68">
            <v>19.399999999999999</v>
          </cell>
          <cell r="K68">
            <v>0.90700000000000003</v>
          </cell>
          <cell r="L68">
            <v>0.30199999999999999</v>
          </cell>
          <cell r="M68">
            <v>3677</v>
          </cell>
          <cell r="N68">
            <v>0</v>
          </cell>
          <cell r="X68">
            <v>28.734000000000002</v>
          </cell>
          <cell r="Y68">
            <v>2.0059999999999998</v>
          </cell>
          <cell r="Z68">
            <v>47.076999999999998</v>
          </cell>
          <cell r="AA68">
            <v>139.40199999999999</v>
          </cell>
          <cell r="AB68">
            <v>157.58199999999999</v>
          </cell>
          <cell r="AC68">
            <v>16.698</v>
          </cell>
          <cell r="AD68">
            <v>0.50526400000000005</v>
          </cell>
          <cell r="AE68">
            <v>0.15721299999999999</v>
          </cell>
          <cell r="AF68">
            <v>2085067.844623344</v>
          </cell>
          <cell r="AG68">
            <v>1339260.844623344</v>
          </cell>
          <cell r="AH68">
            <v>518476.08467934304</v>
          </cell>
          <cell r="AI68">
            <v>142495.79226139048</v>
          </cell>
          <cell r="AJ68">
            <v>335200.76213094679</v>
          </cell>
          <cell r="AK68">
            <v>177221.16012243289</v>
          </cell>
          <cell r="AL68">
            <v>31278.056082692496</v>
          </cell>
          <cell r="AM68">
            <v>97511.49898467063</v>
          </cell>
          <cell r="AN68">
            <v>6884.3885151380764</v>
          </cell>
          <cell r="AO68">
            <v>30193.101846729467</v>
          </cell>
          <cell r="AP68">
            <v>745807</v>
          </cell>
          <cell r="AQ68">
            <v>745807</v>
          </cell>
          <cell r="AR68">
            <v>0</v>
          </cell>
          <cell r="AS68">
            <v>0</v>
          </cell>
          <cell r="AT68">
            <v>11660.701660295044</v>
          </cell>
          <cell r="AU68">
            <v>43.885172484441973</v>
          </cell>
          <cell r="AV68">
            <v>33.304331553503623</v>
          </cell>
          <cell r="AW68">
            <v>36.18747755570358</v>
          </cell>
          <cell r="AX68">
            <v>14.556025969651861</v>
          </cell>
          <cell r="AY68">
            <v>45.849870575303328</v>
          </cell>
          <cell r="AZ68">
            <v>50.81594039177255</v>
          </cell>
          <cell r="BA68">
            <v>37.051985552763711</v>
          </cell>
          <cell r="BB68">
            <v>65.480708156584427</v>
          </cell>
          <cell r="BC68">
            <v>17.881528610748251</v>
          </cell>
          <cell r="BD68">
            <v>11.706533833950033</v>
          </cell>
          <cell r="BE68">
            <v>102.17814272760609</v>
          </cell>
          <cell r="BF68">
            <v>157.67601130454651</v>
          </cell>
          <cell r="BG68">
            <v>0</v>
          </cell>
          <cell r="BH68">
            <v>0</v>
          </cell>
          <cell r="BI68">
            <v>87.891284522884533</v>
          </cell>
          <cell r="BJ68">
            <v>4.7611280658159956</v>
          </cell>
          <cell r="BK68">
            <v>3.8305309953573783</v>
          </cell>
          <cell r="BL68">
            <v>11.363460196883963</v>
          </cell>
          <cell r="BM68">
            <v>-0.5453644025781017</v>
          </cell>
          <cell r="BN68">
            <v>0.90234910836761628</v>
          </cell>
          <cell r="BO68">
            <v>-2.8577799767252117</v>
          </cell>
          <cell r="BP68">
            <v>-38.422161175739625</v>
          </cell>
          <cell r="BQ68">
            <v>3.2142415626158964</v>
          </cell>
          <cell r="BR68">
            <v>52.948548353408057</v>
          </cell>
          <cell r="BS68">
            <v>81.927906034831835</v>
          </cell>
          <cell r="BT68">
            <v>6.474777828070529</v>
          </cell>
          <cell r="BU68">
            <v>6.474777828070529</v>
          </cell>
          <cell r="BX68">
            <v>3.8305309953573783</v>
          </cell>
          <cell r="BY68">
            <v>-0.27118532952550822</v>
          </cell>
          <cell r="BZ68">
            <v>-9.7346539118916553E-2</v>
          </cell>
          <cell r="CA68">
            <v>2.2292545977426386</v>
          </cell>
          <cell r="CB68">
            <v>9.6760141573645484</v>
          </cell>
          <cell r="CC68">
            <v>-1.9736812597831914</v>
          </cell>
          <cell r="CD68">
            <v>-12.83982252857615</v>
          </cell>
          <cell r="CE68">
            <v>-33.117158615673674</v>
          </cell>
          <cell r="CF68">
            <v>-3.089933941092184</v>
          </cell>
          <cell r="CG68">
            <v>52.92349742119643</v>
          </cell>
          <cell r="CH68">
            <v>81.937864569088987</v>
          </cell>
          <cell r="CI68">
            <v>-0.58274530512967715</v>
          </cell>
          <cell r="CJ68">
            <v>-0.58274530512964873</v>
          </cell>
          <cell r="CK68" t="e">
            <v>#DIV/0!</v>
          </cell>
          <cell r="CL68" t="e">
            <v>#DIV/0!</v>
          </cell>
          <cell r="CM68">
            <v>-9.7346516465179889E-2</v>
          </cell>
          <cell r="CN68">
            <v>41.370646476287462</v>
          </cell>
          <cell r="CO68">
            <v>31.428930142505777</v>
          </cell>
          <cell r="CP68">
            <v>33.889710005053438</v>
          </cell>
          <cell r="CQ68">
            <v>14.615527172518833</v>
          </cell>
          <cell r="CR68">
            <v>42.572291939301287</v>
          </cell>
          <cell r="CS68">
            <v>45.430111235086414</v>
          </cell>
          <cell r="CT68">
            <v>32.173543876374644</v>
          </cell>
          <cell r="CU68">
            <v>59.945160927345327</v>
          </cell>
          <cell r="CV68">
            <v>16.383195357045292</v>
          </cell>
          <cell r="CW68">
            <v>16.594545794680268</v>
          </cell>
          <cell r="CX68">
            <v>96.142491001098705</v>
          </cell>
          <cell r="CY68">
            <v>148.36210654512908</v>
          </cell>
          <cell r="CZ68">
            <v>0</v>
          </cell>
          <cell r="DA68">
            <v>0</v>
          </cell>
          <cell r="DB68">
            <v>82.942031743914896</v>
          </cell>
          <cell r="DD68">
            <v>269.09499999999997</v>
          </cell>
          <cell r="DE68">
            <v>20.141999999999999</v>
          </cell>
          <cell r="DF68">
            <v>437.11700000000002</v>
          </cell>
          <cell r="DG68">
            <v>1246.2719999999999</v>
          </cell>
          <cell r="DH68">
            <v>1368.3399999999997</v>
          </cell>
          <cell r="DI68">
            <v>152.864</v>
          </cell>
          <cell r="DJ68">
            <v>4.6292680000000006</v>
          </cell>
          <cell r="DK68">
            <v>2.2285659999999998</v>
          </cell>
          <cell r="DL68">
            <v>34598</v>
          </cell>
          <cell r="DM68">
            <v>0</v>
          </cell>
          <cell r="DN68">
            <v>0</v>
          </cell>
          <cell r="DO68">
            <v>41.370287253373569</v>
          </cell>
          <cell r="DP68">
            <v>31.551030997499524</v>
          </cell>
          <cell r="DQ68">
            <v>33.795989971129508</v>
          </cell>
          <cell r="DR68">
            <v>14.71687271723941</v>
          </cell>
          <cell r="DS68">
            <v>42.743752943927369</v>
          </cell>
          <cell r="DT68">
            <v>46.555245313623487</v>
          </cell>
          <cell r="DU68">
            <v>34.26404987251734</v>
          </cell>
          <cell r="DV68">
            <v>59.684775311008202</v>
          </cell>
          <cell r="DW68">
            <v>15.515761459448379</v>
          </cell>
          <cell r="DX68">
            <v>16.222416276484811</v>
          </cell>
          <cell r="DY68">
            <v>95.467463127173048</v>
          </cell>
          <cell r="DZ68">
            <v>147.32043853435175</v>
          </cell>
          <cell r="EA68">
            <v>0</v>
          </cell>
          <cell r="EB68">
            <v>0</v>
          </cell>
        </row>
        <row r="69">
          <cell r="A69">
            <v>199211</v>
          </cell>
          <cell r="B69">
            <v>30</v>
          </cell>
          <cell r="C69">
            <v>0.6</v>
          </cell>
          <cell r="E69">
            <v>29.4</v>
          </cell>
          <cell r="F69">
            <v>2.0099999999999998</v>
          </cell>
          <cell r="G69">
            <v>54.9</v>
          </cell>
          <cell r="H69">
            <v>146.30000000000001</v>
          </cell>
          <cell r="I69">
            <v>310.7</v>
          </cell>
          <cell r="J69">
            <v>19.5</v>
          </cell>
          <cell r="K69">
            <v>0.877</v>
          </cell>
          <cell r="L69">
            <v>0.61399999999999999</v>
          </cell>
          <cell r="M69">
            <v>3596.8</v>
          </cell>
          <cell r="N69">
            <v>0</v>
          </cell>
          <cell r="X69">
            <v>25.58</v>
          </cell>
          <cell r="Y69">
            <v>2.0059999999999998</v>
          </cell>
          <cell r="Z69">
            <v>46.07</v>
          </cell>
          <cell r="AA69">
            <v>131.32400000000001</v>
          </cell>
          <cell r="AB69">
            <v>306.38799999999998</v>
          </cell>
          <cell r="AC69">
            <v>16.783999999999999</v>
          </cell>
          <cell r="AD69">
            <v>0.48855199999999999</v>
          </cell>
          <cell r="AE69">
            <v>0.319631</v>
          </cell>
          <cell r="AF69">
            <v>2055453.8395110546</v>
          </cell>
          <cell r="AG69">
            <v>1325913.8295110546</v>
          </cell>
          <cell r="AH69">
            <v>461565.33187504672</v>
          </cell>
          <cell r="AI69">
            <v>142495.79226139048</v>
          </cell>
          <cell r="AJ69">
            <v>328030.65427645599</v>
          </cell>
          <cell r="AK69">
            <v>166951.63363451298</v>
          </cell>
          <cell r="AL69">
            <v>60814.185929001964</v>
          </cell>
          <cell r="AM69">
            <v>98013.714154911475</v>
          </cell>
          <cell r="AN69">
            <v>6656.6820075203004</v>
          </cell>
          <cell r="AO69">
            <v>61385.835372214686</v>
          </cell>
          <cell r="AP69">
            <v>729540.01</v>
          </cell>
          <cell r="AQ69">
            <v>729540.01</v>
          </cell>
          <cell r="AR69">
            <v>0</v>
          </cell>
          <cell r="AS69">
            <v>0</v>
          </cell>
          <cell r="AT69">
            <v>11544.491540985897</v>
          </cell>
          <cell r="AU69">
            <v>43.261875872938795</v>
          </cell>
          <cell r="AV69">
            <v>32.972422039136895</v>
          </cell>
          <cell r="AW69">
            <v>32.215343351948825</v>
          </cell>
          <cell r="AX69">
            <v>14.556025969651861</v>
          </cell>
          <cell r="AY69">
            <v>44.869119472443536</v>
          </cell>
          <cell r="AZ69">
            <v>47.871282736324723</v>
          </cell>
          <cell r="BA69">
            <v>72.04048526824235</v>
          </cell>
          <cell r="BB69">
            <v>65.817954587382502</v>
          </cell>
          <cell r="BC69">
            <v>17.290083136416364</v>
          </cell>
          <cell r="BD69">
            <v>23.800646994073542</v>
          </cell>
          <cell r="BE69">
            <v>99.949508743252849</v>
          </cell>
          <cell r="BF69">
            <v>154.23689890800028</v>
          </cell>
          <cell r="BG69">
            <v>0</v>
          </cell>
          <cell r="BH69">
            <v>0</v>
          </cell>
          <cell r="BI69">
            <v>87.015363248316888</v>
          </cell>
          <cell r="BJ69">
            <v>7.6570472848674882</v>
          </cell>
          <cell r="BK69">
            <v>6.4460606047903184</v>
          </cell>
          <cell r="BL69">
            <v>5.5716054477919812</v>
          </cell>
          <cell r="BM69">
            <v>-3.2786885245901658</v>
          </cell>
          <cell r="BN69">
            <v>2.4278536173240042</v>
          </cell>
          <cell r="BO69">
            <v>-8.7133929750658865</v>
          </cell>
          <cell r="BP69">
            <v>84.495507864248367</v>
          </cell>
          <cell r="BQ69">
            <v>12.735088662009673</v>
          </cell>
          <cell r="BR69">
            <v>53.051781445895585</v>
          </cell>
          <cell r="BS69">
            <v>82.19548203587695</v>
          </cell>
          <cell r="BT69">
            <v>9.9300095405576911</v>
          </cell>
          <cell r="BU69">
            <v>9.9300095405576911</v>
          </cell>
          <cell r="BX69">
            <v>6.44606060479029</v>
          </cell>
          <cell r="BY69">
            <v>0.42899883943852046</v>
          </cell>
          <cell r="BZ69">
            <v>0.48917988935825463</v>
          </cell>
          <cell r="CA69">
            <v>2.5109842515576446</v>
          </cell>
          <cell r="CB69">
            <v>8.361465825138211</v>
          </cell>
          <cell r="CC69">
            <v>-1.5703937290179653</v>
          </cell>
          <cell r="CD69">
            <v>-12.462612543630627</v>
          </cell>
          <cell r="CE69">
            <v>-24.28705247510787</v>
          </cell>
          <cell r="CF69">
            <v>-1.7251167263332263</v>
          </cell>
          <cell r="CG69">
            <v>52.93573425181674</v>
          </cell>
          <cell r="CH69">
            <v>81.970138637957376</v>
          </cell>
          <cell r="CI69">
            <v>0.32070211502586687</v>
          </cell>
          <cell r="CJ69">
            <v>0.32070211502588108</v>
          </cell>
          <cell r="CK69" t="e">
            <v>#DIV/0!</v>
          </cell>
          <cell r="CL69" t="e">
            <v>#DIV/0!</v>
          </cell>
          <cell r="CM69">
            <v>0.48917992912160457</v>
          </cell>
          <cell r="CN69">
            <v>41.542576421437587</v>
          </cell>
          <cell r="CO69">
            <v>31.569247587654061</v>
          </cell>
          <cell r="CP69">
            <v>33.737494854771199</v>
          </cell>
          <cell r="CQ69">
            <v>14.6101179722582</v>
          </cell>
          <cell r="CR69">
            <v>42.78109444231422</v>
          </cell>
          <cell r="CS69">
            <v>45.652035917017166</v>
          </cell>
          <cell r="CT69">
            <v>35.797811275635347</v>
          </cell>
          <cell r="CU69">
            <v>60.479051260075977</v>
          </cell>
          <cell r="CV69">
            <v>16.465639700624482</v>
          </cell>
          <cell r="CW69">
            <v>17.249645903716019</v>
          </cell>
          <cell r="CX69">
            <v>96.488583523112709</v>
          </cell>
          <cell r="CY69">
            <v>148.89617857811737</v>
          </cell>
          <cell r="CZ69">
            <v>0</v>
          </cell>
          <cell r="DA69">
            <v>0</v>
          </cell>
          <cell r="DB69">
            <v>83.312334607951456</v>
          </cell>
          <cell r="DD69">
            <v>294.67499999999995</v>
          </cell>
          <cell r="DE69">
            <v>22.148</v>
          </cell>
          <cell r="DF69">
            <v>483.18700000000001</v>
          </cell>
          <cell r="DG69">
            <v>1377.596</v>
          </cell>
          <cell r="DH69">
            <v>1674.7279999999996</v>
          </cell>
          <cell r="DI69">
            <v>169.648</v>
          </cell>
          <cell r="DJ69">
            <v>5.1178200000000009</v>
          </cell>
          <cell r="DK69">
            <v>2.548197</v>
          </cell>
          <cell r="DL69">
            <v>38194.800000000003</v>
          </cell>
          <cell r="DM69">
            <v>0</v>
          </cell>
          <cell r="DN69">
            <v>0</v>
          </cell>
          <cell r="DO69">
            <v>41.626701980776893</v>
          </cell>
          <cell r="DP69">
            <v>31.717423745732301</v>
          </cell>
          <cell r="DQ69">
            <v>33.937671993298949</v>
          </cell>
          <cell r="DR69">
            <v>14.675753999811013</v>
          </cell>
          <cell r="DS69">
            <v>42.832380898604868</v>
          </cell>
          <cell r="DT69">
            <v>46.174465379326229</v>
          </cell>
          <cell r="DU69">
            <v>37.013483295943352</v>
          </cell>
          <cell r="DV69">
            <v>60.304367590846532</v>
          </cell>
          <cell r="DW69">
            <v>16.015194670368341</v>
          </cell>
          <cell r="DX69">
            <v>17.117199556593075</v>
          </cell>
          <cell r="DY69">
            <v>96.219835462036073</v>
          </cell>
          <cell r="DZ69">
            <v>148.48146050647105</v>
          </cell>
          <cell r="EA69">
            <v>0</v>
          </cell>
          <cell r="EB69">
            <v>0</v>
          </cell>
        </row>
        <row r="70">
          <cell r="A70">
            <v>199212</v>
          </cell>
          <cell r="B70">
            <v>33.5</v>
          </cell>
          <cell r="C70">
            <v>0.6</v>
          </cell>
          <cell r="E70">
            <v>32.9</v>
          </cell>
          <cell r="F70">
            <v>2.0499999999999998</v>
          </cell>
          <cell r="G70">
            <v>50.4</v>
          </cell>
          <cell r="H70">
            <v>133</v>
          </cell>
          <cell r="I70">
            <v>278.39999999999998</v>
          </cell>
          <cell r="J70">
            <v>16.899999999999999</v>
          </cell>
          <cell r="K70">
            <v>0.85699999999999998</v>
          </cell>
          <cell r="L70">
            <v>0.73399999999999999</v>
          </cell>
          <cell r="M70">
            <v>3804.8</v>
          </cell>
          <cell r="N70">
            <v>0</v>
          </cell>
          <cell r="X70">
            <v>28.564</v>
          </cell>
          <cell r="Y70">
            <v>2.0459999999999998</v>
          </cell>
          <cell r="Z70">
            <v>42.292999999999999</v>
          </cell>
          <cell r="AA70">
            <v>119.38500000000001</v>
          </cell>
          <cell r="AB70">
            <v>274.536</v>
          </cell>
          <cell r="AC70">
            <v>14.545999999999999</v>
          </cell>
          <cell r="AD70">
            <v>0.47741099999999997</v>
          </cell>
          <cell r="AE70">
            <v>0.38209900000000002</v>
          </cell>
          <cell r="AF70">
            <v>2104709.7907788716</v>
          </cell>
          <cell r="AG70">
            <v>1332981.0707788717</v>
          </cell>
          <cell r="AH70">
            <v>515408.60592958698</v>
          </cell>
          <cell r="AI70">
            <v>145337.18393160764</v>
          </cell>
          <cell r="AJ70">
            <v>301137.40962262108</v>
          </cell>
          <cell r="AK70">
            <v>151773.63453333991</v>
          </cell>
          <cell r="AL70">
            <v>54491.962309896226</v>
          </cell>
          <cell r="AM70">
            <v>84944.440306085686</v>
          </cell>
          <cell r="AN70">
            <v>6504.8822108849708</v>
          </cell>
          <cell r="AO70">
            <v>73382.951934849436</v>
          </cell>
          <cell r="AP70">
            <v>771728.72</v>
          </cell>
          <cell r="AQ70">
            <v>771728.72</v>
          </cell>
          <cell r="AR70">
            <v>0</v>
          </cell>
          <cell r="AS70">
            <v>0</v>
          </cell>
          <cell r="AT70">
            <v>11606.025222018325</v>
          </cell>
          <cell r="AU70">
            <v>44.298583586238124</v>
          </cell>
          <cell r="AV70">
            <v>33.148168046568458</v>
          </cell>
          <cell r="AW70">
            <v>35.973380277758643</v>
          </cell>
          <cell r="AX70">
            <v>14.846275739734649</v>
          </cell>
          <cell r="AY70">
            <v>41.190572386543408</v>
          </cell>
          <cell r="AZ70">
            <v>43.519182247541401</v>
          </cell>
          <cell r="BA70">
            <v>64.551179104932913</v>
          </cell>
          <cell r="BB70">
            <v>57.041704446381424</v>
          </cell>
          <cell r="BC70">
            <v>16.895797950350573</v>
          </cell>
          <cell r="BD70">
            <v>28.452194611250182</v>
          </cell>
          <cell r="BE70">
            <v>105.72950816920832</v>
          </cell>
          <cell r="BF70">
            <v>163.15629429431903</v>
          </cell>
          <cell r="BG70">
            <v>0</v>
          </cell>
          <cell r="BH70">
            <v>0</v>
          </cell>
          <cell r="BI70">
            <v>87.479166750448925</v>
          </cell>
          <cell r="BJ70">
            <v>4.1043829681595412</v>
          </cell>
          <cell r="BK70">
            <v>-0.59732893145542221</v>
          </cell>
          <cell r="BL70">
            <v>-0.45999442431002535</v>
          </cell>
          <cell r="BM70">
            <v>-3.5815268614514508</v>
          </cell>
          <cell r="BN70">
            <v>-5.0832622649131309</v>
          </cell>
          <cell r="BO70">
            <v>-16.182231770504245</v>
          </cell>
          <cell r="BP70">
            <v>28.113639863550048</v>
          </cell>
          <cell r="BQ70">
            <v>-2.2971520687802354</v>
          </cell>
          <cell r="BR70">
            <v>52.760765642098761</v>
          </cell>
          <cell r="BS70">
            <v>81.683705006894598</v>
          </cell>
          <cell r="BT70">
            <v>13.36630847556502</v>
          </cell>
          <cell r="BU70">
            <v>13.366308475564992</v>
          </cell>
          <cell r="BX70">
            <v>-0.59732893145542221</v>
          </cell>
          <cell r="BY70">
            <v>0.74331793237180932</v>
          </cell>
          <cell r="BZ70">
            <v>0.3935598788708603</v>
          </cell>
          <cell r="CA70">
            <v>2.2413198672794721</v>
          </cell>
          <cell r="CB70">
            <v>7.2381543371304389</v>
          </cell>
          <cell r="CC70">
            <v>-1.8627183660968001</v>
          </cell>
          <cell r="CD70">
            <v>-12.771325700387564</v>
          </cell>
          <cell r="CE70">
            <v>-19.658895366689549</v>
          </cell>
          <cell r="CF70">
            <v>-1.7705344667597984</v>
          </cell>
          <cell r="CG70">
            <v>52.920789481451834</v>
          </cell>
          <cell r="CH70">
            <v>81.932737631065237</v>
          </cell>
          <cell r="CI70">
            <v>1.3775407914765339</v>
          </cell>
          <cell r="CJ70">
            <v>1.3775407914765623</v>
          </cell>
          <cell r="CK70" t="e">
            <v>#DIV/0!</v>
          </cell>
          <cell r="CL70" t="e">
            <v>#DIV/0!</v>
          </cell>
          <cell r="CM70">
            <v>0.39355990859633039</v>
          </cell>
          <cell r="CN70">
            <v>41.772243685170963</v>
          </cell>
          <cell r="CO70">
            <v>31.700824292563595</v>
          </cell>
          <cell r="CP70">
            <v>33.923818640020151</v>
          </cell>
          <cell r="CQ70">
            <v>14.629797786214569</v>
          </cell>
          <cell r="CR70">
            <v>42.648550937666649</v>
          </cell>
          <cell r="CS70">
            <v>45.474298111227519</v>
          </cell>
          <cell r="CT70">
            <v>38.193925261410136</v>
          </cell>
          <cell r="CU70">
            <v>60.192605692268103</v>
          </cell>
          <cell r="CV70">
            <v>16.501486221434991</v>
          </cell>
          <cell r="CW70">
            <v>18.183191629343867</v>
          </cell>
          <cell r="CX70">
            <v>97.258660576954</v>
          </cell>
          <cell r="CY70">
            <v>150.0845215544675</v>
          </cell>
          <cell r="CZ70">
            <v>0</v>
          </cell>
          <cell r="DA70">
            <v>0</v>
          </cell>
          <cell r="DB70">
            <v>83.659570619826241</v>
          </cell>
          <cell r="DD70">
            <v>323.23899999999998</v>
          </cell>
          <cell r="DE70">
            <v>24.193999999999999</v>
          </cell>
          <cell r="DF70">
            <v>525.48</v>
          </cell>
          <cell r="DG70">
            <v>1496.981</v>
          </cell>
          <cell r="DH70">
            <v>1949.2639999999997</v>
          </cell>
          <cell r="DI70">
            <v>184.19399999999999</v>
          </cell>
          <cell r="DJ70">
            <v>5.595231000000001</v>
          </cell>
          <cell r="DK70">
            <v>2.9302960000000002</v>
          </cell>
          <cell r="DL70">
            <v>41999.600000000006</v>
          </cell>
          <cell r="DM70">
            <v>0</v>
          </cell>
          <cell r="DN70">
            <v>0</v>
          </cell>
          <cell r="DO70">
            <v>41.772243685170963</v>
          </cell>
          <cell r="DP70">
            <v>31.700824292563595</v>
          </cell>
          <cell r="DQ70">
            <v>33.923818640020151</v>
          </cell>
          <cell r="DR70">
            <v>14.629797786214569</v>
          </cell>
          <cell r="DS70">
            <v>42.648550937666649</v>
          </cell>
          <cell r="DT70">
            <v>45.474298111227519</v>
          </cell>
          <cell r="DU70">
            <v>38.193925261410136</v>
          </cell>
          <cell r="DV70">
            <v>60.192605692268103</v>
          </cell>
          <cell r="DW70">
            <v>16.501486221434991</v>
          </cell>
          <cell r="DX70">
            <v>18.183191629343867</v>
          </cell>
          <cell r="DY70">
            <v>97.258660576954</v>
          </cell>
          <cell r="DZ70">
            <v>150.0845215544675</v>
          </cell>
          <cell r="EA70">
            <v>0</v>
          </cell>
          <cell r="EB70">
            <v>0</v>
          </cell>
        </row>
        <row r="71">
          <cell r="A71">
            <v>199301</v>
          </cell>
          <cell r="B71">
            <v>31.3</v>
          </cell>
          <cell r="C71">
            <v>0.5</v>
          </cell>
          <cell r="E71">
            <v>30.8</v>
          </cell>
          <cell r="F71">
            <v>2.0699999999999998</v>
          </cell>
          <cell r="G71">
            <v>47.5</v>
          </cell>
          <cell r="H71">
            <v>130.6</v>
          </cell>
          <cell r="I71">
            <v>279.89999999999998</v>
          </cell>
          <cell r="J71">
            <v>17.2</v>
          </cell>
          <cell r="K71">
            <v>0.91900000000000004</v>
          </cell>
          <cell r="L71">
            <v>0.33900000000000002</v>
          </cell>
          <cell r="M71">
            <v>3837.1</v>
          </cell>
          <cell r="N71">
            <v>0</v>
          </cell>
          <cell r="X71">
            <v>26.407</v>
          </cell>
          <cell r="Y71">
            <v>2.0659999999999998</v>
          </cell>
          <cell r="Z71">
            <v>40.155999999999999</v>
          </cell>
          <cell r="AA71">
            <v>119.684</v>
          </cell>
          <cell r="AB71">
            <v>282.892</v>
          </cell>
          <cell r="AC71">
            <v>16.096</v>
          </cell>
          <cell r="AD71">
            <v>0.88073299999999999</v>
          </cell>
          <cell r="AE71">
            <v>0.20316300000000001</v>
          </cell>
          <cell r="AF71">
            <v>2040765.5709099649</v>
          </cell>
          <cell r="AG71">
            <v>1262485.440909965</v>
          </cell>
          <cell r="AH71">
            <v>476487.71379297733</v>
          </cell>
          <cell r="AI71">
            <v>146757.87976671621</v>
          </cell>
          <cell r="AJ71">
            <v>285921.40119655669</v>
          </cell>
          <cell r="AK71">
            <v>152153.75194110026</v>
          </cell>
          <cell r="AL71">
            <v>56150.523799323812</v>
          </cell>
          <cell r="AM71">
            <v>93995.992792984689</v>
          </cell>
          <cell r="AN71">
            <v>12000.277379950092</v>
          </cell>
          <cell r="AO71">
            <v>39017.900240356073</v>
          </cell>
          <cell r="AP71">
            <v>778280.13</v>
          </cell>
          <cell r="AQ71">
            <v>778280.13</v>
          </cell>
          <cell r="AR71">
            <v>0</v>
          </cell>
          <cell r="AS71">
            <v>0</v>
          </cell>
          <cell r="AT71">
            <v>10992.231602844367</v>
          </cell>
          <cell r="AU71">
            <v>42.952726603422782</v>
          </cell>
          <cell r="AV71">
            <v>31.395104153412202</v>
          </cell>
          <cell r="AW71">
            <v>33.256863639363274</v>
          </cell>
          <cell r="AX71">
            <v>14.991400624776045</v>
          </cell>
          <cell r="AY71">
            <v>39.109276351974017</v>
          </cell>
          <cell r="AZ71">
            <v>43.62817613699162</v>
          </cell>
          <cell r="BA71">
            <v>66.515911062129121</v>
          </cell>
          <cell r="BB71">
            <v>63.119983140997896</v>
          </cell>
          <cell r="BC71">
            <v>31.169551636234004</v>
          </cell>
          <cell r="BD71">
            <v>15.128103485760025</v>
          </cell>
          <cell r="BE71">
            <v>106.62707403550762</v>
          </cell>
          <cell r="BF71">
            <v>164.54137139499082</v>
          </cell>
          <cell r="BG71">
            <v>0</v>
          </cell>
          <cell r="BH71">
            <v>0</v>
          </cell>
          <cell r="BI71">
            <v>82.852763366436406</v>
          </cell>
          <cell r="BJ71">
            <v>3.8106147840524898</v>
          </cell>
          <cell r="BK71">
            <v>-3.0266786759356137</v>
          </cell>
          <cell r="BL71">
            <v>-8.9099689548120153</v>
          </cell>
          <cell r="BM71">
            <v>1.4236622484045398</v>
          </cell>
          <cell r="BN71">
            <v>-7.7975753122703679</v>
          </cell>
          <cell r="BO71">
            <v>-1.8162726213719651</v>
          </cell>
          <cell r="BP71">
            <v>52.673617857219966</v>
          </cell>
          <cell r="BQ71">
            <v>7.4714562328904037</v>
          </cell>
          <cell r="BR71">
            <v>145.11718260782439</v>
          </cell>
          <cell r="BS71">
            <v>-2.1881680050840657</v>
          </cell>
          <cell r="BT71">
            <v>17.217045091745661</v>
          </cell>
          <cell r="BU71">
            <v>17.217045091745646</v>
          </cell>
          <cell r="BX71">
            <v>-3.0266786759355995</v>
          </cell>
          <cell r="BY71">
            <v>3.8106147840524898</v>
          </cell>
          <cell r="BZ71">
            <v>-3.0266786759356137</v>
          </cell>
          <cell r="CA71">
            <v>-8.9099689548120153</v>
          </cell>
          <cell r="CB71">
            <v>1.4236622484045398</v>
          </cell>
          <cell r="CC71">
            <v>-7.7975753122703679</v>
          </cell>
          <cell r="CD71">
            <v>-1.8162726213719651</v>
          </cell>
          <cell r="CE71">
            <v>52.673617857219966</v>
          </cell>
          <cell r="CF71">
            <v>7.4714562328904037</v>
          </cell>
          <cell r="CG71">
            <v>145.11718260782439</v>
          </cell>
          <cell r="CH71">
            <v>-2.1881680050840657</v>
          </cell>
          <cell r="CI71">
            <v>17.217045091745661</v>
          </cell>
          <cell r="CJ71">
            <v>17.217045091745646</v>
          </cell>
          <cell r="CK71" t="e">
            <v>#DIV/0!</v>
          </cell>
          <cell r="CL71" t="e">
            <v>#DIV/0!</v>
          </cell>
          <cell r="CM71">
            <v>-3.0266786759355995</v>
          </cell>
          <cell r="CN71">
            <v>42.952726603422782</v>
          </cell>
          <cell r="CO71">
            <v>31.395104153412202</v>
          </cell>
          <cell r="CP71">
            <v>33.256863639363274</v>
          </cell>
          <cell r="CQ71">
            <v>14.991400624776045</v>
          </cell>
          <cell r="CR71">
            <v>39.109276351974017</v>
          </cell>
          <cell r="CS71">
            <v>43.62817613699162</v>
          </cell>
          <cell r="CT71">
            <v>66.515911062129121</v>
          </cell>
          <cell r="CU71">
            <v>63.119983140997896</v>
          </cell>
          <cell r="CV71">
            <v>31.169551636234004</v>
          </cell>
          <cell r="CW71">
            <v>15.128103485760025</v>
          </cell>
          <cell r="CX71">
            <v>106.62707403550762</v>
          </cell>
          <cell r="CY71">
            <v>164.54137139499082</v>
          </cell>
          <cell r="CZ71">
            <v>0</v>
          </cell>
          <cell r="DA71">
            <v>0</v>
          </cell>
          <cell r="DB71">
            <v>82.852763366436406</v>
          </cell>
          <cell r="DD71">
            <v>26.407</v>
          </cell>
          <cell r="DE71">
            <v>2.0659999999999998</v>
          </cell>
          <cell r="DF71">
            <v>40.155999999999999</v>
          </cell>
          <cell r="DG71">
            <v>119.684</v>
          </cell>
          <cell r="DH71">
            <v>282.892</v>
          </cell>
          <cell r="DI71">
            <v>16.096</v>
          </cell>
          <cell r="DJ71">
            <v>0.88073299999999999</v>
          </cell>
          <cell r="DK71">
            <v>0.20316300000000001</v>
          </cell>
          <cell r="DL71">
            <v>3837.1</v>
          </cell>
          <cell r="DM71">
            <v>0</v>
          </cell>
          <cell r="DN71">
            <v>0</v>
          </cell>
          <cell r="DO71">
            <v>41.90363382556496</v>
          </cell>
          <cell r="DP71">
            <v>31.619167046552974</v>
          </cell>
          <cell r="DQ71">
            <v>33.652733704269288</v>
          </cell>
          <cell r="DR71">
            <v>14.647333709823739</v>
          </cell>
          <cell r="DS71">
            <v>42.372927737955308</v>
          </cell>
          <cell r="DT71">
            <v>45.407042684459746</v>
          </cell>
          <cell r="DU71">
            <v>40.106301986940203</v>
          </cell>
          <cell r="DV71">
            <v>60.558282781476471</v>
          </cell>
          <cell r="DW71">
            <v>18.039266868659936</v>
          </cell>
          <cell r="DX71">
            <v>18.154988810940754</v>
          </cell>
          <cell r="DY71">
            <v>98.563791541648172</v>
          </cell>
          <cell r="DZ71">
            <v>152.09853198027483</v>
          </cell>
          <cell r="EA71">
            <v>0</v>
          </cell>
          <cell r="EB71">
            <v>0</v>
          </cell>
        </row>
        <row r="72">
          <cell r="A72">
            <v>199302</v>
          </cell>
          <cell r="B72">
            <v>31.4</v>
          </cell>
          <cell r="C72">
            <v>0.5</v>
          </cell>
          <cell r="E72">
            <v>30.9</v>
          </cell>
          <cell r="F72">
            <v>2.1</v>
          </cell>
          <cell r="G72">
            <v>47.4</v>
          </cell>
          <cell r="H72">
            <v>123</v>
          </cell>
          <cell r="I72">
            <v>267.5</v>
          </cell>
          <cell r="J72">
            <v>15.9</v>
          </cell>
          <cell r="K72">
            <v>0.93200000000000005</v>
          </cell>
          <cell r="L72">
            <v>0.40899999999999997</v>
          </cell>
          <cell r="M72">
            <v>3401.3</v>
          </cell>
          <cell r="N72">
            <v>0</v>
          </cell>
          <cell r="X72">
            <v>26.492000000000001</v>
          </cell>
          <cell r="Y72">
            <v>2.0960000000000001</v>
          </cell>
          <cell r="Z72">
            <v>40.072000000000003</v>
          </cell>
          <cell r="AA72">
            <v>112.71899999999999</v>
          </cell>
          <cell r="AB72">
            <v>270.36</v>
          </cell>
          <cell r="AC72">
            <v>14.88</v>
          </cell>
          <cell r="AD72">
            <v>0.89319199999999999</v>
          </cell>
          <cell r="AE72">
            <v>0.245114</v>
          </cell>
          <cell r="AF72">
            <v>1945222.2427619721</v>
          </cell>
          <cell r="AG72">
            <v>1255335.5527619722</v>
          </cell>
          <cell r="AH72">
            <v>478021.45316785533</v>
          </cell>
          <cell r="AI72">
            <v>148888.92351937911</v>
          </cell>
          <cell r="AJ72">
            <v>285323.29885318311</v>
          </cell>
          <cell r="AK72">
            <v>143299.17754293708</v>
          </cell>
          <cell r="AL72">
            <v>53663.078540167939</v>
          </cell>
          <cell r="AM72">
            <v>86894.903874230382</v>
          </cell>
          <cell r="AN72">
            <v>12170.035360946375</v>
          </cell>
          <cell r="AO72">
            <v>47074.681903272933</v>
          </cell>
          <cell r="AP72">
            <v>689886.69</v>
          </cell>
          <cell r="AQ72">
            <v>689886.69</v>
          </cell>
          <cell r="AR72">
            <v>0</v>
          </cell>
          <cell r="AS72">
            <v>0</v>
          </cell>
          <cell r="AT72">
            <v>10929.978582434995</v>
          </cell>
          <cell r="AU72">
            <v>40.941791829130231</v>
          </cell>
          <cell r="AV72">
            <v>31.217302908488787</v>
          </cell>
          <cell r="AW72">
            <v>33.363912278335739</v>
          </cell>
          <cell r="AX72">
            <v>15.209087952338137</v>
          </cell>
          <cell r="AY72">
            <v>39.02746593227171</v>
          </cell>
          <cell r="AZ72">
            <v>41.089238210500646</v>
          </cell>
          <cell r="BA72">
            <v>63.569283382906661</v>
          </cell>
          <cell r="BB72">
            <v>58.351475468318135</v>
          </cell>
          <cell r="BC72">
            <v>31.610481457003569</v>
          </cell>
          <cell r="BD72">
            <v>18.251896052965268</v>
          </cell>
          <cell r="BE72">
            <v>94.516866530745531</v>
          </cell>
          <cell r="BF72">
            <v>145.85352716090912</v>
          </cell>
          <cell r="BG72">
            <v>0</v>
          </cell>
          <cell r="BH72">
            <v>0</v>
          </cell>
          <cell r="BI72">
            <v>82.383537921123818</v>
          </cell>
          <cell r="BJ72">
            <v>3.9675318941863509</v>
          </cell>
          <cell r="BK72">
            <v>2.0239886864980861</v>
          </cell>
          <cell r="BL72">
            <v>-3.5075578218903729</v>
          </cell>
          <cell r="BM72">
            <v>1.4520813165537447</v>
          </cell>
          <cell r="BN72">
            <v>-5.9982640925191646</v>
          </cell>
          <cell r="BO72">
            <v>-1.2786939805042863</v>
          </cell>
          <cell r="BP72">
            <v>10867.951318458421</v>
          </cell>
          <cell r="BQ72">
            <v>1.1006930289441357</v>
          </cell>
          <cell r="BR72">
            <v>145.16352158100599</v>
          </cell>
          <cell r="BS72">
            <v>-2.3119383058007799</v>
          </cell>
          <cell r="BT72">
            <v>7.700833066951148</v>
          </cell>
          <cell r="BU72">
            <v>7.700833066951148</v>
          </cell>
          <cell r="BX72">
            <v>2.0239886864980861</v>
          </cell>
          <cell r="BY72">
            <v>3.8871334853583335</v>
          </cell>
          <cell r="BZ72">
            <v>-0.5726055170043054</v>
          </cell>
          <cell r="CA72">
            <v>-6.2822216316768476</v>
          </cell>
          <cell r="CB72">
            <v>1.4379722154521204</v>
          </cell>
          <cell r="CC72">
            <v>-6.9075550295308545</v>
          </cell>
          <cell r="CD72">
            <v>-1.5562718943395595</v>
          </cell>
          <cell r="CE72">
            <v>194.66384741980323</v>
          </cell>
          <cell r="CF72">
            <v>4.3138575517763798</v>
          </cell>
          <cell r="CG72">
            <v>145.14051263342344</v>
          </cell>
          <cell r="CH72">
            <v>-2.2558833726176175</v>
          </cell>
          <cell r="CI72">
            <v>12.544312162325895</v>
          </cell>
          <cell r="CJ72">
            <v>12.54431216232588</v>
          </cell>
          <cell r="CK72" t="e">
            <v>#DIV/0!</v>
          </cell>
          <cell r="CL72" t="e">
            <v>#DIV/0!</v>
          </cell>
          <cell r="CM72">
            <v>-0.57260554493328186</v>
          </cell>
          <cell r="CN72">
            <v>41.947259216276507</v>
          </cell>
          <cell r="CO72">
            <v>31.306203530950494</v>
          </cell>
          <cell r="CP72">
            <v>33.310387958849503</v>
          </cell>
          <cell r="CQ72">
            <v>15.100244288557091</v>
          </cell>
          <cell r="CR72">
            <v>39.068371142122864</v>
          </cell>
          <cell r="CS72">
            <v>42.358707173746133</v>
          </cell>
          <cell r="CT72">
            <v>65.042597222517884</v>
          </cell>
          <cell r="CU72">
            <v>60.735729304658015</v>
          </cell>
          <cell r="CV72">
            <v>31.390016546618789</v>
          </cell>
          <cell r="CW72">
            <v>16.689999769362647</v>
          </cell>
          <cell r="CX72">
            <v>100.57197028312657</v>
          </cell>
          <cell r="CY72">
            <v>155.19744927794997</v>
          </cell>
          <cell r="CZ72">
            <v>0</v>
          </cell>
          <cell r="DA72">
            <v>0</v>
          </cell>
          <cell r="DB72">
            <v>82.618150643780112</v>
          </cell>
          <cell r="DD72">
            <v>52.899000000000001</v>
          </cell>
          <cell r="DE72">
            <v>4.1619999999999999</v>
          </cell>
          <cell r="DF72">
            <v>80.228000000000009</v>
          </cell>
          <cell r="DG72">
            <v>232.40299999999999</v>
          </cell>
          <cell r="DH72">
            <v>553.25199999999995</v>
          </cell>
          <cell r="DI72">
            <v>30.975999999999999</v>
          </cell>
          <cell r="DJ72">
            <v>1.773925</v>
          </cell>
          <cell r="DK72">
            <v>0.44827700000000004</v>
          </cell>
          <cell r="DL72">
            <v>7238.4</v>
          </cell>
          <cell r="DM72">
            <v>0</v>
          </cell>
          <cell r="DN72">
            <v>0</v>
          </cell>
          <cell r="DO72">
            <v>42.033833018466623</v>
          </cell>
          <cell r="DP72">
            <v>31.670775389456129</v>
          </cell>
          <cell r="DQ72">
            <v>33.551667195121759</v>
          </cell>
          <cell r="DR72">
            <v>14.66547432045391</v>
          </cell>
          <cell r="DS72">
            <v>42.165398726865227</v>
          </cell>
          <cell r="DT72">
            <v>45.362691770692372</v>
          </cell>
          <cell r="DU72">
            <v>45.355443000115166</v>
          </cell>
          <cell r="DV72">
            <v>60.611222628171511</v>
          </cell>
          <cell r="DW72">
            <v>19.599004351075166</v>
          </cell>
          <cell r="DX72">
            <v>18.118992210378277</v>
          </cell>
          <cell r="DY72">
            <v>99.126970883315934</v>
          </cell>
          <cell r="DZ72">
            <v>152.96760113609244</v>
          </cell>
          <cell r="EA72">
            <v>0</v>
          </cell>
          <cell r="EB72">
            <v>0</v>
          </cell>
        </row>
        <row r="73">
          <cell r="A73">
            <v>199303</v>
          </cell>
          <cell r="B73">
            <v>32.799999999999997</v>
          </cell>
          <cell r="C73">
            <v>0.59999999999999631</v>
          </cell>
          <cell r="E73">
            <v>32.200000000000003</v>
          </cell>
          <cell r="F73">
            <v>2.09</v>
          </cell>
          <cell r="G73">
            <v>50.8</v>
          </cell>
          <cell r="H73">
            <v>137.30000000000001</v>
          </cell>
          <cell r="I73">
            <v>234.8</v>
          </cell>
          <cell r="J73">
            <v>17.7</v>
          </cell>
          <cell r="K73">
            <v>1.1519999999999999</v>
          </cell>
          <cell r="L73">
            <v>0.224</v>
          </cell>
          <cell r="M73">
            <v>3697.2</v>
          </cell>
          <cell r="N73">
            <v>0</v>
          </cell>
          <cell r="X73">
            <v>27.672999999999998</v>
          </cell>
          <cell r="Y73">
            <v>2.0859999999999999</v>
          </cell>
          <cell r="Z73">
            <v>42.945999999999998</v>
          </cell>
          <cell r="AA73">
            <v>125.824</v>
          </cell>
          <cell r="AB73">
            <v>237.31</v>
          </cell>
          <cell r="AC73">
            <v>16.564</v>
          </cell>
          <cell r="AD73">
            <v>1.104031</v>
          </cell>
          <cell r="AE73">
            <v>0.134243</v>
          </cell>
          <cell r="AF73">
            <v>2047817.1085134484</v>
          </cell>
          <cell r="AG73">
            <v>1297912.9285134485</v>
          </cell>
          <cell r="AH73">
            <v>499331.4084823365</v>
          </cell>
          <cell r="AI73">
            <v>148178.57560182479</v>
          </cell>
          <cell r="AJ73">
            <v>305786.94331575168</v>
          </cell>
          <cell r="AK73">
            <v>159959.50740480766</v>
          </cell>
          <cell r="AL73">
            <v>47103.066904746454</v>
          </cell>
          <cell r="AM73">
            <v>96728.9776729</v>
          </cell>
          <cell r="AN73">
            <v>15042.786220186685</v>
          </cell>
          <cell r="AO73">
            <v>25781.6629108948</v>
          </cell>
          <cell r="AP73">
            <v>749904.18</v>
          </cell>
          <cell r="AQ73">
            <v>749904.18</v>
          </cell>
          <cell r="AR73">
            <v>0</v>
          </cell>
          <cell r="AS73">
            <v>0</v>
          </cell>
          <cell r="AT73">
            <v>11300.692255954578</v>
          </cell>
          <cell r="AU73">
            <v>43.101142850312485</v>
          </cell>
          <cell r="AV73">
            <v>32.276104145303911</v>
          </cell>
          <cell r="AW73">
            <v>34.85125866217669</v>
          </cell>
          <cell r="AX73">
            <v>15.136525509817439</v>
          </cell>
          <cell r="AY73">
            <v>41.82655100637205</v>
          </cell>
          <cell r="AZ73">
            <v>45.866378415333998</v>
          </cell>
          <cell r="BA73">
            <v>55.798293533058064</v>
          </cell>
          <cell r="BB73">
            <v>64.955231159759521</v>
          </cell>
          <cell r="BC73">
            <v>39.072172000484898</v>
          </cell>
          <cell r="BD73">
            <v>9.9961213224794037</v>
          </cell>
          <cell r="BE73">
            <v>102.73947058162287</v>
          </cell>
          <cell r="BF73">
            <v>158.54222334063195</v>
          </cell>
          <cell r="BG73">
            <v>0</v>
          </cell>
          <cell r="BH73">
            <v>0</v>
          </cell>
          <cell r="BI73">
            <v>85.17775236078981</v>
          </cell>
          <cell r="BJ73">
            <v>7.358070796917545</v>
          </cell>
          <cell r="BK73">
            <v>6.8703293268574015</v>
          </cell>
          <cell r="BL73">
            <v>4.6950665859564253</v>
          </cell>
          <cell r="BM73">
            <v>2.4557956777996139</v>
          </cell>
          <cell r="BN73">
            <v>0.15158228586086864</v>
          </cell>
          <cell r="BO73">
            <v>4.2953531937468057</v>
          </cell>
          <cell r="BP73">
            <v>173.15630143766481</v>
          </cell>
          <cell r="BQ73">
            <v>14.55048409405255</v>
          </cell>
          <cell r="BR73">
            <v>145.27808510732839</v>
          </cell>
          <cell r="BS73">
            <v>-2.319709526962626</v>
          </cell>
          <cell r="BT73">
            <v>8.2128444597013441</v>
          </cell>
          <cell r="BU73">
            <v>8.2128444597013868</v>
          </cell>
          <cell r="BX73">
            <v>6.8703293268574299</v>
          </cell>
          <cell r="BY73">
            <v>5.0396985189760386</v>
          </cell>
          <cell r="BZ73">
            <v>1.8399238629101689</v>
          </cell>
          <cell r="CA73">
            <v>-2.7812300155652423</v>
          </cell>
          <cell r="CB73">
            <v>1.775533474507256</v>
          </cell>
          <cell r="CC73">
            <v>-4.5621484247880773</v>
          </cell>
          <cell r="CD73">
            <v>0.42274170986125625</v>
          </cell>
          <cell r="CE73">
            <v>187.86020667506568</v>
          </cell>
          <cell r="CF73">
            <v>7.6661759710111994</v>
          </cell>
          <cell r="CG73">
            <v>145.19326943556982</v>
          </cell>
          <cell r="CH73">
            <v>-2.2705996436564675</v>
          </cell>
          <cell r="CI73">
            <v>11.041611922559753</v>
          </cell>
          <cell r="CJ73">
            <v>11.041611922559724</v>
          </cell>
          <cell r="CK73" t="e">
            <v>#DIV/0!</v>
          </cell>
          <cell r="CL73" t="e">
            <v>#DIV/0!</v>
          </cell>
          <cell r="CM73">
            <v>1.8399238541206131</v>
          </cell>
          <cell r="CN73">
            <v>42.331887094288497</v>
          </cell>
          <cell r="CO73">
            <v>31.629503735734968</v>
          </cell>
          <cell r="CP73">
            <v>33.824011526625235</v>
          </cell>
          <cell r="CQ73">
            <v>15.112338028977206</v>
          </cell>
          <cell r="CR73">
            <v>39.987764430205921</v>
          </cell>
          <cell r="CS73">
            <v>43.527930920942083</v>
          </cell>
          <cell r="CT73">
            <v>61.961162659364611</v>
          </cell>
          <cell r="CU73">
            <v>62.142229923025184</v>
          </cell>
          <cell r="CV73">
            <v>33.950735031240825</v>
          </cell>
          <cell r="CW73">
            <v>14.458706953734898</v>
          </cell>
          <cell r="CX73">
            <v>101.29447038262533</v>
          </cell>
          <cell r="CY73">
            <v>156.31237396551063</v>
          </cell>
          <cell r="CZ73">
            <v>0</v>
          </cell>
          <cell r="DA73">
            <v>0</v>
          </cell>
          <cell r="DB73">
            <v>83.471351216116673</v>
          </cell>
          <cell r="DD73">
            <v>80.572000000000003</v>
          </cell>
          <cell r="DE73">
            <v>6.2479999999999993</v>
          </cell>
          <cell r="DF73">
            <v>123.17400000000001</v>
          </cell>
          <cell r="DG73">
            <v>358.22699999999998</v>
          </cell>
          <cell r="DH73">
            <v>790.5619999999999</v>
          </cell>
          <cell r="DI73">
            <v>47.54</v>
          </cell>
          <cell r="DJ73">
            <v>2.8779560000000002</v>
          </cell>
          <cell r="DK73">
            <v>0.58252000000000004</v>
          </cell>
          <cell r="DL73">
            <v>10935.599999999999</v>
          </cell>
          <cell r="DM73">
            <v>0</v>
          </cell>
          <cell r="DN73">
            <v>0</v>
          </cell>
          <cell r="DO73">
            <v>42.280003969383898</v>
          </cell>
          <cell r="DP73">
            <v>31.843685452725406</v>
          </cell>
          <cell r="DQ73">
            <v>33.681909705871597</v>
          </cell>
          <cell r="DR73">
            <v>14.6957086715042</v>
          </cell>
          <cell r="DS73">
            <v>42.170674200357936</v>
          </cell>
          <cell r="DT73">
            <v>45.520107137228337</v>
          </cell>
          <cell r="DU73">
            <v>48.303030786505161</v>
          </cell>
          <cell r="DV73">
            <v>61.298787056852859</v>
          </cell>
          <cell r="DW73">
            <v>21.527539985343367</v>
          </cell>
          <cell r="DX73">
            <v>18.099209903432378</v>
          </cell>
          <cell r="DY73">
            <v>99.776757649982301</v>
          </cell>
          <cell r="DZ73">
            <v>153.97031837905084</v>
          </cell>
          <cell r="EA73">
            <v>0</v>
          </cell>
          <cell r="EB73">
            <v>0</v>
          </cell>
        </row>
        <row r="74">
          <cell r="A74">
            <v>199304</v>
          </cell>
          <cell r="B74">
            <v>32.4</v>
          </cell>
          <cell r="C74">
            <v>0.6</v>
          </cell>
          <cell r="E74">
            <v>31.799999999999997</v>
          </cell>
          <cell r="F74">
            <v>2.2200000000000002</v>
          </cell>
          <cell r="G74">
            <v>52.2</v>
          </cell>
          <cell r="H74">
            <v>126</v>
          </cell>
          <cell r="I74">
            <v>243.1</v>
          </cell>
          <cell r="J74">
            <v>18.5</v>
          </cell>
          <cell r="K74">
            <v>1.101</v>
          </cell>
          <cell r="L74">
            <v>0.32900000000000001</v>
          </cell>
          <cell r="M74">
            <v>3501.6</v>
          </cell>
          <cell r="N74">
            <v>0</v>
          </cell>
          <cell r="X74">
            <v>27.335000000000001</v>
          </cell>
          <cell r="Y74">
            <v>2.2149999999999999</v>
          </cell>
          <cell r="Z74">
            <v>44.128999999999998</v>
          </cell>
          <cell r="AA74">
            <v>115.468</v>
          </cell>
          <cell r="AB74">
            <v>245.69900000000001</v>
          </cell>
          <cell r="AC74">
            <v>17.312999999999999</v>
          </cell>
          <cell r="AD74">
            <v>1.0551550000000001</v>
          </cell>
          <cell r="AE74">
            <v>0.19717000000000001</v>
          </cell>
          <cell r="AF74">
            <v>2023924.2260018359</v>
          </cell>
          <cell r="AG74">
            <v>1313693.6560018361</v>
          </cell>
          <cell r="AH74">
            <v>493232.53896811587</v>
          </cell>
          <cell r="AI74">
            <v>157342.06373827512</v>
          </cell>
          <cell r="AJ74">
            <v>314210.21798493003</v>
          </cell>
          <cell r="AK74">
            <v>146793.96936211159</v>
          </cell>
          <cell r="AL74">
            <v>48768.178481434836</v>
          </cell>
          <cell r="AM74">
            <v>101102.92142302087</v>
          </cell>
          <cell r="AN74">
            <v>14376.834612579794</v>
          </cell>
          <cell r="AO74">
            <v>37866.931431367957</v>
          </cell>
          <cell r="AP74">
            <v>710230.57</v>
          </cell>
          <cell r="AQ74">
            <v>710230.57</v>
          </cell>
          <cell r="AR74">
            <v>0</v>
          </cell>
          <cell r="AS74">
            <v>0</v>
          </cell>
          <cell r="AT74">
            <v>11438.091928719821</v>
          </cell>
          <cell r="AU74">
            <v>42.598260762865578</v>
          </cell>
          <cell r="AV74">
            <v>32.668534479199444</v>
          </cell>
          <cell r="AW74">
            <v>34.425582897792069</v>
          </cell>
          <cell r="AX74">
            <v>16.072581018334432</v>
          </cell>
          <cell r="AY74">
            <v>42.978714417179532</v>
          </cell>
          <cell r="AZ74">
            <v>42.091325842937636</v>
          </cell>
          <cell r="BA74">
            <v>57.770784723689836</v>
          </cell>
          <cell r="BB74">
            <v>67.89241228380321</v>
          </cell>
          <cell r="BC74">
            <v>37.342427565142323</v>
          </cell>
          <cell r="BD74">
            <v>14.681847404730707</v>
          </cell>
          <cell r="BE74">
            <v>97.304048568824143</v>
          </cell>
          <cell r="BF74">
            <v>150.15456194988047</v>
          </cell>
          <cell r="BG74">
            <v>0</v>
          </cell>
          <cell r="BH74">
            <v>0</v>
          </cell>
          <cell r="BI74">
            <v>86.213387615354378</v>
          </cell>
          <cell r="BJ74">
            <v>4.2255615759992935</v>
          </cell>
          <cell r="BK74">
            <v>3.3979999657140638</v>
          </cell>
          <cell r="BL74">
            <v>-1.9618391793989076</v>
          </cell>
          <cell r="BM74">
            <v>8.7917485265225963</v>
          </cell>
          <cell r="BN74">
            <v>4.9640835355121027</v>
          </cell>
          <cell r="BO74">
            <v>-7.9855604873734052</v>
          </cell>
          <cell r="BP74">
            <v>44.271680475387996</v>
          </cell>
          <cell r="BQ74">
            <v>18.322854018589368</v>
          </cell>
          <cell r="BR74">
            <v>145.03328944282271</v>
          </cell>
          <cell r="BS74">
            <v>-2.3823905100454397</v>
          </cell>
          <cell r="BT74">
            <v>5.7917160697581664</v>
          </cell>
          <cell r="BU74">
            <v>5.7917160697581664</v>
          </cell>
          <cell r="BX74">
            <v>3.3979999657140638</v>
          </cell>
          <cell r="BY74">
            <v>4.8340114420019091</v>
          </cell>
          <cell r="BZ74">
            <v>2.2344711698607256</v>
          </cell>
          <cell r="CA74">
            <v>-2.5749600483933506</v>
          </cell>
          <cell r="CB74">
            <v>3.5229357798165211</v>
          </cell>
          <cell r="CC74">
            <v>-2.2214559566111802</v>
          </cell>
          <cell r="CD74">
            <v>-1.7654207313026831</v>
          </cell>
          <cell r="CE74">
            <v>132.90061289575826</v>
          </cell>
          <cell r="CF74">
            <v>10.31860785547822</v>
          </cell>
          <cell r="CG74">
            <v>145.15033031719057</v>
          </cell>
          <cell r="CH74">
            <v>-2.2988937842403203</v>
          </cell>
          <cell r="CI74">
            <v>9.7210086220553222</v>
          </cell>
          <cell r="CJ74">
            <v>9.7210086220552938</v>
          </cell>
          <cell r="CK74" t="e">
            <v>#DIV/0!</v>
          </cell>
          <cell r="CL74" t="e">
            <v>#DIV/0!</v>
          </cell>
          <cell r="CM74">
            <v>2.2344711579145979</v>
          </cell>
          <cell r="CN74">
            <v>42.398480511432766</v>
          </cell>
          <cell r="CO74">
            <v>31.889261421601084</v>
          </cell>
          <cell r="CP74">
            <v>33.974404369416945</v>
          </cell>
          <cell r="CQ74">
            <v>15.352398776316512</v>
          </cell>
          <cell r="CR74">
            <v>40.735501926949325</v>
          </cell>
          <cell r="CS74">
            <v>43.168779651440971</v>
          </cell>
          <cell r="CT74">
            <v>60.913568175445917</v>
          </cell>
          <cell r="CU74">
            <v>63.579775513219687</v>
          </cell>
          <cell r="CV74">
            <v>34.798658164716201</v>
          </cell>
          <cell r="CW74">
            <v>14.51449206648385</v>
          </cell>
          <cell r="CX74">
            <v>100.29686492917504</v>
          </cell>
          <cell r="CY74">
            <v>154.77292096160309</v>
          </cell>
          <cell r="CZ74">
            <v>0</v>
          </cell>
          <cell r="DA74">
            <v>0</v>
          </cell>
          <cell r="DB74">
            <v>84.15686031592611</v>
          </cell>
          <cell r="DD74">
            <v>107.90700000000001</v>
          </cell>
          <cell r="DE74">
            <v>8.4629999999999992</v>
          </cell>
          <cell r="DF74">
            <v>167.303</v>
          </cell>
          <cell r="DG74">
            <v>473.69499999999999</v>
          </cell>
          <cell r="DH74">
            <v>1036.261</v>
          </cell>
          <cell r="DI74">
            <v>64.852999999999994</v>
          </cell>
          <cell r="DJ74">
            <v>3.9331110000000002</v>
          </cell>
          <cell r="DK74">
            <v>0.77968999999999999</v>
          </cell>
          <cell r="DL74">
            <v>14437.199999999999</v>
          </cell>
          <cell r="DM74">
            <v>0</v>
          </cell>
          <cell r="DN74">
            <v>0</v>
          </cell>
          <cell r="DO74">
            <v>42.423923857462974</v>
          </cell>
          <cell r="DP74">
            <v>31.933151785953203</v>
          </cell>
          <cell r="DQ74">
            <v>33.624502249481459</v>
          </cell>
          <cell r="DR74">
            <v>14.803947648264241</v>
          </cell>
          <cell r="DS74">
            <v>42.340057480039199</v>
          </cell>
          <cell r="DT74">
            <v>45.215695831157916</v>
          </cell>
          <cell r="DU74">
            <v>49.780341806977134</v>
          </cell>
          <cell r="DV74">
            <v>62.174908840738169</v>
          </cell>
          <cell r="DW74">
            <v>23.369430910268999</v>
          </cell>
          <cell r="DX74">
            <v>18.069350285796343</v>
          </cell>
          <cell r="DY74">
            <v>100.22067821601304</v>
          </cell>
          <cell r="DZ74">
            <v>154.65535357659186</v>
          </cell>
          <cell r="EA74">
            <v>0</v>
          </cell>
          <cell r="EB74">
            <v>0</v>
          </cell>
        </row>
        <row r="75">
          <cell r="A75">
            <v>199305</v>
          </cell>
          <cell r="B75">
            <v>33.200000000000003</v>
          </cell>
          <cell r="C75">
            <v>0.6</v>
          </cell>
          <cell r="E75">
            <v>32.6</v>
          </cell>
          <cell r="F75">
            <v>2.27</v>
          </cell>
          <cell r="G75">
            <v>52.1</v>
          </cell>
          <cell r="H75">
            <v>123.6</v>
          </cell>
          <cell r="I75">
            <v>296.3</v>
          </cell>
          <cell r="J75">
            <v>17.8</v>
          </cell>
          <cell r="K75">
            <v>1.3620000000000001</v>
          </cell>
          <cell r="L75">
            <v>0.42199999999999999</v>
          </cell>
          <cell r="M75">
            <v>3839</v>
          </cell>
          <cell r="N75">
            <v>0</v>
          </cell>
          <cell r="X75">
            <v>28.01</v>
          </cell>
          <cell r="Y75">
            <v>2.2650000000000001</v>
          </cell>
          <cell r="Z75">
            <v>44.045000000000002</v>
          </cell>
          <cell r="AA75">
            <v>113.26900000000001</v>
          </cell>
          <cell r="AB75">
            <v>299.46699999999998</v>
          </cell>
          <cell r="AC75">
            <v>16.658000000000001</v>
          </cell>
          <cell r="AD75">
            <v>1.3052870000000001</v>
          </cell>
          <cell r="AE75">
            <v>0.25290499999999999</v>
          </cell>
          <cell r="AF75">
            <v>2125656.3437689142</v>
          </cell>
          <cell r="AG75">
            <v>1346990.8337689142</v>
          </cell>
          <cell r="AH75">
            <v>505412.23400391167</v>
          </cell>
          <cell r="AI75">
            <v>160893.80332604659</v>
          </cell>
          <cell r="AJ75">
            <v>313612.11564155645</v>
          </cell>
          <cell r="AK75">
            <v>143998.39016590762</v>
          </cell>
          <cell r="AL75">
            <v>59440.453991672097</v>
          </cell>
          <cell r="AM75">
            <v>97277.910533395829</v>
          </cell>
          <cell r="AN75">
            <v>17784.965546247178</v>
          </cell>
          <cell r="AO75">
            <v>48570.960560177067</v>
          </cell>
          <cell r="AP75">
            <v>778665.51</v>
          </cell>
          <cell r="AQ75">
            <v>778665.51</v>
          </cell>
          <cell r="AR75">
            <v>0</v>
          </cell>
          <cell r="AS75">
            <v>0</v>
          </cell>
          <cell r="AT75">
            <v>11728.004607600895</v>
          </cell>
          <cell r="AU75">
            <v>44.739453217071926</v>
          </cell>
          <cell r="AV75">
            <v>33.49655857368613</v>
          </cell>
          <cell r="AW75">
            <v>35.275675030808699</v>
          </cell>
          <cell r="AX75">
            <v>16.435393230937919</v>
          </cell>
          <cell r="AY75">
            <v>42.896903997477224</v>
          </cell>
          <cell r="AZ75">
            <v>41.289728642599719</v>
          </cell>
          <cell r="BA75">
            <v>70.413162401349695</v>
          </cell>
          <cell r="BB75">
            <v>65.323849351562075</v>
          </cell>
          <cell r="BC75">
            <v>46.194715704538126</v>
          </cell>
          <cell r="BD75">
            <v>18.832036404592074</v>
          </cell>
          <cell r="BE75">
            <v>106.67987243059423</v>
          </cell>
          <cell r="BF75">
            <v>164.62284714037341</v>
          </cell>
          <cell r="BG75">
            <v>0</v>
          </cell>
          <cell r="BH75">
            <v>0</v>
          </cell>
          <cell r="BI75">
            <v>88.398573249002027</v>
          </cell>
          <cell r="BJ75">
            <v>9.6816322513304698</v>
          </cell>
          <cell r="BK75">
            <v>9.0417602056263036</v>
          </cell>
          <cell r="BL75">
            <v>8.7766990291262061</v>
          </cell>
          <cell r="BM75">
            <v>18.772941793392775</v>
          </cell>
          <cell r="BN75">
            <v>-2.4968222262572226E-2</v>
          </cell>
          <cell r="BO75">
            <v>-5.9008739573987299</v>
          </cell>
          <cell r="BP75">
            <v>115.37725739519425</v>
          </cell>
          <cell r="BQ75">
            <v>15.889801029636843</v>
          </cell>
          <cell r="BR75">
            <v>145.09624249616482</v>
          </cell>
          <cell r="BS75">
            <v>-2.2491148869065114</v>
          </cell>
          <cell r="BT75">
            <v>10.80644180088153</v>
          </cell>
          <cell r="BU75">
            <v>10.80644180088153</v>
          </cell>
          <cell r="BX75">
            <v>9.0417602056263036</v>
          </cell>
          <cell r="BY75">
            <v>5.8101760145035968</v>
          </cell>
          <cell r="BZ75">
            <v>3.579353460910113</v>
          </cell>
          <cell r="CA75">
            <v>-0.43367104000466838</v>
          </cell>
          <cell r="CB75">
            <v>6.4074588375322463</v>
          </cell>
          <cell r="CC75">
            <v>-1.7717047778397301</v>
          </cell>
          <cell r="CD75">
            <v>-2.5915231172624402</v>
          </cell>
          <cell r="CE75">
            <v>128.72838110894205</v>
          </cell>
          <cell r="CF75">
            <v>11.413184620221159</v>
          </cell>
          <cell r="CG75">
            <v>145.13685065664359</v>
          </cell>
          <cell r="CH75">
            <v>-2.2867065369620576</v>
          </cell>
          <cell r="CI75">
            <v>9.9472409311984791</v>
          </cell>
          <cell r="CJ75">
            <v>9.9472409311984507</v>
          </cell>
          <cell r="CK75" t="e">
            <v>#DIV/0!</v>
          </cell>
          <cell r="CL75" t="e">
            <v>#DIV/0!</v>
          </cell>
          <cell r="CM75">
            <v>3.5793534552881709</v>
          </cell>
          <cell r="CN75">
            <v>42.866675052560595</v>
          </cell>
          <cell r="CO75">
            <v>32.210720852018099</v>
          </cell>
          <cell r="CP75">
            <v>34.2346585016953</v>
          </cell>
          <cell r="CQ75">
            <v>15.568997667240794</v>
          </cell>
          <cell r="CR75">
            <v>41.16778234105491</v>
          </cell>
          <cell r="CS75">
            <v>42.792969449672725</v>
          </cell>
          <cell r="CT75">
            <v>62.813487020626667</v>
          </cell>
          <cell r="CU75">
            <v>63.928590280888173</v>
          </cell>
          <cell r="CV75">
            <v>37.077869672680585</v>
          </cell>
          <cell r="CW75">
            <v>15.378000934105495</v>
          </cell>
          <cell r="CX75">
            <v>101.57346642945888</v>
          </cell>
          <cell r="CY75">
            <v>156.74290619735717</v>
          </cell>
          <cell r="CZ75">
            <v>0</v>
          </cell>
          <cell r="DA75">
            <v>0</v>
          </cell>
          <cell r="DB75">
            <v>85.005202902541299</v>
          </cell>
          <cell r="DD75">
            <v>135.917</v>
          </cell>
          <cell r="DE75">
            <v>10.728</v>
          </cell>
          <cell r="DF75">
            <v>211.34800000000001</v>
          </cell>
          <cell r="DG75">
            <v>586.96399999999994</v>
          </cell>
          <cell r="DH75">
            <v>1335.7280000000001</v>
          </cell>
          <cell r="DI75">
            <v>81.510999999999996</v>
          </cell>
          <cell r="DJ75">
            <v>5.2383980000000001</v>
          </cell>
          <cell r="DK75">
            <v>1.0325949999999999</v>
          </cell>
          <cell r="DL75">
            <v>18276.199999999997</v>
          </cell>
          <cell r="DM75">
            <v>0</v>
          </cell>
          <cell r="DN75">
            <v>0</v>
          </cell>
          <cell r="DO75">
            <v>42.753020993937589</v>
          </cell>
          <cell r="DP75">
            <v>32.164613452387123</v>
          </cell>
          <cell r="DQ75">
            <v>33.861688449557704</v>
          </cell>
          <cell r="DR75">
            <v>15.020425601784325</v>
          </cell>
          <cell r="DS75">
            <v>42.339164707601974</v>
          </cell>
          <cell r="DT75">
            <v>44.999925597945833</v>
          </cell>
          <cell r="DU75">
            <v>52.923693485424216</v>
          </cell>
          <cell r="DV75">
            <v>62.9212953213029</v>
          </cell>
          <cell r="DW75">
            <v>25.648358704661145</v>
          </cell>
          <cell r="DX75">
            <v>18.033241990903559</v>
          </cell>
          <cell r="DY75">
            <v>101.08767792440119</v>
          </cell>
          <cell r="DZ75">
            <v>155.99326256741475</v>
          </cell>
          <cell r="EA75">
            <v>0</v>
          </cell>
          <cell r="EB75">
            <v>0</v>
          </cell>
        </row>
        <row r="76">
          <cell r="A76">
            <v>199306</v>
          </cell>
          <cell r="B76">
            <v>30.4</v>
          </cell>
          <cell r="C76">
            <v>0.5</v>
          </cell>
          <cell r="E76">
            <v>29.9</v>
          </cell>
          <cell r="F76">
            <v>2.4300000000000002</v>
          </cell>
          <cell r="G76">
            <v>58.9</v>
          </cell>
          <cell r="H76">
            <v>142.4</v>
          </cell>
          <cell r="I76">
            <v>287.3</v>
          </cell>
          <cell r="J76">
            <v>20</v>
          </cell>
          <cell r="K76">
            <v>1.397</v>
          </cell>
          <cell r="L76">
            <v>0.45100000000000001</v>
          </cell>
          <cell r="M76">
            <v>3769.8</v>
          </cell>
          <cell r="N76">
            <v>0</v>
          </cell>
          <cell r="X76">
            <v>25.648</v>
          </cell>
          <cell r="Y76">
            <v>2.4249999999999998</v>
          </cell>
          <cell r="Z76">
            <v>49.793999999999997</v>
          </cell>
          <cell r="AA76">
            <v>130.49700000000001</v>
          </cell>
          <cell r="AB76">
            <v>290.37099999999998</v>
          </cell>
          <cell r="AC76">
            <v>18.716999999999999</v>
          </cell>
          <cell r="AD76">
            <v>1.338829</v>
          </cell>
          <cell r="AE76">
            <v>0.27028400000000002</v>
          </cell>
          <cell r="AF76">
            <v>2157215.6601637038</v>
          </cell>
          <cell r="AG76">
            <v>1392586.0001637037</v>
          </cell>
          <cell r="AH76">
            <v>462792.32337494916</v>
          </cell>
          <cell r="AI76">
            <v>172259.37000691521</v>
          </cell>
          <cell r="AJ76">
            <v>354546.52483268612</v>
          </cell>
          <cell r="AK76">
            <v>165900.27210870094</v>
          </cell>
          <cell r="AL76">
            <v>57635.01175760875</v>
          </cell>
          <cell r="AM76">
            <v>109301.87606276679</v>
          </cell>
          <cell r="AN76">
            <v>18241.986350370888</v>
          </cell>
          <cell r="AO76">
            <v>51908.635669705618</v>
          </cell>
          <cell r="AP76">
            <v>764629.66</v>
          </cell>
          <cell r="AQ76">
            <v>764629.66</v>
          </cell>
          <cell r="AR76">
            <v>0</v>
          </cell>
          <cell r="AS76">
            <v>0</v>
          </cell>
          <cell r="AT76">
            <v>12124.994101860506</v>
          </cell>
          <cell r="AU76">
            <v>45.403693494455609</v>
          </cell>
          <cell r="AV76">
            <v>34.63040531082143</v>
          </cell>
          <cell r="AW76">
            <v>32.300982263126791</v>
          </cell>
          <cell r="AX76">
            <v>17.596392311269074</v>
          </cell>
          <cell r="AY76">
            <v>48.496048079245789</v>
          </cell>
          <cell r="AZ76">
            <v>47.569818032059395</v>
          </cell>
          <cell r="BA76">
            <v>68.274435512568374</v>
          </cell>
          <cell r="BB76">
            <v>73.398156340088079</v>
          </cell>
          <cell r="BC76">
            <v>47.381782728236068</v>
          </cell>
          <cell r="BD76">
            <v>20.126126915556295</v>
          </cell>
          <cell r="BE76">
            <v>104.75691235566428</v>
          </cell>
          <cell r="BF76">
            <v>161.65543486981426</v>
          </cell>
          <cell r="BG76">
            <v>0</v>
          </cell>
          <cell r="BH76">
            <v>0</v>
          </cell>
          <cell r="BI76">
            <v>91.390838861231458</v>
          </cell>
          <cell r="BJ76">
            <v>8.8023763533437034</v>
          </cell>
          <cell r="BK76">
            <v>8.9402448071637082</v>
          </cell>
          <cell r="BL76">
            <v>-2.0171149144254343</v>
          </cell>
          <cell r="BM76">
            <v>24.614594039054481</v>
          </cell>
          <cell r="BN76">
            <v>11.328727614192772</v>
          </cell>
          <cell r="BO76">
            <v>0.26122298454941983</v>
          </cell>
          <cell r="BP76">
            <v>75.690671248956221</v>
          </cell>
          <cell r="BQ76">
            <v>20.809397792551493</v>
          </cell>
          <cell r="BR76">
            <v>144.98781309013191</v>
          </cell>
          <cell r="BS76">
            <v>-2.2208716351388631</v>
          </cell>
          <cell r="BT76">
            <v>8.5521771164361695</v>
          </cell>
          <cell r="BU76">
            <v>8.5521771164361837</v>
          </cell>
          <cell r="BX76">
            <v>8.9402448071637082</v>
          </cell>
          <cell r="BY76">
            <v>6.321304200183306</v>
          </cell>
          <cell r="BZ76">
            <v>4.4893144499179556</v>
          </cell>
          <cell r="CA76">
            <v>-0.68844699880135352</v>
          </cell>
          <cell r="CB76">
            <v>9.3531759228467024</v>
          </cell>
          <cell r="CC76">
            <v>0.48290218441091781</v>
          </cell>
          <cell r="CD76">
            <v>-2.0847862193392785</v>
          </cell>
          <cell r="CE76">
            <v>117.02907158320136</v>
          </cell>
          <cell r="CF76">
            <v>13.055248494145772</v>
          </cell>
          <cell r="CG76">
            <v>145.10649858240393</v>
          </cell>
          <cell r="CH76">
            <v>-2.2730562870963666</v>
          </cell>
          <cell r="CI76">
            <v>9.7061532429345334</v>
          </cell>
          <cell r="CJ76">
            <v>9.706153242934505</v>
          </cell>
          <cell r="CK76" t="e">
            <v>#DIV/0!</v>
          </cell>
          <cell r="CL76" t="e">
            <v>#DIV/0!</v>
          </cell>
          <cell r="CM76">
            <v>4.4893144885687946</v>
          </cell>
          <cell r="CN76">
            <v>43.2895114595431</v>
          </cell>
          <cell r="CO76">
            <v>32.614001595151983</v>
          </cell>
          <cell r="CP76">
            <v>33.912379128600548</v>
          </cell>
          <cell r="CQ76">
            <v>15.90689677457884</v>
          </cell>
          <cell r="CR76">
            <v>42.389159964086723</v>
          </cell>
          <cell r="CS76">
            <v>43.5891108800705</v>
          </cell>
          <cell r="CT76">
            <v>63.723645102616956</v>
          </cell>
          <cell r="CU76">
            <v>65.506851290754824</v>
          </cell>
          <cell r="CV76">
            <v>38.795188515273161</v>
          </cell>
          <cell r="CW76">
            <v>16.169355264347296</v>
          </cell>
          <cell r="CX76">
            <v>102.10404075049313</v>
          </cell>
          <cell r="CY76">
            <v>157.5616609761</v>
          </cell>
          <cell r="CZ76">
            <v>0</v>
          </cell>
          <cell r="DA76">
            <v>0</v>
          </cell>
          <cell r="DB76">
            <v>86.069475562322978</v>
          </cell>
          <cell r="DD76">
            <v>161.565</v>
          </cell>
          <cell r="DE76">
            <v>13.152999999999999</v>
          </cell>
          <cell r="DF76">
            <v>261.142</v>
          </cell>
          <cell r="DG76">
            <v>717.46100000000001</v>
          </cell>
          <cell r="DH76">
            <v>1626.0990000000002</v>
          </cell>
          <cell r="DI76">
            <v>100.22799999999999</v>
          </cell>
          <cell r="DJ76">
            <v>6.5772270000000006</v>
          </cell>
          <cell r="DK76">
            <v>1.3028789999999999</v>
          </cell>
          <cell r="DL76">
            <v>22045.999999999996</v>
          </cell>
          <cell r="DM76">
            <v>0</v>
          </cell>
          <cell r="DN76">
            <v>0</v>
          </cell>
          <cell r="DO76">
            <v>43.059126745304745</v>
          </cell>
          <cell r="DP76">
            <v>32.401443821945897</v>
          </cell>
          <cell r="DQ76">
            <v>33.80627503644255</v>
          </cell>
          <cell r="DR76">
            <v>15.310070684846105</v>
          </cell>
          <cell r="DS76">
            <v>42.750408156641249</v>
          </cell>
          <cell r="DT76">
            <v>45.010253892932752</v>
          </cell>
          <cell r="DU76">
            <v>55.374847084129478</v>
          </cell>
          <cell r="DV76">
            <v>63.974863628369768</v>
          </cell>
          <cell r="DW76">
            <v>27.985135165575457</v>
          </cell>
          <cell r="DX76">
            <v>17.995148019027493</v>
          </cell>
          <cell r="DY76">
            <v>101.77544216555167</v>
          </cell>
          <cell r="DZ76">
            <v>157.05458467963601</v>
          </cell>
          <cell r="EA76">
            <v>0</v>
          </cell>
          <cell r="EB76">
            <v>0</v>
          </cell>
        </row>
        <row r="77">
          <cell r="A77">
            <v>199307</v>
          </cell>
          <cell r="B77">
            <v>34.6</v>
          </cell>
          <cell r="C77">
            <v>0.6</v>
          </cell>
          <cell r="E77">
            <v>34</v>
          </cell>
          <cell r="F77">
            <v>2.4300000000000002</v>
          </cell>
          <cell r="G77">
            <v>60.8</v>
          </cell>
          <cell r="H77">
            <v>149.69999999999999</v>
          </cell>
          <cell r="I77">
            <v>313.5</v>
          </cell>
          <cell r="J77">
            <v>19.8</v>
          </cell>
          <cell r="K77">
            <v>1.1579999999999999</v>
          </cell>
          <cell r="L77">
            <v>0.44500000000000001</v>
          </cell>
          <cell r="M77">
            <v>3967.5</v>
          </cell>
          <cell r="N77">
            <v>0</v>
          </cell>
          <cell r="X77">
            <v>29.190999999999999</v>
          </cell>
          <cell r="Y77">
            <v>2.4249999999999998</v>
          </cell>
          <cell r="Z77">
            <v>51.4</v>
          </cell>
          <cell r="AA77">
            <v>137.18700000000001</v>
          </cell>
          <cell r="AB77">
            <v>316.851</v>
          </cell>
          <cell r="AC77">
            <v>18.53</v>
          </cell>
          <cell r="AD77">
            <v>1.1097809999999999</v>
          </cell>
          <cell r="AE77">
            <v>0.26668900000000001</v>
          </cell>
          <cell r="AF77">
            <v>2281537.8220473398</v>
          </cell>
          <cell r="AG77">
            <v>1476808.6220473398</v>
          </cell>
          <cell r="AH77">
            <v>526722.18931839289</v>
          </cell>
          <cell r="AI77">
            <v>172259.37000691521</v>
          </cell>
          <cell r="AJ77">
            <v>365981.67201671016</v>
          </cell>
          <cell r="AK77">
            <v>174405.24019537886</v>
          </cell>
          <cell r="AL77">
            <v>62890.96056565598</v>
          </cell>
          <cell r="AM77">
            <v>108209.85005305706</v>
          </cell>
          <cell r="AN77">
            <v>15121.131865160487</v>
          </cell>
          <cell r="AO77">
            <v>51218.208026069318</v>
          </cell>
          <cell r="AP77">
            <v>804729.2</v>
          </cell>
          <cell r="AQ77">
            <v>804729.2</v>
          </cell>
          <cell r="AR77">
            <v>0</v>
          </cell>
          <cell r="AS77">
            <v>0</v>
          </cell>
          <cell r="AT77">
            <v>12858.304826727683</v>
          </cell>
          <cell r="AU77">
            <v>48.020346728052267</v>
          </cell>
          <cell r="AV77">
            <v>36.724827868442652</v>
          </cell>
          <cell r="AW77">
            <v>36.763021414649657</v>
          </cell>
          <cell r="AX77">
            <v>17.596392311269074</v>
          </cell>
          <cell r="AY77">
            <v>50.060185389268455</v>
          </cell>
          <cell r="AZ77">
            <v>50.008510742500846</v>
          </cell>
          <cell r="BA77">
            <v>74.500632523884292</v>
          </cell>
          <cell r="BB77">
            <v>72.664841426608547</v>
          </cell>
          <cell r="BC77">
            <v>39.275667182235033</v>
          </cell>
          <cell r="BD77">
            <v>19.858432837248195</v>
          </cell>
          <cell r="BE77">
            <v>110.25068825402855</v>
          </cell>
          <cell r="BF77">
            <v>170.13314495076966</v>
          </cell>
          <cell r="BG77">
            <v>0</v>
          </cell>
          <cell r="BH77">
            <v>0</v>
          </cell>
          <cell r="BI77">
            <v>96.918089573977412</v>
          </cell>
          <cell r="BJ77">
            <v>16.21448244044214</v>
          </cell>
          <cell r="BK77">
            <v>18.678035920333528</v>
          </cell>
          <cell r="BL77">
            <v>15.270099510345943</v>
          </cell>
          <cell r="BM77">
            <v>19.693978282329724</v>
          </cell>
          <cell r="BN77">
            <v>19.398824595228675</v>
          </cell>
          <cell r="BO77">
            <v>7.7802394645045894</v>
          </cell>
          <cell r="BP77">
            <v>151.0247736149513</v>
          </cell>
          <cell r="BQ77">
            <v>18.289179699968102</v>
          </cell>
          <cell r="BR77">
            <v>145.34113568936777</v>
          </cell>
          <cell r="BS77">
            <v>-2.4189535309184151</v>
          </cell>
          <cell r="BT77">
            <v>11.949774200615877</v>
          </cell>
          <cell r="BU77">
            <v>11.949774200615892</v>
          </cell>
          <cell r="BX77">
            <v>18.678035920333528</v>
          </cell>
          <cell r="BY77">
            <v>7.7525689643849489</v>
          </cell>
          <cell r="BZ77">
            <v>6.5013476710920912</v>
          </cell>
          <cell r="CA77">
            <v>1.4611002664766062</v>
          </cell>
          <cell r="CB77">
            <v>10.843887861107177</v>
          </cell>
          <cell r="CC77">
            <v>3.1709668048696784</v>
          </cell>
          <cell r="CD77">
            <v>-0.62475218628382834</v>
          </cell>
          <cell r="CE77">
            <v>121.93044477467708</v>
          </cell>
          <cell r="CF77">
            <v>13.841198631121856</v>
          </cell>
          <cell r="CG77">
            <v>145.14034565167339</v>
          </cell>
          <cell r="CH77">
            <v>-2.2978767904795632</v>
          </cell>
          <cell r="CI77">
            <v>10.042513683674386</v>
          </cell>
          <cell r="CJ77">
            <v>10.042513683674372</v>
          </cell>
          <cell r="CK77" t="e">
            <v>#DIV/0!</v>
          </cell>
          <cell r="CL77" t="e">
            <v>#DIV/0!</v>
          </cell>
          <cell r="CM77">
            <v>6.5013477339688706</v>
          </cell>
          <cell r="CN77">
            <v>43.965345069330127</v>
          </cell>
          <cell r="CO77">
            <v>33.201262491336365</v>
          </cell>
          <cell r="CP77">
            <v>34.319613740893274</v>
          </cell>
          <cell r="CQ77">
            <v>16.148253279820302</v>
          </cell>
          <cell r="CR77">
            <v>43.485020739112677</v>
          </cell>
          <cell r="CS77">
            <v>44.50616800327483</v>
          </cell>
          <cell r="CT77">
            <v>65.26321473422658</v>
          </cell>
          <cell r="CU77">
            <v>66.529421310162505</v>
          </cell>
          <cell r="CV77">
            <v>38.86382832483914</v>
          </cell>
          <cell r="CW77">
            <v>16.696366346190281</v>
          </cell>
          <cell r="CX77">
            <v>103.26784753671247</v>
          </cell>
          <cell r="CY77">
            <v>159.35758725819568</v>
          </cell>
          <cell r="CZ77">
            <v>0</v>
          </cell>
          <cell r="DA77">
            <v>0</v>
          </cell>
          <cell r="DB77">
            <v>87.619277563987907</v>
          </cell>
          <cell r="DD77">
            <v>190.756</v>
          </cell>
          <cell r="DE77">
            <v>15.577999999999999</v>
          </cell>
          <cell r="DF77">
            <v>312.54199999999997</v>
          </cell>
          <cell r="DG77">
            <v>854.64800000000002</v>
          </cell>
          <cell r="DH77">
            <v>1942.9500000000003</v>
          </cell>
          <cell r="DI77">
            <v>118.758</v>
          </cell>
          <cell r="DJ77">
            <v>7.6870080000000005</v>
          </cell>
          <cell r="DK77">
            <v>1.5695679999999999</v>
          </cell>
          <cell r="DL77">
            <v>26013.499999999996</v>
          </cell>
          <cell r="DM77">
            <v>0</v>
          </cell>
          <cell r="DN77">
            <v>0</v>
          </cell>
          <cell r="DO77">
            <v>43.617451499999127</v>
          </cell>
          <cell r="DP77">
            <v>32.883102488308353</v>
          </cell>
          <cell r="DQ77">
            <v>34.212115317723445</v>
          </cell>
          <cell r="DR77">
            <v>15.551340806227424</v>
          </cell>
          <cell r="DS77">
            <v>43.428184758758277</v>
          </cell>
          <cell r="DT77">
            <v>45.311080673095965</v>
          </cell>
          <cell r="DU77">
            <v>59.110016658251858</v>
          </cell>
          <cell r="DV77">
            <v>64.911114620846988</v>
          </cell>
          <cell r="DW77">
            <v>29.924057901729512</v>
          </cell>
          <cell r="DX77">
            <v>17.954125173601092</v>
          </cell>
          <cell r="DY77">
            <v>102.75614298987638</v>
          </cell>
          <cell r="DZ77">
            <v>158.5679513364839</v>
          </cell>
          <cell r="EA77">
            <v>0</v>
          </cell>
          <cell r="EB77">
            <v>0</v>
          </cell>
        </row>
        <row r="78">
          <cell r="A78">
            <v>199308</v>
          </cell>
          <cell r="B78">
            <v>32.700000000000003</v>
          </cell>
          <cell r="C78">
            <v>0.60000000000000364</v>
          </cell>
          <cell r="E78">
            <v>32.1</v>
          </cell>
          <cell r="F78">
            <v>2.82</v>
          </cell>
          <cell r="G78">
            <v>59.7</v>
          </cell>
          <cell r="H78">
            <v>149.69999999999999</v>
          </cell>
          <cell r="I78">
            <v>310.8</v>
          </cell>
          <cell r="J78">
            <v>19.399999999999999</v>
          </cell>
          <cell r="K78">
            <v>1.2989999999999999</v>
          </cell>
          <cell r="L78">
            <v>0.33800000000000002</v>
          </cell>
          <cell r="M78">
            <v>4009.4</v>
          </cell>
          <cell r="N78">
            <v>0</v>
          </cell>
          <cell r="X78">
            <v>27.588000000000001</v>
          </cell>
          <cell r="Y78">
            <v>2.8140000000000001</v>
          </cell>
          <cell r="Z78">
            <v>50.47</v>
          </cell>
          <cell r="AA78">
            <v>137.18700000000001</v>
          </cell>
          <cell r="AB78">
            <v>314.12200000000001</v>
          </cell>
          <cell r="AC78">
            <v>18.155000000000001</v>
          </cell>
          <cell r="AD78">
            <v>1.24491</v>
          </cell>
          <cell r="AE78">
            <v>0.20256299999999999</v>
          </cell>
          <cell r="AF78">
            <v>2268916.6524128374</v>
          </cell>
          <cell r="AG78">
            <v>1455688.8624128371</v>
          </cell>
          <cell r="AH78">
            <v>497797.66910745861</v>
          </cell>
          <cell r="AI78">
            <v>199891.90399977707</v>
          </cell>
          <cell r="AJ78">
            <v>359359.82464364514</v>
          </cell>
          <cell r="AK78">
            <v>174405.24019537886</v>
          </cell>
          <cell r="AL78">
            <v>62349.288197938418</v>
          </cell>
          <cell r="AM78">
            <v>106019.95832235568</v>
          </cell>
          <cell r="AN78">
            <v>16962.309023363116</v>
          </cell>
          <cell r="AO78">
            <v>38902.668922920253</v>
          </cell>
          <cell r="AP78">
            <v>813227.79</v>
          </cell>
          <cell r="AQ78">
            <v>813227.79</v>
          </cell>
          <cell r="AR78">
            <v>0</v>
          </cell>
          <cell r="AS78">
            <v>0</v>
          </cell>
          <cell r="AT78">
            <v>12674.419057920149</v>
          </cell>
          <cell r="AU78">
            <v>47.754704433585061</v>
          </cell>
          <cell r="AV78">
            <v>36.199628106184534</v>
          </cell>
          <cell r="AW78">
            <v>34.744210023204232</v>
          </cell>
          <cell r="AX78">
            <v>20.419071325324197</v>
          </cell>
          <cell r="AY78">
            <v>49.154427171135772</v>
          </cell>
          <cell r="AZ78">
            <v>50.008510742500846</v>
          </cell>
          <cell r="BA78">
            <v>73.858967431592703</v>
          </cell>
          <cell r="BB78">
            <v>71.194290129523907</v>
          </cell>
          <cell r="BC78">
            <v>44.057945515228866</v>
          </cell>
          <cell r="BD78">
            <v>15.083425753636281</v>
          </cell>
          <cell r="BE78">
            <v>111.4150245260177</v>
          </cell>
          <cell r="BF78">
            <v>171.92988830784824</v>
          </cell>
          <cell r="BG78">
            <v>0</v>
          </cell>
          <cell r="BH78">
            <v>0</v>
          </cell>
          <cell r="BI78">
            <v>95.53207037060443</v>
          </cell>
          <cell r="BJ78">
            <v>11.542911588184964</v>
          </cell>
          <cell r="BK78">
            <v>13.129009204975972</v>
          </cell>
          <cell r="BL78">
            <v>0.48442906574395295</v>
          </cell>
          <cell r="BM78">
            <v>37.536656891495625</v>
          </cell>
          <cell r="BN78">
            <v>15.661380511504234</v>
          </cell>
          <cell r="BO78">
            <v>9.2435837202080222</v>
          </cell>
          <cell r="BP78">
            <v>68.630756181621024</v>
          </cell>
          <cell r="BQ78">
            <v>15.262523014411784</v>
          </cell>
          <cell r="BR78">
            <v>145.03690581635658</v>
          </cell>
          <cell r="BS78">
            <v>-2.2318002577381861</v>
          </cell>
          <cell r="BT78">
            <v>8.8121139121676038</v>
          </cell>
          <cell r="BU78">
            <v>8.8121139121675895</v>
          </cell>
          <cell r="BX78">
            <v>13.129009204975972</v>
          </cell>
          <cell r="BY78">
            <v>8.2466665985834595</v>
          </cell>
          <cell r="BZ78">
            <v>7.3489035956497446</v>
          </cell>
          <cell r="CA78">
            <v>1.3366502060669063</v>
          </cell>
          <cell r="CB78">
            <v>14.236024844720504</v>
          </cell>
          <cell r="CC78">
            <v>4.7436030608358379</v>
          </cell>
          <cell r="CD78">
            <v>0.63260957792208217</v>
          </cell>
          <cell r="CE78">
            <v>112.5793615287896</v>
          </cell>
          <cell r="CF78">
            <v>14.027650537186645</v>
          </cell>
          <cell r="CG78">
            <v>145.12592321000449</v>
          </cell>
          <cell r="CH78">
            <v>-2.2903284500487899</v>
          </cell>
          <cell r="CI78">
            <v>9.8765928494279649</v>
          </cell>
          <cell r="CJ78">
            <v>9.8765928494279507</v>
          </cell>
          <cell r="CK78" t="e">
            <v>#DIV/0!</v>
          </cell>
          <cell r="CL78" t="e">
            <v>#DIV/0!</v>
          </cell>
          <cell r="CM78">
            <v>7.3489036700239581</v>
          </cell>
          <cell r="CN78">
            <v>44.439014989861995</v>
          </cell>
          <cell r="CO78">
            <v>33.576058193192388</v>
          </cell>
          <cell r="CP78">
            <v>34.372688276182146</v>
          </cell>
          <cell r="CQ78">
            <v>16.682105535508288</v>
          </cell>
          <cell r="CR78">
            <v>44.193696543115564</v>
          </cell>
          <cell r="CS78">
            <v>45.193960845678085</v>
          </cell>
          <cell r="CT78">
            <v>66.337683821397349</v>
          </cell>
          <cell r="CU78">
            <v>67.112529912582673</v>
          </cell>
          <cell r="CV78">
            <v>39.51309297363786</v>
          </cell>
          <cell r="CW78">
            <v>16.494748772121032</v>
          </cell>
          <cell r="CX78">
            <v>104.28624466037562</v>
          </cell>
          <cell r="CY78">
            <v>160.92912488940223</v>
          </cell>
          <cell r="CZ78">
            <v>0</v>
          </cell>
          <cell r="DA78">
            <v>0</v>
          </cell>
          <cell r="DB78">
            <v>88.608376664814969</v>
          </cell>
          <cell r="DD78">
            <v>218.34399999999999</v>
          </cell>
          <cell r="DE78">
            <v>18.391999999999999</v>
          </cell>
          <cell r="DF78">
            <v>363.01199999999994</v>
          </cell>
          <cell r="DG78">
            <v>991.83500000000004</v>
          </cell>
          <cell r="DH78">
            <v>2257.0720000000001</v>
          </cell>
          <cell r="DI78">
            <v>136.91300000000001</v>
          </cell>
          <cell r="DJ78">
            <v>8.9319179999999996</v>
          </cell>
          <cell r="DK78">
            <v>1.7721309999999999</v>
          </cell>
          <cell r="DL78">
            <v>30022.899999999998</v>
          </cell>
          <cell r="DM78">
            <v>0</v>
          </cell>
          <cell r="DN78">
            <v>0</v>
          </cell>
          <cell r="DO78">
            <v>44.029272328524677</v>
          </cell>
          <cell r="DP78">
            <v>33.233193396292357</v>
          </cell>
          <cell r="DQ78">
            <v>34.226073620648286</v>
          </cell>
          <cell r="DR78">
            <v>16.015740438359888</v>
          </cell>
          <cell r="DS78">
            <v>43.98283992566855</v>
          </cell>
          <cell r="DT78">
            <v>45.663700814884749</v>
          </cell>
          <cell r="DU78">
            <v>61.614995040410314</v>
          </cell>
          <cell r="DV78">
            <v>65.696715802667299</v>
          </cell>
          <cell r="DW78">
            <v>32.097209490489043</v>
          </cell>
          <cell r="DX78">
            <v>17.925432141192733</v>
          </cell>
          <cell r="DY78">
            <v>103.50805213886042</v>
          </cell>
          <cell r="DZ78">
            <v>159.72825854417366</v>
          </cell>
          <cell r="EA78">
            <v>0</v>
          </cell>
          <cell r="EB78">
            <v>0</v>
          </cell>
        </row>
        <row r="79">
          <cell r="A79">
            <v>199309</v>
          </cell>
          <cell r="B79">
            <v>30.5</v>
          </cell>
          <cell r="C79">
            <v>0.5</v>
          </cell>
          <cell r="E79">
            <v>30</v>
          </cell>
          <cell r="F79">
            <v>2.71</v>
          </cell>
          <cell r="G79">
            <v>58.5</v>
          </cell>
          <cell r="H79">
            <v>156.4</v>
          </cell>
          <cell r="I79">
            <v>266.3</v>
          </cell>
          <cell r="J79">
            <v>18.8</v>
          </cell>
          <cell r="K79">
            <v>1.228</v>
          </cell>
          <cell r="L79">
            <v>0.42</v>
          </cell>
          <cell r="M79">
            <v>3887.4</v>
          </cell>
          <cell r="N79">
            <v>0</v>
          </cell>
          <cell r="X79">
            <v>25.731999999999999</v>
          </cell>
          <cell r="Y79">
            <v>2.7040000000000002</v>
          </cell>
          <cell r="Z79">
            <v>49.454999999999998</v>
          </cell>
          <cell r="AA79">
            <v>143.327</v>
          </cell>
          <cell r="AB79">
            <v>269.14699999999999</v>
          </cell>
          <cell r="AC79">
            <v>17.594000000000001</v>
          </cell>
          <cell r="AD79">
            <v>1.176866</v>
          </cell>
          <cell r="AE79">
            <v>0.25170599999999999</v>
          </cell>
          <cell r="AF79">
            <v>2199754.4165650876</v>
          </cell>
          <cell r="AG79">
            <v>1411271.9165650876</v>
          </cell>
          <cell r="AH79">
            <v>464308.01875718153</v>
          </cell>
          <cell r="AI79">
            <v>192078.0769066799</v>
          </cell>
          <cell r="AJ79">
            <v>352132.75466121407</v>
          </cell>
          <cell r="AK79">
            <v>182210.99565908627</v>
          </cell>
          <cell r="AL79">
            <v>53422.313211460933</v>
          </cell>
          <cell r="AM79">
            <v>102743.88029322644</v>
          </cell>
          <cell r="AN79">
            <v>16035.187098737466</v>
          </cell>
          <cell r="AO79">
            <v>48340.689977501148</v>
          </cell>
          <cell r="AP79">
            <v>788482.5</v>
          </cell>
          <cell r="AQ79">
            <v>788482.5</v>
          </cell>
          <cell r="AR79">
            <v>0</v>
          </cell>
          <cell r="AS79">
            <v>0</v>
          </cell>
          <cell r="AT79">
            <v>12287.688166788692</v>
          </cell>
          <cell r="AU79">
            <v>46.29902199264442</v>
          </cell>
          <cell r="AV79">
            <v>35.095080999438125</v>
          </cell>
          <cell r="AW79">
            <v>32.406771506346644</v>
          </cell>
          <cell r="AX79">
            <v>19.620884457596528</v>
          </cell>
          <cell r="AY79">
            <v>48.165884599732919</v>
          </cell>
          <cell r="AZ79">
            <v>52.246713020843217</v>
          </cell>
          <cell r="BA79">
            <v>63.284072772078623</v>
          </cell>
          <cell r="BB79">
            <v>68.994345389085311</v>
          </cell>
          <cell r="BC79">
            <v>41.649836620097311</v>
          </cell>
          <cell r="BD79">
            <v>18.74275540323146</v>
          </cell>
          <cell r="BE79">
            <v>108.02483406996673</v>
          </cell>
          <cell r="BF79">
            <v>166.69832219788375</v>
          </cell>
          <cell r="BG79">
            <v>0</v>
          </cell>
          <cell r="BH79">
            <v>0</v>
          </cell>
          <cell r="BI79">
            <v>92.617127876023559</v>
          </cell>
          <cell r="BJ79">
            <v>11.850904145007334</v>
          </cell>
          <cell r="BK79">
            <v>14.074944835224485</v>
          </cell>
          <cell r="BL79">
            <v>3.3538177290436835</v>
          </cell>
          <cell r="BM79">
            <v>32.809430255402759</v>
          </cell>
          <cell r="BN79">
            <v>13.773350510720547</v>
          </cell>
          <cell r="BO79">
            <v>18.18834006761773</v>
          </cell>
          <cell r="BP79">
            <v>80.631933585229831</v>
          </cell>
          <cell r="BQ79">
            <v>9.3066600397614536</v>
          </cell>
          <cell r="BR79">
            <v>145.08034219360425</v>
          </cell>
          <cell r="BS79">
            <v>-2.3195166153762585</v>
          </cell>
          <cell r="BT79">
            <v>8.0794047196945513</v>
          </cell>
          <cell r="BU79">
            <v>8.0794047196945513</v>
          </cell>
          <cell r="BX79">
            <v>14.074944835224485</v>
          </cell>
          <cell r="BY79">
            <v>8.6500832431852075</v>
          </cell>
          <cell r="BZ79">
            <v>8.0853351991775071</v>
          </cell>
          <cell r="CA79">
            <v>1.545591838942272</v>
          </cell>
          <cell r="CB79">
            <v>16.321129245699169</v>
          </cell>
          <cell r="CC79">
            <v>5.7499230848117975</v>
          </cell>
          <cell r="CD79">
            <v>2.5560363909040973</v>
          </cell>
          <cell r="CE79">
            <v>108.64772316185397</v>
          </cell>
          <cell r="CF79">
            <v>13.469588590396995</v>
          </cell>
          <cell r="CG79">
            <v>145.12061578989739</v>
          </cell>
          <cell r="CH79">
            <v>-2.293959552041585</v>
          </cell>
          <cell r="CI79">
            <v>9.6675399003502775</v>
          </cell>
          <cell r="CJ79">
            <v>9.6675399003502491</v>
          </cell>
          <cell r="CK79" t="e">
            <v>#DIV/0!</v>
          </cell>
          <cell r="CL79" t="e">
            <v>#DIV/0!</v>
          </cell>
          <cell r="CM79">
            <v>8.0853352487749675</v>
          </cell>
          <cell r="CN79">
            <v>44.645682434615601</v>
          </cell>
          <cell r="CO79">
            <v>33.744838504997475</v>
          </cell>
          <cell r="CP79">
            <v>34.15425307953376</v>
          </cell>
          <cell r="CQ79">
            <v>17.008636526851426</v>
          </cell>
          <cell r="CR79">
            <v>44.635050771628606</v>
          </cell>
          <cell r="CS79">
            <v>45.977599976251987</v>
          </cell>
          <cell r="CT79">
            <v>65.998393704806375</v>
          </cell>
          <cell r="CU79">
            <v>67.321620521082963</v>
          </cell>
          <cell r="CV79">
            <v>39.750508934355572</v>
          </cell>
          <cell r="CW79">
            <v>16.744527286688857</v>
          </cell>
          <cell r="CX79">
            <v>104.70164348366352</v>
          </cell>
          <cell r="CY79">
            <v>161.57014681256683</v>
          </cell>
          <cell r="CZ79">
            <v>0</v>
          </cell>
          <cell r="DA79">
            <v>0</v>
          </cell>
          <cell r="DB79">
            <v>89.05379346606037</v>
          </cell>
          <cell r="DD79">
            <v>244.07599999999999</v>
          </cell>
          <cell r="DE79">
            <v>21.096</v>
          </cell>
          <cell r="DF79">
            <v>412.46699999999993</v>
          </cell>
          <cell r="DG79">
            <v>1135.162</v>
          </cell>
          <cell r="DH79">
            <v>2526.2190000000001</v>
          </cell>
          <cell r="DI79">
            <v>154.50700000000001</v>
          </cell>
          <cell r="DJ79">
            <v>10.108784</v>
          </cell>
          <cell r="DK79">
            <v>2.0238369999999999</v>
          </cell>
          <cell r="DL79">
            <v>33910.299999999996</v>
          </cell>
          <cell r="DM79">
            <v>0</v>
          </cell>
          <cell r="DN79">
            <v>0</v>
          </cell>
          <cell r="DO79">
            <v>44.438064487929942</v>
          </cell>
          <cell r="DP79">
            <v>33.594039015348848</v>
          </cell>
          <cell r="DQ79">
            <v>34.313706575101236</v>
          </cell>
          <cell r="DR79">
            <v>16.419671368391768</v>
          </cell>
          <cell r="DS79">
            <v>44.468751614912314</v>
          </cell>
          <cell r="DT79">
            <v>46.333733763492212</v>
          </cell>
          <cell r="DU79">
            <v>63.969099439099693</v>
          </cell>
          <cell r="DV79">
            <v>66.186245990007919</v>
          </cell>
          <cell r="DW79">
            <v>34.151832508892952</v>
          </cell>
          <cell r="DX79">
            <v>17.888343418289452</v>
          </cell>
          <cell r="DY79">
            <v>104.18099591608659</v>
          </cell>
          <cell r="DZ79">
            <v>160.76671048499728</v>
          </cell>
          <cell r="EA79">
            <v>0</v>
          </cell>
          <cell r="EB79">
            <v>0</v>
          </cell>
        </row>
        <row r="80">
          <cell r="A80">
            <v>199310</v>
          </cell>
          <cell r="B80">
            <v>29.7</v>
          </cell>
          <cell r="C80">
            <v>0.5</v>
          </cell>
          <cell r="E80">
            <v>29.2</v>
          </cell>
          <cell r="F80">
            <v>2.92</v>
          </cell>
          <cell r="G80">
            <v>59.5</v>
          </cell>
          <cell r="H80">
            <v>145</v>
          </cell>
          <cell r="I80">
            <v>318.60000000000002</v>
          </cell>
          <cell r="J80">
            <v>20.3</v>
          </cell>
          <cell r="K80">
            <v>1.292</v>
          </cell>
          <cell r="L80">
            <v>0.25600000000000001</v>
          </cell>
          <cell r="M80">
            <v>3990.3</v>
          </cell>
          <cell r="N80">
            <v>0</v>
          </cell>
          <cell r="X80">
            <v>25.056999999999999</v>
          </cell>
          <cell r="Y80">
            <v>2.9140000000000001</v>
          </cell>
          <cell r="Z80">
            <v>50.301000000000002</v>
          </cell>
          <cell r="AA80">
            <v>132.88</v>
          </cell>
          <cell r="AB80">
            <v>322.00599999999997</v>
          </cell>
          <cell r="AC80">
            <v>18.998000000000001</v>
          </cell>
          <cell r="AD80">
            <v>1.2382010000000001</v>
          </cell>
          <cell r="AE80">
            <v>0.153421</v>
          </cell>
          <cell r="AF80">
            <v>2216756.4514289275</v>
          </cell>
          <cell r="AG80">
            <v>1407402.7114289273</v>
          </cell>
          <cell r="AH80">
            <v>452128.32372138574</v>
          </cell>
          <cell r="AI80">
            <v>206995.38317531999</v>
          </cell>
          <cell r="AJ80">
            <v>358156.49969090545</v>
          </cell>
          <cell r="AK80">
            <v>168929.76970968052</v>
          </cell>
          <cell r="AL80">
            <v>63914.163590787524</v>
          </cell>
          <cell r="AM80">
            <v>110942.83493297237</v>
          </cell>
          <cell r="AN80">
            <v>16870.896687340639</v>
          </cell>
          <cell r="AO80">
            <v>29464.839920535083</v>
          </cell>
          <cell r="AP80">
            <v>809353.74</v>
          </cell>
          <cell r="AQ80">
            <v>809353.74</v>
          </cell>
          <cell r="AR80">
            <v>0</v>
          </cell>
          <cell r="AS80">
            <v>0</v>
          </cell>
          <cell r="AT80">
            <v>12254.000555417253</v>
          </cell>
          <cell r="AU80">
            <v>46.656869932465717</v>
          </cell>
          <cell r="AV80">
            <v>34.99886278233685</v>
          </cell>
          <cell r="AW80">
            <v>31.556679373330009</v>
          </cell>
          <cell r="AX80">
            <v>21.14469575053117</v>
          </cell>
          <cell r="AY80">
            <v>48.989832398163287</v>
          </cell>
          <cell r="AZ80">
            <v>48.43848839513592</v>
          </cell>
          <cell r="BA80">
            <v>75.712718837831929</v>
          </cell>
          <cell r="BB80">
            <v>74.500089445370165</v>
          </cell>
          <cell r="BC80">
            <v>43.820510876209454</v>
          </cell>
          <cell r="BD80">
            <v>11.424170566927978</v>
          </cell>
          <cell r="BE80">
            <v>110.88426625499868</v>
          </cell>
          <cell r="BF80">
            <v>171.11084966702779</v>
          </cell>
          <cell r="BG80">
            <v>0</v>
          </cell>
          <cell r="BH80">
            <v>0</v>
          </cell>
          <cell r="BI80">
            <v>92.363211128798554</v>
          </cell>
          <cell r="BJ80">
            <v>6.31579481431082</v>
          </cell>
          <cell r="BK80">
            <v>5.0880205360403323</v>
          </cell>
          <cell r="BL80">
            <v>-12.796686851813206</v>
          </cell>
          <cell r="BM80">
            <v>45.264207377866398</v>
          </cell>
          <cell r="BN80">
            <v>6.8483548229496591</v>
          </cell>
          <cell r="BO80">
            <v>-4.6785555443967723</v>
          </cell>
          <cell r="BP80">
            <v>104.34186645682882</v>
          </cell>
          <cell r="BQ80">
            <v>13.774104683195603</v>
          </cell>
          <cell r="BR80">
            <v>145.06020614965638</v>
          </cell>
          <cell r="BS80">
            <v>-2.4120142736287562</v>
          </cell>
          <cell r="BT80">
            <v>8.5205341328252757</v>
          </cell>
          <cell r="BU80">
            <v>8.5205341328252473</v>
          </cell>
          <cell r="BX80">
            <v>5.0880205360403608</v>
          </cell>
          <cell r="BY80">
            <v>8.4024664930135486</v>
          </cell>
          <cell r="BZ80">
            <v>7.7677184019824779</v>
          </cell>
          <cell r="CA80">
            <v>1.4121406938059522E-2</v>
          </cell>
          <cell r="CB80">
            <v>19.203654056200989</v>
          </cell>
          <cell r="CC80">
            <v>5.8682229242971431</v>
          </cell>
          <cell r="CD80">
            <v>1.7468096852051787</v>
          </cell>
          <cell r="CE80">
            <v>108.15184822485642</v>
          </cell>
          <cell r="CF80">
            <v>13.502852208499021</v>
          </cell>
          <cell r="CG80">
            <v>145.11402234651348</v>
          </cell>
          <cell r="CH80">
            <v>-2.3022876594186386</v>
          </cell>
          <cell r="CI80">
            <v>9.5456386288071542</v>
          </cell>
          <cell r="CJ80">
            <v>9.5456386288071542</v>
          </cell>
          <cell r="CK80" t="e">
            <v>#DIV/0!</v>
          </cell>
          <cell r="CL80" t="e">
            <v>#DIV/0!</v>
          </cell>
          <cell r="CM80">
            <v>7.7677184329306641</v>
          </cell>
          <cell r="CN80">
            <v>44.846801184400611</v>
          </cell>
          <cell r="CO80">
            <v>33.870240932731413</v>
          </cell>
          <cell r="CP80">
            <v>33.894495708913382</v>
          </cell>
          <cell r="CQ80">
            <v>17.422242449219404</v>
          </cell>
          <cell r="CR80">
            <v>45.070528934282073</v>
          </cell>
          <cell r="CS80">
            <v>46.223688818140388</v>
          </cell>
          <cell r="CT80">
            <v>66.969826218108935</v>
          </cell>
          <cell r="CU80">
            <v>68.039467413511687</v>
          </cell>
          <cell r="CV80">
            <v>40.157509128540958</v>
          </cell>
          <cell r="CW80">
            <v>16.212491614712768</v>
          </cell>
          <cell r="CX80">
            <v>105.31990576079701</v>
          </cell>
          <cell r="CY80">
            <v>162.52421709801294</v>
          </cell>
          <cell r="CZ80">
            <v>0</v>
          </cell>
          <cell r="DA80">
            <v>0</v>
          </cell>
          <cell r="DB80">
            <v>89.384735232334179</v>
          </cell>
          <cell r="DD80">
            <v>269.13299999999998</v>
          </cell>
          <cell r="DE80">
            <v>24.01</v>
          </cell>
          <cell r="DF80">
            <v>462.76799999999992</v>
          </cell>
          <cell r="DG80">
            <v>1268.0419999999999</v>
          </cell>
          <cell r="DH80">
            <v>2848.2249999999999</v>
          </cell>
          <cell r="DI80">
            <v>173.505</v>
          </cell>
          <cell r="DJ80">
            <v>11.346985</v>
          </cell>
          <cell r="DK80">
            <v>2.1772579999999997</v>
          </cell>
          <cell r="DL80">
            <v>37900.6</v>
          </cell>
          <cell r="DM80">
            <v>0</v>
          </cell>
          <cell r="DN80">
            <v>0</v>
          </cell>
          <cell r="DO80">
            <v>44.669039275265249</v>
          </cell>
          <cell r="DP80">
            <v>33.735249951084953</v>
          </cell>
          <cell r="DQ80">
            <v>33.927806726570104</v>
          </cell>
          <cell r="DR80">
            <v>16.968727183465045</v>
          </cell>
          <cell r="DS80">
            <v>44.730415100150644</v>
          </cell>
          <cell r="DT80">
            <v>46.135612763772492</v>
          </cell>
          <cell r="DU80">
            <v>67.190827212855382</v>
          </cell>
          <cell r="DV80">
            <v>66.937861097406724</v>
          </cell>
          <cell r="DW80">
            <v>36.313414364348056</v>
          </cell>
          <cell r="DX80">
            <v>17.864813146037616</v>
          </cell>
          <cell r="DY80">
            <v>104.90650621003597</v>
          </cell>
          <cell r="DZ80">
            <v>161.88628034853741</v>
          </cell>
          <cell r="EA80">
            <v>0</v>
          </cell>
          <cell r="EB80">
            <v>0</v>
          </cell>
        </row>
        <row r="81">
          <cell r="A81">
            <v>199311</v>
          </cell>
          <cell r="B81">
            <v>29.3</v>
          </cell>
          <cell r="C81">
            <v>0.5</v>
          </cell>
          <cell r="E81">
            <v>28.8</v>
          </cell>
          <cell r="F81">
            <v>3.41</v>
          </cell>
          <cell r="G81">
            <v>61.8</v>
          </cell>
          <cell r="H81">
            <v>141.6</v>
          </cell>
          <cell r="I81">
            <v>261.39999999999998</v>
          </cell>
          <cell r="J81">
            <v>19.899999999999999</v>
          </cell>
          <cell r="K81">
            <v>1.2490000000000001</v>
          </cell>
          <cell r="L81">
            <v>0.52100000000000002</v>
          </cell>
          <cell r="M81">
            <v>3825.6</v>
          </cell>
          <cell r="N81">
            <v>0</v>
          </cell>
          <cell r="X81">
            <v>24.72</v>
          </cell>
          <cell r="Y81">
            <v>3.403</v>
          </cell>
          <cell r="Z81">
            <v>52.244999999999997</v>
          </cell>
          <cell r="AA81">
            <v>129.76400000000001</v>
          </cell>
          <cell r="AB81">
            <v>264.19400000000002</v>
          </cell>
          <cell r="AC81">
            <v>18.623000000000001</v>
          </cell>
          <cell r="AD81">
            <v>1.1969920000000001</v>
          </cell>
          <cell r="AE81">
            <v>0.31223499999999998</v>
          </cell>
          <cell r="AF81">
            <v>2238160.169376811</v>
          </cell>
          <cell r="AG81">
            <v>1462212.5793768109</v>
          </cell>
          <cell r="AH81">
            <v>446047.49819981062</v>
          </cell>
          <cell r="AI81">
            <v>241731.39634372471</v>
          </cell>
          <cell r="AJ81">
            <v>371998.296780409</v>
          </cell>
          <cell r="AK81">
            <v>164968.41237663294</v>
          </cell>
          <cell r="AL81">
            <v>52439.2046598651</v>
          </cell>
          <cell r="AM81">
            <v>108752.943202271</v>
          </cell>
          <cell r="AN81">
            <v>16309.410481475341</v>
          </cell>
          <cell r="AO81">
            <v>59965.41733262247</v>
          </cell>
          <cell r="AP81">
            <v>775947.59</v>
          </cell>
          <cell r="AQ81">
            <v>775947.59</v>
          </cell>
          <cell r="AR81">
            <v>0</v>
          </cell>
          <cell r="AS81">
            <v>0</v>
          </cell>
          <cell r="AT81">
            <v>12731.220067267595</v>
          </cell>
          <cell r="AU81">
            <v>47.107361678512902</v>
          </cell>
          <cell r="AV81">
            <v>36.361857916457609</v>
          </cell>
          <cell r="AW81">
            <v>31.132263004698004</v>
          </cell>
          <cell r="AX81">
            <v>24.692999189793259</v>
          </cell>
          <cell r="AY81">
            <v>50.883159254130952</v>
          </cell>
          <cell r="AZ81">
            <v>47.302618965280082</v>
          </cell>
          <cell r="BA81">
            <v>62.119482371888012</v>
          </cell>
          <cell r="BB81">
            <v>73.029538148285539</v>
          </cell>
          <cell r="BC81">
            <v>42.362105146689203</v>
          </cell>
          <cell r="BD81">
            <v>23.249919482761534</v>
          </cell>
          <cell r="BE81">
            <v>106.30750797480042</v>
          </cell>
          <cell r="BF81">
            <v>164.04823362153428</v>
          </cell>
          <cell r="BG81">
            <v>0</v>
          </cell>
          <cell r="BH81">
            <v>0</v>
          </cell>
          <cell r="BI81">
            <v>95.960201868963765</v>
          </cell>
          <cell r="BJ81">
            <v>8.8888558990562387</v>
          </cell>
          <cell r="BK81">
            <v>10.279608435490715</v>
          </cell>
          <cell r="BL81">
            <v>-3.3620015637216625</v>
          </cell>
          <cell r="BM81">
            <v>69.641076769690926</v>
          </cell>
          <cell r="BN81">
            <v>13.403516388105089</v>
          </cell>
          <cell r="BO81">
            <v>-1.1879016782918654</v>
          </cell>
          <cell r="BP81">
            <v>-13.771427079389511</v>
          </cell>
          <cell r="BQ81">
            <v>10.956863679694948</v>
          </cell>
          <cell r="BR81">
            <v>145.00810558548537</v>
          </cell>
          <cell r="BS81">
            <v>-2.3139182369669982</v>
          </cell>
          <cell r="BT81">
            <v>6.3612110869697176</v>
          </cell>
          <cell r="BU81">
            <v>6.3612110869697176</v>
          </cell>
          <cell r="BX81">
            <v>10.279608435490715</v>
          </cell>
          <cell r="BY81">
            <v>8.4485137051264445</v>
          </cell>
          <cell r="BZ81">
            <v>8.0062217920898036</v>
          </cell>
          <cell r="CA81">
            <v>-0.27895138712140977</v>
          </cell>
          <cell r="CB81">
            <v>23.771898139786884</v>
          </cell>
          <cell r="CC81">
            <v>6.5866838304838353</v>
          </cell>
          <cell r="CD81">
            <v>1.4670483944494919</v>
          </cell>
          <cell r="CE81">
            <v>85.84623891163227</v>
          </cell>
          <cell r="CF81">
            <v>13.250966707535582</v>
          </cell>
          <cell r="CG81">
            <v>145.10391143103897</v>
          </cell>
          <cell r="CH81">
            <v>-2.3037465313710044</v>
          </cell>
          <cell r="CI81">
            <v>9.2457614480393318</v>
          </cell>
          <cell r="CJ81">
            <v>9.2457614480393033</v>
          </cell>
          <cell r="CK81" t="e">
            <v>#DIV/0!</v>
          </cell>
          <cell r="CL81" t="e">
            <v>#DIV/0!</v>
          </cell>
          <cell r="CM81">
            <v>8.0062218277882522</v>
          </cell>
          <cell r="CN81">
            <v>45.052306683865368</v>
          </cell>
          <cell r="CO81">
            <v>34.096751567615613</v>
          </cell>
          <cell r="CP81">
            <v>33.643383644893802</v>
          </cell>
          <cell r="CQ81">
            <v>18.083220334726118</v>
          </cell>
          <cell r="CR81">
            <v>45.598949872450149</v>
          </cell>
          <cell r="CS81">
            <v>46.321773376971265</v>
          </cell>
          <cell r="CT81">
            <v>66.528885868452491</v>
          </cell>
          <cell r="CU81">
            <v>68.493110207582035</v>
          </cell>
          <cell r="CV81">
            <v>40.357926948372615</v>
          </cell>
          <cell r="CW81">
            <v>16.852257784535382</v>
          </cell>
          <cell r="CX81">
            <v>105.40968778025189</v>
          </cell>
          <cell r="CY81">
            <v>162.66276405469671</v>
          </cell>
          <cell r="CZ81">
            <v>0</v>
          </cell>
          <cell r="DA81">
            <v>0</v>
          </cell>
          <cell r="DB81">
            <v>89.982504926573242</v>
          </cell>
          <cell r="DD81">
            <v>293.85299999999995</v>
          </cell>
          <cell r="DE81">
            <v>27.413</v>
          </cell>
          <cell r="DF81">
            <v>515.01299999999992</v>
          </cell>
          <cell r="DG81">
            <v>1397.806</v>
          </cell>
          <cell r="DH81">
            <v>3112.4189999999999</v>
          </cell>
          <cell r="DI81">
            <v>192.12799999999999</v>
          </cell>
          <cell r="DJ81">
            <v>12.543977</v>
          </cell>
          <cell r="DK81">
            <v>2.4894929999999995</v>
          </cell>
          <cell r="DL81">
            <v>41726.199999999997</v>
          </cell>
          <cell r="DM81">
            <v>0</v>
          </cell>
          <cell r="DN81">
            <v>0</v>
          </cell>
          <cell r="DO81">
            <v>44.989496425729762</v>
          </cell>
          <cell r="DP81">
            <v>34.017702940861682</v>
          </cell>
          <cell r="DQ81">
            <v>33.837550030965865</v>
          </cell>
          <cell r="DR81">
            <v>17.813474951810157</v>
          </cell>
          <cell r="DS81">
            <v>45.231585081957924</v>
          </cell>
          <cell r="DT81">
            <v>46.088224116185444</v>
          </cell>
          <cell r="DU81">
            <v>66.364076971492509</v>
          </cell>
          <cell r="DV81">
            <v>67.538826394148643</v>
          </cell>
          <cell r="DW81">
            <v>38.402749531870782</v>
          </cell>
          <cell r="DX81">
            <v>17.818919186761615</v>
          </cell>
          <cell r="DY81">
            <v>105.43633947933161</v>
          </cell>
          <cell r="DZ81">
            <v>162.70389157466525</v>
          </cell>
          <cell r="EA81">
            <v>0</v>
          </cell>
          <cell r="EB81">
            <v>0</v>
          </cell>
        </row>
        <row r="82">
          <cell r="A82">
            <v>199312</v>
          </cell>
          <cell r="B82">
            <v>33</v>
          </cell>
          <cell r="C82">
            <v>0.5</v>
          </cell>
          <cell r="E82">
            <v>32.5</v>
          </cell>
          <cell r="F82">
            <v>2.85</v>
          </cell>
          <cell r="G82">
            <v>58.9</v>
          </cell>
          <cell r="H82">
            <v>145.5</v>
          </cell>
          <cell r="I82">
            <v>394.9</v>
          </cell>
          <cell r="J82">
            <v>19.399999999999999</v>
          </cell>
          <cell r="K82">
            <v>1.2210000000000001</v>
          </cell>
          <cell r="L82">
            <v>0.623</v>
          </cell>
          <cell r="M82">
            <v>4097.3</v>
          </cell>
          <cell r="N82">
            <v>0</v>
          </cell>
          <cell r="X82">
            <v>27.841999999999999</v>
          </cell>
          <cell r="Y82">
            <v>2.8439999999999999</v>
          </cell>
          <cell r="Z82">
            <v>49.793999999999997</v>
          </cell>
          <cell r="AA82">
            <v>133.33799999999999</v>
          </cell>
          <cell r="AB82">
            <v>399.12099999999998</v>
          </cell>
          <cell r="AC82">
            <v>18.155000000000001</v>
          </cell>
          <cell r="AD82">
            <v>1.170158</v>
          </cell>
          <cell r="AE82">
            <v>0.37336399999999997</v>
          </cell>
          <cell r="AF82">
            <v>2332408.5682646991</v>
          </cell>
          <cell r="AG82">
            <v>1501351.988264699</v>
          </cell>
          <cell r="AH82">
            <v>502380.84323944693</v>
          </cell>
          <cell r="AI82">
            <v>202022.94775243994</v>
          </cell>
          <cell r="AJ82">
            <v>354546.52483268612</v>
          </cell>
          <cell r="AK82">
            <v>169512.02313026323</v>
          </cell>
          <cell r="AL82">
            <v>79220.526594283045</v>
          </cell>
          <cell r="AM82">
            <v>106019.95832235568</v>
          </cell>
          <cell r="AN82">
            <v>15943.78838804455</v>
          </cell>
          <cell r="AO82">
            <v>71705.376005179598</v>
          </cell>
          <cell r="AP82">
            <v>831056.58</v>
          </cell>
          <cell r="AQ82">
            <v>831056.58</v>
          </cell>
          <cell r="AR82">
            <v>0</v>
          </cell>
          <cell r="AS82">
            <v>0</v>
          </cell>
          <cell r="AT82">
            <v>13072.000364375805</v>
          </cell>
          <cell r="AU82">
            <v>49.091041611155397</v>
          </cell>
          <cell r="AV82">
            <v>37.335164838438871</v>
          </cell>
          <cell r="AW82">
            <v>35.064096544369008</v>
          </cell>
          <cell r="AX82">
            <v>20.636758652886286</v>
          </cell>
          <cell r="AY82">
            <v>48.496048079245789</v>
          </cell>
          <cell r="AZ82">
            <v>48.605442245865682</v>
          </cell>
          <cell r="BA82">
            <v>93.844636607002087</v>
          </cell>
          <cell r="BB82">
            <v>71.194290129523907</v>
          </cell>
          <cell r="BC82">
            <v>41.412437371544286</v>
          </cell>
          <cell r="BD82">
            <v>27.80176129441535</v>
          </cell>
          <cell r="BE82">
            <v>113.85763052097417</v>
          </cell>
          <cell r="BF82">
            <v>175.69919121541869</v>
          </cell>
          <cell r="BG82">
            <v>0</v>
          </cell>
          <cell r="BH82">
            <v>0</v>
          </cell>
          <cell r="BI82">
            <v>98.52879670360538</v>
          </cell>
          <cell r="BJ82">
            <v>10.81853557594583</v>
          </cell>
          <cell r="BK82">
            <v>12.631155923875738</v>
          </cell>
          <cell r="BL82">
            <v>-2.5276571908696042</v>
          </cell>
          <cell r="BM82">
            <v>39.002932551319645</v>
          </cell>
          <cell r="BN82">
            <v>17.735795521717506</v>
          </cell>
          <cell r="BO82">
            <v>11.687397914310822</v>
          </cell>
          <cell r="BP82">
            <v>45.380205146137456</v>
          </cell>
          <cell r="BQ82">
            <v>24.810944589577886</v>
          </cell>
          <cell r="BR82">
            <v>145.10495149881342</v>
          </cell>
          <cell r="BS82">
            <v>-2.2860567549247861</v>
          </cell>
          <cell r="BT82">
            <v>7.6876573933907935</v>
          </cell>
          <cell r="BU82">
            <v>7.6876573933907935</v>
          </cell>
          <cell r="BX82">
            <v>12.631155923875738</v>
          </cell>
          <cell r="BY82">
            <v>8.657960223283709</v>
          </cell>
          <cell r="BZ82">
            <v>8.4092294352294346</v>
          </cell>
          <cell r="CA82">
            <v>-0.4776651332295927</v>
          </cell>
          <cell r="CB82">
            <v>25.059932214598675</v>
          </cell>
          <cell r="CC82">
            <v>7.4840146152089346</v>
          </cell>
          <cell r="CD82">
            <v>2.2821264932554328</v>
          </cell>
          <cell r="CE82">
            <v>80.146968291621903</v>
          </cell>
          <cell r="CF82">
            <v>14.163870701542919</v>
          </cell>
          <cell r="CG82">
            <v>145.10400017443425</v>
          </cell>
          <cell r="CH82">
            <v>-2.3014398545402912</v>
          </cell>
          <cell r="CI82">
            <v>9.1046107145235027</v>
          </cell>
          <cell r="CJ82">
            <v>9.1046107145234885</v>
          </cell>
          <cell r="CK82" t="e">
            <v>#DIV/0!</v>
          </cell>
          <cell r="CL82" t="e">
            <v>#DIV/0!</v>
          </cell>
          <cell r="CM82">
            <v>8.4092294952552606</v>
          </cell>
          <cell r="CN82">
            <v>45.38886792780621</v>
          </cell>
          <cell r="CO82">
            <v>34.366619340184215</v>
          </cell>
          <cell r="CP82">
            <v>33.761776386516736</v>
          </cell>
          <cell r="CQ82">
            <v>18.296015194572799</v>
          </cell>
          <cell r="CR82">
            <v>45.840374723016453</v>
          </cell>
          <cell r="CS82">
            <v>46.512079116045804</v>
          </cell>
          <cell r="CT82">
            <v>68.805198429998299</v>
          </cell>
          <cell r="CU82">
            <v>68.718208534410522</v>
          </cell>
          <cell r="CV82">
            <v>40.445802816970257</v>
          </cell>
          <cell r="CW82">
            <v>17.764716410358712</v>
          </cell>
          <cell r="CX82">
            <v>106.11368300864541</v>
          </cell>
          <cell r="CY82">
            <v>163.74913298475687</v>
          </cell>
          <cell r="CZ82">
            <v>0</v>
          </cell>
          <cell r="DA82">
            <v>0</v>
          </cell>
          <cell r="DB82">
            <v>90.694695907992582</v>
          </cell>
          <cell r="DD82">
            <v>321.69499999999994</v>
          </cell>
          <cell r="DE82">
            <v>30.257000000000001</v>
          </cell>
          <cell r="DF82">
            <v>564.8069999999999</v>
          </cell>
          <cell r="DG82">
            <v>1531.144</v>
          </cell>
          <cell r="DH82">
            <v>3511.54</v>
          </cell>
          <cell r="DI82">
            <v>210.28299999999999</v>
          </cell>
          <cell r="DJ82">
            <v>13.714135000000001</v>
          </cell>
          <cell r="DK82">
            <v>2.8628569999999995</v>
          </cell>
          <cell r="DL82">
            <v>45823.5</v>
          </cell>
          <cell r="DM82">
            <v>0</v>
          </cell>
          <cell r="DN82">
            <v>0</v>
          </cell>
          <cell r="DO82">
            <v>45.38886792780621</v>
          </cell>
          <cell r="DP82">
            <v>34.366619340184215</v>
          </cell>
          <cell r="DQ82">
            <v>33.761776386516736</v>
          </cell>
          <cell r="DR82">
            <v>18.296015194572799</v>
          </cell>
          <cell r="DS82">
            <v>45.840374723016453</v>
          </cell>
          <cell r="DT82">
            <v>46.512079116045804</v>
          </cell>
          <cell r="DU82">
            <v>68.805198429998299</v>
          </cell>
          <cell r="DV82">
            <v>68.718208534410522</v>
          </cell>
          <cell r="DW82">
            <v>40.445802816970257</v>
          </cell>
          <cell r="DX82">
            <v>17.764716410358712</v>
          </cell>
          <cell r="DY82">
            <v>106.11368300864541</v>
          </cell>
          <cell r="DZ82">
            <v>163.74913298475687</v>
          </cell>
          <cell r="EA82">
            <v>0</v>
          </cell>
          <cell r="EB82">
            <v>0</v>
          </cell>
        </row>
        <row r="83">
          <cell r="A83">
            <v>199401</v>
          </cell>
          <cell r="B83">
            <v>30.904</v>
          </cell>
          <cell r="C83">
            <v>1.1409440113643956</v>
          </cell>
          <cell r="E83">
            <v>29.763055988635603</v>
          </cell>
          <cell r="F83">
            <v>3.665</v>
          </cell>
          <cell r="G83">
            <v>51.591000000000001</v>
          </cell>
          <cell r="H83">
            <v>139.29599999999999</v>
          </cell>
          <cell r="I83">
            <v>359.041</v>
          </cell>
          <cell r="J83">
            <v>18.882000000000001</v>
          </cell>
          <cell r="K83">
            <v>1.3280078914919855</v>
          </cell>
          <cell r="L83">
            <v>0.32900000000000001</v>
          </cell>
          <cell r="M83">
            <v>4100.7</v>
          </cell>
          <cell r="N83">
            <v>0</v>
          </cell>
          <cell r="P83">
            <v>93.644622567073711</v>
          </cell>
          <cell r="Q83">
            <v>98.408634026960186</v>
          </cell>
          <cell r="R83">
            <v>84.556692109930253</v>
          </cell>
          <cell r="S83">
            <v>91.562944101311757</v>
          </cell>
          <cell r="T83">
            <v>99.949079217674537</v>
          </cell>
          <cell r="U83">
            <v>86.247947285038862</v>
          </cell>
          <cell r="V83">
            <v>95.720028676346359</v>
          </cell>
          <cell r="W83">
            <v>59.938457352564868</v>
          </cell>
          <cell r="X83">
            <v>27.871501444984638</v>
          </cell>
          <cell r="Y83">
            <v>3.6066764370880908</v>
          </cell>
          <cell r="Z83">
            <v>43.623643026434117</v>
          </cell>
          <cell r="AA83">
            <v>127.54351861536321</v>
          </cell>
          <cell r="AB83">
            <v>358.85817351393081</v>
          </cell>
          <cell r="AC83">
            <v>16.285337406361037</v>
          </cell>
          <cell r="AD83">
            <v>1.2711695345602712</v>
          </cell>
          <cell r="AE83">
            <v>0.19719752468993842</v>
          </cell>
          <cell r="AF83">
            <v>2285139.1917738328</v>
          </cell>
          <cell r="AG83">
            <v>1453392.9917738326</v>
          </cell>
          <cell r="AH83">
            <v>502913.16709578503</v>
          </cell>
          <cell r="AI83">
            <v>256199.509637765</v>
          </cell>
          <cell r="AJ83">
            <v>310611.94191195437</v>
          </cell>
          <cell r="AK83">
            <v>162145.52398897996</v>
          </cell>
          <cell r="AL83">
            <v>71228.859113993502</v>
          </cell>
          <cell r="AM83">
            <v>95101.668580991318</v>
          </cell>
          <cell r="AN83">
            <v>17320.103835856393</v>
          </cell>
          <cell r="AO83">
            <v>37872.217608507315</v>
          </cell>
          <cell r="AP83">
            <v>831746.2</v>
          </cell>
          <cell r="AQ83">
            <v>831746.2</v>
          </cell>
          <cell r="AR83">
            <v>0</v>
          </cell>
          <cell r="AS83">
            <v>0</v>
          </cell>
          <cell r="AT83">
            <v>12654.429</v>
          </cell>
          <cell r="AU83">
            <v>48.096146051338046</v>
          </cell>
          <cell r="AV83">
            <v>36.142535093070379</v>
          </cell>
          <cell r="AW83">
            <v>35.10125053887873</v>
          </cell>
          <cell r="AX83">
            <v>26.170925165695763</v>
          </cell>
          <cell r="AY83">
            <v>42.486530296859137</v>
          </cell>
          <cell r="AZ83">
            <v>46.493191197509574</v>
          </cell>
          <cell r="BA83">
            <v>84.377707228803658</v>
          </cell>
          <cell r="BB83">
            <v>63.862464123693542</v>
          </cell>
          <cell r="BC83">
            <v>44.987282690536084</v>
          </cell>
          <cell r="BD83">
            <v>14.683896972603803</v>
          </cell>
          <cell r="BE83">
            <v>113.95211085005101</v>
          </cell>
          <cell r="BF83">
            <v>175.8449883598754</v>
          </cell>
          <cell r="BG83">
            <v>0</v>
          </cell>
          <cell r="BH83">
            <v>0</v>
          </cell>
          <cell r="BI83">
            <v>95.381397459190239</v>
          </cell>
          <cell r="BJ83">
            <v>11.974605233804652</v>
          </cell>
          <cell r="BK83">
            <v>15.12156454859921</v>
          </cell>
          <cell r="BL83">
            <v>5.5458834588731634</v>
          </cell>
          <cell r="BM83">
            <v>74.572915638339339</v>
          </cell>
          <cell r="BN83">
            <v>8.6354293914585583</v>
          </cell>
          <cell r="BO83">
            <v>6.5668916608428987</v>
          </cell>
          <cell r="BP83">
            <v>26.853418800789996</v>
          </cell>
          <cell r="BQ83">
            <v>1.1763009838533662</v>
          </cell>
          <cell r="BR83">
            <v>44.330862424851944</v>
          </cell>
          <cell r="BS83">
            <v>-2.9363000694327042</v>
          </cell>
          <cell r="BT83">
            <v>6.8697719418842098</v>
          </cell>
          <cell r="BU83">
            <v>6.8697719418842098</v>
          </cell>
          <cell r="BX83">
            <v>15.12156454859921</v>
          </cell>
          <cell r="BY83">
            <v>11.974605233804652</v>
          </cell>
          <cell r="BZ83">
            <v>15.12156454859921</v>
          </cell>
          <cell r="CA83">
            <v>5.5458834588731634</v>
          </cell>
          <cell r="CB83">
            <v>74.572915638339339</v>
          </cell>
          <cell r="CC83">
            <v>8.6354293914585583</v>
          </cell>
          <cell r="CD83">
            <v>6.5668916608428987</v>
          </cell>
          <cell r="CE83">
            <v>26.853418800789996</v>
          </cell>
          <cell r="CF83">
            <v>1.1763009838533662</v>
          </cell>
          <cell r="CG83">
            <v>44.330862424851944</v>
          </cell>
          <cell r="CH83">
            <v>-2.9363000694327042</v>
          </cell>
          <cell r="CI83">
            <v>6.8697719418842098</v>
          </cell>
          <cell r="CJ83">
            <v>6.8697719418842098</v>
          </cell>
          <cell r="CK83" t="e">
            <v>#DIV/0!</v>
          </cell>
          <cell r="CL83" t="e">
            <v>#DIV/0!</v>
          </cell>
          <cell r="CM83">
            <v>15.12156454859921</v>
          </cell>
          <cell r="CN83">
            <v>48.096146051338046</v>
          </cell>
          <cell r="CO83">
            <v>36.142535093070379</v>
          </cell>
          <cell r="CP83">
            <v>35.10125053887873</v>
          </cell>
          <cell r="CQ83">
            <v>26.170925165695763</v>
          </cell>
          <cell r="CR83">
            <v>42.486530296859137</v>
          </cell>
          <cell r="CS83">
            <v>46.493191197509574</v>
          </cell>
          <cell r="CT83">
            <v>84.377707228803658</v>
          </cell>
          <cell r="CU83">
            <v>63.862464123693542</v>
          </cell>
          <cell r="CV83">
            <v>44.987282690536084</v>
          </cell>
          <cell r="CW83">
            <v>14.683896972603803</v>
          </cell>
          <cell r="CX83">
            <v>113.95211085005101</v>
          </cell>
          <cell r="CY83">
            <v>175.8449883598754</v>
          </cell>
          <cell r="CZ83">
            <v>0</v>
          </cell>
          <cell r="DA83">
            <v>0</v>
          </cell>
          <cell r="DB83">
            <v>95.381397459190239</v>
          </cell>
          <cell r="DD83">
            <v>27.871501444984638</v>
          </cell>
          <cell r="DE83">
            <v>3.6066764370880908</v>
          </cell>
          <cell r="DF83">
            <v>43.623643026434117</v>
          </cell>
          <cell r="DG83">
            <v>127.54351861536321</v>
          </cell>
          <cell r="DH83">
            <v>358.85817351393081</v>
          </cell>
          <cell r="DI83">
            <v>16.285337406361037</v>
          </cell>
          <cell r="DJ83">
            <v>1.2711695345602712</v>
          </cell>
          <cell r="DK83">
            <v>0.19719752468993842</v>
          </cell>
          <cell r="DL83">
            <v>4100.7</v>
          </cell>
          <cell r="DM83">
            <v>0</v>
          </cell>
          <cell r="DN83">
            <v>0</v>
          </cell>
          <cell r="DO83">
            <v>45.817486215132469</v>
          </cell>
          <cell r="DP83">
            <v>34.762238585155721</v>
          </cell>
          <cell r="DQ83">
            <v>33.915475294809688</v>
          </cell>
          <cell r="DR83">
            <v>19.227642239649438</v>
          </cell>
          <cell r="DS83">
            <v>46.121812551756875</v>
          </cell>
          <cell r="DT83">
            <v>46.750830371088966</v>
          </cell>
          <cell r="DU83">
            <v>70.293681443887834</v>
          </cell>
          <cell r="DV83">
            <v>68.780081949635147</v>
          </cell>
          <cell r="DW83">
            <v>41.597280404828759</v>
          </cell>
          <cell r="DX83">
            <v>17.727699200929028</v>
          </cell>
          <cell r="DY83">
            <v>106.7241027431907</v>
          </cell>
          <cell r="DZ83">
            <v>164.69110106516393</v>
          </cell>
          <cell r="EA83">
            <v>0</v>
          </cell>
          <cell r="EB83">
            <v>0</v>
          </cell>
        </row>
        <row r="84">
          <cell r="A84">
            <v>199402</v>
          </cell>
          <cell r="B84">
            <v>29.442</v>
          </cell>
          <cell r="C84">
            <v>1.1576903645227878</v>
          </cell>
          <cell r="E84">
            <v>28.284309635477211</v>
          </cell>
          <cell r="F84">
            <v>3.5880000000000001</v>
          </cell>
          <cell r="G84">
            <v>49.058</v>
          </cell>
          <cell r="H84">
            <v>132.78399999999999</v>
          </cell>
          <cell r="I84">
            <v>333.37</v>
          </cell>
          <cell r="J84">
            <v>18.023</v>
          </cell>
          <cell r="K84">
            <v>1.3473874229346485</v>
          </cell>
          <cell r="L84">
            <v>0.39600000000000002</v>
          </cell>
          <cell r="M84">
            <v>3577.1</v>
          </cell>
          <cell r="N84">
            <v>0</v>
          </cell>
          <cell r="P84">
            <v>93.644622567073711</v>
          </cell>
          <cell r="Q84">
            <v>98.408634026960186</v>
          </cell>
          <cell r="R84">
            <v>84.556692109930253</v>
          </cell>
          <cell r="S84">
            <v>91.562944101311757</v>
          </cell>
          <cell r="T84">
            <v>99.949079217674537</v>
          </cell>
          <cell r="U84">
            <v>86.247947285038862</v>
          </cell>
          <cell r="V84">
            <v>95.720028676346359</v>
          </cell>
          <cell r="W84">
            <v>59.938457352564868</v>
          </cell>
          <cell r="X84">
            <v>26.486735003845098</v>
          </cell>
          <cell r="Y84">
            <v>3.5309017888873315</v>
          </cell>
          <cell r="Z84">
            <v>41.48182201528958</v>
          </cell>
          <cell r="AA84">
            <v>121.5809396954858</v>
          </cell>
          <cell r="AB84">
            <v>333.20024538796162</v>
          </cell>
          <cell r="AC84">
            <v>15.544467539182554</v>
          </cell>
          <cell r="AD84">
            <v>1.2897196276145297</v>
          </cell>
          <cell r="AE84">
            <v>0.23735629111615691</v>
          </cell>
          <cell r="AF84">
            <v>2124283.4502760107</v>
          </cell>
          <cell r="AG84">
            <v>1398739.1902760109</v>
          </cell>
          <cell r="AH84">
            <v>477926.45161595702</v>
          </cell>
          <cell r="AI84">
            <v>250816.87328248317</v>
          </cell>
          <cell r="AJ84">
            <v>295361.60660418792</v>
          </cell>
          <cell r="AK84">
            <v>154565.32317764129</v>
          </cell>
          <cell r="AL84">
            <v>66136.081291083785</v>
          </cell>
          <cell r="AM84">
            <v>90775.202459231354</v>
          </cell>
          <cell r="AN84">
            <v>17572.854967101604</v>
          </cell>
          <cell r="AO84">
            <v>45584.796878324916</v>
          </cell>
          <cell r="AP84">
            <v>725544.26</v>
          </cell>
          <cell r="AQ84">
            <v>725544.26</v>
          </cell>
          <cell r="AR84">
            <v>0</v>
          </cell>
          <cell r="AS84">
            <v>0</v>
          </cell>
          <cell r="AT84">
            <v>12178.567999999999</v>
          </cell>
          <cell r="AU84">
            <v>44.710557434186867</v>
          </cell>
          <cell r="AV84">
            <v>34.783420971986111</v>
          </cell>
          <cell r="AW84">
            <v>33.357281564540706</v>
          </cell>
          <cell r="AX84">
            <v>25.621085810236394</v>
          </cell>
          <cell r="AY84">
            <v>40.400538917704949</v>
          </cell>
          <cell r="AZ84">
            <v>44.31966388101678</v>
          </cell>
          <cell r="BA84">
            <v>78.344802568136444</v>
          </cell>
          <cell r="BB84">
            <v>60.957165072626239</v>
          </cell>
          <cell r="BC84">
            <v>45.643779135328842</v>
          </cell>
          <cell r="BD84">
            <v>17.674234653954731</v>
          </cell>
          <cell r="BE84">
            <v>99.402077150623882</v>
          </cell>
          <cell r="BF84">
            <v>153.3921308618836</v>
          </cell>
          <cell r="BG84">
            <v>0</v>
          </cell>
          <cell r="BH84">
            <v>0</v>
          </cell>
          <cell r="BI84">
            <v>91.794646355973526</v>
          </cell>
          <cell r="BJ84">
            <v>9.2051799315122906</v>
          </cell>
          <cell r="BK84">
            <v>11.423530322113777</v>
          </cell>
          <cell r="BL84">
            <v>-1.9873909689366087E-2</v>
          </cell>
          <cell r="BM84">
            <v>68.459054813326873</v>
          </cell>
          <cell r="BN84">
            <v>3.5182222381952073</v>
          </cell>
          <cell r="BO84">
            <v>7.8619750844895862</v>
          </cell>
          <cell r="BP84">
            <v>23.243174059757948</v>
          </cell>
          <cell r="BQ84">
            <v>4.4655076557967419</v>
          </cell>
          <cell r="BR84">
            <v>44.39444460032442</v>
          </cell>
          <cell r="BS84">
            <v>-3.1649391237722426</v>
          </cell>
          <cell r="BT84">
            <v>5.1686125441846116</v>
          </cell>
          <cell r="BU84">
            <v>5.1686125441846116</v>
          </cell>
          <cell r="BX84">
            <v>11.423530322113805</v>
          </cell>
          <cell r="BY84">
            <v>10.623083867078691</v>
          </cell>
          <cell r="BZ84">
            <v>13.277798112659056</v>
          </cell>
          <cell r="CA84">
            <v>2.7585331458623585</v>
          </cell>
          <cell r="CB84">
            <v>71.493950648136035</v>
          </cell>
          <cell r="CC84">
            <v>6.0795047137205245</v>
          </cell>
          <cell r="CD84">
            <v>7.1950268760941185</v>
          </cell>
          <cell r="CE84">
            <v>25.089185199853318</v>
          </cell>
          <cell r="CF84">
            <v>2.7563434450658377</v>
          </cell>
          <cell r="CG84">
            <v>44.362876794385357</v>
          </cell>
          <cell r="CH84">
            <v>-3.0613179337562855</v>
          </cell>
          <cell r="CI84">
            <v>6.0704028170313791</v>
          </cell>
          <cell r="CJ84">
            <v>6.0704028170313933</v>
          </cell>
          <cell r="CK84" t="e">
            <v>#DIV/0!</v>
          </cell>
          <cell r="CL84" t="e">
            <v>#DIV/0!</v>
          </cell>
          <cell r="CM84">
            <v>13.277798133124435</v>
          </cell>
          <cell r="CN84">
            <v>46.403351742762453</v>
          </cell>
          <cell r="CO84">
            <v>35.462978032528241</v>
          </cell>
          <cell r="CP84">
            <v>34.229266051709715</v>
          </cell>
          <cell r="CQ84">
            <v>25.896005487966079</v>
          </cell>
          <cell r="CR84">
            <v>41.443534607282047</v>
          </cell>
          <cell r="CS84">
            <v>45.406427539263177</v>
          </cell>
          <cell r="CT84">
            <v>81.361254898470051</v>
          </cell>
          <cell r="CU84">
            <v>62.40981459815989</v>
          </cell>
          <cell r="CV84">
            <v>45.315530912932459</v>
          </cell>
          <cell r="CW84">
            <v>16.179065813279266</v>
          </cell>
          <cell r="CX84">
            <v>106.67709400033745</v>
          </cell>
          <cell r="CY84">
            <v>164.61855961087952</v>
          </cell>
          <cell r="CZ84">
            <v>0</v>
          </cell>
          <cell r="DA84">
            <v>0</v>
          </cell>
          <cell r="DB84">
            <v>93.58802190758189</v>
          </cell>
          <cell r="DD84">
            <v>54.358236448829736</v>
          </cell>
          <cell r="DE84">
            <v>7.1375782259754228</v>
          </cell>
          <cell r="DF84">
            <v>85.105465041723704</v>
          </cell>
          <cell r="DG84">
            <v>249.12445831084901</v>
          </cell>
          <cell r="DH84">
            <v>692.05841890189242</v>
          </cell>
          <cell r="DI84">
            <v>31.829804945543593</v>
          </cell>
          <cell r="DJ84">
            <v>2.5608891621748011</v>
          </cell>
          <cell r="DK84">
            <v>0.43455381580609531</v>
          </cell>
          <cell r="DL84">
            <v>7677.7999999999993</v>
          </cell>
          <cell r="DM84">
            <v>0</v>
          </cell>
          <cell r="DN84">
            <v>0</v>
          </cell>
          <cell r="DO84">
            <v>46.131550015553863</v>
          </cell>
          <cell r="DP84">
            <v>35.059415090447168</v>
          </cell>
          <cell r="DQ84">
            <v>33.914922735326776</v>
          </cell>
          <cell r="DR84">
            <v>20.09530872780763</v>
          </cell>
          <cell r="DS84">
            <v>46.23623530054298</v>
          </cell>
          <cell r="DT84">
            <v>47.020032510298641</v>
          </cell>
          <cell r="DU84">
            <v>71.524974709323629</v>
          </cell>
          <cell r="DV84">
            <v>68.997222749994165</v>
          </cell>
          <cell r="DW84">
            <v>42.766721878022537</v>
          </cell>
          <cell r="DX84">
            <v>17.679560751011483</v>
          </cell>
          <cell r="DY84">
            <v>107.13120362818056</v>
          </cell>
          <cell r="DZ84">
            <v>165.31931804024515</v>
          </cell>
          <cell r="EA84">
            <v>0</v>
          </cell>
          <cell r="EB84">
            <v>0</v>
          </cell>
        </row>
        <row r="85">
          <cell r="A85">
            <v>199403</v>
          </cell>
          <cell r="B85">
            <v>32.491</v>
          </cell>
          <cell r="C85">
            <v>1.4955871363230118</v>
          </cell>
          <cell r="E85">
            <v>30.995412863676989</v>
          </cell>
          <cell r="F85">
            <v>3.7869999999999999</v>
          </cell>
          <cell r="G85">
            <v>54.875999999999998</v>
          </cell>
          <cell r="H85">
            <v>140.285</v>
          </cell>
          <cell r="I85">
            <v>347.05099999999999</v>
          </cell>
          <cell r="J85">
            <v>18.626999999999999</v>
          </cell>
          <cell r="K85">
            <v>1.6645997533908754</v>
          </cell>
          <cell r="L85">
            <v>0.217</v>
          </cell>
          <cell r="M85">
            <v>3965.3</v>
          </cell>
          <cell r="N85">
            <v>0</v>
          </cell>
          <cell r="P85">
            <v>93.644622567073711</v>
          </cell>
          <cell r="Q85">
            <v>98.408634026960186</v>
          </cell>
          <cell r="R85">
            <v>84.556692109930253</v>
          </cell>
          <cell r="S85">
            <v>91.562944101311757</v>
          </cell>
          <cell r="T85">
            <v>99.949079217674537</v>
          </cell>
          <cell r="U85">
            <v>86.247947285038862</v>
          </cell>
          <cell r="V85">
            <v>95.720028676346359</v>
          </cell>
          <cell r="W85">
            <v>59.938457352564868</v>
          </cell>
          <cell r="X85">
            <v>29.025537389296527</v>
          </cell>
          <cell r="Y85">
            <v>3.7267349706009822</v>
          </cell>
          <cell r="Z85">
            <v>46.401330362245325</v>
          </cell>
          <cell r="AA85">
            <v>128.44907613252519</v>
          </cell>
          <cell r="AB85">
            <v>346.87427891573162</v>
          </cell>
          <cell r="AC85">
            <v>16.065405140784186</v>
          </cell>
          <cell r="AD85">
            <v>1.5933553612921367</v>
          </cell>
          <cell r="AE85">
            <v>0.13006645245506576</v>
          </cell>
          <cell r="AF85">
            <v>2295791.0489453878</v>
          </cell>
          <cell r="AG85">
            <v>1491508.0689453878</v>
          </cell>
          <cell r="AH85">
            <v>523736.58318773384</v>
          </cell>
          <cell r="AI85">
            <v>264727.84256431542</v>
          </cell>
          <cell r="AJ85">
            <v>330389.81458704837</v>
          </cell>
          <cell r="AK85">
            <v>163296.75534684453</v>
          </cell>
          <cell r="AL85">
            <v>68850.205921804358</v>
          </cell>
          <cell r="AM85">
            <v>93817.32764845487</v>
          </cell>
          <cell r="AN85">
            <v>21709.99190485225</v>
          </cell>
          <cell r="AO85">
            <v>24979.547784334613</v>
          </cell>
          <cell r="AP85">
            <v>804282.98</v>
          </cell>
          <cell r="AQ85">
            <v>804282.98</v>
          </cell>
          <cell r="AR85">
            <v>0</v>
          </cell>
          <cell r="AS85">
            <v>0</v>
          </cell>
          <cell r="AT85">
            <v>12986.29</v>
          </cell>
          <cell r="AU85">
            <v>48.320339518451718</v>
          </cell>
          <cell r="AV85">
            <v>37.090369245323117</v>
          </cell>
          <cell r="AW85">
            <v>36.554638505512742</v>
          </cell>
          <cell r="AX85">
            <v>27.042099209410598</v>
          </cell>
          <cell r="AY85">
            <v>45.191813234293633</v>
          </cell>
          <cell r="AZ85">
            <v>46.823292320975703</v>
          </cell>
          <cell r="BA85">
            <v>81.559954633213309</v>
          </cell>
          <cell r="BB85">
            <v>63.000006314587395</v>
          </cell>
          <cell r="BC85">
            <v>56.389589363252604</v>
          </cell>
          <cell r="BD85">
            <v>9.685123535121658</v>
          </cell>
          <cell r="BE85">
            <v>110.18955456817159</v>
          </cell>
          <cell r="BF85">
            <v>170.03880661690539</v>
          </cell>
          <cell r="BG85">
            <v>0</v>
          </cell>
          <cell r="BH85">
            <v>0</v>
          </cell>
          <cell r="BI85">
            <v>97.882764051250973</v>
          </cell>
          <cell r="BJ85">
            <v>12.109183940354356</v>
          </cell>
          <cell r="BK85">
            <v>14.915880424557585</v>
          </cell>
          <cell r="BL85">
            <v>4.8875705174593662</v>
          </cell>
          <cell r="BM85">
            <v>78.654600699951203</v>
          </cell>
          <cell r="BN85">
            <v>8.0457559778450474</v>
          </cell>
          <cell r="BO85">
            <v>2.0863079639219677</v>
          </cell>
          <cell r="BP85">
            <v>46.169263375218776</v>
          </cell>
          <cell r="BQ85">
            <v>-3.010111441776246</v>
          </cell>
          <cell r="BR85">
            <v>44.321614274611591</v>
          </cell>
          <cell r="BS85">
            <v>-3.1111846017551841</v>
          </cell>
          <cell r="BT85">
            <v>7.2514331097607538</v>
          </cell>
          <cell r="BU85">
            <v>7.2514331097607538</v>
          </cell>
          <cell r="BX85">
            <v>14.915880424557557</v>
          </cell>
          <cell r="BY85">
            <v>11.127452369916327</v>
          </cell>
          <cell r="BZ85">
            <v>13.834987962355029</v>
          </cell>
          <cell r="CA85">
            <v>3.4897654745150533</v>
          </cell>
          <cell r="CB85">
            <v>73.884654234577539</v>
          </cell>
          <cell r="CC85">
            <v>6.7650603243939713</v>
          </cell>
          <cell r="CD85">
            <v>5.4006354750965926</v>
          </cell>
          <cell r="CE85">
            <v>31.416979037396743</v>
          </cell>
          <cell r="CF85">
            <v>0.74718150258262028</v>
          </cell>
          <cell r="CG85">
            <v>44.347047816816456</v>
          </cell>
          <cell r="CH85">
            <v>-3.0728098157726436</v>
          </cell>
          <cell r="CI85">
            <v>6.4696955147062454</v>
          </cell>
          <cell r="CJ85">
            <v>6.4696955147062596</v>
          </cell>
          <cell r="CK85" t="e">
            <v>#DIV/0!</v>
          </cell>
          <cell r="CL85" t="e">
            <v>#DIV/0!</v>
          </cell>
          <cell r="CM85">
            <v>13.834987978236839</v>
          </cell>
          <cell r="CN85">
            <v>47.042347667992203</v>
          </cell>
          <cell r="CO85">
            <v>36.005441770126531</v>
          </cell>
          <cell r="CP85">
            <v>35.00439020297739</v>
          </cell>
          <cell r="CQ85">
            <v>26.278036728447585</v>
          </cell>
          <cell r="CR85">
            <v>42.692960816285904</v>
          </cell>
          <cell r="CS85">
            <v>45.878715799834019</v>
          </cell>
          <cell r="CT85">
            <v>81.42748814338448</v>
          </cell>
          <cell r="CU85">
            <v>62.60654517030239</v>
          </cell>
          <cell r="CV85">
            <v>49.006883729705841</v>
          </cell>
          <cell r="CW85">
            <v>14.014418387226732</v>
          </cell>
          <cell r="CX85">
            <v>107.84791418961549</v>
          </cell>
          <cell r="CY85">
            <v>166.42530861288813</v>
          </cell>
          <cell r="CZ85">
            <v>0</v>
          </cell>
          <cell r="DA85">
            <v>0</v>
          </cell>
          <cell r="DB85">
            <v>95.019602622138265</v>
          </cell>
          <cell r="DD85">
            <v>83.38377383812626</v>
          </cell>
          <cell r="DE85">
            <v>10.864313196576404</v>
          </cell>
          <cell r="DF85">
            <v>131.50679540396902</v>
          </cell>
          <cell r="DG85">
            <v>377.57353444337423</v>
          </cell>
          <cell r="DH85">
            <v>1038.9326978176241</v>
          </cell>
          <cell r="DI85">
            <v>47.895210086327779</v>
          </cell>
          <cell r="DJ85">
            <v>4.1542445234669376</v>
          </cell>
          <cell r="DK85">
            <v>0.56462026826116107</v>
          </cell>
          <cell r="DL85">
            <v>11643.099999999999</v>
          </cell>
          <cell r="DM85">
            <v>0</v>
          </cell>
          <cell r="DN85">
            <v>0</v>
          </cell>
          <cell r="DO85">
            <v>46.56648307123212</v>
          </cell>
          <cell r="DP85">
            <v>35.460603848782107</v>
          </cell>
          <cell r="DQ85">
            <v>34.05687105560478</v>
          </cell>
          <cell r="DR85">
            <v>21.087439869440392</v>
          </cell>
          <cell r="DS85">
            <v>46.516673819536443</v>
          </cell>
          <cell r="DT85">
            <v>47.099775335768783</v>
          </cell>
          <cell r="DU85">
            <v>73.67177980100324</v>
          </cell>
          <cell r="DV85">
            <v>68.834287346229829</v>
          </cell>
          <cell r="DW85">
            <v>44.209839991586513</v>
          </cell>
          <cell r="DX85">
            <v>17.653644268731671</v>
          </cell>
          <cell r="DY85">
            <v>107.75204396039294</v>
          </cell>
          <cell r="DZ85">
            <v>166.27736664660128</v>
          </cell>
          <cell r="EA85">
            <v>0</v>
          </cell>
          <cell r="EB85">
            <v>0</v>
          </cell>
        </row>
        <row r="86">
          <cell r="A86">
            <v>199404</v>
          </cell>
          <cell r="B86">
            <v>30.617000000000001</v>
          </cell>
          <cell r="C86">
            <v>1.692547689833505</v>
          </cell>
          <cell r="E86">
            <v>28.924452310166497</v>
          </cell>
          <cell r="F86">
            <v>3.8260000000000001</v>
          </cell>
          <cell r="G86">
            <v>56.186999999999998</v>
          </cell>
          <cell r="H86">
            <v>141.33500000000001</v>
          </cell>
          <cell r="I86">
            <v>333.53300000000002</v>
          </cell>
          <cell r="J86">
            <v>18.529</v>
          </cell>
          <cell r="K86">
            <v>1.5911615289765721</v>
          </cell>
          <cell r="L86">
            <v>0.31900000000000001</v>
          </cell>
          <cell r="M86">
            <v>3720.9</v>
          </cell>
          <cell r="N86">
            <v>0</v>
          </cell>
          <cell r="P86">
            <v>93.644622567073711</v>
          </cell>
          <cell r="Q86">
            <v>98.408634026960186</v>
          </cell>
          <cell r="R86">
            <v>84.556692109930253</v>
          </cell>
          <cell r="S86">
            <v>91.562944101311757</v>
          </cell>
          <cell r="T86">
            <v>99.949079217674537</v>
          </cell>
          <cell r="U86">
            <v>86.247947285038862</v>
          </cell>
          <cell r="V86">
            <v>95.720028676346359</v>
          </cell>
          <cell r="W86">
            <v>59.938457352564868</v>
          </cell>
          <cell r="X86">
            <v>27.086194195448648</v>
          </cell>
          <cell r="Y86">
            <v>3.7651143378714966</v>
          </cell>
          <cell r="Z86">
            <v>47.509868595806509</v>
          </cell>
          <cell r="AA86">
            <v>129.41048704558898</v>
          </cell>
          <cell r="AB86">
            <v>333.36316238708639</v>
          </cell>
          <cell r="AC86">
            <v>15.980882152444851</v>
          </cell>
          <cell r="AD86">
            <v>1.5230602718233661</v>
          </cell>
          <cell r="AE86">
            <v>0.19120367895468193</v>
          </cell>
          <cell r="AF86">
            <v>2230675.786941309</v>
          </cell>
          <cell r="AG86">
            <v>1475964.536941309</v>
          </cell>
          <cell r="AH86">
            <v>488743.08886060287</v>
          </cell>
          <cell r="AI86">
            <v>267454.11292608152</v>
          </cell>
          <cell r="AJ86">
            <v>338282.9016729077</v>
          </cell>
          <cell r="AK86">
            <v>164518.99288552784</v>
          </cell>
          <cell r="AL86">
            <v>66168.418277766585</v>
          </cell>
          <cell r="AM86">
            <v>93323.737799872266</v>
          </cell>
          <cell r="AN86">
            <v>20752.19814434406</v>
          </cell>
          <cell r="AO86">
            <v>36721.086374206177</v>
          </cell>
          <cell r="AP86">
            <v>754711.25</v>
          </cell>
          <cell r="AQ86">
            <v>754711.25</v>
          </cell>
          <cell r="AR86">
            <v>0</v>
          </cell>
          <cell r="AS86">
            <v>0</v>
          </cell>
          <cell r="AT86">
            <v>12850.955</v>
          </cell>
          <cell r="AU86">
            <v>46.949835190840815</v>
          </cell>
          <cell r="AV86">
            <v>36.703837416624779</v>
          </cell>
          <cell r="AW86">
            <v>34.112237924313582</v>
          </cell>
          <cell r="AX86">
            <v>27.320589272565343</v>
          </cell>
          <cell r="AY86">
            <v>46.271455831242356</v>
          </cell>
          <cell r="AZ86">
            <v>47.173753574402831</v>
          </cell>
          <cell r="BA86">
            <v>78.383108962888826</v>
          </cell>
          <cell r="BB86">
            <v>62.668551940891724</v>
          </cell>
          <cell r="BC86">
            <v>53.901813361932625</v>
          </cell>
          <cell r="BD86">
            <v>14.237577915685753</v>
          </cell>
          <cell r="BE86">
            <v>103.39805582493862</v>
          </cell>
          <cell r="BF86">
            <v>159.55851793650157</v>
          </cell>
          <cell r="BG86">
            <v>0</v>
          </cell>
          <cell r="BH86">
            <v>0</v>
          </cell>
          <cell r="BI86">
            <v>96.862691045575275</v>
          </cell>
          <cell r="BJ86">
            <v>10.215380510954233</v>
          </cell>
          <cell r="BK86">
            <v>12.352261898967882</v>
          </cell>
          <cell r="BL86">
            <v>-0.91020963801481969</v>
          </cell>
          <cell r="BM86">
            <v>69.982588617223342</v>
          </cell>
          <cell r="BN86">
            <v>7.6613306347447292</v>
          </cell>
          <cell r="BO86">
            <v>12.074762744300571</v>
          </cell>
          <cell r="BP86">
            <v>35.679494986583705</v>
          </cell>
          <cell r="BQ86">
            <v>-7.6943213051183932</v>
          </cell>
          <cell r="BR86">
            <v>44.34469550192776</v>
          </cell>
          <cell r="BS86">
            <v>-3.0259781129573895</v>
          </cell>
          <cell r="BT86">
            <v>6.2628506683400076</v>
          </cell>
          <cell r="BU86">
            <v>6.2628506683400076</v>
          </cell>
          <cell r="BX86">
            <v>12.352261898967853</v>
          </cell>
          <cell r="BY86">
            <v>10.898359991994539</v>
          </cell>
          <cell r="BZ86">
            <v>13.455248158377017</v>
          </cell>
          <cell r="CA86">
            <v>2.3751638295707522</v>
          </cell>
          <cell r="CB86">
            <v>72.863376278481638</v>
          </cell>
          <cell r="CC86">
            <v>7.0014667996243389</v>
          </cell>
          <cell r="CD86">
            <v>7.0275222429966959</v>
          </cell>
          <cell r="CE86">
            <v>32.427627808506799</v>
          </cell>
          <cell r="CF86">
            <v>-1.5063416668887584</v>
          </cell>
          <cell r="CG86">
            <v>44.346416749751114</v>
          </cell>
          <cell r="CH86">
            <v>-3.0609668950681481</v>
          </cell>
          <cell r="CI86">
            <v>6.4195273439681984</v>
          </cell>
          <cell r="CJ86">
            <v>6.4195273439681984</v>
          </cell>
          <cell r="CK86" t="e">
            <v>#DIV/0!</v>
          </cell>
          <cell r="CL86" t="e">
            <v>#DIV/0!</v>
          </cell>
          <cell r="CM86">
            <v>13.455248175327313</v>
          </cell>
          <cell r="CN86">
            <v>47.019219548704356</v>
          </cell>
          <cell r="CO86">
            <v>36.180040681751095</v>
          </cell>
          <cell r="CP86">
            <v>34.781352133311437</v>
          </cell>
          <cell r="CQ86">
            <v>26.538674864477024</v>
          </cell>
          <cell r="CR86">
            <v>43.587584570025015</v>
          </cell>
          <cell r="CS86">
            <v>46.202475243476222</v>
          </cell>
          <cell r="CT86">
            <v>80.666393348260556</v>
          </cell>
          <cell r="CU86">
            <v>62.622046862949723</v>
          </cell>
          <cell r="CV86">
            <v>50.230616137762539</v>
          </cell>
          <cell r="CW86">
            <v>14.070208269341487</v>
          </cell>
          <cell r="CX86">
            <v>106.73544959844628</v>
          </cell>
          <cell r="CY86">
            <v>164.70861094379148</v>
          </cell>
          <cell r="CZ86">
            <v>0</v>
          </cell>
          <cell r="DA86">
            <v>0</v>
          </cell>
          <cell r="DB86">
            <v>95.480374727997514</v>
          </cell>
          <cell r="DD86">
            <v>110.4699680335749</v>
          </cell>
          <cell r="DE86">
            <v>14.629427534447901</v>
          </cell>
          <cell r="DF86">
            <v>179.01666399977552</v>
          </cell>
          <cell r="DG86">
            <v>506.98402148896321</v>
          </cell>
          <cell r="DH86">
            <v>1372.2958602047106</v>
          </cell>
          <cell r="DI86">
            <v>63.876092238772628</v>
          </cell>
          <cell r="DJ86">
            <v>5.6773047952903042</v>
          </cell>
          <cell r="DK86">
            <v>0.75582394721584301</v>
          </cell>
          <cell r="DL86">
            <v>15363.999999999998</v>
          </cell>
          <cell r="DM86">
            <v>0</v>
          </cell>
          <cell r="DN86">
            <v>0</v>
          </cell>
          <cell r="DO86">
            <v>46.929114273563393</v>
          </cell>
          <cell r="DP86">
            <v>35.796879093567547</v>
          </cell>
          <cell r="DQ86">
            <v>34.030758974481571</v>
          </cell>
          <cell r="DR86">
            <v>22.024773890626296</v>
          </cell>
          <cell r="DS86">
            <v>46.791068937375023</v>
          </cell>
          <cell r="DT86">
            <v>47.523310980057545</v>
          </cell>
          <cell r="DU86">
            <v>75.389473487603155</v>
          </cell>
          <cell r="DV86">
            <v>68.398965650987193</v>
          </cell>
          <cell r="DW86">
            <v>45.589788807985705</v>
          </cell>
          <cell r="DX86">
            <v>17.616621811311258</v>
          </cell>
          <cell r="DY86">
            <v>108.25987789840248</v>
          </cell>
          <cell r="DZ86">
            <v>167.06102964548634</v>
          </cell>
          <cell r="EA86">
            <v>0</v>
          </cell>
          <cell r="EB86">
            <v>0</v>
          </cell>
        </row>
        <row r="87">
          <cell r="A87">
            <v>199405</v>
          </cell>
          <cell r="B87">
            <v>33.765999999999998</v>
          </cell>
          <cell r="C87">
            <v>1.665410902460948</v>
          </cell>
          <cell r="E87">
            <v>32.10058909753905</v>
          </cell>
          <cell r="F87">
            <v>3.89</v>
          </cell>
          <cell r="G87">
            <v>58.917000000000002</v>
          </cell>
          <cell r="H87">
            <v>148.523</v>
          </cell>
          <cell r="I87">
            <v>389.339</v>
          </cell>
          <cell r="J87">
            <v>19.84</v>
          </cell>
          <cell r="K87">
            <v>1.9685524044389642</v>
          </cell>
          <cell r="L87">
            <v>0.41</v>
          </cell>
          <cell r="M87">
            <v>4139.5</v>
          </cell>
          <cell r="N87">
            <v>0</v>
          </cell>
          <cell r="P87">
            <v>93.644622567073711</v>
          </cell>
          <cell r="Q87">
            <v>98.408634026960186</v>
          </cell>
          <cell r="R87">
            <v>84.556692109930253</v>
          </cell>
          <cell r="S87">
            <v>91.562944101311757</v>
          </cell>
          <cell r="T87">
            <v>99.949079217674537</v>
          </cell>
          <cell r="U87">
            <v>86.247947285038862</v>
          </cell>
          <cell r="V87">
            <v>95.720028676346359</v>
          </cell>
          <cell r="W87">
            <v>59.938457352564868</v>
          </cell>
          <cell r="X87">
            <v>30.060475502197654</v>
          </cell>
          <cell r="Y87">
            <v>3.8280958636487514</v>
          </cell>
          <cell r="Z87">
            <v>49.818266290407607</v>
          </cell>
          <cell r="AA87">
            <v>135.99203146759126</v>
          </cell>
          <cell r="AB87">
            <v>389.14074553530185</v>
          </cell>
          <cell r="AC87">
            <v>17.111592741351711</v>
          </cell>
          <cell r="AD87">
            <v>1.8842989260378824</v>
          </cell>
          <cell r="AE87">
            <v>0.24574767514551596</v>
          </cell>
          <cell r="AF87">
            <v>2431597.3070747973</v>
          </cell>
          <cell r="AG87">
            <v>1591981.2870747973</v>
          </cell>
          <cell r="AH87">
            <v>542410.9988855971</v>
          </cell>
          <cell r="AI87">
            <v>271927.99249410804</v>
          </cell>
          <cell r="AJ87">
            <v>354719.30727504054</v>
          </cell>
          <cell r="AK87">
            <v>172886.08186462839</v>
          </cell>
          <cell r="AL87">
            <v>77239.570908567854</v>
          </cell>
          <cell r="AM87">
            <v>99926.761182441885</v>
          </cell>
          <cell r="AN87">
            <v>25674.193858066694</v>
          </cell>
          <cell r="AO87">
            <v>47196.380606346494</v>
          </cell>
          <cell r="AP87">
            <v>839616.02</v>
          </cell>
          <cell r="AQ87">
            <v>839616.02</v>
          </cell>
          <cell r="AR87">
            <v>0</v>
          </cell>
          <cell r="AS87">
            <v>0</v>
          </cell>
          <cell r="AT87">
            <v>13861.092000000001</v>
          </cell>
          <cell r="AU87">
            <v>51.178702654137787</v>
          </cell>
          <cell r="AV87">
            <v>39.588906690260089</v>
          </cell>
          <cell r="AW87">
            <v>37.858035169122118</v>
          </cell>
          <cell r="AX87">
            <v>27.777598606973129</v>
          </cell>
          <cell r="AY87">
            <v>48.519681834041791</v>
          </cell>
          <cell r="AZ87">
            <v>49.572911183578256</v>
          </cell>
          <cell r="BA87">
            <v>91.497996481614024</v>
          </cell>
          <cell r="BB87">
            <v>67.102599735943215</v>
          </cell>
          <cell r="BC87">
            <v>66.686217813160241</v>
          </cell>
          <cell r="BD87">
            <v>18.299081333639993</v>
          </cell>
          <cell r="BE87">
            <v>115.0303034537683</v>
          </cell>
          <cell r="BF87">
            <v>177.50879927514538</v>
          </cell>
          <cell r="BG87">
            <v>0</v>
          </cell>
          <cell r="BH87">
            <v>0</v>
          </cell>
          <cell r="BI87">
            <v>104.47649003130859</v>
          </cell>
          <cell r="BJ87">
            <v>14.39277633953904</v>
          </cell>
          <cell r="BK87">
            <v>18.187982216656494</v>
          </cell>
          <cell r="BL87">
            <v>7.3205123248756081</v>
          </cell>
          <cell r="BM87">
            <v>69.010854907229657</v>
          </cell>
          <cell r="BN87">
            <v>13.107654195499151</v>
          </cell>
          <cell r="BO87">
            <v>20.061121284368411</v>
          </cell>
          <cell r="BP87">
            <v>29.944449817609922</v>
          </cell>
          <cell r="BQ87">
            <v>2.7229723937550148</v>
          </cell>
          <cell r="BR87">
            <v>44.358974389378147</v>
          </cell>
          <cell r="BS87">
            <v>-2.8300448209739244</v>
          </cell>
          <cell r="BT87">
            <v>7.827560000699151</v>
          </cell>
          <cell r="BU87">
            <v>7.827560000699151</v>
          </cell>
          <cell r="BX87">
            <v>18.187982216656494</v>
          </cell>
          <cell r="BY87">
            <v>11.62777638134709</v>
          </cell>
          <cell r="BZ87">
            <v>14.439580699863157</v>
          </cell>
          <cell r="CA87">
            <v>3.3943094210235216</v>
          </cell>
          <cell r="CB87">
            <v>72.04999438941698</v>
          </cell>
          <cell r="CC87">
            <v>8.2739984718015194</v>
          </cell>
          <cell r="CD87">
            <v>9.5426726266950794</v>
          </cell>
          <cell r="CE87">
            <v>31.870905284609762</v>
          </cell>
          <cell r="CF87">
            <v>-0.64201766617470923</v>
          </cell>
          <cell r="CG87">
            <v>44.349545821607791</v>
          </cell>
          <cell r="CH87">
            <v>-3.0044090508515779</v>
          </cell>
          <cell r="CI87">
            <v>6.7152910891239799</v>
          </cell>
          <cell r="CJ87">
            <v>6.7152910891239799</v>
          </cell>
          <cell r="CK87" t="e">
            <v>#DIV/0!</v>
          </cell>
          <cell r="CL87" t="e">
            <v>#DIV/0!</v>
          </cell>
          <cell r="CM87">
            <v>14.43958071624283</v>
          </cell>
          <cell r="CN87">
            <v>47.851116169791041</v>
          </cell>
          <cell r="CO87">
            <v>36.861813883452896</v>
          </cell>
          <cell r="CP87">
            <v>35.396688740473579</v>
          </cell>
          <cell r="CQ87">
            <v>26.786459612976245</v>
          </cell>
          <cell r="CR87">
            <v>44.574004022828369</v>
          </cell>
          <cell r="CS87">
            <v>46.87656243149663</v>
          </cell>
          <cell r="CT87">
            <v>82.832713974931238</v>
          </cell>
          <cell r="CU87">
            <v>63.518157437548417</v>
          </cell>
          <cell r="CV87">
            <v>53.521736472842079</v>
          </cell>
          <cell r="CW87">
            <v>14.915982882201188</v>
          </cell>
          <cell r="CX87">
            <v>108.39442036951068</v>
          </cell>
          <cell r="CY87">
            <v>167.26864861006226</v>
          </cell>
          <cell r="CZ87">
            <v>0</v>
          </cell>
          <cell r="DA87">
            <v>0</v>
          </cell>
          <cell r="DB87">
            <v>97.279597788659729</v>
          </cell>
          <cell r="DD87">
            <v>140.53044353577255</v>
          </cell>
          <cell r="DE87">
            <v>18.457523398096651</v>
          </cell>
          <cell r="DF87">
            <v>228.83493029018314</v>
          </cell>
          <cell r="DG87">
            <v>642.97605295655444</v>
          </cell>
          <cell r="DH87">
            <v>1761.4366057400125</v>
          </cell>
          <cell r="DI87">
            <v>80.987684980124342</v>
          </cell>
          <cell r="DJ87">
            <v>7.5616037213281864</v>
          </cell>
          <cell r="DK87">
            <v>1.0015716223613589</v>
          </cell>
          <cell r="DL87">
            <v>19503.5</v>
          </cell>
          <cell r="DM87">
            <v>0</v>
          </cell>
          <cell r="DN87">
            <v>0</v>
          </cell>
          <cell r="DO87">
            <v>47.465718393318873</v>
          </cell>
          <cell r="DP87">
            <v>36.304574769948708</v>
          </cell>
          <cell r="DQ87">
            <v>34.245955652674354</v>
          </cell>
          <cell r="DR87">
            <v>22.969957671962572</v>
          </cell>
          <cell r="DS87">
            <v>47.259633757088729</v>
          </cell>
          <cell r="DT87">
            <v>48.213576191805764</v>
          </cell>
          <cell r="DU87">
            <v>77.146542994291863</v>
          </cell>
          <cell r="DV87">
            <v>68.547194849685624</v>
          </cell>
          <cell r="DW87">
            <v>47.297413983704217</v>
          </cell>
          <cell r="DX87">
            <v>17.572208888731918</v>
          </cell>
          <cell r="DY87">
            <v>108.95574715033365</v>
          </cell>
          <cell r="DZ87">
            <v>168.13485899005067</v>
          </cell>
          <cell r="EA87">
            <v>0</v>
          </cell>
          <cell r="EB87">
            <v>0</v>
          </cell>
        </row>
        <row r="88">
          <cell r="A88">
            <v>199406</v>
          </cell>
          <cell r="B88">
            <v>31.157</v>
          </cell>
          <cell r="C88">
            <v>1.6916723095956807</v>
          </cell>
          <cell r="E88">
            <v>29.465327690404319</v>
          </cell>
          <cell r="F88">
            <v>3.9239999999999999</v>
          </cell>
          <cell r="G88">
            <v>59.573</v>
          </cell>
          <cell r="H88">
            <v>150.69900000000001</v>
          </cell>
          <cell r="I88">
            <v>405.762</v>
          </cell>
          <cell r="J88">
            <v>20.297000000000001</v>
          </cell>
          <cell r="K88">
            <v>2.0195511713933416</v>
          </cell>
          <cell r="L88">
            <v>0.437</v>
          </cell>
          <cell r="M88">
            <v>3917.4</v>
          </cell>
          <cell r="N88">
            <v>0</v>
          </cell>
          <cell r="P88">
            <v>93.644622567073711</v>
          </cell>
          <cell r="Q88">
            <v>98.408634026960186</v>
          </cell>
          <cell r="R88">
            <v>84.556692109930253</v>
          </cell>
          <cell r="S88">
            <v>91.562944101311757</v>
          </cell>
          <cell r="T88">
            <v>99.949079217674537</v>
          </cell>
          <cell r="U88">
            <v>86.247947285038862</v>
          </cell>
          <cell r="V88">
            <v>95.720028676346359</v>
          </cell>
          <cell r="W88">
            <v>59.938457352564868</v>
          </cell>
          <cell r="X88">
            <v>27.592694903830584</v>
          </cell>
          <cell r="Y88">
            <v>3.8615547992179176</v>
          </cell>
          <cell r="Z88">
            <v>50.372958190648752</v>
          </cell>
          <cell r="AA88">
            <v>137.98444113123583</v>
          </cell>
          <cell r="AB88">
            <v>405.55538281522058</v>
          </cell>
          <cell r="AC88">
            <v>17.505745860444339</v>
          </cell>
          <cell r="AD88">
            <v>1.9331149603911952</v>
          </cell>
          <cell r="AE88">
            <v>0.26193105863070848</v>
          </cell>
          <cell r="AF88">
            <v>2360212.3557984219</v>
          </cell>
          <cell r="AG88">
            <v>1565644.945798422</v>
          </cell>
          <cell r="AH88">
            <v>497882.38391764957</v>
          </cell>
          <cell r="AI88">
            <v>274304.74101462204</v>
          </cell>
          <cell r="AJ88">
            <v>358668.86114866671</v>
          </cell>
          <cell r="AK88">
            <v>175419.02365908065</v>
          </cell>
          <cell r="AL88">
            <v>80497.671106676484</v>
          </cell>
          <cell r="AM88">
            <v>102228.50159879148</v>
          </cell>
          <cell r="AN88">
            <v>26339.328413975152</v>
          </cell>
          <cell r="AO88">
            <v>50304.434938959559</v>
          </cell>
          <cell r="AP88">
            <v>794567.41</v>
          </cell>
          <cell r="AQ88">
            <v>794567.41</v>
          </cell>
          <cell r="AR88">
            <v>0</v>
          </cell>
          <cell r="AS88">
            <v>0</v>
          </cell>
          <cell r="AT88">
            <v>13631.787</v>
          </cell>
          <cell r="AU88">
            <v>49.676237922529438</v>
          </cell>
          <cell r="AV88">
            <v>38.933982561554373</v>
          </cell>
          <cell r="AW88">
            <v>34.75012276514741</v>
          </cell>
          <cell r="AX88">
            <v>28.020384815877257</v>
          </cell>
          <cell r="AY88">
            <v>49.05991489552035</v>
          </cell>
          <cell r="AZ88">
            <v>50.299200409728186</v>
          </cell>
          <cell r="BA88">
            <v>95.357542009335504</v>
          </cell>
          <cell r="BB88">
            <v>68.648259417360862</v>
          </cell>
          <cell r="BC88">
            <v>68.413840036299106</v>
          </cell>
          <cell r="BD88">
            <v>19.504142787318727</v>
          </cell>
          <cell r="BE88">
            <v>108.85848782015228</v>
          </cell>
          <cell r="BF88">
            <v>167.98477343519738</v>
          </cell>
          <cell r="BG88">
            <v>0</v>
          </cell>
          <cell r="BH88">
            <v>0</v>
          </cell>
          <cell r="BI88">
            <v>102.74812825817922</v>
          </cell>
          <cell r="BJ88">
            <v>9.4101252546680172</v>
          </cell>
          <cell r="BK88">
            <v>12.427163967925452</v>
          </cell>
          <cell r="BL88">
            <v>7.5822477535503197</v>
          </cell>
          <cell r="BM88">
            <v>59.23937316362543</v>
          </cell>
          <cell r="BN88">
            <v>1.1627067330376377</v>
          </cell>
          <cell r="BO88">
            <v>5.737634682204046</v>
          </cell>
          <cell r="BP88">
            <v>39.668005005741151</v>
          </cell>
          <cell r="BQ88">
            <v>-6.471411762331897</v>
          </cell>
          <cell r="BR88">
            <v>44.388488775728291</v>
          </cell>
          <cell r="BS88">
            <v>-3.0904313127271905</v>
          </cell>
          <cell r="BT88">
            <v>3.9153268001662411</v>
          </cell>
          <cell r="BU88">
            <v>3.9153268001662411</v>
          </cell>
          <cell r="BX88">
            <v>12.427163967925452</v>
          </cell>
          <cell r="BY88">
            <v>11.240116843510876</v>
          </cell>
          <cell r="BZ88">
            <v>14.083441190896153</v>
          </cell>
          <cell r="CA88">
            <v>4.0591331288355406</v>
          </cell>
          <cell r="CB88">
            <v>69.688118279590753</v>
          </cell>
          <cell r="CC88">
            <v>6.918032519024834</v>
          </cell>
          <cell r="CD88">
            <v>8.8505847826976662</v>
          </cell>
          <cell r="CE88">
            <v>33.263226196881789</v>
          </cell>
          <cell r="CF88">
            <v>-1.7306233382201839</v>
          </cell>
          <cell r="CG88">
            <v>44.357472863858618</v>
          </cell>
          <cell r="CH88">
            <v>-3.0222544847167399</v>
          </cell>
          <cell r="CI88">
            <v>6.2365055754110728</v>
          </cell>
          <cell r="CJ88">
            <v>6.2365055754110728</v>
          </cell>
          <cell r="CK88" t="e">
            <v>#DIV/0!</v>
          </cell>
          <cell r="CL88" t="e">
            <v>#DIV/0!</v>
          </cell>
          <cell r="CM88">
            <v>14.083441187554868</v>
          </cell>
          <cell r="CN88">
            <v>48.155303128580776</v>
          </cell>
          <cell r="CO88">
            <v>37.207175329803142</v>
          </cell>
          <cell r="CP88">
            <v>35.288927744585884</v>
          </cell>
          <cell r="CQ88">
            <v>26.992113813459749</v>
          </cell>
          <cell r="CR88">
            <v>45.321655834943698</v>
          </cell>
          <cell r="CS88">
            <v>47.447002094535229</v>
          </cell>
          <cell r="CT88">
            <v>84.920185313998616</v>
          </cell>
          <cell r="CU88">
            <v>64.373174434183824</v>
          </cell>
          <cell r="CV88">
            <v>56.00375373341825</v>
          </cell>
          <cell r="CW88">
            <v>15.680676199720779</v>
          </cell>
          <cell r="CX88">
            <v>108.47176494461762</v>
          </cell>
          <cell r="CY88">
            <v>167.38800274758478</v>
          </cell>
          <cell r="CZ88">
            <v>0</v>
          </cell>
          <cell r="DA88">
            <v>0</v>
          </cell>
          <cell r="DB88">
            <v>98.191019533579649</v>
          </cell>
          <cell r="DD88">
            <v>168.12313843960314</v>
          </cell>
          <cell r="DE88">
            <v>22.319078197314568</v>
          </cell>
          <cell r="DF88">
            <v>279.20788848083191</v>
          </cell>
          <cell r="DG88">
            <v>780.96049408779027</v>
          </cell>
          <cell r="DH88">
            <v>2166.9919885552331</v>
          </cell>
          <cell r="DI88">
            <v>98.493430840568678</v>
          </cell>
          <cell r="DJ88">
            <v>9.494718681719382</v>
          </cell>
          <cell r="DK88">
            <v>1.2635026809920673</v>
          </cell>
          <cell r="DL88">
            <v>23420.9</v>
          </cell>
          <cell r="DM88">
            <v>0</v>
          </cell>
          <cell r="DN88">
            <v>0</v>
          </cell>
          <cell r="DO88">
            <v>47.821763762325041</v>
          </cell>
          <cell r="DP88">
            <v>36.663206207509795</v>
          </cell>
          <cell r="DQ88">
            <v>34.450050694509407</v>
          </cell>
          <cell r="DR88">
            <v>23.838623714013249</v>
          </cell>
          <cell r="DS88">
            <v>47.306622658444951</v>
          </cell>
          <cell r="DT88">
            <v>48.441024723278169</v>
          </cell>
          <cell r="DU88">
            <v>79.403468535689115</v>
          </cell>
          <cell r="DV88">
            <v>68.151370106125015</v>
          </cell>
          <cell r="DW88">
            <v>49.050085426042806</v>
          </cell>
          <cell r="DX88">
            <v>17.520376878045457</v>
          </cell>
          <cell r="DY88">
            <v>109.29754510570767</v>
          </cell>
          <cell r="DZ88">
            <v>168.66230387049924</v>
          </cell>
          <cell r="EA88">
            <v>0</v>
          </cell>
          <cell r="EB88">
            <v>0</v>
          </cell>
        </row>
        <row r="89">
          <cell r="A89">
            <v>199407</v>
          </cell>
          <cell r="B89">
            <v>30.722000000000001</v>
          </cell>
          <cell r="C89">
            <v>1.8895082433439985</v>
          </cell>
          <cell r="E89">
            <v>28.832491756656005</v>
          </cell>
          <cell r="F89">
            <v>4.28</v>
          </cell>
          <cell r="G89">
            <v>63.622</v>
          </cell>
          <cell r="H89">
            <v>150.80099999999999</v>
          </cell>
          <cell r="I89">
            <v>416.24</v>
          </cell>
          <cell r="J89">
            <v>20.646999999999998</v>
          </cell>
          <cell r="K89">
            <v>1.6727595561035757</v>
          </cell>
          <cell r="L89">
            <v>0.432</v>
          </cell>
          <cell r="M89">
            <v>4034.2</v>
          </cell>
          <cell r="N89">
            <v>0</v>
          </cell>
          <cell r="P89">
            <v>93.644622567073711</v>
          </cell>
          <cell r="Q89">
            <v>98.408634026960186</v>
          </cell>
          <cell r="R89">
            <v>84.556692109930253</v>
          </cell>
          <cell r="S89">
            <v>91.562944101311757</v>
          </cell>
          <cell r="T89">
            <v>99.949079217674537</v>
          </cell>
          <cell r="U89">
            <v>86.247947285038862</v>
          </cell>
          <cell r="V89">
            <v>95.720028676346359</v>
          </cell>
          <cell r="W89">
            <v>59.938457352564868</v>
          </cell>
          <cell r="X89">
            <v>27.00007808220316</v>
          </cell>
          <cell r="Y89">
            <v>4.2118895363538966</v>
          </cell>
          <cell r="Z89">
            <v>53.796658654179829</v>
          </cell>
          <cell r="AA89">
            <v>138.07783533421912</v>
          </cell>
          <cell r="AB89">
            <v>416.02804733564852</v>
          </cell>
          <cell r="AC89">
            <v>17.807613675941973</v>
          </cell>
          <cell r="AD89">
            <v>1.6011659267886669</v>
          </cell>
          <cell r="AE89">
            <v>0.25893413576308022</v>
          </cell>
          <cell r="AF89">
            <v>2421335.1401637495</v>
          </cell>
          <cell r="AG89">
            <v>1603077.1501637492</v>
          </cell>
          <cell r="AH89">
            <v>487189.21034653159</v>
          </cell>
          <cell r="AI89">
            <v>299190.69611176924</v>
          </cell>
          <cell r="AJ89">
            <v>383046.51912780071</v>
          </cell>
          <cell r="AK89">
            <v>175537.75530569552</v>
          </cell>
          <cell r="AL89">
            <v>82576.364029758872</v>
          </cell>
          <cell r="AM89">
            <v>103991.32248658655</v>
          </cell>
          <cell r="AN89">
            <v>21816.413433797603</v>
          </cell>
          <cell r="AO89">
            <v>49728.86932180899</v>
          </cell>
          <cell r="AP89">
            <v>818257.99</v>
          </cell>
          <cell r="AQ89">
            <v>818257.99</v>
          </cell>
          <cell r="AR89">
            <v>0</v>
          </cell>
          <cell r="AS89">
            <v>0</v>
          </cell>
          <cell r="AT89">
            <v>13957.701999999999</v>
          </cell>
          <cell r="AU89">
            <v>50.962711138026314</v>
          </cell>
          <cell r="AV89">
            <v>39.86483524045277</v>
          </cell>
          <cell r="AW89">
            <v>34.00378365706031</v>
          </cell>
          <cell r="AX89">
            <v>30.562499238520562</v>
          </cell>
          <cell r="AY89">
            <v>52.394371703335331</v>
          </cell>
          <cell r="AZ89">
            <v>50.333245217203945</v>
          </cell>
          <cell r="BA89">
            <v>97.819961667099946</v>
          </cell>
          <cell r="BB89">
            <v>69.832025037702579</v>
          </cell>
          <cell r="BC89">
            <v>56.666008918954816</v>
          </cell>
          <cell r="BD89">
            <v>19.280983258859703</v>
          </cell>
          <cell r="BE89">
            <v>112.10417935233122</v>
          </cell>
          <cell r="BF89">
            <v>172.99335629898286</v>
          </cell>
          <cell r="BG89">
            <v>0</v>
          </cell>
          <cell r="BH89">
            <v>0</v>
          </cell>
          <cell r="BI89">
            <v>105.20467751480011</v>
          </cell>
          <cell r="BJ89">
            <v>6.1273285397899713</v>
          </cell>
          <cell r="BK89">
            <v>8.5500941849432195</v>
          </cell>
          <cell r="BL89">
            <v>-7.5054705827030261</v>
          </cell>
          <cell r="BM89">
            <v>73.686166447583332</v>
          </cell>
          <cell r="BN89">
            <v>4.6627600275872254</v>
          </cell>
          <cell r="BO89">
            <v>0.64935841896030411</v>
          </cell>
          <cell r="BP89">
            <v>31.300847191786829</v>
          </cell>
          <cell r="BQ89">
            <v>-3.8984690990719599</v>
          </cell>
          <cell r="BR89">
            <v>44.277648183620641</v>
          </cell>
          <cell r="BS89">
            <v>-2.9078305580356556</v>
          </cell>
          <cell r="BT89">
            <v>1.6811605692946188</v>
          </cell>
          <cell r="BU89">
            <v>1.6811605692946188</v>
          </cell>
          <cell r="BX89">
            <v>8.5500941849432195</v>
          </cell>
          <cell r="BY89">
            <v>10.442352582641149</v>
          </cell>
          <cell r="BZ89">
            <v>13.209071616275253</v>
          </cell>
          <cell r="CA89">
            <v>2.2894255078772261</v>
          </cell>
          <cell r="CB89">
            <v>70.310487441702833</v>
          </cell>
          <cell r="CC89">
            <v>6.5471351482398177</v>
          </cell>
          <cell r="CD89">
            <v>7.5341344532497061</v>
          </cell>
          <cell r="CE89">
            <v>32.943206767589544</v>
          </cell>
          <cell r="CF89">
            <v>-2.0688757670972677</v>
          </cell>
          <cell r="CG89">
            <v>44.345948495279941</v>
          </cell>
          <cell r="CH89">
            <v>-3.0028124455169944</v>
          </cell>
          <cell r="CI89">
            <v>5.5417381967119326</v>
          </cell>
          <cell r="CJ89">
            <v>5.5417381967119326</v>
          </cell>
          <cell r="CK89" t="e">
            <v>#DIV/0!</v>
          </cell>
          <cell r="CL89" t="e">
            <v>#DIV/0!</v>
          </cell>
          <cell r="CM89">
            <v>13.209071601068473</v>
          </cell>
          <cell r="CN89">
            <v>48.556361415644417</v>
          </cell>
          <cell r="CO89">
            <v>37.586841031324518</v>
          </cell>
          <cell r="CP89">
            <v>35.105335732082224</v>
          </cell>
          <cell r="CQ89">
            <v>27.502168874182722</v>
          </cell>
          <cell r="CR89">
            <v>46.332043816142502</v>
          </cell>
          <cell r="CS89">
            <v>47.859322540630764</v>
          </cell>
          <cell r="CT89">
            <v>86.763010507298802</v>
          </cell>
          <cell r="CU89">
            <v>65.153010234686505</v>
          </cell>
          <cell r="CV89">
            <v>56.098361617066338</v>
          </cell>
          <cell r="CW89">
            <v>16.195005779597768</v>
          </cell>
          <cell r="CX89">
            <v>108.99068128857671</v>
          </cell>
          <cell r="CY89">
            <v>168.18876754064166</v>
          </cell>
          <cell r="CZ89">
            <v>0</v>
          </cell>
          <cell r="DA89">
            <v>0</v>
          </cell>
          <cell r="DB89">
            <v>99.19297067375399</v>
          </cell>
          <cell r="DD89">
            <v>195.12321652180628</v>
          </cell>
          <cell r="DE89">
            <v>26.530967733668465</v>
          </cell>
          <cell r="DF89">
            <v>333.00454713501176</v>
          </cell>
          <cell r="DG89">
            <v>919.03832942200938</v>
          </cell>
          <cell r="DH89">
            <v>2583.0200358908814</v>
          </cell>
          <cell r="DI89">
            <v>116.30104451651064</v>
          </cell>
          <cell r="DJ89">
            <v>11.095884608508049</v>
          </cell>
          <cell r="DK89">
            <v>1.5224368167551474</v>
          </cell>
          <cell r="DL89">
            <v>27455.100000000002</v>
          </cell>
          <cell r="DM89">
            <v>0</v>
          </cell>
          <cell r="DN89">
            <v>0</v>
          </cell>
          <cell r="DO89">
            <v>48.066960796489532</v>
          </cell>
          <cell r="DP89">
            <v>36.924873488510634</v>
          </cell>
          <cell r="DQ89">
            <v>34.220114214710293</v>
          </cell>
          <cell r="DR89">
            <v>24.919132624617543</v>
          </cell>
          <cell r="DS89">
            <v>47.50113818461719</v>
          </cell>
          <cell r="DT89">
            <v>48.468085929503417</v>
          </cell>
          <cell r="DU89">
            <v>81.34674596429042</v>
          </cell>
          <cell r="DV89">
            <v>67.915302073716191</v>
          </cell>
          <cell r="DW89">
            <v>50.49928057076945</v>
          </cell>
          <cell r="DX89">
            <v>17.472256079846414</v>
          </cell>
          <cell r="DY89">
            <v>109.45200269723288</v>
          </cell>
          <cell r="DZ89">
            <v>168.90065481618373</v>
          </cell>
          <cell r="EA89">
            <v>0</v>
          </cell>
          <cell r="EB89">
            <v>0</v>
          </cell>
        </row>
        <row r="90">
          <cell r="A90">
            <v>199408</v>
          </cell>
          <cell r="B90">
            <v>28.074000000000002</v>
          </cell>
          <cell r="C90">
            <v>1.9761708868886148</v>
          </cell>
          <cell r="E90">
            <v>26.097829113111388</v>
          </cell>
          <cell r="F90">
            <v>4.0609999999999999</v>
          </cell>
          <cell r="G90">
            <v>60.65</v>
          </cell>
          <cell r="H90">
            <v>153.28700000000001</v>
          </cell>
          <cell r="I90">
            <v>430.76100000000002</v>
          </cell>
          <cell r="J90">
            <v>20.704000000000001</v>
          </cell>
          <cell r="K90">
            <v>1.8767546239210853</v>
          </cell>
          <cell r="L90">
            <v>0.32700000000000001</v>
          </cell>
          <cell r="M90">
            <v>3911.4</v>
          </cell>
          <cell r="N90">
            <v>0</v>
          </cell>
          <cell r="P90">
            <v>93.644622567073711</v>
          </cell>
          <cell r="Q90">
            <v>98.408634026960186</v>
          </cell>
          <cell r="R90">
            <v>84.556692109930253</v>
          </cell>
          <cell r="S90">
            <v>91.562944101311757</v>
          </cell>
          <cell r="T90">
            <v>99.949079217674537</v>
          </cell>
          <cell r="U90">
            <v>86.247947285038862</v>
          </cell>
          <cell r="V90">
            <v>95.720028676346359</v>
          </cell>
          <cell r="W90">
            <v>59.938457352564868</v>
          </cell>
          <cell r="X90">
            <v>24.439213571173042</v>
          </cell>
          <cell r="Y90">
            <v>3.9963746278348533</v>
          </cell>
          <cell r="Z90">
            <v>51.283633764672693</v>
          </cell>
          <cell r="AA90">
            <v>140.35409012457777</v>
          </cell>
          <cell r="AB90">
            <v>430.54165312884703</v>
          </cell>
          <cell r="AC90">
            <v>17.856775005894448</v>
          </cell>
          <cell r="AD90">
            <v>1.7964300642019191</v>
          </cell>
          <cell r="AE90">
            <v>0.19599875554288712</v>
          </cell>
          <cell r="AF90">
            <v>2313652.2077928688</v>
          </cell>
          <cell r="AG90">
            <v>1520301.7777928689</v>
          </cell>
          <cell r="AH90">
            <v>440980.9899430662</v>
          </cell>
          <cell r="AI90">
            <v>283881.63946492871</v>
          </cell>
          <cell r="AJ90">
            <v>365153.1134686289</v>
          </cell>
          <cell r="AK90">
            <v>178431.54818299718</v>
          </cell>
          <cell r="AL90">
            <v>85457.133254427637</v>
          </cell>
          <cell r="AM90">
            <v>104278.41045974179</v>
          </cell>
          <cell r="AN90">
            <v>24476.951657431458</v>
          </cell>
          <cell r="AO90">
            <v>37641.991361647088</v>
          </cell>
          <cell r="AP90">
            <v>793350.43</v>
          </cell>
          <cell r="AQ90">
            <v>793350.43</v>
          </cell>
          <cell r="AR90">
            <v>0</v>
          </cell>
          <cell r="AS90">
            <v>0</v>
          </cell>
          <cell r="AT90">
            <v>13236.992</v>
          </cell>
          <cell r="AU90">
            <v>48.696269749602209</v>
          </cell>
          <cell r="AV90">
            <v>37.806402443755985</v>
          </cell>
          <cell r="AW90">
            <v>30.778641768840775</v>
          </cell>
          <cell r="AX90">
            <v>28.998670422343924</v>
          </cell>
          <cell r="AY90">
            <v>49.946852406514836</v>
          </cell>
          <cell r="AZ90">
            <v>51.163003956270472</v>
          </cell>
          <cell r="BA90">
            <v>101.23252091985788</v>
          </cell>
          <cell r="BB90">
            <v>70.024809724443983</v>
          </cell>
          <cell r="BC90">
            <v>63.576497811510279</v>
          </cell>
          <cell r="BD90">
            <v>14.594633161220194</v>
          </cell>
          <cell r="BE90">
            <v>108.69175734412211</v>
          </cell>
          <cell r="BF90">
            <v>167.72748361056793</v>
          </cell>
          <cell r="BG90">
            <v>0</v>
          </cell>
          <cell r="BH90">
            <v>0</v>
          </cell>
          <cell r="BI90">
            <v>99.772403410388705</v>
          </cell>
          <cell r="BJ90">
            <v>1.9716702829281019</v>
          </cell>
          <cell r="BK90">
            <v>4.4386487420762961</v>
          </cell>
          <cell r="BL90">
            <v>-11.413608919917934</v>
          </cell>
          <cell r="BM90">
            <v>42.017577392851933</v>
          </cell>
          <cell r="BN90">
            <v>1.6121136609326356</v>
          </cell>
          <cell r="BO90">
            <v>2.3085934706478923</v>
          </cell>
          <cell r="BP90">
            <v>37.061922797144746</v>
          </cell>
          <cell r="BQ90">
            <v>-1.642660391658211</v>
          </cell>
          <cell r="BR90">
            <v>44.302002891929504</v>
          </cell>
          <cell r="BS90">
            <v>-3.2405940162383189</v>
          </cell>
          <cell r="BT90">
            <v>-2.4442548870593868</v>
          </cell>
          <cell r="BU90">
            <v>-2.4442548870593868</v>
          </cell>
          <cell r="BX90">
            <v>4.4386487420762961</v>
          </cell>
          <cell r="BY90">
            <v>9.304515341913941</v>
          </cell>
          <cell r="BZ90">
            <v>12.027105717564027</v>
          </cell>
          <cell r="CA90">
            <v>0.55803232192290864</v>
          </cell>
          <cell r="CB90">
            <v>65.981635284380843</v>
          </cell>
          <cell r="CC90">
            <v>5.8610131069177953</v>
          </cell>
          <cell r="CD90">
            <v>6.8113566819669984</v>
          </cell>
          <cell r="CE90">
            <v>33.516418130202652</v>
          </cell>
          <cell r="CF90">
            <v>-2.0123585617106556</v>
          </cell>
          <cell r="CG90">
            <v>44.339823459082027</v>
          </cell>
          <cell r="CH90">
            <v>-3.0299920097309467</v>
          </cell>
          <cell r="CI90">
            <v>4.4752509310727504</v>
          </cell>
          <cell r="CJ90">
            <v>4.4752509310727504</v>
          </cell>
          <cell r="CK90" t="e">
            <v>#DIV/0!</v>
          </cell>
          <cell r="CL90" t="e">
            <v>#DIV/0!</v>
          </cell>
          <cell r="CM90">
            <v>12.027105677978312</v>
          </cell>
          <cell r="CN90">
            <v>48.573849957389143</v>
          </cell>
          <cell r="CO90">
            <v>37.61428620787845</v>
          </cell>
          <cell r="CP90">
            <v>34.564498986677044</v>
          </cell>
          <cell r="CQ90">
            <v>27.689231567702873</v>
          </cell>
          <cell r="CR90">
            <v>46.783894889939042</v>
          </cell>
          <cell r="CS90">
            <v>48.272282717585725</v>
          </cell>
          <cell r="CT90">
            <v>88.571699308868688</v>
          </cell>
          <cell r="CU90">
            <v>65.761985170906186</v>
          </cell>
          <cell r="CV90">
            <v>57.033128641371832</v>
          </cell>
          <cell r="CW90">
            <v>15.994959202300571</v>
          </cell>
          <cell r="CX90">
            <v>108.95331579551988</v>
          </cell>
          <cell r="CY90">
            <v>168.13110704938245</v>
          </cell>
          <cell r="CZ90">
            <v>0</v>
          </cell>
          <cell r="DA90">
            <v>0</v>
          </cell>
          <cell r="DB90">
            <v>99.265399765833337</v>
          </cell>
          <cell r="DD90">
            <v>219.56243009297933</v>
          </cell>
          <cell r="DE90">
            <v>30.527342361503319</v>
          </cell>
          <cell r="DF90">
            <v>384.28818089968445</v>
          </cell>
          <cell r="DG90">
            <v>1059.3924195465872</v>
          </cell>
          <cell r="DH90">
            <v>3013.5616890197284</v>
          </cell>
          <cell r="DI90">
            <v>134.15781952240508</v>
          </cell>
          <cell r="DJ90">
            <v>12.892314672709968</v>
          </cell>
          <cell r="DK90">
            <v>1.7184355722980345</v>
          </cell>
          <cell r="DL90">
            <v>31366.500000000004</v>
          </cell>
          <cell r="DM90">
            <v>0</v>
          </cell>
          <cell r="DN90">
            <v>0</v>
          </cell>
          <cell r="DO90">
            <v>48.14542457282429</v>
          </cell>
          <cell r="DP90">
            <v>37.058771349974926</v>
          </cell>
          <cell r="DQ90">
            <v>33.889650193513333</v>
          </cell>
          <cell r="DR90">
            <v>25.634099216035853</v>
          </cell>
          <cell r="DS90">
            <v>47.567173620898778</v>
          </cell>
          <cell r="DT90">
            <v>48.564293697317559</v>
          </cell>
          <cell r="DU90">
            <v>83.627875421645854</v>
          </cell>
          <cell r="DV90">
            <v>67.817845373292883</v>
          </cell>
          <cell r="DW90">
            <v>52.125826595459579</v>
          </cell>
          <cell r="DX90">
            <v>17.431523363811742</v>
          </cell>
          <cell r="DY90">
            <v>109.22506376540825</v>
          </cell>
          <cell r="DZ90">
            <v>168.55045442474366</v>
          </cell>
          <cell r="EA90">
            <v>0</v>
          </cell>
          <cell r="EB90">
            <v>0</v>
          </cell>
        </row>
        <row r="91">
          <cell r="A91">
            <v>199409</v>
          </cell>
          <cell r="B91">
            <v>29.018000000000001</v>
          </cell>
          <cell r="C91">
            <v>1.7446946448272407</v>
          </cell>
          <cell r="E91">
            <v>27.273305355172759</v>
          </cell>
          <cell r="F91">
            <v>4.0039999999999996</v>
          </cell>
          <cell r="G91">
            <v>55.606000000000002</v>
          </cell>
          <cell r="H91">
            <v>144.489</v>
          </cell>
          <cell r="I91">
            <v>413.10500000000002</v>
          </cell>
          <cell r="J91">
            <v>19.193000000000001</v>
          </cell>
          <cell r="K91">
            <v>1.7747570900123306</v>
          </cell>
          <cell r="L91">
            <v>0.40699999999999997</v>
          </cell>
          <cell r="M91">
            <v>3787.6</v>
          </cell>
          <cell r="N91">
            <v>0</v>
          </cell>
          <cell r="P91">
            <v>93.644622567073711</v>
          </cell>
          <cell r="Q91">
            <v>98.408634026960186</v>
          </cell>
          <cell r="R91">
            <v>84.556692109930253</v>
          </cell>
          <cell r="S91">
            <v>91.562944101311757</v>
          </cell>
          <cell r="T91">
            <v>99.949079217674537</v>
          </cell>
          <cell r="U91">
            <v>86.247947285038862</v>
          </cell>
          <cell r="V91">
            <v>95.720028676346359</v>
          </cell>
          <cell r="W91">
            <v>59.938457352564868</v>
          </cell>
          <cell r="X91">
            <v>25.539983861417031</v>
          </cell>
          <cell r="Y91">
            <v>3.9402817064394857</v>
          </cell>
          <cell r="Z91">
            <v>47.01859421464782</v>
          </cell>
          <cell r="AA91">
            <v>132.29838230254435</v>
          </cell>
          <cell r="AB91">
            <v>412.89464370217445</v>
          </cell>
          <cell r="AC91">
            <v>16.55356852241751</v>
          </cell>
          <cell r="AD91">
            <v>1.6987979954952932</v>
          </cell>
          <cell r="AE91">
            <v>0.243949521424939</v>
          </cell>
          <cell r="AF91">
            <v>2260575.867723742</v>
          </cell>
          <cell r="AG91">
            <v>1492335.837723742</v>
          </cell>
          <cell r="AH91">
            <v>460843.28096474946</v>
          </cell>
          <cell r="AI91">
            <v>279897.0904746551</v>
          </cell>
          <cell r="AJ91">
            <v>334784.89740373596</v>
          </cell>
          <cell r="AK91">
            <v>168190.36164458227</v>
          </cell>
          <cell r="AL91">
            <v>81954.422598773643</v>
          </cell>
          <cell r="AM91">
            <v>96668.060855574964</v>
          </cell>
          <cell r="AN91">
            <v>23146.682545614534</v>
          </cell>
          <cell r="AO91">
            <v>46851.041236056153</v>
          </cell>
          <cell r="AP91">
            <v>768240.03</v>
          </cell>
          <cell r="AQ91">
            <v>768240.03</v>
          </cell>
          <cell r="AR91">
            <v>0</v>
          </cell>
          <cell r="AS91">
            <v>0</v>
          </cell>
          <cell r="AT91">
            <v>12993.496999999999</v>
          </cell>
          <cell r="AU91">
            <v>47.57915293981452</v>
          </cell>
          <cell r="AV91">
            <v>37.110953947664427</v>
          </cell>
          <cell r="AW91">
            <v>32.164947196981295</v>
          </cell>
          <cell r="AX91">
            <v>28.59164648388699</v>
          </cell>
          <cell r="AY91">
            <v>45.792987220390188</v>
          </cell>
          <cell r="AZ91">
            <v>48.226472425173469</v>
          </cell>
          <cell r="BA91">
            <v>97.083209841647431</v>
          </cell>
          <cell r="BB91">
            <v>64.914324432054343</v>
          </cell>
          <cell r="BC91">
            <v>60.121253365232555</v>
          </cell>
          <cell r="BD91">
            <v>18.165185616564582</v>
          </cell>
          <cell r="BE91">
            <v>105.25154555320664</v>
          </cell>
          <cell r="BF91">
            <v>162.41872717054835</v>
          </cell>
          <cell r="BG91">
            <v>0</v>
          </cell>
          <cell r="BH91">
            <v>0</v>
          </cell>
          <cell r="BI91">
            <v>97.937086038555833</v>
          </cell>
          <cell r="BJ91">
            <v>2.7649200611051299</v>
          </cell>
          <cell r="BK91">
            <v>5.7440327556405322</v>
          </cell>
          <cell r="BL91">
            <v>-0.74621536834666813</v>
          </cell>
          <cell r="BM91">
            <v>45.720477309152557</v>
          </cell>
          <cell r="BN91">
            <v>-4.926510535541766</v>
          </cell>
          <cell r="BO91">
            <v>-7.6947244395373104</v>
          </cell>
          <cell r="BP91">
            <v>53.408599650813272</v>
          </cell>
          <cell r="BQ91">
            <v>-5.9135584721069279</v>
          </cell>
          <cell r="BR91">
            <v>44.349313812727473</v>
          </cell>
          <cell r="BS91">
            <v>-3.0815628451689605</v>
          </cell>
          <cell r="BT91">
            <v>-2.5672694067401665</v>
          </cell>
          <cell r="BU91">
            <v>-2.5672694067401522</v>
          </cell>
          <cell r="BX91">
            <v>5.7440327556405322</v>
          </cell>
          <cell r="BY91">
            <v>8.5509850533093186</v>
          </cell>
          <cell r="BZ91">
            <v>11.301052442807702</v>
          </cell>
          <cell r="CA91">
            <v>0.42053047181876479</v>
          </cell>
          <cell r="CB91">
            <v>63.384641960290111</v>
          </cell>
          <cell r="CC91">
            <v>4.5675836162243826</v>
          </cell>
          <cell r="CD91">
            <v>4.979800402861585</v>
          </cell>
          <cell r="CE91">
            <v>35.635759715286042</v>
          </cell>
          <cell r="CF91">
            <v>-2.4565954650452255</v>
          </cell>
          <cell r="CG91">
            <v>44.340928327336542</v>
          </cell>
          <cell r="CH91">
            <v>-3.0364059100128173</v>
          </cell>
          <cell r="CI91">
            <v>3.6679123453817795</v>
          </cell>
          <cell r="CJ91">
            <v>3.6679123453817795</v>
          </cell>
          <cell r="CK91" t="e">
            <v>#DIV/0!</v>
          </cell>
          <cell r="CL91" t="e">
            <v>#DIV/0!</v>
          </cell>
          <cell r="CM91">
            <v>11.301052424528748</v>
          </cell>
          <cell r="CN91">
            <v>48.463328066547518</v>
          </cell>
          <cell r="CO91">
            <v>37.558360401188004</v>
          </cell>
          <cell r="CP91">
            <v>34.297882121155297</v>
          </cell>
          <cell r="CQ91">
            <v>27.789499891723331</v>
          </cell>
          <cell r="CR91">
            <v>46.673794037766953</v>
          </cell>
          <cell r="CS91">
            <v>48.267192685095473</v>
          </cell>
          <cell r="CT91">
            <v>89.517422701399653</v>
          </cell>
          <cell r="CU91">
            <v>65.667800644367091</v>
          </cell>
          <cell r="CV91">
            <v>57.376253610689687</v>
          </cell>
          <cell r="CW91">
            <v>16.236095470552126</v>
          </cell>
          <cell r="CX91">
            <v>108.54200799081841</v>
          </cell>
          <cell r="CY91">
            <v>167.49639817395644</v>
          </cell>
          <cell r="CZ91">
            <v>0</v>
          </cell>
          <cell r="DA91">
            <v>0</v>
          </cell>
          <cell r="DB91">
            <v>99.117809351691392</v>
          </cell>
          <cell r="DD91">
            <v>245.10241395439635</v>
          </cell>
          <cell r="DE91">
            <v>34.467624067942808</v>
          </cell>
          <cell r="DF91">
            <v>431.30677511433225</v>
          </cell>
          <cell r="DG91">
            <v>1191.6908018491315</v>
          </cell>
          <cell r="DH91">
            <v>3426.456332721903</v>
          </cell>
          <cell r="DI91">
            <v>150.7113880448226</v>
          </cell>
          <cell r="DJ91">
            <v>14.591112668205263</v>
          </cell>
          <cell r="DK91">
            <v>1.9623850937229734</v>
          </cell>
          <cell r="DL91">
            <v>35154.100000000006</v>
          </cell>
          <cell r="DM91">
            <v>0</v>
          </cell>
          <cell r="DN91">
            <v>0</v>
          </cell>
          <cell r="DO91">
            <v>48.252102151755139</v>
          </cell>
          <cell r="DP91">
            <v>37.22676076232711</v>
          </cell>
          <cell r="DQ91">
            <v>33.869498167732893</v>
          </cell>
          <cell r="DR91">
            <v>26.381662718226721</v>
          </cell>
          <cell r="DS91">
            <v>47.369432172620215</v>
          </cell>
          <cell r="DT91">
            <v>48.229273647678411</v>
          </cell>
          <cell r="DU91">
            <v>86.444470177443236</v>
          </cell>
          <cell r="DV91">
            <v>67.477843626873621</v>
          </cell>
          <cell r="DW91">
            <v>53.665111324220838</v>
          </cell>
          <cell r="DX91">
            <v>17.383392548256165</v>
          </cell>
          <cell r="DY91">
            <v>108.99395638901159</v>
          </cell>
          <cell r="DZ91">
            <v>168.19382150579909</v>
          </cell>
          <cell r="EA91">
            <v>0</v>
          </cell>
          <cell r="EB91">
            <v>0</v>
          </cell>
        </row>
        <row r="92">
          <cell r="A92">
            <v>199410</v>
          </cell>
          <cell r="B92">
            <v>30.381</v>
          </cell>
          <cell r="C92">
            <v>2.0160006877096248</v>
          </cell>
          <cell r="E92">
            <v>28.364999312290376</v>
          </cell>
          <cell r="F92">
            <v>4.1840000000000002</v>
          </cell>
          <cell r="G92">
            <v>61.030999999999999</v>
          </cell>
          <cell r="H92">
            <v>152.96799999999999</v>
          </cell>
          <cell r="I92">
            <v>328.53699999999998</v>
          </cell>
          <cell r="J92">
            <v>20.716999999999999</v>
          </cell>
          <cell r="K92">
            <v>1.86655487053021</v>
          </cell>
          <cell r="L92">
            <v>0.248</v>
          </cell>
          <cell r="M92">
            <v>3820.9</v>
          </cell>
          <cell r="N92">
            <v>0</v>
          </cell>
          <cell r="P92">
            <v>93.644622567073711</v>
          </cell>
          <cell r="Q92">
            <v>98.408634026960186</v>
          </cell>
          <cell r="R92">
            <v>84.556692109930253</v>
          </cell>
          <cell r="S92">
            <v>91.562944101311757</v>
          </cell>
          <cell r="T92">
            <v>99.949079217674537</v>
          </cell>
          <cell r="U92">
            <v>86.247947285038862</v>
          </cell>
          <cell r="V92">
            <v>95.720028676346359</v>
          </cell>
          <cell r="W92">
            <v>59.938457352564868</v>
          </cell>
          <cell r="X92">
            <v>26.562296547147376</v>
          </cell>
          <cell r="Y92">
            <v>4.1174172476880138</v>
          </cell>
          <cell r="Z92">
            <v>51.605794761611534</v>
          </cell>
          <cell r="AA92">
            <v>140.06200433289456</v>
          </cell>
          <cell r="AB92">
            <v>328.36970638937134</v>
          </cell>
          <cell r="AC92">
            <v>17.867987239041501</v>
          </cell>
          <cell r="AD92">
            <v>1.7866668573312565</v>
          </cell>
          <cell r="AE92">
            <v>0.14864737423436089</v>
          </cell>
          <cell r="AF92">
            <v>2314684.3922826499</v>
          </cell>
          <cell r="AG92">
            <v>1539690.1122826498</v>
          </cell>
          <cell r="AH92">
            <v>479289.88354759529</v>
          </cell>
          <cell r="AI92">
            <v>292479.87675972952</v>
          </cell>
          <cell r="AJ92">
            <v>367446.98545925628</v>
          </cell>
          <cell r="AK92">
            <v>178060.22077838768</v>
          </cell>
          <cell r="AL92">
            <v>65177.279716617537</v>
          </cell>
          <cell r="AM92">
            <v>104343.88666414558</v>
          </cell>
          <cell r="AN92">
            <v>24343.924746249766</v>
          </cell>
          <cell r="AO92">
            <v>28548.054610668129</v>
          </cell>
          <cell r="AP92">
            <v>774994.28</v>
          </cell>
          <cell r="AQ92">
            <v>774994.28</v>
          </cell>
          <cell r="AR92">
            <v>0</v>
          </cell>
          <cell r="AS92">
            <v>0</v>
          </cell>
          <cell r="AT92">
            <v>13405.803</v>
          </cell>
          <cell r="AU92">
            <v>48.717994507617455</v>
          </cell>
          <cell r="AV92">
            <v>38.288545651862314</v>
          </cell>
          <cell r="AW92">
            <v>33.452443451236803</v>
          </cell>
          <cell r="AX92">
            <v>29.876985236908883</v>
          </cell>
          <cell r="AY92">
            <v>50.260615815696738</v>
          </cell>
          <cell r="AZ92">
            <v>51.056530489753079</v>
          </cell>
          <cell r="BA92">
            <v>77.209006213300043</v>
          </cell>
          <cell r="BB92">
            <v>70.068778161770936</v>
          </cell>
          <cell r="BC92">
            <v>63.230973366882516</v>
          </cell>
          <cell r="BD92">
            <v>11.068712611567609</v>
          </cell>
          <cell r="BE92">
            <v>106.17690120221226</v>
          </cell>
          <cell r="BF92">
            <v>163.84668802282479</v>
          </cell>
          <cell r="BG92">
            <v>0</v>
          </cell>
          <cell r="BH92">
            <v>0</v>
          </cell>
          <cell r="BI92">
            <v>101.04479816533841</v>
          </cell>
          <cell r="BJ92">
            <v>4.4176229098418958</v>
          </cell>
          <cell r="BK92">
            <v>9.3993993175849511</v>
          </cell>
          <cell r="BL92">
            <v>6.0074891134109407</v>
          </cell>
          <cell r="BM92">
            <v>41.297777889087627</v>
          </cell>
          <cell r="BN92">
            <v>2.5939738009413986</v>
          </cell>
          <cell r="BO92">
            <v>5.4048798411307644</v>
          </cell>
          <cell r="BP92">
            <v>1.9762695072052452</v>
          </cell>
          <cell r="BQ92">
            <v>-5.9480616957495585</v>
          </cell>
          <cell r="BR92">
            <v>44.295381552046621</v>
          </cell>
          <cell r="BS92">
            <v>-3.1114552542605622</v>
          </cell>
          <cell r="BT92">
            <v>-4.2452957590583367</v>
          </cell>
          <cell r="BU92">
            <v>-4.2452957590583367</v>
          </cell>
          <cell r="BX92">
            <v>9.3993993175849511</v>
          </cell>
          <cell r="BY92">
            <v>8.1209661114485954</v>
          </cell>
          <cell r="BZ92">
            <v>11.104550454760272</v>
          </cell>
          <cell r="CA92">
            <v>0.94069122015648077</v>
          </cell>
          <cell r="CB92">
            <v>60.704045462852207</v>
          </cell>
          <cell r="CC92">
            <v>4.353060253937997</v>
          </cell>
          <cell r="CD92">
            <v>5.0243451070253116</v>
          </cell>
          <cell r="CE92">
            <v>31.83038696420661</v>
          </cell>
          <cell r="CF92">
            <v>-2.8388949690993854</v>
          </cell>
          <cell r="CG92">
            <v>44.335958190977777</v>
          </cell>
          <cell r="CH92">
            <v>-3.041694279808155</v>
          </cell>
          <cell r="CI92">
            <v>2.8347837282931607</v>
          </cell>
          <cell r="CJ92">
            <v>2.8347837282931749</v>
          </cell>
          <cell r="CK92" t="e">
            <v>#DIV/0!</v>
          </cell>
          <cell r="CL92" t="e">
            <v>#DIV/0!</v>
          </cell>
          <cell r="CM92">
            <v>11.104550430140264</v>
          </cell>
          <cell r="CN92">
            <v>48.488794710654517</v>
          </cell>
          <cell r="CO92">
            <v>37.631378926255437</v>
          </cell>
          <cell r="CP92">
            <v>34.213338254163446</v>
          </cell>
          <cell r="CQ92">
            <v>27.998248426241883</v>
          </cell>
          <cell r="CR92">
            <v>47.032476215559925</v>
          </cell>
          <cell r="CS92">
            <v>48.546126465561237</v>
          </cell>
          <cell r="CT92">
            <v>88.286581052589696</v>
          </cell>
          <cell r="CU92">
            <v>66.107898396107473</v>
          </cell>
          <cell r="CV92">
            <v>57.961725586308965</v>
          </cell>
          <cell r="CW92">
            <v>15.719357184653674</v>
          </cell>
          <cell r="CX92">
            <v>108.30549731195779</v>
          </cell>
          <cell r="CY92">
            <v>167.13142715884328</v>
          </cell>
          <cell r="CZ92">
            <v>0</v>
          </cell>
          <cell r="DA92">
            <v>0</v>
          </cell>
          <cell r="DB92">
            <v>99.310508233056098</v>
          </cell>
          <cell r="DD92">
            <v>271.66471050154371</v>
          </cell>
          <cell r="DE92">
            <v>38.585041315630818</v>
          </cell>
          <cell r="DF92">
            <v>482.9125698759438</v>
          </cell>
          <cell r="DG92">
            <v>1331.752806182026</v>
          </cell>
          <cell r="DH92">
            <v>3754.8260391112744</v>
          </cell>
          <cell r="DI92">
            <v>168.5793752838641</v>
          </cell>
          <cell r="DJ92">
            <v>16.377779525536518</v>
          </cell>
          <cell r="DK92">
            <v>2.1110324679573345</v>
          </cell>
          <cell r="DL92">
            <v>38975.000000000007</v>
          </cell>
          <cell r="DM92">
            <v>0</v>
          </cell>
          <cell r="DN92">
            <v>0</v>
          </cell>
          <cell r="DO92">
            <v>48.42386253301779</v>
          </cell>
          <cell r="DP92">
            <v>37.500901001454231</v>
          </cell>
          <cell r="DQ92">
            <v>34.027478507558449</v>
          </cell>
          <cell r="DR92">
            <v>27.1093535087582</v>
          </cell>
          <cell r="DS92">
            <v>47.475330790747996</v>
          </cell>
          <cell r="DT92">
            <v>48.447443822229836</v>
          </cell>
          <cell r="DU92">
            <v>86.569160792065588</v>
          </cell>
          <cell r="DV92">
            <v>67.108567686573693</v>
          </cell>
          <cell r="DW92">
            <v>55.282649865110265</v>
          </cell>
          <cell r="DX92">
            <v>17.353771051976135</v>
          </cell>
          <cell r="DY92">
            <v>108.60167596794605</v>
          </cell>
          <cell r="DZ92">
            <v>167.58847470211549</v>
          </cell>
          <cell r="EA92">
            <v>0</v>
          </cell>
          <cell r="EB92">
            <v>0</v>
          </cell>
        </row>
        <row r="93">
          <cell r="A93">
            <v>199411</v>
          </cell>
          <cell r="B93">
            <v>27.975000000000001</v>
          </cell>
          <cell r="C93">
            <v>2.0160006877096248</v>
          </cell>
          <cell r="E93">
            <v>25.958999312290377</v>
          </cell>
          <cell r="F93">
            <v>3.9849999999999999</v>
          </cell>
          <cell r="G93">
            <v>59.521999999999998</v>
          </cell>
          <cell r="H93">
            <v>150.196</v>
          </cell>
          <cell r="I93">
            <v>395.262</v>
          </cell>
          <cell r="J93">
            <v>19.626000000000001</v>
          </cell>
          <cell r="K93">
            <v>1.8053563501849568</v>
          </cell>
          <cell r="L93">
            <v>0.505</v>
          </cell>
          <cell r="M93">
            <v>3634</v>
          </cell>
          <cell r="N93">
            <v>0</v>
          </cell>
          <cell r="P93">
            <v>93.644622567073711</v>
          </cell>
          <cell r="Q93">
            <v>98.408634026960186</v>
          </cell>
          <cell r="R93">
            <v>84.556692109930253</v>
          </cell>
          <cell r="S93">
            <v>91.562944101311757</v>
          </cell>
          <cell r="T93">
            <v>99.949079217674537</v>
          </cell>
          <cell r="U93">
            <v>86.247947285038862</v>
          </cell>
          <cell r="V93">
            <v>95.720028676346359</v>
          </cell>
          <cell r="W93">
            <v>59.938457352564868</v>
          </cell>
          <cell r="X93">
            <v>24.309206928183585</v>
          </cell>
          <cell r="Y93">
            <v>3.9215840659743635</v>
          </cell>
          <cell r="Z93">
            <v>50.329834277672681</v>
          </cell>
          <cell r="AA93">
            <v>137.52387952240622</v>
          </cell>
          <cell r="AB93">
            <v>395.06072949736472</v>
          </cell>
          <cell r="AC93">
            <v>16.927022134161728</v>
          </cell>
          <cell r="AD93">
            <v>1.7280876161072805</v>
          </cell>
          <cell r="AE93">
            <v>0.30268920963045259</v>
          </cell>
          <cell r="AF93">
            <v>2246426.1060239049</v>
          </cell>
          <cell r="AG93">
            <v>1509340.8060239051</v>
          </cell>
          <cell r="AH93">
            <v>438635.15103308216</v>
          </cell>
          <cell r="AI93">
            <v>278568.9074778973</v>
          </cell>
          <cell r="AJ93">
            <v>358361.80741763778</v>
          </cell>
          <cell r="AK93">
            <v>174833.51367626377</v>
          </cell>
          <cell r="AL93">
            <v>78414.613682324023</v>
          </cell>
          <cell r="AM93">
            <v>98848.922125332887</v>
          </cell>
          <cell r="AN93">
            <v>23545.763279159604</v>
          </cell>
          <cell r="AO93">
            <v>58132.127332207267</v>
          </cell>
          <cell r="AP93">
            <v>737085.3</v>
          </cell>
          <cell r="AQ93">
            <v>737085.3</v>
          </cell>
          <cell r="AR93">
            <v>0</v>
          </cell>
          <cell r="AS93">
            <v>0</v>
          </cell>
          <cell r="AT93">
            <v>13141.557000000001</v>
          </cell>
          <cell r="AU93">
            <v>47.281337818636402</v>
          </cell>
          <cell r="AV93">
            <v>37.533828329902285</v>
          </cell>
          <cell r="AW93">
            <v>30.614911954847823</v>
          </cell>
          <cell r="AX93">
            <v>28.455971837734683</v>
          </cell>
          <cell r="AY93">
            <v>49.017915069094414</v>
          </cell>
          <cell r="AZ93">
            <v>50.131312780705471</v>
          </cell>
          <cell r="BA93">
            <v>92.889952163322278</v>
          </cell>
          <cell r="BB93">
            <v>66.378811613791413</v>
          </cell>
          <cell r="BC93">
            <v>61.157826699115859</v>
          </cell>
          <cell r="BD93">
            <v>22.539112374361455</v>
          </cell>
          <cell r="BE93">
            <v>100.98323961268849</v>
          </cell>
          <cell r="BF93">
            <v>155.8320987805358</v>
          </cell>
          <cell r="BG93">
            <v>0</v>
          </cell>
          <cell r="BH93">
            <v>0</v>
          </cell>
          <cell r="BI93">
            <v>99.05307236301249</v>
          </cell>
          <cell r="BJ93">
            <v>0.36931836962301645</v>
          </cell>
          <cell r="BK93">
            <v>3.2230762689225259</v>
          </cell>
          <cell r="BL93">
            <v>-1.6617842711020074</v>
          </cell>
          <cell r="BM93">
            <v>15.239026328955745</v>
          </cell>
          <cell r="BN93">
            <v>-3.6657397307442352</v>
          </cell>
          <cell r="BO93">
            <v>5.9799940834177363</v>
          </cell>
          <cell r="BP93">
            <v>49.534330642393371</v>
          </cell>
          <cell r="BQ93">
            <v>-9.1068993493973807</v>
          </cell>
          <cell r="BR93">
            <v>44.3691867704446</v>
          </cell>
          <cell r="BS93">
            <v>-3.0572454624073089</v>
          </cell>
          <cell r="BT93">
            <v>-5.0083653201371305</v>
          </cell>
          <cell r="BU93">
            <v>-5.0083653201371447</v>
          </cell>
          <cell r="BX93">
            <v>3.2230762689225259</v>
          </cell>
          <cell r="BY93">
            <v>7.3841262818519908</v>
          </cell>
          <cell r="BZ93">
            <v>10.340454619601985</v>
          </cell>
          <cell r="CA93">
            <v>0.72176136698529092</v>
          </cell>
          <cell r="CB93">
            <v>55.060100615055546</v>
          </cell>
          <cell r="CC93">
            <v>3.5396007777699765</v>
          </cell>
          <cell r="CD93">
            <v>5.113061877287123</v>
          </cell>
          <cell r="CE93">
            <v>33.333165252128282</v>
          </cell>
          <cell r="CF93">
            <v>-3.4464537089722285</v>
          </cell>
          <cell r="CG93">
            <v>44.339128983127125</v>
          </cell>
          <cell r="CH93">
            <v>-3.0436447265452387</v>
          </cell>
          <cell r="CI93">
            <v>2.1156971316644615</v>
          </cell>
          <cell r="CJ93">
            <v>2.1156971316644615</v>
          </cell>
          <cell r="CK93" t="e">
            <v>#DIV/0!</v>
          </cell>
          <cell r="CL93" t="e">
            <v>#DIV/0!</v>
          </cell>
          <cell r="CM93">
            <v>10.340454572988904</v>
          </cell>
          <cell r="CN93">
            <v>48.379025902289229</v>
          </cell>
          <cell r="CO93">
            <v>37.622510690223329</v>
          </cell>
          <cell r="CP93">
            <v>33.886208590589291</v>
          </cell>
          <cell r="CQ93">
            <v>28.039859645468503</v>
          </cell>
          <cell r="CR93">
            <v>47.21297065679034</v>
          </cell>
          <cell r="CS93">
            <v>48.690234312392526</v>
          </cell>
          <cell r="CT93">
            <v>88.70506933538357</v>
          </cell>
          <cell r="CU93">
            <v>66.132526870442376</v>
          </cell>
          <cell r="CV93">
            <v>58.252280232927774</v>
          </cell>
          <cell r="CW93">
            <v>16.339334929172562</v>
          </cell>
          <cell r="CX93">
            <v>107.63983752111513</v>
          </cell>
          <cell r="CY93">
            <v>166.10421548808804</v>
          </cell>
          <cell r="CZ93">
            <v>0</v>
          </cell>
          <cell r="DA93">
            <v>0</v>
          </cell>
          <cell r="DB93">
            <v>99.287104972143055</v>
          </cell>
          <cell r="DD93">
            <v>295.97391742972729</v>
          </cell>
          <cell r="DE93">
            <v>42.506625381605183</v>
          </cell>
          <cell r="DF93">
            <v>533.24240415361646</v>
          </cell>
          <cell r="DG93">
            <v>1469.2766857044321</v>
          </cell>
          <cell r="DH93">
            <v>4149.8867686086396</v>
          </cell>
          <cell r="DI93">
            <v>185.50639741802581</v>
          </cell>
          <cell r="DJ93">
            <v>18.105867141643799</v>
          </cell>
          <cell r="DK93">
            <v>2.413721677587787</v>
          </cell>
          <cell r="DL93">
            <v>42609.000000000007</v>
          </cell>
          <cell r="DM93">
            <v>0</v>
          </cell>
          <cell r="DN93">
            <v>0</v>
          </cell>
          <cell r="DO93">
            <v>48.438360544694746</v>
          </cell>
          <cell r="DP93">
            <v>37.598565202574626</v>
          </cell>
          <cell r="DQ93">
            <v>33.984365920070935</v>
          </cell>
          <cell r="DR93">
            <v>27.422934562753323</v>
          </cell>
          <cell r="DS93">
            <v>47.319893775328289</v>
          </cell>
          <cell r="DT93">
            <v>48.683168306848621</v>
          </cell>
          <cell r="DU93">
            <v>89.133366608018449</v>
          </cell>
          <cell r="DV93">
            <v>66.554340475365848</v>
          </cell>
          <cell r="DW93">
            <v>56.848959994479152</v>
          </cell>
          <cell r="DX93">
            <v>17.294537126276129</v>
          </cell>
          <cell r="DY93">
            <v>108.15798693777008</v>
          </cell>
          <cell r="DZ93">
            <v>166.90379679869895</v>
          </cell>
          <cell r="EA93">
            <v>0</v>
          </cell>
          <cell r="EB93">
            <v>0</v>
          </cell>
        </row>
        <row r="94">
          <cell r="A94">
            <v>199412</v>
          </cell>
          <cell r="B94">
            <v>31.116</v>
          </cell>
          <cell r="C94">
            <v>1.5997724354205645</v>
          </cell>
          <cell r="E94">
            <v>29.516227564579435</v>
          </cell>
          <cell r="F94">
            <v>4.6050000000000004</v>
          </cell>
          <cell r="G94">
            <v>59.384</v>
          </cell>
          <cell r="H94">
            <v>163.53700000000001</v>
          </cell>
          <cell r="I94">
            <v>411.608</v>
          </cell>
          <cell r="J94">
            <v>19.957000000000001</v>
          </cell>
          <cell r="K94">
            <v>1.7645573366214551</v>
          </cell>
          <cell r="L94">
            <v>0.60399999999999998</v>
          </cell>
          <cell r="M94">
            <v>3635.1</v>
          </cell>
          <cell r="N94">
            <v>0</v>
          </cell>
          <cell r="P94">
            <v>93.644622567073711</v>
          </cell>
          <cell r="Q94">
            <v>98.408634026960186</v>
          </cell>
          <cell r="R94">
            <v>84.556692109930253</v>
          </cell>
          <cell r="S94">
            <v>91.562944101311757</v>
          </cell>
          <cell r="T94">
            <v>99.949079217674537</v>
          </cell>
          <cell r="U94">
            <v>86.247947285038862</v>
          </cell>
          <cell r="V94">
            <v>95.720028676346359</v>
          </cell>
          <cell r="W94">
            <v>59.938457352564868</v>
          </cell>
          <cell r="X94">
            <v>27.640359898888981</v>
          </cell>
          <cell r="Y94">
            <v>4.5317175969415171</v>
          </cell>
          <cell r="Z94">
            <v>50.213146042560986</v>
          </cell>
          <cell r="AA94">
            <v>149.73929189496221</v>
          </cell>
          <cell r="AB94">
            <v>411.39840598628581</v>
          </cell>
          <cell r="AC94">
            <v>17.212502839675206</v>
          </cell>
          <cell r="AD94">
            <v>1.6890347886246304</v>
          </cell>
          <cell r="AE94">
            <v>0.36202828240949181</v>
          </cell>
          <cell r="AF94">
            <v>2380569.8146428661</v>
          </cell>
          <cell r="AG94">
            <v>1643261.404642866</v>
          </cell>
          <cell r="AH94">
            <v>498742.45073793695</v>
          </cell>
          <cell r="AI94">
            <v>321909.61579315359</v>
          </cell>
          <cell r="AJ94">
            <v>357530.95614544215</v>
          </cell>
          <cell r="AK94">
            <v>190362.91463204843</v>
          </cell>
          <cell r="AL94">
            <v>81657.438125987377</v>
          </cell>
          <cell r="AM94">
            <v>100516.04702207625</v>
          </cell>
          <cell r="AN94">
            <v>23013.655634432838</v>
          </cell>
          <cell r="AO94">
            <v>69528.326551788501</v>
          </cell>
          <cell r="AP94">
            <v>737308.41</v>
          </cell>
          <cell r="AQ94">
            <v>737308.41</v>
          </cell>
          <cell r="AR94">
            <v>0</v>
          </cell>
          <cell r="AS94">
            <v>0</v>
          </cell>
          <cell r="AT94">
            <v>14307.58</v>
          </cell>
          <cell r="AU94">
            <v>50.104708677108043</v>
          </cell>
          <cell r="AV94">
            <v>40.864125064967318</v>
          </cell>
          <cell r="AW94">
            <v>34.810151857472476</v>
          </cell>
          <cell r="AX94">
            <v>32.883249764810088</v>
          </cell>
          <cell r="AY94">
            <v>48.904268479941933</v>
          </cell>
          <cell r="AZ94">
            <v>54.58417333496385</v>
          </cell>
          <cell r="BA94">
            <v>96.731402032172966</v>
          </cell>
          <cell r="BB94">
            <v>67.498315671886033</v>
          </cell>
          <cell r="BC94">
            <v>59.775728920604777</v>
          </cell>
          <cell r="BD94">
            <v>26.95767103785014</v>
          </cell>
          <cell r="BE94">
            <v>101.01380645561694</v>
          </cell>
          <cell r="BF94">
            <v>155.87926794746792</v>
          </cell>
          <cell r="BG94">
            <v>0</v>
          </cell>
          <cell r="BH94">
            <v>0</v>
          </cell>
          <cell r="BI94">
            <v>107.84184530642679</v>
          </cell>
          <cell r="BJ94">
            <v>2.0648717824767004</v>
          </cell>
          <cell r="BK94">
            <v>9.4521083321832862</v>
          </cell>
          <cell r="BL94">
            <v>-0.72422994436830379</v>
          </cell>
          <cell r="BM94">
            <v>59.343094125932367</v>
          </cell>
          <cell r="BN94">
            <v>0.8417601368859664</v>
          </cell>
          <cell r="BO94">
            <v>12.300538402377597</v>
          </cell>
          <cell r="BP94">
            <v>3.0761112510456314</v>
          </cell>
          <cell r="BQ94">
            <v>-5.1913916845210224</v>
          </cell>
          <cell r="BR94">
            <v>44.342455345742223</v>
          </cell>
          <cell r="BS94">
            <v>-3.0361035318102836</v>
          </cell>
          <cell r="BT94">
            <v>-11.280600172854648</v>
          </cell>
          <cell r="BU94">
            <v>-11.280600172854662</v>
          </cell>
          <cell r="BX94">
            <v>9.4521083321832862</v>
          </cell>
          <cell r="BY94">
            <v>6.9046993579336515</v>
          </cell>
          <cell r="BZ94">
            <v>10.26003124242385</v>
          </cell>
          <cell r="CA94">
            <v>0.59661397554087614</v>
          </cell>
          <cell r="CB94">
            <v>55.462679639576606</v>
          </cell>
          <cell r="CC94">
            <v>3.3017562098517743</v>
          </cell>
          <cell r="CD94">
            <v>5.7389754065845011</v>
          </cell>
          <cell r="CE94">
            <v>29.894153977882183</v>
          </cell>
          <cell r="CF94">
            <v>-3.5971047313853006</v>
          </cell>
          <cell r="CG94">
            <v>44.339412804879288</v>
          </cell>
          <cell r="CH94">
            <v>-3.0426612297687683</v>
          </cell>
          <cell r="CI94">
            <v>0.91786961812661616</v>
          </cell>
          <cell r="CJ94">
            <v>0.91786961812661616</v>
          </cell>
          <cell r="CK94" t="e">
            <v>#DIV/0!</v>
          </cell>
          <cell r="CL94" t="e">
            <v>#DIV/0!</v>
          </cell>
          <cell r="CM94">
            <v>10.26003119459979</v>
          </cell>
          <cell r="CN94">
            <v>48.522832800190798</v>
          </cell>
          <cell r="CO94">
            <v>37.892645221451993</v>
          </cell>
          <cell r="CP94">
            <v>33.963203862829559</v>
          </cell>
          <cell r="CQ94">
            <v>28.443475488746969</v>
          </cell>
          <cell r="CR94">
            <v>47.35391214205297</v>
          </cell>
          <cell r="CS94">
            <v>49.181395897606798</v>
          </cell>
          <cell r="CT94">
            <v>89.373930393449356</v>
          </cell>
          <cell r="CU94">
            <v>66.246342603896025</v>
          </cell>
          <cell r="CV94">
            <v>58.379234290234194</v>
          </cell>
          <cell r="CW94">
            <v>17.224196271562359</v>
          </cell>
          <cell r="CX94">
            <v>107.08766826565694</v>
          </cell>
          <cell r="CY94">
            <v>165.2521365263697</v>
          </cell>
          <cell r="CZ94">
            <v>0</v>
          </cell>
          <cell r="DA94">
            <v>0</v>
          </cell>
          <cell r="DB94">
            <v>100.00000000000004</v>
          </cell>
          <cell r="DD94">
            <v>323.61427732861625</v>
          </cell>
          <cell r="DE94">
            <v>47.038342978546702</v>
          </cell>
          <cell r="DF94">
            <v>583.45555019617746</v>
          </cell>
          <cell r="DG94">
            <v>1619.0159775993943</v>
          </cell>
          <cell r="DH94">
            <v>4561.2851745949256</v>
          </cell>
          <cell r="DI94">
            <v>202.71890025770102</v>
          </cell>
          <cell r="DJ94">
            <v>19.794901930268431</v>
          </cell>
          <cell r="DK94">
            <v>2.7757499599972788</v>
          </cell>
          <cell r="DL94">
            <v>46244.100000000006</v>
          </cell>
          <cell r="DM94">
            <v>0</v>
          </cell>
          <cell r="DN94">
            <v>0</v>
          </cell>
          <cell r="DO94">
            <v>48.522832800190798</v>
          </cell>
          <cell r="DP94">
            <v>37.892645221451993</v>
          </cell>
          <cell r="DQ94">
            <v>33.963203862829559</v>
          </cell>
          <cell r="DR94">
            <v>28.443475488746969</v>
          </cell>
          <cell r="DS94">
            <v>47.35391214205297</v>
          </cell>
          <cell r="DT94">
            <v>49.181395897606798</v>
          </cell>
          <cell r="DU94">
            <v>89.373930393449356</v>
          </cell>
          <cell r="DV94">
            <v>66.246342603896025</v>
          </cell>
          <cell r="DW94">
            <v>58.379234290234194</v>
          </cell>
          <cell r="DX94">
            <v>17.224196271562359</v>
          </cell>
          <cell r="DY94">
            <v>107.08766826565694</v>
          </cell>
          <cell r="DZ94">
            <v>165.2521365263697</v>
          </cell>
          <cell r="EA94">
            <v>0</v>
          </cell>
          <cell r="EB94">
            <v>0</v>
          </cell>
        </row>
        <row r="95">
          <cell r="A95">
            <v>199501</v>
          </cell>
          <cell r="B95">
            <v>29.82</v>
          </cell>
          <cell r="C95">
            <v>1.6391058643797174</v>
          </cell>
          <cell r="E95">
            <v>28.180894135620282</v>
          </cell>
          <cell r="F95">
            <v>4.91</v>
          </cell>
          <cell r="G95">
            <v>59.648000000000003</v>
          </cell>
          <cell r="H95">
            <v>154.69999999999999</v>
          </cell>
          <cell r="I95">
            <v>397.69900000000001</v>
          </cell>
          <cell r="J95">
            <v>18.582000000000001</v>
          </cell>
          <cell r="K95">
            <v>1.632849312614751</v>
          </cell>
          <cell r="L95">
            <v>0.24199999999999999</v>
          </cell>
          <cell r="M95">
            <v>3788.1</v>
          </cell>
          <cell r="N95">
            <v>0</v>
          </cell>
          <cell r="P95">
            <v>94.35932640269867</v>
          </cell>
          <cell r="Q95">
            <v>98.658487944685334</v>
          </cell>
          <cell r="R95">
            <v>83.173827440659949</v>
          </cell>
          <cell r="S95">
            <v>91.80522578688371</v>
          </cell>
          <cell r="T95">
            <v>100</v>
          </cell>
          <cell r="U95">
            <v>88.783516461787713</v>
          </cell>
          <cell r="V95">
            <v>95.720028676346359</v>
          </cell>
          <cell r="W95">
            <v>98</v>
          </cell>
          <cell r="X95">
            <v>26.591301880628908</v>
          </cell>
          <cell r="Y95">
            <v>4.8441317580840497</v>
          </cell>
          <cell r="Z95">
            <v>49.611524591804844</v>
          </cell>
          <cell r="AA95">
            <v>142.02268429230909</v>
          </cell>
          <cell r="AB95">
            <v>397.69900000000001</v>
          </cell>
          <cell r="AC95">
            <v>16.497753028929395</v>
          </cell>
          <cell r="AD95">
            <v>1.562963830276364</v>
          </cell>
          <cell r="AE95">
            <v>0.23716000000000001</v>
          </cell>
          <cell r="AF95">
            <v>2368180.0602547182</v>
          </cell>
          <cell r="AG95">
            <v>1599838.6102547182</v>
          </cell>
          <cell r="AH95">
            <v>479813.25557161996</v>
          </cell>
          <cell r="AI95">
            <v>344101.89067136042</v>
          </cell>
          <cell r="AJ95">
            <v>353247.25138923875</v>
          </cell>
          <cell r="AK95">
            <v>180552.82473698401</v>
          </cell>
          <cell r="AL95">
            <v>78938.277379591091</v>
          </cell>
          <cell r="AM95">
            <v>96342.114488549269</v>
          </cell>
          <cell r="AN95">
            <v>21295.897278909277</v>
          </cell>
          <cell r="AO95">
            <v>45547.098738465407</v>
          </cell>
          <cell r="AP95">
            <v>768341.45</v>
          </cell>
          <cell r="AQ95">
            <v>768341.45</v>
          </cell>
          <cell r="AR95">
            <v>0</v>
          </cell>
          <cell r="AS95">
            <v>0</v>
          </cell>
          <cell r="AT95">
            <v>13929.504421387361</v>
          </cell>
          <cell r="AU95">
            <v>49.843937062522066</v>
          </cell>
          <cell r="AV95">
            <v>39.784300214499737</v>
          </cell>
          <cell r="AW95">
            <v>33.488972645026692</v>
          </cell>
          <cell r="AX95">
            <v>35.150203225865781</v>
          </cell>
          <cell r="AY95">
            <v>48.318329153891085</v>
          </cell>
          <cell r="AZ95">
            <v>51.771253348427649</v>
          </cell>
          <cell r="BA95">
            <v>93.510284184415568</v>
          </cell>
          <cell r="BB95">
            <v>64.695445641797377</v>
          </cell>
          <cell r="BC95">
            <v>55.314018906257864</v>
          </cell>
          <cell r="BD95">
            <v>17.659618250778184</v>
          </cell>
          <cell r="BE95">
            <v>105.26544044455981</v>
          </cell>
          <cell r="BF95">
            <v>162.44016904635066</v>
          </cell>
          <cell r="BG95">
            <v>0</v>
          </cell>
          <cell r="BH95">
            <v>0</v>
          </cell>
          <cell r="BI95">
            <v>104.99214129897885</v>
          </cell>
          <cell r="BJ95">
            <v>3.6339523115187262</v>
          </cell>
          <cell r="BK95">
            <v>10.076119763186171</v>
          </cell>
          <cell r="BL95">
            <v>-4.5932206662160127</v>
          </cell>
          <cell r="BM95">
            <v>34.310128523617664</v>
          </cell>
          <cell r="BN95">
            <v>13.726229975204802</v>
          </cell>
          <cell r="BO95">
            <v>11.352333567502669</v>
          </cell>
          <cell r="BP95">
            <v>10.823447632734855</v>
          </cell>
          <cell r="BQ95">
            <v>1.3043366389534441</v>
          </cell>
          <cell r="BR95">
            <v>22.954789883084459</v>
          </cell>
          <cell r="BS95">
            <v>20.265201286322537</v>
          </cell>
          <cell r="BT95">
            <v>-7.623088629680538</v>
          </cell>
          <cell r="BU95">
            <v>-7.623088629680538</v>
          </cell>
          <cell r="BX95">
            <v>10.076119763186171</v>
          </cell>
          <cell r="BY95">
            <v>3.6339523115187262</v>
          </cell>
          <cell r="BZ95">
            <v>10.076119763186171</v>
          </cell>
          <cell r="CA95">
            <v>-4.5932206662160127</v>
          </cell>
          <cell r="CB95">
            <v>34.310128523617664</v>
          </cell>
          <cell r="CC95">
            <v>13.726229975204802</v>
          </cell>
          <cell r="CD95">
            <v>11.352333567502669</v>
          </cell>
          <cell r="CE95">
            <v>10.823447632734855</v>
          </cell>
          <cell r="CF95">
            <v>1.3043366389534441</v>
          </cell>
          <cell r="CG95">
            <v>22.954789883084459</v>
          </cell>
          <cell r="CH95">
            <v>20.265201286322537</v>
          </cell>
          <cell r="CI95">
            <v>-7.623088629680538</v>
          </cell>
          <cell r="CJ95">
            <v>-7.623088629680538</v>
          </cell>
          <cell r="CK95" t="e">
            <v>#DIV/0!</v>
          </cell>
          <cell r="CL95" t="e">
            <v>#DIV/0!</v>
          </cell>
          <cell r="CM95">
            <v>10.076119763186171</v>
          </cell>
          <cell r="CN95">
            <v>49.843937062522066</v>
          </cell>
          <cell r="CO95">
            <v>39.784300214499737</v>
          </cell>
          <cell r="CP95">
            <v>33.488972645026692</v>
          </cell>
          <cell r="CQ95">
            <v>35.150203225865781</v>
          </cell>
          <cell r="CR95">
            <v>48.318329153891085</v>
          </cell>
          <cell r="CS95">
            <v>51.771253348427649</v>
          </cell>
          <cell r="CT95">
            <v>93.510284184415568</v>
          </cell>
          <cell r="CU95">
            <v>64.695445641797377</v>
          </cell>
          <cell r="CV95">
            <v>55.314018906257864</v>
          </cell>
          <cell r="CW95">
            <v>17.659618250778184</v>
          </cell>
          <cell r="CX95">
            <v>105.26544044455981</v>
          </cell>
          <cell r="CY95">
            <v>162.44016904635066</v>
          </cell>
          <cell r="CZ95">
            <v>0</v>
          </cell>
          <cell r="DA95">
            <v>0</v>
          </cell>
          <cell r="DB95">
            <v>104.99214129897885</v>
          </cell>
          <cell r="DD95">
            <v>26.591301880628908</v>
          </cell>
          <cell r="DE95">
            <v>4.8441317580840497</v>
          </cell>
          <cell r="DF95">
            <v>49.611524591804844</v>
          </cell>
          <cell r="DG95">
            <v>142.02268429230909</v>
          </cell>
          <cell r="DH95">
            <v>397.69900000000001</v>
          </cell>
          <cell r="DI95">
            <v>16.497753028929395</v>
          </cell>
          <cell r="DJ95">
            <v>1.562963830276364</v>
          </cell>
          <cell r="DK95">
            <v>0.23716000000000001</v>
          </cell>
          <cell r="DL95">
            <v>3788.1</v>
          </cell>
          <cell r="DM95">
            <v>0</v>
          </cell>
          <cell r="DN95">
            <v>0</v>
          </cell>
          <cell r="DO95">
            <v>48.668482051122801</v>
          </cell>
          <cell r="DP95">
            <v>38.196125648237775</v>
          </cell>
          <cell r="DQ95">
            <v>33.828847371675224</v>
          </cell>
          <cell r="DR95">
            <v>29.191748660427805</v>
          </cell>
          <cell r="DS95">
            <v>47.839895380138977</v>
          </cell>
          <cell r="DT95">
            <v>49.621234410183312</v>
          </cell>
          <cell r="DU95">
            <v>90.134978473083677</v>
          </cell>
          <cell r="DV95">
            <v>66.315757730404684</v>
          </cell>
          <cell r="DW95">
            <v>59.239795641544355</v>
          </cell>
          <cell r="DX95">
            <v>17.47217304474356</v>
          </cell>
          <cell r="DY95">
            <v>106.36377906519935</v>
          </cell>
          <cell r="DZ95">
            <v>164.13506825024265</v>
          </cell>
          <cell r="EA95">
            <v>0</v>
          </cell>
          <cell r="EB95">
            <v>0</v>
          </cell>
        </row>
        <row r="96">
          <cell r="A96">
            <v>199502</v>
          </cell>
          <cell r="B96">
            <v>28.847999999999999</v>
          </cell>
          <cell r="C96">
            <v>1.6631640525076954</v>
          </cell>
          <cell r="E96">
            <v>27.184835947492303</v>
          </cell>
          <cell r="F96">
            <v>4.492</v>
          </cell>
          <cell r="G96">
            <v>53.945</v>
          </cell>
          <cell r="H96">
            <v>145.69999999999999</v>
          </cell>
          <cell r="I96">
            <v>389.54899999999998</v>
          </cell>
          <cell r="J96">
            <v>17.539000000000001</v>
          </cell>
          <cell r="K96">
            <v>1.5333967130894273</v>
          </cell>
          <cell r="L96">
            <v>0.29199999999999998</v>
          </cell>
          <cell r="M96">
            <v>3480.5</v>
          </cell>
          <cell r="N96">
            <v>0</v>
          </cell>
          <cell r="P96">
            <v>94.35932640269867</v>
          </cell>
          <cell r="Q96">
            <v>98.658487944685334</v>
          </cell>
          <cell r="R96">
            <v>83.173827440659949</v>
          </cell>
          <cell r="S96">
            <v>91.80522578688371</v>
          </cell>
          <cell r="T96">
            <v>100</v>
          </cell>
          <cell r="U96">
            <v>88.783516461787713</v>
          </cell>
          <cell r="V96">
            <v>95.720028676346359</v>
          </cell>
          <cell r="W96">
            <v>98</v>
          </cell>
          <cell r="X96">
            <v>25.651428083732426</v>
          </cell>
          <cell r="Y96">
            <v>4.4317392784752654</v>
          </cell>
          <cell r="Z96">
            <v>44.868121212864004</v>
          </cell>
          <cell r="AA96">
            <v>133.76021397148955</v>
          </cell>
          <cell r="AB96">
            <v>389.54899999999992</v>
          </cell>
          <cell r="AC96">
            <v>15.571740952232949</v>
          </cell>
          <cell r="AD96">
            <v>1.4677677734913521</v>
          </cell>
          <cell r="AE96">
            <v>0.28615999999999997</v>
          </cell>
          <cell r="AF96">
            <v>2216345.9975943496</v>
          </cell>
          <cell r="AG96">
            <v>1510395.1475943497</v>
          </cell>
          <cell r="AH96">
            <v>462854.17969260568</v>
          </cell>
          <cell r="AI96">
            <v>314807.67676084541</v>
          </cell>
          <cell r="AJ96">
            <v>319472.95762125269</v>
          </cell>
          <cell r="AK96">
            <v>170048.78192746331</v>
          </cell>
          <cell r="AL96">
            <v>77320.604313670192</v>
          </cell>
          <cell r="AM96">
            <v>90934.471317116855</v>
          </cell>
          <cell r="AN96">
            <v>19998.819632338043</v>
          </cell>
          <cell r="AO96">
            <v>54957.656329057419</v>
          </cell>
          <cell r="AP96">
            <v>705950.85</v>
          </cell>
          <cell r="AQ96">
            <v>705950.85</v>
          </cell>
          <cell r="AR96">
            <v>0</v>
          </cell>
          <cell r="AS96">
            <v>0</v>
          </cell>
          <cell r="AT96">
            <v>13150.736134173862</v>
          </cell>
          <cell r="AU96">
            <v>46.648230963055774</v>
          </cell>
          <cell r="AV96">
            <v>37.560047375559975</v>
          </cell>
          <cell r="AW96">
            <v>32.305299577219031</v>
          </cell>
          <cell r="AX96">
            <v>32.157782666107757</v>
          </cell>
          <cell r="AY96">
            <v>43.698569377123356</v>
          </cell>
          <cell r="AZ96">
            <v>48.759351085106076</v>
          </cell>
          <cell r="BA96">
            <v>91.593988654120054</v>
          </cell>
          <cell r="BB96">
            <v>61.064116947125392</v>
          </cell>
          <cell r="BC96">
            <v>51.944986058020895</v>
          </cell>
          <cell r="BD96">
            <v>21.308299707550528</v>
          </cell>
          <cell r="BE96">
            <v>96.717712102427086</v>
          </cell>
          <cell r="BF96">
            <v>149.24975792001715</v>
          </cell>
          <cell r="BG96">
            <v>0</v>
          </cell>
          <cell r="BH96">
            <v>0</v>
          </cell>
          <cell r="BI96">
            <v>99.122259099527298</v>
          </cell>
          <cell r="BJ96">
            <v>4.3338165302929212</v>
          </cell>
          <cell r="BK96">
            <v>7.9826144927208418</v>
          </cell>
          <cell r="BL96">
            <v>-3.1536802100802674</v>
          </cell>
          <cell r="BM96">
            <v>25.512957976432645</v>
          </cell>
          <cell r="BN96">
            <v>8.1633328360703956</v>
          </cell>
          <cell r="BO96">
            <v>10.017420745807868</v>
          </cell>
          <cell r="BP96">
            <v>16.911378485459579</v>
          </cell>
          <cell r="BQ96">
            <v>0.17545414779660007</v>
          </cell>
          <cell r="BR96">
            <v>13.805182309750606</v>
          </cell>
          <cell r="BS96">
            <v>20.561371537424122</v>
          </cell>
          <cell r="BT96">
            <v>-2.7005120266543088</v>
          </cell>
          <cell r="BU96">
            <v>-2.7005120266542946</v>
          </cell>
          <cell r="BX96">
            <v>7.9826144927208134</v>
          </cell>
          <cell r="BY96">
            <v>3.9711188972763694</v>
          </cell>
          <cell r="BZ96">
            <v>9.0494254587361525</v>
          </cell>
          <cell r="CA96">
            <v>-3.8917864571633629</v>
          </cell>
          <cell r="CB96">
            <v>29.958239936371058</v>
          </cell>
          <cell r="CC96">
            <v>11.014781199244212</v>
          </cell>
          <cell r="CD96">
            <v>10.700852149846398</v>
          </cell>
          <cell r="CE96">
            <v>13.754558646818765</v>
          </cell>
          <cell r="CF96">
            <v>0.75303331587744538</v>
          </cell>
          <cell r="CG96">
            <v>18.346847982827512</v>
          </cell>
          <cell r="CH96">
            <v>20.426971520027678</v>
          </cell>
          <cell r="CI96">
            <v>-5.3296518621195474</v>
          </cell>
          <cell r="CJ96">
            <v>-5.3296518621195474</v>
          </cell>
          <cell r="CK96" t="e">
            <v>#DIV/0!</v>
          </cell>
          <cell r="CL96" t="e">
            <v>#DIV/0!</v>
          </cell>
          <cell r="CM96">
            <v>9.049425470317658</v>
          </cell>
          <cell r="CN96">
            <v>48.24608401278892</v>
          </cell>
          <cell r="CO96">
            <v>38.672173795029856</v>
          </cell>
          <cell r="CP96">
            <v>32.897136111122862</v>
          </cell>
          <cell r="CQ96">
            <v>33.653992945986772</v>
          </cell>
          <cell r="CR96">
            <v>46.008449265507224</v>
          </cell>
          <cell r="CS96">
            <v>50.265302216766862</v>
          </cell>
          <cell r="CT96">
            <v>92.552136419267811</v>
          </cell>
          <cell r="CU96">
            <v>62.879781294461381</v>
          </cell>
          <cell r="CV96">
            <v>53.62950248213938</v>
          </cell>
          <cell r="CW96">
            <v>19.483958979164356</v>
          </cell>
          <cell r="CX96">
            <v>100.99157627349345</v>
          </cell>
          <cell r="CY96">
            <v>155.8449634831839</v>
          </cell>
          <cell r="CZ96">
            <v>0</v>
          </cell>
          <cell r="DA96">
            <v>0</v>
          </cell>
          <cell r="DB96">
            <v>102.05720019925307</v>
          </cell>
          <cell r="DD96">
            <v>52.242729964361331</v>
          </cell>
          <cell r="DE96">
            <v>9.275871036559316</v>
          </cell>
          <cell r="DF96">
            <v>94.479645804668849</v>
          </cell>
          <cell r="DG96">
            <v>275.78289826379864</v>
          </cell>
          <cell r="DH96">
            <v>787.24799999999993</v>
          </cell>
          <cell r="DI96">
            <v>32.069493981162346</v>
          </cell>
          <cell r="DJ96">
            <v>3.0307316037677161</v>
          </cell>
          <cell r="DK96">
            <v>0.52332000000000001</v>
          </cell>
          <cell r="DL96">
            <v>7268.6</v>
          </cell>
          <cell r="DM96">
            <v>0</v>
          </cell>
          <cell r="DN96">
            <v>0</v>
          </cell>
          <cell r="DO96">
            <v>48.829954845195211</v>
          </cell>
          <cell r="DP96">
            <v>38.42751118186893</v>
          </cell>
          <cell r="DQ96">
            <v>33.741182206065083</v>
          </cell>
          <cell r="DR96">
            <v>29.736473398417086</v>
          </cell>
          <cell r="DS96">
            <v>48.114731251757171</v>
          </cell>
          <cell r="DT96">
            <v>49.99120834385743</v>
          </cell>
          <cell r="DU96">
            <v>91.239077313582314</v>
          </cell>
          <cell r="DV96">
            <v>66.324670386612937</v>
          </cell>
          <cell r="DW96">
            <v>59.764896218435354</v>
          </cell>
          <cell r="DX96">
            <v>17.775011799209878</v>
          </cell>
          <cell r="DY96">
            <v>106.14008197784962</v>
          </cell>
          <cell r="DZ96">
            <v>163.78987050508707</v>
          </cell>
          <cell r="EA96">
            <v>0</v>
          </cell>
          <cell r="EB96">
            <v>0</v>
          </cell>
        </row>
        <row r="97">
          <cell r="A97">
            <v>199503</v>
          </cell>
          <cell r="B97">
            <v>34.265999999999998</v>
          </cell>
          <cell r="C97">
            <v>2.1485941653757261</v>
          </cell>
          <cell r="E97">
            <v>32.117405834624272</v>
          </cell>
          <cell r="F97">
            <v>4.7510000000000003</v>
          </cell>
          <cell r="G97">
            <v>58.81</v>
          </cell>
          <cell r="H97">
            <v>161.5</v>
          </cell>
          <cell r="I97">
            <v>440.79500000000002</v>
          </cell>
          <cell r="J97">
            <v>20.077999999999999</v>
          </cell>
          <cell r="K97">
            <v>1.8013098383413193</v>
          </cell>
          <cell r="L97">
            <v>0.16</v>
          </cell>
          <cell r="M97">
            <v>3831.1</v>
          </cell>
          <cell r="N97">
            <v>0</v>
          </cell>
          <cell r="P97">
            <v>94.35932640269867</v>
          </cell>
          <cell r="Q97">
            <v>98.658487944685334</v>
          </cell>
          <cell r="R97">
            <v>83.173827440659949</v>
          </cell>
          <cell r="S97">
            <v>91.80522578688371</v>
          </cell>
          <cell r="T97">
            <v>100</v>
          </cell>
          <cell r="U97">
            <v>88.783516461787713</v>
          </cell>
          <cell r="V97">
            <v>95.720028676346359</v>
          </cell>
          <cell r="W97">
            <v>98</v>
          </cell>
          <cell r="X97">
            <v>30.305767803572504</v>
          </cell>
          <cell r="Y97">
            <v>4.6872647622520001</v>
          </cell>
          <cell r="Z97">
            <v>48.914527917852119</v>
          </cell>
          <cell r="AA97">
            <v>148.2654396458172</v>
          </cell>
          <cell r="AB97">
            <v>440.79500000000002</v>
          </cell>
          <cell r="AC97">
            <v>17.825954435197737</v>
          </cell>
          <cell r="AD97">
            <v>1.7242142938101592</v>
          </cell>
          <cell r="AE97">
            <v>0.15679999999999999</v>
          </cell>
          <cell r="AF97">
            <v>2438830.2338378332</v>
          </cell>
          <cell r="AG97">
            <v>1661767.0838378333</v>
          </cell>
          <cell r="AH97">
            <v>546837.05136763293</v>
          </cell>
          <cell r="AI97">
            <v>332958.87628913106</v>
          </cell>
          <cell r="AJ97">
            <v>348284.44967477757</v>
          </cell>
          <cell r="AK97">
            <v>188489.21263751082</v>
          </cell>
          <cell r="AL97">
            <v>87492.294367189388</v>
          </cell>
          <cell r="AM97">
            <v>104098.42722533051</v>
          </cell>
          <cell r="AN97">
            <v>23492.987986366668</v>
          </cell>
          <cell r="AO97">
            <v>30113.78428989448</v>
          </cell>
          <cell r="AP97">
            <v>777063.15</v>
          </cell>
          <cell r="AQ97">
            <v>777063.15</v>
          </cell>
          <cell r="AR97">
            <v>0</v>
          </cell>
          <cell r="AS97">
            <v>0</v>
          </cell>
          <cell r="AT97">
            <v>14468.704335224473</v>
          </cell>
          <cell r="AU97">
            <v>51.330936663875967</v>
          </cell>
          <cell r="AV97">
            <v>41.324318669526328</v>
          </cell>
          <cell r="AW97">
            <v>38.166955251623307</v>
          </cell>
          <cell r="AX97">
            <v>34.011937989020026</v>
          </cell>
          <cell r="AY97">
            <v>47.639500696424605</v>
          </cell>
          <cell r="AZ97">
            <v>54.046912836270636</v>
          </cell>
          <cell r="BA97">
            <v>103.64337279467502</v>
          </cell>
          <cell r="BB97">
            <v>69.903947777204138</v>
          </cell>
          <cell r="BC97">
            <v>61.0207480165368</v>
          </cell>
          <cell r="BD97">
            <v>11.675780661671526</v>
          </cell>
          <cell r="BE97">
            <v>106.46034355947742</v>
          </cell>
          <cell r="BF97">
            <v>164.28408157036139</v>
          </cell>
          <cell r="BG97">
            <v>0</v>
          </cell>
          <cell r="BH97">
            <v>0</v>
          </cell>
          <cell r="BI97">
            <v>109.05630265241952</v>
          </cell>
          <cell r="BJ97">
            <v>6.2304966716440759</v>
          </cell>
          <cell r="BK97">
            <v>11.415225866852438</v>
          </cell>
          <cell r="BL97">
            <v>4.4107035714972653</v>
          </cell>
          <cell r="BM97">
            <v>25.774030061926339</v>
          </cell>
          <cell r="BN97">
            <v>5.4162187505978636</v>
          </cell>
          <cell r="BO97">
            <v>15.427408362865009</v>
          </cell>
          <cell r="BP97">
            <v>27.076300202438787</v>
          </cell>
          <cell r="BQ97">
            <v>10.958636143847755</v>
          </cell>
          <cell r="BR97">
            <v>8.2127901720493384</v>
          </cell>
          <cell r="BS97">
            <v>20.553760820200665</v>
          </cell>
          <cell r="BT97">
            <v>-3.3843598182321273</v>
          </cell>
          <cell r="BU97">
            <v>-3.3843598182321415</v>
          </cell>
          <cell r="BX97">
            <v>11.415225866852438</v>
          </cell>
          <cell r="BY97">
            <v>4.7447048722536493</v>
          </cell>
          <cell r="BZ97">
            <v>9.8617879460326776</v>
          </cell>
          <cell r="CA97">
            <v>-1.0017249540827322</v>
          </cell>
          <cell r="CB97">
            <v>28.522949828171591</v>
          </cell>
          <cell r="CC97">
            <v>9.0393643020771179</v>
          </cell>
          <cell r="CD97">
            <v>12.308808543680286</v>
          </cell>
          <cell r="CE97">
            <v>18.202363115495331</v>
          </cell>
          <cell r="CF97">
            <v>4.1762805224718988</v>
          </cell>
          <cell r="CG97">
            <v>14.459942613335144</v>
          </cell>
          <cell r="CH97">
            <v>20.456178821659861</v>
          </cell>
          <cell r="CI97">
            <v>-4.6671421744987214</v>
          </cell>
          <cell r="CJ97">
            <v>-4.6671421744987072</v>
          </cell>
          <cell r="CK97" t="e">
            <v>#DIV/0!</v>
          </cell>
          <cell r="CL97" t="e">
            <v>#DIV/0!</v>
          </cell>
          <cell r="CM97">
            <v>9.8617879569905256</v>
          </cell>
          <cell r="CN97">
            <v>49.274368229817931</v>
          </cell>
          <cell r="CO97">
            <v>39.556222086528685</v>
          </cell>
          <cell r="CP97">
            <v>34.653742491289677</v>
          </cell>
          <cell r="CQ97">
            <v>33.773307960331188</v>
          </cell>
          <cell r="CR97">
            <v>46.552133075813025</v>
          </cell>
          <cell r="CS97">
            <v>51.525839089934784</v>
          </cell>
          <cell r="CT97">
            <v>96.249215211070222</v>
          </cell>
          <cell r="CU97">
            <v>65.221170122042295</v>
          </cell>
          <cell r="CV97">
            <v>56.093250993605182</v>
          </cell>
          <cell r="CW97">
            <v>16.881232873333413</v>
          </cell>
          <cell r="CX97">
            <v>102.81449870215476</v>
          </cell>
          <cell r="CY97">
            <v>158.65800284557642</v>
          </cell>
          <cell r="CZ97">
            <v>0</v>
          </cell>
          <cell r="DA97">
            <v>0</v>
          </cell>
          <cell r="DB97">
            <v>104.39023435030856</v>
          </cell>
          <cell r="DD97">
            <v>82.548497767933839</v>
          </cell>
          <cell r="DE97">
            <v>13.963135798811315</v>
          </cell>
          <cell r="DF97">
            <v>143.39417372252097</v>
          </cell>
          <cell r="DG97">
            <v>424.04833790961584</v>
          </cell>
          <cell r="DH97">
            <v>1228.0429999999999</v>
          </cell>
          <cell r="DI97">
            <v>49.895448416360082</v>
          </cell>
          <cell r="DJ97">
            <v>4.7549458975778753</v>
          </cell>
          <cell r="DK97">
            <v>0.68012000000000006</v>
          </cell>
          <cell r="DL97">
            <v>11099.7</v>
          </cell>
          <cell r="DM97">
            <v>0</v>
          </cell>
          <cell r="DN97">
            <v>0</v>
          </cell>
          <cell r="DO97">
            <v>49.080837940647228</v>
          </cell>
          <cell r="DP97">
            <v>38.780340300552531</v>
          </cell>
          <cell r="DQ97">
            <v>33.875541934907638</v>
          </cell>
          <cell r="DR97">
            <v>30.317293296717867</v>
          </cell>
          <cell r="DS97">
            <v>48.318705206934759</v>
          </cell>
          <cell r="DT97">
            <v>50.593176720131993</v>
          </cell>
          <cell r="DU97">
            <v>93.079362160370792</v>
          </cell>
          <cell r="DV97">
            <v>66.899998841831007</v>
          </cell>
          <cell r="DW97">
            <v>60.150826106209024</v>
          </cell>
          <cell r="DX97">
            <v>17.940899893089032</v>
          </cell>
          <cell r="DY97">
            <v>105.82931439379178</v>
          </cell>
          <cell r="DZ97">
            <v>163.31031008454175</v>
          </cell>
          <cell r="EA97">
            <v>0</v>
          </cell>
          <cell r="EB97">
            <v>0</v>
          </cell>
        </row>
        <row r="98">
          <cell r="A98">
            <v>199504</v>
          </cell>
          <cell r="B98">
            <v>31.713000000000001</v>
          </cell>
          <cell r="C98">
            <v>2.4315521327210807</v>
          </cell>
          <cell r="E98">
            <v>29.281447867278921</v>
          </cell>
          <cell r="F98">
            <v>4.6609999999999996</v>
          </cell>
          <cell r="G98">
            <v>54.862000000000002</v>
          </cell>
          <cell r="H98">
            <v>155.6</v>
          </cell>
          <cell r="I98">
            <v>311.12700000000001</v>
          </cell>
          <cell r="J98">
            <v>19.292000000000002</v>
          </cell>
          <cell r="K98">
            <v>1.9586073171823926</v>
          </cell>
          <cell r="L98">
            <v>0.23499999999999999</v>
          </cell>
          <cell r="M98">
            <v>3706.4</v>
          </cell>
          <cell r="N98">
            <v>0</v>
          </cell>
          <cell r="P98">
            <v>94.35932640269867</v>
          </cell>
          <cell r="Q98">
            <v>98.658487944685334</v>
          </cell>
          <cell r="R98">
            <v>83.173827440659949</v>
          </cell>
          <cell r="S98">
            <v>91.80522578688371</v>
          </cell>
          <cell r="T98">
            <v>100</v>
          </cell>
          <cell r="U98">
            <v>88.783516461787713</v>
          </cell>
          <cell r="V98">
            <v>95.720028676346359</v>
          </cell>
          <cell r="W98">
            <v>98</v>
          </cell>
          <cell r="X98">
            <v>27.629776968521764</v>
          </cell>
          <cell r="Y98">
            <v>4.5984721231017831</v>
          </cell>
          <cell r="Z98">
            <v>45.630825210494862</v>
          </cell>
          <cell r="AA98">
            <v>142.84893132439106</v>
          </cell>
          <cell r="AB98">
            <v>311.12700000000001</v>
          </cell>
          <cell r="AC98">
            <v>17.128115995808088</v>
          </cell>
          <cell r="AD98">
            <v>1.8747794856640041</v>
          </cell>
          <cell r="AE98">
            <v>0.23029999999999998</v>
          </cell>
          <cell r="AF98">
            <v>2315032.2334503736</v>
          </cell>
          <cell r="AG98">
            <v>1563262.0234503737</v>
          </cell>
          <cell r="AH98">
            <v>498551.49242022174</v>
          </cell>
          <cell r="AI98">
            <v>326651.50965768046</v>
          </cell>
          <cell r="AJ98">
            <v>324903.61295796034</v>
          </cell>
          <cell r="AK98">
            <v>181603.2290179361</v>
          </cell>
          <cell r="AL98">
            <v>61754.818157149093</v>
          </cell>
          <cell r="AM98">
            <v>100023.252217904</v>
          </cell>
          <cell r="AN98">
            <v>25544.488345739534</v>
          </cell>
          <cell r="AO98">
            <v>44229.620675782513</v>
          </cell>
          <cell r="AP98">
            <v>751770.21</v>
          </cell>
          <cell r="AQ98">
            <v>751770.21</v>
          </cell>
          <cell r="AR98">
            <v>0</v>
          </cell>
          <cell r="AS98">
            <v>0</v>
          </cell>
          <cell r="AT98">
            <v>13611.038350692126</v>
          </cell>
          <cell r="AU98">
            <v>48.725315645719562</v>
          </cell>
          <cell r="AV98">
            <v>38.87472477300313</v>
          </cell>
          <cell r="AW98">
            <v>34.796823759917764</v>
          </cell>
          <cell r="AX98">
            <v>33.367636911560169</v>
          </cell>
          <cell r="AY98">
            <v>44.44139240277584</v>
          </cell>
          <cell r="AZ98">
            <v>52.072443574759809</v>
          </cell>
          <cell r="BA98">
            <v>73.154758215244854</v>
          </cell>
          <cell r="BB98">
            <v>67.167395184670909</v>
          </cell>
          <cell r="BC98">
            <v>66.349320378544235</v>
          </cell>
          <cell r="BD98">
            <v>17.148802846830051</v>
          </cell>
          <cell r="BE98">
            <v>102.99512315618169</v>
          </cell>
          <cell r="BF98">
            <v>158.93673313656387</v>
          </cell>
          <cell r="BG98">
            <v>0</v>
          </cell>
          <cell r="BH98">
            <v>0</v>
          </cell>
          <cell r="BI98">
            <v>102.59173754577525</v>
          </cell>
          <cell r="BJ98">
            <v>3.7816542862436222</v>
          </cell>
          <cell r="BK98">
            <v>5.9146059626862524</v>
          </cell>
          <cell r="BL98">
            <v>2.0068628658228391</v>
          </cell>
          <cell r="BM98">
            <v>22.133664756151944</v>
          </cell>
          <cell r="BN98">
            <v>-3.9550591084511808</v>
          </cell>
          <cell r="BO98">
            <v>10.384354920222165</v>
          </cell>
          <cell r="BP98">
            <v>-6.6702518142261766</v>
          </cell>
          <cell r="BQ98">
            <v>7.1787892083775091</v>
          </cell>
          <cell r="BR98">
            <v>23.092928122901498</v>
          </cell>
          <cell r="BS98">
            <v>20.447473217596638</v>
          </cell>
          <cell r="BT98">
            <v>-0.38969075921421847</v>
          </cell>
          <cell r="BU98">
            <v>-0.38969075921421847</v>
          </cell>
          <cell r="BX98">
            <v>5.9146059626862666</v>
          </cell>
          <cell r="BY98">
            <v>4.5042975094369666</v>
          </cell>
          <cell r="BZ98">
            <v>8.8607061130618945</v>
          </cell>
          <cell r="CA98">
            <v>-0.26404759801381772</v>
          </cell>
          <cell r="CB98">
            <v>26.878566356790785</v>
          </cell>
          <cell r="CC98">
            <v>5.5907280973870144</v>
          </cell>
          <cell r="CD98">
            <v>11.817581068745369</v>
          </cell>
          <cell r="CE98">
            <v>12.160215929704549</v>
          </cell>
          <cell r="CF98">
            <v>4.9274651330111254</v>
          </cell>
          <cell r="CG98">
            <v>16.775928407818967</v>
          </cell>
          <cell r="CH98">
            <v>20.453976531654973</v>
          </cell>
          <cell r="CI98">
            <v>-3.6312160555523718</v>
          </cell>
          <cell r="CJ98">
            <v>-3.6312160555523434</v>
          </cell>
          <cell r="CK98" t="e">
            <v>#DIV/0!</v>
          </cell>
          <cell r="CL98" t="e">
            <v>#DIV/0!</v>
          </cell>
          <cell r="CM98">
            <v>8.8607061349298846</v>
          </cell>
          <cell r="CN98">
            <v>49.137105083793344</v>
          </cell>
          <cell r="CO98">
            <v>39.385847758147293</v>
          </cell>
          <cell r="CP98">
            <v>34.6895128084467</v>
          </cell>
          <cell r="CQ98">
            <v>33.671890198138435</v>
          </cell>
          <cell r="CR98">
            <v>46.024447907553728</v>
          </cell>
          <cell r="CS98">
            <v>51.662490211141041</v>
          </cell>
          <cell r="CT98">
            <v>90.475600962113873</v>
          </cell>
          <cell r="CU98">
            <v>65.707726387699452</v>
          </cell>
          <cell r="CV98">
            <v>58.657268339839945</v>
          </cell>
          <cell r="CW98">
            <v>16.948125366707572</v>
          </cell>
          <cell r="CX98">
            <v>102.8596548156615</v>
          </cell>
          <cell r="CY98">
            <v>158.72768541832329</v>
          </cell>
          <cell r="CZ98">
            <v>0</v>
          </cell>
          <cell r="DA98">
            <v>0</v>
          </cell>
          <cell r="DB98">
            <v>103.94061014917523</v>
          </cell>
          <cell r="DD98">
            <v>110.17827473645561</v>
          </cell>
          <cell r="DE98">
            <v>18.561607921913097</v>
          </cell>
          <cell r="DF98">
            <v>189.02499893301584</v>
          </cell>
          <cell r="DG98">
            <v>566.8972692340069</v>
          </cell>
          <cell r="DH98">
            <v>1539.1699999999998</v>
          </cell>
          <cell r="DI98">
            <v>67.02356441216817</v>
          </cell>
          <cell r="DJ98">
            <v>6.6297253832418797</v>
          </cell>
          <cell r="DK98">
            <v>0.91042000000000001</v>
          </cell>
          <cell r="DL98">
            <v>14806.1</v>
          </cell>
          <cell r="DM98">
            <v>0</v>
          </cell>
          <cell r="DN98">
            <v>0</v>
          </cell>
          <cell r="DO98">
            <v>49.228794645220461</v>
          </cell>
          <cell r="DP98">
            <v>38.961247580250735</v>
          </cell>
          <cell r="DQ98">
            <v>33.932590754541316</v>
          </cell>
          <cell r="DR98">
            <v>30.821213933300768</v>
          </cell>
          <cell r="DS98">
            <v>48.166199921229207</v>
          </cell>
          <cell r="DT98">
            <v>51.001400886828407</v>
          </cell>
          <cell r="DU98">
            <v>92.643666264733795</v>
          </cell>
          <cell r="DV98">
            <v>67.27490244547927</v>
          </cell>
          <cell r="DW98">
            <v>61.188118357593318</v>
          </cell>
          <cell r="DX98">
            <v>18.183501970684393</v>
          </cell>
          <cell r="DY98">
            <v>105.79573667139537</v>
          </cell>
          <cell r="DZ98">
            <v>163.25849468454695</v>
          </cell>
          <cell r="EA98">
            <v>0</v>
          </cell>
          <cell r="EB98">
            <v>0</v>
          </cell>
        </row>
        <row r="99">
          <cell r="A99">
            <v>199505</v>
          </cell>
          <cell r="B99">
            <v>34.389000000000003</v>
          </cell>
          <cell r="C99">
            <v>2.3925668127757205</v>
          </cell>
          <cell r="E99">
            <v>31.996433187224284</v>
          </cell>
          <cell r="F99">
            <v>4.577</v>
          </cell>
          <cell r="G99">
            <v>55.366</v>
          </cell>
          <cell r="H99">
            <v>148.19999999999999</v>
          </cell>
          <cell r="I99">
            <v>314.35500000000002</v>
          </cell>
          <cell r="J99">
            <v>19.077999999999999</v>
          </cell>
          <cell r="K99">
            <v>1.719109220366307</v>
          </cell>
          <cell r="L99">
            <v>0.30099999999999999</v>
          </cell>
          <cell r="M99">
            <v>3907.6</v>
          </cell>
          <cell r="N99">
            <v>0</v>
          </cell>
          <cell r="P99">
            <v>94.35932640269867</v>
          </cell>
          <cell r="Q99">
            <v>98.658487944685334</v>
          </cell>
          <cell r="R99">
            <v>83.173827440659949</v>
          </cell>
          <cell r="S99">
            <v>91.80522578688371</v>
          </cell>
          <cell r="T99">
            <v>100</v>
          </cell>
          <cell r="U99">
            <v>88.783516461787713</v>
          </cell>
          <cell r="V99">
            <v>95.720028676346359</v>
          </cell>
          <cell r="W99">
            <v>98</v>
          </cell>
          <cell r="X99">
            <v>30.191618828354361</v>
          </cell>
          <cell r="Y99">
            <v>4.5155989932282479</v>
          </cell>
          <cell r="Z99">
            <v>46.050021300795791</v>
          </cell>
          <cell r="AA99">
            <v>136.05534461616165</v>
          </cell>
          <cell r="AB99">
            <v>314.35500000000002</v>
          </cell>
          <cell r="AC99">
            <v>16.938119270579861</v>
          </cell>
          <cell r="AD99">
            <v>1.6455318387123432</v>
          </cell>
          <cell r="AE99">
            <v>0.29497999999999996</v>
          </cell>
          <cell r="AF99">
            <v>2399358.3567361967</v>
          </cell>
          <cell r="AG99">
            <v>1606778.6867361967</v>
          </cell>
          <cell r="AH99">
            <v>544777.34809829132</v>
          </cell>
          <cell r="AI99">
            <v>320764.63413499325</v>
          </cell>
          <cell r="AJ99">
            <v>327888.40062393702</v>
          </cell>
          <cell r="AK99">
            <v>172966.57159677462</v>
          </cell>
          <cell r="AL99">
            <v>62395.535783749416</v>
          </cell>
          <cell r="AM99">
            <v>98913.726198070319</v>
          </cell>
          <cell r="AN99">
            <v>22420.913605016973</v>
          </cell>
          <cell r="AO99">
            <v>56651.556695363986</v>
          </cell>
          <cell r="AP99">
            <v>792579.67</v>
          </cell>
          <cell r="AQ99">
            <v>792579.67</v>
          </cell>
          <cell r="AR99">
            <v>0</v>
          </cell>
          <cell r="AS99">
            <v>0</v>
          </cell>
          <cell r="AT99">
            <v>13989.930271990184</v>
          </cell>
          <cell r="AU99">
            <v>50.500157876817887</v>
          </cell>
          <cell r="AV99">
            <v>39.956883926682281</v>
          </cell>
          <cell r="AW99">
            <v>38.023196517067973</v>
          </cell>
          <cell r="AX99">
            <v>32.766289239264296</v>
          </cell>
          <cell r="AY99">
            <v>44.849661546645891</v>
          </cell>
          <cell r="AZ99">
            <v>49.595990602695402</v>
          </cell>
          <cell r="BA99">
            <v>73.913752322213426</v>
          </cell>
          <cell r="BB99">
            <v>66.422328702734376</v>
          </cell>
          <cell r="BC99">
            <v>58.236139233810313</v>
          </cell>
          <cell r="BD99">
            <v>21.965062369769555</v>
          </cell>
          <cell r="BE99">
            <v>108.58616055394887</v>
          </cell>
          <cell r="BF99">
            <v>167.56453211980278</v>
          </cell>
          <cell r="BG99">
            <v>0</v>
          </cell>
          <cell r="BH99">
            <v>0</v>
          </cell>
          <cell r="BI99">
            <v>105.44759464840755</v>
          </cell>
          <cell r="BJ99">
            <v>-1.3258342672448293</v>
          </cell>
          <cell r="BK99">
            <v>0.92949582897352911</v>
          </cell>
          <cell r="BL99">
            <v>0.43626497573904999</v>
          </cell>
          <cell r="BM99">
            <v>17.959402117067214</v>
          </cell>
          <cell r="BN99">
            <v>-7.5639825915366714</v>
          </cell>
          <cell r="BO99">
            <v>4.6556513559764312E-2</v>
          </cell>
          <cell r="BP99">
            <v>-19.218173988032675</v>
          </cell>
          <cell r="BQ99">
            <v>-1.0137774629981351</v>
          </cell>
          <cell r="BR99">
            <v>-12.671401762542814</v>
          </cell>
          <cell r="BS99">
            <v>20.033688955686685</v>
          </cell>
          <cell r="BT99">
            <v>-5.6021263148361413</v>
          </cell>
          <cell r="BU99">
            <v>-5.6021263148361555</v>
          </cell>
          <cell r="BX99">
            <v>0.92949582897352911</v>
          </cell>
          <cell r="BY99">
            <v>3.2571851972622738</v>
          </cell>
          <cell r="BZ99">
            <v>7.1571114670124558</v>
          </cell>
          <cell r="CA99">
            <v>-0.11424568721417927</v>
          </cell>
          <cell r="CB99">
            <v>25.028729030467218</v>
          </cell>
          <cell r="CC99">
            <v>2.7268957303483035</v>
          </cell>
          <cell r="CD99">
            <v>9.3279618452083639</v>
          </cell>
          <cell r="CE99">
            <v>5.228027733720225</v>
          </cell>
          <cell r="CF99">
            <v>3.6721616420491046</v>
          </cell>
          <cell r="CG99">
            <v>9.4378590432227014</v>
          </cell>
          <cell r="CH99">
            <v>20.350853906791414</v>
          </cell>
          <cell r="CI99">
            <v>-4.0495298477802208</v>
          </cell>
          <cell r="CJ99">
            <v>-4.0495298477802066</v>
          </cell>
          <cell r="CK99" t="e">
            <v>#DIV/0!</v>
          </cell>
          <cell r="CL99" t="e">
            <v>#DIV/0!</v>
          </cell>
          <cell r="CM99">
            <v>7.1571114793132864</v>
          </cell>
          <cell r="CN99">
            <v>49.409715642398254</v>
          </cell>
          <cell r="CO99">
            <v>39.500054991854292</v>
          </cell>
          <cell r="CP99">
            <v>35.356249550170958</v>
          </cell>
          <cell r="CQ99">
            <v>33.490770006363604</v>
          </cell>
          <cell r="CR99">
            <v>45.789490635372161</v>
          </cell>
          <cell r="CS99">
            <v>51.249190289451917</v>
          </cell>
          <cell r="CT99">
            <v>87.163231234133789</v>
          </cell>
          <cell r="CU99">
            <v>65.85064685070644</v>
          </cell>
          <cell r="CV99">
            <v>58.573042518634018</v>
          </cell>
          <cell r="CW99">
            <v>17.951512767319969</v>
          </cell>
          <cell r="CX99">
            <v>104.00495596331898</v>
          </cell>
          <cell r="CY99">
            <v>160.4950547586192</v>
          </cell>
          <cell r="CZ99">
            <v>0</v>
          </cell>
          <cell r="DA99">
            <v>0</v>
          </cell>
          <cell r="DB99">
            <v>104.24200704902168</v>
          </cell>
          <cell r="DD99">
            <v>140.36989356480996</v>
          </cell>
          <cell r="DE99">
            <v>23.077206915141346</v>
          </cell>
          <cell r="DF99">
            <v>235.07502023381164</v>
          </cell>
          <cell r="DG99">
            <v>702.95261385016852</v>
          </cell>
          <cell r="DH99">
            <v>1853.5249999999999</v>
          </cell>
          <cell r="DI99">
            <v>83.961683682748031</v>
          </cell>
          <cell r="DJ99">
            <v>8.2752572219542238</v>
          </cell>
          <cell r="DK99">
            <v>1.2054</v>
          </cell>
          <cell r="DL99">
            <v>18713.7</v>
          </cell>
          <cell r="DM99">
            <v>0</v>
          </cell>
          <cell r="DN99">
            <v>0</v>
          </cell>
          <cell r="DO99">
            <v>49.172249247110464</v>
          </cell>
          <cell r="DP99">
            <v>38.991912349952578</v>
          </cell>
          <cell r="DQ99">
            <v>33.946354200203473</v>
          </cell>
          <cell r="DR99">
            <v>31.236938152658364</v>
          </cell>
          <cell r="DS99">
            <v>47.860364897279545</v>
          </cell>
          <cell r="DT99">
            <v>51.003324171754834</v>
          </cell>
          <cell r="DU99">
            <v>91.17831258478374</v>
          </cell>
          <cell r="DV99">
            <v>67.218213192711858</v>
          </cell>
          <cell r="DW99">
            <v>60.483945142647492</v>
          </cell>
          <cell r="DX99">
            <v>18.489000390361856</v>
          </cell>
          <cell r="DY99">
            <v>105.25872476307707</v>
          </cell>
          <cell r="DZ99">
            <v>162.42980575493507</v>
          </cell>
          <cell r="EA99">
            <v>0</v>
          </cell>
          <cell r="EB99">
            <v>0</v>
          </cell>
        </row>
        <row r="100">
          <cell r="A100">
            <v>199506</v>
          </cell>
          <cell r="B100">
            <v>32.283999999999999</v>
          </cell>
          <cell r="C100">
            <v>2.4302945417551016</v>
          </cell>
          <cell r="E100">
            <v>29.853705458244896</v>
          </cell>
          <cell r="F100">
            <v>4.8390000000000004</v>
          </cell>
          <cell r="G100">
            <v>56.972999999999999</v>
          </cell>
          <cell r="H100">
            <v>153</v>
          </cell>
          <cell r="I100">
            <v>342.60899999999998</v>
          </cell>
          <cell r="J100">
            <v>19.616</v>
          </cell>
          <cell r="K100">
            <v>1.6714125654919172</v>
          </cell>
          <cell r="L100">
            <v>0.32200000000000001</v>
          </cell>
          <cell r="M100">
            <v>3795.1</v>
          </cell>
          <cell r="N100">
            <v>0</v>
          </cell>
          <cell r="P100">
            <v>94.35932640269867</v>
          </cell>
          <cell r="Q100">
            <v>98.658487944685334</v>
          </cell>
          <cell r="R100">
            <v>83.173827440659949</v>
          </cell>
          <cell r="S100">
            <v>91.80522578688371</v>
          </cell>
          <cell r="T100">
            <v>100</v>
          </cell>
          <cell r="U100">
            <v>88.783516461787713</v>
          </cell>
          <cell r="V100">
            <v>95.720028676346359</v>
          </cell>
          <cell r="W100">
            <v>98</v>
          </cell>
          <cell r="X100">
            <v>28.169755376645572</v>
          </cell>
          <cell r="Y100">
            <v>4.7740842316433234</v>
          </cell>
          <cell r="Z100">
            <v>47.386624707767197</v>
          </cell>
          <cell r="AA100">
            <v>140.46199545393208</v>
          </cell>
          <cell r="AB100">
            <v>342.60900000000004</v>
          </cell>
          <cell r="AC100">
            <v>17.415774589144277</v>
          </cell>
          <cell r="AD100">
            <v>1.5998765869889195</v>
          </cell>
          <cell r="AE100">
            <v>0.31556000000000001</v>
          </cell>
          <cell r="AF100">
            <v>2385265.8316250248</v>
          </cell>
          <cell r="AG100">
            <v>1615504.5716250248</v>
          </cell>
          <cell r="AH100">
            <v>508294.85884520318</v>
          </cell>
          <cell r="AI100">
            <v>339126.07921766053</v>
          </cell>
          <cell r="AJ100">
            <v>337405.37240811263</v>
          </cell>
          <cell r="AK100">
            <v>178568.72776185232</v>
          </cell>
          <cell r="AL100">
            <v>68003.601403936962</v>
          </cell>
          <cell r="AM100">
            <v>101703.09535073629</v>
          </cell>
          <cell r="AN100">
            <v>21798.845754110367</v>
          </cell>
          <cell r="AO100">
            <v>60603.990883412647</v>
          </cell>
          <cell r="AP100">
            <v>769761.26</v>
          </cell>
          <cell r="AQ100">
            <v>769761.26</v>
          </cell>
          <cell r="AR100">
            <v>0</v>
          </cell>
          <cell r="AS100">
            <v>0</v>
          </cell>
          <cell r="AT100">
            <v>14065.90573234218</v>
          </cell>
          <cell r="AU100">
            <v>50.203547434697313</v>
          </cell>
          <cell r="AV100">
            <v>40.173876579459325</v>
          </cell>
          <cell r="AW100">
            <v>35.476870273613905</v>
          </cell>
          <cell r="AX100">
            <v>34.641921264758558</v>
          </cell>
          <cell r="AY100">
            <v>46.151424471644262</v>
          </cell>
          <cell r="AZ100">
            <v>51.202338476466899</v>
          </cell>
          <cell r="BA100">
            <v>80.557066912761755</v>
          </cell>
          <cell r="BB100">
            <v>68.295439764799099</v>
          </cell>
          <cell r="BC100">
            <v>56.620378582104848</v>
          </cell>
          <cell r="BD100">
            <v>23.497508581613946</v>
          </cell>
          <cell r="BE100">
            <v>105.45995933326169</v>
          </cell>
          <cell r="BF100">
            <v>162.74034050841834</v>
          </cell>
          <cell r="BG100">
            <v>0</v>
          </cell>
          <cell r="BH100">
            <v>0</v>
          </cell>
          <cell r="BI100">
            <v>106.02025150878258</v>
          </cell>
          <cell r="BJ100">
            <v>1.0614924443155758</v>
          </cell>
          <cell r="BK100">
            <v>3.1846061880381455</v>
          </cell>
          <cell r="BL100">
            <v>2.0913523482437313</v>
          </cell>
          <cell r="BM100">
            <v>23.631140301575442</v>
          </cell>
          <cell r="BN100">
            <v>-5.9284457179962686</v>
          </cell>
          <cell r="BO100">
            <v>1.7955316573263786</v>
          </cell>
          <cell r="BP100">
            <v>-15.521032510595518</v>
          </cell>
          <cell r="BQ100">
            <v>-0.51395280165331769</v>
          </cell>
          <cell r="BR100">
            <v>-17.23841469494603</v>
          </cell>
          <cell r="BS100">
            <v>20.474449135450527</v>
          </cell>
          <cell r="BT100">
            <v>-3.1219692234797236</v>
          </cell>
          <cell r="BU100">
            <v>-3.121969223479752</v>
          </cell>
          <cell r="BX100">
            <v>3.1846061880381455</v>
          </cell>
          <cell r="BY100">
            <v>2.8796782959319671</v>
          </cell>
          <cell r="BZ100">
            <v>6.4642995300391703</v>
          </cell>
          <cell r="CA100">
            <v>0.24774133157291089</v>
          </cell>
          <cell r="CB100">
            <v>24.786923996420867</v>
          </cell>
          <cell r="CC100">
            <v>1.1653526261204945</v>
          </cell>
          <cell r="CD100">
            <v>7.9970902099549193</v>
          </cell>
          <cell r="CE100">
            <v>1.3448139909459087</v>
          </cell>
          <cell r="CF100">
            <v>2.9281419143495953</v>
          </cell>
          <cell r="CG100">
            <v>4.0065971407472034</v>
          </cell>
          <cell r="CH100">
            <v>20.376475877817995</v>
          </cell>
          <cell r="CI100">
            <v>-3.8943852548156741</v>
          </cell>
          <cell r="CJ100">
            <v>-3.8943852548156741</v>
          </cell>
          <cell r="CK100" t="e">
            <v>#DIV/0!</v>
          </cell>
          <cell r="CL100" t="e">
            <v>#DIV/0!</v>
          </cell>
          <cell r="CM100">
            <v>6.4642995074495389</v>
          </cell>
          <cell r="CN100">
            <v>49.542020941114764</v>
          </cell>
          <cell r="CO100">
            <v>39.612358589788464</v>
          </cell>
          <cell r="CP100">
            <v>35.376353004078119</v>
          </cell>
          <cell r="CQ100">
            <v>33.682628549429431</v>
          </cell>
          <cell r="CR100">
            <v>45.849812941417504</v>
          </cell>
          <cell r="CS100">
            <v>51.241381653954413</v>
          </cell>
          <cell r="CT100">
            <v>86.06220384723845</v>
          </cell>
          <cell r="CU100">
            <v>66.25811233638855</v>
          </cell>
          <cell r="CV100">
            <v>58.247598529212496</v>
          </cell>
          <cell r="CW100">
            <v>18.87584540303563</v>
          </cell>
          <cell r="CX100">
            <v>104.2474565249761</v>
          </cell>
          <cell r="CY100">
            <v>160.86926905025237</v>
          </cell>
          <cell r="CZ100">
            <v>0</v>
          </cell>
          <cell r="DA100">
            <v>0</v>
          </cell>
          <cell r="DB100">
            <v>104.53838112564851</v>
          </cell>
          <cell r="DD100">
            <v>168.53964894145554</v>
          </cell>
          <cell r="DE100">
            <v>27.851291146784668</v>
          </cell>
          <cell r="DF100">
            <v>282.46164494157881</v>
          </cell>
          <cell r="DG100">
            <v>843.41460930410062</v>
          </cell>
          <cell r="DH100">
            <v>2196.134</v>
          </cell>
          <cell r="DI100">
            <v>101.37745827189231</v>
          </cell>
          <cell r="DJ100">
            <v>9.8751338089431435</v>
          </cell>
          <cell r="DK100">
            <v>1.5209600000000001</v>
          </cell>
          <cell r="DL100">
            <v>22508.799999999999</v>
          </cell>
          <cell r="DM100">
            <v>0</v>
          </cell>
          <cell r="DN100">
            <v>0</v>
          </cell>
          <cell r="DO100">
            <v>49.216191706457785</v>
          </cell>
          <cell r="DP100">
            <v>39.09523685144466</v>
          </cell>
          <cell r="DQ100">
            <v>34.006916492575677</v>
          </cell>
          <cell r="DR100">
            <v>31.788732856731801</v>
          </cell>
          <cell r="DS100">
            <v>47.617990695289876</v>
          </cell>
          <cell r="DT100">
            <v>51.078585677316397</v>
          </cell>
          <cell r="DU100">
            <v>89.944939660069267</v>
          </cell>
          <cell r="DV100">
            <v>67.188811554998381</v>
          </cell>
          <cell r="DW100">
            <v>59.50115668813131</v>
          </cell>
          <cell r="DX100">
            <v>18.82178087321979</v>
          </cell>
          <cell r="DY100">
            <v>104.97551405583619</v>
          </cell>
          <cell r="DZ100">
            <v>161.99276967770348</v>
          </cell>
          <cell r="EA100">
            <v>0</v>
          </cell>
          <cell r="EB100">
            <v>0</v>
          </cell>
        </row>
        <row r="101">
          <cell r="A101">
            <v>199507</v>
          </cell>
          <cell r="B101">
            <v>34.057000000000002</v>
          </cell>
          <cell r="C101">
            <v>2.7145101000664358</v>
          </cell>
          <cell r="E101">
            <v>31.342489899933568</v>
          </cell>
          <cell r="F101">
            <v>4.8490000000000002</v>
          </cell>
          <cell r="G101">
            <v>58.872</v>
          </cell>
          <cell r="H101">
            <v>162.30000000000001</v>
          </cell>
          <cell r="I101">
            <v>214.715</v>
          </cell>
          <cell r="J101">
            <v>20.11</v>
          </cell>
          <cell r="K101">
            <v>1.7536131834669297</v>
          </cell>
          <cell r="L101">
            <v>0.318</v>
          </cell>
          <cell r="M101">
            <v>3771.5</v>
          </cell>
          <cell r="N101">
            <v>0</v>
          </cell>
          <cell r="P101">
            <v>94.35932640269867</v>
          </cell>
          <cell r="Q101">
            <v>98.658487944685334</v>
          </cell>
          <cell r="R101">
            <v>83.173827440659949</v>
          </cell>
          <cell r="S101">
            <v>91.80522578688371</v>
          </cell>
          <cell r="T101">
            <v>100</v>
          </cell>
          <cell r="U101">
            <v>88.783516461787713</v>
          </cell>
          <cell r="V101">
            <v>95.720028676346359</v>
          </cell>
          <cell r="W101">
            <v>98</v>
          </cell>
          <cell r="X101">
            <v>29.574562347411177</v>
          </cell>
          <cell r="Y101">
            <v>4.7839500804377924</v>
          </cell>
          <cell r="Z101">
            <v>48.966095690865323</v>
          </cell>
          <cell r="AA101">
            <v>148.99988145211228</v>
          </cell>
          <cell r="AB101">
            <v>214.715</v>
          </cell>
          <cell r="AC101">
            <v>17.854365160465509</v>
          </cell>
          <cell r="AD101">
            <v>1.6785590420867353</v>
          </cell>
          <cell r="AE101">
            <v>0.31164000000000003</v>
          </cell>
          <cell r="AF101">
            <v>2406123.7305693142</v>
          </cell>
          <cell r="AG101">
            <v>1641149.2605693145</v>
          </cell>
          <cell r="AH101">
            <v>533643.18549421825</v>
          </cell>
          <cell r="AI101">
            <v>339826.89773226617</v>
          </cell>
          <cell r="AJ101">
            <v>348651.62593527464</v>
          </cell>
          <cell r="AK101">
            <v>189422.90533169042</v>
          </cell>
          <cell r="AL101">
            <v>42618.242006036984</v>
          </cell>
          <cell r="AM101">
            <v>104264.33765820284</v>
          </cell>
          <cell r="AN101">
            <v>22870.920135460059</v>
          </cell>
          <cell r="AO101">
            <v>59851.146276165287</v>
          </cell>
          <cell r="AP101">
            <v>764974.47</v>
          </cell>
          <cell r="AQ101">
            <v>764974.47</v>
          </cell>
          <cell r="AR101">
            <v>0</v>
          </cell>
          <cell r="AS101">
            <v>0</v>
          </cell>
          <cell r="AT101">
            <v>14289.188960248728</v>
          </cell>
          <cell r="AU101">
            <v>50.642551131960012</v>
          </cell>
          <cell r="AV101">
            <v>40.811600908230609</v>
          </cell>
          <cell r="AW101">
            <v>37.246078205843183</v>
          </cell>
          <cell r="AX101">
            <v>34.713510273365209</v>
          </cell>
          <cell r="AY101">
            <v>47.689724281583217</v>
          </cell>
          <cell r="AZ101">
            <v>54.314637481899211</v>
          </cell>
          <cell r="BA101">
            <v>50.485569912563996</v>
          </cell>
          <cell r="BB101">
            <v>70.015359587587184</v>
          </cell>
          <cell r="BC101">
            <v>59.404987364831321</v>
          </cell>
          <cell r="BD101">
            <v>23.205614065072158</v>
          </cell>
          <cell r="BE101">
            <v>104.80415252020269</v>
          </cell>
          <cell r="BF101">
            <v>161.72833344204261</v>
          </cell>
          <cell r="BG101">
            <v>0</v>
          </cell>
          <cell r="BH101">
            <v>0</v>
          </cell>
          <cell r="BI101">
            <v>107.70322482246787</v>
          </cell>
          <cell r="BJ101">
            <v>-0.62822404639970841</v>
          </cell>
          <cell r="BK101">
            <v>2.374939372174083</v>
          </cell>
          <cell r="BL101">
            <v>9.5350993333051122</v>
          </cell>
          <cell r="BM101">
            <v>13.582040534213789</v>
          </cell>
          <cell r="BN101">
            <v>-8.9792992430380139</v>
          </cell>
          <cell r="BO101">
            <v>7.9100647047777102</v>
          </cell>
          <cell r="BP101">
            <v>-48.389296977670007</v>
          </cell>
          <cell r="BQ101">
            <v>0.26253649351515662</v>
          </cell>
          <cell r="BR101">
            <v>4.8335474795725588</v>
          </cell>
          <cell r="BS101">
            <v>20.354930832736812</v>
          </cell>
          <cell r="BT101">
            <v>-6.5118239786451966</v>
          </cell>
          <cell r="BU101">
            <v>-6.5118239786451682</v>
          </cell>
          <cell r="BX101">
            <v>2.374939372174083</v>
          </cell>
          <cell r="BY101">
            <v>2.3537145099885777</v>
          </cell>
          <cell r="BZ101">
            <v>5.8446994463810853</v>
          </cell>
          <cell r="CA101">
            <v>1.5328748779242147</v>
          </cell>
          <cell r="CB101">
            <v>23.008107185655064</v>
          </cell>
          <cell r="CC101">
            <v>-0.47350900044264677</v>
          </cell>
          <cell r="CD101">
            <v>7.9840153544357833</v>
          </cell>
          <cell r="CE101">
            <v>-6.665493627559087</v>
          </cell>
          <cell r="CF101">
            <v>2.5199936320701823</v>
          </cell>
          <cell r="CG101">
            <v>4.1259282939081032</v>
          </cell>
          <cell r="CH101">
            <v>20.37281152369394</v>
          </cell>
          <cell r="CI101">
            <v>-4.2789867070693504</v>
          </cell>
          <cell r="CJ101">
            <v>-4.2789867070693504</v>
          </cell>
          <cell r="CK101" t="e">
            <v>#DIV/0!</v>
          </cell>
          <cell r="CL101" t="e">
            <v>#DIV/0!</v>
          </cell>
          <cell r="CM101">
            <v>5.8446994183485685</v>
          </cell>
          <cell r="CN101">
            <v>49.699239539806946</v>
          </cell>
          <cell r="CO101">
            <v>39.783678920994483</v>
          </cell>
          <cell r="CP101">
            <v>35.643456604330268</v>
          </cell>
          <cell r="CQ101">
            <v>33.829897367134542</v>
          </cell>
          <cell r="CR101">
            <v>46.112657418584035</v>
          </cell>
          <cell r="CS101">
            <v>51.680418200803665</v>
          </cell>
          <cell r="CT101">
            <v>80.979827570856386</v>
          </cell>
          <cell r="CU101">
            <v>66.794861943702628</v>
          </cell>
          <cell r="CV101">
            <v>58.412939791443755</v>
          </cell>
          <cell r="CW101">
            <v>19.494383783326562</v>
          </cell>
          <cell r="CX101">
            <v>104.32698452429419</v>
          </cell>
          <cell r="CY101">
            <v>160.99199253479384</v>
          </cell>
          <cell r="CZ101">
            <v>0</v>
          </cell>
          <cell r="DA101">
            <v>0</v>
          </cell>
          <cell r="DB101">
            <v>104.99050165376556</v>
          </cell>
          <cell r="DD101">
            <v>198.11421128886673</v>
          </cell>
          <cell r="DE101">
            <v>32.635241227222458</v>
          </cell>
          <cell r="DF101">
            <v>331.42774063244411</v>
          </cell>
          <cell r="DG101">
            <v>992.4144907562129</v>
          </cell>
          <cell r="DH101">
            <v>2410.8490000000002</v>
          </cell>
          <cell r="DI101">
            <v>119.23182343235781</v>
          </cell>
          <cell r="DJ101">
            <v>11.553692851029879</v>
          </cell>
          <cell r="DK101">
            <v>1.8326000000000002</v>
          </cell>
          <cell r="DL101">
            <v>26280.3</v>
          </cell>
          <cell r="DM101">
            <v>0</v>
          </cell>
          <cell r="DN101">
            <v>0</v>
          </cell>
          <cell r="DO101">
            <v>49.189511705952263</v>
          </cell>
          <cell r="DP101">
            <v>39.174133990426149</v>
          </cell>
          <cell r="DQ101">
            <v>34.277107704974249</v>
          </cell>
          <cell r="DR101">
            <v>32.134650442968855</v>
          </cell>
          <cell r="DS101">
            <v>47.225936743477206</v>
          </cell>
          <cell r="DT101">
            <v>51.410368366041006</v>
          </cell>
          <cell r="DU101">
            <v>86.000407013857952</v>
          </cell>
          <cell r="DV101">
            <v>67.204089434155435</v>
          </cell>
          <cell r="DW101">
            <v>59.729404891954353</v>
          </cell>
          <cell r="DX101">
            <v>19.148833440404157</v>
          </cell>
          <cell r="DY101">
            <v>104.36717848649214</v>
          </cell>
          <cell r="DZ101">
            <v>161.05401777295847</v>
          </cell>
          <cell r="EA101">
            <v>0</v>
          </cell>
          <cell r="EB101">
            <v>0</v>
          </cell>
        </row>
        <row r="102">
          <cell r="A102">
            <v>199508</v>
          </cell>
          <cell r="B102">
            <v>35.465000000000003</v>
          </cell>
          <cell r="C102">
            <v>2.8390116056983907</v>
          </cell>
          <cell r="E102">
            <v>32.625988394301615</v>
          </cell>
          <cell r="F102">
            <v>4.9829999999999997</v>
          </cell>
          <cell r="G102">
            <v>58.923999999999999</v>
          </cell>
          <cell r="H102">
            <v>160.30000000000001</v>
          </cell>
          <cell r="I102">
            <v>238.465</v>
          </cell>
          <cell r="J102">
            <v>21.425000000000001</v>
          </cell>
          <cell r="K102">
            <v>1.8713325869867004</v>
          </cell>
          <cell r="L102">
            <v>0.24099999999999999</v>
          </cell>
          <cell r="M102">
            <v>3838.9</v>
          </cell>
          <cell r="N102">
            <v>0</v>
          </cell>
          <cell r="P102">
            <v>94.35932640269867</v>
          </cell>
          <cell r="Q102">
            <v>98.658487944685334</v>
          </cell>
          <cell r="R102">
            <v>83.173827440659949</v>
          </cell>
          <cell r="S102">
            <v>91.80522578688371</v>
          </cell>
          <cell r="T102">
            <v>100</v>
          </cell>
          <cell r="U102">
            <v>88.783516461787713</v>
          </cell>
          <cell r="V102">
            <v>95.720028676346359</v>
          </cell>
          <cell r="W102">
            <v>98</v>
          </cell>
          <cell r="X102">
            <v>30.785662881085646</v>
          </cell>
          <cell r="Y102">
            <v>4.9161524542836696</v>
          </cell>
          <cell r="Z102">
            <v>49.009346081134474</v>
          </cell>
          <cell r="AA102">
            <v>147.1637769363746</v>
          </cell>
          <cell r="AB102">
            <v>238.465</v>
          </cell>
          <cell r="AC102">
            <v>19.021868401938018</v>
          </cell>
          <cell r="AD102">
            <v>1.7912400888934839</v>
          </cell>
          <cell r="AE102">
            <v>0.23617999999999997</v>
          </cell>
          <cell r="AF102">
            <v>2447587.2878474658</v>
          </cell>
          <cell r="AG102">
            <v>1668942.0578474659</v>
          </cell>
          <cell r="AH102">
            <v>555496.27461695101</v>
          </cell>
          <cell r="AI102">
            <v>349217.86582798144</v>
          </cell>
          <cell r="AJ102">
            <v>348959.58021827234</v>
          </cell>
          <cell r="AK102">
            <v>187088.67359624139</v>
          </cell>
          <cell r="AL102">
            <v>47332.319958873901</v>
          </cell>
          <cell r="AM102">
            <v>111082.21950905003</v>
          </cell>
          <cell r="AN102">
            <v>24406.236533442334</v>
          </cell>
          <cell r="AO102">
            <v>45358.887586653553</v>
          </cell>
          <cell r="AP102">
            <v>778645.23</v>
          </cell>
          <cell r="AQ102">
            <v>778645.23</v>
          </cell>
          <cell r="AR102">
            <v>0</v>
          </cell>
          <cell r="AS102">
            <v>0</v>
          </cell>
          <cell r="AT102">
            <v>14531.175974984817</v>
          </cell>
          <cell r="AU102">
            <v>51.515249527680041</v>
          </cell>
          <cell r="AV102">
            <v>41.502743742030987</v>
          </cell>
          <cell r="AW102">
            <v>38.771333073945279</v>
          </cell>
          <cell r="AX102">
            <v>35.672802988694329</v>
          </cell>
          <cell r="AY102">
            <v>47.731847288490457</v>
          </cell>
          <cell r="AZ102">
            <v>53.645325867827751</v>
          </cell>
          <cell r="BA102">
            <v>56.069866703302409</v>
          </cell>
          <cell r="BB102">
            <v>74.593688670514936</v>
          </cell>
          <cell r="BC102">
            <v>63.392822164785279</v>
          </cell>
          <cell r="BD102">
            <v>17.58664462164273</v>
          </cell>
          <cell r="BE102">
            <v>106.67709400033745</v>
          </cell>
          <cell r="BF102">
            <v>164.61855961087949</v>
          </cell>
          <cell r="BG102">
            <v>0</v>
          </cell>
          <cell r="BH102">
            <v>0</v>
          </cell>
          <cell r="BI102">
            <v>109.52717591757504</v>
          </cell>
          <cell r="BJ102">
            <v>5.7889029130426621</v>
          </cell>
          <cell r="BK102">
            <v>9.7770246819278697</v>
          </cell>
          <cell r="BL102">
            <v>25.968304141334869</v>
          </cell>
          <cell r="BM102">
            <v>23.015305423133753</v>
          </cell>
          <cell r="BN102">
            <v>-4.4347241343589872</v>
          </cell>
          <cell r="BO102">
            <v>4.851790785542903</v>
          </cell>
          <cell r="BP102">
            <v>-44.612792219517196</v>
          </cell>
          <cell r="BQ102">
            <v>6.5246574236332009</v>
          </cell>
          <cell r="BR102">
            <v>-0.28890494608488382</v>
          </cell>
          <cell r="BS102">
            <v>20.500765092011306</v>
          </cell>
          <cell r="BT102">
            <v>-1.8535566937299137</v>
          </cell>
          <cell r="BU102">
            <v>-1.8535566937299137</v>
          </cell>
          <cell r="BX102">
            <v>9.7770246819278555</v>
          </cell>
          <cell r="BY102">
            <v>2.78419526574136</v>
          </cell>
          <cell r="BZ102">
            <v>6.338750661301134</v>
          </cell>
          <cell r="CA102">
            <v>4.2527512894710213</v>
          </cell>
          <cell r="CB102">
            <v>23.009049516411679</v>
          </cell>
          <cell r="CC102">
            <v>-1.0021370360882997</v>
          </cell>
          <cell r="CD102">
            <v>7.5690411472189965</v>
          </cell>
          <cell r="CE102">
            <v>-12.086949815791328</v>
          </cell>
          <cell r="CF102">
            <v>3.0530254043124927</v>
          </cell>
          <cell r="CG102">
            <v>3.5107603149919981</v>
          </cell>
          <cell r="CH102">
            <v>20.387405460505875</v>
          </cell>
          <cell r="CI102">
            <v>-3.9765357805645039</v>
          </cell>
          <cell r="CJ102">
            <v>-3.9765357805645039</v>
          </cell>
          <cell r="CK102" t="e">
            <v>#DIV/0!</v>
          </cell>
          <cell r="CL102" t="e">
            <v>#DIV/0!</v>
          </cell>
          <cell r="CM102">
            <v>6.3387506480119526</v>
          </cell>
          <cell r="CN102">
            <v>49.926240788291082</v>
          </cell>
          <cell r="CO102">
            <v>39.998562023624046</v>
          </cell>
          <cell r="CP102">
            <v>36.034441163032149</v>
          </cell>
          <cell r="CQ102">
            <v>34.060260569829516</v>
          </cell>
          <cell r="CR102">
            <v>46.315056152322342</v>
          </cell>
          <cell r="CS102">
            <v>51.926031659181675</v>
          </cell>
          <cell r="CT102">
            <v>77.866082462412137</v>
          </cell>
          <cell r="CU102">
            <v>67.769715284554167</v>
          </cell>
          <cell r="CV102">
            <v>59.035425088111445</v>
          </cell>
          <cell r="CW102">
            <v>19.255916388116084</v>
          </cell>
          <cell r="CX102">
            <v>104.6207482087996</v>
          </cell>
          <cell r="CY102">
            <v>161.44531341930454</v>
          </cell>
          <cell r="CZ102">
            <v>0</v>
          </cell>
          <cell r="DA102">
            <v>0</v>
          </cell>
          <cell r="DB102">
            <v>105.55758593674175</v>
          </cell>
          <cell r="DD102">
            <v>228.89987416995237</v>
          </cell>
          <cell r="DE102">
            <v>37.551393681506127</v>
          </cell>
          <cell r="DF102">
            <v>380.43708671357859</v>
          </cell>
          <cell r="DG102">
            <v>1139.5782676925876</v>
          </cell>
          <cell r="DH102">
            <v>2649.3140000000003</v>
          </cell>
          <cell r="DI102">
            <v>138.25369183429584</v>
          </cell>
          <cell r="DJ102">
            <v>13.344932939923364</v>
          </cell>
          <cell r="DK102">
            <v>2.0687800000000003</v>
          </cell>
          <cell r="DL102">
            <v>30119.200000000001</v>
          </cell>
          <cell r="DM102">
            <v>0</v>
          </cell>
          <cell r="DN102">
            <v>0</v>
          </cell>
          <cell r="DO102">
            <v>49.424426687458748</v>
          </cell>
          <cell r="DP102">
            <v>39.482162431949064</v>
          </cell>
          <cell r="DQ102">
            <v>34.943165313732962</v>
          </cell>
          <cell r="DR102">
            <v>32.690828156831394</v>
          </cell>
          <cell r="DS102">
            <v>47.041352983641836</v>
          </cell>
          <cell r="DT102">
            <v>51.617228525337431</v>
          </cell>
          <cell r="DU102">
            <v>82.236852495811647</v>
          </cell>
          <cell r="DV102">
            <v>67.584829346328007</v>
          </cell>
          <cell r="DW102">
            <v>59.714098588060601</v>
          </cell>
          <cell r="DX102">
            <v>19.398167728772705</v>
          </cell>
          <cell r="DY102">
            <v>104.1992898745101</v>
          </cell>
          <cell r="DZ102">
            <v>160.7949407729844</v>
          </cell>
          <cell r="EA102">
            <v>0</v>
          </cell>
          <cell r="EB102">
            <v>0</v>
          </cell>
        </row>
        <row r="103">
          <cell r="A103">
            <v>199509</v>
          </cell>
          <cell r="B103">
            <v>34.380000000000003</v>
          </cell>
          <cell r="C103">
            <v>2.5064676227787945</v>
          </cell>
          <cell r="E103">
            <v>31.87353237722121</v>
          </cell>
          <cell r="F103">
            <v>4.8369999999999997</v>
          </cell>
          <cell r="G103">
            <v>58.975999999999999</v>
          </cell>
          <cell r="H103">
            <v>165.2</v>
          </cell>
          <cell r="I103">
            <v>296.892</v>
          </cell>
          <cell r="J103">
            <v>21.042999999999999</v>
          </cell>
          <cell r="K103">
            <v>1.925118176525906</v>
          </cell>
          <cell r="L103">
            <v>0.3</v>
          </cell>
          <cell r="M103">
            <v>3504.1</v>
          </cell>
          <cell r="N103">
            <v>0</v>
          </cell>
          <cell r="P103">
            <v>94.35932640269867</v>
          </cell>
          <cell r="Q103">
            <v>98.658487944685334</v>
          </cell>
          <cell r="R103">
            <v>83.173827440659949</v>
          </cell>
          <cell r="S103">
            <v>91.80522578688371</v>
          </cell>
          <cell r="T103">
            <v>100</v>
          </cell>
          <cell r="U103">
            <v>88.783516461787713</v>
          </cell>
          <cell r="V103">
            <v>95.720028676346359</v>
          </cell>
          <cell r="W103">
            <v>98</v>
          </cell>
          <cell r="X103">
            <v>30.075650451892002</v>
          </cell>
          <cell r="Y103">
            <v>4.7721110618844298</v>
          </cell>
          <cell r="Z103">
            <v>49.052596471403611</v>
          </cell>
          <cell r="AA103">
            <v>151.66223299993189</v>
          </cell>
          <cell r="AB103">
            <v>296.892</v>
          </cell>
          <cell r="AC103">
            <v>18.682715369053987</v>
          </cell>
          <cell r="AD103">
            <v>1.8427236706241532</v>
          </cell>
          <cell r="AE103">
            <v>0.29399999999999998</v>
          </cell>
          <cell r="AF103">
            <v>2384085.5321898935</v>
          </cell>
          <cell r="AG103">
            <v>1673347.8821898936</v>
          </cell>
          <cell r="AH103">
            <v>542684.81556627969</v>
          </cell>
          <cell r="AI103">
            <v>338985.9155147394</v>
          </cell>
          <cell r="AJ103">
            <v>349267.53450126987</v>
          </cell>
          <cell r="AK103">
            <v>192807.54134809153</v>
          </cell>
          <cell r="AL103">
            <v>58929.348697838206</v>
          </cell>
          <cell r="AM103">
            <v>109101.66371663661</v>
          </cell>
          <cell r="AN103">
            <v>25107.717301485955</v>
          </cell>
          <cell r="AO103">
            <v>56463.345543552146</v>
          </cell>
          <cell r="AP103">
            <v>710737.65</v>
          </cell>
          <cell r="AQ103">
            <v>710737.65</v>
          </cell>
          <cell r="AR103">
            <v>0</v>
          </cell>
          <cell r="AS103">
            <v>0</v>
          </cell>
          <cell r="AT103">
            <v>14569.535983505401</v>
          </cell>
          <cell r="AU103">
            <v>50.178705248181608</v>
          </cell>
          <cell r="AV103">
            <v>41.612306442423368</v>
          </cell>
          <cell r="AW103">
            <v>37.87714643631336</v>
          </cell>
          <cell r="AX103">
            <v>34.627603463037225</v>
          </cell>
          <cell r="AY103">
            <v>47.773970295397675</v>
          </cell>
          <cell r="AZ103">
            <v>55.285139322302832</v>
          </cell>
          <cell r="BA103">
            <v>69.807707065090696</v>
          </cell>
          <cell r="BB103">
            <v>73.263710184067477</v>
          </cell>
          <cell r="BC103">
            <v>65.214850133729755</v>
          </cell>
          <cell r="BD103">
            <v>21.892088740634108</v>
          </cell>
          <cell r="BE103">
            <v>97.373520285520712</v>
          </cell>
          <cell r="BF103">
            <v>150.2617671005593</v>
          </cell>
          <cell r="BG103">
            <v>0</v>
          </cell>
          <cell r="BH103">
            <v>0</v>
          </cell>
          <cell r="BI103">
            <v>109.81631035574209</v>
          </cell>
          <cell r="BJ103">
            <v>5.4636372187109004</v>
          </cell>
          <cell r="BK103">
            <v>12.12944431745666</v>
          </cell>
          <cell r="BL103">
            <v>17.759081662251759</v>
          </cell>
          <cell r="BM103">
            <v>21.110910777914938</v>
          </cell>
          <cell r="BN103">
            <v>4.3259529357050184</v>
          </cell>
          <cell r="BO103">
            <v>14.636498466856239</v>
          </cell>
          <cell r="BP103">
            <v>-28.094974219585282</v>
          </cell>
          <cell r="BQ103">
            <v>12.86216228091908</v>
          </cell>
          <cell r="BR103">
            <v>8.4722065548998842</v>
          </cell>
          <cell r="BS103">
            <v>20.516735709383639</v>
          </cell>
          <cell r="BT103">
            <v>-7.484949723330601</v>
          </cell>
          <cell r="BU103">
            <v>-7.484949723330601</v>
          </cell>
          <cell r="BX103">
            <v>12.12944431745666</v>
          </cell>
          <cell r="BY103">
            <v>3.076479449266742</v>
          </cell>
          <cell r="BZ103">
            <v>6.974496569811194</v>
          </cell>
          <cell r="CA103">
            <v>5.6601281250658246</v>
          </cell>
          <cell r="CB103">
            <v>22.7920574390686</v>
          </cell>
          <cell r="CC103">
            <v>-0.42129918521874288</v>
          </cell>
          <cell r="CD103">
            <v>8.3536516929490148</v>
          </cell>
          <cell r="CE103">
            <v>-14.015947850717296</v>
          </cell>
          <cell r="CF103">
            <v>4.1304238779062104</v>
          </cell>
          <cell r="CG103">
            <v>4.0884061134155161</v>
          </cell>
          <cell r="CH103">
            <v>20.403482861633933</v>
          </cell>
          <cell r="CI103">
            <v>-4.354542003175041</v>
          </cell>
          <cell r="CJ103">
            <v>-4.354542003175041</v>
          </cell>
          <cell r="CK103" t="e">
            <v>#DIV/0!</v>
          </cell>
          <cell r="CL103" t="e">
            <v>#DIV/0!</v>
          </cell>
          <cell r="CM103">
            <v>6.9744965434342703</v>
          </cell>
          <cell r="CN103">
            <v>49.954292394945583</v>
          </cell>
          <cell r="CO103">
            <v>40.177866959046192</v>
          </cell>
          <cell r="CP103">
            <v>36.239186193396726</v>
          </cell>
          <cell r="CQ103">
            <v>34.123298669074821</v>
          </cell>
          <cell r="CR103">
            <v>46.477157723775157</v>
          </cell>
          <cell r="CS103">
            <v>52.299265843972911</v>
          </cell>
          <cell r="CT103">
            <v>76.970707418265306</v>
          </cell>
          <cell r="CU103">
            <v>68.380159162277863</v>
          </cell>
          <cell r="CV103">
            <v>59.722027870957923</v>
          </cell>
          <cell r="CW103">
            <v>19.548824427284753</v>
          </cell>
          <cell r="CX103">
            <v>103.81550066176861</v>
          </cell>
          <cell r="CY103">
            <v>160.20269716166618</v>
          </cell>
          <cell r="CZ103">
            <v>0</v>
          </cell>
          <cell r="DA103">
            <v>0</v>
          </cell>
          <cell r="DB103">
            <v>106.03077753885289</v>
          </cell>
          <cell r="DD103">
            <v>258.97552462184439</v>
          </cell>
          <cell r="DE103">
            <v>42.323504743390558</v>
          </cell>
          <cell r="DF103">
            <v>429.4896831849822</v>
          </cell>
          <cell r="DG103">
            <v>1291.2405006925194</v>
          </cell>
          <cell r="DH103">
            <v>2946.2060000000001</v>
          </cell>
          <cell r="DI103">
            <v>156.93640720334983</v>
          </cell>
          <cell r="DJ103">
            <v>15.187656610547517</v>
          </cell>
          <cell r="DK103">
            <v>2.3627800000000003</v>
          </cell>
          <cell r="DL103">
            <v>33623.300000000003</v>
          </cell>
          <cell r="DM103">
            <v>0</v>
          </cell>
          <cell r="DN103">
            <v>0</v>
          </cell>
          <cell r="DO103">
            <v>49.641056046489346</v>
          </cell>
          <cell r="DP103">
            <v>39.857275139845633</v>
          </cell>
          <cell r="DQ103">
            <v>35.419181917010633</v>
          </cell>
          <cell r="DR103">
            <v>33.193824571760587</v>
          </cell>
          <cell r="DS103">
            <v>47.206434906559117</v>
          </cell>
          <cell r="DT103">
            <v>52.205450766764891</v>
          </cell>
          <cell r="DU103">
            <v>79.963893931098582</v>
          </cell>
          <cell r="DV103">
            <v>68.280611492329101</v>
          </cell>
          <cell r="DW103">
            <v>60.138564985435373</v>
          </cell>
          <cell r="DX103">
            <v>19.70874298911183</v>
          </cell>
          <cell r="DY103">
            <v>103.54278776886959</v>
          </cell>
          <cell r="DZ103">
            <v>159.78186076715201</v>
          </cell>
          <cell r="EA103">
            <v>0</v>
          </cell>
          <cell r="EB103">
            <v>0</v>
          </cell>
        </row>
        <row r="104">
          <cell r="A104">
            <v>199510</v>
          </cell>
          <cell r="B104">
            <v>38.627000000000002</v>
          </cell>
          <cell r="C104">
            <v>2.8962319946504502</v>
          </cell>
          <cell r="E104">
            <v>35.730768005349553</v>
          </cell>
          <cell r="F104">
            <v>4.6859999999999999</v>
          </cell>
          <cell r="G104">
            <v>59.12</v>
          </cell>
          <cell r="H104">
            <v>163.19999999999999</v>
          </cell>
          <cell r="I104">
            <v>314.851</v>
          </cell>
          <cell r="J104">
            <v>20.625</v>
          </cell>
          <cell r="K104">
            <v>2.3503287806188706</v>
          </cell>
          <cell r="L104">
            <v>0.183</v>
          </cell>
          <cell r="M104">
            <v>3602.1</v>
          </cell>
          <cell r="N104">
            <v>0</v>
          </cell>
          <cell r="P104">
            <v>94.35932640269867</v>
          </cell>
          <cell r="Q104">
            <v>98.658487944685334</v>
          </cell>
          <cell r="R104">
            <v>83.173827440659949</v>
          </cell>
          <cell r="S104">
            <v>91.80522578688371</v>
          </cell>
          <cell r="T104">
            <v>100</v>
          </cell>
          <cell r="U104">
            <v>88.783516461787713</v>
          </cell>
          <cell r="V104">
            <v>95.720028676346359</v>
          </cell>
          <cell r="W104">
            <v>98</v>
          </cell>
          <cell r="X104">
            <v>33.715312008358808</v>
          </cell>
          <cell r="Y104">
            <v>4.6231367450879546</v>
          </cell>
          <cell r="Z104">
            <v>49.172366782918161</v>
          </cell>
          <cell r="AA104">
            <v>149.82612848419419</v>
          </cell>
          <cell r="AB104">
            <v>314.851</v>
          </cell>
          <cell r="AC104">
            <v>18.311600270243716</v>
          </cell>
          <cell r="AD104">
            <v>2.2497353827968047</v>
          </cell>
          <cell r="AE104">
            <v>0.17934</v>
          </cell>
          <cell r="AF104">
            <v>2442495.5195216751</v>
          </cell>
          <cell r="AG104">
            <v>1711880.5095216751</v>
          </cell>
          <cell r="AH104">
            <v>608358.84192372486</v>
          </cell>
          <cell r="AI104">
            <v>328403.55594419449</v>
          </cell>
          <cell r="AJ104">
            <v>350120.33097726322</v>
          </cell>
          <cell r="AK104">
            <v>190473.30961264248</v>
          </cell>
          <cell r="AL104">
            <v>62493.985580153923</v>
          </cell>
          <cell r="AM104">
            <v>106934.45868724186</v>
          </cell>
          <cell r="AN104">
            <v>30653.386014887437</v>
          </cell>
          <cell r="AO104">
            <v>34442.640781566814</v>
          </cell>
          <cell r="AP104">
            <v>730615.01</v>
          </cell>
          <cell r="AQ104">
            <v>730615.01</v>
          </cell>
          <cell r="AR104">
            <v>0</v>
          </cell>
          <cell r="AS104">
            <v>0</v>
          </cell>
          <cell r="AT104">
            <v>14905.03360846049</v>
          </cell>
          <cell r="AU104">
            <v>51.408081249293161</v>
          </cell>
          <cell r="AV104">
            <v>42.570524105126829</v>
          </cell>
          <cell r="AW104">
            <v>42.460920741491876</v>
          </cell>
          <cell r="AX104">
            <v>33.546609433076789</v>
          </cell>
          <cell r="AY104">
            <v>47.890618622217694</v>
          </cell>
          <cell r="AZ104">
            <v>54.615827708231365</v>
          </cell>
          <cell r="BA104">
            <v>74.030375952032628</v>
          </cell>
          <cell r="BB104">
            <v>71.808393410939118</v>
          </cell>
          <cell r="BC104">
            <v>79.619184454253087</v>
          </cell>
          <cell r="BD104">
            <v>13.354174131786808</v>
          </cell>
          <cell r="BE104">
            <v>100.09678746741631</v>
          </cell>
          <cell r="BF104">
            <v>154.46417179783961</v>
          </cell>
          <cell r="BG104">
            <v>0</v>
          </cell>
          <cell r="BH104">
            <v>0</v>
          </cell>
          <cell r="BI104">
            <v>112.34508761724125</v>
          </cell>
          <cell r="BJ104">
            <v>5.5217518062142119</v>
          </cell>
          <cell r="BK104">
            <v>11.18344502347594</v>
          </cell>
          <cell r="BL104">
            <v>26.929205644982602</v>
          </cell>
          <cell r="BM104">
            <v>12.282444721479436</v>
          </cell>
          <cell r="BN104">
            <v>-4.7154161464509485</v>
          </cell>
          <cell r="BO104">
            <v>6.9712868938335504</v>
          </cell>
          <cell r="BP104">
            <v>-4.1169164287467055</v>
          </cell>
          <cell r="BQ104">
            <v>2.4827252519686454</v>
          </cell>
          <cell r="BR104">
            <v>25.918011719164795</v>
          </cell>
          <cell r="BS104">
            <v>20.647943445841449</v>
          </cell>
          <cell r="BT104">
            <v>-5.7263996838789524</v>
          </cell>
          <cell r="BU104">
            <v>-5.7263996838789524</v>
          </cell>
          <cell r="BX104">
            <v>11.18344502347594</v>
          </cell>
          <cell r="BY104">
            <v>3.3221625312370691</v>
          </cell>
          <cell r="BZ104">
            <v>7.4027416132104662</v>
          </cell>
          <cell r="CA104">
            <v>7.7397340603574634</v>
          </cell>
          <cell r="CB104">
            <v>21.670574626184006</v>
          </cell>
          <cell r="CC104">
            <v>-0.88018415199572075</v>
          </cell>
          <cell r="CD104">
            <v>8.2082667659681334</v>
          </cell>
          <cell r="CE104">
            <v>-13.150250743124815</v>
          </cell>
          <cell r="CF104">
            <v>3.9557817666012767</v>
          </cell>
          <cell r="CG104">
            <v>6.4698176340427267</v>
          </cell>
          <cell r="CH104">
            <v>20.420696440533277</v>
          </cell>
          <cell r="CI104">
            <v>-4.4890315729962538</v>
          </cell>
          <cell r="CJ104">
            <v>-4.4890315729962822</v>
          </cell>
          <cell r="CK104" t="e">
            <v>#DIV/0!</v>
          </cell>
          <cell r="CL104" t="e">
            <v>#DIV/0!</v>
          </cell>
          <cell r="CM104">
            <v>7.4027416075477959</v>
          </cell>
          <cell r="CN104">
            <v>50.099671280380342</v>
          </cell>
          <cell r="CO104">
            <v>40.417132673654251</v>
          </cell>
          <cell r="CP104">
            <v>36.861359648206239</v>
          </cell>
          <cell r="CQ104">
            <v>34.065629745475022</v>
          </cell>
          <cell r="CR104">
            <v>46.618503813619412</v>
          </cell>
          <cell r="CS104">
            <v>52.530922030398756</v>
          </cell>
          <cell r="CT104">
            <v>76.676674271642042</v>
          </cell>
          <cell r="CU104">
            <v>68.722982587144003</v>
          </cell>
          <cell r="CV104">
            <v>61.711743529287432</v>
          </cell>
          <cell r="CW104">
            <v>18.929359397734959</v>
          </cell>
          <cell r="CX104">
            <v>103.44362934233338</v>
          </cell>
          <cell r="CY104">
            <v>159.62884462528353</v>
          </cell>
          <cell r="CZ104">
            <v>0</v>
          </cell>
          <cell r="DA104">
            <v>0</v>
          </cell>
          <cell r="DB104">
            <v>106.66220854669173</v>
          </cell>
          <cell r="DD104">
            <v>292.69083663020319</v>
          </cell>
          <cell r="DE104">
            <v>46.946641488478512</v>
          </cell>
          <cell r="DF104">
            <v>478.66204996790037</v>
          </cell>
          <cell r="DG104">
            <v>1441.0666291767136</v>
          </cell>
          <cell r="DH104">
            <v>3261.0570000000002</v>
          </cell>
          <cell r="DI104">
            <v>175.24800747359353</v>
          </cell>
          <cell r="DJ104">
            <v>17.43739199334432</v>
          </cell>
          <cell r="DK104">
            <v>2.5421200000000002</v>
          </cell>
          <cell r="DL104">
            <v>37225.4</v>
          </cell>
          <cell r="DM104">
            <v>0</v>
          </cell>
          <cell r="DN104">
            <v>0</v>
          </cell>
          <cell r="DO104">
            <v>49.865229941628989</v>
          </cell>
          <cell r="DP104">
            <v>40.214106677617679</v>
          </cell>
          <cell r="DQ104">
            <v>36.169888357865219</v>
          </cell>
          <cell r="DR104">
            <v>33.499626588107915</v>
          </cell>
          <cell r="DS104">
            <v>47.008935140435874</v>
          </cell>
          <cell r="DT104">
            <v>52.502058868304736</v>
          </cell>
          <cell r="DU104">
            <v>79.699008075992978</v>
          </cell>
          <cell r="DV104">
            <v>68.425579429759793</v>
          </cell>
          <cell r="DW104">
            <v>61.504249242716249</v>
          </cell>
          <cell r="DX104">
            <v>19.899198115796764</v>
          </cell>
          <cell r="DY104">
            <v>103.03611162430327</v>
          </cell>
          <cell r="DZ104">
            <v>158.99998441506992</v>
          </cell>
          <cell r="EA104">
            <v>0</v>
          </cell>
          <cell r="EB104">
            <v>0</v>
          </cell>
        </row>
        <row r="105">
          <cell r="A105">
            <v>199511</v>
          </cell>
          <cell r="B105">
            <v>38.991999999999997</v>
          </cell>
          <cell r="C105">
            <v>5.0569035776458318</v>
          </cell>
          <cell r="E105">
            <v>33.935096422354164</v>
          </cell>
          <cell r="F105">
            <v>4.9870000000000001</v>
          </cell>
          <cell r="G105">
            <v>58.988</v>
          </cell>
          <cell r="H105">
            <v>169.4</v>
          </cell>
          <cell r="I105">
            <v>310.76100000000002</v>
          </cell>
          <cell r="J105">
            <v>20.221</v>
          </cell>
          <cell r="K105">
            <v>2.0286300658277736</v>
          </cell>
          <cell r="L105">
            <v>0.372</v>
          </cell>
          <cell r="M105">
            <v>3443.8</v>
          </cell>
          <cell r="N105">
            <v>0</v>
          </cell>
          <cell r="P105">
            <v>94.35932640269867</v>
          </cell>
          <cell r="Q105">
            <v>98.658487944685334</v>
          </cell>
          <cell r="R105">
            <v>83.173827440659949</v>
          </cell>
          <cell r="S105">
            <v>91.80522578688371</v>
          </cell>
          <cell r="T105">
            <v>100</v>
          </cell>
          <cell r="U105">
            <v>88.783516461787713</v>
          </cell>
          <cell r="V105">
            <v>95.720028676346359</v>
          </cell>
          <cell r="W105">
            <v>98</v>
          </cell>
          <cell r="X105">
            <v>32.020928398239683</v>
          </cell>
          <cell r="Y105">
            <v>4.9200987938014578</v>
          </cell>
          <cell r="Z105">
            <v>49.062577330696485</v>
          </cell>
          <cell r="AA105">
            <v>155.51805248298101</v>
          </cell>
          <cell r="AB105">
            <v>310.76100000000002</v>
          </cell>
          <cell r="AC105">
            <v>17.952914863738094</v>
          </cell>
          <cell r="AD105">
            <v>1.9418052807473289</v>
          </cell>
          <cell r="AE105">
            <v>0.36456000000000005</v>
          </cell>
          <cell r="AF105">
            <v>2435832.8951983489</v>
          </cell>
          <cell r="AG105">
            <v>1737325.9151983492</v>
          </cell>
          <cell r="AH105">
            <v>577785.39652387064</v>
          </cell>
          <cell r="AI105">
            <v>349498.19323382369</v>
          </cell>
          <cell r="AJ105">
            <v>349338.60087426932</v>
          </cell>
          <cell r="AK105">
            <v>197709.42799253456</v>
          </cell>
          <cell r="AL105">
            <v>61682.171734802221</v>
          </cell>
          <cell r="AM105">
            <v>104839.83947222873</v>
          </cell>
          <cell r="AN105">
            <v>26457.736892815199</v>
          </cell>
          <cell r="AO105">
            <v>70014.548474004667</v>
          </cell>
          <cell r="AP105">
            <v>698506.98</v>
          </cell>
          <cell r="AQ105">
            <v>698506.98</v>
          </cell>
          <cell r="AR105">
            <v>0</v>
          </cell>
          <cell r="AS105">
            <v>0</v>
          </cell>
          <cell r="AT105">
            <v>15126.582048954868</v>
          </cell>
          <cell r="AU105">
            <v>51.267850600020914</v>
          </cell>
          <cell r="AV105">
            <v>43.203292718180471</v>
          </cell>
          <cell r="AW105">
            <v>40.327021219603601</v>
          </cell>
          <cell r="AX105">
            <v>35.701438592136995</v>
          </cell>
          <cell r="AY105">
            <v>47.783690989299352</v>
          </cell>
          <cell r="AZ105">
            <v>56.690693711852916</v>
          </cell>
          <cell r="BA105">
            <v>73.068701262596008</v>
          </cell>
          <cell r="BB105">
            <v>70.401819304853333</v>
          </cell>
          <cell r="BC105">
            <v>68.721394526792722</v>
          </cell>
          <cell r="BD105">
            <v>27.146190038386298</v>
          </cell>
          <cell r="BE105">
            <v>95.697876124344631</v>
          </cell>
          <cell r="BF105">
            <v>147.67599992328394</v>
          </cell>
          <cell r="BG105">
            <v>0</v>
          </cell>
          <cell r="BH105">
            <v>0</v>
          </cell>
          <cell r="BI105">
            <v>114.01498515740352</v>
          </cell>
          <cell r="BJ105">
            <v>8.4314720464893327</v>
          </cell>
          <cell r="BK105">
            <v>15.104945699774134</v>
          </cell>
          <cell r="BL105">
            <v>31.723459727990104</v>
          </cell>
          <cell r="BM105">
            <v>25.462025320092209</v>
          </cell>
          <cell r="BN105">
            <v>-2.5179040725321187</v>
          </cell>
          <cell r="BO105">
            <v>13.084398886262605</v>
          </cell>
          <cell r="BP105">
            <v>-21.33842298236506</v>
          </cell>
          <cell r="BQ105">
            <v>6.0606804991761436</v>
          </cell>
          <cell r="BR105">
            <v>12.367293339065327</v>
          </cell>
          <cell r="BS105">
            <v>20.44036866893417</v>
          </cell>
          <cell r="BT105">
            <v>-5.2339016936031868</v>
          </cell>
          <cell r="BU105">
            <v>-5.2339016936031868</v>
          </cell>
          <cell r="BX105">
            <v>15.104945699774134</v>
          </cell>
          <cell r="BY105">
            <v>3.7761064097241217</v>
          </cell>
          <cell r="BZ105">
            <v>8.1012914988634037</v>
          </cell>
          <cell r="CA105">
            <v>9.7095878745933106</v>
          </cell>
          <cell r="CB105">
            <v>22.020366981956201</v>
          </cell>
          <cell r="CC105">
            <v>-1.0347595787656019</v>
          </cell>
          <cell r="CD105">
            <v>8.6646713443373642</v>
          </cell>
          <cell r="CE105">
            <v>-13.929747986893915</v>
          </cell>
          <cell r="CF105">
            <v>4.1478488216051943</v>
          </cell>
          <cell r="CG105">
            <v>7.0326934495126778</v>
          </cell>
          <cell r="CH105">
            <v>20.423163407342912</v>
          </cell>
          <cell r="CI105">
            <v>-4.5525594195308798</v>
          </cell>
          <cell r="CJ105">
            <v>-4.552559419530894</v>
          </cell>
          <cell r="CK105" t="e">
            <v>#DIV/0!</v>
          </cell>
          <cell r="CL105" t="e">
            <v>#DIV/0!</v>
          </cell>
          <cell r="CM105">
            <v>8.1012915162979908</v>
          </cell>
          <cell r="CN105">
            <v>50.205869400347666</v>
          </cell>
          <cell r="CO105">
            <v>40.670419950429363</v>
          </cell>
          <cell r="CP105">
            <v>37.176419791060546</v>
          </cell>
          <cell r="CQ105">
            <v>34.214339640626108</v>
          </cell>
          <cell r="CR105">
            <v>46.724429920499411</v>
          </cell>
          <cell r="CS105">
            <v>52.909083092349128</v>
          </cell>
          <cell r="CT105">
            <v>76.348676725365124</v>
          </cell>
          <cell r="CU105">
            <v>68.875604106935754</v>
          </cell>
          <cell r="CV105">
            <v>62.348984529060651</v>
          </cell>
          <cell r="CW105">
            <v>19.676344001430536</v>
          </cell>
          <cell r="CX105">
            <v>102.73946995887987</v>
          </cell>
          <cell r="CY105">
            <v>158.5422223796472</v>
          </cell>
          <cell r="CZ105">
            <v>0</v>
          </cell>
          <cell r="DA105">
            <v>0</v>
          </cell>
          <cell r="DB105">
            <v>107.33064278402917</v>
          </cell>
          <cell r="DD105">
            <v>324.71176502844287</v>
          </cell>
          <cell r="DE105">
            <v>51.86674028227997</v>
          </cell>
          <cell r="DF105">
            <v>527.72462729859683</v>
          </cell>
          <cell r="DG105">
            <v>1596.5846816596945</v>
          </cell>
          <cell r="DH105">
            <v>3571.8180000000002</v>
          </cell>
          <cell r="DI105">
            <v>193.20092233733163</v>
          </cell>
          <cell r="DJ105">
            <v>19.379197274091648</v>
          </cell>
          <cell r="DK105">
            <v>2.9066800000000002</v>
          </cell>
          <cell r="DL105">
            <v>40669.200000000004</v>
          </cell>
          <cell r="DM105">
            <v>0</v>
          </cell>
          <cell r="DN105">
            <v>0</v>
          </cell>
          <cell r="DO105">
            <v>50.197439340077693</v>
          </cell>
          <cell r="DP105">
            <v>40.686562043307525</v>
          </cell>
          <cell r="DQ105">
            <v>36.979230796594869</v>
          </cell>
          <cell r="DR105">
            <v>34.103415484308108</v>
          </cell>
          <cell r="DS105">
            <v>46.906083133786275</v>
          </cell>
          <cell r="DT105">
            <v>53.048673945900354</v>
          </cell>
          <cell r="DU105">
            <v>78.047237167599107</v>
          </cell>
          <cell r="DV105">
            <v>68.760830070681621</v>
          </cell>
          <cell r="DW105">
            <v>62.134546561689319</v>
          </cell>
          <cell r="DX105">
            <v>20.283121254465502</v>
          </cell>
          <cell r="DY105">
            <v>102.59566466694127</v>
          </cell>
          <cell r="DZ105">
            <v>158.32030951029893</v>
          </cell>
          <cell r="EA105">
            <v>0</v>
          </cell>
          <cell r="EB105">
            <v>0</v>
          </cell>
        </row>
        <row r="106">
          <cell r="A106">
            <v>199512</v>
          </cell>
          <cell r="B106">
            <v>36.851999999999997</v>
          </cell>
          <cell r="C106">
            <v>4.3403564427734338</v>
          </cell>
          <cell r="E106">
            <v>32.511643557226563</v>
          </cell>
          <cell r="F106">
            <v>5.1719999999999997</v>
          </cell>
          <cell r="G106">
            <v>57.805999999999997</v>
          </cell>
          <cell r="H106">
            <v>170.1</v>
          </cell>
          <cell r="I106">
            <v>314.20600000000002</v>
          </cell>
          <cell r="J106">
            <v>19.988</v>
          </cell>
          <cell r="K106">
            <v>2.4162922394877078</v>
          </cell>
          <cell r="L106">
            <v>0.44500000000000001</v>
          </cell>
          <cell r="M106">
            <v>3549</v>
          </cell>
          <cell r="N106">
            <v>0</v>
          </cell>
          <cell r="P106">
            <v>94.35932640269867</v>
          </cell>
          <cell r="Q106">
            <v>98.658487944685334</v>
          </cell>
          <cell r="R106">
            <v>83.173827440659949</v>
          </cell>
          <cell r="S106">
            <v>91.80522578688371</v>
          </cell>
          <cell r="T106">
            <v>100</v>
          </cell>
          <cell r="U106">
            <v>88.783516461787713</v>
          </cell>
          <cell r="V106">
            <v>95.720028676346359</v>
          </cell>
          <cell r="W106">
            <v>98</v>
          </cell>
          <cell r="X106">
            <v>30.677767863045364</v>
          </cell>
          <cell r="Y106">
            <v>5.1026169964991253</v>
          </cell>
          <cell r="Z106">
            <v>48.079462690347889</v>
          </cell>
          <cell r="AA106">
            <v>156.1606890634892</v>
          </cell>
          <cell r="AB106">
            <v>314.20600000000002</v>
          </cell>
          <cell r="AC106">
            <v>17.746049270382127</v>
          </cell>
          <cell r="AD106">
            <v>2.3128756245419653</v>
          </cell>
          <cell r="AE106">
            <v>0.43609999999999999</v>
          </cell>
          <cell r="AF106">
            <v>2457987.8761464069</v>
          </cell>
          <cell r="AG106">
            <v>1738143.1461464069</v>
          </cell>
          <cell r="AH106">
            <v>553549.41770493274</v>
          </cell>
          <cell r="AI106">
            <v>362463.33575402771</v>
          </cell>
          <cell r="AJ106">
            <v>342338.56313382403</v>
          </cell>
          <cell r="AK106">
            <v>198526.40909994172</v>
          </cell>
          <cell r="AL106">
            <v>62365.961147329508</v>
          </cell>
          <cell r="AM106">
            <v>103631.80413287709</v>
          </cell>
          <cell r="AN106">
            <v>31513.692617205088</v>
          </cell>
          <cell r="AO106">
            <v>83753.96255626902</v>
          </cell>
          <cell r="AP106">
            <v>719844.73</v>
          </cell>
          <cell r="AQ106">
            <v>719844.73</v>
          </cell>
          <cell r="AR106">
            <v>0</v>
          </cell>
          <cell r="AS106">
            <v>0</v>
          </cell>
          <cell r="AT106">
            <v>15133.698171622404</v>
          </cell>
          <cell r="AU106">
            <v>51.734154448503446</v>
          </cell>
          <cell r="AV106">
            <v>43.223615368961433</v>
          </cell>
          <cell r="AW106">
            <v>38.635450546496791</v>
          </cell>
          <cell r="AX106">
            <v>37.025835251360043</v>
          </cell>
          <cell r="AY106">
            <v>46.826202639985048</v>
          </cell>
          <cell r="AZ106">
            <v>56.924952776777914</v>
          </cell>
          <cell r="BA106">
            <v>73.878718207610476</v>
          </cell>
          <cell r="BB106">
            <v>69.590602060501865</v>
          </cell>
          <cell r="BC106">
            <v>81.853747057675548</v>
          </cell>
          <cell r="BD106">
            <v>32.473264965273927</v>
          </cell>
          <cell r="BE106">
            <v>98.621221795524932</v>
          </cell>
          <cell r="BF106">
            <v>152.18715536995256</v>
          </cell>
          <cell r="BG106">
            <v>0</v>
          </cell>
          <cell r="BH106">
            <v>0</v>
          </cell>
          <cell r="BI106">
            <v>114.06862216658983</v>
          </cell>
          <cell r="BJ106">
            <v>3.2520811205511961</v>
          </cell>
          <cell r="BK106">
            <v>5.7739895329776516</v>
          </cell>
          <cell r="BL106">
            <v>10.989031891290551</v>
          </cell>
          <cell r="BM106">
            <v>12.597859141595947</v>
          </cell>
          <cell r="BN106">
            <v>-4.2492524774380485</v>
          </cell>
          <cell r="BO106">
            <v>4.2883848903408648</v>
          </cell>
          <cell r="BP106">
            <v>-23.624886380703614</v>
          </cell>
          <cell r="BQ106">
            <v>3.0997608870517297</v>
          </cell>
          <cell r="BR106">
            <v>36.934753512408349</v>
          </cell>
          <cell r="BS106">
            <v>20.460201920557509</v>
          </cell>
          <cell r="BT106">
            <v>-2.368571925010329</v>
          </cell>
          <cell r="BU106">
            <v>-2.368571925010329</v>
          </cell>
          <cell r="BX106">
            <v>5.7739895329776516</v>
          </cell>
          <cell r="BY106">
            <v>3.7310140052170766</v>
          </cell>
          <cell r="BZ106">
            <v>7.8921410642559806</v>
          </cell>
          <cell r="CA106">
            <v>9.818867024400646</v>
          </cell>
          <cell r="CB106">
            <v>21.112593835972817</v>
          </cell>
          <cell r="CC106">
            <v>-1.3114041343269491</v>
          </cell>
          <cell r="CD106">
            <v>8.2599180597388084</v>
          </cell>
          <cell r="CE106">
            <v>-14.804186731317287</v>
          </cell>
          <cell r="CF106">
            <v>4.058857531070359</v>
          </cell>
          <cell r="CG106">
            <v>9.5841392649903128</v>
          </cell>
          <cell r="CH106">
            <v>20.427994170025215</v>
          </cell>
          <cell r="CI106">
            <v>-4.3808831863676403</v>
          </cell>
          <cell r="CJ106">
            <v>-4.3808831863676687</v>
          </cell>
          <cell r="CK106" t="e">
            <v>#DIV/0!</v>
          </cell>
          <cell r="CL106" t="e">
            <v>#DIV/0!</v>
          </cell>
          <cell r="CM106">
            <v>7.8921410659091862</v>
          </cell>
          <cell r="CN106">
            <v>50.333226487693985</v>
          </cell>
          <cell r="CO106">
            <v>40.883186235307036</v>
          </cell>
          <cell r="CP106">
            <v>37.298005687346894</v>
          </cell>
          <cell r="CQ106">
            <v>34.448630941520598</v>
          </cell>
          <cell r="CR106">
            <v>46.732910980456545</v>
          </cell>
          <cell r="CS106">
            <v>53.243738899384859</v>
          </cell>
          <cell r="CT106">
            <v>76.142846848885583</v>
          </cell>
          <cell r="CU106">
            <v>68.935187269732936</v>
          </cell>
          <cell r="CV106">
            <v>63.974381406445218</v>
          </cell>
          <cell r="CW106">
            <v>20.742754081750817</v>
          </cell>
          <cell r="CX106">
            <v>102.39628261193361</v>
          </cell>
          <cell r="CY106">
            <v>158.01263346217263</v>
          </cell>
          <cell r="CZ106">
            <v>0</v>
          </cell>
          <cell r="DA106">
            <v>0</v>
          </cell>
          <cell r="DB106">
            <v>107.89214106590923</v>
          </cell>
          <cell r="DD106">
            <v>355.38953289148822</v>
          </cell>
          <cell r="DE106">
            <v>56.969357278779093</v>
          </cell>
          <cell r="DF106">
            <v>575.80408998894472</v>
          </cell>
          <cell r="DG106">
            <v>1752.7453707231837</v>
          </cell>
          <cell r="DH106">
            <v>3886.0240000000003</v>
          </cell>
          <cell r="DI106">
            <v>210.94697160771375</v>
          </cell>
          <cell r="DJ106">
            <v>21.692072898633615</v>
          </cell>
          <cell r="DK106">
            <v>3.3427800000000003</v>
          </cell>
          <cell r="DL106">
            <v>44218.200000000004</v>
          </cell>
          <cell r="DM106">
            <v>0</v>
          </cell>
          <cell r="DN106">
            <v>0</v>
          </cell>
          <cell r="DO106">
            <v>50.333226487693985</v>
          </cell>
          <cell r="DP106">
            <v>40.883186235307036</v>
          </cell>
          <cell r="DQ106">
            <v>37.298005687346894</v>
          </cell>
          <cell r="DR106">
            <v>34.448630941520598</v>
          </cell>
          <cell r="DS106">
            <v>46.732910980456545</v>
          </cell>
          <cell r="DT106">
            <v>53.243738899384859</v>
          </cell>
          <cell r="DU106">
            <v>76.142846848885583</v>
          </cell>
          <cell r="DV106">
            <v>68.935187269732936</v>
          </cell>
          <cell r="DW106">
            <v>63.974381406445218</v>
          </cell>
          <cell r="DX106">
            <v>20.742754081750817</v>
          </cell>
          <cell r="DY106">
            <v>102.39628261193361</v>
          </cell>
          <cell r="DZ106">
            <v>158.01263346217263</v>
          </cell>
          <cell r="EA106">
            <v>0</v>
          </cell>
          <cell r="EB106">
            <v>0</v>
          </cell>
        </row>
        <row r="107">
          <cell r="A107">
            <v>199601</v>
          </cell>
          <cell r="B107">
            <v>35.503999999999998</v>
          </cell>
          <cell r="C107">
            <v>5.9798805000000002</v>
          </cell>
          <cell r="E107">
            <v>29.524119499999998</v>
          </cell>
          <cell r="F107">
            <v>5.1715752828488011</v>
          </cell>
          <cell r="G107">
            <v>59.417999999999999</v>
          </cell>
          <cell r="H107">
            <v>160.5</v>
          </cell>
          <cell r="I107">
            <v>311.34699999999998</v>
          </cell>
          <cell r="J107">
            <v>20.919</v>
          </cell>
          <cell r="K107">
            <v>1.8070936157606279</v>
          </cell>
          <cell r="L107">
            <v>0.27300000000000002</v>
          </cell>
          <cell r="M107">
            <v>3565.8</v>
          </cell>
          <cell r="N107">
            <v>0</v>
          </cell>
          <cell r="P107">
            <v>93.855526325726586</v>
          </cell>
          <cell r="Q107">
            <v>98.39074421459118</v>
          </cell>
          <cell r="R107">
            <v>83.660000501380765</v>
          </cell>
          <cell r="S107">
            <v>89.541779959483421</v>
          </cell>
          <cell r="T107">
            <v>99.924677178019408</v>
          </cell>
          <cell r="U107">
            <v>88.687626144397711</v>
          </cell>
          <cell r="V107">
            <v>95.720026920201875</v>
          </cell>
          <cell r="W107">
            <v>98.00000100897941</v>
          </cell>
          <cell r="X107">
            <v>27.710017749761473</v>
          </cell>
          <cell r="Y107">
            <v>5.0883514084127839</v>
          </cell>
          <cell r="Z107">
            <v>49.709099097910418</v>
          </cell>
          <cell r="AA107">
            <v>143.71455683497089</v>
          </cell>
          <cell r="AB107">
            <v>311.11248465344806</v>
          </cell>
          <cell r="AC107">
            <v>18.552564513146557</v>
          </cell>
          <cell r="AD107">
            <v>1.7297504954793224</v>
          </cell>
          <cell r="AE107">
            <v>0.26754000275451384</v>
          </cell>
          <cell r="AF107">
            <v>2366390.9348467719</v>
          </cell>
          <cell r="AG107">
            <v>1643138.6648467719</v>
          </cell>
          <cell r="AH107">
            <v>499999.35648679012</v>
          </cell>
          <cell r="AI107">
            <v>361449.98267504573</v>
          </cell>
          <cell r="AJ107">
            <v>353942.00782680151</v>
          </cell>
          <cell r="AK107">
            <v>182703.6949884138</v>
          </cell>
          <cell r="AL107">
            <v>61751.937042405581</v>
          </cell>
          <cell r="AM107">
            <v>108341.62029504891</v>
          </cell>
          <cell r="AN107">
            <v>23568.4205586233</v>
          </cell>
          <cell r="AO107">
            <v>51381.644973642884</v>
          </cell>
          <cell r="AP107">
            <v>723252.27</v>
          </cell>
          <cell r="AQ107">
            <v>723252.27</v>
          </cell>
          <cell r="AR107">
            <v>0</v>
          </cell>
          <cell r="AS107">
            <v>0</v>
          </cell>
          <cell r="AT107">
            <v>14306.510138101681</v>
          </cell>
          <cell r="AU107">
            <v>49.806280696890376</v>
          </cell>
          <cell r="AV107">
            <v>40.86107280903051</v>
          </cell>
          <cell r="AW107">
            <v>34.89787865899774</v>
          </cell>
          <cell r="AX107">
            <v>36.922320659806132</v>
          </cell>
          <cell r="AY107">
            <v>48.413360240757072</v>
          </cell>
          <cell r="AZ107">
            <v>52.387988361400048</v>
          </cell>
          <cell r="BA107">
            <v>73.151345246690468</v>
          </cell>
          <cell r="BB107">
            <v>72.753327490810548</v>
          </cell>
          <cell r="BC107">
            <v>61.216676775644942</v>
          </cell>
          <cell r="BD107">
            <v>19.921800959086088</v>
          </cell>
          <cell r="BE107">
            <v>99.088066580395591</v>
          </cell>
          <cell r="BF107">
            <v>152.90756603324843</v>
          </cell>
          <cell r="BG107">
            <v>0</v>
          </cell>
          <cell r="BH107">
            <v>0</v>
          </cell>
          <cell r="BI107">
            <v>107.83378133744408</v>
          </cell>
          <cell r="BJ107">
            <v>-7.5548537797999415E-2</v>
          </cell>
          <cell r="BK107">
            <v>2.7065264155088329</v>
          </cell>
          <cell r="BL107">
            <v>4.2070744567324994</v>
          </cell>
          <cell r="BM107">
            <v>5.041556723166579</v>
          </cell>
          <cell r="BN107">
            <v>0.19667709651820076</v>
          </cell>
          <cell r="BO107">
            <v>1.1912692335680646</v>
          </cell>
          <cell r="BP107">
            <v>-21.771871527600524</v>
          </cell>
          <cell r="BQ107">
            <v>12.455099070849073</v>
          </cell>
          <cell r="BR107">
            <v>10.671178818864107</v>
          </cell>
          <cell r="BS107">
            <v>12.809918516829882</v>
          </cell>
          <cell r="BT107">
            <v>-5.8683779197386912</v>
          </cell>
          <cell r="BU107">
            <v>-5.8683779197386912</v>
          </cell>
          <cell r="BX107">
            <v>2.7065264155088329</v>
          </cell>
          <cell r="BY107">
            <v>-7.5548537797999415E-2</v>
          </cell>
          <cell r="BZ107">
            <v>2.7065264155088329</v>
          </cell>
          <cell r="CA107">
            <v>4.2070744567324994</v>
          </cell>
          <cell r="CB107">
            <v>5.041556723166579</v>
          </cell>
          <cell r="CC107">
            <v>0.19667709651820076</v>
          </cell>
          <cell r="CD107">
            <v>1.1912692335680646</v>
          </cell>
          <cell r="CE107">
            <v>-21.771871527600524</v>
          </cell>
          <cell r="CF107">
            <v>12.455099070849073</v>
          </cell>
          <cell r="CG107">
            <v>10.671178818864107</v>
          </cell>
          <cell r="CH107">
            <v>12.809918516829882</v>
          </cell>
          <cell r="CI107">
            <v>-5.8683779197386912</v>
          </cell>
          <cell r="CJ107">
            <v>-5.8683779197386912</v>
          </cell>
          <cell r="CK107" t="e">
            <v>#DIV/0!</v>
          </cell>
          <cell r="CL107" t="e">
            <v>#DIV/0!</v>
          </cell>
          <cell r="CM107">
            <v>2.7065264155088329</v>
          </cell>
          <cell r="CN107">
            <v>49.806280696890376</v>
          </cell>
          <cell r="CO107">
            <v>40.86107280903051</v>
          </cell>
          <cell r="CP107">
            <v>34.89787865899774</v>
          </cell>
          <cell r="CQ107">
            <v>36.922320659806132</v>
          </cell>
          <cell r="CR107">
            <v>48.413360240757072</v>
          </cell>
          <cell r="CS107">
            <v>52.387988361400048</v>
          </cell>
          <cell r="CT107">
            <v>73.151345246690468</v>
          </cell>
          <cell r="CU107">
            <v>72.753327490810548</v>
          </cell>
          <cell r="CV107">
            <v>61.216676775644942</v>
          </cell>
          <cell r="CW107">
            <v>19.921800959086088</v>
          </cell>
          <cell r="CX107">
            <v>99.088066580395591</v>
          </cell>
          <cell r="CY107">
            <v>152.90756603324843</v>
          </cell>
          <cell r="CZ107">
            <v>0</v>
          </cell>
          <cell r="DA107">
            <v>0</v>
          </cell>
          <cell r="DB107">
            <v>107.83378133744408</v>
          </cell>
          <cell r="DD107">
            <v>27.710017749761473</v>
          </cell>
          <cell r="DE107">
            <v>5.0883514084127839</v>
          </cell>
          <cell r="DF107">
            <v>49.709099097910418</v>
          </cell>
          <cell r="DG107">
            <v>143.71455683497089</v>
          </cell>
          <cell r="DH107">
            <v>311.11248465344806</v>
          </cell>
          <cell r="DI107">
            <v>18.552564513146557</v>
          </cell>
          <cell r="DJ107">
            <v>1.7297504954793224</v>
          </cell>
          <cell r="DK107">
            <v>0.26754000275451384</v>
          </cell>
          <cell r="DL107">
            <v>3565.8</v>
          </cell>
          <cell r="DM107">
            <v>0</v>
          </cell>
          <cell r="DN107">
            <v>0</v>
          </cell>
          <cell r="DO107">
            <v>50.330088457224669</v>
          </cell>
          <cell r="DP107">
            <v>40.97291728485127</v>
          </cell>
          <cell r="DQ107">
            <v>37.415414521844482</v>
          </cell>
          <cell r="DR107">
            <v>34.596307394348962</v>
          </cell>
          <cell r="DS107">
            <v>46.740830237695377</v>
          </cell>
          <cell r="DT107">
            <v>53.295133483799226</v>
          </cell>
          <cell r="DU107">
            <v>74.446268604075144</v>
          </cell>
          <cell r="DV107">
            <v>69.606677423817374</v>
          </cell>
          <cell r="DW107">
            <v>64.466269562227481</v>
          </cell>
          <cell r="DX107">
            <v>20.931269307443142</v>
          </cell>
          <cell r="DY107">
            <v>101.88150145658661</v>
          </cell>
          <cell r="DZ107">
            <v>157.21824987774747</v>
          </cell>
          <cell r="EA107">
            <v>0</v>
          </cell>
          <cell r="EB107">
            <v>0</v>
          </cell>
        </row>
        <row r="108">
          <cell r="A108">
            <v>199602</v>
          </cell>
          <cell r="B108">
            <v>35.731000000000002</v>
          </cell>
          <cell r="C108">
            <v>5.9961358000000002</v>
          </cell>
          <cell r="E108">
            <v>29.734864200000001</v>
          </cell>
          <cell r="F108">
            <v>4.7700249903244893</v>
          </cell>
          <cell r="G108">
            <v>57.314999999999998</v>
          </cell>
          <cell r="H108">
            <v>159.69999999999999</v>
          </cell>
          <cell r="I108">
            <v>286.89100000000002</v>
          </cell>
          <cell r="J108">
            <v>20.192</v>
          </cell>
          <cell r="K108">
            <v>1.5595873944600798</v>
          </cell>
          <cell r="L108">
            <v>0.112</v>
          </cell>
          <cell r="M108">
            <v>3394.8</v>
          </cell>
          <cell r="N108">
            <v>0</v>
          </cell>
          <cell r="P108">
            <v>93.855526325726586</v>
          </cell>
          <cell r="Q108">
            <v>98.39074421459118</v>
          </cell>
          <cell r="R108">
            <v>83.660000501380765</v>
          </cell>
          <cell r="S108">
            <v>89.541779959483421</v>
          </cell>
          <cell r="T108">
            <v>99.924677178019408</v>
          </cell>
          <cell r="U108">
            <v>88.687626144397711</v>
          </cell>
          <cell r="V108">
            <v>95.720026920201875</v>
          </cell>
          <cell r="W108">
            <v>98.00000100897941</v>
          </cell>
          <cell r="X108">
            <v>27.907813297150049</v>
          </cell>
          <cell r="Y108">
            <v>4.6932630872022454</v>
          </cell>
          <cell r="Z108">
            <v>47.949729287366381</v>
          </cell>
          <cell r="AA108">
            <v>142.998222595295</v>
          </cell>
          <cell r="AB108">
            <v>286.67490560279168</v>
          </cell>
          <cell r="AC108">
            <v>17.907805471076784</v>
          </cell>
          <cell r="AD108">
            <v>1.4928374738212633</v>
          </cell>
          <cell r="AE108">
            <v>0.10976000113005695</v>
          </cell>
          <cell r="AF108">
            <v>2251627.331775954</v>
          </cell>
          <cell r="AG108">
            <v>1563059.0417759542</v>
          </cell>
          <cell r="AH108">
            <v>503568.37788920663</v>
          </cell>
          <cell r="AI108">
            <v>333384.96605285309</v>
          </cell>
          <cell r="AJ108">
            <v>341414.82679647789</v>
          </cell>
          <cell r="AK108">
            <v>181793.02236541855</v>
          </cell>
          <cell r="AL108">
            <v>56901.38324773575</v>
          </cell>
          <cell r="AM108">
            <v>104576.41364298617</v>
          </cell>
          <cell r="AN108">
            <v>20340.402561320108</v>
          </cell>
          <cell r="AO108">
            <v>21079.649219956056</v>
          </cell>
          <cell r="AP108">
            <v>688568.29</v>
          </cell>
          <cell r="AQ108">
            <v>688568.29</v>
          </cell>
          <cell r="AR108">
            <v>0</v>
          </cell>
          <cell r="AS108">
            <v>0</v>
          </cell>
          <cell r="AT108">
            <v>13609.271092580877</v>
          </cell>
          <cell r="AU108">
            <v>47.390809886822474</v>
          </cell>
          <cell r="AV108">
            <v>38.869677086429377</v>
          </cell>
          <cell r="AW108">
            <v>35.146981531265517</v>
          </cell>
          <cell r="AX108">
            <v>34.055463299962284</v>
          </cell>
          <cell r="AY108">
            <v>46.699850923945455</v>
          </cell>
          <cell r="AZ108">
            <v>52.126864431872811</v>
          </cell>
          <cell r="BA108">
            <v>67.405379172332729</v>
          </cell>
          <cell r="BB108">
            <v>70.224924169149887</v>
          </cell>
          <cell r="BC108">
            <v>52.832214444987294</v>
          </cell>
          <cell r="BD108">
            <v>8.1730465473173712</v>
          </cell>
          <cell r="BE108">
            <v>94.336241163362189</v>
          </cell>
          <cell r="BF108">
            <v>145.57479546047739</v>
          </cell>
          <cell r="BG108">
            <v>0</v>
          </cell>
          <cell r="BH108">
            <v>0</v>
          </cell>
          <cell r="BI108">
            <v>102.57841702785049</v>
          </cell>
          <cell r="BJ108">
            <v>1.5918694202033095</v>
          </cell>
          <cell r="BK108">
            <v>3.4867626703835413</v>
          </cell>
          <cell r="BL108">
            <v>8.7963337013917453</v>
          </cell>
          <cell r="BM108">
            <v>5.9011551062398269</v>
          </cell>
          <cell r="BN108">
            <v>6.8681460047827159</v>
          </cell>
          <cell r="BO108">
            <v>6.9063949208203752</v>
          </cell>
          <cell r="BP108">
            <v>-26.408511996490375</v>
          </cell>
          <cell r="BQ108">
            <v>15.001948247211544</v>
          </cell>
          <cell r="BR108">
            <v>1.70801544922044</v>
          </cell>
          <cell r="BS108">
            <v>-61.643835221534459</v>
          </cell>
          <cell r="BT108">
            <v>-2.4622903988287419</v>
          </cell>
          <cell r="BU108">
            <v>-2.4622903988287703</v>
          </cell>
          <cell r="BX108">
            <v>3.4867626703835697</v>
          </cell>
          <cell r="BY108">
            <v>0.73054898916578281</v>
          </cell>
          <cell r="BZ108">
            <v>3.0854256060812446</v>
          </cell>
          <cell r="CA108">
            <v>6.4604225025234996</v>
          </cell>
          <cell r="CB108">
            <v>5.4522476332670777</v>
          </cell>
          <cell r="CC108">
            <v>3.3649391395695289</v>
          </cell>
          <cell r="CD108">
            <v>3.9632193421987694</v>
          </cell>
          <cell r="CE108">
            <v>-24.066191307410151</v>
          </cell>
          <cell r="CF108">
            <v>13.691753308113334</v>
          </cell>
          <cell r="CG108">
            <v>6.3303647638860383</v>
          </cell>
          <cell r="CH108">
            <v>-27.902620980552854</v>
          </cell>
          <cell r="CI108">
            <v>-4.2374052960868198</v>
          </cell>
          <cell r="CJ108">
            <v>-4.2374052960868198</v>
          </cell>
          <cell r="CK108" t="e">
            <v>#DIV/0!</v>
          </cell>
          <cell r="CL108" t="e">
            <v>#DIV/0!</v>
          </cell>
          <cell r="CM108">
            <v>3.0854256017668575</v>
          </cell>
          <cell r="CN108">
            <v>48.598545291856425</v>
          </cell>
          <cell r="CO108">
            <v>39.865374947729947</v>
          </cell>
          <cell r="CP108">
            <v>35.022430095131625</v>
          </cell>
          <cell r="CQ108">
            <v>35.488891979884208</v>
          </cell>
          <cell r="CR108">
            <v>47.556605582351267</v>
          </cell>
          <cell r="CS108">
            <v>52.257426396636433</v>
          </cell>
          <cell r="CT108">
            <v>70.278362209511599</v>
          </cell>
          <cell r="CU108">
            <v>71.489125829980225</v>
          </cell>
          <cell r="CV108">
            <v>57.024445610316121</v>
          </cell>
          <cell r="CW108">
            <v>14.047423753201731</v>
          </cell>
          <cell r="CX108">
            <v>96.712153871878883</v>
          </cell>
          <cell r="CY108">
            <v>149.24118074686291</v>
          </cell>
          <cell r="CZ108">
            <v>0</v>
          </cell>
          <cell r="DA108">
            <v>0</v>
          </cell>
          <cell r="DB108">
            <v>105.20609918264728</v>
          </cell>
          <cell r="DD108">
            <v>55.617831046911519</v>
          </cell>
          <cell r="DE108">
            <v>9.7816144956150293</v>
          </cell>
          <cell r="DF108">
            <v>97.658828385276792</v>
          </cell>
          <cell r="DG108">
            <v>286.71277943026587</v>
          </cell>
          <cell r="DH108">
            <v>597.78739025623975</v>
          </cell>
          <cell r="DI108">
            <v>36.460369984223341</v>
          </cell>
          <cell r="DJ108">
            <v>3.2225879693005854</v>
          </cell>
          <cell r="DK108">
            <v>0.3773000038845708</v>
          </cell>
          <cell r="DL108">
            <v>6960.6</v>
          </cell>
          <cell r="DM108">
            <v>0</v>
          </cell>
          <cell r="DN108">
            <v>0</v>
          </cell>
          <cell r="DO108">
            <v>50.391970034205222</v>
          </cell>
          <cell r="DP108">
            <v>41.082053094090391</v>
          </cell>
          <cell r="DQ108">
            <v>37.652221351348352</v>
          </cell>
          <cell r="DR108">
            <v>34.754447447170172</v>
          </cell>
          <cell r="DS108">
            <v>46.990937033263883</v>
          </cell>
          <cell r="DT108">
            <v>53.575759596029805</v>
          </cell>
          <cell r="DU108">
            <v>72.43055114725955</v>
          </cell>
          <cell r="DV108">
            <v>70.370078025652731</v>
          </cell>
          <cell r="DW108">
            <v>64.540205261141338</v>
          </cell>
          <cell r="DX108">
            <v>19.836664877423711</v>
          </cell>
          <cell r="DY108">
            <v>101.68304554499785</v>
          </cell>
          <cell r="DZ108">
            <v>156.91200300611914</v>
          </cell>
          <cell r="EA108">
            <v>0</v>
          </cell>
          <cell r="EB108">
            <v>0</v>
          </cell>
        </row>
        <row r="109">
          <cell r="A109">
            <v>199603</v>
          </cell>
          <cell r="B109">
            <v>41.877000000000002</v>
          </cell>
          <cell r="C109">
            <v>6.9219660000000003</v>
          </cell>
          <cell r="E109">
            <v>34.955034000000005</v>
          </cell>
          <cell r="F109">
            <v>5.395020312880848</v>
          </cell>
          <cell r="G109">
            <v>62.715000000000003</v>
          </cell>
          <cell r="H109">
            <v>163.9</v>
          </cell>
          <cell r="I109">
            <v>349.77600000000001</v>
          </cell>
          <cell r="J109">
            <v>20.867999999999999</v>
          </cell>
          <cell r="K109">
            <v>2.3667161161309433</v>
          </cell>
          <cell r="L109">
            <v>0.28299999999999997</v>
          </cell>
          <cell r="M109">
            <v>3664.1</v>
          </cell>
          <cell r="N109">
            <v>0</v>
          </cell>
          <cell r="P109">
            <v>93.855526325726586</v>
          </cell>
          <cell r="Q109">
            <v>98.39074421459118</v>
          </cell>
          <cell r="R109">
            <v>83.660000501380765</v>
          </cell>
          <cell r="S109">
            <v>89.541779959483421</v>
          </cell>
          <cell r="T109">
            <v>99.924677178019408</v>
          </cell>
          <cell r="U109">
            <v>88.687626144397711</v>
          </cell>
          <cell r="V109">
            <v>95.720026920201875</v>
          </cell>
          <cell r="W109">
            <v>98.00000100897941</v>
          </cell>
          <cell r="X109">
            <v>32.807231138036684</v>
          </cell>
          <cell r="Y109">
            <v>5.3082006363718328</v>
          </cell>
          <cell r="Z109">
            <v>52.467369314440951</v>
          </cell>
          <cell r="AA109">
            <v>146.75897735359334</v>
          </cell>
          <cell r="AB109">
            <v>349.51253884618922</v>
          </cell>
          <cell r="AC109">
            <v>18.507333823812914</v>
          </cell>
          <cell r="AD109">
            <v>2.2654213034852955</v>
          </cell>
          <cell r="AE109">
            <v>0.27734000285541172</v>
          </cell>
          <cell r="AF109">
            <v>2533968.7552764174</v>
          </cell>
          <cell r="AG109">
            <v>1790778.2652764176</v>
          </cell>
          <cell r="AH109">
            <v>591973.43737800117</v>
          </cell>
          <cell r="AI109">
            <v>377066.92680070858</v>
          </cell>
          <cell r="AJ109">
            <v>373581.62544780801</v>
          </cell>
          <cell r="AK109">
            <v>186574.05363614345</v>
          </cell>
          <cell r="AL109">
            <v>69373.867520626387</v>
          </cell>
          <cell r="AM109">
            <v>108077.48612826047</v>
          </cell>
          <cell r="AN109">
            <v>30867.111853730523</v>
          </cell>
          <cell r="AO109">
            <v>53263.756511138956</v>
          </cell>
          <cell r="AP109">
            <v>743190.49</v>
          </cell>
          <cell r="AQ109">
            <v>743190.49</v>
          </cell>
          <cell r="AR109">
            <v>0</v>
          </cell>
          <cell r="AS109">
            <v>0</v>
          </cell>
          <cell r="AT109">
            <v>15591.981272364139</v>
          </cell>
          <cell r="AU109">
            <v>53.333351325832098</v>
          </cell>
          <cell r="AV109">
            <v>44.532529510595317</v>
          </cell>
          <cell r="AW109">
            <v>41.317287550375234</v>
          </cell>
          <cell r="AX109">
            <v>38.517600356505952</v>
          </cell>
          <cell r="AY109">
            <v>51.099732193932468</v>
          </cell>
          <cell r="AZ109">
            <v>53.497765061890767</v>
          </cell>
          <cell r="BA109">
            <v>82.180284168488598</v>
          </cell>
          <cell r="BB109">
            <v>72.575956693830221</v>
          </cell>
          <cell r="BC109">
            <v>80.174316503196167</v>
          </cell>
          <cell r="BD109">
            <v>20.651537257953713</v>
          </cell>
          <cell r="BE109">
            <v>101.81967179313081</v>
          </cell>
          <cell r="BF109">
            <v>157.12283754734329</v>
          </cell>
          <cell r="BG109">
            <v>0</v>
          </cell>
          <cell r="BH109">
            <v>0</v>
          </cell>
          <cell r="BI109">
            <v>117.52288174485113</v>
          </cell>
          <cell r="BJ109">
            <v>3.9009899138764865</v>
          </cell>
          <cell r="BK109">
            <v>7.7634936143177384</v>
          </cell>
          <cell r="BL109">
            <v>8.254083350329438</v>
          </cell>
          <cell r="BM109">
            <v>13.247296784265799</v>
          </cell>
          <cell r="BN109">
            <v>7.2633664226618606</v>
          </cell>
          <cell r="BO109">
            <v>-1.0160576165440887</v>
          </cell>
          <cell r="BP109">
            <v>-20.708597228600752</v>
          </cell>
          <cell r="BQ109">
            <v>3.8224005962327539</v>
          </cell>
          <cell r="BR109">
            <v>31.388616346473981</v>
          </cell>
          <cell r="BS109">
            <v>76.875001821053388</v>
          </cell>
          <cell r="BT109">
            <v>-4.3590614224854107</v>
          </cell>
          <cell r="BU109">
            <v>-4.3590614224854249</v>
          </cell>
          <cell r="BX109">
            <v>7.7634936143177384</v>
          </cell>
          <cell r="BY109">
            <v>1.8314709502135713</v>
          </cell>
          <cell r="BZ109">
            <v>4.7144821988906642</v>
          </cell>
          <cell r="CA109">
            <v>7.1189235127391015</v>
          </cell>
          <cell r="CB109">
            <v>8.0689563534249942</v>
          </cell>
          <cell r="CC109">
            <v>4.6947681362729412</v>
          </cell>
          <cell r="CD109">
            <v>2.2222511048379374</v>
          </cell>
          <cell r="CE109">
            <v>-22.861013083220286</v>
          </cell>
          <cell r="CF109">
            <v>10.165767725644997</v>
          </cell>
          <cell r="CG109">
            <v>15.416860485866351</v>
          </cell>
          <cell r="CH109">
            <v>-3.7463967035254626</v>
          </cell>
          <cell r="CI109">
            <v>-4.2793953304885832</v>
          </cell>
          <cell r="CJ109">
            <v>-4.2793953304885832</v>
          </cell>
          <cell r="CK109" t="e">
            <v>#DIV/0!</v>
          </cell>
          <cell r="CL109" t="e">
            <v>#DIV/0!</v>
          </cell>
          <cell r="CM109">
            <v>4.7144822026404967</v>
          </cell>
          <cell r="CN109">
            <v>50.176813969848318</v>
          </cell>
          <cell r="CO109">
            <v>41.421093135351732</v>
          </cell>
          <cell r="CP109">
            <v>37.120715913546157</v>
          </cell>
          <cell r="CQ109">
            <v>36.49846143875812</v>
          </cell>
          <cell r="CR109">
            <v>48.737647786211674</v>
          </cell>
          <cell r="CS109">
            <v>52.670872618387875</v>
          </cell>
          <cell r="CT109">
            <v>74.245669529170598</v>
          </cell>
          <cell r="CU109">
            <v>71.851402784596885</v>
          </cell>
          <cell r="CV109">
            <v>64.741069241276136</v>
          </cell>
          <cell r="CW109">
            <v>16.24879492145239</v>
          </cell>
          <cell r="CX109">
            <v>98.414659845629515</v>
          </cell>
          <cell r="CY109">
            <v>151.86839968035636</v>
          </cell>
          <cell r="CZ109">
            <v>0</v>
          </cell>
          <cell r="DA109">
            <v>0</v>
          </cell>
          <cell r="DB109">
            <v>109.31169337004856</v>
          </cell>
          <cell r="DD109">
            <v>88.425062184948203</v>
          </cell>
          <cell r="DE109">
            <v>15.089815131986862</v>
          </cell>
          <cell r="DF109">
            <v>150.12619769971775</v>
          </cell>
          <cell r="DG109">
            <v>433.47175678385918</v>
          </cell>
          <cell r="DH109">
            <v>947.29992910242891</v>
          </cell>
          <cell r="DI109">
            <v>54.967703808036255</v>
          </cell>
          <cell r="DJ109">
            <v>5.4880092727858809</v>
          </cell>
          <cell r="DK109">
            <v>0.65464000673998246</v>
          </cell>
          <cell r="DL109">
            <v>10624.7</v>
          </cell>
          <cell r="DM109">
            <v>0</v>
          </cell>
          <cell r="DN109">
            <v>0</v>
          </cell>
          <cell r="DO109">
            <v>50.558837922701571</v>
          </cell>
          <cell r="DP109">
            <v>41.349403997512802</v>
          </cell>
          <cell r="DQ109">
            <v>37.914749042911012</v>
          </cell>
          <cell r="DR109">
            <v>35.129919311127331</v>
          </cell>
          <cell r="DS109">
            <v>47.2792896580562</v>
          </cell>
          <cell r="DT109">
            <v>53.52999728149814</v>
          </cell>
          <cell r="DU109">
            <v>70.64196042841067</v>
          </cell>
          <cell r="DV109">
            <v>70.592745435371569</v>
          </cell>
          <cell r="DW109">
            <v>66.136335968362957</v>
          </cell>
          <cell r="DX109">
            <v>20.584644593780563</v>
          </cell>
          <cell r="DY109">
            <v>101.29632289780228</v>
          </cell>
          <cell r="DZ109">
            <v>156.31523267086763</v>
          </cell>
          <cell r="EA109">
            <v>0</v>
          </cell>
          <cell r="EB109">
            <v>0</v>
          </cell>
        </row>
        <row r="110">
          <cell r="A110">
            <v>199604</v>
          </cell>
          <cell r="B110">
            <v>38.350999999999999</v>
          </cell>
          <cell r="C110">
            <v>7.2448886999999997</v>
          </cell>
          <cell r="E110">
            <v>31.106111299999998</v>
          </cell>
          <cell r="F110">
            <v>5.4458529600525551</v>
          </cell>
          <cell r="G110">
            <v>56.838999999999999</v>
          </cell>
          <cell r="H110">
            <v>157.80000000000001</v>
          </cell>
          <cell r="I110">
            <v>291.858</v>
          </cell>
          <cell r="J110">
            <v>19.209</v>
          </cell>
          <cell r="K110">
            <v>1.8697156717523329</v>
          </cell>
          <cell r="L110">
            <v>0.28100000000000003</v>
          </cell>
          <cell r="M110">
            <v>3521.7</v>
          </cell>
          <cell r="N110">
            <v>0</v>
          </cell>
          <cell r="P110">
            <v>93.855526325726586</v>
          </cell>
          <cell r="Q110">
            <v>98.39074421459118</v>
          </cell>
          <cell r="R110">
            <v>83.660000501380765</v>
          </cell>
          <cell r="S110">
            <v>89.541779959483421</v>
          </cell>
          <cell r="T110">
            <v>99.924677178019408</v>
          </cell>
          <cell r="U110">
            <v>88.687626144397711</v>
          </cell>
          <cell r="V110">
            <v>95.720026920201875</v>
          </cell>
          <cell r="W110">
            <v>98.00000100897941</v>
          </cell>
          <cell r="X110">
            <v>29.194804480081313</v>
          </cell>
          <cell r="Y110">
            <v>5.3582152562280525</v>
          </cell>
          <cell r="Z110">
            <v>47.551507684979818</v>
          </cell>
          <cell r="AA110">
            <v>141.29692877606485</v>
          </cell>
          <cell r="AB110">
            <v>291.63816431822391</v>
          </cell>
          <cell r="AC110">
            <v>17.036006106077355</v>
          </cell>
          <cell r="AD110">
            <v>1.7896923443325665</v>
          </cell>
          <cell r="AE110">
            <v>0.27538000283523217</v>
          </cell>
          <cell r="AF110">
            <v>2374571.9274743088</v>
          </cell>
          <cell r="AG110">
            <v>1660264.4674743088</v>
          </cell>
          <cell r="AH110">
            <v>526790.83732900058</v>
          </cell>
          <cell r="AI110">
            <v>380619.70490692212</v>
          </cell>
          <cell r="AJ110">
            <v>338579.38306350895</v>
          </cell>
          <cell r="AK110">
            <v>179630.17488580497</v>
          </cell>
          <cell r="AL110">
            <v>57886.528026036583</v>
          </cell>
          <cell r="AM110">
            <v>99485.357055671615</v>
          </cell>
          <cell r="AN110">
            <v>24385.148003724113</v>
          </cell>
          <cell r="AO110">
            <v>52887.334203639744</v>
          </cell>
          <cell r="AP110">
            <v>714307.46</v>
          </cell>
          <cell r="AQ110">
            <v>714307.46</v>
          </cell>
          <cell r="AR110">
            <v>0</v>
          </cell>
          <cell r="AS110">
            <v>0</v>
          </cell>
          <cell r="AT110">
            <v>14455.621002809854</v>
          </cell>
          <cell r="AU110">
            <v>49.978468989697824</v>
          </cell>
          <cell r="AV110">
            <v>41.286952062588291</v>
          </cell>
          <cell r="AW110">
            <v>36.767812760704977</v>
          </cell>
          <cell r="AX110">
            <v>38.880518654357097</v>
          </cell>
          <cell r="AY110">
            <v>46.312009537924396</v>
          </cell>
          <cell r="AZ110">
            <v>51.506695099245661</v>
          </cell>
          <cell r="BA110">
            <v>68.572381686698733</v>
          </cell>
          <cell r="BB110">
            <v>66.806189003823306</v>
          </cell>
          <cell r="BC110">
            <v>63.338046762919774</v>
          </cell>
          <cell r="BD110">
            <v>20.505589998180188</v>
          </cell>
          <cell r="BE110">
            <v>97.862596622549503</v>
          </cell>
          <cell r="BF110">
            <v>151.01648434230557</v>
          </cell>
          <cell r="BG110">
            <v>0</v>
          </cell>
          <cell r="BH110">
            <v>0</v>
          </cell>
          <cell r="BI110">
            <v>108.95768844160609</v>
          </cell>
          <cell r="BJ110">
            <v>2.5718732190262301</v>
          </cell>
          <cell r="BK110">
            <v>6.2051302065046343</v>
          </cell>
          <cell r="BL110">
            <v>5.664278482387175</v>
          </cell>
          <cell r="BM110">
            <v>16.521642684522845</v>
          </cell>
          <cell r="BN110">
            <v>4.2091776022565028</v>
          </cell>
          <cell r="BO110">
            <v>-1.0864642345848665</v>
          </cell>
          <cell r="BP110">
            <v>-6.2639487031907066</v>
          </cell>
          <cell r="BQ110">
            <v>-0.53777011875256164</v>
          </cell>
          <cell r="BR110">
            <v>-4.5385146350319445</v>
          </cell>
          <cell r="BS110">
            <v>19.574469316210227</v>
          </cell>
          <cell r="BT110">
            <v>-4.9832714174720962</v>
          </cell>
          <cell r="BU110">
            <v>-4.9832714174720962</v>
          </cell>
          <cell r="BX110">
            <v>6.2051302065046343</v>
          </cell>
          <cell r="BY110">
            <v>2.0150202974491265</v>
          </cell>
          <cell r="BZ110">
            <v>5.0823080445171058</v>
          </cell>
          <cell r="CA110">
            <v>6.7541372801253772</v>
          </cell>
          <cell r="CB110">
            <v>10.163033688879835</v>
          </cell>
          <cell r="CC110">
            <v>4.577546092063713</v>
          </cell>
          <cell r="CD110">
            <v>1.3885084217380381</v>
          </cell>
          <cell r="CE110">
            <v>-19.506091372580485</v>
          </cell>
          <cell r="CF110">
            <v>7.4304396455544151</v>
          </cell>
          <cell r="CG110">
            <v>9.7738020267698289</v>
          </cell>
          <cell r="CH110">
            <v>2.1528535813376948</v>
          </cell>
          <cell r="CI110">
            <v>-4.4555961071572341</v>
          </cell>
          <cell r="CJ110">
            <v>-4.4555961071572483</v>
          </cell>
          <cell r="CK110" t="e">
            <v>#DIV/0!</v>
          </cell>
          <cell r="CL110" t="e">
            <v>#DIV/0!</v>
          </cell>
          <cell r="CM110">
            <v>5.0823080422379547</v>
          </cell>
          <cell r="CN110">
            <v>50.127227724810695</v>
          </cell>
          <cell r="CO110">
            <v>41.387557867160872</v>
          </cell>
          <cell r="CP110">
            <v>37.032490125335862</v>
          </cell>
          <cell r="CQ110">
            <v>37.093975742657868</v>
          </cell>
          <cell r="CR110">
            <v>48.13123822413985</v>
          </cell>
          <cell r="CS110">
            <v>52.379828238602322</v>
          </cell>
          <cell r="CT110">
            <v>72.827347568552639</v>
          </cell>
          <cell r="CU110">
            <v>70.590099339403494</v>
          </cell>
          <cell r="CV110">
            <v>64.390313621687042</v>
          </cell>
          <cell r="CW110">
            <v>17.31299369063434</v>
          </cell>
          <cell r="CX110">
            <v>98.276644039859519</v>
          </cell>
          <cell r="CY110">
            <v>151.65542084584368</v>
          </cell>
          <cell r="CZ110">
            <v>0</v>
          </cell>
          <cell r="DA110">
            <v>0</v>
          </cell>
          <cell r="DB110">
            <v>109.22319213793794</v>
          </cell>
          <cell r="DD110">
            <v>117.61986666502952</v>
          </cell>
          <cell r="DE110">
            <v>20.448030388214914</v>
          </cell>
          <cell r="DF110">
            <v>197.67770538469756</v>
          </cell>
          <cell r="DG110">
            <v>574.76868555992405</v>
          </cell>
          <cell r="DH110">
            <v>1238.9380934206529</v>
          </cell>
          <cell r="DI110">
            <v>72.003709914113614</v>
          </cell>
          <cell r="DJ110">
            <v>7.2777016171184474</v>
          </cell>
          <cell r="DK110">
            <v>0.93002000957521469</v>
          </cell>
          <cell r="DL110">
            <v>14146.400000000001</v>
          </cell>
          <cell r="DM110">
            <v>0</v>
          </cell>
          <cell r="DN110">
            <v>0</v>
          </cell>
          <cell r="DO110">
            <v>50.663267368033097</v>
          </cell>
          <cell r="DP110">
            <v>41.550422938311563</v>
          </cell>
          <cell r="DQ110">
            <v>38.078998126309948</v>
          </cell>
          <cell r="DR110">
            <v>35.589326123027078</v>
          </cell>
          <cell r="DS110">
            <v>47.435174419318578</v>
          </cell>
          <cell r="DT110">
            <v>53.482851575205295</v>
          </cell>
          <cell r="DU110">
            <v>70.260095717698491</v>
          </cell>
          <cell r="DV110">
            <v>70.56264492030094</v>
          </cell>
          <cell r="DW110">
            <v>65.885396500394251</v>
          </cell>
          <cell r="DX110">
            <v>20.864376856393076</v>
          </cell>
          <cell r="DY110">
            <v>100.86861235333294</v>
          </cell>
          <cell r="DZ110">
            <v>155.6552119380128</v>
          </cell>
          <cell r="EA110">
            <v>0</v>
          </cell>
          <cell r="EB110">
            <v>0</v>
          </cell>
        </row>
        <row r="111">
          <cell r="A111">
            <v>199605</v>
          </cell>
          <cell r="B111">
            <v>40.345999999999997</v>
          </cell>
          <cell r="C111">
            <v>7.4898704</v>
          </cell>
          <cell r="E111">
            <v>32.856129599999996</v>
          </cell>
          <cell r="F111">
            <v>5.3700182408125476</v>
          </cell>
          <cell r="G111">
            <v>60.600999999999999</v>
          </cell>
          <cell r="H111">
            <v>158.5</v>
          </cell>
          <cell r="I111">
            <v>228.42099999999999</v>
          </cell>
          <cell r="J111">
            <v>20.920999999999999</v>
          </cell>
          <cell r="K111">
            <v>2.2046939712635161</v>
          </cell>
          <cell r="L111">
            <v>0.32100000000000001</v>
          </cell>
          <cell r="M111">
            <v>3678.6</v>
          </cell>
          <cell r="N111">
            <v>0</v>
          </cell>
          <cell r="P111">
            <v>93.855526325726586</v>
          </cell>
          <cell r="Q111">
            <v>98.39074421459118</v>
          </cell>
          <cell r="R111">
            <v>83.660000501380765</v>
          </cell>
          <cell r="S111">
            <v>89.541779959483421</v>
          </cell>
          <cell r="T111">
            <v>99.924677178019408</v>
          </cell>
          <cell r="U111">
            <v>88.687626144397711</v>
          </cell>
          <cell r="V111">
            <v>95.720026920201875</v>
          </cell>
          <cell r="W111">
            <v>98.00000100897941</v>
          </cell>
          <cell r="X111">
            <v>30.837293366342841</v>
          </cell>
          <cell r="Y111">
            <v>5.2836009115947631</v>
          </cell>
          <cell r="Z111">
            <v>50.69879690384176</v>
          </cell>
          <cell r="AA111">
            <v>141.92372123578122</v>
          </cell>
          <cell r="AB111">
            <v>228.24894685680371</v>
          </cell>
          <cell r="AC111">
            <v>18.554338265669443</v>
          </cell>
          <cell r="AD111">
            <v>2.1103336628015055</v>
          </cell>
          <cell r="AE111">
            <v>0.3145800032388239</v>
          </cell>
          <cell r="AF111">
            <v>2462121.1597499354</v>
          </cell>
          <cell r="AG111">
            <v>1715989.6297499356</v>
          </cell>
          <cell r="AH111">
            <v>556427.89471322182</v>
          </cell>
          <cell r="AI111">
            <v>375319.49047392857</v>
          </cell>
          <cell r="AJ111">
            <v>360988.91945726884</v>
          </cell>
          <cell r="AK111">
            <v>180427.01343092576</v>
          </cell>
          <cell r="AL111">
            <v>45304.561184669605</v>
          </cell>
          <cell r="AM111">
            <v>108351.97849766805</v>
          </cell>
          <cell r="AN111">
            <v>28753.991638628428</v>
          </cell>
          <cell r="AO111">
            <v>60415.780353624046</v>
          </cell>
          <cell r="AP111">
            <v>746131.53</v>
          </cell>
          <cell r="AQ111">
            <v>746131.53</v>
          </cell>
          <cell r="AR111">
            <v>0</v>
          </cell>
          <cell r="AS111">
            <v>0</v>
          </cell>
          <cell r="AT111">
            <v>14940.810122658344</v>
          </cell>
          <cell r="AU111">
            <v>51.8211491543763</v>
          </cell>
          <cell r="AV111">
            <v>42.672708457805101</v>
          </cell>
          <cell r="AW111">
            <v>38.836356287783758</v>
          </cell>
          <cell r="AX111">
            <v>38.339098744989833</v>
          </cell>
          <cell r="AY111">
            <v>49.377260156015339</v>
          </cell>
          <cell r="AZ111">
            <v>51.735178537581973</v>
          </cell>
          <cell r="BA111">
            <v>53.667783638815493</v>
          </cell>
          <cell r="BB111">
            <v>72.760283208339189</v>
          </cell>
          <cell r="BC111">
            <v>74.685692567866042</v>
          </cell>
          <cell r="BD111">
            <v>23.424535193650676</v>
          </cell>
          <cell r="BE111">
            <v>102.22260446188773</v>
          </cell>
          <cell r="BF111">
            <v>157.74462234728097</v>
          </cell>
          <cell r="BG111">
            <v>0</v>
          </cell>
          <cell r="BH111">
            <v>0</v>
          </cell>
          <cell r="BI111">
            <v>112.61474924483504</v>
          </cell>
          <cell r="BJ111">
            <v>2.6158161342398643</v>
          </cell>
          <cell r="BK111">
            <v>6.7968877055231331</v>
          </cell>
          <cell r="BL111">
            <v>2.1385886648187693</v>
          </cell>
          <cell r="BM111">
            <v>17.007752892102161</v>
          </cell>
          <cell r="BN111">
            <v>10.095056357695185</v>
          </cell>
          <cell r="BO111">
            <v>4.3132275591049734</v>
          </cell>
          <cell r="BP111">
            <v>-27.391341999712509</v>
          </cell>
          <cell r="BQ111">
            <v>9.5419034974964632</v>
          </cell>
          <cell r="BR111">
            <v>28.246297832369976</v>
          </cell>
          <cell r="BS111">
            <v>6.6445193704061154</v>
          </cell>
          <cell r="BT111">
            <v>-5.8603748945516401</v>
          </cell>
          <cell r="BU111">
            <v>-5.8603748945516259</v>
          </cell>
          <cell r="BX111">
            <v>6.7968877055231331</v>
          </cell>
          <cell r="BY111">
            <v>2.137831304212483</v>
          </cell>
          <cell r="BZ111">
            <v>5.4291898932233664</v>
          </cell>
          <cell r="CA111">
            <v>5.761396736279778</v>
          </cell>
          <cell r="CB111">
            <v>11.502364191771903</v>
          </cell>
          <cell r="CC111">
            <v>5.6583987705276684</v>
          </cell>
          <cell r="CD111">
            <v>1.9545830934864625</v>
          </cell>
          <cell r="CE111">
            <v>-20.843417797037716</v>
          </cell>
          <cell r="CF111">
            <v>7.8563985471749476</v>
          </cell>
          <cell r="CG111">
            <v>13.447050987291803</v>
          </cell>
          <cell r="CH111">
            <v>3.2520335833780223</v>
          </cell>
          <cell r="CI111">
            <v>-4.7489273884176981</v>
          </cell>
          <cell r="CJ111">
            <v>-4.7489273884177123</v>
          </cell>
          <cell r="CK111" t="e">
            <v>#DIV/0!</v>
          </cell>
          <cell r="CL111" t="e">
            <v>#DIV/0!</v>
          </cell>
          <cell r="CM111">
            <v>5.4291898923571296</v>
          </cell>
          <cell r="CN111">
            <v>50.466012010723816</v>
          </cell>
          <cell r="CO111">
            <v>41.644587985289718</v>
          </cell>
          <cell r="CP111">
            <v>37.39326335782544</v>
          </cell>
          <cell r="CQ111">
            <v>37.34300034312426</v>
          </cell>
          <cell r="CR111">
            <v>48.380442610514947</v>
          </cell>
          <cell r="CS111">
            <v>52.250898298398248</v>
          </cell>
          <cell r="CT111">
            <v>68.995434782605201</v>
          </cell>
          <cell r="CU111">
            <v>71.024136113190636</v>
          </cell>
          <cell r="CV111">
            <v>66.449389410922848</v>
          </cell>
          <cell r="CW111">
            <v>18.535301991237606</v>
          </cell>
          <cell r="CX111">
            <v>99.065836124265161</v>
          </cell>
          <cell r="CY111">
            <v>152.87326114613114</v>
          </cell>
          <cell r="CZ111">
            <v>0</v>
          </cell>
          <cell r="DA111">
            <v>0</v>
          </cell>
          <cell r="DB111">
            <v>109.90150355931738</v>
          </cell>
          <cell r="DD111">
            <v>148.45716003137235</v>
          </cell>
          <cell r="DE111">
            <v>25.731631299809678</v>
          </cell>
          <cell r="DF111">
            <v>248.37650228853931</v>
          </cell>
          <cell r="DG111">
            <v>716.69240679570521</v>
          </cell>
          <cell r="DH111">
            <v>1467.1870402774566</v>
          </cell>
          <cell r="DI111">
            <v>90.558048179783057</v>
          </cell>
          <cell r="DJ111">
            <v>9.3880352799199525</v>
          </cell>
          <cell r="DK111">
            <v>1.2446000128140386</v>
          </cell>
          <cell r="DL111">
            <v>17825</v>
          </cell>
          <cell r="DM111">
            <v>0</v>
          </cell>
          <cell r="DN111">
            <v>0</v>
          </cell>
          <cell r="DO111">
            <v>50.773349974496291</v>
          </cell>
          <cell r="DP111">
            <v>41.776741649238467</v>
          </cell>
          <cell r="DQ111">
            <v>38.146761440536274</v>
          </cell>
          <cell r="DR111">
            <v>36.05372691517087</v>
          </cell>
          <cell r="DS111">
            <v>47.812474303432708</v>
          </cell>
          <cell r="DT111">
            <v>53.661117236445854</v>
          </cell>
          <cell r="DU111">
            <v>68.572931660748665</v>
          </cell>
          <cell r="DV111">
            <v>71.090807795768015</v>
          </cell>
          <cell r="DW111">
            <v>67.256192611565567</v>
          </cell>
          <cell r="DX111">
            <v>20.985999591716503</v>
          </cell>
          <cell r="DY111">
            <v>100.33831601232782</v>
          </cell>
          <cell r="DZ111">
            <v>154.83688612363596</v>
          </cell>
          <cell r="EA111">
            <v>0</v>
          </cell>
          <cell r="EB111">
            <v>0</v>
          </cell>
        </row>
        <row r="112">
          <cell r="A112">
            <v>199606</v>
          </cell>
          <cell r="B112">
            <v>42.133000000000003</v>
          </cell>
          <cell r="C112">
            <v>7.1219011999999999</v>
          </cell>
          <cell r="E112">
            <v>35.011098799999999</v>
          </cell>
          <cell r="F112">
            <v>5.62509500833358</v>
          </cell>
          <cell r="G112">
            <v>61.363999999999997</v>
          </cell>
          <cell r="H112">
            <v>160.5</v>
          </cell>
          <cell r="I112">
            <v>230.154</v>
          </cell>
          <cell r="J112">
            <v>20.754000000000001</v>
          </cell>
          <cell r="K112">
            <v>2.4909662272255959</v>
          </cell>
          <cell r="L112">
            <v>0.27800000000000002</v>
          </cell>
          <cell r="M112">
            <v>3661.6</v>
          </cell>
          <cell r="N112">
            <v>0</v>
          </cell>
          <cell r="P112">
            <v>93.855526325726586</v>
          </cell>
          <cell r="Q112">
            <v>98.39074421459118</v>
          </cell>
          <cell r="R112">
            <v>83.660000501380765</v>
          </cell>
          <cell r="S112">
            <v>89.541779959483421</v>
          </cell>
          <cell r="T112">
            <v>99.924677178019408</v>
          </cell>
          <cell r="U112">
            <v>88.687626144397711</v>
          </cell>
          <cell r="V112">
            <v>95.720026920201875</v>
          </cell>
          <cell r="W112">
            <v>98.00000100897941</v>
          </cell>
          <cell r="X112">
            <v>32.859851051160142</v>
          </cell>
          <cell r="Y112">
            <v>5.5345728414772291</v>
          </cell>
          <cell r="Z112">
            <v>51.337122707667284</v>
          </cell>
          <cell r="AA112">
            <v>143.71455683497089</v>
          </cell>
          <cell r="AB112">
            <v>229.9806415122988</v>
          </cell>
          <cell r="AC112">
            <v>18.406229930008305</v>
          </cell>
          <cell r="AD112">
            <v>2.3843535432734773</v>
          </cell>
          <cell r="AE112">
            <v>0.27244000280496278</v>
          </cell>
          <cell r="AF112">
            <v>2514936.8769644666</v>
          </cell>
          <cell r="AG112">
            <v>1772253.4569644667</v>
          </cell>
          <cell r="AH112">
            <v>592922.91070341424</v>
          </cell>
          <cell r="AI112">
            <v>393147.22924958763</v>
          </cell>
          <cell r="AJ112">
            <v>365533.96897041035</v>
          </cell>
          <cell r="AK112">
            <v>182703.6949884138</v>
          </cell>
          <cell r="AL112">
            <v>45648.280915049181</v>
          </cell>
          <cell r="AM112">
            <v>107487.06857896867</v>
          </cell>
          <cell r="AN112">
            <v>32487.60281623212</v>
          </cell>
          <cell r="AO112">
            <v>52322.700742390924</v>
          </cell>
          <cell r="AP112">
            <v>742683.42</v>
          </cell>
          <cell r="AQ112">
            <v>742683.42</v>
          </cell>
          <cell r="AR112">
            <v>0</v>
          </cell>
          <cell r="AS112">
            <v>0</v>
          </cell>
          <cell r="AT112">
            <v>15430.689889292285</v>
          </cell>
          <cell r="AU112">
            <v>52.932780541252313</v>
          </cell>
          <cell r="AV112">
            <v>44.071860208970342</v>
          </cell>
          <cell r="AW112">
            <v>41.383556845466011</v>
          </cell>
          <cell r="AX112">
            <v>40.160212368630319</v>
          </cell>
          <cell r="AY112">
            <v>49.998947083607931</v>
          </cell>
          <cell r="AZ112">
            <v>52.387988361400048</v>
          </cell>
          <cell r="BA112">
            <v>54.07495403490897</v>
          </cell>
          <cell r="BB112">
            <v>72.179480794697753</v>
          </cell>
          <cell r="BC112">
            <v>84.38338393826524</v>
          </cell>
          <cell r="BD112">
            <v>20.286669108519902</v>
          </cell>
          <cell r="BE112">
            <v>101.75020144646889</v>
          </cell>
          <cell r="BF112">
            <v>157.01563451083092</v>
          </cell>
          <cell r="BG112">
            <v>0</v>
          </cell>
          <cell r="BH112">
            <v>0</v>
          </cell>
          <cell r="BI112">
            <v>116.30716529367669</v>
          </cell>
          <cell r="BJ112">
            <v>5.4363351715435613</v>
          </cell>
          <cell r="BK112">
            <v>9.7027819105314705</v>
          </cell>
          <cell r="BL112">
            <v>16.649401501025963</v>
          </cell>
          <cell r="BM112">
            <v>15.92951805905048</v>
          </cell>
          <cell r="BN112">
            <v>8.3367364193224631</v>
          </cell>
          <cell r="BO112">
            <v>2.3156166694966203</v>
          </cell>
          <cell r="BP112">
            <v>-32.873730254517895</v>
          </cell>
          <cell r="BQ112">
            <v>5.6871162163605788</v>
          </cell>
          <cell r="BR112">
            <v>49.033591882296292</v>
          </cell>
          <cell r="BS112">
            <v>-13.664595384407789</v>
          </cell>
          <cell r="BT112">
            <v>-3.517693265052074</v>
          </cell>
          <cell r="BU112">
            <v>-3.5176932650520598</v>
          </cell>
          <cell r="BX112">
            <v>9.7027819105314705</v>
          </cell>
          <cell r="BY112">
            <v>2.6949226791078758</v>
          </cell>
          <cell r="BZ112">
            <v>6.1515518208574065</v>
          </cell>
          <cell r="CA112">
            <v>7.5812203367738817</v>
          </cell>
          <cell r="CB112">
            <v>12.261237644260774</v>
          </cell>
          <cell r="CC112">
            <v>6.1077248410827565</v>
          </cell>
          <cell r="CD112">
            <v>2.0147095081262307</v>
          </cell>
          <cell r="CE112">
            <v>-22.720212801689001</v>
          </cell>
          <cell r="CF112">
            <v>7.4837345177380286</v>
          </cell>
          <cell r="CG112">
            <v>19.212448671147044</v>
          </cell>
          <cell r="CH112">
            <v>-0.25773093184558604</v>
          </cell>
          <cell r="CI112">
            <v>-4.5413349525793194</v>
          </cell>
          <cell r="CJ112">
            <v>-4.5413349525793194</v>
          </cell>
          <cell r="CK112" t="e">
            <v>#DIV/0!</v>
          </cell>
          <cell r="CL112" t="e">
            <v>#DIV/0!</v>
          </cell>
          <cell r="CM112">
            <v>6.1515518544326966</v>
          </cell>
          <cell r="CN112">
            <v>50.877140099145237</v>
          </cell>
          <cell r="CO112">
            <v>42.049133355903159</v>
          </cell>
          <cell r="CP112">
            <v>38.058312272432204</v>
          </cell>
          <cell r="CQ112">
            <v>37.812535680708599</v>
          </cell>
          <cell r="CR112">
            <v>48.650193356030435</v>
          </cell>
          <cell r="CS112">
            <v>52.273746642231885</v>
          </cell>
          <cell r="CT112">
            <v>66.508687991322503</v>
          </cell>
          <cell r="CU112">
            <v>71.216693560108482</v>
          </cell>
          <cell r="CV112">
            <v>69.438388498813239</v>
          </cell>
          <cell r="CW112">
            <v>18.827196510784656</v>
          </cell>
          <cell r="CX112">
            <v>99.513230344632447</v>
          </cell>
          <cell r="CY112">
            <v>153.56365670691443</v>
          </cell>
          <cell r="CZ112">
            <v>0</v>
          </cell>
          <cell r="DA112">
            <v>0</v>
          </cell>
          <cell r="DB112">
            <v>110.96911384837726</v>
          </cell>
          <cell r="DD112">
            <v>181.3170110825325</v>
          </cell>
          <cell r="DE112">
            <v>31.266204141286906</v>
          </cell>
          <cell r="DF112">
            <v>299.71362499620659</v>
          </cell>
          <cell r="DG112">
            <v>860.40696363067605</v>
          </cell>
          <cell r="DH112">
            <v>1697.1676817897555</v>
          </cell>
          <cell r="DI112">
            <v>108.96427810979137</v>
          </cell>
          <cell r="DJ112">
            <v>11.772388823193429</v>
          </cell>
          <cell r="DK112">
            <v>1.5170400156190014</v>
          </cell>
          <cell r="DL112">
            <v>21486.6</v>
          </cell>
          <cell r="DM112">
            <v>0</v>
          </cell>
          <cell r="DN112">
            <v>0</v>
          </cell>
          <cell r="DO112">
            <v>51.000786066709217</v>
          </cell>
          <cell r="DP112">
            <v>42.101573618364391</v>
          </cell>
          <cell r="DQ112">
            <v>38.63898532152394</v>
          </cell>
          <cell r="DR112">
            <v>36.513584507160182</v>
          </cell>
          <cell r="DS112">
            <v>48.13310118776301</v>
          </cell>
          <cell r="DT112">
            <v>53.759921393523619</v>
          </cell>
          <cell r="DU112">
            <v>66.366088920927595</v>
          </cell>
          <cell r="DV112">
            <v>71.414477881592902</v>
          </cell>
          <cell r="DW112">
            <v>69.569776391245583</v>
          </cell>
          <cell r="DX112">
            <v>20.718429635625331</v>
          </cell>
          <cell r="DY112">
            <v>100.02916952176179</v>
          </cell>
          <cell r="DZ112">
            <v>154.35982729050369</v>
          </cell>
          <cell r="EA112">
            <v>0</v>
          </cell>
          <cell r="EB112">
            <v>0</v>
          </cell>
        </row>
        <row r="113">
          <cell r="A113">
            <v>199607</v>
          </cell>
          <cell r="B113">
            <v>42.997999999999998</v>
          </cell>
          <cell r="C113">
            <v>8.5887092999999997</v>
          </cell>
          <cell r="E113">
            <v>34.4092907</v>
          </cell>
          <cell r="F113">
            <v>5.8980073029795257</v>
          </cell>
          <cell r="G113">
            <v>65.992999999999995</v>
          </cell>
          <cell r="H113">
            <v>171.1</v>
          </cell>
          <cell r="I113">
            <v>233.85400000000001</v>
          </cell>
          <cell r="J113">
            <v>21.510999999999999</v>
          </cell>
          <cell r="K113">
            <v>2.5555762849948156</v>
          </cell>
          <cell r="L113">
            <v>0.20100000000000001</v>
          </cell>
          <cell r="M113">
            <v>3734.9</v>
          </cell>
          <cell r="N113">
            <v>0</v>
          </cell>
          <cell r="P113">
            <v>93.855526325726586</v>
          </cell>
          <cell r="Q113">
            <v>98.39074421459118</v>
          </cell>
          <cell r="R113">
            <v>83.660000501380765</v>
          </cell>
          <cell r="S113">
            <v>89.541779959483421</v>
          </cell>
          <cell r="T113">
            <v>99.924677178019408</v>
          </cell>
          <cell r="U113">
            <v>88.687626144397711</v>
          </cell>
          <cell r="V113">
            <v>95.720026920201875</v>
          </cell>
          <cell r="W113">
            <v>98.00000100897941</v>
          </cell>
          <cell r="X113">
            <v>32.295020891434291</v>
          </cell>
          <cell r="Y113">
            <v>5.8030932792324927</v>
          </cell>
          <cell r="Z113">
            <v>55.209744130876203</v>
          </cell>
          <cell r="AA113">
            <v>153.20598551067613</v>
          </cell>
          <cell r="AB113">
            <v>233.6778545678855</v>
          </cell>
          <cell r="AC113">
            <v>19.077595259921392</v>
          </cell>
          <cell r="AD113">
            <v>2.4461983079633325</v>
          </cell>
          <cell r="AE113">
            <v>0.19698000202804863</v>
          </cell>
          <cell r="AF113">
            <v>2569332.1726734247</v>
          </cell>
          <cell r="AG113">
            <v>1811781.2926734248</v>
          </cell>
          <cell r="AH113">
            <v>582731.11945529468</v>
          </cell>
          <cell r="AI113">
            <v>412221.52262760943</v>
          </cell>
          <cell r="AJ113">
            <v>393108.06359207834</v>
          </cell>
          <cell r="AK113">
            <v>194770.10724310033</v>
          </cell>
          <cell r="AL113">
            <v>46382.131464618949</v>
          </cell>
          <cell r="AM113">
            <v>111407.64827031872</v>
          </cell>
          <cell r="AN113">
            <v>33330.258116732955</v>
          </cell>
          <cell r="AO113">
            <v>37830.441903671141</v>
          </cell>
          <cell r="AP113">
            <v>757550.88</v>
          </cell>
          <cell r="AQ113">
            <v>757550.88</v>
          </cell>
          <cell r="AR113">
            <v>0</v>
          </cell>
          <cell r="AS113">
            <v>0</v>
          </cell>
          <cell r="AT113">
            <v>15774.851116633608</v>
          </cell>
          <cell r="AU113">
            <v>54.077657884541388</v>
          </cell>
          <cell r="AV113">
            <v>45.054826411057583</v>
          </cell>
          <cell r="AW113">
            <v>40.672212141357157</v>
          </cell>
          <cell r="AX113">
            <v>42.108662251655204</v>
          </cell>
          <cell r="AY113">
            <v>53.770623083380144</v>
          </cell>
          <cell r="AZ113">
            <v>55.847880427635822</v>
          </cell>
          <cell r="BA113">
            <v>54.94427340337166</v>
          </cell>
          <cell r="BB113">
            <v>74.812219879287994</v>
          </cell>
          <cell r="BC113">
            <v>86.572099004501183</v>
          </cell>
          <cell r="BD113">
            <v>14.667699607239213</v>
          </cell>
          <cell r="BE113">
            <v>103.78709497237703</v>
          </cell>
          <cell r="BF113">
            <v>160.15886297480336</v>
          </cell>
          <cell r="BG113">
            <v>0</v>
          </cell>
          <cell r="BH113">
            <v>0</v>
          </cell>
          <cell r="BI113">
            <v>118.90124352629275</v>
          </cell>
          <cell r="BJ113">
            <v>6.7830444474064251</v>
          </cell>
          <cell r="BK113">
            <v>10.397106235475377</v>
          </cell>
          <cell r="BL113">
            <v>9.1986434560417081</v>
          </cell>
          <cell r="BM113">
            <v>21.303382804141549</v>
          </cell>
          <cell r="BN113">
            <v>12.750962379007163</v>
          </cell>
          <cell r="BO113">
            <v>2.8228908758667188</v>
          </cell>
          <cell r="BP113">
            <v>8.831639414053754</v>
          </cell>
          <cell r="BQ113">
            <v>6.8511542609448099</v>
          </cell>
          <cell r="BR113">
            <v>45.732038410891448</v>
          </cell>
          <cell r="BS113">
            <v>-36.792452179422199</v>
          </cell>
          <cell r="BT113">
            <v>-0.97043630750184207</v>
          </cell>
          <cell r="BU113">
            <v>-0.97043630750187049</v>
          </cell>
          <cell r="BX113">
            <v>10.397106235475377</v>
          </cell>
          <cell r="BY113">
            <v>3.2900249600676545</v>
          </cell>
          <cell r="BZ113">
            <v>6.7737304094606543</v>
          </cell>
          <cell r="CA113">
            <v>7.8226698550680567</v>
          </cell>
          <cell r="CB113">
            <v>13.586711869003423</v>
          </cell>
          <cell r="CC113">
            <v>7.089216023318798</v>
          </cell>
          <cell r="CD113">
            <v>2.1360488568628426</v>
          </cell>
          <cell r="CE113">
            <v>-19.910142179885966</v>
          </cell>
          <cell r="CF113">
            <v>7.3890088096765965</v>
          </cell>
          <cell r="CG113">
            <v>23.065303141491626</v>
          </cell>
          <cell r="CH113">
            <v>-6.4705872723425699</v>
          </cell>
          <cell r="CI113">
            <v>-4.0288733630608959</v>
          </cell>
          <cell r="CJ113">
            <v>-4.0288733630608817</v>
          </cell>
          <cell r="CK113" t="e">
            <v>#DIV/0!</v>
          </cell>
          <cell r="CL113" t="e">
            <v>#DIV/0!</v>
          </cell>
          <cell r="CM113">
            <v>6.7737304471827855</v>
          </cell>
          <cell r="CN113">
            <v>51.334356925630402</v>
          </cell>
          <cell r="CO113">
            <v>42.478518078068078</v>
          </cell>
          <cell r="CP113">
            <v>38.431726539421483</v>
          </cell>
          <cell r="CQ113">
            <v>38.426268047986689</v>
          </cell>
          <cell r="CR113">
            <v>49.381683317080395</v>
          </cell>
          <cell r="CS113">
            <v>52.784337183003871</v>
          </cell>
          <cell r="CT113">
            <v>64.856628764472376</v>
          </cell>
          <cell r="CU113">
            <v>71.730340177134138</v>
          </cell>
          <cell r="CV113">
            <v>71.886061428197237</v>
          </cell>
          <cell r="CW113">
            <v>18.23298266742102</v>
          </cell>
          <cell r="CX113">
            <v>100.12378243431024</v>
          </cell>
          <cell r="CY113">
            <v>154.50582903089858</v>
          </cell>
          <cell r="CZ113">
            <v>0</v>
          </cell>
          <cell r="DA113">
            <v>0</v>
          </cell>
          <cell r="DB113">
            <v>112.10227523093661</v>
          </cell>
          <cell r="DD113">
            <v>213.61203197396679</v>
          </cell>
          <cell r="DE113">
            <v>37.069297420519398</v>
          </cell>
          <cell r="DF113">
            <v>354.92336912708276</v>
          </cell>
          <cell r="DG113">
            <v>1013.6129491413521</v>
          </cell>
          <cell r="DH113">
            <v>1930.8455363576411</v>
          </cell>
          <cell r="DI113">
            <v>128.04187336971276</v>
          </cell>
          <cell r="DJ113">
            <v>14.218587131156761</v>
          </cell>
          <cell r="DK113">
            <v>1.7140200176470499</v>
          </cell>
          <cell r="DL113">
            <v>25221.5</v>
          </cell>
          <cell r="DM113">
            <v>0</v>
          </cell>
          <cell r="DN113">
            <v>0</v>
          </cell>
          <cell r="DO113">
            <v>51.287044962757669</v>
          </cell>
          <cell r="DP113">
            <v>42.455175743599973</v>
          </cell>
          <cell r="DQ113">
            <v>38.924496482816771</v>
          </cell>
          <cell r="DR113">
            <v>37.129847172017683</v>
          </cell>
          <cell r="DS113">
            <v>48.639842754579412</v>
          </cell>
          <cell r="DT113">
            <v>53.887691639001666</v>
          </cell>
          <cell r="DU113">
            <v>66.737647545161579</v>
          </cell>
          <cell r="DV113">
            <v>71.814216239234625</v>
          </cell>
          <cell r="DW113">
            <v>71.833702361218087</v>
          </cell>
          <cell r="DX113">
            <v>20.006936764139251</v>
          </cell>
          <cell r="DY113">
            <v>99.944414726109642</v>
          </cell>
          <cell r="DZ113">
            <v>154.2290380849004</v>
          </cell>
          <cell r="EA113">
            <v>0</v>
          </cell>
          <cell r="EB113">
            <v>0</v>
          </cell>
        </row>
        <row r="114">
          <cell r="A114">
            <v>199608</v>
          </cell>
          <cell r="B114">
            <v>42.341000000000001</v>
          </cell>
          <cell r="C114">
            <v>8.1767307000000002</v>
          </cell>
          <cell r="E114">
            <v>34.164269300000001</v>
          </cell>
          <cell r="F114">
            <v>5.5909980151869121</v>
          </cell>
          <cell r="G114">
            <v>65.244</v>
          </cell>
          <cell r="H114">
            <v>164.2</v>
          </cell>
          <cell r="I114">
            <v>190.99700000000001</v>
          </cell>
          <cell r="J114">
            <v>20.49</v>
          </cell>
          <cell r="K114">
            <v>2.3836141312398165</v>
          </cell>
          <cell r="L114">
            <v>0.34699999999999998</v>
          </cell>
          <cell r="M114">
            <v>3714.9</v>
          </cell>
          <cell r="N114">
            <v>0</v>
          </cell>
          <cell r="P114">
            <v>93.855526325726601</v>
          </cell>
          <cell r="Q114">
            <v>98.390744214591194</v>
          </cell>
          <cell r="R114">
            <v>83.660000501380793</v>
          </cell>
          <cell r="S114">
            <v>89.541779959483407</v>
          </cell>
          <cell r="T114">
            <v>99.924677178019394</v>
          </cell>
          <cell r="U114">
            <v>88.687626144397697</v>
          </cell>
          <cell r="V114">
            <v>95.720026920201903</v>
          </cell>
          <cell r="W114">
            <v>98.000001008979396</v>
          </cell>
          <cell r="X114">
            <v>32.065054766853635</v>
          </cell>
          <cell r="Y114">
            <v>5.5010245561654258</v>
          </cell>
          <cell r="Z114">
            <v>54.583130727120889</v>
          </cell>
          <cell r="AA114">
            <v>147.02760269347175</v>
          </cell>
          <cell r="AB114">
            <v>190.85313566970174</v>
          </cell>
          <cell r="AC114">
            <v>18.172094596987087</v>
          </cell>
          <cell r="AD114">
            <v>2.2815960880964892</v>
          </cell>
          <cell r="AE114">
            <v>0.3400600035011585</v>
          </cell>
          <cell r="AF114">
            <v>2538800.4967276808</v>
          </cell>
          <cell r="AG114">
            <v>1785306.2267276808</v>
          </cell>
          <cell r="AH114">
            <v>578581.6123946188</v>
          </cell>
          <cell r="AI114">
            <v>390764.13378871203</v>
          </cell>
          <cell r="AJ114">
            <v>388646.40948284772</v>
          </cell>
          <cell r="AK114">
            <v>186915.5558697666</v>
          </cell>
          <cell r="AL114">
            <v>37881.960382750891</v>
          </cell>
          <cell r="AM114">
            <v>106119.7858332402</v>
          </cell>
          <cell r="AN114">
            <v>31087.498624630753</v>
          </cell>
          <cell r="AO114">
            <v>65309.270351113832</v>
          </cell>
          <cell r="AP114">
            <v>753494.27</v>
          </cell>
          <cell r="AQ114">
            <v>753494.27</v>
          </cell>
          <cell r="AR114">
            <v>0</v>
          </cell>
          <cell r="AS114">
            <v>0</v>
          </cell>
          <cell r="AT114">
            <v>15544.337700540538</v>
          </cell>
          <cell r="AU114">
            <v>53.435046725114056</v>
          </cell>
          <cell r="AV114">
            <v>44.396452519445816</v>
          </cell>
          <cell r="AW114">
            <v>40.382593780814432</v>
          </cell>
          <cell r="AX114">
            <v>39.916777816169763</v>
          </cell>
          <cell r="AY114">
            <v>53.160343255376411</v>
          </cell>
          <cell r="AZ114">
            <v>53.595686535463472</v>
          </cell>
          <cell r="BA114">
            <v>44.874970653586331</v>
          </cell>
          <cell r="BB114">
            <v>71.261326080917243</v>
          </cell>
          <cell r="BC114">
            <v>80.746749674365589</v>
          </cell>
          <cell r="BD114">
            <v>25.32184957070649</v>
          </cell>
          <cell r="BE114">
            <v>103.23132534890844</v>
          </cell>
          <cell r="BF114">
            <v>159.30122811187212</v>
          </cell>
          <cell r="BG114">
            <v>0</v>
          </cell>
          <cell r="BH114">
            <v>0</v>
          </cell>
          <cell r="BI114">
            <v>117.16377344684081</v>
          </cell>
          <cell r="BJ114">
            <v>3.7266580576349071</v>
          </cell>
          <cell r="BK114">
            <v>6.972331264172027</v>
          </cell>
          <cell r="BL114">
            <v>4.1558042479378656</v>
          </cell>
          <cell r="BM114">
            <v>11.896948016169247</v>
          </cell>
          <cell r="BN114">
            <v>11.37290148038106</v>
          </cell>
          <cell r="BO114">
            <v>-9.2532446324554485E-2</v>
          </cell>
          <cell r="BP114">
            <v>-19.965975858217476</v>
          </cell>
          <cell r="BQ114">
            <v>-4.4673519288165835</v>
          </cell>
          <cell r="BR114">
            <v>27.375224697316639</v>
          </cell>
          <cell r="BS114">
            <v>43.983403972037678</v>
          </cell>
          <cell r="BT114">
            <v>-3.2300923489892881</v>
          </cell>
          <cell r="BU114">
            <v>-3.2300923489892739</v>
          </cell>
          <cell r="BX114">
            <v>6.972331264172027</v>
          </cell>
          <cell r="BY114">
            <v>3.3463411943215959</v>
          </cell>
          <cell r="BZ114">
            <v>6.799489086657502</v>
          </cell>
          <cell r="CA114">
            <v>7.3294983807685981</v>
          </cell>
          <cell r="CB114">
            <v>13.365491405583938</v>
          </cell>
          <cell r="CC114">
            <v>7.6410566045866659</v>
          </cell>
          <cell r="CD114">
            <v>1.848252528093866</v>
          </cell>
          <cell r="CE114">
            <v>-19.915167774475108</v>
          </cell>
          <cell r="CF114">
            <v>5.7577313320101666</v>
          </cell>
          <cell r="CG114">
            <v>23.643807679920897</v>
          </cell>
          <cell r="CH114">
            <v>-0.71056269162460239</v>
          </cell>
          <cell r="CI114">
            <v>-3.9270632073524183</v>
          </cell>
          <cell r="CJ114">
            <v>-3.9270632073524041</v>
          </cell>
          <cell r="CK114" t="e">
            <v>#DIV/0!</v>
          </cell>
          <cell r="CL114" t="e">
            <v>#DIV/0!</v>
          </cell>
          <cell r="CM114">
            <v>6.7994891200753074</v>
          </cell>
          <cell r="CN114">
            <v>51.596943150565856</v>
          </cell>
          <cell r="CO114">
            <v>42.718259883240293</v>
          </cell>
          <cell r="CP114">
            <v>38.675584944595599</v>
          </cell>
          <cell r="CQ114">
            <v>38.612581769009573</v>
          </cell>
          <cell r="CR114">
            <v>49.854015809367397</v>
          </cell>
          <cell r="CS114">
            <v>52.885755852061322</v>
          </cell>
          <cell r="CT114">
            <v>62.358921500611622</v>
          </cell>
          <cell r="CU114">
            <v>71.671713415107021</v>
          </cell>
          <cell r="CV114">
            <v>72.993647458968283</v>
          </cell>
          <cell r="CW114">
            <v>19.119091030331703</v>
          </cell>
          <cell r="CX114">
            <v>100.51222529863502</v>
          </cell>
          <cell r="CY114">
            <v>155.10525391602027</v>
          </cell>
          <cell r="CZ114">
            <v>0</v>
          </cell>
          <cell r="DA114">
            <v>0</v>
          </cell>
          <cell r="DB114">
            <v>112.73496250792464</v>
          </cell>
          <cell r="DD114">
            <v>245.67708674082041</v>
          </cell>
          <cell r="DE114">
            <v>42.570321976684824</v>
          </cell>
          <cell r="DF114">
            <v>409.50649985420364</v>
          </cell>
          <cell r="DG114">
            <v>1160.6405518348238</v>
          </cell>
          <cell r="DH114">
            <v>2121.698672027343</v>
          </cell>
          <cell r="DI114">
            <v>146.21396796669984</v>
          </cell>
          <cell r="DJ114">
            <v>16.500183219253252</v>
          </cell>
          <cell r="DK114">
            <v>2.0540800211482084</v>
          </cell>
          <cell r="DL114">
            <v>28936.400000000001</v>
          </cell>
          <cell r="DM114">
            <v>0</v>
          </cell>
          <cell r="DN114">
            <v>0</v>
          </cell>
          <cell r="DO114">
            <v>51.447028062543829</v>
          </cell>
          <cell r="DP114">
            <v>42.696318141717875</v>
          </cell>
          <cell r="DQ114">
            <v>39.058768208389203</v>
          </cell>
          <cell r="DR114">
            <v>37.483511740973967</v>
          </cell>
          <cell r="DS114">
            <v>49.092217418486591</v>
          </cell>
          <cell r="DT114">
            <v>53.883555027971305</v>
          </cell>
          <cell r="DU114">
            <v>65.804739541018577</v>
          </cell>
          <cell r="DV114">
            <v>71.536519356768153</v>
          </cell>
          <cell r="DW114">
            <v>73.279862987016443</v>
          </cell>
          <cell r="DX114">
            <v>20.651537176561231</v>
          </cell>
          <cell r="DY114">
            <v>99.65726733849057</v>
          </cell>
          <cell r="DZ114">
            <v>153.7859271266498</v>
          </cell>
          <cell r="EA114">
            <v>0</v>
          </cell>
          <cell r="EB114">
            <v>0</v>
          </cell>
        </row>
        <row r="115">
          <cell r="A115">
            <v>199609</v>
          </cell>
          <cell r="B115">
            <v>39.588999999999999</v>
          </cell>
          <cell r="C115">
            <v>7.5319893379999998</v>
          </cell>
          <cell r="E115">
            <v>32.057010661999996</v>
          </cell>
          <cell r="F115">
            <v>5.3363933335107268</v>
          </cell>
          <cell r="G115">
            <v>66.748000000000005</v>
          </cell>
          <cell r="H115">
            <v>164.2</v>
          </cell>
          <cell r="I115">
            <v>0</v>
          </cell>
          <cell r="J115">
            <v>20.434000000000001</v>
          </cell>
          <cell r="K115">
            <v>2.2792440379203081</v>
          </cell>
          <cell r="L115">
            <v>0.223</v>
          </cell>
          <cell r="M115">
            <v>3699.7</v>
          </cell>
          <cell r="N115">
            <v>0</v>
          </cell>
          <cell r="P115">
            <v>93.855526325726601</v>
          </cell>
          <cell r="Q115">
            <v>98.390744214591194</v>
          </cell>
          <cell r="R115">
            <v>83.660000501380793</v>
          </cell>
          <cell r="S115">
            <v>89.541779959483407</v>
          </cell>
          <cell r="T115">
            <v>99.924677178019394</v>
          </cell>
          <cell r="U115">
            <v>88.687626144397697</v>
          </cell>
          <cell r="V115">
            <v>95.720026920201903</v>
          </cell>
          <cell r="W115">
            <v>98.000001008979396</v>
          </cell>
          <cell r="X115">
            <v>30.087276081114393</v>
          </cell>
          <cell r="Y115">
            <v>5.2505171150590355</v>
          </cell>
          <cell r="Z115">
            <v>55.841377134661656</v>
          </cell>
          <cell r="AA115">
            <v>147.02760269347175</v>
          </cell>
          <cell r="AB115">
            <v>0</v>
          </cell>
          <cell r="AC115">
            <v>18.122429526346227</v>
          </cell>
          <cell r="AD115">
            <v>2.1816930066744158</v>
          </cell>
          <cell r="AE115">
            <v>0.21854000225002404</v>
          </cell>
          <cell r="AF115">
            <v>2428323.3723316654</v>
          </cell>
          <cell r="AG115">
            <v>1677912.1223316654</v>
          </cell>
          <cell r="AH115">
            <v>542894.58833446924</v>
          </cell>
          <cell r="AI115">
            <v>372969.38987653423</v>
          </cell>
          <cell r="AJ115">
            <v>397605.45858869964</v>
          </cell>
          <cell r="AK115">
            <v>186915.5558697666</v>
          </cell>
          <cell r="AL115">
            <v>0</v>
          </cell>
          <cell r="AM115">
            <v>105829.75615990389</v>
          </cell>
          <cell r="AN115">
            <v>29726.2862161294</v>
          </cell>
          <cell r="AO115">
            <v>41971.087286162488</v>
          </cell>
          <cell r="AP115">
            <v>750411.25</v>
          </cell>
          <cell r="AQ115">
            <v>750411.25</v>
          </cell>
          <cell r="AR115">
            <v>0</v>
          </cell>
          <cell r="AS115">
            <v>0</v>
          </cell>
          <cell r="AT115">
            <v>14609.275993153529</v>
          </cell>
          <cell r="AU115">
            <v>51.10979497265604</v>
          </cell>
          <cell r="AV115">
            <v>41.725808578755988</v>
          </cell>
          <cell r="AW115">
            <v>37.891787704377542</v>
          </cell>
          <cell r="AX115">
            <v>38.099034636540821</v>
          </cell>
          <cell r="AY115">
            <v>54.385791668350571</v>
          </cell>
          <cell r="AZ115">
            <v>53.595686535463472</v>
          </cell>
          <cell r="BA115">
            <v>0</v>
          </cell>
          <cell r="BB115">
            <v>71.066565990115336</v>
          </cell>
          <cell r="BC115">
            <v>77.211133028907525</v>
          </cell>
          <cell r="BD115">
            <v>16.273119464747975</v>
          </cell>
          <cell r="BE115">
            <v>102.80894092828478</v>
          </cell>
          <cell r="BF115">
            <v>158.64942637714432</v>
          </cell>
          <cell r="BG115">
            <v>0</v>
          </cell>
          <cell r="BH115">
            <v>0</v>
          </cell>
          <cell r="BI115">
            <v>110.11584640397312</v>
          </cell>
          <cell r="BJ115">
            <v>1.855547527321221</v>
          </cell>
          <cell r="BK115">
            <v>0.2727609835558269</v>
          </cell>
          <cell r="BL115">
            <v>3.8654622752005707E-2</v>
          </cell>
          <cell r="BM115">
            <v>10.025040217435574</v>
          </cell>
          <cell r="BN115">
            <v>13.839798811089921</v>
          </cell>
          <cell r="BO115">
            <v>-3.0558895347810164</v>
          </cell>
          <cell r="BP115">
            <v>-100</v>
          </cell>
          <cell r="BQ115">
            <v>-2.998952944687133</v>
          </cell>
          <cell r="BR115">
            <v>18.395017194056493</v>
          </cell>
          <cell r="BS115">
            <v>-25.66666590135236</v>
          </cell>
          <cell r="BT115">
            <v>5.5820315695953155</v>
          </cell>
          <cell r="BU115">
            <v>5.5820315695953298</v>
          </cell>
          <cell r="BX115">
            <v>0.2727609835558269</v>
          </cell>
          <cell r="BY115">
            <v>3.1799533216042306</v>
          </cell>
          <cell r="BZ115">
            <v>6.0484061025594826</v>
          </cell>
          <cell r="CA115">
            <v>6.4827895317927755</v>
          </cell>
          <cell r="CB115">
            <v>12.988844807829338</v>
          </cell>
          <cell r="CC115">
            <v>8.349023319481887</v>
          </cell>
          <cell r="CD115">
            <v>1.2722381172961974</v>
          </cell>
          <cell r="CE115">
            <v>-27.985393009608188</v>
          </cell>
          <cell r="CF115">
            <v>4.7152795336443205</v>
          </cell>
          <cell r="CG115">
            <v>23.006970100663793</v>
          </cell>
          <cell r="CH115">
            <v>-3.8158430578288147</v>
          </cell>
          <cell r="CI115">
            <v>-2.9360593728171978</v>
          </cell>
          <cell r="CJ115">
            <v>-2.9360593728171835</v>
          </cell>
          <cell r="CK115" t="e">
            <v>#DIV/0!</v>
          </cell>
          <cell r="CL115" t="e">
            <v>#DIV/0!</v>
          </cell>
          <cell r="CM115">
            <v>6.0484061491322194</v>
          </cell>
          <cell r="CN115">
            <v>51.542815575242543</v>
          </cell>
          <cell r="CO115">
            <v>42.607987516075369</v>
          </cell>
          <cell r="CP115">
            <v>38.588496362349147</v>
          </cell>
          <cell r="CQ115">
            <v>38.555520976513044</v>
          </cell>
          <cell r="CR115">
            <v>50.357546460365526</v>
          </cell>
          <cell r="CS115">
            <v>52.964637039106009</v>
          </cell>
          <cell r="CT115">
            <v>55.43015244498811</v>
          </cell>
          <cell r="CU115">
            <v>71.604474812330167</v>
          </cell>
          <cell r="CV115">
            <v>73.462256966739304</v>
          </cell>
          <cell r="CW115">
            <v>18.802871967489065</v>
          </cell>
          <cell r="CX115">
            <v>100.76741592415165</v>
          </cell>
          <cell r="CY115">
            <v>155.49905085614515</v>
          </cell>
          <cell r="CZ115">
            <v>0</v>
          </cell>
          <cell r="DA115">
            <v>0</v>
          </cell>
          <cell r="DB115">
            <v>112.44394960748558</v>
          </cell>
          <cell r="DD115">
            <v>275.76436282193481</v>
          </cell>
          <cell r="DE115">
            <v>47.820839091743856</v>
          </cell>
          <cell r="DF115">
            <v>465.34787698886532</v>
          </cell>
          <cell r="DG115">
            <v>1307.6681545282954</v>
          </cell>
          <cell r="DH115">
            <v>2121.698672027343</v>
          </cell>
          <cell r="DI115">
            <v>164.33639749304606</v>
          </cell>
          <cell r="DJ115">
            <v>18.681876225927667</v>
          </cell>
          <cell r="DK115">
            <v>2.2726200233982325</v>
          </cell>
          <cell r="DL115">
            <v>32636.100000000002</v>
          </cell>
          <cell r="DM115">
            <v>0</v>
          </cell>
          <cell r="DN115">
            <v>0</v>
          </cell>
          <cell r="DO115">
            <v>51.524618872916697</v>
          </cell>
          <cell r="DP115">
            <v>42.705776653078921</v>
          </cell>
          <cell r="DQ115">
            <v>39.059988314061215</v>
          </cell>
          <cell r="DR115">
            <v>37.772797672099266</v>
          </cell>
          <cell r="DS115">
            <v>49.643202532899316</v>
          </cell>
          <cell r="DT115">
            <v>53.742767295734701</v>
          </cell>
          <cell r="DU115">
            <v>59.987430618927682</v>
          </cell>
          <cell r="DV115">
            <v>71.353424007272153</v>
          </cell>
          <cell r="DW115">
            <v>74.279553228281245</v>
          </cell>
          <cell r="DX115">
            <v>20.183289736904054</v>
          </cell>
          <cell r="DY115">
            <v>100.11021905872092</v>
          </cell>
          <cell r="DZ115">
            <v>154.48489873303188</v>
          </cell>
          <cell r="EA115">
            <v>0</v>
          </cell>
          <cell r="EB115">
            <v>0</v>
          </cell>
        </row>
        <row r="116">
          <cell r="A116">
            <v>199610</v>
          </cell>
          <cell r="B116">
            <v>45.978999999999999</v>
          </cell>
          <cell r="C116">
            <v>8.0762316499999969</v>
          </cell>
          <cell r="E116">
            <v>37.902768350000002</v>
          </cell>
          <cell r="F116">
            <v>5.3099049625393402</v>
          </cell>
          <cell r="G116">
            <v>71.191000000000003</v>
          </cell>
          <cell r="H116">
            <v>169.3</v>
          </cell>
          <cell r="I116">
            <v>180.393</v>
          </cell>
          <cell r="J116">
            <v>21.652999999999999</v>
          </cell>
          <cell r="K116">
            <v>2.4303321730114051</v>
          </cell>
          <cell r="L116">
            <v>0.41099999999999998</v>
          </cell>
          <cell r="M116">
            <v>3852.9</v>
          </cell>
          <cell r="N116">
            <v>0</v>
          </cell>
          <cell r="P116">
            <v>93.855526325726601</v>
          </cell>
          <cell r="Q116">
            <v>98.390744214591194</v>
          </cell>
          <cell r="R116">
            <v>83.660000501380793</v>
          </cell>
          <cell r="S116">
            <v>89.541779959483407</v>
          </cell>
          <cell r="T116">
            <v>99.924677178019394</v>
          </cell>
          <cell r="U116">
            <v>88.687626144397697</v>
          </cell>
          <cell r="V116">
            <v>95.720026920201903</v>
          </cell>
          <cell r="W116">
            <v>98.000001008979396</v>
          </cell>
          <cell r="X116">
            <v>35.573842726913419</v>
          </cell>
          <cell r="Y116">
            <v>5.2244550097299669</v>
          </cell>
          <cell r="Z116">
            <v>59.558390956937998</v>
          </cell>
          <cell r="AA116">
            <v>151.59423347140543</v>
          </cell>
          <cell r="AB116">
            <v>180.25712290174451</v>
          </cell>
          <cell r="AC116">
            <v>19.203531689046432</v>
          </cell>
          <cell r="AD116">
            <v>2.3263146102568451</v>
          </cell>
          <cell r="AE116">
            <v>0.40278000414690529</v>
          </cell>
          <cell r="AF116">
            <v>2668263.2121845721</v>
          </cell>
          <cell r="AG116">
            <v>1886778.3621845723</v>
          </cell>
          <cell r="AH116">
            <v>641894.15654098953</v>
          </cell>
          <cell r="AI116">
            <v>371118.07365177578</v>
          </cell>
          <cell r="AJ116">
            <v>424071.58570126619</v>
          </cell>
          <cell r="AK116">
            <v>192721.09384136111</v>
          </cell>
          <cell r="AL116">
            <v>35778.784375281175</v>
          </cell>
          <cell r="AM116">
            <v>112143.08065627869</v>
          </cell>
          <cell r="AN116">
            <v>31696.803226531345</v>
          </cell>
          <cell r="AO116">
            <v>77354.784191088707</v>
          </cell>
          <cell r="AP116">
            <v>781484.85</v>
          </cell>
          <cell r="AQ116">
            <v>781484.85</v>
          </cell>
          <cell r="AR116">
            <v>0</v>
          </cell>
          <cell r="AS116">
            <v>0</v>
          </cell>
          <cell r="AT116">
            <v>16427.837541029621</v>
          </cell>
          <cell r="AU116">
            <v>56.159895037738735</v>
          </cell>
          <cell r="AV116">
            <v>46.919830736815257</v>
          </cell>
          <cell r="AW116">
            <v>44.801546434548214</v>
          </cell>
          <cell r="AX116">
            <v>37.909921634549939</v>
          </cell>
          <cell r="AY116">
            <v>58.005916202156548</v>
          </cell>
          <cell r="AZ116">
            <v>55.260351586199562</v>
          </cell>
          <cell r="BA116">
            <v>42.383548333808363</v>
          </cell>
          <cell r="BB116">
            <v>75.306075823821445</v>
          </cell>
          <cell r="BC116">
            <v>82.329359029951547</v>
          </cell>
          <cell r="BD116">
            <v>29.992161883459268</v>
          </cell>
          <cell r="BE116">
            <v>107.06613177774121</v>
          </cell>
          <cell r="BF116">
            <v>165.21890253501485</v>
          </cell>
          <cell r="BG116">
            <v>0</v>
          </cell>
          <cell r="BH116">
            <v>0</v>
          </cell>
          <cell r="BI116">
            <v>123.82305846403285</v>
          </cell>
          <cell r="BJ116">
            <v>9.2433206472005907</v>
          </cell>
          <cell r="BK116">
            <v>10.216709150556682</v>
          </cell>
          <cell r="BL116">
            <v>5.5124233110873888</v>
          </cell>
          <cell r="BM116">
            <v>13.006715954939224</v>
          </cell>
          <cell r="BN116">
            <v>21.121668232629816</v>
          </cell>
          <cell r="BO116">
            <v>1.1801045686085274</v>
          </cell>
          <cell r="BP116">
            <v>-42.748435640431659</v>
          </cell>
          <cell r="BQ116">
            <v>4.8708545710890405</v>
          </cell>
          <cell r="BR116">
            <v>3.4039215476461493</v>
          </cell>
          <cell r="BS116">
            <v>124.59016624674098</v>
          </cell>
          <cell r="BT116">
            <v>6.9626053809105173</v>
          </cell>
          <cell r="BU116">
            <v>6.9626053809105173</v>
          </cell>
          <cell r="BX116">
            <v>10.216709150556682</v>
          </cell>
          <cell r="BY116">
            <v>3.8021252284299578</v>
          </cell>
          <cell r="BZ116">
            <v>6.487444781564804</v>
          </cell>
          <cell r="CA116">
            <v>6.371012202956237</v>
          </cell>
          <cell r="CB116">
            <v>12.990604694250621</v>
          </cell>
          <cell r="CC116">
            <v>9.6611415049520133</v>
          </cell>
          <cell r="CD116">
            <v>1.2626590925489012</v>
          </cell>
          <cell r="CE116">
            <v>-29.410746425803438</v>
          </cell>
          <cell r="CF116">
            <v>4.7315355124641911</v>
          </cell>
          <cell r="CG116">
            <v>20.477826295372253</v>
          </cell>
          <cell r="CH116">
            <v>5.2428692408359012</v>
          </cell>
          <cell r="CI116">
            <v>-1.9782192928002047</v>
          </cell>
          <cell r="CJ116">
            <v>-1.9782192928001905</v>
          </cell>
          <cell r="CK116" t="e">
            <v>#DIV/0!</v>
          </cell>
          <cell r="CL116" t="e">
            <v>#DIV/0!</v>
          </cell>
          <cell r="CM116">
            <v>6.4874448417402704</v>
          </cell>
          <cell r="CN116">
            <v>52.00452352149216</v>
          </cell>
          <cell r="CO116">
            <v>43.039171838149358</v>
          </cell>
          <cell r="CP116">
            <v>39.20980136956905</v>
          </cell>
          <cell r="CQ116">
            <v>38.490961042316734</v>
          </cell>
          <cell r="CR116">
            <v>51.122383434544631</v>
          </cell>
          <cell r="CS116">
            <v>53.19420849381536</v>
          </cell>
          <cell r="CT116">
            <v>54.125492033870138</v>
          </cell>
          <cell r="CU116">
            <v>71.974634913479292</v>
          </cell>
          <cell r="CV116">
            <v>74.348967173060529</v>
          </cell>
          <cell r="CW116">
            <v>19.921800959086085</v>
          </cell>
          <cell r="CX116">
            <v>101.39728750951062</v>
          </cell>
          <cell r="CY116">
            <v>156.47103602403212</v>
          </cell>
          <cell r="CZ116">
            <v>0</v>
          </cell>
          <cell r="DA116">
            <v>0</v>
          </cell>
          <cell r="DB116">
            <v>113.58186049314031</v>
          </cell>
          <cell r="DD116">
            <v>311.33820554884824</v>
          </cell>
          <cell r="DE116">
            <v>53.045294101473822</v>
          </cell>
          <cell r="DF116">
            <v>524.90626794580328</v>
          </cell>
          <cell r="DG116">
            <v>1459.2623879997009</v>
          </cell>
          <cell r="DH116">
            <v>2301.9557949290875</v>
          </cell>
          <cell r="DI116">
            <v>183.53992918209249</v>
          </cell>
          <cell r="DJ116">
            <v>21.008190836184511</v>
          </cell>
          <cell r="DK116">
            <v>2.6754000275451379</v>
          </cell>
          <cell r="DL116">
            <v>36489</v>
          </cell>
          <cell r="DM116">
            <v>0</v>
          </cell>
          <cell r="DN116">
            <v>0</v>
          </cell>
          <cell r="DO116">
            <v>51.920603355287163</v>
          </cell>
          <cell r="DP116">
            <v>43.068218872386289</v>
          </cell>
          <cell r="DQ116">
            <v>39.255040455149242</v>
          </cell>
          <cell r="DR116">
            <v>38.136407022222031</v>
          </cell>
          <cell r="DS116">
            <v>50.486143997894224</v>
          </cell>
          <cell r="DT116">
            <v>53.796477618898706</v>
          </cell>
          <cell r="DU116">
            <v>57.35019498407565</v>
          </cell>
          <cell r="DV116">
            <v>71.644897541679001</v>
          </cell>
          <cell r="DW116">
            <v>74.505401109589471</v>
          </cell>
          <cell r="DX116">
            <v>21.569788716210095</v>
          </cell>
          <cell r="DY116">
            <v>100.69099775124796</v>
          </cell>
          <cell r="DZ116">
            <v>155.38112629446314</v>
          </cell>
          <cell r="EA116">
            <v>0</v>
          </cell>
          <cell r="EB116">
            <v>0</v>
          </cell>
        </row>
        <row r="117">
          <cell r="A117">
            <v>199611</v>
          </cell>
          <cell r="B117">
            <v>39.106000000000002</v>
          </cell>
          <cell r="C117">
            <v>8.0762316499999969</v>
          </cell>
          <cell r="E117">
            <v>31.029768350000005</v>
          </cell>
          <cell r="F117">
            <v>5.3910245852754031</v>
          </cell>
          <cell r="G117">
            <v>66.754999999999995</v>
          </cell>
          <cell r="H117">
            <v>168.5</v>
          </cell>
          <cell r="I117">
            <v>257.98399999999998</v>
          </cell>
          <cell r="J117">
            <v>21.033000000000001</v>
          </cell>
          <cell r="K117">
            <v>2.3279500814694116</v>
          </cell>
          <cell r="L117">
            <v>0.46500000000000002</v>
          </cell>
          <cell r="M117">
            <v>3493.3</v>
          </cell>
          <cell r="N117">
            <v>0</v>
          </cell>
          <cell r="P117">
            <v>93.855526325726601</v>
          </cell>
          <cell r="Q117">
            <v>98.390744214591194</v>
          </cell>
          <cell r="R117">
            <v>83.660000501380793</v>
          </cell>
          <cell r="S117">
            <v>89.541779959483407</v>
          </cell>
          <cell r="T117">
            <v>99.924677178019394</v>
          </cell>
          <cell r="U117">
            <v>88.687626144397697</v>
          </cell>
          <cell r="V117">
            <v>95.720026920201903</v>
          </cell>
          <cell r="W117">
            <v>98.000001008979396</v>
          </cell>
          <cell r="X117">
            <v>29.123152402546236</v>
          </cell>
          <cell r="Y117">
            <v>5.3042692102440476</v>
          </cell>
          <cell r="Z117">
            <v>55.847233334696746</v>
          </cell>
          <cell r="AA117">
            <v>150.87789923172954</v>
          </cell>
          <cell r="AB117">
            <v>257.78967917094155</v>
          </cell>
          <cell r="AC117">
            <v>18.653668406951169</v>
          </cell>
          <cell r="AD117">
            <v>2.228314444671383</v>
          </cell>
          <cell r="AE117">
            <v>0.4557000046917542</v>
          </cell>
          <cell r="AF117">
            <v>2478270.0341294245</v>
          </cell>
          <cell r="AG117">
            <v>1769722.9541294246</v>
          </cell>
          <cell r="AH117">
            <v>525497.94776891393</v>
          </cell>
          <cell r="AI117">
            <v>376787.65876441955</v>
          </cell>
          <cell r="AJ117">
            <v>397647.15629065502</v>
          </cell>
          <cell r="AK117">
            <v>191810.42121836584</v>
          </cell>
          <cell r="AL117">
            <v>51168.027075732098</v>
          </cell>
          <cell r="AM117">
            <v>108932.03784434072</v>
          </cell>
          <cell r="AN117">
            <v>30361.518673430026</v>
          </cell>
          <cell r="AO117">
            <v>87518.186493567526</v>
          </cell>
          <cell r="AP117">
            <v>708547.08</v>
          </cell>
          <cell r="AQ117">
            <v>708547.08</v>
          </cell>
          <cell r="AR117">
            <v>0</v>
          </cell>
          <cell r="AS117">
            <v>0</v>
          </cell>
          <cell r="AT117">
            <v>15408.657198612755</v>
          </cell>
          <cell r="AU117">
            <v>52.161040318781794</v>
          </cell>
          <cell r="AV117">
            <v>44.008932433732483</v>
          </cell>
          <cell r="AW117">
            <v>36.677574438591101</v>
          </cell>
          <cell r="AX117">
            <v>38.48907296826377</v>
          </cell>
          <cell r="AY117">
            <v>54.391495218144989</v>
          </cell>
          <cell r="AZ117">
            <v>54.999227656672311</v>
          </cell>
          <cell r="BA117">
            <v>60.613645392832417</v>
          </cell>
          <cell r="BB117">
            <v>73.149803389943031</v>
          </cell>
          <cell r="BC117">
            <v>78.861087463454609</v>
          </cell>
          <cell r="BD117">
            <v>33.932737897344431</v>
          </cell>
          <cell r="BE117">
            <v>97.073404606645582</v>
          </cell>
          <cell r="BF117">
            <v>149.79864414772643</v>
          </cell>
          <cell r="BG117">
            <v>0</v>
          </cell>
          <cell r="BH117">
            <v>0</v>
          </cell>
          <cell r="BI117">
            <v>116.14109625754713</v>
          </cell>
          <cell r="BJ117">
            <v>1.7422023905962618</v>
          </cell>
          <cell r="BK117">
            <v>1.8647646159918594</v>
          </cell>
          <cell r="BL117">
            <v>-9.0496314149740584</v>
          </cell>
          <cell r="BM117">
            <v>7.8081850089389206</v>
          </cell>
          <cell r="BN117">
            <v>13.828576428567189</v>
          </cell>
          <cell r="BO117">
            <v>-2.9836749992476257</v>
          </cell>
          <cell r="BP117">
            <v>-17.045678456774965</v>
          </cell>
          <cell r="BQ117">
            <v>3.9032856142401613</v>
          </cell>
          <cell r="BR117">
            <v>14.754783436050147</v>
          </cell>
          <cell r="BS117">
            <v>25.00000128696351</v>
          </cell>
          <cell r="BT117">
            <v>1.4373657368463029</v>
          </cell>
          <cell r="BU117">
            <v>1.4373657368463455</v>
          </cell>
          <cell r="BX117">
            <v>1.8647646159918594</v>
          </cell>
          <cell r="BY117">
            <v>3.6108983721444048</v>
          </cell>
          <cell r="BZ117">
            <v>6.0410291923675317</v>
          </cell>
          <cell r="CA117">
            <v>4.8503302372096044</v>
          </cell>
          <cell r="CB117">
            <v>12.498998383464482</v>
          </cell>
          <cell r="CC117">
            <v>10.048588077716957</v>
          </cell>
          <cell r="CD117">
            <v>0.84903768196278406</v>
          </cell>
          <cell r="CE117">
            <v>-28.334941083223484</v>
          </cell>
          <cell r="CF117">
            <v>4.6545715946483455</v>
          </cell>
          <cell r="CG117">
            <v>19.904374532174998</v>
          </cell>
          <cell r="CH117">
            <v>7.7208372520157553</v>
          </cell>
          <cell r="CI117">
            <v>-1.6889932505594913</v>
          </cell>
          <cell r="CJ117">
            <v>-1.6889932505594629</v>
          </cell>
          <cell r="CK117" t="e">
            <v>#DIV/0!</v>
          </cell>
          <cell r="CL117" t="e">
            <v>#DIV/0!</v>
          </cell>
          <cell r="CM117">
            <v>6.0410292323714714</v>
          </cell>
          <cell r="CN117">
            <v>52.018752321245763</v>
          </cell>
          <cell r="CO117">
            <v>43.127331892293277</v>
          </cell>
          <cell r="CP117">
            <v>38.979598921298326</v>
          </cell>
          <cell r="CQ117">
            <v>38.490789399221008</v>
          </cell>
          <cell r="CR117">
            <v>51.419575414871929</v>
          </cell>
          <cell r="CS117">
            <v>53.358301144984175</v>
          </cell>
          <cell r="CT117">
            <v>54.715324157412162</v>
          </cell>
          <cell r="CU117">
            <v>72.081468411339628</v>
          </cell>
          <cell r="CV117">
            <v>74.759159926732721</v>
          </cell>
          <cell r="CW117">
            <v>21.195522498927751</v>
          </cell>
          <cell r="CX117">
            <v>101.00420724561378</v>
          </cell>
          <cell r="CY117">
            <v>155.86445494436796</v>
          </cell>
          <cell r="CZ117">
            <v>0</v>
          </cell>
          <cell r="DA117">
            <v>0</v>
          </cell>
          <cell r="DB117">
            <v>113.81451828990457</v>
          </cell>
          <cell r="DD117">
            <v>340.46135795139446</v>
          </cell>
          <cell r="DE117">
            <v>58.349563311717873</v>
          </cell>
          <cell r="DF117">
            <v>580.75350128050002</v>
          </cell>
          <cell r="DG117">
            <v>1610.1402872314304</v>
          </cell>
          <cell r="DH117">
            <v>2559.7454741000292</v>
          </cell>
          <cell r="DI117">
            <v>202.19359758904366</v>
          </cell>
          <cell r="DJ117">
            <v>23.236505280855894</v>
          </cell>
          <cell r="DK117">
            <v>3.1311000322368923</v>
          </cell>
          <cell r="DL117">
            <v>39982.300000000003</v>
          </cell>
          <cell r="DM117">
            <v>0</v>
          </cell>
          <cell r="DN117">
            <v>0</v>
          </cell>
          <cell r="DO117">
            <v>51.995035831850572</v>
          </cell>
          <cell r="DP117">
            <v>43.135355515348955</v>
          </cell>
          <cell r="DQ117">
            <v>38.950919890064867</v>
          </cell>
          <cell r="DR117">
            <v>38.368709886899268</v>
          </cell>
          <cell r="DS117">
            <v>51.036794350298031</v>
          </cell>
          <cell r="DT117">
            <v>53.655522114300332</v>
          </cell>
          <cell r="DU117">
            <v>56.312273661595349</v>
          </cell>
          <cell r="DV117">
            <v>71.873896215436488</v>
          </cell>
          <cell r="DW117">
            <v>75.350375520977948</v>
          </cell>
          <cell r="DX117">
            <v>22.135334371123268</v>
          </cell>
          <cell r="DY117">
            <v>100.80562512477304</v>
          </cell>
          <cell r="DZ117">
            <v>155.5580133131667</v>
          </cell>
          <cell r="EA117">
            <v>0</v>
          </cell>
          <cell r="EB117">
            <v>0</v>
          </cell>
        </row>
        <row r="118">
          <cell r="A118">
            <v>199612</v>
          </cell>
          <cell r="B118">
            <v>41.64</v>
          </cell>
          <cell r="C118">
            <v>6.9659721799999996</v>
          </cell>
          <cell r="E118">
            <v>34.674027819999999</v>
          </cell>
          <cell r="F118">
            <v>5.327658589586866</v>
          </cell>
          <cell r="G118">
            <v>66.17</v>
          </cell>
          <cell r="H118">
            <v>171.8</v>
          </cell>
          <cell r="I118">
            <v>308.10000000000002</v>
          </cell>
          <cell r="J118">
            <v>20.945</v>
          </cell>
          <cell r="K118">
            <v>2.5665102947711445</v>
          </cell>
          <cell r="L118">
            <v>0.47199999999999998</v>
          </cell>
          <cell r="M118">
            <v>3697.2</v>
          </cell>
          <cell r="N118">
            <v>0</v>
          </cell>
          <cell r="P118">
            <v>93.855526325726601</v>
          </cell>
          <cell r="Q118">
            <v>98.390744214591194</v>
          </cell>
          <cell r="R118">
            <v>83.660000501380793</v>
          </cell>
          <cell r="S118">
            <v>89.541779959483407</v>
          </cell>
          <cell r="T118">
            <v>99.924677178019394</v>
          </cell>
          <cell r="U118">
            <v>88.687626144397697</v>
          </cell>
          <cell r="V118">
            <v>95.720026920201903</v>
          </cell>
          <cell r="W118">
            <v>98.000001008979396</v>
          </cell>
          <cell r="X118">
            <v>32.543491308789868</v>
          </cell>
          <cell r="Y118">
            <v>5.2419229355071106</v>
          </cell>
          <cell r="Z118">
            <v>55.357822331763671</v>
          </cell>
          <cell r="AA118">
            <v>153.8327779703925</v>
          </cell>
          <cell r="AB118">
            <v>307.86793038547779</v>
          </cell>
          <cell r="AC118">
            <v>18.575623295944098</v>
          </cell>
          <cell r="AD118">
            <v>2.4566643450646928</v>
          </cell>
          <cell r="AE118">
            <v>0.46256000476238268</v>
          </cell>
          <cell r="AF118">
            <v>2591099.7039397908</v>
          </cell>
          <cell r="AG118">
            <v>1841195.5239397907</v>
          </cell>
          <cell r="AH118">
            <v>587214.5178387136</v>
          </cell>
          <cell r="AI118">
            <v>372358.90412175446</v>
          </cell>
          <cell r="AJ118">
            <v>394162.41977009428</v>
          </cell>
          <cell r="AK118">
            <v>195566.94578822108</v>
          </cell>
          <cell r="AL118">
            <v>61107.933600661519</v>
          </cell>
          <cell r="AM118">
            <v>108476.2769290979</v>
          </cell>
          <cell r="AN118">
            <v>33472.861321433098</v>
          </cell>
          <cell r="AO118">
            <v>88835.664569814777</v>
          </cell>
          <cell r="AP118">
            <v>749904.18</v>
          </cell>
          <cell r="AQ118">
            <v>749904.18</v>
          </cell>
          <cell r="AR118">
            <v>0</v>
          </cell>
          <cell r="AS118">
            <v>0</v>
          </cell>
          <cell r="AT118">
            <v>16030.956596425183</v>
          </cell>
          <cell r="AU118">
            <v>54.535806940289511</v>
          </cell>
          <cell r="AV118">
            <v>45.786290572366646</v>
          </cell>
          <cell r="AW118">
            <v>40.985134729625791</v>
          </cell>
          <cell r="AX118">
            <v>38.036673170565919</v>
          </cell>
          <cell r="AY118">
            <v>53.914841413896397</v>
          </cell>
          <cell r="AZ118">
            <v>56.076363865972134</v>
          </cell>
          <cell r="BA118">
            <v>72.388458763069295</v>
          </cell>
          <cell r="BB118">
            <v>72.843751818682861</v>
          </cell>
          <cell r="BC118">
            <v>86.942496938787272</v>
          </cell>
          <cell r="BD118">
            <v>34.443553306551763</v>
          </cell>
          <cell r="BE118">
            <v>102.73947058162287</v>
          </cell>
          <cell r="BF118">
            <v>158.54222334063195</v>
          </cell>
          <cell r="BG118">
            <v>0</v>
          </cell>
          <cell r="BH118">
            <v>0</v>
          </cell>
          <cell r="BI118">
            <v>120.83161103315354</v>
          </cell>
          <cell r="BJ118">
            <v>5.4154794287299097</v>
          </cell>
          <cell r="BK118">
            <v>5.9288774933099546</v>
          </cell>
          <cell r="BL118">
            <v>6.0816792606086238</v>
          </cell>
          <cell r="BM118">
            <v>2.7300880921214343</v>
          </cell>
          <cell r="BN118">
            <v>15.138188395098126</v>
          </cell>
          <cell r="BO118">
            <v>-1.4907151774607286</v>
          </cell>
          <cell r="BP118">
            <v>-2.0171701414111141</v>
          </cell>
          <cell r="BQ118">
            <v>4.6746969588691343</v>
          </cell>
          <cell r="BR118">
            <v>6.216880795360666</v>
          </cell>
          <cell r="BS118">
            <v>6.0674168223762308</v>
          </cell>
          <cell r="BT118">
            <v>4.175824139186247</v>
          </cell>
          <cell r="BU118">
            <v>4.1758241391862612</v>
          </cell>
          <cell r="BX118">
            <v>5.9288774933099546</v>
          </cell>
          <cell r="BY118">
            <v>3.7654657120026656</v>
          </cell>
          <cell r="BZ118">
            <v>6.0311481908495068</v>
          </cell>
          <cell r="CA118">
            <v>4.9566221676186899</v>
          </cell>
          <cell r="CB118">
            <v>11.624019095108522</v>
          </cell>
          <cell r="CC118">
            <v>10.473568123574253</v>
          </cell>
          <cell r="CD118">
            <v>0.64057761419202564</v>
          </cell>
          <cell r="CE118">
            <v>-26.207007355448496</v>
          </cell>
          <cell r="CF118">
            <v>4.6562646538201591</v>
          </cell>
          <cell r="CG118">
            <v>18.444971792156423</v>
          </cell>
          <cell r="CH118">
            <v>7.5051315671170329</v>
          </cell>
          <cell r="CI118">
            <v>-1.218276734758831</v>
          </cell>
          <cell r="CJ118">
            <v>-1.2182767347587884</v>
          </cell>
          <cell r="CK118" t="e">
            <v>#DIV/0!</v>
          </cell>
          <cell r="CL118" t="e">
            <v>#DIV/0!</v>
          </cell>
          <cell r="CM118">
            <v>6.0311482266575354</v>
          </cell>
          <cell r="CN118">
            <v>52.228506872832746</v>
          </cell>
          <cell r="CO118">
            <v>43.348911782299389</v>
          </cell>
          <cell r="CP118">
            <v>39.146726905325615</v>
          </cell>
          <cell r="CQ118">
            <v>38.452946380166416</v>
          </cell>
          <cell r="CR118">
            <v>51.627514248123966</v>
          </cell>
          <cell r="CS118">
            <v>53.584806371733173</v>
          </cell>
          <cell r="CT118">
            <v>56.188085374550248</v>
          </cell>
          <cell r="CU118">
            <v>72.144992028618233</v>
          </cell>
          <cell r="CV118">
            <v>75.7744380110706</v>
          </cell>
          <cell r="CW118">
            <v>22.299525066229752</v>
          </cell>
          <cell r="CX118">
            <v>101.14881252361454</v>
          </cell>
          <cell r="CY118">
            <v>156.08760231072333</v>
          </cell>
          <cell r="CZ118">
            <v>0</v>
          </cell>
          <cell r="DA118">
            <v>0</v>
          </cell>
          <cell r="DB118">
            <v>114.39927601850866</v>
          </cell>
          <cell r="DD118">
            <v>373.0048492601843</v>
          </cell>
          <cell r="DE118">
            <v>63.591486247224985</v>
          </cell>
          <cell r="DF118">
            <v>636.11132361226373</v>
          </cell>
          <cell r="DG118">
            <v>1763.9730652018229</v>
          </cell>
          <cell r="DH118">
            <v>2867.6134044855071</v>
          </cell>
          <cell r="DI118">
            <v>220.76922088498776</v>
          </cell>
          <cell r="DJ118">
            <v>25.693169625920586</v>
          </cell>
          <cell r="DK118">
            <v>3.5936600369992751</v>
          </cell>
          <cell r="DL118">
            <v>43679.5</v>
          </cell>
          <cell r="DM118">
            <v>0</v>
          </cell>
          <cell r="DN118">
            <v>0</v>
          </cell>
          <cell r="DO118">
            <v>52.228506872832746</v>
          </cell>
          <cell r="DP118">
            <v>43.348911782299389</v>
          </cell>
          <cell r="DQ118">
            <v>39.146726905325615</v>
          </cell>
          <cell r="DR118">
            <v>38.452946380166416</v>
          </cell>
          <cell r="DS118">
            <v>51.627514248123966</v>
          </cell>
          <cell r="DT118">
            <v>53.584806371733173</v>
          </cell>
          <cell r="DU118">
            <v>56.188085374550248</v>
          </cell>
          <cell r="DV118">
            <v>72.144992028618233</v>
          </cell>
          <cell r="DW118">
            <v>75.7744380110706</v>
          </cell>
          <cell r="DX118">
            <v>22.299525066229752</v>
          </cell>
          <cell r="DY118">
            <v>101.14881252361454</v>
          </cell>
          <cell r="DZ118">
            <v>156.08760231072333</v>
          </cell>
          <cell r="EA118">
            <v>0</v>
          </cell>
          <cell r="EB118">
            <v>0</v>
          </cell>
        </row>
        <row r="119">
          <cell r="A119">
            <v>199701</v>
          </cell>
          <cell r="B119">
            <v>37.457000000000001</v>
          </cell>
          <cell r="C119">
            <v>8.5364569434711477</v>
          </cell>
          <cell r="E119">
            <v>28.920543056528853</v>
          </cell>
          <cell r="F119">
            <v>5.8055292800354978</v>
          </cell>
          <cell r="G119">
            <v>69.61</v>
          </cell>
          <cell r="H119">
            <v>158.953</v>
          </cell>
          <cell r="I119">
            <v>270.71173456997769</v>
          </cell>
          <cell r="J119">
            <v>19.962</v>
          </cell>
          <cell r="K119">
            <v>2.3731697971450041</v>
          </cell>
          <cell r="L119">
            <v>0.28999999999999998</v>
          </cell>
          <cell r="M119">
            <v>3627.8249999999998</v>
          </cell>
          <cell r="N119">
            <v>0</v>
          </cell>
          <cell r="P119">
            <v>94.37779004109305</v>
          </cell>
          <cell r="Q119">
            <v>98.852085344915736</v>
          </cell>
          <cell r="R119">
            <v>92.965932511096327</v>
          </cell>
          <cell r="S119">
            <v>94.634414633296217</v>
          </cell>
          <cell r="T119">
            <v>99.997853904674315</v>
          </cell>
          <cell r="U119">
            <v>92.022290385503055</v>
          </cell>
          <cell r="V119">
            <v>96.110000273395528</v>
          </cell>
          <cell r="W119">
            <v>98</v>
          </cell>
          <cell r="X119">
            <v>27.294569404634718</v>
          </cell>
          <cell r="Y119">
            <v>5.7388867586247621</v>
          </cell>
          <cell r="Z119">
            <v>64.713585620974158</v>
          </cell>
          <cell r="AA119">
            <v>150.42424109206334</v>
          </cell>
          <cell r="AB119">
            <v>270.705924838096</v>
          </cell>
          <cell r="AC119">
            <v>18.369489606754119</v>
          </cell>
          <cell r="AD119">
            <v>2.2808534985242037</v>
          </cell>
          <cell r="AE119">
            <v>0.28420000000000001</v>
          </cell>
          <cell r="AF119">
            <v>2534670.9565633247</v>
          </cell>
          <cell r="AG119">
            <v>1798838.1365633248</v>
          </cell>
          <cell r="AH119">
            <v>492503.00960268651</v>
          </cell>
          <cell r="AI119">
            <v>407660.62580689864</v>
          </cell>
          <cell r="AJ119">
            <v>460777.94295254193</v>
          </cell>
          <cell r="AK119">
            <v>191233.68758606052</v>
          </cell>
          <cell r="AL119">
            <v>53731.740293961913</v>
          </cell>
          <cell r="AM119">
            <v>107272.51569876164</v>
          </cell>
          <cell r="AN119">
            <v>31077.380596980049</v>
          </cell>
          <cell r="AO119">
            <v>54581.234025433747</v>
          </cell>
          <cell r="AP119">
            <v>735832.82</v>
          </cell>
          <cell r="AQ119">
            <v>735832.82</v>
          </cell>
          <cell r="AR119">
            <v>0</v>
          </cell>
          <cell r="AS119">
            <v>0</v>
          </cell>
          <cell r="AT119">
            <v>15662.15718011056</v>
          </cell>
          <cell r="AU119">
            <v>53.348130808751179</v>
          </cell>
          <cell r="AV119">
            <v>44.732959939585584</v>
          </cell>
          <cell r="AW119">
            <v>34.374664777713242</v>
          </cell>
          <cell r="AX119">
            <v>41.642764055549961</v>
          </cell>
          <cell r="AY119">
            <v>63.026733334440934</v>
          </cell>
          <cell r="AZ119">
            <v>54.833856535859702</v>
          </cell>
          <cell r="BA119">
            <v>63.650620097147339</v>
          </cell>
          <cell r="BB119">
            <v>72.035404714653083</v>
          </cell>
          <cell r="BC119">
            <v>80.720469083065055</v>
          </cell>
          <cell r="BD119">
            <v>21.162352449279638</v>
          </cell>
          <cell r="BE119">
            <v>100.81164551367428</v>
          </cell>
          <cell r="BF119">
            <v>155.56730366512559</v>
          </cell>
          <cell r="BG119">
            <v>0</v>
          </cell>
          <cell r="BH119">
            <v>0</v>
          </cell>
          <cell r="BI119">
            <v>118.05182510126973</v>
          </cell>
          <cell r="BJ119">
            <v>7.1112519591970624</v>
          </cell>
          <cell r="BK119">
            <v>9.4757353744744819</v>
          </cell>
          <cell r="BL119">
            <v>-1.4992713064225143</v>
          </cell>
          <cell r="BM119">
            <v>12.784796056664277</v>
          </cell>
          <cell r="BN119">
            <v>30.184587520908138</v>
          </cell>
          <cell r="BO119">
            <v>4.668757573943779</v>
          </cell>
          <cell r="BP119">
            <v>-12.98776545735906</v>
          </cell>
          <cell r="BQ119">
            <v>-0.98679029663371409</v>
          </cell>
          <cell r="BR119">
            <v>31.860259874772737</v>
          </cell>
          <cell r="BS119">
            <v>6.2271051334229242</v>
          </cell>
          <cell r="BT119">
            <v>1.739441481462606</v>
          </cell>
          <cell r="BU119">
            <v>1.739441481462606</v>
          </cell>
          <cell r="BX119">
            <v>9.4757353744744819</v>
          </cell>
          <cell r="BY119">
            <v>7.1112519591970624</v>
          </cell>
          <cell r="BZ119">
            <v>9.4757353744744819</v>
          </cell>
          <cell r="CA119">
            <v>-1.4992713064225143</v>
          </cell>
          <cell r="CB119">
            <v>12.784796056664277</v>
          </cell>
          <cell r="CC119">
            <v>30.184587520908138</v>
          </cell>
          <cell r="CD119">
            <v>4.668757573943779</v>
          </cell>
          <cell r="CE119">
            <v>-12.98776545735906</v>
          </cell>
          <cell r="CF119">
            <v>-0.98679029663371409</v>
          </cell>
          <cell r="CG119">
            <v>31.860259874772737</v>
          </cell>
          <cell r="CH119">
            <v>6.2271051334229242</v>
          </cell>
          <cell r="CI119">
            <v>1.739441481462606</v>
          </cell>
          <cell r="CJ119">
            <v>1.739441481462606</v>
          </cell>
          <cell r="CK119" t="e">
            <v>#DIV/0!</v>
          </cell>
          <cell r="CL119" t="e">
            <v>#DIV/0!</v>
          </cell>
          <cell r="CM119">
            <v>9.4757353744744819</v>
          </cell>
          <cell r="CN119">
            <v>53.348130808751179</v>
          </cell>
          <cell r="CO119">
            <v>44.732959939585584</v>
          </cell>
          <cell r="CP119">
            <v>34.374664777713242</v>
          </cell>
          <cell r="CQ119">
            <v>41.642764055549961</v>
          </cell>
          <cell r="CR119">
            <v>63.026733334440934</v>
          </cell>
          <cell r="CS119">
            <v>54.833856535859702</v>
          </cell>
          <cell r="CT119">
            <v>63.650620097147339</v>
          </cell>
          <cell r="CU119">
            <v>72.035404714653083</v>
          </cell>
          <cell r="CV119">
            <v>80.720469083065055</v>
          </cell>
          <cell r="CW119">
            <v>21.162352449279638</v>
          </cell>
          <cell r="CX119">
            <v>100.81164551367428</v>
          </cell>
          <cell r="CY119">
            <v>155.56730366512559</v>
          </cell>
          <cell r="CZ119">
            <v>0</v>
          </cell>
          <cell r="DA119">
            <v>0</v>
          </cell>
          <cell r="DB119">
            <v>118.05182510126973</v>
          </cell>
          <cell r="DD119">
            <v>27.294569404634718</v>
          </cell>
          <cell r="DE119">
            <v>5.7388867586247621</v>
          </cell>
          <cell r="DF119">
            <v>64.713585620974158</v>
          </cell>
          <cell r="DG119">
            <v>150.42424109206334</v>
          </cell>
          <cell r="DH119">
            <v>270.705924838096</v>
          </cell>
          <cell r="DI119">
            <v>18.369489606754119</v>
          </cell>
          <cell r="DJ119">
            <v>2.2808534985242037</v>
          </cell>
          <cell r="DK119">
            <v>0.28420000000000001</v>
          </cell>
          <cell r="DL119">
            <v>3627.8249999999998</v>
          </cell>
          <cell r="DM119">
            <v>0</v>
          </cell>
          <cell r="DN119">
            <v>0</v>
          </cell>
          <cell r="DO119">
            <v>52.523661048821147</v>
          </cell>
          <cell r="DP119">
            <v>43.671569043178977</v>
          </cell>
          <cell r="DQ119">
            <v>39.103125748551911</v>
          </cell>
          <cell r="DR119">
            <v>38.846316663145068</v>
          </cell>
          <cell r="DS119">
            <v>52.84529533926429</v>
          </cell>
          <cell r="DT119">
            <v>53.788628719604816</v>
          </cell>
          <cell r="DU119">
            <v>55.396358278754981</v>
          </cell>
          <cell r="DV119">
            <v>72.08516513060512</v>
          </cell>
          <cell r="DW119">
            <v>77.399754036688947</v>
          </cell>
          <cell r="DX119">
            <v>22.402904357079219</v>
          </cell>
          <cell r="DY119">
            <v>101.29244410138777</v>
          </cell>
          <cell r="DZ119">
            <v>156.30924711337971</v>
          </cell>
          <cell r="EA119">
            <v>0</v>
          </cell>
          <cell r="EB119">
            <v>0</v>
          </cell>
        </row>
        <row r="120">
          <cell r="A120">
            <v>199702</v>
          </cell>
          <cell r="B120">
            <v>40.938000000000002</v>
          </cell>
          <cell r="C120">
            <v>7.5361052016894501</v>
          </cell>
          <cell r="E120">
            <v>33.401894798310551</v>
          </cell>
          <cell r="F120">
            <v>5.6863206160467099</v>
          </cell>
          <cell r="G120">
            <v>67.001999999999995</v>
          </cell>
          <cell r="H120">
            <v>163.18100000000001</v>
          </cell>
          <cell r="I120">
            <v>252.30761664664331</v>
          </cell>
          <cell r="J120">
            <v>20.047999999999998</v>
          </cell>
          <cell r="K120">
            <v>2.1391530535580121</v>
          </cell>
          <cell r="L120">
            <v>0.39400000000000002</v>
          </cell>
          <cell r="M120">
            <v>3352.8380000000002</v>
          </cell>
          <cell r="N120">
            <v>0</v>
          </cell>
          <cell r="P120">
            <v>94.37779004109305</v>
          </cell>
          <cell r="Q120">
            <v>98.852085344915736</v>
          </cell>
          <cell r="R120">
            <v>92.965932511096327</v>
          </cell>
          <cell r="S120">
            <v>94.634414633296217</v>
          </cell>
          <cell r="T120">
            <v>99.997853904674315</v>
          </cell>
          <cell r="U120">
            <v>92.022290385503055</v>
          </cell>
          <cell r="V120">
            <v>96.110000273395528</v>
          </cell>
          <cell r="W120">
            <v>98</v>
          </cell>
          <cell r="X120">
            <v>31.523970142496314</v>
          </cell>
          <cell r="Y120">
            <v>5.6210465083600321</v>
          </cell>
          <cell r="Z120">
            <v>62.289034101084752</v>
          </cell>
          <cell r="AA120">
            <v>154.4253841427591</v>
          </cell>
          <cell r="AB120">
            <v>252.30220188467609</v>
          </cell>
          <cell r="AC120">
            <v>18.448628776485648</v>
          </cell>
          <cell r="AD120">
            <v>2.0559400056229542</v>
          </cell>
          <cell r="AE120">
            <v>0.38612000000000002</v>
          </cell>
          <cell r="AF120">
            <v>2547981.6492694393</v>
          </cell>
          <cell r="AG120">
            <v>1867924.5192694392</v>
          </cell>
          <cell r="AH120">
            <v>568818.28541205532</v>
          </cell>
          <cell r="AI120">
            <v>399289.86816893588</v>
          </cell>
          <cell r="AJ120">
            <v>443514.49121830502</v>
          </cell>
          <cell r="AK120">
            <v>196320.32345398288</v>
          </cell>
          <cell r="AL120">
            <v>50078.83146765305</v>
          </cell>
          <cell r="AM120">
            <v>107734.66560108071</v>
          </cell>
          <cell r="AN120">
            <v>28012.860133561022</v>
          </cell>
          <cell r="AO120">
            <v>74155.19381386516</v>
          </cell>
          <cell r="AP120">
            <v>680057.13</v>
          </cell>
          <cell r="AQ120">
            <v>680057.13</v>
          </cell>
          <cell r="AR120">
            <v>0</v>
          </cell>
          <cell r="AS120">
            <v>0</v>
          </cell>
          <cell r="AT120">
            <v>16263.679415675217</v>
          </cell>
          <cell r="AU120">
            <v>53.628285743182467</v>
          </cell>
          <cell r="AV120">
            <v>46.450979102703712</v>
          </cell>
          <cell r="AW120">
            <v>39.701154103092328</v>
          </cell>
          <cell r="AX120">
            <v>40.787686416904059</v>
          </cell>
          <cell r="AY120">
            <v>60.665381222155027</v>
          </cell>
          <cell r="AZ120">
            <v>56.292385443358242</v>
          </cell>
          <cell r="BA120">
            <v>59.323384264455903</v>
          </cell>
          <cell r="BB120">
            <v>72.345746604516819</v>
          </cell>
          <cell r="BC120">
            <v>72.760675671587066</v>
          </cell>
          <cell r="BD120">
            <v>28.751609879366129</v>
          </cell>
          <cell r="BE120">
            <v>93.170182757826311</v>
          </cell>
          <cell r="BF120">
            <v>143.77539459621249</v>
          </cell>
          <cell r="BG120">
            <v>0</v>
          </cell>
          <cell r="BH120">
            <v>0</v>
          </cell>
          <cell r="BI120">
            <v>122.58573425125454</v>
          </cell>
          <cell r="BJ120">
            <v>13.161783626944072</v>
          </cell>
          <cell r="BK120">
            <v>19.504412139614118</v>
          </cell>
          <cell r="BL120">
            <v>12.957506942027379</v>
          </cell>
          <cell r="BM120">
            <v>19.768408544743622</v>
          </cell>
          <cell r="BN120">
            <v>29.904871261695433</v>
          </cell>
          <cell r="BO120">
            <v>7.9911213860360988</v>
          </cell>
          <cell r="BP120">
            <v>-11.990133439074498</v>
          </cell>
          <cell r="BQ120">
            <v>3.0200423289294491</v>
          </cell>
          <cell r="BR120">
            <v>37.720283800238434</v>
          </cell>
          <cell r="BS120">
            <v>251.78571066383114</v>
          </cell>
          <cell r="BT120">
            <v>-1.2360662150155122</v>
          </cell>
          <cell r="BU120">
            <v>-1.2360662150155122</v>
          </cell>
          <cell r="BX120">
            <v>19.504412139614089</v>
          </cell>
          <cell r="BY120">
            <v>10.061336105321146</v>
          </cell>
          <cell r="BZ120">
            <v>14.364833093688972</v>
          </cell>
          <cell r="CA120">
            <v>5.7548243791093512</v>
          </cell>
          <cell r="CB120">
            <v>16.135565065228306</v>
          </cell>
          <cell r="CC120">
            <v>30.047249001408261</v>
          </cell>
          <cell r="CD120">
            <v>6.3257891192003228</v>
          </cell>
          <cell r="CE120">
            <v>-12.509341072151699</v>
          </cell>
          <cell r="CF120">
            <v>0.98119793949216216</v>
          </cell>
          <cell r="CG120">
            <v>34.574867946534056</v>
          </cell>
          <cell r="CH120">
            <v>77.662335833178048</v>
          </cell>
          <cell r="CI120">
            <v>0.28823705471465644</v>
          </cell>
          <cell r="CJ120">
            <v>0.28823705471465644</v>
          </cell>
          <cell r="CK120" t="e">
            <v>#DIV/0!</v>
          </cell>
          <cell r="CL120" t="e">
            <v>#DIV/0!</v>
          </cell>
          <cell r="CM120">
            <v>14.364833038223267</v>
          </cell>
          <cell r="CN120">
            <v>53.488208275966826</v>
          </cell>
          <cell r="CO120">
            <v>45.591969521144648</v>
          </cell>
          <cell r="CP120">
            <v>37.037909440402785</v>
          </cell>
          <cell r="CQ120">
            <v>41.215225236227013</v>
          </cell>
          <cell r="CR120">
            <v>61.846057278297977</v>
          </cell>
          <cell r="CS120">
            <v>55.563120989608976</v>
          </cell>
          <cell r="CT120">
            <v>61.487002180801625</v>
          </cell>
          <cell r="CU120">
            <v>72.190575659584951</v>
          </cell>
          <cell r="CV120">
            <v>76.74057237732606</v>
          </cell>
          <cell r="CW120">
            <v>24.956981164322883</v>
          </cell>
          <cell r="CX120">
            <v>96.990914135750302</v>
          </cell>
          <cell r="CY120">
            <v>149.67134913066906</v>
          </cell>
          <cell r="CZ120">
            <v>0</v>
          </cell>
          <cell r="DA120">
            <v>0</v>
          </cell>
          <cell r="DB120">
            <v>120.31877967626212</v>
          </cell>
          <cell r="DD120">
            <v>58.818539547131031</v>
          </cell>
          <cell r="DE120">
            <v>11.359933266984793</v>
          </cell>
          <cell r="DF120">
            <v>127.00261972205891</v>
          </cell>
          <cell r="DG120">
            <v>304.84962523482244</v>
          </cell>
          <cell r="DH120">
            <v>523.00812672277209</v>
          </cell>
          <cell r="DI120">
            <v>36.818118383239764</v>
          </cell>
          <cell r="DJ120">
            <v>4.3367935041471579</v>
          </cell>
          <cell r="DK120">
            <v>0.67032000000000003</v>
          </cell>
          <cell r="DL120">
            <v>6980.6630000000005</v>
          </cell>
          <cell r="DM120">
            <v>0</v>
          </cell>
          <cell r="DN120">
            <v>0</v>
          </cell>
          <cell r="DO120">
            <v>53.043450703517813</v>
          </cell>
          <cell r="DP120">
            <v>44.303344211201839</v>
          </cell>
          <cell r="DQ120">
            <v>39.482640129537479</v>
          </cell>
          <cell r="DR120">
            <v>39.407335256223554</v>
          </cell>
          <cell r="DS120">
            <v>54.009089530781758</v>
          </cell>
          <cell r="DT120">
            <v>54.135755470561939</v>
          </cell>
          <cell r="DU120">
            <v>54.722858703098588</v>
          </cell>
          <cell r="DV120">
            <v>72.261900333552362</v>
          </cell>
          <cell r="DW120">
            <v>79.060459138905586</v>
          </cell>
          <cell r="DX120">
            <v>24.117784634749949</v>
          </cell>
          <cell r="DY120">
            <v>101.19527256759312</v>
          </cell>
          <cell r="DZ120">
            <v>156.15929704135766</v>
          </cell>
          <cell r="EA120">
            <v>0</v>
          </cell>
          <cell r="EB120">
            <v>0</v>
          </cell>
        </row>
        <row r="121">
          <cell r="A121">
            <v>199703</v>
          </cell>
          <cell r="B121">
            <v>44.363999999999997</v>
          </cell>
          <cell r="C121">
            <v>8.3472136000158361</v>
          </cell>
          <cell r="E121">
            <v>36.016786399984163</v>
          </cell>
          <cell r="F121">
            <v>6.0780760874087099</v>
          </cell>
          <cell r="G121">
            <v>74.805999999999997</v>
          </cell>
          <cell r="H121">
            <v>177.92400000000001</v>
          </cell>
          <cell r="I121">
            <v>211.51435526615086</v>
          </cell>
          <cell r="J121">
            <v>22.437999999999999</v>
          </cell>
          <cell r="K121">
            <v>2.1631547708489851</v>
          </cell>
          <cell r="L121">
            <v>0.42599999999999999</v>
          </cell>
          <cell r="M121">
            <v>3815.4929999999999</v>
          </cell>
          <cell r="N121">
            <v>0</v>
          </cell>
          <cell r="P121">
            <v>94.37779004109305</v>
          </cell>
          <cell r="Q121">
            <v>98.852085344915736</v>
          </cell>
          <cell r="R121">
            <v>92.965932511096327</v>
          </cell>
          <cell r="S121">
            <v>94.634414633296217</v>
          </cell>
          <cell r="T121">
            <v>99.997853904674315</v>
          </cell>
          <cell r="U121">
            <v>92.022290385503055</v>
          </cell>
          <cell r="V121">
            <v>96.110000273395528</v>
          </cell>
          <cell r="W121">
            <v>98</v>
          </cell>
          <cell r="X121">
            <v>33.991847048126012</v>
          </cell>
          <cell r="Y121">
            <v>6.008304961254173</v>
          </cell>
          <cell r="Z121">
            <v>69.54409547425071</v>
          </cell>
          <cell r="AA121">
            <v>168.37733589214596</v>
          </cell>
          <cell r="AB121">
            <v>211.50981596645934</v>
          </cell>
          <cell r="AC121">
            <v>20.647961516699173</v>
          </cell>
          <cell r="AD121">
            <v>2.079008056176928</v>
          </cell>
          <cell r="AE121">
            <v>0.41747999999999996</v>
          </cell>
          <cell r="AF121">
            <v>2794340.0547518763</v>
          </cell>
          <cell r="AG121">
            <v>2020442.4747518762</v>
          </cell>
          <cell r="AH121">
            <v>613348.63814754155</v>
          </cell>
          <cell r="AI121">
            <v>426798.6917258008</v>
          </cell>
          <cell r="AJ121">
            <v>495172.45798747084</v>
          </cell>
          <cell r="AK121">
            <v>214057.37941443213</v>
          </cell>
          <cell r="AL121">
            <v>41982.053063413863</v>
          </cell>
          <cell r="AM121">
            <v>120578.1338166924</v>
          </cell>
          <cell r="AN121">
            <v>28327.169924680918</v>
          </cell>
          <cell r="AO121">
            <v>80177.950671844053</v>
          </cell>
          <cell r="AP121">
            <v>773897.58</v>
          </cell>
          <cell r="AQ121">
            <v>773897.58</v>
          </cell>
          <cell r="AR121">
            <v>0</v>
          </cell>
          <cell r="AS121">
            <v>0</v>
          </cell>
          <cell r="AT121">
            <v>17591.62585288451</v>
          </cell>
          <cell r="AU121">
            <v>58.813479666472709</v>
          </cell>
          <cell r="AV121">
            <v>50.243749254718537</v>
          </cell>
          <cell r="AW121">
            <v>42.809187796024538</v>
          </cell>
          <cell r="AX121">
            <v>43.597728339782584</v>
          </cell>
          <cell r="AY121">
            <v>67.731329030544288</v>
          </cell>
          <cell r="AZ121">
            <v>61.378263324921846</v>
          </cell>
          <cell r="BA121">
            <v>49.731940484680749</v>
          </cell>
          <cell r="BB121">
            <v>80.970364241428001</v>
          </cell>
          <cell r="BC121">
            <v>73.577064739430952</v>
          </cell>
          <cell r="BD121">
            <v>31.086766011700433</v>
          </cell>
          <cell r="BE121">
            <v>106.02664950287266</v>
          </cell>
          <cell r="BF121">
            <v>163.61482739186033</v>
          </cell>
          <cell r="BG121">
            <v>0</v>
          </cell>
          <cell r="BH121">
            <v>0</v>
          </cell>
          <cell r="BI121">
            <v>132.59498768591962</v>
          </cell>
          <cell r="BJ121">
            <v>10.27523717225381</v>
          </cell>
          <cell r="BK121">
            <v>12.824826720800544</v>
          </cell>
          <cell r="BL121">
            <v>3.6108378214090919</v>
          </cell>
          <cell r="BM121">
            <v>13.189108190169364</v>
          </cell>
          <cell r="BN121">
            <v>32.54732681081768</v>
          </cell>
          <cell r="BO121">
            <v>14.73051865608636</v>
          </cell>
          <cell r="BP121">
            <v>-39.484341058350736</v>
          </cell>
          <cell r="BQ121">
            <v>11.566375325936832</v>
          </cell>
          <cell r="BR121">
            <v>-8.2286348690009987</v>
          </cell>
          <cell r="BS121">
            <v>50.530033785875702</v>
          </cell>
          <cell r="BT121">
            <v>4.1317926444403241</v>
          </cell>
          <cell r="BU121">
            <v>4.1317926444403241</v>
          </cell>
          <cell r="BX121">
            <v>12.824826720800544</v>
          </cell>
          <cell r="BY121">
            <v>10.137121844119051</v>
          </cell>
          <cell r="BZ121">
            <v>13.812937315829615</v>
          </cell>
          <cell r="CA121">
            <v>4.9593681948864088</v>
          </cell>
          <cell r="CB121">
            <v>15.099078923918569</v>
          </cell>
          <cell r="CC121">
            <v>30.920997272869158</v>
          </cell>
          <cell r="CD121">
            <v>9.1713482414800751</v>
          </cell>
          <cell r="CE121">
            <v>-22.461944720592285</v>
          </cell>
          <cell r="CF121">
            <v>4.5451709255088417</v>
          </cell>
          <cell r="CG121">
            <v>16.905807578332087</v>
          </cell>
          <cell r="CH121">
            <v>66.167662959844876</v>
          </cell>
          <cell r="CI121">
            <v>1.6137494979434166</v>
          </cell>
          <cell r="CJ121">
            <v>1.6137494979434166</v>
          </cell>
          <cell r="CK121" t="e">
            <v>#DIV/0!</v>
          </cell>
          <cell r="CL121" t="e">
            <v>#DIV/0!</v>
          </cell>
          <cell r="CM121">
            <v>13.812937278038007</v>
          </cell>
          <cell r="CN121">
            <v>55.263298739468787</v>
          </cell>
          <cell r="CO121">
            <v>47.142562765669275</v>
          </cell>
          <cell r="CP121">
            <v>38.961668892276698</v>
          </cell>
          <cell r="CQ121">
            <v>42.009392937412201</v>
          </cell>
          <cell r="CR121">
            <v>63.807814529046745</v>
          </cell>
          <cell r="CS121">
            <v>57.501501768046602</v>
          </cell>
          <cell r="CT121">
            <v>57.568648282094671</v>
          </cell>
          <cell r="CU121">
            <v>75.117171853532639</v>
          </cell>
          <cell r="CV121">
            <v>75.686069831361024</v>
          </cell>
          <cell r="CW121">
            <v>27.0002427801154</v>
          </cell>
          <cell r="CX121">
            <v>100.00282592479108</v>
          </cell>
          <cell r="CY121">
            <v>154.31917521773281</v>
          </cell>
          <cell r="CZ121">
            <v>0</v>
          </cell>
          <cell r="DA121">
            <v>0</v>
          </cell>
          <cell r="DB121">
            <v>124.41084901281461</v>
          </cell>
          <cell r="DD121">
            <v>92.810386595257043</v>
          </cell>
          <cell r="DE121">
            <v>17.368238228238965</v>
          </cell>
          <cell r="DF121">
            <v>196.54671519630961</v>
          </cell>
          <cell r="DG121">
            <v>473.22696112696838</v>
          </cell>
          <cell r="DH121">
            <v>734.5179426892314</v>
          </cell>
          <cell r="DI121">
            <v>57.466079899938933</v>
          </cell>
          <cell r="DJ121">
            <v>6.4158015603240859</v>
          </cell>
          <cell r="DK121">
            <v>1.0878000000000001</v>
          </cell>
          <cell r="DL121">
            <v>10796.156000000001</v>
          </cell>
          <cell r="DM121">
            <v>0</v>
          </cell>
          <cell r="DN121">
            <v>0</v>
          </cell>
          <cell r="DO121">
            <v>53.500128065237853</v>
          </cell>
          <cell r="DP121">
            <v>44.779279189878771</v>
          </cell>
          <cell r="DQ121">
            <v>39.606965150008257</v>
          </cell>
          <cell r="DR121">
            <v>39.830679254829938</v>
          </cell>
          <cell r="DS121">
            <v>55.395055933832744</v>
          </cell>
          <cell r="DT121">
            <v>54.792463659147849</v>
          </cell>
          <cell r="DU121">
            <v>52.018830062781269</v>
          </cell>
          <cell r="DV121">
            <v>72.961434295852172</v>
          </cell>
          <cell r="DW121">
            <v>78.510688158591819</v>
          </cell>
          <cell r="DX121">
            <v>24.987387030895508</v>
          </cell>
          <cell r="DY121">
            <v>101.54585404340496</v>
          </cell>
          <cell r="DZ121">
            <v>156.70029619506741</v>
          </cell>
          <cell r="EA121">
            <v>0</v>
          </cell>
          <cell r="EB121">
            <v>0</v>
          </cell>
        </row>
        <row r="122">
          <cell r="A122">
            <v>199704</v>
          </cell>
          <cell r="B122">
            <v>41.959000000000003</v>
          </cell>
          <cell r="C122">
            <v>8.1385278314277887</v>
          </cell>
          <cell r="E122">
            <v>33.820472168572216</v>
          </cell>
          <cell r="F122">
            <v>6.2241123767895417</v>
          </cell>
          <cell r="G122">
            <v>71.962999999999994</v>
          </cell>
          <cell r="H122">
            <v>170.57499999999999</v>
          </cell>
          <cell r="I122">
            <v>200.52228483508736</v>
          </cell>
          <cell r="J122">
            <v>20.771000000000001</v>
          </cell>
          <cell r="K122">
            <v>2.2831633573038532</v>
          </cell>
          <cell r="L122">
            <v>0.43099999999999999</v>
          </cell>
          <cell r="M122">
            <v>3713.922</v>
          </cell>
          <cell r="N122">
            <v>0</v>
          </cell>
          <cell r="P122">
            <v>94.37779004109305</v>
          </cell>
          <cell r="Q122">
            <v>98.852085344915736</v>
          </cell>
          <cell r="R122">
            <v>92.965932511096327</v>
          </cell>
          <cell r="S122">
            <v>94.634414633296217</v>
          </cell>
          <cell r="T122">
            <v>99.997853904674315</v>
          </cell>
          <cell r="U122">
            <v>92.022290385503055</v>
          </cell>
          <cell r="V122">
            <v>96.110000273395528</v>
          </cell>
          <cell r="W122">
            <v>98</v>
          </cell>
          <cell r="X122">
            <v>31.919014214161397</v>
          </cell>
          <cell r="Y122">
            <v>6.1526648786674603</v>
          </cell>
          <cell r="Z122">
            <v>66.901074012960237</v>
          </cell>
          <cell r="AA122">
            <v>161.422652760745</v>
          </cell>
          <cell r="AB122">
            <v>200.51798143570556</v>
          </cell>
          <cell r="AC122">
            <v>19.11394993597284</v>
          </cell>
          <cell r="AD122">
            <v>2.1943483089467999</v>
          </cell>
          <cell r="AE122">
            <v>0.42237999999999998</v>
          </cell>
          <cell r="AF122">
            <v>2710302.9748788346</v>
          </cell>
          <cell r="AG122">
            <v>1957007.0748788347</v>
          </cell>
          <cell r="AH122">
            <v>575946.45773587725</v>
          </cell>
          <cell r="AI122">
            <v>437053.26839708461</v>
          </cell>
          <cell r="AJ122">
            <v>476353.44215908303</v>
          </cell>
          <cell r="AK122">
            <v>205215.92080673072</v>
          </cell>
          <cell r="AL122">
            <v>39800.311386670379</v>
          </cell>
          <cell r="AM122">
            <v>111619.9490822051</v>
          </cell>
          <cell r="AN122">
            <v>29898.718880280423</v>
          </cell>
          <cell r="AO122">
            <v>81119.00643090326</v>
          </cell>
          <cell r="AP122">
            <v>753295.9</v>
          </cell>
          <cell r="AQ122">
            <v>753295.9</v>
          </cell>
          <cell r="AR122">
            <v>0</v>
          </cell>
          <cell r="AS122">
            <v>0</v>
          </cell>
          <cell r="AT122">
            <v>17039.304959228564</v>
          </cell>
          <cell r="AU122">
            <v>57.044721035991088</v>
          </cell>
          <cell r="AV122">
            <v>48.666257014814349</v>
          </cell>
          <cell r="AW122">
            <v>40.198670929043956</v>
          </cell>
          <cell r="AX122">
            <v>44.645239160742008</v>
          </cell>
          <cell r="AY122">
            <v>65.157201708754087</v>
          </cell>
          <cell r="AZ122">
            <v>58.843086186509638</v>
          </cell>
          <cell r="BA122">
            <v>47.147449272284298</v>
          </cell>
          <cell r="BB122">
            <v>74.954783655348137</v>
          </cell>
          <cell r="BC122">
            <v>77.659010078650454</v>
          </cell>
          <cell r="BD122">
            <v>31.451634157377672</v>
          </cell>
          <cell r="BE122">
            <v>103.2041479716877</v>
          </cell>
          <cell r="BF122">
            <v>159.25928939265592</v>
          </cell>
          <cell r="BG122">
            <v>0</v>
          </cell>
          <cell r="BH122">
            <v>0</v>
          </cell>
          <cell r="BI122">
            <v>128.43192835840566</v>
          </cell>
          <cell r="BJ122">
            <v>14.13859245618319</v>
          </cell>
          <cell r="BK122">
            <v>17.873213166812405</v>
          </cell>
          <cell r="BL122">
            <v>9.3311456699041173</v>
          </cell>
          <cell r="BM122">
            <v>14.826758247832416</v>
          </cell>
          <cell r="BN122">
            <v>40.691804045768237</v>
          </cell>
          <cell r="BO122">
            <v>14.243567895645114</v>
          </cell>
          <cell r="BP122">
            <v>-31.244258821726646</v>
          </cell>
          <cell r="BQ122">
            <v>12.197364904408019</v>
          </cell>
          <cell r="BR122">
            <v>22.610364619129129</v>
          </cell>
          <cell r="BS122">
            <v>53.380781338985685</v>
          </cell>
          <cell r="BT122">
            <v>5.4582154300894672</v>
          </cell>
          <cell r="BU122">
            <v>5.4582154300894388</v>
          </cell>
          <cell r="BX122">
            <v>17.873213166812391</v>
          </cell>
          <cell r="BY122">
            <v>11.134520782656637</v>
          </cell>
          <cell r="BZ122">
            <v>14.825538826158294</v>
          </cell>
          <cell r="CA122">
            <v>6.0445011085042495</v>
          </cell>
          <cell r="CB122">
            <v>15.027719835855379</v>
          </cell>
          <cell r="CC122">
            <v>33.271371547225357</v>
          </cell>
          <cell r="CD122">
            <v>10.418265614010451</v>
          </cell>
          <cell r="CE122">
            <v>-24.52924572338037</v>
          </cell>
          <cell r="CF122">
            <v>6.3556724052924949</v>
          </cell>
          <cell r="CG122">
            <v>18.30864086291038</v>
          </cell>
          <cell r="CH122">
            <v>62.381452490443991</v>
          </cell>
          <cell r="CI122">
            <v>2.570816719821039</v>
          </cell>
          <cell r="CJ122">
            <v>2.570816719821039</v>
          </cell>
          <cell r="CK122" t="e">
            <v>#DIV/0!</v>
          </cell>
          <cell r="CL122" t="e">
            <v>#DIV/0!</v>
          </cell>
          <cell r="CM122">
            <v>14.82553878376342</v>
          </cell>
          <cell r="CN122">
            <v>55.708654313599368</v>
          </cell>
          <cell r="CO122">
            <v>47.523486327955538</v>
          </cell>
          <cell r="CP122">
            <v>39.270919401468518</v>
          </cell>
          <cell r="CQ122">
            <v>42.668354493244649</v>
          </cell>
          <cell r="CR122">
            <v>64.145161323973582</v>
          </cell>
          <cell r="CS122">
            <v>57.836897872662362</v>
          </cell>
          <cell r="CT122">
            <v>54.963348529642076</v>
          </cell>
          <cell r="CU122">
            <v>75.076574803986517</v>
          </cell>
          <cell r="CV122">
            <v>76.179304893183385</v>
          </cell>
          <cell r="CW122">
            <v>28.113090624430967</v>
          </cell>
          <cell r="CX122">
            <v>100.80315643651524</v>
          </cell>
          <cell r="CY122">
            <v>155.55420376146358</v>
          </cell>
          <cell r="CZ122">
            <v>0</v>
          </cell>
          <cell r="DA122">
            <v>0</v>
          </cell>
          <cell r="DB122">
            <v>125.41611884921238</v>
          </cell>
          <cell r="DD122">
            <v>124.72940080941844</v>
          </cell>
          <cell r="DE122">
            <v>23.520903106906424</v>
          </cell>
          <cell r="DF122">
            <v>263.44778920926984</v>
          </cell>
          <cell r="DG122">
            <v>634.64961388771337</v>
          </cell>
          <cell r="DH122">
            <v>935.03592412493697</v>
          </cell>
          <cell r="DI122">
            <v>76.580029835911773</v>
          </cell>
          <cell r="DJ122">
            <v>8.6101498692708862</v>
          </cell>
          <cell r="DK122">
            <v>1.5101800000000001</v>
          </cell>
          <cell r="DL122">
            <v>14510.078000000001</v>
          </cell>
          <cell r="DM122">
            <v>0</v>
          </cell>
          <cell r="DN122">
            <v>0</v>
          </cell>
          <cell r="DO122">
            <v>54.088982402428968</v>
          </cell>
          <cell r="DP122">
            <v>45.394221269230947</v>
          </cell>
          <cell r="DQ122">
            <v>39.892869997369836</v>
          </cell>
          <cell r="DR122">
            <v>40.311072630362013</v>
          </cell>
          <cell r="DS122">
            <v>56.965488614735222</v>
          </cell>
          <cell r="DT122">
            <v>55.40382958308652</v>
          </cell>
          <cell r="DU122">
            <v>50.233419028246743</v>
          </cell>
          <cell r="DV122">
            <v>73.640483850145912</v>
          </cell>
          <cell r="DW122">
            <v>79.704101768236043</v>
          </cell>
          <cell r="DX122">
            <v>25.899557377495299</v>
          </cell>
          <cell r="DY122">
            <v>101.9909833224998</v>
          </cell>
          <cell r="DZ122">
            <v>157.38719661592992</v>
          </cell>
          <cell r="EA122">
            <v>0</v>
          </cell>
          <cell r="EB122">
            <v>0</v>
          </cell>
        </row>
        <row r="123">
          <cell r="A123">
            <v>199705</v>
          </cell>
          <cell r="B123">
            <v>42.036000000000001</v>
          </cell>
          <cell r="C123">
            <v>8.6012760882878609</v>
          </cell>
          <cell r="E123">
            <v>33.43472391171214</v>
          </cell>
          <cell r="F123">
            <v>6.3308453460848986</v>
          </cell>
          <cell r="G123">
            <v>74.251999999999995</v>
          </cell>
          <cell r="H123">
            <v>175.881</v>
          </cell>
          <cell r="I123">
            <v>269.76172848286797</v>
          </cell>
          <cell r="J123">
            <v>21.407</v>
          </cell>
          <cell r="K123">
            <v>2.3151656470251507</v>
          </cell>
          <cell r="L123">
            <v>0.40600000000000003</v>
          </cell>
          <cell r="M123">
            <v>3801.37</v>
          </cell>
          <cell r="N123">
            <v>0</v>
          </cell>
          <cell r="P123">
            <v>94.377790041092993</v>
          </cell>
          <cell r="Q123">
            <v>98.852085344915693</v>
          </cell>
          <cell r="R123">
            <v>92.965932511096298</v>
          </cell>
          <cell r="S123">
            <v>94.634414633296203</v>
          </cell>
          <cell r="T123">
            <v>99.997853904674301</v>
          </cell>
          <cell r="U123">
            <v>92.022290385503098</v>
          </cell>
          <cell r="V123">
            <v>96.110000273395499</v>
          </cell>
          <cell r="W123">
            <v>98</v>
          </cell>
          <cell r="X123">
            <v>31.554953534214796</v>
          </cell>
          <cell r="Y123">
            <v>6.2581726445664678</v>
          </cell>
          <cell r="Z123">
            <v>69.029064208139218</v>
          </cell>
          <cell r="AA123">
            <v>166.44395480118769</v>
          </cell>
          <cell r="AB123">
            <v>269.75593913902247</v>
          </cell>
          <cell r="AC123">
            <v>19.699211702824648</v>
          </cell>
          <cell r="AD123">
            <v>2.225105709685431</v>
          </cell>
          <cell r="AE123">
            <v>0.39788000000000001</v>
          </cell>
          <cell r="AF123">
            <v>2763375.5439249855</v>
          </cell>
          <cell r="AG123">
            <v>1992342.5339249857</v>
          </cell>
          <cell r="AH123">
            <v>569377.34950436023</v>
          </cell>
          <cell r="AI123">
            <v>444547.99057630118</v>
          </cell>
          <cell r="AJ123">
            <v>491505.29837828089</v>
          </cell>
          <cell r="AK123">
            <v>211599.48038932201</v>
          </cell>
          <cell r="AL123">
            <v>53543.180014403479</v>
          </cell>
          <cell r="AM123">
            <v>115037.70882493696</v>
          </cell>
          <cell r="AN123">
            <v>30317.798601773604</v>
          </cell>
          <cell r="AO123">
            <v>76413.72763560724</v>
          </cell>
          <cell r="AP123">
            <v>771033.01</v>
          </cell>
          <cell r="AQ123">
            <v>771033.01</v>
          </cell>
          <cell r="AR123">
            <v>0</v>
          </cell>
          <cell r="AS123">
            <v>0</v>
          </cell>
          <cell r="AT123">
            <v>17346.964680087876</v>
          </cell>
          <cell r="AU123">
            <v>58.161758475702563</v>
          </cell>
          <cell r="AV123">
            <v>49.544968468518675</v>
          </cell>
          <cell r="AW123">
            <v>39.740174455024267</v>
          </cell>
          <cell r="AX123">
            <v>45.410829280595408</v>
          </cell>
          <cell r="AY123">
            <v>67.2297227919682</v>
          </cell>
          <cell r="AZ123">
            <v>60.673491669761113</v>
          </cell>
          <cell r="BA123">
            <v>63.427251588070135</v>
          </cell>
          <cell r="BB123">
            <v>77.249870189689389</v>
          </cell>
          <cell r="BC123">
            <v>78.747528835775597</v>
          </cell>
          <cell r="BD123">
            <v>29.627293428991493</v>
          </cell>
          <cell r="BE123">
            <v>105.63419348903366</v>
          </cell>
          <cell r="BF123">
            <v>163.00920962251431</v>
          </cell>
          <cell r="BG123">
            <v>0</v>
          </cell>
          <cell r="BH123">
            <v>0</v>
          </cell>
          <cell r="BI123">
            <v>130.75088041206732</v>
          </cell>
          <cell r="BJ123">
            <v>12.235562940600659</v>
          </cell>
          <cell r="BK123">
            <v>16.104578919589514</v>
          </cell>
          <cell r="BL123">
            <v>2.3272475938346702</v>
          </cell>
          <cell r="BM123">
            <v>18.445218503029409</v>
          </cell>
          <cell r="BN123">
            <v>36.155231334312901</v>
          </cell>
          <cell r="BO123">
            <v>17.277050905866844</v>
          </cell>
          <cell r="BP123">
            <v>18.184965518486692</v>
          </cell>
          <cell r="BQ123">
            <v>6.1703813995540315</v>
          </cell>
          <cell r="BR123">
            <v>5.4385734780709356</v>
          </cell>
          <cell r="BS123">
            <v>26.47974947661757</v>
          </cell>
          <cell r="BT123">
            <v>3.3374115687082622</v>
          </cell>
          <cell r="BU123">
            <v>3.3374115687082764</v>
          </cell>
          <cell r="BX123">
            <v>16.1045789195895</v>
          </cell>
          <cell r="BY123">
            <v>11.360642354854392</v>
          </cell>
          <cell r="BZ123">
            <v>15.087662226356741</v>
          </cell>
          <cell r="CA123">
            <v>5.2723589152633821</v>
          </cell>
          <cell r="CB123">
            <v>15.72945144637275</v>
          </cell>
          <cell r="CC123">
            <v>33.860027157951635</v>
          </cell>
          <cell r="CD123">
            <v>11.776483341095954</v>
          </cell>
          <cell r="CE123">
            <v>-17.884234920987041</v>
          </cell>
          <cell r="CF123">
            <v>6.317708336199118</v>
          </cell>
          <cell r="CG123">
            <v>15.415582237231447</v>
          </cell>
          <cell r="CH123">
            <v>53.30708503576821</v>
          </cell>
          <cell r="CI123">
            <v>2.7290212534647509</v>
          </cell>
          <cell r="CJ123">
            <v>2.7290212534647509</v>
          </cell>
          <cell r="CK123" t="e">
            <v>#DIV/0!</v>
          </cell>
          <cell r="CL123" t="e">
            <v>#DIV/0!</v>
          </cell>
          <cell r="CM123">
            <v>15.087662193371543</v>
          </cell>
          <cell r="CN123">
            <v>56.199275146020014</v>
          </cell>
          <cell r="CO123">
            <v>47.927782756068169</v>
          </cell>
          <cell r="CP123">
            <v>39.364770412179666</v>
          </cell>
          <cell r="CQ123">
            <v>43.216849450714804</v>
          </cell>
          <cell r="CR123">
            <v>64.762073617572497</v>
          </cell>
          <cell r="CS123">
            <v>58.404216632082111</v>
          </cell>
          <cell r="CT123">
            <v>56.656129141327689</v>
          </cell>
          <cell r="CU123">
            <v>75.511233881127083</v>
          </cell>
          <cell r="CV123">
            <v>76.692949681701833</v>
          </cell>
          <cell r="CW123">
            <v>28.415931185343073</v>
          </cell>
          <cell r="CX123">
            <v>101.76936384701892</v>
          </cell>
          <cell r="CY123">
            <v>157.04520493367372</v>
          </cell>
          <cell r="CZ123">
            <v>0</v>
          </cell>
          <cell r="DA123">
            <v>0</v>
          </cell>
          <cell r="DB123">
            <v>126.48307116178337</v>
          </cell>
          <cell r="DD123">
            <v>156.28435434363323</v>
          </cell>
          <cell r="DE123">
            <v>29.779075751472892</v>
          </cell>
          <cell r="DF123">
            <v>332.47685341740907</v>
          </cell>
          <cell r="DG123">
            <v>801.09356868890109</v>
          </cell>
          <cell r="DH123">
            <v>1204.7918632639594</v>
          </cell>
          <cell r="DI123">
            <v>96.279241538736414</v>
          </cell>
          <cell r="DJ123">
            <v>10.835255578956318</v>
          </cell>
          <cell r="DK123">
            <v>1.9080600000000001</v>
          </cell>
          <cell r="DL123">
            <v>18311.448</v>
          </cell>
          <cell r="DM123">
            <v>0</v>
          </cell>
          <cell r="DN123">
            <v>0</v>
          </cell>
          <cell r="DO123">
            <v>54.617366512539483</v>
          </cell>
          <cell r="DP123">
            <v>45.966909603457083</v>
          </cell>
          <cell r="DQ123">
            <v>39.968188177973211</v>
          </cell>
          <cell r="DR123">
            <v>40.900383508329149</v>
          </cell>
          <cell r="DS123">
            <v>58.453193834397972</v>
          </cell>
          <cell r="DT123">
            <v>56.148689010768116</v>
          </cell>
          <cell r="DU123">
            <v>51.04670802401796</v>
          </cell>
          <cell r="DV123">
            <v>74.014616098591759</v>
          </cell>
          <cell r="DW123">
            <v>80.042588123895172</v>
          </cell>
          <cell r="DX123">
            <v>26.416453897107033</v>
          </cell>
          <cell r="DY123">
            <v>102.27528240809528</v>
          </cell>
          <cell r="DZ123">
            <v>157.82591222219941</v>
          </cell>
          <cell r="EA123">
            <v>0</v>
          </cell>
          <cell r="EB123">
            <v>0</v>
          </cell>
        </row>
        <row r="124">
          <cell r="A124">
            <v>199706</v>
          </cell>
          <cell r="B124">
            <v>42.454999999999998</v>
          </cell>
          <cell r="C124">
            <v>8.222644712789819</v>
          </cell>
          <cell r="E124">
            <v>34.232355287210183</v>
          </cell>
          <cell r="F124">
            <v>6.3161944463793764</v>
          </cell>
          <cell r="G124">
            <v>72.236999999999995</v>
          </cell>
          <cell r="H124">
            <v>178.655</v>
          </cell>
          <cell r="I124">
            <v>239.78253639290691</v>
          </cell>
          <cell r="J124">
            <v>21.704000000000001</v>
          </cell>
          <cell r="K124">
            <v>2.5841848949948125</v>
          </cell>
          <cell r="L124">
            <v>0.27100000000000002</v>
          </cell>
          <cell r="M124">
            <v>3605.0250000000001</v>
          </cell>
          <cell r="N124">
            <v>0</v>
          </cell>
          <cell r="P124">
            <v>94.377790041092993</v>
          </cell>
          <cell r="Q124">
            <v>98.852085344915693</v>
          </cell>
          <cell r="R124">
            <v>92.965932511096298</v>
          </cell>
          <cell r="S124">
            <v>94.634414633296203</v>
          </cell>
          <cell r="T124">
            <v>99.997853904674301</v>
          </cell>
          <cell r="U124">
            <v>92.022290385503098</v>
          </cell>
          <cell r="V124">
            <v>96.110000273395499</v>
          </cell>
          <cell r="W124">
            <v>98</v>
          </cell>
          <cell r="X124">
            <v>32.307740399084224</v>
          </cell>
          <cell r="Y124">
            <v>6.243689924685766</v>
          </cell>
          <cell r="Z124">
            <v>67.155800668040627</v>
          </cell>
          <cell r="AA124">
            <v>169.06911346311531</v>
          </cell>
          <cell r="AB124">
            <v>239.77739043110151</v>
          </cell>
          <cell r="AC124">
            <v>19.972517905269591</v>
          </cell>
          <cell r="AD124">
            <v>2.4836601096445592</v>
          </cell>
          <cell r="AE124">
            <v>0.26558000000000004</v>
          </cell>
          <cell r="AF124">
            <v>2699864.5915279854</v>
          </cell>
          <cell r="AG124">
            <v>1968656.3015279851</v>
          </cell>
          <cell r="AH124">
            <v>582960.63015778596</v>
          </cell>
          <cell r="AI124">
            <v>443519.21358552331</v>
          </cell>
          <cell r="AJ124">
            <v>478167.16369864612</v>
          </cell>
          <cell r="AK124">
            <v>214936.83325063152</v>
          </cell>
          <cell r="AL124">
            <v>47592.813045053677</v>
          </cell>
          <cell r="AM124">
            <v>116633.73813875983</v>
          </cell>
          <cell r="AN124">
            <v>33840.687510575815</v>
          </cell>
          <cell r="AO124">
            <v>51005.222141008788</v>
          </cell>
          <cell r="AP124">
            <v>731208.29</v>
          </cell>
          <cell r="AQ124">
            <v>731208.29</v>
          </cell>
          <cell r="AR124">
            <v>0</v>
          </cell>
          <cell r="AS124">
            <v>0</v>
          </cell>
          <cell r="AT124">
            <v>17140.733887753671</v>
          </cell>
          <cell r="AU124">
            <v>56.825020629123266</v>
          </cell>
          <cell r="AV124">
            <v>48.955946441801466</v>
          </cell>
          <cell r="AW124">
            <v>40.68823103526686</v>
          </cell>
          <cell r="AX124">
            <v>45.305739127706723</v>
          </cell>
          <cell r="AY124">
            <v>65.405288548771836</v>
          </cell>
          <cell r="AZ124">
            <v>61.630435659685645</v>
          </cell>
          <cell r="BA124">
            <v>56.378446815832753</v>
          </cell>
          <cell r="BB124">
            <v>78.321632297707211</v>
          </cell>
          <cell r="BC124">
            <v>87.897889637859265</v>
          </cell>
          <cell r="BD124">
            <v>19.775853495706151</v>
          </cell>
          <cell r="BE124">
            <v>100.17806888273881</v>
          </cell>
          <cell r="BF124">
            <v>154.58960106303391</v>
          </cell>
          <cell r="BG124">
            <v>0</v>
          </cell>
          <cell r="BH124">
            <v>0</v>
          </cell>
          <cell r="BI124">
            <v>129.19643799732444</v>
          </cell>
          <cell r="BJ124">
            <v>7.3531751932766696</v>
          </cell>
          <cell r="BK124">
            <v>11.082096851988624</v>
          </cell>
          <cell r="BL124">
            <v>-1.6801982797071418</v>
          </cell>
          <cell r="BM124">
            <v>12.81249887785863</v>
          </cell>
          <cell r="BN124">
            <v>30.813331807570904</v>
          </cell>
          <cell r="BO124">
            <v>17.642302343289671</v>
          </cell>
          <cell r="BP124">
            <v>4.2598145889069627</v>
          </cell>
          <cell r="BQ124">
            <v>8.5095534567223723</v>
          </cell>
          <cell r="BR124">
            <v>4.164926239702865</v>
          </cell>
          <cell r="BS124">
            <v>-2.5179866151571417</v>
          </cell>
          <cell r="BT124">
            <v>-1.5450903697298202</v>
          </cell>
          <cell r="BU124">
            <v>-1.5450903697298202</v>
          </cell>
          <cell r="BX124">
            <v>11.082096851988624</v>
          </cell>
          <cell r="BY124">
            <v>10.66574487117542</v>
          </cell>
          <cell r="BZ124">
            <v>14.387954118451646</v>
          </cell>
          <cell r="CA124">
            <v>4.0123558273710245</v>
          </cell>
          <cell r="CB124">
            <v>15.213108420125536</v>
          </cell>
          <cell r="CC124">
            <v>33.338167088836116</v>
          </cell>
          <cell r="CD124">
            <v>12.756256418265366</v>
          </cell>
          <cell r="CE124">
            <v>-14.883528057069498</v>
          </cell>
          <cell r="CF124">
            <v>6.6879544935560205</v>
          </cell>
          <cell r="CG124">
            <v>13.136899304247791</v>
          </cell>
          <cell r="CH124">
            <v>43.281652271583908</v>
          </cell>
          <cell r="CI124">
            <v>2.000656262600998</v>
          </cell>
          <cell r="CJ124">
            <v>2.0006562626010123</v>
          </cell>
          <cell r="CK124" t="e">
            <v>#DIV/0!</v>
          </cell>
          <cell r="CL124" t="e">
            <v>#DIV/0!</v>
          </cell>
          <cell r="CM124">
            <v>14.38795405823015</v>
          </cell>
          <cell r="CN124">
            <v>56.303566059870555</v>
          </cell>
          <cell r="CO124">
            <v>48.099143370357048</v>
          </cell>
          <cell r="CP124">
            <v>39.5853471826942</v>
          </cell>
          <cell r="CQ124">
            <v>43.564997730213456</v>
          </cell>
          <cell r="CR124">
            <v>64.869276106105715</v>
          </cell>
          <cell r="CS124">
            <v>58.941919803349371</v>
          </cell>
          <cell r="CT124">
            <v>56.609848753745204</v>
          </cell>
          <cell r="CU124">
            <v>75.979633617223769</v>
          </cell>
          <cell r="CV124">
            <v>78.560439674394729</v>
          </cell>
          <cell r="CW124">
            <v>26.97591823707025</v>
          </cell>
          <cell r="CX124">
            <v>101.50414801963889</v>
          </cell>
          <cell r="CY124">
            <v>156.63593762190041</v>
          </cell>
          <cell r="CZ124">
            <v>0</v>
          </cell>
          <cell r="DA124">
            <v>0</v>
          </cell>
          <cell r="DB124">
            <v>126.93529896770688</v>
          </cell>
          <cell r="DD124">
            <v>188.59209474271745</v>
          </cell>
          <cell r="DE124">
            <v>36.022765676158656</v>
          </cell>
          <cell r="DF124">
            <v>399.6326540854497</v>
          </cell>
          <cell r="DG124">
            <v>970.16268215201637</v>
          </cell>
          <cell r="DH124">
            <v>1444.569253695061</v>
          </cell>
          <cell r="DI124">
            <v>116.25175944400601</v>
          </cell>
          <cell r="DJ124">
            <v>13.318915688600876</v>
          </cell>
          <cell r="DK124">
            <v>2.1736400000000002</v>
          </cell>
          <cell r="DL124">
            <v>21916.473000000002</v>
          </cell>
          <cell r="DM124">
            <v>0</v>
          </cell>
          <cell r="DN124">
            <v>0</v>
          </cell>
          <cell r="DO124">
            <v>54.941719853195394</v>
          </cell>
          <cell r="DP124">
            <v>46.373916789526334</v>
          </cell>
          <cell r="DQ124">
            <v>39.910244360456623</v>
          </cell>
          <cell r="DR124">
            <v>41.329177404918845</v>
          </cell>
          <cell r="DS124">
            <v>59.737055623161631</v>
          </cell>
          <cell r="DT124">
            <v>56.918892952291912</v>
          </cell>
          <cell r="DU124">
            <v>51.238665755761595</v>
          </cell>
          <cell r="DV124">
            <v>74.526462057175891</v>
          </cell>
          <cell r="DW124">
            <v>80.335463598861352</v>
          </cell>
          <cell r="DX124">
            <v>26.373885929372552</v>
          </cell>
          <cell r="DY124">
            <v>102.14427136111777</v>
          </cell>
          <cell r="DZ124">
            <v>157.62374276821629</v>
          </cell>
          <cell r="EA124">
            <v>0</v>
          </cell>
          <cell r="EB124">
            <v>0</v>
          </cell>
        </row>
        <row r="125">
          <cell r="A125">
            <v>199707</v>
          </cell>
          <cell r="B125">
            <v>42.014000000000003</v>
          </cell>
          <cell r="C125">
            <v>8.609395995722446</v>
          </cell>
          <cell r="E125">
            <v>33.404604004277559</v>
          </cell>
          <cell r="F125">
            <v>6.5446630886714336</v>
          </cell>
          <cell r="G125">
            <v>73.423000000000002</v>
          </cell>
          <cell r="H125">
            <v>180.988</v>
          </cell>
          <cell r="I125">
            <v>245.78457485062552</v>
          </cell>
          <cell r="J125">
            <v>22.154</v>
          </cell>
          <cell r="K125">
            <v>2.1641548424027763</v>
          </cell>
          <cell r="L125">
            <v>0.28699999999999998</v>
          </cell>
          <cell r="M125">
            <v>3559.3679999999999</v>
          </cell>
          <cell r="N125">
            <v>0</v>
          </cell>
          <cell r="P125">
            <v>94.377790041092993</v>
          </cell>
          <cell r="Q125">
            <v>98.852085344915693</v>
          </cell>
          <cell r="R125">
            <v>92.965932511096298</v>
          </cell>
          <cell r="S125">
            <v>94.634414633296203</v>
          </cell>
          <cell r="T125">
            <v>99.997853904674301</v>
          </cell>
          <cell r="U125">
            <v>92.022290385503098</v>
          </cell>
          <cell r="V125">
            <v>96.110000273395499</v>
          </cell>
          <cell r="W125">
            <v>98</v>
          </cell>
          <cell r="X125">
            <v>31.526527031215618</v>
          </cell>
          <cell r="Y125">
            <v>6.4695359419506815</v>
          </cell>
          <cell r="Z125">
            <v>68.258376627622241</v>
          </cell>
          <cell r="AA125">
            <v>171.27693435651014</v>
          </cell>
          <cell r="AB125">
            <v>245.77930007935333</v>
          </cell>
          <cell r="AC125">
            <v>20.386618212004358</v>
          </cell>
          <cell r="AD125">
            <v>2.0799692249500104</v>
          </cell>
          <cell r="AE125">
            <v>0.28125999999999995</v>
          </cell>
          <cell r="AF125">
            <v>2704328.6026530224</v>
          </cell>
          <cell r="AG125">
            <v>1982380.9326530222</v>
          </cell>
          <cell r="AH125">
            <v>568864.42189330223</v>
          </cell>
          <cell r="AI125">
            <v>459562.13839072955</v>
          </cell>
          <cell r="AJ125">
            <v>486017.79780785058</v>
          </cell>
          <cell r="AK125">
            <v>217743.62641048559</v>
          </cell>
          <cell r="AL125">
            <v>48784.117042853388</v>
          </cell>
          <cell r="AM125">
            <v>119051.9643718248</v>
          </cell>
          <cell r="AN125">
            <v>28340.266165977584</v>
          </cell>
          <cell r="AO125">
            <v>54016.600569998212</v>
          </cell>
          <cell r="AP125">
            <v>721947.67</v>
          </cell>
          <cell r="AQ125">
            <v>721947.67</v>
          </cell>
          <cell r="AR125">
            <v>0</v>
          </cell>
          <cell r="AS125">
            <v>0</v>
          </cell>
          <cell r="AT125">
            <v>17260.231240665242</v>
          </cell>
          <cell r="AU125">
            <v>56.918976276034172</v>
          </cell>
          <cell r="AV125">
            <v>49.297246396379265</v>
          </cell>
          <cell r="AW125">
            <v>39.704374237885339</v>
          </cell>
          <cell r="AX125">
            <v>46.944532992338104</v>
          </cell>
          <cell r="AY125">
            <v>66.479124286950949</v>
          </cell>
          <cell r="AZ125">
            <v>62.435248323165816</v>
          </cell>
          <cell r="BA125">
            <v>57.789665543707891</v>
          </cell>
          <cell r="BB125">
            <v>79.945514279552427</v>
          </cell>
          <cell r="BC125">
            <v>73.611080950591116</v>
          </cell>
          <cell r="BD125">
            <v>20.943431561873293</v>
          </cell>
          <cell r="BE125">
            <v>98.909331860820117</v>
          </cell>
          <cell r="BF125">
            <v>152.63175188247229</v>
          </cell>
          <cell r="BG125">
            <v>0</v>
          </cell>
          <cell r="BH125">
            <v>0</v>
          </cell>
          <cell r="BI125">
            <v>130.09713644159083</v>
          </cell>
          <cell r="BJ125">
            <v>5.2541446923591621</v>
          </cell>
          <cell r="BK125">
            <v>9.4161276898860393</v>
          </cell>
          <cell r="BL125">
            <v>-2.3796047780928973</v>
          </cell>
          <cell r="BM125">
            <v>11.484265901828337</v>
          </cell>
          <cell r="BN125">
            <v>23.634654900435507</v>
          </cell>
          <cell r="BO125">
            <v>11.795197678210002</v>
          </cell>
          <cell r="BP125">
            <v>5.1786873573645806</v>
          </cell>
          <cell r="BQ125">
            <v>6.8615720914941107</v>
          </cell>
          <cell r="BR125">
            <v>-14.971357057238706</v>
          </cell>
          <cell r="BS125">
            <v>42.786068181657498</v>
          </cell>
          <cell r="BT125">
            <v>-4.699778053191622</v>
          </cell>
          <cell r="BU125">
            <v>-4.699778053191622</v>
          </cell>
          <cell r="BX125">
            <v>9.4161276898860393</v>
          </cell>
          <cell r="BY125">
            <v>9.8513455359590836</v>
          </cell>
          <cell r="BZ125">
            <v>13.634616105935521</v>
          </cell>
          <cell r="CA125">
            <v>3.0459846947007492</v>
          </cell>
          <cell r="CB125">
            <v>14.629368709286865</v>
          </cell>
          <cell r="CC125">
            <v>31.828747107813058</v>
          </cell>
          <cell r="CD125">
            <v>12.610993917891292</v>
          </cell>
          <cell r="CE125">
            <v>-12.455526765590037</v>
          </cell>
          <cell r="CF125">
            <v>6.713822642594252</v>
          </cell>
          <cell r="CG125">
            <v>8.3010904776028838</v>
          </cell>
          <cell r="CH125">
            <v>43.224698353873691</v>
          </cell>
          <cell r="CI125">
            <v>1.0084293042990993</v>
          </cell>
          <cell r="CJ125">
            <v>1.0084293042990993</v>
          </cell>
          <cell r="CK125" t="e">
            <v>#DIV/0!</v>
          </cell>
          <cell r="CL125" t="e">
            <v>#DIV/0!</v>
          </cell>
          <cell r="CM125">
            <v>13.634616044126346</v>
          </cell>
          <cell r="CN125">
            <v>56.39148180503679</v>
          </cell>
          <cell r="CO125">
            <v>48.270300945503081</v>
          </cell>
          <cell r="CP125">
            <v>39.602351047721505</v>
          </cell>
          <cell r="CQ125">
            <v>44.047788481945545</v>
          </cell>
          <cell r="CR125">
            <v>65.099254417655033</v>
          </cell>
          <cell r="CS125">
            <v>59.440966734751719</v>
          </cell>
          <cell r="CT125">
            <v>56.778394009454153</v>
          </cell>
          <cell r="CU125">
            <v>76.546187997556444</v>
          </cell>
          <cell r="CV125">
            <v>77.85338842813708</v>
          </cell>
          <cell r="CW125">
            <v>26.11413442632783</v>
          </cell>
          <cell r="CX125">
            <v>101.13345999695049</v>
          </cell>
          <cell r="CY125">
            <v>156.0639110876964</v>
          </cell>
          <cell r="CZ125">
            <v>0</v>
          </cell>
          <cell r="DA125">
            <v>0</v>
          </cell>
          <cell r="DB125">
            <v>127.38699003540458</v>
          </cell>
          <cell r="DD125">
            <v>220.11862177393306</v>
          </cell>
          <cell r="DE125">
            <v>42.492301618109337</v>
          </cell>
          <cell r="DF125">
            <v>467.89103071307193</v>
          </cell>
          <cell r="DG125">
            <v>1141.4396165085266</v>
          </cell>
          <cell r="DH125">
            <v>1690.3485537744143</v>
          </cell>
          <cell r="DI125">
            <v>136.63837765601036</v>
          </cell>
          <cell r="DJ125">
            <v>15.398884913550887</v>
          </cell>
          <cell r="DK125">
            <v>2.4549000000000003</v>
          </cell>
          <cell r="DL125">
            <v>25475.841</v>
          </cell>
          <cell r="DM125">
            <v>0</v>
          </cell>
          <cell r="DN125">
            <v>0</v>
          </cell>
          <cell r="DO125">
            <v>55.178496385819805</v>
          </cell>
          <cell r="DP125">
            <v>46.727451788303149</v>
          </cell>
          <cell r="DQ125">
            <v>39.829591201833971</v>
          </cell>
          <cell r="DR125">
            <v>41.732166633309085</v>
          </cell>
          <cell r="DS125">
            <v>60.796097390125858</v>
          </cell>
          <cell r="DT125">
            <v>57.467840276919411</v>
          </cell>
          <cell r="DU125">
            <v>51.47578176745629</v>
          </cell>
          <cell r="DV125">
            <v>74.954236590531238</v>
          </cell>
          <cell r="DW125">
            <v>79.255378761035516</v>
          </cell>
          <cell r="DX125">
            <v>26.896863592258729</v>
          </cell>
          <cell r="DY125">
            <v>101.73779110182137</v>
          </cell>
          <cell r="DZ125">
            <v>156.99648351052207</v>
          </cell>
          <cell r="EA125">
            <v>0</v>
          </cell>
          <cell r="EB125">
            <v>0</v>
          </cell>
        </row>
        <row r="126">
          <cell r="A126">
            <v>199708</v>
          </cell>
          <cell r="B126">
            <v>42.192999999999998</v>
          </cell>
          <cell r="C126">
            <v>8.5656809029212813</v>
          </cell>
          <cell r="E126">
            <v>33.627319097078718</v>
          </cell>
          <cell r="F126">
            <v>6.9505272415470163</v>
          </cell>
          <cell r="G126">
            <v>75.010999999999996</v>
          </cell>
          <cell r="H126">
            <v>190.24600000000001</v>
          </cell>
          <cell r="I126">
            <v>274.49075878385952</v>
          </cell>
          <cell r="J126">
            <v>22.561</v>
          </cell>
          <cell r="K126">
            <v>2.4381744481413903</v>
          </cell>
          <cell r="L126">
            <v>0.28399999999999997</v>
          </cell>
          <cell r="M126">
            <v>3579.866</v>
          </cell>
          <cell r="N126">
            <v>0</v>
          </cell>
          <cell r="P126">
            <v>94.377790041092993</v>
          </cell>
          <cell r="Q126">
            <v>98.852085344915693</v>
          </cell>
          <cell r="R126">
            <v>92.965932511096298</v>
          </cell>
          <cell r="S126">
            <v>94.634414633296203</v>
          </cell>
          <cell r="T126">
            <v>99.997853904674301</v>
          </cell>
          <cell r="U126">
            <v>92.022290385503098</v>
          </cell>
          <cell r="V126">
            <v>96.110000273395499</v>
          </cell>
          <cell r="W126">
            <v>98</v>
          </cell>
          <cell r="X126">
            <v>31.736720613889318</v>
          </cell>
          <cell r="Y126">
            <v>6.870741120735671</v>
          </cell>
          <cell r="Z126">
            <v>69.734675635898441</v>
          </cell>
          <cell r="AA126">
            <v>180.0381884632607</v>
          </cell>
          <cell r="AB126">
            <v>274.48486795051582</v>
          </cell>
          <cell r="AC126">
            <v>20.761148933873354</v>
          </cell>
          <cell r="AD126">
            <v>2.3433294687745492</v>
          </cell>
          <cell r="AE126">
            <v>0.27831999999999996</v>
          </cell>
          <cell r="AF126">
            <v>2773336.8506799811</v>
          </cell>
          <cell r="AG126">
            <v>2047231.560679981</v>
          </cell>
          <cell r="AH126">
            <v>572657.15335322369</v>
          </cell>
          <cell r="AI126">
            <v>488061.66471692093</v>
          </cell>
          <cell r="AJ126">
            <v>496529.43943130458</v>
          </cell>
          <cell r="AK126">
            <v>228881.77089138087</v>
          </cell>
          <cell r="AL126">
            <v>54481.813237594884</v>
          </cell>
          <cell r="AM126">
            <v>121239.11565373022</v>
          </cell>
          <cell r="AN126">
            <v>31928.63628126309</v>
          </cell>
          <cell r="AO126">
            <v>53451.9671145627</v>
          </cell>
          <cell r="AP126">
            <v>726105.29</v>
          </cell>
          <cell r="AQ126">
            <v>726105.29</v>
          </cell>
          <cell r="AR126">
            <v>0</v>
          </cell>
          <cell r="AS126">
            <v>0</v>
          </cell>
          <cell r="AT126">
            <v>17824.874105067651</v>
          </cell>
          <cell r="AU126">
            <v>58.371417679953716</v>
          </cell>
          <cell r="AV126">
            <v>50.90993209979068</v>
          </cell>
          <cell r="AW126">
            <v>39.969091143131998</v>
          </cell>
          <cell r="AX126">
            <v>49.855775764797286</v>
          </cell>
          <cell r="AY126">
            <v>67.916941447345891</v>
          </cell>
          <cell r="AZ126">
            <v>65.628971271515255</v>
          </cell>
          <cell r="BA126">
            <v>64.539156513781819</v>
          </cell>
          <cell r="BB126">
            <v>81.414225316465732</v>
          </cell>
          <cell r="BC126">
            <v>82.931522808475549</v>
          </cell>
          <cell r="BD126">
            <v>20.724510674466956</v>
          </cell>
          <cell r="BE126">
            <v>99.478940204221487</v>
          </cell>
          <cell r="BF126">
            <v>153.51074194038276</v>
          </cell>
          <cell r="BG126">
            <v>0</v>
          </cell>
          <cell r="BH126">
            <v>0</v>
          </cell>
          <cell r="BI126">
            <v>134.35307129823761</v>
          </cell>
          <cell r="BJ126">
            <v>9.2380773619116212</v>
          </cell>
          <cell r="BK126">
            <v>14.671171255162648</v>
          </cell>
          <cell r="BL126">
            <v>-1.0239625516053081</v>
          </cell>
          <cell r="BM126">
            <v>24.899299222998323</v>
          </cell>
          <cell r="BN126">
            <v>27.758658594585086</v>
          </cell>
          <cell r="BO126">
            <v>22.451964913425513</v>
          </cell>
          <cell r="BP126">
            <v>43.819941436828458</v>
          </cell>
          <cell r="BQ126">
            <v>14.247418331817002</v>
          </cell>
          <cell r="BR126">
            <v>2.7057103139391785</v>
          </cell>
          <cell r="BS126">
            <v>-18.155620439187629</v>
          </cell>
          <cell r="BT126">
            <v>-3.6349287699294592</v>
          </cell>
          <cell r="BU126">
            <v>-3.6349287699294308</v>
          </cell>
          <cell r="BX126">
            <v>14.671171255162662</v>
          </cell>
          <cell r="BY126">
            <v>9.7719561101174577</v>
          </cell>
          <cell r="BZ126">
            <v>13.769275650800623</v>
          </cell>
          <cell r="CA126">
            <v>2.5147870845276543</v>
          </cell>
          <cell r="CB126">
            <v>15.956470251459393</v>
          </cell>
          <cell r="CC126">
            <v>31.28624491684036</v>
          </cell>
          <cell r="CD126">
            <v>13.857628262488348</v>
          </cell>
          <cell r="CE126">
            <v>-7.3933802368138828</v>
          </cell>
          <cell r="CF126">
            <v>7.6501299969722538</v>
          </cell>
          <cell r="CG126">
            <v>7.5273780088872968</v>
          </cell>
          <cell r="CH126">
            <v>33.06297572925908</v>
          </cell>
          <cell r="CI126">
            <v>0.41230777946965702</v>
          </cell>
          <cell r="CJ126">
            <v>0.41230777946965702</v>
          </cell>
          <cell r="CK126" t="e">
            <v>#DIV/0!</v>
          </cell>
          <cell r="CL126" t="e">
            <v>#DIV/0!</v>
          </cell>
          <cell r="CM126">
            <v>13.769275600054343</v>
          </cell>
          <cell r="CN126">
            <v>56.638973789401405</v>
          </cell>
          <cell r="CO126">
            <v>48.600254839789031</v>
          </cell>
          <cell r="CP126">
            <v>39.648193559647815</v>
          </cell>
          <cell r="CQ126">
            <v>44.773786892302013</v>
          </cell>
          <cell r="CR126">
            <v>65.451465296366393</v>
          </cell>
          <cell r="CS126">
            <v>60.214467301847158</v>
          </cell>
          <cell r="CT126">
            <v>57.748489322495118</v>
          </cell>
          <cell r="CU126">
            <v>77.154692662420103</v>
          </cell>
          <cell r="CV126">
            <v>78.488155225679378</v>
          </cell>
          <cell r="CW126">
            <v>25.44043145734522</v>
          </cell>
          <cell r="CX126">
            <v>100.92664502285936</v>
          </cell>
          <cell r="CY126">
            <v>155.7447649442822</v>
          </cell>
          <cell r="CZ126">
            <v>0</v>
          </cell>
          <cell r="DA126">
            <v>0</v>
          </cell>
          <cell r="DB126">
            <v>128.25775019325872</v>
          </cell>
          <cell r="DD126">
            <v>251.85534238782236</v>
          </cell>
          <cell r="DE126">
            <v>49.36304273884501</v>
          </cell>
          <cell r="DF126">
            <v>537.62570634897043</v>
          </cell>
          <cell r="DG126">
            <v>1321.4778049717872</v>
          </cell>
          <cell r="DH126">
            <v>1964.8334217249301</v>
          </cell>
          <cell r="DI126">
            <v>157.39952658988372</v>
          </cell>
          <cell r="DJ126">
            <v>17.742214382325436</v>
          </cell>
          <cell r="DK126">
            <v>2.7332200000000002</v>
          </cell>
          <cell r="DL126">
            <v>29055.707000000002</v>
          </cell>
          <cell r="DM126">
            <v>0</v>
          </cell>
          <cell r="DN126">
            <v>0</v>
          </cell>
          <cell r="DO126">
            <v>55.589860632056435</v>
          </cell>
          <cell r="DP126">
            <v>47.270241753331895</v>
          </cell>
          <cell r="DQ126">
            <v>39.795132648693773</v>
          </cell>
          <cell r="DR126">
            <v>42.560416462361381</v>
          </cell>
          <cell r="DS126">
            <v>62.025813906123325</v>
          </cell>
          <cell r="DT126">
            <v>58.470614004923732</v>
          </cell>
          <cell r="DU126">
            <v>53.114463922472574</v>
          </cell>
          <cell r="DV126">
            <v>75.80031152682696</v>
          </cell>
          <cell r="DW126">
            <v>79.437443188877992</v>
          </cell>
          <cell r="DX126">
            <v>26.513752017572102</v>
          </cell>
          <cell r="DY126">
            <v>101.42509233976413</v>
          </cell>
          <cell r="DZ126">
            <v>156.51394299623129</v>
          </cell>
          <cell r="EA126">
            <v>0</v>
          </cell>
          <cell r="EB126">
            <v>0</v>
          </cell>
        </row>
        <row r="127">
          <cell r="A127">
            <v>199709</v>
          </cell>
          <cell r="B127">
            <v>40.978000000000002</v>
          </cell>
          <cell r="C127">
            <v>8.3343094381500507</v>
          </cell>
          <cell r="E127">
            <v>32.643690561849951</v>
          </cell>
          <cell r="F127">
            <v>6.7414952922517069</v>
          </cell>
          <cell r="G127">
            <v>74.899000000000001</v>
          </cell>
          <cell r="H127">
            <v>172.75200000000001</v>
          </cell>
          <cell r="I127">
            <v>290.66986245054227</v>
          </cell>
          <cell r="J127">
            <v>22.913</v>
          </cell>
          <cell r="K127">
            <v>2.3091652177024078</v>
          </cell>
          <cell r="L127">
            <v>0.27200000000000002</v>
          </cell>
          <cell r="M127">
            <v>3458.587</v>
          </cell>
          <cell r="N127">
            <v>0</v>
          </cell>
          <cell r="P127">
            <v>94.377790041092993</v>
          </cell>
          <cell r="Q127">
            <v>98.852085344915693</v>
          </cell>
          <cell r="R127">
            <v>92.965932511096298</v>
          </cell>
          <cell r="S127">
            <v>94.634414633296203</v>
          </cell>
          <cell r="T127">
            <v>99.997853904674301</v>
          </cell>
          <cell r="U127">
            <v>92.022290385503098</v>
          </cell>
          <cell r="V127">
            <v>96.110000273395499</v>
          </cell>
          <cell r="W127">
            <v>98</v>
          </cell>
          <cell r="X127">
            <v>30.808393740126835</v>
          </cell>
          <cell r="Y127">
            <v>6.6641086798201306</v>
          </cell>
          <cell r="Z127">
            <v>69.630553791486022</v>
          </cell>
          <cell r="AA127">
            <v>163.48284396731188</v>
          </cell>
          <cell r="AB127">
            <v>290.66362439821097</v>
          </cell>
          <cell r="AC127">
            <v>21.085067396030325</v>
          </cell>
          <cell r="AD127">
            <v>2.219338697046938</v>
          </cell>
          <cell r="AE127">
            <v>0.26656000000000002</v>
          </cell>
          <cell r="AF127">
            <v>2696675.7840032354</v>
          </cell>
          <cell r="AG127">
            <v>1995169.5540032354</v>
          </cell>
          <cell r="AH127">
            <v>555906.43007031886</v>
          </cell>
          <cell r="AI127">
            <v>473383.57230656955</v>
          </cell>
          <cell r="AJ127">
            <v>495788.06420345395</v>
          </cell>
          <cell r="AK127">
            <v>207835.032983757</v>
          </cell>
          <cell r="AL127">
            <v>57693.094040727432</v>
          </cell>
          <cell r="AM127">
            <v>123130.70595159437</v>
          </cell>
          <cell r="AN127">
            <v>30239.22115399364</v>
          </cell>
          <cell r="AO127">
            <v>51193.43329282062</v>
          </cell>
          <cell r="AP127">
            <v>701506.23</v>
          </cell>
          <cell r="AQ127">
            <v>701506.23</v>
          </cell>
          <cell r="AR127">
            <v>0</v>
          </cell>
          <cell r="AS127">
            <v>0</v>
          </cell>
          <cell r="AT127">
            <v>17371.57880894596</v>
          </cell>
          <cell r="AU127">
            <v>56.757904650809088</v>
          </cell>
          <cell r="AV127">
            <v>49.615269944420419</v>
          </cell>
          <cell r="AW127">
            <v>38.799960221275093</v>
          </cell>
          <cell r="AX127">
            <v>48.356400303112764</v>
          </cell>
          <cell r="AY127">
            <v>67.815533687922567</v>
          </cell>
          <cell r="AZ127">
            <v>59.594083686893839</v>
          </cell>
          <cell r="BA127">
            <v>68.343239785739812</v>
          </cell>
          <cell r="BB127">
            <v>82.684461888931324</v>
          </cell>
          <cell r="BC127">
            <v>78.543431568814654</v>
          </cell>
          <cell r="BD127">
            <v>19.848827124841595</v>
          </cell>
          <cell r="BE127">
            <v>96.108783764760673</v>
          </cell>
          <cell r="BF127">
            <v>148.31009128593564</v>
          </cell>
          <cell r="BG127">
            <v>0</v>
          </cell>
          <cell r="BH127">
            <v>0</v>
          </cell>
          <cell r="BI127">
            <v>130.93640676080454</v>
          </cell>
          <cell r="BJ127">
            <v>11.05093393776049</v>
          </cell>
          <cell r="BK127">
            <v>18.907869336488361</v>
          </cell>
          <cell r="BL127">
            <v>2.3967528900533637</v>
          </cell>
          <cell r="BM127">
            <v>26.922901759652703</v>
          </cell>
          <cell r="BN127">
            <v>24.693475276535025</v>
          </cell>
          <cell r="BO127">
            <v>11.191940133953352</v>
          </cell>
          <cell r="BP127" t="e">
            <v>#DIV/0!</v>
          </cell>
          <cell r="BQ127">
            <v>16.347906694171655</v>
          </cell>
          <cell r="BR127">
            <v>1.7255264722100776</v>
          </cell>
          <cell r="BS127">
            <v>21.973092914604237</v>
          </cell>
          <cell r="BT127">
            <v>-6.5170957924737962</v>
          </cell>
          <cell r="BU127">
            <v>-6.5170957924737962</v>
          </cell>
          <cell r="BX127">
            <v>18.907869336488332</v>
          </cell>
          <cell r="BY127">
            <v>9.9128708769441971</v>
          </cell>
          <cell r="BZ127">
            <v>14.328409145070452</v>
          </cell>
          <cell r="CA127">
            <v>2.5019089614815471</v>
          </cell>
          <cell r="CB127">
            <v>17.160536039899981</v>
          </cell>
          <cell r="CC127">
            <v>30.495117775080445</v>
          </cell>
          <cell r="CD127">
            <v>13.557911752829725</v>
          </cell>
          <cell r="CE127">
            <v>6.3061911599327374</v>
          </cell>
          <cell r="CF127">
            <v>8.6092896696647188</v>
          </cell>
          <cell r="CG127">
            <v>6.8498304879501433</v>
          </cell>
          <cell r="CH127">
            <v>31.996548878173257</v>
          </cell>
          <cell r="CI127">
            <v>-0.37322463358779601</v>
          </cell>
          <cell r="CJ127">
            <v>-0.37322463358779601</v>
          </cell>
          <cell r="CK127" t="e">
            <v>#DIV/0!</v>
          </cell>
          <cell r="CL127" t="e">
            <v>#DIV/0!</v>
          </cell>
          <cell r="CM127">
            <v>14.328409086944475</v>
          </cell>
          <cell r="CN127">
            <v>56.652188329557816</v>
          </cell>
          <cell r="CO127">
            <v>48.713034295859188</v>
          </cell>
          <cell r="CP127">
            <v>39.55394541093974</v>
          </cell>
          <cell r="CQ127">
            <v>45.171855049058763</v>
          </cell>
          <cell r="CR127">
            <v>65.714139562094857</v>
          </cell>
          <cell r="CS127">
            <v>60.145535789074565</v>
          </cell>
          <cell r="CT127">
            <v>58.925683818411194</v>
          </cell>
          <cell r="CU127">
            <v>77.769111465365796</v>
          </cell>
          <cell r="CV127">
            <v>78.494297041583295</v>
          </cell>
          <cell r="CW127">
            <v>24.819142087067039</v>
          </cell>
          <cell r="CX127">
            <v>100.39132710529285</v>
          </cell>
          <cell r="CY127">
            <v>154.9186900933548</v>
          </cell>
          <cell r="CZ127">
            <v>0</v>
          </cell>
          <cell r="DA127">
            <v>0</v>
          </cell>
          <cell r="DB127">
            <v>128.55537870076381</v>
          </cell>
          <cell r="DD127">
            <v>282.66373612794922</v>
          </cell>
          <cell r="DE127">
            <v>56.027151418665142</v>
          </cell>
          <cell r="DF127">
            <v>607.25626014045645</v>
          </cell>
          <cell r="DG127">
            <v>1484.9606489390992</v>
          </cell>
          <cell r="DH127">
            <v>2255.497046123141</v>
          </cell>
          <cell r="DI127">
            <v>178.48459398591405</v>
          </cell>
          <cell r="DJ127">
            <v>19.961553079372372</v>
          </cell>
          <cell r="DK127">
            <v>2.9997800000000003</v>
          </cell>
          <cell r="DL127">
            <v>32514.294000000002</v>
          </cell>
          <cell r="DM127">
            <v>0</v>
          </cell>
          <cell r="DN127">
            <v>0</v>
          </cell>
          <cell r="DO127">
            <v>56.060536438569194</v>
          </cell>
          <cell r="DP127">
            <v>47.927696867137257</v>
          </cell>
          <cell r="DQ127">
            <v>39.870813691768568</v>
          </cell>
          <cell r="DR127">
            <v>43.415196934575704</v>
          </cell>
          <cell r="DS127">
            <v>63.144959074420974</v>
          </cell>
          <cell r="DT127">
            <v>58.970480434209584</v>
          </cell>
          <cell r="DU127">
            <v>58.809733904617559</v>
          </cell>
          <cell r="DV127">
            <v>76.768469518394951</v>
          </cell>
          <cell r="DW127">
            <v>79.548468067203601</v>
          </cell>
          <cell r="DX127">
            <v>26.811727655913234</v>
          </cell>
          <cell r="DY127">
            <v>100.86674590947042</v>
          </cell>
          <cell r="DZ127">
            <v>155.65233173863058</v>
          </cell>
          <cell r="EA127">
            <v>0</v>
          </cell>
          <cell r="EB127">
            <v>0</v>
          </cell>
        </row>
        <row r="128">
          <cell r="A128">
            <v>199710</v>
          </cell>
          <cell r="B128">
            <v>45.646000000000001</v>
          </cell>
          <cell r="C128">
            <v>8.0720039492289501</v>
          </cell>
          <cell r="E128">
            <v>37.573996050771051</v>
          </cell>
          <cell r="F128">
            <v>6.7317532627304715</v>
          </cell>
          <cell r="G128">
            <v>75.209999999999994</v>
          </cell>
          <cell r="H128">
            <v>175.07499999999999</v>
          </cell>
          <cell r="I128">
            <v>266.4657073638009</v>
          </cell>
          <cell r="J128">
            <v>23.599</v>
          </cell>
          <cell r="K128">
            <v>2.471176809416479</v>
          </cell>
          <cell r="L128">
            <v>0.29599999999999999</v>
          </cell>
          <cell r="M128">
            <v>3589.92</v>
          </cell>
          <cell r="N128">
            <v>0</v>
          </cell>
          <cell r="P128">
            <v>94.377790041092993</v>
          </cell>
          <cell r="Q128">
            <v>98.852085344915693</v>
          </cell>
          <cell r="R128">
            <v>92.965932511096298</v>
          </cell>
          <cell r="S128">
            <v>94.634414633296203</v>
          </cell>
          <cell r="T128">
            <v>99.997853904674301</v>
          </cell>
          <cell r="U128">
            <v>92.022290385503098</v>
          </cell>
          <cell r="V128">
            <v>96.110000273395499</v>
          </cell>
          <cell r="W128">
            <v>98</v>
          </cell>
          <cell r="X128">
            <v>35.461507102845275</v>
          </cell>
          <cell r="Y128">
            <v>6.6544784804834727</v>
          </cell>
          <cell r="Z128">
            <v>69.919677841595515</v>
          </cell>
          <cell r="AA128">
            <v>165.68120141924331</v>
          </cell>
          <cell r="AB128">
            <v>266.45998875571058</v>
          </cell>
          <cell r="AC128">
            <v>21.716340308074876</v>
          </cell>
          <cell r="AD128">
            <v>2.3750480382862644</v>
          </cell>
          <cell r="AE128">
            <v>0.29008</v>
          </cell>
          <cell r="AF128">
            <v>2816965.1518899882</v>
          </cell>
          <cell r="AG128">
            <v>2088820.6118899882</v>
          </cell>
          <cell r="AH128">
            <v>639867.17336646235</v>
          </cell>
          <cell r="AI128">
            <v>472699.49310212675</v>
          </cell>
          <cell r="AJ128">
            <v>497846.70434507489</v>
          </cell>
          <cell r="AK128">
            <v>210629.79531137843</v>
          </cell>
          <cell r="AL128">
            <v>52888.975086588107</v>
          </cell>
          <cell r="AM128">
            <v>126817.15749800007</v>
          </cell>
          <cell r="AN128">
            <v>32360.812244052962</v>
          </cell>
          <cell r="AO128">
            <v>55710.500936304794</v>
          </cell>
          <cell r="AP128">
            <v>728144.54</v>
          </cell>
          <cell r="AQ128">
            <v>728144.54</v>
          </cell>
          <cell r="AR128">
            <v>0</v>
          </cell>
          <cell r="AS128">
            <v>0</v>
          </cell>
          <cell r="AT128">
            <v>18186.982823330683</v>
          </cell>
          <cell r="AU128">
            <v>59.289678219408835</v>
          </cell>
          <cell r="AV128">
            <v>51.944155982355745</v>
          </cell>
          <cell r="AW128">
            <v>44.660071426729182</v>
          </cell>
          <cell r="AX128">
            <v>48.286521224529849</v>
          </cell>
          <cell r="AY128">
            <v>68.097121305606962</v>
          </cell>
          <cell r="AZ128">
            <v>60.395446660431915</v>
          </cell>
          <cell r="BA128">
            <v>62.652280423945427</v>
          </cell>
          <cell r="BB128">
            <v>85.159979754588676</v>
          </cell>
          <cell r="BC128">
            <v>84.054057776760942</v>
          </cell>
          <cell r="BD128">
            <v>21.600194224092323</v>
          </cell>
          <cell r="BE128">
            <v>99.758324518872968</v>
          </cell>
          <cell r="BF128">
            <v>153.94187332699187</v>
          </cell>
          <cell r="BG128">
            <v>0</v>
          </cell>
          <cell r="BH128">
            <v>0</v>
          </cell>
          <cell r="BI128">
            <v>137.08242681321852</v>
          </cell>
          <cell r="BJ128">
            <v>5.5729861666709439</v>
          </cell>
          <cell r="BK128">
            <v>10.708319204566521</v>
          </cell>
          <cell r="BL128">
            <v>-0.31578152782229552</v>
          </cell>
          <cell r="BM128">
            <v>27.371725243881784</v>
          </cell>
          <cell r="BN128">
            <v>17.396854948866832</v>
          </cell>
          <cell r="BO128">
            <v>9.2925486842446503</v>
          </cell>
          <cell r="BP128">
            <v>47.822168947495072</v>
          </cell>
          <cell r="BQ128">
            <v>13.085137982518759</v>
          </cell>
          <cell r="BR128">
            <v>2.0948769274177721</v>
          </cell>
          <cell r="BS128">
            <v>-27.980536021296714</v>
          </cell>
          <cell r="BT128">
            <v>-6.8255078777278726</v>
          </cell>
          <cell r="BU128">
            <v>-6.8255078777278726</v>
          </cell>
          <cell r="BX128">
            <v>10.708319204566521</v>
          </cell>
          <cell r="BY128">
            <v>9.4442049738634637</v>
          </cell>
          <cell r="BZ128">
            <v>13.933759341168027</v>
          </cell>
          <cell r="CA128">
            <v>2.17995657487063</v>
          </cell>
          <cell r="CB128">
            <v>18.16624068336921</v>
          </cell>
          <cell r="CC128">
            <v>29.008925847303914</v>
          </cell>
          <cell r="CD128">
            <v>13.114808134058521</v>
          </cell>
          <cell r="CE128">
            <v>9.5571444262482856</v>
          </cell>
          <cell r="CF128">
            <v>9.0775915552232931</v>
          </cell>
          <cell r="CG128">
            <v>6.3232969075379231</v>
          </cell>
          <cell r="CH128">
            <v>22.967031701000295</v>
          </cell>
          <cell r="CI128">
            <v>-1.0545259041169714</v>
          </cell>
          <cell r="CJ128">
            <v>-1.0545259041169714</v>
          </cell>
          <cell r="CK128" t="e">
            <v>#DIV/0!</v>
          </cell>
          <cell r="CL128" t="e">
            <v>#DIV/0!</v>
          </cell>
          <cell r="CM128">
            <v>13.933759272964878</v>
          </cell>
          <cell r="CN128">
            <v>56.915937318542923</v>
          </cell>
          <cell r="CO128">
            <v>49.036146464508846</v>
          </cell>
          <cell r="CP128">
            <v>40.064558012518681</v>
          </cell>
          <cell r="CQ128">
            <v>45.483321666605875</v>
          </cell>
          <cell r="CR128">
            <v>65.952437736446058</v>
          </cell>
          <cell r="CS128">
            <v>60.170526876210303</v>
          </cell>
          <cell r="CT128">
            <v>59.298343478964611</v>
          </cell>
          <cell r="CU128">
            <v>78.508198294288079</v>
          </cell>
          <cell r="CV128">
            <v>79.050273115101064</v>
          </cell>
          <cell r="CW128">
            <v>24.497247300769565</v>
          </cell>
          <cell r="CX128">
            <v>100.32802684665086</v>
          </cell>
          <cell r="CY128">
            <v>154.82100841671848</v>
          </cell>
          <cell r="CZ128">
            <v>0</v>
          </cell>
          <cell r="DA128">
            <v>0</v>
          </cell>
          <cell r="DB128">
            <v>129.40808351200928</v>
          </cell>
          <cell r="DD128">
            <v>318.12524323079447</v>
          </cell>
          <cell r="DE128">
            <v>62.681629899148618</v>
          </cell>
          <cell r="DF128">
            <v>677.17593798205201</v>
          </cell>
          <cell r="DG128">
            <v>1650.6418503583425</v>
          </cell>
          <cell r="DH128">
            <v>2521.9570348788516</v>
          </cell>
          <cell r="DI128">
            <v>200.20093429398892</v>
          </cell>
          <cell r="DJ128">
            <v>22.336601117658638</v>
          </cell>
          <cell r="DK128">
            <v>3.2898600000000005</v>
          </cell>
          <cell r="DL128">
            <v>36104.214</v>
          </cell>
          <cell r="DM128">
            <v>0</v>
          </cell>
          <cell r="DN128">
            <v>0</v>
          </cell>
          <cell r="DO128">
            <v>56.32135170370838</v>
          </cell>
          <cell r="DP128">
            <v>48.346390637598965</v>
          </cell>
          <cell r="DQ128">
            <v>39.859024107783647</v>
          </cell>
          <cell r="DR128">
            <v>44.279913567074033</v>
          </cell>
          <cell r="DS128">
            <v>63.985892833041838</v>
          </cell>
          <cell r="DT128">
            <v>59.398405023728962</v>
          </cell>
          <cell r="DU128">
            <v>60.498794912128979</v>
          </cell>
          <cell r="DV128">
            <v>77.58962817929222</v>
          </cell>
          <cell r="DW128">
            <v>79.692192962771045</v>
          </cell>
          <cell r="DX128">
            <v>26.112397017632656</v>
          </cell>
          <cell r="DY128">
            <v>100.25776197123143</v>
          </cell>
          <cell r="DZ128">
            <v>154.71257930462866</v>
          </cell>
          <cell r="EA128">
            <v>0</v>
          </cell>
          <cell r="EB128">
            <v>0</v>
          </cell>
        </row>
        <row r="129">
          <cell r="A129">
            <v>199711</v>
          </cell>
          <cell r="B129">
            <v>42.991999999999997</v>
          </cell>
          <cell r="C129">
            <v>7.9744810283993735</v>
          </cell>
          <cell r="E129">
            <v>35.017518971600623</v>
          </cell>
          <cell r="F129">
            <v>6.9457611348657338</v>
          </cell>
          <cell r="G129">
            <v>71.316000000000003</v>
          </cell>
          <cell r="H129">
            <v>168.333</v>
          </cell>
          <cell r="I129">
            <v>305.20295557050639</v>
          </cell>
          <cell r="J129">
            <v>23.193999999999999</v>
          </cell>
          <cell r="K129">
            <v>2.2971643590569211</v>
          </cell>
          <cell r="L129">
            <v>0.49099999999999999</v>
          </cell>
          <cell r="M129">
            <v>3325.2350000000001</v>
          </cell>
          <cell r="N129">
            <v>0</v>
          </cell>
          <cell r="P129">
            <v>94.377790041092993</v>
          </cell>
          <cell r="Q129">
            <v>98.852085344915693</v>
          </cell>
          <cell r="R129">
            <v>92.965932511096298</v>
          </cell>
          <cell r="S129">
            <v>94.634414633296203</v>
          </cell>
          <cell r="T129">
            <v>99.997853904674301</v>
          </cell>
          <cell r="U129">
            <v>92.022290385503098</v>
          </cell>
          <cell r="V129">
            <v>96.110000273395499</v>
          </cell>
          <cell r="W129">
            <v>98</v>
          </cell>
          <cell r="X129">
            <v>33.048760532617145</v>
          </cell>
          <cell r="Y129">
            <v>6.866029724891459</v>
          </cell>
          <cell r="Z129">
            <v>66.299584429613446</v>
          </cell>
          <cell r="AA129">
            <v>159.30094918466651</v>
          </cell>
          <cell r="AB129">
            <v>305.19640562414298</v>
          </cell>
          <cell r="AC129">
            <v>21.343650032013588</v>
          </cell>
          <cell r="AD129">
            <v>2.2078046717699507</v>
          </cell>
          <cell r="AE129">
            <v>0.48118</v>
          </cell>
          <cell r="AF129">
            <v>2740818.4332811162</v>
          </cell>
          <cell r="AG129">
            <v>2066360.0332811163</v>
          </cell>
          <cell r="AH129">
            <v>596331.59199751297</v>
          </cell>
          <cell r="AI129">
            <v>487726.99169424991</v>
          </cell>
          <cell r="AJ129">
            <v>472070.67633390997</v>
          </cell>
          <cell r="AK129">
            <v>202518.60822019289</v>
          </cell>
          <cell r="AL129">
            <v>60577.669348961885</v>
          </cell>
          <cell r="AM129">
            <v>124640.7538882416</v>
          </cell>
          <cell r="AN129">
            <v>30082.066258433686</v>
          </cell>
          <cell r="AO129">
            <v>92411.675539613687</v>
          </cell>
          <cell r="AP129">
            <v>674458.4</v>
          </cell>
          <cell r="AQ129">
            <v>674458.4</v>
          </cell>
          <cell r="AR129">
            <v>0</v>
          </cell>
          <cell r="AS129">
            <v>0</v>
          </cell>
          <cell r="AT129">
            <v>17991.422514721042</v>
          </cell>
          <cell r="AU129">
            <v>57.686990858951134</v>
          </cell>
          <cell r="AV129">
            <v>51.385613141447273</v>
          </cell>
          <cell r="AW129">
            <v>41.621468644042089</v>
          </cell>
          <cell r="AX129">
            <v>49.821588725783492</v>
          </cell>
          <cell r="AY129">
            <v>64.57139081279972</v>
          </cell>
          <cell r="AZ129">
            <v>58.069665701502146</v>
          </cell>
          <cell r="BA129">
            <v>71.760307725128243</v>
          </cell>
          <cell r="BB129">
            <v>83.69848597092799</v>
          </cell>
          <cell r="BC129">
            <v>78.135237034892697</v>
          </cell>
          <cell r="BD129">
            <v>35.83005190550449</v>
          </cell>
          <cell r="BE129">
            <v>92.403137351932656</v>
          </cell>
          <cell r="BF129">
            <v>142.59172990176594</v>
          </cell>
          <cell r="BG129">
            <v>0</v>
          </cell>
          <cell r="BH129">
            <v>0</v>
          </cell>
          <cell r="BI129">
            <v>135.60841202181717</v>
          </cell>
          <cell r="BJ129">
            <v>10.594019034891815</v>
          </cell>
          <cell r="BK129">
            <v>16.761780619928473</v>
          </cell>
          <cell r="BL129">
            <v>13.479337936396263</v>
          </cell>
          <cell r="BM129">
            <v>29.443462477945275</v>
          </cell>
          <cell r="BN129">
            <v>18.715969387910334</v>
          </cell>
          <cell r="BO129">
            <v>5.5826930225216387</v>
          </cell>
          <cell r="BP129">
            <v>18.389691397135337</v>
          </cell>
          <cell r="BQ129">
            <v>14.420657461992903</v>
          </cell>
          <cell r="BR129">
            <v>-0.92041645874878952</v>
          </cell>
          <cell r="BS129">
            <v>5.591396762324166</v>
          </cell>
          <cell r="BT129">
            <v>-4.8110677416100458</v>
          </cell>
          <cell r="BU129">
            <v>-4.8110677416100458</v>
          </cell>
          <cell r="BX129">
            <v>16.761780619928501</v>
          </cell>
          <cell r="BY129">
            <v>9.5490194440306624</v>
          </cell>
          <cell r="BZ129">
            <v>14.196107626661018</v>
          </cell>
          <cell r="CA129">
            <v>3.1465085719204069</v>
          </cell>
          <cell r="CB129">
            <v>19.191396947564414</v>
          </cell>
          <cell r="CC129">
            <v>28.019120121080704</v>
          </cell>
          <cell r="CD129">
            <v>12.409012673990688</v>
          </cell>
          <cell r="CE129">
            <v>10.446662338449215</v>
          </cell>
          <cell r="CF129">
            <v>9.5705239768716837</v>
          </cell>
          <cell r="CG129">
            <v>5.6286454988145067</v>
          </cell>
          <cell r="CH129">
            <v>20.438183423540409</v>
          </cell>
          <cell r="CI129">
            <v>-1.3827393299435187</v>
          </cell>
          <cell r="CJ129">
            <v>-1.3827393299435329</v>
          </cell>
          <cell r="CK129" t="e">
            <v>#DIV/0!</v>
          </cell>
          <cell r="CL129" t="e">
            <v>#DIV/0!</v>
          </cell>
          <cell r="CM129">
            <v>14.196107573125175</v>
          </cell>
          <cell r="CN129">
            <v>56.986033094943672</v>
          </cell>
          <cell r="CO129">
            <v>49.249734344230525</v>
          </cell>
          <cell r="CP129">
            <v>40.206095342657171</v>
          </cell>
          <cell r="CQ129">
            <v>45.877709581076566</v>
          </cell>
          <cell r="CR129">
            <v>65.82688801611458</v>
          </cell>
          <cell r="CS129">
            <v>59.97953949669138</v>
          </cell>
          <cell r="CT129">
            <v>60.431249319524937</v>
          </cell>
          <cell r="CU129">
            <v>78.980042628528068</v>
          </cell>
          <cell r="CV129">
            <v>78.967088016900306</v>
          </cell>
          <cell r="CW129">
            <v>25.527502264836379</v>
          </cell>
          <cell r="CX129">
            <v>9</v>
          </cell>
          <cell r="CY129">
            <v>153.70925582445008</v>
          </cell>
          <cell r="CZ129">
            <v>0</v>
          </cell>
          <cell r="DA129">
            <v>0</v>
          </cell>
          <cell r="DB129">
            <v>129.97174974017364</v>
          </cell>
          <cell r="DD129">
            <v>351.17400376341163</v>
          </cell>
          <cell r="DE129">
            <v>69.54765962404008</v>
          </cell>
          <cell r="DF129">
            <v>743.47552241166545</v>
          </cell>
          <cell r="DG129">
            <v>1809.942799543009</v>
          </cell>
          <cell r="DH129">
            <v>2827.1534405029947</v>
          </cell>
          <cell r="DI129">
            <v>221.54458432600251</v>
          </cell>
          <cell r="DJ129">
            <v>24.544405789428588</v>
          </cell>
          <cell r="DK129">
            <v>3.7710400000000006</v>
          </cell>
          <cell r="DL129">
            <v>39429.449000000001</v>
          </cell>
          <cell r="DM129">
            <v>0</v>
          </cell>
          <cell r="DN129">
            <v>0</v>
          </cell>
          <cell r="DO129">
            <v>56.781847582055825</v>
          </cell>
          <cell r="DP129">
            <v>48.961114029908522</v>
          </cell>
          <cell r="DQ129">
            <v>40.271015291571224</v>
          </cell>
          <cell r="DR129">
            <v>45.224289880200672</v>
          </cell>
          <cell r="DS129">
            <v>64.834217465929726</v>
          </cell>
          <cell r="DT129">
            <v>59.654274860798118</v>
          </cell>
          <cell r="DU129">
            <v>61.427683439820299</v>
          </cell>
          <cell r="DV129">
            <v>78.468685061040972</v>
          </cell>
          <cell r="DW129">
            <v>79.631705427057554</v>
          </cell>
          <cell r="DX129">
            <v>26.270506518312661</v>
          </cell>
          <cell r="DY129">
            <v>99.868573033338677</v>
          </cell>
          <cell r="DZ129">
            <v>154.11200311746526</v>
          </cell>
          <cell r="EA129">
            <v>0</v>
          </cell>
          <cell r="EB129">
            <v>0</v>
          </cell>
        </row>
        <row r="130">
          <cell r="A130">
            <v>199712</v>
          </cell>
          <cell r="B130">
            <v>43.466000000000001</v>
          </cell>
          <cell r="C130">
            <v>8.4653480216959913</v>
          </cell>
          <cell r="E130">
            <v>35.000651978304006</v>
          </cell>
          <cell r="F130">
            <v>7.3160471541276246</v>
          </cell>
          <cell r="G130">
            <v>67.962000000000003</v>
          </cell>
          <cell r="H130">
            <v>163.976</v>
          </cell>
          <cell r="I130">
            <v>294.15588478703125</v>
          </cell>
          <cell r="J130">
            <v>21.715</v>
          </cell>
          <cell r="K130">
            <v>2.4151728024042076</v>
          </cell>
          <cell r="L130">
            <v>0.41399999999999998</v>
          </cell>
          <cell r="M130">
            <v>3516.99</v>
          </cell>
          <cell r="N130">
            <v>0</v>
          </cell>
          <cell r="P130">
            <v>94.377790041092993</v>
          </cell>
          <cell r="Q130">
            <v>98.852085344915693</v>
          </cell>
          <cell r="R130">
            <v>92.965932511096298</v>
          </cell>
          <cell r="S130">
            <v>94.634414633296203</v>
          </cell>
          <cell r="T130">
            <v>99.997853904674301</v>
          </cell>
          <cell r="U130">
            <v>92.022290385503098</v>
          </cell>
          <cell r="V130">
            <v>96.110000273395499</v>
          </cell>
          <cell r="W130">
            <v>98</v>
          </cell>
          <cell r="X130">
            <v>33.032841837097415</v>
          </cell>
          <cell r="Y130">
            <v>7.2320651766725152</v>
          </cell>
          <cell r="Z130">
            <v>63.181507053191268</v>
          </cell>
          <cell r="AA130">
            <v>155.1777277390938</v>
          </cell>
          <cell r="AB130">
            <v>294.14957192133755</v>
          </cell>
          <cell r="AC130">
            <v>19.982640357211995</v>
          </cell>
          <cell r="AD130">
            <v>2.3212225869936578</v>
          </cell>
          <cell r="AE130">
            <v>0.40571999999999997</v>
          </cell>
          <cell r="AF130">
            <v>2754895.3405457367</v>
          </cell>
          <cell r="AG130">
            <v>2041543.2105457368</v>
          </cell>
          <cell r="AH130">
            <v>596044.35517262702</v>
          </cell>
          <cell r="AI130">
            <v>513728.24378662161</v>
          </cell>
          <cell r="AJ130">
            <v>449869.13602845347</v>
          </cell>
          <cell r="AK130">
            <v>197276.77461647065</v>
          </cell>
          <cell r="AL130">
            <v>58385.011024454485</v>
          </cell>
          <cell r="AM130">
            <v>116692.85033556807</v>
          </cell>
          <cell r="AN130">
            <v>31627.422731439863</v>
          </cell>
          <cell r="AO130">
            <v>77919.416850101959</v>
          </cell>
          <cell r="AP130">
            <v>713352.13</v>
          </cell>
          <cell r="AQ130">
            <v>713352.13</v>
          </cell>
          <cell r="AR130">
            <v>0</v>
          </cell>
          <cell r="AS130">
            <v>0</v>
          </cell>
          <cell r="AT130">
            <v>17775.347687112597</v>
          </cell>
          <cell r="AU130">
            <v>57.983272586640901</v>
          </cell>
          <cell r="AV130">
            <v>50.768475937890742</v>
          </cell>
          <cell r="AW130">
            <v>41.601420706517331</v>
          </cell>
          <cell r="AX130">
            <v>52.477631368823531</v>
          </cell>
          <cell r="AY130">
            <v>61.534590588640611</v>
          </cell>
          <cell r="AZ130">
            <v>56.566635793751175</v>
          </cell>
          <cell r="BA130">
            <v>69.162884651679946</v>
          </cell>
          <cell r="BB130">
            <v>78.361327190596754</v>
          </cell>
          <cell r="BC130">
            <v>82.149149951791856</v>
          </cell>
          <cell r="BD130">
            <v>30.211082462075069</v>
          </cell>
          <cell r="BE130">
            <v>97.731713102963397</v>
          </cell>
          <cell r="BF130">
            <v>150.81451168197984</v>
          </cell>
          <cell r="BG130">
            <v>0</v>
          </cell>
          <cell r="BH130">
            <v>0</v>
          </cell>
          <cell r="BI130">
            <v>133.97977125003305</v>
          </cell>
          <cell r="BJ130">
            <v>6.3214717811473236</v>
          </cell>
          <cell r="BK130">
            <v>10.881391139667883</v>
          </cell>
          <cell r="BL130">
            <v>1.5036817152294475</v>
          </cell>
          <cell r="BM130">
            <v>37.965881331158357</v>
          </cell>
          <cell r="BN130">
            <v>14.13293441085824</v>
          </cell>
          <cell r="BO130">
            <v>0.87429336351200959</v>
          </cell>
          <cell r="BP130">
            <v>-4.4559231768517122</v>
          </cell>
          <cell r="BQ130">
            <v>7.5745348559857604</v>
          </cell>
          <cell r="BR130">
            <v>-5.5132382387984791</v>
          </cell>
          <cell r="BS130">
            <v>-12.288136496276081</v>
          </cell>
          <cell r="BT130">
            <v>-4.8742293982145668</v>
          </cell>
          <cell r="BU130">
            <v>-4.8742293982145952</v>
          </cell>
          <cell r="BX130">
            <v>10.881391139667883</v>
          </cell>
          <cell r="BY130">
            <v>9.268175184237549</v>
          </cell>
          <cell r="BZ130">
            <v>13.904349875430967</v>
          </cell>
          <cell r="CA130">
            <v>3.0031771336332014</v>
          </cell>
          <cell r="CB130">
            <v>20.739000347020692</v>
          </cell>
          <cell r="CC130">
            <v>26.810669692864565</v>
          </cell>
          <cell r="CD130">
            <v>11.403091467117463</v>
          </cell>
          <cell r="CE130">
            <v>8.8467157930705014</v>
          </cell>
          <cell r="CF130">
            <v>9.4025805386344246</v>
          </cell>
          <cell r="CG130">
            <v>4.5633091112231625</v>
          </cell>
          <cell r="CH130">
            <v>16.225796458131782</v>
          </cell>
          <cell r="CI130">
            <v>-1.6782724098725055</v>
          </cell>
          <cell r="CJ130">
            <v>-1.6782724098725197</v>
          </cell>
          <cell r="CK130" t="e">
            <v>#DIV/0!</v>
          </cell>
          <cell r="CL130" t="e">
            <v>#DIV/0!</v>
          </cell>
          <cell r="CM130">
            <v>13.904349806881442</v>
          </cell>
          <cell r="CN130">
            <v>57.069136385918434</v>
          </cell>
          <cell r="CO130">
            <v>49.376296143702213</v>
          </cell>
          <cell r="CP130">
            <v>40.322372456312188</v>
          </cell>
          <cell r="CQ130">
            <v>46.427703063388812</v>
          </cell>
          <cell r="CR130">
            <v>65.469196563825079</v>
          </cell>
          <cell r="CS130">
            <v>59.695130854779698</v>
          </cell>
          <cell r="CT130">
            <v>61.158885597204524</v>
          </cell>
          <cell r="CU130">
            <v>78.928483008700468</v>
          </cell>
          <cell r="CV130">
            <v>79.232259844807928</v>
          </cell>
          <cell r="CW130">
            <v>25.917800614606268</v>
          </cell>
          <cell r="CX130">
            <v>99.451259910117059</v>
          </cell>
          <cell r="CY130">
            <v>153.4680271459109</v>
          </cell>
          <cell r="CZ130">
            <v>0</v>
          </cell>
          <cell r="DA130">
            <v>0</v>
          </cell>
          <cell r="DB130">
            <v>130.30575153266193</v>
          </cell>
          <cell r="DD130">
            <v>384.20684560050904</v>
          </cell>
          <cell r="DE130">
            <v>76.7797248007126</v>
          </cell>
          <cell r="DF130">
            <v>806.65702946485669</v>
          </cell>
          <cell r="DG130">
            <v>1965.1205272821028</v>
          </cell>
          <cell r="DH130">
            <v>3121.3030124243323</v>
          </cell>
          <cell r="DI130">
            <v>241.52722468321451</v>
          </cell>
          <cell r="DJ130">
            <v>26.865628376422244</v>
          </cell>
          <cell r="DK130">
            <v>4.1767600000000007</v>
          </cell>
          <cell r="DL130">
            <v>42946.438999999998</v>
          </cell>
          <cell r="DM130">
            <v>0</v>
          </cell>
          <cell r="DN130">
            <v>0</v>
          </cell>
          <cell r="DO130">
            <v>57.069136385918434</v>
          </cell>
          <cell r="DP130">
            <v>49.376296143702213</v>
          </cell>
          <cell r="DQ130">
            <v>40.322372456312188</v>
          </cell>
          <cell r="DR130">
            <v>46.427703063388812</v>
          </cell>
          <cell r="DS130">
            <v>65.469196563825079</v>
          </cell>
          <cell r="DT130">
            <v>59.695130854779698</v>
          </cell>
          <cell r="DU130">
            <v>61.158885597204524</v>
          </cell>
          <cell r="DV130">
            <v>78.928483008700468</v>
          </cell>
          <cell r="DW130">
            <v>79.232259844807928</v>
          </cell>
          <cell r="DX130">
            <v>25.917800614606268</v>
          </cell>
          <cell r="DY130">
            <v>99.451259910117059</v>
          </cell>
          <cell r="DZ130">
            <v>153.4680271459109</v>
          </cell>
          <cell r="EA130">
            <v>0</v>
          </cell>
          <cell r="EB130">
            <v>0</v>
          </cell>
        </row>
        <row r="131">
          <cell r="A131">
            <v>199801</v>
          </cell>
          <cell r="B131">
            <v>36.494999999999997</v>
          </cell>
          <cell r="C131">
            <v>8.5760000000000005</v>
          </cell>
          <cell r="E131">
            <v>27.918999999999997</v>
          </cell>
          <cell r="F131">
            <v>7.191778478481627</v>
          </cell>
          <cell r="G131">
            <v>70.844999999999999</v>
          </cell>
          <cell r="H131">
            <v>169.209</v>
          </cell>
          <cell r="I131">
            <v>296.89699999999999</v>
          </cell>
          <cell r="J131">
            <v>22.199000000000002</v>
          </cell>
          <cell r="K131">
            <v>2.2641580889493103</v>
          </cell>
          <cell r="L131">
            <v>0.26900000000000002</v>
          </cell>
          <cell r="M131">
            <v>3564.114</v>
          </cell>
          <cell r="N131">
            <v>0</v>
          </cell>
          <cell r="P131">
            <v>95.264948363320585</v>
          </cell>
          <cell r="Q131">
            <v>98.289733014066755</v>
          </cell>
          <cell r="R131">
            <v>87.246424397084127</v>
          </cell>
          <cell r="S131">
            <v>95.848807577656402</v>
          </cell>
          <cell r="T131">
            <v>100</v>
          </cell>
          <cell r="U131">
            <v>93.758884263201523</v>
          </cell>
          <cell r="V131">
            <v>85.48</v>
          </cell>
          <cell r="W131">
            <v>98</v>
          </cell>
          <cell r="X131">
            <v>26.597020933555473</v>
          </cell>
          <cell r="Y131">
            <v>7.0687798654627034</v>
          </cell>
          <cell r="Z131">
            <v>61.809729364114247</v>
          </cell>
          <cell r="AA131">
            <v>162.18480881407663</v>
          </cell>
          <cell r="AB131">
            <v>296.89699999999999</v>
          </cell>
          <cell r="AC131">
            <v>20.813534717588109</v>
          </cell>
          <cell r="AD131">
            <v>1.9354023344338704</v>
          </cell>
          <cell r="AE131">
            <v>0.26362000000000002</v>
          </cell>
          <cell r="AF131">
            <v>2608717.2854493801</v>
          </cell>
          <cell r="AG131">
            <v>1885806.9854493798</v>
          </cell>
          <cell r="AH131">
            <v>479916.45012056676</v>
          </cell>
          <cell r="AI131">
            <v>502129.30570811225</v>
          </cell>
          <cell r="AJ131">
            <v>440101.71399958915</v>
          </cell>
          <cell r="AK131">
            <v>206184.84650339049</v>
          </cell>
          <cell r="AL131">
            <v>58930.341135301962</v>
          </cell>
          <cell r="AM131">
            <v>121545.03350589889</v>
          </cell>
          <cell r="AN131">
            <v>26370.494639135104</v>
          </cell>
          <cell r="AO131">
            <v>50628.799837385101</v>
          </cell>
          <cell r="AP131">
            <v>722910.3</v>
          </cell>
          <cell r="AQ131">
            <v>722910.3</v>
          </cell>
          <cell r="AR131">
            <v>0</v>
          </cell>
          <cell r="AS131">
            <v>0</v>
          </cell>
          <cell r="AT131">
            <v>16419.379163200716</v>
          </cell>
          <cell r="AU131">
            <v>54.906610511646058</v>
          </cell>
          <cell r="AV131">
            <v>46.895674835459609</v>
          </cell>
          <cell r="AW131">
            <v>33.496175195991398</v>
          </cell>
          <cell r="AX131">
            <v>51.292793267909921</v>
          </cell>
          <cell r="AY131">
            <v>60.198570249573343</v>
          </cell>
          <cell r="AZ131">
            <v>59.120913452799428</v>
          </cell>
          <cell r="BA131">
            <v>69.808882706520322</v>
          </cell>
          <cell r="BB131">
            <v>81.619654602307151</v>
          </cell>
          <cell r="BC131">
            <v>68.494791270480789</v>
          </cell>
          <cell r="BD131">
            <v>19.629906237435254</v>
          </cell>
          <cell r="BE131">
            <v>99.041215505695902</v>
          </cell>
          <cell r="BF131">
            <v>152.83526788428253</v>
          </cell>
          <cell r="BG131">
            <v>0</v>
          </cell>
          <cell r="BH131">
            <v>0</v>
          </cell>
          <cell r="BI131">
            <v>123.75930435094259</v>
          </cell>
          <cell r="BJ131">
            <v>2.921338909664712</v>
          </cell>
          <cell r="BK131">
            <v>4.8347234316595546</v>
          </cell>
          <cell r="BL131">
            <v>-2.5556309782296722</v>
          </cell>
          <cell r="BM131">
            <v>23.17336380334207</v>
          </cell>
          <cell r="BN131">
            <v>-4.4872436428846925</v>
          </cell>
          <cell r="BO131">
            <v>7.8182662825039984</v>
          </cell>
          <cell r="BP131">
            <v>9.6751023006121244</v>
          </cell>
          <cell r="BQ131">
            <v>13.304915722510671</v>
          </cell>
          <cell r="BR131">
            <v>-15.145697183701301</v>
          </cell>
          <cell r="BS131">
            <v>-7.2413793103448114</v>
          </cell>
          <cell r="BT131">
            <v>-1.7561760835837532</v>
          </cell>
          <cell r="BU131">
            <v>-1.7561760835837674</v>
          </cell>
          <cell r="BX131">
            <v>4.8347234316595546</v>
          </cell>
          <cell r="BY131">
            <v>2.921338909664712</v>
          </cell>
          <cell r="BZ131">
            <v>4.8347234316595546</v>
          </cell>
          <cell r="CA131">
            <v>-2.5556309782296722</v>
          </cell>
          <cell r="CB131">
            <v>23.17336380334207</v>
          </cell>
          <cell r="CC131">
            <v>-4.4872436428846925</v>
          </cell>
          <cell r="CD131">
            <v>7.8182662825039984</v>
          </cell>
          <cell r="CE131">
            <v>9.6751023006121244</v>
          </cell>
          <cell r="CF131">
            <v>13.304915722510671</v>
          </cell>
          <cell r="CG131">
            <v>-15.145697183701301</v>
          </cell>
          <cell r="CH131">
            <v>-7.2413793103448114</v>
          </cell>
          <cell r="CI131">
            <v>-1.7561760835837532</v>
          </cell>
          <cell r="CJ131">
            <v>-1.7561760835837674</v>
          </cell>
          <cell r="CK131" t="e">
            <v>#DIV/0!</v>
          </cell>
          <cell r="CL131" t="e">
            <v>#DIV/0!</v>
          </cell>
          <cell r="CM131">
            <v>4.8347234316595546</v>
          </cell>
          <cell r="CN131">
            <v>54.906610511646058</v>
          </cell>
          <cell r="CO131">
            <v>46.895674835459609</v>
          </cell>
          <cell r="CP131">
            <v>33.496175195991398</v>
          </cell>
          <cell r="CQ131">
            <v>51.292793267909921</v>
          </cell>
          <cell r="CR131">
            <v>60.198570249573343</v>
          </cell>
          <cell r="CS131">
            <v>59.120913452799428</v>
          </cell>
          <cell r="CT131">
            <v>69.808882706520322</v>
          </cell>
          <cell r="CU131">
            <v>81.619654602307151</v>
          </cell>
          <cell r="CV131">
            <v>68.494791270480789</v>
          </cell>
          <cell r="CW131">
            <v>19.629906237435254</v>
          </cell>
          <cell r="CX131">
            <v>99.041215505695902</v>
          </cell>
          <cell r="CY131">
            <v>152.83526788428253</v>
          </cell>
          <cell r="CZ131">
            <v>0</v>
          </cell>
          <cell r="DA131">
            <v>0</v>
          </cell>
          <cell r="DB131">
            <v>123.75930435094259</v>
          </cell>
          <cell r="DD131">
            <v>26.597020933555473</v>
          </cell>
          <cell r="DE131">
            <v>7.0687798654627034</v>
          </cell>
          <cell r="DF131">
            <v>61.809729364114247</v>
          </cell>
          <cell r="DG131">
            <v>162.18480881407663</v>
          </cell>
          <cell r="DH131">
            <v>296.89699999999999</v>
          </cell>
          <cell r="DI131">
            <v>20.813534717588109</v>
          </cell>
          <cell r="DJ131">
            <v>1.9354023344338704</v>
          </cell>
          <cell r="DK131">
            <v>0.26362000000000002</v>
          </cell>
          <cell r="DL131">
            <v>3564.114</v>
          </cell>
          <cell r="DM131">
            <v>0</v>
          </cell>
          <cell r="DN131">
            <v>0</v>
          </cell>
          <cell r="DO131">
            <v>57.199009694492993</v>
          </cell>
          <cell r="DP131">
            <v>49.55652238502504</v>
          </cell>
          <cell r="DQ131">
            <v>40.249164991168698</v>
          </cell>
          <cell r="DR131">
            <v>47.23187216441881</v>
          </cell>
          <cell r="DS131">
            <v>65.233516306752776</v>
          </cell>
          <cell r="DT131">
            <v>60.052385597857999</v>
          </cell>
          <cell r="DU131">
            <v>61.672074147985597</v>
          </cell>
          <cell r="DV131">
            <v>79.7271704993383</v>
          </cell>
          <cell r="DW131">
            <v>78.213453360425902</v>
          </cell>
          <cell r="DX131">
            <v>25.790096763619236</v>
          </cell>
          <cell r="DY131">
            <v>99.303724076118854</v>
          </cell>
          <cell r="DZ131">
            <v>153.24035749750732</v>
          </cell>
          <cell r="EA131">
            <v>0</v>
          </cell>
          <cell r="EB131">
            <v>0</v>
          </cell>
        </row>
        <row r="132">
          <cell r="A132">
            <v>199802</v>
          </cell>
          <cell r="B132">
            <v>37.578000000000003</v>
          </cell>
          <cell r="C132">
            <v>7.4080000000000004</v>
          </cell>
          <cell r="E132">
            <v>30.17</v>
          </cell>
          <cell r="F132">
            <v>6.790293778355351</v>
          </cell>
          <cell r="G132">
            <v>66.045000000000002</v>
          </cell>
          <cell r="H132">
            <v>161.91399999999999</v>
          </cell>
          <cell r="I132">
            <v>308.036</v>
          </cell>
          <cell r="J132">
            <v>20.716000000000001</v>
          </cell>
          <cell r="K132">
            <v>2.037742280054379</v>
          </cell>
          <cell r="L132">
            <v>0.53600000000000003</v>
          </cell>
          <cell r="M132">
            <v>3292.366</v>
          </cell>
          <cell r="N132">
            <v>0</v>
          </cell>
          <cell r="P132">
            <v>95.264948363320585</v>
          </cell>
          <cell r="Q132">
            <v>98.289733014066755</v>
          </cell>
          <cell r="R132">
            <v>87.246424397084127</v>
          </cell>
          <cell r="S132">
            <v>95.848807577656402</v>
          </cell>
          <cell r="T132">
            <v>100</v>
          </cell>
          <cell r="U132">
            <v>93.758884263201523</v>
          </cell>
          <cell r="V132">
            <v>85.48</v>
          </cell>
          <cell r="W132">
            <v>98</v>
          </cell>
          <cell r="X132">
            <v>28.741434921213823</v>
          </cell>
          <cell r="Y132">
            <v>6.6741616256162608</v>
          </cell>
          <cell r="Z132">
            <v>57.621900993054211</v>
          </cell>
          <cell r="AA132">
            <v>155.19263830128656</v>
          </cell>
          <cell r="AB132">
            <v>308.036</v>
          </cell>
          <cell r="AC132">
            <v>19.423090463964829</v>
          </cell>
          <cell r="AD132">
            <v>1.7418621009904831</v>
          </cell>
          <cell r="AE132">
            <v>0.52528000000000008</v>
          </cell>
          <cell r="AF132">
            <v>2567259.6403516675</v>
          </cell>
          <cell r="AG132">
            <v>1899468.0703516675</v>
          </cell>
          <cell r="AH132">
            <v>518610.24034304603</v>
          </cell>
          <cell r="AI132">
            <v>474097.68121772626</v>
          </cell>
          <cell r="AJ132">
            <v>410283.2620665236</v>
          </cell>
          <cell r="AK132">
            <v>197295.73034974476</v>
          </cell>
          <cell r="AL132">
            <v>61141.293317055664</v>
          </cell>
          <cell r="AM132">
            <v>113425.24051120327</v>
          </cell>
          <cell r="AN132">
            <v>23733.44517522159</v>
          </cell>
          <cell r="AO132">
            <v>100881.17737114654</v>
          </cell>
          <cell r="AP132">
            <v>667791.56999999995</v>
          </cell>
          <cell r="AQ132">
            <v>667791.56999999995</v>
          </cell>
          <cell r="AR132">
            <v>0</v>
          </cell>
          <cell r="AS132">
            <v>0</v>
          </cell>
          <cell r="AT132">
            <v>16538.323383962532</v>
          </cell>
          <cell r="AU132">
            <v>54.034036551713093</v>
          </cell>
          <cell r="AV132">
            <v>47.235394541887899</v>
          </cell>
          <cell r="AW132">
            <v>36.19684106390131</v>
          </cell>
          <cell r="AX132">
            <v>48.429346933262295</v>
          </cell>
          <cell r="AY132">
            <v>56.119903622458487</v>
          </cell>
          <cell r="AZ132">
            <v>56.572071112036383</v>
          </cell>
          <cell r="BA132">
            <v>72.427976683448122</v>
          </cell>
          <cell r="BB132">
            <v>76.16706900046826</v>
          </cell>
          <cell r="BC132">
            <v>61.645312143432704</v>
          </cell>
          <cell r="BD132">
            <v>39.113865216599621</v>
          </cell>
          <cell r="BE132">
            <v>91.489758545779466</v>
          </cell>
          <cell r="BF132">
            <v>141.18225109230787</v>
          </cell>
          <cell r="BG132">
            <v>0</v>
          </cell>
          <cell r="BH132">
            <v>0</v>
          </cell>
          <cell r="BI132">
            <v>124.65583362112589</v>
          </cell>
          <cell r="BJ132">
            <v>0.75659850563508257</v>
          </cell>
          <cell r="BK132">
            <v>1.6886951671133374</v>
          </cell>
          <cell r="BL132">
            <v>-8.8267283870170132</v>
          </cell>
          <cell r="BM132">
            <v>18.735214442541221</v>
          </cell>
          <cell r="BN132">
            <v>-7.4927042542617812</v>
          </cell>
          <cell r="BO132">
            <v>0.49684458470775894</v>
          </cell>
          <cell r="BP132">
            <v>22.090095805346593</v>
          </cell>
          <cell r="BQ132">
            <v>5.2820277283763204</v>
          </cell>
          <cell r="BR132">
            <v>-15.276608450318292</v>
          </cell>
          <cell r="BS132">
            <v>36.040609137055895</v>
          </cell>
          <cell r="BT132">
            <v>-1.8036072939930818</v>
          </cell>
          <cell r="BU132">
            <v>-1.8036072939930818</v>
          </cell>
          <cell r="BX132">
            <v>1.6886951671133659</v>
          </cell>
          <cell r="BY132">
            <v>1.8361341450168425</v>
          </cell>
          <cell r="BZ132">
            <v>3.2320717508062273</v>
          </cell>
          <cell r="CA132">
            <v>-5.9166441723245242</v>
          </cell>
          <cell r="CB132">
            <v>20.977308300039653</v>
          </cell>
          <cell r="CC132">
            <v>-5.9612859809185892</v>
          </cell>
          <cell r="CD132">
            <v>4.1095087031485207</v>
          </cell>
          <cell r="CE132">
            <v>15.664168316193951</v>
          </cell>
          <cell r="CF132">
            <v>9.2848492764620261</v>
          </cell>
          <cell r="CG132">
            <v>-15.207758176452586</v>
          </cell>
          <cell r="CH132">
            <v>17.690058479532198</v>
          </cell>
          <cell r="CI132">
            <v>-1.7789574677043163</v>
          </cell>
          <cell r="CJ132">
            <v>-1.7789574677043305</v>
          </cell>
          <cell r="CK132" t="e">
            <v>#DIV/0!</v>
          </cell>
          <cell r="CL132" t="e">
            <v>#DIV/0!</v>
          </cell>
          <cell r="CM132">
            <v>3.2320717682107016</v>
          </cell>
          <cell r="CN132">
            <v>54.470323531679576</v>
          </cell>
          <cell r="CO132">
            <v>47.06553468867375</v>
          </cell>
          <cell r="CP132">
            <v>34.846508129946358</v>
          </cell>
          <cell r="CQ132">
            <v>49.861070100586105</v>
          </cell>
          <cell r="CR132">
            <v>58.159236936015915</v>
          </cell>
          <cell r="CS132">
            <v>57.846492282417906</v>
          </cell>
          <cell r="CT132">
            <v>71.118429694984229</v>
          </cell>
          <cell r="CU132">
            <v>78.893361801387698</v>
          </cell>
          <cell r="CV132">
            <v>65.070051706956747</v>
          </cell>
          <cell r="CW132">
            <v>29.371885727017435</v>
          </cell>
          <cell r="CX132">
            <v>95.265487025737684</v>
          </cell>
          <cell r="CY132">
            <v>147.0087594882952</v>
          </cell>
          <cell r="CZ132">
            <v>0</v>
          </cell>
          <cell r="DA132">
            <v>0</v>
          </cell>
          <cell r="DB132">
            <v>124.20756898603423</v>
          </cell>
          <cell r="DD132">
            <v>55.338455854769293</v>
          </cell>
          <cell r="DE132">
            <v>13.742941491078964</v>
          </cell>
          <cell r="DF132">
            <v>119.43163035716846</v>
          </cell>
          <cell r="DG132">
            <v>317.37744711536322</v>
          </cell>
          <cell r="DH132">
            <v>604.93299999999999</v>
          </cell>
          <cell r="DI132">
            <v>40.236625181552938</v>
          </cell>
          <cell r="DJ132">
            <v>3.6772644354243536</v>
          </cell>
          <cell r="DK132">
            <v>0.78890000000000016</v>
          </cell>
          <cell r="DL132">
            <v>6856.48</v>
          </cell>
          <cell r="DM132">
            <v>0</v>
          </cell>
          <cell r="DN132">
            <v>0</v>
          </cell>
          <cell r="DO132">
            <v>57.232822261870545</v>
          </cell>
          <cell r="DP132">
            <v>49.621890338290399</v>
          </cell>
          <cell r="DQ132">
            <v>39.957138904569447</v>
          </cell>
          <cell r="DR132">
            <v>47.868677207448663</v>
          </cell>
          <cell r="DS132">
            <v>64.854726506778078</v>
          </cell>
          <cell r="DT132">
            <v>60.075692736914512</v>
          </cell>
          <cell r="DU132">
            <v>62.764123516234953</v>
          </cell>
          <cell r="DV132">
            <v>80.045614032334257</v>
          </cell>
          <cell r="DW132">
            <v>77.287173066413061</v>
          </cell>
          <cell r="DX132">
            <v>26.653618041722027</v>
          </cell>
          <cell r="DY132">
            <v>99.163688725114966</v>
          </cell>
          <cell r="DZ132">
            <v>153.02426220551524</v>
          </cell>
          <cell r="EA132">
            <v>0</v>
          </cell>
          <cell r="EB132">
            <v>0</v>
          </cell>
        </row>
        <row r="133">
          <cell r="A133">
            <v>199803</v>
          </cell>
          <cell r="B133">
            <v>40.14</v>
          </cell>
          <cell r="C133">
            <v>7.3849999999999998</v>
          </cell>
          <cell r="E133">
            <v>32.755000000000003</v>
          </cell>
          <cell r="F133">
            <v>7.1674808366434188</v>
          </cell>
          <cell r="G133">
            <v>73.203999999999994</v>
          </cell>
          <cell r="H133">
            <v>169.24799999999999</v>
          </cell>
          <cell r="I133">
            <v>329.06200000000001</v>
          </cell>
          <cell r="J133">
            <v>21.994</v>
          </cell>
          <cell r="K133">
            <v>2.3255419304719358</v>
          </cell>
          <cell r="L133">
            <v>0.61299999999999999</v>
          </cell>
          <cell r="M133">
            <v>3361.57</v>
          </cell>
          <cell r="N133">
            <v>0.311</v>
          </cell>
          <cell r="P133">
            <v>95.264948363320585</v>
          </cell>
          <cell r="Q133">
            <v>98.289733014066755</v>
          </cell>
          <cell r="R133">
            <v>87.246424397084127</v>
          </cell>
          <cell r="S133">
            <v>95.848807577656402</v>
          </cell>
          <cell r="T133">
            <v>100</v>
          </cell>
          <cell r="U133">
            <v>93.758884263201523</v>
          </cell>
          <cell r="V133">
            <v>85.48</v>
          </cell>
          <cell r="W133">
            <v>98</v>
          </cell>
          <cell r="X133">
            <v>31.20403383640566</v>
          </cell>
          <cell r="Y133">
            <v>7.0448977781712143</v>
          </cell>
          <cell r="Z133">
            <v>63.867872515641459</v>
          </cell>
          <cell r="AA133">
            <v>162.22218984903191</v>
          </cell>
          <cell r="AB133">
            <v>329.06200000000007</v>
          </cell>
          <cell r="AC133">
            <v>20.621329004848544</v>
          </cell>
          <cell r="AD133">
            <v>1.9878732421674108</v>
          </cell>
          <cell r="AE133">
            <v>0.60073999999999994</v>
          </cell>
          <cell r="AF133">
            <v>2734546.7162957531</v>
          </cell>
          <cell r="AG133">
            <v>2052662.9762957531</v>
          </cell>
          <cell r="AH133">
            <v>563045.35705788771</v>
          </cell>
          <cell r="AI133">
            <v>500432.84661067632</v>
          </cell>
          <cell r="AJ133">
            <v>454756.2406891936</v>
          </cell>
          <cell r="AK133">
            <v>206232.36885157312</v>
          </cell>
          <cell r="AL133">
            <v>65314.69133963879</v>
          </cell>
          <cell r="AM133">
            <v>120422.60763677374</v>
          </cell>
          <cell r="AN133">
            <v>27085.428049351656</v>
          </cell>
          <cell r="AO133">
            <v>115373.43606065822</v>
          </cell>
          <cell r="AP133">
            <v>681883.74</v>
          </cell>
          <cell r="AQ133">
            <v>681828.24</v>
          </cell>
          <cell r="AR133">
            <v>55.5</v>
          </cell>
          <cell r="AS133">
            <v>0</v>
          </cell>
          <cell r="AT133">
            <v>17872.163910777883</v>
          </cell>
          <cell r="AU133">
            <v>57.55498777694784</v>
          </cell>
          <cell r="AV133">
            <v>51.044998892192439</v>
          </cell>
          <cell r="AW133">
            <v>39.298227678093717</v>
          </cell>
          <cell r="AX133">
            <v>51.119499009273625</v>
          </cell>
          <cell r="AY133">
            <v>62.203064952357487</v>
          </cell>
          <cell r="AZ133">
            <v>59.134539888891247</v>
          </cell>
          <cell r="BA133">
            <v>77.371784023324579</v>
          </cell>
          <cell r="BB133">
            <v>80.86592564183718</v>
          </cell>
          <cell r="BC133">
            <v>70.35176116714716</v>
          </cell>
          <cell r="BD133">
            <v>44.732834660029027</v>
          </cell>
          <cell r="BE133">
            <v>93.420434655820927</v>
          </cell>
          <cell r="BF133">
            <v>144.14983672451325</v>
          </cell>
          <cell r="BG133">
            <v>2.7818461465487075E-2</v>
          </cell>
          <cell r="BH133">
            <v>0</v>
          </cell>
          <cell r="BI133">
            <v>134.70951312221999</v>
          </cell>
          <cell r="BJ133">
            <v>-2.1398017880623428</v>
          </cell>
          <cell r="BK133">
            <v>1.5947250142736067</v>
          </cell>
          <cell r="BL133">
            <v>-8.2014172627140312</v>
          </cell>
          <cell r="BM133">
            <v>17.252666494156486</v>
          </cell>
          <cell r="BN133">
            <v>-8.1620487259208545</v>
          </cell>
          <cell r="BO133">
            <v>-3.6555668317835313</v>
          </cell>
          <cell r="BP133">
            <v>55.577649432677788</v>
          </cell>
          <cell r="BQ133">
            <v>-0.12898373444315325</v>
          </cell>
          <cell r="BR133">
            <v>-4.3835719509959006</v>
          </cell>
          <cell r="BS133">
            <v>43.896713615023486</v>
          </cell>
          <cell r="BT133">
            <v>-11.88966633026557</v>
          </cell>
          <cell r="BU133">
            <v>-11.896837821873007</v>
          </cell>
          <cell r="BX133">
            <v>1.5947250142736067</v>
          </cell>
          <cell r="BY133">
            <v>0.42568252830734821</v>
          </cell>
          <cell r="BZ133">
            <v>2.6503862275258712</v>
          </cell>
          <cell r="CA133">
            <v>-6.7534433741949158</v>
          </cell>
          <cell r="CB133">
            <v>19.688819303798425</v>
          </cell>
          <cell r="CC133">
            <v>-6.7399815409117707</v>
          </cell>
          <cell r="CD133">
            <v>1.3466425966623774</v>
          </cell>
          <cell r="CE133">
            <v>27.157547245263913</v>
          </cell>
          <cell r="CF133">
            <v>5.9023937118532217</v>
          </cell>
          <cell r="CG133">
            <v>-11.700235359124818</v>
          </cell>
          <cell r="CH133">
            <v>27.747747747747781</v>
          </cell>
          <cell r="CI133">
            <v>-5.3522051064013425</v>
          </cell>
          <cell r="CJ133">
            <v>-5.354739598868747</v>
          </cell>
          <cell r="CK133" t="e">
            <v>#DIV/0!</v>
          </cell>
          <cell r="CL133" t="e">
            <v>#DIV/0!</v>
          </cell>
          <cell r="CM133">
            <v>2.6503862362318813</v>
          </cell>
          <cell r="CN133">
            <v>55.498544946768995</v>
          </cell>
          <cell r="CO133">
            <v>48.392022756513313</v>
          </cell>
          <cell r="CP133">
            <v>36.330414645995482</v>
          </cell>
          <cell r="CQ133">
            <v>50.280546403481942</v>
          </cell>
          <cell r="CR133">
            <v>59.507179608129775</v>
          </cell>
          <cell r="CS133">
            <v>58.275841484575686</v>
          </cell>
          <cell r="CT133">
            <v>73.202881137764351</v>
          </cell>
          <cell r="CU133">
            <v>79.550883081537521</v>
          </cell>
          <cell r="CV133">
            <v>66.830621527020227</v>
          </cell>
          <cell r="CW133">
            <v>34.492202038021297</v>
          </cell>
          <cell r="CX133">
            <v>94.650469569098775</v>
          </cell>
          <cell r="CY133">
            <v>146.05578523370122</v>
          </cell>
          <cell r="CZ133">
            <v>9.2728204884956911E-3</v>
          </cell>
          <cell r="DA133">
            <v>0</v>
          </cell>
          <cell r="DB133">
            <v>127.70821703142947</v>
          </cell>
          <cell r="DD133">
            <v>86.54248969117495</v>
          </cell>
          <cell r="DE133">
            <v>20.787839269250178</v>
          </cell>
          <cell r="DF133">
            <v>183.29950287280991</v>
          </cell>
          <cell r="DG133">
            <v>479.59963696439513</v>
          </cell>
          <cell r="DH133">
            <v>933.99500000000012</v>
          </cell>
          <cell r="DI133">
            <v>60.857954186401486</v>
          </cell>
          <cell r="DJ133">
            <v>5.6651376775917646</v>
          </cell>
          <cell r="DK133">
            <v>1.38964</v>
          </cell>
          <cell r="DL133">
            <v>10218.049999999999</v>
          </cell>
          <cell r="DM133">
            <v>0.311</v>
          </cell>
          <cell r="DN133">
            <v>0</v>
          </cell>
          <cell r="DO133">
            <v>57.127947937743478</v>
          </cell>
          <cell r="DP133">
            <v>49.688661141413213</v>
          </cell>
          <cell r="DQ133">
            <v>39.66455889474188</v>
          </cell>
          <cell r="DR133">
            <v>48.495491429906259</v>
          </cell>
          <cell r="DS133">
            <v>64.394037833595846</v>
          </cell>
          <cell r="DT133">
            <v>59.888715783911969</v>
          </cell>
          <cell r="DU133">
            <v>65.067443811121947</v>
          </cell>
          <cell r="DV133">
            <v>80.036910815701674</v>
          </cell>
          <cell r="DW133">
            <v>77.018397768722735</v>
          </cell>
          <cell r="DX133">
            <v>27.790790429082744</v>
          </cell>
          <cell r="DY133">
            <v>98.113170821193975</v>
          </cell>
          <cell r="DZ133">
            <v>151.40217964990305</v>
          </cell>
          <cell r="EA133">
            <v>2.3182051221239228E-3</v>
          </cell>
          <cell r="EB133">
            <v>0</v>
          </cell>
        </row>
        <row r="134">
          <cell r="A134">
            <v>199804</v>
          </cell>
          <cell r="B134">
            <v>40.012999999999998</v>
          </cell>
          <cell r="C134">
            <v>8.8770000000000007</v>
          </cell>
          <cell r="E134">
            <v>31.135999999999996</v>
          </cell>
          <cell r="F134">
            <v>7.1315081282119932</v>
          </cell>
          <cell r="G134">
            <v>71.414000000000001</v>
          </cell>
          <cell r="H134">
            <v>156.102</v>
          </cell>
          <cell r="I134">
            <v>243.51</v>
          </cell>
          <cell r="J134">
            <v>21.440999999999999</v>
          </cell>
          <cell r="K134">
            <v>2.1574910856476981</v>
          </cell>
          <cell r="L134">
            <v>0.437</v>
          </cell>
          <cell r="M134">
            <v>3379.0940000000001</v>
          </cell>
          <cell r="N134">
            <v>9.9000000000000005E-2</v>
          </cell>
          <cell r="P134">
            <v>95.264948363320585</v>
          </cell>
          <cell r="Q134">
            <v>98.289733014066755</v>
          </cell>
          <cell r="R134">
            <v>87.246424397084127</v>
          </cell>
          <cell r="S134">
            <v>95.848807577656402</v>
          </cell>
          <cell r="T134">
            <v>100</v>
          </cell>
          <cell r="U134">
            <v>93.758884263201523</v>
          </cell>
          <cell r="V134">
            <v>85.48</v>
          </cell>
          <cell r="W134">
            <v>98</v>
          </cell>
          <cell r="X134">
            <v>29.661694322403491</v>
          </cell>
          <cell r="Y134">
            <v>7.0095402990960372</v>
          </cell>
          <cell r="Z134">
            <v>62.306161518933656</v>
          </cell>
          <cell r="AA134">
            <v>149.62190560487318</v>
          </cell>
          <cell r="AB134">
            <v>243.51</v>
          </cell>
          <cell r="AC134">
            <v>20.102842374873038</v>
          </cell>
          <cell r="AD134">
            <v>1.8442233800116523</v>
          </cell>
          <cell r="AE134">
            <v>0.42826000000000003</v>
          </cell>
          <cell r="AF134">
            <v>2625491.9740476133</v>
          </cell>
          <cell r="AG134">
            <v>1940091.6640476135</v>
          </cell>
          <cell r="AH134">
            <v>535215.39421017817</v>
          </cell>
          <cell r="AI134">
            <v>497921.23544757417</v>
          </cell>
          <cell r="AJ134">
            <v>443636.44298915466</v>
          </cell>
          <cell r="AK134">
            <v>190213.68194878675</v>
          </cell>
          <cell r="AL134">
            <v>48333.689359802825</v>
          </cell>
          <cell r="AM134">
            <v>117394.79541420685</v>
          </cell>
          <cell r="AN134">
            <v>25128.151336135848</v>
          </cell>
          <cell r="AO134">
            <v>82248.2733417743</v>
          </cell>
          <cell r="AP134">
            <v>685400.31</v>
          </cell>
          <cell r="AQ134">
            <v>685382.64</v>
          </cell>
          <cell r="AR134">
            <v>17.670000000000002</v>
          </cell>
          <cell r="AS134">
            <v>0</v>
          </cell>
          <cell r="AT134">
            <v>16892.02555111418</v>
          </cell>
          <cell r="AU134">
            <v>55.259673412886691</v>
          </cell>
          <cell r="AV134">
            <v>48.245609720488979</v>
          </cell>
          <cell r="AW134">
            <v>37.355811845065659</v>
          </cell>
          <cell r="AX134">
            <v>50.862936504966697</v>
          </cell>
          <cell r="AY134">
            <v>60.682062189329258</v>
          </cell>
          <cell r="AZ134">
            <v>54.541382738559385</v>
          </cell>
          <cell r="BA134">
            <v>57.256088905798187</v>
          </cell>
          <cell r="BB134">
            <v>78.832695811886452</v>
          </cell>
          <cell r="BC134">
            <v>65.267925548404804</v>
          </cell>
          <cell r="BD134">
            <v>31.889475932190354</v>
          </cell>
          <cell r="BE134">
            <v>93.902216928408379</v>
          </cell>
          <cell r="BF134">
            <v>144.90129603581079</v>
          </cell>
          <cell r="BG134">
            <v>8.8567966503631836E-3</v>
          </cell>
          <cell r="BH134">
            <v>0</v>
          </cell>
          <cell r="BI134">
            <v>127.32182566132528</v>
          </cell>
          <cell r="BJ134">
            <v>-3.1292073844627311</v>
          </cell>
          <cell r="BK134">
            <v>-0.86435103114118306</v>
          </cell>
          <cell r="BL134">
            <v>-7.0720225775531844</v>
          </cell>
          <cell r="BM134">
            <v>13.926898950721963</v>
          </cell>
          <cell r="BN134">
            <v>-6.8682193250536443</v>
          </cell>
          <cell r="BO134">
            <v>-7.3104653863931048</v>
          </cell>
          <cell r="BP134">
            <v>21.4404804279757</v>
          </cell>
          <cell r="BQ134">
            <v>5.1736686671920182</v>
          </cell>
          <cell r="BR134">
            <v>-15.955759051907009</v>
          </cell>
          <cell r="BS134">
            <v>1.3921113689095108</v>
          </cell>
          <cell r="BT134">
            <v>-9.0131368032137118</v>
          </cell>
          <cell r="BU134">
            <v>-9.0154824949929946</v>
          </cell>
          <cell r="BX134">
            <v>-0.86435103114116885</v>
          </cell>
          <cell r="BY134">
            <v>-0.48435427785065599</v>
          </cell>
          <cell r="BZ134">
            <v>1.750572682758559</v>
          </cell>
          <cell r="CA134">
            <v>-6.8349697348952816</v>
          </cell>
          <cell r="CB134">
            <v>18.181599754067662</v>
          </cell>
          <cell r="CC134">
            <v>-6.7725467999100886</v>
          </cell>
          <cell r="CD134">
            <v>-0.85528631857098958</v>
          </cell>
          <cell r="CE134">
            <v>25.931525155247925</v>
          </cell>
          <cell r="CF134">
            <v>5.7205079898106703</v>
          </cell>
          <cell r="CG134">
            <v>-12.784781082569978</v>
          </cell>
          <cell r="CH134">
            <v>20.376378974691775</v>
          </cell>
          <cell r="CI134">
            <v>-6.2892376109093107</v>
          </cell>
          <cell r="CJ134">
            <v>-6.2917237789619662</v>
          </cell>
          <cell r="CK134" t="e">
            <v>#DIV/0!</v>
          </cell>
          <cell r="CL134" t="e">
            <v>#DIV/0!</v>
          </cell>
          <cell r="CM134">
            <v>1.7505727013691796</v>
          </cell>
          <cell r="CN134">
            <v>55.438827063298419</v>
          </cell>
          <cell r="CO134">
            <v>48.355419497507228</v>
          </cell>
          <cell r="CP134">
            <v>36.586763945763025</v>
          </cell>
          <cell r="CQ134">
            <v>50.426143928853136</v>
          </cell>
          <cell r="CR134">
            <v>59.800900253429646</v>
          </cell>
          <cell r="CS134">
            <v>57.342226798071607</v>
          </cell>
          <cell r="CT134">
            <v>69.216183079772804</v>
          </cell>
          <cell r="CU134">
            <v>79.37133626412475</v>
          </cell>
          <cell r="CV134">
            <v>66.439947532366375</v>
          </cell>
          <cell r="CW134">
            <v>33.841520511563566</v>
          </cell>
          <cell r="CX134">
            <v>94.463406408926176</v>
          </cell>
          <cell r="CY134">
            <v>145.76716293422862</v>
          </cell>
          <cell r="CZ134">
            <v>9.1688145289625655E-3</v>
          </cell>
          <cell r="DA134">
            <v>0</v>
          </cell>
          <cell r="DB134">
            <v>127.61161918890343</v>
          </cell>
          <cell r="DD134">
            <v>116.20418401357844</v>
          </cell>
          <cell r="DE134">
            <v>27.797379568346216</v>
          </cell>
          <cell r="DF134">
            <v>245.60566439174357</v>
          </cell>
          <cell r="DG134">
            <v>629.22154256926831</v>
          </cell>
          <cell r="DH134">
            <v>1177.5050000000001</v>
          </cell>
          <cell r="DI134">
            <v>80.96079656127452</v>
          </cell>
          <cell r="DJ134">
            <v>7.5093610576034173</v>
          </cell>
          <cell r="DK134">
            <v>1.8179000000000001</v>
          </cell>
          <cell r="DL134">
            <v>13597.144</v>
          </cell>
          <cell r="DM134">
            <v>0.41000000000000003</v>
          </cell>
          <cell r="DN134">
            <v>0</v>
          </cell>
          <cell r="DO134">
            <v>56.97919396915146</v>
          </cell>
          <cell r="DP134">
            <v>49.653607200219433</v>
          </cell>
          <cell r="DQ134">
            <v>39.427653971077021</v>
          </cell>
          <cell r="DR134">
            <v>49.01363287525831</v>
          </cell>
          <cell r="DS134">
            <v>64.021109540310448</v>
          </cell>
          <cell r="DT134">
            <v>59.530240496582771</v>
          </cell>
          <cell r="DU134">
            <v>65.909830447248098</v>
          </cell>
          <cell r="DV134">
            <v>80.360070162079879</v>
          </cell>
          <cell r="DW134">
            <v>75.985807391202272</v>
          </cell>
          <cell r="DX134">
            <v>27.827277243650467</v>
          </cell>
          <cell r="DY134">
            <v>97.338009900920682</v>
          </cell>
          <cell r="DZ134">
            <v>150.20568020349924</v>
          </cell>
          <cell r="EA134">
            <v>3.0562715096541884E-3</v>
          </cell>
          <cell r="EB134">
            <v>0</v>
          </cell>
        </row>
        <row r="135">
          <cell r="A135">
            <v>199805</v>
          </cell>
          <cell r="B135">
            <v>37.631999999999998</v>
          </cell>
          <cell r="C135">
            <v>9.1519999999999992</v>
          </cell>
          <cell r="E135">
            <v>28.479999999999997</v>
          </cell>
          <cell r="F135">
            <v>6.9265804268326532</v>
          </cell>
          <cell r="G135">
            <v>70.028000000000006</v>
          </cell>
          <cell r="H135">
            <v>154.30699999999999</v>
          </cell>
          <cell r="I135">
            <v>309.97199999999998</v>
          </cell>
          <cell r="J135">
            <v>20.309000000000001</v>
          </cell>
          <cell r="K135">
            <v>2.2148497572344139</v>
          </cell>
          <cell r="L135">
            <v>0.29599999999999999</v>
          </cell>
          <cell r="M135">
            <v>3445.2979999999998</v>
          </cell>
          <cell r="N135">
            <v>73.138999999999996</v>
          </cell>
          <cell r="P135">
            <v>95.264948363320585</v>
          </cell>
          <cell r="Q135">
            <v>98.289733014066755</v>
          </cell>
          <cell r="R135">
            <v>87.246424397084127</v>
          </cell>
          <cell r="S135">
            <v>95.848807577656402</v>
          </cell>
          <cell r="T135">
            <v>100</v>
          </cell>
          <cell r="U135">
            <v>93.758884263201523</v>
          </cell>
          <cell r="V135">
            <v>85.48</v>
          </cell>
          <cell r="W135">
            <v>98</v>
          </cell>
          <cell r="X135">
            <v>27.131457293873702</v>
          </cell>
          <cell r="Y135">
            <v>6.8081174085384202</v>
          </cell>
          <cell r="Z135">
            <v>61.096926076790076</v>
          </cell>
          <cell r="AA135">
            <v>147.90141950885425</v>
          </cell>
          <cell r="AB135">
            <v>309.97199999999998</v>
          </cell>
          <cell r="AC135">
            <v>19.041491805013596</v>
          </cell>
          <cell r="AD135">
            <v>1.8932535724839772</v>
          </cell>
          <cell r="AE135">
            <v>0.29008</v>
          </cell>
          <cell r="AF135">
            <v>2562317.6430655597</v>
          </cell>
          <cell r="AG135">
            <v>1850454.9030655597</v>
          </cell>
          <cell r="AH135">
            <v>489559.8158757026</v>
          </cell>
          <cell r="AI135">
            <v>483613.20236203732</v>
          </cell>
          <cell r="AJ135">
            <v>435026.36499348201</v>
          </cell>
          <cell r="AK135">
            <v>188026.43541063817</v>
          </cell>
          <cell r="AL135">
            <v>61525.565103021654</v>
          </cell>
          <cell r="AM135">
            <v>111196.81451737917</v>
          </cell>
          <cell r="AN135">
            <v>25796.203866993939</v>
          </cell>
          <cell r="AO135">
            <v>55710.500936304794</v>
          </cell>
          <cell r="AP135">
            <v>711862.74</v>
          </cell>
          <cell r="AQ135">
            <v>698810.82</v>
          </cell>
          <cell r="AR135">
            <v>13051.92</v>
          </cell>
          <cell r="AS135">
            <v>0</v>
          </cell>
          <cell r="AT135">
            <v>16111.574841669417</v>
          </cell>
          <cell r="AU135">
            <v>53.93002055823942</v>
          </cell>
          <cell r="AV135">
            <v>46.016549997647559</v>
          </cell>
          <cell r="AW135">
            <v>34.169242078220385</v>
          </cell>
          <cell r="AX135">
            <v>49.401362813122716</v>
          </cell>
          <cell r="AY135">
            <v>59.504347200749841</v>
          </cell>
          <cell r="AZ135">
            <v>53.914217282538878</v>
          </cell>
          <cell r="BA135">
            <v>72.883185045000516</v>
          </cell>
          <cell r="BB135">
            <v>74.670641259437616</v>
          </cell>
          <cell r="BC135">
            <v>67.003126927256986</v>
          </cell>
          <cell r="BD135">
            <v>21.600194224092323</v>
          </cell>
          <cell r="BE135">
            <v>97.527661513212863</v>
          </cell>
          <cell r="BF135">
            <v>147.74023675570143</v>
          </cell>
          <cell r="BG135">
            <v>6.5420600643354963</v>
          </cell>
          <cell r="BH135">
            <v>0</v>
          </cell>
          <cell r="BI135">
            <v>121.43926238526927</v>
          </cell>
          <cell r="BJ135">
            <v>-7.275808071090168</v>
          </cell>
          <cell r="BK135">
            <v>-7.1216484336105879</v>
          </cell>
          <cell r="BL135">
            <v>-14.018389333214316</v>
          </cell>
          <cell r="BM135">
            <v>8.7876253214175648</v>
          </cell>
          <cell r="BN135">
            <v>-11.491012115464642</v>
          </cell>
          <cell r="BO135">
            <v>-11.140407781395197</v>
          </cell>
          <cell r="BP135">
            <v>14.908313414464459</v>
          </cell>
          <cell r="BQ135">
            <v>-3.3388132872177039</v>
          </cell>
          <cell r="BR135">
            <v>-14.913994232137782</v>
          </cell>
          <cell r="BS135">
            <v>-27.093596059113295</v>
          </cell>
          <cell r="BT135">
            <v>-7.67415522196643</v>
          </cell>
          <cell r="BU135">
            <v>-9.3669387773683042</v>
          </cell>
          <cell r="BX135">
            <v>-7.1216484336105879</v>
          </cell>
          <cell r="BY135">
            <v>-1.8900766619738363</v>
          </cell>
          <cell r="BZ135">
            <v>-8.3745076915306527E-2</v>
          </cell>
          <cell r="CA135">
            <v>-8.2853546604606692</v>
          </cell>
          <cell r="CB135">
            <v>16.207424520799734</v>
          </cell>
          <cell r="CC135">
            <v>-7.7521976895387041</v>
          </cell>
          <cell r="CD135">
            <v>-2.9922355574530286</v>
          </cell>
          <cell r="CE135">
            <v>23.463400223355137</v>
          </cell>
          <cell r="CF135">
            <v>3.8669257963086068</v>
          </cell>
          <cell r="CG135">
            <v>-13.222031897903037</v>
          </cell>
          <cell r="CH135">
            <v>10.47765793528508</v>
          </cell>
          <cell r="CI135">
            <v>-6.5767399581042554</v>
          </cell>
          <cell r="CJ135">
            <v>-6.9301238708606547</v>
          </cell>
          <cell r="CK135" t="e">
            <v>#DIV/0!</v>
          </cell>
          <cell r="CL135" t="e">
            <v>#DIV/0!</v>
          </cell>
          <cell r="CM135">
            <v>-8.3745067726312072E-2</v>
          </cell>
          <cell r="CN135">
            <v>55.137065762286625</v>
          </cell>
          <cell r="CO135">
            <v>47.887645597535297</v>
          </cell>
          <cell r="CP135">
            <v>36.103259572254494</v>
          </cell>
          <cell r="CQ135">
            <v>50.221187705707052</v>
          </cell>
          <cell r="CR135">
            <v>59.741589642893686</v>
          </cell>
          <cell r="CS135">
            <v>56.656624894965056</v>
          </cell>
          <cell r="CT135">
            <v>69.949583472818347</v>
          </cell>
          <cell r="CU135">
            <v>78.431197263187329</v>
          </cell>
          <cell r="CV135">
            <v>66.5525834113445</v>
          </cell>
          <cell r="CW135">
            <v>31.393255254069317</v>
          </cell>
          <cell r="CX135">
            <v>95.07625742978351</v>
          </cell>
          <cell r="CY135">
            <v>146.16177769852317</v>
          </cell>
          <cell r="CZ135">
            <v>1.3157470644902693</v>
          </cell>
          <cell r="DA135">
            <v>0</v>
          </cell>
          <cell r="DB135">
            <v>126.37714782817662</v>
          </cell>
          <cell r="DD135">
            <v>143.33564130745214</v>
          </cell>
          <cell r="DE135">
            <v>34.605496976884638</v>
          </cell>
          <cell r="DF135">
            <v>306.70259046853363</v>
          </cell>
          <cell r="DG135">
            <v>777.12296207812255</v>
          </cell>
          <cell r="DH135">
            <v>1487.4770000000001</v>
          </cell>
          <cell r="DI135">
            <v>100.00228836628811</v>
          </cell>
          <cell r="DJ135">
            <v>9.4026146300873954</v>
          </cell>
          <cell r="DK135">
            <v>2.10798</v>
          </cell>
          <cell r="DL135">
            <v>17042.441999999999</v>
          </cell>
          <cell r="DM135">
            <v>73.548999999999992</v>
          </cell>
          <cell r="DN135">
            <v>0</v>
          </cell>
          <cell r="DO135">
            <v>56.626549142696199</v>
          </cell>
          <cell r="DP135">
            <v>49.359572327646838</v>
          </cell>
          <cell r="DQ135">
            <v>38.963409606343369</v>
          </cell>
          <cell r="DR135">
            <v>49.346177336302254</v>
          </cell>
          <cell r="DS135">
            <v>63.37732824104225</v>
          </cell>
          <cell r="DT135">
            <v>58.966967630980918</v>
          </cell>
          <cell r="DU135">
            <v>66.697824901992306</v>
          </cell>
          <cell r="DV135">
            <v>80.145134417892237</v>
          </cell>
          <cell r="DW135">
            <v>75.007107232159044</v>
          </cell>
          <cell r="DX135">
            <v>27.158352309908867</v>
          </cell>
          <cell r="DY135">
            <v>96.662465569602318</v>
          </cell>
          <cell r="DZ135">
            <v>148.93326579793151</v>
          </cell>
          <cell r="EA135">
            <v>0.54822794353761217</v>
          </cell>
          <cell r="EB135">
            <v>0</v>
          </cell>
        </row>
        <row r="136">
          <cell r="A136">
            <v>199806</v>
          </cell>
          <cell r="B136">
            <v>37.932000000000002</v>
          </cell>
          <cell r="C136">
            <v>8.6020000000000003</v>
          </cell>
          <cell r="E136">
            <v>29.330000000000002</v>
          </cell>
          <cell r="F136">
            <v>7.2293067837963054</v>
          </cell>
          <cell r="G136">
            <v>71.968000000000004</v>
          </cell>
          <cell r="H136">
            <v>160.94300000000001</v>
          </cell>
          <cell r="I136">
            <v>257.41399999999999</v>
          </cell>
          <cell r="J136">
            <v>21.33</v>
          </cell>
          <cell r="K136">
            <v>2.3537181200233048</v>
          </cell>
          <cell r="L136">
            <v>0.32800000000000001</v>
          </cell>
          <cell r="M136">
            <v>3381.66</v>
          </cell>
          <cell r="N136">
            <v>64.3</v>
          </cell>
          <cell r="P136">
            <v>95.264948363320599</v>
          </cell>
          <cell r="Q136">
            <v>98.289733014066798</v>
          </cell>
          <cell r="R136">
            <v>87.246424397084098</v>
          </cell>
          <cell r="S136">
            <v>95.848807577656402</v>
          </cell>
          <cell r="T136">
            <v>100</v>
          </cell>
          <cell r="U136">
            <v>93.758884263201494</v>
          </cell>
          <cell r="V136">
            <v>85.48</v>
          </cell>
          <cell r="W136">
            <v>98</v>
          </cell>
          <cell r="X136">
            <v>27.941209354961934</v>
          </cell>
          <cell r="Y136">
            <v>7.1056663365612076</v>
          </cell>
          <cell r="Z136">
            <v>62.789506710093484</v>
          </cell>
          <cell r="AA136">
            <v>154.26194637970755</v>
          </cell>
          <cell r="AB136">
            <v>257.41399999999999</v>
          </cell>
          <cell r="AC136">
            <v>19.998770013340877</v>
          </cell>
          <cell r="AD136">
            <v>2.0119582489959211</v>
          </cell>
          <cell r="AE136">
            <v>0.32144</v>
          </cell>
          <cell r="AF136">
            <v>2606516.0639891401</v>
          </cell>
          <cell r="AG136">
            <v>1909138.3939891402</v>
          </cell>
          <cell r="AH136">
            <v>504170.9761107571</v>
          </cell>
          <cell r="AI136">
            <v>504749.52850118716</v>
          </cell>
          <cell r="AJ136">
            <v>447077.98931642913</v>
          </cell>
          <cell r="AK136">
            <v>196112.5457321725</v>
          </cell>
          <cell r="AL136">
            <v>51093.459459013116</v>
          </cell>
          <cell r="AM136">
            <v>116787.04287043659</v>
          </cell>
          <cell r="AN136">
            <v>27413.594204860892</v>
          </cell>
          <cell r="AO136">
            <v>61733.257794283687</v>
          </cell>
          <cell r="AP136">
            <v>697377.66999999993</v>
          </cell>
          <cell r="AQ136">
            <v>685903.1</v>
          </cell>
          <cell r="AR136">
            <v>11474.57</v>
          </cell>
          <cell r="AS136">
            <v>0</v>
          </cell>
          <cell r="AT136">
            <v>16622.522245687225</v>
          </cell>
          <cell r="AU136">
            <v>54.860280612257803</v>
          </cell>
          <cell r="AV136">
            <v>47.47587321036017</v>
          </cell>
          <cell r="AW136">
            <v>35.189040384627965</v>
          </cell>
          <cell r="AX136">
            <v>51.560450511797583</v>
          </cell>
          <cell r="AY136">
            <v>61.152808295875403</v>
          </cell>
          <cell r="AZ136">
            <v>56.232807792930039</v>
          </cell>
          <cell r="BA136">
            <v>60.525312593310886</v>
          </cell>
          <cell r="BB136">
            <v>78.424579155241702</v>
          </cell>
          <cell r="BC136">
            <v>71.20414079184647</v>
          </cell>
          <cell r="BD136">
            <v>23.935350356426628</v>
          </cell>
          <cell r="BE136">
            <v>95.543156742032949</v>
          </cell>
          <cell r="BF136">
            <v>145.01132994115565</v>
          </cell>
          <cell r="BG136">
            <v>5.7514393401447572</v>
          </cell>
          <cell r="BH136">
            <v>0</v>
          </cell>
          <cell r="BI136">
            <v>125.29047348482692</v>
          </cell>
          <cell r="BJ136">
            <v>-3.4575262711977217</v>
          </cell>
          <cell r="BK136">
            <v>-3.0232756978782902</v>
          </cell>
          <cell r="BL136">
            <v>-13.515433113502581</v>
          </cell>
          <cell r="BM136">
            <v>13.805560850602689</v>
          </cell>
          <cell r="BN136">
            <v>-6.5017376228306318</v>
          </cell>
          <cell r="BO136">
            <v>-8.7580556732724091</v>
          </cell>
          <cell r="BP136">
            <v>7.3554097561864324</v>
          </cell>
          <cell r="BQ136">
            <v>0.13144115426908343</v>
          </cell>
          <cell r="BR136">
            <v>-18.992206655690268</v>
          </cell>
          <cell r="BS136">
            <v>21.033210332103309</v>
          </cell>
          <cell r="BT136">
            <v>-4.6266734749410716</v>
          </cell>
          <cell r="BU136">
            <v>-6.195934950354598</v>
          </cell>
          <cell r="BX136">
            <v>-3.0232756978783044</v>
          </cell>
          <cell r="BY136">
            <v>-2.1537377483916771</v>
          </cell>
          <cell r="BZ136">
            <v>-0.58239395629288992</v>
          </cell>
          <cell r="CA136">
            <v>-9.1813201947437335</v>
          </cell>
          <cell r="CB136">
            <v>15.791118562148583</v>
          </cell>
          <cell r="CC136">
            <v>-7.5420655941638444</v>
          </cell>
          <cell r="CD136">
            <v>-3.9970382707536771</v>
          </cell>
          <cell r="CE136">
            <v>20.789709149405368</v>
          </cell>
          <cell r="CF136">
            <v>3.2251545727605588</v>
          </cell>
          <cell r="CG136">
            <v>-14.298031867169243</v>
          </cell>
          <cell r="CH136">
            <v>11.76735798016233</v>
          </cell>
          <cell r="CI136">
            <v>-6.2559749150204169</v>
          </cell>
          <cell r="CJ136">
            <v>-6.8093576596821492</v>
          </cell>
          <cell r="CK136" t="e">
            <v>#DIV/0!</v>
          </cell>
          <cell r="CL136" t="e">
            <v>#DIV/0!</v>
          </cell>
          <cell r="CM136">
            <v>-0.58239397244153679</v>
          </cell>
          <cell r="CN136">
            <v>55.090934903948487</v>
          </cell>
          <cell r="CO136">
            <v>47.819016866339439</v>
          </cell>
          <cell r="CP136">
            <v>35.95088970765007</v>
          </cell>
          <cell r="CQ136">
            <v>50.444398173388805</v>
          </cell>
          <cell r="CR136">
            <v>59.97679275172397</v>
          </cell>
          <cell r="CS136">
            <v>56.585988711292551</v>
          </cell>
          <cell r="CT136">
            <v>68.37887165956711</v>
          </cell>
          <cell r="CU136">
            <v>78.430094245196386</v>
          </cell>
          <cell r="CV136">
            <v>67.327842974761495</v>
          </cell>
          <cell r="CW136">
            <v>30.150271104462202</v>
          </cell>
          <cell r="CX136">
            <v>95.154073981825093</v>
          </cell>
          <cell r="CY136">
            <v>145.97003640562858</v>
          </cell>
          <cell r="CZ136">
            <v>2.0550291104326841</v>
          </cell>
          <cell r="DA136">
            <v>0</v>
          </cell>
          <cell r="DB136">
            <v>126.19603543761832</v>
          </cell>
          <cell r="DD136">
            <v>171.27685066241406</v>
          </cell>
          <cell r="DE136">
            <v>41.711163313445844</v>
          </cell>
          <cell r="DF136">
            <v>369.49209717862709</v>
          </cell>
          <cell r="DG136">
            <v>931.38490845783008</v>
          </cell>
          <cell r="DH136">
            <v>1744.8910000000001</v>
          </cell>
          <cell r="DI136">
            <v>120.00105837962899</v>
          </cell>
          <cell r="DJ136">
            <v>11.414572879083316</v>
          </cell>
          <cell r="DK136">
            <v>2.4294199999999999</v>
          </cell>
          <cell r="DL136">
            <v>20424.101999999999</v>
          </cell>
          <cell r="DM136">
            <v>137.84899999999999</v>
          </cell>
          <cell r="DN136">
            <v>0</v>
          </cell>
          <cell r="DO136">
            <v>56.462820807957407</v>
          </cell>
          <cell r="DP136">
            <v>49.236232891693398</v>
          </cell>
          <cell r="DQ136">
            <v>38.50514371879013</v>
          </cell>
          <cell r="DR136">
            <v>49.86740328497649</v>
          </cell>
          <cell r="DS136">
            <v>63.022954886634217</v>
          </cell>
          <cell r="DT136">
            <v>58.517165308751295</v>
          </cell>
          <cell r="DU136">
            <v>67.043397050115473</v>
          </cell>
          <cell r="DV136">
            <v>80.15371332268677</v>
          </cell>
          <cell r="DW136">
            <v>73.615961494991311</v>
          </cell>
          <cell r="DX136">
            <v>27.504977048302241</v>
          </cell>
          <cell r="DY136">
            <v>96.276222891210168</v>
          </cell>
          <cell r="DZ136">
            <v>148.13507653777501</v>
          </cell>
          <cell r="EA136">
            <v>1.0275145552163421</v>
          </cell>
          <cell r="EB136">
            <v>0</v>
          </cell>
        </row>
        <row r="137">
          <cell r="A137">
            <v>199807</v>
          </cell>
          <cell r="B137">
            <v>40.472000000000001</v>
          </cell>
          <cell r="C137">
            <v>9.3030000000000008</v>
          </cell>
          <cell r="E137">
            <v>31.169</v>
          </cell>
          <cell r="F137">
            <v>7.7774978733294713</v>
          </cell>
          <cell r="G137">
            <v>75.349000000000004</v>
          </cell>
          <cell r="H137">
            <v>179.15199999999999</v>
          </cell>
          <cell r="I137">
            <v>278.017</v>
          </cell>
          <cell r="J137">
            <v>21.466999999999999</v>
          </cell>
          <cell r="K137">
            <v>2.2852902311128367</v>
          </cell>
          <cell r="L137">
            <v>0.41199999999999998</v>
          </cell>
          <cell r="M137">
            <v>3537.674</v>
          </cell>
          <cell r="N137">
            <v>101.869</v>
          </cell>
          <cell r="P137">
            <v>95.264948363320599</v>
          </cell>
          <cell r="Q137">
            <v>98.289733014066798</v>
          </cell>
          <cell r="R137">
            <v>87.246424397084098</v>
          </cell>
          <cell r="S137">
            <v>95.848807577656402</v>
          </cell>
          <cell r="T137">
            <v>100</v>
          </cell>
          <cell r="U137">
            <v>93.758884263201494</v>
          </cell>
          <cell r="V137">
            <v>85.48</v>
          </cell>
          <cell r="W137">
            <v>98</v>
          </cell>
          <cell r="X137">
            <v>29.693131755363396</v>
          </cell>
          <cell r="Y137">
            <v>7.6444818948702604</v>
          </cell>
          <cell r="Z137">
            <v>65.739308318958905</v>
          </cell>
          <cell r="AA137">
            <v>171.71505575152298</v>
          </cell>
          <cell r="AB137">
            <v>278.017</v>
          </cell>
          <cell r="AC137">
            <v>20.127219684781466</v>
          </cell>
          <cell r="AD137">
            <v>1.9534660895552529</v>
          </cell>
          <cell r="AE137">
            <v>0.40375999999999995</v>
          </cell>
          <cell r="AF137">
            <v>2777794.8230831111</v>
          </cell>
          <cell r="AG137">
            <v>2042068.4630831112</v>
          </cell>
          <cell r="AH137">
            <v>535782.65101930394</v>
          </cell>
          <cell r="AI137">
            <v>543024.17948025581</v>
          </cell>
          <cell r="AJ137">
            <v>468081.36139678222</v>
          </cell>
          <cell r="AK137">
            <v>218300.60824646094</v>
          </cell>
          <cell r="AL137">
            <v>55182.897272162554</v>
          </cell>
          <cell r="AM137">
            <v>117537.15186590074</v>
          </cell>
          <cell r="AN137">
            <v>26616.619255767029</v>
          </cell>
          <cell r="AO137">
            <v>77542.994546478265</v>
          </cell>
          <cell r="AP137">
            <v>735726.36</v>
          </cell>
          <cell r="AQ137">
            <v>717547.47</v>
          </cell>
          <cell r="AR137">
            <v>18178.89</v>
          </cell>
          <cell r="AS137">
            <v>0</v>
          </cell>
          <cell r="AT137">
            <v>17779.919742727674</v>
          </cell>
          <cell r="AU137">
            <v>58.465246227713799</v>
          </cell>
          <cell r="AV137">
            <v>50.781537758315245</v>
          </cell>
          <cell r="AW137">
            <v>37.395404014608545</v>
          </cell>
          <cell r="AX137">
            <v>55.470227809703374</v>
          </cell>
          <cell r="AY137">
            <v>64.025719101349438</v>
          </cell>
          <cell r="AZ137">
            <v>62.594955864616672</v>
          </cell>
          <cell r="BA137">
            <v>65.369660668240712</v>
          </cell>
          <cell r="BB137">
            <v>78.928290704433849</v>
          </cell>
          <cell r="BC137">
            <v>69.134075989005268</v>
          </cell>
          <cell r="BD137">
            <v>30.065135203804168</v>
          </cell>
          <cell r="BE137">
            <v>100.79706012486085</v>
          </cell>
          <cell r="BF137">
            <v>151.70147637561558</v>
          </cell>
          <cell r="BG137">
            <v>9.111869386492403</v>
          </cell>
          <cell r="BH137">
            <v>0</v>
          </cell>
          <cell r="BI137">
            <v>134.01423262745493</v>
          </cell>
          <cell r="BJ137">
            <v>2.7166158860286487</v>
          </cell>
          <cell r="BK137">
            <v>3.0109011566313342</v>
          </cell>
          <cell r="BL137">
            <v>-5.8154051476615507</v>
          </cell>
          <cell r="BM137">
            <v>18.161209141768992</v>
          </cell>
          <cell r="BN137">
            <v>-3.6904896265053395</v>
          </cell>
          <cell r="BO137">
            <v>0.25579707895803949</v>
          </cell>
          <cell r="BP137">
            <v>13.116523608879291</v>
          </cell>
          <cell r="BQ137">
            <v>-1.2723960615996077</v>
          </cell>
          <cell r="BR137">
            <v>-6.0819714963714233</v>
          </cell>
          <cell r="BS137">
            <v>43.554006968641119</v>
          </cell>
          <cell r="BT137">
            <v>1.9085441469739663</v>
          </cell>
          <cell r="BU137">
            <v>-0.60949015875347357</v>
          </cell>
          <cell r="BX137">
            <v>3.01090115663132</v>
          </cell>
          <cell r="BY137">
            <v>-1.4514646539959983</v>
          </cell>
          <cell r="BZ137">
            <v>-5.8145087831690034E-2</v>
          </cell>
          <cell r="CA137">
            <v>-8.6992364398054747</v>
          </cell>
          <cell r="CB137">
            <v>16.151969483530507</v>
          </cell>
          <cell r="CC137">
            <v>-6.9801776635282238</v>
          </cell>
          <cell r="CD137">
            <v>-3.3588857215634533</v>
          </cell>
          <cell r="CE137">
            <v>19.674016076921347</v>
          </cell>
          <cell r="CF137">
            <v>2.5541143478635036</v>
          </cell>
          <cell r="CG137">
            <v>-13.188266269365968</v>
          </cell>
          <cell r="CH137">
            <v>15.409181636726558</v>
          </cell>
          <cell r="CI137">
            <v>-5.1152656476944856</v>
          </cell>
          <cell r="CJ137">
            <v>-5.9431405241960817</v>
          </cell>
          <cell r="CK137" t="e">
            <v>#DIV/0!</v>
          </cell>
          <cell r="CL137" t="e">
            <v>#DIV/0!</v>
          </cell>
          <cell r="CM137">
            <v>-5.814509388429201E-2</v>
          </cell>
          <cell r="CN137">
            <v>55.572979378772104</v>
          </cell>
          <cell r="CO137">
            <v>48.242234136621697</v>
          </cell>
          <cell r="CP137">
            <v>36.157248894358425</v>
          </cell>
          <cell r="CQ137">
            <v>51.162373835719457</v>
          </cell>
          <cell r="CR137">
            <v>60.555210801670469</v>
          </cell>
          <cell r="CS137">
            <v>57.444412590338857</v>
          </cell>
          <cell r="CT137">
            <v>67.948984375091911</v>
          </cell>
          <cell r="CU137">
            <v>78.501265167944595</v>
          </cell>
          <cell r="CV137">
            <v>67.58587626251061</v>
          </cell>
          <cell r="CW137">
            <v>30.138108832939626</v>
          </cell>
          <cell r="CX137">
            <v>95.960214859401631</v>
          </cell>
          <cell r="CY137">
            <v>146.78881354419815</v>
          </cell>
          <cell r="CZ137">
            <v>3.0631491498697869</v>
          </cell>
          <cell r="DA137">
            <v>0</v>
          </cell>
          <cell r="DB137">
            <v>127.31292075045212</v>
          </cell>
          <cell r="DD137">
            <v>200.96998241777746</v>
          </cell>
          <cell r="DE137">
            <v>49.355645208316105</v>
          </cell>
          <cell r="DF137">
            <v>435.23140549758602</v>
          </cell>
          <cell r="DG137">
            <v>1103.0999642093529</v>
          </cell>
          <cell r="DH137">
            <v>2022.9080000000001</v>
          </cell>
          <cell r="DI137">
            <v>140.12827806441044</v>
          </cell>
          <cell r="DJ137">
            <v>13.368038968638569</v>
          </cell>
          <cell r="DK137">
            <v>2.83318</v>
          </cell>
          <cell r="DL137">
            <v>23961.775999999998</v>
          </cell>
          <cell r="DM137">
            <v>239.71799999999999</v>
          </cell>
          <cell r="DN137">
            <v>0</v>
          </cell>
          <cell r="DO137">
            <v>56.591676637264037</v>
          </cell>
          <cell r="DP137">
            <v>49.359923838521404</v>
          </cell>
          <cell r="DQ137">
            <v>38.312729533517057</v>
          </cell>
          <cell r="DR137">
            <v>50.577877853090257</v>
          </cell>
          <cell r="DS137">
            <v>62.818504454500747</v>
          </cell>
          <cell r="DT137">
            <v>58.530474270538861</v>
          </cell>
          <cell r="DU137">
            <v>67.675063310493229</v>
          </cell>
          <cell r="DV137">
            <v>80.068944691426879</v>
          </cell>
          <cell r="DW137">
            <v>73.242877748192498</v>
          </cell>
          <cell r="DX137">
            <v>28.26511901846315</v>
          </cell>
          <cell r="DY137">
            <v>96.433533579880191</v>
          </cell>
          <cell r="DZ137">
            <v>148.05755357887026</v>
          </cell>
          <cell r="EA137">
            <v>1.7868370040907091</v>
          </cell>
          <cell r="EB137">
            <v>0</v>
          </cell>
        </row>
        <row r="138">
          <cell r="A138">
            <v>199808</v>
          </cell>
          <cell r="B138">
            <v>41.073999999999998</v>
          </cell>
          <cell r="C138">
            <v>8.9480000000000004</v>
          </cell>
          <cell r="E138">
            <v>32.125999999999998</v>
          </cell>
          <cell r="F138">
            <v>8.2600886229714199</v>
          </cell>
          <cell r="G138">
            <v>74.492999999999995</v>
          </cell>
          <cell r="H138">
            <v>176.47800000000001</v>
          </cell>
          <cell r="I138">
            <v>267.74900000000002</v>
          </cell>
          <cell r="J138">
            <v>20.971</v>
          </cell>
          <cell r="K138">
            <v>2.2540951641095357</v>
          </cell>
          <cell r="L138">
            <v>0.46400000000000002</v>
          </cell>
          <cell r="M138">
            <v>3580.1</v>
          </cell>
          <cell r="N138">
            <v>100.27500000000001</v>
          </cell>
          <cell r="P138">
            <v>95.264948363320599</v>
          </cell>
          <cell r="Q138">
            <v>98.289733014066798</v>
          </cell>
          <cell r="R138">
            <v>87.246424397084098</v>
          </cell>
          <cell r="S138">
            <v>95.848807577656402</v>
          </cell>
          <cell r="T138">
            <v>100</v>
          </cell>
          <cell r="U138">
            <v>93.758884263201494</v>
          </cell>
          <cell r="V138">
            <v>85.48</v>
          </cell>
          <cell r="W138">
            <v>98</v>
          </cell>
          <cell r="X138">
            <v>30.604817311200371</v>
          </cell>
          <cell r="Y138">
            <v>8.1188190542439163</v>
          </cell>
          <cell r="Z138">
            <v>64.992478926119858</v>
          </cell>
          <cell r="AA138">
            <v>169.15205863689647</v>
          </cell>
          <cell r="AB138">
            <v>267.74900000000002</v>
          </cell>
          <cell r="AC138">
            <v>19.662175618835985</v>
          </cell>
          <cell r="AD138">
            <v>1.9268005462808313</v>
          </cell>
          <cell r="AE138">
            <v>0.45472000000000001</v>
          </cell>
          <cell r="AF138">
            <v>2832354.4512279332</v>
          </cell>
          <cell r="AG138">
            <v>2088307.261227933</v>
          </cell>
          <cell r="AH138">
            <v>552233.09848394757</v>
          </cell>
          <cell r="AI138">
            <v>576718.62081822532</v>
          </cell>
          <cell r="AJ138">
            <v>462763.73746871884</v>
          </cell>
          <cell r="AK138">
            <v>215042.2810915811</v>
          </cell>
          <cell r="AL138">
            <v>53144.827696595006</v>
          </cell>
          <cell r="AM138">
            <v>114821.42878743207</v>
          </cell>
          <cell r="AN138">
            <v>26253.292440738955</v>
          </cell>
          <cell r="AO138">
            <v>87329.974440693986</v>
          </cell>
          <cell r="AP138">
            <v>744047.19</v>
          </cell>
          <cell r="AQ138">
            <v>726152.75</v>
          </cell>
          <cell r="AR138">
            <v>17894.439999999999</v>
          </cell>
          <cell r="AS138">
            <v>0</v>
          </cell>
          <cell r="AT138">
            <v>18182.512784104776</v>
          </cell>
          <cell r="AU138">
            <v>59.613582334856183</v>
          </cell>
          <cell r="AV138">
            <v>51.93139013414855</v>
          </cell>
          <cell r="AW138">
            <v>38.543576931352128</v>
          </cell>
          <cell r="AX138">
            <v>58.912134095951551</v>
          </cell>
          <cell r="AY138">
            <v>63.298356886180621</v>
          </cell>
          <cell r="AZ138">
            <v>61.660671502834589</v>
          </cell>
          <cell r="BA138">
            <v>62.955363428354325</v>
          </cell>
          <cell r="BB138">
            <v>77.104634292760139</v>
          </cell>
          <cell r="BC138">
            <v>68.190369975945345</v>
          </cell>
          <cell r="BD138">
            <v>33.85976391884742</v>
          </cell>
          <cell r="BE138">
            <v>101.93704266102925</v>
          </cell>
          <cell r="BF138">
            <v>153.52077577419834</v>
          </cell>
          <cell r="BG138">
            <v>8.969293506062531</v>
          </cell>
          <cell r="BH138">
            <v>0</v>
          </cell>
          <cell r="BI138">
            <v>137.04873437335698</v>
          </cell>
          <cell r="BJ138">
            <v>2.1280357823638525</v>
          </cell>
          <cell r="BK138">
            <v>2.0064022720668078</v>
          </cell>
          <cell r="BL138">
            <v>-3.566541472446815</v>
          </cell>
          <cell r="BM138">
            <v>18.165113654793188</v>
          </cell>
          <cell r="BN138">
            <v>-6.8003423928415998</v>
          </cell>
          <cell r="BO138">
            <v>-6.0465670751767817</v>
          </cell>
          <cell r="BP138">
            <v>-2.4540033848897451</v>
          </cell>
          <cell r="BQ138">
            <v>-5.2934127997334031</v>
          </cell>
          <cell r="BR138">
            <v>-17.77509001803071</v>
          </cell>
          <cell r="BS138">
            <v>63.380281690140862</v>
          </cell>
          <cell r="BT138">
            <v>2.4709777283126471</v>
          </cell>
          <cell r="BU138">
            <v>6.5362421474617349E-3</v>
          </cell>
          <cell r="BX138">
            <v>2.0064022720668078</v>
          </cell>
          <cell r="BY138">
            <v>-0.99034110894106675</v>
          </cell>
          <cell r="BZ138">
            <v>0.21218776910426129</v>
          </cell>
          <cell r="CA138">
            <v>-8.052456805786278</v>
          </cell>
          <cell r="CB138">
            <v>16.432174909939107</v>
          </cell>
          <cell r="CC138">
            <v>-6.9568514830254458</v>
          </cell>
          <cell r="CD138">
            <v>-3.7250555355781216</v>
          </cell>
          <cell r="CE138">
            <v>16.582758348492916</v>
          </cell>
          <cell r="CF138">
            <v>1.519017969852257</v>
          </cell>
          <cell r="CG138">
            <v>-13.794077868003185</v>
          </cell>
          <cell r="CH138">
            <v>20.294012190749385</v>
          </cell>
          <cell r="CI138">
            <v>-4.1805874824221263</v>
          </cell>
          <cell r="CJ138">
            <v>-5.210098794805063</v>
          </cell>
          <cell r="CK138" t="e">
            <v>#DIV/0!</v>
          </cell>
          <cell r="CL138" t="e">
            <v>#DIV/0!</v>
          </cell>
          <cell r="CM138">
            <v>0.21218777005400113</v>
          </cell>
          <cell r="CN138">
            <v>56.078054748282611</v>
          </cell>
          <cell r="CO138">
            <v>48.703378636312557</v>
          </cell>
          <cell r="CP138">
            <v>36.455539898982636</v>
          </cell>
          <cell r="CQ138">
            <v>52.13109386824847</v>
          </cell>
          <cell r="CR138">
            <v>60.898104062234239</v>
          </cell>
          <cell r="CS138">
            <v>57.971444954400823</v>
          </cell>
          <cell r="CT138">
            <v>67.324781756749715</v>
          </cell>
          <cell r="CU138">
            <v>78.326686308546542</v>
          </cell>
          <cell r="CV138">
            <v>67.661437976689953</v>
          </cell>
          <cell r="CW138">
            <v>30.6033157186781</v>
          </cell>
          <cell r="CX138">
            <v>96.707318334605091</v>
          </cell>
          <cell r="CY138">
            <v>147.63030882294817</v>
          </cell>
          <cell r="CZ138">
            <v>3.8014171943938799</v>
          </cell>
          <cell r="DA138">
            <v>0</v>
          </cell>
          <cell r="DB138">
            <v>128.52989745331524</v>
          </cell>
          <cell r="DD138">
            <v>231.57479972897784</v>
          </cell>
          <cell r="DE138">
            <v>57.474464262560019</v>
          </cell>
          <cell r="DF138">
            <v>500.2238844237059</v>
          </cell>
          <cell r="DG138">
            <v>1272.2520228462495</v>
          </cell>
          <cell r="DH138">
            <v>2290.6570000000002</v>
          </cell>
          <cell r="DI138">
            <v>159.79045368324643</v>
          </cell>
          <cell r="DJ138">
            <v>15.294839514919399</v>
          </cell>
          <cell r="DK138">
            <v>3.2879</v>
          </cell>
          <cell r="DL138">
            <v>27541.875999999997</v>
          </cell>
          <cell r="DM138">
            <v>339.99299999999999</v>
          </cell>
          <cell r="DN138">
            <v>0</v>
          </cell>
          <cell r="DO138">
            <v>56.695190358505904</v>
          </cell>
          <cell r="DP138">
            <v>49.445045341384549</v>
          </cell>
          <cell r="DQ138">
            <v>38.193936682535401</v>
          </cell>
          <cell r="DR138">
            <v>51.332574380686445</v>
          </cell>
          <cell r="DS138">
            <v>62.433622407736976</v>
          </cell>
          <cell r="DT138">
            <v>58.199782623148813</v>
          </cell>
          <cell r="DU138">
            <v>67.543080553374267</v>
          </cell>
          <cell r="DV138">
            <v>79.709812106118079</v>
          </cell>
          <cell r="DW138">
            <v>72.014448345481654</v>
          </cell>
          <cell r="DX138">
            <v>29.359723455494855</v>
          </cell>
          <cell r="DY138">
            <v>96.638375451280851</v>
          </cell>
          <cell r="DZ138">
            <v>148.05838973168827</v>
          </cell>
          <cell r="EA138">
            <v>2.5342781295959198</v>
          </cell>
          <cell r="EB138">
            <v>0</v>
          </cell>
        </row>
        <row r="139">
          <cell r="A139">
            <v>199809</v>
          </cell>
          <cell r="B139">
            <v>37.750999999999998</v>
          </cell>
          <cell r="C139">
            <v>9.1059999999999999</v>
          </cell>
          <cell r="E139">
            <v>28.644999999999996</v>
          </cell>
          <cell r="F139">
            <v>8.5581072939873852</v>
          </cell>
          <cell r="G139">
            <v>74.603999999999999</v>
          </cell>
          <cell r="H139">
            <v>174.75399999999999</v>
          </cell>
          <cell r="I139">
            <v>214.86099999999999</v>
          </cell>
          <cell r="J139">
            <v>21.812999999999999</v>
          </cell>
          <cell r="K139">
            <v>2.1192519712565541</v>
          </cell>
          <cell r="L139">
            <v>0.23499999999999999</v>
          </cell>
          <cell r="M139">
            <v>3440.806</v>
          </cell>
          <cell r="N139">
            <v>96.138000000000005</v>
          </cell>
          <cell r="P139">
            <v>95.264948363320599</v>
          </cell>
          <cell r="Q139">
            <v>98.289733014066798</v>
          </cell>
          <cell r="R139">
            <v>87.246424397084098</v>
          </cell>
          <cell r="S139">
            <v>95.848807577656402</v>
          </cell>
          <cell r="T139">
            <v>100</v>
          </cell>
          <cell r="U139">
            <v>93.758884263201494</v>
          </cell>
          <cell r="V139">
            <v>85.48</v>
          </cell>
          <cell r="W139">
            <v>98</v>
          </cell>
          <cell r="X139">
            <v>27.288644458673179</v>
          </cell>
          <cell r="Y139">
            <v>8.4117408103175766</v>
          </cell>
          <cell r="Z139">
            <v>65.089322457200623</v>
          </cell>
          <cell r="AA139">
            <v>167.49962519425765</v>
          </cell>
          <cell r="AB139">
            <v>214.86099999999999</v>
          </cell>
          <cell r="AC139">
            <v>20.451625424332143</v>
          </cell>
          <cell r="AD139">
            <v>1.8115365850301026</v>
          </cell>
          <cell r="AE139">
            <v>0.23029999999999998</v>
          </cell>
          <cell r="AF139">
            <v>2712364.2880111639</v>
          </cell>
          <cell r="AG139">
            <v>1997308.4080111638</v>
          </cell>
          <cell r="AH139">
            <v>492396.09992133081</v>
          </cell>
          <cell r="AI139">
            <v>597526.25676155218</v>
          </cell>
          <cell r="AJ139">
            <v>463453.28916967096</v>
          </cell>
          <cell r="AK139">
            <v>212941.54959755982</v>
          </cell>
          <cell r="AL139">
            <v>42647.221179978624</v>
          </cell>
          <cell r="AM139">
            <v>119431.58772305831</v>
          </cell>
          <cell r="AN139">
            <v>24682.782982230456</v>
          </cell>
          <cell r="AO139">
            <v>44229.620675782513</v>
          </cell>
          <cell r="AP139">
            <v>715055.88</v>
          </cell>
          <cell r="AQ139">
            <v>697899.7</v>
          </cell>
          <cell r="AR139">
            <v>17156.18</v>
          </cell>
          <cell r="AS139">
            <v>0</v>
          </cell>
          <cell r="AT139">
            <v>17390.201422189537</v>
          </cell>
          <cell r="AU139">
            <v>57.08810623450632</v>
          </cell>
          <cell r="AV139">
            <v>49.668458315685484</v>
          </cell>
          <cell r="AW139">
            <v>34.367202925934798</v>
          </cell>
          <cell r="AX139">
            <v>61.037645904767203</v>
          </cell>
          <cell r="AY139">
            <v>63.392676051932654</v>
          </cell>
          <cell r="AZ139">
            <v>61.058313148417106</v>
          </cell>
          <cell r="BA139">
            <v>50.519898642309158</v>
          </cell>
          <cell r="BB139">
            <v>80.200438120641707</v>
          </cell>
          <cell r="BC139">
            <v>64.111124629170007</v>
          </cell>
          <cell r="BD139">
            <v>17.148802846830051</v>
          </cell>
          <cell r="BE139">
            <v>97.965132755329435</v>
          </cell>
          <cell r="BF139">
            <v>147.54761082510569</v>
          </cell>
          <cell r="BG139">
            <v>8.5992528328821631</v>
          </cell>
          <cell r="BH139">
            <v>0</v>
          </cell>
          <cell r="BI139">
            <v>131.07677270505334</v>
          </cell>
          <cell r="BJ139">
            <v>0.58177197648279844</v>
          </cell>
          <cell r="BK139">
            <v>0.10720161620534441</v>
          </cell>
          <cell r="BL139">
            <v>-11.424643917314356</v>
          </cell>
          <cell r="BM139">
            <v>26.224544263353962</v>
          </cell>
          <cell r="BN139">
            <v>-6.5218946094906158</v>
          </cell>
          <cell r="BO139">
            <v>2.4570047409677471</v>
          </cell>
          <cell r="BP139">
            <v>-26.079157498690293</v>
          </cell>
          <cell r="BQ139">
            <v>-3.0042207587035676</v>
          </cell>
          <cell r="BR139">
            <v>-18.374938109242152</v>
          </cell>
          <cell r="BS139">
            <v>-13.602941176470608</v>
          </cell>
          <cell r="BT139">
            <v>1.9315081492576383</v>
          </cell>
          <cell r="BU139">
            <v>-0.51411232655767947</v>
          </cell>
          <cell r="BX139">
            <v>0.10720161620534441</v>
          </cell>
          <cell r="BY139">
            <v>-0.81533591548918594</v>
          </cell>
          <cell r="BZ139">
            <v>0.20030658600862239</v>
          </cell>
          <cell r="CA139">
            <v>-8.4200018956534564</v>
          </cell>
          <cell r="CB139">
            <v>17.596921143715278</v>
          </cell>
          <cell r="CC139">
            <v>-6.9069775007092602</v>
          </cell>
          <cell r="CD139">
            <v>-3.0444578400707627</v>
          </cell>
          <cell r="CE139">
            <v>11.084960377430207</v>
          </cell>
          <cell r="CF139">
            <v>0.98467048747257024</v>
          </cell>
          <cell r="CG139">
            <v>-14.303380944708721</v>
          </cell>
          <cell r="CH139">
            <v>17.281934008493963</v>
          </cell>
          <cell r="CI139">
            <v>-3.5304360595932707</v>
          </cell>
          <cell r="CJ139">
            <v>-4.7105807132993647</v>
          </cell>
          <cell r="CK139" t="e">
            <v>#DIV/0!</v>
          </cell>
          <cell r="CL139" t="e">
            <v>#DIV/0!</v>
          </cell>
          <cell r="CM139">
            <v>0.20030658711903016</v>
          </cell>
          <cell r="CN139">
            <v>56.190282691196359</v>
          </cell>
          <cell r="CO139">
            <v>48.810609711798435</v>
          </cell>
          <cell r="CP139">
            <v>36.223502457532874</v>
          </cell>
          <cell r="CQ139">
            <v>53.120710761194999</v>
          </cell>
          <cell r="CR139">
            <v>61.175278727756286</v>
          </cell>
          <cell r="CS139">
            <v>58.314430309291524</v>
          </cell>
          <cell r="CT139">
            <v>65.457572521811869</v>
          </cell>
          <cell r="CU139">
            <v>78.534880954334895</v>
          </cell>
          <cell r="CV139">
            <v>67.2669587158544</v>
          </cell>
          <cell r="CW139">
            <v>29.108369844028314</v>
          </cell>
          <cell r="CX139">
            <v>96.847075492463361</v>
          </cell>
          <cell r="CY139">
            <v>147.62112015652121</v>
          </cell>
          <cell r="CZ139">
            <v>4.3345100431148005</v>
          </cell>
          <cell r="DA139">
            <v>0</v>
          </cell>
          <cell r="DB139">
            <v>128.81288359239727</v>
          </cell>
          <cell r="DD139">
            <v>258.863444187651</v>
          </cell>
          <cell r="DE139">
            <v>65.886205072877601</v>
          </cell>
          <cell r="DF139">
            <v>565.31320688090648</v>
          </cell>
          <cell r="DG139">
            <v>1439.751648040507</v>
          </cell>
          <cell r="DH139">
            <v>2505.518</v>
          </cell>
          <cell r="DI139">
            <v>180.24207910757858</v>
          </cell>
          <cell r="DJ139">
            <v>17.1063760999495</v>
          </cell>
          <cell r="DK139">
            <v>3.5182000000000002</v>
          </cell>
          <cell r="DL139">
            <v>30982.681999999997</v>
          </cell>
          <cell r="DM139">
            <v>436.13099999999997</v>
          </cell>
          <cell r="DN139">
            <v>0</v>
          </cell>
          <cell r="DO139">
            <v>56.72270715714734</v>
          </cell>
          <cell r="DP139">
            <v>49.449477705656641</v>
          </cell>
          <cell r="DQ139">
            <v>37.82454024125704</v>
          </cell>
          <cell r="DR139">
            <v>52.389344847490975</v>
          </cell>
          <cell r="DS139">
            <v>62.065050938071153</v>
          </cell>
          <cell r="DT139">
            <v>58.321801744942412</v>
          </cell>
          <cell r="DU139">
            <v>66.057802124755042</v>
          </cell>
          <cell r="DV139">
            <v>79.502810125427274</v>
          </cell>
          <cell r="DW139">
            <v>70.811756100511261</v>
          </cell>
          <cell r="DX139">
            <v>29.134721432327225</v>
          </cell>
          <cell r="DY139">
            <v>96.793071200494921</v>
          </cell>
          <cell r="DZ139">
            <v>147.99484969328574</v>
          </cell>
          <cell r="EA139">
            <v>3.2508825323360999</v>
          </cell>
          <cell r="EB139">
            <v>0</v>
          </cell>
        </row>
        <row r="140">
          <cell r="A140">
            <v>199810</v>
          </cell>
          <cell r="B140">
            <v>41.936999999999998</v>
          </cell>
          <cell r="C140">
            <v>9.2119999999999997</v>
          </cell>
          <cell r="E140">
            <v>32.724999999999994</v>
          </cell>
          <cell r="F140">
            <v>8.8961412929037635</v>
          </cell>
          <cell r="G140">
            <v>75.402000000000001</v>
          </cell>
          <cell r="H140">
            <v>181.233</v>
          </cell>
          <cell r="I140">
            <v>295.262</v>
          </cell>
          <cell r="J140">
            <v>22.135000000000002</v>
          </cell>
          <cell r="K140">
            <v>2.2651643814332876</v>
          </cell>
          <cell r="L140">
            <v>0.28799999999999998</v>
          </cell>
          <cell r="M140">
            <v>3579.152</v>
          </cell>
          <cell r="N140">
            <v>112.20699999999999</v>
          </cell>
          <cell r="P140">
            <v>95.264948363320599</v>
          </cell>
          <cell r="Q140">
            <v>98.289733014066798</v>
          </cell>
          <cell r="R140">
            <v>87.246424397084098</v>
          </cell>
          <cell r="S140">
            <v>95.848807577656402</v>
          </cell>
          <cell r="T140">
            <v>100</v>
          </cell>
          <cell r="U140">
            <v>93.758884263201494</v>
          </cell>
          <cell r="V140">
            <v>85.48</v>
          </cell>
          <cell r="W140">
            <v>98</v>
          </cell>
          <cell r="X140">
            <v>31.175454351896661</v>
          </cell>
          <cell r="Y140">
            <v>8.7439935253492589</v>
          </cell>
          <cell r="Z140">
            <v>65.785548923889351</v>
          </cell>
          <cell r="AA140">
            <v>173.70966943721405</v>
          </cell>
          <cell r="AB140">
            <v>295.262</v>
          </cell>
          <cell r="AC140">
            <v>20.753529031659649</v>
          </cell>
          <cell r="AD140">
            <v>1.9362625132491744</v>
          </cell>
          <cell r="AE140">
            <v>0.28223999999999999</v>
          </cell>
          <cell r="AF140">
            <v>2879276.0553319985</v>
          </cell>
          <cell r="AG140">
            <v>2133291.8453319985</v>
          </cell>
          <cell r="AH140">
            <v>562529.66904959164</v>
          </cell>
          <cell r="AI140">
            <v>621127.75918400369</v>
          </cell>
          <cell r="AJ140">
            <v>468410.60680354311</v>
          </cell>
          <cell r="AK140">
            <v>220836.35200461542</v>
          </cell>
          <cell r="AL140">
            <v>58605.814084654034</v>
          </cell>
          <cell r="AM140">
            <v>121194.61762480611</v>
          </cell>
          <cell r="AN140">
            <v>26382.214858974723</v>
          </cell>
          <cell r="AO140">
            <v>54204.811721810067</v>
          </cell>
          <cell r="AP140">
            <v>745984.21</v>
          </cell>
          <cell r="AQ140">
            <v>725960.46</v>
          </cell>
          <cell r="AR140">
            <v>20023.75</v>
          </cell>
          <cell r="AS140">
            <v>0</v>
          </cell>
          <cell r="AT140">
            <v>18574.185800043153</v>
          </cell>
          <cell r="AU140">
            <v>60.601158204228234</v>
          </cell>
          <cell r="AV140">
            <v>53.050053096492988</v>
          </cell>
          <cell r="AW140">
            <v>39.262234796691089</v>
          </cell>
          <cell r="AX140">
            <v>63.448552758450418</v>
          </cell>
          <cell r="AY140">
            <v>64.070754378690495</v>
          </cell>
          <cell r="AZ140">
            <v>63.322048518643804</v>
          </cell>
          <cell r="BA140">
            <v>69.42444795903161</v>
          </cell>
          <cell r="BB140">
            <v>81.384344097575024</v>
          </cell>
          <cell r="BC140">
            <v>68.525233399934351</v>
          </cell>
          <cell r="BD140">
            <v>21.016405191008747</v>
          </cell>
          <cell r="BE140">
            <v>102.20242111152145</v>
          </cell>
          <cell r="BF140">
            <v>153.48012246816373</v>
          </cell>
          <cell r="BG140">
            <v>10.036575094946789</v>
          </cell>
          <cell r="BH140">
            <v>0</v>
          </cell>
          <cell r="BI140">
            <v>140.00092760208807</v>
          </cell>
          <cell r="BJ140">
            <v>2.2119870173120262</v>
          </cell>
          <cell r="BK140">
            <v>2.12901161492141</v>
          </cell>
          <cell r="BL140">
            <v>-12.086493499890537</v>
          </cell>
          <cell r="BM140">
            <v>31.400132271732531</v>
          </cell>
          <cell r="BN140">
            <v>-5.9126830176078897</v>
          </cell>
          <cell r="BO140">
            <v>4.8457326173385979</v>
          </cell>
          <cell r="BP140">
            <v>10.80913174949319</v>
          </cell>
          <cell r="BQ140">
            <v>-4.4335797963951649</v>
          </cell>
          <cell r="BR140">
            <v>-18.474806318178679</v>
          </cell>
          <cell r="BS140">
            <v>-2.7027027027026946</v>
          </cell>
          <cell r="BT140">
            <v>2.4500176846756148</v>
          </cell>
          <cell r="BU140">
            <v>-0.29995143546636882</v>
          </cell>
          <cell r="BX140">
            <v>2.12901161492141</v>
          </cell>
          <cell r="BY140">
            <v>-0.49997784355326758</v>
          </cell>
          <cell r="BZ140">
            <v>0.40461496276557796</v>
          </cell>
          <cell r="CA140">
            <v>-8.8287067087193378</v>
          </cell>
          <cell r="CB140">
            <v>19.062313341728412</v>
          </cell>
          <cell r="CC140">
            <v>-6.8043147419802636</v>
          </cell>
          <cell r="CD140">
            <v>-2.2524894102587893</v>
          </cell>
          <cell r="CE140">
            <v>11.05581741738682</v>
          </cell>
          <cell r="CF140">
            <v>0.39693813020988955</v>
          </cell>
          <cell r="CG140">
            <v>-14.746928089501722</v>
          </cell>
          <cell r="CH140">
            <v>15.519809353589523</v>
          </cell>
          <cell r="CI140">
            <v>-2.935786623994602</v>
          </cell>
          <cell r="CJ140">
            <v>-4.2720223157510446</v>
          </cell>
          <cell r="CK140" t="e">
            <v>#DIV/0!</v>
          </cell>
          <cell r="CL140" t="e">
            <v>#DIV/0!</v>
          </cell>
          <cell r="CM140">
            <v>0.40461497237802746</v>
          </cell>
          <cell r="CN140">
            <v>56.631370242499543</v>
          </cell>
          <cell r="CO140">
            <v>49.234554050267896</v>
          </cell>
          <cell r="CP140">
            <v>36.527375691448697</v>
          </cell>
          <cell r="CQ140">
            <v>54.153494960920533</v>
          </cell>
          <cell r="CR140">
            <v>61.464826292849708</v>
          </cell>
          <cell r="CS140">
            <v>58.815192130226748</v>
          </cell>
          <cell r="CT140">
            <v>65.85426006553385</v>
          </cell>
          <cell r="CU140">
            <v>78.819827268658898</v>
          </cell>
          <cell r="CV140">
            <v>67.392786184262405</v>
          </cell>
          <cell r="CW140">
            <v>28.299173378726358</v>
          </cell>
          <cell r="CX140">
            <v>97.382610054369167</v>
          </cell>
          <cell r="CY140">
            <v>148.20702038768547</v>
          </cell>
          <cell r="CZ140">
            <v>4.9047165482979995</v>
          </cell>
          <cell r="DA140">
            <v>0</v>
          </cell>
          <cell r="DB140">
            <v>129.93168799336632</v>
          </cell>
          <cell r="DD140">
            <v>290.03889853954763</v>
          </cell>
          <cell r="DE140">
            <v>74.630198598226855</v>
          </cell>
          <cell r="DF140">
            <v>631.09875580479581</v>
          </cell>
          <cell r="DG140">
            <v>1613.461317477721</v>
          </cell>
          <cell r="DH140">
            <v>2800.78</v>
          </cell>
          <cell r="DI140">
            <v>200.99560813923821</v>
          </cell>
          <cell r="DJ140">
            <v>19.042638613198676</v>
          </cell>
          <cell r="DK140">
            <v>3.80044</v>
          </cell>
          <cell r="DL140">
            <v>34561.833999999995</v>
          </cell>
          <cell r="DM140">
            <v>548.33799999999997</v>
          </cell>
          <cell r="DN140">
            <v>0</v>
          </cell>
          <cell r="DO140">
            <v>56.831997155882284</v>
          </cell>
          <cell r="DP140">
            <v>49.54163579850141</v>
          </cell>
          <cell r="DQ140">
            <v>37.374720522087202</v>
          </cell>
          <cell r="DR140">
            <v>53.652847475317706</v>
          </cell>
          <cell r="DS140">
            <v>61.729520360828111</v>
          </cell>
          <cell r="DT140">
            <v>58.565685233126736</v>
          </cell>
          <cell r="DU140">
            <v>66.622149419345547</v>
          </cell>
          <cell r="DV140">
            <v>79.188173820676141</v>
          </cell>
          <cell r="DW140">
            <v>69.517687402442377</v>
          </cell>
          <cell r="DX140">
            <v>29.086072346236929</v>
          </cell>
          <cell r="DY140">
            <v>96.99674591654896</v>
          </cell>
          <cell r="DZ140">
            <v>147.95637045505006</v>
          </cell>
          <cell r="EA140">
            <v>4.0872637902483326</v>
          </cell>
          <cell r="EB140">
            <v>0</v>
          </cell>
        </row>
        <row r="141">
          <cell r="A141">
            <v>199811</v>
          </cell>
          <cell r="B141">
            <v>44.012999999999998</v>
          </cell>
          <cell r="C141">
            <v>8.7189999999999994</v>
          </cell>
          <cell r="E141">
            <v>35.293999999999997</v>
          </cell>
          <cell r="F141">
            <v>8.2874758729510933</v>
          </cell>
          <cell r="G141">
            <v>73.590999999999994</v>
          </cell>
          <cell r="H141">
            <v>173.66</v>
          </cell>
          <cell r="I141">
            <v>181.32400000000001</v>
          </cell>
          <cell r="J141">
            <v>22.015000000000001</v>
          </cell>
          <cell r="K141">
            <v>1.7328356574092054</v>
          </cell>
          <cell r="L141">
            <v>0.25600000000000001</v>
          </cell>
          <cell r="M141">
            <v>3313.8490000000002</v>
          </cell>
          <cell r="N141">
            <v>111.51300000000001</v>
          </cell>
          <cell r="P141">
            <v>95.264948363320599</v>
          </cell>
          <cell r="Q141">
            <v>98.289733014066798</v>
          </cell>
          <cell r="R141">
            <v>87.246424397084098</v>
          </cell>
          <cell r="S141">
            <v>95.848807577656402</v>
          </cell>
          <cell r="T141">
            <v>100</v>
          </cell>
          <cell r="U141">
            <v>93.758884263201494</v>
          </cell>
          <cell r="V141">
            <v>85.48</v>
          </cell>
          <cell r="W141">
            <v>98</v>
          </cell>
          <cell r="X141">
            <v>33.622810875350368</v>
          </cell>
          <cell r="Y141">
            <v>8.1457379091288313</v>
          </cell>
          <cell r="Z141">
            <v>64.205516178058147</v>
          </cell>
          <cell r="AA141">
            <v>166.4510392393581</v>
          </cell>
          <cell r="AB141">
            <v>181.32400000000001</v>
          </cell>
          <cell r="AC141">
            <v>20.641018370543811</v>
          </cell>
          <cell r="AD141">
            <v>1.4812279199533886</v>
          </cell>
          <cell r="AE141">
            <v>0.25087999999999999</v>
          </cell>
          <cell r="AF141">
            <v>2771030.6758215195</v>
          </cell>
          <cell r="AG141">
            <v>2078981.7958215193</v>
          </cell>
          <cell r="AH141">
            <v>606689.75216000876</v>
          </cell>
          <cell r="AI141">
            <v>578630.79606926977</v>
          </cell>
          <cell r="AJ141">
            <v>457160.35337629681</v>
          </cell>
          <cell r="AK141">
            <v>211608.48680495002</v>
          </cell>
          <cell r="AL141">
            <v>35990.546135587399</v>
          </cell>
          <cell r="AM141">
            <v>120537.58784775726</v>
          </cell>
          <cell r="AN141">
            <v>20182.218563818064</v>
          </cell>
          <cell r="AO141">
            <v>48182.054863831167</v>
          </cell>
          <cell r="AP141">
            <v>692048.88</v>
          </cell>
          <cell r="AQ141">
            <v>672148.98</v>
          </cell>
          <cell r="AR141">
            <v>19899.900000000001</v>
          </cell>
          <cell r="AS141">
            <v>0</v>
          </cell>
          <cell r="AT141">
            <v>18101.317914887237</v>
          </cell>
          <cell r="AU141">
            <v>58.322878788663523</v>
          </cell>
          <cell r="AV141">
            <v>51.699487295330556</v>
          </cell>
          <cell r="AW141">
            <v>42.344425207468767</v>
          </cell>
          <cell r="AX141">
            <v>59.107463881982511</v>
          </cell>
          <cell r="AY141">
            <v>62.5319074491686</v>
          </cell>
          <cell r="AZ141">
            <v>60.676074146251956</v>
          </cell>
          <cell r="BA141">
            <v>42.634401317214696</v>
          </cell>
          <cell r="BB141">
            <v>80.943136901202379</v>
          </cell>
          <cell r="BC141">
            <v>52.421346919007959</v>
          </cell>
          <cell r="BD141">
            <v>18.681249058674439</v>
          </cell>
          <cell r="BE141">
            <v>94.813094051302741</v>
          </cell>
          <cell r="BF141">
            <v>142.10348008106575</v>
          </cell>
          <cell r="BG141">
            <v>9.9744973210278616</v>
          </cell>
          <cell r="BH141">
            <v>0</v>
          </cell>
          <cell r="BI141">
            <v>136.43673678006493</v>
          </cell>
          <cell r="BJ141">
            <v>1.1023073317642371</v>
          </cell>
          <cell r="BK141">
            <v>0.61082107363259297</v>
          </cell>
          <cell r="BL141">
            <v>1.7369799456371737</v>
          </cell>
          <cell r="BM141">
            <v>18.638255811769056</v>
          </cell>
          <cell r="BN141">
            <v>-3.158493781779967</v>
          </cell>
          <cell r="BO141">
            <v>4.4884164791780137</v>
          </cell>
          <cell r="BP141">
            <v>-40.587766874520462</v>
          </cell>
          <cell r="BQ141">
            <v>-3.2919939205144857</v>
          </cell>
          <cell r="BR141">
            <v>-32.909467087687645</v>
          </cell>
          <cell r="BS141">
            <v>-47.861507128309576</v>
          </cell>
          <cell r="BT141">
            <v>2.608089690928324</v>
          </cell>
          <cell r="BU141">
            <v>-0.34241103676669127</v>
          </cell>
          <cell r="BX141">
            <v>0.61082107363257876</v>
          </cell>
          <cell r="BY141">
            <v>-0.35252383318682234</v>
          </cell>
          <cell r="BZ141">
            <v>0.42417395602069519</v>
          </cell>
          <cell r="CA141">
            <v>-7.8343767060413967</v>
          </cell>
          <cell r="CB141">
            <v>19.02044864604342</v>
          </cell>
          <cell r="CC141">
            <v>-6.4791978991527088</v>
          </cell>
          <cell r="CD141">
            <v>-1.6591929222024078</v>
          </cell>
          <cell r="CE141">
            <v>5.4807976559432063</v>
          </cell>
          <cell r="CF141">
            <v>4.1545670845223981E-2</v>
          </cell>
          <cell r="CG141">
            <v>-16.380674646473565</v>
          </cell>
          <cell r="CH141">
            <v>7.4324324324324351</v>
          </cell>
          <cell r="CI141">
            <v>-2.4682505073850223</v>
          </cell>
          <cell r="CJ141">
            <v>-3.9406232922525959</v>
          </cell>
          <cell r="CK141" t="e">
            <v>#DIV/0!</v>
          </cell>
          <cell r="CL141" t="e">
            <v>#DIV/0!</v>
          </cell>
          <cell r="CM141">
            <v>0.42417396535236662</v>
          </cell>
          <cell r="CN141">
            <v>56.785143746696264</v>
          </cell>
          <cell r="CO141">
            <v>49.458638890728139</v>
          </cell>
          <cell r="CP141">
            <v>37.056198374723245</v>
          </cell>
          <cell r="CQ141">
            <v>54.60385577192617</v>
          </cell>
          <cell r="CR141">
            <v>61.561833670696871</v>
          </cell>
          <cell r="CS141">
            <v>58.984363222592677</v>
          </cell>
          <cell r="CT141">
            <v>63.743363815686649</v>
          </cell>
          <cell r="CU141">
            <v>79.012855417071947</v>
          </cell>
          <cell r="CV141">
            <v>66.031746251057456</v>
          </cell>
          <cell r="CW141">
            <v>27.424816622358001</v>
          </cell>
          <cell r="CX141">
            <v>97.149017690454016</v>
          </cell>
          <cell r="CY141">
            <v>147.65215308708369</v>
          </cell>
          <cell r="CZ141">
            <v>5.3656057094552594</v>
          </cell>
          <cell r="DA141">
            <v>0</v>
          </cell>
          <cell r="DB141">
            <v>130.52305606488437</v>
          </cell>
          <cell r="DD141">
            <v>323.66170941489798</v>
          </cell>
          <cell r="DE141">
            <v>82.775936507355681</v>
          </cell>
          <cell r="DF141">
            <v>695.30427198285395</v>
          </cell>
          <cell r="DG141">
            <v>1779.9123567170791</v>
          </cell>
          <cell r="DH141">
            <v>2982.1040000000003</v>
          </cell>
          <cell r="DI141">
            <v>221.63662650978202</v>
          </cell>
          <cell r="DJ141">
            <v>20.523866533152066</v>
          </cell>
          <cell r="DK141">
            <v>4.0513200000000005</v>
          </cell>
          <cell r="DL141">
            <v>37875.682999999997</v>
          </cell>
          <cell r="DM141">
            <v>659.851</v>
          </cell>
          <cell r="DN141">
            <v>0</v>
          </cell>
          <cell r="DO141">
            <v>56.884987816691648</v>
          </cell>
          <cell r="DP141">
            <v>49.567791977991682</v>
          </cell>
          <cell r="DQ141">
            <v>37.434966902372757</v>
          </cell>
          <cell r="DR141">
            <v>54.426670405000948</v>
          </cell>
          <cell r="DS141">
            <v>61.559563413858847</v>
          </cell>
          <cell r="DT141">
            <v>58.782885936855884</v>
          </cell>
          <cell r="DU141">
            <v>64.194990552019419</v>
          </cell>
          <cell r="DV141">
            <v>78.958561398199009</v>
          </cell>
          <cell r="DW141">
            <v>67.374863226118649</v>
          </cell>
          <cell r="DX141">
            <v>27.657005442334423</v>
          </cell>
          <cell r="DY141">
            <v>97.197575641496471</v>
          </cell>
          <cell r="DZ141">
            <v>147.91568296999171</v>
          </cell>
          <cell r="EA141">
            <v>4.9184719003339881</v>
          </cell>
          <cell r="EB141">
            <v>0</v>
          </cell>
        </row>
        <row r="142">
          <cell r="A142">
            <v>199812</v>
          </cell>
          <cell r="B142">
            <v>48.301000000000002</v>
          </cell>
          <cell r="C142">
            <v>8.9339999999999993</v>
          </cell>
          <cell r="E142">
            <v>39.367000000000004</v>
          </cell>
          <cell r="F142">
            <v>9.4432329147726541</v>
          </cell>
          <cell r="G142">
            <v>71.813999999999993</v>
          </cell>
          <cell r="H142">
            <v>167.571</v>
          </cell>
          <cell r="I142">
            <v>248.327</v>
          </cell>
          <cell r="J142">
            <v>21.323</v>
          </cell>
          <cell r="K142">
            <v>1.896861332297533</v>
          </cell>
          <cell r="L142">
            <v>0.21</v>
          </cell>
          <cell r="M142">
            <v>3366.77</v>
          </cell>
          <cell r="N142">
            <v>114.33</v>
          </cell>
          <cell r="P142">
            <v>95.264948363320599</v>
          </cell>
          <cell r="Q142">
            <v>98.289733014066798</v>
          </cell>
          <cell r="R142">
            <v>87.246424397084098</v>
          </cell>
          <cell r="S142">
            <v>95.848807577656402</v>
          </cell>
          <cell r="T142">
            <v>100</v>
          </cell>
          <cell r="U142">
            <v>93.758884263201494</v>
          </cell>
          <cell r="V142">
            <v>85.48</v>
          </cell>
          <cell r="W142">
            <v>98</v>
          </cell>
          <cell r="X142">
            <v>37.502952222188426</v>
          </cell>
          <cell r="Y142">
            <v>9.2817284198265195</v>
          </cell>
          <cell r="Z142">
            <v>62.655147216521961</v>
          </cell>
          <cell r="AA142">
            <v>160.61480534595461</v>
          </cell>
          <cell r="AB142">
            <v>248.327</v>
          </cell>
          <cell r="AC142">
            <v>19.992206891442454</v>
          </cell>
          <cell r="AD142">
            <v>1.6214370668479312</v>
          </cell>
          <cell r="AE142">
            <v>0.20579999999999998</v>
          </cell>
          <cell r="AF142">
            <v>2917279.897406443</v>
          </cell>
          <cell r="AG142">
            <v>2213994.337406443</v>
          </cell>
          <cell r="AH142">
            <v>676702.99408633402</v>
          </cell>
          <cell r="AI142">
            <v>659325.64543282345</v>
          </cell>
          <cell r="AJ142">
            <v>446121.31398357655</v>
          </cell>
          <cell r="AK142">
            <v>204188.90787972062</v>
          </cell>
          <cell r="AL142">
            <v>49289.803612384538</v>
          </cell>
          <cell r="AM142">
            <v>116748.7161334421</v>
          </cell>
          <cell r="AN142">
            <v>22092.614397675407</v>
          </cell>
          <cell r="AO142">
            <v>39524.341880486507</v>
          </cell>
          <cell r="AP142">
            <v>703285.55999999994</v>
          </cell>
          <cell r="AQ142">
            <v>682882.96</v>
          </cell>
          <cell r="AR142">
            <v>20402.599999999999</v>
          </cell>
          <cell r="AS142">
            <v>0</v>
          </cell>
          <cell r="AT142">
            <v>19276.848474923005</v>
          </cell>
          <cell r="AU142">
            <v>61.401038730326782</v>
          </cell>
          <cell r="AV142">
            <v>55.056938136126334</v>
          </cell>
          <cell r="AW142">
            <v>47.231058739231131</v>
          </cell>
          <cell r="AX142">
            <v>67.350488495638359</v>
          </cell>
          <cell r="AY142">
            <v>61.021951074922129</v>
          </cell>
          <cell r="AZ142">
            <v>58.548603136943377</v>
          </cell>
          <cell r="BA142">
            <v>58.388701859102909</v>
          </cell>
          <cell r="BB142">
            <v>78.398842068786649</v>
          </cell>
          <cell r="BC142">
            <v>57.383414019936119</v>
          </cell>
          <cell r="BD142">
            <v>15.324462118443877</v>
          </cell>
          <cell r="BE142">
            <v>96.352558138961385</v>
          </cell>
          <cell r="BF142">
            <v>144.37282208485865</v>
          </cell>
          <cell r="BG142">
            <v>10.226467421544982</v>
          </cell>
          <cell r="BH142">
            <v>0</v>
          </cell>
          <cell r="BI142">
            <v>145.29717193460223</v>
          </cell>
          <cell r="BJ142">
            <v>5.8944002144393011</v>
          </cell>
          <cell r="BK142">
            <v>8.4470965870277865</v>
          </cell>
          <cell r="BL142">
            <v>13.532321582065236</v>
          </cell>
          <cell r="BM142">
            <v>28.341327035676102</v>
          </cell>
          <cell r="BN142">
            <v>-0.83309161369982121</v>
          </cell>
          <cell r="BO142">
            <v>3.5037744694923987</v>
          </cell>
          <cell r="BP142">
            <v>-15.577983548312474</v>
          </cell>
          <cell r="BQ142">
            <v>4.7874225124672876E-2</v>
          </cell>
          <cell r="BR142">
            <v>-30.147282042953805</v>
          </cell>
          <cell r="BS142">
            <v>-49.275362318840578</v>
          </cell>
          <cell r="BT142">
            <v>-1.4111642170326348</v>
          </cell>
          <cell r="BU142">
            <v>-4.2712664220964882</v>
          </cell>
          <cell r="BX142">
            <v>8.4470965870277865</v>
          </cell>
          <cell r="BY142">
            <v>0.1763917985365282</v>
          </cell>
          <cell r="BZ142">
            <v>1.1116015720276806</v>
          </cell>
          <cell r="CA142">
            <v>-5.9973382117666603</v>
          </cell>
          <cell r="CB142">
            <v>19.898404384913633</v>
          </cell>
          <cell r="CC142">
            <v>-6.0369659578603034</v>
          </cell>
          <cell r="CD142">
            <v>-1.2514939861262917</v>
          </cell>
          <cell r="CE142">
            <v>3.4962317705549424</v>
          </cell>
          <cell r="CF142">
            <v>4.206926078136064E-2</v>
          </cell>
          <cell r="CG142">
            <v>-17.57012607441888</v>
          </cell>
          <cell r="CH142">
            <v>1.9239793524167084</v>
          </cell>
          <cell r="CI142">
            <v>-2.3816830989319016</v>
          </cell>
          <cell r="CJ142">
            <v>-3.9677004751984413</v>
          </cell>
          <cell r="CK142" t="e">
            <v>#DIV/0!</v>
          </cell>
          <cell r="CL142" t="e">
            <v>#DIV/0!</v>
          </cell>
          <cell r="CM142">
            <v>1.1116016274506961</v>
          </cell>
          <cell r="CN142">
            <v>57.169801661998811</v>
          </cell>
          <cell r="CO142">
            <v>49.925163827844649</v>
          </cell>
          <cell r="CP142">
            <v>37.904103405098901</v>
          </cell>
          <cell r="CQ142">
            <v>55.666075165568856</v>
          </cell>
          <cell r="CR142">
            <v>61.516843454382318</v>
          </cell>
          <cell r="CS142">
            <v>58.9480498821219</v>
          </cell>
          <cell r="CT142">
            <v>63.297141985971336</v>
          </cell>
          <cell r="CU142">
            <v>78.961687638048161</v>
          </cell>
          <cell r="CV142">
            <v>65.311051898464015</v>
          </cell>
          <cell r="CW142">
            <v>26.416453747031824</v>
          </cell>
          <cell r="CX142">
            <v>97.082646061162961</v>
          </cell>
          <cell r="CY142">
            <v>147.37887550356493</v>
          </cell>
          <cell r="CZ142">
            <v>5.7706775187960702</v>
          </cell>
          <cell r="DA142">
            <v>0</v>
          </cell>
          <cell r="DB142">
            <v>131.75423238736087</v>
          </cell>
          <cell r="DD142">
            <v>361.1646616370864</v>
          </cell>
          <cell r="DE142">
            <v>92.057664927182202</v>
          </cell>
          <cell r="DF142">
            <v>757.95941919937593</v>
          </cell>
          <cell r="DG142">
            <v>1940.5271620630338</v>
          </cell>
          <cell r="DH142">
            <v>3230.4310000000005</v>
          </cell>
          <cell r="DI142">
            <v>241.62883340122448</v>
          </cell>
          <cell r="DJ142">
            <v>22.145303599999998</v>
          </cell>
          <cell r="DK142">
            <v>4.2571200000000005</v>
          </cell>
          <cell r="DL142">
            <v>41242.452999999994</v>
          </cell>
          <cell r="DM142">
            <v>774.18100000000004</v>
          </cell>
          <cell r="DN142">
            <v>0</v>
          </cell>
          <cell r="DO142">
            <v>57.169801661998811</v>
          </cell>
          <cell r="DP142">
            <v>49.925163827844649</v>
          </cell>
          <cell r="DQ142">
            <v>37.904103405098901</v>
          </cell>
          <cell r="DR142">
            <v>55.666075165568856</v>
          </cell>
          <cell r="DS142">
            <v>61.516843454382318</v>
          </cell>
          <cell r="DT142">
            <v>58.9480498821219</v>
          </cell>
          <cell r="DU142">
            <v>63.297141985971336</v>
          </cell>
          <cell r="DV142">
            <v>78.961687638048161</v>
          </cell>
          <cell r="DW142">
            <v>65.311051898464015</v>
          </cell>
          <cell r="DX142">
            <v>26.416453747031824</v>
          </cell>
          <cell r="DY142">
            <v>97.082646061162961</v>
          </cell>
          <cell r="DZ142">
            <v>147.37887550356493</v>
          </cell>
          <cell r="EA142">
            <v>5.7706775187960702</v>
          </cell>
          <cell r="EB142">
            <v>0</v>
          </cell>
        </row>
        <row r="143">
          <cell r="A143">
            <v>199901</v>
          </cell>
          <cell r="B143">
            <v>42.030999999999999</v>
          </cell>
          <cell r="C143">
            <v>9.4280000000000008</v>
          </cell>
          <cell r="E143">
            <v>32.602999999999994</v>
          </cell>
          <cell r="F143">
            <v>11.235546305585</v>
          </cell>
          <cell r="G143">
            <v>72.632999999999996</v>
          </cell>
          <cell r="H143">
            <v>167.70389926999999</v>
          </cell>
          <cell r="I143">
            <v>237.97</v>
          </cell>
          <cell r="J143">
            <v>20.989000000000001</v>
          </cell>
          <cell r="K143">
            <v>2.2709999999999999</v>
          </cell>
          <cell r="L143">
            <v>0.23899999999999999</v>
          </cell>
          <cell r="M143">
            <v>3326.268</v>
          </cell>
          <cell r="N143">
            <v>96.703000000000003</v>
          </cell>
          <cell r="P143">
            <v>96.32959475905605</v>
          </cell>
          <cell r="Q143">
            <v>98.262064900240759</v>
          </cell>
          <cell r="R143">
            <v>85.183504994572928</v>
          </cell>
          <cell r="S143">
            <v>95.921649582361397</v>
          </cell>
          <cell r="T143">
            <v>96.67962988161328</v>
          </cell>
          <cell r="U143">
            <v>85.618429569791573</v>
          </cell>
          <cell r="V143">
            <v>76.748097431356172</v>
          </cell>
          <cell r="W143">
            <v>98</v>
          </cell>
          <cell r="X143">
            <v>31.40633777929504</v>
          </cell>
          <cell r="Y143">
            <v>11.040279802690536</v>
          </cell>
          <cell r="Z143">
            <v>61.871335182708151</v>
          </cell>
          <cell r="AA143">
            <v>160.86434659372574</v>
          </cell>
          <cell r="AB143">
            <v>230.06851522927511</v>
          </cell>
          <cell r="AC143">
            <v>17.970452182403552</v>
          </cell>
          <cell r="AD143">
            <v>1.7429492926660988</v>
          </cell>
          <cell r="AE143">
            <v>0.23422000000000001</v>
          </cell>
          <cell r="AF143">
            <v>2907249.8459273786</v>
          </cell>
          <cell r="AG143">
            <v>2215324.9159273785</v>
          </cell>
          <cell r="AH143">
            <v>566695.72791556432</v>
          </cell>
          <cell r="AI143">
            <v>784243.9767057905</v>
          </cell>
          <cell r="AJ143">
            <v>440540.36381466611</v>
          </cell>
          <cell r="AK143">
            <v>204506.1485895268</v>
          </cell>
          <cell r="AL143">
            <v>45665.72274881052</v>
          </cell>
          <cell r="AM143">
            <v>104942.25234989316</v>
          </cell>
          <cell r="AN143">
            <v>23748.258520097461</v>
          </cell>
          <cell r="AO143">
            <v>44982.465283029887</v>
          </cell>
          <cell r="AP143">
            <v>691924.93</v>
          </cell>
          <cell r="AQ143">
            <v>674667.93</v>
          </cell>
          <cell r="AR143">
            <v>17257</v>
          </cell>
          <cell r="AS143">
            <v>0</v>
          </cell>
          <cell r="AT143">
            <v>19288.431978964985</v>
          </cell>
          <cell r="AU143">
            <v>61.189932631155187</v>
          </cell>
          <cell r="AV143">
            <v>55.090026558293758</v>
          </cell>
          <cell r="AW143">
            <v>39.553008404506322</v>
          </cell>
          <cell r="AX143">
            <v>80.110966859514647</v>
          </cell>
          <cell r="AY143">
            <v>60.258570224278962</v>
          </cell>
          <cell r="AZ143">
            <v>58.639567923474608</v>
          </cell>
          <cell r="BA143">
            <v>54.095615631359536</v>
          </cell>
          <cell r="BB143">
            <v>70.470591376082325</v>
          </cell>
          <cell r="BC143">
            <v>61.683788363889512</v>
          </cell>
          <cell r="BD143">
            <v>17.440697363371843</v>
          </cell>
          <cell r="BE143">
            <v>94.796112471898041</v>
          </cell>
          <cell r="BF143">
            <v>142.63602803070364</v>
          </cell>
          <cell r="BG143">
            <v>8.6497871983767656</v>
          </cell>
          <cell r="BH143">
            <v>0</v>
          </cell>
          <cell r="BI143">
            <v>145.38448135038055</v>
          </cell>
          <cell r="BJ143">
            <v>11.443653252237084</v>
          </cell>
          <cell r="BK143">
            <v>17.473576724474583</v>
          </cell>
          <cell r="BL143">
            <v>18.082163629355989</v>
          </cell>
          <cell r="BM143">
            <v>56.183669781996684</v>
          </cell>
          <cell r="BN143">
            <v>9.967009923470016E-2</v>
          </cell>
          <cell r="BO143">
            <v>-0.81417133331187586</v>
          </cell>
          <cell r="BP143">
            <v>-22.508979467870972</v>
          </cell>
          <cell r="BQ143">
            <v>-13.659777513821624</v>
          </cell>
          <cell r="BR143">
            <v>-9.9438260636420353</v>
          </cell>
          <cell r="BS143">
            <v>-11.152416356877325</v>
          </cell>
          <cell r="BT143">
            <v>-4.2861984398340951</v>
          </cell>
          <cell r="BU143">
            <v>-6.6733549100075038</v>
          </cell>
          <cell r="BX143">
            <v>17.473576724474583</v>
          </cell>
          <cell r="BY143">
            <v>11.443653252237084</v>
          </cell>
          <cell r="BZ143">
            <v>17.473576724474583</v>
          </cell>
          <cell r="CA143">
            <v>18.082163629355989</v>
          </cell>
          <cell r="CB143">
            <v>56.183669781996684</v>
          </cell>
          <cell r="CC143">
            <v>9.967009923470016E-2</v>
          </cell>
          <cell r="CD143">
            <v>-0.81417133331187586</v>
          </cell>
          <cell r="CE143">
            <v>-22.508979467870972</v>
          </cell>
          <cell r="CF143">
            <v>-13.659777513821624</v>
          </cell>
          <cell r="CG143">
            <v>-9.9438260636420353</v>
          </cell>
          <cell r="CH143">
            <v>-11.152416356877325</v>
          </cell>
          <cell r="CI143">
            <v>-4.2861984398340951</v>
          </cell>
          <cell r="CJ143">
            <v>-6.6733549100075038</v>
          </cell>
          <cell r="CK143" t="e">
            <v>#DIV/0!</v>
          </cell>
          <cell r="CL143" t="e">
            <v>#DIV/0!</v>
          </cell>
          <cell r="CM143">
            <v>17.473576724474583</v>
          </cell>
          <cell r="CN143">
            <v>61.189932631155187</v>
          </cell>
          <cell r="CO143">
            <v>55.090026558293758</v>
          </cell>
          <cell r="CP143">
            <v>39.553008404506322</v>
          </cell>
          <cell r="CQ143">
            <v>80.110966859514647</v>
          </cell>
          <cell r="CR143">
            <v>60.258570224278962</v>
          </cell>
          <cell r="CS143">
            <v>58.639567923474608</v>
          </cell>
          <cell r="CT143">
            <v>54.095615631359536</v>
          </cell>
          <cell r="CU143">
            <v>70.470591376082325</v>
          </cell>
          <cell r="CV143">
            <v>61.683788363889512</v>
          </cell>
          <cell r="CW143">
            <v>17.440697363371843</v>
          </cell>
          <cell r="CX143">
            <v>94.796112471898041</v>
          </cell>
          <cell r="CY143">
            <v>142.63602803070364</v>
          </cell>
          <cell r="CZ143">
            <v>8.6497871983767656</v>
          </cell>
          <cell r="DA143">
            <v>0</v>
          </cell>
          <cell r="DB143">
            <v>145.38448135038055</v>
          </cell>
          <cell r="DD143">
            <v>31.40633777929504</v>
          </cell>
          <cell r="DE143">
            <v>11.040279802690536</v>
          </cell>
          <cell r="DF143">
            <v>61.871335182708151</v>
          </cell>
          <cell r="DG143">
            <v>160.86434659372574</v>
          </cell>
          <cell r="DH143">
            <v>230.06851522927511</v>
          </cell>
          <cell r="DI143">
            <v>17.970452182403552</v>
          </cell>
          <cell r="DJ143">
            <v>1.7429492926660988</v>
          </cell>
          <cell r="DK143">
            <v>0.23422000000000001</v>
          </cell>
          <cell r="DL143">
            <v>3326.268</v>
          </cell>
          <cell r="DM143">
            <v>96.703000000000003</v>
          </cell>
          <cell r="DN143">
            <v>0</v>
          </cell>
          <cell r="DO143">
            <v>57.693411838624577</v>
          </cell>
          <cell r="DP143">
            <v>50.608026471414156</v>
          </cell>
          <cell r="DQ143">
            <v>38.40883950580848</v>
          </cell>
          <cell r="DR143">
            <v>58.067589631535917</v>
          </cell>
          <cell r="DS143">
            <v>61.521843452274432</v>
          </cell>
          <cell r="DT143">
            <v>58.907937754678166</v>
          </cell>
          <cell r="DU143">
            <v>61.987703063041266</v>
          </cell>
          <cell r="DV143">
            <v>78.032599035862773</v>
          </cell>
          <cell r="DW143">
            <v>64.743468322914737</v>
          </cell>
          <cell r="DX143">
            <v>26.23401967419321</v>
          </cell>
          <cell r="DY143">
            <v>96.728887475013153</v>
          </cell>
          <cell r="DZ143">
            <v>146.5289388491</v>
          </cell>
          <cell r="EA143">
            <v>6.4914931186608014</v>
          </cell>
          <cell r="EB143">
            <v>0</v>
          </cell>
        </row>
        <row r="144">
          <cell r="A144">
            <v>199902</v>
          </cell>
          <cell r="B144">
            <v>39.606000000000002</v>
          </cell>
          <cell r="C144">
            <v>8.609</v>
          </cell>
          <cell r="E144">
            <v>30.997</v>
          </cell>
          <cell r="F144">
            <v>9.7795244331590006</v>
          </cell>
          <cell r="G144">
            <v>71.123999999999995</v>
          </cell>
          <cell r="H144">
            <v>160.43977706000001</v>
          </cell>
          <cell r="I144">
            <v>207.51900000000001</v>
          </cell>
          <cell r="J144">
            <v>21.408999999999999</v>
          </cell>
          <cell r="K144">
            <v>2.0830000000000002</v>
          </cell>
          <cell r="L144">
            <v>0.434</v>
          </cell>
          <cell r="M144">
            <v>2972.3470000000002</v>
          </cell>
          <cell r="N144">
            <v>91.284999999999997</v>
          </cell>
          <cell r="P144">
            <v>96.32959475905605</v>
          </cell>
          <cell r="Q144">
            <v>98.262064900240759</v>
          </cell>
          <cell r="R144">
            <v>85.183504994572928</v>
          </cell>
          <cell r="S144">
            <v>95.921649582361397</v>
          </cell>
          <cell r="T144">
            <v>96.67962988161328</v>
          </cell>
          <cell r="U144">
            <v>85.618429569791573</v>
          </cell>
          <cell r="V144">
            <v>76.748097431356172</v>
          </cell>
          <cell r="W144">
            <v>98</v>
          </cell>
          <cell r="X144">
            <v>29.859284487464603</v>
          </cell>
          <cell r="Y144">
            <v>9.6095626454455996</v>
          </cell>
          <cell r="Z144">
            <v>60.585916092340049</v>
          </cell>
          <cell r="AA144">
            <v>153.89648074221506</v>
          </cell>
          <cell r="AB144">
            <v>200.62860113402508</v>
          </cell>
          <cell r="AC144">
            <v>18.330049586596676</v>
          </cell>
          <cell r="AD144">
            <v>1.5986628694951492</v>
          </cell>
          <cell r="AE144">
            <v>0.42531999999999998</v>
          </cell>
          <cell r="AF144">
            <v>2717932.3436223748</v>
          </cell>
          <cell r="AG144">
            <v>2098760.1736223749</v>
          </cell>
          <cell r="AH144">
            <v>538780.70969538845</v>
          </cell>
          <cell r="AI144">
            <v>682613.28137997712</v>
          </cell>
          <cell r="AJ144">
            <v>431387.83797935251</v>
          </cell>
          <cell r="AK144">
            <v>195647.9308467239</v>
          </cell>
          <cell r="AL144">
            <v>39822.268013238689</v>
          </cell>
          <cell r="AM144">
            <v>107042.19736809103</v>
          </cell>
          <cell r="AN144">
            <v>21782.308453264206</v>
          </cell>
          <cell r="AO144">
            <v>81683.639886338773</v>
          </cell>
          <cell r="AP144">
            <v>619172.17000000004</v>
          </cell>
          <cell r="AQ144">
            <v>602882.03</v>
          </cell>
          <cell r="AR144">
            <v>16290.14</v>
          </cell>
          <cell r="AS144">
            <v>0</v>
          </cell>
          <cell r="AT144">
            <v>18273.523518782804</v>
          </cell>
          <cell r="AU144">
            <v>57.205299102609416</v>
          </cell>
          <cell r="AV144">
            <v>52.191329981924909</v>
          </cell>
          <cell r="AW144">
            <v>37.604656059702563</v>
          </cell>
          <cell r="AX144">
            <v>69.729333710918539</v>
          </cell>
          <cell r="AY144">
            <v>59.006657423369766</v>
          </cell>
          <cell r="AZ144">
            <v>56.099585313696885</v>
          </cell>
          <cell r="BA144">
            <v>47.17345909233979</v>
          </cell>
          <cell r="BB144">
            <v>71.880741853854232</v>
          </cell>
          <cell r="BC144">
            <v>56.577424553933</v>
          </cell>
          <cell r="BD144">
            <v>31.67055504478401</v>
          </cell>
          <cell r="BE144">
            <v>84.828732311739614</v>
          </cell>
          <cell r="BF144">
            <v>127.45929413050288</v>
          </cell>
          <cell r="BG144">
            <v>8.1651645379709841</v>
          </cell>
          <cell r="BH144">
            <v>0</v>
          </cell>
          <cell r="BI144">
            <v>137.73471799674908</v>
          </cell>
          <cell r="BJ144">
            <v>5.8690091528906549</v>
          </cell>
          <cell r="BK144">
            <v>10.491995437112593</v>
          </cell>
          <cell r="BL144">
            <v>3.8893310974731747</v>
          </cell>
          <cell r="BM144">
            <v>43.981569288986151</v>
          </cell>
          <cell r="BN144">
            <v>5.1439037036336401</v>
          </cell>
          <cell r="BO144">
            <v>-0.83519268262917024</v>
          </cell>
          <cell r="BP144">
            <v>-34.868456565458246</v>
          </cell>
          <cell r="BQ144">
            <v>-5.6275332671494596</v>
          </cell>
          <cell r="BR144">
            <v>-8.2210429524763242</v>
          </cell>
          <cell r="BS144">
            <v>-19.029850746268679</v>
          </cell>
          <cell r="BT144">
            <v>-7.2806250010014111</v>
          </cell>
          <cell r="BU144">
            <v>-9.7200298590172167</v>
          </cell>
          <cell r="BX144">
            <v>10.491995437112593</v>
          </cell>
          <cell r="BY144">
            <v>8.6786566128129721</v>
          </cell>
          <cell r="BZ144">
            <v>13.970187792252744</v>
          </cell>
          <cell r="CA144">
            <v>10.710754972176417</v>
          </cell>
          <cell r="CB144">
            <v>50.257806609601687</v>
          </cell>
          <cell r="CC144">
            <v>2.5333497573728323</v>
          </cell>
          <cell r="CD144">
            <v>-0.82445044637064768</v>
          </cell>
          <cell r="CE144">
            <v>-28.802509308749862</v>
          </cell>
          <cell r="CF144">
            <v>-9.782439244823351</v>
          </cell>
          <cell r="CG144">
            <v>-9.1277709057214338</v>
          </cell>
          <cell r="CH144">
            <v>-16.397515527950333</v>
          </cell>
          <cell r="CI144">
            <v>-5.724071543816919</v>
          </cell>
          <cell r="CJ144">
            <v>-8.1363168081452102</v>
          </cell>
          <cell r="CK144" t="e">
            <v>#DIV/0!</v>
          </cell>
          <cell r="CL144" t="e">
            <v>#DIV/0!</v>
          </cell>
          <cell r="CM144">
            <v>13.970187830889486</v>
          </cell>
          <cell r="CN144">
            <v>59.197615866882302</v>
          </cell>
          <cell r="CO144">
            <v>53.640678270109333</v>
          </cell>
          <cell r="CP144">
            <v>38.578832232104446</v>
          </cell>
          <cell r="CQ144">
            <v>74.920150285216593</v>
          </cell>
          <cell r="CR144">
            <v>59.632613823824364</v>
          </cell>
          <cell r="CS144">
            <v>57.369576618585747</v>
          </cell>
          <cell r="CT144">
            <v>50.634537361849667</v>
          </cell>
          <cell r="CU144">
            <v>71.175666614968279</v>
          </cell>
          <cell r="CV144">
            <v>59.130606458911259</v>
          </cell>
          <cell r="CW144">
            <v>24.555626204077925</v>
          </cell>
          <cell r="CX144">
            <v>89.812422391818828</v>
          </cell>
          <cell r="CY144">
            <v>135.04766108060326</v>
          </cell>
          <cell r="CZ144">
            <v>8.4074758681738757</v>
          </cell>
          <cell r="DA144">
            <v>0</v>
          </cell>
          <cell r="DB144">
            <v>141.55959967356483</v>
          </cell>
          <cell r="DD144">
            <v>61.265622266759642</v>
          </cell>
          <cell r="DE144">
            <v>20.649842448136134</v>
          </cell>
          <cell r="DF144">
            <v>122.45725127504821</v>
          </cell>
          <cell r="DG144">
            <v>314.7608273359408</v>
          </cell>
          <cell r="DH144">
            <v>430.69711636330021</v>
          </cell>
          <cell r="DI144">
            <v>36.300501769000228</v>
          </cell>
          <cell r="DJ144">
            <v>3.341612162161248</v>
          </cell>
          <cell r="DK144">
            <v>0.65954000000000002</v>
          </cell>
          <cell r="DL144">
            <v>6298.6149999999998</v>
          </cell>
          <cell r="DM144">
            <v>187.988</v>
          </cell>
          <cell r="DN144">
            <v>0</v>
          </cell>
          <cell r="DO144">
            <v>57.957683717865933</v>
          </cell>
          <cell r="DP144">
            <v>51.021021091417254</v>
          </cell>
          <cell r="DQ144">
            <v>38.526157422125252</v>
          </cell>
          <cell r="DR144">
            <v>59.842588529673939</v>
          </cell>
          <cell r="DS144">
            <v>61.762406269017049</v>
          </cell>
          <cell r="DT144">
            <v>58.868563938149883</v>
          </cell>
          <cell r="DU144">
            <v>59.883159930448919</v>
          </cell>
          <cell r="DV144">
            <v>77.675405106978275</v>
          </cell>
          <cell r="DW144">
            <v>64.321144357123089</v>
          </cell>
          <cell r="DX144">
            <v>25.613743826541906</v>
          </cell>
          <cell r="DY144">
            <v>96.17380195550983</v>
          </cell>
          <cell r="DZ144">
            <v>145.38535910228296</v>
          </cell>
          <cell r="EA144">
            <v>7.1719234968250491</v>
          </cell>
          <cell r="EB144">
            <v>0</v>
          </cell>
        </row>
        <row r="145">
          <cell r="A145">
            <v>199903</v>
          </cell>
          <cell r="B145">
            <v>43.557000000000002</v>
          </cell>
          <cell r="C145">
            <v>9.5890000000000004</v>
          </cell>
          <cell r="E145">
            <v>33.968000000000004</v>
          </cell>
          <cell r="F145">
            <v>10.849834083991</v>
          </cell>
          <cell r="G145">
            <v>76.893000000000001</v>
          </cell>
          <cell r="H145">
            <v>178.69699575799999</v>
          </cell>
          <cell r="I145">
            <v>252.14099999999999</v>
          </cell>
          <cell r="J145">
            <v>22.808</v>
          </cell>
          <cell r="K145">
            <v>2.3759999999999999</v>
          </cell>
          <cell r="L145">
            <v>0.45400000000000001</v>
          </cell>
          <cell r="M145">
            <v>3234.8510000000001</v>
          </cell>
          <cell r="N145">
            <v>112.38</v>
          </cell>
          <cell r="P145">
            <v>96.32959475905605</v>
          </cell>
          <cell r="Q145">
            <v>98.262064900240759</v>
          </cell>
          <cell r="R145">
            <v>85.183504994572928</v>
          </cell>
          <cell r="S145">
            <v>95.921649582361397</v>
          </cell>
          <cell r="T145">
            <v>96.67962988161328</v>
          </cell>
          <cell r="U145">
            <v>85.618429569791573</v>
          </cell>
          <cell r="V145">
            <v>76.748097431356172</v>
          </cell>
          <cell r="W145">
            <v>98</v>
          </cell>
          <cell r="X145">
            <v>32.721236747756159</v>
          </cell>
          <cell r="Y145">
            <v>10.661271009179679</v>
          </cell>
          <cell r="Z145">
            <v>65.500152495476954</v>
          </cell>
          <cell r="AA145">
            <v>171.40910608519596</v>
          </cell>
          <cell r="AB145">
            <v>243.76898557979854</v>
          </cell>
          <cell r="AC145">
            <v>19.527851416278061</v>
          </cell>
          <cell r="AD145">
            <v>1.8235347949690226</v>
          </cell>
          <cell r="AE145">
            <v>0.44492000000000004</v>
          </cell>
          <cell r="AF145">
            <v>2980929.7297492288</v>
          </cell>
          <cell r="AG145">
            <v>2304749.3197492287</v>
          </cell>
          <cell r="AH145">
            <v>590421.75523221458</v>
          </cell>
          <cell r="AI145">
            <v>757321.1659852704</v>
          </cell>
          <cell r="AJ145">
            <v>466378.50831992505</v>
          </cell>
          <cell r="AK145">
            <v>217911.65575793461</v>
          </cell>
          <cell r="AL145">
            <v>48385.094758195715</v>
          </cell>
          <cell r="AM145">
            <v>114037.01422632633</v>
          </cell>
          <cell r="AN145">
            <v>24846.262546786245</v>
          </cell>
          <cell r="AO145">
            <v>85447.862922575587</v>
          </cell>
          <cell r="AP145">
            <v>676180.41</v>
          </cell>
          <cell r="AQ145">
            <v>656125.79</v>
          </cell>
          <cell r="AR145">
            <v>20054.62</v>
          </cell>
          <cell r="AS145">
            <v>0</v>
          </cell>
          <cell r="AT145">
            <v>20067.033941512062</v>
          </cell>
          <cell r="AU145">
            <v>62.740699633050824</v>
          </cell>
          <cell r="AV145">
            <v>57.313805447831065</v>
          </cell>
          <cell r="AW145">
            <v>41.208986580507037</v>
          </cell>
          <cell r="AX145">
            <v>77.360786480117611</v>
          </cell>
          <cell r="AY145">
            <v>63.792797216905285</v>
          </cell>
          <cell r="AZ145">
            <v>62.483428626793994</v>
          </cell>
          <cell r="BA145">
            <v>57.316983741255733</v>
          </cell>
          <cell r="BB145">
            <v>76.577885945289708</v>
          </cell>
          <cell r="BC145">
            <v>64.535746874769472</v>
          </cell>
          <cell r="BD145">
            <v>33.13002762749295</v>
          </cell>
          <cell r="BE145">
            <v>92.639058687557522</v>
          </cell>
          <cell r="BF145">
            <v>138.71591106176868</v>
          </cell>
          <cell r="BG145">
            <v>10.052048174324078</v>
          </cell>
          <cell r="BH145">
            <v>0</v>
          </cell>
          <cell r="BI145">
            <v>151.25310989554904</v>
          </cell>
          <cell r="BJ145">
            <v>9.0100129570003702</v>
          </cell>
          <cell r="BK145">
            <v>12.280941701807862</v>
          </cell>
          <cell r="BL145">
            <v>4.8622012118842974</v>
          </cell>
          <cell r="BM145">
            <v>51.333225049962891</v>
          </cell>
          <cell r="BN145">
            <v>2.5557137188744576</v>
          </cell>
          <cell r="BO145">
            <v>5.663168672987112</v>
          </cell>
          <cell r="BP145">
            <v>-25.920043766889364</v>
          </cell>
          <cell r="BQ145">
            <v>-5.3026533271128358</v>
          </cell>
          <cell r="BR145">
            <v>-8.2670486081500485</v>
          </cell>
          <cell r="BS145">
            <v>-25.938009787928223</v>
          </cell>
          <cell r="BT145">
            <v>-0.83640797770010522</v>
          </cell>
          <cell r="BU145">
            <v>-3.7696370569807982</v>
          </cell>
          <cell r="BV145">
            <v>36034.450450450444</v>
          </cell>
          <cell r="BX145">
            <v>12.280941701807862</v>
          </cell>
          <cell r="BY145">
            <v>8.7932014196952224</v>
          </cell>
          <cell r="BZ145">
            <v>13.376236145516415</v>
          </cell>
          <cell r="CA145">
            <v>8.6019819280747782</v>
          </cell>
          <cell r="CB145">
            <v>50.622260696578962</v>
          </cell>
          <cell r="CC145">
            <v>2.5411421333462698</v>
          </cell>
          <cell r="CD145">
            <v>1.3699544266396941</v>
          </cell>
          <cell r="CE145">
            <v>-27.786968672948063</v>
          </cell>
          <cell r="CF145">
            <v>-8.2644924042600252</v>
          </cell>
          <cell r="CG145">
            <v>-8.8257470324011393</v>
          </cell>
          <cell r="CH145">
            <v>-20.521861777150932</v>
          </cell>
          <cell r="CI145">
            <v>-4.1160229805899178</v>
          </cell>
          <cell r="CJ145">
            <v>-6.699751155846883</v>
          </cell>
          <cell r="CK145">
            <v>96479.747747747751</v>
          </cell>
          <cell r="CL145" t="e">
            <v>#DIV/0!</v>
          </cell>
          <cell r="CM145">
            <v>13.376236168050198</v>
          </cell>
          <cell r="CN145">
            <v>60.378643788938483</v>
          </cell>
          <cell r="CO145">
            <v>54.865053996016577</v>
          </cell>
          <cell r="CP145">
            <v>39.455550348238638</v>
          </cell>
          <cell r="CQ145">
            <v>75.733695683516927</v>
          </cell>
          <cell r="CR145">
            <v>61.019341621518002</v>
          </cell>
          <cell r="CS145">
            <v>59.074193954655165</v>
          </cell>
          <cell r="CT145">
            <v>52.86201948831836</v>
          </cell>
          <cell r="CU145">
            <v>72.976406391742088</v>
          </cell>
          <cell r="CV145">
            <v>60.932319930863997</v>
          </cell>
          <cell r="CW145">
            <v>27.413760011882932</v>
          </cell>
          <cell r="CX145">
            <v>90.754634490398402</v>
          </cell>
          <cell r="CY145">
            <v>136.27041107432507</v>
          </cell>
          <cell r="CZ145">
            <v>8.9556666368906104</v>
          </cell>
          <cell r="DA145">
            <v>0</v>
          </cell>
          <cell r="DB145">
            <v>144.79076974755958</v>
          </cell>
          <cell r="DD145">
            <v>93.986859014515801</v>
          </cell>
          <cell r="DE145">
            <v>31.311113457315813</v>
          </cell>
          <cell r="DF145">
            <v>187.95740377052516</v>
          </cell>
          <cell r="DG145">
            <v>486.16993342113676</v>
          </cell>
          <cell r="DH145">
            <v>674.46610194309869</v>
          </cell>
          <cell r="DI145">
            <v>55.828353185278289</v>
          </cell>
          <cell r="DJ145">
            <v>5.1651469571302702</v>
          </cell>
          <cell r="DK145">
            <v>1.10446</v>
          </cell>
          <cell r="DL145">
            <v>9533.4660000000003</v>
          </cell>
          <cell r="DM145">
            <v>300.36799999999999</v>
          </cell>
          <cell r="DN145">
            <v>0</v>
          </cell>
          <cell r="DO145">
            <v>58.389826372541172</v>
          </cell>
          <cell r="DP145">
            <v>51.543421637720463</v>
          </cell>
          <cell r="DQ145">
            <v>38.685387330659701</v>
          </cell>
          <cell r="DR145">
            <v>62.0293624855776</v>
          </cell>
          <cell r="DS145">
            <v>61.89488395772937</v>
          </cell>
          <cell r="DT145">
            <v>59.147637999641773</v>
          </cell>
          <cell r="DU145">
            <v>58.211926573609844</v>
          </cell>
          <cell r="DV145">
            <v>77.31806846559931</v>
          </cell>
          <cell r="DW145">
            <v>63.836476499424954</v>
          </cell>
          <cell r="DX145">
            <v>24.646843240497233</v>
          </cell>
          <cell r="DY145">
            <v>96.108687291487868</v>
          </cell>
          <cell r="DZ145">
            <v>144.93253196372089</v>
          </cell>
          <cell r="EA145">
            <v>8.0072759728965988</v>
          </cell>
          <cell r="EB145">
            <v>0</v>
          </cell>
        </row>
        <row r="146">
          <cell r="A146">
            <v>199904</v>
          </cell>
          <cell r="B146">
            <v>40.718000000000004</v>
          </cell>
          <cell r="C146">
            <v>9.6</v>
          </cell>
          <cell r="E146">
            <v>31.118000000000002</v>
          </cell>
          <cell r="F146">
            <v>10.371783580356</v>
          </cell>
          <cell r="G146">
            <v>75.48</v>
          </cell>
          <cell r="H146">
            <v>173.75381435599999</v>
          </cell>
          <cell r="I146">
            <v>230.935</v>
          </cell>
          <cell r="J146">
            <v>22.341999999999999</v>
          </cell>
          <cell r="K146">
            <v>2.1789999999999998</v>
          </cell>
          <cell r="L146">
            <v>0.44400000000000001</v>
          </cell>
          <cell r="M146">
            <v>3107.7269999999999</v>
          </cell>
          <cell r="N146">
            <v>105.265</v>
          </cell>
          <cell r="P146">
            <v>96.32959475905605</v>
          </cell>
          <cell r="Q146">
            <v>98.262064900240759</v>
          </cell>
          <cell r="R146">
            <v>85.183504994572928</v>
          </cell>
          <cell r="S146">
            <v>95.921649582361397</v>
          </cell>
          <cell r="T146">
            <v>96.67962988161328</v>
          </cell>
          <cell r="U146">
            <v>85.618429569791573</v>
          </cell>
          <cell r="V146">
            <v>76.748097431356172</v>
          </cell>
          <cell r="W146">
            <v>98</v>
          </cell>
          <cell r="X146">
            <v>29.975843297123063</v>
          </cell>
          <cell r="Y146">
            <v>10.191528713041928</v>
          </cell>
          <cell r="Z146">
            <v>64.296509569903648</v>
          </cell>
          <cell r="AA146">
            <v>166.66752494254905</v>
          </cell>
          <cell r="AB146">
            <v>223.26710326710364</v>
          </cell>
          <cell r="AC146">
            <v>19.128869534482831</v>
          </cell>
          <cell r="AD146">
            <v>1.6723410430292509</v>
          </cell>
          <cell r="AE146">
            <v>0.43512000000000001</v>
          </cell>
          <cell r="AF146">
            <v>2846029.8324984186</v>
          </cell>
          <cell r="AG146">
            <v>2196903.7224984188</v>
          </cell>
          <cell r="AH146">
            <v>540883.89599964838</v>
          </cell>
          <cell r="AI146">
            <v>723953.11980040825</v>
          </cell>
          <cell r="AJ146">
            <v>457808.25052980048</v>
          </cell>
          <cell r="AK146">
            <v>211883.70414379323</v>
          </cell>
          <cell r="AL146">
            <v>44315.727541272252</v>
          </cell>
          <cell r="AM146">
            <v>111707.07522994486</v>
          </cell>
          <cell r="AN146">
            <v>22786.197849093951</v>
          </cell>
          <cell r="AO146">
            <v>83565.751404457187</v>
          </cell>
          <cell r="AP146">
            <v>649126.11</v>
          </cell>
          <cell r="AQ146">
            <v>630341.18999999994</v>
          </cell>
          <cell r="AR146">
            <v>18784.919999999998</v>
          </cell>
          <cell r="AS146">
            <v>0</v>
          </cell>
          <cell r="AT146">
            <v>19128.041474266338</v>
          </cell>
          <cell r="AU146">
            <v>59.901413000603263</v>
          </cell>
          <cell r="AV146">
            <v>54.631933920080442</v>
          </cell>
          <cell r="AW146">
            <v>37.751449729516551</v>
          </cell>
          <cell r="AX146">
            <v>73.952221643814013</v>
          </cell>
          <cell r="AY146">
            <v>62.620528967942612</v>
          </cell>
          <cell r="AZ146">
            <v>60.754989259299272</v>
          </cell>
          <cell r="BA146">
            <v>52.496411294818735</v>
          </cell>
          <cell r="BB146">
            <v>75.013290415190397</v>
          </cell>
          <cell r="BC146">
            <v>59.184929478166104</v>
          </cell>
          <cell r="BD146">
            <v>32.40029133613848</v>
          </cell>
          <cell r="BE146">
            <v>88.932525862315231</v>
          </cell>
          <cell r="BF146">
            <v>133.26461752190752</v>
          </cell>
          <cell r="BG146">
            <v>9.4156319486893221</v>
          </cell>
          <cell r="BH146">
            <v>0</v>
          </cell>
          <cell r="BI146">
            <v>144.17555517304439</v>
          </cell>
          <cell r="BJ146">
            <v>8.3998679344965126</v>
          </cell>
          <cell r="BK146">
            <v>13.237109524764307</v>
          </cell>
          <cell r="BL146">
            <v>1.059106642071697</v>
          </cell>
          <cell r="BM146">
            <v>45.395108354769661</v>
          </cell>
          <cell r="BN146">
            <v>3.1944642430992189</v>
          </cell>
          <cell r="BO146">
            <v>11.392462399650569</v>
          </cell>
          <cell r="BP146">
            <v>-8.312963218305768</v>
          </cell>
          <cell r="BQ146">
            <v>-4.8449508891717556</v>
          </cell>
          <cell r="BR146">
            <v>-9.320038930496338</v>
          </cell>
          <cell r="BS146">
            <v>1.6018306636155444</v>
          </cell>
          <cell r="BT146">
            <v>-5.2924107956706479</v>
          </cell>
          <cell r="BU146">
            <v>-8.0307622031395596</v>
          </cell>
          <cell r="BV146">
            <v>106209.6774193548</v>
          </cell>
          <cell r="BX146">
            <v>13.237109524764307</v>
          </cell>
          <cell r="BY146">
            <v>8.6951858181493407</v>
          </cell>
          <cell r="BZ146">
            <v>13.341533475597075</v>
          </cell>
          <cell r="CA146">
            <v>6.6766255999472577</v>
          </cell>
          <cell r="CB146">
            <v>49.304153178590099</v>
          </cell>
          <cell r="CC146">
            <v>2.7068793242818572</v>
          </cell>
          <cell r="CD146">
            <v>3.753195686528457</v>
          </cell>
          <cell r="CE146">
            <v>-23.759711830505836</v>
          </cell>
          <cell r="CF146">
            <v>-7.415408563785121</v>
          </cell>
          <cell r="CG146">
            <v>-8.9471401400204087</v>
          </cell>
          <cell r="CH146">
            <v>-15.309973045822119</v>
          </cell>
          <cell r="CI146">
            <v>-4.4083727592053776</v>
          </cell>
          <cell r="CJ146">
            <v>-7.0305273435499487</v>
          </cell>
          <cell r="CK146">
            <v>98829.451961186278</v>
          </cell>
          <cell r="CL146" t="e">
            <v>#DIV/0!</v>
          </cell>
          <cell r="CM146">
            <v>13.341533492984453</v>
          </cell>
          <cell r="CN146">
            <v>60.259336091854678</v>
          </cell>
          <cell r="CO146">
            <v>54.806773977032549</v>
          </cell>
          <cell r="CP146">
            <v>39.029525193558115</v>
          </cell>
          <cell r="CQ146">
            <v>75.288327173591199</v>
          </cell>
          <cell r="CR146">
            <v>61.419638458124155</v>
          </cell>
          <cell r="CS146">
            <v>59.494392780816192</v>
          </cell>
          <cell r="CT146">
            <v>52.77061743994345</v>
          </cell>
          <cell r="CU146">
            <v>73.485627397604162</v>
          </cell>
          <cell r="CV146">
            <v>60.495472317689526</v>
          </cell>
          <cell r="CW146">
            <v>28.66039284294682</v>
          </cell>
          <cell r="CX146">
            <v>90.299107333377606</v>
          </cell>
          <cell r="CY146">
            <v>135.51896268622068</v>
          </cell>
          <cell r="CZ146">
            <v>9.0706579648402883</v>
          </cell>
          <cell r="DA146">
            <v>0</v>
          </cell>
          <cell r="DB146">
            <v>144.63696610393077</v>
          </cell>
          <cell r="DD146">
            <v>123.96270231163886</v>
          </cell>
          <cell r="DE146">
            <v>41.502642170357738</v>
          </cell>
          <cell r="DF146">
            <v>252.25391334042882</v>
          </cell>
          <cell r="DG146">
            <v>652.83745836368576</v>
          </cell>
          <cell r="DH146">
            <v>897.7332052102023</v>
          </cell>
          <cell r="DI146">
            <v>74.95722271976112</v>
          </cell>
          <cell r="DJ146">
            <v>6.8374880001595209</v>
          </cell>
          <cell r="DK146">
            <v>1.5395799999999999</v>
          </cell>
          <cell r="DL146">
            <v>12641.192999999999</v>
          </cell>
          <cell r="DM146">
            <v>405.63299999999998</v>
          </cell>
          <cell r="DN146">
            <v>0</v>
          </cell>
          <cell r="DO146">
            <v>58.776638004850888</v>
          </cell>
          <cell r="DP146">
            <v>52.075615321019747</v>
          </cell>
          <cell r="DQ146">
            <v>38.718357154363936</v>
          </cell>
          <cell r="DR146">
            <v>63.953469580481546</v>
          </cell>
          <cell r="DS146">
            <v>62.056422855947154</v>
          </cell>
          <cell r="DT146">
            <v>59.665438543036764</v>
          </cell>
          <cell r="DU146">
            <v>57.81528677269489</v>
          </cell>
          <cell r="DV146">
            <v>76.999784682541303</v>
          </cell>
          <cell r="DW146">
            <v>63.329560160238401</v>
          </cell>
          <cell r="DX146">
            <v>24.689411190826245</v>
          </cell>
          <cell r="DY146">
            <v>95.694546369313443</v>
          </cell>
          <cell r="DZ146">
            <v>143.96280875422897</v>
          </cell>
          <cell r="EA146">
            <v>8.7911739022331794</v>
          </cell>
          <cell r="EB146">
            <v>0</v>
          </cell>
        </row>
        <row r="147">
          <cell r="A147">
            <v>199905</v>
          </cell>
          <cell r="B147">
            <v>43.837000000000003</v>
          </cell>
          <cell r="C147">
            <v>9.1210000000000004</v>
          </cell>
          <cell r="E147">
            <v>34.716000000000001</v>
          </cell>
          <cell r="F147">
            <v>9.5327725105659997</v>
          </cell>
          <cell r="G147">
            <v>76.608000000000004</v>
          </cell>
          <cell r="H147">
            <v>172.44584511199997</v>
          </cell>
          <cell r="I147">
            <v>248.828</v>
          </cell>
          <cell r="J147">
            <v>22.85</v>
          </cell>
          <cell r="K147">
            <v>2.4769999999999999</v>
          </cell>
          <cell r="L147">
            <v>0.48</v>
          </cell>
          <cell r="M147">
            <v>3154.2040000000002</v>
          </cell>
          <cell r="N147">
            <v>57.58</v>
          </cell>
          <cell r="P147">
            <v>96.32959475905605</v>
          </cell>
          <cell r="Q147">
            <v>98.262064900240759</v>
          </cell>
          <cell r="R147">
            <v>85.183504994572928</v>
          </cell>
          <cell r="S147">
            <v>95.921649582361397</v>
          </cell>
          <cell r="T147">
            <v>96.67962988161328</v>
          </cell>
          <cell r="U147">
            <v>85.618429569791573</v>
          </cell>
          <cell r="V147">
            <v>76.748097431356172</v>
          </cell>
          <cell r="W147">
            <v>98</v>
          </cell>
          <cell r="X147">
            <v>33.441782116553902</v>
          </cell>
          <cell r="Y147">
            <v>9.3670991111246735</v>
          </cell>
          <cell r="Z147">
            <v>65.25737950624243</v>
          </cell>
          <cell r="AA147">
            <v>165.41289926767431</v>
          </cell>
          <cell r="AB147">
            <v>240.5659894418207</v>
          </cell>
          <cell r="AC147">
            <v>19.563811156697376</v>
          </cell>
          <cell r="AD147">
            <v>1.9010503733746924</v>
          </cell>
          <cell r="AE147">
            <v>0.47039999999999998</v>
          </cell>
          <cell r="AF147">
            <v>2872035.4488172266</v>
          </cell>
          <cell r="AG147">
            <v>2221991.9488172266</v>
          </cell>
          <cell r="AH147">
            <v>603423.27056763903</v>
          </cell>
          <cell r="AI147">
            <v>665389.93471120484</v>
          </cell>
          <cell r="AJ147">
            <v>464649.90006077045</v>
          </cell>
          <cell r="AK147">
            <v>210288.70394565625</v>
          </cell>
          <cell r="AL147">
            <v>47749.34008547727</v>
          </cell>
          <cell r="AM147">
            <v>114247.00872814613</v>
          </cell>
          <cell r="AN147">
            <v>25902.437848648795</v>
          </cell>
          <cell r="AO147">
            <v>90341.35286968344</v>
          </cell>
          <cell r="AP147">
            <v>650043.5</v>
          </cell>
          <cell r="AQ147">
            <v>639768.14</v>
          </cell>
          <cell r="AR147">
            <v>10275.36</v>
          </cell>
          <cell r="AS147">
            <v>0</v>
          </cell>
          <cell r="AT147">
            <v>19346.480436593098</v>
          </cell>
          <cell r="AU147">
            <v>60.44876255599447</v>
          </cell>
          <cell r="AV147">
            <v>55.255820305443933</v>
          </cell>
          <cell r="AW147">
            <v>42.116438357538932</v>
          </cell>
          <cell r="AX147">
            <v>67.969959083665813</v>
          </cell>
          <cell r="AY147">
            <v>63.556352453314091</v>
          </cell>
          <cell r="AZ147">
            <v>60.297642998066138</v>
          </cell>
          <cell r="BA147">
            <v>56.563868749505964</v>
          </cell>
          <cell r="BB147">
            <v>76.71890099306691</v>
          </cell>
          <cell r="BC147">
            <v>67.279059347139722</v>
          </cell>
          <cell r="BD147">
            <v>35.027341985014573</v>
          </cell>
          <cell r="BE147">
            <v>89.058211470464357</v>
          </cell>
          <cell r="BF147">
            <v>135.25763163248493</v>
          </cell>
          <cell r="BG147">
            <v>5.1503550667388698</v>
          </cell>
          <cell r="BH147">
            <v>0</v>
          </cell>
          <cell r="BI147">
            <v>145.82201535597812</v>
          </cell>
          <cell r="BJ147">
            <v>12.087408701644037</v>
          </cell>
          <cell r="BK147">
            <v>20.07814646745291</v>
          </cell>
          <cell r="BL147">
            <v>23.258333506859145</v>
          </cell>
          <cell r="BM147">
            <v>37.587214629655165</v>
          </cell>
          <cell r="BN147">
            <v>6.8095953374532456</v>
          </cell>
          <cell r="BO147">
            <v>11.839967335656112</v>
          </cell>
          <cell r="BP147">
            <v>-22.391058082078146</v>
          </cell>
          <cell r="BQ147">
            <v>2.743058984203401</v>
          </cell>
          <cell r="BR147">
            <v>0.41182021278247305</v>
          </cell>
          <cell r="BS147">
            <v>62.162162162162133</v>
          </cell>
          <cell r="BT147">
            <v>-8.6841516666541594</v>
          </cell>
          <cell r="BU147">
            <v>-8.4490220114222154</v>
          </cell>
          <cell r="BV147">
            <v>-21.273191990143971</v>
          </cell>
          <cell r="BX147">
            <v>20.078146467452939</v>
          </cell>
          <cell r="BY147">
            <v>9.358778076154934</v>
          </cell>
          <cell r="BZ147">
            <v>14.636212655107599</v>
          </cell>
          <cell r="CA147">
            <v>9.8153138970950238</v>
          </cell>
          <cell r="CB147">
            <v>46.999019593510752</v>
          </cell>
          <cell r="CC147">
            <v>3.5241640318804031</v>
          </cell>
          <cell r="CD147">
            <v>5.2922635876384305</v>
          </cell>
          <cell r="CE147">
            <v>-23.474501141730386</v>
          </cell>
          <cell r="CF147">
            <v>-5.4811290615199795</v>
          </cell>
          <cell r="CG147">
            <v>-7.0626765285924193</v>
          </cell>
          <cell r="CH147">
            <v>-4.6490004649000696</v>
          </cell>
          <cell r="CI147">
            <v>-5.2855774983569432</v>
          </cell>
          <cell r="CJ147">
            <v>-7.3172900545240935</v>
          </cell>
          <cell r="CK147">
            <v>529.80170040738767</v>
          </cell>
          <cell r="CL147" t="e">
            <v>#DIV/0!</v>
          </cell>
          <cell r="CM147">
            <v>14.636212672968441</v>
          </cell>
          <cell r="CN147">
            <v>60.297221384682629</v>
          </cell>
          <cell r="CO147">
            <v>54.896583242714826</v>
          </cell>
          <cell r="CP147">
            <v>39.64690782635428</v>
          </cell>
          <cell r="CQ147">
            <v>73.824653555606119</v>
          </cell>
          <cell r="CR147">
            <v>61.846981257162142</v>
          </cell>
          <cell r="CS147">
            <v>59.655042824266182</v>
          </cell>
          <cell r="CT147">
            <v>53.52926770185595</v>
          </cell>
          <cell r="CU147">
            <v>74.1322821166967</v>
          </cell>
          <cell r="CV147">
            <v>61.852189723579571</v>
          </cell>
          <cell r="CW147">
            <v>29.933782671360369</v>
          </cell>
          <cell r="CX147">
            <v>90.050928160794953</v>
          </cell>
          <cell r="CY147">
            <v>135.46669647547353</v>
          </cell>
          <cell r="CZ147">
            <v>8.2865973852200039</v>
          </cell>
          <cell r="DA147">
            <v>0</v>
          </cell>
          <cell r="DB147">
            <v>144.87397595434024</v>
          </cell>
          <cell r="DD147">
            <v>157.40448442819277</v>
          </cell>
          <cell r="DE147">
            <v>50.869741281482412</v>
          </cell>
          <cell r="DF147">
            <v>317.51129284667127</v>
          </cell>
          <cell r="DG147">
            <v>818.25035763136009</v>
          </cell>
          <cell r="DH147">
            <v>1138.2991946520231</v>
          </cell>
          <cell r="DI147">
            <v>94.521033876458489</v>
          </cell>
          <cell r="DJ147">
            <v>8.7385383735342135</v>
          </cell>
          <cell r="DK147">
            <v>2.0099800000000001</v>
          </cell>
          <cell r="DL147">
            <v>15795.396999999999</v>
          </cell>
          <cell r="DM147">
            <v>463.21299999999997</v>
          </cell>
          <cell r="DN147">
            <v>0</v>
          </cell>
          <cell r="DO147">
            <v>59.319866504663814</v>
          </cell>
          <cell r="DP147">
            <v>52.845554513336118</v>
          </cell>
          <cell r="DQ147">
            <v>39.380623510973813</v>
          </cell>
          <cell r="DR147">
            <v>65.500852603026814</v>
          </cell>
          <cell r="DS147">
            <v>62.394089960327506</v>
          </cell>
          <cell r="DT147">
            <v>60.19739068599737</v>
          </cell>
          <cell r="DU147">
            <v>56.455343748070334</v>
          </cell>
          <cell r="DV147">
            <v>77.17047299367708</v>
          </cell>
          <cell r="DW147">
            <v>63.352554528561946</v>
          </cell>
          <cell r="DX147">
            <v>25.808340170903097</v>
          </cell>
          <cell r="DY147">
            <v>94.988758865751052</v>
          </cell>
          <cell r="DZ147">
            <v>142.9225916606276</v>
          </cell>
          <cell r="EA147">
            <v>8.6751984857667921</v>
          </cell>
          <cell r="EB147">
            <v>0</v>
          </cell>
        </row>
        <row r="148">
          <cell r="A148">
            <v>199906</v>
          </cell>
          <cell r="B148">
            <v>45.122999999999998</v>
          </cell>
          <cell r="C148">
            <v>8.8659999999999997</v>
          </cell>
          <cell r="E148">
            <v>36.256999999999998</v>
          </cell>
          <cell r="F148">
            <v>11.405681579454001</v>
          </cell>
          <cell r="G148">
            <v>76.756</v>
          </cell>
          <cell r="H148">
            <v>174.77497764899999</v>
          </cell>
          <cell r="I148">
            <v>216.75399999999999</v>
          </cell>
          <cell r="J148">
            <v>22.471</v>
          </cell>
          <cell r="K148">
            <v>2.3719999999999999</v>
          </cell>
          <cell r="L148">
            <v>0.52500000000000002</v>
          </cell>
          <cell r="M148">
            <v>3148.549</v>
          </cell>
          <cell r="N148">
            <v>92.875</v>
          </cell>
          <cell r="P148">
            <v>96.32959475905605</v>
          </cell>
          <cell r="Q148">
            <v>98.262064900240759</v>
          </cell>
          <cell r="R148">
            <v>85.183504994572928</v>
          </cell>
          <cell r="S148">
            <v>95.921649582361397</v>
          </cell>
          <cell r="T148">
            <v>96.67962988161328</v>
          </cell>
          <cell r="U148">
            <v>85.618429569791573</v>
          </cell>
          <cell r="V148">
            <v>76.748097431356172</v>
          </cell>
          <cell r="W148">
            <v>98</v>
          </cell>
          <cell r="X148">
            <v>34.926221171790949</v>
          </cell>
          <cell r="Y148">
            <v>11.207458235917896</v>
          </cell>
          <cell r="Z148">
            <v>65.383451093634392</v>
          </cell>
          <cell r="AA148">
            <v>167.64704161812423</v>
          </cell>
          <cell r="AB148">
            <v>209.55696495359203</v>
          </cell>
          <cell r="AC148">
            <v>19.239317308627864</v>
          </cell>
          <cell r="AD148">
            <v>1.8204648710717684</v>
          </cell>
          <cell r="AE148">
            <v>0.51450000000000007</v>
          </cell>
          <cell r="AF148">
            <v>3037761.2560445238</v>
          </cell>
          <cell r="AG148">
            <v>2382566.246044524</v>
          </cell>
          <cell r="AH148">
            <v>630208.47796321253</v>
          </cell>
          <cell r="AI148">
            <v>796119.46189609496</v>
          </cell>
          <cell r="AJ148">
            <v>465547.56329710333</v>
          </cell>
          <cell r="AK148">
            <v>213128.95946010653</v>
          </cell>
          <cell r="AL148">
            <v>41594.436562153525</v>
          </cell>
          <cell r="AM148">
            <v>112352.05834267709</v>
          </cell>
          <cell r="AN148">
            <v>24804.433821960007</v>
          </cell>
          <cell r="AO148">
            <v>98810.854701216274</v>
          </cell>
          <cell r="AP148">
            <v>655195.01</v>
          </cell>
          <cell r="AQ148">
            <v>638621.13</v>
          </cell>
          <cell r="AR148">
            <v>16573.88</v>
          </cell>
          <cell r="AS148">
            <v>0</v>
          </cell>
          <cell r="AT148">
            <v>20744.572814307921</v>
          </cell>
          <cell r="AU148">
            <v>63.936853197288279</v>
          </cell>
          <cell r="AV148">
            <v>59.248933114870376</v>
          </cell>
          <cell r="AW148">
            <v>43.98593459872361</v>
          </cell>
          <cell r="AX148">
            <v>81.324054404690699</v>
          </cell>
          <cell r="AY148">
            <v>63.679137804231608</v>
          </cell>
          <cell r="AZ148">
            <v>61.112050571179864</v>
          </cell>
          <cell r="BA148">
            <v>49.272769973356745</v>
          </cell>
          <cell r="BB148">
            <v>75.446408061934633</v>
          </cell>
          <cell r="BC148">
            <v>64.427100836259754</v>
          </cell>
          <cell r="BD148">
            <v>38.311155296109696</v>
          </cell>
          <cell r="BE148">
            <v>89.763986187036721</v>
          </cell>
          <cell r="BF148">
            <v>135.01513463027601</v>
          </cell>
          <cell r="BG148">
            <v>8.3073845425875117</v>
          </cell>
          <cell r="BH148">
            <v>0</v>
          </cell>
          <cell r="BI148">
            <v>156.3599862722069</v>
          </cell>
          <cell r="BJ148">
            <v>16.544889095959945</v>
          </cell>
          <cell r="BK148">
            <v>24.797984973009605</v>
          </cell>
          <cell r="BL148">
            <v>24.998960238593185</v>
          </cell>
          <cell r="BM148">
            <v>57.725647463229365</v>
          </cell>
          <cell r="BN148">
            <v>4.131174967685979</v>
          </cell>
          <cell r="BO148">
            <v>8.6768613728430495</v>
          </cell>
          <cell r="BP148">
            <v>-18.591465517185526</v>
          </cell>
          <cell r="BQ148">
            <v>-3.7974970671015882</v>
          </cell>
          <cell r="BR148">
            <v>-9.5177610181383585</v>
          </cell>
          <cell r="BS148">
            <v>60.060975609756099</v>
          </cell>
          <cell r="BT148">
            <v>-6.0487540416944938</v>
          </cell>
          <cell r="BU148">
            <v>-6.8933891682367232</v>
          </cell>
          <cell r="BV148">
            <v>44.440096665931691</v>
          </cell>
          <cell r="BX148">
            <v>24.797984973009619</v>
          </cell>
          <cell r="BY148">
            <v>10.551448787300316</v>
          </cell>
          <cell r="BZ148">
            <v>16.317688093724229</v>
          </cell>
          <cell r="CA148">
            <v>12.292294525584595</v>
          </cell>
          <cell r="CB148">
            <v>48.826344283208613</v>
          </cell>
          <cell r="CC148">
            <v>3.6273162170499944</v>
          </cell>
          <cell r="CD148">
            <v>5.8528423959451032</v>
          </cell>
          <cell r="CE148">
            <v>-22.75413423499721</v>
          </cell>
          <cell r="CF148">
            <v>-5.2005434608750392</v>
          </cell>
          <cell r="CG148">
            <v>-7.4954152340218201</v>
          </cell>
          <cell r="CH148">
            <v>3.9128680919725554</v>
          </cell>
          <cell r="CI148">
            <v>-5.4132936907220994</v>
          </cell>
          <cell r="CJ148">
            <v>-7.2471039250080338</v>
          </cell>
          <cell r="CK148">
            <v>303.40362427773391</v>
          </cell>
          <cell r="CL148" t="e">
            <v>#DIV/0!</v>
          </cell>
          <cell r="CM148">
            <v>16.317688189086539</v>
          </cell>
          <cell r="CN148">
            <v>60.903826686783567</v>
          </cell>
          <cell r="CO148">
            <v>55.621974888074085</v>
          </cell>
          <cell r="CP148">
            <v>40.370078955082498</v>
          </cell>
          <cell r="CQ148">
            <v>75.074553697120209</v>
          </cell>
          <cell r="CR148">
            <v>62.152340681673728</v>
          </cell>
          <cell r="CS148">
            <v>59.897877448751792</v>
          </cell>
          <cell r="CT148">
            <v>52.819851413772746</v>
          </cell>
          <cell r="CU148">
            <v>74.351303107569692</v>
          </cell>
          <cell r="CV148">
            <v>62.281341575692927</v>
          </cell>
          <cell r="CW148">
            <v>31.330011442151925</v>
          </cell>
          <cell r="CX148">
            <v>90.003104498501912</v>
          </cell>
          <cell r="CY148">
            <v>135.39143616794061</v>
          </cell>
          <cell r="CZ148">
            <v>8.290061911447923</v>
          </cell>
          <cell r="DA148">
            <v>0</v>
          </cell>
          <cell r="DB148">
            <v>146.78831100731801</v>
          </cell>
          <cell r="DD148">
            <v>192.33070559998373</v>
          </cell>
          <cell r="DE148">
            <v>62.07719951740031</v>
          </cell>
          <cell r="DF148">
            <v>382.89474394030566</v>
          </cell>
          <cell r="DG148">
            <v>985.89739924948435</v>
          </cell>
          <cell r="DH148">
            <v>1347.8561596056152</v>
          </cell>
          <cell r="DI148">
            <v>113.76035118508635</v>
          </cell>
          <cell r="DJ148">
            <v>10.559003244605982</v>
          </cell>
          <cell r="DK148">
            <v>2.5244800000000001</v>
          </cell>
          <cell r="DL148">
            <v>18943.946</v>
          </cell>
          <cell r="DM148">
            <v>556.08799999999997</v>
          </cell>
          <cell r="DN148">
            <v>0</v>
          </cell>
          <cell r="DO148">
            <v>60.076247553416351</v>
          </cell>
          <cell r="DP148">
            <v>53.826642838711962</v>
          </cell>
          <cell r="DQ148">
            <v>40.113698028815115</v>
          </cell>
          <cell r="DR148">
            <v>67.981152927434565</v>
          </cell>
          <cell r="DS148">
            <v>62.604617419357176</v>
          </cell>
          <cell r="DT148">
            <v>60.603994250851521</v>
          </cell>
          <cell r="DU148">
            <v>55.517631863074165</v>
          </cell>
          <cell r="DV148">
            <v>76.922292069234828</v>
          </cell>
          <cell r="DW148">
            <v>62.787801198929714</v>
          </cell>
          <cell r="DX148">
            <v>27.006323915876688</v>
          </cell>
          <cell r="DY148">
            <v>94.507161319501392</v>
          </cell>
          <cell r="DZ148">
            <v>142.08957538472092</v>
          </cell>
          <cell r="EA148">
            <v>8.8881939193036903</v>
          </cell>
          <cell r="EB148">
            <v>0</v>
          </cell>
        </row>
        <row r="149">
          <cell r="A149">
            <v>199907</v>
          </cell>
          <cell r="B149">
            <v>42.530999999999999</v>
          </cell>
          <cell r="C149">
            <v>8.4239999999999995</v>
          </cell>
          <cell r="E149">
            <v>34.106999999999999</v>
          </cell>
          <cell r="F149">
            <v>10.64016354766</v>
          </cell>
          <cell r="G149">
            <v>73.620999999999995</v>
          </cell>
          <cell r="H149">
            <v>174.46113834900001</v>
          </cell>
          <cell r="I149">
            <v>247.446</v>
          </cell>
          <cell r="J149">
            <v>22.664000000000001</v>
          </cell>
          <cell r="K149">
            <v>2.4020000000000001</v>
          </cell>
          <cell r="L149">
            <v>0.46800000000000003</v>
          </cell>
          <cell r="M149">
            <v>3195.462</v>
          </cell>
          <cell r="N149">
            <v>119.64100000000001</v>
          </cell>
          <cell r="P149">
            <v>96.32959475905605</v>
          </cell>
          <cell r="Q149">
            <v>98.262064900240759</v>
          </cell>
          <cell r="R149">
            <v>85.183504994572928</v>
          </cell>
          <cell r="S149">
            <v>95.921649582361397</v>
          </cell>
          <cell r="T149">
            <v>96.67962988161328</v>
          </cell>
          <cell r="U149">
            <v>85.618429569791573</v>
          </cell>
          <cell r="V149">
            <v>76.748097431356172</v>
          </cell>
          <cell r="W149">
            <v>98</v>
          </cell>
          <cell r="X149">
            <v>32.855134884471248</v>
          </cell>
          <cell r="Y149">
            <v>10.455244410693428</v>
          </cell>
          <cell r="Z149">
            <v>62.712948212054535</v>
          </cell>
          <cell r="AA149">
            <v>167.34600178452649</v>
          </cell>
          <cell r="AB149">
            <v>239.2298769568568</v>
          </cell>
          <cell r="AC149">
            <v>19.404560877697563</v>
          </cell>
          <cell r="AD149">
            <v>1.8434893003011754</v>
          </cell>
          <cell r="AE149">
            <v>0.45864000000000005</v>
          </cell>
          <cell r="AF149">
            <v>2938292.0628108275</v>
          </cell>
          <cell r="AG149">
            <v>2268805.1828108276</v>
          </cell>
          <cell r="AH149">
            <v>592837.81222636427</v>
          </cell>
          <cell r="AI149">
            <v>742686.10946572013</v>
          </cell>
          <cell r="AJ149">
            <v>446532.87244640227</v>
          </cell>
          <cell r="AK149">
            <v>212746.24882070927</v>
          </cell>
          <cell r="AL149">
            <v>47484.138468303434</v>
          </cell>
          <cell r="AM149">
            <v>113317.03307722992</v>
          </cell>
          <cell r="AN149">
            <v>25118.149258156805</v>
          </cell>
          <cell r="AO149">
            <v>88082.819047941375</v>
          </cell>
          <cell r="AP149">
            <v>669486.88</v>
          </cell>
          <cell r="AQ149">
            <v>648136.51</v>
          </cell>
          <cell r="AR149">
            <v>21350.37</v>
          </cell>
          <cell r="AS149">
            <v>0</v>
          </cell>
          <cell r="AT149">
            <v>19754.075238671034</v>
          </cell>
          <cell r="AU149">
            <v>61.843289329232178</v>
          </cell>
          <cell r="AV149">
            <v>56.419957577338209</v>
          </cell>
          <cell r="AW149">
            <v>41.377617325169382</v>
          </cell>
          <cell r="AX149">
            <v>75.865807159078258</v>
          </cell>
          <cell r="AY149">
            <v>61.078245404728449</v>
          </cell>
          <cell r="AZ149">
            <v>61.002313105148865</v>
          </cell>
          <cell r="BA149">
            <v>56.249710911112295</v>
          </cell>
          <cell r="BB149">
            <v>76.094405781482195</v>
          </cell>
          <cell r="BC149">
            <v>65.241946125082606</v>
          </cell>
          <cell r="BD149">
            <v>34.151658435389223</v>
          </cell>
          <cell r="BE149">
            <v>91.722021888906497</v>
          </cell>
          <cell r="BF149">
            <v>137.02684431447992</v>
          </cell>
          <cell r="BG149">
            <v>10.701521533673716</v>
          </cell>
          <cell r="BH149">
            <v>0</v>
          </cell>
          <cell r="BI149">
            <v>148.89421733516625</v>
          </cell>
          <cell r="BJ149">
            <v>5.7778651754264274</v>
          </cell>
          <cell r="BK149">
            <v>11.10328687929443</v>
          </cell>
          <cell r="BL149">
            <v>10.648937791941449</v>
          </cell>
          <cell r="BM149">
            <v>36.768515570810564</v>
          </cell>
          <cell r="BN149">
            <v>-4.6035776528418069</v>
          </cell>
          <cell r="BO149">
            <v>-2.5443627804650077</v>
          </cell>
          <cell r="BP149">
            <v>-13.951349393433929</v>
          </cell>
          <cell r="BQ149">
            <v>-3.5904552064402679</v>
          </cell>
          <cell r="BR149">
            <v>-5.629828428663231</v>
          </cell>
          <cell r="BS149">
            <v>13.592233009708821</v>
          </cell>
          <cell r="BT149">
            <v>-9.0032767073888778</v>
          </cell>
          <cell r="BU149">
            <v>-9.6733614014414826</v>
          </cell>
          <cell r="BV149">
            <v>17.445949670194366</v>
          </cell>
          <cell r="BX149">
            <v>11.10328687929443</v>
          </cell>
          <cell r="BY149">
            <v>9.8340170313421282</v>
          </cell>
          <cell r="BZ149">
            <v>15.533563925061799</v>
          </cell>
          <cell r="CA149">
            <v>12.049490065803667</v>
          </cell>
          <cell r="CB149">
            <v>46.958759473115975</v>
          </cell>
          <cell r="CC149">
            <v>2.3840850002336538</v>
          </cell>
          <cell r="CD149">
            <v>4.5456838411374747</v>
          </cell>
          <cell r="CE149">
            <v>-21.544329422669165</v>
          </cell>
          <cell r="CF149">
            <v>-4.9692796470572631</v>
          </cell>
          <cell r="CG149">
            <v>-7.222797794026377</v>
          </cell>
          <cell r="CH149">
            <v>5.2922864060878538</v>
          </cell>
          <cell r="CI149">
            <v>-5.9519986924450592</v>
          </cell>
          <cell r="CJ149">
            <v>-7.6053122656218051</v>
          </cell>
          <cell r="CK149">
            <v>181.8849399991351</v>
          </cell>
          <cell r="CL149" t="e">
            <v>#DIV/0!</v>
          </cell>
          <cell r="CM149">
            <v>15.53356399445957</v>
          </cell>
          <cell r="CN149">
            <v>61.038035635704794</v>
          </cell>
          <cell r="CO149">
            <v>55.735972415111817</v>
          </cell>
          <cell r="CP149">
            <v>40.514013007952052</v>
          </cell>
          <cell r="CQ149">
            <v>75.187589905971365</v>
          </cell>
          <cell r="CR149">
            <v>61.998898499252974</v>
          </cell>
          <cell r="CS149">
            <v>60.05565397109423</v>
          </cell>
          <cell r="CT149">
            <v>53.309831341964113</v>
          </cell>
          <cell r="CU149">
            <v>74.600317775271478</v>
          </cell>
          <cell r="CV149">
            <v>62.704285082748598</v>
          </cell>
          <cell r="CW149">
            <v>31.733103869757251</v>
          </cell>
          <cell r="CX149">
            <v>90.248664125702575</v>
          </cell>
          <cell r="CY149">
            <v>135.62506590316053</v>
          </cell>
          <cell r="CZ149">
            <v>8.6345561431944642</v>
          </cell>
          <cell r="DA149">
            <v>0</v>
          </cell>
          <cell r="DB149">
            <v>147.08915476843919</v>
          </cell>
          <cell r="DD149">
            <v>225.18584048445499</v>
          </cell>
          <cell r="DE149">
            <v>72.532443928093741</v>
          </cell>
          <cell r="DF149">
            <v>445.60769215236019</v>
          </cell>
          <cell r="DG149">
            <v>1153.2434010340107</v>
          </cell>
          <cell r="DH149">
            <v>1587.0860365624719</v>
          </cell>
          <cell r="DI149">
            <v>133.16491206278391</v>
          </cell>
          <cell r="DJ149">
            <v>12.402492544907158</v>
          </cell>
          <cell r="DK149">
            <v>2.98312</v>
          </cell>
          <cell r="DL149">
            <v>22139.407999999999</v>
          </cell>
          <cell r="DM149">
            <v>675.72899999999993</v>
          </cell>
          <cell r="DN149">
            <v>0</v>
          </cell>
          <cell r="DO149">
            <v>60.357751145209555</v>
          </cell>
          <cell r="DP149">
            <v>54.296511156963881</v>
          </cell>
          <cell r="DQ149">
            <v>40.445549138028525</v>
          </cell>
          <cell r="DR149">
            <v>69.680784539882481</v>
          </cell>
          <cell r="DS149">
            <v>62.358994611305434</v>
          </cell>
          <cell r="DT149">
            <v>60.471274020895883</v>
          </cell>
          <cell r="DU149">
            <v>54.757636049980128</v>
          </cell>
          <cell r="DV149">
            <v>76.686134992322209</v>
          </cell>
          <cell r="DW149">
            <v>62.46345704360283</v>
          </cell>
          <cell r="DX149">
            <v>27.346867518508773</v>
          </cell>
          <cell r="DY149">
            <v>93.750908133171876</v>
          </cell>
          <cell r="DZ149">
            <v>140.86668937962628</v>
          </cell>
          <cell r="EA149">
            <v>9.0206649315687972</v>
          </cell>
          <cell r="EB149">
            <v>0</v>
          </cell>
        </row>
        <row r="150">
          <cell r="A150">
            <v>199908</v>
          </cell>
          <cell r="B150">
            <v>48.795000000000002</v>
          </cell>
          <cell r="C150">
            <v>10.371</v>
          </cell>
          <cell r="E150">
            <v>38.423999999999999</v>
          </cell>
          <cell r="F150">
            <v>10.864942915097998</v>
          </cell>
          <cell r="G150">
            <v>74.555000000000007</v>
          </cell>
          <cell r="H150">
            <v>173.996244593</v>
          </cell>
          <cell r="I150">
            <v>250.12100000000001</v>
          </cell>
          <cell r="J150">
            <v>23.442</v>
          </cell>
          <cell r="K150">
            <v>2.6680000000000001</v>
          </cell>
          <cell r="L150">
            <v>0.46400000000000002</v>
          </cell>
          <cell r="M150">
            <v>3101.125</v>
          </cell>
          <cell r="N150">
            <v>111.965</v>
          </cell>
          <cell r="P150">
            <v>96.32959475905605</v>
          </cell>
          <cell r="Q150">
            <v>98.262064900240759</v>
          </cell>
          <cell r="R150">
            <v>85.183504994572928</v>
          </cell>
          <cell r="S150">
            <v>95.921649582361397</v>
          </cell>
          <cell r="T150">
            <v>96.67962988161328</v>
          </cell>
          <cell r="U150">
            <v>85.618429569791573</v>
          </cell>
          <cell r="V150">
            <v>76.748097431356172</v>
          </cell>
          <cell r="W150">
            <v>98</v>
          </cell>
          <cell r="X150">
            <v>37.013683490219698</v>
          </cell>
          <cell r="Y150">
            <v>10.676117258607706</v>
          </cell>
          <cell r="Z150">
            <v>63.508562148703852</v>
          </cell>
          <cell r="AA150">
            <v>166.90006802496592</v>
          </cell>
          <cell r="AB150">
            <v>241.81605705618998</v>
          </cell>
          <cell r="AC150">
            <v>20.070672259750541</v>
          </cell>
          <cell r="AD150">
            <v>2.047639239468583</v>
          </cell>
          <cell r="AE150">
            <v>0.45472000000000001</v>
          </cell>
          <cell r="AF150">
            <v>3020044.3873706688</v>
          </cell>
          <cell r="AG150">
            <v>2371061.7173706689</v>
          </cell>
          <cell r="AH150">
            <v>667874.63268495677</v>
          </cell>
          <cell r="AI150">
            <v>758375.76622173947</v>
          </cell>
          <cell r="AJ150">
            <v>452197.85530271957</v>
          </cell>
          <cell r="AK150">
            <v>212179.33515944841</v>
          </cell>
          <cell r="AL150">
            <v>47997.462872022683</v>
          </cell>
          <cell r="AM150">
            <v>117206.93122998693</v>
          </cell>
          <cell r="AN150">
            <v>27899.759459101733</v>
          </cell>
          <cell r="AO150">
            <v>87329.974440693986</v>
          </cell>
          <cell r="AP150">
            <v>648982.67000000004</v>
          </cell>
          <cell r="AQ150">
            <v>629002.11</v>
          </cell>
          <cell r="AR150">
            <v>19980.560000000001</v>
          </cell>
          <cell r="AS150">
            <v>0</v>
          </cell>
          <cell r="AT150">
            <v>20644.404579929327</v>
          </cell>
          <cell r="AU150">
            <v>63.563959893292797</v>
          </cell>
          <cell r="AV150">
            <v>58.962841993145233</v>
          </cell>
          <cell r="AW150">
            <v>46.61487577630129</v>
          </cell>
          <cell r="AX150">
            <v>77.468514492194515</v>
          </cell>
          <cell r="AY150">
            <v>61.853120524708018</v>
          </cell>
          <cell r="AZ150">
            <v>60.839757737618207</v>
          </cell>
          <cell r="BA150">
            <v>56.857795004963997</v>
          </cell>
          <cell r="BB150">
            <v>78.706541666497785</v>
          </cell>
          <cell r="BC150">
            <v>72.466907685978526</v>
          </cell>
          <cell r="BD150">
            <v>33.85976391884742</v>
          </cell>
          <cell r="BE150">
            <v>88.91287408539057</v>
          </cell>
          <cell r="BF150">
            <v>132.98151372532519</v>
          </cell>
          <cell r="BG150">
            <v>10.014926818357702</v>
          </cell>
          <cell r="BH150">
            <v>0</v>
          </cell>
          <cell r="BI150">
            <v>155.60497897981543</v>
          </cell>
          <cell r="BJ150">
            <v>6.6266401107165365</v>
          </cell>
          <cell r="BK150">
            <v>13.539887611005824</v>
          </cell>
          <cell r="BL150">
            <v>20.940710456957618</v>
          </cell>
          <cell r="BM150">
            <v>31.498401273360372</v>
          </cell>
          <cell r="BN150">
            <v>-2.2832130762435696</v>
          </cell>
          <cell r="BO150">
            <v>-1.3313409426276621</v>
          </cell>
          <cell r="BP150">
            <v>-9.6855424086775344</v>
          </cell>
          <cell r="BQ150">
            <v>2.0775759958283828</v>
          </cell>
          <cell r="BR150">
            <v>6.2714687008470094</v>
          </cell>
          <cell r="BS150">
            <v>0</v>
          </cell>
          <cell r="BT150">
            <v>-12.776678855544091</v>
          </cell>
          <cell r="BU150">
            <v>-13.37881595848809</v>
          </cell>
          <cell r="BV150">
            <v>11.657922796131118</v>
          </cell>
          <cell r="BX150">
            <v>13.539887611005824</v>
          </cell>
          <cell r="BY150">
            <v>9.407818162205885</v>
          </cell>
          <cell r="BZ150">
            <v>15.26783702539538</v>
          </cell>
          <cell r="CA150">
            <v>13.224549597597957</v>
          </cell>
          <cell r="CB150">
            <v>44.774835667159266</v>
          </cell>
          <cell r="CC150">
            <v>1.7776779866484702</v>
          </cell>
          <cell r="CD150">
            <v>3.7643049767439862</v>
          </cell>
          <cell r="CE150">
            <v>-20.158186336118362</v>
          </cell>
          <cell r="CF150">
            <v>-4.1021658112979367</v>
          </cell>
          <cell r="CG150">
            <v>-5.5228283351367509</v>
          </cell>
          <cell r="CH150">
            <v>4.56035767511176</v>
          </cell>
          <cell r="CI150">
            <v>-6.8512167207625367</v>
          </cell>
          <cell r="CJ150">
            <v>-8.3557956630783252</v>
          </cell>
          <cell r="CK150">
            <v>131.67945077372983</v>
          </cell>
          <cell r="CL150" t="e">
            <v>#DIV/0!</v>
          </cell>
          <cell r="CM150">
            <v>15.267837079441946</v>
          </cell>
          <cell r="CN150">
            <v>61.353776167903298</v>
          </cell>
          <cell r="CO150">
            <v>56.139331112365994</v>
          </cell>
          <cell r="CP150">
            <v>41.276620853995709</v>
          </cell>
          <cell r="CQ150">
            <v>75.472705479249271</v>
          </cell>
          <cell r="CR150">
            <v>61.980676252434854</v>
          </cell>
          <cell r="CS150">
            <v>60.153666941909727</v>
          </cell>
          <cell r="CT150">
            <v>53.753326799839094</v>
          </cell>
          <cell r="CU150">
            <v>75.113595761674759</v>
          </cell>
          <cell r="CV150">
            <v>63.924612908152341</v>
          </cell>
          <cell r="CW150">
            <v>31.998936375893521</v>
          </cell>
          <cell r="CX150">
            <v>90.08169037066358</v>
          </cell>
          <cell r="CY150">
            <v>135.29462188093112</v>
          </cell>
          <cell r="CZ150">
            <v>8.8071024775898703</v>
          </cell>
          <cell r="DA150">
            <v>0</v>
          </cell>
          <cell r="DB150">
            <v>148.15363279486121</v>
          </cell>
          <cell r="DD150">
            <v>262.19952397467466</v>
          </cell>
          <cell r="DE150">
            <v>83.208561186701445</v>
          </cell>
          <cell r="DF150">
            <v>509.11625430106403</v>
          </cell>
          <cell r="DG150">
            <v>1320.1434690589767</v>
          </cell>
          <cell r="DH150">
            <v>1828.9020936186619</v>
          </cell>
          <cell r="DI150">
            <v>153.23558432253446</v>
          </cell>
          <cell r="DJ150">
            <v>14.450131784375742</v>
          </cell>
          <cell r="DK150">
            <v>3.43784</v>
          </cell>
          <cell r="DL150">
            <v>25240.532999999999</v>
          </cell>
          <cell r="DM150">
            <v>787.69399999999996</v>
          </cell>
          <cell r="DN150">
            <v>0</v>
          </cell>
          <cell r="DO150">
            <v>60.686949275079286</v>
          </cell>
          <cell r="DP150">
            <v>54.882465478546941</v>
          </cell>
          <cell r="DQ150">
            <v>41.118157375107621</v>
          </cell>
          <cell r="DR150">
            <v>71.227149572902718</v>
          </cell>
          <cell r="DS150">
            <v>62.23855824784939</v>
          </cell>
          <cell r="DT150">
            <v>60.402864540461188</v>
          </cell>
          <cell r="DU150">
            <v>54.249505348030937</v>
          </cell>
          <cell r="DV150">
            <v>76.819627273466992</v>
          </cell>
          <cell r="DW150">
            <v>62.819835186105593</v>
          </cell>
          <cell r="DX150">
            <v>27.346867518508773</v>
          </cell>
          <cell r="DY150">
            <v>92.665560751868625</v>
          </cell>
          <cell r="DZ150">
            <v>139.15508420888685</v>
          </cell>
          <cell r="EA150">
            <v>9.1078010409267289</v>
          </cell>
          <cell r="EB150">
            <v>0</v>
          </cell>
        </row>
        <row r="151">
          <cell r="A151">
            <v>199909</v>
          </cell>
          <cell r="B151">
            <v>44.317999999999998</v>
          </cell>
          <cell r="C151">
            <v>10.66</v>
          </cell>
          <cell r="E151">
            <v>33.658000000000001</v>
          </cell>
          <cell r="F151">
            <v>10.242240980716</v>
          </cell>
          <cell r="G151">
            <v>75.891000000000005</v>
          </cell>
          <cell r="H151">
            <v>170.922182709</v>
          </cell>
          <cell r="I151">
            <v>193.488</v>
          </cell>
          <cell r="J151">
            <v>22.821999999999999</v>
          </cell>
          <cell r="K151">
            <v>2.7709999999999999</v>
          </cell>
          <cell r="L151">
            <v>0.39300000000000002</v>
          </cell>
          <cell r="M151">
            <v>2991.7310000000002</v>
          </cell>
          <cell r="N151">
            <v>110.727</v>
          </cell>
          <cell r="P151">
            <v>96.32959475905605</v>
          </cell>
          <cell r="Q151">
            <v>98.262064900240759</v>
          </cell>
          <cell r="R151">
            <v>85.183504994572928</v>
          </cell>
          <cell r="S151">
            <v>95.921649582361397</v>
          </cell>
          <cell r="T151">
            <v>96.67962988161328</v>
          </cell>
          <cell r="U151">
            <v>85.618429569791573</v>
          </cell>
          <cell r="V151">
            <v>76.748097431356172</v>
          </cell>
          <cell r="W151">
            <v>98</v>
          </cell>
          <cell r="X151">
            <v>32.422615004003084</v>
          </cell>
          <cell r="Y151">
            <v>10.064237479710211</v>
          </cell>
          <cell r="Z151">
            <v>64.646613775431348</v>
          </cell>
          <cell r="AA151">
            <v>163.95137715665049</v>
          </cell>
          <cell r="AB151">
            <v>187.06348226533592</v>
          </cell>
          <cell r="AC151">
            <v>19.53983799641783</v>
          </cell>
          <cell r="AD151">
            <v>2.1266897798228794</v>
          </cell>
          <cell r="AE151">
            <v>0.38514000000000004</v>
          </cell>
          <cell r="AF151">
            <v>2849430.1387923504</v>
          </cell>
          <cell r="AG151">
            <v>2222856.8087923503</v>
          </cell>
          <cell r="AH151">
            <v>585033.42668411089</v>
          </cell>
          <cell r="AI151">
            <v>714911.01354839804</v>
          </cell>
          <cell r="AJ151">
            <v>460301.08559826564</v>
          </cell>
          <cell r="AK151">
            <v>208430.67720242284</v>
          </cell>
          <cell r="AL151">
            <v>37129.761580122919</v>
          </cell>
          <cell r="AM151">
            <v>114107.01239359958</v>
          </cell>
          <cell r="AN151">
            <v>28976.849123377393</v>
          </cell>
          <cell r="AO151">
            <v>73966.982662053328</v>
          </cell>
          <cell r="AP151">
            <v>626573.32999999996</v>
          </cell>
          <cell r="AQ151">
            <v>606813.68999999994</v>
          </cell>
          <cell r="AR151">
            <v>19759.64</v>
          </cell>
          <cell r="AS151">
            <v>0</v>
          </cell>
          <cell r="AT151">
            <v>19354.010368421961</v>
          </cell>
          <cell r="AU151">
            <v>59.97298046954387</v>
          </cell>
          <cell r="AV151">
            <v>55.277327380390915</v>
          </cell>
          <cell r="AW151">
            <v>40.832903624785267</v>
          </cell>
          <cell r="AX151">
            <v>73.028565363611889</v>
          </cell>
          <cell r="AY151">
            <v>62.961507205963606</v>
          </cell>
          <cell r="AZ151">
            <v>59.764877180681573</v>
          </cell>
          <cell r="BA151">
            <v>43.983915944364817</v>
          </cell>
          <cell r="BB151">
            <v>76.624890961215428</v>
          </cell>
          <cell r="BC151">
            <v>75.264543177603613</v>
          </cell>
          <cell r="BD151">
            <v>28.678636250230689</v>
          </cell>
          <cell r="BE151">
            <v>85.842716871860176</v>
          </cell>
          <cell r="BF151">
            <v>128.29051248405227</v>
          </cell>
          <cell r="BG151">
            <v>9.9041943047188656</v>
          </cell>
          <cell r="BH151">
            <v>0</v>
          </cell>
          <cell r="BI151">
            <v>145.87877140720803</v>
          </cell>
          <cell r="BJ151">
            <v>5.0533717534561049</v>
          </cell>
          <cell r="BK151">
            <v>11.292617598589999</v>
          </cell>
          <cell r="BL151">
            <v>18.813578494545453</v>
          </cell>
          <cell r="BM151">
            <v>19.645121106985812</v>
          </cell>
          <cell r="BN151">
            <v>-0.68015561547808545</v>
          </cell>
          <cell r="BO151">
            <v>-2.1183617775216277</v>
          </cell>
          <cell r="BP151">
            <v>-12.937442222955326</v>
          </cell>
          <cell r="BQ151">
            <v>-4.4582638738802842</v>
          </cell>
          <cell r="BR151">
            <v>17.397009665556396</v>
          </cell>
          <cell r="BS151">
            <v>67.234042553191529</v>
          </cell>
          <cell r="BT151">
            <v>-12.374214725707887</v>
          </cell>
          <cell r="BU151">
            <v>-13.051447077567161</v>
          </cell>
          <cell r="BV151">
            <v>15.175056451960756</v>
          </cell>
          <cell r="BX151">
            <v>11.292617598590013</v>
          </cell>
          <cell r="BY151">
            <v>8.9162600586626581</v>
          </cell>
          <cell r="BZ151">
            <v>14.818383238465358</v>
          </cell>
          <cell r="CA151">
            <v>13.813729050558848</v>
          </cell>
          <cell r="CB151">
            <v>41.566506316825183</v>
          </cell>
          <cell r="CC151">
            <v>1.4946866785953148</v>
          </cell>
          <cell r="CD151">
            <v>3.0799199456010911</v>
          </cell>
          <cell r="CE151">
            <v>-19.538970548844688</v>
          </cell>
          <cell r="CF151">
            <v>-4.1425713826624246</v>
          </cell>
          <cell r="CG151">
            <v>-3.0956558692314076</v>
          </cell>
          <cell r="CH151">
            <v>8.6629526462395461</v>
          </cell>
          <cell r="CI151">
            <v>-7.4719676773156891</v>
          </cell>
          <cell r="CJ151">
            <v>-8.8772749042455956</v>
          </cell>
          <cell r="CK151">
            <v>105.99794395854411</v>
          </cell>
          <cell r="CL151" t="e">
            <v>#DIV/0!</v>
          </cell>
          <cell r="CM151">
            <v>14.818383296548319</v>
          </cell>
          <cell r="CN151">
            <v>61.200354423641137</v>
          </cell>
          <cell r="CO151">
            <v>56.043552919924323</v>
          </cell>
          <cell r="CP151">
            <v>41.227318939638991</v>
          </cell>
          <cell r="CQ151">
            <v>75.201134355289554</v>
          </cell>
          <cell r="CR151">
            <v>62.089657469493609</v>
          </cell>
          <cell r="CS151">
            <v>60.110468079551048</v>
          </cell>
          <cell r="CT151">
            <v>52.667836704786396</v>
          </cell>
          <cell r="CU151">
            <v>75.281517450512609</v>
          </cell>
          <cell r="CV151">
            <v>65.184605160313595</v>
          </cell>
          <cell r="CW151">
            <v>31.630014139708763</v>
          </cell>
          <cell r="CX151">
            <v>89.610693315240979</v>
          </cell>
          <cell r="CY151">
            <v>134.51638750350014</v>
          </cell>
          <cell r="CZ151">
            <v>8.9290015694930922</v>
          </cell>
          <cell r="DA151">
            <v>0</v>
          </cell>
          <cell r="DB151">
            <v>147.9008704184553</v>
          </cell>
          <cell r="DD151">
            <v>294.62213897867775</v>
          </cell>
          <cell r="DE151">
            <v>93.27279866641166</v>
          </cell>
          <cell r="DF151">
            <v>573.76286807649535</v>
          </cell>
          <cell r="DG151">
            <v>1484.0948462156273</v>
          </cell>
          <cell r="DH151">
            <v>2015.9655758839979</v>
          </cell>
          <cell r="DI151">
            <v>172.77542231895228</v>
          </cell>
          <cell r="DJ151">
            <v>16.576821564198621</v>
          </cell>
          <cell r="DK151">
            <v>3.8229800000000003</v>
          </cell>
          <cell r="DL151">
            <v>28232.263999999999</v>
          </cell>
          <cell r="DM151">
            <v>898.42099999999994</v>
          </cell>
          <cell r="DN151">
            <v>0</v>
          </cell>
          <cell r="DO151">
            <v>60.927355461332411</v>
          </cell>
          <cell r="DP151">
            <v>55.349871233939062</v>
          </cell>
          <cell r="DQ151">
            <v>41.656965766678496</v>
          </cell>
          <cell r="DR151">
            <v>72.226392861139772</v>
          </cell>
          <cell r="DS151">
            <v>62.202627510685311</v>
          </cell>
          <cell r="DT151">
            <v>60.295078209816552</v>
          </cell>
          <cell r="DU151">
            <v>53.704840123202246</v>
          </cell>
          <cell r="DV151">
            <v>76.521665010181479</v>
          </cell>
          <cell r="DW151">
            <v>63.74928673180839</v>
          </cell>
          <cell r="DX151">
            <v>28.307686968792158</v>
          </cell>
          <cell r="DY151">
            <v>91.655359428246186</v>
          </cell>
          <cell r="DZ151">
            <v>137.55032601379907</v>
          </cell>
          <cell r="EA151">
            <v>9.2165461635797872</v>
          </cell>
          <cell r="EB151">
            <v>0</v>
          </cell>
        </row>
        <row r="152">
          <cell r="A152">
            <v>199910</v>
          </cell>
          <cell r="B152">
            <v>47.920999999999999</v>
          </cell>
          <cell r="C152">
            <v>10.866</v>
          </cell>
          <cell r="E152">
            <v>37.055</v>
          </cell>
          <cell r="F152">
            <v>11.675569653865999</v>
          </cell>
          <cell r="G152">
            <v>77.744</v>
          </cell>
          <cell r="H152">
            <v>180.27938388000001</v>
          </cell>
          <cell r="I152">
            <v>133.50200000000001</v>
          </cell>
          <cell r="J152">
            <v>23.463999999999999</v>
          </cell>
          <cell r="K152">
            <v>3.1520000000000001</v>
          </cell>
          <cell r="L152">
            <v>0.45300000000000001</v>
          </cell>
          <cell r="M152">
            <v>3073.1959999999999</v>
          </cell>
          <cell r="N152">
            <v>114.435</v>
          </cell>
          <cell r="P152">
            <v>96.32959475905605</v>
          </cell>
          <cell r="Q152">
            <v>98.262064900240759</v>
          </cell>
          <cell r="R152">
            <v>85.183504994572928</v>
          </cell>
          <cell r="S152">
            <v>95.921649582361397</v>
          </cell>
          <cell r="T152">
            <v>96.67962988161328</v>
          </cell>
          <cell r="U152">
            <v>85.618429569791573</v>
          </cell>
          <cell r="V152">
            <v>76.748097431356172</v>
          </cell>
          <cell r="W152">
            <v>98</v>
          </cell>
          <cell r="X152">
            <v>35.694931337968221</v>
          </cell>
          <cell r="Y152">
            <v>11.472655830754622</v>
          </cell>
          <cell r="Z152">
            <v>66.225064122980768</v>
          </cell>
          <cell r="AA152">
            <v>172.92695887461375</v>
          </cell>
          <cell r="AB152">
            <v>129.06923948455136</v>
          </cell>
          <cell r="AC152">
            <v>20.089508314255895</v>
          </cell>
          <cell r="AD152">
            <v>2.4191000310363466</v>
          </cell>
          <cell r="AE152">
            <v>0.44394</v>
          </cell>
          <cell r="AF152">
            <v>3055333.0087660882</v>
          </cell>
          <cell r="AG152">
            <v>2411574.4087660881</v>
          </cell>
          <cell r="AH152">
            <v>644079.07854833116</v>
          </cell>
          <cell r="AI152">
            <v>814957.71781936241</v>
          </cell>
          <cell r="AJ152">
            <v>471540.07192883943</v>
          </cell>
          <cell r="AK152">
            <v>219841.29544915634</v>
          </cell>
          <cell r="AL152">
            <v>25618.629736570587</v>
          </cell>
          <cell r="AM152">
            <v>117316.92834998778</v>
          </cell>
          <cell r="AN152">
            <v>32961.035163076704</v>
          </cell>
          <cell r="AO152">
            <v>85259.651770763754</v>
          </cell>
          <cell r="AP152">
            <v>643758.6</v>
          </cell>
          <cell r="AQ152">
            <v>623337.26</v>
          </cell>
          <cell r="AR152">
            <v>20421.34</v>
          </cell>
          <cell r="AS152">
            <v>0</v>
          </cell>
          <cell r="AT152">
            <v>20997.141688356063</v>
          </cell>
          <cell r="AU152">
            <v>64.306692193668326</v>
          </cell>
          <cell r="AV152">
            <v>59.970299287050722</v>
          </cell>
          <cell r="AW152">
            <v>44.95404491700095</v>
          </cell>
          <cell r="AX152">
            <v>83.248392927887409</v>
          </cell>
          <cell r="AY152">
            <v>64.498812984681095</v>
          </cell>
          <cell r="AZ152">
            <v>63.036728556999734</v>
          </cell>
          <cell r="BA152">
            <v>30.347829045752668</v>
          </cell>
          <cell r="BB152">
            <v>78.780406691523936</v>
          </cell>
          <cell r="BC152">
            <v>85.613078345653776</v>
          </cell>
          <cell r="BD152">
            <v>33.057053998357503</v>
          </cell>
          <cell r="BE152">
            <v>88.197158397445818</v>
          </cell>
          <cell r="BF152">
            <v>131.7838701625287</v>
          </cell>
          <cell r="BG152">
            <v>10.23586053808306</v>
          </cell>
          <cell r="BH152">
            <v>0</v>
          </cell>
          <cell r="BI152">
            <v>158.26369699367885</v>
          </cell>
          <cell r="BJ152">
            <v>6.1146256923874347</v>
          </cell>
          <cell r="BK152">
            <v>13.044748848734372</v>
          </cell>
          <cell r="BL152">
            <v>14.496908160687653</v>
          </cell>
          <cell r="BM152">
            <v>31.206133644710974</v>
          </cell>
          <cell r="BN152">
            <v>0.66810295920748786</v>
          </cell>
          <cell r="BO152">
            <v>-0.45058548849704039</v>
          </cell>
          <cell r="BP152">
            <v>-56.286538909662823</v>
          </cell>
          <cell r="BQ152">
            <v>-3.1995556822687234</v>
          </cell>
          <cell r="BR152">
            <v>24.936573139400338</v>
          </cell>
          <cell r="BS152">
            <v>57.291666666666629</v>
          </cell>
          <cell r="BT152">
            <v>-13.703454929696164</v>
          </cell>
          <cell r="BU152">
            <v>-14.136196894249593</v>
          </cell>
          <cell r="BV152">
            <v>1.9855921093701312</v>
          </cell>
          <cell r="BX152">
            <v>13.044748848734343</v>
          </cell>
          <cell r="BY152">
            <v>8.616457516831133</v>
          </cell>
          <cell r="BZ152">
            <v>14.627274777417981</v>
          </cell>
          <cell r="CA152">
            <v>13.887162025477863</v>
          </cell>
          <cell r="CB152">
            <v>40.352640706566405</v>
          </cell>
          <cell r="CC152">
            <v>1.4085238344899693</v>
          </cell>
          <cell r="CD152">
            <v>2.6998160501682662</v>
          </cell>
          <cell r="CE152">
            <v>-23.412948701127931</v>
          </cell>
          <cell r="CF152">
            <v>-4.0452015749506245</v>
          </cell>
          <cell r="CG152">
            <v>-0.24532849103870547</v>
          </cell>
          <cell r="CH152">
            <v>12.274368231046935</v>
          </cell>
          <cell r="CI152">
            <v>-8.1259582449984435</v>
          </cell>
          <cell r="CJ152">
            <v>-9.4218779797038223</v>
          </cell>
          <cell r="CK152">
            <v>84.713782685279114</v>
          </cell>
          <cell r="CL152" t="e">
            <v>#DIV/0!</v>
          </cell>
          <cell r="CM152">
            <v>14.627274821198071</v>
          </cell>
          <cell r="CN152">
            <v>61.510988200643865</v>
          </cell>
          <cell r="CO152">
            <v>56.436227556636958</v>
          </cell>
          <cell r="CP152">
            <v>41.599991537375189</v>
          </cell>
          <cell r="CQ152">
            <v>76.005860212549337</v>
          </cell>
          <cell r="CR152">
            <v>62.330573021012356</v>
          </cell>
          <cell r="CS152">
            <v>60.403094127295915</v>
          </cell>
          <cell r="CT152">
            <v>50.435835938883024</v>
          </cell>
          <cell r="CU152">
            <v>75.631406374613746</v>
          </cell>
          <cell r="CV152">
            <v>67.22745247884761</v>
          </cell>
          <cell r="CW152">
            <v>31.772718125573636</v>
          </cell>
          <cell r="CX152">
            <v>89.469339823461468</v>
          </cell>
          <cell r="CY152">
            <v>134.24313576940298</v>
          </cell>
          <cell r="CZ152">
            <v>9.0596874663520897</v>
          </cell>
          <cell r="DA152">
            <v>0</v>
          </cell>
          <cell r="DB152">
            <v>148.93715307597765</v>
          </cell>
          <cell r="DD152">
            <v>330.31707031664598</v>
          </cell>
          <cell r="DE152">
            <v>104.74545449716628</v>
          </cell>
          <cell r="DF152">
            <v>639.98793219947606</v>
          </cell>
          <cell r="DG152">
            <v>1657.0218050902411</v>
          </cell>
          <cell r="DH152">
            <v>2145.0348153685491</v>
          </cell>
          <cell r="DI152">
            <v>192.86493063320819</v>
          </cell>
          <cell r="DJ152">
            <v>18.995921595234968</v>
          </cell>
          <cell r="DK152">
            <v>4.2669200000000007</v>
          </cell>
          <cell r="DL152">
            <v>31305.46</v>
          </cell>
          <cell r="DM152">
            <v>1012.856</v>
          </cell>
          <cell r="DN152">
            <v>0</v>
          </cell>
          <cell r="DO152">
            <v>61.236149960452416</v>
          </cell>
          <cell r="DP152">
            <v>55.926558416485534</v>
          </cell>
          <cell r="DQ152">
            <v>42.131283276704316</v>
          </cell>
          <cell r="DR152">
            <v>73.876379541926184</v>
          </cell>
          <cell r="DS152">
            <v>62.238299061184527</v>
          </cell>
          <cell r="DT152">
            <v>60.271301546346201</v>
          </cell>
          <cell r="DU152">
            <v>50.448455213762323</v>
          </cell>
          <cell r="DV152">
            <v>76.304670226343887</v>
          </cell>
          <cell r="DW152">
            <v>65.17327381061834</v>
          </cell>
          <cell r="DX152">
            <v>29.311074369404555</v>
          </cell>
          <cell r="DY152">
            <v>90.488254202073222</v>
          </cell>
          <cell r="DZ152">
            <v>135.74230498832949</v>
          </cell>
          <cell r="EA152">
            <v>9.2331532838411423</v>
          </cell>
          <cell r="EB152">
            <v>0</v>
          </cell>
        </row>
        <row r="153">
          <cell r="A153">
            <v>199911</v>
          </cell>
          <cell r="B153">
            <v>45.981000000000002</v>
          </cell>
          <cell r="C153">
            <v>10.938000000000001</v>
          </cell>
          <cell r="E153">
            <v>35.042999999999999</v>
          </cell>
          <cell r="F153">
            <v>11.440536716553</v>
          </cell>
          <cell r="G153">
            <v>75.497</v>
          </cell>
          <cell r="H153">
            <v>186.52928764100002</v>
          </cell>
          <cell r="I153">
            <v>185.727</v>
          </cell>
          <cell r="J153">
            <v>23.706</v>
          </cell>
          <cell r="K153">
            <v>3.0209999999999999</v>
          </cell>
          <cell r="L153">
            <v>0.48099999999999998</v>
          </cell>
          <cell r="M153">
            <v>2971.0709999999999</v>
          </cell>
          <cell r="N153">
            <v>113.194</v>
          </cell>
          <cell r="P153">
            <v>96.32959475905605</v>
          </cell>
          <cell r="Q153">
            <v>98.262064900240759</v>
          </cell>
          <cell r="R153">
            <v>85.183504994572928</v>
          </cell>
          <cell r="S153">
            <v>95.921649582361397</v>
          </cell>
          <cell r="T153">
            <v>96.67962988161328</v>
          </cell>
          <cell r="U153">
            <v>85.618429569791573</v>
          </cell>
          <cell r="V153">
            <v>76.748097431356172</v>
          </cell>
          <cell r="W153">
            <v>98</v>
          </cell>
          <cell r="X153">
            <v>33.756779891416016</v>
          </cell>
          <cell r="Y153">
            <v>11.241707613355182</v>
          </cell>
          <cell r="Z153">
            <v>64.31099076575272</v>
          </cell>
          <cell r="AA153">
            <v>178.921969659475</v>
          </cell>
          <cell r="AB153">
            <v>179.5601761902239</v>
          </cell>
          <cell r="AC153">
            <v>20.296704913814789</v>
          </cell>
          <cell r="AD153">
            <v>2.31856002340127</v>
          </cell>
          <cell r="AE153">
            <v>0.47137999999999997</v>
          </cell>
          <cell r="AF153">
            <v>2992144.6789236027</v>
          </cell>
          <cell r="AG153">
            <v>2369321.5889236028</v>
          </cell>
          <cell r="AH153">
            <v>609107.08810063871</v>
          </cell>
          <cell r="AI153">
            <v>798552.35929010552</v>
          </cell>
          <cell r="AJ153">
            <v>457911.36049613601</v>
          </cell>
          <cell r="AK153">
            <v>227462.72675028266</v>
          </cell>
          <cell r="AL153">
            <v>35640.449169930376</v>
          </cell>
          <cell r="AM153">
            <v>118526.896669997</v>
          </cell>
          <cell r="AN153">
            <v>31591.144425017359</v>
          </cell>
          <cell r="AO153">
            <v>90529.564021495287</v>
          </cell>
          <cell r="AP153">
            <v>622823.09</v>
          </cell>
          <cell r="AQ153">
            <v>602623.21</v>
          </cell>
          <cell r="AR153">
            <v>20199.88</v>
          </cell>
          <cell r="AS153">
            <v>0</v>
          </cell>
          <cell r="AT153">
            <v>20629.253902035533</v>
          </cell>
          <cell r="AU153">
            <v>62.976744699973118</v>
          </cell>
          <cell r="AV153">
            <v>58.919569007916529</v>
          </cell>
          <cell r="AW153">
            <v>42.513145217284155</v>
          </cell>
          <cell r="AX153">
            <v>81.572576252856948</v>
          </cell>
          <cell r="AY153">
            <v>62.634632690683134</v>
          </cell>
          <cell r="AZ153">
            <v>65.222078198264157</v>
          </cell>
          <cell r="BA153">
            <v>42.219676448146885</v>
          </cell>
          <cell r="BB153">
            <v>79.592921966811545</v>
          </cell>
          <cell r="BC153">
            <v>82.054920584460675</v>
          </cell>
          <cell r="BD153">
            <v>35.100315614150027</v>
          </cell>
          <cell r="BE153">
            <v>85.328920999760854</v>
          </cell>
          <cell r="BF153">
            <v>127.4045752752952</v>
          </cell>
          <cell r="BG153">
            <v>10.124857358332669</v>
          </cell>
          <cell r="BH153">
            <v>0</v>
          </cell>
          <cell r="BI153">
            <v>155.49078237481933</v>
          </cell>
          <cell r="BJ153">
            <v>7.9794859375394793</v>
          </cell>
          <cell r="BK153">
            <v>13.965480298366685</v>
          </cell>
          <cell r="BL153">
            <v>0.39844680613501282</v>
          </cell>
          <cell r="BM153">
            <v>38.007234442894742</v>
          </cell>
          <cell r="BN153">
            <v>0.16427652010781912</v>
          </cell>
          <cell r="BO153">
            <v>7.4922514615145275</v>
          </cell>
          <cell r="BP153">
            <v>-0.9727470217820553</v>
          </cell>
          <cell r="BQ153">
            <v>-1.668103048735162</v>
          </cell>
          <cell r="BR153">
            <v>56.529592250342574</v>
          </cell>
          <cell r="BS153">
            <v>87.890625000000057</v>
          </cell>
          <cell r="BT153">
            <v>-10.003020306889326</v>
          </cell>
          <cell r="BU153">
            <v>-10.343803541887411</v>
          </cell>
          <cell r="BV153">
            <v>1.5074447610289496</v>
          </cell>
          <cell r="BX153">
            <v>13.9654802983667</v>
          </cell>
          <cell r="BY153">
            <v>8.5569829081896245</v>
          </cell>
          <cell r="BZ153">
            <v>14.564385800378133</v>
          </cell>
          <cell r="CA153">
            <v>12.485919593707678</v>
          </cell>
          <cell r="CB153">
            <v>40.121836133155114</v>
          </cell>
          <cell r="CC153">
            <v>1.2936280337706165</v>
          </cell>
          <cell r="CD153">
            <v>3.1479874737193541</v>
          </cell>
          <cell r="CE153">
            <v>-22.048493561633904</v>
          </cell>
          <cell r="CF153">
            <v>-3.8238223962432727</v>
          </cell>
          <cell r="CG153">
            <v>3.8521741710173956</v>
          </cell>
          <cell r="CH153">
            <v>16.956942428640545</v>
          </cell>
          <cell r="CI153">
            <v>-8.29249720661835</v>
          </cell>
          <cell r="CJ153">
            <v>-9.502539815353515</v>
          </cell>
          <cell r="CK153">
            <v>70.652142343597404</v>
          </cell>
          <cell r="CL153" t="e">
            <v>#DIV/0!</v>
          </cell>
          <cell r="CM153">
            <v>14.564385837974967</v>
          </cell>
          <cell r="CN153">
            <v>61.644238791491972</v>
          </cell>
          <cell r="CO153">
            <v>56.661985870389643</v>
          </cell>
          <cell r="CP153">
            <v>41.683005508276004</v>
          </cell>
          <cell r="CQ153">
            <v>76.511925307122752</v>
          </cell>
          <cell r="CR153">
            <v>62.358214809164245</v>
          </cell>
          <cell r="CS153">
            <v>60.841183588293028</v>
          </cell>
          <cell r="CT153">
            <v>49.688912348816103</v>
          </cell>
          <cell r="CU153">
            <v>75.991544155722636</v>
          </cell>
          <cell r="CV153">
            <v>68.575404124812437</v>
          </cell>
          <cell r="CW153">
            <v>32.075226988171487</v>
          </cell>
          <cell r="CX153">
            <v>89.092938112215947</v>
          </cell>
          <cell r="CY153">
            <v>133.62144845175683</v>
          </cell>
          <cell r="CZ153">
            <v>9.1565210928957796</v>
          </cell>
          <cell r="DA153">
            <v>0</v>
          </cell>
          <cell r="DB153">
            <v>149.53293755769053</v>
          </cell>
          <cell r="DD153">
            <v>364.07385020806203</v>
          </cell>
          <cell r="DE153">
            <v>115.98716211052147</v>
          </cell>
          <cell r="DF153">
            <v>704.29892296522883</v>
          </cell>
          <cell r="DG153">
            <v>1835.9437747497161</v>
          </cell>
          <cell r="DH153">
            <v>2324.594991558773</v>
          </cell>
          <cell r="DI153">
            <v>213.16163554702297</v>
          </cell>
          <cell r="DJ153">
            <v>21.314481618636236</v>
          </cell>
          <cell r="DK153">
            <v>4.7383000000000006</v>
          </cell>
          <cell r="DL153">
            <v>34276.531000000003</v>
          </cell>
          <cell r="DM153">
            <v>1126.05</v>
          </cell>
          <cell r="DN153">
            <v>0</v>
          </cell>
          <cell r="DO153">
            <v>61.623972119728215</v>
          </cell>
          <cell r="DP153">
            <v>56.528231892534365</v>
          </cell>
          <cell r="DQ153">
            <v>42.145343277522258</v>
          </cell>
          <cell r="DR153">
            <v>75.748472239499051</v>
          </cell>
          <cell r="DS153">
            <v>62.246859497977397</v>
          </cell>
          <cell r="DT153">
            <v>60.65013521734722</v>
          </cell>
          <cell r="DU153">
            <v>50.413894808006667</v>
          </cell>
          <cell r="DV153">
            <v>76.192152315144654</v>
          </cell>
          <cell r="DW153">
            <v>67.642738282739401</v>
          </cell>
          <cell r="DX153">
            <v>30.679329915694186</v>
          </cell>
          <cell r="DY153">
            <v>89.697906447778067</v>
          </cell>
          <cell r="DZ153">
            <v>134.51739625451529</v>
          </cell>
          <cell r="EA153">
            <v>9.2456832869498768</v>
          </cell>
          <cell r="EB153">
            <v>0</v>
          </cell>
        </row>
        <row r="154">
          <cell r="A154">
            <v>199912</v>
          </cell>
          <cell r="B154">
            <v>51.969000000000001</v>
          </cell>
          <cell r="C154">
            <v>10.955</v>
          </cell>
          <cell r="E154">
            <v>41.014000000000003</v>
          </cell>
          <cell r="F154">
            <v>10.185259216687001</v>
          </cell>
          <cell r="G154">
            <v>72.721999999999994</v>
          </cell>
          <cell r="H154">
            <v>184.90430202500002</v>
          </cell>
          <cell r="I154">
            <v>268.19900000000001</v>
          </cell>
          <cell r="J154">
            <v>22.815000000000001</v>
          </cell>
          <cell r="K154">
            <v>2.8460000000000001</v>
          </cell>
          <cell r="L154">
            <v>0.63500000000000001</v>
          </cell>
          <cell r="M154">
            <v>2969.2849999999999</v>
          </cell>
          <cell r="N154">
            <v>116.69</v>
          </cell>
          <cell r="P154">
            <v>96.32959475905605</v>
          </cell>
          <cell r="Q154">
            <v>98.262064900240759</v>
          </cell>
          <cell r="R154">
            <v>85.183504994572928</v>
          </cell>
          <cell r="S154">
            <v>95.921649582361397</v>
          </cell>
          <cell r="T154">
            <v>96.67962988161328</v>
          </cell>
          <cell r="U154">
            <v>85.618429569791573</v>
          </cell>
          <cell r="V154">
            <v>76.748097431356172</v>
          </cell>
          <cell r="W154">
            <v>98</v>
          </cell>
          <cell r="X154">
            <v>39.508619994479247</v>
          </cell>
          <cell r="Y154">
            <v>10.008246021758735</v>
          </cell>
          <cell r="Z154">
            <v>61.947148502153325</v>
          </cell>
          <cell r="AA154">
            <v>177.36325665113171</v>
          </cell>
          <cell r="AB154">
            <v>259.29380054618804</v>
          </cell>
          <cell r="AC154">
            <v>19.533844706347949</v>
          </cell>
          <cell r="AD154">
            <v>2.1842508528963966</v>
          </cell>
          <cell r="AE154">
            <v>0.62230000000000008</v>
          </cell>
          <cell r="AF154">
            <v>3028286.7558467216</v>
          </cell>
          <cell r="AG154">
            <v>2405202.0458467216</v>
          </cell>
          <cell r="AH154">
            <v>712893.24861911347</v>
          </cell>
          <cell r="AI154">
            <v>710933.6719927321</v>
          </cell>
          <cell r="AJ154">
            <v>441080.17481489334</v>
          </cell>
          <cell r="AK154">
            <v>225481.14163933354</v>
          </cell>
          <cell r="AL154">
            <v>51466.576356297999</v>
          </cell>
          <cell r="AM154">
            <v>114072.01330996297</v>
          </cell>
          <cell r="AN154">
            <v>29761.137713869386</v>
          </cell>
          <cell r="AO154">
            <v>119514.08140051873</v>
          </cell>
          <cell r="AP154">
            <v>623084.71</v>
          </cell>
          <cell r="AQ154">
            <v>602260.96</v>
          </cell>
          <cell r="AR154">
            <v>20823.75</v>
          </cell>
          <cell r="AS154">
            <v>0</v>
          </cell>
          <cell r="AT154">
            <v>20941.659427943905</v>
          </cell>
          <cell r="AU154">
            <v>63.737439985647896</v>
          </cell>
          <cell r="AV154">
            <v>59.811833303147843</v>
          </cell>
          <cell r="AW154">
            <v>49.756988212815457</v>
          </cell>
          <cell r="AX154">
            <v>72.622277668686479</v>
          </cell>
          <cell r="AY154">
            <v>60.332407360979367</v>
          </cell>
          <cell r="AZ154">
            <v>64.653883571789265</v>
          </cell>
          <cell r="BA154">
            <v>60.967306873618519</v>
          </cell>
          <cell r="BB154">
            <v>76.601388453252582</v>
          </cell>
          <cell r="BC154">
            <v>77.301656399660743</v>
          </cell>
          <cell r="BD154">
            <v>46.338254501008869</v>
          </cell>
          <cell r="BE154">
            <v>85.364763846100999</v>
          </cell>
          <cell r="BF154">
            <v>127.32798959683539</v>
          </cell>
          <cell r="BG154">
            <v>10.437561926881738</v>
          </cell>
          <cell r="BH154">
            <v>0</v>
          </cell>
          <cell r="BI154">
            <v>157.84550542357275</v>
          </cell>
          <cell r="BJ154">
            <v>3.8051493975249855</v>
          </cell>
          <cell r="BK154">
            <v>8.6363232827535654</v>
          </cell>
          <cell r="BL154">
            <v>5.3480263644529344</v>
          </cell>
          <cell r="BM154">
            <v>7.827395599943614</v>
          </cell>
          <cell r="BN154">
            <v>-1.1299928989424615</v>
          </cell>
          <cell r="BO154">
            <v>10.427713229239345</v>
          </cell>
          <cell r="BP154">
            <v>4.4162739235717368</v>
          </cell>
          <cell r="BQ154">
            <v>-2.2927042901437034</v>
          </cell>
          <cell r="BR154">
            <v>34.710800533416574</v>
          </cell>
          <cell r="BS154">
            <v>202.38095238095235</v>
          </cell>
          <cell r="BT154">
            <v>-11.403739044492823</v>
          </cell>
          <cell r="BU154">
            <v>-11.806122677303307</v>
          </cell>
          <cell r="BV154">
            <v>2.0641977002931071</v>
          </cell>
          <cell r="BX154">
            <v>8.6363232827535512</v>
          </cell>
          <cell r="BY154">
            <v>8.131689156146976</v>
          </cell>
          <cell r="BZ154">
            <v>14.019602124378935</v>
          </cell>
          <cell r="CA154">
            <v>11.744728394296231</v>
          </cell>
          <cell r="CB154">
            <v>36.865744131075672</v>
          </cell>
          <cell r="CC154">
            <v>1.0932844236910739</v>
          </cell>
          <cell r="CD154">
            <v>3.750520516313685</v>
          </cell>
          <cell r="CE154">
            <v>-20.014116007896121</v>
          </cell>
          <cell r="CF154">
            <v>-3.6971387156514481</v>
          </cell>
          <cell r="CG154">
            <v>6.1115841804608664</v>
          </cell>
          <cell r="CH154">
            <v>25.920810313075521</v>
          </cell>
          <cell r="CI154">
            <v>-8.5498175776550198</v>
          </cell>
          <cell r="CJ154">
            <v>-9.6905895825208859</v>
          </cell>
          <cell r="CK154">
            <v>60.523170209319346</v>
          </cell>
          <cell r="CL154" t="e">
            <v>#DIV/0!</v>
          </cell>
          <cell r="CM154">
            <v>14.019602121658409</v>
          </cell>
          <cell r="CN154">
            <v>61.818672224338307</v>
          </cell>
          <cell r="CO154">
            <v>56.924473156452827</v>
          </cell>
          <cell r="CP154">
            <v>42.355837400320958</v>
          </cell>
          <cell r="CQ154">
            <v>76.187788003919735</v>
          </cell>
          <cell r="CR154">
            <v>62.189397521815501</v>
          </cell>
          <cell r="CS154">
            <v>61.158908586917711</v>
          </cell>
          <cell r="CT154">
            <v>50.628778559216308</v>
          </cell>
          <cell r="CU154">
            <v>76.042364513850131</v>
          </cell>
          <cell r="CV154">
            <v>69.302591814383121</v>
          </cell>
          <cell r="CW154">
            <v>33.263812614241267</v>
          </cell>
          <cell r="CX154">
            <v>88.782256923373041</v>
          </cell>
          <cell r="CY154">
            <v>133.09699354718003</v>
          </cell>
          <cell r="CZ154">
            <v>9.2632744957279431</v>
          </cell>
          <cell r="DA154">
            <v>0</v>
          </cell>
          <cell r="DB154">
            <v>150.22565154651406</v>
          </cell>
          <cell r="DD154">
            <v>403.58247020254129</v>
          </cell>
          <cell r="DE154">
            <v>125.9954081322802</v>
          </cell>
          <cell r="DF154">
            <v>766.24607146738219</v>
          </cell>
          <cell r="DG154">
            <v>2013.3070314008478</v>
          </cell>
          <cell r="DH154">
            <v>2583.8887921049609</v>
          </cell>
          <cell r="DI154">
            <v>232.69548025337093</v>
          </cell>
          <cell r="DJ154">
            <v>23.498732471532634</v>
          </cell>
          <cell r="DK154">
            <v>5.3606000000000007</v>
          </cell>
          <cell r="DL154">
            <v>37245.816000000006</v>
          </cell>
          <cell r="DM154">
            <v>1242.74</v>
          </cell>
          <cell r="DN154">
            <v>0</v>
          </cell>
          <cell r="DO154">
            <v>61.818672224338307</v>
          </cell>
          <cell r="DP154">
            <v>56.924473156452827</v>
          </cell>
          <cell r="DQ154">
            <v>42.355837400320958</v>
          </cell>
          <cell r="DR154">
            <v>76.187788003919735</v>
          </cell>
          <cell r="DS154">
            <v>62.189397521815501</v>
          </cell>
          <cell r="DT154">
            <v>61.158908586917711</v>
          </cell>
          <cell r="DU154">
            <v>50.628778559216308</v>
          </cell>
          <cell r="DV154">
            <v>76.042364513850131</v>
          </cell>
          <cell r="DW154">
            <v>69.302591814383121</v>
          </cell>
          <cell r="DX154">
            <v>33.263812614241267</v>
          </cell>
          <cell r="DY154">
            <v>88.782256923373041</v>
          </cell>
          <cell r="DZ154">
            <v>133.09699354718003</v>
          </cell>
          <cell r="EA154">
            <v>9.2632744957279431</v>
          </cell>
          <cell r="EB154">
            <v>0</v>
          </cell>
        </row>
        <row r="155">
          <cell r="A155">
            <v>200001</v>
          </cell>
          <cell r="B155">
            <v>47.632312592999995</v>
          </cell>
          <cell r="C155">
            <v>10.990420316096792</v>
          </cell>
          <cell r="E155">
            <v>36.641892276903206</v>
          </cell>
          <cell r="F155">
            <v>12.143639111964001</v>
          </cell>
          <cell r="G155">
            <v>72.760566811000032</v>
          </cell>
          <cell r="H155">
            <v>171.81496742100001</v>
          </cell>
          <cell r="I155">
            <v>264.34399999999999</v>
          </cell>
          <cell r="J155">
            <v>22.093514248999995</v>
          </cell>
          <cell r="K155">
            <v>3.0579999999999998</v>
          </cell>
          <cell r="L155">
            <v>0.47204000000000002</v>
          </cell>
          <cell r="M155">
            <v>2932.7829999999999</v>
          </cell>
          <cell r="N155">
            <v>117.914</v>
          </cell>
          <cell r="P155">
            <v>96.413716806140428</v>
          </cell>
          <cell r="Q155">
            <v>97.46211300473135</v>
          </cell>
          <cell r="R155">
            <v>87.538380129318355</v>
          </cell>
          <cell r="S155">
            <v>92.241603291493362</v>
          </cell>
          <cell r="T155">
            <v>99.301106917303372</v>
          </cell>
          <cell r="U155">
            <v>88.757232359255184</v>
          </cell>
          <cell r="V155">
            <v>86.9</v>
          </cell>
          <cell r="W155">
            <v>96.519846885293376</v>
          </cell>
          <cell r="X155">
            <v>35.327810252264499</v>
          </cell>
          <cell r="Y155">
            <v>11.835447274189109</v>
          </cell>
          <cell r="Z155">
            <v>63.69342155925986</v>
          </cell>
          <cell r="AA155">
            <v>158.48488064388738</v>
          </cell>
          <cell r="AB155">
            <v>262.49651806947639</v>
          </cell>
          <cell r="AC155">
            <v>19.609591778310076</v>
          </cell>
          <cell r="AD155">
            <v>2.6574020000000003</v>
          </cell>
          <cell r="AE155">
            <v>0.45561228523733888</v>
          </cell>
          <cell r="AF155">
            <v>3039403.9059936241</v>
          </cell>
          <cell r="AG155">
            <v>2423504.475993624</v>
          </cell>
          <cell r="AH155">
            <v>637454.7483778398</v>
          </cell>
          <cell r="AI155">
            <v>840728.53245438263</v>
          </cell>
          <cell r="AJ155">
            <v>453514.10347710311</v>
          </cell>
          <cell r="AK155">
            <v>201481.14381124399</v>
          </cell>
          <cell r="AL155">
            <v>52102.275727485292</v>
          </cell>
          <cell r="AM155">
            <v>114514.35434066884</v>
          </cell>
          <cell r="AN155">
            <v>36207.978025161014</v>
          </cell>
          <cell r="AO155">
            <v>87501.339779739137</v>
          </cell>
          <cell r="AP155">
            <v>615899.43000000005</v>
          </cell>
          <cell r="AQ155">
            <v>594857.25</v>
          </cell>
          <cell r="AR155">
            <v>21042.18</v>
          </cell>
          <cell r="AS155">
            <v>0</v>
          </cell>
          <cell r="AT155">
            <v>21101.013625512165</v>
          </cell>
          <cell r="AU155">
            <v>63.971426641281347</v>
          </cell>
          <cell r="AV155">
            <v>60.26697257216658</v>
          </cell>
          <cell r="AW155">
            <v>44.491694180969446</v>
          </cell>
          <cell r="AX155">
            <v>85.880896254008974</v>
          </cell>
          <cell r="AY155">
            <v>62.033161309987882</v>
          </cell>
          <cell r="AZ155">
            <v>57.772185820841671</v>
          </cell>
          <cell r="BA155">
            <v>61.720356355173919</v>
          </cell>
          <cell r="BB155">
            <v>76.898428333050632</v>
          </cell>
          <cell r="BC155">
            <v>94.046696169249387</v>
          </cell>
          <cell r="BD155">
            <v>33.926206053533747</v>
          </cell>
          <cell r="BE155">
            <v>84.380355593861751</v>
          </cell>
          <cell r="BF155">
            <v>125.76272209243335</v>
          </cell>
          <cell r="BG155">
            <v>10.547046369006177</v>
          </cell>
          <cell r="BH155">
            <v>0</v>
          </cell>
          <cell r="BI155">
            <v>159.04662054738029</v>
          </cell>
          <cell r="BJ155">
            <v>4.5456726139782404</v>
          </cell>
          <cell r="BK155">
            <v>9.3972472647019174</v>
          </cell>
          <cell r="BL155">
            <v>12.486245612357649</v>
          </cell>
          <cell r="BM155">
            <v>7.202421367117779</v>
          </cell>
          <cell r="BN155">
            <v>2.9449604912695264</v>
          </cell>
          <cell r="BO155">
            <v>-1.479175466921717</v>
          </cell>
          <cell r="BP155">
            <v>14.094932897656648</v>
          </cell>
          <cell r="BQ155">
            <v>9.1213041233962286</v>
          </cell>
          <cell r="BR155">
            <v>52.465823944603159</v>
          </cell>
          <cell r="BS155">
            <v>94.523219723908625</v>
          </cell>
          <cell r="BT155">
            <v>-10.987535887744343</v>
          </cell>
          <cell r="BU155">
            <v>-11.829624093737507</v>
          </cell>
          <cell r="BV155">
            <v>21.934171640493688</v>
          </cell>
          <cell r="BX155">
            <v>9.3972472647019174</v>
          </cell>
          <cell r="BY155">
            <v>4.5456726139782404</v>
          </cell>
          <cell r="BZ155">
            <v>9.3972472647019174</v>
          </cell>
          <cell r="CA155">
            <v>12.486245612357649</v>
          </cell>
          <cell r="CB155">
            <v>7.202421367117779</v>
          </cell>
          <cell r="CC155">
            <v>2.9449604912695264</v>
          </cell>
          <cell r="CD155">
            <v>-1.479175466921717</v>
          </cell>
          <cell r="CE155">
            <v>14.094932897656648</v>
          </cell>
          <cell r="CF155">
            <v>9.1213041233962286</v>
          </cell>
          <cell r="CG155">
            <v>52.465823944603159</v>
          </cell>
          <cell r="CH155">
            <v>94.523219723908625</v>
          </cell>
          <cell r="CI155">
            <v>-10.987535887744343</v>
          </cell>
          <cell r="CJ155">
            <v>-11.829624093737507</v>
          </cell>
          <cell r="CK155">
            <v>21.934171640493688</v>
          </cell>
          <cell r="CL155" t="e">
            <v>#DIV/0!</v>
          </cell>
          <cell r="CM155">
            <v>9.3972472647019174</v>
          </cell>
          <cell r="CN155">
            <v>63.971426641281347</v>
          </cell>
          <cell r="CO155">
            <v>60.26697257216658</v>
          </cell>
          <cell r="CP155">
            <v>44.491694180969446</v>
          </cell>
          <cell r="CQ155">
            <v>85.880896254008974</v>
          </cell>
          <cell r="CR155">
            <v>62.033161309987882</v>
          </cell>
          <cell r="CS155">
            <v>57.772185820841671</v>
          </cell>
          <cell r="CT155">
            <v>61.720356355173919</v>
          </cell>
          <cell r="CU155">
            <v>76.898428333050632</v>
          </cell>
          <cell r="CV155">
            <v>94.046696169249387</v>
          </cell>
          <cell r="CW155">
            <v>33.926206053533747</v>
          </cell>
          <cell r="CX155">
            <v>84.380355593861751</v>
          </cell>
          <cell r="CY155">
            <v>125.76272209243335</v>
          </cell>
          <cell r="CZ155">
            <v>10.547046369006177</v>
          </cell>
          <cell r="DA155">
            <v>0</v>
          </cell>
          <cell r="DB155">
            <v>159.04662054738029</v>
          </cell>
          <cell r="DD155">
            <v>35.327810252264499</v>
          </cell>
          <cell r="DE155">
            <v>11.835447274189109</v>
          </cell>
          <cell r="DF155">
            <v>63.69342155925986</v>
          </cell>
          <cell r="DG155">
            <v>158.48488064388738</v>
          </cell>
          <cell r="DH155">
            <v>262.49651806947639</v>
          </cell>
          <cell r="DI155">
            <v>19.609591778310076</v>
          </cell>
          <cell r="DJ155">
            <v>2.6574020000000003</v>
          </cell>
          <cell r="DK155">
            <v>0.45561228523733888</v>
          </cell>
          <cell r="DL155">
            <v>2932.7829999999999</v>
          </cell>
          <cell r="DM155">
            <v>117.914</v>
          </cell>
          <cell r="DN155">
            <v>0</v>
          </cell>
          <cell r="DO155">
            <v>62.050463391848815</v>
          </cell>
          <cell r="DP155">
            <v>57.355885324275555</v>
          </cell>
          <cell r="DQ155">
            <v>42.767394548359562</v>
          </cell>
          <cell r="DR155">
            <v>76.668615453460916</v>
          </cell>
          <cell r="DS155">
            <v>62.337280112291246</v>
          </cell>
          <cell r="DT155">
            <v>61.08662674503163</v>
          </cell>
          <cell r="DU155">
            <v>51.264173619534176</v>
          </cell>
          <cell r="DV155">
            <v>76.578017593597494</v>
          </cell>
          <cell r="DW155">
            <v>71.999500798163112</v>
          </cell>
          <cell r="DX155">
            <v>34.637605005088098</v>
          </cell>
          <cell r="DY155">
            <v>87.914277183536683</v>
          </cell>
          <cell r="DZ155">
            <v>131.69088471899082</v>
          </cell>
          <cell r="EA155">
            <v>9.4213794266137239</v>
          </cell>
          <cell r="EB155">
            <v>0</v>
          </cell>
        </row>
        <row r="156">
          <cell r="A156">
            <v>200002</v>
          </cell>
          <cell r="B156">
            <v>43.352300197999995</v>
          </cell>
          <cell r="C156">
            <v>10.402394980629946</v>
          </cell>
          <cell r="E156">
            <v>32.949905217370045</v>
          </cell>
          <cell r="F156">
            <v>11.413425945643999</v>
          </cell>
          <cell r="G156">
            <v>72.373187586000014</v>
          </cell>
          <cell r="H156">
            <v>172.75162711400003</v>
          </cell>
          <cell r="I156">
            <v>240.54599999999999</v>
          </cell>
          <cell r="J156">
            <v>21.496174010999997</v>
          </cell>
          <cell r="K156">
            <v>2.94245</v>
          </cell>
          <cell r="L156">
            <v>0.48299999999999998</v>
          </cell>
          <cell r="M156">
            <v>2729.489</v>
          </cell>
          <cell r="N156">
            <v>111.137</v>
          </cell>
          <cell r="P156">
            <v>96.413716806140428</v>
          </cell>
          <cell r="Q156">
            <v>97.46211300473135</v>
          </cell>
          <cell r="R156">
            <v>87.538380129318355</v>
          </cell>
          <cell r="S156">
            <v>92.241603291493362</v>
          </cell>
          <cell r="T156">
            <v>99.301106917303372</v>
          </cell>
          <cell r="U156">
            <v>88.757232359255184</v>
          </cell>
          <cell r="V156">
            <v>86.9</v>
          </cell>
          <cell r="W156">
            <v>96.519846885293376</v>
          </cell>
          <cell r="X156">
            <v>31.768228304166847</v>
          </cell>
          <cell r="Y156">
            <v>11.123766092854883</v>
          </cell>
          <cell r="Z156">
            <v>63.354316060737339</v>
          </cell>
          <cell r="AA156">
            <v>159.34887056209581</v>
          </cell>
          <cell r="AB156">
            <v>238.86484064529657</v>
          </cell>
          <cell r="AC156">
            <v>19.079409115293092</v>
          </cell>
          <cell r="AD156">
            <v>2.5569890500000003</v>
          </cell>
          <cell r="AE156">
            <v>0.46619086045596697</v>
          </cell>
          <cell r="AF156">
            <v>2873737.789270659</v>
          </cell>
          <cell r="AG156">
            <v>2300281.9192706589</v>
          </cell>
          <cell r="AH156">
            <v>573225.67788487196</v>
          </cell>
          <cell r="AI156">
            <v>790174.40794204816</v>
          </cell>
          <cell r="AJ156">
            <v>451099.58212808886</v>
          </cell>
          <cell r="AK156">
            <v>202579.53046020871</v>
          </cell>
          <cell r="AL156">
            <v>47411.683326058759</v>
          </cell>
          <cell r="AM156">
            <v>111418.24066199652</v>
          </cell>
          <cell r="AN156">
            <v>34839.818489252793</v>
          </cell>
          <cell r="AO156">
            <v>89532.978378133223</v>
          </cell>
          <cell r="AP156">
            <v>573455.87</v>
          </cell>
          <cell r="AQ156">
            <v>553623.06999999995</v>
          </cell>
          <cell r="AR156">
            <v>19832.8</v>
          </cell>
          <cell r="AS156">
            <v>0</v>
          </cell>
          <cell r="AT156">
            <v>20028.136744692372</v>
          </cell>
          <cell r="AU156">
            <v>60.484592327490297</v>
          </cell>
          <cell r="AV156">
            <v>57.202711490804035</v>
          </cell>
          <cell r="AW156">
            <v>40.008771794442296</v>
          </cell>
          <cell r="AX156">
            <v>80.716763772646303</v>
          </cell>
          <cell r="AY156">
            <v>61.702895081922563</v>
          </cell>
          <cell r="AZ156">
            <v>58.087134388170483</v>
          </cell>
          <cell r="BA156">
            <v>56.163880548874445</v>
          </cell>
          <cell r="BB156">
            <v>74.819332858940214</v>
          </cell>
          <cell r="BC156">
            <v>90.493035037020235</v>
          </cell>
          <cell r="BD156">
            <v>34.713917303314972</v>
          </cell>
          <cell r="BE156">
            <v>78.565440835019686</v>
          </cell>
          <cell r="BF156">
            <v>117.04513023312697</v>
          </cell>
          <cell r="BG156">
            <v>9.9408645504993167</v>
          </cell>
          <cell r="BH156">
            <v>0</v>
          </cell>
          <cell r="BI156">
            <v>150.95992645835824</v>
          </cell>
          <cell r="BJ156">
            <v>5.7324990452349454</v>
          </cell>
          <cell r="BK156">
            <v>9.6019425268807765</v>
          </cell>
          <cell r="BL156">
            <v>6.3931331559657707</v>
          </cell>
          <cell r="BM156">
            <v>15.75725663359853</v>
          </cell>
          <cell r="BN156">
            <v>4.5693787384149402</v>
          </cell>
          <cell r="BO156">
            <v>3.5428944142093854</v>
          </cell>
          <cell r="BP156">
            <v>19.058219663171897</v>
          </cell>
          <cell r="BQ156">
            <v>4.0881478533716802</v>
          </cell>
          <cell r="BR156">
            <v>59.945483115366699</v>
          </cell>
          <cell r="BS156">
            <v>9.6094377071303825</v>
          </cell>
          <cell r="BT156">
            <v>-7.3834552350762124</v>
          </cell>
          <cell r="BU156">
            <v>-8.1705802377291263</v>
          </cell>
          <cell r="BV156">
            <v>21.747265523807656</v>
          </cell>
          <cell r="BX156">
            <v>9.6019425268807765</v>
          </cell>
          <cell r="BY156">
            <v>5.1191142973020476</v>
          </cell>
          <cell r="BZ156">
            <v>9.4968295063760308</v>
          </cell>
          <cell r="CA156">
            <v>9.5166197191064015</v>
          </cell>
          <cell r="CB156">
            <v>11.183479606239317</v>
          </cell>
          <cell r="CC156">
            <v>3.7486439530137687</v>
          </cell>
          <cell r="CD156">
            <v>0.97627264995168161</v>
          </cell>
          <cell r="CE156">
            <v>16.406945778542493</v>
          </cell>
          <cell r="CF156">
            <v>6.5797964441435539</v>
          </cell>
          <cell r="CG156">
            <v>56.04417260163126</v>
          </cell>
          <cell r="CH156">
            <v>39.764554946372613</v>
          </cell>
          <cell r="CI156">
            <v>-9.2854907542698299</v>
          </cell>
          <cell r="CJ156">
            <v>-10.102903529502711</v>
          </cell>
          <cell r="CK156">
            <v>21.843411986834042</v>
          </cell>
          <cell r="CL156" t="e">
            <v>#DIV/0!</v>
          </cell>
          <cell r="CM156">
            <v>9.4968295052440226</v>
          </cell>
          <cell r="CN156">
            <v>62.228009484385822</v>
          </cell>
          <cell r="CO156">
            <v>58.734842031485307</v>
          </cell>
          <cell r="CP156">
            <v>42.250232987705871</v>
          </cell>
          <cell r="CQ156">
            <v>83.298830013327631</v>
          </cell>
          <cell r="CR156">
            <v>61.868028195955219</v>
          </cell>
          <cell r="CS156">
            <v>57.929660104506077</v>
          </cell>
          <cell r="CT156">
            <v>58.942118452024182</v>
          </cell>
          <cell r="CU156">
            <v>75.85888059599543</v>
          </cell>
          <cell r="CV156">
            <v>92.269865603134804</v>
          </cell>
          <cell r="CW156">
            <v>34.320061678424359</v>
          </cell>
          <cell r="CX156">
            <v>81.472898214440718</v>
          </cell>
          <cell r="CY156">
            <v>121.40392616278015</v>
          </cell>
          <cell r="CZ156">
            <v>10.243955459752748</v>
          </cell>
          <cell r="DA156">
            <v>0</v>
          </cell>
          <cell r="DB156">
            <v>155.00327350286926</v>
          </cell>
          <cell r="DD156">
            <v>67.096038556431353</v>
          </cell>
          <cell r="DE156">
            <v>22.959213367043994</v>
          </cell>
          <cell r="DF156">
            <v>127.04773761999721</v>
          </cell>
          <cell r="DG156">
            <v>317.83375120598316</v>
          </cell>
          <cell r="DH156">
            <v>501.36135871477296</v>
          </cell>
          <cell r="DI156">
            <v>38.689000893603165</v>
          </cell>
          <cell r="DJ156">
            <v>5.2143910500000006</v>
          </cell>
          <cell r="DK156">
            <v>0.92180314569330579</v>
          </cell>
          <cell r="DL156">
            <v>5662.2719999999999</v>
          </cell>
          <cell r="DM156">
            <v>229.05099999999999</v>
          </cell>
          <cell r="DN156">
            <v>0</v>
          </cell>
          <cell r="DO156">
            <v>62.323737827255563</v>
          </cell>
          <cell r="DP156">
            <v>57.773500450015483</v>
          </cell>
          <cell r="DQ156">
            <v>42.967737526254531</v>
          </cell>
          <cell r="DR156">
            <v>77.584234625271577</v>
          </cell>
          <cell r="DS156">
            <v>62.561966583837297</v>
          </cell>
          <cell r="DT156">
            <v>61.252255834571095</v>
          </cell>
          <cell r="DU156">
            <v>52.013375407578728</v>
          </cell>
          <cell r="DV156">
            <v>76.822900177354668</v>
          </cell>
          <cell r="DW156">
            <v>74.825801671753709</v>
          </cell>
          <cell r="DX156">
            <v>34.891218526632343</v>
          </cell>
          <cell r="DY156">
            <v>87.392336227143346</v>
          </cell>
          <cell r="DZ156">
            <v>130.82303772754284</v>
          </cell>
          <cell r="EA156">
            <v>9.5693544276577516</v>
          </cell>
          <cell r="EB156">
            <v>0</v>
          </cell>
        </row>
        <row r="157">
          <cell r="A157">
            <v>200003</v>
          </cell>
          <cell r="B157">
            <v>40.916516035000001</v>
          </cell>
          <cell r="C157">
            <v>11.185423333894782</v>
          </cell>
          <cell r="E157">
            <v>29.731092701105219</v>
          </cell>
          <cell r="F157">
            <v>11.545445094989001</v>
          </cell>
          <cell r="G157">
            <v>74.989094072</v>
          </cell>
          <cell r="H157">
            <v>177.78958479699995</v>
          </cell>
          <cell r="I157">
            <v>231.80699999999999</v>
          </cell>
          <cell r="J157">
            <v>22.083935455999999</v>
          </cell>
          <cell r="K157">
            <v>3.17997</v>
          </cell>
          <cell r="L157">
            <v>0.47470000000000001</v>
          </cell>
          <cell r="M157">
            <v>2935.5720000000001</v>
          </cell>
          <cell r="N157">
            <v>115.14100000000001</v>
          </cell>
          <cell r="P157">
            <v>96.413716806140428</v>
          </cell>
          <cell r="Q157">
            <v>97.46211300473135</v>
          </cell>
          <cell r="R157">
            <v>87.538380129318355</v>
          </cell>
          <cell r="S157">
            <v>92.241603291493362</v>
          </cell>
          <cell r="T157">
            <v>99.301106917303372</v>
          </cell>
          <cell r="U157">
            <v>88.757232359255184</v>
          </cell>
          <cell r="V157">
            <v>86.9</v>
          </cell>
          <cell r="W157">
            <v>96.519846885293376</v>
          </cell>
          <cell r="X157">
            <v>28.664851520214675</v>
          </cell>
          <cell r="Y157">
            <v>11.252434745377393</v>
          </cell>
          <cell r="Z157">
            <v>65.644238224279491</v>
          </cell>
          <cell r="AA157">
            <v>163.99596350204189</v>
          </cell>
          <cell r="AB157">
            <v>230.18691691179342</v>
          </cell>
          <cell r="AC157">
            <v>19.601089906749859</v>
          </cell>
          <cell r="AD157">
            <v>2.7633939300000003</v>
          </cell>
          <cell r="AE157">
            <v>0.45817971316448769</v>
          </cell>
          <cell r="AF157">
            <v>2894205.2983834394</v>
          </cell>
          <cell r="AG157">
            <v>2278235.0283834394</v>
          </cell>
          <cell r="AH157">
            <v>517228.37001864059</v>
          </cell>
          <cell r="AI157">
            <v>799314.35887943639</v>
          </cell>
          <cell r="AJ157">
            <v>467404.43703472853</v>
          </cell>
          <cell r="AK157">
            <v>208487.35963062241</v>
          </cell>
          <cell r="AL157">
            <v>45689.224001911083</v>
          </cell>
          <cell r="AM157">
            <v>114464.70586540164</v>
          </cell>
          <cell r="AN157">
            <v>37652.153002181585</v>
          </cell>
          <cell r="AO157">
            <v>87994.419950517287</v>
          </cell>
          <cell r="AP157">
            <v>615970.2699999999</v>
          </cell>
          <cell r="AQ157">
            <v>595422.93999999994</v>
          </cell>
          <cell r="AR157">
            <v>20547.330000000002</v>
          </cell>
          <cell r="AS157">
            <v>0</v>
          </cell>
          <cell r="AT157">
            <v>19836.178819780067</v>
          </cell>
          <cell r="AU157">
            <v>60.915379349628417</v>
          </cell>
          <cell r="AV157">
            <v>56.654456110398002</v>
          </cell>
          <cell r="AW157">
            <v>36.100392253962006</v>
          </cell>
          <cell r="AX157">
            <v>81.650414942934333</v>
          </cell>
          <cell r="AY157">
            <v>63.933127144839183</v>
          </cell>
          <cell r="AZ157">
            <v>59.781130154596539</v>
          </cell>
          <cell r="BA157">
            <v>54.123455216020801</v>
          </cell>
          <cell r="BB157">
            <v>76.865088497715902</v>
          </cell>
          <cell r="BC157">
            <v>97.79780000566646</v>
          </cell>
          <cell r="BD157">
            <v>34.117384148827377</v>
          </cell>
          <cell r="BE157">
            <v>84.390060919275427</v>
          </cell>
          <cell r="BF157">
            <v>125.88231837248284</v>
          </cell>
          <cell r="BG157">
            <v>10.299010951777417</v>
          </cell>
          <cell r="BH157">
            <v>0</v>
          </cell>
          <cell r="BI157">
            <v>149.51306424659808</v>
          </cell>
          <cell r="BJ157">
            <v>-2.9093081430364833</v>
          </cell>
          <cell r="BK157">
            <v>-1.1504197501476767</v>
          </cell>
          <cell r="BL157">
            <v>-12.396796792283979</v>
          </cell>
          <cell r="BM157">
            <v>5.5449649079242391</v>
          </cell>
          <cell r="BN157">
            <v>0.21997769976562154</v>
          </cell>
          <cell r="BO157">
            <v>-4.3248242479425443</v>
          </cell>
          <cell r="BP157">
            <v>-5.5716967585931911</v>
          </cell>
          <cell r="BQ157">
            <v>0.37504633208520488</v>
          </cell>
          <cell r="BR157">
            <v>51.540510091936227</v>
          </cell>
          <cell r="BS157">
            <v>2.9802465981497335</v>
          </cell>
          <cell r="BT157">
            <v>-8.9044490360198694</v>
          </cell>
          <cell r="BU157">
            <v>-9.2517091882640443</v>
          </cell>
          <cell r="BV157">
            <v>2.4568403689524132</v>
          </cell>
          <cell r="BX157">
            <v>-1.1504197501476767</v>
          </cell>
          <cell r="BY157">
            <v>2.3382809361039705</v>
          </cell>
          <cell r="BZ157">
            <v>5.7893428155626765</v>
          </cell>
          <cell r="CA157">
            <v>1.8875309598932688</v>
          </cell>
          <cell r="CB157">
            <v>9.2635947267083196</v>
          </cell>
          <cell r="CC157">
            <v>2.5189601360592775</v>
          </cell>
          <cell r="CD157">
            <v>-0.89273696597605579</v>
          </cell>
          <cell r="CE157">
            <v>8.4633124658180918</v>
          </cell>
          <cell r="CF157">
            <v>4.4094756062478524</v>
          </cell>
          <cell r="CG157">
            <v>54.454172286172792</v>
          </cell>
          <cell r="CH157">
            <v>24.946386365988246</v>
          </cell>
          <cell r="CI157">
            <v>-9.1558395384849973</v>
          </cell>
          <cell r="CJ157">
            <v>-9.8140802562167124</v>
          </cell>
          <cell r="CK157">
            <v>14.59009928032215</v>
          </cell>
          <cell r="CL157" t="e">
            <v>#DIV/0!</v>
          </cell>
          <cell r="CM157">
            <v>5.789342799844178</v>
          </cell>
          <cell r="CN157">
            <v>61.790466106133351</v>
          </cell>
          <cell r="CO157">
            <v>58.041380057789546</v>
          </cell>
          <cell r="CP157">
            <v>40.200286076457921</v>
          </cell>
          <cell r="CQ157">
            <v>82.749358323196532</v>
          </cell>
          <cell r="CR157">
            <v>62.556394512249874</v>
          </cell>
          <cell r="CS157">
            <v>58.546816787869567</v>
          </cell>
          <cell r="CT157">
            <v>57.335897373356396</v>
          </cell>
          <cell r="CU157">
            <v>76.194283229902254</v>
          </cell>
          <cell r="CV157">
            <v>94.112510403978675</v>
          </cell>
          <cell r="CW157">
            <v>34.252502501892032</v>
          </cell>
          <cell r="CX157">
            <v>82.445285782718955</v>
          </cell>
          <cell r="CY157">
            <v>122.89672356601439</v>
          </cell>
          <cell r="CZ157">
            <v>10.262307290427637</v>
          </cell>
          <cell r="DA157">
            <v>0</v>
          </cell>
          <cell r="DB157">
            <v>153.17320375077887</v>
          </cell>
          <cell r="DD157">
            <v>95.760890076646035</v>
          </cell>
          <cell r="DE157">
            <v>34.211648112421386</v>
          </cell>
          <cell r="DF157">
            <v>192.6919758442767</v>
          </cell>
          <cell r="DG157">
            <v>481.82971470802505</v>
          </cell>
          <cell r="DH157">
            <v>731.54827562656635</v>
          </cell>
          <cell r="DI157">
            <v>58.290090800353028</v>
          </cell>
          <cell r="DJ157">
            <v>7.9777849800000009</v>
          </cell>
          <cell r="DK157">
            <v>1.3799828588577934</v>
          </cell>
          <cell r="DL157">
            <v>8597.844000000001</v>
          </cell>
          <cell r="DM157">
            <v>344.19200000000001</v>
          </cell>
          <cell r="DN157">
            <v>0</v>
          </cell>
          <cell r="DO157">
            <v>62.171627803637023</v>
          </cell>
          <cell r="DP157">
            <v>57.718554671896065</v>
          </cell>
          <cell r="DQ157">
            <v>42.542021332375775</v>
          </cell>
          <cell r="DR157">
            <v>77.941703663839633</v>
          </cell>
          <cell r="DS157">
            <v>62.573660744498461</v>
          </cell>
          <cell r="DT157">
            <v>61.027064295221315</v>
          </cell>
          <cell r="DU157">
            <v>51.747248030475816</v>
          </cell>
          <cell r="DV157">
            <v>76.846833723390191</v>
          </cell>
          <cell r="DW157">
            <v>77.597639432661794</v>
          </cell>
          <cell r="DX157">
            <v>34.973498236743545</v>
          </cell>
          <cell r="DY157">
            <v>86.704919746453172</v>
          </cell>
          <cell r="DZ157">
            <v>129.75357167010233</v>
          </cell>
          <cell r="EA157">
            <v>9.5899346591121972</v>
          </cell>
          <cell r="EB157">
            <v>0</v>
          </cell>
        </row>
        <row r="158">
          <cell r="A158">
            <v>200004</v>
          </cell>
          <cell r="B158">
            <v>44.319204084999996</v>
          </cell>
          <cell r="C158">
            <v>10.186410560889337</v>
          </cell>
          <cell r="E158">
            <v>34.13279352411066</v>
          </cell>
          <cell r="F158">
            <v>11.256391641816002</v>
          </cell>
          <cell r="G158">
            <v>73.511190366999998</v>
          </cell>
          <cell r="H158">
            <v>182.59250120999999</v>
          </cell>
          <cell r="I158">
            <v>198.506</v>
          </cell>
          <cell r="J158">
            <v>20.982015013000002</v>
          </cell>
          <cell r="K158">
            <v>3.0261999999999998</v>
          </cell>
          <cell r="L158">
            <v>0.64500000000000002</v>
          </cell>
          <cell r="M158">
            <v>2801.7979999999998</v>
          </cell>
          <cell r="N158">
            <v>111.042</v>
          </cell>
          <cell r="P158">
            <v>96.413716806140428</v>
          </cell>
          <cell r="Q158">
            <v>97.46211300473135</v>
          </cell>
          <cell r="R158">
            <v>87.538380129318355</v>
          </cell>
          <cell r="S158">
            <v>92.241603291493362</v>
          </cell>
          <cell r="T158">
            <v>99.301106917303372</v>
          </cell>
          <cell r="U158">
            <v>88.757232359255184</v>
          </cell>
          <cell r="V158">
            <v>86.9</v>
          </cell>
          <cell r="W158">
            <v>96.519846885293376</v>
          </cell>
          <cell r="X158">
            <v>32.908694886360692</v>
          </cell>
          <cell r="Y158">
            <v>10.970717142201847</v>
          </cell>
          <cell r="Z158">
            <v>64.35050526105131</v>
          </cell>
          <cell r="AA158">
            <v>168.42625060614341</v>
          </cell>
          <cell r="AB158">
            <v>197.11865529726222</v>
          </cell>
          <cell r="AC158">
            <v>18.62305581874222</v>
          </cell>
          <cell r="AD158">
            <v>2.6297678000000002</v>
          </cell>
          <cell r="AE158">
            <v>0.62255301241014227</v>
          </cell>
          <cell r="AF158">
            <v>2936797.4875672027</v>
          </cell>
          <cell r="AG158">
            <v>2348692.1175672025</v>
          </cell>
          <cell r="AH158">
            <v>593804.24850655696</v>
          </cell>
          <cell r="AI158">
            <v>779302.60760402284</v>
          </cell>
          <cell r="AJ158">
            <v>458192.71421322302</v>
          </cell>
          <cell r="AK158">
            <v>214119.56447893396</v>
          </cell>
          <cell r="AL158">
            <v>39125.587664407722</v>
          </cell>
          <cell r="AM158">
            <v>108753.26916760967</v>
          </cell>
          <cell r="AN158">
            <v>35831.452943015785</v>
          </cell>
          <cell r="AO158">
            <v>119562.67298943255</v>
          </cell>
          <cell r="AP158">
            <v>588105.37</v>
          </cell>
          <cell r="AQ158">
            <v>568289.52</v>
          </cell>
          <cell r="AR158">
            <v>19815.849999999999</v>
          </cell>
          <cell r="AS158">
            <v>0</v>
          </cell>
          <cell r="AT158">
            <v>20449.635446024979</v>
          </cell>
          <cell r="AU158">
            <v>61.81183246679646</v>
          </cell>
          <cell r="AV158">
            <v>58.40656158551235</v>
          </cell>
          <cell r="AW158">
            <v>41.445070564059115</v>
          </cell>
          <cell r="AX158">
            <v>79.606203204184908</v>
          </cell>
          <cell r="AY158">
            <v>62.673117184072446</v>
          </cell>
          <cell r="AZ158">
            <v>61.396094110640661</v>
          </cell>
          <cell r="BA158">
            <v>46.348171544049251</v>
          </cell>
          <cell r="BB158">
            <v>73.029757039815593</v>
          </cell>
          <cell r="BC158">
            <v>93.068708942898155</v>
          </cell>
          <cell r="BD158">
            <v>46.35709453548273</v>
          </cell>
          <cell r="BE158">
            <v>80.572473085840684</v>
          </cell>
          <cell r="BF158">
            <v>120.14586183794911</v>
          </cell>
          <cell r="BG158">
            <v>9.9323686419976944</v>
          </cell>
          <cell r="BH158">
            <v>0</v>
          </cell>
          <cell r="BI158">
            <v>154.13692758265535</v>
          </cell>
          <cell r="BJ158">
            <v>3.1892727909005316</v>
          </cell>
          <cell r="BK158">
            <v>6.9091964984320526</v>
          </cell>
          <cell r="BL158">
            <v>9.7840503106683343</v>
          </cell>
          <cell r="BM158">
            <v>7.6454519346327743</v>
          </cell>
          <cell r="BN158">
            <v>8.3979194996516071E-2</v>
          </cell>
          <cell r="BO158">
            <v>1.0552299640860525</v>
          </cell>
          <cell r="BP158">
            <v>-11.71173342924547</v>
          </cell>
          <cell r="BQ158">
            <v>-2.6442425927407811</v>
          </cell>
          <cell r="BR158">
            <v>57.250688246966831</v>
          </cell>
          <cell r="BS158">
            <v>43.076165749710952</v>
          </cell>
          <cell r="BT158">
            <v>-9.400444545359619</v>
          </cell>
          <cell r="BU158">
            <v>-9.8441401235416492</v>
          </cell>
          <cell r="BV158">
            <v>5.4880723473935689</v>
          </cell>
          <cell r="BX158">
            <v>6.9091964984320526</v>
          </cell>
          <cell r="BY158">
            <v>2.5497652382070299</v>
          </cell>
          <cell r="BZ158">
            <v>6.0684131200304847</v>
          </cell>
          <cell r="CA158">
            <v>3.7970152018264969</v>
          </cell>
          <cell r="CB158">
            <v>8.8662381280718563</v>
          </cell>
          <cell r="CC158">
            <v>1.8983125777861716</v>
          </cell>
          <cell r="CD158">
            <v>-0.39542661292563253</v>
          </cell>
          <cell r="CE158">
            <v>3.4457593340755608</v>
          </cell>
          <cell r="CF158">
            <v>2.6093868320690632</v>
          </cell>
          <cell r="CG158">
            <v>55.138155705026776</v>
          </cell>
          <cell r="CH158">
            <v>30.070270545729102</v>
          </cell>
          <cell r="CI158">
            <v>-9.2160653306947182</v>
          </cell>
          <cell r="CJ158">
            <v>-9.821470212283387</v>
          </cell>
          <cell r="CK158">
            <v>12.228050796085711</v>
          </cell>
          <cell r="CL158" t="e">
            <v>#DIV/0!</v>
          </cell>
          <cell r="CM158">
            <v>6.0684131043721408</v>
          </cell>
          <cell r="CN158">
            <v>61.795807696299129</v>
          </cell>
          <cell r="CO158">
            <v>58.132675439720245</v>
          </cell>
          <cell r="CP158">
            <v>40.511482198358216</v>
          </cell>
          <cell r="CQ158">
            <v>81.963569543443626</v>
          </cell>
          <cell r="CR158">
            <v>62.585575180205517</v>
          </cell>
          <cell r="CS158">
            <v>59.259136118562338</v>
          </cell>
          <cell r="CT158">
            <v>54.588965916029608</v>
          </cell>
          <cell r="CU158">
            <v>75.403151682380582</v>
          </cell>
          <cell r="CV158">
            <v>93.851560038708556</v>
          </cell>
          <cell r="CW158">
            <v>37.278650510289708</v>
          </cell>
          <cell r="CX158">
            <v>81.977082608499387</v>
          </cell>
          <cell r="CY158">
            <v>122.20900813399807</v>
          </cell>
          <cell r="CZ158">
            <v>10.179822628320153</v>
          </cell>
          <cell r="DA158">
            <v>0</v>
          </cell>
          <cell r="DB158">
            <v>153.41413470874801</v>
          </cell>
          <cell r="DD158">
            <v>128.66958496300674</v>
          </cell>
          <cell r="DE158">
            <v>45.182365254623235</v>
          </cell>
          <cell r="DF158">
            <v>257.04248110532802</v>
          </cell>
          <cell r="DG158">
            <v>650.25596531416841</v>
          </cell>
          <cell r="DH158">
            <v>928.66693092382855</v>
          </cell>
          <cell r="DI158">
            <v>76.913146619095244</v>
          </cell>
          <cell r="DJ158">
            <v>10.607552780000001</v>
          </cell>
          <cell r="DK158">
            <v>2.0025358712679355</v>
          </cell>
          <cell r="DL158">
            <v>11399.642</v>
          </cell>
          <cell r="DM158">
            <v>455.23400000000004</v>
          </cell>
          <cell r="DN158">
            <v>0</v>
          </cell>
          <cell r="DO158">
            <v>62.330829425819786</v>
          </cell>
          <cell r="DP158">
            <v>58.03310697734873</v>
          </cell>
          <cell r="DQ158">
            <v>42.849823068587654</v>
          </cell>
          <cell r="DR158">
            <v>78.412868793870544</v>
          </cell>
          <cell r="DS158">
            <v>62.578043095842617</v>
          </cell>
          <cell r="DT158">
            <v>61.080489699499765</v>
          </cell>
          <cell r="DU158">
            <v>51.234894717911693</v>
          </cell>
          <cell r="DV158">
            <v>76.68153927544229</v>
          </cell>
          <cell r="DW158">
            <v>80.421287721389476</v>
          </cell>
          <cell r="DX158">
            <v>36.136565170022237</v>
          </cell>
          <cell r="DY158">
            <v>86.008248681746977</v>
          </cell>
          <cell r="DZ158">
            <v>128.66034202977247</v>
          </cell>
          <cell r="EA158">
            <v>9.6329960502212284</v>
          </cell>
          <cell r="EB158">
            <v>0</v>
          </cell>
        </row>
        <row r="159">
          <cell r="A159">
            <v>200005</v>
          </cell>
          <cell r="B159">
            <v>44.708724530999994</v>
          </cell>
          <cell r="C159">
            <v>10.774423754982873</v>
          </cell>
          <cell r="E159">
            <v>33.934300776017125</v>
          </cell>
          <cell r="F159">
            <v>11.061956909436002</v>
          </cell>
          <cell r="G159">
            <v>77.287371099000026</v>
          </cell>
          <cell r="H159">
            <v>190.49383213300007</v>
          </cell>
          <cell r="I159">
            <v>185.054</v>
          </cell>
          <cell r="J159">
            <v>21.628183086000003</v>
          </cell>
          <cell r="K159">
            <v>3.0494998999999998</v>
          </cell>
          <cell r="L159">
            <v>0.50360000000000005</v>
          </cell>
          <cell r="M159">
            <v>2991.1129999999998</v>
          </cell>
          <cell r="N159">
            <v>115.238</v>
          </cell>
          <cell r="P159">
            <v>96.413716806140428</v>
          </cell>
          <cell r="Q159">
            <v>97.46211300473135</v>
          </cell>
          <cell r="R159">
            <v>87.538380129318355</v>
          </cell>
          <cell r="S159">
            <v>92.241603291493362</v>
          </cell>
          <cell r="T159">
            <v>99.301106917303372</v>
          </cell>
          <cell r="U159">
            <v>88.757232359255184</v>
          </cell>
          <cell r="V159">
            <v>86.9</v>
          </cell>
          <cell r="W159">
            <v>96.519846885293376</v>
          </cell>
          <cell r="X159">
            <v>32.717320650333065</v>
          </cell>
          <cell r="Y159">
            <v>10.781216943609204</v>
          </cell>
          <cell r="Z159">
            <v>67.656112704599579</v>
          </cell>
          <cell r="AA159">
            <v>175.71456493088525</v>
          </cell>
          <cell r="AB159">
            <v>183.7606703947466</v>
          </cell>
          <cell r="AC159">
            <v>19.196576716726153</v>
          </cell>
          <cell r="AD159">
            <v>2.6500154130999998</v>
          </cell>
          <cell r="AE159">
            <v>0.48607394891433747</v>
          </cell>
          <cell r="AF159">
            <v>2966595.8219950907</v>
          </cell>
          <cell r="AG159">
            <v>2339342.8419950907</v>
          </cell>
          <cell r="AH159">
            <v>590351.09319911269</v>
          </cell>
          <cell r="AI159">
            <v>765841.50045938208</v>
          </cell>
          <cell r="AJ159">
            <v>481729.51847821678</v>
          </cell>
          <cell r="AK159">
            <v>223385.16698081838</v>
          </cell>
          <cell r="AL159">
            <v>36474.194732901313</v>
          </cell>
          <cell r="AM159">
            <v>112102.46562595485</v>
          </cell>
          <cell r="AN159">
            <v>36107.333344320046</v>
          </cell>
          <cell r="AO159">
            <v>93351.569174384873</v>
          </cell>
          <cell r="AP159">
            <v>627252.98</v>
          </cell>
          <cell r="AQ159">
            <v>606688.34</v>
          </cell>
          <cell r="AR159">
            <v>20564.64</v>
          </cell>
          <cell r="AS159">
            <v>0</v>
          </cell>
          <cell r="AT159">
            <v>20368.233355315766</v>
          </cell>
          <cell r="AU159">
            <v>62.439008723669374</v>
          </cell>
          <cell r="AV159">
            <v>58.174066642731979</v>
          </cell>
          <cell r="AW159">
            <v>41.20405466404555</v>
          </cell>
          <cell r="AX159">
            <v>78.231143477380982</v>
          </cell>
          <cell r="AY159">
            <v>65.892559235593311</v>
          </cell>
          <cell r="AZ159">
            <v>64.052889180170382</v>
          </cell>
          <cell r="BA159">
            <v>43.207331450497676</v>
          </cell>
          <cell r="BB159">
            <v>75.278802107643358</v>
          </cell>
          <cell r="BC159">
            <v>93.785281413818296</v>
          </cell>
          <cell r="BD159">
            <v>36.194469469874576</v>
          </cell>
          <cell r="BE159">
            <v>85.935831276397579</v>
          </cell>
          <cell r="BF159">
            <v>128.2640114080138</v>
          </cell>
          <cell r="BG159">
            <v>10.307687304353408</v>
          </cell>
          <cell r="BH159">
            <v>0</v>
          </cell>
          <cell r="BI159">
            <v>153.52336807965884</v>
          </cell>
          <cell r="BJ159">
            <v>3.2924514638845039</v>
          </cell>
          <cell r="BK159">
            <v>5.2813374612059363</v>
          </cell>
          <cell r="BL159">
            <v>-2.1663363025806888</v>
          </cell>
          <cell r="BM159">
            <v>15.096646418580946</v>
          </cell>
          <cell r="BN159">
            <v>3.6758037428206762</v>
          </cell>
          <cell r="BO159">
            <v>6.2278490424985335</v>
          </cell>
          <cell r="BP159">
            <v>-23.613196187407084</v>
          </cell>
          <cell r="BQ159">
            <v>-1.8771109423917522</v>
          </cell>
          <cell r="BR159">
            <v>39.397432609624417</v>
          </cell>
          <cell r="BS159">
            <v>3.332046963081936</v>
          </cell>
          <cell r="BT159">
            <v>-3.505999213898761</v>
          </cell>
          <cell r="BU159">
            <v>-5.1705919585179743</v>
          </cell>
          <cell r="BV159">
            <v>100.13546970617088</v>
          </cell>
          <cell r="BX159">
            <v>5.2813374612059079</v>
          </cell>
          <cell r="BY159">
            <v>2.6986757925530469</v>
          </cell>
          <cell r="BZ159">
            <v>5.9099678813586678</v>
          </cell>
          <cell r="CA159">
            <v>2.530055734824856</v>
          </cell>
          <cell r="CB159">
            <v>10.013498768479636</v>
          </cell>
          <cell r="CC159">
            <v>2.263636325756508</v>
          </cell>
          <cell r="CD159">
            <v>0.94349761557595002</v>
          </cell>
          <cell r="CE159">
            <v>-2.2728289236255392</v>
          </cell>
          <cell r="CF159">
            <v>1.6807787581326892</v>
          </cell>
          <cell r="CG159">
            <v>51.71379498947158</v>
          </cell>
          <cell r="CH159">
            <v>23.812665806738039</v>
          </cell>
          <cell r="CI159">
            <v>-8.0866416009760798</v>
          </cell>
          <cell r="CJ159">
            <v>-8.8927300953658346</v>
          </cell>
          <cell r="CK159">
            <v>23.155441119043303</v>
          </cell>
          <cell r="CL159" t="e">
            <v>#DIV/0!</v>
          </cell>
          <cell r="CM159">
            <v>5.909967868410277</v>
          </cell>
          <cell r="CN159">
            <v>61.924447901773178</v>
          </cell>
          <cell r="CO159">
            <v>58.140953680322596</v>
          </cell>
          <cell r="CP159">
            <v>40.64999669149568</v>
          </cell>
          <cell r="CQ159">
            <v>81.217084330231089</v>
          </cell>
          <cell r="CR159">
            <v>63.246971991283075</v>
          </cell>
          <cell r="CS159">
            <v>60.217886730883947</v>
          </cell>
          <cell r="CT159">
            <v>52.312639022923221</v>
          </cell>
          <cell r="CU159">
            <v>75.378281767433137</v>
          </cell>
          <cell r="CV159">
            <v>93.838304313730504</v>
          </cell>
          <cell r="CW159">
            <v>37.061814302206685</v>
          </cell>
          <cell r="CX159">
            <v>82.768832342079037</v>
          </cell>
          <cell r="CY159">
            <v>123.42000878880121</v>
          </cell>
          <cell r="CZ159">
            <v>10.205395563526803</v>
          </cell>
          <cell r="DA159">
            <v>0</v>
          </cell>
          <cell r="DB159">
            <v>153.43598138293018</v>
          </cell>
          <cell r="DD159">
            <v>161.38690561333982</v>
          </cell>
          <cell r="DE159">
            <v>55.963582198232437</v>
          </cell>
          <cell r="DF159">
            <v>324.69859380992762</v>
          </cell>
          <cell r="DG159">
            <v>825.97053024505362</v>
          </cell>
          <cell r="DH159">
            <v>1112.4276013185752</v>
          </cell>
          <cell r="DI159">
            <v>96.1097233358214</v>
          </cell>
          <cell r="DJ159">
            <v>13.257568193100001</v>
          </cell>
          <cell r="DK159">
            <v>2.4886098201822731</v>
          </cell>
          <cell r="DL159">
            <v>14390.754999999999</v>
          </cell>
          <cell r="DM159">
            <v>570.47199999999998</v>
          </cell>
          <cell r="DN159">
            <v>0</v>
          </cell>
          <cell r="DO159">
            <v>62.496683273126031</v>
          </cell>
          <cell r="DP159">
            <v>58.276294172122732</v>
          </cell>
          <cell r="DQ159">
            <v>42.773791094129876</v>
          </cell>
          <cell r="DR159">
            <v>79.267967493346802</v>
          </cell>
          <cell r="DS159">
            <v>62.77272699436589</v>
          </cell>
          <cell r="DT159">
            <v>61.393426881341789</v>
          </cell>
          <cell r="DU159">
            <v>50.121849942994338</v>
          </cell>
          <cell r="DV159">
            <v>76.561531034990324</v>
          </cell>
          <cell r="DW159">
            <v>82.630139560279346</v>
          </cell>
          <cell r="DX159">
            <v>36.233825793760566</v>
          </cell>
          <cell r="DY159">
            <v>85.748050332241405</v>
          </cell>
          <cell r="DZ159">
            <v>128.07754034439989</v>
          </cell>
          <cell r="EA159">
            <v>10.062773736689106</v>
          </cell>
          <cell r="EB159">
            <v>0</v>
          </cell>
        </row>
        <row r="160">
          <cell r="A160">
            <v>200006</v>
          </cell>
          <cell r="B160">
            <v>46.724058952</v>
          </cell>
          <cell r="C160">
            <v>10.837409648531803</v>
          </cell>
          <cell r="E160">
            <v>35.886649303468197</v>
          </cell>
          <cell r="F160">
            <v>10.257935097314999</v>
          </cell>
          <cell r="G160">
            <v>75.847439218000005</v>
          </cell>
          <cell r="H160">
            <v>184.43403483300003</v>
          </cell>
          <cell r="I160">
            <v>239.7022</v>
          </cell>
          <cell r="J160">
            <v>21.896068236000001</v>
          </cell>
          <cell r="K160">
            <v>3.2069800000000002</v>
          </cell>
          <cell r="L160">
            <v>0.57899999999999996</v>
          </cell>
          <cell r="M160">
            <v>2936.183</v>
          </cell>
          <cell r="N160">
            <v>116.21899999999999</v>
          </cell>
          <cell r="P160">
            <v>96.413716806140428</v>
          </cell>
          <cell r="Q160">
            <v>97.46211300473135</v>
          </cell>
          <cell r="R160">
            <v>87.538380129318355</v>
          </cell>
          <cell r="S160">
            <v>92.241603291493362</v>
          </cell>
          <cell r="T160">
            <v>99.301106917303372</v>
          </cell>
          <cell r="U160">
            <v>88.757232359255184</v>
          </cell>
          <cell r="V160">
            <v>86.9</v>
          </cell>
          <cell r="W160">
            <v>96.519846885293376</v>
          </cell>
          <cell r="X160">
            <v>34.599652430658594</v>
          </cell>
          <cell r="Y160">
            <v>9.9976002964971435</v>
          </cell>
          <cell r="Z160">
            <v>66.395619661006535</v>
          </cell>
          <cell r="AA160">
            <v>170.12491074515054</v>
          </cell>
          <cell r="AB160">
            <v>238.02693790512836</v>
          </cell>
          <cell r="AC160">
            <v>19.434344161767591</v>
          </cell>
          <cell r="AD160">
            <v>2.7868656200000004</v>
          </cell>
          <cell r="AE160">
            <v>0.55884991346584867</v>
          </cell>
          <cell r="AF160">
            <v>2945850.0800595689</v>
          </cell>
          <cell r="AG160">
            <v>2329563.510059569</v>
          </cell>
          <cell r="AH160">
            <v>624315.87399992975</v>
          </cell>
          <cell r="AI160">
            <v>710177.45511568943</v>
          </cell>
          <cell r="AJ160">
            <v>472754.47272608423</v>
          </cell>
          <cell r="AK160">
            <v>216279.06377226245</v>
          </cell>
          <cell r="AL160">
            <v>47245.370111993558</v>
          </cell>
          <cell r="AM160">
            <v>113490.9588572248</v>
          </cell>
          <cell r="AN160">
            <v>37971.96251377726</v>
          </cell>
          <cell r="AO160">
            <v>107328.35296260691</v>
          </cell>
          <cell r="AP160">
            <v>616286.56999999995</v>
          </cell>
          <cell r="AQ160">
            <v>595546.87</v>
          </cell>
          <cell r="AR160">
            <v>20739.7</v>
          </cell>
          <cell r="AS160">
            <v>0</v>
          </cell>
          <cell r="AT160">
            <v>20283.087591043794</v>
          </cell>
          <cell r="AU160">
            <v>62.002365635289415</v>
          </cell>
          <cell r="AV160">
            <v>57.930877189041972</v>
          </cell>
          <cell r="AW160">
            <v>43.574655313203962</v>
          </cell>
          <cell r="AX160">
            <v>72.545029685947952</v>
          </cell>
          <cell r="AY160">
            <v>64.664922748353021</v>
          </cell>
          <cell r="AZ160">
            <v>62.015303392929781</v>
          </cell>
          <cell r="BA160">
            <v>55.966865913806139</v>
          </cell>
          <cell r="BB160">
            <v>76.211200040203849</v>
          </cell>
          <cell r="BC160">
            <v>98.628474061759121</v>
          </cell>
          <cell r="BD160">
            <v>41.613577885340312</v>
          </cell>
          <cell r="BE160">
            <v>84.43339511504557</v>
          </cell>
          <cell r="BF160">
            <v>125.90851923689009</v>
          </cell>
          <cell r="BG160">
            <v>10.395433247851575</v>
          </cell>
          <cell r="BH160">
            <v>0</v>
          </cell>
          <cell r="BI160">
            <v>152.88159103985788</v>
          </cell>
          <cell r="BJ160">
            <v>-3.0256221025292973</v>
          </cell>
          <cell r="BK160">
            <v>-2.2246070208099553</v>
          </cell>
          <cell r="BL160">
            <v>-0.93502454653216205</v>
          </cell>
          <cell r="BM160">
            <v>-10.795114413573032</v>
          </cell>
          <cell r="BN160">
            <v>1.5480500806276609</v>
          </cell>
          <cell r="BO160">
            <v>1.4780273502651653</v>
          </cell>
          <cell r="BP160">
            <v>13.585791795486827</v>
          </cell>
          <cell r="BQ160">
            <v>1.0136890514938557</v>
          </cell>
          <cell r="BR160">
            <v>53.085382985681008</v>
          </cell>
          <cell r="BS160">
            <v>8.6200026172689235</v>
          </cell>
          <cell r="BT160">
            <v>-5.9384518206266677</v>
          </cell>
          <cell r="BU160">
            <v>-6.744884874072369</v>
          </cell>
          <cell r="BV160">
            <v>25.134850741045582</v>
          </cell>
          <cell r="BX160">
            <v>-2.2246070208099695</v>
          </cell>
          <cell r="BY160">
            <v>1.697114221122149</v>
          </cell>
          <cell r="BZ160">
            <v>4.4657998007084672</v>
          </cell>
          <cell r="CA160">
            <v>1.90081580193349</v>
          </cell>
          <cell r="CB160">
            <v>6.2566981235044068</v>
          </cell>
          <cell r="CC160">
            <v>2.1414421744861585</v>
          </cell>
          <cell r="CD160">
            <v>1.0343917884846121</v>
          </cell>
          <cell r="CE160">
            <v>0.19277870265095487</v>
          </cell>
          <cell r="CF160">
            <v>1.5679595693235342</v>
          </cell>
          <cell r="CG160">
            <v>51.950268803035243</v>
          </cell>
          <cell r="CH160">
            <v>20.716334993666891</v>
          </cell>
          <cell r="CI160">
            <v>-7.7295611816489327</v>
          </cell>
          <cell r="CJ160">
            <v>-8.5357508309877659</v>
          </cell>
          <cell r="CK160">
            <v>23.486032073870035</v>
          </cell>
          <cell r="CL160" t="e">
            <v>#DIV/0!</v>
          </cell>
          <cell r="CM160">
            <v>4.4657997221409005</v>
          </cell>
          <cell r="CN160">
            <v>61.937434190692557</v>
          </cell>
          <cell r="CO160">
            <v>58.10594093177582</v>
          </cell>
          <cell r="CP160">
            <v>41.137439795113728</v>
          </cell>
          <cell r="CQ160">
            <v>79.77174188951723</v>
          </cell>
          <cell r="CR160">
            <v>63.483297117461404</v>
          </cell>
          <cell r="CS160">
            <v>60.517456174558255</v>
          </cell>
          <cell r="CT160">
            <v>52.921676838070375</v>
          </cell>
          <cell r="CU160">
            <v>75.517101479561589</v>
          </cell>
          <cell r="CV160">
            <v>94.636665938401947</v>
          </cell>
          <cell r="CW160">
            <v>37.820441566062286</v>
          </cell>
          <cell r="CX160">
            <v>83.04625947090679</v>
          </cell>
          <cell r="CY160">
            <v>123.83476053014937</v>
          </cell>
          <cell r="CZ160">
            <v>10.237068510914265</v>
          </cell>
          <cell r="DA160">
            <v>0</v>
          </cell>
          <cell r="DB160">
            <v>153.34358299241813</v>
          </cell>
          <cell r="DD160">
            <v>195.9865580439984</v>
          </cell>
          <cell r="DE160">
            <v>65.961182494729584</v>
          </cell>
          <cell r="DF160">
            <v>391.09421347093416</v>
          </cell>
          <cell r="DG160">
            <v>996.09544099020422</v>
          </cell>
          <cell r="DH160">
            <v>1350.4545392237035</v>
          </cell>
          <cell r="DI160">
            <v>115.544067497589</v>
          </cell>
          <cell r="DJ160">
            <v>16.044433813099999</v>
          </cell>
          <cell r="DK160">
            <v>3.0474597336481217</v>
          </cell>
          <cell r="DL160">
            <v>17326.937999999998</v>
          </cell>
          <cell r="DM160">
            <v>686.69100000000003</v>
          </cell>
          <cell r="DN160">
            <v>0</v>
          </cell>
          <cell r="DO160">
            <v>62.335475976292791</v>
          </cell>
          <cell r="DP160">
            <v>58.166456178303697</v>
          </cell>
          <cell r="DQ160">
            <v>42.739517820336573</v>
          </cell>
          <cell r="DR160">
            <v>78.536382100118246</v>
          </cell>
          <cell r="DS160">
            <v>62.854875739709335</v>
          </cell>
          <cell r="DT160">
            <v>61.46869794982095</v>
          </cell>
          <cell r="DU160">
            <v>50.679691271365122</v>
          </cell>
          <cell r="DV160">
            <v>76.625263699846087</v>
          </cell>
          <cell r="DW160">
            <v>85.480253995737641</v>
          </cell>
          <cell r="DX160">
            <v>36.509027676196446</v>
          </cell>
          <cell r="DY160">
            <v>85.303834409575472</v>
          </cell>
          <cell r="DZ160">
            <v>127.3186557282844</v>
          </cell>
          <cell r="EA160">
            <v>10.236777795461112</v>
          </cell>
          <cell r="EB160">
            <v>0</v>
          </cell>
        </row>
        <row r="161">
          <cell r="A161">
            <v>200007</v>
          </cell>
          <cell r="B161">
            <v>46.265582438999992</v>
          </cell>
          <cell r="C161">
            <v>10.601424667340405</v>
          </cell>
          <cell r="E161">
            <v>35.664157771659589</v>
          </cell>
          <cell r="F161">
            <v>10.258654604297</v>
          </cell>
          <cell r="G161">
            <v>73.996532944999998</v>
          </cell>
          <cell r="H161">
            <v>188.140826594</v>
          </cell>
          <cell r="I161">
            <v>207.33099999999999</v>
          </cell>
          <cell r="J161">
            <v>22.725791780999995</v>
          </cell>
          <cell r="K161">
            <v>2.988</v>
          </cell>
          <cell r="L161">
            <v>0.59799999999999998</v>
          </cell>
          <cell r="M161">
            <v>2992.0239999999999</v>
          </cell>
          <cell r="N161">
            <v>125.099</v>
          </cell>
          <cell r="P161">
            <v>96.4137168061404</v>
          </cell>
          <cell r="Q161">
            <v>97.462113004731293</v>
          </cell>
          <cell r="R161">
            <v>87.538380129318398</v>
          </cell>
          <cell r="S161">
            <v>92.241603291493405</v>
          </cell>
          <cell r="T161">
            <v>99.3011069173034</v>
          </cell>
          <cell r="U161">
            <v>88.757232359255198</v>
          </cell>
          <cell r="V161">
            <v>86.9</v>
          </cell>
          <cell r="W161">
            <v>96.519846885293404</v>
          </cell>
          <cell r="X161">
            <v>34.385140075262989</v>
          </cell>
          <cell r="Y161">
            <v>9.9983015432050113</v>
          </cell>
          <cell r="Z161">
            <v>64.775366291910416</v>
          </cell>
          <cell r="AA161">
            <v>173.54411489617399</v>
          </cell>
          <cell r="AB161">
            <v>205.88197798271432</v>
          </cell>
          <cell r="AC161">
            <v>20.170783816542684</v>
          </cell>
          <cell r="AD161">
            <v>2.5965720000000001</v>
          </cell>
          <cell r="AE161">
            <v>0.57718868437405457</v>
          </cell>
          <cell r="AF161">
            <v>2946599.7485017106</v>
          </cell>
          <cell r="AG161">
            <v>2317402.2585017104</v>
          </cell>
          <cell r="AH161">
            <v>620445.21463677613</v>
          </cell>
          <cell r="AI161">
            <v>710227.26802955195</v>
          </cell>
          <cell r="AJ161">
            <v>461217.83776280587</v>
          </cell>
          <cell r="AK161">
            <v>220625.8832320967</v>
          </cell>
          <cell r="AL161">
            <v>40864.997612411324</v>
          </cell>
          <cell r="AM161">
            <v>117791.55381763162</v>
          </cell>
          <cell r="AN161">
            <v>35379.149227985974</v>
          </cell>
          <cell r="AO161">
            <v>110850.3541824507</v>
          </cell>
          <cell r="AP161">
            <v>629197.49</v>
          </cell>
          <cell r="AQ161">
            <v>606873.12</v>
          </cell>
          <cell r="AR161">
            <v>22324.37</v>
          </cell>
          <cell r="AS161">
            <v>0</v>
          </cell>
          <cell r="AT161">
            <v>20177.201162769878</v>
          </cell>
          <cell r="AU161">
            <v>62.018144176488619</v>
          </cell>
          <cell r="AV161">
            <v>57.628454882278866</v>
          </cell>
          <cell r="AW161">
            <v>43.304499363934816</v>
          </cell>
          <cell r="AX161">
            <v>72.550118103341191</v>
          </cell>
          <cell r="AY161">
            <v>63.086903603712187</v>
          </cell>
          <cell r="AZ161">
            <v>63.261699243245474</v>
          </cell>
          <cell r="BA161">
            <v>48.408676586094529</v>
          </cell>
          <cell r="BB161">
            <v>79.099126145681382</v>
          </cell>
          <cell r="BC161">
            <v>91.893894098664859</v>
          </cell>
          <cell r="BD161">
            <v>42.979135708866174</v>
          </cell>
          <cell r="BE161">
            <v>86.20223588283767</v>
          </cell>
          <cell r="BF161">
            <v>128.30307697506919</v>
          </cell>
          <cell r="BG161">
            <v>11.189723001554515</v>
          </cell>
          <cell r="BH161">
            <v>0</v>
          </cell>
          <cell r="BI161">
            <v>152.08348347603746</v>
          </cell>
          <cell r="BJ161">
            <v>0.28273859484669117</v>
          </cell>
          <cell r="BK161">
            <v>2.1419677660765615</v>
          </cell>
          <cell r="BL161">
            <v>4.656822125892063</v>
          </cell>
          <cell r="BM161">
            <v>-4.370465668129782</v>
          </cell>
          <cell r="BN161">
            <v>3.2886638862553781</v>
          </cell>
          <cell r="BO161">
            <v>3.7037712556934395</v>
          </cell>
          <cell r="BP161">
            <v>-13.939688218857583</v>
          </cell>
          <cell r="BQ161">
            <v>3.9486744568684173</v>
          </cell>
          <cell r="BR161">
            <v>40.850939551197371</v>
          </cell>
          <cell r="BS161">
            <v>25.847872923001574</v>
          </cell>
          <cell r="BT161">
            <v>-6.0179506430357463</v>
          </cell>
          <cell r="BU161">
            <v>-6.3664659162619728</v>
          </cell>
          <cell r="BV161">
            <v>4.5619818298230825</v>
          </cell>
          <cell r="BX161">
            <v>2.1419677660765331</v>
          </cell>
          <cell r="BY161">
            <v>1.4923949361597124</v>
          </cell>
          <cell r="BZ161">
            <v>4.1297498260829428</v>
          </cell>
          <cell r="CA161">
            <v>2.3029234980537723</v>
          </cell>
          <cell r="CB161">
            <v>4.72483749925523</v>
          </cell>
          <cell r="CC161">
            <v>2.3028973222876061</v>
          </cell>
          <cell r="CD161">
            <v>1.4217427854056126</v>
          </cell>
          <cell r="CE161">
            <v>-1.9374828237198329</v>
          </cell>
          <cell r="CF161">
            <v>1.9148732288769281</v>
          </cell>
          <cell r="CG161">
            <v>50.300479888250891</v>
          </cell>
          <cell r="CH161">
            <v>21.50528366348577</v>
          </cell>
          <cell r="CI161">
            <v>-7.4810535392068829</v>
          </cell>
          <cell r="CJ161">
            <v>-8.2226499784863449</v>
          </cell>
          <cell r="CK161">
            <v>20.135439940975047</v>
          </cell>
          <cell r="CL161" t="e">
            <v>#DIV/0!</v>
          </cell>
          <cell r="CM161">
            <v>4.1297497540971051</v>
          </cell>
          <cell r="CN161">
            <v>61.948964188663417</v>
          </cell>
          <cell r="CO161">
            <v>58.037728638990536</v>
          </cell>
          <cell r="CP161">
            <v>41.447019733516747</v>
          </cell>
          <cell r="CQ161">
            <v>78.740081348634945</v>
          </cell>
          <cell r="CR161">
            <v>63.426669472640086</v>
          </cell>
          <cell r="CS161">
            <v>60.909490898656429</v>
          </cell>
          <cell r="CT161">
            <v>52.276962516359546</v>
          </cell>
          <cell r="CU161">
            <v>76.028819289007274</v>
          </cell>
          <cell r="CV161">
            <v>94.244841389868071</v>
          </cell>
          <cell r="CW161">
            <v>38.557397872177127</v>
          </cell>
          <cell r="CX161">
            <v>83.497113244039767</v>
          </cell>
          <cell r="CY161">
            <v>124.47309145085219</v>
          </cell>
          <cell r="CZ161">
            <v>10.373162009577158</v>
          </cell>
          <cell r="DA161">
            <v>0</v>
          </cell>
          <cell r="DB161">
            <v>153.16356877579233</v>
          </cell>
          <cell r="DD161">
            <v>230.3716981192614</v>
          </cell>
          <cell r="DE161">
            <v>75.959484037934601</v>
          </cell>
          <cell r="DF161">
            <v>455.86957976284458</v>
          </cell>
          <cell r="DG161">
            <v>1169.6395558863783</v>
          </cell>
          <cell r="DH161">
            <v>1556.3365172064177</v>
          </cell>
          <cell r="DI161">
            <v>135.71485131413169</v>
          </cell>
          <cell r="DJ161">
            <v>18.641005813100001</v>
          </cell>
          <cell r="DK161">
            <v>3.6246484180221765</v>
          </cell>
          <cell r="DL161">
            <v>20318.962</v>
          </cell>
          <cell r="DM161">
            <v>811.79000000000008</v>
          </cell>
          <cell r="DN161">
            <v>0</v>
          </cell>
          <cell r="DO161">
            <v>62.35004721356416</v>
          </cell>
          <cell r="DP161">
            <v>58.267164287048757</v>
          </cell>
          <cell r="DQ161">
            <v>42.900091323567018</v>
          </cell>
          <cell r="DR161">
            <v>78.260074678806816</v>
          </cell>
          <cell r="DS161">
            <v>63.022263922957983</v>
          </cell>
          <cell r="DT161">
            <v>61.656980127995666</v>
          </cell>
          <cell r="DU161">
            <v>50.026271744280308</v>
          </cell>
          <cell r="DV161">
            <v>76.875657063529346</v>
          </cell>
          <cell r="DW161">
            <v>87.701249660202805</v>
          </cell>
          <cell r="DX161">
            <v>37.244650782319532</v>
          </cell>
          <cell r="DY161">
            <v>84.843852242403059</v>
          </cell>
          <cell r="DZ161">
            <v>126.59167511666685</v>
          </cell>
          <cell r="EA161">
            <v>10.277461251117845</v>
          </cell>
          <cell r="EB161">
            <v>0</v>
          </cell>
        </row>
        <row r="162">
          <cell r="A162">
            <v>200008</v>
          </cell>
          <cell r="B162">
            <v>47.904779343000001</v>
          </cell>
          <cell r="C162">
            <v>10.655417228117454</v>
          </cell>
          <cell r="E162">
            <v>37.249362114882544</v>
          </cell>
          <cell r="F162">
            <v>10.591807801601998</v>
          </cell>
          <cell r="G162">
            <v>77.522265688000005</v>
          </cell>
          <cell r="H162">
            <v>203.94078196999996</v>
          </cell>
          <cell r="I162">
            <v>240.17599999999999</v>
          </cell>
          <cell r="J162">
            <v>22.822748938999993</v>
          </cell>
          <cell r="K162">
            <v>3.2320000000000002</v>
          </cell>
          <cell r="L162">
            <v>0.64149</v>
          </cell>
          <cell r="M162">
            <v>2986.8969999999999</v>
          </cell>
          <cell r="N162">
            <v>127.746</v>
          </cell>
          <cell r="P162">
            <v>96.4137168061404</v>
          </cell>
          <cell r="Q162">
            <v>97.462113004731293</v>
          </cell>
          <cell r="R162">
            <v>87.538380129318398</v>
          </cell>
          <cell r="S162">
            <v>92.241603291493405</v>
          </cell>
          <cell r="T162">
            <v>99.3011069173034</v>
          </cell>
          <cell r="U162">
            <v>88.757232359255198</v>
          </cell>
          <cell r="V162">
            <v>86.9</v>
          </cell>
          <cell r="W162">
            <v>96.519846885293404</v>
          </cell>
          <cell r="X162">
            <v>35.913494501536604</v>
          </cell>
          <cell r="Y162">
            <v>10.322999688841286</v>
          </cell>
          <cell r="Z162">
            <v>67.861735622821612</v>
          </cell>
          <cell r="AA162">
            <v>188.11824705433685</v>
          </cell>
          <cell r="AB162">
            <v>238.49742654970262</v>
          </cell>
          <cell r="AC162">
            <v>20.256840306557674</v>
          </cell>
          <cell r="AD162">
            <v>2.8086080000000004</v>
          </cell>
          <cell r="AE162">
            <v>0.61916516578446867</v>
          </cell>
          <cell r="AF162">
            <v>3055105.5309694922</v>
          </cell>
          <cell r="AG162">
            <v>2426475.580969492</v>
          </cell>
          <cell r="AH162">
            <v>648022.83066436311</v>
          </cell>
          <cell r="AI162">
            <v>733292.13318819855</v>
          </cell>
          <cell r="AJ162">
            <v>483193.6083501206</v>
          </cell>
          <cell r="AK162">
            <v>239153.91445723895</v>
          </cell>
          <cell r="AL162">
            <v>47338.756223422934</v>
          </cell>
          <cell r="AM162">
            <v>118294.0988732503</v>
          </cell>
          <cell r="AN162">
            <v>38268.209606710407</v>
          </cell>
          <cell r="AO162">
            <v>118912.02960618777</v>
          </cell>
          <cell r="AP162">
            <v>628629.94999999995</v>
          </cell>
          <cell r="AQ162">
            <v>605833.21</v>
          </cell>
          <cell r="AR162">
            <v>22796.74</v>
          </cell>
          <cell r="AS162">
            <v>0</v>
          </cell>
          <cell r="AT162">
            <v>21126.883045626844</v>
          </cell>
          <cell r="AU162">
            <v>64.301904386707648</v>
          </cell>
          <cell r="AV162">
            <v>60.340857107500987</v>
          </cell>
          <cell r="AW162">
            <v>45.229302436877546</v>
          </cell>
          <cell r="AX162">
            <v>74.906207156272103</v>
          </cell>
          <cell r="AY162">
            <v>66.092822297976141</v>
          </cell>
          <cell r="AZ162">
            <v>68.574379341171039</v>
          </cell>
          <cell r="BA162">
            <v>56.077491102352461</v>
          </cell>
          <cell r="BB162">
            <v>79.436594100385634</v>
          </cell>
          <cell r="BC162">
            <v>99.397947030416645</v>
          </cell>
          <cell r="BD162">
            <v>46.10482569545244</v>
          </cell>
          <cell r="BE162">
            <v>86.124480936687206</v>
          </cell>
          <cell r="BF162">
            <v>128.08322269518749</v>
          </cell>
          <cell r="BG162">
            <v>11.426490688805908</v>
          </cell>
          <cell r="BH162">
            <v>0</v>
          </cell>
          <cell r="BI162">
            <v>159.2416085189432</v>
          </cell>
          <cell r="BJ162">
            <v>1.1609479564420866</v>
          </cell>
          <cell r="BK162">
            <v>2.3370907299820516</v>
          </cell>
          <cell r="BL162">
            <v>-2.9723844938961719</v>
          </cell>
          <cell r="BM162">
            <v>-3.3075467533078609</v>
          </cell>
          <cell r="BN162">
            <v>6.8544670621339492</v>
          </cell>
          <cell r="BO162">
            <v>12.713103883335137</v>
          </cell>
          <cell r="BP162">
            <v>-1.3723780574737532</v>
          </cell>
          <cell r="BQ162">
            <v>0.92756258683208159</v>
          </cell>
          <cell r="BR162">
            <v>37.163224159003192</v>
          </cell>
          <cell r="BS162">
            <v>36.164049477583717</v>
          </cell>
          <cell r="BT162">
            <v>-3.1360960686361778</v>
          </cell>
          <cell r="BU162">
            <v>-3.6834375643032331</v>
          </cell>
          <cell r="BV162">
            <v>14.094599951152517</v>
          </cell>
          <cell r="BX162">
            <v>2.3370907299820516</v>
          </cell>
          <cell r="BY162">
            <v>1.4494715746296265</v>
          </cell>
          <cell r="BZ162">
            <v>3.8943972823836788</v>
          </cell>
          <cell r="CA162">
            <v>1.5582288572415308</v>
          </cell>
          <cell r="CB162">
            <v>3.6942383046105363</v>
          </cell>
          <cell r="CC162">
            <v>2.8706726530792821</v>
          </cell>
          <cell r="CD162">
            <v>2.8492610661893281</v>
          </cell>
          <cell r="CE162">
            <v>-1.8627650972356804</v>
          </cell>
          <cell r="CF162">
            <v>1.7855560836286202</v>
          </cell>
          <cell r="CG162">
            <v>48.438880234244465</v>
          </cell>
          <cell r="CH162">
            <v>23.444185413127002</v>
          </cell>
          <cell r="CI162">
            <v>-6.9449808715848462</v>
          </cell>
          <cell r="CJ162">
            <v>-7.6649491904146601</v>
          </cell>
          <cell r="CK162">
            <v>19.276778273113464</v>
          </cell>
          <cell r="CL162" t="e">
            <v>#DIV/0!</v>
          </cell>
          <cell r="CM162">
            <v>3.8943972145549139</v>
          </cell>
          <cell r="CN162">
            <v>62.243081713418945</v>
          </cell>
          <cell r="CO162">
            <v>58.325619697554345</v>
          </cell>
          <cell r="CP162">
            <v>41.919805071436848</v>
          </cell>
          <cell r="CQ162">
            <v>78.260847074589591</v>
          </cell>
          <cell r="CR162">
            <v>63.759938575807098</v>
          </cell>
          <cell r="CS162">
            <v>61.867601953970755</v>
          </cell>
          <cell r="CT162">
            <v>52.752028589608656</v>
          </cell>
          <cell r="CU162">
            <v>76.454791140429563</v>
          </cell>
          <cell r="CV162">
            <v>94.888979594936643</v>
          </cell>
          <cell r="CW162">
            <v>39.500826350086541</v>
          </cell>
          <cell r="CX162">
            <v>83.825534205620698</v>
          </cell>
          <cell r="CY162">
            <v>124.92435785639411</v>
          </cell>
          <cell r="CZ162">
            <v>10.504828094480752</v>
          </cell>
          <cell r="DA162">
            <v>0</v>
          </cell>
          <cell r="DB162">
            <v>153.92332374368618</v>
          </cell>
          <cell r="DD162">
            <v>266.285192620798</v>
          </cell>
          <cell r="DE162">
            <v>86.282483726775894</v>
          </cell>
          <cell r="DF162">
            <v>523.73131538566622</v>
          </cell>
          <cell r="DG162">
            <v>1357.757802940715</v>
          </cell>
          <cell r="DH162">
            <v>1794.8339437561203</v>
          </cell>
          <cell r="DI162">
            <v>155.97169162068937</v>
          </cell>
          <cell r="DJ162">
            <v>21.449613813100001</v>
          </cell>
          <cell r="DK162">
            <v>4.2438135838066451</v>
          </cell>
          <cell r="DL162">
            <v>23305.859</v>
          </cell>
          <cell r="DM162">
            <v>939.53600000000006</v>
          </cell>
          <cell r="DN162">
            <v>0</v>
          </cell>
          <cell r="DO162">
            <v>62.411542588015401</v>
          </cell>
          <cell r="DP162">
            <v>58.381998879911727</v>
          </cell>
          <cell r="DQ162">
            <v>42.78462687861505</v>
          </cell>
          <cell r="DR162">
            <v>78.046549067479958</v>
          </cell>
          <cell r="DS162">
            <v>63.375572404063661</v>
          </cell>
          <cell r="DT162">
            <v>62.301531928291745</v>
          </cell>
          <cell r="DU162">
            <v>49.961246419062682</v>
          </cell>
          <cell r="DV162">
            <v>76.936494766353334</v>
          </cell>
          <cell r="DW162">
            <v>89.945502938905989</v>
          </cell>
          <cell r="DX162">
            <v>38.265072597036614</v>
          </cell>
          <cell r="DY162">
            <v>84.611486146677791</v>
          </cell>
          <cell r="DZ162">
            <v>126.18348419748871</v>
          </cell>
          <cell r="EA162">
            <v>10.395091573655195</v>
          </cell>
          <cell r="EB162">
            <v>0</v>
          </cell>
        </row>
        <row r="163">
          <cell r="A163">
            <v>200009</v>
          </cell>
          <cell r="B163">
            <v>47.962291403999991</v>
          </cell>
          <cell r="C163">
            <v>10.0594123856044</v>
          </cell>
          <cell r="E163">
            <v>37.902879018395595</v>
          </cell>
          <cell r="F163">
            <v>10.324674199003002</v>
          </cell>
          <cell r="G163">
            <v>78.043951313000008</v>
          </cell>
          <cell r="H163">
            <v>200.35833676399997</v>
          </cell>
          <cell r="I163">
            <v>261.7122</v>
          </cell>
          <cell r="J163">
            <v>22.914943521999998</v>
          </cell>
          <cell r="K163">
            <v>3.1459999999999999</v>
          </cell>
          <cell r="L163">
            <v>0.65600000000000003</v>
          </cell>
          <cell r="M163">
            <v>2799.7440000000001</v>
          </cell>
          <cell r="N163">
            <v>116.316</v>
          </cell>
          <cell r="P163">
            <v>96.4137168061404</v>
          </cell>
          <cell r="Q163">
            <v>97.462113004731293</v>
          </cell>
          <cell r="R163">
            <v>87.538380129318398</v>
          </cell>
          <cell r="S163">
            <v>92.241603291493405</v>
          </cell>
          <cell r="T163">
            <v>99.3011069173034</v>
          </cell>
          <cell r="U163">
            <v>88.757232359255198</v>
          </cell>
          <cell r="V163">
            <v>86.9</v>
          </cell>
          <cell r="W163">
            <v>96.519846885293404</v>
          </cell>
          <cell r="X163">
            <v>36.543574438169934</v>
          </cell>
          <cell r="Y163">
            <v>10.062645635202641</v>
          </cell>
          <cell r="Z163">
            <v>68.318410768314124</v>
          </cell>
          <cell r="AA163">
            <v>184.81374215928324</v>
          </cell>
          <cell r="AB163">
            <v>259.88311153762692</v>
          </cell>
          <cell r="AC163">
            <v>20.338669666813633</v>
          </cell>
          <cell r="AD163">
            <v>2.7338740000000001</v>
          </cell>
          <cell r="AE163">
            <v>0.63317019556752474</v>
          </cell>
          <cell r="AF163">
            <v>3013425.1806199653</v>
          </cell>
          <cell r="AG163">
            <v>2424795.2606199654</v>
          </cell>
          <cell r="AH163">
            <v>659391.98840712989</v>
          </cell>
          <cell r="AI163">
            <v>714797.93720529566</v>
          </cell>
          <cell r="AJ163">
            <v>486445.25685821049</v>
          </cell>
          <cell r="AK163">
            <v>234952.91166580367</v>
          </cell>
          <cell r="AL163">
            <v>51583.547217439322</v>
          </cell>
          <cell r="AM163">
            <v>118771.95871152527</v>
          </cell>
          <cell r="AN163">
            <v>37249.934227323916</v>
          </cell>
          <cell r="AO163">
            <v>121601.72632723687</v>
          </cell>
          <cell r="AP163">
            <v>588629.92000000004</v>
          </cell>
          <cell r="AQ163">
            <v>567872.91</v>
          </cell>
          <cell r="AR163">
            <v>20757.009999999998</v>
          </cell>
          <cell r="AS163">
            <v>0</v>
          </cell>
          <cell r="AT163">
            <v>21112.251778752874</v>
          </cell>
          <cell r="AU163">
            <v>63.424643069279675</v>
          </cell>
          <cell r="AV163">
            <v>60.299071411860439</v>
          </cell>
          <cell r="AW163">
            <v>46.022822432882911</v>
          </cell>
          <cell r="AX163">
            <v>73.01701455105362</v>
          </cell>
          <cell r="AY163">
            <v>66.537593551789882</v>
          </cell>
          <cell r="AZ163">
            <v>67.369794587929576</v>
          </cell>
          <cell r="BA163">
            <v>61.105870556912791</v>
          </cell>
          <cell r="BB163">
            <v>79.75748549202298</v>
          </cell>
          <cell r="BC163">
            <v>96.753075915127056</v>
          </cell>
          <cell r="BD163">
            <v>47.147680643839813</v>
          </cell>
          <cell r="BE163">
            <v>80.644338253059246</v>
          </cell>
          <cell r="BF163">
            <v>120.05778355084591</v>
          </cell>
          <cell r="BG163">
            <v>10.404109600427565</v>
          </cell>
          <cell r="BH163">
            <v>0</v>
          </cell>
          <cell r="BI163">
            <v>159.13132691864041</v>
          </cell>
          <cell r="BJ163">
            <v>5.7553627862278063</v>
          </cell>
          <cell r="BK163">
            <v>9.0846360876176107</v>
          </cell>
          <cell r="BL163">
            <v>12.710138999146281</v>
          </cell>
          <cell r="BM163">
            <v>-1.5816841671139059E-2</v>
          </cell>
          <cell r="BN163">
            <v>5.679797870987997</v>
          </cell>
          <cell r="BO163">
            <v>12.7247269065019</v>
          </cell>
          <cell r="BP163">
            <v>38.927763126424452</v>
          </cell>
          <cell r="BQ163">
            <v>4.0882205397109885</v>
          </cell>
          <cell r="BR163">
            <v>28.550671844000192</v>
          </cell>
          <cell r="BS163">
            <v>64.400009234959924</v>
          </cell>
          <cell r="BT163">
            <v>-6.0557014132727147</v>
          </cell>
          <cell r="BU163">
            <v>-6.4172546931167318</v>
          </cell>
          <cell r="BV163">
            <v>5.047510987042287</v>
          </cell>
          <cell r="BX163">
            <v>9.0846360876175822</v>
          </cell>
          <cell r="BY163">
            <v>1.9183089639427635</v>
          </cell>
          <cell r="BZ163">
            <v>4.4632059532425643</v>
          </cell>
          <cell r="CA163">
            <v>2.7854756973589474</v>
          </cell>
          <cell r="CB163">
            <v>3.2939192771034698</v>
          </cell>
          <cell r="CC163">
            <v>3.1871804703553721</v>
          </cell>
          <cell r="CD163">
            <v>3.9402265315780767</v>
          </cell>
          <cell r="CE163">
            <v>1.9222292222305128</v>
          </cell>
          <cell r="CF163">
            <v>2.0459732762366087</v>
          </cell>
          <cell r="CG163">
            <v>45.887362782076934</v>
          </cell>
          <cell r="CH163">
            <v>27.570214319043515</v>
          </cell>
          <cell r="CI163">
            <v>-6.8503267851934879</v>
          </cell>
          <cell r="CJ163">
            <v>-7.5327328614415876</v>
          </cell>
          <cell r="CK163">
            <v>17.523074321654491</v>
          </cell>
          <cell r="CL163" t="e">
            <v>#DIV/0!</v>
          </cell>
          <cell r="CM163">
            <v>4.4632058797177621</v>
          </cell>
          <cell r="CN163">
            <v>62.374366308514581</v>
          </cell>
          <cell r="CO163">
            <v>58.544892110255027</v>
          </cell>
          <cell r="CP163">
            <v>42.375695889375294</v>
          </cell>
          <cell r="CQ163">
            <v>77.67819901641893</v>
          </cell>
          <cell r="CR163">
            <v>64.068566906471858</v>
          </cell>
          <cell r="CS163">
            <v>62.478956691077286</v>
          </cell>
          <cell r="CT163">
            <v>53.680233252642452</v>
          </cell>
          <cell r="CU163">
            <v>76.821757179495492</v>
          </cell>
          <cell r="CV163">
            <v>95.096101408291133</v>
          </cell>
          <cell r="CW163">
            <v>40.35047682717024</v>
          </cell>
          <cell r="CX163">
            <v>83.472067988669423</v>
          </cell>
          <cell r="CY163">
            <v>124.38362737799987</v>
          </cell>
          <cell r="CZ163">
            <v>10.493637150697063</v>
          </cell>
          <cell r="DA163">
            <v>0</v>
          </cell>
          <cell r="DB163">
            <v>154.50199076312552</v>
          </cell>
          <cell r="DD163">
            <v>302.82876705896791</v>
          </cell>
          <cell r="DE163">
            <v>96.345129361978536</v>
          </cell>
          <cell r="DF163">
            <v>592.04972615398037</v>
          </cell>
          <cell r="DG163">
            <v>1542.5715450999983</v>
          </cell>
          <cell r="DH163">
            <v>2054.7170552937473</v>
          </cell>
          <cell r="DI163">
            <v>176.31036128750301</v>
          </cell>
          <cell r="DJ163">
            <v>24.183487813100001</v>
          </cell>
          <cell r="DK163">
            <v>4.8769837793741697</v>
          </cell>
          <cell r="DL163">
            <v>26105.602999999999</v>
          </cell>
          <cell r="DM163">
            <v>1055.8520000000001</v>
          </cell>
          <cell r="DN163">
            <v>0</v>
          </cell>
          <cell r="DO163">
            <v>62.699181137993378</v>
          </cell>
          <cell r="DP163">
            <v>58.800477549200856</v>
          </cell>
          <cell r="DQ163">
            <v>43.217120112623185</v>
          </cell>
          <cell r="DR163">
            <v>78.04558649976677</v>
          </cell>
          <cell r="DS163">
            <v>63.673579599549178</v>
          </cell>
          <cell r="DT163">
            <v>62.935275045562406</v>
          </cell>
          <cell r="DU163">
            <v>51.388075970108353</v>
          </cell>
          <cell r="DV163">
            <v>77.197544310587304</v>
          </cell>
          <cell r="DW163">
            <v>91.736214000366274</v>
          </cell>
          <cell r="DX163">
            <v>39.804159629837379</v>
          </cell>
          <cell r="DY163">
            <v>84.178287928444377</v>
          </cell>
          <cell r="DZ163">
            <v>125.49742345305482</v>
          </cell>
          <cell r="EA163">
            <v>10.436751181630919</v>
          </cell>
          <cell r="EB163">
            <v>0</v>
          </cell>
        </row>
        <row r="164">
          <cell r="A164">
            <v>200010</v>
          </cell>
          <cell r="B164">
            <v>48.04255529000001</v>
          </cell>
          <cell r="C164">
            <v>10.547425720060636</v>
          </cell>
          <cell r="E164">
            <v>37.495129569939373</v>
          </cell>
          <cell r="F164">
            <v>12.053862699677</v>
          </cell>
          <cell r="G164">
            <v>77.942743629999995</v>
          </cell>
          <cell r="H164">
            <v>206.90641711900008</v>
          </cell>
          <cell r="I164">
            <v>214.89500000000001</v>
          </cell>
          <cell r="J164">
            <v>23.845602728999992</v>
          </cell>
          <cell r="K164">
            <v>3.3340000000000001</v>
          </cell>
          <cell r="L164">
            <v>0.78600000000000003</v>
          </cell>
          <cell r="M164">
            <v>2892.1779999999999</v>
          </cell>
          <cell r="N164">
            <v>122.54</v>
          </cell>
          <cell r="P164">
            <v>96.4137168061404</v>
          </cell>
          <cell r="Q164">
            <v>97.462113004731293</v>
          </cell>
          <cell r="R164">
            <v>87.538380129318398</v>
          </cell>
          <cell r="S164">
            <v>92.241603291493405</v>
          </cell>
          <cell r="T164">
            <v>99.3011069173034</v>
          </cell>
          <cell r="U164">
            <v>88.757232359255198</v>
          </cell>
          <cell r="V164">
            <v>86.9</v>
          </cell>
          <cell r="W164">
            <v>96.519846885293404</v>
          </cell>
          <cell r="X164">
            <v>36.150448039656752</v>
          </cell>
          <cell r="Y164">
            <v>11.747949285794352</v>
          </cell>
          <cell r="Z164">
            <v>68.229815202049494</v>
          </cell>
          <cell r="AA164">
            <v>190.85379646355065</v>
          </cell>
          <cell r="AB164">
            <v>213.39311370993914</v>
          </cell>
          <cell r="AC164">
            <v>21.164697021643423</v>
          </cell>
          <cell r="AD164">
            <v>2.897246</v>
          </cell>
          <cell r="AE164">
            <v>0.75864599651840625</v>
          </cell>
          <cell r="AF164">
            <v>3174873.76415639</v>
          </cell>
          <cell r="AG164">
            <v>2566384.7341563902</v>
          </cell>
          <cell r="AH164">
            <v>652298.41856355767</v>
          </cell>
          <cell r="AI164">
            <v>834513.13106974203</v>
          </cell>
          <cell r="AJ164">
            <v>485814.43286064634</v>
          </cell>
          <cell r="AK164">
            <v>242631.60659847871</v>
          </cell>
          <cell r="AL164">
            <v>42355.864110620838</v>
          </cell>
          <cell r="AM164">
            <v>123595.71997465829</v>
          </cell>
          <cell r="AN164">
            <v>39475.931568308311</v>
          </cell>
          <cell r="AO164">
            <v>145699.62941037834</v>
          </cell>
          <cell r="AP164">
            <v>608489.02999999991</v>
          </cell>
          <cell r="AQ164">
            <v>586621.31999999995</v>
          </cell>
          <cell r="AR164">
            <v>21867.71</v>
          </cell>
          <cell r="AS164">
            <v>0</v>
          </cell>
          <cell r="AT164">
            <v>22345.047158419446</v>
          </cell>
          <cell r="AU164">
            <v>66.822709445937434</v>
          </cell>
          <cell r="AV164">
            <v>63.820075397061935</v>
          </cell>
          <cell r="AW164">
            <v>45.527720716353706</v>
          </cell>
          <cell r="AX164">
            <v>85.24598947865185</v>
          </cell>
          <cell r="AY164">
            <v>66.451307355839006</v>
          </cell>
          <cell r="AZ164">
            <v>69.571563855864923</v>
          </cell>
          <cell r="BA164">
            <v>50.174757054993137</v>
          </cell>
          <cell r="BB164">
            <v>82.996727086882544</v>
          </cell>
          <cell r="BC164">
            <v>102.5348871904112</v>
          </cell>
          <cell r="BD164">
            <v>56.49097101533247</v>
          </cell>
          <cell r="BE164">
            <v>83.36510512173065</v>
          </cell>
          <cell r="BF164">
            <v>124.02150943046657</v>
          </cell>
          <cell r="BG164">
            <v>10.960829693215249</v>
          </cell>
          <cell r="BH164">
            <v>0</v>
          </cell>
          <cell r="BI164">
            <v>168.42338949165978</v>
          </cell>
          <cell r="BJ164">
            <v>3.9125278667603993</v>
          </cell>
          <cell r="BK164">
            <v>6.419471231224108</v>
          </cell>
          <cell r="BL164">
            <v>1.2761383328506781</v>
          </cell>
          <cell r="BM164">
            <v>2.3995616978394168</v>
          </cell>
          <cell r="BN164">
            <v>3.0271787662536411</v>
          </cell>
          <cell r="BO164">
            <v>10.366710723187666</v>
          </cell>
          <cell r="BP164">
            <v>65.332277901490755</v>
          </cell>
          <cell r="BQ164">
            <v>5.3519911516428493</v>
          </cell>
          <cell r="BR164">
            <v>19.765448424173471</v>
          </cell>
          <cell r="BS164">
            <v>70.889308581881863</v>
          </cell>
          <cell r="BT164">
            <v>-5.4786949642303853</v>
          </cell>
          <cell r="BU164">
            <v>-5.890220648770466</v>
          </cell>
          <cell r="BV164">
            <v>7.0826400226429769</v>
          </cell>
          <cell r="BX164">
            <v>6.4194712312241222</v>
          </cell>
          <cell r="BY164">
            <v>2.126794675035498</v>
          </cell>
          <cell r="BZ164">
            <v>4.6710827360903977</v>
          </cell>
          <cell r="CA164">
            <v>2.6223727322584551</v>
          </cell>
          <cell r="CB164">
            <v>3.1959612631182495</v>
          </cell>
          <cell r="CC164">
            <v>3.1706237157967223</v>
          </cell>
          <cell r="CD164">
            <v>4.6108950551285659</v>
          </cell>
          <cell r="CE164">
            <v>5.7376855962121738</v>
          </cell>
          <cell r="CF164">
            <v>2.3903400482412138</v>
          </cell>
          <cell r="CG164">
            <v>42.560779045819316</v>
          </cell>
          <cell r="CH164">
            <v>32.077230786904295</v>
          </cell>
          <cell r="CI164">
            <v>-6.7151139522664209</v>
          </cell>
          <cell r="CJ164">
            <v>-7.3714906385641115</v>
          </cell>
          <cell r="CK164">
            <v>16.343488051834413</v>
          </cell>
          <cell r="CL164" t="e">
            <v>#DIV/0!</v>
          </cell>
          <cell r="CM164">
            <v>4.6710826790494053</v>
          </cell>
          <cell r="CN164">
            <v>62.819200622256872</v>
          </cell>
          <cell r="CO164">
            <v>59.072410438935719</v>
          </cell>
          <cell r="CP164">
            <v>42.690898372073136</v>
          </cell>
          <cell r="CQ164">
            <v>78.434978062642216</v>
          </cell>
          <cell r="CR164">
            <v>64.306840951408574</v>
          </cell>
          <cell r="CS164">
            <v>63.188217407556053</v>
          </cell>
          <cell r="CT164">
            <v>53.329685632877521</v>
          </cell>
          <cell r="CU164">
            <v>77.439254170234193</v>
          </cell>
          <cell r="CV164">
            <v>95.839979986503138</v>
          </cell>
          <cell r="CW164">
            <v>41.964526245986463</v>
          </cell>
          <cell r="CX164">
            <v>83.461371701975537</v>
          </cell>
          <cell r="CY164">
            <v>124.34741558324654</v>
          </cell>
          <cell r="CZ164">
            <v>10.540356404948882</v>
          </cell>
          <cell r="DA164">
            <v>0</v>
          </cell>
          <cell r="DB164">
            <v>155.89413063597894</v>
          </cell>
          <cell r="DD164">
            <v>338.97921509862465</v>
          </cell>
          <cell r="DE164">
            <v>108.09307864777288</v>
          </cell>
          <cell r="DF164">
            <v>660.27954135602988</v>
          </cell>
          <cell r="DG164">
            <v>1733.425341563549</v>
          </cell>
          <cell r="DH164">
            <v>2268.1101690036867</v>
          </cell>
          <cell r="DI164">
            <v>197.47505830914645</v>
          </cell>
          <cell r="DJ164">
            <v>27.0807338131</v>
          </cell>
          <cell r="DK164">
            <v>5.6356297758925757</v>
          </cell>
          <cell r="DL164">
            <v>28997.780999999999</v>
          </cell>
          <cell r="DM164">
            <v>1178.3920000000001</v>
          </cell>
          <cell r="DN164">
            <v>0</v>
          </cell>
          <cell r="DO164">
            <v>62.908849242349142</v>
          </cell>
          <cell r="DP164">
            <v>59.121292225035127</v>
          </cell>
          <cell r="DQ164">
            <v>43.264926429235913</v>
          </cell>
          <cell r="DR164">
            <v>78.212052878997142</v>
          </cell>
          <cell r="DS164">
            <v>63.836287463812347</v>
          </cell>
          <cell r="DT164">
            <v>63.479844653801173</v>
          </cell>
          <cell r="DU164">
            <v>53.040319970878386</v>
          </cell>
          <cell r="DV164">
            <v>77.548904343533835</v>
          </cell>
          <cell r="DW164">
            <v>93.146364737429408</v>
          </cell>
          <cell r="DX164">
            <v>41.756986047918623</v>
          </cell>
          <cell r="DY164">
            <v>83.775616822134765</v>
          </cell>
          <cell r="DZ164">
            <v>124.85056005871631</v>
          </cell>
          <cell r="EA164">
            <v>10.497165277891936</v>
          </cell>
          <cell r="EB164">
            <v>0</v>
          </cell>
        </row>
        <row r="165">
          <cell r="A165">
            <v>200011</v>
          </cell>
          <cell r="B165">
            <v>47.466936346999994</v>
          </cell>
          <cell r="C165">
            <v>10.375411262702823</v>
          </cell>
          <cell r="E165">
            <v>37.091525084297174</v>
          </cell>
          <cell r="F165">
            <v>11.426333034808</v>
          </cell>
          <cell r="G165">
            <v>75.904034871000007</v>
          </cell>
          <cell r="H165">
            <v>198.56832793900006</v>
          </cell>
          <cell r="I165">
            <v>215.417</v>
          </cell>
          <cell r="J165">
            <v>23.499140856999997</v>
          </cell>
          <cell r="K165">
            <v>3.0370999999999997</v>
          </cell>
          <cell r="L165">
            <v>0.62351000000000001</v>
          </cell>
          <cell r="M165">
            <v>2808.5329999999999</v>
          </cell>
          <cell r="N165">
            <v>121.492</v>
          </cell>
          <cell r="P165">
            <v>96.4137168061404</v>
          </cell>
          <cell r="Q165">
            <v>97.462113004731293</v>
          </cell>
          <cell r="R165">
            <v>87.538380129318398</v>
          </cell>
          <cell r="S165">
            <v>92.241603291493405</v>
          </cell>
          <cell r="T165">
            <v>99.3011069173034</v>
          </cell>
          <cell r="U165">
            <v>88.757232359255198</v>
          </cell>
          <cell r="V165">
            <v>86.9</v>
          </cell>
          <cell r="W165">
            <v>96.519846885293404</v>
          </cell>
          <cell r="X165">
            <v>35.76131795385281</v>
          </cell>
          <cell r="Y165">
            <v>11.136345614681515</v>
          </cell>
          <cell r="Z165">
            <v>66.445162578866373</v>
          </cell>
          <cell r="AA165">
            <v>183.16260932004411</v>
          </cell>
          <cell r="AB165">
            <v>213.91146548804747</v>
          </cell>
          <cell r="AC165">
            <v>20.85718705287616</v>
          </cell>
          <cell r="AD165">
            <v>2.6392399000000002</v>
          </cell>
          <cell r="AE165">
            <v>0.60181089731449289</v>
          </cell>
          <cell r="AF165">
            <v>3049440.6035796949</v>
          </cell>
          <cell r="AG165">
            <v>2458104.3335796949</v>
          </cell>
          <cell r="AH165">
            <v>645276.95815712051</v>
          </cell>
          <cell r="AI165">
            <v>791067.99165538582</v>
          </cell>
          <cell r="AJ165">
            <v>473107.23147929297</v>
          </cell>
          <cell r="AK165">
            <v>232853.83362326334</v>
          </cell>
          <cell r="AL165">
            <v>42458.750455420595</v>
          </cell>
          <cell r="AM165">
            <v>121799.95054076052</v>
          </cell>
          <cell r="AN165">
            <v>35960.513427147322</v>
          </cell>
          <cell r="AO165">
            <v>115579.10424130406</v>
          </cell>
          <cell r="AP165">
            <v>591336.2699999999</v>
          </cell>
          <cell r="AQ165">
            <v>569655.57999999996</v>
          </cell>
          <cell r="AR165">
            <v>21680.69</v>
          </cell>
          <cell r="AS165">
            <v>0</v>
          </cell>
          <cell r="AT165">
            <v>21402.269177881717</v>
          </cell>
          <cell r="AU165">
            <v>64.182672623456298</v>
          </cell>
          <cell r="AV165">
            <v>61.127391312381882</v>
          </cell>
          <cell r="AW165">
            <v>45.037651939076632</v>
          </cell>
          <cell r="AX165">
            <v>80.808043855594576</v>
          </cell>
          <cell r="AY165">
            <v>64.71317425910766</v>
          </cell>
          <cell r="AZ165">
            <v>66.767910339944081</v>
          </cell>
          <cell r="BA165">
            <v>50.296636220086341</v>
          </cell>
          <cell r="BB165">
            <v>81.790835931050125</v>
          </cell>
          <cell r="BC165">
            <v>93.40393097960343</v>
          </cell>
          <cell r="BD165">
            <v>44.812576765610615</v>
          </cell>
          <cell r="BE165">
            <v>81.015117578770642</v>
          </cell>
          <cell r="BF165">
            <v>120.4346696555248</v>
          </cell>
          <cell r="BG165">
            <v>10.867088996579657</v>
          </cell>
          <cell r="BH165">
            <v>0</v>
          </cell>
          <cell r="BI165">
            <v>161.31730186989179</v>
          </cell>
          <cell r="BJ165">
            <v>1.9148781494317149</v>
          </cell>
          <cell r="BK165">
            <v>3.7471799974787814</v>
          </cell>
          <cell r="BL165">
            <v>5.9381791417448824</v>
          </cell>
          <cell r="BM165">
            <v>-0.93724194132657601</v>
          </cell>
          <cell r="BN165">
            <v>3.3185180133318113</v>
          </cell>
          <cell r="BO165">
            <v>2.3701056212604072</v>
          </cell>
          <cell r="BP165">
            <v>19.130795049695308</v>
          </cell>
          <cell r="BQ165">
            <v>2.7614439951771885</v>
          </cell>
          <cell r="BR165">
            <v>13.830993088904407</v>
          </cell>
          <cell r="BS165">
            <v>27.670010886014012</v>
          </cell>
          <cell r="BT165">
            <v>-5.0554997888726376</v>
          </cell>
          <cell r="BU165">
            <v>-5.4706870649738164</v>
          </cell>
          <cell r="BV165">
            <v>7.3307861234819001</v>
          </cell>
          <cell r="BX165">
            <v>3.747179997478753</v>
          </cell>
          <cell r="BY165">
            <v>2.1071130998428345</v>
          </cell>
          <cell r="BZ165">
            <v>4.5837451188661902</v>
          </cell>
          <cell r="CA165">
            <v>2.9298129591893769</v>
          </cell>
          <cell r="CB165">
            <v>2.7953629461538583</v>
          </cell>
          <cell r="CC165">
            <v>3.1841282498701844</v>
          </cell>
          <cell r="CD165">
            <v>4.3925188365243173</v>
          </cell>
          <cell r="CE165">
            <v>6.772218107008726</v>
          </cell>
          <cell r="CF165">
            <v>2.4256756154692454</v>
          </cell>
          <cell r="CG165">
            <v>39.435592405467901</v>
          </cell>
          <cell r="CH165">
            <v>31.638787607518935</v>
          </cell>
          <cell r="CI165">
            <v>-6.570614094396916</v>
          </cell>
          <cell r="CJ165">
            <v>-7.206730023761466</v>
          </cell>
          <cell r="CK165">
            <v>15.437503617234526</v>
          </cell>
          <cell r="CL165" t="e">
            <v>#DIV/0!</v>
          </cell>
          <cell r="CM165">
            <v>4.5837450644366413</v>
          </cell>
          <cell r="CN165">
            <v>62.943152622365908</v>
          </cell>
          <cell r="CO165">
            <v>59.259226881976275</v>
          </cell>
          <cell r="CP165">
            <v>42.904239605437091</v>
          </cell>
          <cell r="CQ165">
            <v>78.650711316546989</v>
          </cell>
          <cell r="CR165">
            <v>64.343780343017571</v>
          </cell>
          <cell r="CS165">
            <v>63.51364403777314</v>
          </cell>
          <cell r="CT165">
            <v>53.053953868078331</v>
          </cell>
          <cell r="CU165">
            <v>77.834852512126545</v>
          </cell>
          <cell r="CV165">
            <v>95.61852098587589</v>
          </cell>
          <cell r="CW165">
            <v>42.223439929588658</v>
          </cell>
          <cell r="CX165">
            <v>83.238984963502375</v>
          </cell>
          <cell r="CY165">
            <v>123.99171140799912</v>
          </cell>
          <cell r="CZ165">
            <v>10.570059367824406</v>
          </cell>
          <cell r="DA165">
            <v>0</v>
          </cell>
          <cell r="DB165">
            <v>156.38714620269829</v>
          </cell>
          <cell r="DD165">
            <v>374.74053305247747</v>
          </cell>
          <cell r="DE165">
            <v>119.2294242624544</v>
          </cell>
          <cell r="DF165">
            <v>726.7247039348963</v>
          </cell>
          <cell r="DG165">
            <v>1916.5879508835931</v>
          </cell>
          <cell r="DH165">
            <v>2482.0216344917339</v>
          </cell>
          <cell r="DI165">
            <v>218.3322453620226</v>
          </cell>
          <cell r="DJ165">
            <v>29.7199737131</v>
          </cell>
          <cell r="DK165">
            <v>6.2374406732070682</v>
          </cell>
          <cell r="DL165">
            <v>31806.313999999998</v>
          </cell>
          <cell r="DM165">
            <v>1299.884</v>
          </cell>
          <cell r="DN165">
            <v>0</v>
          </cell>
          <cell r="DO165">
            <v>63.009343235972743</v>
          </cell>
          <cell r="DP165">
            <v>59.305277417073903</v>
          </cell>
          <cell r="DQ165">
            <v>43.475301989385287</v>
          </cell>
          <cell r="DR165">
            <v>78.148341845891935</v>
          </cell>
          <cell r="DS165">
            <v>64.009499261181062</v>
          </cell>
          <cell r="DT165">
            <v>63.608663998941175</v>
          </cell>
          <cell r="DU165">
            <v>53.713399951873335</v>
          </cell>
          <cell r="DV165">
            <v>77.732063840553721</v>
          </cell>
          <cell r="DW165">
            <v>94.092115603691298</v>
          </cell>
          <cell r="DX165">
            <v>42.566341143873679</v>
          </cell>
          <cell r="DY165">
            <v>83.416133203718914</v>
          </cell>
          <cell r="DZ165">
            <v>124.26973459040214</v>
          </cell>
          <cell r="EA165">
            <v>10.559017914412516</v>
          </cell>
          <cell r="EB165">
            <v>0</v>
          </cell>
        </row>
        <row r="166">
          <cell r="A166">
            <v>200012</v>
          </cell>
          <cell r="B166">
            <v>48.629233322999994</v>
          </cell>
          <cell r="C166">
            <v>10.692426141148728</v>
          </cell>
          <cell r="E166">
            <v>37.936807181851265</v>
          </cell>
          <cell r="F166">
            <v>10.037236407887002</v>
          </cell>
          <cell r="G166">
            <v>80.124212348999976</v>
          </cell>
          <cell r="H166">
            <v>204.56296213500005</v>
          </cell>
          <cell r="I166">
            <v>268.9982</v>
          </cell>
          <cell r="J166">
            <v>24.587858234999999</v>
          </cell>
          <cell r="K166">
            <v>3.21</v>
          </cell>
          <cell r="L166">
            <v>0.73050000000000004</v>
          </cell>
          <cell r="M166">
            <v>2900.8209999999999</v>
          </cell>
          <cell r="N166">
            <v>122.01</v>
          </cell>
          <cell r="P166">
            <v>96.4137168061404</v>
          </cell>
          <cell r="Q166">
            <v>97.462113004731293</v>
          </cell>
          <cell r="R166">
            <v>87.538380129318398</v>
          </cell>
          <cell r="S166">
            <v>92.241603291493405</v>
          </cell>
          <cell r="T166">
            <v>99.3011069173034</v>
          </cell>
          <cell r="U166">
            <v>88.757232359255198</v>
          </cell>
          <cell r="V166">
            <v>86.9</v>
          </cell>
          <cell r="W166">
            <v>96.519846885293404</v>
          </cell>
          <cell r="X166">
            <v>36.57628584160161</v>
          </cell>
          <cell r="Y166">
            <v>9.7825026904068633</v>
          </cell>
          <cell r="Z166">
            <v>70.139437581689876</v>
          </cell>
          <cell r="AA166">
            <v>188.69215601389459</v>
          </cell>
          <cell r="AB166">
            <v>267.11819018762162</v>
          </cell>
          <cell r="AC166">
            <v>21.823502465803212</v>
          </cell>
          <cell r="AD166">
            <v>2.7894900000000002</v>
          </cell>
          <cell r="AE166">
            <v>0.70507748149706839</v>
          </cell>
          <cell r="AF166">
            <v>3058204.7412091251</v>
          </cell>
          <cell r="AG166">
            <v>2448057.2212091251</v>
          </cell>
          <cell r="AH166">
            <v>659982.23273007909</v>
          </cell>
          <cell r="AI166">
            <v>694898.04145997495</v>
          </cell>
          <cell r="AJ166">
            <v>499411.45214899885</v>
          </cell>
          <cell r="AK166">
            <v>239883.52243716377</v>
          </cell>
          <cell r="AL166">
            <v>53019.619838533268</v>
          </cell>
          <cell r="AM166">
            <v>127442.95355947579</v>
          </cell>
          <cell r="AN166">
            <v>38007.720556169676</v>
          </cell>
          <cell r="AO166">
            <v>135411.67847872947</v>
          </cell>
          <cell r="AP166">
            <v>610147.52</v>
          </cell>
          <cell r="AQ166">
            <v>588374.39</v>
          </cell>
          <cell r="AR166">
            <v>21773.13</v>
          </cell>
          <cell r="AS166">
            <v>0</v>
          </cell>
          <cell r="AT166">
            <v>21314.791692950075</v>
          </cell>
          <cell r="AU166">
            <v>64.36713457875274</v>
          </cell>
          <cell r="AV166">
            <v>60.877542776237405</v>
          </cell>
          <cell r="AW166">
            <v>46.064019035426909</v>
          </cell>
          <cell r="AX166">
            <v>70.984228918121389</v>
          </cell>
          <cell r="AY166">
            <v>68.311152693354444</v>
          </cell>
          <cell r="AZ166">
            <v>68.783585259875153</v>
          </cell>
          <cell r="BA166">
            <v>62.807042198424604</v>
          </cell>
          <cell r="BB166">
            <v>85.580212954710788</v>
          </cell>
          <cell r="BC166">
            <v>98.721352093947218</v>
          </cell>
          <cell r="BD166">
            <v>52.502104741349065</v>
          </cell>
          <cell r="BE166">
            <v>83.592323997300767</v>
          </cell>
          <cell r="BF166">
            <v>124.39213760255087</v>
          </cell>
          <cell r="BG166">
            <v>10.913423025009742</v>
          </cell>
          <cell r="BH166">
            <v>0</v>
          </cell>
          <cell r="BI166">
            <v>160.65794973642173</v>
          </cell>
          <cell r="BJ166">
            <v>0.9879508703936466</v>
          </cell>
          <cell r="BK166">
            <v>1.7817702856358864</v>
          </cell>
          <cell r="BL166">
            <v>-7.4220110783099642</v>
          </cell>
          <cell r="BM166">
            <v>-2.2555733628158947</v>
          </cell>
          <cell r="BN166">
            <v>13.224642744051039</v>
          </cell>
          <cell r="BO166">
            <v>6.3873992712292704</v>
          </cell>
          <cell r="BP166">
            <v>3.0175768278886608</v>
          </cell>
          <cell r="BQ166">
            <v>11.721490540524201</v>
          </cell>
          <cell r="BR166">
            <v>27.709232495023841</v>
          </cell>
          <cell r="BS166">
            <v>13.301861079393902</v>
          </cell>
          <cell r="BT166">
            <v>-2.0763131870143212</v>
          </cell>
          <cell r="BU166">
            <v>-2.3057396913125245</v>
          </cell>
          <cell r="BV166">
            <v>4.5591211957500661</v>
          </cell>
          <cell r="BX166">
            <v>1.7817702856358579</v>
          </cell>
          <cell r="BY166">
            <v>2.0109548075514851</v>
          </cell>
          <cell r="BZ166">
            <v>4.3384035836238581</v>
          </cell>
          <cell r="CA166">
            <v>1.916423349026104</v>
          </cell>
          <cell r="CB166">
            <v>2.394149806962858</v>
          </cell>
          <cell r="CC166">
            <v>3.9958534456913384</v>
          </cell>
          <cell r="CD166">
            <v>4.5682587932276704</v>
          </cell>
          <cell r="CE166">
            <v>6.3954390405391024</v>
          </cell>
          <cell r="CF166">
            <v>3.2060216925278127</v>
          </cell>
          <cell r="CG166">
            <v>38.345605459712999</v>
          </cell>
          <cell r="CH166">
            <v>29.510095039811546</v>
          </cell>
          <cell r="CI166">
            <v>-6.210505602652546</v>
          </cell>
          <cell r="CJ166">
            <v>-6.8160166866722847</v>
          </cell>
          <cell r="CK166">
            <v>14.416052453277771</v>
          </cell>
          <cell r="CL166" t="e">
            <v>#DIV/0!</v>
          </cell>
          <cell r="CM166">
            <v>4.3384035173535125</v>
          </cell>
          <cell r="CN166">
            <v>63.061817785398141</v>
          </cell>
          <cell r="CO166">
            <v>59.39408653983137</v>
          </cell>
          <cell r="CP166">
            <v>43.167554557936249</v>
          </cell>
          <cell r="CQ166">
            <v>78.011837783344859</v>
          </cell>
          <cell r="CR166">
            <v>64.674394705545652</v>
          </cell>
          <cell r="CS166">
            <v>63.952805806281646</v>
          </cell>
          <cell r="CT166">
            <v>53.866711228940517</v>
          </cell>
          <cell r="CU166">
            <v>78.480299215675231</v>
          </cell>
          <cell r="CV166">
            <v>95.877090244881842</v>
          </cell>
          <cell r="CW166">
            <v>43.079995330568693</v>
          </cell>
          <cell r="CX166">
            <v>83.268429882985572</v>
          </cell>
          <cell r="CY166">
            <v>124.0250802575451</v>
          </cell>
          <cell r="CZ166">
            <v>10.598673005923184</v>
          </cell>
          <cell r="DA166">
            <v>0</v>
          </cell>
          <cell r="DB166">
            <v>156.74304649717524</v>
          </cell>
          <cell r="DD166">
            <v>411.31681889407906</v>
          </cell>
          <cell r="DE166">
            <v>129.01192695286127</v>
          </cell>
          <cell r="DF166">
            <v>796.86414151658619</v>
          </cell>
          <cell r="DG166">
            <v>2105.2801068974877</v>
          </cell>
          <cell r="DH166">
            <v>2749.1398246793556</v>
          </cell>
          <cell r="DI166">
            <v>240.15574782782582</v>
          </cell>
          <cell r="DJ166">
            <v>32.509463713099997</v>
          </cell>
          <cell r="DK166">
            <v>6.9425181547041364</v>
          </cell>
          <cell r="DL166">
            <v>34707.134999999995</v>
          </cell>
          <cell r="DM166">
            <v>1421.894</v>
          </cell>
          <cell r="DN166">
            <v>0</v>
          </cell>
          <cell r="DO166">
            <v>63.061817785398141</v>
          </cell>
          <cell r="DP166">
            <v>59.39408653983137</v>
          </cell>
          <cell r="DQ166">
            <v>43.167554557936249</v>
          </cell>
          <cell r="DR166">
            <v>78.011837783344859</v>
          </cell>
          <cell r="DS166">
            <v>64.674394705545652</v>
          </cell>
          <cell r="DT166">
            <v>63.952805806281646</v>
          </cell>
          <cell r="DU166">
            <v>53.866711228940517</v>
          </cell>
          <cell r="DV166">
            <v>78.480299215675231</v>
          </cell>
          <cell r="DW166">
            <v>95.877090244881842</v>
          </cell>
          <cell r="DX166">
            <v>43.079995330568693</v>
          </cell>
          <cell r="DY166">
            <v>83.268429882985572</v>
          </cell>
          <cell r="DZ166">
            <v>124.0250802575451</v>
          </cell>
          <cell r="EA166">
            <v>10.598673005923184</v>
          </cell>
          <cell r="EB166">
            <v>0</v>
          </cell>
        </row>
        <row r="167">
          <cell r="A167">
            <v>200101</v>
          </cell>
          <cell r="B167">
            <v>46.603179994000001</v>
          </cell>
          <cell r="C167">
            <v>10.872082683</v>
          </cell>
          <cell r="E167">
            <v>35.731097310999999</v>
          </cell>
          <cell r="F167">
            <v>9.9079248197650021</v>
          </cell>
          <cell r="G167">
            <v>77.448098281999989</v>
          </cell>
          <cell r="H167">
            <v>204.20314156999999</v>
          </cell>
          <cell r="I167">
            <v>274.61339279499998</v>
          </cell>
          <cell r="J167">
            <v>23.156076814999999</v>
          </cell>
          <cell r="K167">
            <v>3.2920870980000001</v>
          </cell>
          <cell r="L167">
            <v>0.81918230000000003</v>
          </cell>
          <cell r="M167">
            <v>2869.12</v>
          </cell>
          <cell r="N167">
            <v>116.214</v>
          </cell>
          <cell r="O167">
            <v>585.77569999999992</v>
          </cell>
          <cell r="P167">
            <v>93.954100713093922</v>
          </cell>
          <cell r="Q167">
            <v>96.935744026247832</v>
          </cell>
          <cell r="R167">
            <v>85.726305070180729</v>
          </cell>
          <cell r="S167">
            <v>94.273960625627652</v>
          </cell>
          <cell r="T167">
            <v>100</v>
          </cell>
          <cell r="U167">
            <v>92.197785498677248</v>
          </cell>
          <cell r="V167">
            <v>86.9000002278556</v>
          </cell>
          <cell r="W167">
            <v>96.000001684347225</v>
          </cell>
          <cell r="X167">
            <v>33.570831153470536</v>
          </cell>
          <cell r="Y167">
            <v>9.6043206416004789</v>
          </cell>
          <cell r="Z167">
            <v>66.393393004280711</v>
          </cell>
          <cell r="AA167">
            <v>192.5103892799965</v>
          </cell>
          <cell r="AB167">
            <v>274.61339279499998</v>
          </cell>
          <cell r="AC167">
            <v>21.349390031802631</v>
          </cell>
          <cell r="AD167">
            <v>2.8608236956632052</v>
          </cell>
          <cell r="AE167">
            <v>0.78641502179787437</v>
          </cell>
          <cell r="AF167">
            <v>2981183.9263918544</v>
          </cell>
          <cell r="AG167">
            <v>2374662.9863918545</v>
          </cell>
          <cell r="AH167">
            <v>605751.83044068748</v>
          </cell>
          <cell r="AI167">
            <v>682240.91672845779</v>
          </cell>
          <cell r="AJ167">
            <v>472738.61833792226</v>
          </cell>
          <cell r="AK167">
            <v>244737.62588644458</v>
          </cell>
          <cell r="AL167">
            <v>54507.323811732771</v>
          </cell>
          <cell r="AM167">
            <v>124674.2738297676</v>
          </cell>
          <cell r="AN167">
            <v>38979.665668360773</v>
          </cell>
          <cell r="AO167">
            <v>151032.7316884812</v>
          </cell>
          <cell r="AP167">
            <v>606520.94000000006</v>
          </cell>
          <cell r="AQ167">
            <v>581944.46</v>
          </cell>
          <cell r="AR167">
            <v>20738.810000000001</v>
          </cell>
          <cell r="AS167">
            <v>3837.67</v>
          </cell>
          <cell r="AT167">
            <v>20675.75963989503</v>
          </cell>
          <cell r="AU167">
            <v>62.746049801169022</v>
          </cell>
          <cell r="AV167">
            <v>59.052397256390954</v>
          </cell>
          <cell r="AW167">
            <v>42.278962166511079</v>
          </cell>
          <cell r="AX167">
            <v>69.691296450648039</v>
          </cell>
          <cell r="AY167">
            <v>64.662754132623576</v>
          </cell>
          <cell r="AZ167">
            <v>70.175438418740271</v>
          </cell>
          <cell r="BA167">
            <v>64.569376340164268</v>
          </cell>
          <cell r="BB167">
            <v>83.720995208621446</v>
          </cell>
          <cell r="BC167">
            <v>101.24588485288513</v>
          </cell>
          <cell r="BD167">
            <v>58.558732803288336</v>
          </cell>
          <cell r="BE167">
            <v>83.095469973601496</v>
          </cell>
          <cell r="BF167">
            <v>123.03274339551413</v>
          </cell>
          <cell r="BG167">
            <v>10.394987150001047</v>
          </cell>
          <cell r="BH167">
            <v>6.6857092783429719</v>
          </cell>
          <cell r="BI167">
            <v>155.84131437171223</v>
          </cell>
          <cell r="BJ167">
            <v>-1.9155065072780104</v>
          </cell>
          <cell r="BK167">
            <v>-2.015324918339374</v>
          </cell>
          <cell r="BL167">
            <v>-4.9733597589206369</v>
          </cell>
          <cell r="BM167">
            <v>-18.851223624258807</v>
          </cell>
          <cell r="BN167">
            <v>4.2390114691967256</v>
          </cell>
          <cell r="BO167">
            <v>21.469245834600301</v>
          </cell>
          <cell r="BP167">
            <v>4.6160135054883256</v>
          </cell>
          <cell r="BQ167">
            <v>8.8721798656559798</v>
          </cell>
          <cell r="BR167">
            <v>7.6549086537605291</v>
          </cell>
          <cell r="BS167">
            <v>72.606193309342558</v>
          </cell>
          <cell r="BT167">
            <v>-1.5227307484275627</v>
          </cell>
          <cell r="BU167">
            <v>-2.1707376013320783</v>
          </cell>
          <cell r="BV167">
            <v>-1.441723243504228</v>
          </cell>
          <cell r="BX167">
            <v>-2.0153249183393882</v>
          </cell>
          <cell r="BY167">
            <v>-1.9155065072780104</v>
          </cell>
          <cell r="BZ167">
            <v>-2.015324918339374</v>
          </cell>
          <cell r="CA167">
            <v>-4.9733597589206369</v>
          </cell>
          <cell r="CB167">
            <v>-18.851223624258807</v>
          </cell>
          <cell r="CC167">
            <v>4.2390114691967256</v>
          </cell>
          <cell r="CD167">
            <v>21.469245834600301</v>
          </cell>
          <cell r="CE167">
            <v>4.6160135054883256</v>
          </cell>
          <cell r="CF167">
            <v>8.8721798656559798</v>
          </cell>
          <cell r="CG167">
            <v>7.6549086537605291</v>
          </cell>
          <cell r="CH167">
            <v>72.606193309342558</v>
          </cell>
          <cell r="CI167">
            <v>-1.5227307484275627</v>
          </cell>
          <cell r="CJ167">
            <v>-2.1707376013320783</v>
          </cell>
          <cell r="CK167">
            <v>-1.441723243504228</v>
          </cell>
          <cell r="CL167" t="e">
            <v>#DIV/0!</v>
          </cell>
          <cell r="CM167">
            <v>-2.0153249183393882</v>
          </cell>
          <cell r="CN167">
            <v>62.746049801169022</v>
          </cell>
          <cell r="CO167">
            <v>59.052397256390954</v>
          </cell>
          <cell r="CP167">
            <v>42.278962166511079</v>
          </cell>
          <cell r="CQ167">
            <v>69.691296450648039</v>
          </cell>
          <cell r="CR167">
            <v>64.662754132623576</v>
          </cell>
          <cell r="CS167">
            <v>70.175438418740271</v>
          </cell>
          <cell r="CT167">
            <v>64.569376340164268</v>
          </cell>
          <cell r="CU167">
            <v>83.720995208621446</v>
          </cell>
          <cell r="CV167">
            <v>101.24588485288513</v>
          </cell>
          <cell r="CW167">
            <v>58.558732803288336</v>
          </cell>
          <cell r="CX167">
            <v>83.095469973601496</v>
          </cell>
          <cell r="CY167">
            <v>123.03274339551413</v>
          </cell>
          <cell r="CZ167">
            <v>10.394987150001047</v>
          </cell>
          <cell r="DA167">
            <v>6.6857092783429719</v>
          </cell>
          <cell r="DB167">
            <v>155.84131437171223</v>
          </cell>
          <cell r="DD167">
            <v>33.570831153470536</v>
          </cell>
          <cell r="DE167">
            <v>9.6043206416004789</v>
          </cell>
          <cell r="DF167">
            <v>66.393393004280711</v>
          </cell>
          <cell r="DG167">
            <v>192.5103892799965</v>
          </cell>
          <cell r="DH167">
            <v>274.61339279499998</v>
          </cell>
          <cell r="DI167">
            <v>21.349390031802631</v>
          </cell>
          <cell r="DJ167">
            <v>2.8608236956632052</v>
          </cell>
          <cell r="DK167">
            <v>0.78641502179787437</v>
          </cell>
          <cell r="DL167">
            <v>2869.12</v>
          </cell>
          <cell r="DM167">
            <v>116.214</v>
          </cell>
          <cell r="DN167">
            <v>585.77569999999992</v>
          </cell>
          <cell r="DO167">
            <v>62.959703048722112</v>
          </cell>
          <cell r="DP167">
            <v>59.292871930183395</v>
          </cell>
          <cell r="DQ167">
            <v>42.983160223398038</v>
          </cell>
          <cell r="DR167">
            <v>76.662704466398097</v>
          </cell>
          <cell r="DS167">
            <v>64.893527440765283</v>
          </cell>
          <cell r="DT167">
            <v>64.986410189439866</v>
          </cell>
          <cell r="DU167">
            <v>54.104129561023036</v>
          </cell>
          <cell r="DV167">
            <v>79.048846455306148</v>
          </cell>
          <cell r="DW167">
            <v>96.477022635184824</v>
          </cell>
          <cell r="DX167">
            <v>45.132705893048239</v>
          </cell>
          <cell r="DY167">
            <v>83.161356081297228</v>
          </cell>
          <cell r="DZ167">
            <v>123.79758203280183</v>
          </cell>
          <cell r="EA167">
            <v>10.586001404339422</v>
          </cell>
          <cell r="EB167">
            <v>0.55714243986191436</v>
          </cell>
        </row>
        <row r="168">
          <cell r="A168">
            <v>200102</v>
          </cell>
          <cell r="B168">
            <v>37.995205090000006</v>
          </cell>
          <cell r="C168">
            <v>10.109938905</v>
          </cell>
          <cell r="E168">
            <v>27.885266185000006</v>
          </cell>
          <cell r="F168">
            <v>10.123385925399997</v>
          </cell>
          <cell r="G168">
            <v>73.911058592999979</v>
          </cell>
          <cell r="H168">
            <v>186.91396447399998</v>
          </cell>
          <cell r="I168">
            <v>218.4942643</v>
          </cell>
          <cell r="J168">
            <v>21.158996026000001</v>
          </cell>
          <cell r="K168">
            <v>2.8940927090000002</v>
          </cell>
          <cell r="L168">
            <v>0.52462005499999997</v>
          </cell>
          <cell r="M168">
            <v>2548.9349999999999</v>
          </cell>
          <cell r="N168">
            <v>106.892</v>
          </cell>
          <cell r="O168">
            <v>507.36929000000003</v>
          </cell>
          <cell r="P168">
            <v>93.954100713093922</v>
          </cell>
          <cell r="Q168">
            <v>96.935744026247832</v>
          </cell>
          <cell r="R168">
            <v>85.726305070180729</v>
          </cell>
          <cell r="S168">
            <v>94.273960625627652</v>
          </cell>
          <cell r="T168">
            <v>100</v>
          </cell>
          <cell r="U168">
            <v>92.197785498677248</v>
          </cell>
          <cell r="V168">
            <v>86.9000002278556</v>
          </cell>
          <cell r="W168">
            <v>96.000001684347225</v>
          </cell>
          <cell r="X168">
            <v>26.199351075569229</v>
          </cell>
          <cell r="Y168">
            <v>9.8131794674349422</v>
          </cell>
          <cell r="Z168">
            <v>63.361219570035189</v>
          </cell>
          <cell r="AA168">
            <v>176.21119727201841</v>
          </cell>
          <cell r="AB168">
            <v>218.4942643</v>
          </cell>
          <cell r="AC168">
            <v>19.508125769725126</v>
          </cell>
          <cell r="AD168">
            <v>2.5149665707153526</v>
          </cell>
          <cell r="AE168">
            <v>0.50363526163642336</v>
          </cell>
          <cell r="AF168">
            <v>2672665.5355853997</v>
          </cell>
          <cell r="AG168">
            <v>2133265.0355853997</v>
          </cell>
          <cell r="AH168">
            <v>472740.89812767692</v>
          </cell>
          <cell r="AI168">
            <v>697077.15992789238</v>
          </cell>
          <cell r="AJ168">
            <v>451148.73695057153</v>
          </cell>
          <cell r="AK168">
            <v>224016.53352971972</v>
          </cell>
          <cell r="AL168">
            <v>43368.378701387453</v>
          </cell>
          <cell r="AM168">
            <v>113921.82214560897</v>
          </cell>
          <cell r="AN168">
            <v>34267.248360043392</v>
          </cell>
          <cell r="AO168">
            <v>96724.257842498875</v>
          </cell>
          <cell r="AP168">
            <v>539400.5</v>
          </cell>
          <cell r="AQ168">
            <v>517001.24</v>
          </cell>
          <cell r="AR168">
            <v>19075.27</v>
          </cell>
          <cell r="AS168">
            <v>3323.99</v>
          </cell>
          <cell r="AT168">
            <v>18573.951082883865</v>
          </cell>
          <cell r="AU168">
            <v>56.252552320942165</v>
          </cell>
          <cell r="AV168">
            <v>53.049386399864638</v>
          </cell>
          <cell r="AW168">
            <v>32.995351465899631</v>
          </cell>
          <cell r="AX168">
            <v>71.206827105103415</v>
          </cell>
          <cell r="AY168">
            <v>61.709618641363939</v>
          </cell>
          <cell r="AZ168">
            <v>64.233925603203417</v>
          </cell>
          <cell r="BA168">
            <v>51.374181849483676</v>
          </cell>
          <cell r="BB168">
            <v>76.500532411625045</v>
          </cell>
          <cell r="BC168">
            <v>89.0058398962166</v>
          </cell>
          <cell r="BD168">
            <v>37.502135512438976</v>
          </cell>
          <cell r="BE168">
            <v>73.899737165703854</v>
          </cell>
          <cell r="BF168">
            <v>109.30266592121629</v>
          </cell>
          <cell r="BG168">
            <v>9.5611651070047134</v>
          </cell>
          <cell r="BH168">
            <v>5.7908133800246642</v>
          </cell>
          <cell r="BI168">
            <v>139.99915844674641</v>
          </cell>
          <cell r="BJ168">
            <v>-6.9968893625569848</v>
          </cell>
          <cell r="BK168">
            <v>-7.260713666706323</v>
          </cell>
          <cell r="BL168">
            <v>-17.529706646773178</v>
          </cell>
          <cell r="BM168">
            <v>-11.781860697895894</v>
          </cell>
          <cell r="BN168">
            <v>1.0896667704884067E-2</v>
          </cell>
          <cell r="BO168">
            <v>10.582018341543005</v>
          </cell>
          <cell r="BP168">
            <v>-8.5280765014495756</v>
          </cell>
          <cell r="BQ168">
            <v>2.2470122205639882</v>
          </cell>
          <cell r="BR168">
            <v>-1.643436028192923</v>
          </cell>
          <cell r="BS168">
            <v>8.0319895469064448</v>
          </cell>
          <cell r="BT168">
            <v>-5.9386208741746742</v>
          </cell>
          <cell r="BU168">
            <v>-6.6149392943469536</v>
          </cell>
          <cell r="BV168">
            <v>-3.8195817030374002</v>
          </cell>
          <cell r="BX168">
            <v>-7.260713666706323</v>
          </cell>
          <cell r="BY168">
            <v>-4.3850164032884891</v>
          </cell>
          <cell r="BZ168">
            <v>-4.5696048725537679</v>
          </cell>
          <cell r="CA168">
            <v>-10.918463272954838</v>
          </cell>
          <cell r="CB168">
            <v>-15.426108906206693</v>
          </cell>
          <cell r="CC168">
            <v>2.1305967386959708</v>
          </cell>
          <cell r="CD168">
            <v>16.010834328621087</v>
          </cell>
          <cell r="CE168">
            <v>-1.6462580285267734</v>
          </cell>
          <cell r="CF168">
            <v>5.6049907152891194</v>
          </cell>
          <cell r="CG168">
            <v>3.0952649088057598</v>
          </cell>
          <cell r="CH168">
            <v>39.948565966763539</v>
          </cell>
          <cell r="CI168">
            <v>-3.6518826628174139</v>
          </cell>
          <cell r="CJ168">
            <v>-4.3130577979777485</v>
          </cell>
          <cell r="CK168">
            <v>-2.5954752760735289</v>
          </cell>
          <cell r="CL168" t="e">
            <v>#DIV/0!</v>
          </cell>
          <cell r="CM168">
            <v>-4.5696048435446954</v>
          </cell>
          <cell r="CN168">
            <v>59.49930106105559</v>
          </cell>
          <cell r="CO168">
            <v>56.050891828127796</v>
          </cell>
          <cell r="CP168">
            <v>37.637156816205355</v>
          </cell>
          <cell r="CQ168">
            <v>70.449061777875727</v>
          </cell>
          <cell r="CR168">
            <v>63.186186386993754</v>
          </cell>
          <cell r="CS168">
            <v>67.204682010971851</v>
          </cell>
          <cell r="CT168">
            <v>57.971779094823972</v>
          </cell>
          <cell r="CU168">
            <v>80.110763810123245</v>
          </cell>
          <cell r="CV168">
            <v>95.125862374550863</v>
          </cell>
          <cell r="CW168">
            <v>48.030434157863652</v>
          </cell>
          <cell r="CX168">
            <v>78.497603569652682</v>
          </cell>
          <cell r="CY168">
            <v>116.16770465836521</v>
          </cell>
          <cell r="CZ168">
            <v>9.9780761285028809</v>
          </cell>
          <cell r="DA168">
            <v>6.2382613291838176</v>
          </cell>
          <cell r="DB168">
            <v>147.92023640922932</v>
          </cell>
          <cell r="DD168">
            <v>59.770182229039762</v>
          </cell>
          <cell r="DE168">
            <v>19.417500109035423</v>
          </cell>
          <cell r="DF168">
            <v>129.7546125743159</v>
          </cell>
          <cell r="DG168">
            <v>368.72158655201491</v>
          </cell>
          <cell r="DH168">
            <v>493.10765709499998</v>
          </cell>
          <cell r="DI168">
            <v>40.857515801527754</v>
          </cell>
          <cell r="DJ168">
            <v>5.3757902663785577</v>
          </cell>
          <cell r="DK168">
            <v>1.2900502834342977</v>
          </cell>
          <cell r="DL168">
            <v>5418.0550000000003</v>
          </cell>
          <cell r="DM168">
            <v>223.10599999999999</v>
          </cell>
          <cell r="DN168">
            <v>1093.14499</v>
          </cell>
          <cell r="DO168">
            <v>62.607033048176426</v>
          </cell>
          <cell r="DP168">
            <v>58.946761505938447</v>
          </cell>
          <cell r="DQ168">
            <v>42.39870852935281</v>
          </cell>
          <cell r="DR168">
            <v>75.870209744102866</v>
          </cell>
          <cell r="DS168">
            <v>64.894087737385405</v>
          </cell>
          <cell r="DT168">
            <v>65.498642790692614</v>
          </cell>
          <cell r="DU168">
            <v>53.704988002740471</v>
          </cell>
          <cell r="DV168">
            <v>79.188946418029886</v>
          </cell>
          <cell r="DW168">
            <v>96.353089706784502</v>
          </cell>
          <cell r="DX168">
            <v>45.365057410475238</v>
          </cell>
          <cell r="DY168">
            <v>82.772547442187573</v>
          </cell>
          <cell r="DZ168">
            <v>123.15237667347594</v>
          </cell>
          <cell r="EA168">
            <v>10.554359784048208</v>
          </cell>
          <cell r="EB168">
            <v>1.0397102215306362</v>
          </cell>
        </row>
        <row r="169">
          <cell r="A169">
            <v>200103</v>
          </cell>
          <cell r="B169">
            <v>44.790378291000003</v>
          </cell>
          <cell r="C169">
            <v>10.761923699999999</v>
          </cell>
          <cell r="E169">
            <v>34.028454591000006</v>
          </cell>
          <cell r="F169">
            <v>10.522623527551003</v>
          </cell>
          <cell r="G169">
            <v>80.219608363000006</v>
          </cell>
          <cell r="H169">
            <v>200.43841469099999</v>
          </cell>
          <cell r="I169">
            <v>243.57690100000002</v>
          </cell>
          <cell r="J169">
            <v>22.881536670000003</v>
          </cell>
          <cell r="K169">
            <v>3.0994546300000003</v>
          </cell>
          <cell r="L169">
            <v>0.66395426700000004</v>
          </cell>
          <cell r="M169">
            <v>2816.63</v>
          </cell>
          <cell r="N169">
            <v>120.11799999999999</v>
          </cell>
          <cell r="O169">
            <v>743.1351699999999</v>
          </cell>
          <cell r="P169">
            <v>93.954100713093922</v>
          </cell>
          <cell r="Q169">
            <v>96.935744026247832</v>
          </cell>
          <cell r="R169">
            <v>85.726305070180729</v>
          </cell>
          <cell r="S169">
            <v>94.273960625627652</v>
          </cell>
          <cell r="T169">
            <v>100</v>
          </cell>
          <cell r="U169">
            <v>92.197785498677248</v>
          </cell>
          <cell r="V169">
            <v>86.9000002278556</v>
          </cell>
          <cell r="W169">
            <v>96.000001684347225</v>
          </cell>
          <cell r="X169">
            <v>31.971128497537578</v>
          </cell>
          <cell r="Y169">
            <v>10.20018340751257</v>
          </cell>
          <cell r="Z169">
            <v>68.769306191369594</v>
          </cell>
          <cell r="AA169">
            <v>188.96123214442559</v>
          </cell>
          <cell r="AB169">
            <v>243.57690100000002</v>
          </cell>
          <cell r="AC169">
            <v>21.096270097807778</v>
          </cell>
          <cell r="AD169">
            <v>2.6934260805322809</v>
          </cell>
          <cell r="AE169">
            <v>0.63739610750329534</v>
          </cell>
          <cell r="AF169">
            <v>2959593.2865209552</v>
          </cell>
          <cell r="AG169">
            <v>2361991.2965209554</v>
          </cell>
          <cell r="AH169">
            <v>576886.8074818491</v>
          </cell>
          <cell r="AI169">
            <v>724567.90421983716</v>
          </cell>
          <cell r="AJ169">
            <v>489655.75220518571</v>
          </cell>
          <cell r="AK169">
            <v>240225.59775899528</v>
          </cell>
          <cell r="AL169">
            <v>48346.968371555377</v>
          </cell>
          <cell r="AM169">
            <v>123196.12649555158</v>
          </cell>
          <cell r="AN169">
            <v>36698.81799453315</v>
          </cell>
          <cell r="AO169">
            <v>122413.32199344788</v>
          </cell>
          <cell r="AP169">
            <v>597601.99</v>
          </cell>
          <cell r="AQ169">
            <v>571297.9</v>
          </cell>
          <cell r="AR169">
            <v>21435.49</v>
          </cell>
          <cell r="AS169">
            <v>4868.6000000000004</v>
          </cell>
          <cell r="AT169">
            <v>20565.429442018147</v>
          </cell>
          <cell r="AU169">
            <v>62.291623842211777</v>
          </cell>
          <cell r="AV169">
            <v>58.737281524830607</v>
          </cell>
          <cell r="AW169">
            <v>40.264303436178615</v>
          </cell>
          <cell r="AX169">
            <v>74.015022220820043</v>
          </cell>
          <cell r="AY169">
            <v>66.976735739909131</v>
          </cell>
          <cell r="AZ169">
            <v>68.881671059289147</v>
          </cell>
          <cell r="BA169">
            <v>57.27181922325493</v>
          </cell>
          <cell r="BB169">
            <v>82.728392949277151</v>
          </cell>
          <cell r="BC169">
            <v>95.321605180605587</v>
          </cell>
          <cell r="BD169">
            <v>47.462354246247955</v>
          </cell>
          <cell r="BE169">
            <v>81.873542925343187</v>
          </cell>
          <cell r="BF169">
            <v>120.78188343453962</v>
          </cell>
          <cell r="BG169">
            <v>10.744186532591597</v>
          </cell>
          <cell r="BH169">
            <v>8.4817204690712309</v>
          </cell>
          <cell r="BI169">
            <v>155.0097123724876</v>
          </cell>
          <cell r="BJ169">
            <v>2.2592726291406677</v>
          </cell>
          <cell r="BK169">
            <v>3.6763664456931195</v>
          </cell>
          <cell r="BL169">
            <v>11.534254677688779</v>
          </cell>
          <cell r="BM169">
            <v>-9.3513213955504</v>
          </cell>
          <cell r="BN169">
            <v>4.7606127386428625</v>
          </cell>
          <cell r="BO169">
            <v>15.223099464928524</v>
          </cell>
          <cell r="BP169">
            <v>5.8170048358298345</v>
          </cell>
          <cell r="BQ169">
            <v>7.62804618605945</v>
          </cell>
          <cell r="BR169">
            <v>-2.5319535050046085</v>
          </cell>
          <cell r="BS169">
            <v>39.114868945423666</v>
          </cell>
          <cell r="BT169">
            <v>-2.9820075569556082</v>
          </cell>
          <cell r="BU169">
            <v>-4.0517484932642844</v>
          </cell>
          <cell r="BV169">
            <v>4.3225080825586559</v>
          </cell>
          <cell r="BX169">
            <v>3.6763664456931195</v>
          </cell>
          <cell r="BY169">
            <v>-2.2016192309598637</v>
          </cell>
          <cell r="BZ169">
            <v>-1.8866281200364341</v>
          </cell>
          <cell r="CA169">
            <v>-4.1975166969014595</v>
          </cell>
          <cell r="CB169">
            <v>-13.428071576023953</v>
          </cell>
          <cell r="CC169">
            <v>3.0265624169643104</v>
          </cell>
          <cell r="CD169">
            <v>15.742720233512415</v>
          </cell>
          <cell r="CE169">
            <v>0.70211121255594833</v>
          </cell>
          <cell r="CF169">
            <v>6.2852794508947909</v>
          </cell>
          <cell r="CG169">
            <v>1.1460745951420677</v>
          </cell>
          <cell r="CH169">
            <v>39.671763208199025</v>
          </cell>
          <cell r="CI169">
            <v>-3.423323805245829</v>
          </cell>
          <cell r="CJ169">
            <v>-4.2238386549033606</v>
          </cell>
          <cell r="CK169">
            <v>-0.28123331734022372</v>
          </cell>
          <cell r="CL169" t="e">
            <v>#DIV/0!</v>
          </cell>
          <cell r="CM169">
            <v>-1.8866280892263632</v>
          </cell>
          <cell r="CN169">
            <v>60.430075321440988</v>
          </cell>
          <cell r="CO169">
            <v>56.946355060362066</v>
          </cell>
          <cell r="CP169">
            <v>38.512872356196446</v>
          </cell>
          <cell r="CQ169">
            <v>71.63771525885717</v>
          </cell>
          <cell r="CR169">
            <v>64.449702837965546</v>
          </cell>
          <cell r="CS169">
            <v>67.76367836041095</v>
          </cell>
          <cell r="CT169">
            <v>57.738459137634294</v>
          </cell>
          <cell r="CU169">
            <v>80.98330685650788</v>
          </cell>
          <cell r="CV169">
            <v>95.191109976569109</v>
          </cell>
          <cell r="CW169">
            <v>47.841074187325091</v>
          </cell>
          <cell r="CX169">
            <v>79.622916688216193</v>
          </cell>
          <cell r="CY169">
            <v>117.70576425042334</v>
          </cell>
          <cell r="CZ169">
            <v>10.23344626319912</v>
          </cell>
          <cell r="DA169">
            <v>6.986081042479622</v>
          </cell>
          <cell r="DB169">
            <v>150.28339506364875</v>
          </cell>
          <cell r="DD169">
            <v>91.741310726577339</v>
          </cell>
          <cell r="DE169">
            <v>29.617683516547991</v>
          </cell>
          <cell r="DF169">
            <v>198.52391876568549</v>
          </cell>
          <cell r="DG169">
            <v>557.68281869644056</v>
          </cell>
          <cell r="DH169">
            <v>736.68455809500006</v>
          </cell>
          <cell r="DI169">
            <v>61.953785899335529</v>
          </cell>
          <cell r="DJ169">
            <v>8.0692163469108387</v>
          </cell>
          <cell r="DK169">
            <v>1.9274463909375932</v>
          </cell>
          <cell r="DL169">
            <v>8234.6850000000013</v>
          </cell>
          <cell r="DM169">
            <v>343.22399999999999</v>
          </cell>
          <cell r="DN169">
            <v>1836.2801599999998</v>
          </cell>
          <cell r="DO169">
            <v>62.721720089225052</v>
          </cell>
          <cell r="DP169">
            <v>59.120330290474492</v>
          </cell>
          <cell r="DQ169">
            <v>42.745701127870866</v>
          </cell>
          <cell r="DR169">
            <v>75.233927017260001</v>
          </cell>
          <cell r="DS169">
            <v>65.147721786974572</v>
          </cell>
          <cell r="DT169">
            <v>66.257021199416997</v>
          </cell>
          <cell r="DU169">
            <v>53.967351670009982</v>
          </cell>
          <cell r="DV169">
            <v>79.677555122326638</v>
          </cell>
          <cell r="DW169">
            <v>96.146740138029429</v>
          </cell>
          <cell r="DX169">
            <v>46.477138251926959</v>
          </cell>
          <cell r="DY169">
            <v>82.562837609359875</v>
          </cell>
          <cell r="DZ169">
            <v>122.72734042864732</v>
          </cell>
          <cell r="EA169">
            <v>10.591457749116055</v>
          </cell>
          <cell r="EB169">
            <v>1.7465202606199055</v>
          </cell>
        </row>
        <row r="170">
          <cell r="A170">
            <v>200104</v>
          </cell>
          <cell r="B170">
            <v>43.199694534000002</v>
          </cell>
          <cell r="C170">
            <v>10.377412155</v>
          </cell>
          <cell r="E170">
            <v>32.822282379000001</v>
          </cell>
          <cell r="F170">
            <v>10.661109205501999</v>
          </cell>
          <cell r="G170">
            <v>80.521366678000007</v>
          </cell>
          <cell r="H170">
            <v>193.475990078</v>
          </cell>
          <cell r="I170">
            <v>239.7222012</v>
          </cell>
          <cell r="J170">
            <v>21.964580332000001</v>
          </cell>
          <cell r="K170">
            <v>3.3495124609999998</v>
          </cell>
          <cell r="L170">
            <v>0.59136017199999991</v>
          </cell>
          <cell r="M170">
            <v>2803.23</v>
          </cell>
          <cell r="N170">
            <v>118.387</v>
          </cell>
          <cell r="O170">
            <v>604.34087000000011</v>
          </cell>
          <cell r="P170">
            <v>93.954100713093922</v>
          </cell>
          <cell r="Q170">
            <v>96.935744026247832</v>
          </cell>
          <cell r="R170">
            <v>85.726305070180729</v>
          </cell>
          <cell r="S170">
            <v>94.273960625627652</v>
          </cell>
          <cell r="T170">
            <v>100</v>
          </cell>
          <cell r="U170">
            <v>92.197785498677248</v>
          </cell>
          <cell r="V170">
            <v>86.9000002278556</v>
          </cell>
          <cell r="W170">
            <v>96.000001684347225</v>
          </cell>
          <cell r="X170">
            <v>30.83788024270174</v>
          </cell>
          <cell r="Y170">
            <v>10.334425529804161</v>
          </cell>
          <cell r="Z170">
            <v>69.02799244506113</v>
          </cell>
          <cell r="AA170">
            <v>182.397478706177</v>
          </cell>
          <cell r="AB170">
            <v>239.72220120000003</v>
          </cell>
          <cell r="AC170">
            <v>20.250856660182013</v>
          </cell>
          <cell r="AD170">
            <v>2.9107263362410514</v>
          </cell>
          <cell r="AE170">
            <v>0.56770577508055853</v>
          </cell>
          <cell r="AF170">
            <v>2922116.6642501778</v>
          </cell>
          <cell r="AG170">
            <v>2328450.8042501779</v>
          </cell>
          <cell r="AH170">
            <v>556438.48430592555</v>
          </cell>
          <cell r="AI170">
            <v>734103.76542162721</v>
          </cell>
          <cell r="AJ170">
            <v>491497.66714008391</v>
          </cell>
          <cell r="AK170">
            <v>231881.1263806505</v>
          </cell>
          <cell r="AL170">
            <v>47581.858672945484</v>
          </cell>
          <cell r="AM170">
            <v>118259.15610600365</v>
          </cell>
          <cell r="AN170">
            <v>39659.605592181164</v>
          </cell>
          <cell r="AO170">
            <v>109029.1406307608</v>
          </cell>
          <cell r="AP170">
            <v>593665.86</v>
          </cell>
          <cell r="AQ170">
            <v>568579.97</v>
          </cell>
          <cell r="AR170">
            <v>21126.59</v>
          </cell>
          <cell r="AS170">
            <v>3959.3</v>
          </cell>
          <cell r="AT170">
            <v>20273.398009374203</v>
          </cell>
          <cell r="AU170">
            <v>61.502839900850645</v>
          </cell>
          <cell r="AV170">
            <v>57.903206759232681</v>
          </cell>
          <cell r="AW170">
            <v>38.83709539737746</v>
          </cell>
          <cell r="AX170">
            <v>74.98911584908403</v>
          </cell>
          <cell r="AY170">
            <v>67.228678965929632</v>
          </cell>
          <cell r="AZ170">
            <v>66.488998762877827</v>
          </cell>
          <cell r="BA170">
            <v>56.365470266522287</v>
          </cell>
          <cell r="BB170">
            <v>79.413129409881577</v>
          </cell>
          <cell r="BC170">
            <v>103.01196257709393</v>
          </cell>
          <cell r="BD170">
            <v>42.273010906918557</v>
          </cell>
          <cell r="BE170">
            <v>81.334279479258058</v>
          </cell>
          <cell r="BF170">
            <v>120.20726780153406</v>
          </cell>
          <cell r="BG170">
            <v>10.589355492110714</v>
          </cell>
          <cell r="BH170">
            <v>6.8976042092580476</v>
          </cell>
          <cell r="BI170">
            <v>152.80855686024847</v>
          </cell>
          <cell r="BJ170">
            <v>-0.49989225948252169</v>
          </cell>
          <cell r="BK170">
            <v>-0.86181211941865854</v>
          </cell>
          <cell r="BL170">
            <v>-6.2926064093694123</v>
          </cell>
          <cell r="BM170">
            <v>-5.799909013696265</v>
          </cell>
          <cell r="BN170">
            <v>7.2687652801398031</v>
          </cell>
          <cell r="BO170">
            <v>8.2951606710670376</v>
          </cell>
          <cell r="BP170">
            <v>21.613147593001813</v>
          </cell>
          <cell r="BQ170">
            <v>8.7407827012019084</v>
          </cell>
          <cell r="BR170">
            <v>10.68377733733945</v>
          </cell>
          <cell r="BS170">
            <v>-8.8100509091184023</v>
          </cell>
          <cell r="BT170">
            <v>0.94549213179264768</v>
          </cell>
          <cell r="BU170">
            <v>5.1109511926242135E-2</v>
          </cell>
          <cell r="BV170">
            <v>6.6146039660171141</v>
          </cell>
          <cell r="BX170">
            <v>-0.86181211941864433</v>
          </cell>
          <cell r="BY170">
            <v>-1.7760771659457646</v>
          </cell>
          <cell r="BZ170">
            <v>-1.6292170409782898</v>
          </cell>
          <cell r="CA170">
            <v>-4.7333594768947478</v>
          </cell>
          <cell r="CB170">
            <v>-11.575879613199092</v>
          </cell>
          <cell r="CC170">
            <v>4.0885965853683928</v>
          </cell>
          <cell r="CD170">
            <v>13.81368828274428</v>
          </cell>
          <cell r="CE170">
            <v>5.1406835735693193</v>
          </cell>
          <cell r="CF170">
            <v>6.8798328673613156</v>
          </cell>
          <cell r="CG170">
            <v>3.5106108908928633</v>
          </cell>
          <cell r="CH170">
            <v>24.599623997661936</v>
          </cell>
          <cell r="CI170">
            <v>-2.3498338330998507</v>
          </cell>
          <cell r="CJ170">
            <v>-3.1731441527985282</v>
          </cell>
          <cell r="CK170">
            <v>1.4008195163455213</v>
          </cell>
          <cell r="CL170" t="e">
            <v>#DIV/0!</v>
          </cell>
          <cell r="CM170">
            <v>-1.6292170214266406</v>
          </cell>
          <cell r="CN170">
            <v>60.698266466293404</v>
          </cell>
          <cell r="CO170">
            <v>57.185567985079722</v>
          </cell>
          <cell r="CP170">
            <v>38.593928116491696</v>
          </cell>
          <cell r="CQ170">
            <v>72.475565406413878</v>
          </cell>
          <cell r="CR170">
            <v>65.144446869956568</v>
          </cell>
          <cell r="CS170">
            <v>67.445008461027669</v>
          </cell>
          <cell r="CT170">
            <v>57.395211919856294</v>
          </cell>
          <cell r="CU170">
            <v>80.590762494851305</v>
          </cell>
          <cell r="CV170">
            <v>97.14632312670031</v>
          </cell>
          <cell r="CW170">
            <v>46.449058367223458</v>
          </cell>
          <cell r="CX170">
            <v>80.050757385976652</v>
          </cell>
          <cell r="CY170">
            <v>118.33114013820102</v>
          </cell>
          <cell r="CZ170">
            <v>10.322423570427018</v>
          </cell>
          <cell r="DA170">
            <v>6.9639618341742286</v>
          </cell>
          <cell r="DB170">
            <v>150.91468551279868</v>
          </cell>
          <cell r="DD170">
            <v>122.57919096927908</v>
          </cell>
          <cell r="DE170">
            <v>39.952109046352149</v>
          </cell>
          <cell r="DF170">
            <v>267.55191121074665</v>
          </cell>
          <cell r="DG170">
            <v>740.08029740261759</v>
          </cell>
          <cell r="DH170">
            <v>976.40675929500003</v>
          </cell>
          <cell r="DI170">
            <v>82.204642559517538</v>
          </cell>
          <cell r="DJ170">
            <v>10.97994268315189</v>
          </cell>
          <cell r="DK170">
            <v>2.4951521660181517</v>
          </cell>
          <cell r="DL170">
            <v>11037.915000000001</v>
          </cell>
          <cell r="DM170">
            <v>461.61099999999999</v>
          </cell>
          <cell r="DN170">
            <v>2440.6210299999998</v>
          </cell>
          <cell r="DO170">
            <v>62.695970708729568</v>
          </cell>
          <cell r="DP170">
            <v>59.078384054951186</v>
          </cell>
          <cell r="DQ170">
            <v>42.528369863980735</v>
          </cell>
          <cell r="DR170">
            <v>74.849169737668248</v>
          </cell>
          <cell r="DS170">
            <v>65.527351935462661</v>
          </cell>
          <cell r="DT170">
            <v>66.681429920436742</v>
          </cell>
          <cell r="DU170">
            <v>54.8021265635494</v>
          </cell>
          <cell r="DV170">
            <v>80.209502819832139</v>
          </cell>
          <cell r="DW170">
            <v>96.97534460754575</v>
          </cell>
          <cell r="DX170">
            <v>46.136797949546612</v>
          </cell>
          <cell r="DY170">
            <v>82.626321475477994</v>
          </cell>
          <cell r="DZ170">
            <v>122.73245759227939</v>
          </cell>
          <cell r="EA170">
            <v>10.646206653292142</v>
          </cell>
          <cell r="EB170">
            <v>2.3213206113914095</v>
          </cell>
        </row>
        <row r="171">
          <cell r="A171">
            <v>200105</v>
          </cell>
          <cell r="B171">
            <v>45.608913842999996</v>
          </cell>
          <cell r="C171">
            <v>11.055124377</v>
          </cell>
          <cell r="E171">
            <v>34.553789465999998</v>
          </cell>
          <cell r="F171">
            <v>11.296543934723001</v>
          </cell>
          <cell r="G171">
            <v>83.829825877000005</v>
          </cell>
          <cell r="H171">
            <v>207.00596804399999</v>
          </cell>
          <cell r="I171">
            <v>251.08622249999999</v>
          </cell>
          <cell r="J171">
            <v>24.936848327</v>
          </cell>
          <cell r="K171">
            <v>2.9938118709999997</v>
          </cell>
          <cell r="L171">
            <v>0.54690766000000013</v>
          </cell>
          <cell r="M171">
            <v>3092.826</v>
          </cell>
          <cell r="N171">
            <v>123.34</v>
          </cell>
          <cell r="O171">
            <v>747.32408000000009</v>
          </cell>
          <cell r="P171">
            <v>93.954100713093922</v>
          </cell>
          <cell r="Q171">
            <v>96.935744026247832</v>
          </cell>
          <cell r="R171">
            <v>85.726305070180729</v>
          </cell>
          <cell r="S171">
            <v>94.273960625627652</v>
          </cell>
          <cell r="T171">
            <v>100</v>
          </cell>
          <cell r="U171">
            <v>92.197785498677248</v>
          </cell>
          <cell r="V171">
            <v>86.9000002278556</v>
          </cell>
          <cell r="W171">
            <v>96.000001684347225</v>
          </cell>
          <cell r="X171">
            <v>32.464702155076075</v>
          </cell>
          <cell r="Y171">
            <v>10.950388912375713</v>
          </cell>
          <cell r="Z171">
            <v>71.864212271118333</v>
          </cell>
          <cell r="AA171">
            <v>195.15272480649989</v>
          </cell>
          <cell r="AB171">
            <v>251.08622249999999</v>
          </cell>
          <cell r="AC171">
            <v>22.991221930657947</v>
          </cell>
          <cell r="AD171">
            <v>2.6016225227205676</v>
          </cell>
          <cell r="AE171">
            <v>0.52503136281182416</v>
          </cell>
          <cell r="AF171">
            <v>3098046.8584750271</v>
          </cell>
          <cell r="AG171">
            <v>2443821.5284750271</v>
          </cell>
          <cell r="AH171">
            <v>585792.84692854714</v>
          </cell>
          <cell r="AI171">
            <v>777858.59603156697</v>
          </cell>
          <cell r="AJ171">
            <v>511692.30671493517</v>
          </cell>
          <cell r="AK171">
            <v>248096.81562145308</v>
          </cell>
          <cell r="AL171">
            <v>49837.474768351756</v>
          </cell>
          <cell r="AM171">
            <v>134262.09809244756</v>
          </cell>
          <cell r="AN171">
            <v>35447.964264507318</v>
          </cell>
          <cell r="AO171">
            <v>100833.42605321811</v>
          </cell>
          <cell r="AP171">
            <v>654225.32999999996</v>
          </cell>
          <cell r="AQ171">
            <v>627318.81999999995</v>
          </cell>
          <cell r="AR171">
            <v>22010.47</v>
          </cell>
          <cell r="AS171">
            <v>4896.04</v>
          </cell>
          <cell r="AT171">
            <v>21277.910307611193</v>
          </cell>
          <cell r="AU171">
            <v>65.205705943645341</v>
          </cell>
          <cell r="AV171">
            <v>60.772210856961564</v>
          </cell>
          <cell r="AW171">
            <v>40.885908004086346</v>
          </cell>
          <cell r="AX171">
            <v>79.458696603354269</v>
          </cell>
          <cell r="AY171">
            <v>69.99096866042656</v>
          </cell>
          <cell r="AZ171">
            <v>71.138643857757373</v>
          </cell>
          <cell r="BA171">
            <v>59.037473116015882</v>
          </cell>
          <cell r="BB171">
            <v>90.159389951172386</v>
          </cell>
          <cell r="BC171">
            <v>92.072634453265749</v>
          </cell>
          <cell r="BD171">
            <v>39.095350973784072</v>
          </cell>
          <cell r="BE171">
            <v>89.631136667737351</v>
          </cell>
          <cell r="BF171">
            <v>132.62563820649947</v>
          </cell>
          <cell r="BG171">
            <v>11.032385793374042</v>
          </cell>
          <cell r="BH171">
            <v>8.5295244393442697</v>
          </cell>
          <cell r="BI171">
            <v>160.37996026144396</v>
          </cell>
          <cell r="BJ171">
            <v>4.431039628159823</v>
          </cell>
          <cell r="BK171">
            <v>4.4661553922054793</v>
          </cell>
          <cell r="BL171">
            <v>-0.77212464295854488</v>
          </cell>
          <cell r="BM171">
            <v>1.5691361156292061</v>
          </cell>
          <cell r="BN171">
            <v>6.2198364616249364</v>
          </cell>
          <cell r="BO171">
            <v>11.062349830397039</v>
          </cell>
          <cell r="BP171">
            <v>36.637628694229079</v>
          </cell>
          <cell r="BQ171">
            <v>19.767301586774508</v>
          </cell>
          <cell r="BR171">
            <v>-1.8261361854805926</v>
          </cell>
          <cell r="BS171">
            <v>8.0147092812728147</v>
          </cell>
          <cell r="BT171">
            <v>4.3000752264261735</v>
          </cell>
          <cell r="BU171">
            <v>3.4005070873786423</v>
          </cell>
          <cell r="BV171">
            <v>7.0306603957083667</v>
          </cell>
          <cell r="BX171">
            <v>4.4661553922054509</v>
          </cell>
          <cell r="BY171">
            <v>-0.52433820730131231</v>
          </cell>
          <cell r="BZ171">
            <v>-0.40944825600112722</v>
          </cell>
          <cell r="CA171">
            <v>-3.9303142128405284</v>
          </cell>
          <cell r="CB171">
            <v>-9.0435315980620317</v>
          </cell>
          <cell r="CC171">
            <v>4.5326742870197734</v>
          </cell>
          <cell r="CD171">
            <v>13.228376553779356</v>
          </cell>
          <cell r="CE171">
            <v>10.343628685591426</v>
          </cell>
          <cell r="CF171">
            <v>9.4539249921735973</v>
          </cell>
          <cell r="CG171">
            <v>2.4438645764694797</v>
          </cell>
          <cell r="CH171">
            <v>21.360267259926189</v>
          </cell>
          <cell r="CI171">
            <v>-0.96896268445063072</v>
          </cell>
          <cell r="CJ171">
            <v>-1.806813221636105</v>
          </cell>
          <cell r="CK171">
            <v>2.5380736089773563</v>
          </cell>
          <cell r="CL171" t="e">
            <v>#DIV/0!</v>
          </cell>
          <cell r="CM171">
            <v>-0.40944823680865738</v>
          </cell>
          <cell r="CN171">
            <v>61.599754361763793</v>
          </cell>
          <cell r="CO171">
            <v>57.902896559456089</v>
          </cell>
          <cell r="CP171">
            <v>39.052324094010622</v>
          </cell>
          <cell r="CQ171">
            <v>73.872191645801962</v>
          </cell>
          <cell r="CR171">
            <v>66.113751228050575</v>
          </cell>
          <cell r="CS171">
            <v>68.183735540373604</v>
          </cell>
          <cell r="CT171">
            <v>57.723664159088209</v>
          </cell>
          <cell r="CU171">
            <v>82.504487986115521</v>
          </cell>
          <cell r="CV171">
            <v>96.131585392013406</v>
          </cell>
          <cell r="CW171">
            <v>44.978316888535581</v>
          </cell>
          <cell r="CX171">
            <v>81.966833242328789</v>
          </cell>
          <cell r="CY171">
            <v>121.19003975186072</v>
          </cell>
          <cell r="CZ171">
            <v>10.464416015016422</v>
          </cell>
          <cell r="DA171">
            <v>7.2770743552082369</v>
          </cell>
          <cell r="DB171">
            <v>152.80774046252773</v>
          </cell>
          <cell r="DD171">
            <v>155.04389312435515</v>
          </cell>
          <cell r="DE171">
            <v>50.902497958727864</v>
          </cell>
          <cell r="DF171">
            <v>339.41612348186499</v>
          </cell>
          <cell r="DG171">
            <v>935.23302220911751</v>
          </cell>
          <cell r="DH171">
            <v>1227.4929817950001</v>
          </cell>
          <cell r="DI171">
            <v>105.19586449017548</v>
          </cell>
          <cell r="DJ171">
            <v>13.581565205872458</v>
          </cell>
          <cell r="DK171">
            <v>3.0201835288299756</v>
          </cell>
          <cell r="DL171">
            <v>14130.741000000002</v>
          </cell>
          <cell r="DM171">
            <v>584.95100000000002</v>
          </cell>
          <cell r="DN171">
            <v>3187.9451099999997</v>
          </cell>
          <cell r="DO171">
            <v>62.926528810394224</v>
          </cell>
          <cell r="DP171">
            <v>59.29489607280366</v>
          </cell>
          <cell r="DQ171">
            <v>42.501857642317475</v>
          </cell>
          <cell r="DR171">
            <v>74.951465831499362</v>
          </cell>
          <cell r="DS171">
            <v>65.868886054198768</v>
          </cell>
          <cell r="DT171">
            <v>67.271909476902337</v>
          </cell>
          <cell r="DU171">
            <v>56.121305035675924</v>
          </cell>
          <cell r="DV171">
            <v>81.449551806792911</v>
          </cell>
          <cell r="DW171">
            <v>96.832624027499705</v>
          </cell>
          <cell r="DX171">
            <v>46.378538074872409</v>
          </cell>
          <cell r="DY171">
            <v>82.934263591422962</v>
          </cell>
          <cell r="DZ171">
            <v>123.09592649215318</v>
          </cell>
          <cell r="EA171">
            <v>10.706598194043861</v>
          </cell>
          <cell r="EB171">
            <v>3.0321143146700984</v>
          </cell>
        </row>
        <row r="172">
          <cell r="A172">
            <v>200106</v>
          </cell>
          <cell r="B172">
            <v>42.623547751000004</v>
          </cell>
          <cell r="C172">
            <v>9.7993579659999988</v>
          </cell>
          <cell r="E172">
            <v>32.824189785000002</v>
          </cell>
          <cell r="F172">
            <v>11.984702239968998</v>
          </cell>
          <cell r="G172">
            <v>82.544195379000001</v>
          </cell>
          <cell r="H172">
            <v>203.33422719500001</v>
          </cell>
          <cell r="I172">
            <v>222.27660200000003</v>
          </cell>
          <cell r="J172">
            <v>24.131987752000008</v>
          </cell>
          <cell r="K172">
            <v>2.9765426829999999</v>
          </cell>
          <cell r="L172">
            <v>0.52677981100000004</v>
          </cell>
          <cell r="M172">
            <v>2585.8220000000001</v>
          </cell>
          <cell r="N172">
            <v>119.52200000000001</v>
          </cell>
          <cell r="O172">
            <v>1168.787</v>
          </cell>
          <cell r="P172">
            <v>93.954100713093922</v>
          </cell>
          <cell r="Q172">
            <v>96.935744026247832</v>
          </cell>
          <cell r="R172">
            <v>85.726305070180729</v>
          </cell>
          <cell r="S172">
            <v>94.273960625627652</v>
          </cell>
          <cell r="T172">
            <v>100</v>
          </cell>
          <cell r="U172">
            <v>92.197785498677248</v>
          </cell>
          <cell r="V172">
            <v>86.9000002278556</v>
          </cell>
          <cell r="W172">
            <v>96.000001684347225</v>
          </cell>
          <cell r="X172">
            <v>30.83967232885599</v>
          </cell>
          <cell r="Y172">
            <v>11.617460285644338</v>
          </cell>
          <cell r="Z172">
            <v>70.762088748327571</v>
          </cell>
          <cell r="AA172">
            <v>191.69122928423857</v>
          </cell>
          <cell r="AB172">
            <v>222.27660200000003</v>
          </cell>
          <cell r="AC172">
            <v>22.24915830415603</v>
          </cell>
          <cell r="AD172">
            <v>2.5866155983092192</v>
          </cell>
          <cell r="AE172">
            <v>0.50570862743280121</v>
          </cell>
          <cell r="AF172">
            <v>2989138.9566722382</v>
          </cell>
          <cell r="AG172">
            <v>2435669.546672238</v>
          </cell>
          <cell r="AH172">
            <v>556470.82069531316</v>
          </cell>
          <cell r="AI172">
            <v>825243.87211771181</v>
          </cell>
          <cell r="AJ172">
            <v>503844.89407602645</v>
          </cell>
          <cell r="AK172">
            <v>243696.23132414202</v>
          </cell>
          <cell r="AL172">
            <v>44119.125428198146</v>
          </cell>
          <cell r="AM172">
            <v>129928.66076089871</v>
          </cell>
          <cell r="AN172">
            <v>35243.489973710755</v>
          </cell>
          <cell r="AO172">
            <v>97122.452296237185</v>
          </cell>
          <cell r="AP172">
            <v>553469.41</v>
          </cell>
          <cell r="AQ172">
            <v>524483.05000000005</v>
          </cell>
          <cell r="AR172">
            <v>21329.13</v>
          </cell>
          <cell r="AS172">
            <v>7657.23</v>
          </cell>
          <cell r="AT172">
            <v>21206.93363570399</v>
          </cell>
          <cell r="AU172">
            <v>62.913482183225</v>
          </cell>
          <cell r="AV172">
            <v>60.569489851663619</v>
          </cell>
          <cell r="AW172">
            <v>38.839352343068448</v>
          </cell>
          <cell r="AX172">
            <v>84.299129421355005</v>
          </cell>
          <cell r="AY172">
            <v>68.917573565625418</v>
          </cell>
          <cell r="AZ172">
            <v>69.876831615998867</v>
          </cell>
          <cell r="BA172">
            <v>52.263516429677317</v>
          </cell>
          <cell r="BB172">
            <v>87.249409608581146</v>
          </cell>
          <cell r="BC172">
            <v>91.541532399248709</v>
          </cell>
          <cell r="BD172">
            <v>37.656524315180803</v>
          </cell>
          <cell r="BE172">
            <v>75.827226575164815</v>
          </cell>
          <cell r="BF172">
            <v>110.884445065336</v>
          </cell>
          <cell r="BG172">
            <v>10.690875333285845</v>
          </cell>
          <cell r="BH172">
            <v>13.339868633156616</v>
          </cell>
          <cell r="BI172">
            <v>159.84498123129481</v>
          </cell>
          <cell r="BJ172">
            <v>1.4694867503845899</v>
          </cell>
          <cell r="BK172">
            <v>4.5547604156091666</v>
          </cell>
          <cell r="BL172">
            <v>-10.867103677812977</v>
          </cell>
          <cell r="BM172">
            <v>16.202488008194777</v>
          </cell>
          <cell r="BN172">
            <v>6.5764415026394119</v>
          </cell>
          <cell r="BO172">
            <v>12.67675524097389</v>
          </cell>
          <cell r="BP172">
            <v>-6.6170392493163774</v>
          </cell>
          <cell r="BQ172">
            <v>14.483710481601506</v>
          </cell>
          <cell r="BR172">
            <v>-7.1854925567161416</v>
          </cell>
          <cell r="BS172">
            <v>-9.5090443341895536</v>
          </cell>
          <cell r="BT172">
            <v>-10.192849083178928</v>
          </cell>
          <cell r="BU172">
            <v>-11.93253185933122</v>
          </cell>
          <cell r="BV172">
            <v>2.8420372522264046</v>
          </cell>
          <cell r="BX172">
            <v>4.5547604156091666</v>
          </cell>
          <cell r="BY172">
            <v>-0.19168568018660892</v>
          </cell>
          <cell r="BZ172">
            <v>0.41542713047468283</v>
          </cell>
          <cell r="CA172">
            <v>-5.1549415896773638</v>
          </cell>
          <cell r="CB172">
            <v>-5.2170445104320748</v>
          </cell>
          <cell r="CC172">
            <v>4.8796423219584995</v>
          </cell>
          <cell r="CD172">
            <v>13.134164169358769</v>
          </cell>
          <cell r="CE172">
            <v>7.3541938426440367</v>
          </cell>
          <cell r="CF172">
            <v>10.299927598611575</v>
          </cell>
          <cell r="CG172">
            <v>0.77127677126654248</v>
          </cell>
          <cell r="CH172">
            <v>15.699384550749173</v>
          </cell>
          <cell r="CI172">
            <v>-2.5319551053052436</v>
          </cell>
          <cell r="CJ172">
            <v>-3.5226941724875189</v>
          </cell>
          <cell r="CK172">
            <v>2.5895179223534655</v>
          </cell>
          <cell r="CL172" t="e">
            <v>#DIV/0!</v>
          </cell>
          <cell r="CM172">
            <v>0.41542718589160188</v>
          </cell>
          <cell r="CN172">
            <v>61.818708998673991</v>
          </cell>
          <cell r="CO172">
            <v>58.347328774824007</v>
          </cell>
          <cell r="CP172">
            <v>39.016828802186929</v>
          </cell>
          <cell r="CQ172">
            <v>75.610014608394138</v>
          </cell>
          <cell r="CR172">
            <v>66.581054950979706</v>
          </cell>
          <cell r="CS172">
            <v>68.465918219644479</v>
          </cell>
          <cell r="CT172">
            <v>56.813639537519727</v>
          </cell>
          <cell r="CU172">
            <v>83.295308256526468</v>
          </cell>
          <cell r="CV172">
            <v>95.366576559885956</v>
          </cell>
          <cell r="CW172">
            <v>43.758018126309786</v>
          </cell>
          <cell r="CX172">
            <v>80.943565464468122</v>
          </cell>
          <cell r="CY172">
            <v>119.47244063743993</v>
          </cell>
          <cell r="CZ172">
            <v>10.502159234727992</v>
          </cell>
          <cell r="DA172">
            <v>8.2875400681996325</v>
          </cell>
          <cell r="DB172">
            <v>153.9806139239889</v>
          </cell>
          <cell r="DD172">
            <v>185.88356545321113</v>
          </cell>
          <cell r="DE172">
            <v>62.519958244372205</v>
          </cell>
          <cell r="DF172">
            <v>410.17821223019257</v>
          </cell>
          <cell r="DG172">
            <v>1126.924251493356</v>
          </cell>
          <cell r="DH172">
            <v>1449.769583795</v>
          </cell>
          <cell r="DI172">
            <v>127.44502279433151</v>
          </cell>
          <cell r="DJ172">
            <v>16.168180804181677</v>
          </cell>
          <cell r="DK172">
            <v>3.5258921562627767</v>
          </cell>
          <cell r="DL172">
            <v>16716.563000000002</v>
          </cell>
          <cell r="DM172">
            <v>704.47300000000007</v>
          </cell>
          <cell r="DN172">
            <v>4356.7321099999999</v>
          </cell>
          <cell r="DO172">
            <v>63.002455189388861</v>
          </cell>
          <cell r="DP172">
            <v>59.514780461355478</v>
          </cell>
          <cell r="DQ172">
            <v>42.107249061472842</v>
          </cell>
          <cell r="DR172">
            <v>75.930974142783285</v>
          </cell>
          <cell r="DS172">
            <v>66.223273622304802</v>
          </cell>
          <cell r="DT172">
            <v>67.927036828824768</v>
          </cell>
          <cell r="DU172">
            <v>55.812692578665185</v>
          </cell>
          <cell r="DV172">
            <v>82.369402604157685</v>
          </cell>
          <cell r="DW172">
            <v>96.242045555623847</v>
          </cell>
          <cell r="DX172">
            <v>46.048783610692446</v>
          </cell>
          <cell r="DY172">
            <v>82.217082879766238</v>
          </cell>
          <cell r="DZ172">
            <v>121.84392031119036</v>
          </cell>
          <cell r="EA172">
            <v>10.731218367830051</v>
          </cell>
          <cell r="EB172">
            <v>4.1437700340998163</v>
          </cell>
        </row>
        <row r="173">
          <cell r="A173">
            <v>200107</v>
          </cell>
          <cell r="B173">
            <v>72.467823513000013</v>
          </cell>
          <cell r="C173">
            <v>10.827897102000001</v>
          </cell>
          <cell r="E173">
            <v>61.639926411000012</v>
          </cell>
          <cell r="F173">
            <v>12.022412747222003</v>
          </cell>
          <cell r="G173">
            <v>84.376395774999992</v>
          </cell>
          <cell r="H173">
            <v>222.68163921600004</v>
          </cell>
          <cell r="I173">
            <v>248.68928390000002</v>
          </cell>
          <cell r="J173">
            <v>24.216682475000002</v>
          </cell>
          <cell r="K173">
            <v>3.2440813959999999</v>
          </cell>
          <cell r="L173">
            <v>0.74353317900000016</v>
          </cell>
          <cell r="M173">
            <v>2831.2539999999999</v>
          </cell>
          <cell r="N173">
            <v>130.904</v>
          </cell>
          <cell r="O173">
            <v>1985.5474099999999</v>
          </cell>
          <cell r="P173">
            <v>93.954100713093922</v>
          </cell>
          <cell r="Q173">
            <v>96.935744026247832</v>
          </cell>
          <cell r="R173">
            <v>85.726305070180729</v>
          </cell>
          <cell r="S173">
            <v>94.273960625627652</v>
          </cell>
          <cell r="T173">
            <v>100</v>
          </cell>
          <cell r="U173">
            <v>92.197785498677248</v>
          </cell>
          <cell r="V173">
            <v>86.9000002278556</v>
          </cell>
          <cell r="W173">
            <v>96.000001684347225</v>
          </cell>
          <cell r="X173">
            <v>57.91323853966793</v>
          </cell>
          <cell r="Y173">
            <v>11.654015246426111</v>
          </cell>
          <cell r="Z173">
            <v>72.332766449299584</v>
          </cell>
          <cell r="AA173">
            <v>209.93080087499411</v>
          </cell>
          <cell r="AB173">
            <v>248.68928390000002</v>
          </cell>
          <cell r="AC173">
            <v>22.327244963196268</v>
          </cell>
          <cell r="AD173">
            <v>2.8191067405158208</v>
          </cell>
          <cell r="AE173">
            <v>0.71379186436368058</v>
          </cell>
          <cell r="AF173">
            <v>3620614.7333812499</v>
          </cell>
          <cell r="AG173">
            <v>3009982.1833812501</v>
          </cell>
          <cell r="AH173">
            <v>1044986.0502940023</v>
          </cell>
          <cell r="AI173">
            <v>827840.54614447278</v>
          </cell>
          <cell r="AJ173">
            <v>515028.53709550307</v>
          </cell>
          <cell r="AK173">
            <v>266884.11985838012</v>
          </cell>
          <cell r="AL173">
            <v>49361.712435359608</v>
          </cell>
          <cell r="AM173">
            <v>130384.66430465956</v>
          </cell>
          <cell r="AN173">
            <v>38411.258406210327</v>
          </cell>
          <cell r="AO173">
            <v>137085.29484266261</v>
          </cell>
          <cell r="AP173">
            <v>610632.55000000005</v>
          </cell>
          <cell r="AQ173">
            <v>574264.09</v>
          </cell>
          <cell r="AR173">
            <v>23360.29</v>
          </cell>
          <cell r="AS173">
            <v>13008.17</v>
          </cell>
          <cell r="AT173">
            <v>26207.368957042017</v>
          </cell>
          <cell r="AU173">
            <v>76.20437986412422</v>
          </cell>
          <cell r="AV173">
            <v>74.851321912320302</v>
          </cell>
          <cell r="AW173">
            <v>72.935686637166455</v>
          </cell>
          <cell r="AX173">
            <v>84.564381145412355</v>
          </cell>
          <cell r="AY173">
            <v>70.447309302929867</v>
          </cell>
          <cell r="AZ173">
            <v>76.525667233330751</v>
          </cell>
          <cell r="BA173">
            <v>58.473885051528441</v>
          </cell>
          <cell r="BB173">
            <v>87.555624109212147</v>
          </cell>
          <cell r="BC173">
            <v>99.769502353793058</v>
          </cell>
          <cell r="BD173">
            <v>53.151002846912796</v>
          </cell>
          <cell r="BE173">
            <v>83.658774787608678</v>
          </cell>
          <cell r="BF173">
            <v>121.40898536301631</v>
          </cell>
          <cell r="BG173">
            <v>11.708960850227083</v>
          </cell>
          <cell r="BH173">
            <v>22.661886734206611</v>
          </cell>
          <cell r="BI173">
            <v>197.53522461197329</v>
          </cell>
          <cell r="BJ173">
            <v>22.874331175188047</v>
          </cell>
          <cell r="BK173">
            <v>29.886046858663178</v>
          </cell>
          <cell r="BL173">
            <v>68.425193013336866</v>
          </cell>
          <cell r="BM173">
            <v>16.559949668114825</v>
          </cell>
          <cell r="BN173">
            <v>11.66708980591747</v>
          </cell>
          <cell r="BO173">
            <v>20.966822182699246</v>
          </cell>
          <cell r="BP173">
            <v>20.792157884202851</v>
          </cell>
          <cell r="BQ173">
            <v>10.691013131998389</v>
          </cell>
          <cell r="BR173">
            <v>8.5703281293883435</v>
          </cell>
          <cell r="BS173">
            <v>23.666988575454909</v>
          </cell>
          <cell r="BT173">
            <v>-2.9505743896085903</v>
          </cell>
          <cell r="BU173">
            <v>-5.3732862645160822</v>
          </cell>
          <cell r="BV173">
            <v>4.6403101184938436</v>
          </cell>
          <cell r="BX173">
            <v>29.886046858663178</v>
          </cell>
          <cell r="BY173">
            <v>3.1071393576008717</v>
          </cell>
          <cell r="BZ173">
            <v>4.5958267212376001</v>
          </cell>
          <cell r="CA173">
            <v>5.8275847177493318</v>
          </cell>
          <cell r="CB173">
            <v>-2.3506091039857182</v>
          </cell>
          <cell r="CC173">
            <v>5.8440835053102518</v>
          </cell>
          <cell r="CD173">
            <v>14.296327072766644</v>
          </cell>
          <cell r="CE173">
            <v>9.1318522001712097</v>
          </cell>
          <cell r="CF173">
            <v>10.358053158720409</v>
          </cell>
          <cell r="CG173">
            <v>1.8576343737532994</v>
          </cell>
          <cell r="CH173">
            <v>16.968145090879759</v>
          </cell>
          <cell r="CI173">
            <v>-2.5936953378005683</v>
          </cell>
          <cell r="CJ173">
            <v>-3.7951990360636501</v>
          </cell>
          <cell r="CK173">
            <v>2.9055504547036861</v>
          </cell>
          <cell r="CL173" t="e">
            <v>#DIV/0!</v>
          </cell>
          <cell r="CM173">
            <v>4.5958268311450752</v>
          </cell>
          <cell r="CN173">
            <v>63.873804836595454</v>
          </cell>
          <cell r="CO173">
            <v>60.705042080180625</v>
          </cell>
          <cell r="CP173">
            <v>43.862379921469717</v>
          </cell>
          <cell r="CQ173">
            <v>76.889209827968173</v>
          </cell>
          <cell r="CR173">
            <v>67.133377001258296</v>
          </cell>
          <cell r="CS173">
            <v>69.617310935885385</v>
          </cell>
          <cell r="CT173">
            <v>57.050817468092404</v>
          </cell>
          <cell r="CU173">
            <v>83.903924806910126</v>
          </cell>
          <cell r="CV173">
            <v>95.995565959015536</v>
          </cell>
          <cell r="CW173">
            <v>45.099873086395924</v>
          </cell>
          <cell r="CX173">
            <v>81.331452510631053</v>
          </cell>
          <cell r="CY173">
            <v>119.74908988395084</v>
          </cell>
          <cell r="CZ173">
            <v>10.674559465513578</v>
          </cell>
          <cell r="DA173">
            <v>10.341018163343486</v>
          </cell>
          <cell r="DB173">
            <v>160.20270116512955</v>
          </cell>
          <cell r="DD173">
            <v>243.79680399287906</v>
          </cell>
          <cell r="DE173">
            <v>74.173973490798318</v>
          </cell>
          <cell r="DF173">
            <v>482.51097867949215</v>
          </cell>
          <cell r="DG173">
            <v>1336.85505236835</v>
          </cell>
          <cell r="DH173">
            <v>1698.458867695</v>
          </cell>
          <cell r="DI173">
            <v>149.77226775752777</v>
          </cell>
          <cell r="DJ173">
            <v>18.987287544697498</v>
          </cell>
          <cell r="DK173">
            <v>4.2396840206264574</v>
          </cell>
          <cell r="DL173">
            <v>19547.817000000003</v>
          </cell>
          <cell r="DM173">
            <v>835.37700000000007</v>
          </cell>
          <cell r="DN173">
            <v>6342.27952</v>
          </cell>
          <cell r="DO173">
            <v>64.184641496691839</v>
          </cell>
          <cell r="DP173">
            <v>60.950019380525589</v>
          </cell>
          <cell r="DQ173">
            <v>44.576514667575481</v>
          </cell>
          <cell r="DR173">
            <v>76.932162729622561</v>
          </cell>
          <cell r="DS173">
            <v>66.83664076390626</v>
          </cell>
          <cell r="DT173">
            <v>69.032367494665209</v>
          </cell>
          <cell r="DU173">
            <v>56.65145995078467</v>
          </cell>
          <cell r="DV173">
            <v>83.074110767785257</v>
          </cell>
          <cell r="DW173">
            <v>96.898346243551202</v>
          </cell>
          <cell r="DX173">
            <v>46.896439205529653</v>
          </cell>
          <cell r="DY173">
            <v>82.005127788497148</v>
          </cell>
          <cell r="DZ173">
            <v>121.26941267685261</v>
          </cell>
          <cell r="EA173">
            <v>10.774488188552764</v>
          </cell>
          <cell r="EB173">
            <v>6.0322605952836996</v>
          </cell>
        </row>
        <row r="174">
          <cell r="A174">
            <v>200108</v>
          </cell>
          <cell r="B174">
            <v>70.243349455000001</v>
          </cell>
          <cell r="C174">
            <v>10.897700121</v>
          </cell>
          <cell r="E174">
            <v>59.345649334000001</v>
          </cell>
          <cell r="F174">
            <v>13.615183423770997</v>
          </cell>
          <cell r="G174">
            <v>86.92462810100001</v>
          </cell>
          <cell r="H174">
            <v>229.13028561600001</v>
          </cell>
          <cell r="I174">
            <v>267.999235</v>
          </cell>
          <cell r="J174">
            <v>25.396410526000007</v>
          </cell>
          <cell r="K174">
            <v>3.1428954570000003</v>
          </cell>
          <cell r="L174">
            <v>0.79082929400000002</v>
          </cell>
          <cell r="M174">
            <v>2890.3319999999999</v>
          </cell>
          <cell r="N174">
            <v>129.38900000000001</v>
          </cell>
          <cell r="O174">
            <v>2241.1131600000003</v>
          </cell>
          <cell r="P174">
            <v>93.954100713093922</v>
          </cell>
          <cell r="Q174">
            <v>96.935744026247832</v>
          </cell>
          <cell r="R174">
            <v>85.726305070180729</v>
          </cell>
          <cell r="S174">
            <v>94.273960625627652</v>
          </cell>
          <cell r="T174">
            <v>100</v>
          </cell>
          <cell r="U174">
            <v>92.197785498677248</v>
          </cell>
          <cell r="V174">
            <v>86.9000002278556</v>
          </cell>
          <cell r="W174">
            <v>96.000001684347225</v>
          </cell>
          <cell r="X174">
            <v>55.757671144105913</v>
          </cell>
          <cell r="Y174">
            <v>13.19797935237078</v>
          </cell>
          <cell r="Z174">
            <v>74.517271866983307</v>
          </cell>
          <cell r="AA174">
            <v>216.01019524301603</v>
          </cell>
          <cell r="AB174">
            <v>267.999235</v>
          </cell>
          <cell r="AC174">
            <v>23.414928101124978</v>
          </cell>
          <cell r="AD174">
            <v>2.7311761592942632</v>
          </cell>
          <cell r="AE174">
            <v>0.75919613556031118</v>
          </cell>
          <cell r="AF174">
            <v>3745771.0634156941</v>
          </cell>
          <cell r="AG174">
            <v>3121751.7234156942</v>
          </cell>
          <cell r="AH174">
            <v>1006091.0080613357</v>
          </cell>
          <cell r="AI174">
            <v>937515.71488810948</v>
          </cell>
          <cell r="AJ174">
            <v>530582.79673156247</v>
          </cell>
          <cell r="AK174">
            <v>274612.82764408353</v>
          </cell>
          <cell r="AL174">
            <v>53194.496214343555</v>
          </cell>
          <cell r="AM174">
            <v>136736.41979632195</v>
          </cell>
          <cell r="AN174">
            <v>37213.175258606083</v>
          </cell>
          <cell r="AO174">
            <v>145805.28482133101</v>
          </cell>
          <cell r="AP174">
            <v>624019.34</v>
          </cell>
          <cell r="AQ174">
            <v>586246.9</v>
          </cell>
          <cell r="AR174">
            <v>23089.94</v>
          </cell>
          <cell r="AS174">
            <v>14682.5</v>
          </cell>
          <cell r="AT174">
            <v>27180.526387879872</v>
          </cell>
          <cell r="AU174">
            <v>78.838590134665083</v>
          </cell>
          <cell r="AV174">
            <v>77.630772856349523</v>
          </cell>
          <cell r="AW174">
            <v>70.220974214715454</v>
          </cell>
          <cell r="AX174">
            <v>95.767761814575337</v>
          </cell>
          <cell r="AY174">
            <v>72.57487245843781</v>
          </cell>
          <cell r="AZ174">
            <v>78.741777058322356</v>
          </cell>
          <cell r="BA174">
            <v>63.014200754982973</v>
          </cell>
          <cell r="BB174">
            <v>91.820941040673858</v>
          </cell>
          <cell r="BC174">
            <v>96.657598074301504</v>
          </cell>
          <cell r="BD174">
            <v>56.531935956574209</v>
          </cell>
          <cell r="BE174">
            <v>85.492811393975316</v>
          </cell>
          <cell r="BF174">
            <v>123.94235081147717</v>
          </cell>
          <cell r="BG174">
            <v>11.573452362710066</v>
          </cell>
          <cell r="BH174">
            <v>25.578782563188255</v>
          </cell>
          <cell r="BI174">
            <v>204.8702940727218</v>
          </cell>
          <cell r="BJ174">
            <v>22.606928809658129</v>
          </cell>
          <cell r="BK174">
            <v>28.653745700107436</v>
          </cell>
          <cell r="BL174">
            <v>55.255487994130647</v>
          </cell>
          <cell r="BM174">
            <v>27.850234914152153</v>
          </cell>
          <cell r="BN174">
            <v>9.8074948762782128</v>
          </cell>
          <cell r="BO174">
            <v>14.826816975719908</v>
          </cell>
          <cell r="BP174">
            <v>12.369864479082437</v>
          </cell>
          <cell r="BQ174">
            <v>15.590229012887775</v>
          </cell>
          <cell r="BR174">
            <v>-2.7569472388364034</v>
          </cell>
          <cell r="BS174">
            <v>22.616093009435772</v>
          </cell>
          <cell r="BT174">
            <v>-0.73343785163274333</v>
          </cell>
          <cell r="BU174">
            <v>-3.2329541657183114</v>
          </cell>
          <cell r="BV174">
            <v>1.2861488089963728</v>
          </cell>
          <cell r="BX174">
            <v>28.653745700107436</v>
          </cell>
          <cell r="BY174">
            <v>5.6252376795160615</v>
          </cell>
          <cell r="BZ174">
            <v>7.7069712297216881</v>
          </cell>
          <cell r="CA174">
            <v>12.493853747085353</v>
          </cell>
          <cell r="CB174">
            <v>1.2626770456019187</v>
          </cell>
          <cell r="CC174">
            <v>6.357636861238646</v>
          </cell>
          <cell r="CD174">
            <v>14.369826801810689</v>
          </cell>
          <cell r="CE174">
            <v>9.5621190771395277</v>
          </cell>
          <cell r="CF174">
            <v>11.037582563270632</v>
          </cell>
          <cell r="CG174">
            <v>1.2534020110309001</v>
          </cell>
          <cell r="CH174">
            <v>17.792171061925828</v>
          </cell>
          <cell r="CI174">
            <v>-2.3547858695772561</v>
          </cell>
          <cell r="CJ174">
            <v>-3.7231412963107999</v>
          </cell>
          <cell r="CK174">
            <v>2.6853650592397571</v>
          </cell>
          <cell r="CL174" t="e">
            <v>#DIV/0!</v>
          </cell>
          <cell r="CM174">
            <v>7.7069713974254057</v>
          </cell>
          <cell r="CN174">
            <v>65.744402998854156</v>
          </cell>
          <cell r="CO174">
            <v>62.820758427201739</v>
          </cell>
          <cell r="CP174">
            <v>47.157204208125435</v>
          </cell>
          <cell r="CQ174">
            <v>79.249028826294065</v>
          </cell>
          <cell r="CR174">
            <v>67.813563933405732</v>
          </cell>
          <cell r="CS174">
            <v>70.757869201190005</v>
          </cell>
          <cell r="CT174">
            <v>57.796240378953726</v>
          </cell>
          <cell r="CU174">
            <v>84.893551836130598</v>
          </cell>
          <cell r="CV174">
            <v>96.078319973426289</v>
          </cell>
          <cell r="CW174">
            <v>46.528880945168211</v>
          </cell>
          <cell r="CX174">
            <v>81.851622371049089</v>
          </cell>
          <cell r="CY174">
            <v>120.27324749989162</v>
          </cell>
          <cell r="CZ174">
            <v>10.786921077663139</v>
          </cell>
          <cell r="DA174">
            <v>12.245738713324082</v>
          </cell>
          <cell r="DB174">
            <v>165.78615027857859</v>
          </cell>
          <cell r="DD174">
            <v>299.55447513698499</v>
          </cell>
          <cell r="DE174">
            <v>87.371952843169097</v>
          </cell>
          <cell r="DF174">
            <v>557.02825054647542</v>
          </cell>
          <cell r="DG174">
            <v>1552.8652476113662</v>
          </cell>
          <cell r="DH174">
            <v>1966.458102695</v>
          </cell>
          <cell r="DI174">
            <v>173.18719585865276</v>
          </cell>
          <cell r="DJ174">
            <v>21.718463703991763</v>
          </cell>
          <cell r="DK174">
            <v>4.9988801561867682</v>
          </cell>
          <cell r="DL174">
            <v>22438.149000000001</v>
          </cell>
          <cell r="DM174">
            <v>964.76600000000008</v>
          </cell>
          <cell r="DN174">
            <v>8583.3926800000008</v>
          </cell>
          <cell r="DO174">
            <v>65.396031975688288</v>
          </cell>
          <cell r="DP174">
            <v>62.390845692929624</v>
          </cell>
          <cell r="DQ174">
            <v>46.65915398239531</v>
          </cell>
          <cell r="DR174">
            <v>78.670625617814494</v>
          </cell>
          <cell r="DS174">
            <v>67.376811610611398</v>
          </cell>
          <cell r="DT174">
            <v>69.879650637761145</v>
          </cell>
          <cell r="DU174">
            <v>57.229519088503885</v>
          </cell>
          <cell r="DV174">
            <v>84.10613967947593</v>
          </cell>
          <cell r="DW174">
            <v>96.669983830541597</v>
          </cell>
          <cell r="DX174">
            <v>47.765365060623139</v>
          </cell>
          <cell r="DY174">
            <v>81.952488659937828</v>
          </cell>
          <cell r="DZ174">
            <v>120.92434001987675</v>
          </cell>
          <cell r="EA174">
            <v>10.786734994711445</v>
          </cell>
          <cell r="EB174">
            <v>8.1638258088827218</v>
          </cell>
        </row>
        <row r="175">
          <cell r="A175">
            <v>200109</v>
          </cell>
          <cell r="B175">
            <v>78.665554030999999</v>
          </cell>
          <cell r="C175">
            <v>10.694102483</v>
          </cell>
          <cell r="E175">
            <v>67.971451548000005</v>
          </cell>
          <cell r="F175">
            <v>11.501930281978998</v>
          </cell>
          <cell r="G175">
            <v>87.006534753000011</v>
          </cell>
          <cell r="H175">
            <v>226.84684252899993</v>
          </cell>
          <cell r="I175">
            <v>258.54179299999998</v>
          </cell>
          <cell r="J175">
            <v>25.028425190000004</v>
          </cell>
          <cell r="K175">
            <v>3.1880927529999998</v>
          </cell>
          <cell r="L175">
            <v>0.92243462700000012</v>
          </cell>
          <cell r="M175">
            <v>2767.7869999999998</v>
          </cell>
          <cell r="N175">
            <v>122.45399999999999</v>
          </cell>
          <cell r="O175">
            <v>2071.7154</v>
          </cell>
          <cell r="P175">
            <v>93.954100713093922</v>
          </cell>
          <cell r="Q175">
            <v>96.935744026247832</v>
          </cell>
          <cell r="R175">
            <v>85.726305070180729</v>
          </cell>
          <cell r="S175">
            <v>94.273960625627652</v>
          </cell>
          <cell r="T175">
            <v>100</v>
          </cell>
          <cell r="U175">
            <v>92.197785498677248</v>
          </cell>
          <cell r="V175">
            <v>86.9000002278556</v>
          </cell>
          <cell r="W175">
            <v>96.000001684347225</v>
          </cell>
          <cell r="X175">
            <v>63.861966043559761</v>
          </cell>
          <cell r="Y175">
            <v>11.149481696216647</v>
          </cell>
          <cell r="Z175">
            <v>74.587487413349606</v>
          </cell>
          <cell r="AA175">
            <v>213.85750300626896</v>
          </cell>
          <cell r="AB175">
            <v>258.54179299999998</v>
          </cell>
          <cell r="AC175">
            <v>23.075653770373105</v>
          </cell>
          <cell r="AD175">
            <v>2.7704526096212474</v>
          </cell>
          <cell r="AE175">
            <v>0.88553725745700218</v>
          </cell>
          <cell r="AF175">
            <v>3737991.1179561438</v>
          </cell>
          <cell r="AG175">
            <v>3141174.9979561437</v>
          </cell>
          <cell r="AH175">
            <v>1152324.8456250441</v>
          </cell>
          <cell r="AI175">
            <v>792001.11047171627</v>
          </cell>
          <cell r="AJ175">
            <v>531082.75009850226</v>
          </cell>
          <cell r="AK175">
            <v>271876.11930716684</v>
          </cell>
          <cell r="AL175">
            <v>51317.312263925283</v>
          </cell>
          <cell r="AM175">
            <v>134755.15565938124</v>
          </cell>
          <cell r="AN175">
            <v>37748.329838284204</v>
          </cell>
          <cell r="AO175">
            <v>170069.37469212321</v>
          </cell>
          <cell r="AP175">
            <v>596816.12</v>
          </cell>
          <cell r="AQ175">
            <v>561391.06000000006</v>
          </cell>
          <cell r="AR175">
            <v>21852.36</v>
          </cell>
          <cell r="AS175">
            <v>13572.7</v>
          </cell>
          <cell r="AT175">
            <v>27349.639994354751</v>
          </cell>
          <cell r="AU175">
            <v>78.674842825774235</v>
          </cell>
          <cell r="AV175">
            <v>78.113784943014224</v>
          </cell>
          <cell r="AW175">
            <v>80.427488789045128</v>
          </cell>
          <cell r="AX175">
            <v>80.903362471728599</v>
          </cell>
          <cell r="AY175">
            <v>72.643257736031302</v>
          </cell>
          <cell r="AZ175">
            <v>77.95706033701012</v>
          </cell>
          <cell r="BA175">
            <v>60.790488628280038</v>
          </cell>
          <cell r="BB175">
            <v>90.490486888261373</v>
          </cell>
          <cell r="BC175">
            <v>98.047609969569365</v>
          </cell>
          <cell r="BD175">
            <v>65.93966062376343</v>
          </cell>
          <cell r="BE175">
            <v>81.765876012823796</v>
          </cell>
          <cell r="BF175">
            <v>118.68741259177153</v>
          </cell>
          <cell r="BG175">
            <v>10.953135758377499</v>
          </cell>
          <cell r="BH175">
            <v>23.645369800468945</v>
          </cell>
          <cell r="BI175">
            <v>206.14496969142712</v>
          </cell>
          <cell r="BJ175">
            <v>24.04459689246741</v>
          </cell>
          <cell r="BK175">
            <v>29.543926820156202</v>
          </cell>
          <cell r="BL175">
            <v>74.755663684764329</v>
          </cell>
          <cell r="BM175">
            <v>10.800698945532531</v>
          </cell>
          <cell r="BN175">
            <v>9.1762624079409107</v>
          </cell>
          <cell r="BO175">
            <v>15.715152189253416</v>
          </cell>
          <cell r="BP175">
            <v>-0.51612377952952215</v>
          </cell>
          <cell r="BQ175">
            <v>13.457045855980326</v>
          </cell>
          <cell r="BR175">
            <v>1.337977157003138</v>
          </cell>
          <cell r="BS175">
            <v>39.857697607398478</v>
          </cell>
          <cell r="BT175">
            <v>1.3907210153367515</v>
          </cell>
          <cell r="BU175">
            <v>-1.1414261687531564</v>
          </cell>
          <cell r="BV175">
            <v>5.2770124406164456</v>
          </cell>
          <cell r="BX175">
            <v>29.54392682015623</v>
          </cell>
          <cell r="BY175">
            <v>7.7062942858433132</v>
          </cell>
          <cell r="BZ175">
            <v>10.20599965257037</v>
          </cell>
          <cell r="CA175">
            <v>20.00723864842702</v>
          </cell>
          <cell r="CB175">
            <v>2.258863724424117</v>
          </cell>
          <cell r="CC175">
            <v>6.6828865985412591</v>
          </cell>
          <cell r="CD175">
            <v>14.531008706186526</v>
          </cell>
          <cell r="CE175">
            <v>8.2874106662296043</v>
          </cell>
          <cell r="CF175">
            <v>11.316685075012174</v>
          </cell>
          <cell r="CG175">
            <v>1.2629629889348024</v>
          </cell>
          <cell r="CH175">
            <v>20.656899424809609</v>
          </cell>
          <cell r="CI175">
            <v>-1.9527166752089187</v>
          </cell>
          <cell r="CJ175">
            <v>-3.4462604501486283</v>
          </cell>
          <cell r="CK175">
            <v>2.9708691118838431</v>
          </cell>
          <cell r="CL175" t="e">
            <v>#DIV/0!</v>
          </cell>
          <cell r="CM175">
            <v>10.205999745157172</v>
          </cell>
          <cell r="CN175">
            <v>67.181118535178612</v>
          </cell>
          <cell r="CO175">
            <v>64.519983595625348</v>
          </cell>
          <cell r="CP175">
            <v>50.853902494894292</v>
          </cell>
          <cell r="CQ175">
            <v>79.432843675786799</v>
          </cell>
          <cell r="CR175">
            <v>68.350196578141905</v>
          </cell>
          <cell r="CS175">
            <v>71.55777932739224</v>
          </cell>
          <cell r="CT175">
            <v>58.128934628878874</v>
          </cell>
          <cell r="CU175">
            <v>85.515433508589567</v>
          </cell>
          <cell r="CV175">
            <v>96.297129972997752</v>
          </cell>
          <cell r="CW175">
            <v>48.685634242789902</v>
          </cell>
          <cell r="CX175">
            <v>81.842094997912952</v>
          </cell>
          <cell r="CY175">
            <v>120.09704362121163</v>
          </cell>
          <cell r="CZ175">
            <v>10.80538937552029</v>
          </cell>
          <cell r="DA175">
            <v>13.512364389673511</v>
          </cell>
          <cell r="DB175">
            <v>170.27046354667289</v>
          </cell>
          <cell r="DD175">
            <v>363.41644118054478</v>
          </cell>
          <cell r="DE175">
            <v>98.521434539385751</v>
          </cell>
          <cell r="DF175">
            <v>631.61573795982508</v>
          </cell>
          <cell r="DG175">
            <v>1766.722750617635</v>
          </cell>
          <cell r="DH175">
            <v>2224.9998956949999</v>
          </cell>
          <cell r="DI175">
            <v>196.26284962902585</v>
          </cell>
          <cell r="DJ175">
            <v>24.488916313613011</v>
          </cell>
          <cell r="DK175">
            <v>5.8844174136437708</v>
          </cell>
          <cell r="DL175">
            <v>25205.936000000002</v>
          </cell>
          <cell r="DM175">
            <v>1087.22</v>
          </cell>
          <cell r="DN175">
            <v>10655.108080000002</v>
          </cell>
          <cell r="DO175">
            <v>66.666881955396164</v>
          </cell>
          <cell r="DP175">
            <v>63.875405153859106</v>
          </cell>
          <cell r="DQ175">
            <v>49.526209512075489</v>
          </cell>
          <cell r="DR175">
            <v>79.32782127787074</v>
          </cell>
          <cell r="DS175">
            <v>67.88561695929819</v>
          </cell>
          <cell r="DT175">
            <v>70.761922783517861</v>
          </cell>
          <cell r="DU175">
            <v>57.203237261117827</v>
          </cell>
          <cell r="DV175">
            <v>85.000556462495794</v>
          </cell>
          <cell r="DW175">
            <v>96.777861668411788</v>
          </cell>
          <cell r="DX175">
            <v>49.331363392283436</v>
          </cell>
          <cell r="DY175">
            <v>82.045950139918219</v>
          </cell>
          <cell r="DZ175">
            <v>120.81014243995391</v>
          </cell>
          <cell r="EA175">
            <v>10.832487174540605</v>
          </cell>
          <cell r="EB175">
            <v>10.134273292255132</v>
          </cell>
        </row>
        <row r="176">
          <cell r="A176">
            <v>200110</v>
          </cell>
          <cell r="B176">
            <v>83.347145054999999</v>
          </cell>
          <cell r="C176">
            <v>11.632861598</v>
          </cell>
          <cell r="E176">
            <v>71.714283456999993</v>
          </cell>
          <cell r="F176">
            <v>13.075940767805003</v>
          </cell>
          <cell r="G176">
            <v>90.067182760000009</v>
          </cell>
          <cell r="H176">
            <v>248.44423946799998</v>
          </cell>
          <cell r="I176">
            <v>298.18241519999998</v>
          </cell>
          <cell r="J176">
            <v>26.402090993000002</v>
          </cell>
          <cell r="K176">
            <v>3.607191722</v>
          </cell>
          <cell r="L176">
            <v>0.99340353300000006</v>
          </cell>
          <cell r="M176">
            <v>2895.3310000000001</v>
          </cell>
          <cell r="N176">
            <v>124.961</v>
          </cell>
          <cell r="O176">
            <v>1760.7671699999999</v>
          </cell>
          <cell r="P176">
            <v>93.954100713093922</v>
          </cell>
          <cell r="Q176">
            <v>96.935744026247832</v>
          </cell>
          <cell r="R176">
            <v>85.726305070180729</v>
          </cell>
          <cell r="S176">
            <v>94.273960625627652</v>
          </cell>
          <cell r="T176">
            <v>100</v>
          </cell>
          <cell r="U176">
            <v>92.197785498677248</v>
          </cell>
          <cell r="V176">
            <v>86.9000002278556</v>
          </cell>
          <cell r="W176">
            <v>96.000001684347225</v>
          </cell>
          <cell r="X176">
            <v>67.378510104863423</v>
          </cell>
          <cell r="Y176">
            <v>12.675260471703243</v>
          </cell>
          <cell r="Z176">
            <v>77.211267860954834</v>
          </cell>
          <cell r="AA176">
            <v>234.21822449270235</v>
          </cell>
          <cell r="AB176">
            <v>298.18241519999998</v>
          </cell>
          <cell r="AC176">
            <v>24.342143220891725</v>
          </cell>
          <cell r="AD176">
            <v>3.1346496146371887</v>
          </cell>
          <cell r="AE176">
            <v>0.95366740841236497</v>
          </cell>
          <cell r="AF176">
            <v>4011984.4623887464</v>
          </cell>
          <cell r="AG176">
            <v>3390888.3323887466</v>
          </cell>
          <cell r="AH176">
            <v>1215777.3408052183</v>
          </cell>
          <cell r="AI176">
            <v>900384.48805326014</v>
          </cell>
          <cell r="AJ176">
            <v>549764.76479148492</v>
          </cell>
          <cell r="AK176">
            <v>297760.61653644237</v>
          </cell>
          <cell r="AL176">
            <v>59185.479975494018</v>
          </cell>
          <cell r="AM176">
            <v>142151.08839194456</v>
          </cell>
          <cell r="AN176">
            <v>42710.634056632291</v>
          </cell>
          <cell r="AO176">
            <v>183153.91977826951</v>
          </cell>
          <cell r="AP176">
            <v>621096.13</v>
          </cell>
          <cell r="AQ176">
            <v>587260.85</v>
          </cell>
          <cell r="AR176">
            <v>22299.74</v>
          </cell>
          <cell r="AS176">
            <v>11535.54</v>
          </cell>
          <cell r="AT176">
            <v>29523.850686817401</v>
          </cell>
          <cell r="AU176">
            <v>84.441679243601214</v>
          </cell>
          <cell r="AV176">
            <v>84.323580231708178</v>
          </cell>
          <cell r="AW176">
            <v>84.85620944374233</v>
          </cell>
          <cell r="AX176">
            <v>91.974785941283216</v>
          </cell>
          <cell r="AY176">
            <v>75.198645588713305</v>
          </cell>
          <cell r="AZ176">
            <v>85.379114607308111</v>
          </cell>
          <cell r="BA176">
            <v>70.111120179199332</v>
          </cell>
          <cell r="BB176">
            <v>95.456987432805789</v>
          </cell>
          <cell r="BC176">
            <v>110.93671183540854</v>
          </cell>
          <cell r="BD176">
            <v>71.012828346986538</v>
          </cell>
          <cell r="BE176">
            <v>85.092321496987537</v>
          </cell>
          <cell r="BF176">
            <v>124.15671671534001</v>
          </cell>
          <cell r="BG176">
            <v>11.17737761946632</v>
          </cell>
          <cell r="BH176">
            <v>20.096377960766947</v>
          </cell>
          <cell r="BI176">
            <v>222.53284892468224</v>
          </cell>
          <cell r="BJ176">
            <v>26.366739606567904</v>
          </cell>
          <cell r="BK176">
            <v>32.12704577216806</v>
          </cell>
          <cell r="BL176">
            <v>86.383610048068363</v>
          </cell>
          <cell r="BM176">
            <v>7.8933877168690287</v>
          </cell>
          <cell r="BN176">
            <v>13.163530682749894</v>
          </cell>
          <cell r="BO176">
            <v>22.721281332977554</v>
          </cell>
          <cell r="BP176">
            <v>39.733850833309077</v>
          </cell>
          <cell r="BQ176">
            <v>15.012953863686221</v>
          </cell>
          <cell r="BR176">
            <v>8.1941131211222142</v>
          </cell>
          <cell r="BS176">
            <v>25.706510386788395</v>
          </cell>
          <cell r="BT176">
            <v>2.0718697262299202</v>
          </cell>
          <cell r="BU176">
            <v>0.10901922214488025</v>
          </cell>
          <cell r="BV176">
            <v>1.975652686083734</v>
          </cell>
          <cell r="BX176">
            <v>32.12704577216806</v>
          </cell>
          <cell r="BY176">
            <v>9.6912630588410025</v>
          </cell>
          <cell r="BZ176">
            <v>12.574284281113449</v>
          </cell>
          <cell r="CA176">
            <v>27.085948665044299</v>
          </cell>
          <cell r="CB176">
            <v>2.871244303651892</v>
          </cell>
          <cell r="CC176">
            <v>7.352562274615849</v>
          </cell>
          <cell r="CD176">
            <v>15.432775045592066</v>
          </cell>
          <cell r="CE176">
            <v>11.246020822849161</v>
          </cell>
          <cell r="CF176">
            <v>11.712838440873583</v>
          </cell>
          <cell r="CG176">
            <v>2.0044955904688635</v>
          </cell>
          <cell r="CH176">
            <v>21.336657906579987</v>
          </cell>
          <cell r="CI176">
            <v>-1.5507222416337356</v>
          </cell>
          <cell r="CJ176">
            <v>-3.0916642976374362</v>
          </cell>
          <cell r="CK176">
            <v>2.8673773765762718</v>
          </cell>
          <cell r="CL176" t="e">
            <v>#DIV/0!</v>
          </cell>
          <cell r="CM176">
            <v>12.574284463773623</v>
          </cell>
          <cell r="CN176">
            <v>68.907174606020874</v>
          </cell>
          <cell r="CO176">
            <v>66.500343259233631</v>
          </cell>
          <cell r="CP176">
            <v>54.254133189779097</v>
          </cell>
          <cell r="CQ176">
            <v>80.687037902336442</v>
          </cell>
          <cell r="CR176">
            <v>69.035041479199052</v>
          </cell>
          <cell r="CS176">
            <v>72.939912855383824</v>
          </cell>
          <cell r="CT176">
            <v>59.327153183910923</v>
          </cell>
          <cell r="CU176">
            <v>86.509588901011199</v>
          </cell>
          <cell r="CV176">
            <v>97.761088159238824</v>
          </cell>
          <cell r="CW176">
            <v>50.918353653209564</v>
          </cell>
          <cell r="CX176">
            <v>82.167117647820405</v>
          </cell>
          <cell r="CY176">
            <v>120.50301093062447</v>
          </cell>
          <cell r="CZ176">
            <v>10.842588199914895</v>
          </cell>
          <cell r="DA176">
            <v>14.170765746782854</v>
          </cell>
          <cell r="DB176">
            <v>175.49670208447381</v>
          </cell>
          <cell r="DD176">
            <v>430.79495128540822</v>
          </cell>
          <cell r="DE176">
            <v>111.19669501108899</v>
          </cell>
          <cell r="DF176">
            <v>708.82700582077996</v>
          </cell>
          <cell r="DG176">
            <v>2000.9409751103374</v>
          </cell>
          <cell r="DH176">
            <v>2523.1823108949998</v>
          </cell>
          <cell r="DI176">
            <v>220.60499284991758</v>
          </cell>
          <cell r="DJ176">
            <v>27.623565928250201</v>
          </cell>
          <cell r="DK176">
            <v>6.8380848220561354</v>
          </cell>
          <cell r="DL176">
            <v>28101.267</v>
          </cell>
          <cell r="DM176">
            <v>1212.181</v>
          </cell>
          <cell r="DN176">
            <v>12415.875250000001</v>
          </cell>
          <cell r="DO176">
            <v>68.135129438534804</v>
          </cell>
          <cell r="DP176">
            <v>65.584030556746299</v>
          </cell>
          <cell r="DQ176">
            <v>52.803583572691217</v>
          </cell>
          <cell r="DR176">
            <v>79.888554316423367</v>
          </cell>
          <cell r="DS176">
            <v>68.614561812037721</v>
          </cell>
          <cell r="DT176">
            <v>72.079218679471452</v>
          </cell>
          <cell r="DU176">
            <v>58.864600854801672</v>
          </cell>
          <cell r="DV176">
            <v>86.038911491322736</v>
          </cell>
          <cell r="DW176">
            <v>97.478013722161563</v>
          </cell>
          <cell r="DX176">
            <v>50.541518169921282</v>
          </cell>
          <cell r="DY176">
            <v>82.189884837856297</v>
          </cell>
          <cell r="DZ176">
            <v>120.82140971369336</v>
          </cell>
          <cell r="EA176">
            <v>10.850532835061529</v>
          </cell>
          <cell r="EB176">
            <v>11.808971455652378</v>
          </cell>
        </row>
        <row r="177">
          <cell r="A177">
            <v>200111</v>
          </cell>
          <cell r="B177">
            <v>63.511226092999991</v>
          </cell>
          <cell r="C177">
            <v>11.982751605000001</v>
          </cell>
          <cell r="E177">
            <v>51.528474487999986</v>
          </cell>
          <cell r="F177">
            <v>12.686728421657</v>
          </cell>
          <cell r="G177">
            <v>125.33843816199999</v>
          </cell>
          <cell r="H177">
            <v>221.12538359300009</v>
          </cell>
          <cell r="I177">
            <v>214.14582576000001</v>
          </cell>
          <cell r="J177">
            <v>25.283123463000003</v>
          </cell>
          <cell r="K177">
            <v>3.23422761</v>
          </cell>
          <cell r="L177">
            <v>0.82118310499999991</v>
          </cell>
          <cell r="M177">
            <v>2725.56</v>
          </cell>
          <cell r="N177">
            <v>115.67</v>
          </cell>
          <cell r="O177">
            <v>1034.22588</v>
          </cell>
          <cell r="P177">
            <v>93.954100713093922</v>
          </cell>
          <cell r="Q177">
            <v>96.935744026247832</v>
          </cell>
          <cell r="R177">
            <v>85.726305070180729</v>
          </cell>
          <cell r="S177">
            <v>94.273960625627652</v>
          </cell>
          <cell r="T177">
            <v>100</v>
          </cell>
          <cell r="U177">
            <v>92.197785498677248</v>
          </cell>
          <cell r="V177">
            <v>86.9000002278556</v>
          </cell>
          <cell r="W177">
            <v>96.000001684347225</v>
          </cell>
          <cell r="X177">
            <v>48.413114816376421</v>
          </cell>
          <cell r="Y177">
            <v>12.297974588122662</v>
          </cell>
          <cell r="Z177">
            <v>107.44801186895593</v>
          </cell>
          <cell r="AA177">
            <v>208.46365706173302</v>
          </cell>
          <cell r="AB177">
            <v>214.14582576000001</v>
          </cell>
          <cell r="AC177">
            <v>23.310479937782478</v>
          </cell>
          <cell r="AD177">
            <v>2.8105438004593686</v>
          </cell>
          <cell r="AE177">
            <v>0.78833579463157477</v>
          </cell>
          <cell r="AF177">
            <v>3725798.8092968394</v>
          </cell>
          <cell r="AG177">
            <v>3145555.2692968394</v>
          </cell>
          <cell r="AH177">
            <v>873565.88769841776</v>
          </cell>
          <cell r="AI177">
            <v>873584.06388085044</v>
          </cell>
          <cell r="AJ177">
            <v>765058.42487688351</v>
          </cell>
          <cell r="AK177">
            <v>265018.94626938872</v>
          </cell>
          <cell r="AL177">
            <v>42505.268038200906</v>
          </cell>
          <cell r="AM177">
            <v>136126.47267848012</v>
          </cell>
          <cell r="AN177">
            <v>38294.585525932976</v>
          </cell>
          <cell r="AO177">
            <v>151401.62032868492</v>
          </cell>
          <cell r="AP177">
            <v>580243.54</v>
          </cell>
          <cell r="AQ177">
            <v>552826.15</v>
          </cell>
          <cell r="AR177">
            <v>20641.73</v>
          </cell>
          <cell r="AS177">
            <v>6775.66</v>
          </cell>
          <cell r="AT177">
            <v>27387.779952104513</v>
          </cell>
          <cell r="AU177">
            <v>78.418226922422775</v>
          </cell>
          <cell r="AV177">
            <v>78.222712199127557</v>
          </cell>
          <cell r="AW177">
            <v>60.9712711707149</v>
          </cell>
          <cell r="AX177">
            <v>89.237107417164566</v>
          </cell>
          <cell r="AY177">
            <v>104.64722556163915</v>
          </cell>
          <cell r="AZ177">
            <v>75.990852147744945</v>
          </cell>
          <cell r="BA177">
            <v>50.351740949119659</v>
          </cell>
          <cell r="BB177">
            <v>91.411350688456736</v>
          </cell>
          <cell r="BC177">
            <v>99.466455911514231</v>
          </cell>
          <cell r="BD177">
            <v>58.70175909351272</v>
          </cell>
          <cell r="BE177">
            <v>79.495375139803485</v>
          </cell>
          <cell r="BF177">
            <v>116.87664808301467</v>
          </cell>
          <cell r="BG177">
            <v>10.346327397945739</v>
          </cell>
          <cell r="BH177">
            <v>11.804061560503467</v>
          </cell>
          <cell r="BI177">
            <v>206.43244552057806</v>
          </cell>
          <cell r="BJ177">
            <v>22.179746833671004</v>
          </cell>
          <cell r="BK177">
            <v>27.966711027111785</v>
          </cell>
          <cell r="BL177">
            <v>35.378441249983467</v>
          </cell>
          <cell r="BM177">
            <v>10.430970927390447</v>
          </cell>
          <cell r="BN177">
            <v>61.709306891109918</v>
          </cell>
          <cell r="BO177">
            <v>13.813434868401472</v>
          </cell>
          <cell r="BP177">
            <v>0.10955947191418147</v>
          </cell>
          <cell r="BQ177">
            <v>11.762338222727948</v>
          </cell>
          <cell r="BR177">
            <v>6.4906528754498254</v>
          </cell>
          <cell r="BS177">
            <v>30.993938153899535</v>
          </cell>
          <cell r="BT177">
            <v>-1.8758751260090634</v>
          </cell>
          <cell r="BU177">
            <v>-2.9543167118629725</v>
          </cell>
          <cell r="BV177">
            <v>-4.7920984064621592</v>
          </cell>
          <cell r="BX177">
            <v>27.966711027111813</v>
          </cell>
          <cell r="BY177">
            <v>10.848937205762724</v>
          </cell>
          <cell r="BZ177">
            <v>14.017709507800859</v>
          </cell>
          <cell r="CA177">
            <v>27.877297445877787</v>
          </cell>
          <cell r="CB177">
            <v>3.5773428942912346</v>
          </cell>
          <cell r="CC177">
            <v>12.322453505428371</v>
          </cell>
          <cell r="CD177">
            <v>15.278019521800815</v>
          </cell>
          <cell r="CE177">
            <v>10.286231941549829</v>
          </cell>
          <cell r="CF177">
            <v>11.71756713409755</v>
          </cell>
          <cell r="CG177">
            <v>2.4028823931792118</v>
          </cell>
          <cell r="CH177">
            <v>22.26842732864786</v>
          </cell>
          <cell r="CI177">
            <v>-1.5794918676692475</v>
          </cell>
          <cell r="CJ177">
            <v>-3.0795363527106048</v>
          </cell>
          <cell r="CK177">
            <v>2.1514941952162729</v>
          </cell>
          <cell r="CL177" t="e">
            <v>#DIV/0!</v>
          </cell>
          <cell r="CM177">
            <v>14.017709720039889</v>
          </cell>
          <cell r="CN177">
            <v>69.771815725693784</v>
          </cell>
          <cell r="CO177">
            <v>67.566013162860358</v>
          </cell>
          <cell r="CP177">
            <v>54.864782097136896</v>
          </cell>
          <cell r="CQ177">
            <v>81.464316949139004</v>
          </cell>
          <cell r="CR177">
            <v>72.272512759420877</v>
          </cell>
          <cell r="CS177">
            <v>73.217270972871205</v>
          </cell>
          <cell r="CT177">
            <v>58.511206617111718</v>
          </cell>
          <cell r="CU177">
            <v>86.955203608960787</v>
          </cell>
          <cell r="CV177">
            <v>97.91612159126386</v>
          </cell>
          <cell r="CW177">
            <v>51.625935965964395</v>
          </cell>
          <cell r="CX177">
            <v>81.924231965273421</v>
          </cell>
          <cell r="CY177">
            <v>120.17334158084176</v>
          </cell>
          <cell r="CZ177">
            <v>10.797473581554062</v>
          </cell>
          <cell r="DA177">
            <v>13.955610820757455</v>
          </cell>
          <cell r="DB177">
            <v>178.30904239684693</v>
          </cell>
          <cell r="DD177">
            <v>479.20806610178465</v>
          </cell>
          <cell r="DE177">
            <v>123.49466959921165</v>
          </cell>
          <cell r="DF177">
            <v>816.27501768973593</v>
          </cell>
          <cell r="DG177">
            <v>2209.4046321720703</v>
          </cell>
          <cell r="DH177">
            <v>2737.328136655</v>
          </cell>
          <cell r="DI177">
            <v>243.91547278770005</v>
          </cell>
          <cell r="DJ177">
            <v>30.434109728709569</v>
          </cell>
          <cell r="DK177">
            <v>7.6264206166877102</v>
          </cell>
          <cell r="DL177">
            <v>30826.827000000001</v>
          </cell>
          <cell r="DM177">
            <v>1327.8510000000001</v>
          </cell>
          <cell r="DN177">
            <v>13450.101130000001</v>
          </cell>
          <cell r="DO177">
            <v>69.321425630115357</v>
          </cell>
          <cell r="DP177">
            <v>67.008640630641779</v>
          </cell>
          <cell r="DQ177">
            <v>54.131385175327722</v>
          </cell>
          <cell r="DR177">
            <v>80.590976279887528</v>
          </cell>
          <cell r="DS177">
            <v>71.942399420582007</v>
          </cell>
          <cell r="DT177">
            <v>72.847797163454871</v>
          </cell>
          <cell r="DU177">
            <v>58.869192915554457</v>
          </cell>
          <cell r="DV177">
            <v>86.84062105443995</v>
          </cell>
          <cell r="DW177">
            <v>97.983224133154138</v>
          </cell>
          <cell r="DX177">
            <v>51.698950030579788</v>
          </cell>
          <cell r="DY177">
            <v>82.063239634609033</v>
          </cell>
          <cell r="DZ177">
            <v>120.5249079159842</v>
          </cell>
          <cell r="EA177">
            <v>10.807136035175368</v>
          </cell>
          <cell r="EB177">
            <v>12.792643252361001</v>
          </cell>
        </row>
        <row r="178">
          <cell r="A178">
            <v>200112</v>
          </cell>
          <cell r="B178">
            <v>93.299327909000013</v>
          </cell>
          <cell r="C178">
            <v>12.397810095000001</v>
          </cell>
          <cell r="E178">
            <v>80.901517814000016</v>
          </cell>
          <cell r="F178">
            <v>11.123623965994</v>
          </cell>
          <cell r="G178">
            <v>104.44204289099999</v>
          </cell>
          <cell r="H178">
            <v>227.51369198100005</v>
          </cell>
          <cell r="I178">
            <v>301.07335799999998</v>
          </cell>
          <cell r="J178">
            <v>24.989307538000002</v>
          </cell>
          <cell r="K178">
            <v>3.160086384</v>
          </cell>
          <cell r="L178">
            <v>1.5550409010000004</v>
          </cell>
          <cell r="M178">
            <v>3004.2139999999999</v>
          </cell>
          <cell r="N178">
            <v>119.283</v>
          </cell>
          <cell r="O178">
            <v>788.71299999999997</v>
          </cell>
          <cell r="P178">
            <v>93.954100713093922</v>
          </cell>
          <cell r="Q178">
            <v>96.935744026247832</v>
          </cell>
          <cell r="R178">
            <v>85.726305070180729</v>
          </cell>
          <cell r="S178">
            <v>94.273960625627652</v>
          </cell>
          <cell r="T178">
            <v>100</v>
          </cell>
          <cell r="U178">
            <v>92.197785498677248</v>
          </cell>
          <cell r="V178">
            <v>86.9000002278556</v>
          </cell>
          <cell r="W178">
            <v>96.000001684347225</v>
          </cell>
          <cell r="X178">
            <v>76.010293525387198</v>
          </cell>
          <cell r="Y178">
            <v>10.782767654118302</v>
          </cell>
          <cell r="Z178">
            <v>89.534304310267657</v>
          </cell>
          <cell r="AA178">
            <v>214.48616839607976</v>
          </cell>
          <cell r="AB178">
            <v>301.07335799999998</v>
          </cell>
          <cell r="AC178">
            <v>23.039588161490027</v>
          </cell>
          <cell r="AD178">
            <v>2.7461150748964336</v>
          </cell>
          <cell r="AE178">
            <v>1.4928392911522885</v>
          </cell>
          <cell r="AF178">
            <v>4201887.1587870568</v>
          </cell>
          <cell r="AG178">
            <v>3566087.858787057</v>
          </cell>
          <cell r="AH178">
            <v>1371529.1773637631</v>
          </cell>
          <cell r="AI178">
            <v>765951.65485746879</v>
          </cell>
          <cell r="AJ178">
            <v>637508.06214639498</v>
          </cell>
          <cell r="AK178">
            <v>272675.33890022204</v>
          </cell>
          <cell r="AL178">
            <v>59759.295963552664</v>
          </cell>
          <cell r="AM178">
            <v>134544.54291629919</v>
          </cell>
          <cell r="AN178">
            <v>37416.722906964569</v>
          </cell>
          <cell r="AO178">
            <v>286703.06373239157</v>
          </cell>
          <cell r="AP178">
            <v>635799.29999999993</v>
          </cell>
          <cell r="AQ178">
            <v>609345.62</v>
          </cell>
          <cell r="AR178">
            <v>21286.48</v>
          </cell>
          <cell r="AS178">
            <v>5167.2</v>
          </cell>
          <cell r="AT178">
            <v>31049.282349397865</v>
          </cell>
          <cell r="AU178">
            <v>88.438629562599559</v>
          </cell>
          <cell r="AV178">
            <v>88.680388794141109</v>
          </cell>
          <cell r="AW178">
            <v>95.72704082106182</v>
          </cell>
          <cell r="AX178">
            <v>78.242395811599238</v>
          </cell>
          <cell r="AY178">
            <v>87.200464444964538</v>
          </cell>
          <cell r="AZ178">
            <v>78.186226510917194</v>
          </cell>
          <cell r="BA178">
            <v>70.790862604472949</v>
          </cell>
          <cell r="BB178">
            <v>90.349056680466276</v>
          </cell>
          <cell r="BC178">
            <v>97.186293264843044</v>
          </cell>
          <cell r="BD178">
            <v>111.16112325650076</v>
          </cell>
          <cell r="BE178">
            <v>87.106706723739563</v>
          </cell>
          <cell r="BF178">
            <v>128.8258046216996</v>
          </cell>
          <cell r="BG178">
            <v>10.669497722808313</v>
          </cell>
          <cell r="BH178">
            <v>9.0019196499578644</v>
          </cell>
          <cell r="BI178">
            <v>234.03062600379187</v>
          </cell>
          <cell r="BJ178">
            <v>37.397182803586674</v>
          </cell>
          <cell r="BK178">
            <v>45.670118651300271</v>
          </cell>
          <cell r="BL178">
            <v>107.81304546492149</v>
          </cell>
          <cell r="BM178">
            <v>10.225041539649567</v>
          </cell>
          <cell r="BN178">
            <v>27.651870897865422</v>
          </cell>
          <cell r="BO178">
            <v>13.669891174642018</v>
          </cell>
          <cell r="BP178">
            <v>12.711664371688244</v>
          </cell>
          <cell r="BQ178">
            <v>5.5723672109570259</v>
          </cell>
          <cell r="BR178">
            <v>-1.5549410502839862</v>
          </cell>
          <cell r="BS178">
            <v>111.72698466877586</v>
          </cell>
          <cell r="BT178">
            <v>4.2041931105447787</v>
          </cell>
          <cell r="BU178">
            <v>3.5642662829019685</v>
          </cell>
          <cell r="BV178">
            <v>-2.2350943571273376</v>
          </cell>
          <cell r="BX178">
            <v>45.670118651300271</v>
          </cell>
          <cell r="BY178">
            <v>13.107084524848034</v>
          </cell>
          <cell r="BZ178">
            <v>16.72129079546562</v>
          </cell>
          <cell r="CA178">
            <v>34.985571735190746</v>
          </cell>
          <cell r="CB178">
            <v>4.0814135753453513</v>
          </cell>
          <cell r="CC178">
            <v>13.671738356311749</v>
          </cell>
          <cell r="CD178">
            <v>15.133886109824758</v>
          </cell>
          <cell r="CE178">
            <v>10.521897335992449</v>
          </cell>
          <cell r="CF178">
            <v>11.159138752147442</v>
          </cell>
          <cell r="CG178">
            <v>2.0632794697124126</v>
          </cell>
          <cell r="CH178">
            <v>31.353778335616397</v>
          </cell>
          <cell r="CI178">
            <v>-1.0956433578192559</v>
          </cell>
          <cell r="CJ178">
            <v>-2.5242475823955175</v>
          </cell>
          <cell r="CK178">
            <v>1.7750893968542698</v>
          </cell>
          <cell r="CL178" t="e">
            <v>#DIV/0!</v>
          </cell>
          <cell r="CM178">
            <v>16.721291174293199</v>
          </cell>
          <cell r="CN178">
            <v>71.327383545435922</v>
          </cell>
          <cell r="CO178">
            <v>69.325544465467075</v>
          </cell>
          <cell r="CP178">
            <v>58.269970324130639</v>
          </cell>
          <cell r="CQ178">
            <v>81.195823521010695</v>
          </cell>
          <cell r="CR178">
            <v>73.516508733216185</v>
          </cell>
          <cell r="CS178">
            <v>73.631350601041703</v>
          </cell>
          <cell r="CT178">
            <v>59.534511282725155</v>
          </cell>
          <cell r="CU178">
            <v>87.238024698252914</v>
          </cell>
          <cell r="CV178">
            <v>97.855302564062129</v>
          </cell>
          <cell r="CW178">
            <v>56.587201573509098</v>
          </cell>
          <cell r="CX178">
            <v>82.356104861812256</v>
          </cell>
          <cell r="CY178">
            <v>120.89438016757993</v>
          </cell>
          <cell r="CZ178">
            <v>10.786808926658582</v>
          </cell>
          <cell r="DA178">
            <v>13.542803223190823</v>
          </cell>
          <cell r="DB178">
            <v>182.95250769742566</v>
          </cell>
          <cell r="DD178">
            <v>555.21835962717182</v>
          </cell>
          <cell r="DE178">
            <v>134.27743725332994</v>
          </cell>
          <cell r="DF178">
            <v>905.80932200000359</v>
          </cell>
          <cell r="DG178">
            <v>2423.8908005681501</v>
          </cell>
          <cell r="DH178">
            <v>3038.4014946550001</v>
          </cell>
          <cell r="DI178">
            <v>266.95506094919006</v>
          </cell>
          <cell r="DJ178">
            <v>33.180224803606002</v>
          </cell>
          <cell r="DK178">
            <v>9.1192599078399983</v>
          </cell>
          <cell r="DL178">
            <v>33831.040999999997</v>
          </cell>
          <cell r="DM178">
            <v>1447.134</v>
          </cell>
          <cell r="DN178">
            <v>14238.814130000001</v>
          </cell>
          <cell r="DO178">
            <v>71.327383545435922</v>
          </cell>
          <cell r="DP178">
            <v>69.325544465467075</v>
          </cell>
          <cell r="DQ178">
            <v>58.269970324130639</v>
          </cell>
          <cell r="DR178">
            <v>81.195823521010695</v>
          </cell>
          <cell r="DS178">
            <v>73.516508733216185</v>
          </cell>
          <cell r="DT178">
            <v>73.631350601041703</v>
          </cell>
          <cell r="DU178">
            <v>59.534511282725155</v>
          </cell>
          <cell r="DV178">
            <v>87.238024698252914</v>
          </cell>
          <cell r="DW178">
            <v>97.855302564062129</v>
          </cell>
          <cell r="DX178">
            <v>56.587201573509098</v>
          </cell>
          <cell r="DY178">
            <v>82.356104861812256</v>
          </cell>
          <cell r="DZ178">
            <v>120.89438016757993</v>
          </cell>
          <cell r="EA178">
            <v>10.786808926658582</v>
          </cell>
          <cell r="EB178">
            <v>13.542803223190823</v>
          </cell>
        </row>
        <row r="179">
          <cell r="A179">
            <v>200201</v>
          </cell>
          <cell r="B179">
            <v>72.627594056000021</v>
          </cell>
          <cell r="C179">
            <v>12.469564157000001</v>
          </cell>
          <cell r="E179">
            <v>60.15802989900002</v>
          </cell>
          <cell r="F179">
            <v>12.990990289854</v>
          </cell>
          <cell r="G179">
            <v>107.739521716</v>
          </cell>
          <cell r="H179">
            <v>239.50556547599999</v>
          </cell>
          <cell r="I179">
            <v>257.70961640000002</v>
          </cell>
          <cell r="J179">
            <v>25.761605036999999</v>
          </cell>
          <cell r="K179">
            <v>3.1007108400000001</v>
          </cell>
          <cell r="L179">
            <v>0.93971642999999994</v>
          </cell>
          <cell r="M179">
            <v>2976.1640000000002</v>
          </cell>
          <cell r="N179">
            <v>125.358</v>
          </cell>
          <cell r="O179">
            <v>1005.6704900000001</v>
          </cell>
          <cell r="P179">
            <v>93.600218577329002</v>
          </cell>
          <cell r="Q179">
            <v>97.052947129364043</v>
          </cell>
          <cell r="R179">
            <v>85.544490375888998</v>
          </cell>
          <cell r="S179">
            <v>93.97046109284129</v>
          </cell>
          <cell r="T179">
            <v>100</v>
          </cell>
          <cell r="U179">
            <v>91.879954588730286</v>
          </cell>
          <cell r="V179">
            <v>86.899999729486339</v>
          </cell>
          <cell r="W179">
            <v>96.0000004644223</v>
          </cell>
          <cell r="X179">
            <v>56.308047477278954</v>
          </cell>
          <cell r="Y179">
            <v>12.60813893759282</v>
          </cell>
          <cell r="Z179">
            <v>92.165224785372445</v>
          </cell>
          <cell r="AA179">
            <v>225.06448422081408</v>
          </cell>
          <cell r="AB179">
            <v>257.70961640000002</v>
          </cell>
          <cell r="AC179">
            <v>23.669751009323655</v>
          </cell>
          <cell r="AD179">
            <v>2.6945177115721539</v>
          </cell>
          <cell r="AE179">
            <v>0.90212777716425263</v>
          </cell>
          <cell r="AF179">
            <v>3885964.3001319333</v>
          </cell>
          <cell r="AG179">
            <v>3253348.9001319334</v>
          </cell>
          <cell r="AH179">
            <v>1016021.9945694351</v>
          </cell>
          <cell r="AI179">
            <v>895616.52385542123</v>
          </cell>
          <cell r="AJ179">
            <v>656240.91573436861</v>
          </cell>
          <cell r="AK179">
            <v>286123.5060900824</v>
          </cell>
          <cell r="AL179">
            <v>51152.135617065214</v>
          </cell>
          <cell r="AM179">
            <v>138224.51200820878</v>
          </cell>
          <cell r="AN179">
            <v>36713.691827210067</v>
          </cell>
          <cell r="AO179">
            <v>173255.62043014221</v>
          </cell>
          <cell r="AP179">
            <v>632615.39999999991</v>
          </cell>
          <cell r="AQ179">
            <v>603656.23</v>
          </cell>
          <cell r="AR179">
            <v>22370.59</v>
          </cell>
          <cell r="AS179">
            <v>6588.58</v>
          </cell>
          <cell r="AT179">
            <v>28326.31841626091</v>
          </cell>
          <cell r="AU179">
            <v>81.78928758573808</v>
          </cell>
          <cell r="AV179">
            <v>80.90329144184976</v>
          </cell>
          <cell r="AW179">
            <v>70.91411583105463</v>
          </cell>
          <cell r="AX179">
            <v>91.487735695204336</v>
          </cell>
          <cell r="AY179">
            <v>89.762806210103989</v>
          </cell>
          <cell r="AZ179">
            <v>82.042319439247095</v>
          </cell>
          <cell r="BA179">
            <v>60.59482037073446</v>
          </cell>
          <cell r="BB179">
            <v>92.820221462483062</v>
          </cell>
          <cell r="BC179">
            <v>95.360238512233934</v>
          </cell>
          <cell r="BD179">
            <v>67.175038615887118</v>
          </cell>
          <cell r="BE179">
            <v>86.670501393633486</v>
          </cell>
          <cell r="BF179">
            <v>127.6229728945155</v>
          </cell>
          <cell r="BG179">
            <v>11.212890015769558</v>
          </cell>
          <cell r="BH179">
            <v>11.478144404574895</v>
          </cell>
          <cell r="BI179">
            <v>213.50657824363014</v>
          </cell>
          <cell r="BJ179">
            <v>30.349699853478683</v>
          </cell>
          <cell r="BK179">
            <v>37.002552310599043</v>
          </cell>
          <cell r="BL179">
            <v>67.729083679412781</v>
          </cell>
          <cell r="BM179">
            <v>31.275697762333152</v>
          </cell>
          <cell r="BN179">
            <v>38.816862062509898</v>
          </cell>
          <cell r="BO179">
            <v>16.910305497055205</v>
          </cell>
          <cell r="BP179">
            <v>-6.1554814289843165</v>
          </cell>
          <cell r="BQ179">
            <v>10.868511812583662</v>
          </cell>
          <cell r="BR179">
            <v>-5.8132203093521326</v>
          </cell>
          <cell r="BS179">
            <v>14.713955374585794</v>
          </cell>
          <cell r="BT179">
            <v>4.3023180700075869</v>
          </cell>
          <cell r="BU179">
            <v>3.7309007117276991</v>
          </cell>
          <cell r="BV179">
            <v>7.8682431634216101</v>
          </cell>
          <cell r="BX179">
            <v>37.002552310599043</v>
          </cell>
          <cell r="BY179">
            <v>30.349699853478683</v>
          </cell>
          <cell r="BZ179">
            <v>37.002552310599043</v>
          </cell>
          <cell r="CA179">
            <v>67.729083679412781</v>
          </cell>
          <cell r="CB179">
            <v>31.275697762333152</v>
          </cell>
          <cell r="CC179">
            <v>38.816862062509898</v>
          </cell>
          <cell r="CD179">
            <v>16.910305497055205</v>
          </cell>
          <cell r="CE179">
            <v>-6.1554814289843165</v>
          </cell>
          <cell r="CF179">
            <v>10.868511812583662</v>
          </cell>
          <cell r="CG179">
            <v>-5.8132203093521326</v>
          </cell>
          <cell r="CH179">
            <v>14.713955374585794</v>
          </cell>
          <cell r="CI179">
            <v>4.3023180700075869</v>
          </cell>
          <cell r="CJ179">
            <v>3.7309007117276991</v>
          </cell>
          <cell r="CK179">
            <v>7.8682431634216101</v>
          </cell>
          <cell r="CL179">
            <v>71.681775660752493</v>
          </cell>
          <cell r="CM179">
            <v>37.002552310599043</v>
          </cell>
          <cell r="CN179">
            <v>81.78928758573808</v>
          </cell>
          <cell r="CO179">
            <v>80.90329144184976</v>
          </cell>
          <cell r="CP179">
            <v>70.91411583105463</v>
          </cell>
          <cell r="CQ179">
            <v>91.487735695204336</v>
          </cell>
          <cell r="CR179">
            <v>89.762806210103989</v>
          </cell>
          <cell r="CS179">
            <v>82.042319439247095</v>
          </cell>
          <cell r="CT179">
            <v>60.59482037073446</v>
          </cell>
          <cell r="CU179">
            <v>92.820221462483062</v>
          </cell>
          <cell r="CV179">
            <v>95.360238512233934</v>
          </cell>
          <cell r="CW179">
            <v>67.175038615887118</v>
          </cell>
          <cell r="CX179">
            <v>86.670501393633486</v>
          </cell>
          <cell r="CY179">
            <v>127.6229728945155</v>
          </cell>
          <cell r="CZ179">
            <v>11.212890015769558</v>
          </cell>
          <cell r="DA179">
            <v>11.478144404574895</v>
          </cell>
          <cell r="DB179">
            <v>213.50657824363014</v>
          </cell>
          <cell r="DD179">
            <v>56.308047477278954</v>
          </cell>
          <cell r="DE179">
            <v>12.60813893759282</v>
          </cell>
          <cell r="DF179">
            <v>92.165224785372445</v>
          </cell>
          <cell r="DG179">
            <v>225.06448422081408</v>
          </cell>
          <cell r="DH179">
            <v>257.70961640000002</v>
          </cell>
          <cell r="DI179">
            <v>23.669751009323655</v>
          </cell>
          <cell r="DJ179">
            <v>2.6945177115721539</v>
          </cell>
          <cell r="DK179">
            <v>0.90212777716425263</v>
          </cell>
          <cell r="DL179">
            <v>2976.1640000000002</v>
          </cell>
          <cell r="DM179">
            <v>125.358</v>
          </cell>
          <cell r="DN179">
            <v>1005.6704900000001</v>
          </cell>
          <cell r="DO179">
            <v>72.914320027483356</v>
          </cell>
          <cell r="DP179">
            <v>71.146452314255328</v>
          </cell>
          <cell r="DQ179">
            <v>60.656233129509268</v>
          </cell>
          <cell r="DR179">
            <v>83.012193458057055</v>
          </cell>
          <cell r="DS179">
            <v>75.608179739672906</v>
          </cell>
          <cell r="DT179">
            <v>74.620257352750599</v>
          </cell>
          <cell r="DU179">
            <v>59.203298285272673</v>
          </cell>
          <cell r="DV179">
            <v>87.996293552741363</v>
          </cell>
          <cell r="DW179">
            <v>97.364832035674524</v>
          </cell>
          <cell r="DX179">
            <v>57.305227057892331</v>
          </cell>
          <cell r="DY179">
            <v>82.654024146814933</v>
          </cell>
          <cell r="DZ179">
            <v>121.27689929249668</v>
          </cell>
          <cell r="EA179">
            <v>10.854967498805957</v>
          </cell>
          <cell r="EB179">
            <v>13.942172817043485</v>
          </cell>
        </row>
        <row r="180">
          <cell r="A180">
            <v>200202</v>
          </cell>
          <cell r="B180">
            <v>54.196712193000003</v>
          </cell>
          <cell r="C180">
            <v>10.793036563000001</v>
          </cell>
          <cell r="E180">
            <v>43.403675630000002</v>
          </cell>
          <cell r="F180">
            <v>11.501740756336002</v>
          </cell>
          <cell r="G180">
            <v>97.406347691999997</v>
          </cell>
          <cell r="H180">
            <v>217.22316630799997</v>
          </cell>
          <cell r="I180">
            <v>230.1475532</v>
          </cell>
          <cell r="J180">
            <v>22.996052334000005</v>
          </cell>
          <cell r="K180">
            <v>2.5990364690000001</v>
          </cell>
          <cell r="L180">
            <v>0.80219852999999997</v>
          </cell>
          <cell r="M180">
            <v>2677.2660000000001</v>
          </cell>
          <cell r="N180">
            <v>114.59</v>
          </cell>
          <cell r="O180">
            <v>718.34723999999994</v>
          </cell>
          <cell r="P180">
            <v>93.600218577329002</v>
          </cell>
          <cell r="Q180">
            <v>97.052947129364043</v>
          </cell>
          <cell r="R180">
            <v>85.544490375888998</v>
          </cell>
          <cell r="S180">
            <v>93.97046109284129</v>
          </cell>
          <cell r="T180">
            <v>100</v>
          </cell>
          <cell r="U180">
            <v>91.879954588730286</v>
          </cell>
          <cell r="V180">
            <v>86.899999729486339</v>
          </cell>
          <cell r="W180">
            <v>96.0000004644223</v>
          </cell>
          <cell r="X180">
            <v>40.625935260274879</v>
          </cell>
          <cell r="Y180">
            <v>11.162778375203295</v>
          </cell>
          <cell r="Z180">
            <v>83.325763726887914</v>
          </cell>
          <cell r="AA180">
            <v>204.12561098009704</v>
          </cell>
          <cell r="AB180">
            <v>230.1475532</v>
          </cell>
          <cell r="AC180">
            <v>21.128762441679854</v>
          </cell>
          <cell r="AD180">
            <v>2.2585626845302516</v>
          </cell>
          <cell r="AE180">
            <v>0.77011059252558878</v>
          </cell>
          <cell r="AF180">
            <v>3294733.557510959</v>
          </cell>
          <cell r="AG180">
            <v>2726547.6975109591</v>
          </cell>
          <cell r="AH180">
            <v>733054.07705797267</v>
          </cell>
          <cell r="AI180">
            <v>792945.63729457161</v>
          </cell>
          <cell r="AJ180">
            <v>593301.60176723299</v>
          </cell>
          <cell r="AK180">
            <v>259504.00703428377</v>
          </cell>
          <cell r="AL180">
            <v>45681.410797451834</v>
          </cell>
          <cell r="AM180">
            <v>123385.87240263575</v>
          </cell>
          <cell r="AN180">
            <v>30773.660910137045</v>
          </cell>
          <cell r="AO180">
            <v>147901.4302466735</v>
          </cell>
          <cell r="AP180">
            <v>568185.86</v>
          </cell>
          <cell r="AQ180">
            <v>543030.66</v>
          </cell>
          <cell r="AR180">
            <v>20449</v>
          </cell>
          <cell r="AS180">
            <v>4706.2</v>
          </cell>
          <cell r="AT180">
            <v>23739.555429792657</v>
          </cell>
          <cell r="AU180">
            <v>69.345441604931054</v>
          </cell>
          <cell r="AV180">
            <v>67.80295928078543</v>
          </cell>
          <cell r="AW180">
            <v>51.164130312892873</v>
          </cell>
          <cell r="AX180">
            <v>80.999846422197081</v>
          </cell>
          <cell r="AY180">
            <v>81.153758363237145</v>
          </cell>
          <cell r="AZ180">
            <v>74.409512632521526</v>
          </cell>
          <cell r="BA180">
            <v>54.114199693939135</v>
          </cell>
          <cell r="BB180">
            <v>82.855810705080884</v>
          </cell>
          <cell r="BC180">
            <v>79.931586779576733</v>
          </cell>
          <cell r="BD180">
            <v>57.344657930858858</v>
          </cell>
          <cell r="BE180">
            <v>77.843431207923246</v>
          </cell>
          <cell r="BF180">
            <v>114.80571848330112</v>
          </cell>
          <cell r="BG180">
            <v>10.249724657797209</v>
          </cell>
          <cell r="BH180">
            <v>8.1987990123532484</v>
          </cell>
          <cell r="BI180">
            <v>178.93434559185019</v>
          </cell>
          <cell r="BJ180">
            <v>23.275191513602778</v>
          </cell>
          <cell r="BK180">
            <v>27.811015135433209</v>
          </cell>
          <cell r="BL180">
            <v>55.064662262411389</v>
          </cell>
          <cell r="BM180">
            <v>13.752921896995758</v>
          </cell>
          <cell r="BN180">
            <v>31.50909072194429</v>
          </cell>
          <cell r="BO180">
            <v>15.841452836272921</v>
          </cell>
          <cell r="BP180">
            <v>5.3334530026836688</v>
          </cell>
          <cell r="BQ180">
            <v>8.3074955076915273</v>
          </cell>
          <cell r="BR180">
            <v>-10.195121047361283</v>
          </cell>
          <cell r="BS180">
            <v>52.910380028460992</v>
          </cell>
          <cell r="BT180">
            <v>5.336546777394517</v>
          </cell>
          <cell r="BU180">
            <v>5.0346919864254289</v>
          </cell>
          <cell r="BV180">
            <v>7.2016280765619456</v>
          </cell>
          <cell r="BY180">
            <v>27.005466026887675</v>
          </cell>
          <cell r="BZ180">
            <v>32.652885505035385</v>
          </cell>
          <cell r="CA180">
            <v>62.177827007624188</v>
          </cell>
          <cell r="CB180">
            <v>22.420070448383541</v>
          </cell>
          <cell r="CC180">
            <v>35.248362297524721</v>
          </cell>
          <cell r="CD180">
            <v>16.399503271383892</v>
          </cell>
          <cell r="CE180">
            <v>-1.0647750890610297</v>
          </cell>
          <cell r="CF180">
            <v>9.6457103966374689</v>
          </cell>
          <cell r="CG180">
            <v>-7.8632135803340333</v>
          </cell>
          <cell r="CH180">
            <v>29.625828633447128</v>
          </cell>
          <cell r="CI180">
            <v>4.7891433116043203</v>
          </cell>
          <cell r="CJ180">
            <v>4.3442719690335991</v>
          </cell>
          <cell r="CK180">
            <v>7.5488621110923333</v>
          </cell>
          <cell r="CL180">
            <v>57.711759564123412</v>
          </cell>
          <cell r="CM180">
            <v>32.652885555756995</v>
          </cell>
          <cell r="CN180">
            <v>75.567364595334567</v>
          </cell>
          <cell r="CO180">
            <v>74.353125361317595</v>
          </cell>
          <cell r="CP180">
            <v>61.039123071973748</v>
          </cell>
          <cell r="CQ180">
            <v>86.243791058700708</v>
          </cell>
          <cell r="CR180">
            <v>85.458282286670567</v>
          </cell>
          <cell r="CS180">
            <v>78.22591603588431</v>
          </cell>
          <cell r="CT180">
            <v>57.354510032336798</v>
          </cell>
          <cell r="CU180">
            <v>87.83801608378198</v>
          </cell>
          <cell r="CV180">
            <v>87.645912645905327</v>
          </cell>
          <cell r="CW180">
            <v>62.259848273372988</v>
          </cell>
          <cell r="CX180">
            <v>82.256966300778373</v>
          </cell>
          <cell r="CY180">
            <v>121.21434568890831</v>
          </cell>
          <cell r="CZ180">
            <v>10.731307336783384</v>
          </cell>
          <cell r="DA180">
            <v>9.8384717084640716</v>
          </cell>
          <cell r="DB180">
            <v>196.22046191774018</v>
          </cell>
          <cell r="DD180">
            <v>96.933982737553833</v>
          </cell>
          <cell r="DE180">
            <v>23.770917312796115</v>
          </cell>
          <cell r="DF180">
            <v>175.49098851226034</v>
          </cell>
          <cell r="DG180">
            <v>429.19009520091112</v>
          </cell>
          <cell r="DH180">
            <v>487.85716960000002</v>
          </cell>
          <cell r="DI180">
            <v>44.798513451003508</v>
          </cell>
          <cell r="DJ180">
            <v>4.9530803961024059</v>
          </cell>
          <cell r="DK180">
            <v>1.6722383696898415</v>
          </cell>
          <cell r="DL180">
            <v>5653.43</v>
          </cell>
          <cell r="DM180">
            <v>239.94800000000001</v>
          </cell>
          <cell r="DN180">
            <v>1724.01773</v>
          </cell>
          <cell r="DO180">
            <v>74.005394134482401</v>
          </cell>
          <cell r="DP180">
            <v>72.375916720998717</v>
          </cell>
          <cell r="DQ180">
            <v>62.170298033425375</v>
          </cell>
          <cell r="DR180">
            <v>83.828278401148182</v>
          </cell>
          <cell r="DS180">
            <v>77.228524716495642</v>
          </cell>
          <cell r="DT180">
            <v>75.46822293852712</v>
          </cell>
          <cell r="DU180">
            <v>59.431633105643954</v>
          </cell>
          <cell r="DV180">
            <v>88.525900077196013</v>
          </cell>
          <cell r="DW180">
            <v>96.608644275954532</v>
          </cell>
          <cell r="DX180">
            <v>58.958770592760651</v>
          </cell>
          <cell r="DY180">
            <v>82.982665316999871</v>
          </cell>
          <cell r="DZ180">
            <v>121.73548700600377</v>
          </cell>
          <cell r="EA180">
            <v>10.912347461371999</v>
          </cell>
          <cell r="EB180">
            <v>14.142838286404201</v>
          </cell>
        </row>
        <row r="181">
          <cell r="A181">
            <v>200203</v>
          </cell>
          <cell r="B181">
            <v>71.588464217000009</v>
          </cell>
          <cell r="C181">
            <v>11.910579987</v>
          </cell>
          <cell r="E181">
            <v>59.677884230000011</v>
          </cell>
          <cell r="F181">
            <v>11.974659959875998</v>
          </cell>
          <cell r="G181">
            <v>113.80970151700002</v>
          </cell>
          <cell r="H181">
            <v>248.46951722300003</v>
          </cell>
          <cell r="I181">
            <v>269.56268599999999</v>
          </cell>
          <cell r="J181">
            <v>25.762280236000002</v>
          </cell>
          <cell r="K181">
            <v>3.234802674</v>
          </cell>
          <cell r="L181">
            <v>0.67993962799999985</v>
          </cell>
          <cell r="M181">
            <v>2912.0749999999998</v>
          </cell>
          <cell r="N181">
            <v>128.51300000000001</v>
          </cell>
          <cell r="O181">
            <v>964.58516000000009</v>
          </cell>
          <cell r="P181">
            <v>93.600218577329002</v>
          </cell>
          <cell r="Q181">
            <v>97.052947129364043</v>
          </cell>
          <cell r="R181">
            <v>85.544490375888998</v>
          </cell>
          <cell r="S181">
            <v>93.97046109284129</v>
          </cell>
          <cell r="T181">
            <v>100</v>
          </cell>
          <cell r="U181">
            <v>91.879954588730286</v>
          </cell>
          <cell r="V181">
            <v>86.899999729486339</v>
          </cell>
          <cell r="W181">
            <v>96.0000004644223</v>
          </cell>
          <cell r="X181">
            <v>55.858630081605362</v>
          </cell>
          <cell r="Y181">
            <v>11.621760399779578</v>
          </cell>
          <cell r="Z181">
            <v>97.357929161038086</v>
          </cell>
          <cell r="AA181">
            <v>233.48795100960982</v>
          </cell>
          <cell r="AB181">
            <v>269.56268599999999</v>
          </cell>
          <cell r="AC181">
            <v>23.670371381858239</v>
          </cell>
          <cell r="AD181">
            <v>2.8110435149554167</v>
          </cell>
          <cell r="AE181">
            <v>0.65274204603779107</v>
          </cell>
          <cell r="AF181">
            <v>3798813.5693133827</v>
          </cell>
          <cell r="AG181">
            <v>3178903.5093133827</v>
          </cell>
          <cell r="AH181">
            <v>1007912.7103870857</v>
          </cell>
          <cell r="AI181">
            <v>825549.32982983312</v>
          </cell>
          <cell r="AJ181">
            <v>693214.35210974992</v>
          </cell>
          <cell r="AK181">
            <v>296832.2230135352</v>
          </cell>
          <cell r="AL181">
            <v>53504.82168337264</v>
          </cell>
          <cell r="AM181">
            <v>138228.13480469794</v>
          </cell>
          <cell r="AN181">
            <v>38301.394300627864</v>
          </cell>
          <cell r="AO181">
            <v>125360.54318447967</v>
          </cell>
          <cell r="AP181">
            <v>619910.06000000006</v>
          </cell>
          <cell r="AQ181">
            <v>590657.04</v>
          </cell>
          <cell r="AR181">
            <v>22933.61</v>
          </cell>
          <cell r="AS181">
            <v>6319.41</v>
          </cell>
          <cell r="AT181">
            <v>27678.135783168094</v>
          </cell>
          <cell r="AU181">
            <v>79.954994824483521</v>
          </cell>
          <cell r="AV181">
            <v>79.052006094111192</v>
          </cell>
          <cell r="AW181">
            <v>70.348121471791018</v>
          </cell>
          <cell r="AX181">
            <v>84.330332099832077</v>
          </cell>
          <cell r="AY181">
            <v>94.820155309666006</v>
          </cell>
          <cell r="AZ181">
            <v>85.112909432443189</v>
          </cell>
          <cell r="BA181">
            <v>63.381812308741992</v>
          </cell>
          <cell r="BB181">
            <v>92.822654234844123</v>
          </cell>
          <cell r="BC181">
            <v>99.484141040591851</v>
          </cell>
          <cell r="BD181">
            <v>48.605057131300669</v>
          </cell>
          <cell r="BE181">
            <v>84.929825798040056</v>
          </cell>
          <cell r="BF181">
            <v>124.87472779975246</v>
          </cell>
          <cell r="BG181">
            <v>11.495094523414577</v>
          </cell>
          <cell r="BH181">
            <v>11.009216027082411</v>
          </cell>
          <cell r="BI181">
            <v>208.62097136613528</v>
          </cell>
          <cell r="BJ181">
            <v>28.355932776795271</v>
          </cell>
          <cell r="BK181">
            <v>34.585741869399811</v>
          </cell>
          <cell r="BL181">
            <v>74.715853667497555</v>
          </cell>
          <cell r="BM181">
            <v>13.936778736939146</v>
          </cell>
          <cell r="BN181">
            <v>41.571777516720545</v>
          </cell>
          <cell r="BO181">
            <v>23.563943968756476</v>
          </cell>
          <cell r="BP181">
            <v>10.668411041160226</v>
          </cell>
          <cell r="BQ181">
            <v>12.201689076392455</v>
          </cell>
          <cell r="BR181">
            <v>4.3668335757665062</v>
          </cell>
          <cell r="BS181">
            <v>2.4075984076222738</v>
          </cell>
          <cell r="BT181">
            <v>3.7329310098181026</v>
          </cell>
          <cell r="BU181">
            <v>3.3886243936832159</v>
          </cell>
          <cell r="BV181">
            <v>6.9889701611672876</v>
          </cell>
          <cell r="BY181">
            <v>27.469488653309952</v>
          </cell>
          <cell r="BZ181">
            <v>33.317433325525911</v>
          </cell>
          <cell r="CA181">
            <v>66.547231131825725</v>
          </cell>
          <cell r="CB181">
            <v>19.498466829119465</v>
          </cell>
          <cell r="CC181">
            <v>37.438813101074004</v>
          </cell>
          <cell r="CD181">
            <v>18.827050788385819</v>
          </cell>
          <cell r="CE181">
            <v>2.8146779075455868</v>
          </cell>
          <cell r="CF181">
            <v>10.516062640808045</v>
          </cell>
          <cell r="CG181">
            <v>-3.7809425690986416</v>
          </cell>
          <cell r="CH181">
            <v>20.624906957679997</v>
          </cell>
          <cell r="CI181">
            <v>4.4271208904832235</v>
          </cell>
          <cell r="CJ181">
            <v>4.0173978214914143</v>
          </cell>
          <cell r="CK181">
            <v>7.352916926600443</v>
          </cell>
          <cell r="CL181">
            <v>46.415705063730968</v>
          </cell>
          <cell r="CM181">
            <v>33.317433361383905</v>
          </cell>
          <cell r="CN181">
            <v>77.029908005050885</v>
          </cell>
          <cell r="CO181">
            <v>75.919418938915456</v>
          </cell>
          <cell r="CP181">
            <v>64.1421225385795</v>
          </cell>
          <cell r="CQ181">
            <v>85.605971405744484</v>
          </cell>
          <cell r="CR181">
            <v>88.578906627669042</v>
          </cell>
          <cell r="CS181">
            <v>80.521580501403932</v>
          </cell>
          <cell r="CT181">
            <v>59.363610791138534</v>
          </cell>
          <cell r="CU181">
            <v>89.499562134136042</v>
          </cell>
          <cell r="CV181">
            <v>91.591988777467506</v>
          </cell>
          <cell r="CW181">
            <v>57.708251226015555</v>
          </cell>
          <cell r="CX181">
            <v>83.147919466532258</v>
          </cell>
          <cell r="CY181">
            <v>122.4344730591897</v>
          </cell>
          <cell r="CZ181">
            <v>10.98590306566045</v>
          </cell>
          <cell r="DA181">
            <v>10.228719814670185</v>
          </cell>
          <cell r="DB181">
            <v>200.35396506720522</v>
          </cell>
          <cell r="DD181">
            <v>152.79261281915919</v>
          </cell>
          <cell r="DE181">
            <v>35.39267771257569</v>
          </cell>
          <cell r="DF181">
            <v>272.84891767329844</v>
          </cell>
          <cell r="DG181">
            <v>662.67804621052096</v>
          </cell>
          <cell r="DH181">
            <v>757.41985560000001</v>
          </cell>
          <cell r="DI181">
            <v>68.468884832861747</v>
          </cell>
          <cell r="DJ181">
            <v>7.7641239110578226</v>
          </cell>
          <cell r="DK181">
            <v>2.3249804157276328</v>
          </cell>
          <cell r="DL181">
            <v>8565.505000000001</v>
          </cell>
          <cell r="DM181">
            <v>368.46100000000001</v>
          </cell>
          <cell r="DN181">
            <v>2688.6028900000001</v>
          </cell>
          <cell r="DO181">
            <v>75.477341716338387</v>
          </cell>
          <cell r="DP181">
            <v>74.068810435105433</v>
          </cell>
          <cell r="DQ181">
            <v>64.677282869726412</v>
          </cell>
          <cell r="DR181">
            <v>84.687887557732509</v>
          </cell>
          <cell r="DS181">
            <v>79.548809680642051</v>
          </cell>
          <cell r="DT181">
            <v>76.820826136289952</v>
          </cell>
          <cell r="DU181">
            <v>59.94079919610121</v>
          </cell>
          <cell r="DV181">
            <v>89.367088517659951</v>
          </cell>
          <cell r="DW181">
            <v>96.955522264286728</v>
          </cell>
          <cell r="DX181">
            <v>59.053995833181716</v>
          </cell>
          <cell r="DY181">
            <v>83.237355556391279</v>
          </cell>
          <cell r="DZ181">
            <v>122.07655736977148</v>
          </cell>
          <cell r="EA181">
            <v>10.974923127273913</v>
          </cell>
          <cell r="EB181">
            <v>14.353462916238463</v>
          </cell>
        </row>
        <row r="182">
          <cell r="A182">
            <v>200204</v>
          </cell>
          <cell r="B182">
            <v>69.408134048000008</v>
          </cell>
          <cell r="C182">
            <v>11.371270599999999</v>
          </cell>
          <cell r="E182">
            <v>58.036863448000005</v>
          </cell>
          <cell r="F182">
            <v>11.263804992470998</v>
          </cell>
          <cell r="G182">
            <v>98.548521228000013</v>
          </cell>
          <cell r="H182">
            <v>226.96351201999994</v>
          </cell>
          <cell r="I182">
            <v>275.412893</v>
          </cell>
          <cell r="J182">
            <v>24.617368763000002</v>
          </cell>
          <cell r="K182">
            <v>3.3743594610000001</v>
          </cell>
          <cell r="L182">
            <v>0.70230709000000002</v>
          </cell>
          <cell r="M182">
            <v>2776.3020000000001</v>
          </cell>
          <cell r="N182">
            <v>80.233000000000004</v>
          </cell>
          <cell r="O182">
            <v>799.59463000000017</v>
          </cell>
          <cell r="P182">
            <v>93.600218577329002</v>
          </cell>
          <cell r="Q182">
            <v>97.052947129364043</v>
          </cell>
          <cell r="R182">
            <v>85.544490375888998</v>
          </cell>
          <cell r="S182">
            <v>93.97046109284129</v>
          </cell>
          <cell r="T182">
            <v>100</v>
          </cell>
          <cell r="U182">
            <v>91.879954588730286</v>
          </cell>
          <cell r="V182">
            <v>86.899999729486339</v>
          </cell>
          <cell r="W182">
            <v>96.0000004644223</v>
          </cell>
          <cell r="X182">
            <v>54.322631042753962</v>
          </cell>
          <cell r="Y182">
            <v>10.931854704097546</v>
          </cell>
          <cell r="Z182">
            <v>84.302830257467392</v>
          </cell>
          <cell r="AA182">
            <v>213.27865875770021</v>
          </cell>
          <cell r="AB182">
            <v>275.412893</v>
          </cell>
          <cell r="AC182">
            <v>22.618427240384676</v>
          </cell>
          <cell r="AD182">
            <v>2.9323183624808968</v>
          </cell>
          <cell r="AE182">
            <v>0.6742148096616708</v>
          </cell>
          <cell r="AF182">
            <v>3567001.8478946192</v>
          </cell>
          <cell r="AG182">
            <v>2984327.3278946192</v>
          </cell>
          <cell r="AH182">
            <v>980197.15502636635</v>
          </cell>
          <cell r="AI182">
            <v>776542.02240617562</v>
          </cell>
          <cell r="AJ182">
            <v>600258.57535737019</v>
          </cell>
          <cell r="AK182">
            <v>271140.23711565195</v>
          </cell>
          <cell r="AL182">
            <v>54666.014602877156</v>
          </cell>
          <cell r="AM182">
            <v>132085.0847338374</v>
          </cell>
          <cell r="AN182">
            <v>39953.804065581506</v>
          </cell>
          <cell r="AO182">
            <v>129484.43458675906</v>
          </cell>
          <cell r="AP182">
            <v>582674.52</v>
          </cell>
          <cell r="AQ182">
            <v>563118.16</v>
          </cell>
          <cell r="AR182">
            <v>14317.87</v>
          </cell>
          <cell r="AS182">
            <v>5238.49</v>
          </cell>
          <cell r="AT182">
            <v>25983.99571003313</v>
          </cell>
          <cell r="AU182">
            <v>75.075970190052217</v>
          </cell>
          <cell r="AV182">
            <v>74.213344765064662</v>
          </cell>
          <cell r="AW182">
            <v>68.413690806237398</v>
          </cell>
          <cell r="AX182">
            <v>79.324207861069169</v>
          </cell>
          <cell r="AY182">
            <v>82.105356255425079</v>
          </cell>
          <cell r="AZ182">
            <v>77.74605536698536</v>
          </cell>
          <cell r="BA182">
            <v>64.757361452963266</v>
          </cell>
          <cell r="BB182">
            <v>88.697486710298733</v>
          </cell>
          <cell r="BC182">
            <v>103.77611445605585</v>
          </cell>
          <cell r="BD182">
            <v>50.203981099874262</v>
          </cell>
          <cell r="BE182">
            <v>79.828427821540117</v>
          </cell>
          <cell r="BF182">
            <v>119.05255027367059</v>
          </cell>
          <cell r="BG182">
            <v>7.1765966641955572</v>
          </cell>
          <cell r="BH182">
            <v>9.1261158977991528</v>
          </cell>
          <cell r="BI182">
            <v>195.85157278898672</v>
          </cell>
          <cell r="BJ182">
            <v>22.069111460678798</v>
          </cell>
          <cell r="BK182">
            <v>28.167935626866353</v>
          </cell>
          <cell r="BL182">
            <v>76.155528898943203</v>
          </cell>
          <cell r="BM182">
            <v>5.7809616274307558</v>
          </cell>
          <cell r="BN182">
            <v>22.128468859301393</v>
          </cell>
          <cell r="BO182">
            <v>16.930705550634002</v>
          </cell>
          <cell r="BP182">
            <v>14.888354779548891</v>
          </cell>
          <cell r="BQ182">
            <v>11.691211981455908</v>
          </cell>
          <cell r="BR182">
            <v>0.74180887330443568</v>
          </cell>
          <cell r="BS182">
            <v>18.761308983689389</v>
          </cell>
          <cell r="BT182">
            <v>-1.8514354185703041</v>
          </cell>
          <cell r="BU182">
            <v>-0.96060541844271086</v>
          </cell>
          <cell r="BV182">
            <v>-32.228201522346964</v>
          </cell>
          <cell r="BY182">
            <v>26.101498456806411</v>
          </cell>
          <cell r="BZ182">
            <v>32.013903254663148</v>
          </cell>
          <cell r="CA182">
            <v>68.964440231801319</v>
          </cell>
          <cell r="CB182">
            <v>15.950155129302047</v>
          </cell>
          <cell r="CC182">
            <v>33.488767213269057</v>
          </cell>
          <cell r="CD182">
            <v>18.359684488625746</v>
          </cell>
          <cell r="CE182">
            <v>5.7789429218762649</v>
          </cell>
          <cell r="CF182">
            <v>10.805557006464312</v>
          </cell>
          <cell r="CG182">
            <v>-2.5819844219058439</v>
          </cell>
          <cell r="CH182">
            <v>20.2008946081842</v>
          </cell>
          <cell r="CI182">
            <v>2.8323144506622384</v>
          </cell>
          <cell r="CJ182">
            <v>2.7531655832978572</v>
          </cell>
          <cell r="CK182">
            <v>-2.7982489108499493</v>
          </cell>
          <cell r="CL182">
            <v>42.922506935775601</v>
          </cell>
          <cell r="CM182">
            <v>32.013903299526504</v>
          </cell>
          <cell r="CN182">
            <v>76.541423551301222</v>
          </cell>
          <cell r="CO182">
            <v>75.492900395452764</v>
          </cell>
          <cell r="CP182">
            <v>65.210014605493981</v>
          </cell>
          <cell r="CQ182">
            <v>84.035530519575659</v>
          </cell>
          <cell r="CR182">
            <v>86.960519034608055</v>
          </cell>
          <cell r="CS182">
            <v>79.827699217799292</v>
          </cell>
          <cell r="CT182">
            <v>60.712048456594715</v>
          </cell>
          <cell r="CU182">
            <v>89.299043278176711</v>
          </cell>
          <cell r="CV182">
            <v>94.638020197114585</v>
          </cell>
          <cell r="CW182">
            <v>55.832183694480229</v>
          </cell>
          <cell r="CX182">
            <v>82.318046555284226</v>
          </cell>
          <cell r="CY182">
            <v>121.58899236280992</v>
          </cell>
          <cell r="CZ182">
            <v>10.033576465294226</v>
          </cell>
          <cell r="DA182">
            <v>9.9530688354524273</v>
          </cell>
          <cell r="DB182">
            <v>199.2283669976506</v>
          </cell>
          <cell r="DD182">
            <v>207.11524386191314</v>
          </cell>
          <cell r="DE182">
            <v>46.324532416673236</v>
          </cell>
          <cell r="DF182">
            <v>357.15174793076585</v>
          </cell>
          <cell r="DG182">
            <v>875.95670496822117</v>
          </cell>
          <cell r="DH182">
            <v>1032.8327486000001</v>
          </cell>
          <cell r="DI182">
            <v>91.087312073246423</v>
          </cell>
          <cell r="DJ182">
            <v>10.69644227353872</v>
          </cell>
          <cell r="DK182">
            <v>2.9991952253893035</v>
          </cell>
          <cell r="DL182">
            <v>11341.807000000001</v>
          </cell>
          <cell r="DM182">
            <v>448.69400000000002</v>
          </cell>
          <cell r="DN182">
            <v>3488.1975200000002</v>
          </cell>
          <cell r="DO182">
            <v>76.608435907105175</v>
          </cell>
          <cell r="DP182">
            <v>75.427988602258097</v>
          </cell>
          <cell r="DQ182">
            <v>67.141999153798068</v>
          </cell>
          <cell r="DR182">
            <v>85.049145225397936</v>
          </cell>
          <cell r="DS182">
            <v>80.788532788099999</v>
          </cell>
          <cell r="DT182">
            <v>77.758914186632254</v>
          </cell>
          <cell r="DU182">
            <v>60.640123461637963</v>
          </cell>
          <cell r="DV182">
            <v>90.140784959361369</v>
          </cell>
          <cell r="DW182">
            <v>97.019201587533544</v>
          </cell>
          <cell r="DX182">
            <v>59.71491001592802</v>
          </cell>
          <cell r="DY182">
            <v>83.111867918248109</v>
          </cell>
          <cell r="DZ182">
            <v>121.98033090911622</v>
          </cell>
          <cell r="EA182">
            <v>10.690526558280984</v>
          </cell>
          <cell r="EB182">
            <v>14.539172223616887</v>
          </cell>
        </row>
        <row r="183">
          <cell r="A183">
            <v>200205</v>
          </cell>
          <cell r="B183">
            <v>67.654171580000011</v>
          </cell>
          <cell r="C183">
            <v>11.927625606000001</v>
          </cell>
          <cell r="E183">
            <v>55.726545974000011</v>
          </cell>
          <cell r="F183">
            <v>12.283817030814999</v>
          </cell>
          <cell r="G183">
            <v>95.385109577999984</v>
          </cell>
          <cell r="H183">
            <v>238.40574225400002</v>
          </cell>
          <cell r="I183">
            <v>271.71123920000002</v>
          </cell>
          <cell r="J183">
            <v>23.531041300000002</v>
          </cell>
          <cell r="K183">
            <v>3.391996223</v>
          </cell>
          <cell r="L183">
            <v>0.68152174399999987</v>
          </cell>
          <cell r="M183">
            <v>2840.373</v>
          </cell>
          <cell r="N183">
            <v>133.39099999999999</v>
          </cell>
          <cell r="O183">
            <v>1547.83115</v>
          </cell>
          <cell r="P183">
            <v>93.600218577329002</v>
          </cell>
          <cell r="Q183">
            <v>97.052947129364043</v>
          </cell>
          <cell r="R183">
            <v>85.544490375888998</v>
          </cell>
          <cell r="S183">
            <v>93.97046109284129</v>
          </cell>
          <cell r="T183">
            <v>100</v>
          </cell>
          <cell r="U183">
            <v>91.879954588730286</v>
          </cell>
          <cell r="V183">
            <v>86.899999729486339</v>
          </cell>
          <cell r="W183">
            <v>96.0000004644223</v>
          </cell>
          <cell r="X183">
            <v>52.160168837259747</v>
          </cell>
          <cell r="Y183">
            <v>11.921806448384698</v>
          </cell>
          <cell r="Z183">
            <v>81.596705882983372</v>
          </cell>
          <cell r="AA183">
            <v>224.03097526789458</v>
          </cell>
          <cell r="AB183">
            <v>271.71123920000002</v>
          </cell>
          <cell r="AC183">
            <v>21.62031006069537</v>
          </cell>
          <cell r="AD183">
            <v>2.947644708611187</v>
          </cell>
          <cell r="AE183">
            <v>0.65426087740513883</v>
          </cell>
          <cell r="AF183">
            <v>3609901.4417967396</v>
          </cell>
          <cell r="AG183">
            <v>2999843.1217967398</v>
          </cell>
          <cell r="AH183">
            <v>941177.70289399021</v>
          </cell>
          <cell r="AI183">
            <v>846863.03840953705</v>
          </cell>
          <cell r="AJ183">
            <v>580990.25000213983</v>
          </cell>
          <cell r="AK183">
            <v>284809.61062492902</v>
          </cell>
          <cell r="AL183">
            <v>53931.282621082843</v>
          </cell>
          <cell r="AM183">
            <v>126256.36857897717</v>
          </cell>
          <cell r="AN183">
            <v>40162.630582567486</v>
          </cell>
          <cell r="AO183">
            <v>125652.2380835169</v>
          </cell>
          <cell r="AP183">
            <v>610058.31999999995</v>
          </cell>
          <cell r="AQ183">
            <v>576113.69999999995</v>
          </cell>
          <cell r="AR183">
            <v>23804.11</v>
          </cell>
          <cell r="AS183">
            <v>10140.51</v>
          </cell>
          <cell r="AT183">
            <v>26119.089360149101</v>
          </cell>
          <cell r="AU183">
            <v>75.978893364836097</v>
          </cell>
          <cell r="AV183">
            <v>74.599186811075782</v>
          </cell>
          <cell r="AW183">
            <v>65.690295089442699</v>
          </cell>
          <cell r="AX183">
            <v>86.507539515379193</v>
          </cell>
          <cell r="AY183">
            <v>79.469770888244369</v>
          </cell>
          <cell r="AZ183">
            <v>81.665576427339658</v>
          </cell>
          <cell r="BA183">
            <v>63.886997939878441</v>
          </cell>
          <cell r="BB183">
            <v>84.78340000833991</v>
          </cell>
          <cell r="BC183">
            <v>104.31852099368177</v>
          </cell>
          <cell r="BD183">
            <v>48.718153699586516</v>
          </cell>
          <cell r="BE183">
            <v>83.580103288281805</v>
          </cell>
          <cell r="BF183">
            <v>121.80002369769136</v>
          </cell>
          <cell r="BG183">
            <v>11.931418319913794</v>
          </cell>
          <cell r="BH183">
            <v>17.666058257778726</v>
          </cell>
          <cell r="BI183">
            <v>196.86982664587146</v>
          </cell>
          <cell r="BJ183">
            <v>16.521847689988348</v>
          </cell>
          <cell r="BK183">
            <v>22.752135818554507</v>
          </cell>
          <cell r="BL183">
            <v>60.667325971768236</v>
          </cell>
          <cell r="BM183">
            <v>8.8710779478446256</v>
          </cell>
          <cell r="BN183">
            <v>13.542893332146704</v>
          </cell>
          <cell r="BO183">
            <v>14.797769536668454</v>
          </cell>
          <cell r="BP183">
            <v>8.2143163789084355</v>
          </cell>
          <cell r="BQ183">
            <v>-5.962762110240476</v>
          </cell>
          <cell r="BR183">
            <v>13.300245630129965</v>
          </cell>
          <cell r="BS183">
            <v>24.613675248126427</v>
          </cell>
          <cell r="BT183">
            <v>-6.7510394316282429</v>
          </cell>
          <cell r="BU183">
            <v>-8.162535279907587</v>
          </cell>
          <cell r="BV183">
            <v>8.1490308930250137</v>
          </cell>
          <cell r="BY183">
            <v>24.073412801543853</v>
          </cell>
          <cell r="BZ183">
            <v>30.069758429516526</v>
          </cell>
          <cell r="CA183">
            <v>67.227104192499496</v>
          </cell>
          <cell r="CB183">
            <v>14.427270175001055</v>
          </cell>
          <cell r="CC183">
            <v>29.265648700743469</v>
          </cell>
          <cell r="CD183">
            <v>17.616428645540211</v>
          </cell>
          <cell r="CE183">
            <v>6.2771035881871882</v>
          </cell>
          <cell r="CF183">
            <v>7.1407347429212535</v>
          </cell>
          <cell r="CG183">
            <v>0.46034293787002412</v>
          </cell>
          <cell r="CH183">
            <v>20.968016278460993</v>
          </cell>
          <cell r="CI183">
            <v>0.73642549757946085</v>
          </cell>
          <cell r="CJ183">
            <v>0.36402238899233907</v>
          </cell>
          <cell r="CK183">
            <v>-0.48995738247322151</v>
          </cell>
          <cell r="CL183">
            <v>57.970994369326235</v>
          </cell>
          <cell r="CM183">
            <v>30.069758459673608</v>
          </cell>
          <cell r="CN183">
            <v>76.428917514008191</v>
          </cell>
          <cell r="CO183">
            <v>75.314157678577359</v>
          </cell>
          <cell r="CP183">
            <v>65.306070702283733</v>
          </cell>
          <cell r="CQ183">
            <v>84.529932318736357</v>
          </cell>
          <cell r="CR183">
            <v>85.462369405335309</v>
          </cell>
          <cell r="CS183">
            <v>80.195274659707366</v>
          </cell>
          <cell r="CT183">
            <v>61.347038353251456</v>
          </cell>
          <cell r="CU183">
            <v>88.395914624209354</v>
          </cell>
          <cell r="CV183">
            <v>96.574120356428026</v>
          </cell>
          <cell r="CW183">
            <v>54.409377695501483</v>
          </cell>
          <cell r="CX183">
            <v>82.570457901883742</v>
          </cell>
          <cell r="CY183">
            <v>121.6311986297862</v>
          </cell>
          <cell r="CZ183">
            <v>10.413144836218141</v>
          </cell>
          <cell r="DA183">
            <v>11.495666719917688</v>
          </cell>
          <cell r="DB183">
            <v>198.75665892729475</v>
          </cell>
          <cell r="DD183">
            <v>259.27541269917288</v>
          </cell>
          <cell r="DE183">
            <v>58.246338865057936</v>
          </cell>
          <cell r="DF183">
            <v>438.74845381374922</v>
          </cell>
          <cell r="DG183">
            <v>1099.9876802361157</v>
          </cell>
          <cell r="DH183">
            <v>1304.5439878000002</v>
          </cell>
          <cell r="DI183">
            <v>112.7076221339418</v>
          </cell>
          <cell r="DJ183">
            <v>13.644086982149908</v>
          </cell>
          <cell r="DK183">
            <v>3.6534561027944426</v>
          </cell>
          <cell r="DL183">
            <v>14182.18</v>
          </cell>
          <cell r="DM183">
            <v>582.08500000000004</v>
          </cell>
          <cell r="DN183">
            <v>5036.0286699999997</v>
          </cell>
          <cell r="DO183">
            <v>77.506201525537747</v>
          </cell>
          <cell r="DP183">
            <v>76.580236598434297</v>
          </cell>
          <cell r="DQ183">
            <v>69.209031410911095</v>
          </cell>
          <cell r="DR183">
            <v>85.636548801400011</v>
          </cell>
          <cell r="DS183">
            <v>81.578432973751504</v>
          </cell>
          <cell r="DT183">
            <v>78.636158567430769</v>
          </cell>
          <cell r="DU183">
            <v>61.044250530293176</v>
          </cell>
          <cell r="DV183">
            <v>89.692785797458654</v>
          </cell>
          <cell r="DW183">
            <v>98.039692132568192</v>
          </cell>
          <cell r="DX183">
            <v>60.516810243078226</v>
          </cell>
          <cell r="DY183">
            <v>82.607615136626819</v>
          </cell>
          <cell r="DZ183">
            <v>121.07819636671555</v>
          </cell>
          <cell r="EA183">
            <v>10.765445935492631</v>
          </cell>
          <cell r="EB183">
            <v>15.300550041819761</v>
          </cell>
        </row>
        <row r="184">
          <cell r="A184">
            <v>200206</v>
          </cell>
          <cell r="B184">
            <v>71.769211557999995</v>
          </cell>
          <cell r="C184">
            <v>11.505249540000001</v>
          </cell>
          <cell r="E184">
            <v>60.263962017999994</v>
          </cell>
          <cell r="F184">
            <v>13.127722125585001</v>
          </cell>
          <cell r="G184">
            <v>94.656369028999976</v>
          </cell>
          <cell r="H184">
            <v>243.43339699499998</v>
          </cell>
          <cell r="I184">
            <v>303.85737</v>
          </cell>
          <cell r="J184">
            <v>25.409252963999997</v>
          </cell>
          <cell r="K184">
            <v>3.320613824</v>
          </cell>
          <cell r="L184">
            <v>0.66909750000000012</v>
          </cell>
          <cell r="M184">
            <v>2712.3110000000001</v>
          </cell>
          <cell r="N184">
            <v>132.72499999999999</v>
          </cell>
          <cell r="O184">
            <v>1885.5411870000003</v>
          </cell>
          <cell r="P184">
            <v>93.600218577329002</v>
          </cell>
          <cell r="Q184">
            <v>97.052947129364043</v>
          </cell>
          <cell r="R184">
            <v>85.544490375888998</v>
          </cell>
          <cell r="S184">
            <v>93.97046109284129</v>
          </cell>
          <cell r="T184">
            <v>100</v>
          </cell>
          <cell r="U184">
            <v>91.879954588730286</v>
          </cell>
          <cell r="V184">
            <v>86.899999729486339</v>
          </cell>
          <cell r="W184">
            <v>96.0000004644223</v>
          </cell>
          <cell r="X184">
            <v>56.407200172206522</v>
          </cell>
          <cell r="Y184">
            <v>12.740841213833837</v>
          </cell>
          <cell r="Z184">
            <v>80.973308494178852</v>
          </cell>
          <cell r="AA184">
            <v>228.75548561016834</v>
          </cell>
          <cell r="AB184">
            <v>303.85737</v>
          </cell>
          <cell r="AC184">
            <v>23.346010084658801</v>
          </cell>
          <cell r="AD184">
            <v>2.8856134040732861</v>
          </cell>
          <cell r="AE184">
            <v>0.64233360310743803</v>
          </cell>
          <cell r="AF184">
            <v>3735723.4209443396</v>
          </cell>
          <cell r="AG184">
            <v>3149546.3209443395</v>
          </cell>
          <cell r="AH184">
            <v>1017811.1050675019</v>
          </cell>
          <cell r="AI184">
            <v>905043.00241367333</v>
          </cell>
          <cell r="AJ184">
            <v>576551.4947747949</v>
          </cell>
          <cell r="AK184">
            <v>290815.86020433379</v>
          </cell>
          <cell r="AL184">
            <v>60311.887525221435</v>
          </cell>
          <cell r="AM184">
            <v>136333.95847804029</v>
          </cell>
          <cell r="AN184">
            <v>39317.433615160822</v>
          </cell>
          <cell r="AO184">
            <v>123361.57886561277</v>
          </cell>
          <cell r="AP184">
            <v>586177.1</v>
          </cell>
          <cell r="AQ184">
            <v>550138.85</v>
          </cell>
          <cell r="AR184">
            <v>23685.26</v>
          </cell>
          <cell r="AS184">
            <v>12352.99</v>
          </cell>
          <cell r="AT184">
            <v>27422.529424033703</v>
          </cell>
          <cell r="AU184">
            <v>78.62711379155499</v>
          </cell>
          <cell r="AV184">
            <v>78.321960458231914</v>
          </cell>
          <cell r="AW184">
            <v>71.038988313906955</v>
          </cell>
          <cell r="AX184">
            <v>92.450655824414795</v>
          </cell>
          <cell r="AY184">
            <v>78.86262324515603</v>
          </cell>
          <cell r="AZ184">
            <v>83.387793009119662</v>
          </cell>
          <cell r="BA184">
            <v>71.445462574029889</v>
          </cell>
          <cell r="BB184">
            <v>91.550681097988971</v>
          </cell>
          <cell r="BC184">
            <v>102.12320419522291</v>
          </cell>
          <cell r="BD184">
            <v>47.830014422854703</v>
          </cell>
          <cell r="BE184">
            <v>80.308293415661453</v>
          </cell>
          <cell r="BF184">
            <v>116.30850814174474</v>
          </cell>
          <cell r="BG184">
            <v>11.871846713694458</v>
          </cell>
          <cell r="BH184">
            <v>21.520479837577998</v>
          </cell>
          <cell r="BI184">
            <v>206.6943659275419</v>
          </cell>
          <cell r="BJ184">
            <v>24.976572688452791</v>
          </cell>
          <cell r="BK184">
            <v>29.309262221036704</v>
          </cell>
          <cell r="BL184">
            <v>82.904667633020125</v>
          </cell>
          <cell r="BM184">
            <v>9.6697634471594256</v>
          </cell>
          <cell r="BN184">
            <v>14.430353776255103</v>
          </cell>
          <cell r="BO184">
            <v>19.335394980941501</v>
          </cell>
          <cell r="BP184">
            <v>36.702364201158701</v>
          </cell>
          <cell r="BQ184">
            <v>4.9298574153157233</v>
          </cell>
          <cell r="BR184">
            <v>11.559421738564922</v>
          </cell>
          <cell r="BS184">
            <v>27.016540407508003</v>
          </cell>
          <cell r="BT184">
            <v>5.9095750205959519</v>
          </cell>
          <cell r="BU184">
            <v>4.8916356782168435</v>
          </cell>
          <cell r="BV184">
            <v>11.046535887774127</v>
          </cell>
          <cell r="BY184">
            <v>24.226605188266319</v>
          </cell>
          <cell r="BZ184">
            <v>29.938181805104932</v>
          </cell>
          <cell r="CA184">
            <v>69.82814596960165</v>
          </cell>
          <cell r="CB184">
            <v>13.543230149680625</v>
          </cell>
          <cell r="CC184">
            <v>26.706330763434011</v>
          </cell>
          <cell r="CD184">
            <v>17.908826976212964</v>
          </cell>
          <cell r="CE184">
            <v>10.941861091454001</v>
          </cell>
          <cell r="CF184">
            <v>6.7547631406222166</v>
          </cell>
          <cell r="CG184">
            <v>2.2359941815347071</v>
          </cell>
          <cell r="CH184">
            <v>21.835538794673354</v>
          </cell>
          <cell r="CI184">
            <v>1.5441190610684146</v>
          </cell>
          <cell r="CJ184">
            <v>1.0643817973594878</v>
          </cell>
          <cell r="CK184">
            <v>1.4673418829906524</v>
          </cell>
          <cell r="CL184">
            <v>58.870651578697704</v>
          </cell>
          <cell r="CM184">
            <v>29.938181823830149</v>
          </cell>
          <cell r="CN184">
            <v>76.795283560266</v>
          </cell>
          <cell r="CO184">
            <v>75.815458141853114</v>
          </cell>
          <cell r="CP184">
            <v>66.261556970887597</v>
          </cell>
          <cell r="CQ184">
            <v>85.850052903016092</v>
          </cell>
          <cell r="CR184">
            <v>84.362411711972101</v>
          </cell>
          <cell r="CS184">
            <v>80.727361051276077</v>
          </cell>
          <cell r="CT184">
            <v>63.030109056714529</v>
          </cell>
          <cell r="CU184">
            <v>88.921709036505959</v>
          </cell>
          <cell r="CV184">
            <v>97.498967662893847</v>
          </cell>
          <cell r="CW184">
            <v>53.312817150060347</v>
          </cell>
          <cell r="CX184">
            <v>82.193430487513368</v>
          </cell>
          <cell r="CY184">
            <v>120.74408354844594</v>
          </cell>
          <cell r="CZ184">
            <v>10.656261815797526</v>
          </cell>
          <cell r="DA184">
            <v>13.166468906194405</v>
          </cell>
          <cell r="DB184">
            <v>200.07961009400262</v>
          </cell>
          <cell r="DD184">
            <v>315.68261287137938</v>
          </cell>
          <cell r="DE184">
            <v>70.987180078891768</v>
          </cell>
          <cell r="DF184">
            <v>519.72176230792809</v>
          </cell>
          <cell r="DG184">
            <v>1328.743165846284</v>
          </cell>
          <cell r="DH184">
            <v>1608.4013578000001</v>
          </cell>
          <cell r="DI184">
            <v>136.0536322186006</v>
          </cell>
          <cell r="DJ184">
            <v>16.529700386223194</v>
          </cell>
          <cell r="DK184">
            <v>4.2957897059018801</v>
          </cell>
          <cell r="DL184">
            <v>16894.491000000002</v>
          </cell>
          <cell r="DM184">
            <v>714.81000000000006</v>
          </cell>
          <cell r="DN184">
            <v>6921.5698570000004</v>
          </cell>
          <cell r="DO184">
            <v>78.815670826231923</v>
          </cell>
          <cell r="DP184">
            <v>78.059609148981636</v>
          </cell>
          <cell r="DQ184">
            <v>71.892334408480963</v>
          </cell>
          <cell r="DR184">
            <v>86.315842668321679</v>
          </cell>
          <cell r="DS184">
            <v>82.407187113712382</v>
          </cell>
          <cell r="DT184">
            <v>79.762072016857488</v>
          </cell>
          <cell r="DU184">
            <v>62.642746042322557</v>
          </cell>
          <cell r="DV184">
            <v>90.051225088242632</v>
          </cell>
          <cell r="DW184">
            <v>98.921498115566081</v>
          </cell>
          <cell r="DX184">
            <v>61.364601085384379</v>
          </cell>
          <cell r="DY184">
            <v>82.981037373334871</v>
          </cell>
          <cell r="DZ184">
            <v>121.53020162308292</v>
          </cell>
          <cell r="EA184">
            <v>10.863860217193348</v>
          </cell>
          <cell r="EB184">
            <v>15.982267642188207</v>
          </cell>
        </row>
        <row r="185">
          <cell r="A185">
            <v>200207</v>
          </cell>
          <cell r="B185">
            <v>60.468555756000001</v>
          </cell>
          <cell r="C185">
            <v>14.75992413</v>
          </cell>
          <cell r="E185">
            <v>45.708631625999999</v>
          </cell>
          <cell r="F185">
            <v>12.117537198292</v>
          </cell>
          <cell r="G185">
            <v>120.157825929</v>
          </cell>
          <cell r="H185">
            <v>235.40501202900001</v>
          </cell>
          <cell r="I185">
            <v>240.2466958</v>
          </cell>
          <cell r="J185">
            <v>24.960935979999995</v>
          </cell>
          <cell r="K185">
            <v>3.3742959359999998</v>
          </cell>
          <cell r="L185">
            <v>0.55272490000000007</v>
          </cell>
          <cell r="M185">
            <v>2789.2620000000002</v>
          </cell>
          <cell r="N185">
            <v>132.86500000000001</v>
          </cell>
          <cell r="O185">
            <v>1915.667173</v>
          </cell>
          <cell r="P185">
            <v>93.600218577329002</v>
          </cell>
          <cell r="Q185">
            <v>97.052947129364043</v>
          </cell>
          <cell r="R185">
            <v>85.544490375888998</v>
          </cell>
          <cell r="S185">
            <v>93.97046109284129</v>
          </cell>
          <cell r="T185">
            <v>100</v>
          </cell>
          <cell r="U185">
            <v>91.879954588730286</v>
          </cell>
          <cell r="V185">
            <v>86.899999729486339</v>
          </cell>
          <cell r="W185">
            <v>96.0000004644223</v>
          </cell>
          <cell r="X185">
            <v>42.78337911064213</v>
          </cell>
          <cell r="Y185">
            <v>11.760426970439354</v>
          </cell>
          <cell r="Z185">
            <v>102.78839983771086</v>
          </cell>
          <cell r="AA185">
            <v>221.21117523930982</v>
          </cell>
          <cell r="AB185">
            <v>240.24669580000003</v>
          </cell>
          <cell r="AC185">
            <v>22.934096643346034</v>
          </cell>
          <cell r="AD185">
            <v>2.9322631592560686</v>
          </cell>
          <cell r="AE185">
            <v>0.53061590656697777</v>
          </cell>
          <cell r="AF185">
            <v>3545968.9267008915</v>
          </cell>
          <cell r="AG185">
            <v>2943961.4867008915</v>
          </cell>
          <cell r="AH185">
            <v>771982.97802734468</v>
          </cell>
          <cell r="AI185">
            <v>835399.48080008989</v>
          </cell>
          <cell r="AJ185">
            <v>731880.74779236491</v>
          </cell>
          <cell r="AK185">
            <v>281224.81103540328</v>
          </cell>
          <cell r="AL185">
            <v>47685.96429106094</v>
          </cell>
          <cell r="AM185">
            <v>133928.50290765212</v>
          </cell>
          <cell r="AN185">
            <v>39953.051903450418</v>
          </cell>
          <cell r="AO185">
            <v>101905.94994352532</v>
          </cell>
          <cell r="AP185">
            <v>602007.43999999994</v>
          </cell>
          <cell r="AQ185">
            <v>565746.84</v>
          </cell>
          <cell r="AR185">
            <v>23710.240000000002</v>
          </cell>
          <cell r="AS185">
            <v>12550.36</v>
          </cell>
          <cell r="AT185">
            <v>25632.538725070521</v>
          </cell>
          <cell r="AU185">
            <v>74.633282736587063</v>
          </cell>
          <cell r="AV185">
            <v>73.209539297332896</v>
          </cell>
          <cell r="AW185">
            <v>53.881205934555553</v>
          </cell>
          <cell r="AX185">
            <v>85.336530606136307</v>
          </cell>
          <cell r="AY185">
            <v>100.1090729910906</v>
          </cell>
          <cell r="AZ185">
            <v>80.637680197950672</v>
          </cell>
          <cell r="BA185">
            <v>56.48879378279765</v>
          </cell>
          <cell r="BB185">
            <v>89.935374843564759</v>
          </cell>
          <cell r="BC185">
            <v>103.77416078818291</v>
          </cell>
          <cell r="BD185">
            <v>39.511192223660863</v>
          </cell>
          <cell r="BE185">
            <v>82.477104837311472</v>
          </cell>
          <cell r="BF185">
            <v>119.6082969714034</v>
          </cell>
          <cell r="BG185">
            <v>11.884367527521627</v>
          </cell>
          <cell r="BH185">
            <v>21.864323482358959</v>
          </cell>
          <cell r="BI185">
            <v>193.20250356804223</v>
          </cell>
          <cell r="BJ185">
            <v>-2.0616887511432935</v>
          </cell>
          <cell r="BK185">
            <v>-2.1933916102518083</v>
          </cell>
          <cell r="BL185">
            <v>-26.125044653930971</v>
          </cell>
          <cell r="BM185">
            <v>0.91309065384893984</v>
          </cell>
          <cell r="BN185">
            <v>42.104892268649252</v>
          </cell>
          <cell r="BO185">
            <v>5.373377473576511</v>
          </cell>
          <cell r="BP185">
            <v>-3.3948338937655507</v>
          </cell>
          <cell r="BQ185">
            <v>2.7179872892965022</v>
          </cell>
          <cell r="BR185">
            <v>4.0139104033905255</v>
          </cell>
          <cell r="BS185">
            <v>-25.662376799432636</v>
          </cell>
          <cell r="BT185">
            <v>-1.4124877555249924</v>
          </cell>
          <cell r="BU185">
            <v>-1.4831590810423165</v>
          </cell>
          <cell r="BV185">
            <v>1.4980550327072137</v>
          </cell>
          <cell r="BY185">
            <v>19.746156496252425</v>
          </cell>
          <cell r="BZ185">
            <v>24.278283048647381</v>
          </cell>
          <cell r="CA185">
            <v>47.034737991270703</v>
          </cell>
          <cell r="CB185">
            <v>11.55881659703239</v>
          </cell>
          <cell r="CC185">
            <v>29.01471461836752</v>
          </cell>
          <cell r="CD185">
            <v>15.940343595195358</v>
          </cell>
          <cell r="CE185">
            <v>8.8426743067863072</v>
          </cell>
          <cell r="CF185">
            <v>6.1529822859717598</v>
          </cell>
          <cell r="CG185">
            <v>2.4999674106390302</v>
          </cell>
          <cell r="CH185">
            <v>13.83880470780241</v>
          </cell>
          <cell r="CI185">
            <v>1.1096603541887617</v>
          </cell>
          <cell r="CJ185">
            <v>0.69540272916506751</v>
          </cell>
          <cell r="CK185">
            <v>1.4721546485837251</v>
          </cell>
          <cell r="CL185">
            <v>39.338499675098092</v>
          </cell>
          <cell r="CM185">
            <v>24.278282985603042</v>
          </cell>
          <cell r="CN185">
            <v>76.48642629974043</v>
          </cell>
          <cell r="CO185">
            <v>75.443184021207372</v>
          </cell>
          <cell r="CP185">
            <v>64.492935394268741</v>
          </cell>
          <cell r="CQ185">
            <v>85.776692574890404</v>
          </cell>
          <cell r="CR185">
            <v>86.611934751846178</v>
          </cell>
          <cell r="CS185">
            <v>80.714549500801027</v>
          </cell>
          <cell r="CT185">
            <v>62.095635446154972</v>
          </cell>
          <cell r="CU185">
            <v>89.066518437514361</v>
          </cell>
          <cell r="CV185">
            <v>98.395423823649438</v>
          </cell>
          <cell r="CW185">
            <v>51.341156446288998</v>
          </cell>
          <cell r="CX185">
            <v>82.233955394627387</v>
          </cell>
          <cell r="CY185">
            <v>120.58182832315416</v>
          </cell>
          <cell r="CZ185">
            <v>10.831705488900969</v>
          </cell>
          <cell r="DA185">
            <v>14.409019559932199</v>
          </cell>
          <cell r="DB185">
            <v>199.0971663045797</v>
          </cell>
          <cell r="DD185">
            <v>358.46599198202148</v>
          </cell>
          <cell r="DE185">
            <v>82.747607049331123</v>
          </cell>
          <cell r="DF185">
            <v>622.5101621456389</v>
          </cell>
          <cell r="DG185">
            <v>1549.9543410855938</v>
          </cell>
          <cell r="DH185">
            <v>1848.6480536000001</v>
          </cell>
          <cell r="DI185">
            <v>158.98772886194664</v>
          </cell>
          <cell r="DJ185">
            <v>19.461963545479264</v>
          </cell>
          <cell r="DK185">
            <v>4.8264056124688581</v>
          </cell>
          <cell r="DL185">
            <v>19683.753000000001</v>
          </cell>
          <cell r="DM185">
            <v>847.67500000000007</v>
          </cell>
          <cell r="DN185">
            <v>8837.2370300000002</v>
          </cell>
          <cell r="DO185">
            <v>78.684746065603818</v>
          </cell>
          <cell r="DP185">
            <v>77.922793931066025</v>
          </cell>
          <cell r="DQ185">
            <v>70.304461016596719</v>
          </cell>
          <cell r="DR185">
            <v>86.380188456715317</v>
          </cell>
          <cell r="DS185">
            <v>84.879000754392436</v>
          </cell>
          <cell r="DT185">
            <v>80.104739763909151</v>
          </cell>
          <cell r="DU185">
            <v>62.477321769928324</v>
          </cell>
          <cell r="DV185">
            <v>90.249537649438707</v>
          </cell>
          <cell r="DW185">
            <v>99.255219651765216</v>
          </cell>
          <cell r="DX185">
            <v>60.227950200113384</v>
          </cell>
          <cell r="DY185">
            <v>82.882564877476767</v>
          </cell>
          <cell r="DZ185">
            <v>121.38014425711519</v>
          </cell>
          <cell r="EA185">
            <v>10.878477440301225</v>
          </cell>
          <cell r="EB185">
            <v>15.915804037867574</v>
          </cell>
        </row>
        <row r="186">
          <cell r="A186">
            <v>200208</v>
          </cell>
          <cell r="B186">
            <v>79.669349201999978</v>
          </cell>
          <cell r="C186">
            <v>14.176928304</v>
          </cell>
          <cell r="E186">
            <v>65.492420897999978</v>
          </cell>
          <cell r="F186">
            <v>14.218084632914998</v>
          </cell>
          <cell r="G186">
            <v>104.11284631300001</v>
          </cell>
          <cell r="H186">
            <v>245.26418107999996</v>
          </cell>
          <cell r="I186">
            <v>173.67345600000002</v>
          </cell>
          <cell r="J186">
            <v>26.176953511000008</v>
          </cell>
          <cell r="K186">
            <v>3.5634883319999999</v>
          </cell>
          <cell r="L186">
            <v>0.71095320000000006</v>
          </cell>
          <cell r="M186">
            <v>2830.672</v>
          </cell>
          <cell r="N186">
            <v>136.40799999999999</v>
          </cell>
          <cell r="O186">
            <v>2405.6593930000004</v>
          </cell>
          <cell r="P186">
            <v>93.600218577329002</v>
          </cell>
          <cell r="Q186">
            <v>97.052947129364043</v>
          </cell>
          <cell r="R186">
            <v>85.544490375888998</v>
          </cell>
          <cell r="S186">
            <v>93.97046109284129</v>
          </cell>
          <cell r="T186">
            <v>100</v>
          </cell>
          <cell r="U186">
            <v>91.879954588730286</v>
          </cell>
          <cell r="V186">
            <v>86.899999729486339</v>
          </cell>
          <cell r="W186">
            <v>96.0000004644223</v>
          </cell>
          <cell r="X186">
            <v>61.301049112112281</v>
          </cell>
          <cell r="Y186">
            <v>13.799070161591226</v>
          </cell>
          <cell r="Z186">
            <v>89.062803794288399</v>
          </cell>
          <cell r="AA186">
            <v>230.47588185645716</v>
          </cell>
          <cell r="AB186">
            <v>173.67345600000002</v>
          </cell>
          <cell r="AC186">
            <v>24.051372998619843</v>
          </cell>
          <cell r="AD186">
            <v>3.0966713508682773</v>
          </cell>
          <cell r="AE186">
            <v>0.6825150753018252</v>
          </cell>
          <cell r="AF186">
            <v>3975929.4198771082</v>
          </cell>
          <cell r="AG186">
            <v>3361680.3698771084</v>
          </cell>
          <cell r="AH186">
            <v>1106115.6793479533</v>
          </cell>
          <cell r="AI186">
            <v>980214.07534718607</v>
          </cell>
          <cell r="AJ186">
            <v>634150.85305700137</v>
          </cell>
          <cell r="AK186">
            <v>293002.99251690885</v>
          </cell>
          <cell r="AL186">
            <v>34472.008838845984</v>
          </cell>
          <cell r="AM186">
            <v>140453.07424451152</v>
          </cell>
          <cell r="AN186">
            <v>42193.167696639146</v>
          </cell>
          <cell r="AO186">
            <v>131078.51882806284</v>
          </cell>
          <cell r="AP186">
            <v>614249.05000000005</v>
          </cell>
          <cell r="AQ186">
            <v>574146.04</v>
          </cell>
          <cell r="AR186">
            <v>24342.5</v>
          </cell>
          <cell r="AS186">
            <v>15760.51</v>
          </cell>
          <cell r="AT186">
            <v>29269.541621678578</v>
          </cell>
          <cell r="AU186">
            <v>83.68281580247276</v>
          </cell>
          <cell r="AV186">
            <v>83.597245499086711</v>
          </cell>
          <cell r="AW186">
            <v>77.202280882774616</v>
          </cell>
          <cell r="AX186">
            <v>100.12942354395314</v>
          </cell>
          <cell r="AY186">
            <v>86.741254265177432</v>
          </cell>
          <cell r="AZ186">
            <v>84.014925712392525</v>
          </cell>
          <cell r="BA186">
            <v>40.835542020094579</v>
          </cell>
          <cell r="BB186">
            <v>94.316740692764441</v>
          </cell>
          <cell r="BC186">
            <v>109.5926433678939</v>
          </cell>
          <cell r="BD186">
            <v>50.822042841252134</v>
          </cell>
          <cell r="BE186">
            <v>84.154247816387425</v>
          </cell>
          <cell r="BF186">
            <v>121.38402762846235</v>
          </cell>
          <cell r="BG186">
            <v>12.201277445470616</v>
          </cell>
          <cell r="BH186">
            <v>27.456813102329587</v>
          </cell>
          <cell r="BI186">
            <v>220.61602170004164</v>
          </cell>
          <cell r="BJ186">
            <v>6.1444854094082615</v>
          </cell>
          <cell r="BK186">
            <v>7.685705581957464</v>
          </cell>
          <cell r="BL186">
            <v>9.9419108694111031</v>
          </cell>
          <cell r="BM186">
            <v>4.5544154386972195</v>
          </cell>
          <cell r="BN186">
            <v>19.51967854280754</v>
          </cell>
          <cell r="BO186">
            <v>6.6967610473973167</v>
          </cell>
          <cell r="BP186">
            <v>-35.196286661042151</v>
          </cell>
          <cell r="BQ186">
            <v>2.7181159589564743</v>
          </cell>
          <cell r="BR186">
            <v>13.382336775686383</v>
          </cell>
          <cell r="BS186">
            <v>-10.100296440773249</v>
          </cell>
          <cell r="BT186">
            <v>-1.5657030758052883</v>
          </cell>
          <cell r="BU186">
            <v>-2.0641234947255072</v>
          </cell>
          <cell r="BV186">
            <v>5.424700107492697</v>
          </cell>
          <cell r="BY186">
            <v>17.707320254973965</v>
          </cell>
          <cell r="BZ186">
            <v>21.715247666977589</v>
          </cell>
          <cell r="CA186">
            <v>40.1304523666943</v>
          </cell>
          <cell r="CB186">
            <v>10.500766057297241</v>
          </cell>
          <cell r="CC186">
            <v>27.744502229794449</v>
          </cell>
          <cell r="CD186">
            <v>14.654521741711207</v>
          </cell>
          <cell r="CE186">
            <v>2.8408134822928304</v>
          </cell>
          <cell r="CF186">
            <v>5.6885879773435448</v>
          </cell>
          <cell r="CG186">
            <v>3.8684651170854067</v>
          </cell>
          <cell r="CH186">
            <v>10.203095806421231</v>
          </cell>
          <cell r="CI186">
            <v>0.76036315257989884</v>
          </cell>
          <cell r="CJ186">
            <v>0.3399390512228706</v>
          </cell>
          <cell r="CK186">
            <v>2.0022479468796206</v>
          </cell>
          <cell r="CL186">
            <v>30.98428872469259</v>
          </cell>
          <cell r="CM186">
            <v>21.715247558339357</v>
          </cell>
          <cell r="CN186">
            <v>77.385974987581974</v>
          </cell>
          <cell r="CO186">
            <v>76.462441705942297</v>
          </cell>
          <cell r="CP186">
            <v>66.081603580331972</v>
          </cell>
          <cell r="CQ186">
            <v>87.570783946023255</v>
          </cell>
          <cell r="CR186">
            <v>86.628099691012579</v>
          </cell>
          <cell r="CS186">
            <v>81.127096527249961</v>
          </cell>
          <cell r="CT186">
            <v>59.438123767897423</v>
          </cell>
          <cell r="CU186">
            <v>89.72279621942063</v>
          </cell>
          <cell r="CV186">
            <v>99.795076266679985</v>
          </cell>
          <cell r="CW186">
            <v>51.27626724565939</v>
          </cell>
          <cell r="CX186">
            <v>82.473991947347386</v>
          </cell>
          <cell r="CY186">
            <v>120.68210323631769</v>
          </cell>
          <cell r="CZ186">
            <v>11.002901983472174</v>
          </cell>
          <cell r="DA186">
            <v>16.039993752731871</v>
          </cell>
          <cell r="DB186">
            <v>201.78702322901245</v>
          </cell>
          <cell r="DD186">
            <v>419.76704109413379</v>
          </cell>
          <cell r="DE186">
            <v>96.546677210922354</v>
          </cell>
          <cell r="DF186">
            <v>711.57296593992726</v>
          </cell>
          <cell r="DG186">
            <v>1780.4302229420509</v>
          </cell>
          <cell r="DH186">
            <v>2022.3215096000001</v>
          </cell>
          <cell r="DI186">
            <v>183.03910186056649</v>
          </cell>
          <cell r="DJ186">
            <v>22.558634896347542</v>
          </cell>
          <cell r="DK186">
            <v>5.5089206877706829</v>
          </cell>
          <cell r="DL186">
            <v>22514.424999999999</v>
          </cell>
          <cell r="DM186">
            <v>984.08300000000008</v>
          </cell>
          <cell r="DN186">
            <v>11242.896423</v>
          </cell>
          <cell r="DO186">
            <v>79.088431537921124</v>
          </cell>
          <cell r="DP186">
            <v>78.419999984627466</v>
          </cell>
          <cell r="DQ186">
            <v>70.886236572268317</v>
          </cell>
          <cell r="DR186">
            <v>86.743660267496793</v>
          </cell>
          <cell r="DS186">
            <v>86.05953257162075</v>
          </cell>
          <cell r="DT186">
            <v>80.544168818415002</v>
          </cell>
          <cell r="DU186">
            <v>60.629100208687611</v>
          </cell>
          <cell r="DV186">
            <v>90.457520953779579</v>
          </cell>
          <cell r="DW186">
            <v>100.33314009289792</v>
          </cell>
          <cell r="DX186">
            <v>59.752125773836546</v>
          </cell>
          <cell r="DY186">
            <v>82.771017912677777</v>
          </cell>
          <cell r="DZ186">
            <v>121.16695065853061</v>
          </cell>
          <cell r="EA186">
            <v>10.930796197197937</v>
          </cell>
          <cell r="EB186">
            <v>16.072306582796021</v>
          </cell>
        </row>
        <row r="187">
          <cell r="A187">
            <v>200209</v>
          </cell>
          <cell r="B187">
            <v>73.189862041999987</v>
          </cell>
          <cell r="C187">
            <v>14.128479597000002</v>
          </cell>
          <cell r="E187">
            <v>59.061382444999985</v>
          </cell>
          <cell r="F187">
            <v>14.265723090450001</v>
          </cell>
          <cell r="G187">
            <v>90.058659022000001</v>
          </cell>
          <cell r="H187">
            <v>236.45170473900001</v>
          </cell>
          <cell r="I187">
            <v>206.89107999999999</v>
          </cell>
          <cell r="J187">
            <v>25.212832124000006</v>
          </cell>
          <cell r="K187">
            <v>3.1952838240000001</v>
          </cell>
          <cell r="L187">
            <v>0.78131371599999999</v>
          </cell>
          <cell r="M187">
            <v>2742.3690000000001</v>
          </cell>
          <cell r="N187">
            <v>131.36500000000001</v>
          </cell>
          <cell r="O187">
            <v>2320.2196490000001</v>
          </cell>
          <cell r="P187">
            <v>93.600218577329002</v>
          </cell>
          <cell r="Q187">
            <v>97.052947129364043</v>
          </cell>
          <cell r="R187">
            <v>85.544490375888998</v>
          </cell>
          <cell r="S187">
            <v>93.97046109284129</v>
          </cell>
          <cell r="T187">
            <v>100</v>
          </cell>
          <cell r="U187">
            <v>91.879954588730286</v>
          </cell>
          <cell r="V187">
            <v>86.899999729486339</v>
          </cell>
          <cell r="W187">
            <v>96.0000004644223</v>
          </cell>
          <cell r="X187">
            <v>55.281583063312212</v>
          </cell>
          <cell r="Y187">
            <v>13.845304688595919</v>
          </cell>
          <cell r="Z187">
            <v>77.040220899729476</v>
          </cell>
          <cell r="AA187">
            <v>222.19475720512196</v>
          </cell>
          <cell r="AB187">
            <v>206.89107999999999</v>
          </cell>
          <cell r="AC187">
            <v>23.165538706064009</v>
          </cell>
          <cell r="AD187">
            <v>2.776701634412321</v>
          </cell>
          <cell r="AE187">
            <v>0.75006117098859504</v>
          </cell>
          <cell r="AF187">
            <v>3765129.4721977739</v>
          </cell>
          <cell r="AG187">
            <v>3170250.632197774</v>
          </cell>
          <cell r="AH187">
            <v>997500.47823282517</v>
          </cell>
          <cell r="AI187">
            <v>983498.33534487523</v>
          </cell>
          <cell r="AJ187">
            <v>548546.86493034428</v>
          </cell>
          <cell r="AK187">
            <v>282475.23453762516</v>
          </cell>
          <cell r="AL187">
            <v>41065.291741752357</v>
          </cell>
          <cell r="AM187">
            <v>135280.05773240561</v>
          </cell>
          <cell r="AN187">
            <v>37833.47486049532</v>
          </cell>
          <cell r="AO187">
            <v>144050.89481745032</v>
          </cell>
          <cell r="AP187">
            <v>594878.84000000008</v>
          </cell>
          <cell r="AQ187">
            <v>556235.52000000002</v>
          </cell>
          <cell r="AR187">
            <v>23442.560000000001</v>
          </cell>
          <cell r="AS187">
            <v>15200.76</v>
          </cell>
          <cell r="AT187">
            <v>27602.796259011619</v>
          </cell>
          <cell r="AU187">
            <v>79.246033523433752</v>
          </cell>
          <cell r="AV187">
            <v>78.836828976444465</v>
          </cell>
          <cell r="AW187">
            <v>69.621390907892177</v>
          </cell>
          <cell r="AX187">
            <v>100.4649125647781</v>
          </cell>
          <cell r="AY187">
            <v>75.032057211491292</v>
          </cell>
          <cell r="AZ187">
            <v>80.996223422188024</v>
          </cell>
          <cell r="BA187">
            <v>48.645945013743194</v>
          </cell>
          <cell r="BB187">
            <v>90.842967978311052</v>
          </cell>
          <cell r="BC187">
            <v>98.26876587141642</v>
          </cell>
          <cell r="BD187">
            <v>55.851720123082501</v>
          </cell>
          <cell r="BE187">
            <v>81.500461941430899</v>
          </cell>
          <cell r="BF187">
            <v>117.59744563876487</v>
          </cell>
          <cell r="BG187">
            <v>11.750197333556194</v>
          </cell>
          <cell r="BH187">
            <v>26.481657404066716</v>
          </cell>
          <cell r="BI187">
            <v>208.05310780643177</v>
          </cell>
          <cell r="BJ187">
            <v>0.72601441216022522</v>
          </cell>
          <cell r="BK187">
            <v>0.92562923939445341</v>
          </cell>
          <cell r="BL187">
            <v>-13.435826536243695</v>
          </cell>
          <cell r="BM187">
            <v>24.178908632982001</v>
          </cell>
          <cell r="BN187">
            <v>3.2883980563486404</v>
          </cell>
          <cell r="BO187">
            <v>3.8985090921072896</v>
          </cell>
          <cell r="BP187">
            <v>-19.977703566092302</v>
          </cell>
          <cell r="BQ187">
            <v>0.38952281302778147</v>
          </cell>
          <cell r="BR187">
            <v>0.22555970708076245</v>
          </cell>
          <cell r="BS187">
            <v>-15.298744951449478</v>
          </cell>
          <cell r="BT187">
            <v>-0.32460249230531701</v>
          </cell>
          <cell r="BU187">
            <v>-0.91835092635783155</v>
          </cell>
          <cell r="BV187">
            <v>7.2770172191927998</v>
          </cell>
          <cell r="BY187">
            <v>15.497702107477849</v>
          </cell>
          <cell r="BZ187">
            <v>18.918602017403714</v>
          </cell>
          <cell r="CA187">
            <v>30.717427812090278</v>
          </cell>
          <cell r="CB187">
            <v>12.048695205901666</v>
          </cell>
          <cell r="CC187">
            <v>24.856481471938551</v>
          </cell>
          <cell r="CD187">
            <v>13.352532503872936</v>
          </cell>
          <cell r="CE187">
            <v>0.18933456640381507</v>
          </cell>
          <cell r="CF187">
            <v>5.0655490615756094</v>
          </cell>
          <cell r="CG187">
            <v>3.4563400287187704</v>
          </cell>
          <cell r="CH187">
            <v>6.365361577630992</v>
          </cell>
          <cell r="CI187">
            <v>0.63992368327130578</v>
          </cell>
          <cell r="CJ187">
            <v>0.20177006422316879</v>
          </cell>
          <cell r="CK187">
            <v>2.5963472011796682</v>
          </cell>
          <cell r="CL187">
            <v>27.292145969842224</v>
          </cell>
          <cell r="CM187">
            <v>18.918601988314293</v>
          </cell>
          <cell r="CN187">
            <v>77.59264815823218</v>
          </cell>
          <cell r="CO187">
            <v>76.726262513775879</v>
          </cell>
          <cell r="CP187">
            <v>66.474913283394216</v>
          </cell>
          <cell r="CQ187">
            <v>89.003464903662689</v>
          </cell>
          <cell r="CR187">
            <v>85.339650526621327</v>
          </cell>
          <cell r="CS187">
            <v>81.112555071131965</v>
          </cell>
          <cell r="CT187">
            <v>58.238992795213626</v>
          </cell>
          <cell r="CU187">
            <v>89.847259748186232</v>
          </cell>
          <cell r="CV187">
            <v>99.625486222761822</v>
          </cell>
          <cell r="CW187">
            <v>51.784650898706403</v>
          </cell>
          <cell r="CX187">
            <v>82.365821946690005</v>
          </cell>
          <cell r="CY187">
            <v>120.33936350325627</v>
          </cell>
          <cell r="CZ187">
            <v>11.085934800148177</v>
          </cell>
          <cell r="DA187">
            <v>17.200178602880186</v>
          </cell>
          <cell r="DB187">
            <v>202.48325484872572</v>
          </cell>
          <cell r="DD187">
            <v>475.048624157446</v>
          </cell>
          <cell r="DE187">
            <v>110.39198189951827</v>
          </cell>
          <cell r="DF187">
            <v>788.61318683965669</v>
          </cell>
          <cell r="DG187">
            <v>2002.6249801471729</v>
          </cell>
          <cell r="DH187">
            <v>2229.2125896000002</v>
          </cell>
          <cell r="DI187">
            <v>206.2046405666305</v>
          </cell>
          <cell r="DJ187">
            <v>25.335336530759861</v>
          </cell>
          <cell r="DK187">
            <v>6.2589818587592783</v>
          </cell>
          <cell r="DL187">
            <v>25256.793999999998</v>
          </cell>
          <cell r="DM187">
            <v>1115.4480000000001</v>
          </cell>
          <cell r="DN187">
            <v>13563.116072000001</v>
          </cell>
          <cell r="DO187">
            <v>79.13603076272608</v>
          </cell>
          <cell r="DP187">
            <v>78.480253654079988</v>
          </cell>
          <cell r="DQ187">
            <v>69.985728415505591</v>
          </cell>
          <cell r="DR187">
            <v>88.373789441917594</v>
          </cell>
          <cell r="DS187">
            <v>86.258599194575723</v>
          </cell>
          <cell r="DT187">
            <v>80.79743240884649</v>
          </cell>
          <cell r="DU187">
            <v>59.617054907476216</v>
          </cell>
          <cell r="DV187">
            <v>90.486894377950406</v>
          </cell>
          <cell r="DW187">
            <v>100.35156975138518</v>
          </cell>
          <cell r="DX187">
            <v>58.911464065446467</v>
          </cell>
          <cell r="DY187">
            <v>82.748900073395035</v>
          </cell>
          <cell r="DZ187">
            <v>121.07612007911338</v>
          </cell>
          <cell r="EA187">
            <v>10.997217995129496</v>
          </cell>
          <cell r="EB187">
            <v>16.308663883095832</v>
          </cell>
        </row>
        <row r="188">
          <cell r="A188">
            <v>200210</v>
          </cell>
          <cell r="B188">
            <v>76.155703301999992</v>
          </cell>
          <cell r="C188">
            <v>14.65882659</v>
          </cell>
          <cell r="E188">
            <v>61.496876711999988</v>
          </cell>
          <cell r="F188">
            <v>15.226016081766002</v>
          </cell>
          <cell r="G188">
            <v>108.03080856100001</v>
          </cell>
          <cell r="H188">
            <v>251.04924146100004</v>
          </cell>
          <cell r="I188">
            <v>300.01355060000003</v>
          </cell>
          <cell r="J188">
            <v>27.823027854999996</v>
          </cell>
          <cell r="K188">
            <v>3.2558304229999999</v>
          </cell>
          <cell r="L188">
            <v>0.82536665499999995</v>
          </cell>
          <cell r="M188">
            <v>2836.877</v>
          </cell>
          <cell r="N188">
            <v>133.58199999999999</v>
          </cell>
          <cell r="O188">
            <v>1762.248</v>
          </cell>
          <cell r="P188">
            <v>93.600218577329002</v>
          </cell>
          <cell r="Q188">
            <v>97.052947129364043</v>
          </cell>
          <cell r="R188">
            <v>85.544490375888998</v>
          </cell>
          <cell r="S188">
            <v>93.97046109284129</v>
          </cell>
          <cell r="T188">
            <v>100</v>
          </cell>
          <cell r="U188">
            <v>91.879954588730286</v>
          </cell>
          <cell r="V188">
            <v>86.899999729486339</v>
          </cell>
          <cell r="W188">
            <v>96.0000004644223</v>
          </cell>
          <cell r="X188">
            <v>57.561211020662519</v>
          </cell>
          <cell r="Y188">
            <v>14.777297337744823</v>
          </cell>
          <cell r="Z188">
            <v>92.414404632459721</v>
          </cell>
          <cell r="AA188">
            <v>235.9121297709822</v>
          </cell>
          <cell r="AB188">
            <v>300.01355060000003</v>
          </cell>
          <cell r="AC188">
            <v>25.563785358383775</v>
          </cell>
          <cell r="AD188">
            <v>2.8293166287795337</v>
          </cell>
          <cell r="AE188">
            <v>0.79235199263318679</v>
          </cell>
          <cell r="AF188">
            <v>4056610.9356327998</v>
          </cell>
          <cell r="AG188">
            <v>3445822.8956327997</v>
          </cell>
          <cell r="AH188">
            <v>1038634.0683300116</v>
          </cell>
          <cell r="AI188">
            <v>1049702.2390947582</v>
          </cell>
          <cell r="AJ188">
            <v>658015.14252561121</v>
          </cell>
          <cell r="AK188">
            <v>299914.07099587814</v>
          </cell>
          <cell r="AL188">
            <v>59548.937449927682</v>
          </cell>
          <cell r="AM188">
            <v>149285.12576466508</v>
          </cell>
          <cell r="AN188">
            <v>38550.371498580942</v>
          </cell>
          <cell r="AO188">
            <v>152172.93997336639</v>
          </cell>
          <cell r="AP188">
            <v>610788.03999999992</v>
          </cell>
          <cell r="AQ188">
            <v>575404.61</v>
          </cell>
          <cell r="AR188">
            <v>23838.19</v>
          </cell>
          <cell r="AS188">
            <v>11545.24</v>
          </cell>
          <cell r="AT188">
            <v>30002.155981412696</v>
          </cell>
          <cell r="AU188">
            <v>85.380948668688632</v>
          </cell>
          <cell r="AV188">
            <v>85.689676250547137</v>
          </cell>
          <cell r="AW188">
            <v>72.492344674926642</v>
          </cell>
          <cell r="AX188">
            <v>107.22767886813607</v>
          </cell>
          <cell r="AY188">
            <v>90.005490827622637</v>
          </cell>
          <cell r="AZ188">
            <v>85.996590609448518</v>
          </cell>
          <cell r="BA188">
            <v>70.541671907099442</v>
          </cell>
          <cell r="BB188">
            <v>100.24762057910492</v>
          </cell>
          <cell r="BC188">
            <v>100.1308350612492</v>
          </cell>
          <cell r="BD188">
            <v>59.000816790965956</v>
          </cell>
          <cell r="BE188">
            <v>83.680077456278596</v>
          </cell>
          <cell r="BF188">
            <v>121.65011027122053</v>
          </cell>
          <cell r="BG188">
            <v>11.948500358954222</v>
          </cell>
          <cell r="BH188">
            <v>20.113276594573374</v>
          </cell>
          <cell r="BI188">
            <v>226.1380236354992</v>
          </cell>
          <cell r="BJ188">
            <v>1.112329164342853</v>
          </cell>
          <cell r="BK188">
            <v>1.6200640616600168</v>
          </cell>
          <cell r="BL188">
            <v>-14.570371278501</v>
          </cell>
          <cell r="BM188">
            <v>16.583776489124219</v>
          </cell>
          <cell r="BN188">
            <v>19.690308413123489</v>
          </cell>
          <cell r="BO188">
            <v>0.7232166847599899</v>
          </cell>
          <cell r="BP188">
            <v>0.61409905703924039</v>
          </cell>
          <cell r="BQ188">
            <v>5.0186301444630885</v>
          </cell>
          <cell r="BR188">
            <v>-9.7405778442320354</v>
          </cell>
          <cell r="BS188">
            <v>-16.91526986832136</v>
          </cell>
          <cell r="BT188">
            <v>-1.6596609610174227</v>
          </cell>
          <cell r="BU188">
            <v>-2.0189052275492259</v>
          </cell>
          <cell r="BV188">
            <v>6.898959360064282</v>
          </cell>
          <cell r="BY188">
            <v>13.734859479247888</v>
          </cell>
          <cell r="BZ188">
            <v>16.725117620614725</v>
          </cell>
          <cell r="CA188">
            <v>23.634186888426783</v>
          </cell>
          <cell r="CB188">
            <v>12.565647049834254</v>
          </cell>
          <cell r="CC188">
            <v>24.293739408523038</v>
          </cell>
          <cell r="CD188">
            <v>11.874220067621735</v>
          </cell>
          <cell r="CE188">
            <v>0.23953200999000046</v>
          </cell>
          <cell r="CF188">
            <v>5.0603719031379484</v>
          </cell>
          <cell r="CG188">
            <v>1.9587884949199434</v>
          </cell>
          <cell r="CH188">
            <v>3.1185490511685003</v>
          </cell>
          <cell r="CI188">
            <v>0.40177854509077804</v>
          </cell>
          <cell r="CJ188">
            <v>-2.7030652861057547E-2</v>
          </cell>
          <cell r="CK188">
            <v>3.0398937046827399</v>
          </cell>
          <cell r="CL188">
            <v>23.433614771456817</v>
          </cell>
          <cell r="CM188">
            <v>16.725117506083365</v>
          </cell>
          <cell r="CN188">
            <v>78.371478209277825</v>
          </cell>
          <cell r="CO188">
            <v>77.622603887452996</v>
          </cell>
          <cell r="CP188">
            <v>67.076656422547472</v>
          </cell>
          <cell r="CQ188">
            <v>90.825886300110028</v>
          </cell>
          <cell r="CR188">
            <v>85.806234556721463</v>
          </cell>
          <cell r="CS188">
            <v>81.600958624963624</v>
          </cell>
          <cell r="CT188">
            <v>59.469260706402203</v>
          </cell>
          <cell r="CU188">
            <v>90.887295831278109</v>
          </cell>
          <cell r="CV188">
            <v>99.676021106610548</v>
          </cell>
          <cell r="CW188">
            <v>52.506267487932362</v>
          </cell>
          <cell r="CX188">
            <v>82.497247497648857</v>
          </cell>
          <cell r="CY188">
            <v>120.47043818005268</v>
          </cell>
          <cell r="CZ188">
            <v>11.172191356028781</v>
          </cell>
          <cell r="DA188">
            <v>17.491488402049505</v>
          </cell>
          <cell r="DB188">
            <v>204.84873172740308</v>
          </cell>
          <cell r="DD188">
            <v>532.60983517810848</v>
          </cell>
          <cell r="DE188">
            <v>125.1692792372631</v>
          </cell>
          <cell r="DF188">
            <v>881.02759147211646</v>
          </cell>
          <cell r="DG188">
            <v>2238.5371099181552</v>
          </cell>
          <cell r="DH188">
            <v>2529.2261402000004</v>
          </cell>
          <cell r="DI188">
            <v>231.76842592501427</v>
          </cell>
          <cell r="DJ188">
            <v>28.164653159539395</v>
          </cell>
          <cell r="DK188">
            <v>7.0513338513924655</v>
          </cell>
          <cell r="DL188">
            <v>28093.670999999998</v>
          </cell>
          <cell r="DM188">
            <v>1249.0300000000002</v>
          </cell>
          <cell r="DN188">
            <v>15325.364072</v>
          </cell>
          <cell r="DO188">
            <v>79.214303214816709</v>
          </cell>
          <cell r="DP188">
            <v>78.59409498898323</v>
          </cell>
          <cell r="DQ188">
            <v>68.955406351437617</v>
          </cell>
          <cell r="DR188">
            <v>89.644863852488683</v>
          </cell>
          <cell r="DS188">
            <v>87.492502964484856</v>
          </cell>
          <cell r="DT188">
            <v>80.848888742358184</v>
          </cell>
          <cell r="DU188">
            <v>59.652934218134554</v>
          </cell>
          <cell r="DV188">
            <v>90.886113806808666</v>
          </cell>
          <cell r="DW188">
            <v>99.451080020205225</v>
          </cell>
          <cell r="DX188">
            <v>57.910463102444758</v>
          </cell>
          <cell r="DY188">
            <v>82.63121307000263</v>
          </cell>
          <cell r="DZ188">
            <v>120.86723620877008</v>
          </cell>
          <cell r="EA188">
            <v>11.061478223420155</v>
          </cell>
          <cell r="EB188">
            <v>16.310072102579699</v>
          </cell>
        </row>
        <row r="189">
          <cell r="A189">
            <v>200211</v>
          </cell>
          <cell r="B189">
            <v>71.578191817000004</v>
          </cell>
          <cell r="C189">
            <v>14.116239198000001</v>
          </cell>
          <cell r="E189">
            <v>57.461952619000002</v>
          </cell>
          <cell r="F189">
            <v>15.068427089791999</v>
          </cell>
          <cell r="G189">
            <v>94.671062002999989</v>
          </cell>
          <cell r="H189">
            <v>234.98749453299993</v>
          </cell>
          <cell r="I189">
            <v>271.44400899999999</v>
          </cell>
          <cell r="J189">
            <v>25.469751527000003</v>
          </cell>
          <cell r="K189">
            <v>3.2265894400000001</v>
          </cell>
          <cell r="L189">
            <v>0.74150061699999992</v>
          </cell>
          <cell r="M189">
            <v>2784.3150000000001</v>
          </cell>
          <cell r="N189">
            <v>119.783</v>
          </cell>
          <cell r="O189">
            <v>584.62800000000004</v>
          </cell>
          <cell r="P189">
            <v>93.600218577329002</v>
          </cell>
          <cell r="Q189">
            <v>97.052947129364043</v>
          </cell>
          <cell r="R189">
            <v>85.544490375888998</v>
          </cell>
          <cell r="S189">
            <v>93.97046109284129</v>
          </cell>
          <cell r="T189">
            <v>100</v>
          </cell>
          <cell r="U189">
            <v>91.879954588730286</v>
          </cell>
          <cell r="V189">
            <v>86.899999729486339</v>
          </cell>
          <cell r="W189">
            <v>96.0000004644223</v>
          </cell>
          <cell r="X189">
            <v>53.784513250185228</v>
          </cell>
          <cell r="Y189">
            <v>14.624352576682597</v>
          </cell>
          <cell r="Z189">
            <v>80.985877523908229</v>
          </cell>
          <cell r="AA189">
            <v>220.81883212317527</v>
          </cell>
          <cell r="AB189">
            <v>271.44400899999999</v>
          </cell>
          <cell r="AC189">
            <v>23.401596136870044</v>
          </cell>
          <cell r="AD189">
            <v>2.8039062146316347</v>
          </cell>
          <cell r="AE189">
            <v>0.71184059576369407</v>
          </cell>
          <cell r="AF189">
            <v>3822093.0193127273</v>
          </cell>
          <cell r="AG189">
            <v>3232143.7193127275</v>
          </cell>
          <cell r="AH189">
            <v>970487.3615347771</v>
          </cell>
          <cell r="AI189">
            <v>1038837.8398426191</v>
          </cell>
          <cell r="AJ189">
            <v>576640.98960973625</v>
          </cell>
          <cell r="AK189">
            <v>280726.02692751808</v>
          </cell>
          <cell r="AL189">
            <v>53878.240768697477</v>
          </cell>
          <cell r="AM189">
            <v>136658.56497425292</v>
          </cell>
          <cell r="AN189">
            <v>38204.146231542923</v>
          </cell>
          <cell r="AO189">
            <v>136710.54942358326</v>
          </cell>
          <cell r="AP189">
            <v>589949.29999999993</v>
          </cell>
          <cell r="AQ189">
            <v>564743.43999999994</v>
          </cell>
          <cell r="AR189">
            <v>21375.71</v>
          </cell>
          <cell r="AS189">
            <v>3830.15</v>
          </cell>
          <cell r="AT189">
            <v>28141.689901987244</v>
          </cell>
          <cell r="AU189">
            <v>80.444965777322579</v>
          </cell>
          <cell r="AV189">
            <v>80.375967451538173</v>
          </cell>
          <cell r="AW189">
            <v>67.735987543868575</v>
          </cell>
          <cell r="AX189">
            <v>106.11787432479412</v>
          </cell>
          <cell r="AY189">
            <v>78.874864645125214</v>
          </cell>
          <cell r="AZ189">
            <v>80.49466012361448</v>
          </cell>
          <cell r="BA189">
            <v>63.824164561004814</v>
          </cell>
          <cell r="BB189">
            <v>91.768660141133125</v>
          </cell>
          <cell r="BC189">
            <v>99.231548653358246</v>
          </cell>
          <cell r="BD189">
            <v>53.005705753893338</v>
          </cell>
          <cell r="BE189">
            <v>80.825097883837643</v>
          </cell>
          <cell r="BF189">
            <v>119.39616151311058</v>
          </cell>
          <cell r="BG189">
            <v>10.714222791575256</v>
          </cell>
          <cell r="BH189">
            <v>6.6726084818249962</v>
          </cell>
          <cell r="BI189">
            <v>212.11496067619692</v>
          </cell>
          <cell r="BJ189">
            <v>2.5845252238421637</v>
          </cell>
          <cell r="BK189">
            <v>2.7527238469169788</v>
          </cell>
          <cell r="BL189">
            <v>11.09492428690389</v>
          </cell>
          <cell r="BM189">
            <v>18.91675716102668</v>
          </cell>
          <cell r="BN189">
            <v>-24.627849212622976</v>
          </cell>
          <cell r="BO189">
            <v>5.9267765113530118</v>
          </cell>
          <cell r="BP189">
            <v>26.756619250760409</v>
          </cell>
          <cell r="BQ189">
            <v>0.39088083699164144</v>
          </cell>
          <cell r="BR189">
            <v>-0.23616731490359655</v>
          </cell>
          <cell r="BS189">
            <v>-9.7033775947761427</v>
          </cell>
          <cell r="BT189">
            <v>1.6727045336859589</v>
          </cell>
          <cell r="BU189">
            <v>2.1557030180283476</v>
          </cell>
          <cell r="BV189">
            <v>3.5558066111706808</v>
          </cell>
          <cell r="BY189">
            <v>12.595574963903374</v>
          </cell>
          <cell r="BZ189">
            <v>15.254557758650364</v>
          </cell>
          <cell r="CA189">
            <v>22.36737857908733</v>
          </cell>
          <cell r="CB189">
            <v>13.198109900314336</v>
          </cell>
          <cell r="CC189">
            <v>17.854086937361572</v>
          </cell>
          <cell r="CD189">
            <v>11.313061728468114</v>
          </cell>
          <cell r="CE189">
            <v>2.3140087480488631</v>
          </cell>
          <cell r="CF189">
            <v>4.6141186311620288</v>
          </cell>
          <cell r="CG189">
            <v>1.7560876602783964</v>
          </cell>
          <cell r="CH189">
            <v>1.7931587745004833</v>
          </cell>
          <cell r="CI189">
            <v>0.51389182543491074</v>
          </cell>
          <cell r="CJ189">
            <v>0.16595617747734082</v>
          </cell>
          <cell r="CK189">
            <v>3.0848352264953434</v>
          </cell>
          <cell r="CL189">
            <v>18.289009889079793</v>
          </cell>
          <cell r="CM189">
            <v>15.254557611324657</v>
          </cell>
          <cell r="CN189">
            <v>78.559977079100065</v>
          </cell>
          <cell r="CO189">
            <v>77.872909666006194</v>
          </cell>
          <cell r="CP189">
            <v>67.136595615394839</v>
          </cell>
          <cell r="CQ189">
            <v>92.216067029626757</v>
          </cell>
          <cell r="CR189">
            <v>85.176110019303621</v>
          </cell>
          <cell r="CS189">
            <v>81.500386033931875</v>
          </cell>
          <cell r="CT189">
            <v>59.865161056820625</v>
          </cell>
          <cell r="CU189">
            <v>90.967419859446736</v>
          </cell>
          <cell r="CV189">
            <v>99.635614519951247</v>
          </cell>
          <cell r="CW189">
            <v>52.55167096665609</v>
          </cell>
          <cell r="CX189">
            <v>82.345233896393296</v>
          </cell>
          <cell r="CY189">
            <v>120.37277666487613</v>
          </cell>
          <cell r="CZ189">
            <v>11.130557850169369</v>
          </cell>
          <cell r="DA189">
            <v>16.507953863847277</v>
          </cell>
          <cell r="DB189">
            <v>205.50929799547524</v>
          </cell>
          <cell r="DD189">
            <v>586.39434842829371</v>
          </cell>
          <cell r="DE189">
            <v>139.79363181394569</v>
          </cell>
          <cell r="DF189">
            <v>962.0134689960247</v>
          </cell>
          <cell r="DG189">
            <v>2459.3559420413303</v>
          </cell>
          <cell r="DH189">
            <v>2800.6701492000002</v>
          </cell>
          <cell r="DI189">
            <v>255.17002206188431</v>
          </cell>
          <cell r="DJ189">
            <v>30.968559374171029</v>
          </cell>
          <cell r="DK189">
            <v>7.7631744471561595</v>
          </cell>
          <cell r="DL189">
            <v>30877.985999999997</v>
          </cell>
          <cell r="DM189">
            <v>1368.8130000000001</v>
          </cell>
          <cell r="DN189">
            <v>15909.992072000001</v>
          </cell>
          <cell r="DO189">
            <v>79.383198119391693</v>
          </cell>
          <cell r="DP189">
            <v>78.773532926684112</v>
          </cell>
          <cell r="DQ189">
            <v>69.519132715867087</v>
          </cell>
          <cell r="DR189">
            <v>91.05159442812446</v>
          </cell>
          <cell r="DS189">
            <v>85.344806221442028</v>
          </cell>
          <cell r="DT189">
            <v>81.224206073680648</v>
          </cell>
          <cell r="DU189">
            <v>60.775636185791654</v>
          </cell>
          <cell r="DV189">
            <v>90.915889594531691</v>
          </cell>
          <cell r="DW189">
            <v>99.431504415358901</v>
          </cell>
          <cell r="DX189">
            <v>57.435791990809811</v>
          </cell>
          <cell r="DY189">
            <v>82.742023298672137</v>
          </cell>
          <cell r="DZ189">
            <v>121.0771956612781</v>
          </cell>
          <cell r="EA189">
            <v>11.092136172889283</v>
          </cell>
          <cell r="EB189">
            <v>15.882451012689826</v>
          </cell>
        </row>
        <row r="190">
          <cell r="A190">
            <v>200212</v>
          </cell>
          <cell r="B190">
            <v>76.246925189999999</v>
          </cell>
          <cell r="C190">
            <v>14.648985849000001</v>
          </cell>
          <cell r="E190">
            <v>61.597939341</v>
          </cell>
          <cell r="F190">
            <v>13.491395287640996</v>
          </cell>
          <cell r="G190">
            <v>108.42014788100001</v>
          </cell>
          <cell r="H190">
            <v>252.48045063099997</v>
          </cell>
          <cell r="I190">
            <v>255.38510300000002</v>
          </cell>
          <cell r="J190">
            <v>27.929617882000009</v>
          </cell>
          <cell r="K190">
            <v>3.1780375199999997</v>
          </cell>
          <cell r="L190">
            <v>0.52621072099999999</v>
          </cell>
          <cell r="M190">
            <v>2832.192</v>
          </cell>
          <cell r="N190">
            <v>124.69199999999999</v>
          </cell>
          <cell r="O190">
            <v>683.98918769999989</v>
          </cell>
          <cell r="P190">
            <v>93.600218577329002</v>
          </cell>
          <cell r="Q190">
            <v>97.052947129364043</v>
          </cell>
          <cell r="R190">
            <v>85.544490375888998</v>
          </cell>
          <cell r="S190">
            <v>93.97046109284129</v>
          </cell>
          <cell r="T190">
            <v>100</v>
          </cell>
          <cell r="U190">
            <v>91.879954588730286</v>
          </cell>
          <cell r="V190">
            <v>86.899999729486339</v>
          </cell>
          <cell r="W190">
            <v>96.0000004644223</v>
          </cell>
          <cell r="X190">
            <v>57.655805862306536</v>
          </cell>
          <cell r="Y190">
            <v>13.093796735527729</v>
          </cell>
          <cell r="Z190">
            <v>92.747462969586664</v>
          </cell>
          <cell r="AA190">
            <v>237.2570436272342</v>
          </cell>
          <cell r="AB190">
            <v>255.38510300000002</v>
          </cell>
          <cell r="AC190">
            <v>25.661720226787502</v>
          </cell>
          <cell r="AD190">
            <v>2.7617145962829737</v>
          </cell>
          <cell r="AE190">
            <v>0.50516229460383988</v>
          </cell>
          <cell r="AF190">
            <v>3868848.3073035395</v>
          </cell>
          <cell r="AG190">
            <v>3267661.1073035393</v>
          </cell>
          <cell r="AH190">
            <v>1040340.9369569502</v>
          </cell>
          <cell r="AI190">
            <v>930115.12439612765</v>
          </cell>
          <cell r="AJ190">
            <v>660386.60647698911</v>
          </cell>
          <cell r="AK190">
            <v>301623.85416878609</v>
          </cell>
          <cell r="AL190">
            <v>50690.748780433045</v>
          </cell>
          <cell r="AM190">
            <v>149857.03712057081</v>
          </cell>
          <cell r="AN190">
            <v>37629.271526844765</v>
          </cell>
          <cell r="AO190">
            <v>97017.527876837761</v>
          </cell>
          <cell r="AP190">
            <v>601187.19999999995</v>
          </cell>
          <cell r="AQ190">
            <v>574454.35</v>
          </cell>
          <cell r="AR190">
            <v>22251.74</v>
          </cell>
          <cell r="AS190">
            <v>4481.1099999999997</v>
          </cell>
          <cell r="AT190">
            <v>28450.934570446345</v>
          </cell>
          <cell r="AU190">
            <v>81.429041131670203</v>
          </cell>
          <cell r="AV190">
            <v>81.25920305893257</v>
          </cell>
          <cell r="AW190">
            <v>72.611477016712627</v>
          </cell>
          <cell r="AX190">
            <v>95.01178729994237</v>
          </cell>
          <cell r="AY190">
            <v>90.329867522214386</v>
          </cell>
          <cell r="AZ190">
            <v>86.48684944613214</v>
          </cell>
          <cell r="BA190">
            <v>60.048261519380844</v>
          </cell>
          <cell r="BB190">
            <v>100.63166923980069</v>
          </cell>
          <cell r="BC190">
            <v>97.738367602194202</v>
          </cell>
          <cell r="BD190">
            <v>37.615842795542903</v>
          </cell>
          <cell r="BE190">
            <v>82.364729115722795</v>
          </cell>
          <cell r="BF190">
            <v>121.44920949326826</v>
          </cell>
          <cell r="BG190">
            <v>11.153318409550224</v>
          </cell>
          <cell r="BH190">
            <v>7.8066636016842175</v>
          </cell>
          <cell r="BI190">
            <v>214.44585910191276</v>
          </cell>
          <cell r="BJ190">
            <v>-7.9259351548044492</v>
          </cell>
          <cell r="BK190">
            <v>-8.3684632376113797</v>
          </cell>
          <cell r="BL190">
            <v>-24.147371114874488</v>
          </cell>
          <cell r="BM190">
            <v>21.43261503484932</v>
          </cell>
          <cell r="BN190">
            <v>3.5887458824544751</v>
          </cell>
          <cell r="BO190">
            <v>10.616477230878928</v>
          </cell>
          <cell r="BP190">
            <v>-15.175123864662908</v>
          </cell>
          <cell r="BQ190">
            <v>11.380984967779455</v>
          </cell>
          <cell r="BR190">
            <v>0.56805781844842329</v>
          </cell>
          <cell r="BS190">
            <v>-66.160972745169602</v>
          </cell>
          <cell r="BT190">
            <v>-5.4438719891638669</v>
          </cell>
          <cell r="BU190">
            <v>-5.7260229424476847</v>
          </cell>
          <cell r="BV190">
            <v>4.5346153990702049</v>
          </cell>
          <cell r="BY190">
            <v>10.475194565285221</v>
          </cell>
          <cell r="BZ190">
            <v>12.736367791549853</v>
          </cell>
          <cell r="CA190">
            <v>15.999433938582101</v>
          </cell>
          <cell r="CB190">
            <v>13.859358412563026</v>
          </cell>
          <cell r="CC190">
            <v>16.444035885690255</v>
          </cell>
          <cell r="CD190">
            <v>11.251422095272986</v>
          </cell>
          <cell r="CE190">
            <v>0.58102122369460574</v>
          </cell>
          <cell r="CF190">
            <v>5.1981338320171062</v>
          </cell>
          <cell r="CG190">
            <v>1.6577620257359342</v>
          </cell>
          <cell r="CH190">
            <v>-9.3310550930612806</v>
          </cell>
          <cell r="CI190">
            <v>-1.1227296171540502E-2</v>
          </cell>
          <cell r="CJ190">
            <v>-0.35725462706022881</v>
          </cell>
          <cell r="CK190">
            <v>3.2043363254381489</v>
          </cell>
          <cell r="CL190">
            <v>16.540468630406309</v>
          </cell>
          <cell r="CM190">
            <v>12.736367496051514</v>
          </cell>
          <cell r="CN190">
            <v>78.799065750147577</v>
          </cell>
          <cell r="CO190">
            <v>78.155100782083395</v>
          </cell>
          <cell r="CP190">
            <v>67.592835732171309</v>
          </cell>
          <cell r="CQ190">
            <v>92.449043718819723</v>
          </cell>
          <cell r="CR190">
            <v>85.605589811212852</v>
          </cell>
          <cell r="CS190">
            <v>81.915924651615242</v>
          </cell>
          <cell r="CT190">
            <v>59.880419428700641</v>
          </cell>
          <cell r="CU190">
            <v>91.772773974476237</v>
          </cell>
          <cell r="CV190">
            <v>99.477510610138154</v>
          </cell>
          <cell r="CW190">
            <v>51.307018619063321</v>
          </cell>
          <cell r="CX190">
            <v>82.346858498004082</v>
          </cell>
          <cell r="CY190">
            <v>120.46247940057548</v>
          </cell>
          <cell r="CZ190">
            <v>11.132454563451107</v>
          </cell>
          <cell r="DA190">
            <v>15.782846342000354</v>
          </cell>
          <cell r="DB190">
            <v>206.25401142101171</v>
          </cell>
          <cell r="DD190">
            <v>644.05015429060029</v>
          </cell>
          <cell r="DE190">
            <v>152.88742854947341</v>
          </cell>
          <cell r="DF190">
            <v>1054.7609319656115</v>
          </cell>
          <cell r="DG190">
            <v>2696.6129856685643</v>
          </cell>
          <cell r="DH190">
            <v>3056.0552522000003</v>
          </cell>
          <cell r="DI190">
            <v>280.83174228867182</v>
          </cell>
          <cell r="DJ190">
            <v>33.730273970454</v>
          </cell>
          <cell r="DK190">
            <v>8.2683367417599989</v>
          </cell>
          <cell r="DL190">
            <v>33710.178</v>
          </cell>
          <cell r="DM190">
            <v>1493.5050000000001</v>
          </cell>
          <cell r="DN190">
            <v>16593.981259700002</v>
          </cell>
          <cell r="DO190">
            <v>78.799065750147577</v>
          </cell>
          <cell r="DP190">
            <v>78.155100782083395</v>
          </cell>
          <cell r="DQ190">
            <v>67.592835732171309</v>
          </cell>
          <cell r="DR190">
            <v>92.449043718819723</v>
          </cell>
          <cell r="DS190">
            <v>85.605589811212852</v>
          </cell>
          <cell r="DT190">
            <v>81.915924651615242</v>
          </cell>
          <cell r="DU190">
            <v>59.880419428700641</v>
          </cell>
          <cell r="DV190">
            <v>91.772773974476237</v>
          </cell>
          <cell r="DW190">
            <v>99.477510610138154</v>
          </cell>
          <cell r="DX190">
            <v>51.307018619063321</v>
          </cell>
          <cell r="DY190">
            <v>82.346858498004082</v>
          </cell>
          <cell r="DZ190">
            <v>120.46247940057548</v>
          </cell>
          <cell r="EA190">
            <v>11.132454563451107</v>
          </cell>
          <cell r="EB190">
            <v>15.782846342000354</v>
          </cell>
        </row>
        <row r="191">
          <cell r="A191">
            <v>200301</v>
          </cell>
          <cell r="B191">
            <v>75.341643062000017</v>
          </cell>
          <cell r="C191">
            <v>15.187098562999999</v>
          </cell>
          <cell r="E191">
            <v>60.154544499000018</v>
          </cell>
          <cell r="F191">
            <v>14.193906532570004</v>
          </cell>
          <cell r="G191">
            <v>103.960048132</v>
          </cell>
          <cell r="H191">
            <v>257.04485988499994</v>
          </cell>
          <cell r="I191">
            <v>305.54879100000005</v>
          </cell>
          <cell r="J191">
            <v>26.849490494999998</v>
          </cell>
          <cell r="K191">
            <v>3.175879616</v>
          </cell>
          <cell r="L191">
            <v>0.740219238</v>
          </cell>
          <cell r="M191">
            <v>2755.5619999999999</v>
          </cell>
          <cell r="N191">
            <v>121.96899999999999</v>
          </cell>
          <cell r="O191">
            <v>755.72577290000004</v>
          </cell>
          <cell r="P191">
            <v>93.847150644940271</v>
          </cell>
          <cell r="Q191">
            <v>97.130255002622675</v>
          </cell>
          <cell r="R191">
            <v>85.528740739661572</v>
          </cell>
          <cell r="S191">
            <v>93.975532383268018</v>
          </cell>
          <cell r="T191">
            <v>100</v>
          </cell>
          <cell r="U191">
            <v>91.975044840290863</v>
          </cell>
          <cell r="V191">
            <v>86.899998629427529</v>
          </cell>
          <cell r="W191">
            <v>96.000011679346059</v>
          </cell>
          <cell r="X191">
            <v>56.453325995754177</v>
          </cell>
          <cell r="Y191">
            <v>13.786577609919163</v>
          </cell>
          <cell r="Z191">
            <v>88.915720039645663</v>
          </cell>
          <cell r="AA191">
            <v>241.55927554075402</v>
          </cell>
          <cell r="AB191">
            <v>305.54879100000005</v>
          </cell>
          <cell r="AC191">
            <v>24.694830922165877</v>
          </cell>
          <cell r="AD191">
            <v>2.7598393427762682</v>
          </cell>
          <cell r="AE191">
            <v>0.71061055493276637</v>
          </cell>
          <cell r="AF191">
            <v>3902731.5933762756</v>
          </cell>
          <cell r="AG191">
            <v>3317103.2433762755</v>
          </cell>
          <cell r="AH191">
            <v>1018643.3990883691</v>
          </cell>
          <cell r="AI191">
            <v>979326.66954066721</v>
          </cell>
          <cell r="AJ191">
            <v>633103.57760076306</v>
          </cell>
          <cell r="AK191">
            <v>307093.26300674921</v>
          </cell>
          <cell r="AL191">
            <v>60647.613438697881</v>
          </cell>
          <cell r="AM191">
            <v>144210.68274005214</v>
          </cell>
          <cell r="AN191">
            <v>37603.720579806111</v>
          </cell>
          <cell r="AO191">
            <v>136474.31738117055</v>
          </cell>
          <cell r="AP191">
            <v>585628.35</v>
          </cell>
          <cell r="AQ191">
            <v>558911.46</v>
          </cell>
          <cell r="AR191">
            <v>21765.81</v>
          </cell>
          <cell r="AS191">
            <v>4951.08</v>
          </cell>
          <cell r="AT191">
            <v>28881.415911978504</v>
          </cell>
          <cell r="AU191">
            <v>82.142194834306821</v>
          </cell>
          <cell r="AV191">
            <v>82.488715068553788</v>
          </cell>
          <cell r="AW191">
            <v>71.097078980168845</v>
          </cell>
          <cell r="AX191">
            <v>100.03877453768904</v>
          </cell>
          <cell r="AY191">
            <v>86.598004459240357</v>
          </cell>
          <cell r="AZ191">
            <v>88.055133692190338</v>
          </cell>
          <cell r="BA191">
            <v>71.843163494538842</v>
          </cell>
          <cell r="BB191">
            <v>96.840041717004453</v>
          </cell>
          <cell r="BC191">
            <v>97.672001505989897</v>
          </cell>
          <cell r="BD191">
            <v>52.91411336265093</v>
          </cell>
          <cell r="BE191">
            <v>80.233112764605934</v>
          </cell>
          <cell r="BF191">
            <v>118.16318388698494</v>
          </cell>
          <cell r="BG191">
            <v>10.909753995497537</v>
          </cell>
          <cell r="BH191">
            <v>8.6254111202417931</v>
          </cell>
          <cell r="BI191">
            <v>217.69056591052851</v>
          </cell>
          <cell r="BJ191">
            <v>0.43148346071457411</v>
          </cell>
          <cell r="BK191">
            <v>1.9596528131906439</v>
          </cell>
          <cell r="BL191">
            <v>0.25800667042102532</v>
          </cell>
          <cell r="BM191">
            <v>9.3466504307996985</v>
          </cell>
          <cell r="BN191">
            <v>-3.5257384260647058</v>
          </cell>
          <cell r="BO191">
            <v>7.3289179219217147</v>
          </cell>
          <cell r="BP191">
            <v>18.563208959089522</v>
          </cell>
          <cell r="BQ191">
            <v>4.3307591720691505</v>
          </cell>
          <cell r="BR191">
            <v>2.4242420424099436</v>
          </cell>
          <cell r="BS191">
            <v>-21.229500640530233</v>
          </cell>
          <cell r="BT191">
            <v>-7.4274274701500929</v>
          </cell>
          <cell r="BU191">
            <v>-7.412293251740337</v>
          </cell>
          <cell r="BV191">
            <v>-2.7034602127167631</v>
          </cell>
          <cell r="BW191">
            <v>-24.853610337887673</v>
          </cell>
          <cell r="BY191">
            <v>0.43148346071457411</v>
          </cell>
          <cell r="BZ191">
            <v>1.9596528131906439</v>
          </cell>
          <cell r="CA191">
            <v>0.25800667042102532</v>
          </cell>
          <cell r="CB191">
            <v>9.3466504307996985</v>
          </cell>
          <cell r="CC191">
            <v>-3.5257384260647058</v>
          </cell>
          <cell r="CD191">
            <v>7.3289179219217147</v>
          </cell>
          <cell r="CE191">
            <v>18.563208959089522</v>
          </cell>
          <cell r="CF191">
            <v>4.3307591720691505</v>
          </cell>
          <cell r="CG191">
            <v>2.4242420424099436</v>
          </cell>
          <cell r="CH191">
            <v>-21.229500640530233</v>
          </cell>
          <cell r="CI191">
            <v>-7.4274274701500929</v>
          </cell>
          <cell r="CJ191">
            <v>-7.412293251740337</v>
          </cell>
          <cell r="CK191">
            <v>-2.7034602127167631</v>
          </cell>
          <cell r="CL191">
            <v>-24.853610337887673</v>
          </cell>
          <cell r="CM191">
            <v>1.9596528131906439</v>
          </cell>
          <cell r="CN191">
            <v>82.142194834306821</v>
          </cell>
          <cell r="CO191">
            <v>82.488715068553788</v>
          </cell>
          <cell r="CP191">
            <v>71.097078980168845</v>
          </cell>
          <cell r="CQ191">
            <v>100.03877453768904</v>
          </cell>
          <cell r="CR191">
            <v>86.598004459240357</v>
          </cell>
          <cell r="CS191">
            <v>88.055133692190338</v>
          </cell>
          <cell r="CT191">
            <v>71.843163494538842</v>
          </cell>
          <cell r="CU191">
            <v>96.840041717004453</v>
          </cell>
          <cell r="CV191">
            <v>97.672001505989897</v>
          </cell>
          <cell r="CW191">
            <v>52.91411336265093</v>
          </cell>
          <cell r="CX191">
            <v>80.233112764605934</v>
          </cell>
          <cell r="CY191">
            <v>118.16318388698494</v>
          </cell>
          <cell r="CZ191">
            <v>10.909753995497537</v>
          </cell>
          <cell r="DA191">
            <v>8.6254111202417931</v>
          </cell>
          <cell r="DB191">
            <v>217.69056591052851</v>
          </cell>
          <cell r="DD191">
            <v>56.453325995754177</v>
          </cell>
          <cell r="DE191">
            <v>13.786577609919163</v>
          </cell>
          <cell r="DF191">
            <v>88.915720039645663</v>
          </cell>
          <cell r="DG191">
            <v>241.55927554075402</v>
          </cell>
          <cell r="DH191">
            <v>305.54879100000005</v>
          </cell>
          <cell r="DI191">
            <v>24.694830922165877</v>
          </cell>
          <cell r="DJ191">
            <v>2.7598393427762682</v>
          </cell>
          <cell r="DK191">
            <v>0.71061055493276637</v>
          </cell>
          <cell r="DL191">
            <v>2755.5619999999999</v>
          </cell>
          <cell r="DM191">
            <v>121.96899999999999</v>
          </cell>
          <cell r="DN191">
            <v>755.72577290000004</v>
          </cell>
          <cell r="DO191">
            <v>78.828474687528285</v>
          </cell>
          <cell r="DP191">
            <v>78.287219417642063</v>
          </cell>
          <cell r="DQ191">
            <v>67.608082661264163</v>
          </cell>
          <cell r="DR191">
            <v>93.161630289026789</v>
          </cell>
          <cell r="DS191">
            <v>85.341856331974213</v>
          </cell>
          <cell r="DT191">
            <v>82.416992506027171</v>
          </cell>
          <cell r="DU191">
            <v>60.817781355684353</v>
          </cell>
          <cell r="DV191">
            <v>92.107758995686325</v>
          </cell>
          <cell r="DW191">
            <v>99.67015752628447</v>
          </cell>
          <cell r="DX191">
            <v>50.118608181293638</v>
          </cell>
          <cell r="DY191">
            <v>81.810409445585123</v>
          </cell>
          <cell r="DZ191">
            <v>119.67416364994794</v>
          </cell>
          <cell r="EA191">
            <v>11.107193228428441</v>
          </cell>
          <cell r="EB191">
            <v>15.545118568305929</v>
          </cell>
        </row>
        <row r="192">
          <cell r="A192">
            <v>200302</v>
          </cell>
          <cell r="B192">
            <v>63.342272595000011</v>
          </cell>
          <cell r="C192">
            <v>13.635243432000001</v>
          </cell>
          <cell r="E192">
            <v>49.707029163000009</v>
          </cell>
          <cell r="F192">
            <v>12.699796802896996</v>
          </cell>
          <cell r="G192">
            <v>98.884365528999993</v>
          </cell>
          <cell r="H192">
            <v>238.49435255200004</v>
          </cell>
          <cell r="I192">
            <v>253.65189100000001</v>
          </cell>
          <cell r="J192">
            <v>26.299415045</v>
          </cell>
          <cell r="K192">
            <v>3.137783808</v>
          </cell>
          <cell r="L192">
            <v>0.77106771000000007</v>
          </cell>
          <cell r="M192">
            <v>2511.6709999999998</v>
          </cell>
          <cell r="N192">
            <v>118.095</v>
          </cell>
          <cell r="O192">
            <v>948.00067020000006</v>
          </cell>
          <cell r="P192">
            <v>93.847150644940271</v>
          </cell>
          <cell r="Q192">
            <v>97.130255002622675</v>
          </cell>
          <cell r="R192">
            <v>85.528740739661572</v>
          </cell>
          <cell r="S192">
            <v>93.975532383268018</v>
          </cell>
          <cell r="T192">
            <v>100</v>
          </cell>
          <cell r="U192">
            <v>91.975044840290863</v>
          </cell>
          <cell r="V192">
            <v>86.899998629427529</v>
          </cell>
          <cell r="W192">
            <v>96.000011679346059</v>
          </cell>
          <cell r="X192">
            <v>46.648630539725012</v>
          </cell>
          <cell r="Y192">
            <v>12.335345019468775</v>
          </cell>
          <cell r="Z192">
            <v>84.574552625357683</v>
          </cell>
          <cell r="AA192">
            <v>224.1263375147702</v>
          </cell>
          <cell r="AB192">
            <v>253.65189100000001</v>
          </cell>
          <cell r="AC192">
            <v>24.188898780372952</v>
          </cell>
          <cell r="AD192">
            <v>2.7267340861463989</v>
          </cell>
          <cell r="AE192">
            <v>0.7402250916556663</v>
          </cell>
          <cell r="AF192">
            <v>3512736.0039188117</v>
          </cell>
          <cell r="AG192">
            <v>2976007.7839188119</v>
          </cell>
          <cell r="AH192">
            <v>841727.54638720164</v>
          </cell>
          <cell r="AI192">
            <v>876238.66468933213</v>
          </cell>
          <cell r="AJ192">
            <v>602193.31089287263</v>
          </cell>
          <cell r="AK192">
            <v>284930.84423723858</v>
          </cell>
          <cell r="AL192">
            <v>50346.727876147044</v>
          </cell>
          <cell r="AM192">
            <v>141256.18510376319</v>
          </cell>
          <cell r="AN192">
            <v>37152.650548033867</v>
          </cell>
          <cell r="AO192">
            <v>142161.85418422261</v>
          </cell>
          <cell r="AP192">
            <v>536728.22</v>
          </cell>
          <cell r="AQ192">
            <v>509442.98</v>
          </cell>
          <cell r="AR192">
            <v>21074.48</v>
          </cell>
          <cell r="AS192">
            <v>6210.76</v>
          </cell>
          <cell r="AT192">
            <v>25911.55907902509</v>
          </cell>
          <cell r="AU192">
            <v>73.933817463927227</v>
          </cell>
          <cell r="AV192">
            <v>74.006456874586419</v>
          </cell>
          <cell r="AW192">
            <v>58.749087167140232</v>
          </cell>
          <cell r="AX192">
            <v>89.508276394817159</v>
          </cell>
          <cell r="AY192">
            <v>82.369995790658507</v>
          </cell>
          <cell r="AZ192">
            <v>81.700338642034268</v>
          </cell>
          <cell r="BA192">
            <v>59.640734352674762</v>
          </cell>
          <cell r="BB192">
            <v>94.856043937403427</v>
          </cell>
          <cell r="BC192">
            <v>96.5003910338542</v>
          </cell>
          <cell r="BD192">
            <v>55.119297260441712</v>
          </cell>
          <cell r="BE192">
            <v>73.533625548022414</v>
          </cell>
          <cell r="BF192">
            <v>107.70472397483782</v>
          </cell>
          <cell r="BG192">
            <v>10.563236212345551</v>
          </cell>
          <cell r="BH192">
            <v>10.819933907178417</v>
          </cell>
          <cell r="BI192">
            <v>195.30558947415025</v>
          </cell>
          <cell r="BJ192">
            <v>6.6166942668512689</v>
          </cell>
          <cell r="BK192">
            <v>9.1493021242790888</v>
          </cell>
          <cell r="BL192">
            <v>14.824754780080809</v>
          </cell>
          <cell r="BM192">
            <v>10.504254450399102</v>
          </cell>
          <cell r="BN192">
            <v>1.4986828114325732</v>
          </cell>
          <cell r="BO192">
            <v>9.7982445410161176</v>
          </cell>
          <cell r="BP192">
            <v>10.212725476848547</v>
          </cell>
          <cell r="BQ192">
            <v>14.483272965654123</v>
          </cell>
          <cell r="BR192">
            <v>20.728731809076194</v>
          </cell>
          <cell r="BS192">
            <v>-3.8806765106181018</v>
          </cell>
          <cell r="BT192">
            <v>-5.5365052555162322</v>
          </cell>
          <cell r="BU192">
            <v>-6.1852271840415085</v>
          </cell>
          <cell r="BV192">
            <v>3.0587314783119268</v>
          </cell>
          <cell r="BW192">
            <v>31.96974204241215</v>
          </cell>
          <cell r="BY192">
            <v>3.2694557591267142</v>
          </cell>
          <cell r="BZ192">
            <v>5.2377900610464536</v>
          </cell>
          <cell r="CA192">
            <v>6.3630665157182023</v>
          </cell>
          <cell r="CB192">
            <v>9.8902591164466997</v>
          </cell>
          <cell r="CC192">
            <v>-1.1400675694052609</v>
          </cell>
          <cell r="CD192">
            <v>8.5033457814372326</v>
          </cell>
          <cell r="CE192">
            <v>14.623852398950163</v>
          </cell>
          <cell r="CF192">
            <v>9.1190888644181172</v>
          </cell>
          <cell r="CG192">
            <v>10.770934250129869</v>
          </cell>
          <cell r="CH192">
            <v>-13.239902104535091</v>
          </cell>
          <cell r="CI192">
            <v>-6.5326955103295035</v>
          </cell>
          <cell r="CJ192">
            <v>-6.831197834659136</v>
          </cell>
          <cell r="CK192">
            <v>4.8342359186563044E-2</v>
          </cell>
          <cell r="CL192">
            <v>-1.1770038902926814</v>
          </cell>
          <cell r="CM192">
            <v>5.2377900215665676</v>
          </cell>
          <cell r="CN192">
            <v>78.038006149117024</v>
          </cell>
          <cell r="CO192">
            <v>78.247585971570103</v>
          </cell>
          <cell r="CP192">
            <v>64.923083073654539</v>
          </cell>
          <cell r="CQ192">
            <v>94.773525466253091</v>
          </cell>
          <cell r="CR192">
            <v>84.484000124949432</v>
          </cell>
          <cell r="CS192">
            <v>84.877736167112303</v>
          </cell>
          <cell r="CT192">
            <v>65.741948923606799</v>
          </cell>
          <cell r="CU192">
            <v>95.84804282720394</v>
          </cell>
          <cell r="CV192">
            <v>97.086196269922056</v>
          </cell>
          <cell r="CW192">
            <v>54.016705311546318</v>
          </cell>
          <cell r="CX192">
            <v>76.883369156314174</v>
          </cell>
          <cell r="CY192">
            <v>112.93395393091137</v>
          </cell>
          <cell r="CZ192">
            <v>10.736495103921545</v>
          </cell>
          <cell r="DA192">
            <v>9.7226725137101049</v>
          </cell>
          <cell r="DB192">
            <v>206.49807769233939</v>
          </cell>
          <cell r="DD192">
            <v>103.10195653547919</v>
          </cell>
          <cell r="DE192">
            <v>26.121922629387939</v>
          </cell>
          <cell r="DF192">
            <v>173.49027266500335</v>
          </cell>
          <cell r="DG192">
            <v>465.68561305552419</v>
          </cell>
          <cell r="DH192">
            <v>559.20068200000003</v>
          </cell>
          <cell r="DI192">
            <v>48.88372970253883</v>
          </cell>
          <cell r="DJ192">
            <v>5.4865734289226671</v>
          </cell>
          <cell r="DK192">
            <v>1.4508356465884327</v>
          </cell>
          <cell r="DL192">
            <v>5267.2330000000002</v>
          </cell>
          <cell r="DM192">
            <v>240.06399999999999</v>
          </cell>
          <cell r="DN192">
            <v>1703.7264431000001</v>
          </cell>
          <cell r="DO192">
            <v>79.210839342444629</v>
          </cell>
          <cell r="DP192">
            <v>78.804177550458817</v>
          </cell>
          <cell r="DQ192">
            <v>68.240162399118105</v>
          </cell>
          <cell r="DR192">
            <v>93.870666120078454</v>
          </cell>
          <cell r="DS192">
            <v>85.443209450925977</v>
          </cell>
          <cell r="DT192">
            <v>83.024561340153241</v>
          </cell>
          <cell r="DU192">
            <v>61.278325910578978</v>
          </cell>
          <cell r="DV192">
            <v>93.107778431713214</v>
          </cell>
          <cell r="DW192">
            <v>101.05089121414095</v>
          </cell>
          <cell r="DX192">
            <v>49.933161458758867</v>
          </cell>
          <cell r="DY192">
            <v>81.451258973926713</v>
          </cell>
          <cell r="DZ192">
            <v>119.08241410757601</v>
          </cell>
          <cell r="EA192">
            <v>11.133319191307466</v>
          </cell>
          <cell r="EB192">
            <v>15.763546476208028</v>
          </cell>
        </row>
        <row r="193">
          <cell r="A193">
            <v>200303</v>
          </cell>
          <cell r="B193">
            <v>70.220004046999989</v>
          </cell>
          <cell r="C193">
            <v>15.073312760999999</v>
          </cell>
          <cell r="E193">
            <v>55.146691285999992</v>
          </cell>
          <cell r="F193">
            <v>12.163076792532003</v>
          </cell>
          <cell r="G193">
            <v>118.04344230599999</v>
          </cell>
          <cell r="H193">
            <v>237.06625354199994</v>
          </cell>
          <cell r="I193">
            <v>319.022169152</v>
          </cell>
          <cell r="J193">
            <v>26.374417174000008</v>
          </cell>
          <cell r="K193">
            <v>3.3479736600000001</v>
          </cell>
          <cell r="L193">
            <v>0.81241082500000006</v>
          </cell>
          <cell r="M193">
            <v>2762.7510000000002</v>
          </cell>
          <cell r="N193">
            <v>131.51599999999999</v>
          </cell>
          <cell r="O193">
            <v>1188.6391421999999</v>
          </cell>
          <cell r="P193">
            <v>93.847150644940271</v>
          </cell>
          <cell r="Q193">
            <v>97.130255002622675</v>
          </cell>
          <cell r="R193">
            <v>85.528740739661572</v>
          </cell>
          <cell r="S193">
            <v>93.975532383268018</v>
          </cell>
          <cell r="T193">
            <v>100</v>
          </cell>
          <cell r="U193">
            <v>91.975044840290863</v>
          </cell>
          <cell r="V193">
            <v>86.899998629427529</v>
          </cell>
          <cell r="W193">
            <v>96.000011679346059</v>
          </cell>
          <cell r="X193">
            <v>51.753598446872566</v>
          </cell>
          <cell r="Y193">
            <v>11.814027504751154</v>
          </cell>
          <cell r="Z193">
            <v>100.96106973007072</v>
          </cell>
          <cell r="AA193">
            <v>222.7842738671624</v>
          </cell>
          <cell r="AB193">
            <v>319.022169152</v>
          </cell>
          <cell r="AC193">
            <v>24.257882022151879</v>
          </cell>
          <cell r="AD193">
            <v>2.9093890646535949</v>
          </cell>
          <cell r="AE193">
            <v>0.77991448688427167</v>
          </cell>
          <cell r="AF193">
            <v>3761175.9115619031</v>
          </cell>
          <cell r="AG193">
            <v>3169549.5015619029</v>
          </cell>
          <cell r="AH193">
            <v>933841.54975991556</v>
          </cell>
          <cell r="AI193">
            <v>839206.98359290813</v>
          </cell>
          <cell r="AJ193">
            <v>718869.67136978498</v>
          </cell>
          <cell r="AK193">
            <v>283224.68452226173</v>
          </cell>
          <cell r="AL193">
            <v>63321.910486974833</v>
          </cell>
          <cell r="AM193">
            <v>141659.0273190396</v>
          </cell>
          <cell r="AN193">
            <v>39641.384826089961</v>
          </cell>
          <cell r="AO193">
            <v>149784.28968492791</v>
          </cell>
          <cell r="AP193">
            <v>591626.41</v>
          </cell>
          <cell r="AQ193">
            <v>560369.61</v>
          </cell>
          <cell r="AR193">
            <v>23469.51</v>
          </cell>
          <cell r="AS193">
            <v>7787.29</v>
          </cell>
          <cell r="AT193">
            <v>27596.692135726847</v>
          </cell>
          <cell r="AU193">
            <v>79.162821511469588</v>
          </cell>
          <cell r="AV193">
            <v>78.819393472932873</v>
          </cell>
          <cell r="AW193">
            <v>65.17826206664914</v>
          </cell>
          <cell r="AX193">
            <v>85.725469175144156</v>
          </cell>
          <cell r="AY193">
            <v>98.329374859653711</v>
          </cell>
          <cell r="AZ193">
            <v>81.211118786373632</v>
          </cell>
          <cell r="BA193">
            <v>75.011135805049079</v>
          </cell>
          <cell r="BB193">
            <v>95.126559659203707</v>
          </cell>
          <cell r="BC193">
            <v>102.96463591192197</v>
          </cell>
          <cell r="BD193">
            <v>58.074684207403379</v>
          </cell>
          <cell r="BE193">
            <v>81.054867763913734</v>
          </cell>
          <cell r="BF193">
            <v>118.47146106309583</v>
          </cell>
          <cell r="BG193">
            <v>11.763705577457001</v>
          </cell>
          <cell r="BH193">
            <v>13.566449696338518</v>
          </cell>
          <cell r="BI193">
            <v>208.00709863374095</v>
          </cell>
          <cell r="BJ193">
            <v>-0.99077401574835733</v>
          </cell>
          <cell r="BK193">
            <v>-0.29425264793583494</v>
          </cell>
          <cell r="BL193">
            <v>-7.3489658245031393</v>
          </cell>
          <cell r="BM193">
            <v>1.6543716128859529</v>
          </cell>
          <cell r="BN193">
            <v>3.7009215377545246</v>
          </cell>
          <cell r="BO193">
            <v>-4.5842524619212242</v>
          </cell>
          <cell r="BP193">
            <v>18.348045082174309</v>
          </cell>
          <cell r="BQ193">
            <v>2.4820507917502965</v>
          </cell>
          <cell r="BR193">
            <v>3.4985424158308689</v>
          </cell>
          <cell r="BS193">
            <v>19.482802068356108</v>
          </cell>
          <cell r="BT193">
            <v>-4.5625408950453021</v>
          </cell>
          <cell r="BU193">
            <v>-5.1277523078367153</v>
          </cell>
          <cell r="BV193">
            <v>2.3367450654301791</v>
          </cell>
          <cell r="BW193">
            <v>23.228117814796008</v>
          </cell>
          <cell r="BY193">
            <v>1.7954540437630726</v>
          </cell>
          <cell r="BZ193">
            <v>3.3176881070908735</v>
          </cell>
          <cell r="CA193">
            <v>1.3501583127151662</v>
          </cell>
          <cell r="CB193">
            <v>7.1858717280939999</v>
          </cell>
          <cell r="CC193">
            <v>0.58729377981055109</v>
          </cell>
          <cell r="CD193">
            <v>3.8920620442543026</v>
          </cell>
          <cell r="CE193">
            <v>15.949277624403479</v>
          </cell>
          <cell r="CF193">
            <v>6.8245990908651066</v>
          </cell>
          <cell r="CG193">
            <v>8.1379250222753967</v>
          </cell>
          <cell r="CH193">
            <v>-4.0529495051870157</v>
          </cell>
          <cell r="CI193">
            <v>-5.8619034674865418</v>
          </cell>
          <cell r="CJ193">
            <v>-6.2520654732998224</v>
          </cell>
          <cell r="CK193">
            <v>0.84649872553733019</v>
          </cell>
          <cell r="CL193">
            <v>7.5787759755061188</v>
          </cell>
          <cell r="CM193">
            <v>3.3176880743895936</v>
          </cell>
          <cell r="CN193">
            <v>78.41294460323455</v>
          </cell>
          <cell r="CO193">
            <v>78.438188472024365</v>
          </cell>
          <cell r="CP193">
            <v>65.008142737986077</v>
          </cell>
          <cell r="CQ193">
            <v>91.757506702550117</v>
          </cell>
          <cell r="CR193">
            <v>89.099125036517535</v>
          </cell>
          <cell r="CS193">
            <v>83.655530373532756</v>
          </cell>
          <cell r="CT193">
            <v>68.831677884087568</v>
          </cell>
          <cell r="CU193">
            <v>95.607548437870534</v>
          </cell>
          <cell r="CV193">
            <v>99.04567615058869</v>
          </cell>
          <cell r="CW193">
            <v>55.369364943498674</v>
          </cell>
          <cell r="CX193">
            <v>78.273868692180699</v>
          </cell>
          <cell r="CY193">
            <v>114.77978964163952</v>
          </cell>
          <cell r="CZ193">
            <v>11.07889859510003</v>
          </cell>
          <cell r="DA193">
            <v>11.003931574586241</v>
          </cell>
          <cell r="DB193">
            <v>207.00108467280657</v>
          </cell>
          <cell r="DD193">
            <v>154.85555498235175</v>
          </cell>
          <cell r="DE193">
            <v>37.935950134139091</v>
          </cell>
          <cell r="DF193">
            <v>274.45134239507405</v>
          </cell>
          <cell r="DG193">
            <v>688.46988692268656</v>
          </cell>
          <cell r="DH193">
            <v>878.22285115199998</v>
          </cell>
          <cell r="DI193">
            <v>73.141611724690705</v>
          </cell>
          <cell r="DJ193">
            <v>8.3959624935762616</v>
          </cell>
          <cell r="DK193">
            <v>2.2307501334727045</v>
          </cell>
          <cell r="DL193">
            <v>8029.9840000000004</v>
          </cell>
          <cell r="DM193">
            <v>371.58</v>
          </cell>
          <cell r="DN193">
            <v>2892.3655853</v>
          </cell>
          <cell r="DO193">
            <v>79.144824899693475</v>
          </cell>
          <cell r="DP193">
            <v>78.784793165360625</v>
          </cell>
          <cell r="DQ193">
            <v>67.809340782022971</v>
          </cell>
          <cell r="DR193">
            <v>93.986927543021139</v>
          </cell>
          <cell r="DS193">
            <v>85.735644413424964</v>
          </cell>
          <cell r="DT193">
            <v>82.699412119647448</v>
          </cell>
          <cell r="DU193">
            <v>62.247436201937894</v>
          </cell>
          <cell r="DV193">
            <v>93.299770550409846</v>
          </cell>
          <cell r="DW193">
            <v>101.34093245341846</v>
          </cell>
          <cell r="DX193">
            <v>50.722297048434093</v>
          </cell>
          <cell r="DY193">
            <v>81.128345804416185</v>
          </cell>
          <cell r="DZ193">
            <v>118.54880854618794</v>
          </cell>
          <cell r="EA193">
            <v>11.155703445811001</v>
          </cell>
          <cell r="EB193">
            <v>15.97664928197937</v>
          </cell>
        </row>
        <row r="194">
          <cell r="A194">
            <v>200304</v>
          </cell>
          <cell r="B194">
            <v>70.243523952999993</v>
          </cell>
          <cell r="C194">
            <v>14.496091423999999</v>
          </cell>
          <cell r="E194">
            <v>55.747432528999994</v>
          </cell>
          <cell r="F194">
            <v>12.970305763106998</v>
          </cell>
          <cell r="G194">
            <v>109.38512626300003</v>
          </cell>
          <cell r="H194">
            <v>240.85522156300004</v>
          </cell>
          <cell r="I194">
            <v>319.33548999999999</v>
          </cell>
          <cell r="J194">
            <v>26.315938087000003</v>
          </cell>
          <cell r="K194">
            <v>3.062624864</v>
          </cell>
          <cell r="L194">
            <v>0.75988587499999993</v>
          </cell>
          <cell r="M194">
            <v>2701.7150000000001</v>
          </cell>
          <cell r="N194">
            <v>124.124</v>
          </cell>
          <cell r="O194">
            <v>890.08982500000002</v>
          </cell>
          <cell r="P194">
            <v>93.847150644940271</v>
          </cell>
          <cell r="Q194">
            <v>97.130255002622675</v>
          </cell>
          <cell r="R194">
            <v>85.528740739661572</v>
          </cell>
          <cell r="S194">
            <v>93.975532383268018</v>
          </cell>
          <cell r="T194">
            <v>100</v>
          </cell>
          <cell r="U194">
            <v>91.975044840290863</v>
          </cell>
          <cell r="V194">
            <v>86.899998629427529</v>
          </cell>
          <cell r="W194">
            <v>96.000011679346059</v>
          </cell>
          <cell r="X194">
            <v>52.317376986177059</v>
          </cell>
          <cell r="Y194">
            <v>12.598091062325691</v>
          </cell>
          <cell r="Z194">
            <v>93.555721049232758</v>
          </cell>
          <cell r="AA194">
            <v>226.34497673672905</v>
          </cell>
          <cell r="AB194">
            <v>319.33548999999999</v>
          </cell>
          <cell r="AC194">
            <v>24.204095855661436</v>
          </cell>
          <cell r="AD194">
            <v>2.6614209648405067</v>
          </cell>
          <cell r="AE194">
            <v>0.72949052874970088</v>
          </cell>
          <cell r="AF194">
            <v>3749873.5783371264</v>
          </cell>
          <cell r="AG194">
            <v>3173902.1783371265</v>
          </cell>
          <cell r="AH194">
            <v>944014.36557688622</v>
          </cell>
          <cell r="AI194">
            <v>894902.77512823616</v>
          </cell>
          <cell r="AJ194">
            <v>666141.61899469129</v>
          </cell>
          <cell r="AK194">
            <v>287751.39069144067</v>
          </cell>
          <cell r="AL194">
            <v>63384.10075652098</v>
          </cell>
          <cell r="AM194">
            <v>141344.9316357768</v>
          </cell>
          <cell r="AN194">
            <v>36262.737745605627</v>
          </cell>
          <cell r="AO194">
            <v>140100.25780796912</v>
          </cell>
          <cell r="AP194">
            <v>575971.4</v>
          </cell>
          <cell r="AQ194">
            <v>547989.66</v>
          </cell>
          <cell r="AR194">
            <v>22150.38</v>
          </cell>
          <cell r="AS194">
            <v>5831.36</v>
          </cell>
          <cell r="AT194">
            <v>27634.589481897758</v>
          </cell>
          <cell r="AU194">
            <v>78.924937241024878</v>
          </cell>
          <cell r="AV194">
            <v>78.927634515780682</v>
          </cell>
          <cell r="AW194">
            <v>65.888282364465979</v>
          </cell>
          <cell r="AX194">
            <v>91.414825858051714</v>
          </cell>
          <cell r="AY194">
            <v>91.117057197495669</v>
          </cell>
          <cell r="AZ194">
            <v>82.509094889820588</v>
          </cell>
          <cell r="BA194">
            <v>75.084806398984156</v>
          </cell>
          <cell r="BB194">
            <v>94.915638814143094</v>
          </cell>
          <cell r="BC194">
            <v>94.18892920936527</v>
          </cell>
          <cell r="BD194">
            <v>54.319970717144713</v>
          </cell>
          <cell r="BE194">
            <v>78.910077159666102</v>
          </cell>
          <cell r="BF194">
            <v>115.85413360954591</v>
          </cell>
          <cell r="BG194">
            <v>11.102513377944065</v>
          </cell>
          <cell r="BH194">
            <v>10.158970848811407</v>
          </cell>
          <cell r="BI194">
            <v>208.29274580421196</v>
          </cell>
          <cell r="BJ194">
            <v>5.1267629858517125</v>
          </cell>
          <cell r="BK194">
            <v>6.3523477693128143</v>
          </cell>
          <cell r="BL194">
            <v>-3.6913787459938732</v>
          </cell>
          <cell r="BM194">
            <v>15.242028030281034</v>
          </cell>
          <cell r="BN194">
            <v>10.975777163715989</v>
          </cell>
          <cell r="BO194">
            <v>6.1264066715053502</v>
          </cell>
          <cell r="BP194">
            <v>15.947908800333479</v>
          </cell>
          <cell r="BQ194">
            <v>7.0105166836958119</v>
          </cell>
          <cell r="BR194">
            <v>-9.2383351380440217</v>
          </cell>
          <cell r="BS194">
            <v>8.1985323217340635</v>
          </cell>
          <cell r="BT194">
            <v>-1.150405547165505</v>
          </cell>
          <cell r="BU194">
            <v>-2.6865587144268375</v>
          </cell>
          <cell r="BV194">
            <v>54.704435785490432</v>
          </cell>
          <cell r="BW194">
            <v>11.317574339170264</v>
          </cell>
          <cell r="BY194">
            <v>2.6123360640669944</v>
          </cell>
          <cell r="BZ194">
            <v>4.0634941450672528</v>
          </cell>
          <cell r="CA194">
            <v>2.7853143757056387E-2</v>
          </cell>
          <cell r="CB194">
            <v>9.0869968031807957</v>
          </cell>
          <cell r="CC194">
            <v>3.0394126800256771</v>
          </cell>
          <cell r="CD194">
            <v>4.4360821112276625</v>
          </cell>
          <cell r="CE194">
            <v>15.948912616808954</v>
          </cell>
          <cell r="CF194">
            <v>6.8707653839572345</v>
          </cell>
          <cell r="CG194">
            <v>3.3744040835985487</v>
          </cell>
          <cell r="CH194">
            <v>-1.2988338617350905</v>
          </cell>
          <cell r="CI194">
            <v>-4.7196525049011626</v>
          </cell>
          <cell r="CJ194">
            <v>-5.3792836029738851</v>
          </cell>
          <cell r="CK194">
            <v>10.477079924122407</v>
          </cell>
          <cell r="CL194">
            <v>8.4358158430433576</v>
          </cell>
          <cell r="CM194">
            <v>4.0634941098035569</v>
          </cell>
          <cell r="CN194">
            <v>78.540942762682135</v>
          </cell>
          <cell r="CO194">
            <v>78.560549982963437</v>
          </cell>
          <cell r="CP194">
            <v>65.228177644606049</v>
          </cell>
          <cell r="CQ194">
            <v>91.671836491425509</v>
          </cell>
          <cell r="CR194">
            <v>89.603608076762072</v>
          </cell>
          <cell r="CS194">
            <v>83.368921502604707</v>
          </cell>
          <cell r="CT194">
            <v>70.394960012811708</v>
          </cell>
          <cell r="CU194">
            <v>95.434571031938674</v>
          </cell>
          <cell r="CV194">
            <v>97.831489415282832</v>
          </cell>
          <cell r="CW194">
            <v>55.107016386910182</v>
          </cell>
          <cell r="CX194">
            <v>78.43292080905205</v>
          </cell>
          <cell r="CY194">
            <v>115.04837563361612</v>
          </cell>
          <cell r="CZ194">
            <v>11.084802290811039</v>
          </cell>
          <cell r="DA194">
            <v>10.792691393142533</v>
          </cell>
          <cell r="DB194">
            <v>207.32399995565794</v>
          </cell>
          <cell r="DD194">
            <v>207.17293196852881</v>
          </cell>
          <cell r="DE194">
            <v>50.534041196464784</v>
          </cell>
          <cell r="DF194">
            <v>368.00706344430682</v>
          </cell>
          <cell r="DG194">
            <v>914.81486365941555</v>
          </cell>
          <cell r="DH194">
            <v>1197.5583411519999</v>
          </cell>
          <cell r="DI194">
            <v>97.345707580352141</v>
          </cell>
          <cell r="DJ194">
            <v>11.057383458416769</v>
          </cell>
          <cell r="DK194">
            <v>2.9602406622224056</v>
          </cell>
          <cell r="DL194">
            <v>10731.699000000001</v>
          </cell>
          <cell r="DM194">
            <v>495.70399999999995</v>
          </cell>
          <cell r="DN194">
            <v>3782.4554103</v>
          </cell>
          <cell r="DO194">
            <v>79.46557215394121</v>
          </cell>
          <cell r="DP194">
            <v>79.177650644586961</v>
          </cell>
          <cell r="DQ194">
            <v>67.598890078542013</v>
          </cell>
          <cell r="DR194">
            <v>94.994479042769683</v>
          </cell>
          <cell r="DS194">
            <v>86.486619491930853</v>
          </cell>
          <cell r="DT194">
            <v>83.096332079883709</v>
          </cell>
          <cell r="DU194">
            <v>63.10805661410631</v>
          </cell>
          <cell r="DV194">
            <v>93.817949892396868</v>
          </cell>
          <cell r="DW194">
            <v>100.54200034952758</v>
          </cell>
          <cell r="DX194">
            <v>51.065296183206648</v>
          </cell>
          <cell r="DY194">
            <v>81.051816582593361</v>
          </cell>
          <cell r="DZ194">
            <v>118.28227382417755</v>
          </cell>
          <cell r="EA194">
            <v>11.482863171956714</v>
          </cell>
          <cell r="EB194">
            <v>16.06272052789706</v>
          </cell>
        </row>
        <row r="195">
          <cell r="A195">
            <v>200305</v>
          </cell>
          <cell r="B195">
            <v>67.834291828000005</v>
          </cell>
          <cell r="C195">
            <v>14.668652156999999</v>
          </cell>
          <cell r="E195">
            <v>53.165639671000008</v>
          </cell>
          <cell r="F195">
            <v>14.232116209852004</v>
          </cell>
          <cell r="G195">
            <v>127.54178941700002</v>
          </cell>
          <cell r="H195">
            <v>255.56695816800001</v>
          </cell>
          <cell r="I195">
            <v>330.67155600000001</v>
          </cell>
          <cell r="J195">
            <v>25.802511835000008</v>
          </cell>
          <cell r="K195">
            <v>3.5451160740000001</v>
          </cell>
          <cell r="L195">
            <v>0.68202355800000003</v>
          </cell>
          <cell r="M195">
            <v>2731.2719999999999</v>
          </cell>
          <cell r="N195">
            <v>132.167</v>
          </cell>
          <cell r="O195">
            <v>1638.1035697000002</v>
          </cell>
          <cell r="P195">
            <v>93.847150644940271</v>
          </cell>
          <cell r="Q195">
            <v>97.130255002622675</v>
          </cell>
          <cell r="R195">
            <v>85.528740739661572</v>
          </cell>
          <cell r="S195">
            <v>93.975532383268018</v>
          </cell>
          <cell r="T195">
            <v>100</v>
          </cell>
          <cell r="U195">
            <v>91.975044840290863</v>
          </cell>
          <cell r="V195">
            <v>86.899998629427529</v>
          </cell>
          <cell r="W195">
            <v>96.000011679346059</v>
          </cell>
          <cell r="X195">
            <v>49.894437953389506</v>
          </cell>
          <cell r="Y195">
            <v>13.823690766898849</v>
          </cell>
          <cell r="Z195">
            <v>109.08488640519107</v>
          </cell>
          <cell r="AA195">
            <v>240.17040953410188</v>
          </cell>
          <cell r="AB195">
            <v>330.67155600000001</v>
          </cell>
          <cell r="AC195">
            <v>23.731871830162614</v>
          </cell>
          <cell r="AD195">
            <v>3.0807058197176151</v>
          </cell>
          <cell r="AE195">
            <v>0.65474269533589147</v>
          </cell>
          <cell r="AF195">
            <v>3924543.0391220516</v>
          </cell>
          <cell r="AG195">
            <v>3336240.7291220515</v>
          </cell>
          <cell r="AH195">
            <v>900294.87148847361</v>
          </cell>
          <cell r="AI195">
            <v>981962.99491810577</v>
          </cell>
          <cell r="AJ195">
            <v>776713.40697129827</v>
          </cell>
          <cell r="AK195">
            <v>305327.60365499317</v>
          </cell>
          <cell r="AL195">
            <v>65634.168074521149</v>
          </cell>
          <cell r="AM195">
            <v>138587.27966650107</v>
          </cell>
          <cell r="AN195">
            <v>41975.632073100365</v>
          </cell>
          <cell r="AO195">
            <v>125744.77227505828</v>
          </cell>
          <cell r="AP195">
            <v>588302.31000000006</v>
          </cell>
          <cell r="AQ195">
            <v>553984.71</v>
          </cell>
          <cell r="AR195">
            <v>23585.68</v>
          </cell>
          <cell r="AS195">
            <v>10731.92</v>
          </cell>
          <cell r="AT195">
            <v>29048.042245194501</v>
          </cell>
          <cell r="AU195">
            <v>82.601268173889849</v>
          </cell>
          <cell r="AV195">
            <v>82.964620246351345</v>
          </cell>
          <cell r="AW195">
            <v>62.836843237722817</v>
          </cell>
          <cell r="AX195">
            <v>100.30807666969905</v>
          </cell>
          <cell r="AY195">
            <v>106.24143261889409</v>
          </cell>
          <cell r="AZ195">
            <v>87.548853063460527</v>
          </cell>
          <cell r="BA195">
            <v>77.750236166706188</v>
          </cell>
          <cell r="BB195">
            <v>93.063826405578226</v>
          </cell>
          <cell r="BC195">
            <v>109.02761577428666</v>
          </cell>
          <cell r="BD195">
            <v>48.75403125365748</v>
          </cell>
          <cell r="BE195">
            <v>80.599454548107445</v>
          </cell>
          <cell r="BF195">
            <v>117.12158694743535</v>
          </cell>
          <cell r="BG195">
            <v>11.821933877789355</v>
          </cell>
          <cell r="BH195">
            <v>18.696369703084034</v>
          </cell>
          <cell r="BI195">
            <v>218.94649397457962</v>
          </cell>
          <cell r="BJ195">
            <v>8.716071682242557</v>
          </cell>
          <cell r="BK195">
            <v>11.213839979866293</v>
          </cell>
          <cell r="BL195">
            <v>-4.3437951493971383</v>
          </cell>
          <cell r="BM195">
            <v>15.952987718332253</v>
          </cell>
          <cell r="BN195">
            <v>33.687855685777436</v>
          </cell>
          <cell r="BO195">
            <v>7.2041083814003315</v>
          </cell>
          <cell r="BP195">
            <v>21.699623826234401</v>
          </cell>
          <cell r="BQ195">
            <v>9.7665656206566354</v>
          </cell>
          <cell r="BR195">
            <v>4.5141502541912786</v>
          </cell>
          <cell r="BS195">
            <v>7.3643090606850592E-2</v>
          </cell>
          <cell r="BT195">
            <v>-3.5662180625616031</v>
          </cell>
          <cell r="BU195">
            <v>-3.8410803284143213</v>
          </cell>
          <cell r="BV195">
            <v>-0.9176146472184854</v>
          </cell>
          <cell r="BW195">
            <v>5.8321524262586593</v>
          </cell>
          <cell r="BY195">
            <v>3.825895258008245</v>
          </cell>
          <cell r="BZ195">
            <v>5.4799874077827013</v>
          </cell>
          <cell r="CA195">
            <v>-0.85162058147662378</v>
          </cell>
          <cell r="CB195">
            <v>10.492321435797464</v>
          </cell>
          <cell r="CC195">
            <v>8.7392891536036643</v>
          </cell>
          <cell r="CD195">
            <v>4.9998371750487536</v>
          </cell>
          <cell r="CE195">
            <v>17.146674350876197</v>
          </cell>
          <cell r="CF195">
            <v>7.4262566436066777</v>
          </cell>
          <cell r="CG195">
            <v>3.6206328545894166</v>
          </cell>
          <cell r="CH195">
            <v>-1.0530507046935327</v>
          </cell>
          <cell r="CI195">
            <v>-4.4861448502831962</v>
          </cell>
          <cell r="CJ195">
            <v>-5.0712159403941968</v>
          </cell>
          <cell r="CK195">
            <v>7.8658636259402783</v>
          </cell>
          <cell r="CL195">
            <v>7.635575705168236</v>
          </cell>
          <cell r="CM195">
            <v>5.4799873830299077</v>
          </cell>
          <cell r="CN195">
            <v>79.353007844923667</v>
          </cell>
          <cell r="CO195">
            <v>79.441364035641016</v>
          </cell>
          <cell r="CP195">
            <v>64.749910763229394</v>
          </cell>
          <cell r="CQ195">
            <v>93.39908452708022</v>
          </cell>
          <cell r="CR195">
            <v>92.931172985188482</v>
          </cell>
          <cell r="CS195">
            <v>84.204907814775865</v>
          </cell>
          <cell r="CT195">
            <v>71.86601524359061</v>
          </cell>
          <cell r="CU195">
            <v>94.960422106666584</v>
          </cell>
          <cell r="CV195">
            <v>100.07071468708359</v>
          </cell>
          <cell r="CW195">
            <v>53.83641936025964</v>
          </cell>
          <cell r="CX195">
            <v>78.866227556863123</v>
          </cell>
          <cell r="CY195">
            <v>115.46301789637997</v>
          </cell>
          <cell r="CZ195">
            <v>11.232228608206702</v>
          </cell>
          <cell r="DA195">
            <v>12.373427055130833</v>
          </cell>
          <cell r="DB195">
            <v>209.64849875944228</v>
          </cell>
          <cell r="DD195">
            <v>257.06736992191833</v>
          </cell>
          <cell r="DE195">
            <v>64.357731963363634</v>
          </cell>
          <cell r="DF195">
            <v>477.09194984949789</v>
          </cell>
          <cell r="DG195">
            <v>1154.9852731935175</v>
          </cell>
          <cell r="DH195">
            <v>1528.2298971519999</v>
          </cell>
          <cell r="DI195">
            <v>121.07757941051476</v>
          </cell>
          <cell r="DJ195">
            <v>14.138089278134384</v>
          </cell>
          <cell r="DK195">
            <v>3.6149833575582973</v>
          </cell>
          <cell r="DL195">
            <v>13462.971000000001</v>
          </cell>
          <cell r="DM195">
            <v>627.87099999999998</v>
          </cell>
          <cell r="DN195">
            <v>5420.5589799999998</v>
          </cell>
          <cell r="DO195">
            <v>80.017436721362358</v>
          </cell>
          <cell r="DP195">
            <v>79.874770097526593</v>
          </cell>
          <cell r="DQ195">
            <v>67.36110242423203</v>
          </cell>
          <cell r="DR195">
            <v>96.14452380562966</v>
          </cell>
          <cell r="DS195">
            <v>88.717591302818334</v>
          </cell>
          <cell r="DT195">
            <v>83.58660513289378</v>
          </cell>
          <cell r="DU195">
            <v>64.263326466341951</v>
          </cell>
          <cell r="DV195">
            <v>94.507985425500081</v>
          </cell>
          <cell r="DW195">
            <v>100.93442491457797</v>
          </cell>
          <cell r="DX195">
            <v>51.068285979379219</v>
          </cell>
          <cell r="DY195">
            <v>80.803429187578828</v>
          </cell>
          <cell r="DZ195">
            <v>117.89240409498954</v>
          </cell>
          <cell r="EA195">
            <v>11.473739468446341</v>
          </cell>
          <cell r="EB195">
            <v>16.148579815005835</v>
          </cell>
        </row>
        <row r="196">
          <cell r="A196">
            <v>200306</v>
          </cell>
          <cell r="B196">
            <v>70.674156497000013</v>
          </cell>
          <cell r="C196">
            <v>14.505083899999999</v>
          </cell>
          <cell r="E196">
            <v>56.16907259700001</v>
          </cell>
          <cell r="F196">
            <v>15.122017628786997</v>
          </cell>
          <cell r="G196">
            <v>115.774644205</v>
          </cell>
          <cell r="H196">
            <v>240.10079192099991</v>
          </cell>
          <cell r="I196">
            <v>318.00691899999998</v>
          </cell>
          <cell r="J196">
            <v>25.934714962000001</v>
          </cell>
          <cell r="K196">
            <v>3.4326147200000001</v>
          </cell>
          <cell r="L196">
            <v>0.79238380900000005</v>
          </cell>
          <cell r="M196">
            <v>2704.9670000000001</v>
          </cell>
          <cell r="N196">
            <v>128.63</v>
          </cell>
          <cell r="O196">
            <v>2124.1641297000001</v>
          </cell>
          <cell r="P196">
            <v>93.847150644940271</v>
          </cell>
          <cell r="Q196">
            <v>97.130255002622675</v>
          </cell>
          <cell r="R196">
            <v>85.528740739661572</v>
          </cell>
          <cell r="S196">
            <v>93.975532383268018</v>
          </cell>
          <cell r="T196">
            <v>100</v>
          </cell>
          <cell r="U196">
            <v>91.975044840290863</v>
          </cell>
          <cell r="V196">
            <v>86.899998629427529</v>
          </cell>
          <cell r="W196">
            <v>96.000011679346059</v>
          </cell>
          <cell r="X196">
            <v>52.713074175972459</v>
          </cell>
          <cell r="Y196">
            <v>14.688054284382366</v>
          </cell>
          <cell r="Z196">
            <v>99.020595284360084</v>
          </cell>
          <cell r="AA196">
            <v>225.63599746420223</v>
          </cell>
          <cell r="AB196">
            <v>318.00691899999998</v>
          </cell>
          <cell r="AC196">
            <v>23.853465715501123</v>
          </cell>
          <cell r="AD196">
            <v>2.9829421446335278</v>
          </cell>
          <cell r="AE196">
            <v>0.7606885491852472</v>
          </cell>
          <cell r="AF196">
            <v>3961093.5305102319</v>
          </cell>
          <cell r="AG196">
            <v>3375573.4705102318</v>
          </cell>
          <cell r="AH196">
            <v>951154.32275944832</v>
          </cell>
          <cell r="AI196">
            <v>1043362.8773835374</v>
          </cell>
          <cell r="AJ196">
            <v>705052.97716459283</v>
          </cell>
          <cell r="AK196">
            <v>286850.0684063948</v>
          </cell>
          <cell r="AL196">
            <v>63120.396029789248</v>
          </cell>
          <cell r="AM196">
            <v>139297.35285051883</v>
          </cell>
          <cell r="AN196">
            <v>40643.569781018239</v>
          </cell>
          <cell r="AO196">
            <v>146091.90613493189</v>
          </cell>
          <cell r="AP196">
            <v>585520.06000000006</v>
          </cell>
          <cell r="AQ196">
            <v>548649.26</v>
          </cell>
          <cell r="AR196">
            <v>22954.49</v>
          </cell>
          <cell r="AS196">
            <v>13916.31</v>
          </cell>
          <cell r="AT196">
            <v>29390.506881098914</v>
          </cell>
          <cell r="AU196">
            <v>83.370559505631221</v>
          </cell>
          <cell r="AV196">
            <v>83.942734902177463</v>
          </cell>
          <cell r="AW196">
            <v>66.386621724616873</v>
          </cell>
          <cell r="AX196">
            <v>106.58010947513759</v>
          </cell>
          <cell r="AY196">
            <v>96.439481659353859</v>
          </cell>
          <cell r="AZ196">
            <v>82.250652052187519</v>
          </cell>
          <cell r="BA196">
            <v>74.772421777023382</v>
          </cell>
          <cell r="BB196">
            <v>93.540653194383836</v>
          </cell>
          <cell r="BC196">
            <v>105.5677137169305</v>
          </cell>
          <cell r="BD196">
            <v>56.643065383495397</v>
          </cell>
          <cell r="BE196">
            <v>80.218276659452769</v>
          </cell>
          <cell r="BF196">
            <v>115.99358402641846</v>
          </cell>
          <cell r="BG196">
            <v>11.50556027972808</v>
          </cell>
          <cell r="BH196">
            <v>24.24398212647181</v>
          </cell>
          <cell r="BI196">
            <v>221.52778433172779</v>
          </cell>
          <cell r="BJ196">
            <v>6.0328371287433669</v>
          </cell>
          <cell r="BK196">
            <v>7.1764986614999629</v>
          </cell>
          <cell r="BL196">
            <v>-6.5490327209225114</v>
          </cell>
          <cell r="BM196">
            <v>15.283237879413107</v>
          </cell>
          <cell r="BN196">
            <v>22.287945405464882</v>
          </cell>
          <cell r="BO196">
            <v>-1.3636779628018019</v>
          </cell>
          <cell r="BP196">
            <v>4.6566417000186533</v>
          </cell>
          <cell r="BQ196">
            <v>2.1736289370310118</v>
          </cell>
          <cell r="BR196">
            <v>3.3728960512469968</v>
          </cell>
          <cell r="BS196">
            <v>18.425775252180429</v>
          </cell>
          <cell r="BT196">
            <v>-0.11208899153511709</v>
          </cell>
          <cell r="BU196">
            <v>-0.27076618929930873</v>
          </cell>
          <cell r="BV196">
            <v>-3.0853366186396158</v>
          </cell>
          <cell r="BW196">
            <v>12.655397600095171</v>
          </cell>
          <cell r="BY196">
            <v>4.2024927553998168</v>
          </cell>
          <cell r="BZ196">
            <v>5.7720872217854122</v>
          </cell>
          <cell r="CA196">
            <v>-1.8696527882241725</v>
          </cell>
          <cell r="CB196">
            <v>11.35219931246499</v>
          </cell>
          <cell r="CC196">
            <v>10.850186949169796</v>
          </cell>
          <cell r="CD196">
            <v>3.9042989002614519</v>
          </cell>
          <cell r="CE196">
            <v>14.787071473087778</v>
          </cell>
          <cell r="CF196">
            <v>6.5249363524170434</v>
          </cell>
          <cell r="CG196">
            <v>3.5773850870132406</v>
          </cell>
          <cell r="CH196">
            <v>1.8595463537685646</v>
          </cell>
          <cell r="CI196">
            <v>-3.7738556416904743</v>
          </cell>
          <cell r="CJ196">
            <v>-4.3005320104506808</v>
          </cell>
          <cell r="CK196">
            <v>5.8324587152568625</v>
          </cell>
          <cell r="CL196">
            <v>9.003051635220416</v>
          </cell>
          <cell r="CM196">
            <v>5.7720872150480744</v>
          </cell>
          <cell r="CN196">
            <v>80.022599788374933</v>
          </cell>
          <cell r="CO196">
            <v>80.191592513397083</v>
          </cell>
          <cell r="CP196">
            <v>65.022695923460645</v>
          </cell>
          <cell r="CQ196">
            <v>95.59592201842311</v>
          </cell>
          <cell r="CR196">
            <v>93.515891097549385</v>
          </cell>
          <cell r="CS196">
            <v>83.879198521011133</v>
          </cell>
          <cell r="CT196">
            <v>72.350416332496067</v>
          </cell>
          <cell r="CU196">
            <v>94.723793954619453</v>
          </cell>
          <cell r="CV196">
            <v>100.98688119205808</v>
          </cell>
          <cell r="CW196">
            <v>54.3041936974656</v>
          </cell>
          <cell r="CX196">
            <v>79.091569073961395</v>
          </cell>
          <cell r="CY196">
            <v>115.55144558471972</v>
          </cell>
          <cell r="CZ196">
            <v>11.2777838867936</v>
          </cell>
          <cell r="DA196">
            <v>14.351852900354329</v>
          </cell>
          <cell r="DB196">
            <v>211.62837968815654</v>
          </cell>
          <cell r="DD196">
            <v>309.78044409789078</v>
          </cell>
          <cell r="DE196">
            <v>79.045786247745994</v>
          </cell>
          <cell r="DF196">
            <v>576.11254513385802</v>
          </cell>
          <cell r="DG196">
            <v>1380.6212706577198</v>
          </cell>
          <cell r="DH196">
            <v>1846.2368161519998</v>
          </cell>
          <cell r="DI196">
            <v>144.93104512601587</v>
          </cell>
          <cell r="DJ196">
            <v>17.121031422767913</v>
          </cell>
          <cell r="DK196">
            <v>4.3756719067435448</v>
          </cell>
          <cell r="DL196">
            <v>16167.938000000002</v>
          </cell>
          <cell r="DM196">
            <v>756.50099999999998</v>
          </cell>
          <cell r="DN196">
            <v>7544.7231097000004</v>
          </cell>
          <cell r="DO196">
            <v>80.41272386420205</v>
          </cell>
          <cell r="DP196">
            <v>80.343167967855393</v>
          </cell>
          <cell r="DQ196">
            <v>66.973405208457848</v>
          </cell>
          <cell r="DR196">
            <v>97.321978276523225</v>
          </cell>
          <cell r="DS196">
            <v>90.182329504001487</v>
          </cell>
          <cell r="DT196">
            <v>83.491843386482785</v>
          </cell>
          <cell r="DU196">
            <v>64.540573066591406</v>
          </cell>
          <cell r="DV196">
            <v>94.673816433532991</v>
          </cell>
          <cell r="DW196">
            <v>101.22146737472026</v>
          </cell>
          <cell r="DX196">
            <v>51.80270689276594</v>
          </cell>
          <cell r="DY196">
            <v>80.79592779122811</v>
          </cell>
          <cell r="DZ196">
            <v>117.86616041871237</v>
          </cell>
          <cell r="EA196">
            <v>11.443215598949145</v>
          </cell>
          <cell r="EB196">
            <v>16.375538339080318</v>
          </cell>
        </row>
        <row r="197">
          <cell r="A197">
            <v>200307</v>
          </cell>
          <cell r="B197">
            <v>64.646944544999997</v>
          </cell>
          <cell r="C197">
            <v>14.752284463000001</v>
          </cell>
          <cell r="E197">
            <v>49.894660081999994</v>
          </cell>
          <cell r="F197">
            <v>15.568554546971999</v>
          </cell>
          <cell r="G197">
            <v>118.44612527199999</v>
          </cell>
          <cell r="H197">
            <v>233.36631564200002</v>
          </cell>
          <cell r="I197">
            <v>320.25001099999997</v>
          </cell>
          <cell r="J197">
            <v>23.389746876000004</v>
          </cell>
          <cell r="K197">
            <v>3.345778766</v>
          </cell>
          <cell r="L197">
            <v>0.88334481000000054</v>
          </cell>
          <cell r="M197">
            <v>2654.4180000000001</v>
          </cell>
          <cell r="N197">
            <v>129.15199999999999</v>
          </cell>
          <cell r="O197">
            <v>2071.9140987000001</v>
          </cell>
          <cell r="P197">
            <v>93.847150644940271</v>
          </cell>
          <cell r="Q197">
            <v>97.130255002622675</v>
          </cell>
          <cell r="R197">
            <v>85.528740739661572</v>
          </cell>
          <cell r="S197">
            <v>93.975532383268018</v>
          </cell>
          <cell r="T197">
            <v>100</v>
          </cell>
          <cell r="U197">
            <v>91.975044840290863</v>
          </cell>
          <cell r="V197">
            <v>86.899998629427529</v>
          </cell>
          <cell r="W197">
            <v>96.000011679346059</v>
          </cell>
          <cell r="X197">
            <v>46.824716810935413</v>
          </cell>
          <cell r="Y197">
            <v>15.121776731696309</v>
          </cell>
          <cell r="Z197">
            <v>101.30547940006363</v>
          </cell>
          <cell r="AA197">
            <v>219.30723752778718</v>
          </cell>
          <cell r="AB197">
            <v>320.25001099999997</v>
          </cell>
          <cell r="AC197">
            <v>21.512730177231532</v>
          </cell>
          <cell r="AD197">
            <v>2.9074817017976771</v>
          </cell>
          <cell r="AE197">
            <v>0.84801112076889784</v>
          </cell>
          <cell r="AF197">
            <v>3885892.988939235</v>
          </cell>
          <cell r="AG197">
            <v>3310874.9589392352</v>
          </cell>
          <cell r="AH197">
            <v>844904.84576991736</v>
          </cell>
          <cell r="AI197">
            <v>1074172.2611081384</v>
          </cell>
          <cell r="AJ197">
            <v>721321.95983053849</v>
          </cell>
          <cell r="AK197">
            <v>278804.34325131919</v>
          </cell>
          <cell r="AL197">
            <v>63565.621736879133</v>
          </cell>
          <cell r="AM197">
            <v>125628.1331198111</v>
          </cell>
          <cell r="AN197">
            <v>39615.396378586316</v>
          </cell>
          <cell r="AO197">
            <v>162862.39774404492</v>
          </cell>
          <cell r="AP197">
            <v>575018.03</v>
          </cell>
          <cell r="AQ197">
            <v>538396.39</v>
          </cell>
          <cell r="AR197">
            <v>23047.64</v>
          </cell>
          <cell r="AS197">
            <v>13574</v>
          </cell>
          <cell r="AT197">
            <v>28827.187781583456</v>
          </cell>
          <cell r="AU197">
            <v>81.787786673429792</v>
          </cell>
          <cell r="AV197">
            <v>82.333831984550045</v>
          </cell>
          <cell r="AW197">
            <v>58.970849469196821</v>
          </cell>
          <cell r="AX197">
            <v>109.72730549045299</v>
          </cell>
          <cell r="AY197">
            <v>98.664806998363858</v>
          </cell>
          <cell r="AZ197">
            <v>79.943641480727251</v>
          </cell>
          <cell r="BA197">
            <v>75.299836154157305</v>
          </cell>
          <cell r="BB197">
            <v>84.36152870922534</v>
          </cell>
          <cell r="BC197">
            <v>102.89713345087354</v>
          </cell>
          <cell r="BD197">
            <v>63.145356152779932</v>
          </cell>
          <cell r="BE197">
            <v>78.77946216687009</v>
          </cell>
          <cell r="BF197">
            <v>113.82595668311914</v>
          </cell>
          <cell r="BG197">
            <v>11.552250183971505</v>
          </cell>
          <cell r="BH197">
            <v>23.647634565824447</v>
          </cell>
          <cell r="BI197">
            <v>217.28182721053037</v>
          </cell>
          <cell r="BJ197">
            <v>9.5862109698350793</v>
          </cell>
          <cell r="BK197">
            <v>12.46325653021772</v>
          </cell>
          <cell r="BL197">
            <v>9.4460460681284388</v>
          </cell>
          <cell r="BM197">
            <v>28.581868410950847</v>
          </cell>
          <cell r="BN197">
            <v>-1.4426924049683976</v>
          </cell>
          <cell r="BO197">
            <v>-0.86068785153501892</v>
          </cell>
          <cell r="BP197">
            <v>33.300485125756239</v>
          </cell>
          <cell r="BQ197">
            <v>-6.1976126124282871</v>
          </cell>
          <cell r="BR197">
            <v>-0.84513074415461631</v>
          </cell>
          <cell r="BS197">
            <v>59.816377585705936</v>
          </cell>
          <cell r="BT197">
            <v>-4.4832352902482313</v>
          </cell>
          <cell r="BU197">
            <v>-4.8343973074599802</v>
          </cell>
          <cell r="BV197">
            <v>-2.7945731464548658</v>
          </cell>
          <cell r="BW197">
            <v>8.1562600594723875</v>
          </cell>
          <cell r="BY197">
            <v>4.9529612336655759</v>
          </cell>
          <cell r="BZ197">
            <v>6.6996677936254514</v>
          </cell>
          <cell r="CA197">
            <v>-0.51910951521692539</v>
          </cell>
          <cell r="CB197">
            <v>13.800950066511319</v>
          </cell>
          <cell r="CC197">
            <v>8.8203961520931529</v>
          </cell>
          <cell r="CD197">
            <v>3.2242347903558795</v>
          </cell>
          <cell r="CE197">
            <v>17.193038606404869</v>
          </cell>
          <cell r="CF197">
            <v>4.6896993212445039</v>
          </cell>
          <cell r="CG197">
            <v>2.911060735276763</v>
          </cell>
          <cell r="CH197">
            <v>8.2313308690266496</v>
          </cell>
          <cell r="CI197">
            <v>-3.8754952335507369</v>
          </cell>
          <cell r="CJ197">
            <v>-4.3761827352683724</v>
          </cell>
          <cell r="CK197">
            <v>4.4802535428544559</v>
          </cell>
          <cell r="CL197">
            <v>8.8194907674966458</v>
          </cell>
          <cell r="CM197">
            <v>6.6996678011530122</v>
          </cell>
          <cell r="CN197">
            <v>80.274769343382772</v>
          </cell>
          <cell r="CO197">
            <v>80.497626723561794</v>
          </cell>
          <cell r="CP197">
            <v>64.158146429994389</v>
          </cell>
          <cell r="CQ197">
            <v>97.614691085855952</v>
          </cell>
          <cell r="CR197">
            <v>94.251450511951447</v>
          </cell>
          <cell r="CS197">
            <v>83.316976086684875</v>
          </cell>
          <cell r="CT197">
            <v>72.771762021304809</v>
          </cell>
          <cell r="CU197">
            <v>93.243470348134579</v>
          </cell>
          <cell r="CV197">
            <v>101.25977437188885</v>
          </cell>
          <cell r="CW197">
            <v>55.567216905367651</v>
          </cell>
          <cell r="CX197">
            <v>79.046982372948364</v>
          </cell>
          <cell r="CY197">
            <v>115.30494717020534</v>
          </cell>
          <cell r="CZ197">
            <v>11.316993357819015</v>
          </cell>
          <cell r="DA197">
            <v>15.679821709707202</v>
          </cell>
          <cell r="DB197">
            <v>212.43601504849565</v>
          </cell>
          <cell r="DD197">
            <v>356.60516090882618</v>
          </cell>
          <cell r="DE197">
            <v>94.167562979442309</v>
          </cell>
          <cell r="DF197">
            <v>677.41802453392165</v>
          </cell>
          <cell r="DG197">
            <v>1599.9285081855071</v>
          </cell>
          <cell r="DH197">
            <v>2166.4868271519999</v>
          </cell>
          <cell r="DI197">
            <v>166.44377530324741</v>
          </cell>
          <cell r="DJ197">
            <v>20.028513124565592</v>
          </cell>
          <cell r="DK197">
            <v>5.2236830275124424</v>
          </cell>
          <cell r="DL197">
            <v>18822.356000000003</v>
          </cell>
          <cell r="DM197">
            <v>885.65300000000002</v>
          </cell>
          <cell r="DN197">
            <v>9616.6372083999995</v>
          </cell>
          <cell r="DO197">
            <v>81.008932525605601</v>
          </cell>
          <cell r="DP197">
            <v>81.103525691790153</v>
          </cell>
          <cell r="DQ197">
            <v>67.397542169677948</v>
          </cell>
          <cell r="DR197">
            <v>99.354542850216305</v>
          </cell>
          <cell r="DS197">
            <v>90.061974004607592</v>
          </cell>
          <cell r="DT197">
            <v>83.434006826714153</v>
          </cell>
          <cell r="DU197">
            <v>66.108159930871381</v>
          </cell>
          <cell r="DV197">
            <v>94.209329255671364</v>
          </cell>
          <cell r="DW197">
            <v>101.14838176327783</v>
          </cell>
          <cell r="DX197">
            <v>53.772220553525869</v>
          </cell>
          <cell r="DY197">
            <v>80.487790902024656</v>
          </cell>
          <cell r="DZ197">
            <v>117.38429872802202</v>
          </cell>
          <cell r="EA197">
            <v>11.415539153653301</v>
          </cell>
          <cell r="EB197">
            <v>16.524147596035778</v>
          </cell>
        </row>
        <row r="198">
          <cell r="A198">
            <v>200308</v>
          </cell>
          <cell r="B198">
            <v>70.356708512000012</v>
          </cell>
          <cell r="C198">
            <v>14.627532375000001</v>
          </cell>
          <cell r="E198">
            <v>55.72917613700001</v>
          </cell>
          <cell r="F198">
            <v>15.655551494865998</v>
          </cell>
          <cell r="G198">
            <v>109.870620655</v>
          </cell>
          <cell r="H198">
            <v>237.42412326699997</v>
          </cell>
          <cell r="I198">
            <v>190.89189999999999</v>
          </cell>
          <cell r="J198">
            <v>25.210304070000003</v>
          </cell>
          <cell r="K198">
            <v>3.5556889000000003</v>
          </cell>
          <cell r="L198">
            <v>0.873684244</v>
          </cell>
          <cell r="M198">
            <v>2640.3110000000001</v>
          </cell>
          <cell r="N198">
            <v>85.674999999999997</v>
          </cell>
          <cell r="O198">
            <v>1700.1508824</v>
          </cell>
          <cell r="P198">
            <v>93.847150644940271</v>
          </cell>
          <cell r="Q198">
            <v>97.130255002622675</v>
          </cell>
          <cell r="R198">
            <v>85.528740739661572</v>
          </cell>
          <cell r="S198">
            <v>93.975532383268018</v>
          </cell>
          <cell r="T198">
            <v>100</v>
          </cell>
          <cell r="U198">
            <v>91.975044840290863</v>
          </cell>
          <cell r="V198">
            <v>86.899998629427529</v>
          </cell>
          <cell r="W198">
            <v>96.000011679346059</v>
          </cell>
          <cell r="X198">
            <v>52.300243882474504</v>
          </cell>
          <cell r="Y198">
            <v>15.20627708903025</v>
          </cell>
          <cell r="Z198">
            <v>93.970958289072001</v>
          </cell>
          <cell r="AA198">
            <v>223.12058384646974</v>
          </cell>
          <cell r="AB198">
            <v>190.89189999999999</v>
          </cell>
          <cell r="AC198">
            <v>23.187188472756176</v>
          </cell>
          <cell r="AD198">
            <v>3.089893605366707</v>
          </cell>
          <cell r="AE198">
            <v>0.83873697628060628</v>
          </cell>
          <cell r="AF198">
            <v>3915071.1322608925</v>
          </cell>
          <cell r="AG198">
            <v>3353108.6322608925</v>
          </cell>
          <cell r="AH198">
            <v>943705.21597968065</v>
          </cell>
          <cell r="AI198">
            <v>1080174.7263946142</v>
          </cell>
          <cell r="AJ198">
            <v>669098.21859235608</v>
          </cell>
          <cell r="AK198">
            <v>283652.23394546658</v>
          </cell>
          <cell r="AL198">
            <v>37889.654617479966</v>
          </cell>
          <cell r="AM198">
            <v>135406.48611920772</v>
          </cell>
          <cell r="AN198">
            <v>42100.81868050195</v>
          </cell>
          <cell r="AO198">
            <v>161081.27793158495</v>
          </cell>
          <cell r="AP198">
            <v>561962.5</v>
          </cell>
          <cell r="AQ198">
            <v>535535.06999999995</v>
          </cell>
          <cell r="AR198">
            <v>15289.01</v>
          </cell>
          <cell r="AS198">
            <v>11138.42</v>
          </cell>
          <cell r="AT198">
            <v>29194.909056020024</v>
          </cell>
          <cell r="AU198">
            <v>82.401909545138068</v>
          </cell>
          <cell r="AV198">
            <v>83.384086133824766</v>
          </cell>
          <cell r="AW198">
            <v>65.866705006433818</v>
          </cell>
          <cell r="AX198">
            <v>110.34046072265524</v>
          </cell>
          <cell r="AY198">
            <v>91.521470684010851</v>
          </cell>
          <cell r="AZ198">
            <v>81.333713210138285</v>
          </cell>
          <cell r="BA198">
            <v>44.884085244124421</v>
          </cell>
          <cell r="BB198">
            <v>90.927866891619715</v>
          </cell>
          <cell r="BC198">
            <v>109.35277579351157</v>
          </cell>
          <cell r="BD198">
            <v>62.454776580905303</v>
          </cell>
          <cell r="BE198">
            <v>76.990809328100084</v>
          </cell>
          <cell r="BF198">
            <v>113.22102601785863</v>
          </cell>
          <cell r="BG198">
            <v>7.6633646041521892</v>
          </cell>
          <cell r="BH198">
            <v>19.40454440847726</v>
          </cell>
          <cell r="BI198">
            <v>220.05348676397477</v>
          </cell>
          <cell r="BJ198">
            <v>-1.5306682083430161</v>
          </cell>
          <cell r="BK198">
            <v>-0.25498371864928515</v>
          </cell>
          <cell r="BL198">
            <v>-14.682954631292503</v>
          </cell>
          <cell r="BM198">
            <v>10.197838774353698</v>
          </cell>
          <cell r="BN198">
            <v>5.5108915121514883</v>
          </cell>
          <cell r="BO198">
            <v>-3.1913525835073813</v>
          </cell>
          <cell r="BP198">
            <v>9.9142634669514393</v>
          </cell>
          <cell r="BQ198">
            <v>-3.5930777253891222</v>
          </cell>
          <cell r="BR198">
            <v>-0.21887196714209267</v>
          </cell>
          <cell r="BS198">
            <v>22.889150237406255</v>
          </cell>
          <cell r="BT198">
            <v>-8.5122720173519326</v>
          </cell>
          <cell r="BU198">
            <v>-6.7249388326357007</v>
          </cell>
          <cell r="BV198">
            <v>-37.192112560336874</v>
          </cell>
          <cell r="BW198">
            <v>-29.327033198798759</v>
          </cell>
          <cell r="BY198">
            <v>4.0765615236177268</v>
          </cell>
          <cell r="BZ198">
            <v>5.7492179765961282</v>
          </cell>
          <cell r="CA198">
            <v>-2.58753909657176</v>
          </cell>
          <cell r="CB198">
            <v>13.285970297586871</v>
          </cell>
          <cell r="CC198">
            <v>8.4061677081920294</v>
          </cell>
          <cell r="CD198">
            <v>2.3937399253704257</v>
          </cell>
          <cell r="CE198">
            <v>16.56795004955822</v>
          </cell>
          <cell r="CF198">
            <v>3.6013408328776393</v>
          </cell>
          <cell r="CG198">
            <v>2.4814082773926458</v>
          </cell>
          <cell r="CH198">
            <v>10.047327732473704</v>
          </cell>
          <cell r="CI198">
            <v>-4.4669005561862321</v>
          </cell>
          <cell r="CJ198">
            <v>-4.6714848838159071</v>
          </cell>
          <cell r="CK198">
            <v>-1.2961327845666091</v>
          </cell>
          <cell r="CL198">
            <v>0.65722154226919827</v>
          </cell>
          <cell r="CM198">
            <v>5.7492179617277372</v>
          </cell>
          <cell r="CN198">
            <v>80.540661868602186</v>
          </cell>
          <cell r="CO198">
            <v>80.858434149844669</v>
          </cell>
          <cell r="CP198">
            <v>64.37171625204931</v>
          </cell>
          <cell r="CQ198">
            <v>99.205412290455868</v>
          </cell>
          <cell r="CR198">
            <v>93.91020303345887</v>
          </cell>
          <cell r="CS198">
            <v>83.069068227116546</v>
          </cell>
          <cell r="CT198">
            <v>69.285802424157268</v>
          </cell>
          <cell r="CU198">
            <v>92.954019916070223</v>
          </cell>
          <cell r="CV198">
            <v>102.27139954959169</v>
          </cell>
          <cell r="CW198">
            <v>56.428161864809852</v>
          </cell>
          <cell r="CX198">
            <v>78.78996074234233</v>
          </cell>
          <cell r="CY198">
            <v>115.04445702616201</v>
          </cell>
          <cell r="CZ198">
            <v>10.860289763610663</v>
          </cell>
          <cell r="DA198">
            <v>16.145412047053458</v>
          </cell>
          <cell r="DB198">
            <v>213.38819901293056</v>
          </cell>
          <cell r="DD198">
            <v>408.90540479130067</v>
          </cell>
          <cell r="DE198">
            <v>109.37384006847256</v>
          </cell>
          <cell r="DF198">
            <v>771.38898282299363</v>
          </cell>
          <cell r="DG198">
            <v>1823.0490920319769</v>
          </cell>
          <cell r="DH198">
            <v>2357.378727152</v>
          </cell>
          <cell r="DI198">
            <v>189.63096377600357</v>
          </cell>
          <cell r="DJ198">
            <v>23.1184067299323</v>
          </cell>
          <cell r="DK198">
            <v>6.0624200037930489</v>
          </cell>
          <cell r="DL198">
            <v>21462.667000000005</v>
          </cell>
          <cell r="DM198">
            <v>971.32799999999997</v>
          </cell>
          <cell r="DN198">
            <v>11316.788090799999</v>
          </cell>
          <cell r="DO198">
            <v>80.902190337494389</v>
          </cell>
          <cell r="DP198">
            <v>81.085762411351666</v>
          </cell>
          <cell r="DQ198">
            <v>66.452910846649544</v>
          </cell>
          <cell r="DR198">
            <v>100.20546261510815</v>
          </cell>
          <cell r="DS198">
            <v>90.460325372843712</v>
          </cell>
          <cell r="DT198">
            <v>83.210572451526303</v>
          </cell>
          <cell r="DU198">
            <v>66.445538532873869</v>
          </cell>
          <cell r="DV198">
            <v>93.926923105575952</v>
          </cell>
          <cell r="DW198">
            <v>101.12839279874599</v>
          </cell>
          <cell r="DX198">
            <v>54.7416150318303</v>
          </cell>
          <cell r="DY198">
            <v>79.890837694667383</v>
          </cell>
          <cell r="DZ198">
            <v>116.70404859380501</v>
          </cell>
          <cell r="EA198">
            <v>11.0373797502101</v>
          </cell>
          <cell r="EB198">
            <v>15.853125204881414</v>
          </cell>
        </row>
        <row r="199">
          <cell r="A199">
            <v>200309</v>
          </cell>
          <cell r="B199">
            <v>66.183955671000021</v>
          </cell>
          <cell r="C199">
            <v>13.309818462999999</v>
          </cell>
          <cell r="E199">
            <v>52.874137208000022</v>
          </cell>
          <cell r="F199">
            <v>16.909950885744003</v>
          </cell>
          <cell r="G199">
            <v>118.37073875799999</v>
          </cell>
          <cell r="H199">
            <v>234.11122739399997</v>
          </cell>
          <cell r="I199">
            <v>146.55405999999999</v>
          </cell>
          <cell r="J199">
            <v>24.526690104999997</v>
          </cell>
          <cell r="K199">
            <v>3.2917664520000001</v>
          </cell>
          <cell r="L199">
            <v>0.78475933599999992</v>
          </cell>
          <cell r="M199">
            <v>2563.7689999999998</v>
          </cell>
          <cell r="N199">
            <v>122.678</v>
          </cell>
          <cell r="O199">
            <v>1962.4353300999999</v>
          </cell>
          <cell r="P199">
            <v>93.847150644940271</v>
          </cell>
          <cell r="Q199">
            <v>97.130255002622675</v>
          </cell>
          <cell r="R199">
            <v>85.528740739661572</v>
          </cell>
          <cell r="S199">
            <v>93.975532383268018</v>
          </cell>
          <cell r="T199">
            <v>100</v>
          </cell>
          <cell r="U199">
            <v>91.975044840290863</v>
          </cell>
          <cell r="V199">
            <v>86.899998629427529</v>
          </cell>
          <cell r="W199">
            <v>96.000011679346059</v>
          </cell>
          <cell r="X199">
            <v>49.620871197804199</v>
          </cell>
          <cell r="Y199">
            <v>16.424678416141401</v>
          </cell>
          <cell r="Z199">
            <v>101.2410022639519</v>
          </cell>
          <cell r="AA199">
            <v>220.00727231251466</v>
          </cell>
          <cell r="AB199">
            <v>146.55405999999999</v>
          </cell>
          <cell r="AC199">
            <v>22.558434221912929</v>
          </cell>
          <cell r="AD199">
            <v>2.8605450016719551</v>
          </cell>
          <cell r="AE199">
            <v>0.75336905421475853</v>
          </cell>
          <cell r="AF199">
            <v>3961884.46599581</v>
          </cell>
          <cell r="AG199">
            <v>3407125.3459958099</v>
          </cell>
          <cell r="AH199">
            <v>895358.63496260531</v>
          </cell>
          <cell r="AI199">
            <v>1166723.6109404932</v>
          </cell>
          <cell r="AJ199">
            <v>720862.86547098553</v>
          </cell>
          <cell r="AK199">
            <v>279694.29444768268</v>
          </cell>
          <cell r="AL199">
            <v>29089.147921883719</v>
          </cell>
          <cell r="AM199">
            <v>131734.74282703447</v>
          </cell>
          <cell r="AN199">
            <v>38975.868370883414</v>
          </cell>
          <cell r="AO199">
            <v>144686.18105424146</v>
          </cell>
          <cell r="AP199">
            <v>554759.12</v>
          </cell>
          <cell r="AQ199">
            <v>520010.03</v>
          </cell>
          <cell r="AR199">
            <v>21892.33</v>
          </cell>
          <cell r="AS199">
            <v>12856.76</v>
          </cell>
          <cell r="AT199">
            <v>29665.221354830031</v>
          </cell>
          <cell r="AU199">
            <v>83.387206609128683</v>
          </cell>
          <cell r="AV199">
            <v>84.72735735009357</v>
          </cell>
          <cell r="AW199">
            <v>62.492314427681407</v>
          </cell>
          <cell r="AX199">
            <v>119.18147834921966</v>
          </cell>
          <cell r="AY199">
            <v>98.602010551143564</v>
          </cell>
          <cell r="AZ199">
            <v>80.198823801589782</v>
          </cell>
          <cell r="BA199">
            <v>34.45900492327084</v>
          </cell>
          <cell r="BB199">
            <v>88.462225880619656</v>
          </cell>
          <cell r="BC199">
            <v>101.23602174255433</v>
          </cell>
          <cell r="BD199">
            <v>56.098034657541106</v>
          </cell>
          <cell r="BE199">
            <v>76.003921313156283</v>
          </cell>
          <cell r="BF199">
            <v>109.9387741986299</v>
          </cell>
          <cell r="BG199">
            <v>10.973170062968048</v>
          </cell>
          <cell r="BH199">
            <v>22.398111255378598</v>
          </cell>
          <cell r="BI199">
            <v>223.59841512879811</v>
          </cell>
          <cell r="BJ199">
            <v>5.225716545762964</v>
          </cell>
          <cell r="BK199">
            <v>7.4717976992823054</v>
          </cell>
          <cell r="BL199">
            <v>-10.239778877216636</v>
          </cell>
          <cell r="BM199">
            <v>18.629952793094233</v>
          </cell>
          <cell r="BN199">
            <v>31.413177534525204</v>
          </cell>
          <cell r="BO199">
            <v>-0.98448987731420345</v>
          </cell>
          <cell r="BP199">
            <v>-29.163664281708037</v>
          </cell>
          <cell r="BQ199">
            <v>-2.6207224958345705</v>
          </cell>
          <cell r="BR199">
            <v>3.0195310227265111</v>
          </cell>
          <cell r="BS199">
            <v>0.44101512704675372</v>
          </cell>
          <cell r="BT199">
            <v>-6.7441834038003634</v>
          </cell>
          <cell r="BU199">
            <v>-6.5126171733872837</v>
          </cell>
          <cell r="BV199">
            <v>-6.6128869884517769</v>
          </cell>
          <cell r="BW199">
            <v>-15.420281617498077</v>
          </cell>
          <cell r="BY199">
            <v>4.2069661711514641</v>
          </cell>
          <cell r="BZ199">
            <v>5.9458806439749452</v>
          </cell>
          <cell r="CA199">
            <v>-3.4780330534890993</v>
          </cell>
          <cell r="CB199">
            <v>13.95620978987327</v>
          </cell>
          <cell r="CC199">
            <v>10.653739963946521</v>
          </cell>
          <cell r="CD199">
            <v>2.0189193981964024</v>
          </cell>
          <cell r="CE199">
            <v>12.323642833961145</v>
          </cell>
          <cell r="CF199">
            <v>2.9023388682429356</v>
          </cell>
          <cell r="CG199">
            <v>2.5403854417444478</v>
          </cell>
          <cell r="CH199">
            <v>8.8961305818340293</v>
          </cell>
          <cell r="CI199">
            <v>-4.71727355970377</v>
          </cell>
          <cell r="CJ199">
            <v>-4.871394029671464</v>
          </cell>
          <cell r="CK199">
            <v>-1.9222806636974923</v>
          </cell>
          <cell r="CL199">
            <v>-2.0931305869455912</v>
          </cell>
          <cell r="CM199">
            <v>5.9458806262858701</v>
          </cell>
          <cell r="CN199">
            <v>80.856944617549573</v>
          </cell>
          <cell r="CO199">
            <v>81.288314505427877</v>
          </cell>
          <cell r="CP199">
            <v>64.162893827119547</v>
          </cell>
          <cell r="CQ199">
            <v>101.42497518587408</v>
          </cell>
          <cell r="CR199">
            <v>94.431514979868268</v>
          </cell>
          <cell r="CS199">
            <v>82.750152179835794</v>
          </cell>
          <cell r="CT199">
            <v>65.416158257392112</v>
          </cell>
          <cell r="CU199">
            <v>92.454931689909046</v>
          </cell>
          <cell r="CV199">
            <v>102.15635757103198</v>
          </cell>
          <cell r="CW199">
            <v>56.391481064002214</v>
          </cell>
          <cell r="CX199">
            <v>78.480400805766109</v>
          </cell>
          <cell r="CY199">
            <v>114.477158934214</v>
          </cell>
          <cell r="CZ199">
            <v>10.872832019094817</v>
          </cell>
          <cell r="DA199">
            <v>16.840156403534031</v>
          </cell>
          <cell r="DB199">
            <v>214.52266747024916</v>
          </cell>
          <cell r="DD199">
            <v>458.52627598910487</v>
          </cell>
          <cell r="DE199">
            <v>125.79851848461396</v>
          </cell>
          <cell r="DF199">
            <v>872.62998508694557</v>
          </cell>
          <cell r="DG199">
            <v>2043.0563643444916</v>
          </cell>
          <cell r="DH199">
            <v>2503.9327871519999</v>
          </cell>
          <cell r="DI199">
            <v>212.1893979979165</v>
          </cell>
          <cell r="DJ199">
            <v>25.978951731604255</v>
          </cell>
          <cell r="DK199">
            <v>6.8157890580078071</v>
          </cell>
          <cell r="DL199">
            <v>24026.436000000005</v>
          </cell>
          <cell r="DM199">
            <v>1094.0059999999999</v>
          </cell>
          <cell r="DN199">
            <v>13279.223420899998</v>
          </cell>
          <cell r="DO199">
            <v>81.247288094635636</v>
          </cell>
          <cell r="DP199">
            <v>81.576639775822414</v>
          </cell>
          <cell r="DQ199">
            <v>65.858821139965315</v>
          </cell>
          <cell r="DR199">
            <v>101.76517643047826</v>
          </cell>
          <cell r="DS199">
            <v>92.424488151148068</v>
          </cell>
          <cell r="DT199">
            <v>83.144122483143121</v>
          </cell>
          <cell r="DU199">
            <v>65.263293525334504</v>
          </cell>
          <cell r="DV199">
            <v>93.728527930768351</v>
          </cell>
          <cell r="DW199">
            <v>101.37566412134079</v>
          </cell>
          <cell r="DX199">
            <v>54.762141243035188</v>
          </cell>
          <cell r="DY199">
            <v>79.432792642311156</v>
          </cell>
          <cell r="DZ199">
            <v>116.06582597379378</v>
          </cell>
          <cell r="EA199">
            <v>10.972627477661087</v>
          </cell>
          <cell r="EB199">
            <v>15.512829692490739</v>
          </cell>
        </row>
        <row r="200">
          <cell r="A200">
            <v>200310</v>
          </cell>
          <cell r="B200">
            <v>76.856563210000004</v>
          </cell>
          <cell r="C200">
            <v>13.665194610999999</v>
          </cell>
          <cell r="E200">
            <v>63.191368599000008</v>
          </cell>
          <cell r="F200">
            <v>15.952626900561</v>
          </cell>
          <cell r="G200">
            <v>112.682206003</v>
          </cell>
          <cell r="H200">
            <v>246.39478894800007</v>
          </cell>
          <cell r="I200">
            <v>350.80036259999997</v>
          </cell>
          <cell r="J200">
            <v>27.575120914999996</v>
          </cell>
          <cell r="K200">
            <v>3.5737104779999997</v>
          </cell>
          <cell r="L200">
            <v>0.96660441699999988</v>
          </cell>
          <cell r="M200">
            <v>2634.6219999999998</v>
          </cell>
          <cell r="N200">
            <v>128.40600000000001</v>
          </cell>
          <cell r="O200">
            <v>2579.8993399000001</v>
          </cell>
          <cell r="P200">
            <v>93.847150644940271</v>
          </cell>
          <cell r="Q200">
            <v>97.130255002622675</v>
          </cell>
          <cell r="R200">
            <v>85.528740739661572</v>
          </cell>
          <cell r="S200">
            <v>93.975532383268018</v>
          </cell>
          <cell r="T200">
            <v>100</v>
          </cell>
          <cell r="U200">
            <v>91.975044840290863</v>
          </cell>
          <cell r="V200">
            <v>86.899998629427529</v>
          </cell>
          <cell r="W200">
            <v>96.000011679346059</v>
          </cell>
          <cell r="X200">
            <v>59.303298883703022</v>
          </cell>
          <cell r="Y200">
            <v>15.494827188131882</v>
          </cell>
          <cell r="Z200">
            <v>96.375671832037241</v>
          </cell>
          <cell r="AA200">
            <v>231.55081467851269</v>
          </cell>
          <cell r="AB200">
            <v>350.80036259999991</v>
          </cell>
          <cell r="AC200">
            <v>25.362229826335671</v>
          </cell>
          <cell r="AD200">
            <v>3.1055543564017078</v>
          </cell>
          <cell r="AE200">
            <v>0.92794035321307478</v>
          </cell>
          <cell r="AF200">
            <v>4163792.5581271164</v>
          </cell>
          <cell r="AG200">
            <v>3589594.8481271164</v>
          </cell>
          <cell r="AH200">
            <v>1070068.2889187443</v>
          </cell>
          <cell r="AI200">
            <v>1100671.8225953071</v>
          </cell>
          <cell r="AJ200">
            <v>686220.41865413904</v>
          </cell>
          <cell r="AK200">
            <v>294369.54996786616</v>
          </cell>
          <cell r="AL200">
            <v>69629.484428625481</v>
          </cell>
          <cell r="AM200">
            <v>148108.09965024039</v>
          </cell>
          <cell r="AN200">
            <v>42314.201574521314</v>
          </cell>
          <cell r="AO200">
            <v>178212.98233767235</v>
          </cell>
          <cell r="AP200">
            <v>574197.71000000008</v>
          </cell>
          <cell r="AQ200">
            <v>534381.16</v>
          </cell>
          <cell r="AR200">
            <v>22914.52</v>
          </cell>
          <cell r="AS200">
            <v>16902.03</v>
          </cell>
          <cell r="AT200">
            <v>31253.952337503317</v>
          </cell>
          <cell r="AU200">
            <v>87.636838807925372</v>
          </cell>
          <cell r="AV200">
            <v>89.264953459007572</v>
          </cell>
          <cell r="AW200">
            <v>74.686322730325898</v>
          </cell>
          <cell r="AX200">
            <v>112.43425072069562</v>
          </cell>
          <cell r="AY200">
            <v>93.863501924651402</v>
          </cell>
          <cell r="AZ200">
            <v>84.406768886885928</v>
          </cell>
          <cell r="BA200">
            <v>82.483087960296658</v>
          </cell>
          <cell r="BB200">
            <v>99.457226581537142</v>
          </cell>
          <cell r="BC200">
            <v>109.90701707667874</v>
          </cell>
          <cell r="BD200">
            <v>69.097117546108805</v>
          </cell>
          <cell r="BE200">
            <v>78.667075485004261</v>
          </cell>
          <cell r="BF200">
            <v>112.97707024082193</v>
          </cell>
          <cell r="BG200">
            <v>11.485525975137529</v>
          </cell>
          <cell r="BH200">
            <v>29.445486139723126</v>
          </cell>
          <cell r="BI200">
            <v>235.57330402454286</v>
          </cell>
          <cell r="BJ200">
            <v>2.6421469594938287</v>
          </cell>
          <cell r="BK200">
            <v>4.1723546696648981</v>
          </cell>
          <cell r="BL200">
            <v>3.0264961979607534</v>
          </cell>
          <cell r="BM200">
            <v>4.8556230140562491</v>
          </cell>
          <cell r="BN200">
            <v>4.2864174858149369</v>
          </cell>
          <cell r="BO200">
            <v>-1.8487032000870016</v>
          </cell>
          <cell r="BP200">
            <v>16.928172710342878</v>
          </cell>
          <cell r="BQ200">
            <v>-0.78844165377877573</v>
          </cell>
          <cell r="BR200">
            <v>9.7634080545214061</v>
          </cell>
          <cell r="BS200">
            <v>17.112137262290858</v>
          </cell>
          <cell r="BT200">
            <v>-5.9906755869024408</v>
          </cell>
          <cell r="BU200">
            <v>-7.1294962339630672</v>
          </cell>
          <cell r="BV200">
            <v>-3.8747488798436507</v>
          </cell>
          <cell r="BW200">
            <v>46.398255904597931</v>
          </cell>
          <cell r="BY200">
            <v>4.0364886558115671</v>
          </cell>
          <cell r="BZ200">
            <v>5.7500963505481053</v>
          </cell>
          <cell r="CA200">
            <v>-2.7750633445133701</v>
          </cell>
          <cell r="CB200">
            <v>12.881808167097432</v>
          </cell>
          <cell r="CC200">
            <v>9.9858467882785362</v>
          </cell>
          <cell r="CD200">
            <v>1.6113232586154425</v>
          </cell>
          <cell r="CE200">
            <v>12.869826243621716</v>
          </cell>
          <cell r="CF200">
            <v>2.4952501084461574</v>
          </cell>
          <cell r="CG200">
            <v>3.265983512227308</v>
          </cell>
          <cell r="CH200">
            <v>9.8193558044579845</v>
          </cell>
          <cell r="CI200">
            <v>-4.8464395422076194</v>
          </cell>
          <cell r="CJ200">
            <v>-5.0994154316897635</v>
          </cell>
          <cell r="CK200">
            <v>-2.1310943730051122</v>
          </cell>
          <cell r="CL200">
            <v>3.4828424036919472</v>
          </cell>
          <cell r="CM200">
            <v>5.7500963266641207</v>
          </cell>
          <cell r="CN200">
            <v>81.53493403658716</v>
          </cell>
          <cell r="CO200">
            <v>82.085978400785848</v>
          </cell>
          <cell r="CP200">
            <v>65.215236717440177</v>
          </cell>
          <cell r="CQ200">
            <v>102.52590273935623</v>
          </cell>
          <cell r="CR200">
            <v>94.37471367434658</v>
          </cell>
          <cell r="CS200">
            <v>82.915813850540815</v>
          </cell>
          <cell r="CT200">
            <v>67.12285122768256</v>
          </cell>
          <cell r="CU200">
            <v>93.155161179071854</v>
          </cell>
          <cell r="CV200">
            <v>102.93142352159666</v>
          </cell>
          <cell r="CW200">
            <v>57.662044712212875</v>
          </cell>
          <cell r="CX200">
            <v>78.499068273689915</v>
          </cell>
          <cell r="CY200">
            <v>114.32715006487479</v>
          </cell>
          <cell r="CZ200">
            <v>10.934101414699089</v>
          </cell>
          <cell r="DA200">
            <v>18.100689377152939</v>
          </cell>
          <cell r="DB200">
            <v>216.62773112567851</v>
          </cell>
          <cell r="DD200">
            <v>517.82957487280794</v>
          </cell>
          <cell r="DE200">
            <v>141.29334567274586</v>
          </cell>
          <cell r="DF200">
            <v>969.00565691898282</v>
          </cell>
          <cell r="DG200">
            <v>2274.6071790230044</v>
          </cell>
          <cell r="DH200">
            <v>2854.7331497519999</v>
          </cell>
          <cell r="DI200">
            <v>237.55162782425217</v>
          </cell>
          <cell r="DJ200">
            <v>29.084506088005963</v>
          </cell>
          <cell r="DK200">
            <v>7.7437294112208814</v>
          </cell>
          <cell r="DL200">
            <v>26661.058000000005</v>
          </cell>
          <cell r="DM200">
            <v>1222.4119999999998</v>
          </cell>
          <cell r="DN200">
            <v>15859.122760799997</v>
          </cell>
          <cell r="DO200">
            <v>81.435278939572029</v>
          </cell>
          <cell r="DP200">
            <v>81.874579543194116</v>
          </cell>
          <cell r="DQ200">
            <v>66.041652644581916</v>
          </cell>
          <cell r="DR200">
            <v>102.19905741819157</v>
          </cell>
          <cell r="DS200">
            <v>92.745989075900468</v>
          </cell>
          <cell r="DT200">
            <v>83.011637339596234</v>
          </cell>
          <cell r="DU200">
            <v>66.258411529767614</v>
          </cell>
          <cell r="DV200">
            <v>93.66266176430436</v>
          </cell>
          <cell r="DW200">
            <v>102.19034595595993</v>
          </cell>
          <cell r="DX200">
            <v>55.603499639297091</v>
          </cell>
          <cell r="DY200">
            <v>79.015042478038296</v>
          </cell>
          <cell r="DZ200">
            <v>115.34307263792722</v>
          </cell>
          <cell r="EA200">
            <v>10.934046279009697</v>
          </cell>
          <cell r="EB200">
            <v>16.290513821253217</v>
          </cell>
        </row>
        <row r="201">
          <cell r="A201">
            <v>200311</v>
          </cell>
          <cell r="B201">
            <v>71.729949027000018</v>
          </cell>
          <cell r="C201">
            <v>13.032485884</v>
          </cell>
          <cell r="E201">
            <v>58.697463143000022</v>
          </cell>
          <cell r="F201">
            <v>14.190105394797998</v>
          </cell>
          <cell r="G201">
            <v>118.83512246000001</v>
          </cell>
          <cell r="H201">
            <v>247.87585907699994</v>
          </cell>
          <cell r="I201">
            <v>266.50036849999998</v>
          </cell>
          <cell r="J201">
            <v>24.560863228000006</v>
          </cell>
          <cell r="K201">
            <v>3.3772074220000001</v>
          </cell>
          <cell r="L201">
            <v>0.853560298</v>
          </cell>
          <cell r="M201">
            <v>2445.8789999999999</v>
          </cell>
          <cell r="N201">
            <v>124.047</v>
          </cell>
          <cell r="O201">
            <v>2469.1286208999995</v>
          </cell>
          <cell r="P201">
            <v>93.847150644940271</v>
          </cell>
          <cell r="Q201">
            <v>97.130255002622675</v>
          </cell>
          <cell r="R201">
            <v>85.528740739661572</v>
          </cell>
          <cell r="S201">
            <v>93.975532383268018</v>
          </cell>
          <cell r="T201">
            <v>100</v>
          </cell>
          <cell r="U201">
            <v>91.975044840290863</v>
          </cell>
          <cell r="V201">
            <v>86.899998629427529</v>
          </cell>
          <cell r="W201">
            <v>96.000011679346059</v>
          </cell>
          <cell r="X201">
            <v>55.085896660569524</v>
          </cell>
          <cell r="Y201">
            <v>13.782885555108212</v>
          </cell>
          <cell r="Z201">
            <v>101.63818379647275</v>
          </cell>
          <cell r="AA201">
            <v>232.94265821720987</v>
          </cell>
          <cell r="AB201">
            <v>266.50036849999998</v>
          </cell>
          <cell r="AC201">
            <v>22.589864967115513</v>
          </cell>
          <cell r="AD201">
            <v>2.9347932034309245</v>
          </cell>
          <cell r="AE201">
            <v>0.81941798577026104</v>
          </cell>
          <cell r="AF201">
            <v>3909448.9649291853</v>
          </cell>
          <cell r="AG201">
            <v>3375037.6449291855</v>
          </cell>
          <cell r="AH201">
            <v>993969.51422088756</v>
          </cell>
          <cell r="AI201">
            <v>979064.40519602166</v>
          </cell>
          <cell r="AJ201">
            <v>723690.90362985979</v>
          </cell>
          <cell r="AK201">
            <v>296138.99464324268</v>
          </cell>
          <cell r="AL201">
            <v>52896.989960790037</v>
          </cell>
          <cell r="AM201">
            <v>131918.2893043916</v>
          </cell>
          <cell r="AN201">
            <v>39987.524589135857</v>
          </cell>
          <cell r="AO201">
            <v>157371.02338485629</v>
          </cell>
          <cell r="AP201">
            <v>534411.31999999995</v>
          </cell>
          <cell r="AQ201">
            <v>496098.36</v>
          </cell>
          <cell r="AR201">
            <v>22136.639999999999</v>
          </cell>
          <cell r="AS201">
            <v>16176.32</v>
          </cell>
          <cell r="AT201">
            <v>29385.841428897398</v>
          </cell>
          <cell r="AU201">
            <v>82.283577768201127</v>
          </cell>
          <cell r="AV201">
            <v>83.929410154517086</v>
          </cell>
          <cell r="AW201">
            <v>69.374944283433081</v>
          </cell>
          <cell r="AX201">
            <v>100.01198408618876</v>
          </cell>
          <cell r="AY201">
            <v>98.988838978209472</v>
          </cell>
          <cell r="AZ201">
            <v>84.914134909590871</v>
          </cell>
          <cell r="BA201">
            <v>62.66177484400631</v>
          </cell>
          <cell r="BB201">
            <v>88.585480608955663</v>
          </cell>
          <cell r="BC201">
            <v>103.86370023152172</v>
          </cell>
          <cell r="BD201">
            <v>61.016228776034744</v>
          </cell>
          <cell r="BE201">
            <v>73.216202221497468</v>
          </cell>
          <cell r="BF201">
            <v>104.88344922952852</v>
          </cell>
          <cell r="BG201">
            <v>11.095626429105582</v>
          </cell>
          <cell r="BH201">
            <v>28.181207011922595</v>
          </cell>
          <cell r="BI201">
            <v>221.49261898758147</v>
          </cell>
          <cell r="BJ201">
            <v>2.2855525800930252</v>
          </cell>
          <cell r="BK201">
            <v>4.4210263535819081</v>
          </cell>
          <cell r="BL201">
            <v>2.4196247799635984</v>
          </cell>
          <cell r="BM201">
            <v>-5.7538753743946103</v>
          </cell>
          <cell r="BN201">
            <v>25.501120570642243</v>
          </cell>
          <cell r="BO201">
            <v>5.4903949891700563</v>
          </cell>
          <cell r="BP201">
            <v>-1.8212376534713002</v>
          </cell>
          <cell r="BQ201">
            <v>-3.4687000194641371</v>
          </cell>
          <cell r="BR201">
            <v>4.6680230642623428</v>
          </cell>
          <cell r="BS201">
            <v>15.112567426862384</v>
          </cell>
          <cell r="BT201">
            <v>-9.4140259171423821</v>
          </cell>
          <cell r="BU201">
            <v>-12.155091168478194</v>
          </cell>
          <cell r="BV201">
            <v>3.5597881894917123</v>
          </cell>
          <cell r="BW201">
            <v>322.34168374606742</v>
          </cell>
          <cell r="BY201">
            <v>3.8734933380631702</v>
          </cell>
          <cell r="BZ201">
            <v>5.6253881593133741</v>
          </cell>
          <cell r="CA201">
            <v>-2.298602797084186</v>
          </cell>
          <cell r="CB201">
            <v>10.932257224884381</v>
          </cell>
          <cell r="CC201">
            <v>11.291980332957223</v>
          </cell>
          <cell r="CD201">
            <v>1.9596144817850814</v>
          </cell>
          <cell r="CE201">
            <v>11.445952289082229</v>
          </cell>
          <cell r="CF201">
            <v>1.9482973310546754</v>
          </cell>
          <cell r="CG201">
            <v>3.3929247549765478</v>
          </cell>
          <cell r="CH201">
            <v>10.304714331494026</v>
          </cell>
          <cell r="CI201">
            <v>-5.2540092099880269</v>
          </cell>
          <cell r="CJ201">
            <v>-5.7356364529013035</v>
          </cell>
          <cell r="CK201">
            <v>-1.6330928395358342</v>
          </cell>
          <cell r="CL201">
            <v>15.199619698905934</v>
          </cell>
          <cell r="CM201">
            <v>5.6253881337077445</v>
          </cell>
          <cell r="CN201">
            <v>81.602992557642978</v>
          </cell>
          <cell r="CO201">
            <v>82.253563105670509</v>
          </cell>
          <cell r="CP201">
            <v>65.59339195071226</v>
          </cell>
          <cell r="CQ201">
            <v>102.29736467997736</v>
          </cell>
          <cell r="CR201">
            <v>94.794179611061381</v>
          </cell>
          <cell r="CS201">
            <v>83.097479401363543</v>
          </cell>
          <cell r="CT201">
            <v>66.717298829166552</v>
          </cell>
          <cell r="CU201">
            <v>92.739735672697648</v>
          </cell>
          <cell r="CV201">
            <v>103.01617594977166</v>
          </cell>
          <cell r="CW201">
            <v>57.966970536196683</v>
          </cell>
          <cell r="CX201">
            <v>78.01880772349061</v>
          </cell>
          <cell r="CY201">
            <v>113.46863180711603</v>
          </cell>
          <cell r="CZ201">
            <v>10.94878550691786</v>
          </cell>
          <cell r="DA201">
            <v>19.017100071222909</v>
          </cell>
          <cell r="DB201">
            <v>217.0699936585788</v>
          </cell>
          <cell r="DD201">
            <v>572.91547153337751</v>
          </cell>
          <cell r="DE201">
            <v>155.07623122785407</v>
          </cell>
          <cell r="DF201">
            <v>1070.6438407154556</v>
          </cell>
          <cell r="DG201">
            <v>2507.5498372402144</v>
          </cell>
          <cell r="DH201">
            <v>3121.2335182520001</v>
          </cell>
          <cell r="DI201">
            <v>260.14149279136768</v>
          </cell>
          <cell r="DJ201">
            <v>32.019299291436887</v>
          </cell>
          <cell r="DK201">
            <v>8.5631473969911429</v>
          </cell>
          <cell r="DL201">
            <v>29106.937000000005</v>
          </cell>
          <cell r="DM201">
            <v>1346.4589999999998</v>
          </cell>
          <cell r="DN201">
            <v>18328.251381699996</v>
          </cell>
          <cell r="DO201">
            <v>81.588496605478568</v>
          </cell>
          <cell r="DP201">
            <v>82.170699768442361</v>
          </cell>
          <cell r="DQ201">
            <v>66.178232372878952</v>
          </cell>
          <cell r="DR201">
            <v>101.69023323164112</v>
          </cell>
          <cell r="DS201">
            <v>94.422153603657492</v>
          </cell>
          <cell r="DT201">
            <v>83.379926905094266</v>
          </cell>
          <cell r="DU201">
            <v>66.161545720017742</v>
          </cell>
          <cell r="DV201">
            <v>93.397396803289553</v>
          </cell>
          <cell r="DW201">
            <v>102.57635858747356</v>
          </cell>
          <cell r="DX201">
            <v>56.271043224475541</v>
          </cell>
          <cell r="DY201">
            <v>78.38096783950995</v>
          </cell>
          <cell r="DZ201">
            <v>114.13367994762871</v>
          </cell>
          <cell r="EA201">
            <v>10.965829915470557</v>
          </cell>
          <cell r="EB201">
            <v>18.082897032094685</v>
          </cell>
        </row>
        <row r="202">
          <cell r="A202">
            <v>200312</v>
          </cell>
          <cell r="B202">
            <v>75.175065683</v>
          </cell>
          <cell r="C202">
            <v>14.246137984999999</v>
          </cell>
          <cell r="E202">
            <v>60.928927698000003</v>
          </cell>
          <cell r="F202">
            <v>12.966620891514001</v>
          </cell>
          <cell r="G202">
            <v>121.99803812100004</v>
          </cell>
          <cell r="H202">
            <v>255.38565029100002</v>
          </cell>
          <cell r="I202">
            <v>363.66685200000001</v>
          </cell>
          <cell r="J202">
            <v>26.324669398000005</v>
          </cell>
          <cell r="K202">
            <v>3.3560340799999997</v>
          </cell>
          <cell r="L202">
            <v>0.669634006</v>
          </cell>
          <cell r="M202">
            <v>2700.3090000000002</v>
          </cell>
          <cell r="N202">
            <v>123.52200000000001</v>
          </cell>
          <cell r="O202">
            <v>1442.5608647000004</v>
          </cell>
          <cell r="P202">
            <v>93.847150644940271</v>
          </cell>
          <cell r="Q202">
            <v>97.130255002622675</v>
          </cell>
          <cell r="R202">
            <v>85.528740739661572</v>
          </cell>
          <cell r="S202">
            <v>93.975532383268018</v>
          </cell>
          <cell r="T202">
            <v>100</v>
          </cell>
          <cell r="U202">
            <v>91.975044840290863</v>
          </cell>
          <cell r="V202">
            <v>86.899998629427529</v>
          </cell>
          <cell r="W202">
            <v>96.000011679346059</v>
          </cell>
          <cell r="X202">
            <v>57.180062563088804</v>
          </cell>
          <cell r="Y202">
            <v>12.594511937150894</v>
          </cell>
          <cell r="Z202">
            <v>104.34338573198362</v>
          </cell>
          <cell r="AA202">
            <v>240.00002449143835</v>
          </cell>
          <cell r="AB202">
            <v>363.66685200000001</v>
          </cell>
          <cell r="AC202">
            <v>24.212126482868829</v>
          </cell>
          <cell r="AD202">
            <v>2.9163935695231205</v>
          </cell>
          <cell r="AE202">
            <v>0.64284872396887294</v>
          </cell>
          <cell r="AF202">
            <v>3930439.5682439972</v>
          </cell>
          <cell r="AG202">
            <v>3351241.2982439972</v>
          </cell>
          <cell r="AH202">
            <v>1031756.6283646608</v>
          </cell>
          <cell r="AI202">
            <v>894648.53271677787</v>
          </cell>
          <cell r="AJ202">
            <v>742952.66097423935</v>
          </cell>
          <cell r="AK202">
            <v>305110.99388663733</v>
          </cell>
          <cell r="AL202">
            <v>72183.321650139187</v>
          </cell>
          <cell r="AM202">
            <v>141391.82818008031</v>
          </cell>
          <cell r="AN202">
            <v>39736.823513346506</v>
          </cell>
          <cell r="AO202">
            <v>123460.50895811581</v>
          </cell>
          <cell r="AP202">
            <v>579198.2699999999</v>
          </cell>
          <cell r="AQ202">
            <v>547704.48</v>
          </cell>
          <cell r="AR202">
            <v>22042.95</v>
          </cell>
          <cell r="AS202">
            <v>9450.84</v>
          </cell>
          <cell r="AT202">
            <v>29178.652184282575</v>
          </cell>
          <cell r="AU202">
            <v>82.725374542055945</v>
          </cell>
          <cell r="AV202">
            <v>83.337649839155588</v>
          </cell>
          <cell r="AW202">
            <v>72.012327926341698</v>
          </cell>
          <cell r="AX202">
            <v>91.388854851574663</v>
          </cell>
          <cell r="AY202">
            <v>101.62352595110991</v>
          </cell>
          <cell r="AZ202">
            <v>87.486742934684486</v>
          </cell>
          <cell r="BA202">
            <v>85.50836355880152</v>
          </cell>
          <cell r="BB202">
            <v>94.947130678826383</v>
          </cell>
          <cell r="BC202">
            <v>103.21252860609482</v>
          </cell>
          <cell r="BD202">
            <v>47.868371809285605</v>
          </cell>
          <cell r="BE202">
            <v>79.352169528634775</v>
          </cell>
          <cell r="BF202">
            <v>115.79384181166274</v>
          </cell>
          <cell r="BG202">
            <v>11.048665858750601</v>
          </cell>
          <cell r="BH202">
            <v>16.46456539414147</v>
          </cell>
          <cell r="BI202">
            <v>219.93095234186592</v>
          </cell>
          <cell r="BJ202">
            <v>1.5919792157316266</v>
          </cell>
          <cell r="BK202">
            <v>2.5577986270867541</v>
          </cell>
          <cell r="BL202">
            <v>-0.82514378578612479</v>
          </cell>
          <cell r="BM202">
            <v>-3.8131399811798872</v>
          </cell>
          <cell r="BN202">
            <v>12.502684592245345</v>
          </cell>
          <cell r="BO202">
            <v>1.1561219942173011</v>
          </cell>
          <cell r="BP202">
            <v>42.399399075364244</v>
          </cell>
          <cell r="BQ202">
            <v>-5.6488564722386769</v>
          </cell>
          <cell r="BR202">
            <v>5.6008312172565127</v>
          </cell>
          <cell r="BS202">
            <v>27.255880107403897</v>
          </cell>
          <cell r="BT202">
            <v>-3.6575845260844062</v>
          </cell>
          <cell r="BU202">
            <v>-4.6565701869957223</v>
          </cell>
          <cell r="BV202">
            <v>-0.93830864462734098</v>
          </cell>
          <cell r="BW202">
            <v>110.9039947691532</v>
          </cell>
          <cell r="BY202">
            <v>3.6770215635765879</v>
          </cell>
          <cell r="BZ202">
            <v>5.3596026910519186</v>
          </cell>
          <cell r="CA202">
            <v>-2.1666977487963948</v>
          </cell>
          <cell r="CB202">
            <v>9.669411511324995</v>
          </cell>
          <cell r="CC202">
            <v>11.398440237806156</v>
          </cell>
          <cell r="CD202">
            <v>1.8889205211796138</v>
          </cell>
          <cell r="CE202">
            <v>14.032636279834335</v>
          </cell>
          <cell r="CF202">
            <v>1.2540879306814645</v>
          </cell>
          <cell r="CG202">
            <v>3.5737002657075578</v>
          </cell>
          <cell r="CH202">
            <v>11.340362741448118</v>
          </cell>
          <cell r="CI202">
            <v>-5.1209449488029577</v>
          </cell>
          <cell r="CJ202">
            <v>-5.6449776950614989</v>
          </cell>
          <cell r="CK202">
            <v>-1.5750856460370812</v>
          </cell>
          <cell r="CL202">
            <v>19.144471413193003</v>
          </cell>
          <cell r="CM202">
            <v>5.3596026496715297</v>
          </cell>
          <cell r="CN202">
            <v>81.696524389677393</v>
          </cell>
          <cell r="CO202">
            <v>82.343903666794262</v>
          </cell>
          <cell r="CP202">
            <v>66.128303282014713</v>
          </cell>
          <cell r="CQ202">
            <v>101.38832219427714</v>
          </cell>
          <cell r="CR202">
            <v>95.363291806065433</v>
          </cell>
          <cell r="CS202">
            <v>83.463251362473628</v>
          </cell>
          <cell r="CT202">
            <v>68.283220889969456</v>
          </cell>
          <cell r="CU202">
            <v>92.923685256541717</v>
          </cell>
          <cell r="CV202">
            <v>103.03253867113193</v>
          </cell>
          <cell r="CW202">
            <v>57.125420642287423</v>
          </cell>
          <cell r="CX202">
            <v>78.129921207252622</v>
          </cell>
          <cell r="CY202">
            <v>113.66239930749492</v>
          </cell>
          <cell r="CZ202">
            <v>10.95710886957059</v>
          </cell>
          <cell r="DA202">
            <v>18.804388848132788</v>
          </cell>
          <cell r="DB202">
            <v>217.30840688218606</v>
          </cell>
          <cell r="DD202">
            <v>630.09553409646628</v>
          </cell>
          <cell r="DE202">
            <v>167.67074316500495</v>
          </cell>
          <cell r="DF202">
            <v>1174.9872264474391</v>
          </cell>
          <cell r="DG202">
            <v>2747.5498617316525</v>
          </cell>
          <cell r="DH202">
            <v>3484.9003702519999</v>
          </cell>
          <cell r="DI202">
            <v>284.35361927423651</v>
          </cell>
          <cell r="DJ202">
            <v>34.93569286096001</v>
          </cell>
          <cell r="DK202">
            <v>9.2059961209600161</v>
          </cell>
          <cell r="DL202">
            <v>31807.246000000006</v>
          </cell>
          <cell r="DM202">
            <v>1469.9809999999998</v>
          </cell>
          <cell r="DN202">
            <v>19770.812246399997</v>
          </cell>
          <cell r="DO202">
            <v>81.696524389677393</v>
          </cell>
          <cell r="DP202">
            <v>82.343903666794262</v>
          </cell>
          <cell r="DQ202">
            <v>66.128303282014713</v>
          </cell>
          <cell r="DR202">
            <v>101.38832219427714</v>
          </cell>
          <cell r="DS202">
            <v>95.363291806065433</v>
          </cell>
          <cell r="DT202">
            <v>83.463251362473628</v>
          </cell>
          <cell r="DU202">
            <v>68.283220889969456</v>
          </cell>
          <cell r="DV202">
            <v>92.923685256541717</v>
          </cell>
          <cell r="DW202">
            <v>103.03253867113193</v>
          </cell>
          <cell r="DX202">
            <v>57.125420642287423</v>
          </cell>
          <cell r="DY202">
            <v>78.129921207252622</v>
          </cell>
          <cell r="DZ202">
            <v>113.66239930749492</v>
          </cell>
          <cell r="EA202">
            <v>10.95710886957059</v>
          </cell>
          <cell r="EB202">
            <v>18.804388848132788</v>
          </cell>
        </row>
        <row r="203">
          <cell r="A203">
            <v>200401</v>
          </cell>
          <cell r="B203">
            <v>74.029845140999996</v>
          </cell>
          <cell r="C203">
            <v>14.39563455</v>
          </cell>
          <cell r="E203">
            <v>59.634210590999999</v>
          </cell>
          <cell r="F203">
            <v>17.617226315583</v>
          </cell>
          <cell r="G203">
            <v>113.59993193800001</v>
          </cell>
          <cell r="H203">
            <v>245.28357679199996</v>
          </cell>
          <cell r="I203">
            <v>411.50028450000002</v>
          </cell>
          <cell r="J203">
            <v>25.450481486999994</v>
          </cell>
          <cell r="K203">
            <v>3.181610439</v>
          </cell>
          <cell r="L203">
            <v>0.73773672699999993</v>
          </cell>
          <cell r="M203">
            <v>2573.5990000000002</v>
          </cell>
          <cell r="N203">
            <v>123.46899999999999</v>
          </cell>
          <cell r="O203">
            <v>1502.1925888000001</v>
          </cell>
          <cell r="P203">
            <v>93.58467192277935</v>
          </cell>
          <cell r="Q203">
            <v>97.144516795863012</v>
          </cell>
          <cell r="R203">
            <v>85.582288259942459</v>
          </cell>
          <cell r="S203">
            <v>94.015808039446242</v>
          </cell>
          <cell r="T203">
            <v>100</v>
          </cell>
          <cell r="U203">
            <v>92.053518652171221</v>
          </cell>
          <cell r="V203">
            <v>86.899999240628574</v>
          </cell>
          <cell r="W203">
            <v>95.999993542195114</v>
          </cell>
          <cell r="X203">
            <v>55.808480335326685</v>
          </cell>
          <cell r="Y203">
            <v>17.114169377106727</v>
          </cell>
          <cell r="Z203">
            <v>97.221421214277612</v>
          </cell>
          <cell r="AA203">
            <v>230.6053367090544</v>
          </cell>
          <cell r="AB203">
            <v>411.50028450000008</v>
          </cell>
          <cell r="AC203">
            <v>23.428063722702923</v>
          </cell>
          <cell r="AD203">
            <v>2.7648194473307592</v>
          </cell>
          <cell r="AE203">
            <v>0.70822721027840141</v>
          </cell>
          <cell r="AF203">
            <v>4154177.0183575368</v>
          </cell>
          <cell r="AG203">
            <v>3600298.1683575367</v>
          </cell>
          <cell r="AH203">
            <v>1007007.8087340533</v>
          </cell>
          <cell r="AI203">
            <v>1215701.4577699157</v>
          </cell>
          <cell r="AJ203">
            <v>692242.37921871943</v>
          </cell>
          <cell r="AK203">
            <v>293167.5679115284</v>
          </cell>
          <cell r="AL203">
            <v>81677.659736739719</v>
          </cell>
          <cell r="AM203">
            <v>136813.12803384507</v>
          </cell>
          <cell r="AN203">
            <v>37671.576145607607</v>
          </cell>
          <cell r="AO203">
            <v>136016.59080712704</v>
          </cell>
          <cell r="AP203">
            <v>553878.85</v>
          </cell>
          <cell r="AQ203">
            <v>522003.85</v>
          </cell>
          <cell r="AR203">
            <v>22033.49</v>
          </cell>
          <cell r="AS203">
            <v>9841.51</v>
          </cell>
          <cell r="AT203">
            <v>31347.142726143134</v>
          </cell>
          <cell r="AU203">
            <v>87.43445708571565</v>
          </cell>
          <cell r="AV203">
            <v>89.531120372725923</v>
          </cell>
          <cell r="AW203">
            <v>70.284963094332809</v>
          </cell>
          <cell r="AX203">
            <v>124.18459317157833</v>
          </cell>
          <cell r="AY203">
            <v>94.687205638032978</v>
          </cell>
          <cell r="AZ203">
            <v>84.06211563845531</v>
          </cell>
          <cell r="BA203">
            <v>96.755356552475263</v>
          </cell>
          <cell r="BB203">
            <v>91.872451988272445</v>
          </cell>
          <cell r="BC203">
            <v>97.848249728850917</v>
          </cell>
          <cell r="BD203">
            <v>52.736642639273803</v>
          </cell>
          <cell r="BE203">
            <v>75.883321273603386</v>
          </cell>
          <cell r="BF203">
            <v>110.3603009272061</v>
          </cell>
          <cell r="BG203">
            <v>11.04392418946297</v>
          </cell>
          <cell r="BH203">
            <v>17.145162226013476</v>
          </cell>
          <cell r="BI203">
            <v>236.27571655522524</v>
          </cell>
          <cell r="BJ203">
            <v>6.4428059928081041</v>
          </cell>
          <cell r="BK203">
            <v>8.5374166615632419</v>
          </cell>
          <cell r="BL203">
            <v>-1.1422633636784951</v>
          </cell>
          <cell r="BM203">
            <v>24.13645983317447</v>
          </cell>
          <cell r="BN203">
            <v>9.3410942080080162</v>
          </cell>
          <cell r="BO203">
            <v>-4.5346794517321456</v>
          </cell>
          <cell r="BP203">
            <v>34.675801908180347</v>
          </cell>
          <cell r="BQ203">
            <v>-5.1296856554944412</v>
          </cell>
          <cell r="BR203">
            <v>0.18044907460017612</v>
          </cell>
          <cell r="BS203">
            <v>-0.33539392819609759</v>
          </cell>
          <cell r="BT203">
            <v>-5.4214417727557134</v>
          </cell>
          <cell r="BU203">
            <v>-6.6034806300088889</v>
          </cell>
          <cell r="BV203">
            <v>1.2298186927111772</v>
          </cell>
          <cell r="BW203">
            <v>98.775014744257788</v>
          </cell>
          <cell r="BY203">
            <v>6.4428059928081041</v>
          </cell>
          <cell r="BZ203">
            <v>8.5374166615632419</v>
          </cell>
          <cell r="CA203">
            <v>-1.1422633636784951</v>
          </cell>
          <cell r="CB203">
            <v>24.13645983317447</v>
          </cell>
          <cell r="CC203">
            <v>9.3410942080080162</v>
          </cell>
          <cell r="CD203">
            <v>-4.5346794517321456</v>
          </cell>
          <cell r="CE203">
            <v>34.675801908180347</v>
          </cell>
          <cell r="CF203">
            <v>-5.1296856554944412</v>
          </cell>
          <cell r="CG203">
            <v>0.18044907460017612</v>
          </cell>
          <cell r="CH203">
            <v>-0.33539392819609759</v>
          </cell>
          <cell r="CI203">
            <v>-5.4214417727557134</v>
          </cell>
          <cell r="CJ203">
            <v>-6.6034806300088889</v>
          </cell>
          <cell r="CK203">
            <v>1.2298186927111772</v>
          </cell>
          <cell r="CL203">
            <v>98.775014744257788</v>
          </cell>
          <cell r="CM203">
            <v>8.5374166615632276</v>
          </cell>
          <cell r="CN203">
            <v>87.43445708571565</v>
          </cell>
          <cell r="CO203">
            <v>89.531120372725923</v>
          </cell>
          <cell r="CP203">
            <v>70.284963094332809</v>
          </cell>
          <cell r="CQ203">
            <v>124.18459317157833</v>
          </cell>
          <cell r="CR203">
            <v>94.687205638032978</v>
          </cell>
          <cell r="CS203">
            <v>84.06211563845531</v>
          </cell>
          <cell r="CT203">
            <v>96.755356552475263</v>
          </cell>
          <cell r="CU203">
            <v>91.872451988272445</v>
          </cell>
          <cell r="CV203">
            <v>97.848249728850917</v>
          </cell>
          <cell r="CW203">
            <v>52.736642639273803</v>
          </cell>
          <cell r="CX203">
            <v>75.883321273603386</v>
          </cell>
          <cell r="CY203">
            <v>110.3603009272061</v>
          </cell>
          <cell r="CZ203">
            <v>11.04392418946297</v>
          </cell>
          <cell r="DA203">
            <v>17.145162226013476</v>
          </cell>
          <cell r="DB203">
            <v>236.27571655522524</v>
          </cell>
          <cell r="DD203">
            <v>55.808480335326685</v>
          </cell>
          <cell r="DE203">
            <v>17.114169377106727</v>
          </cell>
          <cell r="DF203">
            <v>97.221421214277612</v>
          </cell>
          <cell r="DG203">
            <v>230.6053367090544</v>
          </cell>
          <cell r="DH203">
            <v>411.50028450000008</v>
          </cell>
          <cell r="DI203">
            <v>23.428063722702923</v>
          </cell>
          <cell r="DJ203">
            <v>2.7648194473307592</v>
          </cell>
          <cell r="DK203">
            <v>0.70822721027840141</v>
          </cell>
          <cell r="DL203">
            <v>2573.5990000000002</v>
          </cell>
          <cell r="DM203">
            <v>123.46899999999999</v>
          </cell>
          <cell r="DN203">
            <v>1502.1925888000001</v>
          </cell>
          <cell r="DO203">
            <v>82.137546243961467</v>
          </cell>
          <cell r="DP203">
            <v>82.930770775475267</v>
          </cell>
          <cell r="DQ203">
            <v>66.060626958195044</v>
          </cell>
          <cell r="DR203">
            <v>103.40047374710126</v>
          </cell>
          <cell r="DS203">
            <v>96.037391904298147</v>
          </cell>
          <cell r="DT203">
            <v>83.130499857995702</v>
          </cell>
          <cell r="DU203">
            <v>70.359236978130838</v>
          </cell>
          <cell r="DV203">
            <v>92.509719445814042</v>
          </cell>
          <cell r="DW203">
            <v>103.04722602303701</v>
          </cell>
          <cell r="DX203">
            <v>57.110631415339327</v>
          </cell>
          <cell r="DY203">
            <v>77.767438583002402</v>
          </cell>
          <cell r="DZ203">
            <v>113.01215906084667</v>
          </cell>
          <cell r="EA203">
            <v>10.968289719067707</v>
          </cell>
          <cell r="EB203">
            <v>19.514368106947096</v>
          </cell>
        </row>
        <row r="204">
          <cell r="A204">
            <v>200402</v>
          </cell>
          <cell r="B204">
            <v>81.671461573999991</v>
          </cell>
          <cell r="C204">
            <v>13.900465187</v>
          </cell>
          <cell r="E204">
            <v>67.770996386999997</v>
          </cell>
          <cell r="F204">
            <v>16.445806877395004</v>
          </cell>
          <cell r="G204">
            <v>94.250644948999991</v>
          </cell>
          <cell r="H204">
            <v>244.15800201999997</v>
          </cell>
          <cell r="I204">
            <v>385.20586420000001</v>
          </cell>
          <cell r="J204">
            <v>24.995925898000003</v>
          </cell>
          <cell r="K204">
            <v>3.325769352</v>
          </cell>
          <cell r="L204">
            <v>0.74504517599999998</v>
          </cell>
          <cell r="M204">
            <v>2331.7710000000002</v>
          </cell>
          <cell r="N204">
            <v>112.029</v>
          </cell>
          <cell r="O204">
            <v>1086.2408060999996</v>
          </cell>
          <cell r="P204">
            <v>93.58467192277935</v>
          </cell>
          <cell r="Q204">
            <v>97.144516795863012</v>
          </cell>
          <cell r="R204">
            <v>85.582288259942459</v>
          </cell>
          <cell r="S204">
            <v>94.015808039446242</v>
          </cell>
          <cell r="T204">
            <v>100</v>
          </cell>
          <cell r="U204">
            <v>92.053518652171221</v>
          </cell>
          <cell r="V204">
            <v>86.899999240628574</v>
          </cell>
          <cell r="W204">
            <v>95.999993542195114</v>
          </cell>
          <cell r="X204">
            <v>63.423264627572593</v>
          </cell>
          <cell r="Y204">
            <v>15.976199624226183</v>
          </cell>
          <cell r="Z204">
            <v>80.661858647108062</v>
          </cell>
          <cell r="AA204">
            <v>229.54711849207044</v>
          </cell>
          <cell r="AB204">
            <v>385.20586420000001</v>
          </cell>
          <cell r="AC204">
            <v>23.009629308798331</v>
          </cell>
          <cell r="AD204">
            <v>2.8900935416330578</v>
          </cell>
          <cell r="AE204">
            <v>0.71524332084643616</v>
          </cell>
          <cell r="AF204">
            <v>4033063.9677948514</v>
          </cell>
          <cell r="AG204">
            <v>3533001.7477948517</v>
          </cell>
          <cell r="AH204">
            <v>1144408.9205013472</v>
          </cell>
          <cell r="AI204">
            <v>1134866.0133500693</v>
          </cell>
          <cell r="AJ204">
            <v>574333.88902031397</v>
          </cell>
          <cell r="AK204">
            <v>291822.25966576015</v>
          </cell>
          <cell r="AL204">
            <v>76458.54617805098</v>
          </cell>
          <cell r="AM204">
            <v>134369.59186624363</v>
          </cell>
          <cell r="AN204">
            <v>39378.476965889815</v>
          </cell>
          <cell r="AO204">
            <v>137364.0502471771</v>
          </cell>
          <cell r="AP204">
            <v>500062.22</v>
          </cell>
          <cell r="AQ204">
            <v>472953.81</v>
          </cell>
          <cell r="AR204">
            <v>19991.98</v>
          </cell>
          <cell r="AS204">
            <v>7116.43</v>
          </cell>
          <cell r="AT204">
            <v>30761.204325123708</v>
          </cell>
          <cell r="AU204">
            <v>84.885347171730785</v>
          </cell>
          <cell r="AV204">
            <v>87.857613444048397</v>
          </cell>
          <cell r="AW204">
            <v>79.874990089083724</v>
          </cell>
          <cell r="AX204">
            <v>115.92720669320968</v>
          </cell>
          <cell r="AY204">
            <v>78.559291784381259</v>
          </cell>
          <cell r="AZ204">
            <v>83.676365406494909</v>
          </cell>
          <cell r="BA204">
            <v>90.572794577922977</v>
          </cell>
          <cell r="BB204">
            <v>90.231573934639783</v>
          </cell>
          <cell r="BC204">
            <v>102.28175835296057</v>
          </cell>
          <cell r="BD204">
            <v>53.259082486789175</v>
          </cell>
          <cell r="BE204">
            <v>68.510256524601616</v>
          </cell>
          <cell r="BF204">
            <v>99.99030619461648</v>
          </cell>
          <cell r="BG204">
            <v>10.020650905383572</v>
          </cell>
          <cell r="BH204">
            <v>12.397726245268165</v>
          </cell>
          <cell r="BI204">
            <v>231.85926888190579</v>
          </cell>
          <cell r="BJ204">
            <v>14.812612257099914</v>
          </cell>
          <cell r="BK204">
            <v>18.716146069436306</v>
          </cell>
          <cell r="BL204">
            <v>35.959542421213513</v>
          </cell>
          <cell r="BM204">
            <v>29.515628456367295</v>
          </cell>
          <cell r="BN204">
            <v>-4.6263253624075276</v>
          </cell>
          <cell r="BO204">
            <v>2.4186273855222282</v>
          </cell>
          <cell r="BP204">
            <v>51.863982831494042</v>
          </cell>
          <cell r="BQ204">
            <v>-4.875250759788571</v>
          </cell>
          <cell r="BR204">
            <v>5.9910299400529397</v>
          </cell>
          <cell r="BS204">
            <v>-3.3748884077076013</v>
          </cell>
          <cell r="BT204">
            <v>-6.8313903822683102</v>
          </cell>
          <cell r="BU204">
            <v>-7.1625621379648976</v>
          </cell>
          <cell r="BV204">
            <v>-5.136544294331344</v>
          </cell>
          <cell r="BW204">
            <v>14.582273344969067</v>
          </cell>
          <cell r="BY204">
            <v>10.407615955854467</v>
          </cell>
          <cell r="BZ204">
            <v>13.350930648023734</v>
          </cell>
          <cell r="CA204">
            <v>15.644502751865375</v>
          </cell>
          <cell r="CB204">
            <v>26.676621284014004</v>
          </cell>
          <cell r="CC204">
            <v>2.5321345853579231</v>
          </cell>
          <cell r="CD204">
            <v>-1.1881745321901604</v>
          </cell>
          <cell r="CE204">
            <v>42.472313490490308</v>
          </cell>
          <cell r="CF204">
            <v>-5.0037848705937336</v>
          </cell>
          <cell r="CG204">
            <v>3.0682093700549444</v>
          </cell>
          <cell r="CH204">
            <v>-1.8861623318907732</v>
          </cell>
          <cell r="CI204">
            <v>-6.0957009411011001</v>
          </cell>
          <cell r="CJ204">
            <v>-6.8700776869519018</v>
          </cell>
          <cell r="CK204">
            <v>-1.9019945943409908</v>
          </cell>
          <cell r="CL204">
            <v>51.927818352529698</v>
          </cell>
          <cell r="CM204">
            <v>13.350930591858429</v>
          </cell>
          <cell r="CN204">
            <v>86.159902128723218</v>
          </cell>
          <cell r="CO204">
            <v>88.694366908387167</v>
          </cell>
          <cell r="CP204">
            <v>75.07997659170826</v>
          </cell>
          <cell r="CQ204">
            <v>120.055899932394</v>
          </cell>
          <cell r="CR204">
            <v>86.623248711207111</v>
          </cell>
          <cell r="CS204">
            <v>83.86924052247511</v>
          </cell>
          <cell r="CT204">
            <v>93.664075565199113</v>
          </cell>
          <cell r="CU204">
            <v>91.052012961456114</v>
          </cell>
          <cell r="CV204">
            <v>100.06500404090573</v>
          </cell>
          <cell r="CW204">
            <v>52.997862563031489</v>
          </cell>
          <cell r="CX204">
            <v>72.196788899102501</v>
          </cell>
          <cell r="CY204">
            <v>105.17530356091129</v>
          </cell>
          <cell r="CZ204">
            <v>10.532287547423271</v>
          </cell>
          <cell r="DA204">
            <v>14.771444235640821</v>
          </cell>
          <cell r="DB204">
            <v>234.06749271856552</v>
          </cell>
          <cell r="DD204">
            <v>119.23174496289928</v>
          </cell>
          <cell r="DE204">
            <v>33.09036900133291</v>
          </cell>
          <cell r="DF204">
            <v>177.88327986138569</v>
          </cell>
          <cell r="DG204">
            <v>460.15245520112484</v>
          </cell>
          <cell r="DH204">
            <v>796.70614870000009</v>
          </cell>
          <cell r="DI204">
            <v>46.437693031501254</v>
          </cell>
          <cell r="DJ204">
            <v>5.654912988963817</v>
          </cell>
          <cell r="DK204">
            <v>1.4234705311248375</v>
          </cell>
          <cell r="DL204">
            <v>4905.3700000000008</v>
          </cell>
          <cell r="DM204">
            <v>235.49799999999999</v>
          </cell>
          <cell r="DN204">
            <v>2588.4333948999997</v>
          </cell>
          <cell r="DO204">
            <v>83.050173719611749</v>
          </cell>
          <cell r="DP204">
            <v>84.085033822930441</v>
          </cell>
          <cell r="DQ204">
            <v>67.821118868357004</v>
          </cell>
          <cell r="DR204">
            <v>105.6020512719673</v>
          </cell>
          <cell r="DS204">
            <v>95.719833237108375</v>
          </cell>
          <cell r="DT204">
            <v>83.295168755034098</v>
          </cell>
          <cell r="DU204">
            <v>72.93690866356819</v>
          </cell>
          <cell r="DV204">
            <v>92.124346945583753</v>
          </cell>
          <cell r="DW204">
            <v>103.52900663296258</v>
          </cell>
          <cell r="DX204">
            <v>56.95561351753495</v>
          </cell>
          <cell r="DY204">
            <v>77.348824497717331</v>
          </cell>
          <cell r="DZ204">
            <v>112.36929091249492</v>
          </cell>
          <cell r="EA204">
            <v>10.923074276820875</v>
          </cell>
          <cell r="EB204">
            <v>19.645850801787908</v>
          </cell>
        </row>
        <row r="205">
          <cell r="A205">
            <v>200403</v>
          </cell>
          <cell r="B205">
            <v>88.86323980799996</v>
          </cell>
          <cell r="C205">
            <v>14.739943971000001</v>
          </cell>
          <cell r="E205">
            <v>74.123295836999958</v>
          </cell>
          <cell r="F205">
            <v>13.807557010261998</v>
          </cell>
          <cell r="G205">
            <v>103.73317775899999</v>
          </cell>
          <cell r="H205">
            <v>253.01307372800002</v>
          </cell>
          <cell r="I205">
            <v>401.58449899999999</v>
          </cell>
          <cell r="J205">
            <v>24.251733518000002</v>
          </cell>
          <cell r="K205">
            <v>3.3233284190000001</v>
          </cell>
          <cell r="L205">
            <v>0.95840744000000011</v>
          </cell>
          <cell r="M205">
            <v>2480.0720000000001</v>
          </cell>
          <cell r="N205">
            <v>122.938</v>
          </cell>
          <cell r="O205">
            <v>1419.7689011</v>
          </cell>
          <cell r="P205">
            <v>93.58467192277935</v>
          </cell>
          <cell r="Q205">
            <v>97.144516795863012</v>
          </cell>
          <cell r="R205">
            <v>85.582288259942459</v>
          </cell>
          <cell r="S205">
            <v>94.015808039446242</v>
          </cell>
          <cell r="T205">
            <v>100</v>
          </cell>
          <cell r="U205">
            <v>92.053518652171221</v>
          </cell>
          <cell r="V205">
            <v>86.899999240628574</v>
          </cell>
          <cell r="W205">
            <v>95.999993542195114</v>
          </cell>
          <cell r="X205">
            <v>69.368043227407568</v>
          </cell>
          <cell r="Y205">
            <v>13.413284538932327</v>
          </cell>
          <cell r="Z205">
            <v>88.777227210905892</v>
          </cell>
          <cell r="AA205">
            <v>237.87228571081909</v>
          </cell>
          <cell r="AB205">
            <v>401.58449899999999</v>
          </cell>
          <cell r="AC205">
            <v>22.324574037466991</v>
          </cell>
          <cell r="AD205">
            <v>2.8879723708745941</v>
          </cell>
          <cell r="AE205">
            <v>0.92007108050791753</v>
          </cell>
          <cell r="AF205">
            <v>4099413.6201635906</v>
          </cell>
          <cell r="AG205">
            <v>3565139.6301635904</v>
          </cell>
          <cell r="AH205">
            <v>1251676.4618366288</v>
          </cell>
          <cell r="AI205">
            <v>952809.87397937279</v>
          </cell>
          <cell r="AJ205">
            <v>632117.47182207624</v>
          </cell>
          <cell r="AK205">
            <v>302406.00877065019</v>
          </cell>
          <cell r="AL205">
            <v>79709.500334187716</v>
          </cell>
          <cell r="AM205">
            <v>130369.06686954526</v>
          </cell>
          <cell r="AN205">
            <v>39349.575315251306</v>
          </cell>
          <cell r="AO205">
            <v>176701.67123587732</v>
          </cell>
          <cell r="AP205">
            <v>534273.99</v>
          </cell>
          <cell r="AQ205">
            <v>503033.74</v>
          </cell>
          <cell r="AR205">
            <v>21938.73</v>
          </cell>
          <cell r="AS205">
            <v>9301.52</v>
          </cell>
          <cell r="AT205">
            <v>31041.023573230399</v>
          </cell>
          <cell r="AU205">
            <v>86.281832157096289</v>
          </cell>
          <cell r="AV205">
            <v>88.656808532990922</v>
          </cell>
          <cell r="AW205">
            <v>87.361819007965721</v>
          </cell>
          <cell r="AX205">
            <v>97.330068837003367</v>
          </cell>
          <cell r="AY205">
            <v>86.463121644419402</v>
          </cell>
          <cell r="AZ205">
            <v>86.711122448283902</v>
          </cell>
          <cell r="BA205">
            <v>94.423874904252088</v>
          </cell>
          <cell r="BB205">
            <v>87.545150153757206</v>
          </cell>
          <cell r="BC205">
            <v>102.20668913052286</v>
          </cell>
          <cell r="BD205">
            <v>68.511148782892647</v>
          </cell>
          <cell r="BE205">
            <v>73.197387535739935</v>
          </cell>
          <cell r="BF205">
            <v>106.34970397811807</v>
          </cell>
          <cell r="BG205">
            <v>10.996427299220276</v>
          </cell>
          <cell r="BH205">
            <v>16.20443096115422</v>
          </cell>
          <cell r="BI205">
            <v>233.96837636675528</v>
          </cell>
          <cell r="BJ205">
            <v>8.9928712869276097</v>
          </cell>
          <cell r="BK205">
            <v>12.480957574783019</v>
          </cell>
          <cell r="BL205">
            <v>34.035207809978743</v>
          </cell>
          <cell r="BM205">
            <v>13.53693339158059</v>
          </cell>
          <cell r="BN205">
            <v>-12.06786195088813</v>
          </cell>
          <cell r="BO205">
            <v>6.7724761634894577</v>
          </cell>
          <cell r="BP205">
            <v>25.879809565416977</v>
          </cell>
          <cell r="BQ205">
            <v>-7.9698136173612681</v>
          </cell>
          <cell r="BR205">
            <v>-0.73612340264814691</v>
          </cell>
          <cell r="BS205">
            <v>17.970764228725372</v>
          </cell>
          <cell r="BT205">
            <v>-9.6940263366539199</v>
          </cell>
          <cell r="BU205">
            <v>-10.231795046844169</v>
          </cell>
          <cell r="BV205">
            <v>-6.522419939743088</v>
          </cell>
          <cell r="BW205">
            <v>19.444890327700648</v>
          </cell>
          <cell r="BY205">
            <v>9.9315245814126172</v>
          </cell>
          <cell r="BZ205">
            <v>13.059530284219761</v>
          </cell>
          <cell r="CA205">
            <v>21.790779937988503</v>
          </cell>
          <cell r="CB205">
            <v>22.584654861236615</v>
          </cell>
          <cell r="CC205">
            <v>-2.8386945586761243</v>
          </cell>
          <cell r="CD205">
            <v>1.3878390574154906</v>
          </cell>
          <cell r="CE205">
            <v>36.444940612528399</v>
          </cell>
          <cell r="CF205">
            <v>-5.9874872216469157</v>
          </cell>
          <cell r="CG205">
            <v>1.7499228513057261</v>
          </cell>
          <cell r="CH205">
            <v>5.0562129961397204</v>
          </cell>
          <cell r="CI205">
            <v>-7.337757811340694</v>
          </cell>
          <cell r="CJ205">
            <v>-8.0266912003908715</v>
          </cell>
          <cell r="CK205">
            <v>-3.5373353561615488</v>
          </cell>
          <cell r="CL205">
            <v>38.578710473779012</v>
          </cell>
          <cell r="CM205">
            <v>13.059530245724133</v>
          </cell>
          <cell r="CN205">
            <v>86.200545471514246</v>
          </cell>
          <cell r="CO205">
            <v>88.681847449921747</v>
          </cell>
          <cell r="CP205">
            <v>79.173924063794075</v>
          </cell>
          <cell r="CQ205">
            <v>112.48062290059711</v>
          </cell>
          <cell r="CR205">
            <v>86.569873022277875</v>
          </cell>
          <cell r="CS205">
            <v>84.816534497744712</v>
          </cell>
          <cell r="CT205">
            <v>93.917342011550105</v>
          </cell>
          <cell r="CU205">
            <v>89.883058692223145</v>
          </cell>
          <cell r="CV205">
            <v>100.77889907077811</v>
          </cell>
          <cell r="CW205">
            <v>58.168957969651878</v>
          </cell>
          <cell r="CX205">
            <v>72.530321777981655</v>
          </cell>
          <cell r="CY205">
            <v>105.56677036664689</v>
          </cell>
          <cell r="CZ205">
            <v>10.687000798022273</v>
          </cell>
          <cell r="DA205">
            <v>15.24910647747862</v>
          </cell>
          <cell r="DB205">
            <v>234.03445393462877</v>
          </cell>
          <cell r="DD205">
            <v>188.59978819030687</v>
          </cell>
          <cell r="DE205">
            <v>46.503653540265233</v>
          </cell>
          <cell r="DF205">
            <v>266.66050707229158</v>
          </cell>
          <cell r="DG205">
            <v>698.02474091194392</v>
          </cell>
          <cell r="DH205">
            <v>1198.2906477000001</v>
          </cell>
          <cell r="DI205">
            <v>68.762267068968242</v>
          </cell>
          <cell r="DJ205">
            <v>8.5428853598384116</v>
          </cell>
          <cell r="DK205">
            <v>2.3435416116327552</v>
          </cell>
          <cell r="DL205">
            <v>7385.4420000000009</v>
          </cell>
          <cell r="DM205">
            <v>358.43599999999998</v>
          </cell>
          <cell r="DN205">
            <v>4008.2022959999995</v>
          </cell>
          <cell r="DO205">
            <v>83.643424606747303</v>
          </cell>
          <cell r="DP205">
            <v>84.904818411268607</v>
          </cell>
          <cell r="DQ205">
            <v>69.669748613466723</v>
          </cell>
          <cell r="DR205">
            <v>106.56910124378889</v>
          </cell>
          <cell r="DS205">
            <v>94.730978802505504</v>
          </cell>
          <cell r="DT205">
            <v>83.753502393526617</v>
          </cell>
          <cell r="DU205">
            <v>74.554636921835097</v>
          </cell>
          <cell r="DV205">
            <v>91.492562820129876</v>
          </cell>
          <cell r="DW205">
            <v>103.4658444011793</v>
          </cell>
          <cell r="DX205">
            <v>57.825318898825721</v>
          </cell>
          <cell r="DY205">
            <v>76.694034478702861</v>
          </cell>
          <cell r="DZ205">
            <v>111.35914448874678</v>
          </cell>
          <cell r="EA205">
            <v>10.859134420301148</v>
          </cell>
          <cell r="EB205">
            <v>19.865682573855882</v>
          </cell>
        </row>
        <row r="206">
          <cell r="A206">
            <v>200404</v>
          </cell>
          <cell r="B206">
            <v>88.389408373000009</v>
          </cell>
          <cell r="C206">
            <v>14.220215450000001</v>
          </cell>
          <cell r="E206">
            <v>74.169192923000011</v>
          </cell>
          <cell r="F206">
            <v>14.273155964105001</v>
          </cell>
          <cell r="G206">
            <v>104.74288748399999</v>
          </cell>
          <cell r="H206">
            <v>264.08286875200002</v>
          </cell>
          <cell r="I206">
            <v>378.82171</v>
          </cell>
          <cell r="J206">
            <v>24.419292463999994</v>
          </cell>
          <cell r="K206">
            <v>3.2521456440000001</v>
          </cell>
          <cell r="L206">
            <v>1.0463328489999999</v>
          </cell>
          <cell r="M206">
            <v>2397.2130000000002</v>
          </cell>
          <cell r="N206">
            <v>122.36</v>
          </cell>
          <cell r="O206">
            <v>1965.2585508999996</v>
          </cell>
          <cell r="P206">
            <v>93.58467192277935</v>
          </cell>
          <cell r="Q206">
            <v>97.144516795863012</v>
          </cell>
          <cell r="R206">
            <v>85.582288259942459</v>
          </cell>
          <cell r="S206">
            <v>94.015808039446242</v>
          </cell>
          <cell r="T206">
            <v>100</v>
          </cell>
          <cell r="U206">
            <v>92.053518652171221</v>
          </cell>
          <cell r="V206">
            <v>86.899999240628574</v>
          </cell>
          <cell r="W206">
            <v>95.999993542195114</v>
          </cell>
          <cell r="X206">
            <v>69.410995864762839</v>
          </cell>
          <cell r="Y206">
            <v>13.865588392849707</v>
          </cell>
          <cell r="Z206">
            <v>89.641359898344078</v>
          </cell>
          <cell r="AA206">
            <v>248.2796429509431</v>
          </cell>
          <cell r="AB206">
            <v>378.82171</v>
          </cell>
          <cell r="AC206">
            <v>22.478817943076475</v>
          </cell>
          <cell r="AD206">
            <v>2.8261145399401353</v>
          </cell>
          <cell r="AE206">
            <v>1.004479467469866</v>
          </cell>
          <cell r="AF206">
            <v>4150116.5238573444</v>
          </cell>
          <cell r="AG206">
            <v>3629178.2538573444</v>
          </cell>
          <cell r="AH206">
            <v>1252451.4989091775</v>
          </cell>
          <cell r="AI206">
            <v>984939.18405257177</v>
          </cell>
          <cell r="AJ206">
            <v>638270.32640948717</v>
          </cell>
          <cell r="AK206">
            <v>315636.8370507565</v>
          </cell>
          <cell r="AL206">
            <v>75191.371417557035</v>
          </cell>
          <cell r="AM206">
            <v>131269.80674529271</v>
          </cell>
          <cell r="AN206">
            <v>38506.741982861626</v>
          </cell>
          <cell r="AO206">
            <v>192912.4872896405</v>
          </cell>
          <cell r="AP206">
            <v>520938.27</v>
          </cell>
          <cell r="AQ206">
            <v>486227.43</v>
          </cell>
          <cell r="AR206">
            <v>21835.59</v>
          </cell>
          <cell r="AS206">
            <v>12875.25</v>
          </cell>
          <cell r="AT206">
            <v>31598.59553533018</v>
          </cell>
          <cell r="AU206">
            <v>87.348994398267564</v>
          </cell>
          <cell r="AV206">
            <v>90.249301559490661</v>
          </cell>
          <cell r="AW206">
            <v>87.415913377014647</v>
          </cell>
          <cell r="AX206">
            <v>100.61209607718034</v>
          </cell>
          <cell r="AY206">
            <v>87.304729475821787</v>
          </cell>
          <cell r="AZ206">
            <v>90.504896175705497</v>
          </cell>
          <cell r="BA206">
            <v>89.071699343790812</v>
          </cell>
          <cell r="BB206">
            <v>88.150013021654345</v>
          </cell>
          <cell r="BC206">
            <v>100.01751164379642</v>
          </cell>
          <cell r="BD206">
            <v>74.796440952364634</v>
          </cell>
          <cell r="BE206">
            <v>71.370347696297031</v>
          </cell>
          <cell r="BF206">
            <v>102.79657035836429</v>
          </cell>
          <cell r="BG206">
            <v>10.944730071913062</v>
          </cell>
          <cell r="BH206">
            <v>22.43032318724261</v>
          </cell>
          <cell r="BI206">
            <v>238.17101505785226</v>
          </cell>
          <cell r="BJ206">
            <v>10.673505043807481</v>
          </cell>
          <cell r="BK206">
            <v>14.344363812710426</v>
          </cell>
          <cell r="BL206">
            <v>32.672927931960601</v>
          </cell>
          <cell r="BM206">
            <v>10.061026898864384</v>
          </cell>
          <cell r="BN206">
            <v>-4.18398907836837</v>
          </cell>
          <cell r="BO206">
            <v>9.6908120208592692</v>
          </cell>
          <cell r="BP206">
            <v>18.628126801690598</v>
          </cell>
          <cell r="BQ206">
            <v>-7.1280411500329279</v>
          </cell>
          <cell r="BR206">
            <v>6.1881820754913264</v>
          </cell>
          <cell r="BS206">
            <v>37.696025908859781</v>
          </cell>
          <cell r="BT206">
            <v>-9.5548372714339536</v>
          </cell>
          <cell r="BU206">
            <v>-11.270692589345572</v>
          </cell>
          <cell r="BV206">
            <v>-1.4211494340052013</v>
          </cell>
          <cell r="BW206">
            <v>120.79326263513144</v>
          </cell>
          <cell r="BY206">
            <v>10.117926601074913</v>
          </cell>
          <cell r="BZ206">
            <v>13.382239554878893</v>
          </cell>
          <cell r="CA206">
            <v>24.538848585810186</v>
          </cell>
          <cell r="CB206">
            <v>19.462525663469421</v>
          </cell>
          <cell r="CC206">
            <v>-3.1806988605376745</v>
          </cell>
          <cell r="CD206">
            <v>3.4421740894663486</v>
          </cell>
          <cell r="CE206">
            <v>31.693989637522407</v>
          </cell>
          <cell r="CF206">
            <v>-6.2710752431158596</v>
          </cell>
          <cell r="CG206">
            <v>2.818175226839756</v>
          </cell>
          <cell r="CH206">
            <v>13.099624697036958</v>
          </cell>
          <cell r="CI206">
            <v>-7.8953996454724233</v>
          </cell>
          <cell r="CJ206">
            <v>-8.843371506122395</v>
          </cell>
          <cell r="CK206">
            <v>-3.0074435751769926</v>
          </cell>
          <cell r="CL206">
            <v>57.925488963293276</v>
          </cell>
          <cell r="CM206">
            <v>13.382239521575244</v>
          </cell>
          <cell r="CN206">
            <v>86.487657703202572</v>
          </cell>
          <cell r="CO206">
            <v>89.073710977313979</v>
          </cell>
          <cell r="CP206">
            <v>81.234421392099222</v>
          </cell>
          <cell r="CQ206">
            <v>109.51349119474293</v>
          </cell>
          <cell r="CR206">
            <v>86.753587135663849</v>
          </cell>
          <cell r="CS206">
            <v>86.238624917234901</v>
          </cell>
          <cell r="CT206">
            <v>92.705931344610292</v>
          </cell>
          <cell r="CU206">
            <v>89.449797274580945</v>
          </cell>
          <cell r="CV206">
            <v>100.58855221403269</v>
          </cell>
          <cell r="CW206">
            <v>62.325828715330069</v>
          </cell>
          <cell r="CX206">
            <v>72.240328257560492</v>
          </cell>
          <cell r="CY206">
            <v>104.87422036457625</v>
          </cell>
          <cell r="CZ206">
            <v>10.751433116494971</v>
          </cell>
          <cell r="DA206">
            <v>17.044410654919616</v>
          </cell>
          <cell r="DB206">
            <v>235.06859421543464</v>
          </cell>
          <cell r="DD206">
            <v>258.01078405506973</v>
          </cell>
          <cell r="DE206">
            <v>60.369241933114942</v>
          </cell>
          <cell r="DF206">
            <v>356.30186697063567</v>
          </cell>
          <cell r="DG206">
            <v>946.30438386288699</v>
          </cell>
          <cell r="DH206">
            <v>1577.1123577000001</v>
          </cell>
          <cell r="DI206">
            <v>91.241085012044721</v>
          </cell>
          <cell r="DJ206">
            <v>11.368999899778547</v>
          </cell>
          <cell r="DK206">
            <v>3.3480210791026215</v>
          </cell>
          <cell r="DL206">
            <v>9782.6550000000007</v>
          </cell>
          <cell r="DM206">
            <v>480.79599999999999</v>
          </cell>
          <cell r="DN206">
            <v>5973.4608468999995</v>
          </cell>
          <cell r="DO206">
            <v>84.345429369850862</v>
          </cell>
          <cell r="DP206">
            <v>85.848290664911119</v>
          </cell>
          <cell r="DQ206">
            <v>71.463717864512446</v>
          </cell>
          <cell r="DR206">
            <v>107.33554042871627</v>
          </cell>
          <cell r="DS206">
            <v>94.413284825699392</v>
          </cell>
          <cell r="DT206">
            <v>84.419819167350354</v>
          </cell>
          <cell r="DU206">
            <v>75.720211333902313</v>
          </cell>
          <cell r="DV206">
            <v>90.928760670755821</v>
          </cell>
          <cell r="DW206">
            <v>103.95155960404855</v>
          </cell>
          <cell r="DX206">
            <v>59.531691418427386</v>
          </cell>
          <cell r="DY206">
            <v>76.065723690088774</v>
          </cell>
          <cell r="DZ206">
            <v>110.27101421781498</v>
          </cell>
          <cell r="EA206">
            <v>10.845985811465232</v>
          </cell>
          <cell r="EB206">
            <v>20.888295268725148</v>
          </cell>
        </row>
        <row r="207">
          <cell r="A207">
            <v>200405</v>
          </cell>
          <cell r="B207">
            <v>77.341044861999976</v>
          </cell>
          <cell r="C207">
            <v>13.974035561999999</v>
          </cell>
          <cell r="E207">
            <v>63.367009299999978</v>
          </cell>
          <cell r="F207">
            <v>13.384884981326</v>
          </cell>
          <cell r="G207">
            <v>117.52270628899998</v>
          </cell>
          <cell r="H207">
            <v>252.59847062700007</v>
          </cell>
          <cell r="I207">
            <v>386.41149200000001</v>
          </cell>
          <cell r="J207">
            <v>25.150484901999995</v>
          </cell>
          <cell r="K207">
            <v>3.383669464</v>
          </cell>
          <cell r="L207">
            <v>0.87946775899999996</v>
          </cell>
          <cell r="M207">
            <v>2479.0189999999998</v>
          </cell>
          <cell r="N207">
            <v>100.08</v>
          </cell>
          <cell r="O207">
            <v>2804.3355995000002</v>
          </cell>
          <cell r="P207">
            <v>93.58467192277935</v>
          </cell>
          <cell r="Q207">
            <v>97.144516795863012</v>
          </cell>
          <cell r="R207">
            <v>85.582288259942459</v>
          </cell>
          <cell r="S207">
            <v>94.015808039446242</v>
          </cell>
          <cell r="T207">
            <v>100</v>
          </cell>
          <cell r="U207">
            <v>92.053518652171221</v>
          </cell>
          <cell r="V207">
            <v>86.899999240628574</v>
          </cell>
          <cell r="W207">
            <v>95.999993542195114</v>
          </cell>
          <cell r="X207">
            <v>59.30180776068206</v>
          </cell>
          <cell r="Y207">
            <v>13.002681838791181</v>
          </cell>
          <cell r="Z207">
            <v>100.57862126713749</v>
          </cell>
          <cell r="AA207">
            <v>237.4824932552574</v>
          </cell>
          <cell r="AB207">
            <v>386.41149200000001</v>
          </cell>
          <cell r="AC207">
            <v>23.151906310374073</v>
          </cell>
          <cell r="AD207">
            <v>2.9404087385213806</v>
          </cell>
          <cell r="AE207">
            <v>0.84428899184568806</v>
          </cell>
          <cell r="AF207">
            <v>3964903.2831900674</v>
          </cell>
          <cell r="AG207">
            <v>3425851.0731900674</v>
          </cell>
          <cell r="AH207">
            <v>1070041.3831059202</v>
          </cell>
          <cell r="AI207">
            <v>923642.7966806296</v>
          </cell>
          <cell r="AJ207">
            <v>716146.53658526123</v>
          </cell>
          <cell r="AK207">
            <v>301910.4673065276</v>
          </cell>
          <cell r="AL207">
            <v>76697.84821726392</v>
          </cell>
          <cell r="AM207">
            <v>135200.44847749619</v>
          </cell>
          <cell r="AN207">
            <v>40064.038105402782</v>
          </cell>
          <cell r="AO207">
            <v>162147.55471156587</v>
          </cell>
          <cell r="AP207">
            <v>539052.21</v>
          </cell>
          <cell r="AQ207">
            <v>502820.16</v>
          </cell>
          <cell r="AR207">
            <v>17859.64</v>
          </cell>
          <cell r="AS207">
            <v>18372.41</v>
          </cell>
          <cell r="AT207">
            <v>29828.263239852502</v>
          </cell>
          <cell r="AU207">
            <v>83.450744739847366</v>
          </cell>
          <cell r="AV207">
            <v>85.193023041405112</v>
          </cell>
          <cell r="AW207">
            <v>74.684444816326661</v>
          </cell>
          <cell r="AX207">
            <v>94.350635354219861</v>
          </cell>
          <cell r="AY207">
            <v>97.956895463617172</v>
          </cell>
          <cell r="AZ207">
            <v>86.569032161293862</v>
          </cell>
          <cell r="BA207">
            <v>90.856271776001506</v>
          </cell>
          <cell r="BB207">
            <v>90.78950894587318</v>
          </cell>
          <cell r="BC207">
            <v>104.06243663740982</v>
          </cell>
          <cell r="BD207">
            <v>62.868195687844583</v>
          </cell>
          <cell r="BE207">
            <v>73.852020229109527</v>
          </cell>
          <cell r="BF207">
            <v>106.30454961178144</v>
          </cell>
          <cell r="BG207">
            <v>8.951850578873362</v>
          </cell>
          <cell r="BH207">
            <v>32.007075126970584</v>
          </cell>
          <cell r="BI207">
            <v>224.82732580013885</v>
          </cell>
          <cell r="BJ207">
            <v>1.0284062033638861</v>
          </cell>
          <cell r="BK207">
            <v>2.685967570799292</v>
          </cell>
          <cell r="BL207">
            <v>18.854546104078281</v>
          </cell>
          <cell r="BM207">
            <v>-5.9391441978258968</v>
          </cell>
          <cell r="BN207">
            <v>-7.7978402126738615</v>
          </cell>
          <cell r="BO207">
            <v>-1.1191704606985979</v>
          </cell>
          <cell r="BP207">
            <v>16.856586237493019</v>
          </cell>
          <cell r="BQ207">
            <v>-2.4438254341632444</v>
          </cell>
          <cell r="BR207">
            <v>-4.5540564210410253</v>
          </cell>
          <cell r="BS207">
            <v>28.949738249856551</v>
          </cell>
          <cell r="BT207">
            <v>-8.3715632529132904</v>
          </cell>
          <cell r="BU207">
            <v>-9.2357332389191811</v>
          </cell>
          <cell r="BV207">
            <v>-24.277612517425823</v>
          </cell>
          <cell r="BW207">
            <v>71.194064063094032</v>
          </cell>
          <cell r="BY207">
            <v>8.2256078791163532</v>
          </cell>
          <cell r="BZ207">
            <v>11.148108371500129</v>
          </cell>
          <cell r="CA207">
            <v>23.435577184351459</v>
          </cell>
          <cell r="CB207">
            <v>14.006385143705714</v>
          </cell>
          <cell r="CC207">
            <v>-4.2363870566461514</v>
          </cell>
          <cell r="CD207">
            <v>2.4936771570247771</v>
          </cell>
          <cell r="CE207">
            <v>28.483538593192776</v>
          </cell>
          <cell r="CF207">
            <v>-5.5209132199709643</v>
          </cell>
          <cell r="CG207">
            <v>1.2117575210852607</v>
          </cell>
          <cell r="CH207">
            <v>15.97038371374309</v>
          </cell>
          <cell r="CI207">
            <v>-7.9927252770495443</v>
          </cell>
          <cell r="CJ207">
            <v>-8.922971069064431</v>
          </cell>
          <cell r="CK207">
            <v>-7.4848191624393792</v>
          </cell>
          <cell r="CL207">
            <v>61.935278399860806</v>
          </cell>
          <cell r="CM207">
            <v>11.148108339068457</v>
          </cell>
          <cell r="CN207">
            <v>85.880275110531528</v>
          </cell>
          <cell r="CO207">
            <v>88.297573390132214</v>
          </cell>
          <cell r="CP207">
            <v>79.924426076944712</v>
          </cell>
          <cell r="CQ207">
            <v>106.48092002663832</v>
          </cell>
          <cell r="CR207">
            <v>88.994248801254514</v>
          </cell>
          <cell r="CS207">
            <v>86.304706366046702</v>
          </cell>
          <cell r="CT207">
            <v>92.335999430888535</v>
          </cell>
          <cell r="CU207">
            <v>89.717739608839395</v>
          </cell>
          <cell r="CV207">
            <v>101.28332909870811</v>
          </cell>
          <cell r="CW207">
            <v>62.43430210983297</v>
          </cell>
          <cell r="CX207">
            <v>72.562666651870302</v>
          </cell>
          <cell r="CY207">
            <v>105.16028621401729</v>
          </cell>
          <cell r="CZ207">
            <v>10.391516608970649</v>
          </cell>
          <cell r="DA207">
            <v>20.036943549329813</v>
          </cell>
          <cell r="DB207">
            <v>233.02034053237549</v>
          </cell>
          <cell r="DD207">
            <v>317.31259181575177</v>
          </cell>
          <cell r="DE207">
            <v>73.371923771906125</v>
          </cell>
          <cell r="DF207">
            <v>456.88048823777319</v>
          </cell>
          <cell r="DG207">
            <v>1183.7868771181443</v>
          </cell>
          <cell r="DH207">
            <v>1963.5238497</v>
          </cell>
          <cell r="DI207">
            <v>114.39299132241879</v>
          </cell>
          <cell r="DJ207">
            <v>14.309408638299928</v>
          </cell>
          <cell r="DK207">
            <v>4.1923100709483094</v>
          </cell>
          <cell r="DL207">
            <v>12261.674000000001</v>
          </cell>
          <cell r="DM207">
            <v>580.87599999999998</v>
          </cell>
          <cell r="DN207">
            <v>8777.7964463999997</v>
          </cell>
          <cell r="DO207">
            <v>84.416219083680659</v>
          </cell>
          <cell r="DP207">
            <v>86.033990897832254</v>
          </cell>
          <cell r="DQ207">
            <v>72.45101799606276</v>
          </cell>
          <cell r="DR207">
            <v>106.83908698575965</v>
          </cell>
          <cell r="DS207">
            <v>93.722906729426299</v>
          </cell>
          <cell r="DT207">
            <v>84.33816742550313</v>
          </cell>
          <cell r="DU207">
            <v>76.81238096801026</v>
          </cell>
          <cell r="DV207">
            <v>90.739234215780399</v>
          </cell>
          <cell r="DW207">
            <v>103.53779467597548</v>
          </cell>
          <cell r="DX207">
            <v>60.70787178794297</v>
          </cell>
          <cell r="DY207">
            <v>75.503437496838941</v>
          </cell>
          <cell r="DZ207">
            <v>109.36959443984381</v>
          </cell>
          <cell r="EA207">
            <v>10.606812203222232</v>
          </cell>
          <cell r="EB207">
            <v>21.997520720715695</v>
          </cell>
        </row>
        <row r="208">
          <cell r="A208">
            <v>200406</v>
          </cell>
          <cell r="B208">
            <v>93.564685337</v>
          </cell>
          <cell r="C208">
            <v>13.412229031000001</v>
          </cell>
          <cell r="E208">
            <v>80.152456306000005</v>
          </cell>
          <cell r="F208">
            <v>12.963897088703003</v>
          </cell>
          <cell r="G208">
            <v>85.201572017000046</v>
          </cell>
          <cell r="H208">
            <v>247.514335579</v>
          </cell>
          <cell r="I208">
            <v>229.11731400000002</v>
          </cell>
          <cell r="J208">
            <v>24.918109047999991</v>
          </cell>
          <cell r="K208">
            <v>3.4710369959999996</v>
          </cell>
          <cell r="L208">
            <v>0.99215880100000009</v>
          </cell>
          <cell r="M208">
            <v>2431.404</v>
          </cell>
          <cell r="N208">
            <v>245.53700000000001</v>
          </cell>
          <cell r="O208">
            <v>3146.4295268999995</v>
          </cell>
          <cell r="P208">
            <v>93.58467192277935</v>
          </cell>
          <cell r="Q208">
            <v>97.144516795863012</v>
          </cell>
          <cell r="R208">
            <v>85.582288259942459</v>
          </cell>
          <cell r="S208">
            <v>94.015808039446242</v>
          </cell>
          <cell r="T208">
            <v>100</v>
          </cell>
          <cell r="U208">
            <v>92.053518652171221</v>
          </cell>
          <cell r="V208">
            <v>86.899999240628574</v>
          </cell>
          <cell r="W208">
            <v>95.999993542195114</v>
          </cell>
          <cell r="X208">
            <v>75.010413272019179</v>
          </cell>
          <cell r="Y208">
            <v>12.593715184733485</v>
          </cell>
          <cell r="Z208">
            <v>72.917454965591446</v>
          </cell>
          <cell r="AA208">
            <v>232.70260260806342</v>
          </cell>
          <cell r="AB208">
            <v>229.11731399999999</v>
          </cell>
          <cell r="AC208">
            <v>22.937996160269037</v>
          </cell>
          <cell r="AD208">
            <v>3.0163311231659367</v>
          </cell>
          <cell r="AE208">
            <v>0.95247238488832053</v>
          </cell>
          <cell r="AF208">
            <v>4024148.8635054035</v>
          </cell>
          <cell r="AG208">
            <v>3466555.8835054035</v>
          </cell>
          <cell r="AH208">
            <v>1353487.3454254866</v>
          </cell>
          <cell r="AI208">
            <v>894591.93557472655</v>
          </cell>
          <cell r="AJ208">
            <v>519191.67485428648</v>
          </cell>
          <cell r="AK208">
            <v>295833.8129848243</v>
          </cell>
          <cell r="AL208">
            <v>45476.921201710007</v>
          </cell>
          <cell r="AM208">
            <v>133951.2749606212</v>
          </cell>
          <cell r="AN208">
            <v>41098.505617216164</v>
          </cell>
          <cell r="AO208">
            <v>182924.41288653214</v>
          </cell>
          <cell r="AP208">
            <v>557592.98</v>
          </cell>
          <cell r="AQ208">
            <v>493162.4</v>
          </cell>
          <cell r="AR208">
            <v>43816.97</v>
          </cell>
          <cell r="AS208">
            <v>20613.61</v>
          </cell>
          <cell r="AT208">
            <v>30182.674273855853</v>
          </cell>
          <cell r="AU208">
            <v>84.697707766870138</v>
          </cell>
          <cell r="AV208">
            <v>86.205257890207619</v>
          </cell>
          <cell r="AW208">
            <v>94.467795876844292</v>
          </cell>
          <cell r="AX208">
            <v>91.383073421425507</v>
          </cell>
          <cell r="AY208">
            <v>71.016757075703154</v>
          </cell>
          <cell r="AZ208">
            <v>84.826627904489797</v>
          </cell>
          <cell r="BA208">
            <v>53.871961316749541</v>
          </cell>
          <cell r="BB208">
            <v>89.95066668268241</v>
          </cell>
          <cell r="BC208">
            <v>106.7493652395225</v>
          </cell>
          <cell r="BD208">
            <v>70.92384344550517</v>
          </cell>
          <cell r="BE208">
            <v>76.392169950605464</v>
          </cell>
          <cell r="BF208">
            <v>104.26273842613074</v>
          </cell>
          <cell r="BG208">
            <v>21.962534981610869</v>
          </cell>
          <cell r="BH208">
            <v>35.911530599854466</v>
          </cell>
          <cell r="BI208">
            <v>227.49866084798623</v>
          </cell>
          <cell r="BJ208">
            <v>1.591866804191568</v>
          </cell>
          <cell r="BK208">
            <v>2.6953172191337131</v>
          </cell>
          <cell r="BL208">
            <v>42.299447422875289</v>
          </cell>
          <cell r="BM208">
            <v>-14.258791934584352</v>
          </cell>
          <cell r="BN208">
            <v>-26.361324372780786</v>
          </cell>
          <cell r="BO208">
            <v>3.1318607063052042</v>
          </cell>
          <cell r="BP208">
            <v>-27.952097796966484</v>
          </cell>
          <cell r="BQ208">
            <v>-3.8378890772135037</v>
          </cell>
          <cell r="BR208">
            <v>1.1193304098263184</v>
          </cell>
          <cell r="BS208">
            <v>25.211873625347422</v>
          </cell>
          <cell r="BT208">
            <v>-4.7696196779321411</v>
          </cell>
          <cell r="BU208">
            <v>-10.11335730225899</v>
          </cell>
          <cell r="BV208">
            <v>90.886271051981538</v>
          </cell>
          <cell r="BW208">
            <v>48.125544774440982</v>
          </cell>
          <cell r="BY208">
            <v>7.0737276467516494</v>
          </cell>
          <cell r="BZ208">
            <v>9.6734101214559729</v>
          </cell>
          <cell r="CA208">
            <v>26.645504118328603</v>
          </cell>
          <cell r="CB208">
            <v>8.7542335112024148</v>
          </cell>
          <cell r="CC208">
            <v>-8.0391587237060378</v>
          </cell>
          <cell r="CD208">
            <v>2.5979759859415168</v>
          </cell>
          <cell r="CE208">
            <v>18.7627255895584</v>
          </cell>
          <cell r="CF208">
            <v>-5.243912811585588</v>
          </cell>
          <cell r="CG208">
            <v>1.1956542432702406</v>
          </cell>
          <cell r="CH208">
            <v>17.576970245593017</v>
          </cell>
          <cell r="CI208">
            <v>-7.44788849339092</v>
          </cell>
          <cell r="CJ208">
            <v>-9.1221279105117645</v>
          </cell>
          <cell r="CK208">
            <v>9.241494559088153</v>
          </cell>
          <cell r="CL208">
            <v>58.047244597877551</v>
          </cell>
          <cell r="CM208">
            <v>9.6734100251519379</v>
          </cell>
          <cell r="CN208">
            <v>85.683180553254644</v>
          </cell>
          <cell r="CO208">
            <v>87.948854140144775</v>
          </cell>
          <cell r="CP208">
            <v>82.348321043594638</v>
          </cell>
          <cell r="CQ208">
            <v>103.96461225910285</v>
          </cell>
          <cell r="CR208">
            <v>85.998000180329299</v>
          </cell>
          <cell r="CS208">
            <v>86.058359955787225</v>
          </cell>
          <cell r="CT208">
            <v>85.925326411865356</v>
          </cell>
          <cell r="CU208">
            <v>89.756560787813228</v>
          </cell>
          <cell r="CV208">
            <v>102.19433512217718</v>
          </cell>
          <cell r="CW208">
            <v>63.849225665778334</v>
          </cell>
          <cell r="CX208">
            <v>73.200917201659493</v>
          </cell>
          <cell r="CY208">
            <v>105.01069491603619</v>
          </cell>
          <cell r="CZ208">
            <v>12.320019671077352</v>
          </cell>
          <cell r="DA208">
            <v>22.682708057750588</v>
          </cell>
          <cell r="DB208">
            <v>232.10006058497729</v>
          </cell>
          <cell r="DD208">
            <v>392.32300508777098</v>
          </cell>
          <cell r="DE208">
            <v>85.965638956639609</v>
          </cell>
          <cell r="DF208">
            <v>529.79794320336464</v>
          </cell>
          <cell r="DG208">
            <v>1416.4894797262077</v>
          </cell>
          <cell r="DH208">
            <v>2192.6411637000001</v>
          </cell>
          <cell r="DI208">
            <v>137.33098748268782</v>
          </cell>
          <cell r="DJ208">
            <v>17.325739761465865</v>
          </cell>
          <cell r="DK208">
            <v>5.14478245583663</v>
          </cell>
          <cell r="DL208">
            <v>14693.078000000001</v>
          </cell>
          <cell r="DM208">
            <v>826.41300000000001</v>
          </cell>
          <cell r="DN208">
            <v>11924.225973299999</v>
          </cell>
          <cell r="DO208">
            <v>84.526814772117234</v>
          </cell>
          <cell r="DP208">
            <v>86.222534480168108</v>
          </cell>
          <cell r="DQ208">
            <v>74.791115842081723</v>
          </cell>
          <cell r="DR208">
            <v>105.57266731461699</v>
          </cell>
          <cell r="DS208">
            <v>91.604346347455419</v>
          </cell>
          <cell r="DT208">
            <v>84.552832079861659</v>
          </cell>
          <cell r="DU208">
            <v>75.070675929654101</v>
          </cell>
          <cell r="DV208">
            <v>90.440068673138612</v>
          </cell>
          <cell r="DW208">
            <v>103.63626563619148</v>
          </cell>
          <cell r="DX208">
            <v>61.897936626443794</v>
          </cell>
          <cell r="DY208">
            <v>75.184595271101657</v>
          </cell>
          <cell r="DZ208">
            <v>108.39202397315314</v>
          </cell>
          <cell r="EA208">
            <v>11.478226761712463</v>
          </cell>
          <cell r="EB208">
            <v>22.969816426830917</v>
          </cell>
        </row>
        <row r="209">
          <cell r="A209">
            <v>200407</v>
          </cell>
          <cell r="B209">
            <v>79.662417929000014</v>
          </cell>
          <cell r="C209">
            <v>14.045482727000001</v>
          </cell>
          <cell r="E209">
            <v>65.616935202000008</v>
          </cell>
          <cell r="F209">
            <v>13.253042396077001</v>
          </cell>
          <cell r="G209">
            <v>104.91223094699998</v>
          </cell>
          <cell r="H209">
            <v>252.89759840900004</v>
          </cell>
          <cell r="I209">
            <v>171.73975200000001</v>
          </cell>
          <cell r="J209">
            <v>25.058495348999998</v>
          </cell>
          <cell r="K209">
            <v>3.52049441</v>
          </cell>
          <cell r="L209">
            <v>1.0182941750000001</v>
          </cell>
          <cell r="M209">
            <v>2508.172</v>
          </cell>
          <cell r="N209">
            <v>259.87900000000002</v>
          </cell>
          <cell r="O209">
            <v>3059.3724775000001</v>
          </cell>
          <cell r="P209">
            <v>93.58467192277935</v>
          </cell>
          <cell r="Q209">
            <v>97.144516795863012</v>
          </cell>
          <cell r="R209">
            <v>85.582288259942459</v>
          </cell>
          <cell r="S209">
            <v>94.015808039446242</v>
          </cell>
          <cell r="T209">
            <v>100</v>
          </cell>
          <cell r="U209">
            <v>92.053518652171221</v>
          </cell>
          <cell r="V209">
            <v>86.899999240628574</v>
          </cell>
          <cell r="W209">
            <v>95.999993542195114</v>
          </cell>
          <cell r="X209">
            <v>61.407393534574425</v>
          </cell>
          <cell r="Y209">
            <v>12.87460399641987</v>
          </cell>
          <cell r="Z209">
            <v>89.786287908998091</v>
          </cell>
          <cell r="AA209">
            <v>237.76372065657515</v>
          </cell>
          <cell r="AB209">
            <v>171.73975200000001</v>
          </cell>
          <cell r="AC209">
            <v>23.067226690045171</v>
          </cell>
          <cell r="AD209">
            <v>3.059309615556371</v>
          </cell>
          <cell r="AE209">
            <v>0.97756234224054905</v>
          </cell>
          <cell r="AF209">
            <v>3937523.7267758152</v>
          </cell>
          <cell r="AG209">
            <v>3362370.8467758154</v>
          </cell>
          <cell r="AH209">
            <v>1108034.5573247634</v>
          </cell>
          <cell r="AI209">
            <v>914544.81381929887</v>
          </cell>
          <cell r="AJ209">
            <v>639302.25239511381</v>
          </cell>
          <cell r="AK209">
            <v>302267.99048639409</v>
          </cell>
          <cell r="AL209">
            <v>34088.19278016335</v>
          </cell>
          <cell r="AM209">
            <v>134705.94394331696</v>
          </cell>
          <cell r="AN209">
            <v>41684.10174005622</v>
          </cell>
          <cell r="AO209">
            <v>187742.99428670853</v>
          </cell>
          <cell r="AP209">
            <v>575152.88</v>
          </cell>
          <cell r="AQ209">
            <v>508733.27</v>
          </cell>
          <cell r="AR209">
            <v>46376.35</v>
          </cell>
          <cell r="AS209">
            <v>20043.259999999998</v>
          </cell>
          <cell r="AT209">
            <v>29275.553137283889</v>
          </cell>
          <cell r="AU209">
            <v>82.874477373351169</v>
          </cell>
          <cell r="AV209">
            <v>83.614416068701203</v>
          </cell>
          <cell r="AW209">
            <v>77.33621059673797</v>
          </cell>
          <cell r="AX209">
            <v>93.421271246695554</v>
          </cell>
          <cell r="AY209">
            <v>87.445879730324464</v>
          </cell>
          <cell r="AZ209">
            <v>86.671547439854407</v>
          </cell>
          <cell r="BA209">
            <v>40.380873513086662</v>
          </cell>
          <cell r="BB209">
            <v>90.457440344509678</v>
          </cell>
          <cell r="BC209">
            <v>108.27039413001616</v>
          </cell>
          <cell r="BD209">
            <v>72.792114101470176</v>
          </cell>
          <cell r="BE209">
            <v>78.797937084036079</v>
          </cell>
          <cell r="BF209">
            <v>107.55467947004911</v>
          </cell>
          <cell r="BG209">
            <v>23.245382079007953</v>
          </cell>
          <cell r="BH209">
            <v>34.91790835330827</v>
          </cell>
          <cell r="BI209">
            <v>220.66133285230953</v>
          </cell>
          <cell r="BJ209">
            <v>1.328671118415798</v>
          </cell>
          <cell r="BK209">
            <v>1.5553558643929648</v>
          </cell>
          <cell r="BL209">
            <v>31.14311781642931</v>
          </cell>
          <cell r="BM209">
            <v>-14.860507301144082</v>
          </cell>
          <cell r="BN209">
            <v>-11.370748709036064</v>
          </cell>
          <cell r="BO209">
            <v>8.4158112321529757</v>
          </cell>
          <cell r="BP209">
            <v>-46.37322526118507</v>
          </cell>
          <cell r="BQ209">
            <v>7.2259378517138089</v>
          </cell>
          <cell r="BR209">
            <v>5.2219731482684892</v>
          </cell>
          <cell r="BS209">
            <v>15.277066337784134</v>
          </cell>
          <cell r="BT209">
            <v>2.3451438557486881E-2</v>
          </cell>
          <cell r="BU209">
            <v>-5.5095317411025064</v>
          </cell>
          <cell r="BV209">
            <v>101.21951748638901</v>
          </cell>
          <cell r="BW209">
            <v>47.659201414468811</v>
          </cell>
          <cell r="BY209">
            <v>6.2375363260633918</v>
          </cell>
          <cell r="BZ209">
            <v>8.487234041405074</v>
          </cell>
          <cell r="CA209">
            <v>27.236071812867351</v>
          </cell>
          <cell r="CB209">
            <v>4.9620907940850998</v>
          </cell>
          <cell r="CC209">
            <v>-8.5373862706635038</v>
          </cell>
          <cell r="CD209">
            <v>3.3954449789063545</v>
          </cell>
          <cell r="CE209">
            <v>9.1343314931734625</v>
          </cell>
          <cell r="CF209">
            <v>-3.6321941865953562</v>
          </cell>
          <cell r="CG209">
            <v>1.7801433897723911</v>
          </cell>
          <cell r="CH209">
            <v>17.203604541692258</v>
          </cell>
          <cell r="CI209">
            <v>-6.384166417091393</v>
          </cell>
          <cell r="CJ209">
            <v>-8.6126624512051109</v>
          </cell>
          <cell r="CK209">
            <v>22.654359603054701</v>
          </cell>
          <cell r="CL209">
            <v>55.809130145492162</v>
          </cell>
          <cell r="CM209">
            <v>8.4872339422088885</v>
          </cell>
          <cell r="CN209">
            <v>85.281937241839856</v>
          </cell>
          <cell r="CO209">
            <v>87.32964870136712</v>
          </cell>
          <cell r="CP209">
            <v>81.632305265472255</v>
          </cell>
          <cell r="CQ209">
            <v>102.45842068590181</v>
          </cell>
          <cell r="CR209">
            <v>86.204840116042888</v>
          </cell>
          <cell r="CS209">
            <v>86.14595816779682</v>
          </cell>
          <cell r="CT209">
            <v>79.418975997754117</v>
          </cell>
          <cell r="CU209">
            <v>89.85668643876987</v>
          </cell>
          <cell r="CV209">
            <v>103.06234355186847</v>
          </cell>
          <cell r="CW209">
            <v>65.126781156591463</v>
          </cell>
          <cell r="CX209">
            <v>74.000491470570438</v>
          </cell>
          <cell r="CY209">
            <v>105.37412128089518</v>
          </cell>
          <cell r="CZ209">
            <v>13.880785729353152</v>
          </cell>
          <cell r="DA209">
            <v>24.430593814258827</v>
          </cell>
          <cell r="DB209">
            <v>230.46595662316759</v>
          </cell>
          <cell r="DD209">
            <v>453.73039862234543</v>
          </cell>
          <cell r="DE209">
            <v>98.840242953059473</v>
          </cell>
          <cell r="DF209">
            <v>619.58423111236277</v>
          </cell>
          <cell r="DG209">
            <v>1654.2532003827828</v>
          </cell>
          <cell r="DH209">
            <v>2364.3809157000001</v>
          </cell>
          <cell r="DI209">
            <v>160.39821417273299</v>
          </cell>
          <cell r="DJ209">
            <v>20.385049377022234</v>
          </cell>
          <cell r="DK209">
            <v>6.1223447980771795</v>
          </cell>
          <cell r="DL209">
            <v>17201.25</v>
          </cell>
          <cell r="DM209">
            <v>1086.2919999999999</v>
          </cell>
          <cell r="DN209">
            <v>14983.5984508</v>
          </cell>
          <cell r="DO209">
            <v>84.617372330444013</v>
          </cell>
          <cell r="DP209">
            <v>86.329249820514022</v>
          </cell>
          <cell r="DQ209">
            <v>76.321562602710131</v>
          </cell>
          <cell r="DR209">
            <v>104.21383112763721</v>
          </cell>
          <cell r="DS209">
            <v>90.669435741785449</v>
          </cell>
          <cell r="DT209">
            <v>85.113490909788936</v>
          </cell>
          <cell r="DU209">
            <v>72.160762376231546</v>
          </cell>
          <cell r="DV209">
            <v>90.948061309412296</v>
          </cell>
          <cell r="DW209">
            <v>104.08403735945338</v>
          </cell>
          <cell r="DX209">
            <v>62.701833122167983</v>
          </cell>
          <cell r="DY209">
            <v>75.186134847532145</v>
          </cell>
          <cell r="DZ209">
            <v>107.86941753873066</v>
          </cell>
          <cell r="EA209">
            <v>12.452654419632168</v>
          </cell>
          <cell r="EB209">
            <v>23.909005909121237</v>
          </cell>
        </row>
        <row r="210">
          <cell r="A210">
            <v>200408</v>
          </cell>
          <cell r="B210">
            <v>87.285184448000024</v>
          </cell>
          <cell r="C210">
            <v>14.320655194999999</v>
          </cell>
          <cell r="E210">
            <v>72.964529253000023</v>
          </cell>
          <cell r="F210">
            <v>13.529644706395999</v>
          </cell>
          <cell r="G210">
            <v>113.99005869000001</v>
          </cell>
          <cell r="H210">
            <v>277.65878007199996</v>
          </cell>
          <cell r="I210">
            <v>370.97396999999995</v>
          </cell>
          <cell r="J210">
            <v>27.614958508000008</v>
          </cell>
          <cell r="K210">
            <v>3.9341965439999997</v>
          </cell>
          <cell r="L210">
            <v>1.3588667700000001</v>
          </cell>
          <cell r="M210">
            <v>2468.6410000000001</v>
          </cell>
          <cell r="N210">
            <v>433.60899999999998</v>
          </cell>
          <cell r="O210">
            <v>3068.8305559999999</v>
          </cell>
          <cell r="P210">
            <v>93.58467192277935</v>
          </cell>
          <cell r="Q210">
            <v>97.144516795863012</v>
          </cell>
          <cell r="R210">
            <v>85.582288259942459</v>
          </cell>
          <cell r="S210">
            <v>94.015808039446242</v>
          </cell>
          <cell r="T210">
            <v>100</v>
          </cell>
          <cell r="U210">
            <v>92.053518652171221</v>
          </cell>
          <cell r="V210">
            <v>86.899999240628574</v>
          </cell>
          <cell r="W210">
            <v>95.999993542195114</v>
          </cell>
          <cell r="X210">
            <v>68.283615321420442</v>
          </cell>
          <cell r="Y210">
            <v>13.143307974225452</v>
          </cell>
          <cell r="Z210">
            <v>97.55530061575341</v>
          </cell>
          <cell r="AA210">
            <v>261.04314567715971</v>
          </cell>
          <cell r="AB210">
            <v>370.97396999999995</v>
          </cell>
          <cell r="AC210">
            <v>25.420540980951131</v>
          </cell>
          <cell r="AD210">
            <v>3.4188167668608354</v>
          </cell>
          <cell r="AE210">
            <v>1.3045120114470352</v>
          </cell>
          <cell r="AF210">
            <v>4309622.6443186142</v>
          </cell>
          <cell r="AG210">
            <v>3711423.1243186146</v>
          </cell>
          <cell r="AH210">
            <v>1232109.0526762884</v>
          </cell>
          <cell r="AI210">
            <v>933632.14492657373</v>
          </cell>
          <cell r="AJ210">
            <v>694619.68936665822</v>
          </cell>
          <cell r="AK210">
            <v>331863.02290437371</v>
          </cell>
          <cell r="AL210">
            <v>73633.693181195078</v>
          </cell>
          <cell r="AM210">
            <v>148448.61995770715</v>
          </cell>
          <cell r="AN210">
            <v>46582.505155994142</v>
          </cell>
          <cell r="AO210">
            <v>250534.39614982385</v>
          </cell>
          <cell r="AP210">
            <v>598199.52</v>
          </cell>
          <cell r="AQ210">
            <v>500715.19</v>
          </cell>
          <cell r="AR210">
            <v>77379.100000000006</v>
          </cell>
          <cell r="AS210">
            <v>20105.23</v>
          </cell>
          <cell r="AT210">
            <v>32314.688388079929</v>
          </cell>
          <cell r="AU210">
            <v>90.706177056288709</v>
          </cell>
          <cell r="AV210">
            <v>92.294541995969965</v>
          </cell>
          <cell r="AW210">
            <v>85.996095109145941</v>
          </cell>
          <cell r="AX210">
            <v>95.371052941155568</v>
          </cell>
          <cell r="AY210">
            <v>95.012381994755486</v>
          </cell>
          <cell r="AZ210">
            <v>95.157551042390693</v>
          </cell>
          <cell r="BA210">
            <v>87.226473689199253</v>
          </cell>
          <cell r="BB210">
            <v>99.685892032348505</v>
          </cell>
          <cell r="BC210">
            <v>120.99351988569906</v>
          </cell>
          <cell r="BD210">
            <v>97.13773033272652</v>
          </cell>
          <cell r="BE210">
            <v>81.955406605389129</v>
          </cell>
          <cell r="BF210">
            <v>105.85952392347906</v>
          </cell>
          <cell r="BG210">
            <v>38.785000208722003</v>
          </cell>
          <cell r="BH210">
            <v>35.025867975677812</v>
          </cell>
          <cell r="BI210">
            <v>243.56848791149179</v>
          </cell>
          <cell r="BJ210">
            <v>10.077761009411731</v>
          </cell>
          <cell r="BK210">
            <v>10.686038877783744</v>
          </cell>
          <cell r="BL210">
            <v>30.560797144393206</v>
          </cell>
          <cell r="BM210">
            <v>-13.566562694645455</v>
          </cell>
          <cell r="BN210">
            <v>3.8143085820784535</v>
          </cell>
          <cell r="BO210">
            <v>16.996442541036288</v>
          </cell>
          <cell r="BP210">
            <v>94.337198173416454</v>
          </cell>
          <cell r="BQ210">
            <v>9.6318383352903254</v>
          </cell>
          <cell r="BR210">
            <v>10.645129040133796</v>
          </cell>
          <cell r="BS210">
            <v>55.532908210618842</v>
          </cell>
          <cell r="BT210">
            <v>6.4482985964365866</v>
          </cell>
          <cell r="BU210">
            <v>-6.5018860482843763</v>
          </cell>
          <cell r="BV210">
            <v>406.10929026797697</v>
          </cell>
          <cell r="BW210">
            <v>80.503428673007477</v>
          </cell>
          <cell r="BY210">
            <v>6.7286575802978774</v>
          </cell>
          <cell r="BZ210">
            <v>8.7706697364500457</v>
          </cell>
          <cell r="CA210">
            <v>27.661314286171887</v>
          </cell>
          <cell r="CB210">
            <v>2.3860466608638546</v>
          </cell>
          <cell r="CC210">
            <v>-7.0326971609504909</v>
          </cell>
          <cell r="CD210">
            <v>5.0600532059806795</v>
          </cell>
          <cell r="CE210">
            <v>16.033747746788251</v>
          </cell>
          <cell r="CF210">
            <v>-2.0103302469223934</v>
          </cell>
          <cell r="CG210">
            <v>2.9649941795655224</v>
          </cell>
          <cell r="CH210">
            <v>22.506471093680176</v>
          </cell>
          <cell r="CI210">
            <v>-4.8167366047182583</v>
          </cell>
          <cell r="CJ210">
            <v>-8.3529973223816683</v>
          </cell>
          <cell r="CK210">
            <v>56.476603379543889</v>
          </cell>
          <cell r="CL210">
            <v>59.51902007441484</v>
          </cell>
          <cell r="CM210">
            <v>8.7706696564524833</v>
          </cell>
          <cell r="CN210">
            <v>85.959967218645971</v>
          </cell>
          <cell r="CO210">
            <v>87.950260363192484</v>
          </cell>
          <cell r="CP210">
            <v>82.177778995931462</v>
          </cell>
          <cell r="CQ210">
            <v>101.57249971780853</v>
          </cell>
          <cell r="CR210">
            <v>87.305782850881968</v>
          </cell>
          <cell r="CS210">
            <v>87.272407277121047</v>
          </cell>
          <cell r="CT210">
            <v>80.39491320918475</v>
          </cell>
          <cell r="CU210">
            <v>91.085337137967201</v>
          </cell>
          <cell r="CV210">
            <v>105.30374059359728</v>
          </cell>
          <cell r="CW210">
            <v>69.128149803608338</v>
          </cell>
          <cell r="CX210">
            <v>74.994855862422781</v>
          </cell>
          <cell r="CY210">
            <v>105.43479661121816</v>
          </cell>
          <cell r="CZ210">
            <v>16.993812539274259</v>
          </cell>
          <cell r="DA210">
            <v>25.755003084436201</v>
          </cell>
          <cell r="DB210">
            <v>232.1037730342081</v>
          </cell>
          <cell r="DD210">
            <v>522.01401394376592</v>
          </cell>
          <cell r="DE210">
            <v>111.98355092728492</v>
          </cell>
          <cell r="DF210">
            <v>717.13953172811614</v>
          </cell>
          <cell r="DG210">
            <v>1915.2963460599426</v>
          </cell>
          <cell r="DH210">
            <v>2735.3548857000001</v>
          </cell>
          <cell r="DI210">
            <v>185.81875515368412</v>
          </cell>
          <cell r="DJ210">
            <v>23.80386614388307</v>
          </cell>
          <cell r="DK210">
            <v>7.4268568095242147</v>
          </cell>
          <cell r="DL210">
            <v>19669.891</v>
          </cell>
          <cell r="DM210">
            <v>1519.9009999999998</v>
          </cell>
          <cell r="DN210">
            <v>18052.429006800001</v>
          </cell>
          <cell r="DO210">
            <v>85.309394623039907</v>
          </cell>
          <cell r="DP210">
            <v>87.071787809026134</v>
          </cell>
          <cell r="DQ210">
            <v>77.999011777936161</v>
          </cell>
          <cell r="DR210">
            <v>102.96638047917891</v>
          </cell>
          <cell r="DS210">
            <v>90.960345017680837</v>
          </cell>
          <cell r="DT210">
            <v>86.265477395809967</v>
          </cell>
          <cell r="DU210">
            <v>75.689294746654454</v>
          </cell>
          <cell r="DV210">
            <v>91.67789673780635</v>
          </cell>
          <cell r="DW210">
            <v>105.05409936713566</v>
          </cell>
          <cell r="DX210">
            <v>65.592079268153086</v>
          </cell>
          <cell r="DY210">
            <v>75.599851287306237</v>
          </cell>
          <cell r="DZ210">
            <v>107.25595903086571</v>
          </cell>
          <cell r="EA210">
            <v>15.046124053346318</v>
          </cell>
          <cell r="EB210">
            <v>25.210782873054615</v>
          </cell>
        </row>
        <row r="211">
          <cell r="A211">
            <v>200409</v>
          </cell>
          <cell r="B211">
            <v>91.356583545999996</v>
          </cell>
          <cell r="C211">
            <v>13.57522099</v>
          </cell>
          <cell r="E211">
            <v>77.781362555999991</v>
          </cell>
          <cell r="F211">
            <v>13.848879708975003</v>
          </cell>
          <cell r="G211">
            <v>88.142850787</v>
          </cell>
          <cell r="H211">
            <v>255.67033022099997</v>
          </cell>
          <cell r="I211">
            <v>375.64952189999997</v>
          </cell>
          <cell r="J211">
            <v>26.116842966000004</v>
          </cell>
          <cell r="K211">
            <v>3.3825152239999996</v>
          </cell>
          <cell r="L211">
            <v>1.4292757059999999</v>
          </cell>
          <cell r="M211">
            <v>2354.6869999999999</v>
          </cell>
          <cell r="N211">
            <v>790.16800000000001</v>
          </cell>
          <cell r="O211">
            <v>4001.8630604</v>
          </cell>
          <cell r="P211">
            <v>93.58467192277935</v>
          </cell>
          <cell r="Q211">
            <v>97.144516795863012</v>
          </cell>
          <cell r="R211">
            <v>85.582288259942459</v>
          </cell>
          <cell r="S211">
            <v>94.015808039446242</v>
          </cell>
          <cell r="T211">
            <v>100</v>
          </cell>
          <cell r="U211">
            <v>92.053518652171221</v>
          </cell>
          <cell r="V211">
            <v>86.899999240628574</v>
          </cell>
          <cell r="W211">
            <v>95.999993542195114</v>
          </cell>
          <cell r="X211">
            <v>72.791432965100128</v>
          </cell>
          <cell r="Y211">
            <v>13.453427274924087</v>
          </cell>
          <cell r="Z211">
            <v>75.434668641061293</v>
          </cell>
          <cell r="AA211">
            <v>240.37052687439365</v>
          </cell>
          <cell r="AB211">
            <v>375.64952189999997</v>
          </cell>
          <cell r="AC211">
            <v>24.041472911065078</v>
          </cell>
          <cell r="AD211">
            <v>2.9394057039701456</v>
          </cell>
          <cell r="AE211">
            <v>1.3721045854601635</v>
          </cell>
          <cell r="AF211">
            <v>4275157.6058857227</v>
          </cell>
          <cell r="AG211">
            <v>3630329.465885723</v>
          </cell>
          <cell r="AH211">
            <v>1313448.0810866561</v>
          </cell>
          <cell r="AI211">
            <v>955661.40487104061</v>
          </cell>
          <cell r="AJ211">
            <v>537114.90578369854</v>
          </cell>
          <cell r="AK211">
            <v>305582.01196482463</v>
          </cell>
          <cell r="AL211">
            <v>74561.731755053392</v>
          </cell>
          <cell r="AM211">
            <v>140395.26059152646</v>
          </cell>
          <cell r="AN211">
            <v>40050.371429081468</v>
          </cell>
          <cell r="AO211">
            <v>263515.69840384217</v>
          </cell>
          <cell r="AP211">
            <v>644828.14</v>
          </cell>
          <cell r="AQ211">
            <v>477601.86</v>
          </cell>
          <cell r="AR211">
            <v>141008.35</v>
          </cell>
          <cell r="AS211">
            <v>26217.93</v>
          </cell>
          <cell r="AT211">
            <v>31608.619073269132</v>
          </cell>
          <cell r="AU211">
            <v>89.980779002594389</v>
          </cell>
          <cell r="AV211">
            <v>90.277929550247975</v>
          </cell>
          <cell r="AW211">
            <v>91.67322150316916</v>
          </cell>
          <cell r="AX211">
            <v>97.62135433430592</v>
          </cell>
          <cell r="AY211">
            <v>73.468355971781392</v>
          </cell>
          <cell r="AZ211">
            <v>87.621801448961662</v>
          </cell>
          <cell r="BA211">
            <v>88.325828193203506</v>
          </cell>
          <cell r="BB211">
            <v>94.277917795178027</v>
          </cell>
          <cell r="BC211">
            <v>104.02693877683498</v>
          </cell>
          <cell r="BD211">
            <v>102.17086852491455</v>
          </cell>
          <cell r="BE211">
            <v>88.343689082693999</v>
          </cell>
          <cell r="BF211">
            <v>100.97298131612125</v>
          </cell>
          <cell r="BG211">
            <v>70.678114428593048</v>
          </cell>
          <cell r="BH211">
            <v>45.674968889963587</v>
          </cell>
          <cell r="BI211">
            <v>238.2465663969212</v>
          </cell>
          <cell r="BJ211">
            <v>7.9071750470939435</v>
          </cell>
          <cell r="BK211">
            <v>6.5510979850574387</v>
          </cell>
          <cell r="BL211">
            <v>46.695193389351999</v>
          </cell>
          <cell r="BM211">
            <v>-18.090163264915475</v>
          </cell>
          <cell r="BN211">
            <v>-25.490002119506144</v>
          </cell>
          <cell r="BO211">
            <v>9.2557188441269034</v>
          </cell>
          <cell r="BP211">
            <v>156.32147065731243</v>
          </cell>
          <cell r="BQ211">
            <v>6.5742093381266216</v>
          </cell>
          <cell r="BR211">
            <v>2.7568418693674204</v>
          </cell>
          <cell r="BS211">
            <v>82.129140795452116</v>
          </cell>
          <cell r="BT211">
            <v>16.23569883808311</v>
          </cell>
          <cell r="BU211">
            <v>-8.1552600052733624</v>
          </cell>
          <cell r="BV211">
            <v>544.09932611101692</v>
          </cell>
          <cell r="BW211">
            <v>103.92330571621468</v>
          </cell>
          <cell r="BY211">
            <v>6.8637016798369217</v>
          </cell>
          <cell r="BZ211">
            <v>8.5136170057694187</v>
          </cell>
          <cell r="CA211">
            <v>29.721125714287126</v>
          </cell>
          <cell r="CB211">
            <v>-0.28739629588655191</v>
          </cell>
          <cell r="CC211">
            <v>-9.1740813501603071</v>
          </cell>
          <cell r="CD211">
            <v>5.51186499575482</v>
          </cell>
          <cell r="CE211">
            <v>24.244725080599665</v>
          </cell>
          <cell r="CF211">
            <v>-1.0976844060748761</v>
          </cell>
          <cell r="CG211">
            <v>2.9420745076451453</v>
          </cell>
          <cell r="CH211">
            <v>29.096738764920559</v>
          </cell>
          <cell r="CI211">
            <v>-2.5513901963341539</v>
          </cell>
          <cell r="CJ211">
            <v>-8.3318975303080691</v>
          </cell>
          <cell r="CK211">
            <v>111.1568994269457</v>
          </cell>
          <cell r="CL211">
            <v>66.081192764423093</v>
          </cell>
          <cell r="CM211">
            <v>8.5136169408991833</v>
          </cell>
          <cell r="CN211">
            <v>86.406724083529127</v>
          </cell>
          <cell r="CO211">
            <v>88.208890272865318</v>
          </cell>
          <cell r="CP211">
            <v>83.232828163402317</v>
          </cell>
          <cell r="CQ211">
            <v>101.13348356408602</v>
          </cell>
          <cell r="CR211">
            <v>85.768290975426353</v>
          </cell>
          <cell r="CS211">
            <v>87.311228851770011</v>
          </cell>
          <cell r="CT211">
            <v>81.276125985186837</v>
          </cell>
          <cell r="CU211">
            <v>91.440068322101737</v>
          </cell>
          <cell r="CV211">
            <v>105.16187372506813</v>
          </cell>
          <cell r="CW211">
            <v>72.799562994864587</v>
          </cell>
          <cell r="CX211">
            <v>76.478059553564037</v>
          </cell>
          <cell r="CY211">
            <v>104.93903935620739</v>
          </cell>
          <cell r="CZ211">
            <v>22.958734971420792</v>
          </cell>
          <cell r="DA211">
            <v>27.968332618383688</v>
          </cell>
          <cell r="DB211">
            <v>232.78630563006513</v>
          </cell>
          <cell r="DD211">
            <v>594.80544690886609</v>
          </cell>
          <cell r="DE211">
            <v>125.436978202209</v>
          </cell>
          <cell r="DF211">
            <v>792.57420036917745</v>
          </cell>
          <cell r="DG211">
            <v>2155.6668729343364</v>
          </cell>
          <cell r="DH211">
            <v>3111.0044075999999</v>
          </cell>
          <cell r="DI211">
            <v>209.86022806474921</v>
          </cell>
          <cell r="DJ211">
            <v>26.743271847853215</v>
          </cell>
          <cell r="DK211">
            <v>8.7989613949843779</v>
          </cell>
          <cell r="DL211">
            <v>22024.578000000001</v>
          </cell>
          <cell r="DM211">
            <v>2310.069</v>
          </cell>
          <cell r="DN211">
            <v>22054.2920672</v>
          </cell>
          <cell r="DO211">
            <v>85.858858989162044</v>
          </cell>
          <cell r="DP211">
            <v>87.534335492372335</v>
          </cell>
          <cell r="DQ211">
            <v>80.430754034226794</v>
          </cell>
          <cell r="DR211">
            <v>101.16970347793612</v>
          </cell>
          <cell r="DS211">
            <v>88.865873802733987</v>
          </cell>
          <cell r="DT211">
            <v>86.884058866424269</v>
          </cell>
          <cell r="DU211">
            <v>80.178196685815507</v>
          </cell>
          <cell r="DV211">
            <v>92.162537730686225</v>
          </cell>
          <cell r="DW211">
            <v>105.28667578665905</v>
          </cell>
          <cell r="DX211">
            <v>69.431482090434201</v>
          </cell>
          <cell r="DY211">
            <v>76.628165268101057</v>
          </cell>
          <cell r="DZ211">
            <v>106.50880962398999</v>
          </cell>
          <cell r="EA211">
            <v>20.021536083815068</v>
          </cell>
          <cell r="EB211">
            <v>27.150521009270033</v>
          </cell>
        </row>
        <row r="212">
          <cell r="A212">
            <v>200410</v>
          </cell>
          <cell r="B212">
            <v>84.809478115000005</v>
          </cell>
          <cell r="C212">
            <v>13.50120566</v>
          </cell>
          <cell r="E212">
            <v>71.308272455000008</v>
          </cell>
          <cell r="F212">
            <v>15.850569118922998</v>
          </cell>
          <cell r="G212">
            <v>99.668372246000004</v>
          </cell>
          <cell r="H212">
            <v>256.26198935200006</v>
          </cell>
          <cell r="I212">
            <v>367.98892999999998</v>
          </cell>
          <cell r="J212">
            <v>26.587620434999995</v>
          </cell>
          <cell r="K212">
            <v>3.6016930040000004</v>
          </cell>
          <cell r="L212">
            <v>1.545633407</v>
          </cell>
          <cell r="M212">
            <v>2445.1089999999999</v>
          </cell>
          <cell r="N212">
            <v>1027.509</v>
          </cell>
          <cell r="O212">
            <v>4234.0759015999993</v>
          </cell>
          <cell r="P212">
            <v>93.58467192277935</v>
          </cell>
          <cell r="Q212">
            <v>97.144516795863012</v>
          </cell>
          <cell r="R212">
            <v>85.582288259942459</v>
          </cell>
          <cell r="S212">
            <v>94.015808039446242</v>
          </cell>
          <cell r="T212">
            <v>100</v>
          </cell>
          <cell r="U212">
            <v>92.053518652171221</v>
          </cell>
          <cell r="V212">
            <v>86.899999240628574</v>
          </cell>
          <cell r="W212">
            <v>95.999993542195114</v>
          </cell>
          <cell r="X212">
            <v>66.733612830813385</v>
          </cell>
          <cell r="Y212">
            <v>15.397958779972027</v>
          </cell>
          <cell r="Z212">
            <v>85.298473639564222</v>
          </cell>
          <cell r="AA212">
            <v>240.92677998724255</v>
          </cell>
          <cell r="AB212">
            <v>367.98892999999998</v>
          </cell>
          <cell r="AC212">
            <v>24.474840136301211</v>
          </cell>
          <cell r="AD212">
            <v>3.1298711931257732</v>
          </cell>
          <cell r="AE212">
            <v>1.4838079709060101</v>
          </cell>
          <cell r="AF212">
            <v>4462194.0652231276</v>
          </cell>
          <cell r="AG212">
            <v>3755149.9152231272</v>
          </cell>
          <cell r="AH212">
            <v>1204140.8191350766</v>
          </cell>
          <cell r="AI212">
            <v>1093790.795393992</v>
          </cell>
          <cell r="AJ212">
            <v>607347.82107161463</v>
          </cell>
          <cell r="AK212">
            <v>306289.17414313479</v>
          </cell>
          <cell r="AL212">
            <v>73041.200075833549</v>
          </cell>
          <cell r="AM212">
            <v>142926.00006593071</v>
          </cell>
          <cell r="AN212">
            <v>42645.526488759504</v>
          </cell>
          <cell r="AO212">
            <v>284968.57884878584</v>
          </cell>
          <cell r="AP212">
            <v>707044.15</v>
          </cell>
          <cell r="AQ212">
            <v>495942.19</v>
          </cell>
          <cell r="AR212">
            <v>183362.71</v>
          </cell>
          <cell r="AS212">
            <v>27739.25</v>
          </cell>
          <cell r="AT212">
            <v>32695.410327936577</v>
          </cell>
          <cell r="AU212">
            <v>93.917402599791572</v>
          </cell>
          <cell r="AV212">
            <v>93.381926539392651</v>
          </cell>
          <cell r="AW212">
            <v>84.044028555929273</v>
          </cell>
          <cell r="AX212">
            <v>111.73134989077853</v>
          </cell>
          <cell r="AY212">
            <v>83.075046766891319</v>
          </cell>
          <cell r="AZ212">
            <v>87.824571316146248</v>
          </cell>
          <cell r="BA212">
            <v>86.524606350579219</v>
          </cell>
          <cell r="BB212">
            <v>95.977354422337896</v>
          </cell>
          <cell r="BC212">
            <v>110.76760126950521</v>
          </cell>
          <cell r="BD212">
            <v>110.48862507868915</v>
          </cell>
          <cell r="BE212">
            <v>96.867497989987939</v>
          </cell>
          <cell r="BF212">
            <v>104.85043229259252</v>
          </cell>
          <cell r="BG212">
            <v>91.907540222383446</v>
          </cell>
          <cell r="BH212">
            <v>48.325301836602755</v>
          </cell>
          <cell r="BI212">
            <v>246.43813858217013</v>
          </cell>
          <cell r="BJ212">
            <v>7.1665795769189913</v>
          </cell>
          <cell r="BK212">
            <v>4.6120822572048894</v>
          </cell>
          <cell r="BL212">
            <v>12.529343370394287</v>
          </cell>
          <cell r="BM212">
            <v>-0.62516610855814747</v>
          </cell>
          <cell r="BN212">
            <v>-11.493770141263724</v>
          </cell>
          <cell r="BO212">
            <v>4.0492041981141824</v>
          </cell>
          <cell r="BP212">
            <v>4.899814604695635</v>
          </cell>
          <cell r="BQ212">
            <v>-3.4988630578255453</v>
          </cell>
          <cell r="BR212">
            <v>0.78301114498091806</v>
          </cell>
          <cell r="BS212">
            <v>59.903378031593888</v>
          </cell>
          <cell r="BT212">
            <v>23.136010068727032</v>
          </cell>
          <cell r="BU212">
            <v>-7.1931746246443424</v>
          </cell>
          <cell r="BV212">
            <v>700.20314630199539</v>
          </cell>
          <cell r="BW212">
            <v>64.117860399017189</v>
          </cell>
          <cell r="BY212">
            <v>6.8962561446913782</v>
          </cell>
          <cell r="BZ212">
            <v>8.089341965702431</v>
          </cell>
          <cell r="CA212">
            <v>27.752274462533364</v>
          </cell>
          <cell r="CB212">
            <v>-0.32443756525275091</v>
          </cell>
          <cell r="CC212">
            <v>-9.4047936933623646</v>
          </cell>
          <cell r="CD212">
            <v>5.3629688248399248</v>
          </cell>
          <cell r="CE212">
            <v>21.867549613253033</v>
          </cell>
          <cell r="CF212">
            <v>-1.3540465509171042</v>
          </cell>
          <cell r="CG212">
            <v>2.711536343738203</v>
          </cell>
          <cell r="CH212">
            <v>32.788335178529962</v>
          </cell>
          <cell r="CI212">
            <v>2.2847562284383116E-2</v>
          </cell>
          <cell r="CJ212">
            <v>-8.2193699481676816</v>
          </cell>
          <cell r="CK212">
            <v>173.03218037088823</v>
          </cell>
          <cell r="CL212">
            <v>65.761805614306013</v>
          </cell>
          <cell r="CM212">
            <v>8.0893418901343495</v>
          </cell>
          <cell r="CN212">
            <v>87.157791935155373</v>
          </cell>
          <cell r="CO212">
            <v>88.726193899518051</v>
          </cell>
          <cell r="CP212">
            <v>83.313948202655013</v>
          </cell>
          <cell r="CQ212">
            <v>102.19327019675526</v>
          </cell>
          <cell r="CR212">
            <v>85.498966554572846</v>
          </cell>
          <cell r="CS212">
            <v>87.36256309820763</v>
          </cell>
          <cell r="CT212">
            <v>81.800974021726077</v>
          </cell>
          <cell r="CU212">
            <v>91.893796932125355</v>
          </cell>
          <cell r="CV212">
            <v>105.72244647951183</v>
          </cell>
          <cell r="CW212">
            <v>76.568469203247034</v>
          </cell>
          <cell r="CX212">
            <v>78.517003397206423</v>
          </cell>
          <cell r="CY212">
            <v>104.9301786498459</v>
          </cell>
          <cell r="CZ212">
            <v>29.853615496517058</v>
          </cell>
          <cell r="DA212">
            <v>30.004029540205597</v>
          </cell>
          <cell r="DB212">
            <v>234.15148892527563</v>
          </cell>
          <cell r="DD212">
            <v>661.53905973967949</v>
          </cell>
          <cell r="DE212">
            <v>140.83493698218103</v>
          </cell>
          <cell r="DF212">
            <v>877.87267400874168</v>
          </cell>
          <cell r="DG212">
            <v>2396.5936529215792</v>
          </cell>
          <cell r="DH212">
            <v>3478.9933375999999</v>
          </cell>
          <cell r="DI212">
            <v>234.33506820105043</v>
          </cell>
          <cell r="DJ212">
            <v>29.873143040978988</v>
          </cell>
          <cell r="DK212">
            <v>10.282769365890388</v>
          </cell>
          <cell r="DL212">
            <v>24469.687000000002</v>
          </cell>
          <cell r="DM212">
            <v>3337.578</v>
          </cell>
          <cell r="DN212">
            <v>26288.367968799997</v>
          </cell>
          <cell r="DO212">
            <v>86.382239305150904</v>
          </cell>
          <cell r="DP212">
            <v>87.877416582404422</v>
          </cell>
          <cell r="DQ212">
            <v>81.210562853027071</v>
          </cell>
          <cell r="DR212">
            <v>101.11112840877637</v>
          </cell>
          <cell r="DS212">
            <v>87.96683587292064</v>
          </cell>
          <cell r="DT212">
            <v>87.168875735529298</v>
          </cell>
          <cell r="DU212">
            <v>80.514989885005718</v>
          </cell>
          <cell r="DV212">
            <v>91.872548384086301</v>
          </cell>
          <cell r="DW212">
            <v>105.35839113606126</v>
          </cell>
          <cell r="DX212">
            <v>72.880774384815894</v>
          </cell>
          <cell r="DY212">
            <v>78.144867143516365</v>
          </cell>
          <cell r="DZ212">
            <v>105.83158979497085</v>
          </cell>
          <cell r="EA212">
            <v>26.723370604418893</v>
          </cell>
          <cell r="EB212">
            <v>28.723838984010001</v>
          </cell>
        </row>
        <row r="213">
          <cell r="A213">
            <v>200411</v>
          </cell>
          <cell r="B213">
            <v>86.119367333</v>
          </cell>
          <cell r="C213">
            <v>13.043693395999998</v>
          </cell>
          <cell r="E213">
            <v>73.075673937000005</v>
          </cell>
          <cell r="F213">
            <v>14.591701321535</v>
          </cell>
          <cell r="G213">
            <v>95.689528034999995</v>
          </cell>
          <cell r="H213">
            <v>252.32864481200002</v>
          </cell>
          <cell r="I213">
            <v>376.79920899999996</v>
          </cell>
          <cell r="J213">
            <v>25.404927444000005</v>
          </cell>
          <cell r="K213">
            <v>3.6395940599999999</v>
          </cell>
          <cell r="L213">
            <v>1.506888711</v>
          </cell>
          <cell r="M213">
            <v>2237.8919999999998</v>
          </cell>
          <cell r="N213">
            <v>1065.269</v>
          </cell>
          <cell r="O213">
            <v>3699.1334675000003</v>
          </cell>
          <cell r="P213">
            <v>93.58467192277935</v>
          </cell>
          <cell r="Q213">
            <v>97.144516795863012</v>
          </cell>
          <cell r="R213">
            <v>85.582288259942459</v>
          </cell>
          <cell r="S213">
            <v>94.015808039446242</v>
          </cell>
          <cell r="T213">
            <v>100</v>
          </cell>
          <cell r="U213">
            <v>92.053518652171221</v>
          </cell>
          <cell r="V213">
            <v>86.899999240628574</v>
          </cell>
          <cell r="W213">
            <v>95.999993542195114</v>
          </cell>
          <cell r="X213">
            <v>68.387629709301422</v>
          </cell>
          <cell r="Y213">
            <v>14.175037741100732</v>
          </cell>
          <cell r="Z213">
            <v>81.893287717492143</v>
          </cell>
          <cell r="AA213">
            <v>237.22881433498605</v>
          </cell>
          <cell r="AB213">
            <v>376.79920899999996</v>
          </cell>
          <cell r="AC213">
            <v>23.38612962323311</v>
          </cell>
          <cell r="AD213">
            <v>3.1628072105019625</v>
          </cell>
          <cell r="AE213">
            <v>1.4466130652480671</v>
          </cell>
          <cell r="AF213">
            <v>4326122.4109269669</v>
          </cell>
          <cell r="AG213">
            <v>3657874.3809269667</v>
          </cell>
          <cell r="AH213">
            <v>1233985.8875262518</v>
          </cell>
          <cell r="AI213">
            <v>1006920.8540644365</v>
          </cell>
          <cell r="AJ213">
            <v>583101.99155239866</v>
          </cell>
          <cell r="AK213">
            <v>301587.96639155439</v>
          </cell>
          <cell r="AL213">
            <v>74789.93026498059</v>
          </cell>
          <cell r="AM213">
            <v>136568.2450000761</v>
          </cell>
          <cell r="AN213">
            <v>43094.29057992575</v>
          </cell>
          <cell r="AO213">
            <v>277825.21554734273</v>
          </cell>
          <cell r="AP213">
            <v>668248.02999999991</v>
          </cell>
          <cell r="AQ213">
            <v>453912.3</v>
          </cell>
          <cell r="AR213">
            <v>190101.12</v>
          </cell>
          <cell r="AS213">
            <v>24234.61</v>
          </cell>
          <cell r="AT213">
            <v>31848.449656922694</v>
          </cell>
          <cell r="AU213">
            <v>91.053453575576924</v>
          </cell>
          <cell r="AV213">
            <v>90.962908123936259</v>
          </cell>
          <cell r="AW213">
            <v>86.127090387454331</v>
          </cell>
          <cell r="AX213">
            <v>102.85753613173354</v>
          </cell>
          <cell r="AY213">
            <v>79.758621892497246</v>
          </cell>
          <cell r="AZ213">
            <v>86.476559077039994</v>
          </cell>
          <cell r="BA213">
            <v>88.596152150377534</v>
          </cell>
          <cell r="BB213">
            <v>91.708008669959327</v>
          </cell>
          <cell r="BC213">
            <v>111.93322228552142</v>
          </cell>
          <cell r="BD213">
            <v>107.71898502643336</v>
          </cell>
          <cell r="BE213">
            <v>91.552295147111224</v>
          </cell>
          <cell r="BF213">
            <v>95.964614097310303</v>
          </cell>
          <cell r="BG213">
            <v>95.28505732010693</v>
          </cell>
          <cell r="BH213">
            <v>42.219773178523262</v>
          </cell>
          <cell r="BI213">
            <v>240.05426362469257</v>
          </cell>
          <cell r="BJ213">
            <v>10.658111916427828</v>
          </cell>
          <cell r="BK213">
            <v>8.3802542594666676</v>
          </cell>
          <cell r="BL213">
            <v>24.14725702060376</v>
          </cell>
          <cell r="BM213">
            <v>2.8452110729975288</v>
          </cell>
          <cell r="BN213">
            <v>-19.426651816721886</v>
          </cell>
          <cell r="BO213">
            <v>1.8400048108747171</v>
          </cell>
          <cell r="BP213">
            <v>41.387875416765155</v>
          </cell>
          <cell r="BQ213">
            <v>3.5248756788795816</v>
          </cell>
          <cell r="BR213">
            <v>7.7693381191041624</v>
          </cell>
          <cell r="BS213">
            <v>76.541531961644267</v>
          </cell>
          <cell r="BT213">
            <v>25.043764043022136</v>
          </cell>
          <cell r="BU213">
            <v>-8.50356771991747</v>
          </cell>
          <cell r="BV213">
            <v>758.76230539051994</v>
          </cell>
          <cell r="BW213">
            <v>49.815347371960996</v>
          </cell>
          <cell r="BY213">
            <v>7.2410952717923323</v>
          </cell>
          <cell r="BZ213">
            <v>8.1163273644890808</v>
          </cell>
          <cell r="CA213">
            <v>27.405651569396653</v>
          </cell>
          <cell r="CB213">
            <v>-4.2725119154425784E-2</v>
          </cell>
          <cell r="CC213">
            <v>-10.356187069187044</v>
          </cell>
          <cell r="CD213">
            <v>5.0356977213791083</v>
          </cell>
          <cell r="CE213">
            <v>23.534254135505321</v>
          </cell>
          <cell r="CF213">
            <v>-0.93037636599756013</v>
          </cell>
          <cell r="CG213">
            <v>3.1751193265992441</v>
          </cell>
          <cell r="CH213">
            <v>36.975131775261048</v>
          </cell>
          <cell r="CI213">
            <v>2.1574569588399726</v>
          </cell>
          <cell r="CJ213">
            <v>-8.2432513120699582</v>
          </cell>
          <cell r="CK213">
            <v>226.99451794858578</v>
          </cell>
          <cell r="CL213">
            <v>63.613545559592353</v>
          </cell>
          <cell r="CM213">
            <v>8.1163272967948075</v>
          </cell>
          <cell r="CN213">
            <v>87.511942993375513</v>
          </cell>
          <cell r="CO213">
            <v>88.929531556283351</v>
          </cell>
          <cell r="CP213">
            <v>83.56968840127314</v>
          </cell>
          <cell r="CQ213">
            <v>102.25365800902601</v>
          </cell>
          <cell r="CR213">
            <v>84.977117039838703</v>
          </cell>
          <cell r="CS213">
            <v>87.282017278101478</v>
          </cell>
          <cell r="CT213">
            <v>82.418717487967115</v>
          </cell>
          <cell r="CU213">
            <v>91.876907090110265</v>
          </cell>
          <cell r="CV213">
            <v>106.28706246187635</v>
          </cell>
          <cell r="CW213">
            <v>79.400334278082155</v>
          </cell>
          <cell r="CX213">
            <v>79.702029919925039</v>
          </cell>
          <cell r="CY213">
            <v>104.11512732688811</v>
          </cell>
          <cell r="CZ213">
            <v>35.801928389570683</v>
          </cell>
          <cell r="DA213">
            <v>31.114551689143568</v>
          </cell>
          <cell r="DB213">
            <v>234.68810480704079</v>
          </cell>
          <cell r="DD213">
            <v>729.92668944898094</v>
          </cell>
          <cell r="DE213">
            <v>155.00997472328177</v>
          </cell>
          <cell r="DF213">
            <v>959.76596172623385</v>
          </cell>
          <cell r="DG213">
            <v>2633.8224672565652</v>
          </cell>
          <cell r="DH213">
            <v>3855.7925465999997</v>
          </cell>
          <cell r="DI213">
            <v>257.72119782428354</v>
          </cell>
          <cell r="DJ213">
            <v>33.035950251480948</v>
          </cell>
          <cell r="DK213">
            <v>11.729382431138456</v>
          </cell>
          <cell r="DL213">
            <v>26707.579000000002</v>
          </cell>
          <cell r="DM213">
            <v>4402.8469999999998</v>
          </cell>
          <cell r="DN213">
            <v>29987.501436299997</v>
          </cell>
          <cell r="DO213">
            <v>87.113062289098877</v>
          </cell>
          <cell r="DP213">
            <v>88.463541413189361</v>
          </cell>
          <cell r="DQ213">
            <v>82.606575028362187</v>
          </cell>
          <cell r="DR213">
            <v>101.34825774590506</v>
          </cell>
          <cell r="DS213">
            <v>86.364317782444644</v>
          </cell>
          <cell r="DT213">
            <v>87.299077749483388</v>
          </cell>
          <cell r="DU213">
            <v>82.676187993869988</v>
          </cell>
          <cell r="DV213">
            <v>92.132759055836587</v>
          </cell>
          <cell r="DW213">
            <v>106.03085130722788</v>
          </cell>
          <cell r="DX213">
            <v>76.77267073901578</v>
          </cell>
          <cell r="DY213">
            <v>79.672874887317505</v>
          </cell>
          <cell r="DZ213">
            <v>105.08835353395267</v>
          </cell>
          <cell r="EA213">
            <v>33.739156512002339</v>
          </cell>
          <cell r="EB213">
            <v>29.89371949789339</v>
          </cell>
        </row>
        <row r="214">
          <cell r="A214">
            <v>200412</v>
          </cell>
          <cell r="B214">
            <v>102.48133326399999</v>
          </cell>
          <cell r="C214">
            <v>13.869293798999999</v>
          </cell>
          <cell r="E214">
            <v>88.612039464999981</v>
          </cell>
          <cell r="F214">
            <v>13.657451896572997</v>
          </cell>
          <cell r="G214">
            <v>87.551748020000005</v>
          </cell>
          <cell r="H214">
            <v>258.49422652800001</v>
          </cell>
          <cell r="I214">
            <v>391.38122600000003</v>
          </cell>
          <cell r="J214">
            <v>26.241905918999997</v>
          </cell>
          <cell r="K214">
            <v>3.5973099619999998</v>
          </cell>
          <cell r="L214">
            <v>2.0282193470000003</v>
          </cell>
          <cell r="M214">
            <v>2412.6819999999998</v>
          </cell>
          <cell r="N214">
            <v>801.73500000000001</v>
          </cell>
          <cell r="O214">
            <v>2741.3449838000001</v>
          </cell>
          <cell r="P214">
            <v>93.58467192277935</v>
          </cell>
          <cell r="Q214">
            <v>97.144516795863012</v>
          </cell>
          <cell r="R214">
            <v>85.582288259942459</v>
          </cell>
          <cell r="S214">
            <v>94.015808039446242</v>
          </cell>
          <cell r="T214">
            <v>100</v>
          </cell>
          <cell r="U214">
            <v>92.053518652171221</v>
          </cell>
          <cell r="V214">
            <v>86.899999240628574</v>
          </cell>
          <cell r="W214">
            <v>95.999993542195114</v>
          </cell>
          <cell r="X214">
            <v>82.927286417403991</v>
          </cell>
          <cell r="Y214">
            <v>13.267465651553266</v>
          </cell>
          <cell r="Z214">
            <v>74.928789367094865</v>
          </cell>
          <cell r="AA214">
            <v>243.02543580561581</v>
          </cell>
          <cell r="AB214">
            <v>391.38122600000003</v>
          </cell>
          <cell r="AC214">
            <v>24.156597759831882</v>
          </cell>
          <cell r="AD214">
            <v>3.1260623296610559</v>
          </cell>
          <cell r="AE214">
            <v>1.9470904421415522</v>
          </cell>
          <cell r="AF214">
            <v>4566946.8218135582</v>
          </cell>
          <cell r="AG214">
            <v>3916549.5618135585</v>
          </cell>
          <cell r="AH214">
            <v>1496339.3462371435</v>
          </cell>
          <cell r="AI214">
            <v>942451.65968039271</v>
          </cell>
          <cell r="AJ214">
            <v>533512.91079294309</v>
          </cell>
          <cell r="AK214">
            <v>308957.1862149114</v>
          </cell>
          <cell r="AL214">
            <v>77684.278258563456</v>
          </cell>
          <cell r="AM214">
            <v>141067.55646969358</v>
          </cell>
          <cell r="AN214">
            <v>42593.629468801162</v>
          </cell>
          <cell r="AO214">
            <v>373942.99469110952</v>
          </cell>
          <cell r="AP214">
            <v>650397.26</v>
          </cell>
          <cell r="AQ214">
            <v>489365.01</v>
          </cell>
          <cell r="AR214">
            <v>143072.51999999999</v>
          </cell>
          <cell r="AS214">
            <v>17959.73</v>
          </cell>
          <cell r="AT214">
            <v>34100.689045143678</v>
          </cell>
          <cell r="AU214">
            <v>96.122171525199022</v>
          </cell>
          <cell r="AV214">
            <v>97.39556388587819</v>
          </cell>
          <cell r="AW214">
            <v>104.43827229015135</v>
          </cell>
          <cell r="AX214">
            <v>96.271971373615841</v>
          </cell>
          <cell r="AY214">
            <v>72.97566316556842</v>
          </cell>
          <cell r="AZ214">
            <v>88.589590246787864</v>
          </cell>
          <cell r="BA214">
            <v>92.024796812928813</v>
          </cell>
          <cell r="BB214">
            <v>94.729376450326541</v>
          </cell>
          <cell r="BC214">
            <v>110.63280381506794</v>
          </cell>
          <cell r="BD214">
            <v>144.98597532450123</v>
          </cell>
          <cell r="BE214">
            <v>89.106677816008613</v>
          </cell>
          <cell r="BF214">
            <v>103.45990698506384</v>
          </cell>
          <cell r="BG214">
            <v>71.712745664687006</v>
          </cell>
          <cell r="BH214">
            <v>31.288134075502743</v>
          </cell>
          <cell r="BI214">
            <v>257.03027575934902</v>
          </cell>
          <cell r="BJ214">
            <v>16.194301998998412</v>
          </cell>
          <cell r="BK214">
            <v>16.868623093949537</v>
          </cell>
          <cell r="BL214">
            <v>45.028324034985701</v>
          </cell>
          <cell r="BM214">
            <v>5.343229795331041</v>
          </cell>
          <cell r="BN214">
            <v>-28.190187771406102</v>
          </cell>
          <cell r="BO214">
            <v>1.2605879189338793</v>
          </cell>
          <cell r="BP214">
            <v>7.6208138981003231</v>
          </cell>
          <cell r="BQ214">
            <v>-0.22934261092780162</v>
          </cell>
          <cell r="BR214">
            <v>7.1893163641908444</v>
          </cell>
          <cell r="BS214">
            <v>202.88470203696494</v>
          </cell>
          <cell r="BT214">
            <v>12.292680017846095</v>
          </cell>
          <cell r="BU214">
            <v>-10.651632792925113</v>
          </cell>
          <cell r="BV214">
            <v>549.06248936734869</v>
          </cell>
          <cell r="BW214">
            <v>90.033161073513014</v>
          </cell>
          <cell r="BY214">
            <v>7.9965918952143369</v>
          </cell>
          <cell r="BZ214">
            <v>8.8544874106596438</v>
          </cell>
          <cell r="CA214">
            <v>29.004878130423094</v>
          </cell>
          <cell r="CB214">
            <v>0.36183844502497209</v>
          </cell>
          <cell r="CC214">
            <v>-11.939914936631538</v>
          </cell>
          <cell r="CD214">
            <v>4.7059397585977933</v>
          </cell>
          <cell r="CE214">
            <v>21.873606742246054</v>
          </cell>
          <cell r="CF214">
            <v>-0.87068478201199184</v>
          </cell>
          <cell r="CG214">
            <v>3.5102201209021615</v>
          </cell>
          <cell r="CH214">
            <v>48.560489202702399</v>
          </cell>
          <cell r="CI214">
            <v>3.0152716581271619</v>
          </cell>
          <cell r="CJ214">
            <v>-8.4477133460666636</v>
          </cell>
          <cell r="CK214">
            <v>254.05778073053625</v>
          </cell>
          <cell r="CL214">
            <v>65.541231567851952</v>
          </cell>
          <cell r="CM214">
            <v>8.854487398936925</v>
          </cell>
          <cell r="CN214">
            <v>88.229462037694134</v>
          </cell>
          <cell r="CO214">
            <v>89.635034250416254</v>
          </cell>
          <cell r="CP214">
            <v>85.308737058679654</v>
          </cell>
          <cell r="CQ214">
            <v>101.75518412274182</v>
          </cell>
          <cell r="CR214">
            <v>83.976995883649508</v>
          </cell>
          <cell r="CS214">
            <v>87.390981692158675</v>
          </cell>
          <cell r="CT214">
            <v>83.219224098380593</v>
          </cell>
          <cell r="CU214">
            <v>92.114612870128283</v>
          </cell>
          <cell r="CV214">
            <v>106.64920757464232</v>
          </cell>
          <cell r="CW214">
            <v>84.865804365283736</v>
          </cell>
          <cell r="CX214">
            <v>80.485750577931995</v>
          </cell>
          <cell r="CY214">
            <v>104.06052563173608</v>
          </cell>
          <cell r="CZ214">
            <v>38.79449649583038</v>
          </cell>
          <cell r="DA214">
            <v>31.129016888006831</v>
          </cell>
          <cell r="DB214">
            <v>236.54995238639981</v>
          </cell>
          <cell r="DD214">
            <v>812.85397586638487</v>
          </cell>
          <cell r="DE214">
            <v>168.27744037483504</v>
          </cell>
          <cell r="DF214">
            <v>1034.6947510933287</v>
          </cell>
          <cell r="DG214">
            <v>2876.8479030621811</v>
          </cell>
          <cell r="DH214">
            <v>4247.1737726000001</v>
          </cell>
          <cell r="DI214">
            <v>281.8777955841154</v>
          </cell>
          <cell r="DJ214">
            <v>36.162012581142001</v>
          </cell>
          <cell r="DK214">
            <v>13.676472873280009</v>
          </cell>
          <cell r="DL214">
            <v>29120.261000000002</v>
          </cell>
          <cell r="DM214">
            <v>5204.5819999999994</v>
          </cell>
          <cell r="DN214">
            <v>32728.846420099999</v>
          </cell>
          <cell r="DO214">
            <v>88.229462037694134</v>
          </cell>
          <cell r="DP214">
            <v>89.635034250416254</v>
          </cell>
          <cell r="DQ214">
            <v>85.308737058679654</v>
          </cell>
          <cell r="DR214">
            <v>101.75518412274182</v>
          </cell>
          <cell r="DS214">
            <v>83.976995883649508</v>
          </cell>
          <cell r="DT214">
            <v>87.390981692158675</v>
          </cell>
          <cell r="DU214">
            <v>83.219224098380593</v>
          </cell>
          <cell r="DV214">
            <v>92.114612870128283</v>
          </cell>
          <cell r="DW214">
            <v>106.64920757464232</v>
          </cell>
          <cell r="DX214">
            <v>84.865804365283736</v>
          </cell>
          <cell r="DY214">
            <v>80.485750577931995</v>
          </cell>
          <cell r="DZ214">
            <v>104.06052563173608</v>
          </cell>
          <cell r="EA214">
            <v>38.79449649583038</v>
          </cell>
          <cell r="EB214">
            <v>31.129016888006831</v>
          </cell>
        </row>
        <row r="215">
          <cell r="A215">
            <v>200501</v>
          </cell>
          <cell r="B215">
            <v>80.837679430999998</v>
          </cell>
          <cell r="C215">
            <v>13.467110856</v>
          </cell>
          <cell r="E215">
            <v>67.370568574999993</v>
          </cell>
          <cell r="F215">
            <v>15.548444778030003</v>
          </cell>
          <cell r="G215">
            <v>105.472232882</v>
          </cell>
          <cell r="H215">
            <v>275.90050939999992</v>
          </cell>
          <cell r="I215">
            <v>386.21387499999997</v>
          </cell>
          <cell r="J215">
            <v>26.830963579999999</v>
          </cell>
          <cell r="K215">
            <v>3.3498949599999999</v>
          </cell>
          <cell r="L215">
            <v>1.3724952109999999</v>
          </cell>
          <cell r="M215">
            <v>2291.7159999999999</v>
          </cell>
          <cell r="N215">
            <v>1058.191</v>
          </cell>
          <cell r="O215">
            <v>3355.3854664999994</v>
          </cell>
          <cell r="P215">
            <v>93.584676841523077</v>
          </cell>
          <cell r="Q215">
            <v>97.144516854423287</v>
          </cell>
          <cell r="R215">
            <v>85.582243392742271</v>
          </cell>
          <cell r="S215">
            <v>94.015796370996043</v>
          </cell>
          <cell r="T215">
            <v>100</v>
          </cell>
          <cell r="U215">
            <v>92.053367901605682</v>
          </cell>
          <cell r="V215">
            <v>86.89999944476854</v>
          </cell>
          <cell r="W215">
            <v>95.999993766367979</v>
          </cell>
          <cell r="X215">
            <v>63.048528887210438</v>
          </cell>
          <cell r="Y215">
            <v>15.104461557994055</v>
          </cell>
          <cell r="Z215">
            <v>90.265503056833182</v>
          </cell>
          <cell r="AA215">
            <v>259.39006110404472</v>
          </cell>
          <cell r="AB215">
            <v>386.21387499999997</v>
          </cell>
          <cell r="AC215">
            <v>24.698805615843231</v>
          </cell>
          <cell r="AD215">
            <v>2.9110587016403291</v>
          </cell>
          <cell r="AE215">
            <v>1.3175953170036991</v>
          </cell>
          <cell r="AF215">
            <v>4372319.0936621288</v>
          </cell>
          <cell r="AG215">
            <v>3696669.0536621287</v>
          </cell>
          <cell r="AH215">
            <v>1137647.1915582002</v>
          </cell>
          <cell r="AI215">
            <v>1072942.2813499896</v>
          </cell>
          <cell r="AJ215">
            <v>642714.39171535557</v>
          </cell>
          <cell r="AK215">
            <v>329761.4636309921</v>
          </cell>
          <cell r="AL215">
            <v>76658.623714408939</v>
          </cell>
          <cell r="AM215">
            <v>144233.89380356178</v>
          </cell>
          <cell r="AN215">
            <v>39664.134180280889</v>
          </cell>
          <cell r="AO215">
            <v>253047.07370934013</v>
          </cell>
          <cell r="AP215">
            <v>675650.03999999992</v>
          </cell>
          <cell r="AQ215">
            <v>464829.44</v>
          </cell>
          <cell r="AR215">
            <v>188838.03</v>
          </cell>
          <cell r="AS215">
            <v>21982.57</v>
          </cell>
          <cell r="AT215">
            <v>32186.226533933976</v>
          </cell>
          <cell r="AU215">
            <v>92.025771764296522</v>
          </cell>
          <cell r="AV215">
            <v>91.927642252070115</v>
          </cell>
          <cell r="AW215">
            <v>79.403049489317752</v>
          </cell>
          <cell r="AX215">
            <v>109.60166236080242</v>
          </cell>
          <cell r="AY215">
            <v>87.91260344903985</v>
          </cell>
          <cell r="AZ215">
            <v>94.55495533264498</v>
          </cell>
          <cell r="BA215">
            <v>90.8098064295217</v>
          </cell>
          <cell r="BB215">
            <v>96.855628359518448</v>
          </cell>
          <cell r="BC215">
            <v>103.02372514358673</v>
          </cell>
          <cell r="BD215">
            <v>98.111951034316021</v>
          </cell>
          <cell r="BE215">
            <v>92.566396160176495</v>
          </cell>
          <cell r="BF215">
            <v>98.272679173198995</v>
          </cell>
          <cell r="BG215">
            <v>94.651954248171037</v>
          </cell>
          <cell r="BH215">
            <v>38.296433046828895</v>
          </cell>
          <cell r="BI215">
            <v>242.60022050340572</v>
          </cell>
          <cell r="BJ215">
            <v>5.2511502119579916</v>
          </cell>
          <cell r="BK215">
            <v>2.6767473358618332</v>
          </cell>
          <cell r="BL215">
            <v>12.973025798913952</v>
          </cell>
          <cell r="BM215">
            <v>-11.742946881202528</v>
          </cell>
          <cell r="BN215">
            <v>-7.1547176235096117</v>
          </cell>
          <cell r="BO215">
            <v>12.482245556748268</v>
          </cell>
          <cell r="BP215">
            <v>-6.1449312315117055</v>
          </cell>
          <cell r="BQ215">
            <v>5.4240158648232466</v>
          </cell>
          <cell r="BR215">
            <v>5.2892876766602086</v>
          </cell>
          <cell r="BS215">
            <v>86.041329375887329</v>
          </cell>
          <cell r="BT215">
            <v>21.985166972885835</v>
          </cell>
          <cell r="BU215">
            <v>-10.952871324608054</v>
          </cell>
          <cell r="BV215">
            <v>757.05001794994791</v>
          </cell>
          <cell r="BW215">
            <v>123.36582495978769</v>
          </cell>
          <cell r="BY215">
            <v>5.2511502119579916</v>
          </cell>
          <cell r="BZ215">
            <v>2.6767473358618332</v>
          </cell>
          <cell r="CA215">
            <v>12.973025798913952</v>
          </cell>
          <cell r="CB215">
            <v>-11.742946881202528</v>
          </cell>
          <cell r="CC215">
            <v>-7.1547176235096117</v>
          </cell>
          <cell r="CD215">
            <v>12.482245556748268</v>
          </cell>
          <cell r="CE215">
            <v>-6.1449312315117055</v>
          </cell>
          <cell r="CF215">
            <v>5.4240158648232466</v>
          </cell>
          <cell r="CG215">
            <v>5.2892876766602086</v>
          </cell>
          <cell r="CH215">
            <v>86.041329375887329</v>
          </cell>
          <cell r="CI215">
            <v>21.985166972885835</v>
          </cell>
          <cell r="CJ215">
            <v>-10.952871324608054</v>
          </cell>
          <cell r="CK215">
            <v>757.05001794994791</v>
          </cell>
          <cell r="CL215">
            <v>123.36582495978769</v>
          </cell>
          <cell r="CM215">
            <v>2.6767473358618474</v>
          </cell>
          <cell r="CN215">
            <v>92.025771764296522</v>
          </cell>
          <cell r="CO215">
            <v>91.927642252070115</v>
          </cell>
          <cell r="CP215">
            <v>79.403049489317752</v>
          </cell>
          <cell r="CQ215">
            <v>109.60166236080242</v>
          </cell>
          <cell r="CR215">
            <v>87.91260344903985</v>
          </cell>
          <cell r="CS215">
            <v>94.55495533264498</v>
          </cell>
          <cell r="CT215">
            <v>90.8098064295217</v>
          </cell>
          <cell r="CU215">
            <v>96.855628359518448</v>
          </cell>
          <cell r="CV215">
            <v>103.02372514358673</v>
          </cell>
          <cell r="CW215">
            <v>98.111951034316021</v>
          </cell>
          <cell r="CX215">
            <v>92.566396160176495</v>
          </cell>
          <cell r="CY215">
            <v>98.272679173198995</v>
          </cell>
          <cell r="CZ215">
            <v>94.651954248171037</v>
          </cell>
          <cell r="DA215">
            <v>38.296433046828895</v>
          </cell>
          <cell r="DB215">
            <v>242.60022050340572</v>
          </cell>
          <cell r="DD215">
            <v>63.048528887210438</v>
          </cell>
          <cell r="DE215">
            <v>15.104461557994055</v>
          </cell>
          <cell r="DF215">
            <v>90.265503056833182</v>
          </cell>
          <cell r="DG215">
            <v>259.39006110404472</v>
          </cell>
          <cell r="DH215">
            <v>386.21387499999997</v>
          </cell>
          <cell r="DI215">
            <v>24.698805615843231</v>
          </cell>
          <cell r="DJ215">
            <v>2.9110587016403291</v>
          </cell>
          <cell r="DK215">
            <v>1.3175953170036991</v>
          </cell>
          <cell r="DL215">
            <v>2291.7159999999999</v>
          </cell>
          <cell r="DM215">
            <v>1058.191</v>
          </cell>
          <cell r="DN215">
            <v>3355.3854664999994</v>
          </cell>
          <cell r="DO215">
            <v>88.612071594242536</v>
          </cell>
          <cell r="DP215">
            <v>89.834744407028268</v>
          </cell>
          <cell r="DQ215">
            <v>86.068577591595059</v>
          </cell>
          <cell r="DR215">
            <v>100.53993988851052</v>
          </cell>
          <cell r="DS215">
            <v>83.412445701233409</v>
          </cell>
          <cell r="DT215">
            <v>88.265385000007811</v>
          </cell>
          <cell r="DU215">
            <v>82.723761588134465</v>
          </cell>
          <cell r="DV215">
            <v>92.529877567732115</v>
          </cell>
          <cell r="DW215">
            <v>107.08049719253695</v>
          </cell>
          <cell r="DX215">
            <v>88.647080064870593</v>
          </cell>
          <cell r="DY215">
            <v>81.876006818479752</v>
          </cell>
          <cell r="DZ215">
            <v>103.05322381890217</v>
          </cell>
          <cell r="EA215">
            <v>45.761832334056045</v>
          </cell>
          <cell r="EB215">
            <v>32.891622789741447</v>
          </cell>
        </row>
        <row r="216">
          <cell r="A216">
            <v>200502</v>
          </cell>
          <cell r="B216">
            <v>76.402054080999989</v>
          </cell>
          <cell r="C216">
            <v>12.598521867000001</v>
          </cell>
          <cell r="E216">
            <v>63.803532213999986</v>
          </cell>
          <cell r="F216">
            <v>14.869453468659007</v>
          </cell>
          <cell r="G216">
            <v>104.88848684000001</v>
          </cell>
          <cell r="H216">
            <v>257.77858913699998</v>
          </cell>
          <cell r="I216">
            <v>347.73630500000002</v>
          </cell>
          <cell r="J216">
            <v>24.546869532999999</v>
          </cell>
          <cell r="K216">
            <v>3.2154498720000002</v>
          </cell>
          <cell r="L216">
            <v>1.151164289</v>
          </cell>
          <cell r="M216">
            <v>2121.549</v>
          </cell>
          <cell r="N216">
            <v>1077.26</v>
          </cell>
          <cell r="O216">
            <v>2644.4482299000001</v>
          </cell>
          <cell r="P216">
            <v>93.584676841523077</v>
          </cell>
          <cell r="Q216">
            <v>97.144516854423287</v>
          </cell>
          <cell r="R216">
            <v>85.582243392742271</v>
          </cell>
          <cell r="S216">
            <v>94.015796370996043</v>
          </cell>
          <cell r="T216">
            <v>100</v>
          </cell>
          <cell r="U216">
            <v>92.053367901605682</v>
          </cell>
          <cell r="V216">
            <v>86.89999944476854</v>
          </cell>
          <cell r="W216">
            <v>95.999993766367979</v>
          </cell>
          <cell r="X216">
            <v>59.710329435948964</v>
          </cell>
          <cell r="Y216">
            <v>14.444858731022077</v>
          </cell>
          <cell r="Z216">
            <v>89.765920098373257</v>
          </cell>
          <cell r="AA216">
            <v>242.35259345106843</v>
          </cell>
          <cell r="AB216">
            <v>347.73630500000002</v>
          </cell>
          <cell r="AC216">
            <v>22.596220119539645</v>
          </cell>
          <cell r="AD216">
            <v>2.7942259209148106</v>
          </cell>
          <cell r="AE216">
            <v>1.1051176456806544</v>
          </cell>
          <cell r="AF216">
            <v>4141928.8282140386</v>
          </cell>
          <cell r="AG216">
            <v>3502048.5382140386</v>
          </cell>
          <cell r="AH216">
            <v>1077412.7452100141</v>
          </cell>
          <cell r="AI216">
            <v>1026087.531894743</v>
          </cell>
          <cell r="AJ216">
            <v>639157.22816577926</v>
          </cell>
          <cell r="AK216">
            <v>308101.80463751371</v>
          </cell>
          <cell r="AL216">
            <v>69021.307317956773</v>
          </cell>
          <cell r="AM216">
            <v>131955.40155970081</v>
          </cell>
          <cell r="AN216">
            <v>38072.249039407194</v>
          </cell>
          <cell r="AO216">
            <v>212240.27038892388</v>
          </cell>
          <cell r="AP216">
            <v>639880.29</v>
          </cell>
          <cell r="AQ216">
            <v>430314.41</v>
          </cell>
          <cell r="AR216">
            <v>192240.96</v>
          </cell>
          <cell r="AS216">
            <v>17324.919999999998</v>
          </cell>
          <cell r="AT216">
            <v>30491.700353033106</v>
          </cell>
          <cell r="AU216">
            <v>87.176665024677575</v>
          </cell>
          <cell r="AV216">
            <v>87.087878437859672</v>
          </cell>
          <cell r="AW216">
            <v>75.198935279009888</v>
          </cell>
          <cell r="AX216">
            <v>104.81542313893809</v>
          </cell>
          <cell r="AY216">
            <v>87.426042835852627</v>
          </cell>
          <cell r="AZ216">
            <v>88.34432032970102</v>
          </cell>
          <cell r="BA216">
            <v>81.762641348830684</v>
          </cell>
          <cell r="BB216">
            <v>88.61040214933027</v>
          </cell>
          <cell r="BC216">
            <v>98.888958543914782</v>
          </cell>
          <cell r="BD216">
            <v>82.290250231569829</v>
          </cell>
          <cell r="BE216">
            <v>87.665816491668735</v>
          </cell>
          <cell r="BF216">
            <v>90.97562744204501</v>
          </cell>
          <cell r="BG216">
            <v>96.357616898166526</v>
          </cell>
          <cell r="BH216">
            <v>30.182214309867629</v>
          </cell>
          <cell r="BI216">
            <v>229.82791168050193</v>
          </cell>
          <cell r="BJ216">
            <v>2.6993090436577347</v>
          </cell>
          <cell r="BK216">
            <v>-0.87611645253592485</v>
          </cell>
          <cell r="BL216">
            <v>-5.85421645105518</v>
          </cell>
          <cell r="BM216">
            <v>-9.5851387014593428</v>
          </cell>
          <cell r="BN216">
            <v>11.286699319804967</v>
          </cell>
          <cell r="BO216">
            <v>5.578582315961583</v>
          </cell>
          <cell r="BP216">
            <v>-9.727151812140022</v>
          </cell>
          <cell r="BQ216">
            <v>-1.7966790499341414</v>
          </cell>
          <cell r="BR216">
            <v>-3.3171113438798017</v>
          </cell>
          <cell r="BS216">
            <v>54.509327591179954</v>
          </cell>
          <cell r="BT216">
            <v>27.960134640845297</v>
          </cell>
          <cell r="BU216">
            <v>-9.0155527027047242</v>
          </cell>
          <cell r="BV216">
            <v>861.5903977494977</v>
          </cell>
          <cell r="BW216">
            <v>143.44959481088125</v>
          </cell>
          <cell r="BY216">
            <v>3.9941041955021035</v>
          </cell>
          <cell r="BZ216">
            <v>0.91707451660137451</v>
          </cell>
          <cell r="CA216">
            <v>2.9581998999994994</v>
          </cell>
          <cell r="CB216">
            <v>-10.701146040934574</v>
          </cell>
          <cell r="CC216">
            <v>1.2076139452200039</v>
          </cell>
          <cell r="CD216">
            <v>9.038352155658913</v>
          </cell>
          <cell r="CE216">
            <v>-7.8769278738967756</v>
          </cell>
          <cell r="CF216">
            <v>1.8462000325899908</v>
          </cell>
          <cell r="CG216">
            <v>0.89075877364741984</v>
          </cell>
          <cell r="CH216">
            <v>70.19761981092131</v>
          </cell>
          <cell r="CI216">
            <v>24.820103082233985</v>
          </cell>
          <cell r="CJ216">
            <v>-10.031965581329345</v>
          </cell>
          <cell r="CK216">
            <v>806.78103064641516</v>
          </cell>
          <cell r="CL216">
            <v>131.79401507494418</v>
          </cell>
          <cell r="CM216">
            <v>0.91707453626175095</v>
          </cell>
          <cell r="CN216">
            <v>89.601218394487049</v>
          </cell>
          <cell r="CO216">
            <v>89.507760344964893</v>
          </cell>
          <cell r="CP216">
            <v>77.30099238416382</v>
          </cell>
          <cell r="CQ216">
            <v>107.20854274987025</v>
          </cell>
          <cell r="CR216">
            <v>87.669323142446245</v>
          </cell>
          <cell r="CS216">
            <v>91.449637831172993</v>
          </cell>
          <cell r="CT216">
            <v>86.286223889176199</v>
          </cell>
          <cell r="CU216">
            <v>92.733015254424359</v>
          </cell>
          <cell r="CV216">
            <v>100.95634184375075</v>
          </cell>
          <cell r="CW216">
            <v>90.201100632942925</v>
          </cell>
          <cell r="CX216">
            <v>90.116106325922615</v>
          </cell>
          <cell r="CY216">
            <v>94.624153307622009</v>
          </cell>
          <cell r="CZ216">
            <v>95.504785573168789</v>
          </cell>
          <cell r="DA216">
            <v>34.239323678348264</v>
          </cell>
          <cell r="DB216">
            <v>236.21406609195384</v>
          </cell>
          <cell r="DD216">
            <v>122.7588583231594</v>
          </cell>
          <cell r="DE216">
            <v>29.54932028901613</v>
          </cell>
          <cell r="DF216">
            <v>180.03142315520643</v>
          </cell>
          <cell r="DG216">
            <v>501.74265455511318</v>
          </cell>
          <cell r="DH216">
            <v>733.95018000000005</v>
          </cell>
          <cell r="DI216">
            <v>47.295025735382879</v>
          </cell>
          <cell r="DJ216">
            <v>5.7052846225551397</v>
          </cell>
          <cell r="DK216">
            <v>2.4227129626843533</v>
          </cell>
          <cell r="DL216">
            <v>4413.2649999999994</v>
          </cell>
          <cell r="DM216">
            <v>2135.451</v>
          </cell>
          <cell r="DN216">
            <v>5999.8336963999991</v>
          </cell>
          <cell r="DO216">
            <v>88.803014748654775</v>
          </cell>
          <cell r="DP216">
            <v>89.770599823179211</v>
          </cell>
          <cell r="DQ216">
            <v>85.678906357422235</v>
          </cell>
          <cell r="DR216">
            <v>99.61395792565456</v>
          </cell>
          <cell r="DS216">
            <v>84.151341622189349</v>
          </cell>
          <cell r="DT216">
            <v>88.654381243608327</v>
          </cell>
          <cell r="DU216">
            <v>81.989582152376769</v>
          </cell>
          <cell r="DV216">
            <v>92.394779918956317</v>
          </cell>
          <cell r="DW216">
            <v>106.79776387511647</v>
          </cell>
          <cell r="DX216">
            <v>91.066344043602314</v>
          </cell>
          <cell r="DY216">
            <v>83.472303482402012</v>
          </cell>
          <cell r="DZ216">
            <v>102.30200058952123</v>
          </cell>
          <cell r="EA216">
            <v>52.956579500121286</v>
          </cell>
          <cell r="EB216">
            <v>34.373663461791402</v>
          </cell>
        </row>
        <row r="217">
          <cell r="A217">
            <v>200503</v>
          </cell>
          <cell r="B217">
            <v>85.784049446999987</v>
          </cell>
          <cell r="C217">
            <v>14.693302729000001</v>
          </cell>
          <cell r="E217">
            <v>71.090746717999991</v>
          </cell>
          <cell r="F217">
            <v>14.192675448501001</v>
          </cell>
          <cell r="G217">
            <v>99.853253285999998</v>
          </cell>
          <cell r="H217">
            <v>249.47083634800001</v>
          </cell>
          <cell r="I217">
            <v>366.88739199999998</v>
          </cell>
          <cell r="J217">
            <v>25.977515145999998</v>
          </cell>
          <cell r="K217">
            <v>3.59456109</v>
          </cell>
          <cell r="L217">
            <v>1.7260071640000001</v>
          </cell>
          <cell r="M217">
            <v>2267.7020000000002</v>
          </cell>
          <cell r="N217">
            <v>1136.721</v>
          </cell>
          <cell r="O217">
            <v>3211.9018446999999</v>
          </cell>
          <cell r="P217">
            <v>93.584676841523077</v>
          </cell>
          <cell r="Q217">
            <v>97.144516854423287</v>
          </cell>
          <cell r="R217">
            <v>85.582243392742271</v>
          </cell>
          <cell r="S217">
            <v>94.015796370996043</v>
          </cell>
          <cell r="T217">
            <v>100</v>
          </cell>
          <cell r="U217">
            <v>92.053367901605682</v>
          </cell>
          <cell r="V217">
            <v>86.89999944476854</v>
          </cell>
          <cell r="W217">
            <v>95.999993766367979</v>
          </cell>
          <cell r="X217">
            <v>66.530045580265963</v>
          </cell>
          <cell r="Y217">
            <v>13.787405993162652</v>
          </cell>
          <cell r="Z217">
            <v>85.456654262795951</v>
          </cell>
          <cell r="AA217">
            <v>234.54199350595644</v>
          </cell>
          <cell r="AB217">
            <v>366.88739199999998</v>
          </cell>
          <cell r="AC217">
            <v>23.913177589042718</v>
          </cell>
          <cell r="AD217">
            <v>3.1236735672518661</v>
          </cell>
          <cell r="AE217">
            <v>1.6569667698470647</v>
          </cell>
          <cell r="AF217">
            <v>4343606.5083034011</v>
          </cell>
          <cell r="AG217">
            <v>3659753.2983034011</v>
          </cell>
          <cell r="AH217">
            <v>1200467.6531633092</v>
          </cell>
          <cell r="AI217">
            <v>979385.51357186213</v>
          </cell>
          <cell r="AJ217">
            <v>608474.10918389086</v>
          </cell>
          <cell r="AK217">
            <v>298172.22268370411</v>
          </cell>
          <cell r="AL217">
            <v>72822.558560043573</v>
          </cell>
          <cell r="AM217">
            <v>139646.05295210128</v>
          </cell>
          <cell r="AN217">
            <v>42561.081793733836</v>
          </cell>
          <cell r="AO217">
            <v>318224.106394756</v>
          </cell>
          <cell r="AP217">
            <v>683853.21</v>
          </cell>
          <cell r="AQ217">
            <v>459958.67</v>
          </cell>
          <cell r="AR217">
            <v>202851.99</v>
          </cell>
          <cell r="AS217">
            <v>21042.55</v>
          </cell>
          <cell r="AT217">
            <v>31864.807606323906</v>
          </cell>
          <cell r="AU217">
            <v>91.4214476583969</v>
          </cell>
          <cell r="AV217">
            <v>91.00963247006915</v>
          </cell>
          <cell r="AW217">
            <v>83.78765682521788</v>
          </cell>
          <cell r="AX217">
            <v>100.04478548883813</v>
          </cell>
          <cell r="AY217">
            <v>83.229104185645625</v>
          </cell>
          <cell r="AZ217">
            <v>85.497137497067371</v>
          </cell>
          <cell r="BA217">
            <v>86.265603608757075</v>
          </cell>
          <cell r="BB217">
            <v>93.77481152261835</v>
          </cell>
          <cell r="BC217">
            <v>110.54826439930866</v>
          </cell>
          <cell r="BD217">
            <v>123.38252913528503</v>
          </cell>
          <cell r="BE217">
            <v>93.690258868730893</v>
          </cell>
          <cell r="BF217">
            <v>97.242917337252365</v>
          </cell>
          <cell r="BG217">
            <v>101.67622102724989</v>
          </cell>
          <cell r="BH217">
            <v>36.658798639538027</v>
          </cell>
          <cell r="BI217">
            <v>240.17755990881997</v>
          </cell>
          <cell r="BJ217">
            <v>5.9567760359362012</v>
          </cell>
          <cell r="BK217">
            <v>2.6538558921875648</v>
          </cell>
          <cell r="BL217">
            <v>-4.0912176776240727</v>
          </cell>
          <cell r="BM217">
            <v>2.7891859979890086</v>
          </cell>
          <cell r="BN217">
            <v>-3.7403431628038106</v>
          </cell>
          <cell r="BO217">
            <v>-1.4000337176359068</v>
          </cell>
          <cell r="BP217">
            <v>-8.640051368118165</v>
          </cell>
          <cell r="BQ217">
            <v>7.1159411548439522</v>
          </cell>
          <cell r="BR217">
            <v>8.1614768463277585</v>
          </cell>
          <cell r="BS217">
            <v>80.091169579240585</v>
          </cell>
          <cell r="BT217">
            <v>27.996725051129644</v>
          </cell>
          <cell r="BU217">
            <v>-8.5630578179507353</v>
          </cell>
          <cell r="BV217">
            <v>824.62959341766805</v>
          </cell>
          <cell r="BW217">
            <v>126.22700375852548</v>
          </cell>
          <cell r="BY217">
            <v>4.6489450722409202</v>
          </cell>
          <cell r="BZ217">
            <v>1.4958381843518112</v>
          </cell>
          <cell r="CA217">
            <v>0.36538519991506746</v>
          </cell>
          <cell r="CB217">
            <v>-6.8100611822775647</v>
          </cell>
          <cell r="CC217">
            <v>-0.43967127609612078</v>
          </cell>
          <cell r="CD217">
            <v>5.4811677733858488</v>
          </cell>
          <cell r="CE217">
            <v>-8.1326743129516501</v>
          </cell>
          <cell r="CF217">
            <v>3.5570907704425707</v>
          </cell>
          <cell r="CG217">
            <v>3.3486675510533388</v>
          </cell>
          <cell r="CH217">
            <v>74.081813281270826</v>
          </cell>
          <cell r="CI217">
            <v>25.888715600014493</v>
          </cell>
          <cell r="CJ217">
            <v>-9.5386982862518295</v>
          </cell>
          <cell r="CK217">
            <v>812.90281126004857</v>
          </cell>
          <cell r="CL217">
            <v>129.82209078176021</v>
          </cell>
          <cell r="CM217">
            <v>1.4958381999280164</v>
          </cell>
          <cell r="CN217">
            <v>90.207961482456994</v>
          </cell>
          <cell r="CO217">
            <v>90.008384386666307</v>
          </cell>
          <cell r="CP217">
            <v>79.463213864515168</v>
          </cell>
          <cell r="CQ217">
            <v>104.82062366285955</v>
          </cell>
          <cell r="CR217">
            <v>86.189250156846029</v>
          </cell>
          <cell r="CS217">
            <v>89.465471053137776</v>
          </cell>
          <cell r="CT217">
            <v>86.279350462369834</v>
          </cell>
          <cell r="CU217">
            <v>93.080280677155699</v>
          </cell>
          <cell r="CV217">
            <v>104.15364936227006</v>
          </cell>
          <cell r="CW217">
            <v>101.26157680039029</v>
          </cell>
          <cell r="CX217">
            <v>91.307490506858699</v>
          </cell>
          <cell r="CY217">
            <v>95.497074650832133</v>
          </cell>
          <cell r="CZ217">
            <v>97.561930724529148</v>
          </cell>
          <cell r="DA217">
            <v>35.045815332078185</v>
          </cell>
          <cell r="DB217">
            <v>237.53523069757588</v>
          </cell>
          <cell r="DD217">
            <v>189.28890390342536</v>
          </cell>
          <cell r="DE217">
            <v>43.33672628217878</v>
          </cell>
          <cell r="DF217">
            <v>265.48807741800238</v>
          </cell>
          <cell r="DG217">
            <v>736.28464806106967</v>
          </cell>
          <cell r="DH217">
            <v>1100.8375719999999</v>
          </cell>
          <cell r="DI217">
            <v>71.208203324425597</v>
          </cell>
          <cell r="DJ217">
            <v>8.8289581898070058</v>
          </cell>
          <cell r="DK217">
            <v>4.0796797325314182</v>
          </cell>
          <cell r="DL217">
            <v>6680.9669999999996</v>
          </cell>
          <cell r="DM217">
            <v>3272.172</v>
          </cell>
          <cell r="DN217">
            <v>9211.735541099999</v>
          </cell>
          <cell r="DO217">
            <v>89.231316040429817</v>
          </cell>
          <cell r="DP217">
            <v>89.96666848460238</v>
          </cell>
          <cell r="DQ217">
            <v>85.381059508859934</v>
          </cell>
          <cell r="DR217">
            <v>99.840184313307461</v>
          </cell>
          <cell r="DS217">
            <v>83.881840167291543</v>
          </cell>
          <cell r="DT217">
            <v>88.553215831006938</v>
          </cell>
          <cell r="DU217">
            <v>81.309726211085518</v>
          </cell>
          <cell r="DV217">
            <v>92.913918366361415</v>
          </cell>
          <cell r="DW217">
            <v>107.49289514751531</v>
          </cell>
          <cell r="DX217">
            <v>95.638959072968348</v>
          </cell>
          <cell r="DY217">
            <v>85.180042760151267</v>
          </cell>
          <cell r="DZ217">
            <v>101.54310170278239</v>
          </cell>
          <cell r="EA217">
            <v>60.513228977457089</v>
          </cell>
          <cell r="EB217">
            <v>36.07819410165672</v>
          </cell>
        </row>
        <row r="218">
          <cell r="A218">
            <v>200504</v>
          </cell>
          <cell r="B218">
            <v>79.628960366000001</v>
          </cell>
          <cell r="C218">
            <v>13.876475686999999</v>
          </cell>
          <cell r="E218">
            <v>65.752484679000005</v>
          </cell>
          <cell r="F218">
            <v>13.99300321356</v>
          </cell>
          <cell r="G218">
            <v>106.95720429900003</v>
          </cell>
          <cell r="H218">
            <v>264.73374191199986</v>
          </cell>
          <cell r="I218">
            <v>371.62434710000002</v>
          </cell>
          <cell r="J218">
            <v>25.617394892000011</v>
          </cell>
          <cell r="K218">
            <v>3.3103799189999998</v>
          </cell>
          <cell r="L218">
            <v>1.2295983080000001</v>
          </cell>
          <cell r="M218">
            <v>2268.2510000000002</v>
          </cell>
          <cell r="N218">
            <v>1185.9960000000001</v>
          </cell>
          <cell r="O218">
            <v>3256.8490648999996</v>
          </cell>
          <cell r="P218">
            <v>93.584676841523077</v>
          </cell>
          <cell r="Q218">
            <v>97.144516854423287</v>
          </cell>
          <cell r="R218">
            <v>85.582243392742271</v>
          </cell>
          <cell r="S218">
            <v>94.015796370996043</v>
          </cell>
          <cell r="T218">
            <v>100</v>
          </cell>
          <cell r="U218">
            <v>92.053367901605682</v>
          </cell>
          <cell r="V218">
            <v>86.89999944476854</v>
          </cell>
          <cell r="W218">
            <v>95.999993766367979</v>
          </cell>
          <cell r="X218">
            <v>61.534250302114124</v>
          </cell>
          <cell r="Y218">
            <v>13.593435365236788</v>
          </cell>
          <cell r="Z218">
            <v>91.536374909242809</v>
          </cell>
          <cell r="AA218">
            <v>248.891535721304</v>
          </cell>
          <cell r="AB218">
            <v>371.62434710000002</v>
          </cell>
          <cell r="AC218">
            <v>23.581674766739912</v>
          </cell>
          <cell r="AD218">
            <v>2.8767201312307291</v>
          </cell>
          <cell r="AE218">
            <v>1.1804142990313664</v>
          </cell>
          <cell r="AF218">
            <v>4214531.1862673461</v>
          </cell>
          <cell r="AG218">
            <v>3521478.8562673456</v>
          </cell>
          <cell r="AH218">
            <v>1110323.5599052974</v>
          </cell>
          <cell r="AI218">
            <v>965606.85041047854</v>
          </cell>
          <cell r="AJ218">
            <v>651763.33734694787</v>
          </cell>
          <cell r="AK218">
            <v>316414.73368519417</v>
          </cell>
          <cell r="AL218">
            <v>73762.784901116771</v>
          </cell>
          <cell r="AM218">
            <v>137710.17218072776</v>
          </cell>
          <cell r="AN218">
            <v>39196.259841808103</v>
          </cell>
          <cell r="AO218">
            <v>226701.15799577531</v>
          </cell>
          <cell r="AP218">
            <v>693052.33000000007</v>
          </cell>
          <cell r="AQ218">
            <v>460070.02</v>
          </cell>
          <cell r="AR218">
            <v>211645.29</v>
          </cell>
          <cell r="AS218">
            <v>21337.02</v>
          </cell>
          <cell r="AT218">
            <v>30660.876452441938</v>
          </cell>
          <cell r="AU218">
            <v>88.704752954364182</v>
          </cell>
          <cell r="AV218">
            <v>87.571065680460919</v>
          </cell>
          <cell r="AW218">
            <v>77.495973470968238</v>
          </cell>
          <cell r="AX218">
            <v>98.637287234880716</v>
          </cell>
          <cell r="AY218">
            <v>89.15034820658127</v>
          </cell>
          <cell r="AZ218">
            <v>90.727948259210862</v>
          </cell>
          <cell r="BA218">
            <v>87.379395741927681</v>
          </cell>
          <cell r="BB218">
            <v>92.474833108419432</v>
          </cell>
          <cell r="BC218">
            <v>101.8084671215795</v>
          </cell>
          <cell r="BD218">
            <v>87.897056411932255</v>
          </cell>
          <cell r="BE218">
            <v>94.950570177592823</v>
          </cell>
          <cell r="BF218">
            <v>97.266458580306889</v>
          </cell>
          <cell r="BG218">
            <v>106.08371791381688</v>
          </cell>
          <cell r="BH218">
            <v>37.171802835102959</v>
          </cell>
          <cell r="BI218">
            <v>231.10305833297508</v>
          </cell>
          <cell r="BJ218">
            <v>1.5521169596012072</v>
          </cell>
          <cell r="BK218">
            <v>-2.9675973472928092</v>
          </cell>
          <cell r="BL218">
            <v>-11.347979472871103</v>
          </cell>
          <cell r="BM218">
            <v>-1.9627946532241367</v>
          </cell>
          <cell r="BN218">
            <v>2.1139962769950671</v>
          </cell>
          <cell r="BO218">
            <v>0.24645305716094867</v>
          </cell>
          <cell r="BP218">
            <v>-1.899934114124548</v>
          </cell>
          <cell r="BQ218">
            <v>4.9062047054975153</v>
          </cell>
          <cell r="BR218">
            <v>1.7906419069506683</v>
          </cell>
          <cell r="BS218">
            <v>17.51502517066416</v>
          </cell>
          <cell r="BT218">
            <v>33.039242826218185</v>
          </cell>
          <cell r="BU218">
            <v>-5.3796656432978267</v>
          </cell>
          <cell r="BV218">
            <v>869.26755814704336</v>
          </cell>
          <cell r="BW218">
            <v>65.721209296906892</v>
          </cell>
          <cell r="BY218">
            <v>3.8670276615750794</v>
          </cell>
          <cell r="BZ218">
            <v>0.36525224921170718</v>
          </cell>
          <cell r="CA218">
            <v>-2.7857866002980813</v>
          </cell>
          <cell r="CB218">
            <v>-5.6967425390394055</v>
          </cell>
          <cell r="CC218">
            <v>0.20280145112717207</v>
          </cell>
          <cell r="CD218">
            <v>4.107748054680755</v>
          </cell>
          <cell r="CE218">
            <v>-6.6355727979088215</v>
          </cell>
          <cell r="CF218">
            <v>3.8894683010973807</v>
          </cell>
          <cell r="CG218">
            <v>2.9613723654421591</v>
          </cell>
          <cell r="CH218">
            <v>57.110541041535527</v>
          </cell>
          <cell r="CI218">
            <v>27.654819197047175</v>
          </cell>
          <cell r="CJ218">
            <v>-8.5195386438299181</v>
          </cell>
          <cell r="CK218">
            <v>827.24733941656496</v>
          </cell>
          <cell r="CL218">
            <v>108.7330147585098</v>
          </cell>
          <cell r="CM218">
            <v>0.36525227619480916</v>
          </cell>
          <cell r="CN218">
            <v>89.832159350433784</v>
          </cell>
          <cell r="CO218">
            <v>89.399054710114967</v>
          </cell>
          <cell r="CP218">
            <v>78.971403766128446</v>
          </cell>
          <cell r="CQ218">
            <v>103.27478955586484</v>
          </cell>
          <cell r="CR218">
            <v>86.929524669279843</v>
          </cell>
          <cell r="CS218">
            <v>89.781090354656044</v>
          </cell>
          <cell r="CT218">
            <v>86.554361782259292</v>
          </cell>
          <cell r="CU218">
            <v>92.928918784971628</v>
          </cell>
          <cell r="CV218">
            <v>103.56735380209741</v>
          </cell>
          <cell r="CW218">
            <v>97.920446703275786</v>
          </cell>
          <cell r="CX218">
            <v>92.218260424542223</v>
          </cell>
          <cell r="CY218">
            <v>95.939420633200825</v>
          </cell>
          <cell r="CZ218">
            <v>99.692377521851085</v>
          </cell>
          <cell r="DA218">
            <v>35.577312207834382</v>
          </cell>
          <cell r="DB218">
            <v>235.92718760642566</v>
          </cell>
          <cell r="DD218">
            <v>250.82315420553948</v>
          </cell>
          <cell r="DE218">
            <v>56.930161647415567</v>
          </cell>
          <cell r="DF218">
            <v>357.02445232724517</v>
          </cell>
          <cell r="DG218">
            <v>985.17618378237364</v>
          </cell>
          <cell r="DH218">
            <v>1472.4619190999999</v>
          </cell>
          <cell r="DI218">
            <v>94.789878091165505</v>
          </cell>
          <cell r="DJ218">
            <v>11.705678321037734</v>
          </cell>
          <cell r="DK218">
            <v>5.2600940315627849</v>
          </cell>
          <cell r="DL218">
            <v>8949.2180000000008</v>
          </cell>
          <cell r="DM218">
            <v>4458.1679999999997</v>
          </cell>
          <cell r="DN218">
            <v>12468.584605999999</v>
          </cell>
          <cell r="DO218">
            <v>89.344295920104557</v>
          </cell>
          <cell r="DP218">
            <v>89.743482161349903</v>
          </cell>
          <cell r="DQ218">
            <v>84.554397850022724</v>
          </cell>
          <cell r="DR218">
            <v>99.675616909782477</v>
          </cell>
          <cell r="DS218">
            <v>84.035641728188168</v>
          </cell>
          <cell r="DT218">
            <v>88.571803504632399</v>
          </cell>
          <cell r="DU218">
            <v>81.168700910930269</v>
          </cell>
          <cell r="DV218">
            <v>93.274320040258502</v>
          </cell>
          <cell r="DW218">
            <v>107.64214143733057</v>
          </cell>
          <cell r="DX218">
            <v>96.730677027932316</v>
          </cell>
          <cell r="DY218">
            <v>87.145061300259258</v>
          </cell>
          <cell r="DZ218">
            <v>101.08225905461096</v>
          </cell>
          <cell r="EA218">
            <v>68.441477964282413</v>
          </cell>
          <cell r="EB218">
            <v>37.306650738978412</v>
          </cell>
        </row>
        <row r="219">
          <cell r="A219">
            <v>200505</v>
          </cell>
          <cell r="B219">
            <v>83.264297382000009</v>
          </cell>
          <cell r="C219">
            <v>13.099879993000002</v>
          </cell>
          <cell r="E219">
            <v>70.164417389000008</v>
          </cell>
          <cell r="F219">
            <v>14.220044027035001</v>
          </cell>
          <cell r="G219">
            <v>101.35404094200004</v>
          </cell>
          <cell r="H219">
            <v>247.15608650799993</v>
          </cell>
          <cell r="I219">
            <v>359.564637</v>
          </cell>
          <cell r="J219">
            <v>25.323975978000011</v>
          </cell>
          <cell r="K219">
            <v>3.7042633449999998</v>
          </cell>
          <cell r="L219">
            <v>1.3172405199999999</v>
          </cell>
          <cell r="M219">
            <v>2308.3249999999998</v>
          </cell>
          <cell r="N219">
            <v>1141.6300000000001</v>
          </cell>
          <cell r="O219">
            <v>5083.8175633000001</v>
          </cell>
          <cell r="P219">
            <v>93.584676841523077</v>
          </cell>
          <cell r="Q219">
            <v>97.144516854423287</v>
          </cell>
          <cell r="R219">
            <v>85.582243392742271</v>
          </cell>
          <cell r="S219">
            <v>94.015796370996043</v>
          </cell>
          <cell r="T219">
            <v>100</v>
          </cell>
          <cell r="U219">
            <v>92.053367901605682</v>
          </cell>
          <cell r="V219">
            <v>86.89999944476854</v>
          </cell>
          <cell r="W219">
            <v>95.999993766367979</v>
          </cell>
          <cell r="X219">
            <v>65.663143271233082</v>
          </cell>
          <cell r="Y219">
            <v>13.813993066549429</v>
          </cell>
          <cell r="Z219">
            <v>86.741062007362132</v>
          </cell>
          <cell r="AA219">
            <v>232.36576300988403</v>
          </cell>
          <cell r="AB219">
            <v>359.564637</v>
          </cell>
          <cell r="AC219">
            <v>23.311572774342594</v>
          </cell>
          <cell r="AD219">
            <v>3.2190048262377644</v>
          </cell>
          <cell r="AE219">
            <v>1.264550817088073</v>
          </cell>
          <cell r="AF219">
            <v>4278578.659748164</v>
          </cell>
          <cell r="AG219">
            <v>3573346.119748164</v>
          </cell>
          <cell r="AH219">
            <v>1184825.2742746458</v>
          </cell>
          <cell r="AI219">
            <v>981274.1207932781</v>
          </cell>
          <cell r="AJ219">
            <v>617619.43396808417</v>
          </cell>
          <cell r="AK219">
            <v>295405.5902594364</v>
          </cell>
          <cell r="AL219">
            <v>71369.083280063525</v>
          </cell>
          <cell r="AM219">
            <v>136132.85452846947</v>
          </cell>
          <cell r="AN219">
            <v>43860.001614849469</v>
          </cell>
          <cell r="AO219">
            <v>242859.76102933701</v>
          </cell>
          <cell r="AP219">
            <v>705232.54</v>
          </cell>
          <cell r="AQ219">
            <v>468198.25</v>
          </cell>
          <cell r="AR219">
            <v>203728.02</v>
          </cell>
          <cell r="AS219">
            <v>33306.269999999997</v>
          </cell>
          <cell r="AT219">
            <v>31112.475828583767</v>
          </cell>
          <cell r="AU219">
            <v>90.052783153067935</v>
          </cell>
          <cell r="AV219">
            <v>88.860885021236101</v>
          </cell>
          <cell r="AW219">
            <v>82.695883739287794</v>
          </cell>
          <cell r="AX219">
            <v>100.23770778728027</v>
          </cell>
          <cell r="AY219">
            <v>84.480032002929548</v>
          </cell>
          <cell r="AZ219">
            <v>84.703840419786047</v>
          </cell>
          <cell r="BA219">
            <v>84.543816777352291</v>
          </cell>
          <cell r="BB219">
            <v>91.415636214379361</v>
          </cell>
          <cell r="BC219">
            <v>113.92208211649213</v>
          </cell>
          <cell r="BD219">
            <v>94.162104437868933</v>
          </cell>
          <cell r="BE219">
            <v>96.619301143958396</v>
          </cell>
          <cell r="BF219">
            <v>98.984901669961388</v>
          </cell>
          <cell r="BG219">
            <v>102.11531664522487</v>
          </cell>
          <cell r="BH219">
            <v>58.023758782280957</v>
          </cell>
          <cell r="BI219">
            <v>234.50694005597546</v>
          </cell>
          <cell r="BJ219">
            <v>7.9112995741404291</v>
          </cell>
          <cell r="BK219">
            <v>4.3053548857496793</v>
          </cell>
          <cell r="BL219">
            <v>10.727051587065901</v>
          </cell>
          <cell r="BM219">
            <v>6.2395684045567066</v>
          </cell>
          <cell r="BN219">
            <v>-13.75795281884281</v>
          </cell>
          <cell r="BO219">
            <v>-2.1545715539855195</v>
          </cell>
          <cell r="BP219">
            <v>-6.947737206532139</v>
          </cell>
          <cell r="BQ219">
            <v>0.68964715832913726</v>
          </cell>
          <cell r="BR219">
            <v>9.4747401633855617</v>
          </cell>
          <cell r="BS219">
            <v>49.777011106547405</v>
          </cell>
          <cell r="BT219">
            <v>30.828243891254999</v>
          </cell>
          <cell r="BU219">
            <v>-6.8855453210149591</v>
          </cell>
          <cell r="BV219">
            <v>1040.7173940796119</v>
          </cell>
          <cell r="BW219">
            <v>81.284164679538492</v>
          </cell>
          <cell r="BY219">
            <v>4.6529997665774232</v>
          </cell>
          <cell r="BZ219">
            <v>1.1255659063423877</v>
          </cell>
          <cell r="CA219">
            <v>-0.26040389202672998</v>
          </cell>
          <cell r="CB219">
            <v>-3.5814367715233431</v>
          </cell>
          <cell r="CC219">
            <v>-2.8705480406377859</v>
          </cell>
          <cell r="CD219">
            <v>2.8514482063095414</v>
          </cell>
          <cell r="CE219">
            <v>-6.6970051634509531</v>
          </cell>
          <cell r="CF219">
            <v>3.2418590511694276</v>
          </cell>
          <cell r="CG219">
            <v>4.2997899111550737</v>
          </cell>
          <cell r="CH219">
            <v>55.633642031038278</v>
          </cell>
          <cell r="CI219">
            <v>28.300781743701066</v>
          </cell>
          <cell r="CJ219">
            <v>-8.1891840384858483</v>
          </cell>
          <cell r="CK219">
            <v>864.02641804995449</v>
          </cell>
          <cell r="CL219">
            <v>99.963639285013784</v>
          </cell>
          <cell r="CM219">
            <v>1.1255659304110281</v>
          </cell>
          <cell r="CN219">
            <v>89.876284110960611</v>
          </cell>
          <cell r="CO219">
            <v>89.291420772339194</v>
          </cell>
          <cell r="CP219">
            <v>79.716299760760322</v>
          </cell>
          <cell r="CQ219">
            <v>102.66737320214793</v>
          </cell>
          <cell r="CR219">
            <v>86.439626136009778</v>
          </cell>
          <cell r="CS219">
            <v>88.765640367682039</v>
          </cell>
          <cell r="CT219">
            <v>86.152252781277895</v>
          </cell>
          <cell r="CU219">
            <v>92.626262270853175</v>
          </cell>
          <cell r="CV219">
            <v>105.63829946497636</v>
          </cell>
          <cell r="CW219">
            <v>97.168778250194421</v>
          </cell>
          <cell r="CX219">
            <v>93.09846856842546</v>
          </cell>
          <cell r="CY219">
            <v>96.548516840552935</v>
          </cell>
          <cell r="CZ219">
            <v>100.17696534652585</v>
          </cell>
          <cell r="DA219">
            <v>40.066601522723701</v>
          </cell>
          <cell r="DB219">
            <v>235.64313809633563</v>
          </cell>
          <cell r="DD219">
            <v>316.48629747677256</v>
          </cell>
          <cell r="DE219">
            <v>70.744154713965003</v>
          </cell>
          <cell r="DF219">
            <v>443.7655143346073</v>
          </cell>
          <cell r="DG219">
            <v>1217.5419467922577</v>
          </cell>
          <cell r="DH219">
            <v>1832.0265560999999</v>
          </cell>
          <cell r="DI219">
            <v>118.1014508655081</v>
          </cell>
          <cell r="DJ219">
            <v>14.924683147275498</v>
          </cell>
          <cell r="DK219">
            <v>6.5246448486508584</v>
          </cell>
          <cell r="DL219">
            <v>11257.543000000001</v>
          </cell>
          <cell r="DM219">
            <v>5599.7979999999998</v>
          </cell>
          <cell r="DN219">
            <v>17552.4021693</v>
          </cell>
          <cell r="DO219">
            <v>89.894465787872932</v>
          </cell>
          <cell r="DP219">
            <v>90.049137326335824</v>
          </cell>
          <cell r="DQ219">
            <v>85.22201776026948</v>
          </cell>
          <cell r="DR219">
            <v>100.16620627920416</v>
          </cell>
          <cell r="DS219">
            <v>82.912569773130869</v>
          </cell>
          <cell r="DT219">
            <v>88.416370859506742</v>
          </cell>
          <cell r="DU219">
            <v>80.642662994376167</v>
          </cell>
          <cell r="DV219">
            <v>93.326497312634032</v>
          </cell>
          <cell r="DW219">
            <v>108.46377856058744</v>
          </cell>
          <cell r="DX219">
            <v>99.338502757101026</v>
          </cell>
          <cell r="DY219">
            <v>89.042334709829973</v>
          </cell>
          <cell r="DZ219">
            <v>100.47228839279262</v>
          </cell>
          <cell r="EA219">
            <v>76.205100136478364</v>
          </cell>
          <cell r="EB219">
            <v>39.474707710254279</v>
          </cell>
        </row>
        <row r="220">
          <cell r="A220">
            <v>200506</v>
          </cell>
          <cell r="B220">
            <v>76.000096111000033</v>
          </cell>
          <cell r="C220">
            <v>11.892529757</v>
          </cell>
          <cell r="E220">
            <v>64.107566354000028</v>
          </cell>
          <cell r="F220">
            <v>17.107485489881007</v>
          </cell>
          <cell r="G220">
            <v>96.183441180000003</v>
          </cell>
          <cell r="H220">
            <v>264.16275572500007</v>
          </cell>
          <cell r="I220">
            <v>412.43631499999998</v>
          </cell>
          <cell r="J220">
            <v>24.795828036999989</v>
          </cell>
          <cell r="K220">
            <v>3.6331989819999997</v>
          </cell>
          <cell r="L220">
            <v>1.528526405</v>
          </cell>
          <cell r="M220">
            <v>2281.5239999999999</v>
          </cell>
          <cell r="N220">
            <v>1206.752</v>
          </cell>
          <cell r="O220">
            <v>5738.1862059000005</v>
          </cell>
          <cell r="P220">
            <v>93.584676841523077</v>
          </cell>
          <cell r="Q220">
            <v>97.144516854423287</v>
          </cell>
          <cell r="R220">
            <v>85.582243392742271</v>
          </cell>
          <cell r="S220">
            <v>94.015796370996043</v>
          </cell>
          <cell r="T220">
            <v>100</v>
          </cell>
          <cell r="U220">
            <v>92.053367901605682</v>
          </cell>
          <cell r="V220">
            <v>86.89999944476854</v>
          </cell>
          <cell r="W220">
            <v>95.999993766367979</v>
          </cell>
          <cell r="X220">
            <v>59.994858803355903</v>
          </cell>
          <cell r="Y220">
            <v>16.618984125085476</v>
          </cell>
          <cell r="Z220">
            <v>82.315946734182702</v>
          </cell>
          <cell r="AA220">
            <v>248.35471851042774</v>
          </cell>
          <cell r="AB220">
            <v>412.43631499999998</v>
          </cell>
          <cell r="AC220">
            <v>22.825394807149092</v>
          </cell>
          <cell r="AD220">
            <v>3.1572498951853363</v>
          </cell>
          <cell r="AE220">
            <v>1.4673852535172887</v>
          </cell>
          <cell r="AF220">
            <v>4420611.669889668</v>
          </cell>
          <cell r="AG220">
            <v>3704906.8798896684</v>
          </cell>
          <cell r="AH220">
            <v>1082546.7910229687</v>
          </cell>
          <cell r="AI220">
            <v>1180526.0765122264</v>
          </cell>
          <cell r="AJ220">
            <v>586111.43617538211</v>
          </cell>
          <cell r="AK220">
            <v>315732.28028506238</v>
          </cell>
          <cell r="AL220">
            <v>81863.450083823205</v>
          </cell>
          <cell r="AM220">
            <v>133293.71556845281</v>
          </cell>
          <cell r="AN220">
            <v>43018.570327264213</v>
          </cell>
          <cell r="AO220">
            <v>281814.55991448823</v>
          </cell>
          <cell r="AP220">
            <v>715704.78999999992</v>
          </cell>
          <cell r="AQ220">
            <v>462762.19</v>
          </cell>
          <cell r="AR220">
            <v>215349.27</v>
          </cell>
          <cell r="AS220">
            <v>37593.33</v>
          </cell>
          <cell r="AT220">
            <v>32257.953233282456</v>
          </cell>
          <cell r="AU220">
            <v>93.042202976800525</v>
          </cell>
          <cell r="AV220">
            <v>92.132498010426346</v>
          </cell>
          <cell r="AW220">
            <v>75.557270355817039</v>
          </cell>
          <cell r="AX220">
            <v>120.59140803288942</v>
          </cell>
          <cell r="AY220">
            <v>80.170263696621276</v>
          </cell>
          <cell r="AZ220">
            <v>90.532263323634879</v>
          </cell>
          <cell r="BA220">
            <v>96.975443799514551</v>
          </cell>
          <cell r="BB220">
            <v>89.509103840325039</v>
          </cell>
          <cell r="BC220">
            <v>111.73654630458236</v>
          </cell>
          <cell r="BD220">
            <v>109.26574213162708</v>
          </cell>
          <cell r="BE220">
            <v>98.05403567337305</v>
          </cell>
          <cell r="BF220">
            <v>97.835628120621948</v>
          </cell>
          <cell r="BG220">
            <v>107.94027692100489</v>
          </cell>
          <cell r="BH220">
            <v>65.492362601476728</v>
          </cell>
          <cell r="BI220">
            <v>243.1408527847195</v>
          </cell>
          <cell r="BJ220">
            <v>9.8520909596497575</v>
          </cell>
          <cell r="BK220">
            <v>6.8757292365713312</v>
          </cell>
          <cell r="BL220">
            <v>-20.017959925391409</v>
          </cell>
          <cell r="BM220">
            <v>31.962521633263179</v>
          </cell>
          <cell r="BN220">
            <v>12.889220794974591</v>
          </cell>
          <cell r="BO220">
            <v>6.7262315620624662</v>
          </cell>
          <cell r="BP220">
            <v>80.010976822118295</v>
          </cell>
          <cell r="BQ220">
            <v>-0.49089446320066088</v>
          </cell>
          <cell r="BR220">
            <v>4.6718601594208025</v>
          </cell>
          <cell r="BS220">
            <v>54.060661159151891</v>
          </cell>
          <cell r="BT220">
            <v>28.356133536688333</v>
          </cell>
          <cell r="BU220">
            <v>-6.1643405904424355</v>
          </cell>
          <cell r="BV220">
            <v>391.47458165181206</v>
          </cell>
          <cell r="BW220">
            <v>82.37140413542312</v>
          </cell>
          <cell r="BY220">
            <v>5.5095488654025075</v>
          </cell>
          <cell r="BZ220">
            <v>2.064926852048643</v>
          </cell>
          <cell r="CA220">
            <v>-4.0379607115056189</v>
          </cell>
          <cell r="CB220">
            <v>1.6256493866296324</v>
          </cell>
          <cell r="CC220">
            <v>-0.70149047995606395</v>
          </cell>
          <cell r="CD220">
            <v>3.4880022960726222</v>
          </cell>
          <cell r="CE220">
            <v>2.3634376777161776</v>
          </cell>
          <cell r="CF220">
            <v>2.6183880680408151</v>
          </cell>
          <cell r="CG220">
            <v>4.3645656197423648</v>
          </cell>
          <cell r="CH220">
            <v>55.342430331556301</v>
          </cell>
          <cell r="CI220">
            <v>28.310409226840591</v>
          </cell>
          <cell r="CJ220">
            <v>-7.8541138456418054</v>
          </cell>
          <cell r="CK220">
            <v>723.62571909810663</v>
          </cell>
          <cell r="CL220">
            <v>95.321600297385856</v>
          </cell>
          <cell r="CM220">
            <v>2.0649269173000846</v>
          </cell>
          <cell r="CN220">
            <v>90.40393725526728</v>
          </cell>
          <cell r="CO220">
            <v>89.764933645353722</v>
          </cell>
          <cell r="CP220">
            <v>79.02312819326977</v>
          </cell>
          <cell r="CQ220">
            <v>105.65471234060483</v>
          </cell>
          <cell r="CR220">
            <v>85.394732396111692</v>
          </cell>
          <cell r="CS220">
            <v>89.060077527007522</v>
          </cell>
          <cell r="CT220">
            <v>87.956117950983995</v>
          </cell>
          <cell r="CU220">
            <v>92.106735865765145</v>
          </cell>
          <cell r="CV220">
            <v>106.65467393824402</v>
          </cell>
          <cell r="CW220">
            <v>99.184938897099869</v>
          </cell>
          <cell r="CX220">
            <v>93.924396419250058</v>
          </cell>
          <cell r="CY220">
            <v>96.763035387231113</v>
          </cell>
          <cell r="CZ220">
            <v>101.47085060893902</v>
          </cell>
          <cell r="DA220">
            <v>44.304228369182539</v>
          </cell>
          <cell r="DB220">
            <v>236.89275721106628</v>
          </cell>
          <cell r="DD220">
            <v>376.48115628012846</v>
          </cell>
          <cell r="DE220">
            <v>87.363138839050478</v>
          </cell>
          <cell r="DF220">
            <v>526.08146106878996</v>
          </cell>
          <cell r="DG220">
            <v>1465.8966653026855</v>
          </cell>
          <cell r="DH220">
            <v>2244.4628711</v>
          </cell>
          <cell r="DI220">
            <v>140.92684567265718</v>
          </cell>
          <cell r="DJ220">
            <v>18.081933042460836</v>
          </cell>
          <cell r="DK220">
            <v>7.9920301021681475</v>
          </cell>
          <cell r="DL220">
            <v>13539.067000000001</v>
          </cell>
          <cell r="DM220">
            <v>6806.5499999999993</v>
          </cell>
          <cell r="DN220">
            <v>23290.588375200001</v>
          </cell>
          <cell r="DO220">
            <v>90.589840388700452</v>
          </cell>
          <cell r="DP220">
            <v>90.543074003020706</v>
          </cell>
          <cell r="DQ220">
            <v>83.646140633517206</v>
          </cell>
          <cell r="DR220">
            <v>102.60023416349281</v>
          </cell>
          <cell r="DS220">
            <v>83.675361991540711</v>
          </cell>
          <cell r="DT220">
            <v>88.891840477768824</v>
          </cell>
          <cell r="DU220">
            <v>84.234619867939912</v>
          </cell>
          <cell r="DV220">
            <v>93.289700409104242</v>
          </cell>
          <cell r="DW220">
            <v>108.87937698267575</v>
          </cell>
          <cell r="DX220">
            <v>102.53366098094453</v>
          </cell>
          <cell r="DY220">
            <v>90.847490186727285</v>
          </cell>
          <cell r="DZ220">
            <v>99.936695867333569</v>
          </cell>
          <cell r="EA220">
            <v>83.369911964761201</v>
          </cell>
          <cell r="EB220">
            <v>41.939777043722792</v>
          </cell>
        </row>
        <row r="221">
          <cell r="A221">
            <v>200507</v>
          </cell>
          <cell r="B221">
            <v>82.507041357999981</v>
          </cell>
          <cell r="C221">
            <v>14.073329808</v>
          </cell>
          <cell r="E221">
            <v>68.433711549999984</v>
          </cell>
          <cell r="F221">
            <v>17.148803714076998</v>
          </cell>
          <cell r="G221">
            <v>104.14880132400003</v>
          </cell>
          <cell r="H221">
            <v>258.26556117900003</v>
          </cell>
          <cell r="I221">
            <v>370.88509000000005</v>
          </cell>
          <cell r="J221">
            <v>26.441937214000003</v>
          </cell>
          <cell r="K221">
            <v>3.5920907999999998</v>
          </cell>
          <cell r="L221">
            <v>1.6688156159999998</v>
          </cell>
          <cell r="M221">
            <v>2336.1289999999999</v>
          </cell>
          <cell r="N221">
            <v>1262.53</v>
          </cell>
          <cell r="O221">
            <v>6249.2068135</v>
          </cell>
          <cell r="P221">
            <v>93.584676841523077</v>
          </cell>
          <cell r="Q221">
            <v>97.144516854423287</v>
          </cell>
          <cell r="R221">
            <v>85.582243392742271</v>
          </cell>
          <cell r="S221">
            <v>94.015796370996043</v>
          </cell>
          <cell r="T221">
            <v>100</v>
          </cell>
          <cell r="U221">
            <v>92.053367901605682</v>
          </cell>
          <cell r="V221">
            <v>86.89999944476854</v>
          </cell>
          <cell r="W221">
            <v>95.999993766367979</v>
          </cell>
          <cell r="X221">
            <v>64.043467804727527</v>
          </cell>
          <cell r="Y221">
            <v>16.659122514353495</v>
          </cell>
          <cell r="Z221">
            <v>89.132880639729308</v>
          </cell>
          <cell r="AA221">
            <v>242.81042409445888</v>
          </cell>
          <cell r="AB221">
            <v>370.88509000000005</v>
          </cell>
          <cell r="AC221">
            <v>24.340693743915008</v>
          </cell>
          <cell r="AD221">
            <v>3.121526885255582</v>
          </cell>
          <cell r="AE221">
            <v>1.6020628873321752</v>
          </cell>
          <cell r="AF221">
            <v>4588363.0655219033</v>
          </cell>
          <cell r="AG221">
            <v>3848281.0255219033</v>
          </cell>
          <cell r="AH221">
            <v>1155599.862068723</v>
          </cell>
          <cell r="AI221">
            <v>1183377.2986352784</v>
          </cell>
          <cell r="AJ221">
            <v>634649.81883645896</v>
          </cell>
          <cell r="AK221">
            <v>308683.8427557706</v>
          </cell>
          <cell r="AL221">
            <v>73616.051612839379</v>
          </cell>
          <cell r="AM221">
            <v>142142.6238648908</v>
          </cell>
          <cell r="AN221">
            <v>42531.832544072524</v>
          </cell>
          <cell r="AO221">
            <v>307679.69520386891</v>
          </cell>
          <cell r="AP221">
            <v>740082.04</v>
          </cell>
          <cell r="AQ221">
            <v>473837.74</v>
          </cell>
          <cell r="AR221">
            <v>225303.06</v>
          </cell>
          <cell r="AS221">
            <v>40941.24</v>
          </cell>
          <cell r="AT221">
            <v>33506.28493519633</v>
          </cell>
          <cell r="AU221">
            <v>96.572926905429512</v>
          </cell>
          <cell r="AV221">
            <v>95.697882678772402</v>
          </cell>
          <cell r="AW221">
            <v>80.656071336152351</v>
          </cell>
          <cell r="AX221">
            <v>120.88266198930282</v>
          </cell>
          <cell r="AY221">
            <v>86.809504457283793</v>
          </cell>
          <cell r="AZ221">
            <v>88.51121244519473</v>
          </cell>
          <cell r="BA221">
            <v>87.205575487146177</v>
          </cell>
          <cell r="BB221">
            <v>95.451303352143896</v>
          </cell>
          <cell r="BC221">
            <v>110.4722923222663</v>
          </cell>
          <cell r="BD221">
            <v>119.29422754269552</v>
          </cell>
          <cell r="BE221">
            <v>101.39380337440905</v>
          </cell>
          <cell r="BF221">
            <v>100.17718370672408</v>
          </cell>
          <cell r="BG221">
            <v>112.92945031831212</v>
          </cell>
          <cell r="BH221">
            <v>71.324847664042608</v>
          </cell>
          <cell r="BI221">
            <v>252.55001871556905</v>
          </cell>
          <cell r="BJ221">
            <v>16.529153445356343</v>
          </cell>
          <cell r="BK221">
            <v>14.451415411599484</v>
          </cell>
          <cell r="BL221">
            <v>4.2927636534009395</v>
          </cell>
          <cell r="BM221">
            <v>29.395222711207339</v>
          </cell>
          <cell r="BN221">
            <v>-0.72773614377624085</v>
          </cell>
          <cell r="BO221">
            <v>2.1225708547744091</v>
          </cell>
          <cell r="BP221">
            <v>115.95762523285816</v>
          </cell>
          <cell r="BQ221">
            <v>5.5206768935921247</v>
          </cell>
          <cell r="BR221">
            <v>2.0337029433974436</v>
          </cell>
          <cell r="BS221">
            <v>63.883449485204807</v>
          </cell>
          <cell r="BT221">
            <v>28.675707926560335</v>
          </cell>
          <cell r="BU221">
            <v>-6.8592978005940211</v>
          </cell>
          <cell r="BV221">
            <v>385.81455849802762</v>
          </cell>
          <cell r="BW221">
            <v>104.26437615437808</v>
          </cell>
          <cell r="BY221">
            <v>7.0393385086234161</v>
          </cell>
          <cell r="BZ221">
            <v>3.7591461095233427</v>
          </cell>
          <cell r="CA221">
            <v>-2.9104892635771762</v>
          </cell>
          <cell r="CB221">
            <v>5.2428224026174206</v>
          </cell>
          <cell r="CC221">
            <v>-0.7052938380949314</v>
          </cell>
          <cell r="CD221">
            <v>3.2917505616286888</v>
          </cell>
          <cell r="CE221">
            <v>10.614492941197625</v>
          </cell>
          <cell r="CF221">
            <v>3.0357727291124377</v>
          </cell>
          <cell r="CG221">
            <v>4.0147587359620616</v>
          </cell>
          <cell r="CH221">
            <v>56.706185390171129</v>
          </cell>
          <cell r="CI221">
            <v>28.365977938780162</v>
          </cell>
          <cell r="CJ221">
            <v>-7.7090563799781648</v>
          </cell>
          <cell r="CK221">
            <v>642.80948812952101</v>
          </cell>
          <cell r="CL221">
            <v>97.147548709053098</v>
          </cell>
          <cell r="CM221">
            <v>3.7591461916280906</v>
          </cell>
          <cell r="CN221">
            <v>91.285221491004748</v>
          </cell>
          <cell r="CO221">
            <v>90.612497792984968</v>
          </cell>
          <cell r="CP221">
            <v>79.256405785110132</v>
          </cell>
          <cell r="CQ221">
            <v>107.83013371899027</v>
          </cell>
          <cell r="CR221">
            <v>85.596842690564841</v>
          </cell>
          <cell r="CS221">
            <v>88.981668229605688</v>
          </cell>
          <cell r="CT221">
            <v>87.848897599007159</v>
          </cell>
          <cell r="CU221">
            <v>92.58453122096212</v>
          </cell>
          <cell r="CV221">
            <v>107.20004799310435</v>
          </cell>
          <cell r="CW221">
            <v>102.05769441789926</v>
          </cell>
          <cell r="CX221">
            <v>94.991454555701338</v>
          </cell>
          <cell r="CY221">
            <v>97.250770861444394</v>
          </cell>
          <cell r="CZ221">
            <v>103.10779342456374</v>
          </cell>
          <cell r="DA221">
            <v>48.164316839876832</v>
          </cell>
          <cell r="DB221">
            <v>239.12950885456667</v>
          </cell>
          <cell r="DD221">
            <v>440.52462408485599</v>
          </cell>
          <cell r="DE221">
            <v>104.02226135340398</v>
          </cell>
          <cell r="DF221">
            <v>615.21434170851921</v>
          </cell>
          <cell r="DG221">
            <v>1708.7070893971445</v>
          </cell>
          <cell r="DH221">
            <v>2615.3479611000002</v>
          </cell>
          <cell r="DI221">
            <v>165.26753941657219</v>
          </cell>
          <cell r="DJ221">
            <v>21.203459927716416</v>
          </cell>
          <cell r="DK221">
            <v>9.5940929895003233</v>
          </cell>
          <cell r="DL221">
            <v>15875.196</v>
          </cell>
          <cell r="DM221">
            <v>8069.079999999999</v>
          </cell>
          <cell r="DN221">
            <v>29539.795188700002</v>
          </cell>
          <cell r="DO221">
            <v>91.731377849706973</v>
          </cell>
          <cell r="DP221">
            <v>91.550029553859986</v>
          </cell>
          <cell r="DQ221">
            <v>83.922795695135079</v>
          </cell>
          <cell r="DR221">
            <v>104.8886833920434</v>
          </cell>
          <cell r="DS221">
            <v>83.622330718787325</v>
          </cell>
          <cell r="DT221">
            <v>89.045145894880534</v>
          </cell>
          <cell r="DU221">
            <v>88.136678365778209</v>
          </cell>
          <cell r="DV221">
            <v>93.705855659740436</v>
          </cell>
          <cell r="DW221">
            <v>109.06286849869657</v>
          </cell>
          <cell r="DX221">
            <v>106.40883710104663</v>
          </cell>
          <cell r="DY221">
            <v>92.73047904425836</v>
          </cell>
          <cell r="DZ221">
            <v>99.32190455372313</v>
          </cell>
          <cell r="EA221">
            <v>90.843584318036562</v>
          </cell>
          <cell r="EB221">
            <v>44.973688652950663</v>
          </cell>
        </row>
        <row r="222">
          <cell r="A222">
            <v>200508</v>
          </cell>
          <cell r="B222">
            <v>86.602436815999994</v>
          </cell>
          <cell r="C222">
            <v>14.392025881</v>
          </cell>
          <cell r="E222">
            <v>72.210410934999999</v>
          </cell>
          <cell r="F222">
            <v>17.278264532351994</v>
          </cell>
          <cell r="G222">
            <v>103.36592002900001</v>
          </cell>
          <cell r="H222">
            <v>278.98185011400005</v>
          </cell>
          <cell r="I222">
            <v>403.21793500000001</v>
          </cell>
          <cell r="J222">
            <v>28.342673472999998</v>
          </cell>
          <cell r="K222">
            <v>3.7215984</v>
          </cell>
          <cell r="L222">
            <v>1.226542708</v>
          </cell>
          <cell r="M222">
            <v>2367.0529999999999</v>
          </cell>
          <cell r="N222">
            <v>1175.529</v>
          </cell>
          <cell r="O222">
            <v>6065.2045138999993</v>
          </cell>
          <cell r="P222">
            <v>93.584676841523077</v>
          </cell>
          <cell r="Q222">
            <v>97.144516854423287</v>
          </cell>
          <cell r="R222">
            <v>85.582243392742271</v>
          </cell>
          <cell r="S222">
            <v>94.015796370996043</v>
          </cell>
          <cell r="T222">
            <v>100</v>
          </cell>
          <cell r="U222">
            <v>92.053367901605682</v>
          </cell>
          <cell r="V222">
            <v>86.89999944476854</v>
          </cell>
          <cell r="W222">
            <v>95.999993766367979</v>
          </cell>
          <cell r="X222">
            <v>67.577879719455595</v>
          </cell>
          <cell r="Y222">
            <v>16.784886600782524</v>
          </cell>
          <cell r="Z222">
            <v>88.462873264366124</v>
          </cell>
          <cell r="AA222">
            <v>262.28700811521571</v>
          </cell>
          <cell r="AB222">
            <v>403.21793500000001</v>
          </cell>
          <cell r="AC222">
            <v>26.090385485251492</v>
          </cell>
          <cell r="AD222">
            <v>3.2340689889365151</v>
          </cell>
          <cell r="AE222">
            <v>1.1774809232218408</v>
          </cell>
          <cell r="AF222">
            <v>4607229.5448865313</v>
          </cell>
          <cell r="AG222">
            <v>3877606.3048865311</v>
          </cell>
          <cell r="AH222">
            <v>1219374.76466468</v>
          </cell>
          <cell r="AI222">
            <v>1192310.9243250764</v>
          </cell>
          <cell r="AJ222">
            <v>629879.18810690753</v>
          </cell>
          <cell r="AK222">
            <v>333444.33984606032</v>
          </cell>
          <cell r="AL222">
            <v>80033.716950396978</v>
          </cell>
          <cell r="AM222">
            <v>152360.31846656883</v>
          </cell>
          <cell r="AN222">
            <v>44065.255796175377</v>
          </cell>
          <cell r="AO222">
            <v>226137.79673066529</v>
          </cell>
          <cell r="AP222">
            <v>729623.24</v>
          </cell>
          <cell r="AQ222">
            <v>480110.06</v>
          </cell>
          <cell r="AR222">
            <v>209777.42</v>
          </cell>
          <cell r="AS222">
            <v>39735.760000000002</v>
          </cell>
          <cell r="AT222">
            <v>33761.615217900275</v>
          </cell>
          <cell r="AU222">
            <v>96.970016478905933</v>
          </cell>
          <cell r="AV222">
            <v>96.427134811230104</v>
          </cell>
          <cell r="AW222">
            <v>85.107294689560632</v>
          </cell>
          <cell r="AX222">
            <v>121.79523691857028</v>
          </cell>
          <cell r="AY222">
            <v>86.156961783687336</v>
          </cell>
          <cell r="AZ222">
            <v>95.610973801804604</v>
          </cell>
          <cell r="BA222">
            <v>94.807941911101622</v>
          </cell>
          <cell r="BB222">
            <v>102.31266724473227</v>
          </cell>
          <cell r="BC222">
            <v>114.45520986019579</v>
          </cell>
          <cell r="BD222">
            <v>87.678628780871833</v>
          </cell>
          <cell r="BE222">
            <v>99.960911541589709</v>
          </cell>
          <cell r="BF222">
            <v>101.50325653686075</v>
          </cell>
          <cell r="BG222">
            <v>105.14747882160897</v>
          </cell>
          <cell r="BH222">
            <v>69.224748171158424</v>
          </cell>
          <cell r="BI222">
            <v>254.47454325776312</v>
          </cell>
          <cell r="BJ222">
            <v>6.905637108628369</v>
          </cell>
          <cell r="BK222">
            <v>4.4776134383337478</v>
          </cell>
          <cell r="BL222">
            <v>-1.0335357884067236</v>
          </cell>
          <cell r="BM222">
            <v>27.706713056548281</v>
          </cell>
          <cell r="BN222">
            <v>-9.3202801836469718</v>
          </cell>
          <cell r="BO222">
            <v>0.47649687749100167</v>
          </cell>
          <cell r="BP222">
            <v>8.6917055123840754</v>
          </cell>
          <cell r="BQ222">
            <v>2.6350521210477496</v>
          </cell>
          <cell r="BR222">
            <v>-5.4038514059925831</v>
          </cell>
          <cell r="BS222">
            <v>-9.7378243443143759</v>
          </cell>
          <cell r="BT222">
            <v>21.969880550890466</v>
          </cell>
          <cell r="BU222">
            <v>-4.1151397863524011</v>
          </cell>
          <cell r="BV222">
            <v>171.10346333829159</v>
          </cell>
          <cell r="BW222">
            <v>97.638922807647589</v>
          </cell>
          <cell r="BY222">
            <v>7.0217030568354488</v>
          </cell>
          <cell r="BZ222">
            <v>3.8533905904063204</v>
          </cell>
          <cell r="CA222">
            <v>-2.6649687111566323</v>
          </cell>
          <cell r="CB222">
            <v>7.8793688482257949</v>
          </cell>
          <cell r="CC222">
            <v>-1.8772241885467054</v>
          </cell>
          <cell r="CD222">
            <v>2.9080487501057348</v>
          </cell>
          <cell r="CE222">
            <v>10.35372089671371</v>
          </cell>
          <cell r="CF222">
            <v>2.9809529955995515</v>
          </cell>
          <cell r="CG222">
            <v>2.6620161991319975</v>
          </cell>
          <cell r="CH222">
            <v>45.035432740653874</v>
          </cell>
          <cell r="CI222">
            <v>27.492260074927913</v>
          </cell>
          <cell r="CJ222">
            <v>-7.2580071155868353</v>
          </cell>
          <cell r="CK222">
            <v>508.23757976801028</v>
          </cell>
          <cell r="CL222">
            <v>97.23108007307394</v>
          </cell>
          <cell r="CM222">
            <v>3.8533906639423492</v>
          </cell>
          <cell r="CN222">
            <v>91.995820864492387</v>
          </cell>
          <cell r="CO222">
            <v>91.339327420265604</v>
          </cell>
          <cell r="CP222">
            <v>79.987766898166441</v>
          </cell>
          <cell r="CQ222">
            <v>109.57577161893776</v>
          </cell>
          <cell r="CR222">
            <v>85.66685757720515</v>
          </cell>
          <cell r="CS222">
            <v>89.810331426130546</v>
          </cell>
          <cell r="CT222">
            <v>88.718778138018962</v>
          </cell>
          <cell r="CU222">
            <v>93.80054822393339</v>
          </cell>
          <cell r="CV222">
            <v>108.10694322649078</v>
          </cell>
          <cell r="CW222">
            <v>100.26031121327082</v>
          </cell>
          <cell r="CX222">
            <v>95.612636678937378</v>
          </cell>
          <cell r="CY222">
            <v>97.782331570871435</v>
          </cell>
          <cell r="CZ222">
            <v>103.36275409919439</v>
          </cell>
          <cell r="DA222">
            <v>50.796870756287028</v>
          </cell>
          <cell r="DB222">
            <v>241.04763815496622</v>
          </cell>
          <cell r="DD222">
            <v>508.1025038043116</v>
          </cell>
          <cell r="DE222">
            <v>120.8071479541865</v>
          </cell>
          <cell r="DF222">
            <v>703.67721497288539</v>
          </cell>
          <cell r="DG222">
            <v>1970.9940975123602</v>
          </cell>
          <cell r="DH222">
            <v>3018.5658961000004</v>
          </cell>
          <cell r="DI222">
            <v>191.35792490182368</v>
          </cell>
          <cell r="DJ222">
            <v>24.43752891665293</v>
          </cell>
          <cell r="DK222">
            <v>10.771573912722165</v>
          </cell>
          <cell r="DL222">
            <v>18242.249</v>
          </cell>
          <cell r="DM222">
            <v>9244.6089999999986</v>
          </cell>
          <cell r="DN222">
            <v>35604.999702599998</v>
          </cell>
          <cell r="DO222">
            <v>92.253364468258425</v>
          </cell>
          <cell r="DP222">
            <v>91.894412288464991</v>
          </cell>
          <cell r="DQ222">
            <v>83.848728993502974</v>
          </cell>
          <cell r="DR222">
            <v>107.09069872349464</v>
          </cell>
          <cell r="DS222">
            <v>82.884379034531648</v>
          </cell>
          <cell r="DT222">
            <v>89.082931124831688</v>
          </cell>
          <cell r="DU222">
            <v>88.768467384270068</v>
          </cell>
          <cell r="DV222">
            <v>93.924753594105724</v>
          </cell>
          <cell r="DW222">
            <v>108.51800932990466</v>
          </cell>
          <cell r="DX222">
            <v>105.62057863839208</v>
          </cell>
          <cell r="DY222">
            <v>94.230937788941731</v>
          </cell>
          <cell r="DZ222">
            <v>98.958882271504947</v>
          </cell>
          <cell r="EA222">
            <v>96.373790869110465</v>
          </cell>
          <cell r="EB222">
            <v>47.823595335907378</v>
          </cell>
        </row>
        <row r="223">
          <cell r="A223">
            <v>200509</v>
          </cell>
          <cell r="B223">
            <v>83.884692485999992</v>
          </cell>
          <cell r="C223">
            <v>14.363348187</v>
          </cell>
          <cell r="E223">
            <v>69.521344298999992</v>
          </cell>
          <cell r="F223">
            <v>18.161668214822996</v>
          </cell>
          <cell r="G223">
            <v>105.23329995799999</v>
          </cell>
          <cell r="H223">
            <v>261.33841653600012</v>
          </cell>
          <cell r="I223">
            <v>378.70192099999997</v>
          </cell>
          <cell r="J223">
            <v>27.758609415999992</v>
          </cell>
          <cell r="K223">
            <v>3.3169463169999998</v>
          </cell>
          <cell r="L223">
            <v>1.470381814</v>
          </cell>
          <cell r="M223">
            <v>2273.279</v>
          </cell>
          <cell r="N223">
            <v>850.56</v>
          </cell>
          <cell r="O223">
            <v>6282.4947255000006</v>
          </cell>
          <cell r="P223">
            <v>93.584676841523077</v>
          </cell>
          <cell r="Q223">
            <v>97.144516854423287</v>
          </cell>
          <cell r="R223">
            <v>85.582243392742271</v>
          </cell>
          <cell r="S223">
            <v>94.015796370996043</v>
          </cell>
          <cell r="T223">
            <v>100</v>
          </cell>
          <cell r="U223">
            <v>92.053367901605682</v>
          </cell>
          <cell r="V223">
            <v>86.89999944476854</v>
          </cell>
          <cell r="W223">
            <v>95.999993766367979</v>
          </cell>
          <cell r="X223">
            <v>65.061325398101772</v>
          </cell>
          <cell r="Y223">
            <v>17.643064839993162</v>
          </cell>
          <cell r="Z223">
            <v>90.061018900270099</v>
          </cell>
          <cell r="AA223">
            <v>245.69939352967131</v>
          </cell>
          <cell r="AB223">
            <v>378.70192100000003</v>
          </cell>
          <cell r="AC223">
            <v>25.552734850080228</v>
          </cell>
          <cell r="AD223">
            <v>2.8824263310562701</v>
          </cell>
          <cell r="AE223">
            <v>1.4115664497818086</v>
          </cell>
          <cell r="AF223">
            <v>4569643.8346518539</v>
          </cell>
          <cell r="AG223">
            <v>3915609.1346518537</v>
          </cell>
          <cell r="AH223">
            <v>1173966.0769978599</v>
          </cell>
          <cell r="AI223">
            <v>1253271.4368364448</v>
          </cell>
          <cell r="AJ223">
            <v>641258.41012936551</v>
          </cell>
          <cell r="AK223">
            <v>312356.57711300073</v>
          </cell>
          <cell r="AL223">
            <v>75167.594799287879</v>
          </cell>
          <cell r="AM223">
            <v>149220.59398665442</v>
          </cell>
          <cell r="AN223">
            <v>39274.008694970093</v>
          </cell>
          <cell r="AO223">
            <v>271094.43609427009</v>
          </cell>
          <cell r="AP223">
            <v>654034.69999999995</v>
          </cell>
          <cell r="AQ223">
            <v>461089.86</v>
          </cell>
          <cell r="AR223">
            <v>151785.51999999999</v>
          </cell>
          <cell r="AS223">
            <v>41159.32</v>
          </cell>
          <cell r="AT223">
            <v>34092.49731740998</v>
          </cell>
          <cell r="AU223">
            <v>96.178936523952686</v>
          </cell>
          <cell r="AV223">
            <v>97.372177629107469</v>
          </cell>
          <cell r="AW223">
            <v>81.937956866017089</v>
          </cell>
          <cell r="AX223">
            <v>128.02238783409379</v>
          </cell>
          <cell r="AY223">
            <v>87.713449464862478</v>
          </cell>
          <cell r="AZ223">
            <v>89.564322864079742</v>
          </cell>
          <cell r="BA223">
            <v>89.043533561548031</v>
          </cell>
          <cell r="BB223">
            <v>100.20428634092031</v>
          </cell>
          <cell r="BC223">
            <v>102.01041219472751</v>
          </cell>
          <cell r="BD223">
            <v>105.10931286369114</v>
          </cell>
          <cell r="BE223">
            <v>89.605019697330576</v>
          </cell>
          <cell r="BF223">
            <v>97.482069728189416</v>
          </cell>
          <cell r="BG223">
            <v>76.079993497998515</v>
          </cell>
          <cell r="BH223">
            <v>71.704770763063891</v>
          </cell>
          <cell r="BI223">
            <v>256.96853149267014</v>
          </cell>
          <cell r="BJ223">
            <v>6.8883128042041051</v>
          </cell>
          <cell r="BK223">
            <v>7.8582308147761495</v>
          </cell>
          <cell r="BL223">
            <v>-10.619529321128439</v>
          </cell>
          <cell r="BM223">
            <v>31.141786248610146</v>
          </cell>
          <cell r="BN223">
            <v>19.389427331887646</v>
          </cell>
          <cell r="BO223">
            <v>2.2169384593736794</v>
          </cell>
          <cell r="BP223">
            <v>0.81256568211804847</v>
          </cell>
          <cell r="BQ223">
            <v>6.2860621918034951</v>
          </cell>
          <cell r="BR223">
            <v>-1.9384657530233085</v>
          </cell>
          <cell r="BS223">
            <v>2.8760099441261389</v>
          </cell>
          <cell r="BT223">
            <v>1.4277540679288592</v>
          </cell>
          <cell r="BU223">
            <v>-3.4572729679067891</v>
          </cell>
          <cell r="BV223">
            <v>7.6429303654712584</v>
          </cell>
          <cell r="BW223">
            <v>56.989205478845946</v>
          </cell>
          <cell r="BY223">
            <v>7.0062688685430317</v>
          </cell>
          <cell r="BZ223">
            <v>4.3088103993989222</v>
          </cell>
          <cell r="CA223">
            <v>-3.6384363692231574</v>
          </cell>
          <cell r="CB223">
            <v>10.374320856958803</v>
          </cell>
          <cell r="CC223">
            <v>0.14686744830147802</v>
          </cell>
          <cell r="CD223">
            <v>2.8309855698911264</v>
          </cell>
          <cell r="CE223">
            <v>9.2016394705412665</v>
          </cell>
          <cell r="CF223">
            <v>3.3595844968677966</v>
          </cell>
          <cell r="CG223">
            <v>2.1563681629414475</v>
          </cell>
          <cell r="CH223">
            <v>38.461118484377693</v>
          </cell>
          <cell r="CI223">
            <v>24.14687851027783</v>
          </cell>
          <cell r="CJ223">
            <v>-6.8516638387497437</v>
          </cell>
          <cell r="CK223">
            <v>337.00724965687476</v>
          </cell>
          <cell r="CL223">
            <v>89.928986764566929</v>
          </cell>
          <cell r="CM223">
            <v>4.3088104544580403</v>
          </cell>
          <cell r="CN223">
            <v>92.460611493321309</v>
          </cell>
          <cell r="CO223">
            <v>92.009644110136918</v>
          </cell>
          <cell r="CP223">
            <v>80.204454672372066</v>
          </cell>
          <cell r="CQ223">
            <v>111.625395642844</v>
          </cell>
          <cell r="CR223">
            <v>85.894256675833745</v>
          </cell>
          <cell r="CS223">
            <v>89.782997141458225</v>
          </cell>
          <cell r="CT223">
            <v>88.754862073966635</v>
          </cell>
          <cell r="CU223">
            <v>94.51207468137639</v>
          </cell>
          <cell r="CV223">
            <v>107.42955088962819</v>
          </cell>
          <cell r="CW223">
            <v>100.79908917442863</v>
          </cell>
          <cell r="CX223">
            <v>94.945123680981069</v>
          </cell>
          <cell r="CY223">
            <v>97.748969143906777</v>
          </cell>
          <cell r="CZ223">
            <v>100.33133625461707</v>
          </cell>
          <cell r="DA223">
            <v>53.119970757040015</v>
          </cell>
          <cell r="DB223">
            <v>242.8166263036</v>
          </cell>
          <cell r="DD223">
            <v>573.16382920241335</v>
          </cell>
          <cell r="DE223">
            <v>138.45021279417966</v>
          </cell>
          <cell r="DF223">
            <v>793.73823387315554</v>
          </cell>
          <cell r="DG223">
            <v>2216.6934910420314</v>
          </cell>
          <cell r="DH223">
            <v>3397.2678171000002</v>
          </cell>
          <cell r="DI223">
            <v>216.91065975190389</v>
          </cell>
          <cell r="DJ223">
            <v>27.319955247709199</v>
          </cell>
          <cell r="DK223">
            <v>12.183140362503973</v>
          </cell>
          <cell r="DL223">
            <v>20515.527999999998</v>
          </cell>
          <cell r="DM223">
            <v>10095.168999999998</v>
          </cell>
          <cell r="DN223">
            <v>41887.494428099999</v>
          </cell>
          <cell r="DO223">
            <v>92.769877595038281</v>
          </cell>
          <cell r="DP223">
            <v>92.485599628369968</v>
          </cell>
          <cell r="DQ223">
            <v>83.037456940406969</v>
          </cell>
          <cell r="DR223">
            <v>109.62411818181029</v>
          </cell>
          <cell r="DS223">
            <v>84.071470158955066</v>
          </cell>
          <cell r="DT223">
            <v>89.244807909424864</v>
          </cell>
          <cell r="DU223">
            <v>88.82827616496543</v>
          </cell>
          <cell r="DV223">
            <v>94.418617639584269</v>
          </cell>
          <cell r="DW223">
            <v>108.34996544806235</v>
          </cell>
          <cell r="DX223">
            <v>105.8654489999568</v>
          </cell>
          <cell r="DY223">
            <v>94.336048673494801</v>
          </cell>
          <cell r="DZ223">
            <v>98.667972972510611</v>
          </cell>
          <cell r="EA223">
            <v>96.823947458227579</v>
          </cell>
          <cell r="EB223">
            <v>49.992745491999074</v>
          </cell>
        </row>
        <row r="224">
          <cell r="A224">
            <v>200510</v>
          </cell>
          <cell r="B224">
            <v>93.53074009200003</v>
          </cell>
          <cell r="C224">
            <v>14.248946872000001</v>
          </cell>
          <cell r="E224">
            <v>79.281793220000026</v>
          </cell>
          <cell r="F224">
            <v>21.973979653488996</v>
          </cell>
          <cell r="G224">
            <v>88.277125268999995</v>
          </cell>
          <cell r="H224">
            <v>286.61211168099993</v>
          </cell>
          <cell r="I224">
            <v>392.90369099999998</v>
          </cell>
          <cell r="J224">
            <v>30.490098268000008</v>
          </cell>
          <cell r="K224">
            <v>3.67013582</v>
          </cell>
          <cell r="L224">
            <v>1.858447148</v>
          </cell>
          <cell r="M224">
            <v>2337.808</v>
          </cell>
          <cell r="N224">
            <v>1125.7329999999999</v>
          </cell>
          <cell r="O224">
            <v>4612.2040953000005</v>
          </cell>
          <cell r="P224">
            <v>93.584676841523077</v>
          </cell>
          <cell r="Q224">
            <v>97.144516854423287</v>
          </cell>
          <cell r="R224">
            <v>85.582243392742271</v>
          </cell>
          <cell r="S224">
            <v>94.015796370996043</v>
          </cell>
          <cell r="T224">
            <v>100</v>
          </cell>
          <cell r="U224">
            <v>92.053367901605682</v>
          </cell>
          <cell r="V224">
            <v>86.89999944476854</v>
          </cell>
          <cell r="W224">
            <v>95.999993766367979</v>
          </cell>
          <cell r="X224">
            <v>74.195609979101576</v>
          </cell>
          <cell r="Y224">
            <v>21.34651636807116</v>
          </cell>
          <cell r="Z224">
            <v>75.549544207831573</v>
          </cell>
          <cell r="AA224">
            <v>269.46065929262068</v>
          </cell>
          <cell r="AB224">
            <v>392.90369099999998</v>
          </cell>
          <cell r="AC224">
            <v>28.067162332203146</v>
          </cell>
          <cell r="AD224">
            <v>3.1893480072022515</v>
          </cell>
          <cell r="AE224">
            <v>1.7841091462312435</v>
          </cell>
          <cell r="AF224">
            <v>5068901.9573413264</v>
          </cell>
          <cell r="AG224">
            <v>4363615.9973413264</v>
          </cell>
          <cell r="AH224">
            <v>1338785.0408004515</v>
          </cell>
          <cell r="AI224">
            <v>1516345.3449097904</v>
          </cell>
          <cell r="AJ224">
            <v>537932.85037514707</v>
          </cell>
          <cell r="AK224">
            <v>342564.17158429482</v>
          </cell>
          <cell r="AL224">
            <v>77986.468519214643</v>
          </cell>
          <cell r="AM224">
            <v>163904.12452145244</v>
          </cell>
          <cell r="AN224">
            <v>43455.917681769708</v>
          </cell>
          <cell r="AO224">
            <v>342642.07894920581</v>
          </cell>
          <cell r="AP224">
            <v>705285.96</v>
          </cell>
          <cell r="AQ224">
            <v>474178.29</v>
          </cell>
          <cell r="AR224">
            <v>200891.14</v>
          </cell>
          <cell r="AS224">
            <v>30216.53</v>
          </cell>
          <cell r="AT224">
            <v>37993.214323680484</v>
          </cell>
          <cell r="AU224">
            <v>106.68700170992946</v>
          </cell>
          <cell r="AV224">
            <v>108.51307609795762</v>
          </cell>
          <cell r="AW224">
            <v>93.44163607052532</v>
          </cell>
          <cell r="AX224">
            <v>154.89553669752857</v>
          </cell>
          <cell r="AY224">
            <v>73.580237142388754</v>
          </cell>
          <cell r="AZ224">
            <v>98.225970936869956</v>
          </cell>
          <cell r="BA224">
            <v>92.382771398760866</v>
          </cell>
          <cell r="BB224">
            <v>110.06453859494991</v>
          </cell>
          <cell r="BC224">
            <v>112.87251345914211</v>
          </cell>
          <cell r="BD224">
            <v>132.84991752473243</v>
          </cell>
          <cell r="BE224">
            <v>96.62661986902333</v>
          </cell>
          <cell r="BF224">
            <v>100.24918164405877</v>
          </cell>
          <cell r="BG224">
            <v>100.69337724050035</v>
          </cell>
          <cell r="BH224">
            <v>52.641038698045627</v>
          </cell>
          <cell r="BI224">
            <v>286.36976636078708</v>
          </cell>
          <cell r="BJ224">
            <v>13.596627202897366</v>
          </cell>
          <cell r="BK224">
            <v>16.203509736096493</v>
          </cell>
          <cell r="BL224">
            <v>11.181767076220254</v>
          </cell>
          <cell r="BM224">
            <v>38.632117887186183</v>
          </cell>
          <cell r="BN224">
            <v>-11.429195641797236</v>
          </cell>
          <cell r="BO224">
            <v>11.843382170669869</v>
          </cell>
          <cell r="BP224">
            <v>6.770519156649641</v>
          </cell>
          <cell r="BQ224">
            <v>14.677612502864875</v>
          </cell>
          <cell r="BR224">
            <v>1.9002959037774048</v>
          </cell>
          <cell r="BS224">
            <v>20.238547117513448</v>
          </cell>
          <cell r="BT224">
            <v>-0.24866763977892958</v>
          </cell>
          <cell r="BU224">
            <v>-4.3883945425171333</v>
          </cell>
          <cell r="BV224">
            <v>9.5594300498722049</v>
          </cell>
          <cell r="BW224">
            <v>8.9305947348972978</v>
          </cell>
          <cell r="BY224">
            <v>7.7164168922847693</v>
          </cell>
          <cell r="BZ224">
            <v>5.560695430019706</v>
          </cell>
          <cell r="CA224">
            <v>-2.1434290763940851</v>
          </cell>
          <cell r="CB224">
            <v>13.463841136570309</v>
          </cell>
          <cell r="CC224">
            <v>-0.97792039573943157</v>
          </cell>
          <cell r="CD224">
            <v>3.736991346192255</v>
          </cell>
          <cell r="CE224">
            <v>8.9444888306301777</v>
          </cell>
          <cell r="CF224">
            <v>4.5416821155959326</v>
          </cell>
          <cell r="CG224">
            <v>2.1295389409135907</v>
          </cell>
          <cell r="CH224">
            <v>35.831593724807675</v>
          </cell>
          <cell r="CI224">
            <v>21.137166708490767</v>
          </cell>
          <cell r="CJ224">
            <v>-6.6055241162348892</v>
          </cell>
          <cell r="CK224">
            <v>236.19894503201806</v>
          </cell>
          <cell r="CL224">
            <v>76.883166576088172</v>
          </cell>
          <cell r="CM224">
            <v>5.5606955325397536</v>
          </cell>
          <cell r="CN224">
            <v>93.883250514982109</v>
          </cell>
          <cell r="CO224">
            <v>93.659987308919</v>
          </cell>
          <cell r="CP224">
            <v>81.528172812187393</v>
          </cell>
          <cell r="CQ224">
            <v>115.95240974831245</v>
          </cell>
          <cell r="CR224">
            <v>84.662854722489243</v>
          </cell>
          <cell r="CS224">
            <v>90.627294520999413</v>
          </cell>
          <cell r="CT224">
            <v>89.117653006446048</v>
          </cell>
          <cell r="CU224">
            <v>96.067321072733733</v>
          </cell>
          <cell r="CV224">
            <v>107.97384714657957</v>
          </cell>
          <cell r="CW224">
            <v>104.00417200945901</v>
          </cell>
          <cell r="CX224">
            <v>95.113273299785291</v>
          </cell>
          <cell r="CY224">
            <v>97.998990393921972</v>
          </cell>
          <cell r="CZ224">
            <v>100.3675403532054</v>
          </cell>
          <cell r="DA224">
            <v>53.072077551140566</v>
          </cell>
          <cell r="DB224">
            <v>247.17194030931873</v>
          </cell>
          <cell r="DD224">
            <v>647.35943918151497</v>
          </cell>
          <cell r="DE224">
            <v>159.79672916225081</v>
          </cell>
          <cell r="DF224">
            <v>869.2877780809871</v>
          </cell>
          <cell r="DG224">
            <v>2486.1541503346521</v>
          </cell>
          <cell r="DH224">
            <v>3790.1715081000002</v>
          </cell>
          <cell r="DI224">
            <v>244.97782208410703</v>
          </cell>
          <cell r="DJ224">
            <v>30.509303254911451</v>
          </cell>
          <cell r="DK224">
            <v>13.967249508735216</v>
          </cell>
          <cell r="DL224">
            <v>22853.335999999999</v>
          </cell>
          <cell r="DM224">
            <v>11220.901999999998</v>
          </cell>
          <cell r="DN224">
            <v>46499.698523400002</v>
          </cell>
          <cell r="DO224">
            <v>93.83401085421643</v>
          </cell>
          <cell r="DP224">
            <v>93.746528758250363</v>
          </cell>
          <cell r="DQ224">
            <v>83.820590899956628</v>
          </cell>
          <cell r="DR224">
            <v>113.22113374903948</v>
          </cell>
          <cell r="DS224">
            <v>83.28023602357986</v>
          </cell>
          <cell r="DT224">
            <v>90.111591211151833</v>
          </cell>
          <cell r="DU224">
            <v>89.316456585647245</v>
          </cell>
          <cell r="DV224">
            <v>95.592549653968589</v>
          </cell>
          <cell r="DW224">
            <v>108.52537479719877</v>
          </cell>
          <cell r="DX224">
            <v>107.72889003712707</v>
          </cell>
          <cell r="DY224">
            <v>94.315975496747726</v>
          </cell>
          <cell r="DZ224">
            <v>98.284535418466135</v>
          </cell>
          <cell r="EA224">
            <v>97.55610054307067</v>
          </cell>
          <cell r="EB224">
            <v>50.352390230452642</v>
          </cell>
        </row>
        <row r="225">
          <cell r="A225">
            <v>200511</v>
          </cell>
          <cell r="B225">
            <v>82.924233191000013</v>
          </cell>
          <cell r="C225">
            <v>14.169427577999999</v>
          </cell>
          <cell r="E225">
            <v>68.754805613000016</v>
          </cell>
          <cell r="F225">
            <v>22.604023341995994</v>
          </cell>
          <cell r="G225">
            <v>100.17757558100001</v>
          </cell>
          <cell r="H225">
            <v>275.63044347999994</v>
          </cell>
          <cell r="I225">
            <v>376.88329499999998</v>
          </cell>
          <cell r="J225">
            <v>26.281988839999997</v>
          </cell>
          <cell r="K225">
            <v>3.5667763300000002</v>
          </cell>
          <cell r="L225">
            <v>1.014027647</v>
          </cell>
          <cell r="M225">
            <v>2250.86</v>
          </cell>
          <cell r="N225">
            <v>860.404</v>
          </cell>
          <cell r="O225">
            <v>6200.6969115999991</v>
          </cell>
          <cell r="P225">
            <v>93.584676841523077</v>
          </cell>
          <cell r="Q225">
            <v>97.144516854423287</v>
          </cell>
          <cell r="R225">
            <v>85.582243392742271</v>
          </cell>
          <cell r="S225">
            <v>94.015796370996043</v>
          </cell>
          <cell r="T225">
            <v>100</v>
          </cell>
          <cell r="U225">
            <v>92.053367901605682</v>
          </cell>
          <cell r="V225">
            <v>86.89999944476854</v>
          </cell>
          <cell r="W225">
            <v>95.999993766367979</v>
          </cell>
          <cell r="X225">
            <v>64.343962645943435</v>
          </cell>
          <cell r="Y225">
            <v>21.958569265243071</v>
          </cell>
          <cell r="Z225">
            <v>85.734216558679776</v>
          </cell>
          <cell r="AA225">
            <v>259.13615647863008</v>
          </cell>
          <cell r="AB225">
            <v>376.88329499999998</v>
          </cell>
          <cell r="AC225">
            <v>24.193455878744142</v>
          </cell>
          <cell r="AD225">
            <v>3.0995286109661357</v>
          </cell>
          <cell r="AE225">
            <v>0.9734664779092479</v>
          </cell>
          <cell r="AF225">
            <v>4756719.6269979328</v>
          </cell>
          <cell r="AG225">
            <v>4106011.3769979333</v>
          </cell>
          <cell r="AH225">
            <v>1161021.9887736707</v>
          </cell>
          <cell r="AI225">
            <v>1559822.3950037041</v>
          </cell>
          <cell r="AJ225">
            <v>610450.42656008457</v>
          </cell>
          <cell r="AK225">
            <v>329438.67577804573</v>
          </cell>
          <cell r="AL225">
            <v>74806.620284296048</v>
          </cell>
          <cell r="AM225">
            <v>141282.797242534</v>
          </cell>
          <cell r="AN225">
            <v>42232.09880711299</v>
          </cell>
          <cell r="AO225">
            <v>186956.37454848483</v>
          </cell>
          <cell r="AP225">
            <v>650708.25</v>
          </cell>
          <cell r="AQ225">
            <v>456542.6</v>
          </cell>
          <cell r="AR225">
            <v>153542.22</v>
          </cell>
          <cell r="AS225">
            <v>40623.43</v>
          </cell>
          <cell r="AT225">
            <v>35750.297307347981</v>
          </cell>
          <cell r="AU225">
            <v>100.11638797712321</v>
          </cell>
          <cell r="AV225">
            <v>102.10704271015729</v>
          </cell>
          <cell r="AW225">
            <v>81.034513262863072</v>
          </cell>
          <cell r="AX225">
            <v>159.33674201459488</v>
          </cell>
          <cell r="AY225">
            <v>83.499431422785989</v>
          </cell>
          <cell r="AZ225">
            <v>94.462399972533476</v>
          </cell>
          <cell r="BA225">
            <v>88.615923147427907</v>
          </cell>
          <cell r="BB225">
            <v>94.873914462525249</v>
          </cell>
          <cell r="BC225">
            <v>109.69376313535841</v>
          </cell>
          <cell r="BD225">
            <v>72.487124219121739</v>
          </cell>
          <cell r="BE225">
            <v>89.149284523383116</v>
          </cell>
          <cell r="BF225">
            <v>96.5207032900027</v>
          </cell>
          <cell r="BG225">
            <v>76.960510457573676</v>
          </cell>
          <cell r="BH225">
            <v>70.771182219710454</v>
          </cell>
          <cell r="BI225">
            <v>269.46402060151246</v>
          </cell>
          <cell r="BJ225">
            <v>9.9534219138912619</v>
          </cell>
          <cell r="BK225">
            <v>12.251295408274814</v>
          </cell>
          <cell r="BL225">
            <v>-5.912863306633966</v>
          </cell>
          <cell r="BM225">
            <v>54.910129103740417</v>
          </cell>
          <cell r="BN225">
            <v>4.690163196815007</v>
          </cell>
          <cell r="BO225">
            <v>9.2346885453421947</v>
          </cell>
          <cell r="BP225">
            <v>2.2315864256512441E-2</v>
          </cell>
          <cell r="BQ225">
            <v>3.4521584739228643</v>
          </cell>
          <cell r="BR225">
            <v>-2.0007099808585451</v>
          </cell>
          <cell r="BS225">
            <v>-32.70719715625431</v>
          </cell>
          <cell r="BT225">
            <v>-2.6247409962435313</v>
          </cell>
          <cell r="BU225">
            <v>0.57947317135929666</v>
          </cell>
          <cell r="BV225">
            <v>-19.231291220167464</v>
          </cell>
          <cell r="BW225">
            <v>67.625680792882548</v>
          </cell>
          <cell r="BY225">
            <v>7.9280109028392047</v>
          </cell>
          <cell r="BZ225">
            <v>6.1828391354350458</v>
          </cell>
          <cell r="CA225">
            <v>-2.4965914913015581</v>
          </cell>
          <cell r="CB225">
            <v>17.253937207561563</v>
          </cell>
          <cell r="CC225">
            <v>-0.49428373955193194</v>
          </cell>
          <cell r="CD225">
            <v>4.2321698194344606</v>
          </cell>
          <cell r="CE225">
            <v>8.0725882613800906</v>
          </cell>
          <cell r="CF225">
            <v>4.4428165922053608</v>
          </cell>
          <cell r="CG225">
            <v>1.734115743714554</v>
          </cell>
          <cell r="CH225">
            <v>27.378539103480477</v>
          </cell>
          <cell r="CI225">
            <v>18.655814157988388</v>
          </cell>
          <cell r="CJ225">
            <v>-6.0034759887114433</v>
          </cell>
          <cell r="CK225">
            <v>174.39758963690178</v>
          </cell>
          <cell r="CL225">
            <v>75.741201778408822</v>
          </cell>
          <cell r="CM225">
            <v>6.1828392487314687</v>
          </cell>
          <cell r="CN225">
            <v>94.449899375176756</v>
          </cell>
          <cell r="CO225">
            <v>94.427901436304282</v>
          </cell>
          <cell r="CP225">
            <v>81.483294671339721</v>
          </cell>
          <cell r="CQ225">
            <v>119.89643995433812</v>
          </cell>
          <cell r="CR225">
            <v>84.55708896797077</v>
          </cell>
          <cell r="CS225">
            <v>90.97594047113887</v>
          </cell>
          <cell r="CT225">
            <v>89.072041201080765</v>
          </cell>
          <cell r="CU225">
            <v>95.958829562714769</v>
          </cell>
          <cell r="CV225">
            <v>108.13020314555948</v>
          </cell>
          <cell r="CW225">
            <v>101.13898584670109</v>
          </cell>
          <cell r="CX225">
            <v>94.571092501930536</v>
          </cell>
          <cell r="CY225">
            <v>97.864600657202033</v>
          </cell>
          <cell r="CZ225">
            <v>98.239628544511604</v>
          </cell>
          <cell r="DA225">
            <v>54.681087066465103</v>
          </cell>
          <cell r="DB225">
            <v>249.19849306315453</v>
          </cell>
          <cell r="DD225">
            <v>711.70340182745838</v>
          </cell>
          <cell r="DE225">
            <v>181.75529842749387</v>
          </cell>
          <cell r="DF225">
            <v>955.0219946396669</v>
          </cell>
          <cell r="DG225">
            <v>2745.2903068132823</v>
          </cell>
          <cell r="DH225">
            <v>4167.0548030999998</v>
          </cell>
          <cell r="DI225">
            <v>269.17127796285115</v>
          </cell>
          <cell r="DJ225">
            <v>33.60883186587759</v>
          </cell>
          <cell r="DK225">
            <v>14.940715986644465</v>
          </cell>
          <cell r="DL225">
            <v>25104.196</v>
          </cell>
          <cell r="DM225">
            <v>12081.305999999999</v>
          </cell>
          <cell r="DN225">
            <v>52700.395434999999</v>
          </cell>
          <cell r="DO225">
            <v>94.58925538767862</v>
          </cell>
          <cell r="DP225">
            <v>94.675206640435434</v>
          </cell>
          <cell r="DQ225">
            <v>83.396209472907358</v>
          </cell>
          <cell r="DR225">
            <v>117.92773423927792</v>
          </cell>
          <cell r="DS225">
            <v>83.591970151103908</v>
          </cell>
          <cell r="DT225">
            <v>90.777077952442951</v>
          </cell>
          <cell r="DU225">
            <v>89.318104168734763</v>
          </cell>
          <cell r="DV225">
            <v>95.856375136682416</v>
          </cell>
          <cell r="DW225">
            <v>108.33875320135185</v>
          </cell>
          <cell r="DX225">
            <v>104.79290163651778</v>
          </cell>
          <cell r="DY225">
            <v>94.115724611437045</v>
          </cell>
          <cell r="DZ225">
            <v>98.330876184523845</v>
          </cell>
          <cell r="EA225">
            <v>96.029054971192878</v>
          </cell>
          <cell r="EB225">
            <v>52.731674317218243</v>
          </cell>
        </row>
        <row r="226">
          <cell r="A226">
            <v>200512</v>
          </cell>
          <cell r="B226">
            <v>98.532291564999994</v>
          </cell>
          <cell r="C226">
            <v>14.655089310999999</v>
          </cell>
          <cell r="E226">
            <v>83.877202253999997</v>
          </cell>
          <cell r="F226">
            <v>20.903871936364997</v>
          </cell>
          <cell r="G226">
            <v>85.75953363299999</v>
          </cell>
          <cell r="H226">
            <v>285.64192725099991</v>
          </cell>
          <cell r="I226">
            <v>397.93433399999998</v>
          </cell>
          <cell r="J226">
            <v>26.959650833999994</v>
          </cell>
          <cell r="K226">
            <v>3.469290376</v>
          </cell>
          <cell r="L226">
            <v>1.7621264840000002</v>
          </cell>
          <cell r="M226">
            <v>2291.1370000000002</v>
          </cell>
          <cell r="N226">
            <v>1000.421</v>
          </cell>
          <cell r="O226">
            <v>5785.8195355999987</v>
          </cell>
          <cell r="P226">
            <v>93.584676841523077</v>
          </cell>
          <cell r="Q226">
            <v>97.144516854423287</v>
          </cell>
          <cell r="R226">
            <v>85.582243392742271</v>
          </cell>
          <cell r="S226">
            <v>94.015796370996043</v>
          </cell>
          <cell r="T226">
            <v>100</v>
          </cell>
          <cell r="U226">
            <v>92.053367901605682</v>
          </cell>
          <cell r="V226">
            <v>86.89999944476854</v>
          </cell>
          <cell r="W226">
            <v>95.999993766367979</v>
          </cell>
          <cell r="X226">
            <v>78.496208673116612</v>
          </cell>
          <cell r="Y226">
            <v>20.306965396449154</v>
          </cell>
          <cell r="Z226">
            <v>73.394932806274724</v>
          </cell>
          <cell r="AA226">
            <v>268.54853267448874</v>
          </cell>
          <cell r="AB226">
            <v>397.93433399999992</v>
          </cell>
          <cell r="AC226">
            <v>24.817266567210318</v>
          </cell>
          <cell r="AD226">
            <v>3.0148133174814085</v>
          </cell>
          <cell r="AE226">
            <v>1.6916413147955194</v>
          </cell>
          <cell r="AF226">
            <v>4993900.1668661647</v>
          </cell>
          <cell r="AG226">
            <v>4312754.0168661643</v>
          </cell>
          <cell r="AH226">
            <v>1416385.0120070365</v>
          </cell>
          <cell r="AI226">
            <v>1442501.0581214672</v>
          </cell>
          <cell r="AJ226">
            <v>522591.44408549648</v>
          </cell>
          <cell r="AK226">
            <v>341404.58895675797</v>
          </cell>
          <cell r="AL226">
            <v>78984.988235210156</v>
          </cell>
          <cell r="AM226">
            <v>144925.67155772122</v>
          </cell>
          <cell r="AN226">
            <v>41077.825014555427</v>
          </cell>
          <cell r="AO226">
            <v>324883.42888791935</v>
          </cell>
          <cell r="AP226">
            <v>681146.15</v>
          </cell>
          <cell r="AQ226">
            <v>464712</v>
          </cell>
          <cell r="AR226">
            <v>178528.76</v>
          </cell>
          <cell r="AS226">
            <v>37905.39</v>
          </cell>
          <cell r="AT226">
            <v>37550.369613923031</v>
          </cell>
          <cell r="AU226">
            <v>105.10841206349086</v>
          </cell>
          <cell r="AV226">
            <v>107.2482558293646</v>
          </cell>
          <cell r="AW226">
            <v>98.857791799479074</v>
          </cell>
          <cell r="AX226">
            <v>147.35230093496287</v>
          </cell>
          <cell r="AY226">
            <v>71.481788772665638</v>
          </cell>
          <cell r="AZ226">
            <v>97.893475191782073</v>
          </cell>
          <cell r="BA226">
            <v>93.565617864455632</v>
          </cell>
          <cell r="BB226">
            <v>97.320169441349762</v>
          </cell>
          <cell r="BC226">
            <v>106.69564938845566</v>
          </cell>
          <cell r="BD226">
            <v>125.96449585315126</v>
          </cell>
          <cell r="BE226">
            <v>93.319382270559785</v>
          </cell>
          <cell r="BF226">
            <v>98.247850402796459</v>
          </cell>
          <cell r="BG226">
            <v>89.484602352093518</v>
          </cell>
          <cell r="BH226">
            <v>66.036010814428778</v>
          </cell>
          <cell r="BI226">
            <v>283.03187199399457</v>
          </cell>
          <cell r="BJ226">
            <v>9.3487697954639231</v>
          </cell>
          <cell r="BK226">
            <v>10.116160891096797</v>
          </cell>
          <cell r="BL226">
            <v>-5.3433290002811731</v>
          </cell>
          <cell r="BM226">
            <v>53.058360426746219</v>
          </cell>
          <cell r="BN226">
            <v>-2.0470857380404368</v>
          </cell>
          <cell r="BO226">
            <v>10.50223273307391</v>
          </cell>
          <cell r="BP226">
            <v>1.674354201138911</v>
          </cell>
          <cell r="BQ226">
            <v>2.7349414596661745</v>
          </cell>
          <cell r="BR226">
            <v>-3.558758605805167</v>
          </cell>
          <cell r="BS226">
            <v>-13.119530650310779</v>
          </cell>
          <cell r="BT226">
            <v>4.7277090312465049</v>
          </cell>
          <cell r="BU226">
            <v>-5.0377549469668708</v>
          </cell>
          <cell r="BV226">
            <v>24.782005656991288</v>
          </cell>
          <cell r="BW226">
            <v>111.05768293844059</v>
          </cell>
          <cell r="BY226">
            <v>8.0569988346278905</v>
          </cell>
          <cell r="BZ226">
            <v>6.5389946029380468</v>
          </cell>
          <cell r="CA226">
            <v>-2.7870153851020376</v>
          </cell>
          <cell r="CB226">
            <v>20.076858415395975</v>
          </cell>
          <cell r="CC226">
            <v>-0.60673195072784836</v>
          </cell>
          <cell r="CD226">
            <v>4.7618414682185204</v>
          </cell>
          <cell r="CE226">
            <v>7.4829847215185197</v>
          </cell>
          <cell r="CF226">
            <v>4.296453688680856</v>
          </cell>
          <cell r="CG226">
            <v>1.2765677827835589</v>
          </cell>
          <cell r="CH226">
            <v>21.612914788395088</v>
          </cell>
          <cell r="CI226">
            <v>17.370817365383886</v>
          </cell>
          <cell r="CJ226">
            <v>-5.9234637325862565</v>
          </cell>
          <cell r="CK226">
            <v>151.35019612629108</v>
          </cell>
          <cell r="CL226">
            <v>78.699285339655063</v>
          </cell>
          <cell r="CM226">
            <v>6.5389947302651308</v>
          </cell>
          <cell r="CN226">
            <v>95.338108765869606</v>
          </cell>
          <cell r="CO226">
            <v>95.496264302392646</v>
          </cell>
          <cell r="CP226">
            <v>82.931169432017995</v>
          </cell>
          <cell r="CQ226">
            <v>122.18442836939018</v>
          </cell>
          <cell r="CR226">
            <v>83.467480618362003</v>
          </cell>
          <cell r="CS226">
            <v>91.552401697859139</v>
          </cell>
          <cell r="CT226">
            <v>89.446505923028667</v>
          </cell>
          <cell r="CU226">
            <v>96.072274552601016</v>
          </cell>
          <cell r="CV226">
            <v>108.01065699913416</v>
          </cell>
          <cell r="CW226">
            <v>103.2077783472386</v>
          </cell>
          <cell r="CX226">
            <v>94.46678331598298</v>
          </cell>
          <cell r="CY226">
            <v>97.896538136001581</v>
          </cell>
          <cell r="CZ226">
            <v>97.510043028476773</v>
          </cell>
          <cell r="DA226">
            <v>55.627330712128746</v>
          </cell>
          <cell r="DB226">
            <v>252.0179413073912</v>
          </cell>
          <cell r="DD226">
            <v>790.19961050057498</v>
          </cell>
          <cell r="DE226">
            <v>202.06226382394303</v>
          </cell>
          <cell r="DF226">
            <v>1028.4169274459416</v>
          </cell>
          <cell r="DG226">
            <v>3013.8388394877711</v>
          </cell>
          <cell r="DH226">
            <v>4564.9891370999994</v>
          </cell>
          <cell r="DI226">
            <v>293.98854453006146</v>
          </cell>
          <cell r="DJ226">
            <v>36.623645183359002</v>
          </cell>
          <cell r="DK226">
            <v>16.632357301439985</v>
          </cell>
          <cell r="DL226">
            <v>27395.332999999999</v>
          </cell>
          <cell r="DM226">
            <v>13081.726999999999</v>
          </cell>
          <cell r="DN226">
            <v>58486.214970599998</v>
          </cell>
          <cell r="DO226">
            <v>95.338108765869606</v>
          </cell>
          <cell r="DP226">
            <v>95.496264302392646</v>
          </cell>
          <cell r="DQ226">
            <v>82.931169432017995</v>
          </cell>
          <cell r="DR226">
            <v>122.18442836939018</v>
          </cell>
          <cell r="DS226">
            <v>83.467480618362003</v>
          </cell>
          <cell r="DT226">
            <v>91.552401697859139</v>
          </cell>
          <cell r="DU226">
            <v>89.446505923028667</v>
          </cell>
          <cell r="DV226">
            <v>96.072274552601016</v>
          </cell>
          <cell r="DW226">
            <v>108.01065699913416</v>
          </cell>
          <cell r="DX226">
            <v>103.2077783472386</v>
          </cell>
          <cell r="DY226">
            <v>94.46678331598298</v>
          </cell>
          <cell r="DZ226">
            <v>97.896538136001581</v>
          </cell>
          <cell r="EA226">
            <v>97.510043028476773</v>
          </cell>
          <cell r="EB226">
            <v>55.627330712128746</v>
          </cell>
        </row>
        <row r="227">
          <cell r="A227">
            <v>200601</v>
          </cell>
          <cell r="B227">
            <v>87.754374323999983</v>
          </cell>
          <cell r="C227">
            <v>14.102939540000001</v>
          </cell>
          <cell r="E227">
            <v>73.651434783999974</v>
          </cell>
          <cell r="F227">
            <v>18.612323190419009</v>
          </cell>
          <cell r="G227">
            <v>85.04031634399999</v>
          </cell>
          <cell r="H227">
            <v>263.26429703999997</v>
          </cell>
          <cell r="I227">
            <v>426.96411999999998</v>
          </cell>
          <cell r="J227">
            <v>24.828583914999992</v>
          </cell>
          <cell r="K227">
            <v>3.4556415299999999</v>
          </cell>
          <cell r="L227">
            <v>1.549423459</v>
          </cell>
          <cell r="M227">
            <v>2277.7020000000002</v>
          </cell>
          <cell r="N227">
            <v>1206.3520000000001</v>
          </cell>
          <cell r="O227">
            <v>4452.2378275000001</v>
          </cell>
          <cell r="P227">
            <v>93.584742388550637</v>
          </cell>
          <cell r="Q227">
            <v>97.14451681022652</v>
          </cell>
          <cell r="R227">
            <v>85.305302332080259</v>
          </cell>
          <cell r="S227">
            <v>94.015806395813158</v>
          </cell>
          <cell r="T227">
            <v>99.999993612832867</v>
          </cell>
          <cell r="U227">
            <v>92.964893507988762</v>
          </cell>
          <cell r="V227">
            <v>86.899997426889058</v>
          </cell>
          <cell r="W227">
            <v>96.000000084480206</v>
          </cell>
          <cell r="X227">
            <v>68.926505508077753</v>
          </cell>
          <cell r="Y227">
            <v>18.080851430490284</v>
          </cell>
          <cell r="Z227">
            <v>72.543898961406654</v>
          </cell>
          <cell r="AA227">
            <v>247.51005181442486</v>
          </cell>
          <cell r="AB227">
            <v>426.96409272908801</v>
          </cell>
          <cell r="AC227">
            <v>23.081866596121372</v>
          </cell>
          <cell r="AD227">
            <v>3.0029524006525095</v>
          </cell>
          <cell r="AE227">
            <v>1.4874465219489563</v>
          </cell>
          <cell r="AF227">
            <v>4611824.6262165848</v>
          </cell>
          <cell r="AG227">
            <v>3905391.2462165845</v>
          </cell>
          <cell r="AH227">
            <v>1243709.3584762765</v>
          </cell>
          <cell r="AI227">
            <v>1284369.5161257272</v>
          </cell>
          <cell r="AJ227">
            <v>516531.85674137925</v>
          </cell>
          <cell r="AK227">
            <v>314658.45916497504</v>
          </cell>
          <cell r="AL227">
            <v>84747.032260514112</v>
          </cell>
          <cell r="AM227">
            <v>134791.43676799568</v>
          </cell>
          <cell r="AN227">
            <v>40916.216113870076</v>
          </cell>
          <cell r="AO227">
            <v>285667.3705658461</v>
          </cell>
          <cell r="AP227">
            <v>706433.38</v>
          </cell>
          <cell r="AQ227">
            <v>461986.97</v>
          </cell>
          <cell r="AR227">
            <v>215277.89</v>
          </cell>
          <cell r="AS227">
            <v>29168.52</v>
          </cell>
          <cell r="AT227">
            <v>34003.532783072478</v>
          </cell>
          <cell r="AU227">
            <v>97.066730807540097</v>
          </cell>
          <cell r="AV227">
            <v>97.118082285701362</v>
          </cell>
          <cell r="AW227">
            <v>86.805748279621469</v>
          </cell>
          <cell r="AX227">
            <v>131.19907426502172</v>
          </cell>
          <cell r="AY227">
            <v>70.652938343742747</v>
          </cell>
          <cell r="AZ227">
            <v>90.224358612977923</v>
          </cell>
          <cell r="BA227">
            <v>100.39133527526643</v>
          </cell>
          <cell r="BB227">
            <v>90.514850298828492</v>
          </cell>
          <cell r="BC227">
            <v>106.27588601005213</v>
          </cell>
          <cell r="BD227">
            <v>110.75956209338133</v>
          </cell>
          <cell r="BE227">
            <v>96.783820384074147</v>
          </cell>
          <cell r="BF227">
            <v>97.671733711634758</v>
          </cell>
          <cell r="BG227">
            <v>107.90449887092551</v>
          </cell>
          <cell r="BH227">
            <v>50.815271974800481</v>
          </cell>
          <cell r="BI227">
            <v>256.29797088425261</v>
          </cell>
          <cell r="BJ227">
            <v>5.4777688321428855</v>
          </cell>
          <cell r="BK227">
            <v>5.6462233844732026</v>
          </cell>
          <cell r="BL227">
            <v>9.3229401615105587</v>
          </cell>
          <cell r="BM227">
            <v>19.705368914133658</v>
          </cell>
          <cell r="BN227">
            <v>-19.632753926235367</v>
          </cell>
          <cell r="BO227">
            <v>-4.5799786002034324</v>
          </cell>
          <cell r="BP227">
            <v>10.551205010200121</v>
          </cell>
          <cell r="BQ227">
            <v>-6.5466283871016913</v>
          </cell>
          <cell r="BR227">
            <v>3.1567106139219732</v>
          </cell>
          <cell r="BS227">
            <v>12.890999440671223</v>
          </cell>
          <cell r="BT227">
            <v>4.556107182351397</v>
          </cell>
          <cell r="BU227">
            <v>-0.61150816953418996</v>
          </cell>
          <cell r="BV227">
            <v>14.001342843917612</v>
          </cell>
          <cell r="BW227">
            <v>32.689307938061859</v>
          </cell>
          <cell r="BY227">
            <v>5.4777688321428855</v>
          </cell>
          <cell r="BZ227">
            <v>5.6462233844732026</v>
          </cell>
          <cell r="CA227">
            <v>9.3229401615105587</v>
          </cell>
          <cell r="CB227">
            <v>19.705368914133658</v>
          </cell>
          <cell r="CC227">
            <v>-19.632753926235367</v>
          </cell>
          <cell r="CD227">
            <v>-4.5799786002034324</v>
          </cell>
          <cell r="CE227">
            <v>10.551205010200121</v>
          </cell>
          <cell r="CF227">
            <v>-6.5466283871016913</v>
          </cell>
          <cell r="CG227">
            <v>3.1567106139219732</v>
          </cell>
          <cell r="CH227">
            <v>12.890999440671223</v>
          </cell>
          <cell r="CI227">
            <v>4.556107182351397</v>
          </cell>
          <cell r="CJ227">
            <v>-0.61150816953418996</v>
          </cell>
          <cell r="CK227">
            <v>14.001342843917612</v>
          </cell>
          <cell r="CL227">
            <v>32.689307938061859</v>
          </cell>
          <cell r="CM227">
            <v>5.646223384473231</v>
          </cell>
          <cell r="CN227">
            <v>97.066730807540097</v>
          </cell>
          <cell r="CO227">
            <v>97.118082285701362</v>
          </cell>
          <cell r="CP227">
            <v>86.805748279621469</v>
          </cell>
          <cell r="CQ227">
            <v>131.19907426502172</v>
          </cell>
          <cell r="CR227">
            <v>70.652938343742747</v>
          </cell>
          <cell r="CS227">
            <v>90.224358612977923</v>
          </cell>
          <cell r="CT227">
            <v>100.39133527526643</v>
          </cell>
          <cell r="CU227">
            <v>90.514850298828492</v>
          </cell>
          <cell r="CV227">
            <v>106.27588601005213</v>
          </cell>
          <cell r="CW227">
            <v>110.75956209338133</v>
          </cell>
          <cell r="CX227">
            <v>96.783820384074147</v>
          </cell>
          <cell r="CY227">
            <v>97.671733711634758</v>
          </cell>
          <cell r="CZ227">
            <v>107.90449887092551</v>
          </cell>
          <cell r="DA227">
            <v>50.815271974800481</v>
          </cell>
          <cell r="DB227">
            <v>256.29797088425261</v>
          </cell>
          <cell r="DD227">
            <v>68.926505508077753</v>
          </cell>
          <cell r="DE227">
            <v>18.080851430490284</v>
          </cell>
          <cell r="DF227">
            <v>72.543898961406654</v>
          </cell>
          <cell r="DG227">
            <v>247.51005181442486</v>
          </cell>
          <cell r="DH227">
            <v>426.96409272908801</v>
          </cell>
          <cell r="DI227">
            <v>23.081866596121372</v>
          </cell>
          <cell r="DJ227">
            <v>3.0029524006525095</v>
          </cell>
          <cell r="DK227">
            <v>1.4874465219489563</v>
          </cell>
          <cell r="DL227">
            <v>2277.7020000000002</v>
          </cell>
          <cell r="DM227">
            <v>1206.3520000000001</v>
          </cell>
          <cell r="DN227">
            <v>4452.2378275000001</v>
          </cell>
          <cell r="DO227">
            <v>95.758188686139917</v>
          </cell>
          <cell r="DP227">
            <v>95.928800971861918</v>
          </cell>
          <cell r="DQ227">
            <v>83.548060997876647</v>
          </cell>
          <cell r="DR227">
            <v>123.9842126947418</v>
          </cell>
          <cell r="DS227">
            <v>82.02917519292059</v>
          </cell>
          <cell r="DT227">
            <v>91.191518637886887</v>
          </cell>
          <cell r="DU227">
            <v>90.244966660174057</v>
          </cell>
          <cell r="DV227">
            <v>95.543876380876853</v>
          </cell>
          <cell r="DW227">
            <v>108.28167040467294</v>
          </cell>
          <cell r="DX227">
            <v>104.26174593549403</v>
          </cell>
          <cell r="DY227">
            <v>94.818235334641145</v>
          </cell>
          <cell r="DZ227">
            <v>97.846459347537873</v>
          </cell>
          <cell r="EA227">
            <v>98.614421747039628</v>
          </cell>
          <cell r="EB227">
            <v>56.670567289459704</v>
          </cell>
        </row>
        <row r="228">
          <cell r="A228">
            <v>200602</v>
          </cell>
          <cell r="B228">
            <v>72.300515349999998</v>
          </cell>
          <cell r="C228">
            <v>13.005230463999998</v>
          </cell>
          <cell r="E228">
            <v>59.295284885999997</v>
          </cell>
          <cell r="F228">
            <v>16.735646568597002</v>
          </cell>
          <cell r="G228">
            <v>95.755163723999999</v>
          </cell>
          <cell r="H228">
            <v>256.53316944800002</v>
          </cell>
          <cell r="I228">
            <v>406.65771999999998</v>
          </cell>
          <cell r="J228">
            <v>23.568898187000006</v>
          </cell>
          <cell r="K228">
            <v>3.2306072110000001</v>
          </cell>
          <cell r="L228">
            <v>1.2712717060000001</v>
          </cell>
          <cell r="M228">
            <v>2094.8330000000001</v>
          </cell>
          <cell r="N228">
            <v>1099.1110000000001</v>
          </cell>
          <cell r="O228">
            <v>4176.2874141999991</v>
          </cell>
          <cell r="P228">
            <v>93.584742388550637</v>
          </cell>
          <cell r="Q228">
            <v>97.14451681022652</v>
          </cell>
          <cell r="R228">
            <v>85.305302332080259</v>
          </cell>
          <cell r="S228">
            <v>94.015806395813158</v>
          </cell>
          <cell r="T228">
            <v>99.999993612832867</v>
          </cell>
          <cell r="U228">
            <v>92.964893507988762</v>
          </cell>
          <cell r="V228">
            <v>86.899997426889058</v>
          </cell>
          <cell r="W228">
            <v>96.000000084480206</v>
          </cell>
          <cell r="X228">
            <v>55.491339609120296</v>
          </cell>
          <cell r="Y228">
            <v>16.257762994130811</v>
          </cell>
          <cell r="Z228">
            <v>81.684231913336646</v>
          </cell>
          <cell r="AA228">
            <v>241.18172792927501</v>
          </cell>
          <cell r="AB228">
            <v>406.6576940260918</v>
          </cell>
          <cell r="AC228">
            <v>21.910801100550849</v>
          </cell>
          <cell r="AD228">
            <v>2.807397583231892</v>
          </cell>
          <cell r="AE228">
            <v>1.220420838833973</v>
          </cell>
          <cell r="AF228">
            <v>4174080.9170439504</v>
          </cell>
          <cell r="AG228">
            <v>3525684.3170439503</v>
          </cell>
          <cell r="AH228">
            <v>1001285.3238027575</v>
          </cell>
          <cell r="AI228">
            <v>1154866.8086972013</v>
          </cell>
          <cell r="AJ228">
            <v>581613.45861952647</v>
          </cell>
          <cell r="AK228">
            <v>306613.28835998831</v>
          </cell>
          <cell r="AL228">
            <v>80716.466095153664</v>
          </cell>
          <cell r="AM228">
            <v>127952.75238170345</v>
          </cell>
          <cell r="AN228">
            <v>38251.717279339173</v>
          </cell>
          <cell r="AO228">
            <v>234384.50180828024</v>
          </cell>
          <cell r="AP228">
            <v>648396.6</v>
          </cell>
          <cell r="AQ228">
            <v>424895.6</v>
          </cell>
          <cell r="AR228">
            <v>196140.35</v>
          </cell>
          <cell r="AS228">
            <v>27360.65</v>
          </cell>
          <cell r="AT228">
            <v>30697.492785041984</v>
          </cell>
          <cell r="AU228">
            <v>87.853381596598354</v>
          </cell>
          <cell r="AV228">
            <v>87.675645800608208</v>
          </cell>
          <cell r="AW228">
            <v>69.885557410766538</v>
          </cell>
          <cell r="AX228">
            <v>117.97029927767353</v>
          </cell>
          <cell r="AY228">
            <v>79.555015427269097</v>
          </cell>
          <cell r="AZ228">
            <v>87.917506994438696</v>
          </cell>
          <cell r="BA228">
            <v>95.616726554904488</v>
          </cell>
          <cell r="BB228">
            <v>85.922551942875742</v>
          </cell>
          <cell r="BC228">
            <v>99.355109816465387</v>
          </cell>
          <cell r="BD228">
            <v>90.876058859430117</v>
          </cell>
          <cell r="BE228">
            <v>88.832580465045936</v>
          </cell>
          <cell r="BF228">
            <v>89.830000829775088</v>
          </cell>
          <cell r="BG228">
            <v>98.312121951390054</v>
          </cell>
          <cell r="BH228">
            <v>47.665732479992975</v>
          </cell>
          <cell r="BI228">
            <v>231.37905000144335</v>
          </cell>
          <cell r="BJ228">
            <v>0.77625884372751841</v>
          </cell>
          <cell r="BK228">
            <v>0.67491294229647281</v>
          </cell>
          <cell r="BL228">
            <v>-7.0657620995951333</v>
          </cell>
          <cell r="BM228">
            <v>12.550515701585255</v>
          </cell>
          <cell r="BN228">
            <v>-9.0030695125499705</v>
          </cell>
          <cell r="BO228">
            <v>-0.48312481625242754</v>
          </cell>
          <cell r="BP228">
            <v>16.944273053712863</v>
          </cell>
          <cell r="BQ228">
            <v>-3.0333348469910248</v>
          </cell>
          <cell r="BR228">
            <v>0.47138859526323529</v>
          </cell>
          <cell r="BS228">
            <v>10.433567286160027</v>
          </cell>
          <cell r="BT228">
            <v>1.3309223823724636</v>
          </cell>
          <cell r="BU228">
            <v>-1.2592676131854432</v>
          </cell>
          <cell r="BV228">
            <v>2.0283866664003227</v>
          </cell>
          <cell r="BW228">
            <v>57.926558968237686</v>
          </cell>
          <cell r="BY228">
            <v>3.1906238093722976</v>
          </cell>
          <cell r="BZ228">
            <v>3.2277689521614832</v>
          </cell>
          <cell r="CA228">
            <v>1.3514192105561875</v>
          </cell>
          <cell r="CB228">
            <v>16.20779797559409</v>
          </cell>
          <cell r="CC228">
            <v>-14.332660281320969</v>
          </cell>
          <cell r="CD228">
            <v>-2.6011092923692729</v>
          </cell>
          <cell r="CE228">
            <v>13.580159726260945</v>
          </cell>
          <cell r="CF228">
            <v>-4.8680765110318873</v>
          </cell>
          <cell r="CG228">
            <v>1.8415446078517732</v>
          </cell>
          <cell r="CH228">
            <v>11.770044676800097</v>
          </cell>
          <cell r="CI228">
            <v>2.9873617585084418</v>
          </cell>
          <cell r="CJ228">
            <v>-0.92289971047671315</v>
          </cell>
          <cell r="CK228">
            <v>7.9614071612817128</v>
          </cell>
          <cell r="CL228">
            <v>43.812718644716341</v>
          </cell>
          <cell r="CM228">
            <v>3.227768979653419</v>
          </cell>
          <cell r="CN228">
            <v>92.460056202069225</v>
          </cell>
          <cell r="CO228">
            <v>92.396864043154778</v>
          </cell>
          <cell r="CP228">
            <v>78.345652845193996</v>
          </cell>
          <cell r="CQ228">
            <v>124.58468677134763</v>
          </cell>
          <cell r="CR228">
            <v>75.103976885505915</v>
          </cell>
          <cell r="CS228">
            <v>89.070932803708303</v>
          </cell>
          <cell r="CT228">
            <v>98.004030915085451</v>
          </cell>
          <cell r="CU228">
            <v>88.218701120852117</v>
          </cell>
          <cell r="CV228">
            <v>102.81549791325875</v>
          </cell>
          <cell r="CW228">
            <v>100.81781047640573</v>
          </cell>
          <cell r="CX228">
            <v>92.808200424560042</v>
          </cell>
          <cell r="CY228">
            <v>93.75086727070493</v>
          </cell>
          <cell r="CZ228">
            <v>103.10831041115779</v>
          </cell>
          <cell r="DA228">
            <v>49.240502227396732</v>
          </cell>
          <cell r="DB228">
            <v>243.83851044284796</v>
          </cell>
          <cell r="DD228">
            <v>124.41784511719806</v>
          </cell>
          <cell r="DE228">
            <v>34.338614424621099</v>
          </cell>
          <cell r="DF228">
            <v>154.2281308747433</v>
          </cell>
          <cell r="DG228">
            <v>488.69177974369984</v>
          </cell>
          <cell r="DH228">
            <v>833.62178675517976</v>
          </cell>
          <cell r="DI228">
            <v>44.992667696672221</v>
          </cell>
          <cell r="DJ228">
            <v>5.8103499838844019</v>
          </cell>
          <cell r="DK228">
            <v>2.7078673607829291</v>
          </cell>
          <cell r="DL228">
            <v>4372.5349999999999</v>
          </cell>
          <cell r="DM228">
            <v>2305.4630000000002</v>
          </cell>
          <cell r="DN228">
            <v>8628.5252416999992</v>
          </cell>
          <cell r="DO228">
            <v>95.814581733799955</v>
          </cell>
          <cell r="DP228">
            <v>95.977781585424296</v>
          </cell>
          <cell r="DQ228">
            <v>83.10527950885637</v>
          </cell>
          <cell r="DR228">
            <v>125.08045237296973</v>
          </cell>
          <cell r="DS228">
            <v>81.373256242205287</v>
          </cell>
          <cell r="DT228">
            <v>91.155950859948362</v>
          </cell>
          <cell r="DU228">
            <v>91.399473760680223</v>
          </cell>
          <cell r="DV228">
            <v>95.319888863672318</v>
          </cell>
          <cell r="DW228">
            <v>108.32051634405214</v>
          </cell>
          <cell r="DX228">
            <v>104.9772299878157</v>
          </cell>
          <cell r="DY228">
            <v>94.915465665755903</v>
          </cell>
          <cell r="DZ228">
            <v>97.750990463182063</v>
          </cell>
          <cell r="EA228">
            <v>98.777297168141601</v>
          </cell>
          <cell r="EB228">
            <v>58.127527136970151</v>
          </cell>
        </row>
        <row r="229">
          <cell r="A229">
            <v>200603</v>
          </cell>
          <cell r="B229">
            <v>95.764671045</v>
          </cell>
          <cell r="C229">
            <v>14.201855785999999</v>
          </cell>
          <cell r="E229">
            <v>81.562815259000004</v>
          </cell>
          <cell r="F229">
            <v>17.621469369400003</v>
          </cell>
          <cell r="G229">
            <v>92.96006902100001</v>
          </cell>
          <cell r="H229">
            <v>286.63802598899991</v>
          </cell>
          <cell r="I229">
            <v>431.72746000000001</v>
          </cell>
          <cell r="J229">
            <v>25.565517479999993</v>
          </cell>
          <cell r="K229">
            <v>3.360013291</v>
          </cell>
          <cell r="L229">
            <v>1.6608178010000001</v>
          </cell>
          <cell r="M229">
            <v>2348.5909999999999</v>
          </cell>
          <cell r="N229">
            <v>733.33900000000006</v>
          </cell>
          <cell r="O229">
            <v>3048.6047651000003</v>
          </cell>
          <cell r="P229">
            <v>93.584742388550637</v>
          </cell>
          <cell r="Q229">
            <v>97.14451681022652</v>
          </cell>
          <cell r="R229">
            <v>85.305302332080259</v>
          </cell>
          <cell r="S229">
            <v>94.015806395813158</v>
          </cell>
          <cell r="T229">
            <v>99.999993612832867</v>
          </cell>
          <cell r="U229">
            <v>92.964893507988762</v>
          </cell>
          <cell r="V229">
            <v>86.899997426889058</v>
          </cell>
          <cell r="W229">
            <v>96.000000084480206</v>
          </cell>
          <cell r="X229">
            <v>76.330350544984626</v>
          </cell>
          <cell r="Y229">
            <v>17.118291273765703</v>
          </cell>
          <cell r="Z229">
            <v>79.299867926474548</v>
          </cell>
          <cell r="AA229">
            <v>269.48505157059878</v>
          </cell>
          <cell r="AB229">
            <v>431.72743242484563</v>
          </cell>
          <cell r="AC229">
            <v>23.766956100048247</v>
          </cell>
          <cell r="AD229">
            <v>2.9198514634221304</v>
          </cell>
          <cell r="AE229">
            <v>1.5943850903630625</v>
          </cell>
          <cell r="AF229">
            <v>4698208.7670861091</v>
          </cell>
          <cell r="AG229">
            <v>4071003.6270861095</v>
          </cell>
          <cell r="AH229">
            <v>1377304.2838715594</v>
          </cell>
          <cell r="AI229">
            <v>1215994.2558407232</v>
          </cell>
          <cell r="AJ229">
            <v>564636.15281002806</v>
          </cell>
          <cell r="AK229">
            <v>342595.18138186808</v>
          </cell>
          <cell r="AL229">
            <v>85692.495613846477</v>
          </cell>
          <cell r="AM229">
            <v>138792.16167316839</v>
          </cell>
          <cell r="AN229">
            <v>39783.938457306314</v>
          </cell>
          <cell r="AO229">
            <v>306205.15743760963</v>
          </cell>
          <cell r="AP229">
            <v>627205.1399999999</v>
          </cell>
          <cell r="AQ229">
            <v>476365.41</v>
          </cell>
          <cell r="AR229">
            <v>130867.01</v>
          </cell>
          <cell r="AS229">
            <v>19972.72</v>
          </cell>
          <cell r="AT229">
            <v>35445.489563977557</v>
          </cell>
          <cell r="AU229">
            <v>98.884888874556964</v>
          </cell>
          <cell r="AV229">
            <v>101.23648062758299</v>
          </cell>
          <cell r="AW229">
            <v>96.13011927213816</v>
          </cell>
          <cell r="AX229">
            <v>124.21450266051764</v>
          </cell>
          <cell r="AY229">
            <v>77.232803302408939</v>
          </cell>
          <cell r="AZ229">
            <v>98.234862606600331</v>
          </cell>
          <cell r="BA229">
            <v>101.51133117321235</v>
          </cell>
          <cell r="BB229">
            <v>93.201408321811783</v>
          </cell>
          <cell r="BC229">
            <v>103.3349050839125</v>
          </cell>
          <cell r="BD229">
            <v>118.72251661555137</v>
          </cell>
          <cell r="BE229">
            <v>85.929277030663627</v>
          </cell>
          <cell r="BF229">
            <v>100.71157520947769</v>
          </cell>
          <cell r="BG229">
            <v>65.59493468087409</v>
          </cell>
          <cell r="BH229">
            <v>34.795018700864389</v>
          </cell>
          <cell r="BI229">
            <v>267.16656502141058</v>
          </cell>
          <cell r="BJ229">
            <v>8.1637749207907717</v>
          </cell>
          <cell r="BK229">
            <v>11.237105216172807</v>
          </cell>
          <cell r="BL229">
            <v>14.730645198333718</v>
          </cell>
          <cell r="BM229">
            <v>24.158897491340099</v>
          </cell>
          <cell r="BN229">
            <v>-7.2045721768934499</v>
          </cell>
          <cell r="BO229">
            <v>14.898422897456513</v>
          </cell>
          <cell r="BP229">
            <v>17.673008622996093</v>
          </cell>
          <cell r="BQ229">
            <v>-0.61146825197111809</v>
          </cell>
          <cell r="BR229">
            <v>-6.525076946790378</v>
          </cell>
          <cell r="BS229">
            <v>-3.7768819883924607</v>
          </cell>
          <cell r="BT229">
            <v>-8.2836592958304749</v>
          </cell>
          <cell r="BU229">
            <v>3.5670030961694863</v>
          </cell>
          <cell r="BV229">
            <v>-35.486454927062823</v>
          </cell>
          <cell r="BW229">
            <v>-5.0841271613944201</v>
          </cell>
          <cell r="BY229">
            <v>4.8706406155690729</v>
          </cell>
          <cell r="BZ229">
            <v>5.9272461719186822</v>
          </cell>
          <cell r="CA229">
            <v>6.053863444950693</v>
          </cell>
          <cell r="CB229">
            <v>18.737408458901641</v>
          </cell>
          <cell r="CC229">
            <v>-12.03823498501761</v>
          </cell>
          <cell r="CD229">
            <v>2.9733314840775051</v>
          </cell>
          <cell r="CE229">
            <v>14.944225321192533</v>
          </cell>
          <cell r="CF229">
            <v>-3.4386200091994539</v>
          </cell>
          <cell r="CG229">
            <v>-1.1185548779072008</v>
          </cell>
          <cell r="CH229">
            <v>5.4556419426695868</v>
          </cell>
          <cell r="CI229">
            <v>-0.86768844761019182</v>
          </cell>
          <cell r="CJ229">
            <v>0.60109548021503656</v>
          </cell>
          <cell r="CK229">
            <v>-7.131961041012076</v>
          </cell>
          <cell r="CL229">
            <v>26.763611092884148</v>
          </cell>
          <cell r="CM229">
            <v>5.9272462012389724</v>
          </cell>
          <cell r="CN229">
            <v>94.601667092898467</v>
          </cell>
          <cell r="CO229">
            <v>95.34340290463085</v>
          </cell>
          <cell r="CP229">
            <v>84.273808320842051</v>
          </cell>
          <cell r="CQ229">
            <v>124.46129206773765</v>
          </cell>
          <cell r="CR229">
            <v>75.813585691140261</v>
          </cell>
          <cell r="CS229">
            <v>92.125576071338969</v>
          </cell>
          <cell r="CT229">
            <v>99.173131001127743</v>
          </cell>
          <cell r="CU229">
            <v>89.879603521172001</v>
          </cell>
          <cell r="CV229">
            <v>102.98863363681001</v>
          </cell>
          <cell r="CW229">
            <v>106.78604585612095</v>
          </cell>
          <cell r="CX229">
            <v>90.515225959927918</v>
          </cell>
          <cell r="CY229">
            <v>96.071103250295849</v>
          </cell>
          <cell r="CZ229">
            <v>90.603851834396551</v>
          </cell>
          <cell r="DA229">
            <v>44.425341051885958</v>
          </cell>
          <cell r="DB229">
            <v>251.61452863570216</v>
          </cell>
          <cell r="DD229">
            <v>200.7481956621827</v>
          </cell>
          <cell r="DE229">
            <v>51.456905698386805</v>
          </cell>
          <cell r="DF229">
            <v>233.52799880121785</v>
          </cell>
          <cell r="DG229">
            <v>758.17683131429862</v>
          </cell>
          <cell r="DH229">
            <v>1265.3492191800253</v>
          </cell>
          <cell r="DI229">
            <v>68.759623796720462</v>
          </cell>
          <cell r="DJ229">
            <v>8.7302014473065324</v>
          </cell>
          <cell r="DK229">
            <v>4.3022524511459919</v>
          </cell>
          <cell r="DL229">
            <v>6721.1260000000002</v>
          </cell>
          <cell r="DM229">
            <v>3038.8020000000001</v>
          </cell>
          <cell r="DN229">
            <v>11677.1300068</v>
          </cell>
          <cell r="DO229">
            <v>96.436535168479963</v>
          </cell>
          <cell r="DP229">
            <v>96.830018931883785</v>
          </cell>
          <cell r="DQ229">
            <v>84.133818046099734</v>
          </cell>
          <cell r="DR229">
            <v>127.0945954706097</v>
          </cell>
          <cell r="DS229">
            <v>80.873564501935562</v>
          </cell>
          <cell r="DT229">
            <v>92.217427952409437</v>
          </cell>
          <cell r="DU229">
            <v>92.669951057718166</v>
          </cell>
          <cell r="DV229">
            <v>95.272105263605113</v>
          </cell>
          <cell r="DW229">
            <v>107.71940306776912</v>
          </cell>
          <cell r="DX229">
            <v>104.58889561117122</v>
          </cell>
          <cell r="DY229">
            <v>94.268717179250302</v>
          </cell>
          <cell r="DZ229">
            <v>98.040045285867492</v>
          </cell>
          <cell r="EA229">
            <v>95.770523305943627</v>
          </cell>
          <cell r="EB229">
            <v>57.972212142080679</v>
          </cell>
        </row>
        <row r="230">
          <cell r="A230">
            <v>200604</v>
          </cell>
          <cell r="B230">
            <v>89.711480356999971</v>
          </cell>
          <cell r="C230">
            <v>14.680049456000001</v>
          </cell>
          <cell r="E230">
            <v>75.031430900999965</v>
          </cell>
          <cell r="F230">
            <v>16.729747674138995</v>
          </cell>
          <cell r="G230">
            <v>95.280429899000012</v>
          </cell>
          <cell r="H230">
            <v>279.08920932699999</v>
          </cell>
          <cell r="I230">
            <v>402.12114000000003</v>
          </cell>
          <cell r="J230">
            <v>25.654129138999998</v>
          </cell>
          <cell r="K230">
            <v>3.3402386700000002</v>
          </cell>
          <cell r="L230">
            <v>1.430293249</v>
          </cell>
          <cell r="M230">
            <v>2299.953</v>
          </cell>
          <cell r="N230">
            <v>1184.33</v>
          </cell>
          <cell r="O230">
            <v>2967.9522997000004</v>
          </cell>
          <cell r="P230">
            <v>93.584742388550637</v>
          </cell>
          <cell r="Q230">
            <v>97.14451681022652</v>
          </cell>
          <cell r="R230">
            <v>85.305302332080259</v>
          </cell>
          <cell r="S230">
            <v>94.015806395813158</v>
          </cell>
          <cell r="T230">
            <v>99.999993612832867</v>
          </cell>
          <cell r="U230">
            <v>92.964893507988762</v>
          </cell>
          <cell r="V230">
            <v>86.899997426889058</v>
          </cell>
          <cell r="W230">
            <v>96.000000084480206</v>
          </cell>
          <cell r="X230">
            <v>70.217971319144198</v>
          </cell>
          <cell r="Y230">
            <v>16.252032541612436</v>
          </cell>
          <cell r="Z230">
            <v>81.279258788647752</v>
          </cell>
          <cell r="AA230">
            <v>262.38797071247802</v>
          </cell>
          <cell r="AB230">
            <v>402.12111431585072</v>
          </cell>
          <cell r="AC230">
            <v>23.849333834473263</v>
          </cell>
          <cell r="AD230">
            <v>2.9026673182819538</v>
          </cell>
          <cell r="AE230">
            <v>1.3730815202483146</v>
          </cell>
          <cell r="AF230">
            <v>4553409.7659932598</v>
          </cell>
          <cell r="AG230">
            <v>3856117.2959932601</v>
          </cell>
          <cell r="AH230">
            <v>1267012.5580732333</v>
          </cell>
          <cell r="AI230">
            <v>1154459.7471958941</v>
          </cell>
          <cell r="AJ230">
            <v>578729.94225191034</v>
          </cell>
          <cell r="AK230">
            <v>333572.69315961248</v>
          </cell>
          <cell r="AL230">
            <v>79816.011762802722</v>
          </cell>
          <cell r="AM230">
            <v>139273.22385826509</v>
          </cell>
          <cell r="AN230">
            <v>39549.798816553171</v>
          </cell>
          <cell r="AO230">
            <v>263703.32087498804</v>
          </cell>
          <cell r="AP230">
            <v>697292.47</v>
          </cell>
          <cell r="AQ230">
            <v>466500.15</v>
          </cell>
          <cell r="AR230">
            <v>211347.99</v>
          </cell>
          <cell r="AS230">
            <v>19444.330000000002</v>
          </cell>
          <cell r="AT230">
            <v>33574.512534173176</v>
          </cell>
          <cell r="AU230">
            <v>95.837252244928479</v>
          </cell>
          <cell r="AV230">
            <v>95.892752670655426</v>
          </cell>
          <cell r="AW230">
            <v>88.432214836728903</v>
          </cell>
          <cell r="AX230">
            <v>117.92871771452531</v>
          </cell>
          <cell r="AY230">
            <v>79.16059850704346</v>
          </cell>
          <cell r="AZ230">
            <v>95.647777501351811</v>
          </cell>
          <cell r="BA230">
            <v>94.550048343669616</v>
          </cell>
          <cell r="BB230">
            <v>93.524450146370725</v>
          </cell>
          <cell r="BC230">
            <v>102.72675017286539</v>
          </cell>
          <cell r="BD230">
            <v>102.24361390952686</v>
          </cell>
          <cell r="BE230">
            <v>95.531484046871356</v>
          </cell>
          <cell r="BF230">
            <v>98.625895070671959</v>
          </cell>
          <cell r="BG230">
            <v>105.93470118239905</v>
          </cell>
          <cell r="BH230">
            <v>33.874496111484994</v>
          </cell>
          <cell r="BI230">
            <v>253.06427690419983</v>
          </cell>
          <cell r="BJ230">
            <v>8.0407182851112111</v>
          </cell>
          <cell r="BK230">
            <v>9.5027814558744836</v>
          </cell>
          <cell r="BL230">
            <v>14.112012374239839</v>
          </cell>
          <cell r="BM230">
            <v>19.557949149297599</v>
          </cell>
          <cell r="BN230">
            <v>-11.205508335636921</v>
          </cell>
          <cell r="BO230">
            <v>5.422617105905374</v>
          </cell>
          <cell r="BP230">
            <v>8.2063426290108765</v>
          </cell>
          <cell r="BQ230">
            <v>1.135029934815563</v>
          </cell>
          <cell r="BR230">
            <v>0.90197119871109521</v>
          </cell>
          <cell r="BS230">
            <v>16.321999943159653</v>
          </cell>
          <cell r="BT230">
            <v>0.61180661494924493</v>
          </cell>
          <cell r="BU230">
            <v>1.3976416024673881</v>
          </cell>
          <cell r="BV230">
            <v>-0.14047087936613423</v>
          </cell>
          <cell r="BW230">
            <v>-8.8704514501087743</v>
          </cell>
          <cell r="BY230">
            <v>5.6532138013753155</v>
          </cell>
          <cell r="BZ230">
            <v>6.8028522848954935</v>
          </cell>
          <cell r="CA230">
            <v>8.0307628853439041</v>
          </cell>
          <cell r="CB230">
            <v>18.93333214006951</v>
          </cell>
          <cell r="CC230">
            <v>-11.824734821995833</v>
          </cell>
          <cell r="CD230">
            <v>3.5921106119857598</v>
          </cell>
          <cell r="CE230">
            <v>13.243698316834525</v>
          </cell>
          <cell r="CF230">
            <v>-2.3007946669941504</v>
          </cell>
          <cell r="CG230">
            <v>-0.62200201861341498</v>
          </cell>
          <cell r="CH230">
            <v>7.894154312449686</v>
          </cell>
          <cell r="CI230">
            <v>-0.48685579278067337</v>
          </cell>
          <cell r="CJ230">
            <v>0.8029864753242606</v>
          </cell>
          <cell r="CK230">
            <v>-5.2720313037994373</v>
          </cell>
          <cell r="CL230">
            <v>17.455836946512719</v>
          </cell>
          <cell r="CM230">
            <v>6.8028522949102381</v>
          </cell>
          <cell r="CN230">
            <v>94.91056338090597</v>
          </cell>
          <cell r="CO230">
            <v>95.480740346136997</v>
          </cell>
          <cell r="CP230">
            <v>85.31340994981376</v>
          </cell>
          <cell r="CQ230">
            <v>122.82814847943456</v>
          </cell>
          <cell r="CR230">
            <v>76.65033889511605</v>
          </cell>
          <cell r="CS230">
            <v>93.00612642884218</v>
          </cell>
          <cell r="CT230">
            <v>98.017360336763218</v>
          </cell>
          <cell r="CU230">
            <v>90.790815177471686</v>
          </cell>
          <cell r="CV230">
            <v>102.92316277082386</v>
          </cell>
          <cell r="CW230">
            <v>105.65043786947243</v>
          </cell>
          <cell r="CX230">
            <v>91.769290481663774</v>
          </cell>
          <cell r="CY230">
            <v>96.70980120538988</v>
          </cell>
          <cell r="CZ230">
            <v>94.43656417139718</v>
          </cell>
          <cell r="DA230">
            <v>41.787629816785717</v>
          </cell>
          <cell r="DB230">
            <v>251.97696570282656</v>
          </cell>
          <cell r="DD230">
            <v>270.96616698132686</v>
          </cell>
          <cell r="DE230">
            <v>67.708938239999242</v>
          </cell>
          <cell r="DF230">
            <v>314.80725758986557</v>
          </cell>
          <cell r="DG230">
            <v>1020.5648020267766</v>
          </cell>
          <cell r="DH230">
            <v>1667.470333495876</v>
          </cell>
          <cell r="DI230">
            <v>92.608957631193732</v>
          </cell>
          <cell r="DJ230">
            <v>11.632868765588487</v>
          </cell>
          <cell r="DK230">
            <v>5.6753339713943065</v>
          </cell>
          <cell r="DL230">
            <v>9021.0789999999997</v>
          </cell>
          <cell r="DM230">
            <v>4223.1319999999996</v>
          </cell>
          <cell r="DN230">
            <v>14645.0823065</v>
          </cell>
          <cell r="DO230">
            <v>97.030910109360335</v>
          </cell>
          <cell r="DP230">
            <v>97.523492847733337</v>
          </cell>
          <cell r="DQ230">
            <v>85.045171493246457</v>
          </cell>
          <cell r="DR230">
            <v>128.70221467724676</v>
          </cell>
          <cell r="DS230">
            <v>80.04108536030742</v>
          </cell>
          <cell r="DT230">
            <v>92.62741372258786</v>
          </cell>
          <cell r="DU230">
            <v>93.267505441196661</v>
          </cell>
          <cell r="DV230">
            <v>95.359573350101059</v>
          </cell>
          <cell r="DW230">
            <v>107.79592665537631</v>
          </cell>
          <cell r="DX230">
            <v>105.78444206930412</v>
          </cell>
          <cell r="DY230">
            <v>94.317126668356835</v>
          </cell>
          <cell r="DZ230">
            <v>98.153331660064566</v>
          </cell>
          <cell r="EA230">
            <v>95.758105244992137</v>
          </cell>
          <cell r="EB230">
            <v>57.697436581779186</v>
          </cell>
        </row>
        <row r="231">
          <cell r="A231">
            <v>200605</v>
          </cell>
          <cell r="B231">
            <v>81.633015389000008</v>
          </cell>
          <cell r="C231">
            <v>14.242108717000002</v>
          </cell>
          <cell r="E231">
            <v>67.390906672</v>
          </cell>
          <cell r="F231">
            <v>17.362664808720002</v>
          </cell>
          <cell r="G231">
            <v>102.80618699899996</v>
          </cell>
          <cell r="H231">
            <v>304.35618832099999</v>
          </cell>
          <cell r="I231">
            <v>432.96940000000001</v>
          </cell>
          <cell r="J231">
            <v>25.426516521000003</v>
          </cell>
          <cell r="K231">
            <v>3.3158976870000001</v>
          </cell>
          <cell r="L231">
            <v>1.386972549</v>
          </cell>
          <cell r="M231">
            <v>2369.3130000000001</v>
          </cell>
          <cell r="N231">
            <v>1202.683</v>
          </cell>
          <cell r="O231">
            <v>5010.4741884999994</v>
          </cell>
          <cell r="P231">
            <v>93.584742388550637</v>
          </cell>
          <cell r="Q231">
            <v>97.14451681022652</v>
          </cell>
          <cell r="R231">
            <v>85.305302332080259</v>
          </cell>
          <cell r="S231">
            <v>94.015806395813158</v>
          </cell>
          <cell r="T231">
            <v>99.999993612832867</v>
          </cell>
          <cell r="U231">
            <v>92.964893507988762</v>
          </cell>
          <cell r="V231">
            <v>86.899997426889058</v>
          </cell>
          <cell r="W231">
            <v>96.000000084480206</v>
          </cell>
          <cell r="X231">
            <v>63.067606402299781</v>
          </cell>
          <cell r="Y231">
            <v>16.866876833810284</v>
          </cell>
          <cell r="Z231">
            <v>87.699128635580706</v>
          </cell>
          <cell r="AA231">
            <v>286.14292476554783</v>
          </cell>
          <cell r="AB231">
            <v>432.96937234552081</v>
          </cell>
          <cell r="AC231">
            <v>23.637734006538821</v>
          </cell>
          <cell r="AD231">
            <v>2.8815150046812739</v>
          </cell>
          <cell r="AE231">
            <v>1.3314936482117172</v>
          </cell>
          <cell r="AF231">
            <v>4571311.693753575</v>
          </cell>
          <cell r="AG231">
            <v>3843294.3137535751</v>
          </cell>
          <cell r="AH231">
            <v>1137991.4261001688</v>
          </cell>
          <cell r="AI231">
            <v>1198135.0834541824</v>
          </cell>
          <cell r="AJ231">
            <v>624441.12319957919</v>
          </cell>
          <cell r="AK231">
            <v>363772.26358141506</v>
          </cell>
          <cell r="AL231">
            <v>85939.00515484871</v>
          </cell>
          <cell r="AM231">
            <v>138037.54195583452</v>
          </cell>
          <cell r="AN231">
            <v>39261.591572773439</v>
          </cell>
          <cell r="AO231">
            <v>255716.27873477232</v>
          </cell>
          <cell r="AP231">
            <v>728017.38</v>
          </cell>
          <cell r="AQ231">
            <v>480568.46</v>
          </cell>
          <cell r="AR231">
            <v>214623.15</v>
          </cell>
          <cell r="AS231">
            <v>32825.769999999997</v>
          </cell>
          <cell r="AT231">
            <v>33462.865737511791</v>
          </cell>
          <cell r="AU231">
            <v>96.214040554043379</v>
          </cell>
          <cell r="AV231">
            <v>95.573874646460467</v>
          </cell>
          <cell r="AW231">
            <v>79.427075630791748</v>
          </cell>
          <cell r="AX231">
            <v>122.3901780757038</v>
          </cell>
          <cell r="AY231">
            <v>85.413125252421622</v>
          </cell>
          <cell r="AZ231">
            <v>104.30712477879469</v>
          </cell>
          <cell r="BA231">
            <v>101.80334637798359</v>
          </cell>
          <cell r="BB231">
            <v>92.694667742552383</v>
          </cell>
          <cell r="BC231">
            <v>101.97815992928166</v>
          </cell>
          <cell r="BD231">
            <v>99.146860898780858</v>
          </cell>
          <cell r="BE231">
            <v>99.74090315834772</v>
          </cell>
          <cell r="BF231">
            <v>101.60016992542107</v>
          </cell>
          <cell r="BG231">
            <v>107.57632122299914</v>
          </cell>
          <cell r="BH231">
            <v>57.186666664343818</v>
          </cell>
          <cell r="BI231">
            <v>252.22275118325226</v>
          </cell>
          <cell r="BJ231">
            <v>6.8418289643561678</v>
          </cell>
          <cell r="BK231">
            <v>7.5544933224782653</v>
          </cell>
          <cell r="BL231">
            <v>-3.9528063075079984</v>
          </cell>
          <cell r="BM231">
            <v>22.099937017149742</v>
          </cell>
          <cell r="BN231">
            <v>1.1045133712303823</v>
          </cell>
          <cell r="BO231">
            <v>23.143324153729267</v>
          </cell>
          <cell r="BP231">
            <v>20.414892843180453</v>
          </cell>
          <cell r="BQ231">
            <v>1.3991386825483119</v>
          </cell>
          <cell r="BR231">
            <v>-10.484290635591705</v>
          </cell>
          <cell r="BS231">
            <v>5.2938031606982747</v>
          </cell>
          <cell r="BT231">
            <v>3.2308265299272563</v>
          </cell>
          <cell r="BU231">
            <v>2.6420880471039681</v>
          </cell>
          <cell r="BV231">
            <v>5.3478799823411691</v>
          </cell>
          <cell r="BW231">
            <v>-1.4426713048324018</v>
          </cell>
          <cell r="BY231">
            <v>5.8914036744506433</v>
          </cell>
          <cell r="BZ231">
            <v>6.9524556560596409</v>
          </cell>
          <cell r="CA231">
            <v>5.5444662365333102</v>
          </cell>
          <cell r="CB231">
            <v>19.551665315345318</v>
          </cell>
          <cell r="CC231">
            <v>-9.2975066282529895</v>
          </cell>
          <cell r="CD231">
            <v>7.3234257131742879</v>
          </cell>
          <cell r="CE231">
            <v>14.651160423830973</v>
          </cell>
          <cell r="CF231">
            <v>-1.57047962932117</v>
          </cell>
          <cell r="CG231">
            <v>-2.7491329159683886</v>
          </cell>
          <cell r="CH231">
            <v>7.3901765098351575</v>
          </cell>
          <cell r="CI231">
            <v>0.28480001084037099</v>
          </cell>
          <cell r="CJ231">
            <v>1.180088670574591</v>
          </cell>
          <cell r="CK231">
            <v>-3.1069515372539911</v>
          </cell>
          <cell r="CL231">
            <v>11.98213844229052</v>
          </cell>
          <cell r="CM231">
            <v>6.9524556644965116</v>
          </cell>
          <cell r="CN231">
            <v>95.171258815533449</v>
          </cell>
          <cell r="CO231">
            <v>95.499367206201697</v>
          </cell>
          <cell r="CP231">
            <v>84.136143086009355</v>
          </cell>
          <cell r="CQ231">
            <v>122.74055439868842</v>
          </cell>
          <cell r="CR231">
            <v>78.402896166577165</v>
          </cell>
          <cell r="CS231">
            <v>95.266326098832678</v>
          </cell>
          <cell r="CT231">
            <v>98.774557545007298</v>
          </cell>
          <cell r="CU231">
            <v>91.171585690487831</v>
          </cell>
          <cell r="CV231">
            <v>102.73416220251542</v>
          </cell>
          <cell r="CW231">
            <v>104.3497224753341</v>
          </cell>
          <cell r="CX231">
            <v>93.36361301700056</v>
          </cell>
          <cell r="CY231">
            <v>97.687874949396118</v>
          </cell>
          <cell r="CZ231">
            <v>97.064515581717572</v>
          </cell>
          <cell r="DA231">
            <v>44.867437186297337</v>
          </cell>
          <cell r="DB231">
            <v>252.02612279891167</v>
          </cell>
          <cell r="DD231">
            <v>334.03377338362662</v>
          </cell>
          <cell r="DE231">
            <v>84.575815073809522</v>
          </cell>
          <cell r="DF231">
            <v>402.50638622544625</v>
          </cell>
          <cell r="DG231">
            <v>1306.7077267923246</v>
          </cell>
          <cell r="DH231">
            <v>2100.439705841397</v>
          </cell>
          <cell r="DI231">
            <v>116.24669163773255</v>
          </cell>
          <cell r="DJ231">
            <v>14.514383770269761</v>
          </cell>
          <cell r="DK231">
            <v>7.0068276196060237</v>
          </cell>
          <cell r="DL231">
            <v>11390.392</v>
          </cell>
          <cell r="DM231">
            <v>5425.8149999999996</v>
          </cell>
          <cell r="DN231">
            <v>19655.556495000001</v>
          </cell>
          <cell r="DO231">
            <v>97.544348226108298</v>
          </cell>
          <cell r="DP231">
            <v>98.082908649835346</v>
          </cell>
          <cell r="DQ231">
            <v>84.772770817538444</v>
          </cell>
          <cell r="DR231">
            <v>130.54825386794869</v>
          </cell>
          <cell r="DS231">
            <v>80.118843131098416</v>
          </cell>
          <cell r="DT231">
            <v>94.261020752505246</v>
          </cell>
          <cell r="DU231">
            <v>94.705799574582613</v>
          </cell>
          <cell r="DV231">
            <v>95.466159310782132</v>
          </cell>
          <cell r="DW231">
            <v>106.80059980644209</v>
          </cell>
          <cell r="DX231">
            <v>106.19983844104678</v>
          </cell>
          <cell r="DY231">
            <v>94.577260169555942</v>
          </cell>
          <cell r="DZ231">
            <v>98.371270681352897</v>
          </cell>
          <cell r="EA231">
            <v>96.213188959806658</v>
          </cell>
          <cell r="EB231">
            <v>57.627678905284426</v>
          </cell>
        </row>
        <row r="232">
          <cell r="A232">
            <v>200606</v>
          </cell>
          <cell r="B232">
            <v>82.925715388000015</v>
          </cell>
          <cell r="C232">
            <v>14.126499600000001</v>
          </cell>
          <cell r="E232">
            <v>68.799215788000012</v>
          </cell>
          <cell r="F232">
            <v>18.330105724635001</v>
          </cell>
          <cell r="G232">
            <v>100.29541331900003</v>
          </cell>
          <cell r="H232">
            <v>290.58818664400002</v>
          </cell>
          <cell r="I232">
            <v>356.56670000000003</v>
          </cell>
          <cell r="J232">
            <v>25.448332485999995</v>
          </cell>
          <cell r="K232">
            <v>3.3616982699999998</v>
          </cell>
          <cell r="L232">
            <v>1.104925674</v>
          </cell>
          <cell r="M232">
            <v>2413.6759999999999</v>
          </cell>
          <cell r="N232">
            <v>1162.954</v>
          </cell>
          <cell r="O232">
            <v>7186.7287437999994</v>
          </cell>
          <cell r="P232">
            <v>93.584742388550637</v>
          </cell>
          <cell r="Q232">
            <v>97.14451681022652</v>
          </cell>
          <cell r="R232">
            <v>85.305302332080259</v>
          </cell>
          <cell r="S232">
            <v>94.015806395813158</v>
          </cell>
          <cell r="T232">
            <v>99.999993612832867</v>
          </cell>
          <cell r="U232">
            <v>92.964893507988762</v>
          </cell>
          <cell r="V232">
            <v>86.899997426889058</v>
          </cell>
          <cell r="W232">
            <v>96.000000084480206</v>
          </cell>
          <cell r="X232">
            <v>64.385568860542875</v>
          </cell>
          <cell r="Y232">
            <v>17.806692637000342</v>
          </cell>
          <cell r="Z232">
            <v>85.55730555698247</v>
          </cell>
          <cell r="AA232">
            <v>273.19882696432722</v>
          </cell>
          <cell r="AB232">
            <v>356.56667722548895</v>
          </cell>
          <cell r="AC232">
            <v>23.658015195168804</v>
          </cell>
          <cell r="AD232">
            <v>2.9213157101297735</v>
          </cell>
          <cell r="AE232">
            <v>1.0607286479734435</v>
          </cell>
          <cell r="AF232">
            <v>4579807.1847039685</v>
          </cell>
          <cell r="AG232">
            <v>3835623.8547039684</v>
          </cell>
          <cell r="AH232">
            <v>1161772.731003915</v>
          </cell>
          <cell r="AI232">
            <v>1264894.7033222495</v>
          </cell>
          <cell r="AJ232">
            <v>609190.7731709925</v>
          </cell>
          <cell r="AK232">
            <v>347316.48798945401</v>
          </cell>
          <cell r="AL232">
            <v>70774.025761052384</v>
          </cell>
          <cell r="AM232">
            <v>138155.97824188677</v>
          </cell>
          <cell r="AN232">
            <v>39803.889301256066</v>
          </cell>
          <cell r="AO232">
            <v>203715.2659131613</v>
          </cell>
          <cell r="AP232">
            <v>744183.33</v>
          </cell>
          <cell r="AQ232">
            <v>489566.62</v>
          </cell>
          <cell r="AR232">
            <v>207533.36</v>
          </cell>
          <cell r="AS232">
            <v>47083.35</v>
          </cell>
          <cell r="AT232">
            <v>33396.082259748408</v>
          </cell>
          <cell r="AU232">
            <v>96.392848206110628</v>
          </cell>
          <cell r="AV232">
            <v>95.383128002607435</v>
          </cell>
          <cell r="AW232">
            <v>81.086911952812073</v>
          </cell>
          <cell r="AX232">
            <v>129.20971109560597</v>
          </cell>
          <cell r="AY232">
            <v>83.327131859704878</v>
          </cell>
          <cell r="AZ232">
            <v>99.588637940068551</v>
          </cell>
          <cell r="BA232">
            <v>83.83891163429692</v>
          </cell>
          <cell r="BB232">
            <v>92.774199817875697</v>
          </cell>
          <cell r="BC232">
            <v>103.38672545780796</v>
          </cell>
          <cell r="BD232">
            <v>78.98491731689613</v>
          </cell>
          <cell r="BE232">
            <v>101.95569431266425</v>
          </cell>
          <cell r="BF232">
            <v>103.50253069419919</v>
          </cell>
          <cell r="BG232">
            <v>104.02268068401904</v>
          </cell>
          <cell r="BH232">
            <v>82.025184539178611</v>
          </cell>
          <cell r="BI232">
            <v>251.7193779029362</v>
          </cell>
          <cell r="BJ232">
            <v>3.6012101198265469</v>
          </cell>
          <cell r="BK232">
            <v>3.5282121535586981</v>
          </cell>
          <cell r="BL232">
            <v>7.3184771908178448</v>
          </cell>
          <cell r="BM232">
            <v>7.1466974333412168</v>
          </cell>
          <cell r="BN232">
            <v>3.9377046020825759</v>
          </cell>
          <cell r="BO232">
            <v>10.003477527187115</v>
          </cell>
          <cell r="BP232">
            <v>-13.546245988186328</v>
          </cell>
          <cell r="BQ232">
            <v>3.6477808820153541</v>
          </cell>
          <cell r="BR232">
            <v>-7.4727751330470227</v>
          </cell>
          <cell r="BS232">
            <v>-27.713008875419646</v>
          </cell>
          <cell r="BT232">
            <v>3.9790903173919219</v>
          </cell>
          <cell r="BU232">
            <v>5.7922688108983209</v>
          </cell>
          <cell r="BV232">
            <v>-3.6294109564429959</v>
          </cell>
          <cell r="BW232">
            <v>25.243892999103835</v>
          </cell>
          <cell r="BY232">
            <v>5.4985655967538349</v>
          </cell>
          <cell r="BZ232">
            <v>6.3666959113769082</v>
          </cell>
          <cell r="CA232">
            <v>5.8271670701408169</v>
          </cell>
          <cell r="CB232">
            <v>17.191883294657771</v>
          </cell>
          <cell r="CC232">
            <v>-7.2265936171033616</v>
          </cell>
          <cell r="CD232">
            <v>7.7774846721835615</v>
          </cell>
          <cell r="CE232">
            <v>9.4696826890577626</v>
          </cell>
          <cell r="CF232">
            <v>-0.72529746541694351</v>
          </cell>
          <cell r="CG232">
            <v>-3.5739185658070056</v>
          </cell>
          <cell r="CH232">
            <v>0.94501853028343419</v>
          </cell>
          <cell r="CI232">
            <v>0.92758663376326922</v>
          </cell>
          <cell r="CJ232">
            <v>1.9573061607526228</v>
          </cell>
          <cell r="CK232">
            <v>-3.1995798044670352</v>
          </cell>
          <cell r="CL232">
            <v>15.2494851122634</v>
          </cell>
          <cell r="CM232">
            <v>6.366695890612732</v>
          </cell>
          <cell r="CN232">
            <v>95.374857047296317</v>
          </cell>
          <cell r="CO232">
            <v>95.479994005602649</v>
          </cell>
          <cell r="CP232">
            <v>83.627937897143156</v>
          </cell>
          <cell r="CQ232">
            <v>123.818747181508</v>
          </cell>
          <cell r="CR232">
            <v>79.223602115431788</v>
          </cell>
          <cell r="CS232">
            <v>95.986711405705321</v>
          </cell>
          <cell r="CT232">
            <v>96.285283226555563</v>
          </cell>
          <cell r="CU232">
            <v>91.438688045052473</v>
          </cell>
          <cell r="CV232">
            <v>102.84292274506419</v>
          </cell>
          <cell r="CW232">
            <v>100.12225494892778</v>
          </cell>
          <cell r="CX232">
            <v>94.795626566277846</v>
          </cell>
          <cell r="CY232">
            <v>98.656984240196621</v>
          </cell>
          <cell r="CZ232">
            <v>98.22420976543448</v>
          </cell>
          <cell r="DA232">
            <v>51.060395078444209</v>
          </cell>
          <cell r="DB232">
            <v>251.97499864958243</v>
          </cell>
          <cell r="DD232">
            <v>398.41934224416951</v>
          </cell>
          <cell r="DE232">
            <v>102.38250771080986</v>
          </cell>
          <cell r="DF232">
            <v>488.06369178242869</v>
          </cell>
          <cell r="DG232">
            <v>1579.9065537566519</v>
          </cell>
          <cell r="DH232">
            <v>2457.006383066886</v>
          </cell>
          <cell r="DI232">
            <v>139.90470683290135</v>
          </cell>
          <cell r="DJ232">
            <v>17.435699480399535</v>
          </cell>
          <cell r="DK232">
            <v>8.0675562675794676</v>
          </cell>
          <cell r="DL232">
            <v>13804.067999999999</v>
          </cell>
          <cell r="DM232">
            <v>6588.7689999999993</v>
          </cell>
          <cell r="DN232">
            <v>26842.285238799999</v>
          </cell>
          <cell r="DO232">
            <v>97.823568661884124</v>
          </cell>
          <cell r="DP232">
            <v>98.353794482517117</v>
          </cell>
          <cell r="DQ232">
            <v>85.233574283954695</v>
          </cell>
          <cell r="DR232">
            <v>131.26644578984175</v>
          </cell>
          <cell r="DS232">
            <v>80.381915478022052</v>
          </cell>
          <cell r="DT232">
            <v>95.015718637208053</v>
          </cell>
          <cell r="DU232">
            <v>93.61108856081448</v>
          </cell>
          <cell r="DV232">
            <v>95.738250642244694</v>
          </cell>
          <cell r="DW232">
            <v>106.10478140254423</v>
          </cell>
          <cell r="DX232">
            <v>103.67643637315255</v>
          </cell>
          <cell r="DY232">
            <v>94.902398389496867</v>
          </cell>
          <cell r="DZ232">
            <v>98.843512562484307</v>
          </cell>
          <cell r="EA232">
            <v>95.886722606724504</v>
          </cell>
          <cell r="EB232">
            <v>59.005414066759592</v>
          </cell>
        </row>
        <row r="233">
          <cell r="A233">
            <v>200607</v>
          </cell>
          <cell r="B233">
            <v>87.588341090000014</v>
          </cell>
          <cell r="C233">
            <v>14.886469357999998</v>
          </cell>
          <cell r="E233">
            <v>72.701871732000015</v>
          </cell>
          <cell r="F233">
            <v>16.974676896789997</v>
          </cell>
          <cell r="G233">
            <v>102.24755198699999</v>
          </cell>
          <cell r="H233">
            <v>305.44068542299993</v>
          </cell>
          <cell r="I233">
            <v>419.81822999999997</v>
          </cell>
          <cell r="J233">
            <v>26.416200214999996</v>
          </cell>
          <cell r="K233">
            <v>3.4719175579999999</v>
          </cell>
          <cell r="L233">
            <v>1.339409574</v>
          </cell>
          <cell r="M233">
            <v>2500.3850000000002</v>
          </cell>
          <cell r="N233">
            <v>1259.1389999999999</v>
          </cell>
          <cell r="O233">
            <v>7519.1559199000003</v>
          </cell>
          <cell r="P233">
            <v>93.584742388550637</v>
          </cell>
          <cell r="Q233">
            <v>97.14451681022652</v>
          </cell>
          <cell r="R233">
            <v>85.305302332080259</v>
          </cell>
          <cell r="S233">
            <v>94.015806395813158</v>
          </cell>
          <cell r="T233">
            <v>99.999993612832867</v>
          </cell>
          <cell r="U233">
            <v>92.964893507988762</v>
          </cell>
          <cell r="V233">
            <v>86.899997426889058</v>
          </cell>
          <cell r="W233">
            <v>96.000000084480206</v>
          </cell>
          <cell r="X233">
            <v>68.037859372046739</v>
          </cell>
          <cell r="Y233">
            <v>16.489967851483797</v>
          </cell>
          <cell r="Z233">
            <v>87.222583349661292</v>
          </cell>
          <cell r="AA233">
            <v>287.16252346133228</v>
          </cell>
          <cell r="AB233">
            <v>419.81820318550797</v>
          </cell>
          <cell r="AC233">
            <v>24.557792398731845</v>
          </cell>
          <cell r="AD233">
            <v>3.0170962685657092</v>
          </cell>
          <cell r="AE233">
            <v>1.2858331921715358</v>
          </cell>
          <cell r="AF233">
            <v>4681060.6142802471</v>
          </cell>
          <cell r="AG233">
            <v>3899947.6342802471</v>
          </cell>
          <cell r="AH233">
            <v>1227674.6341331711</v>
          </cell>
          <cell r="AI233">
            <v>1171361.4323838695</v>
          </cell>
          <cell r="AJ233">
            <v>621047.99400634062</v>
          </cell>
          <cell r="AK233">
            <v>365068.47499679105</v>
          </cell>
          <cell r="AL233">
            <v>83328.662561533129</v>
          </cell>
          <cell r="AM233">
            <v>143410.4173287036</v>
          </cell>
          <cell r="AN233">
            <v>41108.93097544989</v>
          </cell>
          <cell r="AO233">
            <v>246947.08789438818</v>
          </cell>
          <cell r="AP233">
            <v>781112.98</v>
          </cell>
          <cell r="AQ233">
            <v>507153.83</v>
          </cell>
          <cell r="AR233">
            <v>224697.93</v>
          </cell>
          <cell r="AS233">
            <v>49261.22</v>
          </cell>
          <cell r="AT233">
            <v>33956.136726999299</v>
          </cell>
          <cell r="AU233">
            <v>98.523965537882134</v>
          </cell>
          <cell r="AV233">
            <v>96.982712198907421</v>
          </cell>
          <cell r="AW233">
            <v>85.686591110324272</v>
          </cell>
          <cell r="AX233">
            <v>119.65523443914377</v>
          </cell>
          <cell r="AY233">
            <v>84.949001801847572</v>
          </cell>
          <cell r="AZ233">
            <v>104.67879711167738</v>
          </cell>
          <cell r="BA233">
            <v>98.711134515469169</v>
          </cell>
          <cell r="BB233">
            <v>96.302649241307194</v>
          </cell>
          <cell r="BC233">
            <v>106.77644409207763</v>
          </cell>
          <cell r="BD233">
            <v>95.746851526095568</v>
          </cell>
          <cell r="BE233">
            <v>107.0151842994578</v>
          </cell>
          <cell r="BF233">
            <v>107.2207595694651</v>
          </cell>
          <cell r="BG233">
            <v>112.6261388663011</v>
          </cell>
          <cell r="BH233">
            <v>85.819311096705647</v>
          </cell>
          <cell r="BI233">
            <v>255.94072820958792</v>
          </cell>
          <cell r="BJ233">
            <v>2.02027493105102</v>
          </cell>
          <cell r="BK233">
            <v>1.3425892863772049</v>
          </cell>
          <cell r="BL233">
            <v>6.2370007500192912</v>
          </cell>
          <cell r="BM233">
            <v>-1.0153875915370492</v>
          </cell>
          <cell r="BN233">
            <v>-2.1432015619346316</v>
          </cell>
          <cell r="BO233">
            <v>18.266143034130806</v>
          </cell>
          <cell r="BP233">
            <v>13.193604840115853</v>
          </cell>
          <cell r="BQ233">
            <v>0.89191646343735442</v>
          </cell>
          <cell r="BR233">
            <v>-3.3454979094733233</v>
          </cell>
          <cell r="BS233">
            <v>-19.738906484953205</v>
          </cell>
          <cell r="BT233">
            <v>5.544106974951049</v>
          </cell>
          <cell r="BU233">
            <v>7.0311178674792814</v>
          </cell>
          <cell r="BV233">
            <v>-0.26858490071109031</v>
          </cell>
          <cell r="BW233">
            <v>20.321758696121563</v>
          </cell>
          <cell r="BY233">
            <v>4.9728840261960272</v>
          </cell>
          <cell r="BZ233">
            <v>5.6086857376379555</v>
          </cell>
          <cell r="CA233">
            <v>5.8867486886192637</v>
          </cell>
          <cell r="CB233">
            <v>14.2759963258612</v>
          </cell>
          <cell r="CC233">
            <v>-6.4901065969210947</v>
          </cell>
          <cell r="CD233">
            <v>9.2679423409375801</v>
          </cell>
          <cell r="CE233">
            <v>9.9977757851547437</v>
          </cell>
          <cell r="CF233">
            <v>-0.48711331201573671</v>
          </cell>
          <cell r="CG233">
            <v>-3.5402909775584845</v>
          </cell>
          <cell r="CH233">
            <v>-2.5088721780447969</v>
          </cell>
          <cell r="CI233">
            <v>1.6315395132808561</v>
          </cell>
          <cell r="CJ233">
            <v>2.7039475688151526</v>
          </cell>
          <cell r="CK233">
            <v>-2.7409811831692537</v>
          </cell>
          <cell r="CL233">
            <v>16.322535407039496</v>
          </cell>
          <cell r="CM233">
            <v>5.608685709072887</v>
          </cell>
          <cell r="CN233">
            <v>95.824729688808574</v>
          </cell>
          <cell r="CO233">
            <v>95.69466803321761</v>
          </cell>
          <cell r="CP233">
            <v>83.922031213311882</v>
          </cell>
          <cell r="CQ233">
            <v>123.22395964688454</v>
          </cell>
          <cell r="CR233">
            <v>80.041516356348325</v>
          </cell>
          <cell r="CS233">
            <v>97.228437935129904</v>
          </cell>
          <cell r="CT233">
            <v>96.631833410686085</v>
          </cell>
          <cell r="CU233">
            <v>92.133539644517441</v>
          </cell>
          <cell r="CV233">
            <v>103.40485436606612</v>
          </cell>
          <cell r="CW233">
            <v>99.497197317094603</v>
          </cell>
          <cell r="CX233">
            <v>96.541277671017838</v>
          </cell>
          <cell r="CY233">
            <v>99.88038071580641</v>
          </cell>
          <cell r="CZ233">
            <v>100.28162820841543</v>
          </cell>
          <cell r="DA233">
            <v>56.025954509624412</v>
          </cell>
          <cell r="DB233">
            <v>252.54153144386893</v>
          </cell>
          <cell r="DD233">
            <v>466.45720161621625</v>
          </cell>
          <cell r="DE233">
            <v>118.87247556229366</v>
          </cell>
          <cell r="DF233">
            <v>575.28627513208994</v>
          </cell>
          <cell r="DG233">
            <v>1867.0690772179842</v>
          </cell>
          <cell r="DH233">
            <v>2876.8245862523941</v>
          </cell>
          <cell r="DI233">
            <v>164.46249923163319</v>
          </cell>
          <cell r="DJ233">
            <v>20.452795748965244</v>
          </cell>
          <cell r="DK233">
            <v>9.3533894597510034</v>
          </cell>
          <cell r="DL233">
            <v>16304.453</v>
          </cell>
          <cell r="DM233">
            <v>7847.9079999999994</v>
          </cell>
          <cell r="DN233">
            <v>34361.4411587</v>
          </cell>
          <cell r="DO233">
            <v>97.986155214588507</v>
          </cell>
          <cell r="DP233">
            <v>98.46086360919503</v>
          </cell>
          <cell r="DQ233">
            <v>85.652784265135708</v>
          </cell>
          <cell r="DR233">
            <v>131.16416016066185</v>
          </cell>
          <cell r="DS233">
            <v>80.226873590069033</v>
          </cell>
          <cell r="DT233">
            <v>96.363017359414926</v>
          </cell>
          <cell r="DU233">
            <v>94.569885146508057</v>
          </cell>
          <cell r="DV233">
            <v>95.8091961330083</v>
          </cell>
          <cell r="DW233">
            <v>105.7967940500285</v>
          </cell>
          <cell r="DX233">
            <v>101.71415503843588</v>
          </cell>
          <cell r="DY233">
            <v>95.370846799917615</v>
          </cell>
          <cell r="DZ233">
            <v>99.430477217712735</v>
          </cell>
          <cell r="EA233">
            <v>95.861446652390256</v>
          </cell>
          <cell r="EB233">
            <v>60.213286019481508</v>
          </cell>
        </row>
        <row r="234">
          <cell r="A234">
            <v>200608</v>
          </cell>
          <cell r="B234">
            <v>85.145734977999993</v>
          </cell>
          <cell r="C234">
            <v>15.078444085999999</v>
          </cell>
          <cell r="E234">
            <v>70.067290891999988</v>
          </cell>
          <cell r="F234">
            <v>16.332667380590998</v>
          </cell>
          <cell r="G234">
            <v>110.75622562400001</v>
          </cell>
          <cell r="H234">
            <v>285.58911387300003</v>
          </cell>
          <cell r="I234">
            <v>391.66287</v>
          </cell>
          <cell r="J234">
            <v>26.728533018</v>
          </cell>
          <cell r="K234">
            <v>2.6564366079999999</v>
          </cell>
          <cell r="L234">
            <v>1.4273101199999998</v>
          </cell>
          <cell r="M234">
            <v>2543.4609999999998</v>
          </cell>
          <cell r="N234">
            <v>1237.2819999999999</v>
          </cell>
          <cell r="O234">
            <v>7764.0792404999993</v>
          </cell>
          <cell r="P234">
            <v>93.584742388550637</v>
          </cell>
          <cell r="Q234">
            <v>97.14451681022652</v>
          </cell>
          <cell r="R234">
            <v>85.305302332080259</v>
          </cell>
          <cell r="S234">
            <v>94.015806395813158</v>
          </cell>
          <cell r="T234">
            <v>99.999993612832867</v>
          </cell>
          <cell r="U234">
            <v>92.964893507988762</v>
          </cell>
          <cell r="V234">
            <v>86.899997426889058</v>
          </cell>
          <cell r="W234">
            <v>96.000000084480206</v>
          </cell>
          <cell r="X234">
            <v>65.572293679914594</v>
          </cell>
          <cell r="Y234">
            <v>15.866290809096606</v>
          </cell>
          <cell r="Z234">
            <v>94.480933120154148</v>
          </cell>
          <cell r="AA234">
            <v>268.4989083863581</v>
          </cell>
          <cell r="AB234">
            <v>391.66284498383789</v>
          </cell>
          <cell r="AC234">
            <v>24.848152256431316</v>
          </cell>
          <cell r="AD234">
            <v>2.3084433439989387</v>
          </cell>
          <cell r="AE234">
            <v>1.3702177164057943</v>
          </cell>
          <cell r="AF234">
            <v>4629322.5888882745</v>
          </cell>
          <cell r="AG234">
            <v>3841768.358888275</v>
          </cell>
          <cell r="AH234">
            <v>1183185.9849170372</v>
          </cell>
          <cell r="AI234">
            <v>1127058.6635552538</v>
          </cell>
          <cell r="AJ234">
            <v>672729.37503916316</v>
          </cell>
          <cell r="AK234">
            <v>341341.50181372726</v>
          </cell>
          <cell r="AL234">
            <v>77740.176104576531</v>
          </cell>
          <cell r="AM234">
            <v>145106.03506551342</v>
          </cell>
          <cell r="AN234">
            <v>31453.301334101041</v>
          </cell>
          <cell r="AO234">
            <v>263153.32105890242</v>
          </cell>
          <cell r="AP234">
            <v>787554.23</v>
          </cell>
          <cell r="AQ234">
            <v>515890.95</v>
          </cell>
          <cell r="AR234">
            <v>220797.46</v>
          </cell>
          <cell r="AS234">
            <v>50865.82</v>
          </cell>
          <cell r="AT234">
            <v>33449.580718299774</v>
          </cell>
          <cell r="AU234">
            <v>97.435016718213731</v>
          </cell>
          <cell r="AV234">
            <v>95.535927664755093</v>
          </cell>
          <cell r="AW234">
            <v>82.581468149854274</v>
          </cell>
          <cell r="AX234">
            <v>115.12968148517389</v>
          </cell>
          <cell r="AY234">
            <v>92.018152290778048</v>
          </cell>
          <cell r="AZ234">
            <v>97.875385746382207</v>
          </cell>
          <cell r="BA234">
            <v>92.09101340188279</v>
          </cell>
          <cell r="BB234">
            <v>97.441286748937216</v>
          </cell>
          <cell r="BC234">
            <v>81.696886582080623</v>
          </cell>
          <cell r="BD234">
            <v>102.03036680797508</v>
          </cell>
          <cell r="BE234">
            <v>107.89765786412559</v>
          </cell>
          <cell r="BF234">
            <v>109.06793213809101</v>
          </cell>
          <cell r="BG234">
            <v>110.67109248085447</v>
          </cell>
          <cell r="BH234">
            <v>88.614728396272611</v>
          </cell>
          <cell r="BI234">
            <v>252.12261677989716</v>
          </cell>
          <cell r="BJ234">
            <v>0.47952991676447709</v>
          </cell>
          <cell r="BK234">
            <v>-0.92422858795885077</v>
          </cell>
          <cell r="BL234">
            <v>-2.9678143911395836</v>
          </cell>
          <cell r="BM234">
            <v>-5.4727554229832833</v>
          </cell>
          <cell r="BN234">
            <v>6.8029215350075702</v>
          </cell>
          <cell r="BO234">
            <v>2.3683598801865315</v>
          </cell>
          <cell r="BP234">
            <v>-2.8657182662676206</v>
          </cell>
          <cell r="BQ234">
            <v>-4.761268205570957</v>
          </cell>
          <cell r="BR234">
            <v>-28.621085329473999</v>
          </cell>
          <cell r="BS234">
            <v>16.368570342234023</v>
          </cell>
          <cell r="BT234">
            <v>7.9398498874569725</v>
          </cell>
          <cell r="BU234">
            <v>7.4526432543404724</v>
          </cell>
          <cell r="BV234">
            <v>5.2532059932856328</v>
          </cell>
          <cell r="BW234">
            <v>28.010185283986004</v>
          </cell>
          <cell r="BY234">
            <v>4.3808454178893612</v>
          </cell>
          <cell r="BZ234">
            <v>4.7465841815825343</v>
          </cell>
          <cell r="CA234">
            <v>4.7090874996031005</v>
          </cell>
          <cell r="CB234">
            <v>11.532114326949468</v>
          </cell>
          <cell r="CC234">
            <v>-4.818971823884894</v>
          </cell>
          <cell r="CD234">
            <v>8.349791016609089</v>
          </cell>
          <cell r="CE234">
            <v>8.2794791877537648</v>
          </cell>
          <cell r="CF234">
            <v>-1.069866019298388</v>
          </cell>
          <cell r="CG234">
            <v>-6.8594898829825866</v>
          </cell>
          <cell r="CH234">
            <v>-0.44530852180027125</v>
          </cell>
          <cell r="CI234">
            <v>2.45593950526019</v>
          </cell>
          <cell r="CJ234">
            <v>3.3201223785173823</v>
          </cell>
          <cell r="CK234">
            <v>-1.7244537186127218</v>
          </cell>
          <cell r="CL234">
            <v>18.313491265634781</v>
          </cell>
          <cell r="CM234">
            <v>4.7465841372611521</v>
          </cell>
          <cell r="CN234">
            <v>96.026015567484222</v>
          </cell>
          <cell r="CO234">
            <v>95.674825487159808</v>
          </cell>
          <cell r="CP234">
            <v>83.754460830379671</v>
          </cell>
          <cell r="CQ234">
            <v>122.21217487667072</v>
          </cell>
          <cell r="CR234">
            <v>81.538595848152042</v>
          </cell>
          <cell r="CS234">
            <v>97.30930641153644</v>
          </cell>
          <cell r="CT234">
            <v>96.064230909585675</v>
          </cell>
          <cell r="CU234">
            <v>92.79700803256992</v>
          </cell>
          <cell r="CV234">
            <v>100.69135839306793</v>
          </cell>
          <cell r="CW234">
            <v>99.813843503454663</v>
          </cell>
          <cell r="CX234">
            <v>97.960825195156303</v>
          </cell>
          <cell r="CY234">
            <v>101.02882464359199</v>
          </cell>
          <cell r="CZ234">
            <v>101.5803112424703</v>
          </cell>
          <cell r="DA234">
            <v>60.099551245455437</v>
          </cell>
          <cell r="DB234">
            <v>252.48916711087247</v>
          </cell>
          <cell r="DD234">
            <v>532.02949529613079</v>
          </cell>
          <cell r="DE234">
            <v>134.73876637139026</v>
          </cell>
          <cell r="DF234">
            <v>669.76720825224413</v>
          </cell>
          <cell r="DG234">
            <v>2135.5679856043421</v>
          </cell>
          <cell r="DH234">
            <v>3268.4874312362317</v>
          </cell>
          <cell r="DI234">
            <v>189.31065148806451</v>
          </cell>
          <cell r="DJ234">
            <v>22.761239092964182</v>
          </cell>
          <cell r="DK234">
            <v>10.723607176156797</v>
          </cell>
          <cell r="DL234">
            <v>18847.914000000001</v>
          </cell>
          <cell r="DM234">
            <v>9085.1899999999987</v>
          </cell>
          <cell r="DN234">
            <v>42125.520399200002</v>
          </cell>
          <cell r="DO234">
            <v>98.024905234530834</v>
          </cell>
          <cell r="DP234">
            <v>98.386596346988782</v>
          </cell>
          <cell r="DQ234">
            <v>85.442298720160167</v>
          </cell>
          <cell r="DR234">
            <v>130.60869720787881</v>
          </cell>
          <cell r="DS234">
            <v>80.715306132326603</v>
          </cell>
          <cell r="DT234">
            <v>96.551718354796392</v>
          </cell>
          <cell r="DU234">
            <v>94.343474437406485</v>
          </cell>
          <cell r="DV234">
            <v>95.403247758358702</v>
          </cell>
          <cell r="DW234">
            <v>103.06693377685224</v>
          </cell>
          <cell r="DX234">
            <v>102.91013320736117</v>
          </cell>
          <cell r="DY234">
            <v>96.032242326795611</v>
          </cell>
          <cell r="DZ234">
            <v>100.0608668511486</v>
          </cell>
          <cell r="EA234">
            <v>96.321747790660709</v>
          </cell>
          <cell r="EB234">
            <v>61.829117704907681</v>
          </cell>
        </row>
        <row r="235">
          <cell r="A235">
            <v>200609</v>
          </cell>
          <cell r="B235">
            <v>85.213673282000002</v>
          </cell>
          <cell r="C235">
            <v>14.980858991</v>
          </cell>
          <cell r="E235">
            <v>70.232814290999997</v>
          </cell>
          <cell r="F235">
            <v>16.464079403829</v>
          </cell>
          <cell r="G235">
            <v>99.39953492799998</v>
          </cell>
          <cell r="H235">
            <v>278.33092868099999</v>
          </cell>
          <cell r="I235">
            <v>403.16443199999998</v>
          </cell>
          <cell r="J235">
            <v>25.538511449999998</v>
          </cell>
          <cell r="K235">
            <v>2.9499077160000002</v>
          </cell>
          <cell r="L235">
            <v>1.3988497739999999</v>
          </cell>
          <cell r="M235">
            <v>2312.5210000000002</v>
          </cell>
          <cell r="N235">
            <v>1202.067</v>
          </cell>
          <cell r="O235">
            <v>7478.4673708999999</v>
          </cell>
          <cell r="P235">
            <v>93.584742388550637</v>
          </cell>
          <cell r="Q235">
            <v>97.14451681022652</v>
          </cell>
          <cell r="R235">
            <v>85.305302332080259</v>
          </cell>
          <cell r="S235">
            <v>94.015806395813158</v>
          </cell>
          <cell r="T235">
            <v>99.999993612832867</v>
          </cell>
          <cell r="U235">
            <v>92.964893507988762</v>
          </cell>
          <cell r="V235">
            <v>86.899997426889058</v>
          </cell>
          <cell r="W235">
            <v>96.000000084480206</v>
          </cell>
          <cell r="X235">
            <v>65.727198326461519</v>
          </cell>
          <cell r="Y235">
            <v>15.993950384101707</v>
          </cell>
          <cell r="Z235">
            <v>84.793073787012091</v>
          </cell>
          <cell r="AA235">
            <v>261.67506704839775</v>
          </cell>
          <cell r="AB235">
            <v>403.16440624921387</v>
          </cell>
          <cell r="AC235">
            <v>23.741849973018017</v>
          </cell>
          <cell r="AD235">
            <v>2.563469729299602</v>
          </cell>
          <cell r="AE235">
            <v>1.342895784221751</v>
          </cell>
          <cell r="AF235">
            <v>4502583.6847775532</v>
          </cell>
          <cell r="AG235">
            <v>3770026.484777553</v>
          </cell>
          <cell r="AH235">
            <v>1185981.0832201028</v>
          </cell>
          <cell r="AI235">
            <v>1136126.9348813277</v>
          </cell>
          <cell r="AJ235">
            <v>603749.23968885152</v>
          </cell>
          <cell r="AK235">
            <v>332666.38181254547</v>
          </cell>
          <cell r="AL235">
            <v>80023.092162863337</v>
          </cell>
          <cell r="AM235">
            <v>138645.5491399059</v>
          </cell>
          <cell r="AN235">
            <v>34928.119880486825</v>
          </cell>
          <cell r="AO235">
            <v>257906.08399146999</v>
          </cell>
          <cell r="AP235">
            <v>732557.20000000007</v>
          </cell>
          <cell r="AQ235">
            <v>469049.32</v>
          </cell>
          <cell r="AR235">
            <v>214513.22</v>
          </cell>
          <cell r="AS235">
            <v>48994.66</v>
          </cell>
          <cell r="AT235">
            <v>32824.935635530732</v>
          </cell>
          <cell r="AU235">
            <v>94.767497442171717</v>
          </cell>
          <cell r="AV235">
            <v>93.751872548647242</v>
          </cell>
          <cell r="AW235">
            <v>82.776554403776146</v>
          </cell>
          <cell r="AX235">
            <v>116.05601054252632</v>
          </cell>
          <cell r="AY235">
            <v>82.582820885286878</v>
          </cell>
          <cell r="AZ235">
            <v>95.387904112885508</v>
          </cell>
          <cell r="BA235">
            <v>94.795355787681515</v>
          </cell>
          <cell r="BB235">
            <v>93.102955394694249</v>
          </cell>
          <cell r="BC235">
            <v>90.722389299965783</v>
          </cell>
          <cell r="BD235">
            <v>99.995896862605477</v>
          </cell>
          <cell r="BE235">
            <v>100.36287422581913</v>
          </cell>
          <cell r="BF235">
            <v>99.16483203122236</v>
          </cell>
          <cell r="BG235">
            <v>107.52122061995588</v>
          </cell>
          <cell r="BH235">
            <v>85.354929671196146</v>
          </cell>
          <cell r="BI235">
            <v>247.41442165623545</v>
          </cell>
          <cell r="BJ235">
            <v>-1.4675137122455766</v>
          </cell>
          <cell r="BK235">
            <v>-3.7180077190530199</v>
          </cell>
          <cell r="BL235">
            <v>1.0234542937533888</v>
          </cell>
          <cell r="BM235">
            <v>-9.3470974053966813</v>
          </cell>
          <cell r="BN235">
            <v>-5.8493065896706042</v>
          </cell>
          <cell r="BO235">
            <v>6.5021216736528658</v>
          </cell>
          <cell r="BP235">
            <v>6.4595619648873708</v>
          </cell>
          <cell r="BQ235">
            <v>-7.086853472580529</v>
          </cell>
          <cell r="BR235">
            <v>-11.065559536426576</v>
          </cell>
          <cell r="BS235">
            <v>-4.8648553223032565</v>
          </cell>
          <cell r="BT235">
            <v>12.005861462702214</v>
          </cell>
          <cell r="BU235">
            <v>1.7262275080176579</v>
          </cell>
          <cell r="BV235">
            <v>41.326537603850511</v>
          </cell>
          <cell r="BW235">
            <v>19.036611877941652</v>
          </cell>
          <cell r="BY235">
            <v>3.7048951673366588</v>
          </cell>
          <cell r="BZ235">
            <v>3.7512588737750718</v>
          </cell>
          <cell r="CA235">
            <v>4.2907216344061965</v>
          </cell>
          <cell r="CB235">
            <v>8.871422956620151</v>
          </cell>
          <cell r="CC235">
            <v>-4.9358781222777992</v>
          </cell>
          <cell r="CD235">
            <v>8.1449944406087269</v>
          </cell>
          <cell r="CE235">
            <v>8.0766084735606256</v>
          </cell>
          <cell r="CF235">
            <v>-1.7786854252502877</v>
          </cell>
          <cell r="CG235">
            <v>-7.3032565659591171</v>
          </cell>
          <cell r="CH235">
            <v>-0.9573673014914732</v>
          </cell>
          <cell r="CI235">
            <v>3.4573611825976229</v>
          </cell>
          <cell r="CJ235">
            <v>3.1435065109466365</v>
          </cell>
          <cell r="CK235">
            <v>1.9027714581128379</v>
          </cell>
          <cell r="CL235">
            <v>18.42194848259426</v>
          </cell>
          <cell r="CM235">
            <v>3.7512588572962358</v>
          </cell>
          <cell r="CN235">
            <v>95.886180220227274</v>
          </cell>
          <cell r="CO235">
            <v>95.461164049547307</v>
          </cell>
          <cell r="CP235">
            <v>83.645804560757057</v>
          </cell>
          <cell r="CQ235">
            <v>121.52815661732133</v>
          </cell>
          <cell r="CR235">
            <v>81.654620852278128</v>
          </cell>
          <cell r="CS235">
            <v>97.095817267241898</v>
          </cell>
          <cell r="CT235">
            <v>95.923244784929651</v>
          </cell>
          <cell r="CU235">
            <v>92.831002183917064</v>
          </cell>
          <cell r="CV235">
            <v>99.583695160501023</v>
          </cell>
          <cell r="CW235">
            <v>99.834071654471416</v>
          </cell>
          <cell r="CX235">
            <v>98.227719531896625</v>
          </cell>
          <cell r="CY235">
            <v>100.82171435332869</v>
          </cell>
          <cell r="CZ235">
            <v>102.24041228441314</v>
          </cell>
          <cell r="DA235">
            <v>62.905704403871063</v>
          </cell>
          <cell r="DB235">
            <v>251.92530650480168</v>
          </cell>
          <cell r="DD235">
            <v>597.75669362259237</v>
          </cell>
          <cell r="DE235">
            <v>150.73271675549196</v>
          </cell>
          <cell r="DF235">
            <v>754.56028203925621</v>
          </cell>
          <cell r="DG235">
            <v>2397.2430526527396</v>
          </cell>
          <cell r="DH235">
            <v>3671.6518374854454</v>
          </cell>
          <cell r="DI235">
            <v>213.05250146108253</v>
          </cell>
          <cell r="DJ235">
            <v>25.324708822263784</v>
          </cell>
          <cell r="DK235">
            <v>12.066502960378548</v>
          </cell>
          <cell r="DL235">
            <v>21160.435000000001</v>
          </cell>
          <cell r="DM235">
            <v>10287.256999999998</v>
          </cell>
          <cell r="DN235">
            <v>49603.9877701</v>
          </cell>
          <cell r="DO235">
            <v>97.907285311049108</v>
          </cell>
          <cell r="DP235">
            <v>98.084904256950438</v>
          </cell>
          <cell r="DQ235">
            <v>85.512181848306739</v>
          </cell>
          <cell r="DR235">
            <v>129.61149910024821</v>
          </cell>
          <cell r="DS235">
            <v>80.287753750695302</v>
          </cell>
          <cell r="DT235">
            <v>97.03701679219688</v>
          </cell>
          <cell r="DU235">
            <v>94.822792956250922</v>
          </cell>
          <cell r="DV235">
            <v>94.811470179506543</v>
          </cell>
          <cell r="DW235">
            <v>102.12626520228878</v>
          </cell>
          <cell r="DX235">
            <v>102.48401520727067</v>
          </cell>
          <cell r="DY235">
            <v>96.928730204169653</v>
          </cell>
          <cell r="DZ235">
            <v>100.20109704306803</v>
          </cell>
          <cell r="EA235">
            <v>98.941850050823817</v>
          </cell>
          <cell r="EB235">
            <v>62.966630947252042</v>
          </cell>
        </row>
        <row r="236">
          <cell r="A236">
            <v>200610</v>
          </cell>
          <cell r="B236">
            <v>92.609272255999997</v>
          </cell>
          <cell r="C236">
            <v>15.435181774</v>
          </cell>
          <cell r="E236">
            <v>77.174090481999997</v>
          </cell>
          <cell r="F236">
            <v>15.987956293816996</v>
          </cell>
          <cell r="G236">
            <v>112.41410761399999</v>
          </cell>
          <cell r="H236">
            <v>301.43715365500003</v>
          </cell>
          <cell r="I236">
            <v>395.36733600000002</v>
          </cell>
          <cell r="J236">
            <v>27.149106299000003</v>
          </cell>
          <cell r="K236">
            <v>3.0495100000000002</v>
          </cell>
          <cell r="L236">
            <v>1.6242237230000001</v>
          </cell>
          <cell r="M236">
            <v>2059.4029999999998</v>
          </cell>
          <cell r="N236">
            <v>1232.6210000000001</v>
          </cell>
          <cell r="O236">
            <v>7219.0021557999989</v>
          </cell>
          <cell r="P236">
            <v>93.584742388550637</v>
          </cell>
          <cell r="Q236">
            <v>97.14451681022652</v>
          </cell>
          <cell r="R236">
            <v>85.305302332080259</v>
          </cell>
          <cell r="S236">
            <v>94.015806395813158</v>
          </cell>
          <cell r="T236">
            <v>99.999993612832867</v>
          </cell>
          <cell r="U236">
            <v>92.964893507988762</v>
          </cell>
          <cell r="V236">
            <v>86.899997426889058</v>
          </cell>
          <cell r="W236">
            <v>96.000000084480206</v>
          </cell>
          <cell r="X236">
            <v>72.223173768286671</v>
          </cell>
          <cell r="Y236">
            <v>15.531422889458719</v>
          </cell>
          <cell r="Z236">
            <v>95.895194364032747</v>
          </cell>
          <cell r="AA236">
            <v>283.39857078533464</v>
          </cell>
          <cell r="AB236">
            <v>395.36731074722746</v>
          </cell>
          <cell r="AC236">
            <v>25.239137759236023</v>
          </cell>
          <cell r="AD236">
            <v>2.6500241115327245</v>
          </cell>
          <cell r="AE236">
            <v>1.5592547754521475</v>
          </cell>
          <cell r="AF236">
            <v>4695948.7753713541</v>
          </cell>
          <cell r="AG236">
            <v>4010978.9753713543</v>
          </cell>
          <cell r="AH236">
            <v>1303194.416318546</v>
          </cell>
          <cell r="AI236">
            <v>1103271.3906182027</v>
          </cell>
          <cell r="AJ236">
            <v>682799.29127852351</v>
          </cell>
          <cell r="AK236">
            <v>360283.37822711602</v>
          </cell>
          <cell r="AL236">
            <v>78475.466225933749</v>
          </cell>
          <cell r="AM236">
            <v>147389.27751728983</v>
          </cell>
          <cell r="AN236">
            <v>36107.451863332579</v>
          </cell>
          <cell r="AO236">
            <v>299458.30332240963</v>
          </cell>
          <cell r="AP236">
            <v>684969.8</v>
          </cell>
          <cell r="AQ236">
            <v>417709.32</v>
          </cell>
          <cell r="AR236">
            <v>219965.69</v>
          </cell>
          <cell r="AS236">
            <v>47294.79</v>
          </cell>
          <cell r="AT236">
            <v>34922.867629028013</v>
          </cell>
          <cell r="AU236">
            <v>98.837322016494682</v>
          </cell>
          <cell r="AV236">
            <v>99.743805836023625</v>
          </cell>
          <cell r="AW236">
            <v>90.957558284316605</v>
          </cell>
          <cell r="AX236">
            <v>112.69979806809893</v>
          </cell>
          <cell r="AY236">
            <v>93.395548789949629</v>
          </cell>
          <cell r="AZ236">
            <v>103.30673075092969</v>
          </cell>
          <cell r="BA236">
            <v>92.962038087099486</v>
          </cell>
          <cell r="BB236">
            <v>98.974524717712555</v>
          </cell>
          <cell r="BC236">
            <v>93.785589255409292</v>
          </cell>
          <cell r="BD236">
            <v>116.10661195053036</v>
          </cell>
          <cell r="BE236">
            <v>93.843235566976176</v>
          </cell>
          <cell r="BF236">
            <v>88.310701645780256</v>
          </cell>
          <cell r="BG236">
            <v>110.25418145935633</v>
          </cell>
          <cell r="BH236">
            <v>82.393539913614873</v>
          </cell>
          <cell r="BI236">
            <v>263.22735840068401</v>
          </cell>
          <cell r="BJ236">
            <v>-7.357672038414961</v>
          </cell>
          <cell r="BK236">
            <v>-8.0813028044820641</v>
          </cell>
          <cell r="BL236">
            <v>-2.6584271109442597</v>
          </cell>
          <cell r="BM236">
            <v>-27.241416718047304</v>
          </cell>
          <cell r="BN236">
            <v>26.930209003288866</v>
          </cell>
          <cell r="BO236">
            <v>5.1725218550653409</v>
          </cell>
          <cell r="BP236">
            <v>0.62702891412325812</v>
          </cell>
          <cell r="BQ236">
            <v>-10.075919109650627</v>
          </cell>
          <cell r="BR236">
            <v>-16.910161401377806</v>
          </cell>
          <cell r="BS236">
            <v>-12.603173480393764</v>
          </cell>
          <cell r="BT236">
            <v>-2.8805564199803371</v>
          </cell>
          <cell r="BU236">
            <v>-11.908805441092639</v>
          </cell>
          <cell r="BV236">
            <v>9.4949682698799052</v>
          </cell>
          <cell r="BW236">
            <v>56.519593745542579</v>
          </cell>
          <cell r="BY236">
            <v>2.447767703255181</v>
          </cell>
          <cell r="BZ236">
            <v>2.3803557776733015</v>
          </cell>
          <cell r="CA236">
            <v>3.4942609685222408</v>
          </cell>
          <cell r="CB236">
            <v>4.0472733807543477</v>
          </cell>
          <cell r="CC236">
            <v>-2.1664058960165846</v>
          </cell>
          <cell r="CD236">
            <v>7.8228243842902287</v>
          </cell>
          <cell r="CE236">
            <v>7.3043565321785735</v>
          </cell>
          <cell r="CF236">
            <v>-2.7293012922177695</v>
          </cell>
          <cell r="CG236">
            <v>-8.3075326235348257</v>
          </cell>
          <cell r="CH236">
            <v>-2.4449464634461293</v>
          </cell>
          <cell r="CI236">
            <v>2.8134851664550382</v>
          </cell>
          <cell r="CJ236">
            <v>1.6037131426910491</v>
          </cell>
          <cell r="CK236">
            <v>2.6644558980832471</v>
          </cell>
          <cell r="CL236">
            <v>22.200771003078358</v>
          </cell>
          <cell r="CM236">
            <v>2.3803557061162763</v>
          </cell>
          <cell r="CN236">
            <v>96.181294399854011</v>
          </cell>
          <cell r="CO236">
            <v>95.88942822819493</v>
          </cell>
          <cell r="CP236">
            <v>84.376979933113006</v>
          </cell>
          <cell r="CQ236">
            <v>120.64532076239909</v>
          </cell>
          <cell r="CR236">
            <v>82.828713646045287</v>
          </cell>
          <cell r="CS236">
            <v>97.716908615610663</v>
          </cell>
          <cell r="CT236">
            <v>95.627124115146643</v>
          </cell>
          <cell r="CU236">
            <v>93.445354437296629</v>
          </cell>
          <cell r="CV236">
            <v>99.003884569991854</v>
          </cell>
          <cell r="CW236">
            <v>101.46132568407731</v>
          </cell>
          <cell r="CX236">
            <v>97.789271135404576</v>
          </cell>
          <cell r="CY236">
            <v>99.570613082573843</v>
          </cell>
          <cell r="CZ236">
            <v>103.04178920190745</v>
          </cell>
          <cell r="DA236">
            <v>64.854487954845439</v>
          </cell>
          <cell r="DB236">
            <v>253.05551169438991</v>
          </cell>
          <cell r="DD236">
            <v>669.97986739087901</v>
          </cell>
          <cell r="DE236">
            <v>166.26413964495069</v>
          </cell>
          <cell r="DF236">
            <v>850.45547640328891</v>
          </cell>
          <cell r="DG236">
            <v>2680.641623438074</v>
          </cell>
          <cell r="DH236">
            <v>4067.0191482326727</v>
          </cell>
          <cell r="DI236">
            <v>238.29163922031856</v>
          </cell>
          <cell r="DJ236">
            <v>27.97473293379651</v>
          </cell>
          <cell r="DK236">
            <v>13.625757735830696</v>
          </cell>
          <cell r="DL236">
            <v>23219.838</v>
          </cell>
          <cell r="DM236">
            <v>11519.877999999997</v>
          </cell>
          <cell r="DN236">
            <v>56822.989925900001</v>
          </cell>
          <cell r="DO236">
            <v>97.253145336596205</v>
          </cell>
          <cell r="DP236">
            <v>97.354131735122607</v>
          </cell>
          <cell r="DQ236">
            <v>85.305175366122683</v>
          </cell>
          <cell r="DR236">
            <v>126.09518754779572</v>
          </cell>
          <cell r="DS236">
            <v>81.939029721325383</v>
          </cell>
          <cell r="DT236">
            <v>97.460413443368552</v>
          </cell>
          <cell r="DU236">
            <v>94.871065180279174</v>
          </cell>
          <cell r="DV236">
            <v>93.887302356403424</v>
          </cell>
          <cell r="DW236">
            <v>100.53568818531106</v>
          </cell>
          <cell r="DX236">
            <v>101.08873974275384</v>
          </cell>
          <cell r="DY236">
            <v>96.696781512332379</v>
          </cell>
          <cell r="DZ236">
            <v>99.206223709878145</v>
          </cell>
          <cell r="EA236">
            <v>99.738583735728469</v>
          </cell>
          <cell r="EB236">
            <v>65.446006048549478</v>
          </cell>
        </row>
        <row r="237">
          <cell r="A237">
            <v>200611</v>
          </cell>
          <cell r="B237">
            <v>91.182618668000046</v>
          </cell>
          <cell r="C237">
            <v>14.269069825000001</v>
          </cell>
          <cell r="E237">
            <v>76.913548843000044</v>
          </cell>
          <cell r="F237">
            <v>16.248579196454997</v>
          </cell>
          <cell r="G237">
            <v>105.07180474299999</v>
          </cell>
          <cell r="H237">
            <v>296.12071028099996</v>
          </cell>
          <cell r="I237">
            <v>378.52333399999998</v>
          </cell>
          <cell r="J237">
            <v>27.472611524000001</v>
          </cell>
          <cell r="K237">
            <v>3.090248034</v>
          </cell>
          <cell r="L237">
            <v>1.502021603</v>
          </cell>
          <cell r="M237">
            <v>2404.8229999999999</v>
          </cell>
          <cell r="N237">
            <v>1183.2850000000001</v>
          </cell>
          <cell r="O237">
            <v>6333.0026277999996</v>
          </cell>
          <cell r="P237">
            <v>93.584742388550637</v>
          </cell>
          <cell r="Q237">
            <v>97.14451681022652</v>
          </cell>
          <cell r="R237">
            <v>85.305302332080259</v>
          </cell>
          <cell r="S237">
            <v>94.015806395813158</v>
          </cell>
          <cell r="T237">
            <v>99.999993612832867</v>
          </cell>
          <cell r="U237">
            <v>92.964893507988762</v>
          </cell>
          <cell r="V237">
            <v>86.899997426889058</v>
          </cell>
          <cell r="W237">
            <v>96.000000084480206</v>
          </cell>
          <cell r="X237">
            <v>71.979346546613655</v>
          </cell>
          <cell r="Y237">
            <v>15.784603748923194</v>
          </cell>
          <cell r="Z237">
            <v>89.631820701789181</v>
          </cell>
          <cell r="AA237">
            <v>278.40027367569172</v>
          </cell>
          <cell r="AB237">
            <v>378.523309823082</v>
          </cell>
          <cell r="AC237">
            <v>25.53988404715005</v>
          </cell>
          <cell r="AD237">
            <v>2.6854254620304898</v>
          </cell>
          <cell r="AE237">
            <v>1.441940740148911</v>
          </cell>
          <cell r="AF237">
            <v>4690400.3733829511</v>
          </cell>
          <cell r="AG237">
            <v>3949977.693382951</v>
          </cell>
          <cell r="AH237">
            <v>1298794.7997238755</v>
          </cell>
          <cell r="AI237">
            <v>1121256.0402467223</v>
          </cell>
          <cell r="AJ237">
            <v>638202.4047926612</v>
          </cell>
          <cell r="AK237">
            <v>353929.06471362611</v>
          </cell>
          <cell r="AL237">
            <v>75132.142714604124</v>
          </cell>
          <cell r="AM237">
            <v>149145.54900780198</v>
          </cell>
          <cell r="AN237">
            <v>36589.80693075712</v>
          </cell>
          <cell r="AO237">
            <v>276927.8852529024</v>
          </cell>
          <cell r="AP237">
            <v>740422.67999999993</v>
          </cell>
          <cell r="AQ237">
            <v>487770.96</v>
          </cell>
          <cell r="AR237">
            <v>211161.5</v>
          </cell>
          <cell r="AS237">
            <v>41490.22</v>
          </cell>
          <cell r="AT237">
            <v>34391.740287646113</v>
          </cell>
          <cell r="AU237">
            <v>98.720542805256073</v>
          </cell>
          <cell r="AV237">
            <v>98.226844499711333</v>
          </cell>
          <cell r="AW237">
            <v>90.650483316969144</v>
          </cell>
          <cell r="AX237">
            <v>114.53694022432211</v>
          </cell>
          <cell r="AY237">
            <v>87.295438932086327</v>
          </cell>
          <cell r="AZ237">
            <v>101.48471121043541</v>
          </cell>
          <cell r="BA237">
            <v>89.001537021672135</v>
          </cell>
          <cell r="BB237">
            <v>100.15389230114017</v>
          </cell>
          <cell r="BC237">
            <v>95.0384595604081</v>
          </cell>
          <cell r="BD237">
            <v>107.37107021114144</v>
          </cell>
          <cell r="BE237">
            <v>101.44047223450117</v>
          </cell>
          <cell r="BF237">
            <v>103.12289828734444</v>
          </cell>
          <cell r="BG237">
            <v>105.84122613953961</v>
          </cell>
          <cell r="BH237">
            <v>72.281240652398765</v>
          </cell>
          <cell r="BI237">
            <v>259.22404319382724</v>
          </cell>
          <cell r="BJ237">
            <v>-1.3942224645440575</v>
          </cell>
          <cell r="BK237">
            <v>-3.800127892706044</v>
          </cell>
          <cell r="BL237">
            <v>11.866511770007662</v>
          </cell>
          <cell r="BM237">
            <v>-28.116428906378175</v>
          </cell>
          <cell r="BN237">
            <v>4.5461477337251068</v>
          </cell>
          <cell r="BO237">
            <v>7.4339750418619417</v>
          </cell>
          <cell r="BP237">
            <v>0.43515190108971069</v>
          </cell>
          <cell r="BQ237">
            <v>5.5652577091677813</v>
          </cell>
          <cell r="BR237">
            <v>-13.360197659429517</v>
          </cell>
          <cell r="BS237">
            <v>48.124334311523825</v>
          </cell>
          <cell r="BT237">
            <v>13.787197257757214</v>
          </cell>
          <cell r="BU237">
            <v>6.8401853408641529</v>
          </cell>
          <cell r="BV237">
            <v>37.526668560608272</v>
          </cell>
          <cell r="BW237">
            <v>2.1337193831244718</v>
          </cell>
          <cell r="BY237">
            <v>2.0775414286152483</v>
          </cell>
          <cell r="BZ237">
            <v>1.7728014228289339</v>
          </cell>
          <cell r="CA237">
            <v>4.2511827303825811</v>
          </cell>
          <cell r="CB237">
            <v>0.1614505705851883</v>
          </cell>
          <cell r="CC237">
            <v>-1.5638066576910177</v>
          </cell>
          <cell r="CD237">
            <v>7.7861197327653713</v>
          </cell>
          <cell r="CE237">
            <v>6.6830811715886256</v>
          </cell>
          <cell r="CF237">
            <v>-1.9837758083979082</v>
          </cell>
          <cell r="CG237">
            <v>-8.7735077548003773</v>
          </cell>
          <cell r="CH237">
            <v>0.84990899665487518</v>
          </cell>
          <cell r="CI237">
            <v>3.753901865992205</v>
          </cell>
          <cell r="CJ237">
            <v>2.0732189477728156</v>
          </cell>
          <cell r="CK237">
            <v>5.1472659245267636</v>
          </cell>
          <cell r="CL237">
            <v>19.839693770782361</v>
          </cell>
          <cell r="CM237">
            <v>1.7728013391211448</v>
          </cell>
          <cell r="CN237">
            <v>96.412135163981475</v>
          </cell>
          <cell r="CO237">
            <v>96.101920616514604</v>
          </cell>
          <cell r="CP237">
            <v>84.947298422554482</v>
          </cell>
          <cell r="CQ237">
            <v>120.09001344075573</v>
          </cell>
          <cell r="CR237">
            <v>83.234779581139932</v>
          </cell>
          <cell r="CS237">
            <v>98.059436124231084</v>
          </cell>
          <cell r="CT237">
            <v>95.024798015739862</v>
          </cell>
          <cell r="CU237">
            <v>94.055221515827853</v>
          </cell>
          <cell r="CV237">
            <v>98.643391387302415</v>
          </cell>
          <cell r="CW237">
            <v>101.99857518653768</v>
          </cell>
          <cell r="CX237">
            <v>98.121198508049716</v>
          </cell>
          <cell r="CY237">
            <v>99.893548101189353</v>
          </cell>
          <cell r="CZ237">
            <v>103.29628346896493</v>
          </cell>
          <cell r="DA237">
            <v>65.529647290986659</v>
          </cell>
          <cell r="DB237">
            <v>253.61628728524784</v>
          </cell>
          <cell r="DD237">
            <v>741.95921393749268</v>
          </cell>
          <cell r="DE237">
            <v>182.04874339387388</v>
          </cell>
          <cell r="DF237">
            <v>940.08729710507805</v>
          </cell>
          <cell r="DG237">
            <v>2959.0418971137656</v>
          </cell>
          <cell r="DH237">
            <v>4445.5424580557547</v>
          </cell>
          <cell r="DI237">
            <v>263.83152326746858</v>
          </cell>
          <cell r="DJ237">
            <v>30.660158395827001</v>
          </cell>
          <cell r="DK237">
            <v>15.067698475979608</v>
          </cell>
          <cell r="DL237">
            <v>25624.661</v>
          </cell>
          <cell r="DM237">
            <v>12703.162999999997</v>
          </cell>
          <cell r="DN237">
            <v>63155.992553700002</v>
          </cell>
          <cell r="DO237">
            <v>97.13682490560727</v>
          </cell>
          <cell r="DP237">
            <v>97.030781884252121</v>
          </cell>
          <cell r="DQ237">
            <v>86.106506203964855</v>
          </cell>
          <cell r="DR237">
            <v>122.36187073193965</v>
          </cell>
          <cell r="DS237">
            <v>82.255363680433746</v>
          </cell>
          <cell r="DT237">
            <v>98.045606046527027</v>
          </cell>
          <cell r="DU237">
            <v>94.90319966979952</v>
          </cell>
          <cell r="DV237">
            <v>94.327300509621338</v>
          </cell>
          <cell r="DW237">
            <v>99.314412887398518</v>
          </cell>
          <cell r="DX237">
            <v>103.99573524208881</v>
          </cell>
          <cell r="DY237">
            <v>97.721047154925557</v>
          </cell>
          <cell r="DZ237">
            <v>99.756406626323283</v>
          </cell>
          <cell r="EA237">
            <v>102.14531004255899</v>
          </cell>
          <cell r="EB237">
            <v>65.571844251273504</v>
          </cell>
        </row>
        <row r="238">
          <cell r="A238">
            <v>200612</v>
          </cell>
          <cell r="B238">
            <v>96.643051462999964</v>
          </cell>
          <cell r="C238">
            <v>14.861869901</v>
          </cell>
          <cell r="E238">
            <v>81.781181561999958</v>
          </cell>
          <cell r="F238">
            <v>15.426082147141001</v>
          </cell>
          <cell r="G238">
            <v>101.33726379599999</v>
          </cell>
          <cell r="H238">
            <v>323.27357433900005</v>
          </cell>
          <cell r="I238">
            <v>339.05784</v>
          </cell>
          <cell r="J238">
            <v>29.535345854000003</v>
          </cell>
          <cell r="K238">
            <v>3.1874306110000004</v>
          </cell>
          <cell r="L238">
            <v>1.513826836</v>
          </cell>
          <cell r="M238">
            <v>2515.4760000000001</v>
          </cell>
          <cell r="N238">
            <v>1169.7080000000001</v>
          </cell>
          <cell r="O238">
            <v>6346.5934748</v>
          </cell>
          <cell r="P238">
            <v>93.584742388550637</v>
          </cell>
          <cell r="Q238">
            <v>97.14451681022652</v>
          </cell>
          <cell r="R238">
            <v>85.305302332080259</v>
          </cell>
          <cell r="S238">
            <v>94.015806395813158</v>
          </cell>
          <cell r="T238">
            <v>99.999993612832867</v>
          </cell>
          <cell r="U238">
            <v>92.964893507988762</v>
          </cell>
          <cell r="V238">
            <v>86.899997426889058</v>
          </cell>
          <cell r="W238">
            <v>96.000000084480206</v>
          </cell>
          <cell r="X238">
            <v>76.534708087110531</v>
          </cell>
          <cell r="Y238">
            <v>14.98559296458874</v>
          </cell>
          <cell r="Z238">
            <v>86.4460592562355</v>
          </cell>
          <cell r="AA238">
            <v>303.92825777937941</v>
          </cell>
          <cell r="AB238">
            <v>339.05781834380906</v>
          </cell>
          <cell r="AC238">
            <v>27.457502820387276</v>
          </cell>
          <cell r="AD238">
            <v>2.7698771189428744</v>
          </cell>
          <cell r="AE238">
            <v>1.453273763838884</v>
          </cell>
          <cell r="AF238">
            <v>4752411.983095251</v>
          </cell>
          <cell r="AG238">
            <v>3991879.3330952511</v>
          </cell>
          <cell r="AH238">
            <v>1380991.7098587567</v>
          </cell>
          <cell r="AI238">
            <v>1064498.4755711823</v>
          </cell>
          <cell r="AJ238">
            <v>615518.93591153063</v>
          </cell>
          <cell r="AK238">
            <v>386382.68057597068</v>
          </cell>
          <cell r="AL238">
            <v>67298.736260696169</v>
          </cell>
          <cell r="AM238">
            <v>160343.88899220174</v>
          </cell>
          <cell r="AN238">
            <v>37740.488588132277</v>
          </cell>
          <cell r="AO238">
            <v>279104.41733678069</v>
          </cell>
          <cell r="AP238">
            <v>760532.65</v>
          </cell>
          <cell r="AQ238">
            <v>510214.75</v>
          </cell>
          <cell r="AR238">
            <v>208738.64</v>
          </cell>
          <cell r="AS238">
            <v>41579.26</v>
          </cell>
          <cell r="AT238">
            <v>34756.571746428657</v>
          </cell>
          <cell r="AU238">
            <v>100.0257234473535</v>
          </cell>
          <cell r="AV238">
            <v>99.268841738125616</v>
          </cell>
          <cell r="AW238">
            <v>96.387486292706797</v>
          </cell>
          <cell r="AX238">
            <v>108.7391228131535</v>
          </cell>
          <cell r="AY238">
            <v>84.192718920989023</v>
          </cell>
          <cell r="AZ238">
            <v>110.79037768964741</v>
          </cell>
          <cell r="BA238">
            <v>79.722083656930337</v>
          </cell>
          <cell r="BB238">
            <v>107.67377703260108</v>
          </cell>
          <cell r="BC238">
            <v>98.027243086057865</v>
          </cell>
          <cell r="BD238">
            <v>108.21495987209589</v>
          </cell>
          <cell r="BE238">
            <v>104.19560779223644</v>
          </cell>
          <cell r="BF238">
            <v>107.86788899641108</v>
          </cell>
          <cell r="BG238">
            <v>104.62680744501225</v>
          </cell>
          <cell r="BH238">
            <v>72.436359657978628</v>
          </cell>
          <cell r="BI238">
            <v>261.97392107261209</v>
          </cell>
          <cell r="BJ238">
            <v>-4.8356630229245212</v>
          </cell>
          <cell r="BK238">
            <v>-7.4401341350804699</v>
          </cell>
          <cell r="BL238">
            <v>-2.4988475483884827</v>
          </cell>
          <cell r="BM238">
            <v>-26.204665876817316</v>
          </cell>
          <cell r="BN238">
            <v>17.782053816179811</v>
          </cell>
          <cell r="BO238">
            <v>13.174425029450788</v>
          </cell>
          <cell r="BP238">
            <v>-14.795535500636376</v>
          </cell>
          <cell r="BQ238">
            <v>10.638706910072671</v>
          </cell>
          <cell r="BR238">
            <v>-8.1244233969072326</v>
          </cell>
          <cell r="BS238">
            <v>-14.090903838290828</v>
          </cell>
          <cell r="BT238">
            <v>11.654840888405516</v>
          </cell>
          <cell r="BU238">
            <v>9.7916021105544786</v>
          </cell>
          <cell r="BV238">
            <v>16.921576109081826</v>
          </cell>
          <cell r="BW238">
            <v>9.6922099996860709</v>
          </cell>
          <cell r="BY238">
            <v>1.4424019658672194</v>
          </cell>
          <cell r="BZ238">
            <v>0.91057636017679044</v>
          </cell>
          <cell r="CA238">
            <v>3.5806536915532519</v>
          </cell>
          <cell r="CB238">
            <v>-2.4883060153484422</v>
          </cell>
          <cell r="CC238">
            <v>-0.18315247778988919</v>
          </cell>
          <cell r="CD238">
            <v>8.26624543227787</v>
          </cell>
          <cell r="CE238">
            <v>4.8107702494792193</v>
          </cell>
          <cell r="CF238">
            <v>-0.91823933021632342</v>
          </cell>
          <cell r="CG238">
            <v>-8.7200759307274893</v>
          </cell>
          <cell r="CH238">
            <v>-0.66968896592815952</v>
          </cell>
          <cell r="CI238">
            <v>4.4043163318391692</v>
          </cell>
          <cell r="CJ238">
            <v>2.7187257320840246</v>
          </cell>
          <cell r="CK238">
            <v>6.0477026317893348</v>
          </cell>
          <cell r="CL238">
            <v>18.835841678251455</v>
          </cell>
          <cell r="CM238">
            <v>0.91057622653060832</v>
          </cell>
          <cell r="CN238">
            <v>96.713267520929151</v>
          </cell>
          <cell r="CO238">
            <v>96.365830709982177</v>
          </cell>
          <cell r="CP238">
            <v>85.900647411733829</v>
          </cell>
          <cell r="CQ238">
            <v>119.14410588845554</v>
          </cell>
          <cell r="CR238">
            <v>83.314607859460679</v>
          </cell>
          <cell r="CS238">
            <v>99.120347921349108</v>
          </cell>
          <cell r="CT238">
            <v>93.749571819172402</v>
          </cell>
          <cell r="CU238">
            <v>95.190101142225615</v>
          </cell>
          <cell r="CV238">
            <v>98.592045695532036</v>
          </cell>
          <cell r="CW238">
            <v>102.51660724366754</v>
          </cell>
          <cell r="CX238">
            <v>98.62739928173194</v>
          </cell>
          <cell r="CY238">
            <v>100.55807650912449</v>
          </cell>
          <cell r="CZ238">
            <v>103.40716046696888</v>
          </cell>
          <cell r="DA238">
            <v>66.105206654902659</v>
          </cell>
          <cell r="DB238">
            <v>254.31275676752819</v>
          </cell>
          <cell r="DD238">
            <v>818.49392202460319</v>
          </cell>
          <cell r="DE238">
            <v>197.03433635846261</v>
          </cell>
          <cell r="DF238">
            <v>1026.5333563613135</v>
          </cell>
          <cell r="DG238">
            <v>3262.9701548931448</v>
          </cell>
          <cell r="DH238">
            <v>4784.6002763995639</v>
          </cell>
          <cell r="DI238">
            <v>291.28902608785586</v>
          </cell>
          <cell r="DJ238">
            <v>33.430035514769877</v>
          </cell>
          <cell r="DK238">
            <v>16.520972239818491</v>
          </cell>
          <cell r="DL238">
            <v>28140.136999999999</v>
          </cell>
          <cell r="DM238">
            <v>13872.870999999997</v>
          </cell>
          <cell r="DN238">
            <v>69502.586028499994</v>
          </cell>
          <cell r="DO238">
            <v>96.713267520929151</v>
          </cell>
          <cell r="DP238">
            <v>96.365830709982177</v>
          </cell>
          <cell r="DQ238">
            <v>85.900647411733829</v>
          </cell>
          <cell r="DR238">
            <v>119.14410588845554</v>
          </cell>
          <cell r="DS238">
            <v>83.314607859460679</v>
          </cell>
          <cell r="DT238">
            <v>99.120347921349108</v>
          </cell>
          <cell r="DU238">
            <v>93.749571819172402</v>
          </cell>
          <cell r="DV238">
            <v>95.190101142225615</v>
          </cell>
          <cell r="DW238">
            <v>98.592045695532036</v>
          </cell>
          <cell r="DX238">
            <v>102.51660724366754</v>
          </cell>
          <cell r="DY238">
            <v>98.62739928173194</v>
          </cell>
          <cell r="DZ238">
            <v>100.55807650912449</v>
          </cell>
          <cell r="EA238">
            <v>103.40716046696888</v>
          </cell>
          <cell r="EB238">
            <v>66.105206654902659</v>
          </cell>
        </row>
        <row r="239">
          <cell r="A239">
            <v>200701</v>
          </cell>
          <cell r="B239">
            <v>83.09140611399998</v>
          </cell>
          <cell r="C239">
            <v>14.800458480000001</v>
          </cell>
          <cell r="E239">
            <v>68.290947633999977</v>
          </cell>
          <cell r="F239">
            <v>14.426856196086003</v>
          </cell>
          <cell r="G239">
            <v>115.43416524</v>
          </cell>
          <cell r="H239">
            <v>278.03122347699997</v>
          </cell>
          <cell r="I239">
            <v>439.985546</v>
          </cell>
          <cell r="J239">
            <v>28.878572546000001</v>
          </cell>
          <cell r="K239">
            <v>3.3029641179999998</v>
          </cell>
          <cell r="L239">
            <v>0.88505827199999998</v>
          </cell>
          <cell r="M239">
            <v>2451.8719999999998</v>
          </cell>
          <cell r="N239">
            <v>1243.6880000000001</v>
          </cell>
          <cell r="O239">
            <v>6400.1449128000004</v>
          </cell>
          <cell r="P239">
            <v>93.584742388550637</v>
          </cell>
          <cell r="Q239">
            <v>97.14451681022652</v>
          </cell>
          <cell r="R239">
            <v>85.305302332080259</v>
          </cell>
          <cell r="S239">
            <v>94.015806395813158</v>
          </cell>
          <cell r="T239">
            <v>99.999993612832867</v>
          </cell>
          <cell r="U239">
            <v>92.964893507988762</v>
          </cell>
          <cell r="V239">
            <v>86.899997426889058</v>
          </cell>
          <cell r="W239">
            <v>96.000000084480206</v>
          </cell>
          <cell r="X239">
            <v>63.909907417978893</v>
          </cell>
          <cell r="Y239">
            <v>14.014899742593974</v>
          </cell>
          <cell r="Z239">
            <v>98.471463652495089</v>
          </cell>
          <cell r="AA239">
            <v>261.39329678404692</v>
          </cell>
          <cell r="AB239">
            <v>439.98551789738781</v>
          </cell>
          <cell r="AC239">
            <v>26.846934214016176</v>
          </cell>
          <cell r="AD239">
            <v>2.8702757335530684</v>
          </cell>
          <cell r="AE239">
            <v>0.8496559418676991</v>
          </cell>
          <cell r="AF239">
            <v>4389767.9454496205</v>
          </cell>
          <cell r="AG239">
            <v>3628583.2754496206</v>
          </cell>
          <cell r="AH239">
            <v>1153189.8994324841</v>
          </cell>
          <cell r="AI239">
            <v>995545.48468837771</v>
          </cell>
          <cell r="AJ239">
            <v>701143.01388079487</v>
          </cell>
          <cell r="AK239">
            <v>332308.1684932512</v>
          </cell>
          <cell r="AL239">
            <v>87331.622294215063</v>
          </cell>
          <cell r="AM239">
            <v>156778.3446132206</v>
          </cell>
          <cell r="AN239">
            <v>39108.452799630017</v>
          </cell>
          <cell r="AO239">
            <v>163178.28924764678</v>
          </cell>
          <cell r="AP239">
            <v>761184.67</v>
          </cell>
          <cell r="AQ239">
            <v>497313.93</v>
          </cell>
          <cell r="AR239">
            <v>221940.64</v>
          </cell>
          <cell r="AS239">
            <v>41930.1</v>
          </cell>
          <cell r="AT239">
            <v>84294.067999999999</v>
          </cell>
          <cell r="AU239">
            <v>92.393024020535634</v>
          </cell>
          <cell r="AV239">
            <v>90.234505817318734</v>
          </cell>
          <cell r="AW239">
            <v>80.487865952363222</v>
          </cell>
          <cell r="AX239">
            <v>101.69553570053094</v>
          </cell>
          <cell r="AY239">
            <v>95.904663929893289</v>
          </cell>
          <cell r="AZ239">
            <v>95.28519094551757</v>
          </cell>
          <cell r="BA239">
            <v>103.45304065540017</v>
          </cell>
          <cell r="BB239">
            <v>105.27945048311263</v>
          </cell>
          <cell r="BC239">
            <v>101.58039688215588</v>
          </cell>
          <cell r="BD239">
            <v>63.267834280186143</v>
          </cell>
          <cell r="BE239">
            <v>104.28493679105418</v>
          </cell>
          <cell r="BF239">
            <v>105.14044095669315</v>
          </cell>
          <cell r="BG239">
            <v>111.24409263901873</v>
          </cell>
          <cell r="BH239">
            <v>73.047567563612461</v>
          </cell>
          <cell r="BI239">
            <v>635.3574707606333</v>
          </cell>
          <cell r="BJ239">
            <v>-4.8149419972444463</v>
          </cell>
          <cell r="BK239">
            <v>-7.0878422497394098</v>
          </cell>
          <cell r="BL239">
            <v>-7.2781842821133012</v>
          </cell>
          <cell r="BM239">
            <v>-22.487611844648939</v>
          </cell>
          <cell r="BN239">
            <v>35.740517207218033</v>
          </cell>
          <cell r="BO239">
            <v>5.6091640997398002</v>
          </cell>
          <cell r="BP239">
            <v>3.0497705521485017</v>
          </cell>
          <cell r="BQ239">
            <v>16.311798710973761</v>
          </cell>
          <cell r="BR239">
            <v>-4.4182074637816982</v>
          </cell>
          <cell r="BS239">
            <v>-42.878219194433917</v>
          </cell>
          <cell r="BT239">
            <v>7.7503826333914247</v>
          </cell>
          <cell r="BU239">
            <v>7.6467438031856148</v>
          </cell>
          <cell r="BV239">
            <v>3.0949532253405039</v>
          </cell>
          <cell r="BW239">
            <v>43.751208494637353</v>
          </cell>
          <cell r="BY239">
            <v>-4.8149419972444463</v>
          </cell>
          <cell r="BZ239">
            <v>-7.0878422497394098</v>
          </cell>
          <cell r="CA239">
            <v>-7.2781842821133012</v>
          </cell>
          <cell r="CB239">
            <v>-22.487611844648939</v>
          </cell>
          <cell r="CC239">
            <v>35.740517207218033</v>
          </cell>
          <cell r="CD239">
            <v>5.6091640997398002</v>
          </cell>
          <cell r="CE239">
            <v>3.0497705521485017</v>
          </cell>
          <cell r="CF239">
            <v>16.311798710973761</v>
          </cell>
          <cell r="CG239">
            <v>-4.4182074637816982</v>
          </cell>
          <cell r="CH239">
            <v>-42.878219194433917</v>
          </cell>
          <cell r="CI239">
            <v>7.7503826333914247</v>
          </cell>
          <cell r="CJ239">
            <v>7.6467438031856148</v>
          </cell>
          <cell r="CK239">
            <v>3.0949532253405039</v>
          </cell>
          <cell r="CL239">
            <v>43.751208494637353</v>
          </cell>
          <cell r="CM239">
            <v>147.89797147772532</v>
          </cell>
          <cell r="CN239">
            <v>92.393024020535634</v>
          </cell>
          <cell r="CO239">
            <v>90.234505817318734</v>
          </cell>
          <cell r="CP239">
            <v>80.487865952363222</v>
          </cell>
          <cell r="CQ239">
            <v>101.69553570053094</v>
          </cell>
          <cell r="CR239">
            <v>95.904663929893289</v>
          </cell>
          <cell r="CS239">
            <v>95.28519094551757</v>
          </cell>
          <cell r="CT239">
            <v>103.45304065540017</v>
          </cell>
          <cell r="CU239">
            <v>105.27945048311263</v>
          </cell>
          <cell r="CV239">
            <v>101.58039688215588</v>
          </cell>
          <cell r="CW239">
            <v>63.267834280186143</v>
          </cell>
          <cell r="CX239">
            <v>104.28493679105418</v>
          </cell>
          <cell r="CY239">
            <v>105.14044095669315</v>
          </cell>
          <cell r="CZ239">
            <v>111.24409263901873</v>
          </cell>
          <cell r="DA239">
            <v>73.047567563612461</v>
          </cell>
          <cell r="DB239">
            <v>635.3574707606333</v>
          </cell>
          <cell r="DD239">
            <v>63.909907417978893</v>
          </cell>
          <cell r="DE239">
            <v>14.014899742593974</v>
          </cell>
          <cell r="DF239">
            <v>98.471463652495089</v>
          </cell>
          <cell r="DG239">
            <v>261.39329678404692</v>
          </cell>
          <cell r="DH239">
            <v>439.98551789738781</v>
          </cell>
          <cell r="DI239">
            <v>26.846934214016176</v>
          </cell>
          <cell r="DJ239">
            <v>2.8702757335530684</v>
          </cell>
          <cell r="DK239">
            <v>0.8496559418676991</v>
          </cell>
          <cell r="DL239">
            <v>2451.8719999999998</v>
          </cell>
          <cell r="DM239">
            <v>1243.6880000000001</v>
          </cell>
          <cell r="DN239">
            <v>6400.1449128000004</v>
          </cell>
          <cell r="DO239">
            <v>96.323791955345442</v>
          </cell>
          <cell r="DP239">
            <v>95.792199337616964</v>
          </cell>
          <cell r="DQ239">
            <v>85.374157217795684</v>
          </cell>
          <cell r="DR239">
            <v>116.68547767474797</v>
          </cell>
          <cell r="DS239">
            <v>85.418918324973234</v>
          </cell>
          <cell r="DT239">
            <v>99.542083949060768</v>
          </cell>
          <cell r="DU239">
            <v>94.004713934183556</v>
          </cell>
          <cell r="DV239">
            <v>96.420484490915968</v>
          </cell>
          <cell r="DW239">
            <v>98.200754934874013</v>
          </cell>
          <cell r="DX239">
            <v>98.558963259234631</v>
          </cell>
          <cell r="DY239">
            <v>99.252492315646961</v>
          </cell>
          <cell r="DZ239">
            <v>101.18046877954602</v>
          </cell>
          <cell r="EA239">
            <v>103.68545994764331</v>
          </cell>
          <cell r="EB239">
            <v>67.957897953970317</v>
          </cell>
        </row>
        <row r="240">
          <cell r="A240">
            <v>200702</v>
          </cell>
          <cell r="B240">
            <v>82.498286175000004</v>
          </cell>
          <cell r="C240">
            <v>13.091772567000001</v>
          </cell>
          <cell r="E240">
            <v>69.406513607999997</v>
          </cell>
          <cell r="F240">
            <v>12.567798380427</v>
          </cell>
          <cell r="G240">
            <v>112.94778630199995</v>
          </cell>
          <cell r="H240">
            <v>265.33970606899999</v>
          </cell>
          <cell r="I240">
            <v>408.14810999999997</v>
          </cell>
          <cell r="J240">
            <v>25.472422263000002</v>
          </cell>
          <cell r="K240">
            <v>3.1622726769999998</v>
          </cell>
          <cell r="L240">
            <v>0.74172627200000008</v>
          </cell>
          <cell r="M240">
            <v>2212.2260000000001</v>
          </cell>
          <cell r="N240">
            <v>976.49199999999996</v>
          </cell>
          <cell r="O240">
            <v>6046.2536847000001</v>
          </cell>
          <cell r="P240">
            <v>93.584742388550637</v>
          </cell>
          <cell r="Q240">
            <v>97.14451681022652</v>
          </cell>
          <cell r="R240">
            <v>85.305302332080259</v>
          </cell>
          <cell r="S240">
            <v>94.015806395813158</v>
          </cell>
          <cell r="T240">
            <v>99.999993612832867</v>
          </cell>
          <cell r="U240">
            <v>92.964893507988762</v>
          </cell>
          <cell r="V240">
            <v>86.899997426889058</v>
          </cell>
          <cell r="W240">
            <v>96.000000084480206</v>
          </cell>
          <cell r="X240">
            <v>64.953906960921145</v>
          </cell>
          <cell r="Y240">
            <v>12.208927010349282</v>
          </cell>
          <cell r="Z240">
            <v>96.350450582312988</v>
          </cell>
          <cell r="AA240">
            <v>249.46126434905074</v>
          </cell>
          <cell r="AB240">
            <v>408.14808393089805</v>
          </cell>
          <cell r="AC240">
            <v>23.680410230703174</v>
          </cell>
          <cell r="AD240">
            <v>2.7480148749442157</v>
          </cell>
          <cell r="AE240">
            <v>0.7120572217466119</v>
          </cell>
          <cell r="AF240">
            <v>4098536.6909816577</v>
          </cell>
          <cell r="AG240">
            <v>3435960.0809816578</v>
          </cell>
          <cell r="AH240">
            <v>1172027.8195073684</v>
          </cell>
          <cell r="AI240">
            <v>867258.58773739298</v>
          </cell>
          <cell r="AJ240">
            <v>686040.836647438</v>
          </cell>
          <cell r="AK240">
            <v>317139.02722735459</v>
          </cell>
          <cell r="AL240">
            <v>81012.289850580099</v>
          </cell>
          <cell r="AM240">
            <v>138286.75878355472</v>
          </cell>
          <cell r="AN240">
            <v>37442.608308714953</v>
          </cell>
          <cell r="AO240">
            <v>136752.15291925403</v>
          </cell>
          <cell r="AP240">
            <v>662576.61</v>
          </cell>
          <cell r="AQ240">
            <v>448706.46</v>
          </cell>
          <cell r="AR240">
            <v>174258.54</v>
          </cell>
          <cell r="AS240">
            <v>39611.61</v>
          </cell>
          <cell r="AT240">
            <v>79819.320000000007</v>
          </cell>
          <cell r="AU240">
            <v>86.263375113357867</v>
          </cell>
          <cell r="AV240">
            <v>85.444410774063542</v>
          </cell>
          <cell r="AW240">
            <v>81.802674542479039</v>
          </cell>
          <cell r="AX240">
            <v>88.590956442785739</v>
          </cell>
          <cell r="AY240">
            <v>93.838938102920949</v>
          </cell>
          <cell r="AZ240">
            <v>90.935630329676613</v>
          </cell>
          <cell r="BA240">
            <v>95.967159378582735</v>
          </cell>
          <cell r="BB240">
            <v>92.862021280684559</v>
          </cell>
          <cell r="BC240">
            <v>97.253528074584295</v>
          </cell>
          <cell r="BD240">
            <v>53.021836349953091</v>
          </cell>
          <cell r="BE240">
            <v>90.775290959394852</v>
          </cell>
          <cell r="BF240">
            <v>94.864012887225584</v>
          </cell>
          <cell r="BG240">
            <v>87.34422486526195</v>
          </cell>
          <cell r="BH240">
            <v>69.008463079708065</v>
          </cell>
          <cell r="BI240">
            <v>601.62953902086724</v>
          </cell>
          <cell r="BJ240">
            <v>-1.8098409581334209</v>
          </cell>
          <cell r="BK240">
            <v>-2.544874356122719</v>
          </cell>
          <cell r="BL240">
            <v>17.052331802502806</v>
          </cell>
          <cell r="BM240">
            <v>-24.904016531937359</v>
          </cell>
          <cell r="BN240">
            <v>17.954773308680359</v>
          </cell>
          <cell r="BO240">
            <v>3.4329036825723875</v>
          </cell>
          <cell r="BP240">
            <v>0.36649740720524449</v>
          </cell>
          <cell r="BQ240">
            <v>8.0764236872554989</v>
          </cell>
          <cell r="BR240">
            <v>-2.1152226048194791</v>
          </cell>
          <cell r="BS240">
            <v>-41.654780130849531</v>
          </cell>
          <cell r="BT240">
            <v>2.186934663136725</v>
          </cell>
          <cell r="BU240">
            <v>5.6039318835026961</v>
          </cell>
          <cell r="BV240">
            <v>-11.156200139339006</v>
          </cell>
          <cell r="BW240">
            <v>44.775836831361801</v>
          </cell>
          <cell r="BY240">
            <v>-3.3872536571661556</v>
          </cell>
          <cell r="BZ240">
            <v>-4.9324247036512645</v>
          </cell>
          <cell r="CA240">
            <v>3.5734176697193476</v>
          </cell>
          <cell r="CB240">
            <v>-23.63166891748395</v>
          </cell>
          <cell r="CC240">
            <v>26.320609041831091</v>
          </cell>
          <cell r="CD240">
            <v>4.5351246548532913</v>
          </cell>
          <cell r="CE240">
            <v>1.7408152358388236</v>
          </cell>
          <cell r="CF240">
            <v>12.301286034783175</v>
          </cell>
          <cell r="CG240">
            <v>-3.3054699961243728</v>
          </cell>
          <cell r="CH240">
            <v>-42.326821976879593</v>
          </cell>
          <cell r="CI240">
            <v>5.0878192110865399</v>
          </cell>
          <cell r="CJ240">
            <v>6.6680552759087277</v>
          </cell>
          <cell r="CK240">
            <v>-3.6991699736015846</v>
          </cell>
          <cell r="CL240">
            <v>44.247138247386232</v>
          </cell>
          <cell r="CM240">
            <v>153.64882018327276</v>
          </cell>
          <cell r="CN240">
            <v>89.328199566946751</v>
          </cell>
          <cell r="CO240">
            <v>87.839458295691145</v>
          </cell>
          <cell r="CP240">
            <v>81.145270247421138</v>
          </cell>
          <cell r="CQ240">
            <v>95.143246071658339</v>
          </cell>
          <cell r="CR240">
            <v>94.871801016407119</v>
          </cell>
          <cell r="CS240">
            <v>93.110410637597084</v>
          </cell>
          <cell r="CT240">
            <v>99.710100016991447</v>
          </cell>
          <cell r="CU240">
            <v>99.070735881898599</v>
          </cell>
          <cell r="CV240">
            <v>99.416962478370095</v>
          </cell>
          <cell r="CW240">
            <v>58.144835315069614</v>
          </cell>
          <cell r="CX240">
            <v>97.530113875224515</v>
          </cell>
          <cell r="CY240">
            <v>100.00222692195936</v>
          </cell>
          <cell r="CZ240">
            <v>99.294158752140333</v>
          </cell>
          <cell r="DA240">
            <v>71.028015321660263</v>
          </cell>
          <cell r="DB240">
            <v>618.49350489075027</v>
          </cell>
          <cell r="DD240">
            <v>128.86381437890003</v>
          </cell>
          <cell r="DE240">
            <v>26.223826752943253</v>
          </cell>
          <cell r="DF240">
            <v>194.82191423480808</v>
          </cell>
          <cell r="DG240">
            <v>510.85456113309766</v>
          </cell>
          <cell r="DH240">
            <v>848.13360182828592</v>
          </cell>
          <cell r="DI240">
            <v>50.527344444719347</v>
          </cell>
          <cell r="DJ240">
            <v>5.6182906084972846</v>
          </cell>
          <cell r="DK240">
            <v>1.5617131636143111</v>
          </cell>
          <cell r="DL240">
            <v>4664.098</v>
          </cell>
          <cell r="DM240">
            <v>2220.1800000000003</v>
          </cell>
          <cell r="DN240">
            <v>12446.3985975</v>
          </cell>
          <cell r="DO240">
            <v>96.191291415075398</v>
          </cell>
          <cell r="DP240">
            <v>95.606263085404919</v>
          </cell>
          <cell r="DQ240">
            <v>86.367250312105014</v>
          </cell>
          <cell r="DR240">
            <v>114.23719910517399</v>
          </cell>
          <cell r="DS240">
            <v>86.609245214610894</v>
          </cell>
          <cell r="DT240">
            <v>99.793594226997257</v>
          </cell>
          <cell r="DU240">
            <v>94.033916669490054</v>
          </cell>
          <cell r="DV240">
            <v>96.998773602400021</v>
          </cell>
          <cell r="DW240">
            <v>98.025623123050579</v>
          </cell>
          <cell r="DX240">
            <v>95.404444716778187</v>
          </cell>
          <cell r="DY240">
            <v>99.414384856842688</v>
          </cell>
          <cell r="DZ240">
            <v>101.59996978433357</v>
          </cell>
          <cell r="EA240">
            <v>102.7714685237993</v>
          </cell>
          <cell r="EB240">
            <v>69.736458837279926</v>
          </cell>
        </row>
        <row r="241">
          <cell r="A241">
            <v>200703</v>
          </cell>
          <cell r="B241">
            <v>100.609403113</v>
          </cell>
          <cell r="C241">
            <v>14.873705694</v>
          </cell>
          <cell r="E241">
            <v>85.735697419000005</v>
          </cell>
          <cell r="F241">
            <v>15.224518133777002</v>
          </cell>
          <cell r="G241">
            <v>126.12333544200001</v>
          </cell>
          <cell r="H241">
            <v>283.19822123900002</v>
          </cell>
          <cell r="I241">
            <v>448.23657400000002</v>
          </cell>
          <cell r="J241">
            <v>27.479105019999999</v>
          </cell>
          <cell r="K241">
            <v>3.1688964340000001</v>
          </cell>
          <cell r="L241">
            <v>1.2151580840000002</v>
          </cell>
          <cell r="M241">
            <v>2235.7420000000002</v>
          </cell>
          <cell r="N241">
            <v>937.93200000000002</v>
          </cell>
          <cell r="O241">
            <v>7347.3159497999995</v>
          </cell>
          <cell r="P241">
            <v>93.584742388550637</v>
          </cell>
          <cell r="Q241">
            <v>97.14451681022652</v>
          </cell>
          <cell r="R241">
            <v>85.305302332080259</v>
          </cell>
          <cell r="S241">
            <v>94.015806395813158</v>
          </cell>
          <cell r="T241">
            <v>99.999993612832867</v>
          </cell>
          <cell r="U241">
            <v>92.964893507988762</v>
          </cell>
          <cell r="V241">
            <v>86.899997426889058</v>
          </cell>
          <cell r="W241">
            <v>96.000000084480206</v>
          </cell>
          <cell r="X241">
            <v>80.235531564598418</v>
          </cell>
          <cell r="Y241">
            <v>14.789784577742985</v>
          </cell>
          <cell r="Z241">
            <v>107.58989261010186</v>
          </cell>
          <cell r="AA241">
            <v>266.25109139644485</v>
          </cell>
          <cell r="AB241">
            <v>448.2365453703809</v>
          </cell>
          <cell r="AC241">
            <v>25.545920718791393</v>
          </cell>
          <cell r="AD241">
            <v>2.7537709196067794</v>
          </cell>
          <cell r="AE241">
            <v>1.1665517616665684</v>
          </cell>
          <cell r="AF241">
            <v>4771610.1473871907</v>
          </cell>
          <cell r="AG241">
            <v>4102621.1373871909</v>
          </cell>
          <cell r="AH241">
            <v>1447769.3414692986</v>
          </cell>
          <cell r="AI241">
            <v>1050589.2675876277</v>
          </cell>
          <cell r="AJ241">
            <v>766068.65349306166</v>
          </cell>
          <cell r="AK241">
            <v>338483.86178922735</v>
          </cell>
          <cell r="AL241">
            <v>88969.348049949316</v>
          </cell>
          <cell r="AM241">
            <v>149180.80142729089</v>
          </cell>
          <cell r="AN241">
            <v>37521.036314208279</v>
          </cell>
          <cell r="AO241">
            <v>224038.82725652703</v>
          </cell>
          <cell r="AP241">
            <v>668989.01000000013</v>
          </cell>
          <cell r="AQ241">
            <v>453476.21</v>
          </cell>
          <cell r="AR241">
            <v>167377.37</v>
          </cell>
          <cell r="AS241">
            <v>48135.43</v>
          </cell>
          <cell r="AT241">
            <v>95306.239000000001</v>
          </cell>
          <cell r="AU241">
            <v>100.42979411273207</v>
          </cell>
          <cell r="AV241">
            <v>102.0227352621383</v>
          </cell>
          <cell r="AW241">
            <v>101.04828766144118</v>
          </cell>
          <cell r="AX241">
            <v>107.31828933159694</v>
          </cell>
          <cell r="AY241">
            <v>104.7854079780775</v>
          </cell>
          <cell r="AZ241">
            <v>97.055993383496144</v>
          </cell>
          <cell r="BA241">
            <v>105.39309060225195</v>
          </cell>
          <cell r="BB241">
            <v>100.17756492863951</v>
          </cell>
          <cell r="BC241">
            <v>97.457237179761762</v>
          </cell>
          <cell r="BD241">
            <v>86.864811860365876</v>
          </cell>
          <cell r="BE241">
            <v>91.653811974116508</v>
          </cell>
          <cell r="BF241">
            <v>95.872417414026572</v>
          </cell>
          <cell r="BG241">
            <v>83.895151667379679</v>
          </cell>
          <cell r="BH241">
            <v>83.858041720113675</v>
          </cell>
          <cell r="BI241">
            <v>718.36052518842052</v>
          </cell>
          <cell r="BJ241">
            <v>1.5623269194699105</v>
          </cell>
          <cell r="BK241">
            <v>0.77665148934570993</v>
          </cell>
          <cell r="BL241">
            <v>5.1161575857198329</v>
          </cell>
          <cell r="BM241">
            <v>-13.602448157844023</v>
          </cell>
          <cell r="BN241">
            <v>35.674743758536067</v>
          </cell>
          <cell r="BO241">
            <v>-1.2000517859175801</v>
          </cell>
          <cell r="BP241">
            <v>3.8239666293174821</v>
          </cell>
          <cell r="BQ241">
            <v>7.4850334693870906</v>
          </cell>
          <cell r="BR241">
            <v>-5.6879791967465536</v>
          </cell>
          <cell r="BS241">
            <v>-26.833751223744258</v>
          </cell>
          <cell r="BT241">
            <v>6.6619144734687978</v>
          </cell>
          <cell r="BU241">
            <v>-4.8049668425757233</v>
          </cell>
          <cell r="BV241">
            <v>27.89882644984398</v>
          </cell>
          <cell r="BW241">
            <v>141.00588202307952</v>
          </cell>
          <cell r="BY241">
            <v>-1.6626937547996192</v>
          </cell>
          <cell r="BZ241">
            <v>-2.9117752624173789</v>
          </cell>
          <cell r="CA241">
            <v>4.1600126236596537</v>
          </cell>
          <cell r="CB241">
            <v>-20.29522418023663</v>
          </cell>
          <cell r="CC241">
            <v>29.497023225179476</v>
          </cell>
          <cell r="CD241">
            <v>2.4966235360200955</v>
          </cell>
          <cell r="CE241">
            <v>2.45157048729547</v>
          </cell>
          <cell r="CF241">
            <v>10.63653487752083</v>
          </cell>
          <cell r="CG241">
            <v>-4.1023099107634238</v>
          </cell>
          <cell r="CH241">
            <v>-36.585196794898664</v>
          </cell>
          <cell r="CI241">
            <v>5.5859338153402547</v>
          </cell>
          <cell r="CJ241">
            <v>2.6589894525279334</v>
          </cell>
          <cell r="CK241">
            <v>3.9262177977364985</v>
          </cell>
          <cell r="CL241">
            <v>69.508413452268911</v>
          </cell>
          <cell r="CM241">
            <v>159.04009406401082</v>
          </cell>
          <cell r="CN241">
            <v>93.028731082208523</v>
          </cell>
          <cell r="CO241">
            <v>92.567217284506867</v>
          </cell>
          <cell r="CP241">
            <v>87.779609385427818</v>
          </cell>
          <cell r="CQ241">
            <v>99.201593824971212</v>
          </cell>
          <cell r="CR241">
            <v>98.176336670297246</v>
          </cell>
          <cell r="CS241">
            <v>94.425604886230118</v>
          </cell>
          <cell r="CT241">
            <v>101.60443021207828</v>
          </cell>
          <cell r="CU241">
            <v>99.439678897478913</v>
          </cell>
          <cell r="CV241">
            <v>98.763720712167313</v>
          </cell>
          <cell r="CW241">
            <v>67.718160830168372</v>
          </cell>
          <cell r="CX241">
            <v>95.57134657485517</v>
          </cell>
          <cell r="CY241">
            <v>98.625623752648437</v>
          </cell>
          <cell r="CZ241">
            <v>94.161156390553444</v>
          </cell>
          <cell r="DA241">
            <v>75.304690787811396</v>
          </cell>
          <cell r="DB241">
            <v>651.78251165664039</v>
          </cell>
          <cell r="DD241">
            <v>209.09934594349846</v>
          </cell>
          <cell r="DE241">
            <v>41.013611330686238</v>
          </cell>
          <cell r="DF241">
            <v>302.41180684490996</v>
          </cell>
          <cell r="DG241">
            <v>777.10565252954257</v>
          </cell>
          <cell r="DH241">
            <v>1296.3701471986669</v>
          </cell>
          <cell r="DI241">
            <v>76.07326516351074</v>
          </cell>
          <cell r="DJ241">
            <v>8.372061528104064</v>
          </cell>
          <cell r="DK241">
            <v>2.7282649252808797</v>
          </cell>
          <cell r="DL241">
            <v>6899.84</v>
          </cell>
          <cell r="DM241">
            <v>3158.1120000000001</v>
          </cell>
          <cell r="DN241">
            <v>19793.714547299998</v>
          </cell>
          <cell r="DO241">
            <v>96.32003351825665</v>
          </cell>
          <cell r="DP241">
            <v>95.671784304951174</v>
          </cell>
          <cell r="DQ241">
            <v>86.777097677880292</v>
          </cell>
          <cell r="DR241">
            <v>112.82918132776393</v>
          </cell>
          <cell r="DS241">
            <v>88.905295604249929</v>
          </cell>
          <cell r="DT241">
            <v>99.695355125071899</v>
          </cell>
          <cell r="DU241">
            <v>94.357396621910027</v>
          </cell>
          <cell r="DV241">
            <v>97.580119986302336</v>
          </cell>
          <cell r="DW241">
            <v>97.535817464371348</v>
          </cell>
          <cell r="DX241">
            <v>92.749635987179389</v>
          </cell>
          <cell r="DY241">
            <v>99.891429435463763</v>
          </cell>
          <cell r="DZ241">
            <v>101.19670663471265</v>
          </cell>
          <cell r="EA241">
            <v>104.29648660600812</v>
          </cell>
          <cell r="EB241">
            <v>73.825044088884027</v>
          </cell>
        </row>
        <row r="242">
          <cell r="A242">
            <v>200704</v>
          </cell>
          <cell r="B242">
            <v>94.348569679000008</v>
          </cell>
          <cell r="C242">
            <v>14.503021498000001</v>
          </cell>
          <cell r="E242">
            <v>79.845548181000012</v>
          </cell>
          <cell r="F242">
            <v>14.435955227637999</v>
          </cell>
          <cell r="G242">
            <v>109.15813657300002</v>
          </cell>
          <cell r="H242">
            <v>277.94206352299994</v>
          </cell>
          <cell r="I242">
            <v>385.92864000000003</v>
          </cell>
          <cell r="J242">
            <v>25.318671181999999</v>
          </cell>
          <cell r="K242">
            <v>3.2729000479999999</v>
          </cell>
          <cell r="L242">
            <v>1.2184662020000001</v>
          </cell>
          <cell r="M242">
            <v>2343.2429999999999</v>
          </cell>
          <cell r="N242">
            <v>919.94899999999996</v>
          </cell>
          <cell r="O242">
            <v>6743.2753735000006</v>
          </cell>
          <cell r="P242">
            <v>93.584742388550637</v>
          </cell>
          <cell r="Q242">
            <v>97.14451681022652</v>
          </cell>
          <cell r="R242">
            <v>85.305302332080259</v>
          </cell>
          <cell r="S242">
            <v>94.015806395813158</v>
          </cell>
          <cell r="T242">
            <v>99.999993612832867</v>
          </cell>
          <cell r="U242">
            <v>92.964893507988762</v>
          </cell>
          <cell r="V242">
            <v>86.899997426889058</v>
          </cell>
          <cell r="W242">
            <v>96.000000084480206</v>
          </cell>
          <cell r="X242">
            <v>74.723250573914939</v>
          </cell>
          <cell r="Y242">
            <v>14.02373895282957</v>
          </cell>
          <cell r="Z242">
            <v>93.117678423662753</v>
          </cell>
          <cell r="AA242">
            <v>261.30947233431164</v>
          </cell>
          <cell r="AB242">
            <v>385.9286153500928</v>
          </cell>
          <cell r="AC242">
            <v>23.537475701984139</v>
          </cell>
          <cell r="AD242">
            <v>2.8441500574966505</v>
          </cell>
          <cell r="AE242">
            <v>1.1697275549493629</v>
          </cell>
          <cell r="AF242">
            <v>4500785.7046050532</v>
          </cell>
          <cell r="AG242">
            <v>3817158.6946050529</v>
          </cell>
          <cell r="AH242">
            <v>1348305.7838127965</v>
          </cell>
          <cell r="AI242">
            <v>996173.37614674575</v>
          </cell>
          <cell r="AJ242">
            <v>663022.63898456097</v>
          </cell>
          <cell r="AK242">
            <v>332201.60283258127</v>
          </cell>
          <cell r="AL242">
            <v>76602.003241715822</v>
          </cell>
          <cell r="AM242">
            <v>137452.06240362534</v>
          </cell>
          <cell r="AN242">
            <v>38752.48185336624</v>
          </cell>
          <cell r="AO242">
            <v>224648.74532966074</v>
          </cell>
          <cell r="AP242">
            <v>683627.00999999989</v>
          </cell>
          <cell r="AQ242">
            <v>475280.67</v>
          </cell>
          <cell r="AR242">
            <v>164168.24</v>
          </cell>
          <cell r="AS242">
            <v>44178.1</v>
          </cell>
          <cell r="AT242">
            <v>88674.782000000007</v>
          </cell>
          <cell r="AU242">
            <v>94.729654707127267</v>
          </cell>
          <cell r="AV242">
            <v>94.92394201461137</v>
          </cell>
          <cell r="AW242">
            <v>94.106144394541715</v>
          </cell>
          <cell r="AX242">
            <v>101.75967516899583</v>
          </cell>
          <cell r="AY242">
            <v>90.690432780288745</v>
          </cell>
          <cell r="AZ242">
            <v>95.254634581612322</v>
          </cell>
          <cell r="BA242">
            <v>90.742733816995226</v>
          </cell>
          <cell r="BB242">
            <v>92.301507796402007</v>
          </cell>
          <cell r="BC242">
            <v>100.65579702173049</v>
          </cell>
          <cell r="BD242">
            <v>87.101290596314328</v>
          </cell>
          <cell r="BE242">
            <v>93.659268685097601</v>
          </cell>
          <cell r="BF242">
            <v>100.48224312154812</v>
          </cell>
          <cell r="BG242">
            <v>82.286628077420417</v>
          </cell>
          <cell r="BH242">
            <v>76.963869501432796</v>
          </cell>
          <cell r="BI242">
            <v>668.37663133982971</v>
          </cell>
          <cell r="BJ242">
            <v>-1.1557066921853618</v>
          </cell>
          <cell r="BK242">
            <v>-1.0103064403328261</v>
          </cell>
          <cell r="BL242">
            <v>6.4161341749593248</v>
          </cell>
          <cell r="BM242">
            <v>-13.710860983556628</v>
          </cell>
          <cell r="BN242">
            <v>14.565117609891985</v>
          </cell>
          <cell r="BO242">
            <v>-0.41103194450485603</v>
          </cell>
          <cell r="BP242">
            <v>-4.0267716340404149</v>
          </cell>
          <cell r="BQ242">
            <v>-1.3076177919835459</v>
          </cell>
          <cell r="BR242">
            <v>-2.0159823489499757</v>
          </cell>
          <cell r="BS242">
            <v>-14.810043125638771</v>
          </cell>
          <cell r="BT242">
            <v>-1.9597888386776958</v>
          </cell>
          <cell r="BU242">
            <v>1.8822116134367803</v>
          </cell>
          <cell r="BV242">
            <v>-22.323254647465546</v>
          </cell>
          <cell r="BW242">
            <v>127.20299439476693</v>
          </cell>
          <cell r="BY242">
            <v>-1.5347094575995186</v>
          </cell>
          <cell r="BZ242">
            <v>-2.4343567830305801</v>
          </cell>
          <cell r="CA242">
            <v>4.7446622872930675</v>
          </cell>
          <cell r="CB242">
            <v>-18.714793476111041</v>
          </cell>
          <cell r="CC242">
            <v>25.641793742847227</v>
          </cell>
          <cell r="CD242">
            <v>1.7490631463703323</v>
          </cell>
          <cell r="CE242">
            <v>0.88927693374883177</v>
          </cell>
          <cell r="CF242">
            <v>7.5605896161633694</v>
          </cell>
          <cell r="CG242">
            <v>-3.5817233769566599</v>
          </cell>
          <cell r="CH242">
            <v>-31.316949806346116</v>
          </cell>
          <cell r="CI242">
            <v>3.6221666347264261</v>
          </cell>
          <cell r="CJ242">
            <v>2.4609474529152919</v>
          </cell>
          <cell r="CK242">
            <v>-3.4351523560717965</v>
          </cell>
          <cell r="CL242">
            <v>81.20071848583504</v>
          </cell>
          <cell r="CM242">
            <v>160.31389010018535</v>
          </cell>
          <cell r="CN242">
            <v>93.453961988438209</v>
          </cell>
          <cell r="CO242">
            <v>93.156398467033</v>
          </cell>
          <cell r="CP242">
            <v>89.361243137706296</v>
          </cell>
          <cell r="CQ242">
            <v>99.841114160977369</v>
          </cell>
          <cell r="CR242">
            <v>96.304860697795121</v>
          </cell>
          <cell r="CS242">
            <v>94.632862310075666</v>
          </cell>
          <cell r="CT242">
            <v>98.889006113307516</v>
          </cell>
          <cell r="CU242">
            <v>97.655136122209683</v>
          </cell>
          <cell r="CV242">
            <v>99.236739789558115</v>
          </cell>
          <cell r="CW242">
            <v>72.563943271704858</v>
          </cell>
          <cell r="CX242">
            <v>95.09332710241577</v>
          </cell>
          <cell r="CY242">
            <v>99.089778594873366</v>
          </cell>
          <cell r="CZ242">
            <v>91.19252431227018</v>
          </cell>
          <cell r="DA242">
            <v>75.719485466216753</v>
          </cell>
          <cell r="DB242">
            <v>655.93104157743767</v>
          </cell>
          <cell r="DD242">
            <v>283.82259651741339</v>
          </cell>
          <cell r="DE242">
            <v>55.037350283515806</v>
          </cell>
          <cell r="DF242">
            <v>395.52948526857273</v>
          </cell>
          <cell r="DG242">
            <v>1038.4151248638541</v>
          </cell>
          <cell r="DH242">
            <v>1682.2987625487597</v>
          </cell>
          <cell r="DI242">
            <v>99.610740865494876</v>
          </cell>
          <cell r="DJ242">
            <v>11.216211585600714</v>
          </cell>
          <cell r="DK242">
            <v>3.8979924802302426</v>
          </cell>
          <cell r="DL242">
            <v>9243.0830000000005</v>
          </cell>
          <cell r="DM242">
            <v>4078.0610000000001</v>
          </cell>
          <cell r="DN242">
            <v>26536.989920799999</v>
          </cell>
          <cell r="DO242">
            <v>96.227733723439883</v>
          </cell>
          <cell r="DP242">
            <v>95.591050083614164</v>
          </cell>
          <cell r="DQ242">
            <v>87.249925141031341</v>
          </cell>
          <cell r="DR242">
            <v>111.48176111563646</v>
          </cell>
          <cell r="DS242">
            <v>89.866115127020365</v>
          </cell>
          <cell r="DT242">
            <v>99.662593215093651</v>
          </cell>
          <cell r="DU242">
            <v>94.040120411353826</v>
          </cell>
          <cell r="DV242">
            <v>97.478208123804919</v>
          </cell>
          <cell r="DW242">
            <v>97.363238035110115</v>
          </cell>
          <cell r="DX242">
            <v>91.487775711078356</v>
          </cell>
          <cell r="DY242">
            <v>99.735411488649291</v>
          </cell>
          <cell r="DZ242">
            <v>101.351402305619</v>
          </cell>
          <cell r="EA242">
            <v>102.32581384725988</v>
          </cell>
          <cell r="EB242">
            <v>77.415825204713002</v>
          </cell>
        </row>
        <row r="243">
          <cell r="A243">
            <v>200705</v>
          </cell>
          <cell r="B243">
            <v>98.748545745999976</v>
          </cell>
          <cell r="C243">
            <v>15.374785071999998</v>
          </cell>
          <cell r="E243">
            <v>83.373760673999982</v>
          </cell>
          <cell r="F243">
            <v>12.914379154050998</v>
          </cell>
          <cell r="G243">
            <v>127.88208271100002</v>
          </cell>
          <cell r="H243">
            <v>269.76936425500008</v>
          </cell>
          <cell r="I243">
            <v>442.39616999999998</v>
          </cell>
          <cell r="J243">
            <v>26.033397345000001</v>
          </cell>
          <cell r="K243">
            <v>3.0126262320000001</v>
          </cell>
          <cell r="L243">
            <v>1.4397555900000001</v>
          </cell>
          <cell r="M243">
            <v>2434.665</v>
          </cell>
          <cell r="N243">
            <v>1242.617</v>
          </cell>
          <cell r="O243">
            <v>7535.4247638999996</v>
          </cell>
          <cell r="P243">
            <v>93.584742388550637</v>
          </cell>
          <cell r="Q243">
            <v>97.14451681022652</v>
          </cell>
          <cell r="R243">
            <v>85.305302332080259</v>
          </cell>
          <cell r="S243">
            <v>94.015806395813158</v>
          </cell>
          <cell r="T243">
            <v>99.999993612832867</v>
          </cell>
          <cell r="U243">
            <v>92.964893507988762</v>
          </cell>
          <cell r="V243">
            <v>86.899997426889058</v>
          </cell>
          <cell r="W243">
            <v>96.000000084480206</v>
          </cell>
          <cell r="X243">
            <v>78.025119146409622</v>
          </cell>
          <cell r="Y243">
            <v>12.545611228243461</v>
          </cell>
          <cell r="Z243">
            <v>109.09019728517951</v>
          </cell>
          <cell r="AA243">
            <v>253.62584321319684</v>
          </cell>
          <cell r="AB243">
            <v>442.39614174341727</v>
          </cell>
          <cell r="AC243">
            <v>24.201920118290822</v>
          </cell>
          <cell r="AD243">
            <v>2.617972118089785</v>
          </cell>
          <cell r="AE243">
            <v>1.3821653676163086</v>
          </cell>
          <cell r="AF243">
            <v>4693446.3208149262</v>
          </cell>
          <cell r="AG243">
            <v>3928505.1708149258</v>
          </cell>
          <cell r="AH243">
            <v>1407884.6760517054</v>
          </cell>
          <cell r="AI243">
            <v>891174.88104284543</v>
          </cell>
          <cell r="AJ243">
            <v>776751.2218494704</v>
          </cell>
          <cell r="AK243">
            <v>322433.43833856774</v>
          </cell>
          <cell r="AL243">
            <v>87810.10097737929</v>
          </cell>
          <cell r="AM243">
            <v>141332.22595770724</v>
          </cell>
          <cell r="AN243">
            <v>35670.732889596366</v>
          </cell>
          <cell r="AO243">
            <v>265447.8937076545</v>
          </cell>
          <cell r="AP243">
            <v>764941.15000000014</v>
          </cell>
          <cell r="AQ243">
            <v>493823.83</v>
          </cell>
          <cell r="AR243">
            <v>221749.51</v>
          </cell>
          <cell r="AS243">
            <v>49367.81</v>
          </cell>
          <cell r="AT243">
            <v>91261.425000000003</v>
          </cell>
          <cell r="AU243">
            <v>98.784651955841014</v>
          </cell>
          <cell r="AV243">
            <v>97.692872336061072</v>
          </cell>
          <cell r="AW243">
            <v>98.264503650441839</v>
          </cell>
          <cell r="AX243">
            <v>91.034019363642955</v>
          </cell>
          <cell r="AY243">
            <v>106.24660506318983</v>
          </cell>
          <cell r="AZ243">
            <v>92.453736176918994</v>
          </cell>
          <cell r="BA243">
            <v>104.01984650832901</v>
          </cell>
          <cell r="BB243">
            <v>94.907106725043164</v>
          </cell>
          <cell r="BC243">
            <v>92.651254258691864</v>
          </cell>
          <cell r="BD243">
            <v>102.92002340846054</v>
          </cell>
          <cell r="BE243">
            <v>104.79958756477099</v>
          </cell>
          <cell r="BF243">
            <v>104.40257573545763</v>
          </cell>
          <cell r="BG243">
            <v>111.14829187253407</v>
          </cell>
          <cell r="BH243">
            <v>86.005004434584762</v>
          </cell>
          <cell r="BI243">
            <v>687.87317472934433</v>
          </cell>
          <cell r="BJ243">
            <v>2.6717632759157652</v>
          </cell>
          <cell r="BK243">
            <v>2.2171306724134041</v>
          </cell>
          <cell r="BL243">
            <v>23.716632986985275</v>
          </cell>
          <cell r="BM243">
            <v>-25.619832575670955</v>
          </cell>
          <cell r="BN243">
            <v>24.391426667972851</v>
          </cell>
          <cell r="BO243">
            <v>-11.363929958776367</v>
          </cell>
          <cell r="BP243">
            <v>2.1772370056636845</v>
          </cell>
          <cell r="BQ243">
            <v>2.3868028618814918</v>
          </cell>
          <cell r="BR243">
            <v>-9.1459834900508952</v>
          </cell>
          <cell r="BS243">
            <v>3.8056298257709926</v>
          </cell>
          <cell r="BT243">
            <v>5.0718253457081204</v>
          </cell>
          <cell r="BU243">
            <v>2.7582688218864746</v>
          </cell>
          <cell r="BV243">
            <v>3.3204060233017714</v>
          </cell>
          <cell r="BW243">
            <v>50.393456116947135</v>
          </cell>
          <cell r="BY243">
            <v>-0.68419693268614878</v>
          </cell>
          <cell r="BZ243">
            <v>-1.5033334851980413</v>
          </cell>
          <cell r="CA243">
            <v>8.326685651708928</v>
          </cell>
          <cell r="CB243">
            <v>-20.091859058314185</v>
          </cell>
          <cell r="CC243">
            <v>25.369360542545948</v>
          </cell>
          <cell r="CD243">
            <v>-1.1224207536659208</v>
          </cell>
          <cell r="CE243">
            <v>1.154767660472487</v>
          </cell>
          <cell r="CF243">
            <v>6.508545954693929</v>
          </cell>
          <cell r="CG243">
            <v>-4.6863861211423625</v>
          </cell>
          <cell r="CH243">
            <v>-24.642675194806046</v>
          </cell>
          <cell r="CI243">
            <v>3.9319024395701376</v>
          </cell>
          <cell r="CJ243">
            <v>2.5227932073153596</v>
          </cell>
          <cell r="CK243">
            <v>-1.9377192026587267</v>
          </cell>
          <cell r="CL243">
            <v>73.347519130518947</v>
          </cell>
          <cell r="CM243">
            <v>162.79794366248098</v>
          </cell>
          <cell r="CN243">
            <v>94.520099981918776</v>
          </cell>
          <cell r="CO243">
            <v>94.063693240838617</v>
          </cell>
          <cell r="CP243">
            <v>91.141895240253405</v>
          </cell>
          <cell r="CQ243">
            <v>98.079695201510475</v>
          </cell>
          <cell r="CR243">
            <v>98.293209570874069</v>
          </cell>
          <cell r="CS243">
            <v>94.197037083444329</v>
          </cell>
          <cell r="CT243">
            <v>99.91517419231181</v>
          </cell>
          <cell r="CU243">
            <v>97.105530242776382</v>
          </cell>
          <cell r="CV243">
            <v>97.919642683384865</v>
          </cell>
          <cell r="CW243">
            <v>78.635159299055999</v>
          </cell>
          <cell r="CX243">
            <v>97.034579194886817</v>
          </cell>
          <cell r="CY243">
            <v>100.15233802299022</v>
          </cell>
          <cell r="CZ243">
            <v>95.183677824322956</v>
          </cell>
          <cell r="DA243">
            <v>77.776589259890358</v>
          </cell>
          <cell r="DB243">
            <v>662.319468207819</v>
          </cell>
          <cell r="DD243">
            <v>361.84771566382301</v>
          </cell>
          <cell r="DE243">
            <v>67.582961511759265</v>
          </cell>
          <cell r="DF243">
            <v>504.61968255375223</v>
          </cell>
          <cell r="DG243">
            <v>1292.0409680770508</v>
          </cell>
          <cell r="DH243">
            <v>2124.6949042921769</v>
          </cell>
          <cell r="DI243">
            <v>123.81266098378569</v>
          </cell>
          <cell r="DJ243">
            <v>13.834183703690499</v>
          </cell>
          <cell r="DK243">
            <v>5.2801578478465512</v>
          </cell>
          <cell r="DL243">
            <v>11677.748</v>
          </cell>
          <cell r="DM243">
            <v>5320.6779999999999</v>
          </cell>
          <cell r="DN243">
            <v>34072.414684700001</v>
          </cell>
          <cell r="DO243">
            <v>96.441951340256352</v>
          </cell>
          <cell r="DP243">
            <v>95.767633224414226</v>
          </cell>
          <cell r="DQ243">
            <v>88.819710809335518</v>
          </cell>
          <cell r="DR243">
            <v>108.86874788963142</v>
          </cell>
          <cell r="DS243">
            <v>91.602238444584387</v>
          </cell>
          <cell r="DT243">
            <v>98.674810831603978</v>
          </cell>
          <cell r="DU243">
            <v>94.224828755549296</v>
          </cell>
          <cell r="DV243">
            <v>97.662578039012502</v>
          </cell>
          <cell r="DW243">
            <v>96.5859958958943</v>
          </cell>
          <cell r="DX243">
            <v>91.802205920218327</v>
          </cell>
          <cell r="DY243">
            <v>100.1569685225179</v>
          </cell>
          <cell r="DZ243">
            <v>101.58493612312206</v>
          </cell>
          <cell r="EA243">
            <v>102.62347806805445</v>
          </cell>
          <cell r="EB243">
            <v>79.81735335223307</v>
          </cell>
        </row>
        <row r="244">
          <cell r="A244">
            <v>200706</v>
          </cell>
          <cell r="B244">
            <v>94.737923316999996</v>
          </cell>
          <cell r="C244">
            <v>14.783794773000002</v>
          </cell>
          <cell r="E244">
            <v>79.954128544</v>
          </cell>
          <cell r="F244">
            <v>11.577153151131995</v>
          </cell>
          <cell r="G244">
            <v>138.65197945299997</v>
          </cell>
          <cell r="H244">
            <v>275.67808854999998</v>
          </cell>
          <cell r="I244">
            <v>460.37804879999999</v>
          </cell>
          <cell r="J244">
            <v>27.111545604000003</v>
          </cell>
          <cell r="K244">
            <v>3.1690152</v>
          </cell>
          <cell r="L244">
            <v>1.0633169029999998</v>
          </cell>
          <cell r="M244">
            <v>2312.884</v>
          </cell>
          <cell r="N244">
            <v>1190.3050000000001</v>
          </cell>
          <cell r="O244">
            <v>9201.1402192000005</v>
          </cell>
          <cell r="P244">
            <v>93.584742388550637</v>
          </cell>
          <cell r="Q244">
            <v>97.14451681022652</v>
          </cell>
          <cell r="R244">
            <v>85.305302332080259</v>
          </cell>
          <cell r="S244">
            <v>94.015806395813158</v>
          </cell>
          <cell r="T244">
            <v>99.999993612832867</v>
          </cell>
          <cell r="U244">
            <v>92.964893507988762</v>
          </cell>
          <cell r="V244">
            <v>86.899997426889058</v>
          </cell>
          <cell r="W244">
            <v>96.000000084480206</v>
          </cell>
          <cell r="X244">
            <v>74.824865226913033</v>
          </cell>
          <cell r="Y244">
            <v>11.24656948904709</v>
          </cell>
          <cell r="Z244">
            <v>118.27749026179544</v>
          </cell>
          <cell r="AA244">
            <v>259.18097800684632</v>
          </cell>
          <cell r="AB244">
            <v>460.37801939488452</v>
          </cell>
          <cell r="AC244">
            <v>25.204219499128413</v>
          </cell>
          <cell r="AD244">
            <v>2.7538741272577232</v>
          </cell>
          <cell r="AE244">
            <v>1.0207842277782921</v>
          </cell>
          <cell r="AF244">
            <v>4534648.656876456</v>
          </cell>
          <cell r="AG244">
            <v>3792830.8268764564</v>
          </cell>
          <cell r="AH244">
            <v>1350139.3178641815</v>
          </cell>
          <cell r="AI244">
            <v>798897.72161742102</v>
          </cell>
          <cell r="AJ244">
            <v>842167.19159439788</v>
          </cell>
          <cell r="AK244">
            <v>329495.65719315415</v>
          </cell>
          <cell r="AL244">
            <v>91379.278787374773</v>
          </cell>
          <cell r="AM244">
            <v>147185.36495979613</v>
          </cell>
          <cell r="AN244">
            <v>37522.442552465567</v>
          </cell>
          <cell r="AO244">
            <v>196043.85230766583</v>
          </cell>
          <cell r="AP244">
            <v>741817.83</v>
          </cell>
          <cell r="AQ244">
            <v>469122.95</v>
          </cell>
          <cell r="AR244">
            <v>212414.25</v>
          </cell>
          <cell r="AS244">
            <v>60280.63</v>
          </cell>
          <cell r="AT244">
            <v>88109.631999999998</v>
          </cell>
          <cell r="AU244">
            <v>95.442380436937455</v>
          </cell>
          <cell r="AV244">
            <v>94.318963995522921</v>
          </cell>
          <cell r="AW244">
            <v>94.234117456931173</v>
          </cell>
          <cell r="AX244">
            <v>81.607855210400643</v>
          </cell>
          <cell r="AY244">
            <v>115.19441809110651</v>
          </cell>
          <cell r="AZ244">
            <v>94.478738677186968</v>
          </cell>
          <cell r="BA244">
            <v>108.24789457824645</v>
          </cell>
          <cell r="BB244">
            <v>98.837593803864067</v>
          </cell>
          <cell r="BC244">
            <v>97.46088974666381</v>
          </cell>
          <cell r="BD244">
            <v>76.01054047470079</v>
          </cell>
          <cell r="BE244">
            <v>101.63161261777248</v>
          </cell>
          <cell r="BF244">
            <v>99.180398638551537</v>
          </cell>
          <cell r="BG244">
            <v>106.46914645667276</v>
          </cell>
          <cell r="BH244">
            <v>105.01652494752275</v>
          </cell>
          <cell r="BI244">
            <v>664.1168740031643</v>
          </cell>
          <cell r="BJ244">
            <v>-0.98603556888457433</v>
          </cell>
          <cell r="BK244">
            <v>-1.1156732111526395</v>
          </cell>
          <cell r="BL244">
            <v>16.213720793523393</v>
          </cell>
          <cell r="BM244">
            <v>-36.840772633554877</v>
          </cell>
          <cell r="BN244">
            <v>38.243589477021146</v>
          </cell>
          <cell r="BO244">
            <v>-5.1310062759937267</v>
          </cell>
          <cell r="BP244">
            <v>29.114145768519592</v>
          </cell>
          <cell r="BQ244">
            <v>6.5356467615903711</v>
          </cell>
          <cell r="BR244">
            <v>-5.7317181532772992</v>
          </cell>
          <cell r="BS244">
            <v>-3.7657529351607906</v>
          </cell>
          <cell r="BT244">
            <v>-0.31786522280738438</v>
          </cell>
          <cell r="BU244">
            <v>-4.1758708957730732</v>
          </cell>
          <cell r="BV244">
            <v>2.3518580338120216</v>
          </cell>
          <cell r="BW244">
            <v>28.02961131695173</v>
          </cell>
          <cell r="BY244">
            <v>-0.73504032185350354</v>
          </cell>
          <cell r="BZ244">
            <v>-1.438788987463397</v>
          </cell>
          <cell r="CA244">
            <v>9.6012503888737371</v>
          </cell>
          <cell r="CB244">
            <v>-23.004883584734372</v>
          </cell>
          <cell r="CC244">
            <v>27.626206026656376</v>
          </cell>
          <cell r="CD244">
            <v>-1.8155888779971718</v>
          </cell>
          <cell r="CE244">
            <v>5.2122998744643212</v>
          </cell>
          <cell r="CF244">
            <v>6.5131287261808097</v>
          </cell>
          <cell r="CG244">
            <v>-4.8615293605180199</v>
          </cell>
          <cell r="CH244">
            <v>-21.897761024041372</v>
          </cell>
          <cell r="CI244">
            <v>3.1701091860556403</v>
          </cell>
          <cell r="CJ244">
            <v>1.3515149440822825</v>
          </cell>
          <cell r="CK244">
            <v>-1.1805852194238184</v>
          </cell>
          <cell r="CL244">
            <v>61.21414339763578</v>
          </cell>
          <cell r="CM244">
            <v>162.97015155931012</v>
          </cell>
          <cell r="CN244">
            <v>94.673813391088558</v>
          </cell>
          <cell r="CO244">
            <v>94.106238366619337</v>
          </cell>
          <cell r="CP244">
            <v>91.657265609699706</v>
          </cell>
          <cell r="CQ244">
            <v>95.334388536325505</v>
          </cell>
          <cell r="CR244">
            <v>101.11007765757948</v>
          </cell>
          <cell r="CS244">
            <v>94.243987349068107</v>
          </cell>
          <cell r="CT244">
            <v>101.30396092330092</v>
          </cell>
          <cell r="CU244">
            <v>97.394207502957656</v>
          </cell>
          <cell r="CV244">
            <v>97.843183860598018</v>
          </cell>
          <cell r="CW244">
            <v>78.197722828330129</v>
          </cell>
          <cell r="CX244">
            <v>97.800751432034417</v>
          </cell>
          <cell r="CY244">
            <v>99.990348125583765</v>
          </cell>
          <cell r="CZ244">
            <v>97.064589263047921</v>
          </cell>
          <cell r="DA244">
            <v>82.316578541162414</v>
          </cell>
          <cell r="DB244">
            <v>662.61903584037657</v>
          </cell>
          <cell r="DD244">
            <v>436.67258089073607</v>
          </cell>
          <cell r="DE244">
            <v>78.829531000806355</v>
          </cell>
          <cell r="DF244">
            <v>622.89717281554772</v>
          </cell>
          <cell r="DG244">
            <v>1551.2219460838971</v>
          </cell>
          <cell r="DH244">
            <v>2585.0729236870616</v>
          </cell>
          <cell r="DI244">
            <v>149.0168804829141</v>
          </cell>
          <cell r="DJ244">
            <v>16.588057830948223</v>
          </cell>
          <cell r="DK244">
            <v>6.3009420756248433</v>
          </cell>
          <cell r="DL244">
            <v>13990.632</v>
          </cell>
          <cell r="DM244">
            <v>6510.9830000000002</v>
          </cell>
          <cell r="DN244">
            <v>43273.554903900003</v>
          </cell>
          <cell r="DO244">
            <v>96.362745692825243</v>
          </cell>
          <cell r="DP244">
            <v>95.678952890490507</v>
          </cell>
          <cell r="DQ244">
            <v>89.915311268012104</v>
          </cell>
          <cell r="DR244">
            <v>104.9019265658643</v>
          </cell>
          <cell r="DS244">
            <v>94.257845630534518</v>
          </cell>
          <cell r="DT244">
            <v>98.248985893030522</v>
          </cell>
          <cell r="DU244">
            <v>96.258910667545081</v>
          </cell>
          <cell r="DV244">
            <v>98.167860871178206</v>
          </cell>
          <cell r="DW244">
            <v>96.092176253298931</v>
          </cell>
          <cell r="DX244">
            <v>91.554341183368706</v>
          </cell>
          <cell r="DY244">
            <v>100.12996171461025</v>
          </cell>
          <cell r="DZ244">
            <v>101.22475845181809</v>
          </cell>
          <cell r="EA244">
            <v>102.8273502157756</v>
          </cell>
          <cell r="EB244">
            <v>81.733298386261751</v>
          </cell>
        </row>
        <row r="245">
          <cell r="A245">
            <v>200707</v>
          </cell>
          <cell r="B245">
            <v>99.968236305999994</v>
          </cell>
          <cell r="C245">
            <v>14.841081151999999</v>
          </cell>
          <cell r="E245">
            <v>85.127155153999993</v>
          </cell>
          <cell r="F245">
            <v>13.20987626977</v>
          </cell>
          <cell r="G245">
            <v>136.30116535100001</v>
          </cell>
          <cell r="H245">
            <v>307.87821973000007</v>
          </cell>
          <cell r="I245">
            <v>433.55529999999999</v>
          </cell>
          <cell r="J245">
            <v>28.387980260000003</v>
          </cell>
          <cell r="K245">
            <v>3.4288986889999999</v>
          </cell>
          <cell r="L245">
            <v>1.5439611680000001</v>
          </cell>
          <cell r="M245">
            <v>2358.4690000000001</v>
          </cell>
          <cell r="N245">
            <v>1228.2460000000001</v>
          </cell>
          <cell r="O245">
            <v>10160.146586399998</v>
          </cell>
          <cell r="P245">
            <v>93.584742388550637</v>
          </cell>
          <cell r="Q245">
            <v>97.14451681022652</v>
          </cell>
          <cell r="R245">
            <v>85.305302332080259</v>
          </cell>
          <cell r="S245">
            <v>94.015806395813158</v>
          </cell>
          <cell r="T245">
            <v>99.999993612832867</v>
          </cell>
          <cell r="U245">
            <v>92.964893507988762</v>
          </cell>
          <cell r="V245">
            <v>86.899997426889058</v>
          </cell>
          <cell r="W245">
            <v>96.000000084480206</v>
          </cell>
          <cell r="X245">
            <v>79.666028853572698</v>
          </cell>
          <cell r="Y245">
            <v>12.832670473496842</v>
          </cell>
          <cell r="Z245">
            <v>116.27212118481918</v>
          </cell>
          <cell r="AA245">
            <v>289.45419099623308</v>
          </cell>
          <cell r="AB245">
            <v>433.55527230809838</v>
          </cell>
          <cell r="AC245">
            <v>26.390855617777873</v>
          </cell>
          <cell r="AD245">
            <v>2.9797128725116324</v>
          </cell>
          <cell r="AE245">
            <v>1.4822027225843417</v>
          </cell>
          <cell r="AF245">
            <v>4874477.1594003141</v>
          </cell>
          <cell r="AG245">
            <v>4110359.7394003137</v>
          </cell>
          <cell r="AH245">
            <v>1437493.238739888</v>
          </cell>
          <cell r="AI245">
            <v>911566.07475089002</v>
          </cell>
          <cell r="AJ245">
            <v>827888.43035310647</v>
          </cell>
          <cell r="AK245">
            <v>367981.86202961719</v>
          </cell>
          <cell r="AL245">
            <v>86055.298969423646</v>
          </cell>
          <cell r="AM245">
            <v>154114.97728934817</v>
          </cell>
          <cell r="AN245">
            <v>40599.569884116361</v>
          </cell>
          <cell r="AO245">
            <v>284660.28738392331</v>
          </cell>
          <cell r="AP245">
            <v>764117.41999999993</v>
          </cell>
          <cell r="AQ245">
            <v>478368.97</v>
          </cell>
          <cell r="AR245">
            <v>219184.96</v>
          </cell>
          <cell r="AS245">
            <v>66563.490000000005</v>
          </cell>
          <cell r="AT245">
            <v>95486.010999999999</v>
          </cell>
          <cell r="AU245">
            <v>102.59487309411676</v>
          </cell>
          <cell r="AV245">
            <v>102.21517646449281</v>
          </cell>
          <cell r="AW245">
            <v>100.33105836607139</v>
          </cell>
          <cell r="AX245">
            <v>93.116991362016293</v>
          </cell>
          <cell r="AY245">
            <v>113.24132183104156</v>
          </cell>
          <cell r="AZ245">
            <v>105.51417422858587</v>
          </cell>
          <cell r="BA245">
            <v>101.94110803190843</v>
          </cell>
          <cell r="BB245">
            <v>103.49095189305721</v>
          </cell>
          <cell r="BC245">
            <v>105.45342827043211</v>
          </cell>
          <cell r="BD245">
            <v>110.36909365450983</v>
          </cell>
          <cell r="BE245">
            <v>104.68673370109174</v>
          </cell>
          <cell r="BF245">
            <v>101.13516113614416</v>
          </cell>
          <cell r="BG245">
            <v>109.86285339773561</v>
          </cell>
          <cell r="BH245">
            <v>115.96206622557168</v>
          </cell>
          <cell r="BI245">
            <v>719.71553730188941</v>
          </cell>
          <cell r="BJ245">
            <v>4.1318957616148566</v>
          </cell>
          <cell r="BK245">
            <v>5.3952546252303648</v>
          </cell>
          <cell r="BL245">
            <v>17.090733877943507</v>
          </cell>
          <cell r="BM245">
            <v>-22.178923639671382</v>
          </cell>
          <cell r="BN245">
            <v>33.30506472011146</v>
          </cell>
          <cell r="BO245">
            <v>0.79803851396692949</v>
          </cell>
          <cell r="BP245">
            <v>3.2721470908969081</v>
          </cell>
          <cell r="BQ245">
            <v>7.4642833903127297</v>
          </cell>
          <cell r="BR245">
            <v>-1.239052145719171</v>
          </cell>
          <cell r="BS245">
            <v>15.271773322414674</v>
          </cell>
          <cell r="BT245">
            <v>-2.1758132863187143</v>
          </cell>
          <cell r="BU245">
            <v>-5.6757650829532338</v>
          </cell>
          <cell r="BV245">
            <v>-2.453502798178846</v>
          </cell>
          <cell r="BW245">
            <v>35.123510948368732</v>
          </cell>
          <cell r="BY245">
            <v>-2.0178862186568836E-2</v>
          </cell>
          <cell r="BZ245">
            <v>-0.44935621510423118</v>
          </cell>
          <cell r="CA245">
            <v>10.693673064808436</v>
          </cell>
          <cell r="CB245">
            <v>-22.890306573729305</v>
          </cell>
          <cell r="CC245">
            <v>28.487211663557957</v>
          </cell>
          <cell r="CD245">
            <v>-1.4136027670267026</v>
          </cell>
          <cell r="CE245">
            <v>4.9291712265116416</v>
          </cell>
          <cell r="CF245">
            <v>6.6551565981270926</v>
          </cell>
          <cell r="CG245">
            <v>-4.3271592615897703</v>
          </cell>
          <cell r="CH245">
            <v>-16.787974758228657</v>
          </cell>
          <cell r="CI245">
            <v>2.3235506799310457</v>
          </cell>
          <cell r="CJ245">
            <v>0.27383969064949554</v>
          </cell>
          <cell r="CK245">
            <v>-1.3848154665666215</v>
          </cell>
          <cell r="CL245">
            <v>55.50485046502132</v>
          </cell>
          <cell r="CM245">
            <v>165.61004642335308</v>
          </cell>
          <cell r="CN245">
            <v>95.805393348664012</v>
          </cell>
          <cell r="CO245">
            <v>95.264658094886983</v>
          </cell>
          <cell r="CP245">
            <v>92.896378860609943</v>
          </cell>
          <cell r="CQ245">
            <v>95.017617511424191</v>
          </cell>
          <cell r="CR245">
            <v>102.84311253950263</v>
          </cell>
          <cell r="CS245">
            <v>95.854014046142069</v>
          </cell>
          <cell r="CT245">
            <v>101.39498193881629</v>
          </cell>
          <cell r="CU245">
            <v>98.265170987257576</v>
          </cell>
          <cell r="CV245">
            <v>98.930361633431474</v>
          </cell>
          <cell r="CW245">
            <v>82.793632946355814</v>
          </cell>
          <cell r="CX245">
            <v>98.784463184756888</v>
          </cell>
          <cell r="CY245">
            <v>100.15389284137811</v>
          </cell>
          <cell r="CZ245">
            <v>98.892912710860443</v>
          </cell>
          <cell r="DA245">
            <v>87.123076781792307</v>
          </cell>
          <cell r="DB245">
            <v>670.77567890630701</v>
          </cell>
          <cell r="DD245">
            <v>516.33860974430877</v>
          </cell>
          <cell r="DE245">
            <v>91.662201474303203</v>
          </cell>
          <cell r="DF245">
            <v>739.1692940003669</v>
          </cell>
          <cell r="DG245">
            <v>1840.6761370801303</v>
          </cell>
          <cell r="DH245">
            <v>3018.6281959951598</v>
          </cell>
          <cell r="DI245">
            <v>175.40773610069198</v>
          </cell>
          <cell r="DJ245">
            <v>19.567770703459857</v>
          </cell>
          <cell r="DK245">
            <v>7.783144798209185</v>
          </cell>
          <cell r="DL245">
            <v>16349.100999999999</v>
          </cell>
          <cell r="DM245">
            <v>7739.2290000000003</v>
          </cell>
          <cell r="DN245">
            <v>53433.701490300002</v>
          </cell>
          <cell r="DO245">
            <v>96.701987989178136</v>
          </cell>
          <cell r="DP245">
            <v>96.11499157928931</v>
          </cell>
          <cell r="DQ245">
            <v>91.135683539324376</v>
          </cell>
          <cell r="DR245">
            <v>102.69040630943702</v>
          </cell>
          <cell r="DS245">
            <v>96.61553896630069</v>
          </cell>
          <cell r="DT245">
            <v>98.318600652772901</v>
          </cell>
          <cell r="DU245">
            <v>96.528075127248371</v>
          </cell>
          <cell r="DV245">
            <v>98.766886092157378</v>
          </cell>
          <cell r="DW245">
            <v>95.981924934828498</v>
          </cell>
          <cell r="DX245">
            <v>92.77286136073657</v>
          </cell>
          <cell r="DY245">
            <v>99.935924164746396</v>
          </cell>
          <cell r="DZ245">
            <v>100.71762524904132</v>
          </cell>
          <cell r="EA245">
            <v>102.59707642672846</v>
          </cell>
          <cell r="EB245">
            <v>84.245194647000588</v>
          </cell>
        </row>
        <row r="246">
          <cell r="A246">
            <v>200708</v>
          </cell>
          <cell r="B246">
            <v>109.130170429</v>
          </cell>
          <cell r="C246">
            <v>14.535939762</v>
          </cell>
          <cell r="E246">
            <v>94.594230667000005</v>
          </cell>
          <cell r="F246">
            <v>13.238332008359</v>
          </cell>
          <cell r="G246">
            <v>118.587447627</v>
          </cell>
          <cell r="H246">
            <v>295.50238201400009</v>
          </cell>
          <cell r="I246">
            <v>394.35545999999999</v>
          </cell>
          <cell r="J246">
            <v>28.278350366999998</v>
          </cell>
          <cell r="K246">
            <v>3.3032567640000003</v>
          </cell>
          <cell r="L246">
            <v>2.0861174190000003</v>
          </cell>
          <cell r="M246">
            <v>2337.5929999999998</v>
          </cell>
          <cell r="N246">
            <v>937.00800000000004</v>
          </cell>
          <cell r="O246">
            <v>10697.298658700001</v>
          </cell>
          <cell r="P246">
            <v>93.584742388550637</v>
          </cell>
          <cell r="Q246">
            <v>97.14451681022652</v>
          </cell>
          <cell r="R246">
            <v>85.305302332080259</v>
          </cell>
          <cell r="S246">
            <v>94.015806395813158</v>
          </cell>
          <cell r="T246">
            <v>99.999993612832867</v>
          </cell>
          <cell r="U246">
            <v>92.964893507988762</v>
          </cell>
          <cell r="V246">
            <v>86.899997426889058</v>
          </cell>
          <cell r="W246">
            <v>96.000000084480206</v>
          </cell>
          <cell r="X246">
            <v>88.525767084143311</v>
          </cell>
          <cell r="Y246">
            <v>12.860313663253908</v>
          </cell>
          <cell r="Z246">
            <v>101.1613807261097</v>
          </cell>
          <cell r="AA246">
            <v>277.81894736929848</v>
          </cell>
          <cell r="AB246">
            <v>394.35543481185761</v>
          </cell>
          <cell r="AC246">
            <v>26.288938304497496</v>
          </cell>
          <cell r="AD246">
            <v>2.8705300429195391</v>
          </cell>
          <cell r="AE246">
            <v>2.0026727240023563</v>
          </cell>
          <cell r="AF246">
            <v>4951327.7621569624</v>
          </cell>
          <cell r="AG246">
            <v>4239898.0021569626</v>
          </cell>
          <cell r="AH246">
            <v>1597358.2902144527</v>
          </cell>
          <cell r="AI246">
            <v>913529.70297873905</v>
          </cell>
          <cell r="AJ246">
            <v>720295.93894281378</v>
          </cell>
          <cell r="AK246">
            <v>353190.02709272609</v>
          </cell>
          <cell r="AL246">
            <v>78274.621508547076</v>
          </cell>
          <cell r="AM246">
            <v>153519.80960516684</v>
          </cell>
          <cell r="AN246">
            <v>39111.917848558543</v>
          </cell>
          <cell r="AO246">
            <v>384617.69396595884</v>
          </cell>
          <cell r="AP246">
            <v>711429.76</v>
          </cell>
          <cell r="AQ246">
            <v>474134.68</v>
          </cell>
          <cell r="AR246">
            <v>167212.48000000001</v>
          </cell>
          <cell r="AS246">
            <v>70082.600000000006</v>
          </cell>
          <cell r="AT246">
            <v>98495.259000000005</v>
          </cell>
          <cell r="AU246">
            <v>104.21237535727121</v>
          </cell>
          <cell r="AV246">
            <v>105.43649460354855</v>
          </cell>
          <cell r="AW246">
            <v>111.48897506295255</v>
          </cell>
          <cell r="AX246">
            <v>93.317577098799873</v>
          </cell>
          <cell r="AY246">
            <v>98.524464462712473</v>
          </cell>
          <cell r="AZ246">
            <v>101.27280146069116</v>
          </cell>
          <cell r="BA246">
            <v>92.72411743284637</v>
          </cell>
          <cell r="BB246">
            <v>103.09128619375096</v>
          </cell>
          <cell r="BC246">
            <v>101.58939700924296</v>
          </cell>
          <cell r="BD246">
            <v>149.12479249084024</v>
          </cell>
          <cell r="BE246">
            <v>97.468341753223754</v>
          </cell>
          <cell r="BF246">
            <v>100.23996176431373</v>
          </cell>
          <cell r="BG246">
            <v>83.812503268982496</v>
          </cell>
          <cell r="BH246">
            <v>122.0928034641851</v>
          </cell>
          <cell r="BI246">
            <v>742.39742042291164</v>
          </cell>
          <cell r="BJ246">
            <v>6.9557730550382075</v>
          </cell>
          <cell r="BK246">
            <v>10.363187107509447</v>
          </cell>
          <cell r="BL246">
            <v>35.004835298691972</v>
          </cell>
          <cell r="BM246">
            <v>-18.945682907307386</v>
          </cell>
          <cell r="BN246">
            <v>7.0706833488401628</v>
          </cell>
          <cell r="BO246">
            <v>3.4711645715629089</v>
          </cell>
          <cell r="BP246">
            <v>0.68747645136744495</v>
          </cell>
          <cell r="BQ246">
            <v>5.7983629253288456</v>
          </cell>
          <cell r="BR246">
            <v>24.349165873262962</v>
          </cell>
          <cell r="BS246">
            <v>46.157263916828384</v>
          </cell>
          <cell r="BT246">
            <v>-9.6659337351283057</v>
          </cell>
          <cell r="BU246">
            <v>-8.094010953283842</v>
          </cell>
          <cell r="BV246">
            <v>-24.268838962187317</v>
          </cell>
          <cell r="BW246">
            <v>37.779357533211908</v>
          </cell>
          <cell r="BY246">
            <v>0.86460999901866842</v>
          </cell>
          <cell r="BZ246">
            <v>0.90024953473835012</v>
          </cell>
          <cell r="CA246">
            <v>13.69000819997413</v>
          </cell>
          <cell r="CB246">
            <v>-22.425803684847395</v>
          </cell>
          <cell r="CC246">
            <v>25.466082001732701</v>
          </cell>
          <cell r="CD246">
            <v>-0.79945481810925401</v>
          </cell>
          <cell r="CE246">
            <v>4.4208889466689243</v>
          </cell>
          <cell r="CF246">
            <v>6.5426973177501395</v>
          </cell>
          <cell r="CG246">
            <v>-1.4188082874829746</v>
          </cell>
          <cell r="CH246">
            <v>-8.7450951768390581</v>
          </cell>
          <cell r="CI246">
            <v>0.67284326091154867</v>
          </cell>
          <cell r="CJ246">
            <v>-0.85537289966060825</v>
          </cell>
          <cell r="CK246">
            <v>-4.5013149260098686</v>
          </cell>
          <cell r="CL246">
            <v>52.237896491797784</v>
          </cell>
          <cell r="CM246">
            <v>169.21091481814022</v>
          </cell>
          <cell r="CN246">
            <v>96.856266099739912</v>
          </cell>
          <cell r="CO246">
            <v>96.536137658469684</v>
          </cell>
          <cell r="CP246">
            <v>95.220453385902772</v>
          </cell>
          <cell r="CQ246">
            <v>94.805112459846157</v>
          </cell>
          <cell r="CR246">
            <v>102.30328152990386</v>
          </cell>
          <cell r="CS246">
            <v>96.531362472960708</v>
          </cell>
          <cell r="CT246">
            <v>100.31112387557005</v>
          </cell>
          <cell r="CU246">
            <v>98.868435388069258</v>
          </cell>
          <cell r="CV246">
            <v>99.262741055407901</v>
          </cell>
          <cell r="CW246">
            <v>91.085027889416367</v>
          </cell>
          <cell r="CX246">
            <v>98.619948005815246</v>
          </cell>
          <cell r="CY246">
            <v>100.16465145674506</v>
          </cell>
          <cell r="CZ246">
            <v>97.007861530625703</v>
          </cell>
          <cell r="DA246">
            <v>91.494292617091403</v>
          </cell>
          <cell r="DB246">
            <v>679.7283965958826</v>
          </cell>
          <cell r="DD246">
            <v>604.86437682845212</v>
          </cell>
          <cell r="DE246">
            <v>104.52251513755711</v>
          </cell>
          <cell r="DF246">
            <v>840.33067472647656</v>
          </cell>
          <cell r="DG246">
            <v>2118.4950844494288</v>
          </cell>
          <cell r="DH246">
            <v>3412.9836308070176</v>
          </cell>
          <cell r="DI246">
            <v>201.69667440518947</v>
          </cell>
          <cell r="DJ246">
            <v>22.438300746379397</v>
          </cell>
          <cell r="DK246">
            <v>9.7858175222115413</v>
          </cell>
          <cell r="DL246">
            <v>18686.694</v>
          </cell>
          <cell r="DM246">
            <v>8676.237000000001</v>
          </cell>
          <cell r="DN246">
            <v>64131.000149</v>
          </cell>
          <cell r="DO246">
            <v>97.266767875766263</v>
          </cell>
          <cell r="DP246">
            <v>96.940038824188761</v>
          </cell>
          <cell r="DQ246">
            <v>93.544642448749229</v>
          </cell>
          <cell r="DR246">
            <v>100.87273094390584</v>
          </cell>
          <cell r="DS246">
            <v>97.157731647295236</v>
          </cell>
          <cell r="DT246">
            <v>98.601718628965287</v>
          </cell>
          <cell r="DU246">
            <v>96.580833796495327</v>
          </cell>
          <cell r="DV246">
            <v>99.237719379225169</v>
          </cell>
          <cell r="DW246">
            <v>97.639634137092017</v>
          </cell>
          <cell r="DX246">
            <v>96.697396834308663</v>
          </cell>
          <cell r="DY246">
            <v>99.066814488837906</v>
          </cell>
          <cell r="DZ246">
            <v>99.981961051226548</v>
          </cell>
          <cell r="EA246">
            <v>100.35886065907248</v>
          </cell>
          <cell r="EB246">
            <v>87.035034235993308</v>
          </cell>
        </row>
        <row r="247">
          <cell r="A247">
            <v>200709</v>
          </cell>
          <cell r="B247">
            <v>104.061743803</v>
          </cell>
          <cell r="C247">
            <v>13.875990892000001</v>
          </cell>
          <cell r="E247">
            <v>90.185752910999994</v>
          </cell>
          <cell r="F247">
            <v>15.02284362971</v>
          </cell>
          <cell r="G247">
            <v>115.616447972</v>
          </cell>
          <cell r="H247">
            <v>320.81231904000003</v>
          </cell>
          <cell r="I247">
            <v>402.9003328</v>
          </cell>
          <cell r="J247">
            <v>28.220805525000003</v>
          </cell>
          <cell r="K247">
            <v>3.3689632780000003</v>
          </cell>
          <cell r="L247">
            <v>1.6130799339999999</v>
          </cell>
          <cell r="M247">
            <v>2270.2539999999999</v>
          </cell>
          <cell r="N247">
            <v>1148.5440000000001</v>
          </cell>
          <cell r="O247">
            <v>10022.2688158</v>
          </cell>
          <cell r="P247">
            <v>93.584742388550637</v>
          </cell>
          <cell r="Q247">
            <v>97.14451681022652</v>
          </cell>
          <cell r="R247">
            <v>85.305302332080259</v>
          </cell>
          <cell r="S247">
            <v>94.015806395813158</v>
          </cell>
          <cell r="T247">
            <v>99.999993612832867</v>
          </cell>
          <cell r="U247">
            <v>92.964893507988762</v>
          </cell>
          <cell r="V247">
            <v>86.899997426889058</v>
          </cell>
          <cell r="W247">
            <v>96.000000084480206</v>
          </cell>
          <cell r="X247">
            <v>84.400104532934151</v>
          </cell>
          <cell r="Y247">
            <v>14.593868855237675</v>
          </cell>
          <cell r="Z247">
            <v>98.626960488126883</v>
          </cell>
          <cell r="AA247">
            <v>301.61428876256485</v>
          </cell>
          <cell r="AB247">
            <v>402.90030706608241</v>
          </cell>
          <cell r="AC247">
            <v>26.235441803412865</v>
          </cell>
          <cell r="AD247">
            <v>2.9276290018948372</v>
          </cell>
          <cell r="AE247">
            <v>1.5485567380027332</v>
          </cell>
          <cell r="AF247">
            <v>4946848.4739818852</v>
          </cell>
          <cell r="AG247">
            <v>4215750.1439818852</v>
          </cell>
          <cell r="AH247">
            <v>1522914.8654821108</v>
          </cell>
          <cell r="AI247">
            <v>1036672.4350378485</v>
          </cell>
          <cell r="AJ247">
            <v>702250.19271149195</v>
          </cell>
          <cell r="AK247">
            <v>383440.94176557165</v>
          </cell>
          <cell r="AL247">
            <v>79970.671778165997</v>
          </cell>
          <cell r="AM247">
            <v>153207.40548424234</v>
          </cell>
          <cell r="AN247">
            <v>39889.909982167672</v>
          </cell>
          <cell r="AO247">
            <v>297403.72174028662</v>
          </cell>
          <cell r="AP247">
            <v>731098.33000000007</v>
          </cell>
          <cell r="AQ247">
            <v>460476.29</v>
          </cell>
          <cell r="AR247">
            <v>204961.85</v>
          </cell>
          <cell r="AS247">
            <v>65660.19</v>
          </cell>
          <cell r="AT247">
            <v>97934.29</v>
          </cell>
          <cell r="AU247">
            <v>104.11809816879618</v>
          </cell>
          <cell r="AV247">
            <v>104.83599300731474</v>
          </cell>
          <cell r="AW247">
            <v>106.29313316922777</v>
          </cell>
          <cell r="AX247">
            <v>105.89667699627769</v>
          </cell>
          <cell r="AY247">
            <v>96.056107517814922</v>
          </cell>
          <cell r="AZ247">
            <v>109.94687105683829</v>
          </cell>
          <cell r="BA247">
            <v>94.733258599437434</v>
          </cell>
          <cell r="BB247">
            <v>102.88150126292565</v>
          </cell>
          <cell r="BC247">
            <v>103.6101557978381</v>
          </cell>
          <cell r="BD247">
            <v>115.31000519817249</v>
          </cell>
          <cell r="BE247">
            <v>100.1630039818002</v>
          </cell>
          <cell r="BF247">
            <v>97.352350819334816</v>
          </cell>
          <cell r="BG247">
            <v>102.73375362378275</v>
          </cell>
          <cell r="BH247">
            <v>114.38840272893773</v>
          </cell>
          <cell r="BI247">
            <v>738.16917692403194</v>
          </cell>
          <cell r="BJ247">
            <v>9.8668857772996574</v>
          </cell>
          <cell r="BK247">
            <v>11.822825675205607</v>
          </cell>
          <cell r="BL247">
            <v>28.40970965128605</v>
          </cell>
          <cell r="BM247">
            <v>-8.7538193832071727</v>
          </cell>
          <cell r="BN247">
            <v>16.314878189064714</v>
          </cell>
          <cell r="BO247">
            <v>15.262906842699024</v>
          </cell>
          <cell r="BP247">
            <v>-6.5506572266230023E-2</v>
          </cell>
          <cell r="BQ247">
            <v>10.502938200808899</v>
          </cell>
          <cell r="BR247">
            <v>14.205717681508617</v>
          </cell>
          <cell r="BS247">
            <v>15.314736720256249</v>
          </cell>
          <cell r="BT247">
            <v>-0.19914758874801919</v>
          </cell>
          <cell r="BU247">
            <v>-1.8277459607019608</v>
          </cell>
          <cell r="BV247">
            <v>-4.452578726849552</v>
          </cell>
          <cell r="BW247">
            <v>34.014992654301494</v>
          </cell>
          <cell r="BY247">
            <v>1.8531931351593443</v>
          </cell>
          <cell r="BZ247">
            <v>2.0921384928403626</v>
          </cell>
          <cell r="CA247">
            <v>15.308534177045871</v>
          </cell>
          <cell r="CB247">
            <v>-20.975096477550366</v>
          </cell>
          <cell r="CC247">
            <v>24.437723209734713</v>
          </cell>
          <cell r="CD247">
            <v>0.95385908132890052</v>
          </cell>
          <cell r="CE247">
            <v>3.9282619042232625</v>
          </cell>
          <cell r="CF247">
            <v>6.9840131636463241</v>
          </cell>
          <cell r="CG247">
            <v>0.16276959510075528</v>
          </cell>
          <cell r="CH247">
            <v>-6.0674472344496451</v>
          </cell>
          <cell r="CI247">
            <v>0.5738493580052193</v>
          </cell>
          <cell r="CJ247">
            <v>-0.9616388209657174</v>
          </cell>
          <cell r="CK247">
            <v>-4.4956200963160313</v>
          </cell>
          <cell r="CL247">
            <v>49.490548624604372</v>
          </cell>
          <cell r="CM247">
            <v>172.39098213393038</v>
          </cell>
          <cell r="CN247">
            <v>97.663136329635051</v>
          </cell>
          <cell r="CO247">
            <v>97.458343808341354</v>
          </cell>
          <cell r="CP247">
            <v>96.450751139605543</v>
          </cell>
          <cell r="CQ247">
            <v>96.037508519449659</v>
          </cell>
          <cell r="CR247">
            <v>101.60915108411619</v>
          </cell>
          <cell r="CS247">
            <v>98.021974537836002</v>
          </cell>
          <cell r="CT247">
            <v>99.691361067110876</v>
          </cell>
          <cell r="CU247">
            <v>99.314331596386637</v>
          </cell>
          <cell r="CV247">
            <v>99.745787137900152</v>
          </cell>
          <cell r="CW247">
            <v>93.776692034833715</v>
          </cell>
          <cell r="CX247">
            <v>98.791398669813574</v>
          </cell>
          <cell r="CY247">
            <v>99.852173608143914</v>
          </cell>
          <cell r="CZ247">
            <v>97.64407176319871</v>
          </cell>
          <cell r="DA247">
            <v>94.038082629518783</v>
          </cell>
          <cell r="DB247">
            <v>686.22181663234369</v>
          </cell>
          <cell r="DD247">
            <v>689.26448136138629</v>
          </cell>
          <cell r="DE247">
            <v>119.11638399279478</v>
          </cell>
          <cell r="DF247">
            <v>938.95763521460344</v>
          </cell>
          <cell r="DG247">
            <v>2420.1093732119934</v>
          </cell>
          <cell r="DH247">
            <v>3815.8839378731</v>
          </cell>
          <cell r="DI247">
            <v>227.93211620860234</v>
          </cell>
          <cell r="DJ247">
            <v>25.365929748274233</v>
          </cell>
          <cell r="DK247">
            <v>11.334374260214275</v>
          </cell>
          <cell r="DL247">
            <v>20956.948</v>
          </cell>
          <cell r="DM247">
            <v>9824.7810000000009</v>
          </cell>
          <cell r="DN247">
            <v>74153.268964799994</v>
          </cell>
          <cell r="DO247">
            <v>98.045984602984973</v>
          </cell>
          <cell r="DP247">
            <v>97.863715529077737</v>
          </cell>
          <cell r="DQ247">
            <v>95.50435734587019</v>
          </cell>
          <cell r="DR247">
            <v>100.02611981505179</v>
          </cell>
          <cell r="DS247">
            <v>98.280505533339237</v>
          </cell>
          <cell r="DT247">
            <v>99.814965874294685</v>
          </cell>
          <cell r="DU247">
            <v>96.575659030808325</v>
          </cell>
          <cell r="DV247">
            <v>100.05259820157778</v>
          </cell>
          <cell r="DW247">
            <v>98.713614678581379</v>
          </cell>
          <cell r="DX247">
            <v>97.973572528939258</v>
          </cell>
          <cell r="DY247">
            <v>99.050158635169666</v>
          </cell>
          <cell r="DZ247">
            <v>99.830920950235907</v>
          </cell>
          <cell r="EA247">
            <v>99.959905076058078</v>
          </cell>
          <cell r="EB247">
            <v>89.454490324138433</v>
          </cell>
        </row>
        <row r="248">
          <cell r="A248">
            <v>200710</v>
          </cell>
          <cell r="B248">
            <v>113.51492355699999</v>
          </cell>
          <cell r="C248">
            <v>14.078098253999999</v>
          </cell>
          <cell r="E248">
            <v>99.436825302999992</v>
          </cell>
          <cell r="F248">
            <v>14.382567211723</v>
          </cell>
          <cell r="G248">
            <v>125.63630276300002</v>
          </cell>
          <cell r="H248">
            <v>320.86938825299978</v>
          </cell>
          <cell r="I248">
            <v>491.84728200000001</v>
          </cell>
          <cell r="J248">
            <v>28.149093374000003</v>
          </cell>
          <cell r="K248">
            <v>3.4863893349999997</v>
          </cell>
          <cell r="L248">
            <v>1.4036505320000001</v>
          </cell>
          <cell r="M248">
            <v>2337.7530000000002</v>
          </cell>
          <cell r="N248">
            <v>1214.0239999999999</v>
          </cell>
          <cell r="O248">
            <v>10503.996491100001</v>
          </cell>
          <cell r="P248">
            <v>93.584742388550637</v>
          </cell>
          <cell r="Q248">
            <v>97.14451681022652</v>
          </cell>
          <cell r="R248">
            <v>85.305302332080259</v>
          </cell>
          <cell r="S248">
            <v>94.015806395813158</v>
          </cell>
          <cell r="T248">
            <v>99.999993612832867</v>
          </cell>
          <cell r="U248">
            <v>92.964893507988762</v>
          </cell>
          <cell r="V248">
            <v>86.899997426889058</v>
          </cell>
          <cell r="W248">
            <v>96.000000084480206</v>
          </cell>
          <cell r="X248">
            <v>93.057696799165683</v>
          </cell>
          <cell r="Y248">
            <v>13.971875422734376</v>
          </cell>
          <cell r="Z248">
            <v>107.17442791082487</v>
          </cell>
          <cell r="AA248">
            <v>301.66794284337033</v>
          </cell>
          <cell r="AB248">
            <v>491.84725058489209</v>
          </cell>
          <cell r="AC248">
            <v>26.168774678603423</v>
          </cell>
          <cell r="AD248">
            <v>3.0296722424063343</v>
          </cell>
          <cell r="AE248">
            <v>1.3475045119058069</v>
          </cell>
          <cell r="AF248">
            <v>5128386.6733745597</v>
          </cell>
          <cell r="AG248">
            <v>4368756.3433745597</v>
          </cell>
          <cell r="AH248">
            <v>1679132.3966627987</v>
          </cell>
          <cell r="AI248">
            <v>992489.26108673227</v>
          </cell>
          <cell r="AJ248">
            <v>763110.4343236977</v>
          </cell>
          <cell r="AK248">
            <v>383509.1519666136</v>
          </cell>
          <cell r="AL248">
            <v>97625.527585081829</v>
          </cell>
          <cell r="AM248">
            <v>152818.0887233628</v>
          </cell>
          <cell r="AN248">
            <v>41280.282763574658</v>
          </cell>
          <cell r="AO248">
            <v>258791.20026269782</v>
          </cell>
          <cell r="AP248">
            <v>759630.33</v>
          </cell>
          <cell r="AQ248">
            <v>474167.14</v>
          </cell>
          <cell r="AR248">
            <v>216646.99</v>
          </cell>
          <cell r="AS248">
            <v>68816.2</v>
          </cell>
          <cell r="AT248">
            <v>101488.712</v>
          </cell>
          <cell r="AU248">
            <v>107.93899791237345</v>
          </cell>
          <cell r="AV248">
            <v>108.64090466046494</v>
          </cell>
          <cell r="AW248">
            <v>117.19646809721156</v>
          </cell>
          <cell r="AX248">
            <v>101.38334072685052</v>
          </cell>
          <cell r="AY248">
            <v>104.38077296118058</v>
          </cell>
          <cell r="AZ248">
            <v>109.9664294747375</v>
          </cell>
          <cell r="BA248">
            <v>115.64720096735653</v>
          </cell>
          <cell r="BB248">
            <v>102.62006812462855</v>
          </cell>
          <cell r="BC248">
            <v>107.22151367162249</v>
          </cell>
          <cell r="BD248">
            <v>100.33907603077135</v>
          </cell>
          <cell r="BE248">
            <v>104.07198682629488</v>
          </cell>
          <cell r="BF248">
            <v>100.24682434850369</v>
          </cell>
          <cell r="BG248">
            <v>108.59073771042817</v>
          </cell>
          <cell r="BH248">
            <v>119.88657358248771</v>
          </cell>
          <cell r="BI248">
            <v>764.96025043036639</v>
          </cell>
          <cell r="BJ248">
            <v>9.208743934158619</v>
          </cell>
          <cell r="BK248">
            <v>8.9199512188936581</v>
          </cell>
          <cell r="BL248">
            <v>28.847421047602154</v>
          </cell>
          <cell r="BM248">
            <v>-10.041240122196513</v>
          </cell>
          <cell r="BN248">
            <v>11.762042531531307</v>
          </cell>
          <cell r="BO248">
            <v>6.4465293552500498</v>
          </cell>
          <cell r="BP248">
            <v>24.402609223135244</v>
          </cell>
          <cell r="BQ248">
            <v>3.6833148906888198</v>
          </cell>
          <cell r="BR248">
            <v>14.32621421146348</v>
          </cell>
          <cell r="BS248">
            <v>-13.580222224103053</v>
          </cell>
          <cell r="BT248">
            <v>10.899827992416576</v>
          </cell>
          <cell r="BU248">
            <v>13.516054657339225</v>
          </cell>
          <cell r="BV248">
            <v>-1.5087352941270211</v>
          </cell>
          <cell r="BW248">
            <v>45.504821989906276</v>
          </cell>
          <cell r="BY248">
            <v>2.6090604246002727</v>
          </cell>
          <cell r="BZ248">
            <v>2.8023648852758924</v>
          </cell>
          <cell r="CA248">
            <v>16.768012926592959</v>
          </cell>
          <cell r="CB248">
            <v>-19.953719605602899</v>
          </cell>
          <cell r="CC248">
            <v>23.008445727186853</v>
          </cell>
          <cell r="CD248">
            <v>1.5345465151933126</v>
          </cell>
          <cell r="CE248">
            <v>5.9186355276915776</v>
          </cell>
          <cell r="CF248">
            <v>6.6344130740862113</v>
          </cell>
          <cell r="CG248">
            <v>1.504461393358298</v>
          </cell>
          <cell r="CH248">
            <v>-6.9271667822814891</v>
          </cell>
          <cell r="CI248">
            <v>1.5647793794662164</v>
          </cell>
          <cell r="CJ248">
            <v>0.32240998590600611</v>
          </cell>
          <cell r="CK248">
            <v>-4.1760249674567547</v>
          </cell>
          <cell r="CL248">
            <v>48.984187173120262</v>
          </cell>
          <cell r="CM248">
            <v>174.28592855562516</v>
          </cell>
          <cell r="CN248">
            <v>98.6907224879089</v>
          </cell>
          <cell r="CO248">
            <v>98.57659989355372</v>
          </cell>
          <cell r="CP248">
            <v>98.525322835366154</v>
          </cell>
          <cell r="CQ248">
            <v>96.572091740189748</v>
          </cell>
          <cell r="CR248">
            <v>101.88631327182263</v>
          </cell>
          <cell r="CS248">
            <v>99.216420031526155</v>
          </cell>
          <cell r="CT248">
            <v>101.28694505713544</v>
          </cell>
          <cell r="CU248">
            <v>99.644905249210836</v>
          </cell>
          <cell r="CV248">
            <v>100.49335979127238</v>
          </cell>
          <cell r="CW248">
            <v>94.432930434427476</v>
          </cell>
          <cell r="CX248">
            <v>99.319457485461697</v>
          </cell>
          <cell r="CY248">
            <v>99.891638682179888</v>
          </cell>
          <cell r="CZ248">
            <v>98.738738357921648</v>
          </cell>
          <cell r="DA248">
            <v>96.622931724815672</v>
          </cell>
          <cell r="DB248">
            <v>694.09566001214603</v>
          </cell>
          <cell r="DD248">
            <v>782.32217816055197</v>
          </cell>
          <cell r="DE248">
            <v>133.08825941552917</v>
          </cell>
          <cell r="DF248">
            <v>1046.1320631254284</v>
          </cell>
          <cell r="DG248">
            <v>2721.7773160553638</v>
          </cell>
          <cell r="DH248">
            <v>4307.7311884579922</v>
          </cell>
          <cell r="DI248">
            <v>254.10089088720576</v>
          </cell>
          <cell r="DJ248">
            <v>28.395601990680568</v>
          </cell>
          <cell r="DK248">
            <v>12.681878772120083</v>
          </cell>
          <cell r="DL248">
            <v>23294.701000000001</v>
          </cell>
          <cell r="DM248">
            <v>11038.805</v>
          </cell>
          <cell r="DN248">
            <v>84657.265455899993</v>
          </cell>
          <cell r="DO248">
            <v>98.804457594308204</v>
          </cell>
          <cell r="DP248">
            <v>98.605140431114492</v>
          </cell>
          <cell r="DQ248">
            <v>97.690933163611462</v>
          </cell>
          <cell r="DR248">
            <v>99.083081703281096</v>
          </cell>
          <cell r="DS248">
            <v>99.195940880941805</v>
          </cell>
          <cell r="DT248">
            <v>100.36994076794535</v>
          </cell>
          <cell r="DU248">
            <v>98.466089270829727</v>
          </cell>
          <cell r="DV248">
            <v>100.35639348548744</v>
          </cell>
          <cell r="DW248">
            <v>99.833275046599155</v>
          </cell>
          <cell r="DX248">
            <v>96.65961120229268</v>
          </cell>
          <cell r="DY248">
            <v>99.902554573446238</v>
          </cell>
          <cell r="DZ248">
            <v>100.82559784212954</v>
          </cell>
          <cell r="EA248">
            <v>99.821284763647384</v>
          </cell>
          <cell r="EB248">
            <v>92.578909796544508</v>
          </cell>
        </row>
        <row r="249">
          <cell r="A249">
            <v>200711</v>
          </cell>
          <cell r="B249">
            <v>99.316660637999988</v>
          </cell>
          <cell r="C249">
            <v>13.278067697000001</v>
          </cell>
          <cell r="E249">
            <v>86.03859294099999</v>
          </cell>
          <cell r="F249">
            <v>15.701237837153002</v>
          </cell>
          <cell r="G249">
            <v>102.053126842</v>
          </cell>
          <cell r="H249">
            <v>296.99169288299987</v>
          </cell>
          <cell r="I249">
            <v>374.81574999999998</v>
          </cell>
          <cell r="J249">
            <v>27.281889467999996</v>
          </cell>
          <cell r="K249">
            <v>2.9717202240000002</v>
          </cell>
          <cell r="L249">
            <v>1.6212106530000001</v>
          </cell>
          <cell r="M249">
            <v>2244.502</v>
          </cell>
          <cell r="N249">
            <v>1172.23</v>
          </cell>
          <cell r="O249">
            <v>10311.669698</v>
          </cell>
          <cell r="P249">
            <v>93.584742388550637</v>
          </cell>
          <cell r="Q249">
            <v>97.14451681022652</v>
          </cell>
          <cell r="R249">
            <v>85.305302332080259</v>
          </cell>
          <cell r="S249">
            <v>94.015806395813158</v>
          </cell>
          <cell r="T249">
            <v>99.999993612832867</v>
          </cell>
          <cell r="U249">
            <v>92.964893507988762</v>
          </cell>
          <cell r="V249">
            <v>86.899997426889058</v>
          </cell>
          <cell r="W249">
            <v>96.000000084480206</v>
          </cell>
          <cell r="X249">
            <v>80.518995558568562</v>
          </cell>
          <cell r="Y249">
            <v>15.252891630126744</v>
          </cell>
          <cell r="Z249">
            <v>87.056728391909459</v>
          </cell>
          <cell r="AA249">
            <v>279.21913499252918</v>
          </cell>
          <cell r="AB249">
            <v>374.81572605989163</v>
          </cell>
          <cell r="AC249">
            <v>25.362579490893399</v>
          </cell>
          <cell r="AD249">
            <v>2.5824247981903419</v>
          </cell>
          <cell r="AE249">
            <v>1.5563622282496021</v>
          </cell>
          <cell r="AF249">
            <v>4799800.7239851197</v>
          </cell>
          <cell r="AG249">
            <v>4067802.8339851201</v>
          </cell>
          <cell r="AH249">
            <v>1452884.1636917952</v>
          </cell>
          <cell r="AI249">
            <v>1083485.9806141783</v>
          </cell>
          <cell r="AJ249">
            <v>619867.06259096554</v>
          </cell>
          <cell r="AK249">
            <v>354970.07956670795</v>
          </cell>
          <cell r="AL249">
            <v>74396.233709284032</v>
          </cell>
          <cell r="AM249">
            <v>148110.14159030301</v>
          </cell>
          <cell r="AN249">
            <v>35186.388940968194</v>
          </cell>
          <cell r="AO249">
            <v>298902.78328091861</v>
          </cell>
          <cell r="AP249">
            <v>731997.8899999999</v>
          </cell>
          <cell r="AQ249">
            <v>455253.01</v>
          </cell>
          <cell r="AR249">
            <v>209188.7</v>
          </cell>
          <cell r="AS249">
            <v>67556.179999999993</v>
          </cell>
          <cell r="AT249">
            <v>94497.388999999996</v>
          </cell>
          <cell r="AU249">
            <v>101.02313131258683</v>
          </cell>
          <cell r="AV249">
            <v>101.15688427777745</v>
          </cell>
          <cell r="AW249">
            <v>101.40528101146712</v>
          </cell>
          <cell r="AX249">
            <v>110.67870721854953</v>
          </cell>
          <cell r="AY249">
            <v>84.78747009109297</v>
          </cell>
          <cell r="AZ249">
            <v>101.78320913632987</v>
          </cell>
          <cell r="BA249">
            <v>88.129779206506726</v>
          </cell>
          <cell r="BB249">
            <v>99.45859778065423</v>
          </cell>
          <cell r="BC249">
            <v>91.393218028488818</v>
          </cell>
          <cell r="BD249">
            <v>115.89122453541269</v>
          </cell>
          <cell r="BE249">
            <v>100.28624681818017</v>
          </cell>
          <cell r="BF249">
            <v>96.248062503018645</v>
          </cell>
          <cell r="BG249">
            <v>104.85239261198804</v>
          </cell>
          <cell r="BH249">
            <v>117.69145847230425</v>
          </cell>
          <cell r="BI249">
            <v>712.26390531447225</v>
          </cell>
          <cell r="BJ249">
            <v>2.3324309631005917</v>
          </cell>
          <cell r="BK249">
            <v>2.9829317972997984</v>
          </cell>
          <cell r="BL249">
            <v>11.86402686557409</v>
          </cell>
          <cell r="BM249">
            <v>-3.368549044715337</v>
          </cell>
          <cell r="BN249">
            <v>-2.8729666425579126</v>
          </cell>
          <cell r="BO249">
            <v>0.29413093098871457</v>
          </cell>
          <cell r="BP249">
            <v>-0.97948624747135682</v>
          </cell>
          <cell r="BQ249">
            <v>-0.69422615987339498</v>
          </cell>
          <cell r="BR249">
            <v>-3.8355435776000775</v>
          </cell>
          <cell r="BS249">
            <v>7.9352420605631124</v>
          </cell>
          <cell r="BT249">
            <v>-1.1378352159607061</v>
          </cell>
          <cell r="BU249">
            <v>-6.666643295041581</v>
          </cell>
          <cell r="BV249">
            <v>-0.93426121712528243</v>
          </cell>
          <cell r="BW249">
            <v>62.824347520933799</v>
          </cell>
          <cell r="BY249">
            <v>2.5833101668903993</v>
          </cell>
          <cell r="BZ249">
            <v>2.8191430174500169</v>
          </cell>
          <cell r="CA249">
            <v>16.292264791769512</v>
          </cell>
          <cell r="CB249">
            <v>-18.515696246960346</v>
          </cell>
          <cell r="CC249">
            <v>20.540804562182657</v>
          </cell>
          <cell r="CD249">
            <v>1.4178425109509192</v>
          </cell>
          <cell r="CE249">
            <v>5.3312831605657749</v>
          </cell>
          <cell r="CF249">
            <v>5.9249732242129056</v>
          </cell>
          <cell r="CG249">
            <v>1.036747393605026</v>
          </cell>
          <cell r="CH249">
            <v>-5.5048717422386204</v>
          </cell>
          <cell r="CI249">
            <v>1.3107757918840548</v>
          </cell>
          <cell r="CJ249">
            <v>-0.33349863274210634</v>
          </cell>
          <cell r="CK249">
            <v>-3.8740584136078127</v>
          </cell>
          <cell r="CL249">
            <v>50.372016959989423</v>
          </cell>
          <cell r="CM249">
            <v>174.33069308102893</v>
          </cell>
          <cell r="CN249">
            <v>98.902759653788721</v>
          </cell>
          <cell r="CO249">
            <v>98.811171201210428</v>
          </cell>
          <cell r="CP249">
            <v>98.787137215011683</v>
          </cell>
          <cell r="CQ249">
            <v>97.85451132913154</v>
          </cell>
          <cell r="CR249">
            <v>100.33187298266539</v>
          </cell>
          <cell r="CS249">
            <v>99.449764495599212</v>
          </cell>
          <cell r="CT249">
            <v>100.09083907071464</v>
          </cell>
          <cell r="CU249">
            <v>99.627968206614781</v>
          </cell>
          <cell r="CV249">
            <v>99.66607417647387</v>
          </cell>
          <cell r="CW249">
            <v>96.383684443607947</v>
          </cell>
          <cell r="CX249">
            <v>99.407347424799752</v>
          </cell>
          <cell r="CY249">
            <v>99.560404484074311</v>
          </cell>
          <cell r="CZ249">
            <v>99.294525108291324</v>
          </cell>
          <cell r="DA249">
            <v>98.538252338223714</v>
          </cell>
          <cell r="DB249">
            <v>695.74731867599382</v>
          </cell>
          <cell r="DD249">
            <v>862.84117371912055</v>
          </cell>
          <cell r="DE249">
            <v>148.34115104565592</v>
          </cell>
          <cell r="DF249">
            <v>1133.1887915173379</v>
          </cell>
          <cell r="DG249">
            <v>3000.9964510478931</v>
          </cell>
          <cell r="DH249">
            <v>4682.546914517884</v>
          </cell>
          <cell r="DI249">
            <v>279.46347037809915</v>
          </cell>
          <cell r="DJ249">
            <v>30.97802678887091</v>
          </cell>
          <cell r="DK249">
            <v>14.238241000369685</v>
          </cell>
          <cell r="DL249">
            <v>25539.203000000001</v>
          </cell>
          <cell r="DM249">
            <v>12211.035</v>
          </cell>
          <cell r="DN249">
            <v>94968.935153899991</v>
          </cell>
          <cell r="DO249">
            <v>98.996339969919106</v>
          </cell>
          <cell r="DP249">
            <v>98.849310412620014</v>
          </cell>
          <cell r="DQ249">
            <v>98.587166304819618</v>
          </cell>
          <cell r="DR249">
            <v>98.761562286133369</v>
          </cell>
          <cell r="DS249">
            <v>98.986943477525685</v>
          </cell>
          <cell r="DT249">
            <v>100.3948155951032</v>
          </cell>
          <cell r="DU249">
            <v>98.393442786232626</v>
          </cell>
          <cell r="DV249">
            <v>100.29845227544695</v>
          </cell>
          <cell r="DW249">
            <v>99.529504918939196</v>
          </cell>
          <cell r="DX249">
            <v>97.369624062648597</v>
          </cell>
          <cell r="DY249">
            <v>99.806369122086153</v>
          </cell>
          <cell r="DZ249">
            <v>100.25269486010239</v>
          </cell>
          <cell r="EA249">
            <v>99.738881969684755</v>
          </cell>
          <cell r="EB249">
            <v>96.363094614869965</v>
          </cell>
        </row>
        <row r="250">
          <cell r="A250">
            <v>200712</v>
          </cell>
          <cell r="B250">
            <v>110.24773503899999</v>
          </cell>
          <cell r="C250">
            <v>14.08171411</v>
          </cell>
          <cell r="E250">
            <v>96.166020928999984</v>
          </cell>
          <cell r="F250">
            <v>17.534347295578996</v>
          </cell>
          <cell r="G250">
            <v>115.96946154999998</v>
          </cell>
          <cell r="H250">
            <v>309.44925660000001</v>
          </cell>
          <cell r="I250">
            <v>421.05005</v>
          </cell>
          <cell r="J250">
            <v>28.552946080999998</v>
          </cell>
          <cell r="K250">
            <v>3.3710126900000001</v>
          </cell>
          <cell r="L250">
            <v>1.9553850480000001</v>
          </cell>
          <cell r="M250">
            <v>2444.7620000000002</v>
          </cell>
          <cell r="N250">
            <v>1204.739</v>
          </cell>
          <cell r="O250">
            <v>10170.411303100002</v>
          </cell>
          <cell r="P250">
            <v>93.584742388550637</v>
          </cell>
          <cell r="Q250">
            <v>97.14451681022652</v>
          </cell>
          <cell r="R250">
            <v>85.305302332080259</v>
          </cell>
          <cell r="S250">
            <v>94.015806395813158</v>
          </cell>
          <cell r="T250">
            <v>99.999993612832867</v>
          </cell>
          <cell r="U250">
            <v>92.964893507988762</v>
          </cell>
          <cell r="V250">
            <v>86.899997426889058</v>
          </cell>
          <cell r="W250">
            <v>96.000000084480206</v>
          </cell>
          <cell r="X250">
            <v>89.996722951724337</v>
          </cell>
          <cell r="Y250">
            <v>17.033656956117238</v>
          </cell>
          <cell r="Z250">
            <v>98.928099788113045</v>
          </cell>
          <cell r="AA250">
            <v>290.93121397833909</v>
          </cell>
          <cell r="AB250">
            <v>421.0500231068296</v>
          </cell>
          <cell r="AC250">
            <v>26.544215917595096</v>
          </cell>
          <cell r="AD250">
            <v>2.9294099408701038</v>
          </cell>
          <cell r="AE250">
            <v>1.8771696477319133</v>
          </cell>
          <cell r="AF250">
            <v>5324641.5004058471</v>
          </cell>
          <cell r="AG250">
            <v>4547148.9104058472</v>
          </cell>
          <cell r="AH250">
            <v>1623900.2070711213</v>
          </cell>
          <cell r="AI250">
            <v>1209982.2747112019</v>
          </cell>
          <cell r="AJ250">
            <v>704394.3846282016</v>
          </cell>
          <cell r="AK250">
            <v>369859.59496326465</v>
          </cell>
          <cell r="AL250">
            <v>83573.163409237008</v>
          </cell>
          <cell r="AM250">
            <v>155010.55716238185</v>
          </cell>
          <cell r="AN250">
            <v>39914.175862633099</v>
          </cell>
          <cell r="AO250">
            <v>360514.55259780638</v>
          </cell>
          <cell r="AP250">
            <v>777492.59</v>
          </cell>
          <cell r="AQ250">
            <v>495871.8</v>
          </cell>
          <cell r="AR250">
            <v>214990.05</v>
          </cell>
          <cell r="AS250">
            <v>66630.740000000005</v>
          </cell>
          <cell r="AT250">
            <v>105632.87300000001</v>
          </cell>
          <cell r="AU250">
            <v>112.06964380832424</v>
          </cell>
          <cell r="AV250">
            <v>113.07711678668562</v>
          </cell>
          <cell r="AW250">
            <v>113.34149063487149</v>
          </cell>
          <cell r="AX250">
            <v>123.60037537955313</v>
          </cell>
          <cell r="AY250">
            <v>96.349397190680705</v>
          </cell>
          <cell r="AZ250">
            <v>106.05259054840897</v>
          </cell>
          <cell r="BA250">
            <v>99.000770222138783</v>
          </cell>
          <cell r="BB250">
            <v>104.09234972723725</v>
          </cell>
          <cell r="BC250">
            <v>103.67318405878727</v>
          </cell>
          <cell r="BD250">
            <v>139.77947112031262</v>
          </cell>
          <cell r="BE250">
            <v>106.51917832720277</v>
          </cell>
          <cell r="BF250">
            <v>104.83555067518249</v>
          </cell>
          <cell r="BG250">
            <v>107.7602238087953</v>
          </cell>
          <cell r="BH250">
            <v>116.07922427953893</v>
          </cell>
          <cell r="BI250">
            <v>796.19641821603852</v>
          </cell>
          <cell r="BJ250">
            <v>12.040823046193537</v>
          </cell>
          <cell r="BK250">
            <v>13.909979009311584</v>
          </cell>
          <cell r="BL250">
            <v>17.589424721254019</v>
          </cell>
          <cell r="BM250">
            <v>13.666886564769996</v>
          </cell>
          <cell r="BN250">
            <v>14.439108779822348</v>
          </cell>
          <cell r="BO250">
            <v>-4.276352549776675</v>
          </cell>
          <cell r="BP250">
            <v>24.182366642812298</v>
          </cell>
          <cell r="BQ250">
            <v>-3.3261834070141987</v>
          </cell>
          <cell r="BR250">
            <v>5.7595631530439277</v>
          </cell>
          <cell r="BS250">
            <v>29.168343531730045</v>
          </cell>
          <cell r="BT250">
            <v>2.2300081396899856</v>
          </cell>
          <cell r="BU250">
            <v>-2.8111594186565441</v>
          </cell>
          <cell r="BV250">
            <v>2.9948504023979297</v>
          </cell>
          <cell r="BW250">
            <v>60.249941918158214</v>
          </cell>
          <cell r="BY250">
            <v>3.3984297742391902</v>
          </cell>
          <cell r="BZ250">
            <v>3.7712218773426684</v>
          </cell>
          <cell r="CA250">
            <v>16.413558003452522</v>
          </cell>
          <cell r="CB250">
            <v>-16.068025980553784</v>
          </cell>
          <cell r="CC250">
            <v>20.026970742855909</v>
          </cell>
          <cell r="CD250">
            <v>0.88745862690969091</v>
          </cell>
          <cell r="CE250">
            <v>6.6671538435222146</v>
          </cell>
          <cell r="CF250">
            <v>5.0529401692596139</v>
          </cell>
          <cell r="CG250">
            <v>1.4280607472289688</v>
          </cell>
          <cell r="CH250">
            <v>-2.4548288431804224</v>
          </cell>
          <cell r="CI250">
            <v>1.3917032470329929</v>
          </cell>
          <cell r="CJ250">
            <v>-0.55497930002057672</v>
          </cell>
          <cell r="CK250">
            <v>-3.2948980047249563</v>
          </cell>
          <cell r="CL250">
            <v>51.274014650680385</v>
          </cell>
          <cell r="CM250">
            <v>176.87092300078535</v>
          </cell>
          <cell r="CN250">
            <v>100</v>
          </cell>
          <cell r="CO250">
            <v>100.00000000000001</v>
          </cell>
          <cell r="CP250">
            <v>100</v>
          </cell>
          <cell r="CQ250">
            <v>100</v>
          </cell>
          <cell r="CR250">
            <v>100</v>
          </cell>
          <cell r="CS250">
            <v>100.00000000000001</v>
          </cell>
          <cell r="CT250">
            <v>99.999999999999986</v>
          </cell>
          <cell r="CU250">
            <v>99.999999999999986</v>
          </cell>
          <cell r="CV250">
            <v>99.999999999999986</v>
          </cell>
          <cell r="CW250">
            <v>100</v>
          </cell>
          <cell r="CX250">
            <v>100</v>
          </cell>
          <cell r="CY250">
            <v>100</v>
          </cell>
          <cell r="CZ250">
            <v>99.999999999999986</v>
          </cell>
          <cell r="DA250">
            <v>99.999999999999986</v>
          </cell>
          <cell r="DB250">
            <v>704.11807697099755</v>
          </cell>
          <cell r="DD250">
            <v>952.83789667084488</v>
          </cell>
          <cell r="DE250">
            <v>165.37480800177315</v>
          </cell>
          <cell r="DF250">
            <v>1232.116891305451</v>
          </cell>
          <cell r="DG250">
            <v>3291.9276650262323</v>
          </cell>
          <cell r="DH250">
            <v>5103.596937624714</v>
          </cell>
          <cell r="DI250">
            <v>306.00768629569427</v>
          </cell>
          <cell r="DJ250">
            <v>33.907436729741015</v>
          </cell>
          <cell r="DK250">
            <v>16.115410648101598</v>
          </cell>
          <cell r="DL250">
            <v>27983.965</v>
          </cell>
          <cell r="DM250">
            <v>13415.773999999999</v>
          </cell>
          <cell r="DN250">
            <v>105139.34645699999</v>
          </cell>
          <cell r="DO250">
            <v>100</v>
          </cell>
          <cell r="DP250">
            <v>100.00000000000001</v>
          </cell>
          <cell r="DQ250">
            <v>100</v>
          </cell>
          <cell r="DR250">
            <v>100</v>
          </cell>
          <cell r="DS250">
            <v>100</v>
          </cell>
          <cell r="DT250">
            <v>100.00000000000001</v>
          </cell>
          <cell r="DU250">
            <v>99.999999999999986</v>
          </cell>
          <cell r="DV250">
            <v>99.999999999999986</v>
          </cell>
          <cell r="DW250">
            <v>99.999999999999986</v>
          </cell>
          <cell r="DX250">
            <v>100</v>
          </cell>
          <cell r="DY250">
            <v>100</v>
          </cell>
          <cell r="DZ250">
            <v>100</v>
          </cell>
          <cell r="EA250">
            <v>99.999999999999986</v>
          </cell>
          <cell r="EB250">
            <v>99.999999999999986</v>
          </cell>
        </row>
        <row r="251">
          <cell r="A251">
            <v>200801</v>
          </cell>
          <cell r="B251">
            <v>84.833617193000009</v>
          </cell>
          <cell r="C251">
            <v>12.635249287999997</v>
          </cell>
          <cell r="E251">
            <v>72.198367905000012</v>
          </cell>
          <cell r="F251">
            <v>14.436885589941998</v>
          </cell>
          <cell r="G251">
            <v>129.75906890100003</v>
          </cell>
          <cell r="H251">
            <v>281.68842075199996</v>
          </cell>
          <cell r="I251">
            <v>391.55817400000001</v>
          </cell>
          <cell r="J251">
            <v>28.265010766999996</v>
          </cell>
          <cell r="K251">
            <v>3.1846938229999999</v>
          </cell>
          <cell r="L251">
            <v>0.79462298000000009</v>
          </cell>
          <cell r="M251">
            <v>2382.7260000000001</v>
          </cell>
          <cell r="N251">
            <v>937.70699999999999</v>
          </cell>
          <cell r="O251">
            <v>7904.7372335999999</v>
          </cell>
          <cell r="P251">
            <v>93.584742388550637</v>
          </cell>
          <cell r="Q251">
            <v>97.14451681022652</v>
          </cell>
          <cell r="R251">
            <v>85.305302332080259</v>
          </cell>
          <cell r="S251">
            <v>94.015806395813158</v>
          </cell>
          <cell r="T251">
            <v>99.999993612832867</v>
          </cell>
          <cell r="U251">
            <v>92.964893507988762</v>
          </cell>
          <cell r="V251">
            <v>86.899997426889058</v>
          </cell>
          <cell r="W251">
            <v>96.000000084480206</v>
          </cell>
          <cell r="X251">
            <v>67.566656612632286</v>
          </cell>
          <cell r="Y251">
            <v>14.024642748794374</v>
          </cell>
          <cell r="Z251">
            <v>110.69136602929042</v>
          </cell>
          <cell r="AA251">
            <v>264.83164029362388</v>
          </cell>
          <cell r="AB251">
            <v>391.55814899052501</v>
          </cell>
          <cell r="AC251">
            <v>26.276537159563105</v>
          </cell>
          <cell r="AD251">
            <v>2.7674988502412945</v>
          </cell>
          <cell r="AE251">
            <v>0.76283806147129918</v>
          </cell>
          <cell r="AF251">
            <v>4458034.285397023</v>
          </cell>
          <cell r="AG251">
            <v>3755620.7153970231</v>
          </cell>
          <cell r="AH251">
            <v>1219172.2550076994</v>
          </cell>
          <cell r="AI251">
            <v>996237.57710489514</v>
          </cell>
          <cell r="AJ251">
            <v>788151.96920648613</v>
          </cell>
          <cell r="AK251">
            <v>336679.31973689666</v>
          </cell>
          <cell r="AL251">
            <v>77719.395259362776</v>
          </cell>
          <cell r="AM251">
            <v>153447.39049918539</v>
          </cell>
          <cell r="AN251">
            <v>37708.083893289448</v>
          </cell>
          <cell r="AO251">
            <v>146504.72468920899</v>
          </cell>
          <cell r="AP251">
            <v>702413.57</v>
          </cell>
          <cell r="AQ251">
            <v>483289.02</v>
          </cell>
          <cell r="AR251">
            <v>167337.22</v>
          </cell>
          <cell r="AS251">
            <v>51787.33</v>
          </cell>
          <cell r="AT251">
            <v>87245.220499082527</v>
          </cell>
          <cell r="AU251">
            <v>93.82985021839707</v>
          </cell>
          <cell r="AV251">
            <v>93.39363425499549</v>
          </cell>
          <cell r="AW251">
            <v>85.093160356496199</v>
          </cell>
          <cell r="AX251">
            <v>101.76623333327048</v>
          </cell>
          <cell r="AY251">
            <v>107.80603705092709</v>
          </cell>
          <cell r="AZ251">
            <v>96.538563629045072</v>
          </cell>
          <cell r="BA251">
            <v>92.066396412431828</v>
          </cell>
          <cell r="BB251">
            <v>103.04265547436803</v>
          </cell>
          <cell r="BC251">
            <v>97.943075047505062</v>
          </cell>
          <cell r="BD251">
            <v>56.803124273683601</v>
          </cell>
          <cell r="BE251">
            <v>96.233092488093192</v>
          </cell>
          <cell r="BF251">
            <v>102.1753415841943</v>
          </cell>
          <cell r="BG251">
            <v>83.875027140751939</v>
          </cell>
          <cell r="BH251">
            <v>90.220116029155534</v>
          </cell>
          <cell r="BI251">
            <v>657.60146529232429</v>
          </cell>
          <cell r="BJ251">
            <v>1.5551241158013056</v>
          </cell>
          <cell r="BK251">
            <v>3.5010203791357384</v>
          </cell>
          <cell r="BL251">
            <v>5.7217250695385928</v>
          </cell>
          <cell r="BM251">
            <v>6.9518914721797387E-2</v>
          </cell>
          <cell r="BN251">
            <v>12.409587431257506</v>
          </cell>
          <cell r="BO251">
            <v>1.315390850446164</v>
          </cell>
          <cell r="BP251">
            <v>-11.006582475325217</v>
          </cell>
          <cell r="BQ251">
            <v>-2.1246264095037191</v>
          </cell>
          <cell r="BR251">
            <v>-3.5807320568657559</v>
          </cell>
          <cell r="BS251">
            <v>-10.218004267181186</v>
          </cell>
          <cell r="BT251">
            <v>-7.7210041552728796</v>
          </cell>
          <cell r="BU251">
            <v>-2.8201321446998406</v>
          </cell>
          <cell r="BV251">
            <v>-24.602713590444736</v>
          </cell>
          <cell r="BW251">
            <v>23.508720465727478</v>
          </cell>
          <cell r="BY251">
            <v>1.5551241158013056</v>
          </cell>
          <cell r="BZ251">
            <v>3.5010203791357384</v>
          </cell>
          <cell r="CA251">
            <v>5.7217250695385928</v>
          </cell>
          <cell r="CB251">
            <v>6.9518914721797387E-2</v>
          </cell>
          <cell r="CC251">
            <v>12.409587431257506</v>
          </cell>
          <cell r="CD251">
            <v>1.315390850446164</v>
          </cell>
          <cell r="CE251">
            <v>-11.006582475325217</v>
          </cell>
          <cell r="CF251">
            <v>-2.1246264095037191</v>
          </cell>
          <cell r="CG251">
            <v>-3.5807320568657559</v>
          </cell>
          <cell r="CH251">
            <v>-10.218004267181186</v>
          </cell>
          <cell r="CI251">
            <v>-7.7210041552728796</v>
          </cell>
          <cell r="CJ251">
            <v>-2.8201321446998406</v>
          </cell>
          <cell r="CK251">
            <v>-24.602713590444736</v>
          </cell>
          <cell r="CL251">
            <v>23.508720465727478</v>
          </cell>
          <cell r="CM251">
            <v>3.50102037913571</v>
          </cell>
          <cell r="CN251">
            <v>93.82985021839707</v>
          </cell>
          <cell r="CO251">
            <v>93.39363425499549</v>
          </cell>
          <cell r="CP251">
            <v>85.093160356496199</v>
          </cell>
          <cell r="CQ251">
            <v>101.76623333327048</v>
          </cell>
          <cell r="CR251">
            <v>107.80603705092709</v>
          </cell>
          <cell r="CS251">
            <v>96.538563629045072</v>
          </cell>
          <cell r="CT251">
            <v>92.066396412431828</v>
          </cell>
          <cell r="CU251">
            <v>103.04265547436803</v>
          </cell>
          <cell r="CV251">
            <v>97.943075047505062</v>
          </cell>
          <cell r="CW251">
            <v>56.803124273683601</v>
          </cell>
          <cell r="CX251">
            <v>96.233092488093192</v>
          </cell>
          <cell r="CY251">
            <v>102.1753415841943</v>
          </cell>
          <cell r="CZ251">
            <v>83.875027140751939</v>
          </cell>
          <cell r="DA251">
            <v>90.220116029155534</v>
          </cell>
          <cell r="DB251">
            <v>657.60146529232429</v>
          </cell>
          <cell r="DD251">
            <v>67.566656612632286</v>
          </cell>
          <cell r="DE251">
            <v>14.024642748794374</v>
          </cell>
          <cell r="DF251">
            <v>110.69136602929042</v>
          </cell>
          <cell r="DG251">
            <v>264.83164029362388</v>
          </cell>
          <cell r="DH251">
            <v>391.55814899052501</v>
          </cell>
          <cell r="DI251">
            <v>26.276537159563105</v>
          </cell>
          <cell r="DJ251">
            <v>2.7674988502412945</v>
          </cell>
          <cell r="DK251">
            <v>0.76283806147129918</v>
          </cell>
          <cell r="DL251">
            <v>2382.7260000000001</v>
          </cell>
          <cell r="DM251">
            <v>937.70699999999999</v>
          </cell>
          <cell r="DN251">
            <v>7904.7372335999999</v>
          </cell>
          <cell r="DO251">
            <v>100.11973551648845</v>
          </cell>
          <cell r="DP251">
            <v>100.26326070313974</v>
          </cell>
          <cell r="DQ251">
            <v>100.38377453367775</v>
          </cell>
          <cell r="DR251">
            <v>100.00589146939497</v>
          </cell>
          <cell r="DS251">
            <v>100.99178109341948</v>
          </cell>
          <cell r="DT251">
            <v>100.10444772362733</v>
          </cell>
          <cell r="DU251">
            <v>99.051112979752631</v>
          </cell>
          <cell r="DV251">
            <v>99.813600415937955</v>
          </cell>
          <cell r="DW251">
            <v>99.696889847112416</v>
          </cell>
          <cell r="DX251">
            <v>99.461274166124781</v>
          </cell>
          <cell r="DY251">
            <v>99.329012974753255</v>
          </cell>
          <cell r="DZ251">
            <v>99.752908385625105</v>
          </cell>
          <cell r="EA251">
            <v>97.719244541811079</v>
          </cell>
          <cell r="EB251">
            <v>101.43104570546193</v>
          </cell>
        </row>
        <row r="252">
          <cell r="A252">
            <v>200802</v>
          </cell>
          <cell r="B252">
            <v>100.27860575399998</v>
          </cell>
          <cell r="C252">
            <v>12.627127661000001</v>
          </cell>
          <cell r="E252">
            <v>87.65147809299998</v>
          </cell>
          <cell r="F252">
            <v>14.703952202270999</v>
          </cell>
          <cell r="G252">
            <v>119.66363366399997</v>
          </cell>
          <cell r="H252">
            <v>268.61411611500012</v>
          </cell>
          <cell r="I252">
            <v>371.62334999999996</v>
          </cell>
          <cell r="J252">
            <v>26.157528955999993</v>
          </cell>
          <cell r="K252">
            <v>3.0561957560000002</v>
          </cell>
          <cell r="L252">
            <v>1.794271162</v>
          </cell>
          <cell r="M252">
            <v>2212.5880000000002</v>
          </cell>
          <cell r="N252">
            <v>1085.6420000000001</v>
          </cell>
          <cell r="O252">
            <v>8750.6295056999988</v>
          </cell>
          <cell r="P252">
            <v>93.584742388550637</v>
          </cell>
          <cell r="Q252">
            <v>97.14451681022652</v>
          </cell>
          <cell r="R252">
            <v>85.305302332080259</v>
          </cell>
          <cell r="S252">
            <v>94.015806395813158</v>
          </cell>
          <cell r="T252">
            <v>99.999993612832867</v>
          </cell>
          <cell r="U252">
            <v>92.964893507988762</v>
          </cell>
          <cell r="V252">
            <v>86.899997426889058</v>
          </cell>
          <cell r="W252">
            <v>96.000000084480206</v>
          </cell>
          <cell r="X252">
            <v>82.02840997309093</v>
          </cell>
          <cell r="Y252">
            <v>14.284083318902823</v>
          </cell>
          <cell r="Z252">
            <v>102.07942447862816</v>
          </cell>
          <cell r="AA252">
            <v>252.53972735850326</v>
          </cell>
          <cell r="AB252">
            <v>371.62332626379543</v>
          </cell>
          <cell r="AC252">
            <v>24.317318938266716</v>
          </cell>
          <cell r="AD252">
            <v>2.6558340333246928</v>
          </cell>
          <cell r="AE252">
            <v>1.722500317035804</v>
          </cell>
          <cell r="AF252">
            <v>4825283.294877274</v>
          </cell>
          <cell r="AG252">
            <v>4125437.5148772737</v>
          </cell>
          <cell r="AH252">
            <v>1480120.0262866346</v>
          </cell>
          <cell r="AI252">
            <v>1014666.8839754584</v>
          </cell>
          <cell r="AJ252">
            <v>726832.65465353755</v>
          </cell>
          <cell r="AK252">
            <v>321052.66394654923</v>
          </cell>
          <cell r="AL252">
            <v>73762.582277898007</v>
          </cell>
          <cell r="AM252">
            <v>142006.12174863496</v>
          </cell>
          <cell r="AN252">
            <v>36186.613962469819</v>
          </cell>
          <cell r="AO252">
            <v>330809.96802609094</v>
          </cell>
          <cell r="AP252">
            <v>699845.78</v>
          </cell>
          <cell r="AQ252">
            <v>448779.88</v>
          </cell>
          <cell r="AR252">
            <v>193736.76</v>
          </cell>
          <cell r="AS252">
            <v>57329.14</v>
          </cell>
          <cell r="AT252">
            <v>95836.275561710107</v>
          </cell>
          <cell r="AU252">
            <v>101.55947214285426</v>
          </cell>
          <cell r="AV252">
            <v>102.5901260014631</v>
          </cell>
          <cell r="AW252">
            <v>103.30623111405582</v>
          </cell>
          <cell r="AX252">
            <v>103.64879747887359</v>
          </cell>
          <cell r="AY252">
            <v>99.418578090076949</v>
          </cell>
          <cell r="AZ252">
            <v>92.057816473251421</v>
          </cell>
          <cell r="BA252">
            <v>87.37915571446068</v>
          </cell>
          <cell r="BB252">
            <v>95.359639750103383</v>
          </cell>
          <cell r="BC252">
            <v>93.991205097324197</v>
          </cell>
          <cell r="BD252">
            <v>128.2623462459803</v>
          </cell>
          <cell r="BE252">
            <v>95.881296362400477</v>
          </cell>
          <cell r="BF252">
            <v>94.87953509706</v>
          </cell>
          <cell r="BG252">
            <v>97.107362027176904</v>
          </cell>
          <cell r="BH252">
            <v>99.874653948208987</v>
          </cell>
          <cell r="BI252">
            <v>722.35561876082693</v>
          </cell>
          <cell r="BJ252">
            <v>17.731855505764685</v>
          </cell>
          <cell r="BK252">
            <v>20.066514675532304</v>
          </cell>
          <cell r="BL252">
            <v>26.287106982559933</v>
          </cell>
          <cell r="BM252">
            <v>16.997040827539294</v>
          </cell>
          <cell r="BN252">
            <v>5.9459751995875507</v>
          </cell>
          <cell r="BO252">
            <v>1.2340444988465435</v>
          </cell>
          <cell r="BP252">
            <v>-8.948898477074934</v>
          </cell>
          <cell r="BQ252">
            <v>2.6896016638164042</v>
          </cell>
          <cell r="BR252">
            <v>-3.3544520613773585</v>
          </cell>
          <cell r="BS252">
            <v>141.90476052060345</v>
          </cell>
          <cell r="BT252">
            <v>5.6248846454148236</v>
          </cell>
          <cell r="BU252">
            <v>1.6362590366966856E-2</v>
          </cell>
          <cell r="BV252">
            <v>11.177770684868605</v>
          </cell>
          <cell r="BW252">
            <v>44.728123901048178</v>
          </cell>
          <cell r="BY252">
            <v>9.3659803446600307</v>
          </cell>
          <cell r="BZ252">
            <v>11.557928554570978</v>
          </cell>
          <cell r="CA252">
            <v>16.087721992976853</v>
          </cell>
          <cell r="CB252">
            <v>7.9504007344006027</v>
          </cell>
          <cell r="CC252">
            <v>9.2129657711286939</v>
          </cell>
          <cell r="CD252">
            <v>1.2756676782086345</v>
          </cell>
          <cell r="CE252">
            <v>-10.016361383494015</v>
          </cell>
          <cell r="CF252">
            <v>0.13163496685091047</v>
          </cell>
          <cell r="CG252">
            <v>-3.4700541235164479</v>
          </cell>
          <cell r="CH252">
            <v>59.141796100074089</v>
          </cell>
          <cell r="CI252">
            <v>-1.5102201683697984</v>
          </cell>
          <cell r="CJ252">
            <v>-1.4747557396728013</v>
          </cell>
          <cell r="CK252">
            <v>-8.8655408120733625</v>
          </cell>
          <cell r="CL252">
            <v>33.816754640048629</v>
          </cell>
          <cell r="CM252">
            <v>11.557928510252083</v>
          </cell>
          <cell r="CN252">
            <v>97.694661180625673</v>
          </cell>
          <cell r="CO252">
            <v>97.991880128229297</v>
          </cell>
          <cell r="CP252">
            <v>94.199695735276009</v>
          </cell>
          <cell r="CQ252">
            <v>102.70751540607203</v>
          </cell>
          <cell r="CR252">
            <v>103.61230757050203</v>
          </cell>
          <cell r="CS252">
            <v>94.298190051148254</v>
          </cell>
          <cell r="CT252">
            <v>89.722776063446247</v>
          </cell>
          <cell r="CU252">
            <v>99.201147612235701</v>
          </cell>
          <cell r="CV252">
            <v>95.967140072414622</v>
          </cell>
          <cell r="CW252">
            <v>92.532735259831952</v>
          </cell>
          <cell r="CX252">
            <v>96.057194425246834</v>
          </cell>
          <cell r="CY252">
            <v>98.527438340627157</v>
          </cell>
          <cell r="CZ252">
            <v>90.491194583964415</v>
          </cell>
          <cell r="DA252">
            <v>95.047384988682268</v>
          </cell>
          <cell r="DB252">
            <v>689.97854202657561</v>
          </cell>
          <cell r="DD252">
            <v>149.5950665857232</v>
          </cell>
          <cell r="DE252">
            <v>28.308726067697197</v>
          </cell>
          <cell r="DF252">
            <v>212.77079050791858</v>
          </cell>
          <cell r="DG252">
            <v>517.37136765212711</v>
          </cell>
          <cell r="DH252">
            <v>763.1814752543205</v>
          </cell>
          <cell r="DI252">
            <v>50.593856097829821</v>
          </cell>
          <cell r="DJ252">
            <v>5.4233328835659869</v>
          </cell>
          <cell r="DK252">
            <v>2.485338378507103</v>
          </cell>
          <cell r="DL252">
            <v>4595.3140000000003</v>
          </cell>
          <cell r="DM252">
            <v>2023.3490000000002</v>
          </cell>
          <cell r="DN252">
            <v>16655.3667393</v>
          </cell>
          <cell r="DO252">
            <v>101.3944102689465</v>
          </cell>
          <cell r="DP252">
            <v>101.69207030542303</v>
          </cell>
          <cell r="DQ252">
            <v>102.17573758130915</v>
          </cell>
          <cell r="DR252">
            <v>101.26071155573563</v>
          </cell>
          <cell r="DS252">
            <v>101.45675109234917</v>
          </cell>
          <cell r="DT252">
            <v>100.1979632355919</v>
          </cell>
          <cell r="DU252">
            <v>98.335446007742462</v>
          </cell>
          <cell r="DV252">
            <v>100.02173528838951</v>
          </cell>
          <cell r="DW252">
            <v>99.425029599007402</v>
          </cell>
          <cell r="DX252">
            <v>105.7313166574604</v>
          </cell>
          <cell r="DY252">
            <v>99.754513425003722</v>
          </cell>
          <cell r="DZ252">
            <v>99.754201903111309</v>
          </cell>
          <cell r="EA252">
            <v>98.532839305303995</v>
          </cell>
          <cell r="EB252">
            <v>104.00322827783701</v>
          </cell>
        </row>
        <row r="253">
          <cell r="A253">
            <v>200803</v>
          </cell>
          <cell r="B253">
            <v>105.87483366000001</v>
          </cell>
          <cell r="C253">
            <v>13.903963015</v>
          </cell>
          <cell r="E253">
            <v>91.970870645000005</v>
          </cell>
          <cell r="F253">
            <v>14.379130077505005</v>
          </cell>
          <cell r="G253">
            <v>131.61996454999996</v>
          </cell>
          <cell r="H253">
            <v>290.12977700299996</v>
          </cell>
          <cell r="I253">
            <v>535.37603200000001</v>
          </cell>
          <cell r="J253">
            <v>27.509217198000002</v>
          </cell>
          <cell r="K253">
            <v>3.4353858289999999</v>
          </cell>
          <cell r="L253">
            <v>1.5550662799999999</v>
          </cell>
          <cell r="M253">
            <v>2100.2379999999998</v>
          </cell>
          <cell r="N253">
            <v>855.35</v>
          </cell>
          <cell r="O253">
            <v>9894.7165292999962</v>
          </cell>
          <cell r="P253">
            <v>93.584742388550637</v>
          </cell>
          <cell r="Q253">
            <v>97.14451681022652</v>
          </cell>
          <cell r="R253">
            <v>85.305302332080259</v>
          </cell>
          <cell r="S253">
            <v>94.015806395813158</v>
          </cell>
          <cell r="T253">
            <v>99.999993612832867</v>
          </cell>
          <cell r="U253">
            <v>92.964893507988762</v>
          </cell>
          <cell r="V253">
            <v>86.899997426889058</v>
          </cell>
          <cell r="W253">
            <v>96.000000084480206</v>
          </cell>
          <cell r="X253">
            <v>86.070702365630382</v>
          </cell>
          <cell r="Y253">
            <v>13.968536435306186</v>
          </cell>
          <cell r="Z253">
            <v>112.27880868875432</v>
          </cell>
          <cell r="AA253">
            <v>272.76784944374486</v>
          </cell>
          <cell r="AB253">
            <v>535.37599780463802</v>
          </cell>
          <cell r="AC253">
            <v>25.573914473002034</v>
          </cell>
          <cell r="AD253">
            <v>2.9853501970047116</v>
          </cell>
          <cell r="AE253">
            <v>1.4928636301137233</v>
          </cell>
          <cell r="AF253">
            <v>4917985.3533435706</v>
          </cell>
          <cell r="AG253">
            <v>4274528.6033435706</v>
          </cell>
          <cell r="AH253">
            <v>1553059.120489076</v>
          </cell>
          <cell r="AI253">
            <v>992252.07681009686</v>
          </cell>
          <cell r="AJ253">
            <v>799454.98318977887</v>
          </cell>
          <cell r="AK253">
            <v>346768.58813016728</v>
          </cell>
          <cell r="AL253">
            <v>106265.43948332247</v>
          </cell>
          <cell r="AM253">
            <v>149344.27686957666</v>
          </cell>
          <cell r="AN253">
            <v>40676.380288174951</v>
          </cell>
          <cell r="AO253">
            <v>286707.73808337684</v>
          </cell>
          <cell r="AP253">
            <v>643456.75</v>
          </cell>
          <cell r="AQ253">
            <v>425991.9</v>
          </cell>
          <cell r="AR253">
            <v>152640.31</v>
          </cell>
          <cell r="AS253">
            <v>64824.54</v>
          </cell>
          <cell r="AT253">
            <v>99299.747902642019</v>
          </cell>
          <cell r="AU253">
            <v>103.51060569275134</v>
          </cell>
          <cell r="AV253">
            <v>106.29767786627609</v>
          </cell>
          <cell r="AW253">
            <v>108.39707698405697</v>
          </cell>
          <cell r="AX253">
            <v>101.35911221851698</v>
          </cell>
          <cell r="AY253">
            <v>109.35210074407095</v>
          </cell>
          <cell r="AZ253">
            <v>99.431534541293018</v>
          </cell>
          <cell r="BA253">
            <v>125.88204068963398</v>
          </cell>
          <cell r="BB253">
            <v>100.28734159947878</v>
          </cell>
          <cell r="BC253">
            <v>105.65293581344145</v>
          </cell>
          <cell r="BD253">
            <v>111.16293560583269</v>
          </cell>
          <cell r="BE253">
            <v>88.155803901735368</v>
          </cell>
          <cell r="BF253">
            <v>90.061776894082854</v>
          </cell>
          <cell r="BG253">
            <v>76.508442915585604</v>
          </cell>
          <cell r="BH253">
            <v>112.93259413714965</v>
          </cell>
          <cell r="BI253">
            <v>748.46116899460981</v>
          </cell>
          <cell r="BJ253">
            <v>3.0676270993457138</v>
          </cell>
          <cell r="BK253">
            <v>4.1901862297199841</v>
          </cell>
          <cell r="BL253">
            <v>7.2725520567331614</v>
          </cell>
          <cell r="BM253">
            <v>-5.5528066559717786</v>
          </cell>
          <cell r="BN253">
            <v>4.3581380786806392</v>
          </cell>
          <cell r="BO253">
            <v>2.447598623209629</v>
          </cell>
          <cell r="BP253">
            <v>19.440505986019787</v>
          </cell>
          <cell r="BQ253">
            <v>0.1095820914767387</v>
          </cell>
          <cell r="BR253">
            <v>8.4095331150856936</v>
          </cell>
          <cell r="BS253">
            <v>27.972343720177236</v>
          </cell>
          <cell r="BT253">
            <v>-3.8165440116871565</v>
          </cell>
          <cell r="BU253">
            <v>-6.0608052625296551</v>
          </cell>
          <cell r="BV253">
            <v>-8.8046908611361374</v>
          </cell>
          <cell r="BW253">
            <v>34.671155944799892</v>
          </cell>
          <cell r="BY253">
            <v>7.0995037686682991</v>
          </cell>
          <cell r="BZ253">
            <v>8.8511487436809375</v>
          </cell>
          <cell r="CA253">
            <v>12.705167913358167</v>
          </cell>
          <cell r="CB253">
            <v>3.0810531706864737</v>
          </cell>
          <cell r="CC253">
            <v>7.4857501722387099</v>
          </cell>
          <cell r="CD253">
            <v>1.6771933808361865</v>
          </cell>
          <cell r="CE253">
            <v>0.16872695387336023</v>
          </cell>
          <cell r="CF253">
            <v>0.12422946105701271</v>
          </cell>
          <cell r="CG253">
            <v>0.43742574446807225</v>
          </cell>
          <cell r="CH253">
            <v>45.814358853411704</v>
          </cell>
          <cell r="CI253">
            <v>-2.247482187662257</v>
          </cell>
          <cell r="CJ253">
            <v>-2.9607646063591631</v>
          </cell>
          <cell r="CK253">
            <v>-8.8474689019619461</v>
          </cell>
          <cell r="CL253">
            <v>34.133903631742641</v>
          </cell>
          <cell r="CM253">
            <v>8.8511487079713618</v>
          </cell>
          <cell r="CN253">
            <v>99.633309351334219</v>
          </cell>
          <cell r="CO253">
            <v>100.76047937424489</v>
          </cell>
          <cell r="CP253">
            <v>98.932156151536333</v>
          </cell>
          <cell r="CQ253">
            <v>102.25804767688702</v>
          </cell>
          <cell r="CR253">
            <v>105.52557196169168</v>
          </cell>
          <cell r="CS253">
            <v>96.009304881196499</v>
          </cell>
          <cell r="CT253">
            <v>101.7758642721755</v>
          </cell>
          <cell r="CU253">
            <v>99.56321227465007</v>
          </cell>
          <cell r="CV253">
            <v>99.195738652756901</v>
          </cell>
          <cell r="CW253">
            <v>98.742802041832192</v>
          </cell>
          <cell r="CX253">
            <v>93.423397584076341</v>
          </cell>
          <cell r="CY253">
            <v>95.705551191779065</v>
          </cell>
          <cell r="CZ253">
            <v>85.830277361171468</v>
          </cell>
          <cell r="DA253">
            <v>101.00912137150472</v>
          </cell>
          <cell r="DB253">
            <v>709.47275101592038</v>
          </cell>
          <cell r="DD253">
            <v>235.66576895135358</v>
          </cell>
          <cell r="DE253">
            <v>42.277262503003385</v>
          </cell>
          <cell r="DF253">
            <v>325.04959919667289</v>
          </cell>
          <cell r="DG253">
            <v>790.13921709587203</v>
          </cell>
          <cell r="DH253">
            <v>1298.5574730589585</v>
          </cell>
          <cell r="DI253">
            <v>76.167770570831863</v>
          </cell>
          <cell r="DJ253">
            <v>8.4086830805706985</v>
          </cell>
          <cell r="DK253">
            <v>3.9782020086208263</v>
          </cell>
          <cell r="DL253">
            <v>6695.5519999999997</v>
          </cell>
          <cell r="DM253">
            <v>2878.6990000000001</v>
          </cell>
          <cell r="DN253">
            <v>26550.083268599996</v>
          </cell>
          <cell r="DO253">
            <v>101.65114456728143</v>
          </cell>
          <cell r="DP253">
            <v>102.04831552243451</v>
          </cell>
          <cell r="DQ253">
            <v>102.78813669152713</v>
          </cell>
          <cell r="DR253">
            <v>100.76411346297897</v>
          </cell>
          <cell r="DS253">
            <v>101.83730882284858</v>
          </cell>
          <cell r="DT253">
            <v>100.39592499874163</v>
          </cell>
          <cell r="DU253">
            <v>100.04285851502425</v>
          </cell>
          <cell r="DV253">
            <v>100.03088334429277</v>
          </cell>
          <cell r="DW253">
            <v>100.10800448514739</v>
          </cell>
          <cell r="DX253">
            <v>107.75616030291594</v>
          </cell>
          <cell r="DY253">
            <v>99.463012752305303</v>
          </cell>
          <cell r="DZ253">
            <v>99.269981859782661</v>
          </cell>
          <cell r="EA253">
            <v>97.917280242654499</v>
          </cell>
          <cell r="EB253">
            <v>106.42610764592332</v>
          </cell>
        </row>
        <row r="254">
          <cell r="A254">
            <v>200804</v>
          </cell>
          <cell r="B254">
            <v>103.55272420199996</v>
          </cell>
          <cell r="C254">
            <v>13.437413327</v>
          </cell>
          <cell r="E254">
            <v>90.115310874999963</v>
          </cell>
          <cell r="F254">
            <v>14.474983891207</v>
          </cell>
          <cell r="G254">
            <v>124.90860122900001</v>
          </cell>
          <cell r="H254">
            <v>291.76689441499997</v>
          </cell>
          <cell r="I254">
            <v>415.76799599999998</v>
          </cell>
          <cell r="J254">
            <v>26.807768349</v>
          </cell>
          <cell r="K254">
            <v>3.164092122</v>
          </cell>
          <cell r="L254">
            <v>1.2526789009999999</v>
          </cell>
          <cell r="M254">
            <v>2230.7629999999999</v>
          </cell>
          <cell r="N254">
            <v>1157.6420000000001</v>
          </cell>
          <cell r="O254">
            <v>9333.1246003999986</v>
          </cell>
          <cell r="P254">
            <v>93.584742388550637</v>
          </cell>
          <cell r="Q254">
            <v>97.14451681022652</v>
          </cell>
          <cell r="R254">
            <v>85.305302332080259</v>
          </cell>
          <cell r="S254">
            <v>94.015806395813158</v>
          </cell>
          <cell r="T254">
            <v>99.999993612832867</v>
          </cell>
          <cell r="U254">
            <v>92.964893507988762</v>
          </cell>
          <cell r="V254">
            <v>86.899997426889058</v>
          </cell>
          <cell r="W254">
            <v>96.000000084480206</v>
          </cell>
          <cell r="X254">
            <v>84.334181535010259</v>
          </cell>
          <cell r="Y254">
            <v>14.061653159471163</v>
          </cell>
          <cell r="Z254">
            <v>106.55365991717098</v>
          </cell>
          <cell r="AA254">
            <v>274.30699858028294</v>
          </cell>
          <cell r="AB254">
            <v>415.76796944420317</v>
          </cell>
          <cell r="AC254">
            <v>24.92181329751617</v>
          </cell>
          <cell r="AD254">
            <v>2.7495959726023993</v>
          </cell>
          <cell r="AE254">
            <v>1.2025717460182657</v>
          </cell>
          <cell r="AF254">
            <v>4844686.3399031777</v>
          </cell>
          <cell r="AG254">
            <v>4124489.2899031779</v>
          </cell>
          <cell r="AH254">
            <v>1521725.3513923946</v>
          </cell>
          <cell r="AI254">
            <v>998866.60392010363</v>
          </cell>
          <cell r="AJ254">
            <v>758690.40108922473</v>
          </cell>
          <cell r="AK254">
            <v>348725.30177544296</v>
          </cell>
          <cell r="AL254">
            <v>82524.741821165924</v>
          </cell>
          <cell r="AM254">
            <v>145536.19427817097</v>
          </cell>
          <cell r="AN254">
            <v>37464.151285375294</v>
          </cell>
          <cell r="AO254">
            <v>230956.54434129989</v>
          </cell>
          <cell r="AP254">
            <v>720197.05</v>
          </cell>
          <cell r="AQ254">
            <v>452466.32</v>
          </cell>
          <cell r="AR254">
            <v>206585.42</v>
          </cell>
          <cell r="AS254">
            <v>61145.31</v>
          </cell>
          <cell r="AT254">
            <v>95814.247691722107</v>
          </cell>
          <cell r="AU254">
            <v>101.9678550066929</v>
          </cell>
          <cell r="AV254">
            <v>102.56654583106435</v>
          </cell>
          <cell r="AW254">
            <v>106.21011002564262</v>
          </cell>
          <cell r="AX254">
            <v>102.03478991301066</v>
          </cell>
          <cell r="AY254">
            <v>103.77618617429268</v>
          </cell>
          <cell r="AZ254">
            <v>99.992597587564731</v>
          </cell>
          <cell r="BA254">
            <v>97.758809998277215</v>
          </cell>
          <cell r="BB254">
            <v>97.730146320969041</v>
          </cell>
          <cell r="BC254">
            <v>97.309483858117645</v>
          </cell>
          <cell r="BD254">
            <v>89.546963880310116</v>
          </cell>
          <cell r="BE254">
            <v>98.669490856080543</v>
          </cell>
          <cell r="BF254">
            <v>95.658909861729043</v>
          </cell>
          <cell r="BG254">
            <v>103.54754136218854</v>
          </cell>
          <cell r="BH254">
            <v>106.52290749182636</v>
          </cell>
          <cell r="BI254">
            <v>722.18958606014132</v>
          </cell>
          <cell r="BJ254">
            <v>7.6409022306095835</v>
          </cell>
          <cell r="BK254">
            <v>8.0512920705258608</v>
          </cell>
          <cell r="BL254">
            <v>12.862035427096899</v>
          </cell>
          <cell r="BM254">
            <v>0.27035733315572941</v>
          </cell>
          <cell r="BN254">
            <v>14.429034014763317</v>
          </cell>
          <cell r="BO254">
            <v>4.9739973564152535</v>
          </cell>
          <cell r="BP254">
            <v>7.7318324962873675</v>
          </cell>
          <cell r="BQ254">
            <v>5.8814191167293757</v>
          </cell>
          <cell r="BR254">
            <v>-3.3245111187092533</v>
          </cell>
          <cell r="BS254">
            <v>2.8078496509663466</v>
          </cell>
          <cell r="BT254">
            <v>5.3494141490986635</v>
          </cell>
          <cell r="BU254">
            <v>-4.8001846992851682</v>
          </cell>
          <cell r="BV254">
            <v>25.837628520595743</v>
          </cell>
          <cell r="BW254">
            <v>38.406382347814883</v>
          </cell>
          <cell r="BY254">
            <v>7.2367009732261351</v>
          </cell>
          <cell r="BZ254">
            <v>8.6473904680498492</v>
          </cell>
          <cell r="CA254">
            <v>12.746467128712524</v>
          </cell>
          <cell r="CB254">
            <v>2.3648765288552909</v>
          </cell>
          <cell r="CC254">
            <v>9.1203753926907467</v>
          </cell>
          <cell r="CD254">
            <v>2.5068096745714854</v>
          </cell>
          <cell r="CE254">
            <v>1.9037450818712074</v>
          </cell>
          <cell r="CF254">
            <v>1.484622029716661</v>
          </cell>
          <cell r="CG254">
            <v>-0.51650712885972894</v>
          </cell>
          <cell r="CH254">
            <v>32.908767292775281</v>
          </cell>
          <cell r="CI254">
            <v>-0.3768994221354518</v>
          </cell>
          <cell r="CJ254">
            <v>-3.4270817674250935</v>
          </cell>
          <cell r="CK254">
            <v>-1.0230344623971632</v>
          </cell>
          <cell r="CL254">
            <v>35.219576930784484</v>
          </cell>
          <cell r="CM254">
            <v>8.6473904426188852</v>
          </cell>
          <cell r="CN254">
            <v>100.21694576517389</v>
          </cell>
          <cell r="CO254">
            <v>101.21199598844976</v>
          </cell>
          <cell r="CP254">
            <v>100.7516446200629</v>
          </cell>
          <cell r="CQ254">
            <v>102.20223323591793</v>
          </cell>
          <cell r="CR254">
            <v>105.08822551484192</v>
          </cell>
          <cell r="CS254">
            <v>97.005128057788554</v>
          </cell>
          <cell r="CT254">
            <v>100.77160070370093</v>
          </cell>
          <cell r="CU254">
            <v>99.104945786229806</v>
          </cell>
          <cell r="CV254">
            <v>98.72417495409708</v>
          </cell>
          <cell r="CW254">
            <v>96.44384250145167</v>
          </cell>
          <cell r="CX254">
            <v>94.734920902077391</v>
          </cell>
          <cell r="CY254">
            <v>95.69389085926656</v>
          </cell>
          <cell r="CZ254">
            <v>90.259593361425743</v>
          </cell>
          <cell r="DA254">
            <v>102.38756790158513</v>
          </cell>
          <cell r="DB254">
            <v>712.65195977697556</v>
          </cell>
          <cell r="DD254">
            <v>319.99995048636384</v>
          </cell>
          <cell r="DE254">
            <v>56.338915662474548</v>
          </cell>
          <cell r="DF254">
            <v>431.60325911384388</v>
          </cell>
          <cell r="DG254">
            <v>1064.4462156761549</v>
          </cell>
          <cell r="DH254">
            <v>1714.3254425031616</v>
          </cell>
          <cell r="DI254">
            <v>101.08958386834803</v>
          </cell>
          <cell r="DJ254">
            <v>11.158279053173098</v>
          </cell>
          <cell r="DK254">
            <v>5.180773754639092</v>
          </cell>
          <cell r="DL254">
            <v>8926.3149999999987</v>
          </cell>
          <cell r="DM254">
            <v>4036.3410000000003</v>
          </cell>
          <cell r="DN254">
            <v>35883.207868999991</v>
          </cell>
          <cell r="DO254">
            <v>102.25432792557855</v>
          </cell>
          <cell r="DP254">
            <v>102.68519917380559</v>
          </cell>
          <cell r="DQ254">
            <v>103.79680049411884</v>
          </cell>
          <cell r="DR254">
            <v>100.78703969164685</v>
          </cell>
          <cell r="DS254">
            <v>102.92778827234893</v>
          </cell>
          <cell r="DT254">
            <v>100.79075524923765</v>
          </cell>
          <cell r="DU254">
            <v>100.62753153013112</v>
          </cell>
          <cell r="DV254">
            <v>100.4832698880067</v>
          </cell>
          <cell r="DW254">
            <v>99.829145054846308</v>
          </cell>
          <cell r="DX254">
            <v>107.95996640991559</v>
          </cell>
          <cell r="DY254">
            <v>99.880531266553888</v>
          </cell>
          <cell r="DZ254">
            <v>98.868037421464393</v>
          </cell>
          <cell r="EA254">
            <v>99.689023016385178</v>
          </cell>
          <cell r="EB254">
            <v>108.88936081178946</v>
          </cell>
        </row>
        <row r="255">
          <cell r="A255">
            <v>200805</v>
          </cell>
          <cell r="B255">
            <v>107.921427495</v>
          </cell>
          <cell r="C255">
            <v>13.934798102999999</v>
          </cell>
          <cell r="E255">
            <v>93.986629391999998</v>
          </cell>
          <cell r="F255">
            <v>14.756357490597996</v>
          </cell>
          <cell r="G255">
            <v>133.93943467000003</v>
          </cell>
          <cell r="H255">
            <v>310.77774046200011</v>
          </cell>
          <cell r="I255">
            <v>460.43222399999996</v>
          </cell>
          <cell r="J255">
            <v>28.503021079999996</v>
          </cell>
          <cell r="K255">
            <v>3.3994957500000003</v>
          </cell>
          <cell r="L255">
            <v>1.3412546729999997</v>
          </cell>
          <cell r="M255">
            <v>2255.1469999999999</v>
          </cell>
          <cell r="N255">
            <v>979.65499999999997</v>
          </cell>
          <cell r="O255">
            <v>11666.579959300001</v>
          </cell>
          <cell r="P255">
            <v>93.584742388550637</v>
          </cell>
          <cell r="Q255">
            <v>97.14451681022652</v>
          </cell>
          <cell r="R255">
            <v>85.305302332080259</v>
          </cell>
          <cell r="S255">
            <v>94.015806395813158</v>
          </cell>
          <cell r="T255">
            <v>99.999993612832867</v>
          </cell>
          <cell r="U255">
            <v>92.964893507988762</v>
          </cell>
          <cell r="V255">
            <v>86.899997426889058</v>
          </cell>
          <cell r="W255">
            <v>96.000000084480206</v>
          </cell>
          <cell r="X255">
            <v>87.957144996185022</v>
          </cell>
          <cell r="Y255">
            <v>14.33499218303109</v>
          </cell>
          <cell r="Z255">
            <v>114.25743968712264</v>
          </cell>
          <cell r="AA255">
            <v>292.18019879403676</v>
          </cell>
          <cell r="AB255">
            <v>460.43219459142426</v>
          </cell>
          <cell r="AC255">
            <v>26.497803193581586</v>
          </cell>
          <cell r="AD255">
            <v>2.9541617192772032</v>
          </cell>
          <cell r="AE255">
            <v>1.2876044872130945</v>
          </cell>
          <cell r="AF255">
            <v>5032708.2062769551</v>
          </cell>
          <cell r="AG255">
            <v>4324040.2962769549</v>
          </cell>
          <cell r="AH255">
            <v>1587098.0774411943</v>
          </cell>
          <cell r="AI255">
            <v>1018283.1845373154</v>
          </cell>
          <cell r="AJ255">
            <v>813543.36219925224</v>
          </cell>
          <cell r="AK255">
            <v>371447.4239615089</v>
          </cell>
          <cell r="AL255">
            <v>91390.031886305238</v>
          </cell>
          <cell r="AM255">
            <v>154739.52025433781</v>
          </cell>
          <cell r="AN255">
            <v>40251.427000642303</v>
          </cell>
          <cell r="AO255">
            <v>247287.26899639875</v>
          </cell>
          <cell r="AP255">
            <v>708667.91</v>
          </cell>
          <cell r="AQ255">
            <v>457412.14</v>
          </cell>
          <cell r="AR255">
            <v>174822.99</v>
          </cell>
          <cell r="AS255">
            <v>76432.78</v>
          </cell>
          <cell r="AT255">
            <v>100449.93249017358</v>
          </cell>
          <cell r="AU255">
            <v>105.92521882002748</v>
          </cell>
          <cell r="AV255">
            <v>107.52891959476285</v>
          </cell>
          <cell r="AW255">
            <v>110.77285482053354</v>
          </cell>
          <cell r="AX255">
            <v>104.01820463158373</v>
          </cell>
          <cell r="AY255">
            <v>111.2791558918389</v>
          </cell>
          <cell r="AZ255">
            <v>106.50788055819878</v>
          </cell>
          <cell r="BA255">
            <v>108.26063269934853</v>
          </cell>
          <cell r="BB255">
            <v>103.91034361657243</v>
          </cell>
          <cell r="BC255">
            <v>104.54916104062937</v>
          </cell>
          <cell r="BD255">
            <v>95.878747268393681</v>
          </cell>
          <cell r="BE255">
            <v>97.089958735241581</v>
          </cell>
          <cell r="BF255">
            <v>96.704538516636092</v>
          </cell>
          <cell r="BG255">
            <v>87.627146136869044</v>
          </cell>
          <cell r="BH255">
            <v>133.155624745105</v>
          </cell>
          <cell r="BI255">
            <v>757.1305616076454</v>
          </cell>
          <cell r="BJ255">
            <v>7.2284172923729813</v>
          </cell>
          <cell r="BK255">
            <v>10.068336638589173</v>
          </cell>
          <cell r="BL255">
            <v>12.729267136572432</v>
          </cell>
          <cell r="BM255">
            <v>14.263003390056156</v>
          </cell>
          <cell r="BN255">
            <v>4.7366697746774804</v>
          </cell>
          <cell r="BO255">
            <v>15.201272509296814</v>
          </cell>
          <cell r="BP255">
            <v>4.0769010274207318</v>
          </cell>
          <cell r="BQ255">
            <v>9.4863674620412581</v>
          </cell>
          <cell r="BR255">
            <v>12.841603577990782</v>
          </cell>
          <cell r="BS255">
            <v>-6.8415026608787457</v>
          </cell>
          <cell r="BT255">
            <v>-7.3565450100311693</v>
          </cell>
          <cell r="BU255">
            <v>-7.3734169531672791</v>
          </cell>
          <cell r="BV255">
            <v>-21.161949805435881</v>
          </cell>
          <cell r="BW255">
            <v>54.823112469441128</v>
          </cell>
          <cell r="BY255">
            <v>7.234969488536322</v>
          </cell>
          <cell r="BZ255">
            <v>8.9425443325265519</v>
          </cell>
          <cell r="CA255">
            <v>12.742758299340508</v>
          </cell>
          <cell r="CB255">
            <v>4.5735585783830146</v>
          </cell>
          <cell r="CC255">
            <v>8.1726927571481127</v>
          </cell>
          <cell r="CD255">
            <v>4.9987150553951381</v>
          </cell>
          <cell r="CE255">
            <v>2.3562316030068899</v>
          </cell>
          <cell r="CF255">
            <v>3.0487399658086787</v>
          </cell>
          <cell r="CG255">
            <v>2.0113732383470762</v>
          </cell>
          <cell r="CH255">
            <v>22.50350137714608</v>
          </cell>
          <cell r="CI255">
            <v>-1.8845351227873834</v>
          </cell>
          <cell r="CJ255">
            <v>-4.2498435046745584</v>
          </cell>
          <cell r="CK255">
            <v>-5.7263745553817245</v>
          </cell>
          <cell r="CL255">
            <v>39.555077309444528</v>
          </cell>
          <cell r="CM255">
            <v>8.9425443125742845</v>
          </cell>
          <cell r="CN255">
            <v>101.35860037614461</v>
          </cell>
          <cell r="CO255">
            <v>102.47538070971238</v>
          </cell>
          <cell r="CP255">
            <v>102.75588666015703</v>
          </cell>
          <cell r="CQ255">
            <v>102.56542751505108</v>
          </cell>
          <cell r="CR255">
            <v>106.32641159024131</v>
          </cell>
          <cell r="CS255">
            <v>98.905678557870601</v>
          </cell>
          <cell r="CT255">
            <v>102.26940710283046</v>
          </cell>
          <cell r="CU255">
            <v>100.06602535229834</v>
          </cell>
          <cell r="CV255">
            <v>99.889172171403544</v>
          </cell>
          <cell r="CW255">
            <v>96.330823454840072</v>
          </cell>
          <cell r="CX255">
            <v>95.205928468710226</v>
          </cell>
          <cell r="CY255">
            <v>95.89602039074046</v>
          </cell>
          <cell r="CZ255">
            <v>89.733103916514409</v>
          </cell>
          <cell r="DA255">
            <v>108.54117927028911</v>
          </cell>
          <cell r="DB255">
            <v>721.54768014310957</v>
          </cell>
          <cell r="DD255">
            <v>407.95709548254888</v>
          </cell>
          <cell r="DE255">
            <v>70.673907845505639</v>
          </cell>
          <cell r="DF255">
            <v>545.86069880096647</v>
          </cell>
          <cell r="DG255">
            <v>1356.6264144701918</v>
          </cell>
          <cell r="DH255">
            <v>2174.7576370945858</v>
          </cell>
          <cell r="DI255">
            <v>127.58738706192962</v>
          </cell>
          <cell r="DJ255">
            <v>14.112440772450302</v>
          </cell>
          <cell r="DK255">
            <v>6.4683782418521867</v>
          </cell>
          <cell r="DL255">
            <v>11181.462</v>
          </cell>
          <cell r="DM255">
            <v>5015.9960000000001</v>
          </cell>
          <cell r="DN255">
            <v>47549.787828299988</v>
          </cell>
          <cell r="DO255">
            <v>102.84937516426076</v>
          </cell>
          <cell r="DP255">
            <v>103.50486977869741</v>
          </cell>
          <cell r="DQ255">
            <v>104.83916309162647</v>
          </cell>
          <cell r="DR255">
            <v>101.86905513064194</v>
          </cell>
          <cell r="DS255">
            <v>103.34716750806967</v>
          </cell>
          <cell r="DT255">
            <v>101.96193394767765</v>
          </cell>
          <cell r="DU255">
            <v>100.98093037938274</v>
          </cell>
          <cell r="DV255">
            <v>101.23353962896745</v>
          </cell>
          <cell r="DW255">
            <v>100.82063728667443</v>
          </cell>
          <cell r="DX255">
            <v>107.37319339824336</v>
          </cell>
          <cell r="DY255">
            <v>99.23806219742643</v>
          </cell>
          <cell r="DZ255">
            <v>98.226534319895947</v>
          </cell>
          <cell r="EA255">
            <v>97.728927538413089</v>
          </cell>
          <cell r="EB255">
            <v>112.81857917099948</v>
          </cell>
        </row>
        <row r="256">
          <cell r="A256">
            <v>200806</v>
          </cell>
          <cell r="B256">
            <v>103.68039712700003</v>
          </cell>
          <cell r="C256">
            <v>12.602015344000002</v>
          </cell>
          <cell r="E256">
            <v>91.078381783000026</v>
          </cell>
          <cell r="F256">
            <v>14.463309362349001</v>
          </cell>
          <cell r="G256">
            <v>142.22856390999999</v>
          </cell>
          <cell r="H256">
            <v>299.66510094</v>
          </cell>
          <cell r="I256">
            <v>582.1902783999999</v>
          </cell>
          <cell r="J256">
            <v>28.559051971000002</v>
          </cell>
          <cell r="K256">
            <v>3.27969745</v>
          </cell>
          <cell r="L256">
            <v>1.3968864060000001</v>
          </cell>
          <cell r="M256">
            <v>2235.5039999999999</v>
          </cell>
          <cell r="N256">
            <v>1147.9359999999999</v>
          </cell>
          <cell r="O256">
            <v>12267.082307099998</v>
          </cell>
          <cell r="P256">
            <v>93.584742388550637</v>
          </cell>
          <cell r="Q256">
            <v>97.14451681022652</v>
          </cell>
          <cell r="R256">
            <v>85.305302332080259</v>
          </cell>
          <cell r="S256">
            <v>94.015806395813158</v>
          </cell>
          <cell r="T256">
            <v>99.999993612832867</v>
          </cell>
          <cell r="U256">
            <v>92.964893507988762</v>
          </cell>
          <cell r="V256">
            <v>86.899997426889058</v>
          </cell>
          <cell r="W256">
            <v>96.000000084480206</v>
          </cell>
          <cell r="X256">
            <v>85.235468963281207</v>
          </cell>
          <cell r="Y256">
            <v>14.050311994822192</v>
          </cell>
          <cell r="Z256">
            <v>121.32850644600148</v>
          </cell>
          <cell r="AA256">
            <v>281.73256113556846</v>
          </cell>
          <cell r="AB256">
            <v>582.19024121453378</v>
          </cell>
          <cell r="AC256">
            <v>26.549892251731318</v>
          </cell>
          <cell r="AD256">
            <v>2.850056999659746</v>
          </cell>
          <cell r="AE256">
            <v>1.3410109509400925</v>
          </cell>
          <cell r="AF256">
            <v>5063732.2576097036</v>
          </cell>
          <cell r="AG256">
            <v>4325084.0376097038</v>
          </cell>
          <cell r="AH256">
            <v>1537988.1751197083</v>
          </cell>
          <cell r="AI256">
            <v>998060.98665099987</v>
          </cell>
          <cell r="AJ256">
            <v>863891.23837349855</v>
          </cell>
          <cell r="AK256">
            <v>358165.38735964836</v>
          </cell>
          <cell r="AL256">
            <v>115557.48128278903</v>
          </cell>
          <cell r="AM256">
            <v>155043.70531487683</v>
          </cell>
          <cell r="AN256">
            <v>38832.965887034188</v>
          </cell>
          <cell r="AO256">
            <v>257544.09762114933</v>
          </cell>
          <cell r="AP256">
            <v>738648.22</v>
          </cell>
          <cell r="AQ256">
            <v>453427.94</v>
          </cell>
          <cell r="AR256">
            <v>204853.35</v>
          </cell>
          <cell r="AS256">
            <v>80366.929999999993</v>
          </cell>
          <cell r="AT256">
            <v>100474.17886990246</v>
          </cell>
          <cell r="AU256">
            <v>106.57819318122857</v>
          </cell>
          <cell r="AV256">
            <v>107.55487503693195</v>
          </cell>
          <cell r="AW256">
            <v>107.34518758469436</v>
          </cell>
          <cell r="AX256">
            <v>101.95249565221478</v>
          </cell>
          <cell r="AY256">
            <v>118.16590516906398</v>
          </cell>
          <cell r="AZ256">
            <v>102.69942348808816</v>
          </cell>
          <cell r="BA256">
            <v>136.88939349951724</v>
          </cell>
          <cell r="BB256">
            <v>104.11460930197514</v>
          </cell>
          <cell r="BC256">
            <v>100.86484645982905</v>
          </cell>
          <cell r="BD256">
            <v>99.855546735179047</v>
          </cell>
          <cell r="BE256">
            <v>101.19736506717179</v>
          </cell>
          <cell r="BF256">
            <v>95.862212332731161</v>
          </cell>
          <cell r="BG256">
            <v>102.67936978470156</v>
          </cell>
          <cell r="BH256">
            <v>140.00941445537006</v>
          </cell>
          <cell r="BI256">
            <v>757.31331608687685</v>
          </cell>
          <cell r="BJ256">
            <v>11.667576493074776</v>
          </cell>
          <cell r="BK256">
            <v>14.033138703725911</v>
          </cell>
          <cell r="BL256">
            <v>13.913294337112546</v>
          </cell>
          <cell r="BM256">
            <v>24.929757545228654</v>
          </cell>
          <cell r="BN256">
            <v>2.5795408555363508</v>
          </cell>
          <cell r="BO256">
            <v>8.7010950040193222</v>
          </cell>
          <cell r="BP256">
            <v>26.459174132543922</v>
          </cell>
          <cell r="BQ256">
            <v>5.3390772630330474</v>
          </cell>
          <cell r="BR256">
            <v>3.4926386594800789</v>
          </cell>
          <cell r="BS256">
            <v>31.370657426669368</v>
          </cell>
          <cell r="BT256">
            <v>-0.4272760604850987</v>
          </cell>
          <cell r="BU256">
            <v>-3.3456069458976714</v>
          </cell>
          <cell r="BV256">
            <v>-3.5595069539826056</v>
          </cell>
          <cell r="BW256">
            <v>33.321317312045323</v>
          </cell>
          <cell r="BY256">
            <v>7.9797346791439452</v>
          </cell>
          <cell r="BZ256">
            <v>9.7928945954255795</v>
          </cell>
          <cell r="CA256">
            <v>12.943332379560715</v>
          </cell>
          <cell r="CB256">
            <v>7.477767233527203</v>
          </cell>
          <cell r="CC256">
            <v>7.1106491351079057</v>
          </cell>
          <cell r="CD256">
            <v>5.6173154165232546</v>
          </cell>
          <cell r="CE256">
            <v>6.6487468514781796</v>
          </cell>
          <cell r="CF256">
            <v>3.4361199980521064</v>
          </cell>
          <cell r="CG256">
            <v>2.2572862054003622</v>
          </cell>
          <cell r="CH256">
            <v>23.940025143269523</v>
          </cell>
          <cell r="CI256">
            <v>-1.6321451252071739</v>
          </cell>
          <cell r="CJ256">
            <v>-4.1003581725996128</v>
          </cell>
          <cell r="CK256">
            <v>-5.3302387696518565</v>
          </cell>
          <cell r="CL256">
            <v>38.229609576849214</v>
          </cell>
          <cell r="CM256">
            <v>9.7928945769565559</v>
          </cell>
          <cell r="CN256">
            <v>102.22853251032528</v>
          </cell>
          <cell r="CO256">
            <v>103.32196309758233</v>
          </cell>
          <cell r="CP256">
            <v>103.52077014757992</v>
          </cell>
          <cell r="CQ256">
            <v>102.46327220457836</v>
          </cell>
          <cell r="CR256">
            <v>108.29966052004509</v>
          </cell>
          <cell r="CS256">
            <v>99.537969379573539</v>
          </cell>
          <cell r="CT256">
            <v>108.03940483561159</v>
          </cell>
          <cell r="CU256">
            <v>100.74078934391115</v>
          </cell>
          <cell r="CV256">
            <v>100.0517845528078</v>
          </cell>
          <cell r="CW256">
            <v>96.918277334896572</v>
          </cell>
          <cell r="CX256">
            <v>96.204501235120475</v>
          </cell>
          <cell r="CY256">
            <v>95.890385714405582</v>
          </cell>
          <cell r="CZ256">
            <v>91.890814894545599</v>
          </cell>
          <cell r="DA256">
            <v>113.78588513446925</v>
          </cell>
          <cell r="DB256">
            <v>727.50861946707073</v>
          </cell>
          <cell r="DD256">
            <v>493.1925644458301</v>
          </cell>
          <cell r="DE256">
            <v>84.724219840327834</v>
          </cell>
          <cell r="DF256">
            <v>667.18920524696796</v>
          </cell>
          <cell r="DG256">
            <v>1638.3589756057602</v>
          </cell>
          <cell r="DH256">
            <v>2756.9478783091195</v>
          </cell>
          <cell r="DI256">
            <v>154.13727931366094</v>
          </cell>
          <cell r="DJ256">
            <v>16.962497772110048</v>
          </cell>
          <cell r="DK256">
            <v>7.8093891927922794</v>
          </cell>
          <cell r="DL256">
            <v>13416.966</v>
          </cell>
          <cell r="DM256">
            <v>6163.9319999999998</v>
          </cell>
          <cell r="DN256">
            <v>59816.870135399986</v>
          </cell>
          <cell r="DO256">
            <v>103.77735955961835</v>
          </cell>
          <cell r="DP256">
            <v>104.60786236548148</v>
          </cell>
          <cell r="DQ256">
            <v>105.9317522689401</v>
          </cell>
          <cell r="DR256">
            <v>103.56444183412646</v>
          </cell>
          <cell r="DS256">
            <v>103.59479143123282</v>
          </cell>
          <cell r="DT256">
            <v>102.64699101525274</v>
          </cell>
          <cell r="DU256">
            <v>103.36772195615531</v>
          </cell>
          <cell r="DV256">
            <v>101.67329092047673</v>
          </cell>
          <cell r="DW256">
            <v>101.10430034610488</v>
          </cell>
          <cell r="DX256">
            <v>109.36027725328323</v>
          </cell>
          <cell r="DY256">
            <v>99.201874901543036</v>
          </cell>
          <cell r="DZ256">
            <v>97.950018794410894</v>
          </cell>
          <cell r="EA256">
            <v>97.413112815748832</v>
          </cell>
          <cell r="EB256">
            <v>115.73465329665343</v>
          </cell>
        </row>
        <row r="257">
          <cell r="A257">
            <v>200807</v>
          </cell>
          <cell r="B257">
            <v>109.21270599200001</v>
          </cell>
          <cell r="C257">
            <v>13.084412619</v>
          </cell>
          <cell r="E257">
            <v>96.128293373000005</v>
          </cell>
          <cell r="F257">
            <v>14.385960127351</v>
          </cell>
          <cell r="G257">
            <v>134.58828479099998</v>
          </cell>
          <cell r="H257">
            <v>308.00551219199997</v>
          </cell>
          <cell r="I257">
            <v>275.84668800000003</v>
          </cell>
          <cell r="J257">
            <v>29.631141503000002</v>
          </cell>
          <cell r="K257">
            <v>3.3222082909999999</v>
          </cell>
          <cell r="L257">
            <v>1.7434807750000001</v>
          </cell>
          <cell r="M257">
            <v>2481.663</v>
          </cell>
          <cell r="N257">
            <v>1182.7629999999999</v>
          </cell>
          <cell r="O257">
            <v>12805.600029800002</v>
          </cell>
          <cell r="P257">
            <v>93.584742388550637</v>
          </cell>
          <cell r="Q257">
            <v>97.14451681022652</v>
          </cell>
          <cell r="R257">
            <v>85.305302332080259</v>
          </cell>
          <cell r="S257">
            <v>94.015806395813158</v>
          </cell>
          <cell r="T257">
            <v>99.999993612832867</v>
          </cell>
          <cell r="U257">
            <v>92.964893507988762</v>
          </cell>
          <cell r="V257">
            <v>86.899997426889058</v>
          </cell>
          <cell r="W257">
            <v>96.000000084480206</v>
          </cell>
          <cell r="X257">
            <v>89.961415715632242</v>
          </cell>
          <cell r="Y257">
            <v>13.975171454226977</v>
          </cell>
          <cell r="Z257">
            <v>114.81094324452373</v>
          </cell>
          <cell r="AA257">
            <v>289.57386603086337</v>
          </cell>
          <cell r="AB257">
            <v>275.84667038121103</v>
          </cell>
          <cell r="AC257">
            <v>27.546559143465412</v>
          </cell>
          <cell r="AD257">
            <v>2.8869989193948946</v>
          </cell>
          <cell r="AE257">
            <v>1.6737415454728963</v>
          </cell>
          <cell r="AF257">
            <v>5176322.8734988878</v>
          </cell>
          <cell r="AG257">
            <v>4378003.0934988875</v>
          </cell>
          <cell r="AH257">
            <v>1623263.1235627381</v>
          </cell>
          <cell r="AI257">
            <v>992723.39399742859</v>
          </cell>
          <cell r="AJ257">
            <v>817484.45475576678</v>
          </cell>
          <cell r="AK257">
            <v>368134.00438392255</v>
          </cell>
          <cell r="AL257">
            <v>54752.113987685836</v>
          </cell>
          <cell r="AM257">
            <v>160863.95220680302</v>
          </cell>
          <cell r="AN257">
            <v>39336.311718029086</v>
          </cell>
          <cell r="AO257">
            <v>321445.73888651415</v>
          </cell>
          <cell r="AP257">
            <v>798319.78</v>
          </cell>
          <cell r="AQ257">
            <v>503356.44</v>
          </cell>
          <cell r="AR257">
            <v>211068.35</v>
          </cell>
          <cell r="AS257">
            <v>83894.99</v>
          </cell>
          <cell r="AT257">
            <v>101703.51941138343</v>
          </cell>
          <cell r="AU257">
            <v>108.94792834891993</v>
          </cell>
          <cell r="AV257">
            <v>108.87085003157718</v>
          </cell>
          <cell r="AW257">
            <v>113.29702485170043</v>
          </cell>
          <cell r="AX257">
            <v>101.40725753642334</v>
          </cell>
          <cell r="AY257">
            <v>111.81823158633534</v>
          </cell>
          <cell r="AZ257">
            <v>105.55779913659407</v>
          </cell>
          <cell r="BA257">
            <v>64.859354785080797</v>
          </cell>
          <cell r="BB257">
            <v>108.02300874304413</v>
          </cell>
          <cell r="BC257">
            <v>102.17223822864699</v>
          </cell>
          <cell r="BD257">
            <v>124.63162735502971</v>
          </cell>
          <cell r="BE257">
            <v>109.37257550963065</v>
          </cell>
          <cell r="BF257">
            <v>106.41792812839822</v>
          </cell>
          <cell r="BG257">
            <v>105.79453623529619</v>
          </cell>
          <cell r="BH257">
            <v>146.15574373239252</v>
          </cell>
          <cell r="BI257">
            <v>766.57933818867946</v>
          </cell>
          <cell r="BJ257">
            <v>6.1923710836652646</v>
          </cell>
          <cell r="BK257">
            <v>6.5114338176546482</v>
          </cell>
          <cell r="BL257">
            <v>12.923183206461303</v>
          </cell>
          <cell r="BM257">
            <v>8.9030649005577516</v>
          </cell>
          <cell r="BN257">
            <v>-1.2566881255850149</v>
          </cell>
          <cell r="BO257">
            <v>4.134506887547218E-2</v>
          </cell>
          <cell r="BP257">
            <v>-36.37566234341962</v>
          </cell>
          <cell r="BQ257">
            <v>4.3791817227366323</v>
          </cell>
          <cell r="BR257">
            <v>-3.1115062787438319</v>
          </cell>
          <cell r="BS257">
            <v>12.922579345596617</v>
          </cell>
          <cell r="BT257">
            <v>4.4760607603999034</v>
          </cell>
          <cell r="BU257">
            <v>5.2234721662653101</v>
          </cell>
          <cell r="BV257">
            <v>-3.7030871096264946</v>
          </cell>
          <cell r="BW257">
            <v>26.037547009629435</v>
          </cell>
          <cell r="BY257">
            <v>7.7063019051756072</v>
          </cell>
          <cell r="BZ257">
            <v>9.2899122435397459</v>
          </cell>
          <cell r="CA257">
            <v>12.940223557994358</v>
          </cell>
          <cell r="CB257">
            <v>7.6773083201851762</v>
          </cell>
          <cell r="CC257">
            <v>5.7944580272437207</v>
          </cell>
          <cell r="CD257">
            <v>4.7404702434459267</v>
          </cell>
          <cell r="CE257">
            <v>0.46929769999384519</v>
          </cell>
          <cell r="CF257">
            <v>3.5780077298481388</v>
          </cell>
          <cell r="CG257">
            <v>1.4397449372977036</v>
          </cell>
          <cell r="CH257">
            <v>21.841890188746561</v>
          </cell>
          <cell r="CI257">
            <v>-0.70740727774392553</v>
          </cell>
          <cell r="CJ257">
            <v>-2.7553322373327092</v>
          </cell>
          <cell r="CK257">
            <v>-5.0720034156123148</v>
          </cell>
          <cell r="CL257">
            <v>35.911350955875093</v>
          </cell>
          <cell r="CM257">
            <v>9.2899122264407339</v>
          </cell>
          <cell r="CN257">
            <v>103.18844620155309</v>
          </cell>
          <cell r="CO257">
            <v>104.11466123101016</v>
          </cell>
          <cell r="CP257">
            <v>104.91737796245427</v>
          </cell>
          <cell r="CQ257">
            <v>102.3124129662705</v>
          </cell>
          <cell r="CR257">
            <v>108.80231352951513</v>
          </cell>
          <cell r="CS257">
            <v>100.3979450591479</v>
          </cell>
          <cell r="CT257">
            <v>101.87082625696432</v>
          </cell>
          <cell r="CU257">
            <v>101.78110640093014</v>
          </cell>
          <cell r="CV257">
            <v>100.35470650649911</v>
          </cell>
          <cell r="CW257">
            <v>100.87732733777274</v>
          </cell>
          <cell r="CX257">
            <v>98.085654702907647</v>
          </cell>
          <cell r="CY257">
            <v>97.394320344975966</v>
          </cell>
          <cell r="CZ257">
            <v>93.877060800367104</v>
          </cell>
          <cell r="DA257">
            <v>118.41015064845828</v>
          </cell>
          <cell r="DB257">
            <v>733.09015071301485</v>
          </cell>
          <cell r="DD257">
            <v>583.1539801614623</v>
          </cell>
          <cell r="DE257">
            <v>98.699391294554815</v>
          </cell>
          <cell r="DF257">
            <v>782.0001484914917</v>
          </cell>
          <cell r="DG257">
            <v>1927.9328416366236</v>
          </cell>
          <cell r="DH257">
            <v>3032.7945486903304</v>
          </cell>
          <cell r="DI257">
            <v>181.68383845712634</v>
          </cell>
          <cell r="DJ257">
            <v>19.849496691504942</v>
          </cell>
          <cell r="DK257">
            <v>9.4831307382651762</v>
          </cell>
          <cell r="DL257">
            <v>15898.629000000001</v>
          </cell>
          <cell r="DM257">
            <v>7346.6949999999997</v>
          </cell>
          <cell r="DN257">
            <v>72622.470165199993</v>
          </cell>
          <cell r="DO257">
            <v>104.30678083085195</v>
          </cell>
          <cell r="DP257">
            <v>105.16250182940519</v>
          </cell>
          <cell r="DQ257">
            <v>107.01224947607585</v>
          </cell>
          <cell r="DR257">
            <v>104.25529734866036</v>
          </cell>
          <cell r="DS257">
            <v>103.47620057750727</v>
          </cell>
          <cell r="DT257">
            <v>102.6506264242534</v>
          </cell>
          <cell r="DU257">
            <v>100.27757585225301</v>
          </cell>
          <cell r="DV257">
            <v>102.05096232464228</v>
          </cell>
          <cell r="DW257">
            <v>100.83086784262279</v>
          </cell>
          <cell r="DX257">
            <v>110.54882172832656</v>
          </cell>
          <cell r="DY257">
            <v>99.592361718921282</v>
          </cell>
          <cell r="DZ257">
            <v>98.390249377098755</v>
          </cell>
          <cell r="EA257">
            <v>97.074086385545556</v>
          </cell>
          <cell r="EB257">
            <v>118.25079308888847</v>
          </cell>
        </row>
        <row r="258">
          <cell r="A258">
            <v>200808</v>
          </cell>
          <cell r="B258">
            <v>108.199641376</v>
          </cell>
          <cell r="C258">
            <v>12.931660719</v>
          </cell>
          <cell r="E258">
            <v>95.26798065700001</v>
          </cell>
          <cell r="F258">
            <v>15.664995631786004</v>
          </cell>
          <cell r="G258">
            <v>148.84563435600001</v>
          </cell>
          <cell r="H258">
            <v>324.01821905799994</v>
          </cell>
          <cell r="I258">
            <v>487.85483299999999</v>
          </cell>
          <cell r="J258">
            <v>30.002842015000002</v>
          </cell>
          <cell r="K258">
            <v>3.186667398</v>
          </cell>
          <cell r="L258">
            <v>1.2952419159999999</v>
          </cell>
          <cell r="M258">
            <v>2415.4299999999998</v>
          </cell>
          <cell r="N258">
            <v>1082.3820000000001</v>
          </cell>
          <cell r="O258">
            <v>12727.5029225</v>
          </cell>
          <cell r="P258">
            <v>93.584742388550637</v>
          </cell>
          <cell r="Q258">
            <v>97.14451681022652</v>
          </cell>
          <cell r="R258">
            <v>85.305302332080259</v>
          </cell>
          <cell r="S258">
            <v>94.015806395813158</v>
          </cell>
          <cell r="T258">
            <v>99.999993612832867</v>
          </cell>
          <cell r="U258">
            <v>92.964893507988762</v>
          </cell>
          <cell r="V258">
            <v>86.899997426889058</v>
          </cell>
          <cell r="W258">
            <v>96.000000084480206</v>
          </cell>
          <cell r="X258">
            <v>89.156294276627705</v>
          </cell>
          <cell r="Y258">
            <v>15.217684314841605</v>
          </cell>
          <cell r="Z258">
            <v>126.97321839548853</v>
          </cell>
          <cell r="AA258">
            <v>304.62834151673104</v>
          </cell>
          <cell r="AB258">
            <v>487.85480183989648</v>
          </cell>
          <cell r="AC258">
            <v>27.892110128614863</v>
          </cell>
          <cell r="AD258">
            <v>2.7692138868655127</v>
          </cell>
          <cell r="AE258">
            <v>1.2434322404542231</v>
          </cell>
          <cell r="AF258">
            <v>5283787.3579395507</v>
          </cell>
          <cell r="AG258">
            <v>4517326.6279395502</v>
          </cell>
          <cell r="AH258">
            <v>1608735.5182385065</v>
          </cell>
          <cell r="AI258">
            <v>1080985.036304631</v>
          </cell>
          <cell r="AJ258">
            <v>904083.08890513214</v>
          </cell>
          <cell r="AK258">
            <v>387272.69400559366</v>
          </cell>
          <cell r="AL258">
            <v>96833.076443750659</v>
          </cell>
          <cell r="AM258">
            <v>162881.87019324169</v>
          </cell>
          <cell r="AN258">
            <v>37731.451832503022</v>
          </cell>
          <cell r="AO258">
            <v>238803.89201619057</v>
          </cell>
          <cell r="AP258">
            <v>766460.73</v>
          </cell>
          <cell r="AQ258">
            <v>489922.39</v>
          </cell>
          <cell r="AR258">
            <v>193155</v>
          </cell>
          <cell r="AS258">
            <v>83383.34</v>
          </cell>
          <cell r="AT258">
            <v>104940.0848747189</v>
          </cell>
          <cell r="AU258">
            <v>111.20977198522715</v>
          </cell>
          <cell r="AV258">
            <v>112.33550533218279</v>
          </cell>
          <cell r="AW258">
            <v>112.28305833107706</v>
          </cell>
          <cell r="AX258">
            <v>110.42323433938095</v>
          </cell>
          <cell r="AY258">
            <v>123.66347961770872</v>
          </cell>
          <cell r="AZ258">
            <v>111.04557785511497</v>
          </cell>
          <cell r="BA258">
            <v>114.70846333729897</v>
          </cell>
          <cell r="BB258">
            <v>109.3780766081652</v>
          </cell>
          <cell r="BC258">
            <v>98.003770993514337</v>
          </cell>
          <cell r="BD258">
            <v>92.589554255065792</v>
          </cell>
          <cell r="BE258">
            <v>105.00777528910984</v>
          </cell>
          <cell r="BF258">
            <v>103.57774639282071</v>
          </cell>
          <cell r="BG258">
            <v>96.815764402993793</v>
          </cell>
          <cell r="BH258">
            <v>145.2643843522832</v>
          </cell>
          <cell r="BI258">
            <v>790.97460223900441</v>
          </cell>
          <cell r="BJ258">
            <v>6.7145543933402934</v>
          </cell>
          <cell r="BK258">
            <v>6.5432853724653768</v>
          </cell>
          <cell r="BL258">
            <v>0.71225272963191344</v>
          </cell>
          <cell r="BM258">
            <v>18.330584411198856</v>
          </cell>
          <cell r="BN258">
            <v>25.515505506259643</v>
          </cell>
          <cell r="BO258">
            <v>9.6499516686294982</v>
          </cell>
          <cell r="BP258">
            <v>23.709415104839721</v>
          </cell>
          <cell r="BQ258">
            <v>6.0982752728477578</v>
          </cell>
          <cell r="BR258">
            <v>-3.5295278063343432</v>
          </cell>
          <cell r="BS258">
            <v>-37.911360875319936</v>
          </cell>
          <cell r="BT258">
            <v>7.7352639844585411</v>
          </cell>
          <cell r="BU258">
            <v>3.3297943951284168</v>
          </cell>
          <cell r="BV258">
            <v>15.514703208755691</v>
          </cell>
          <cell r="BW258">
            <v>18.978662321317969</v>
          </cell>
          <cell r="BY258">
            <v>7.5729182221614906</v>
          </cell>
          <cell r="BZ258">
            <v>8.9149299878085628</v>
          </cell>
          <cell r="CA258">
            <v>11.150581881393634</v>
          </cell>
          <cell r="CB258">
            <v>8.9880734877797011</v>
          </cell>
          <cell r="CC258">
            <v>8.1685334386783808</v>
          </cell>
          <cell r="CD258">
            <v>5.3842984834477505</v>
          </cell>
          <cell r="CE258">
            <v>3.1545923265313718</v>
          </cell>
          <cell r="CF258">
            <v>3.9064968243963278</v>
          </cell>
          <cell r="CG258">
            <v>0.80402626754244011</v>
          </cell>
          <cell r="CH258">
            <v>9.6133558016239533</v>
          </cell>
          <cell r="CI258">
            <v>0.33560326998770051</v>
          </cell>
          <cell r="CJ258">
            <v>-1.9941195089677564</v>
          </cell>
          <cell r="CK258">
            <v>-2.8486998232177569</v>
          </cell>
          <cell r="CL258">
            <v>33.086913269046875</v>
          </cell>
          <cell r="CM258">
            <v>8.9149299722294444</v>
          </cell>
          <cell r="CN258">
            <v>104.19111192451234</v>
          </cell>
          <cell r="CO258">
            <v>105.14226674365675</v>
          </cell>
          <cell r="CP258">
            <v>105.83808800853213</v>
          </cell>
          <cell r="CQ258">
            <v>103.32626563790932</v>
          </cell>
          <cell r="CR258">
            <v>110.65995929053933</v>
          </cell>
          <cell r="CS258">
            <v>101.72889915864378</v>
          </cell>
          <cell r="CT258">
            <v>103.47553089200616</v>
          </cell>
          <cell r="CU258">
            <v>102.73072767683452</v>
          </cell>
          <cell r="CV258">
            <v>100.06083956737601</v>
          </cell>
          <cell r="CW258">
            <v>99.84135570243437</v>
          </cell>
          <cell r="CX258">
            <v>98.950919776182928</v>
          </cell>
          <cell r="CY258">
            <v>98.167248600956555</v>
          </cell>
          <cell r="CZ258">
            <v>94.244398750695439</v>
          </cell>
          <cell r="DA258">
            <v>121.7669298614364</v>
          </cell>
          <cell r="DB258">
            <v>740.32570715376357</v>
          </cell>
          <cell r="DD258">
            <v>672.31027443809</v>
          </cell>
          <cell r="DE258">
            <v>113.91707560939642</v>
          </cell>
          <cell r="DF258">
            <v>908.97336688698022</v>
          </cell>
          <cell r="DG258">
            <v>2232.5611831533547</v>
          </cell>
          <cell r="DH258">
            <v>3520.6493505302269</v>
          </cell>
          <cell r="DI258">
            <v>209.5759485857412</v>
          </cell>
          <cell r="DJ258">
            <v>22.618710578370454</v>
          </cell>
          <cell r="DK258">
            <v>10.7265629787194</v>
          </cell>
          <cell r="DL258">
            <v>18314.059000000001</v>
          </cell>
          <cell r="DM258">
            <v>8429.0769999999993</v>
          </cell>
          <cell r="DN258">
            <v>85349.973087699997</v>
          </cell>
          <cell r="DO258">
            <v>104.88989721651495</v>
          </cell>
          <cell r="DP258">
            <v>105.73741939012471</v>
          </cell>
          <cell r="DQ258">
            <v>107.07842308175289</v>
          </cell>
          <cell r="DR258">
            <v>105.68076878537545</v>
          </cell>
          <cell r="DS258">
            <v>105.5711185070903</v>
          </cell>
          <cell r="DT258">
            <v>103.46502445712206</v>
          </cell>
          <cell r="DU258">
            <v>102.10960467762406</v>
          </cell>
          <cell r="DV258">
            <v>102.57486152584347</v>
          </cell>
          <cell r="DW258">
            <v>100.53206567464541</v>
          </cell>
          <cell r="DX258">
            <v>105.83755187534535</v>
          </cell>
          <cell r="DY258">
            <v>100.22064784691177</v>
          </cell>
          <cell r="DZ258">
            <v>98.668398096141004</v>
          </cell>
          <cell r="EA258">
            <v>98.157691480046495</v>
          </cell>
          <cell r="EB258">
            <v>120.18175816289666</v>
          </cell>
        </row>
        <row r="259">
          <cell r="A259">
            <v>200809</v>
          </cell>
          <cell r="B259">
            <v>104.83084375400001</v>
          </cell>
          <cell r="C259">
            <v>12.748888169000001</v>
          </cell>
          <cell r="E259">
            <v>92.081955585000017</v>
          </cell>
          <cell r="F259">
            <v>16.022982489717005</v>
          </cell>
          <cell r="G259">
            <v>129.38284738700003</v>
          </cell>
          <cell r="H259">
            <v>311.09404031000008</v>
          </cell>
          <cell r="I259">
            <v>395.186148</v>
          </cell>
          <cell r="J259">
            <v>30.151810599000004</v>
          </cell>
          <cell r="K259">
            <v>3.2373682159999997</v>
          </cell>
          <cell r="L259">
            <v>1.5758744600000001</v>
          </cell>
          <cell r="M259">
            <v>2293.1309999999999</v>
          </cell>
          <cell r="N259">
            <v>1399.18</v>
          </cell>
          <cell r="O259">
            <v>12456.798514299999</v>
          </cell>
          <cell r="P259">
            <v>93.584742388550637</v>
          </cell>
          <cell r="Q259">
            <v>97.14451681022652</v>
          </cell>
          <cell r="R259">
            <v>85.305302332080259</v>
          </cell>
          <cell r="S259">
            <v>94.015806395813158</v>
          </cell>
          <cell r="T259">
            <v>99.999993612832867</v>
          </cell>
          <cell r="U259">
            <v>92.964893507988762</v>
          </cell>
          <cell r="V259">
            <v>86.899997426889058</v>
          </cell>
          <cell r="W259">
            <v>96.000000084480206</v>
          </cell>
          <cell r="X259">
            <v>86.174660920561877</v>
          </cell>
          <cell r="Y259">
            <v>15.565448918222787</v>
          </cell>
          <cell r="Z259">
            <v>110.37042912933437</v>
          </cell>
          <cell r="AA259">
            <v>292.47757064676262</v>
          </cell>
          <cell r="AB259">
            <v>395.18612275880025</v>
          </cell>
          <cell r="AC259">
            <v>28.030598614090824</v>
          </cell>
          <cell r="AD259">
            <v>2.8132728964029239</v>
          </cell>
          <cell r="AE259">
            <v>1.5128394829313021</v>
          </cell>
          <cell r="AF259">
            <v>5185736.7054768307</v>
          </cell>
          <cell r="AG259">
            <v>4389321.6754768305</v>
          </cell>
          <cell r="AH259">
            <v>1554934.9478897094</v>
          </cell>
          <cell r="AI259">
            <v>1105688.4224857225</v>
          </cell>
          <cell r="AJ259">
            <v>785866.81311197672</v>
          </cell>
          <cell r="AK259">
            <v>371825.47151267627</v>
          </cell>
          <cell r="AL259">
            <v>78439.50267639423</v>
          </cell>
          <cell r="AM259">
            <v>163690.60296428477</v>
          </cell>
          <cell r="AN259">
            <v>38331.77035756658</v>
          </cell>
          <cell r="AO259">
            <v>290544.1444784996</v>
          </cell>
          <cell r="AP259">
            <v>796415.02999999991</v>
          </cell>
          <cell r="AQ259">
            <v>465116.44</v>
          </cell>
          <cell r="AR259">
            <v>249688.75</v>
          </cell>
          <cell r="AS259">
            <v>81609.84</v>
          </cell>
          <cell r="AT259">
            <v>101966.45607261134</v>
          </cell>
          <cell r="AU259">
            <v>109.14606465472738</v>
          </cell>
          <cell r="AV259">
            <v>109.15231708739552</v>
          </cell>
          <cell r="AW259">
            <v>108.52800194658589</v>
          </cell>
          <cell r="AX259">
            <v>112.94669924373895</v>
          </cell>
          <cell r="AY259">
            <v>107.49346583088703</v>
          </cell>
          <cell r="AZ259">
            <v>106.61628094228443</v>
          </cell>
          <cell r="BA259">
            <v>92.919435665950246</v>
          </cell>
          <cell r="BB259">
            <v>109.92115506669309</v>
          </cell>
          <cell r="BC259">
            <v>99.563039889783326</v>
          </cell>
          <cell r="BD259">
            <v>112.65039527437786</v>
          </cell>
          <cell r="BE259">
            <v>109.11161816093262</v>
          </cell>
          <cell r="BF259">
            <v>98.333355749370043</v>
          </cell>
          <cell r="BG259">
            <v>125.15237604037182</v>
          </cell>
          <cell r="BH259">
            <v>142.17472176922075</v>
          </cell>
          <cell r="BI259">
            <v>768.56119499084514</v>
          </cell>
          <cell r="BJ259">
            <v>4.829099430705952</v>
          </cell>
          <cell r="BK259">
            <v>4.1172158113479469</v>
          </cell>
          <cell r="BL259">
            <v>2.1025523575450649</v>
          </cell>
          <cell r="BM259">
            <v>6.6574537062282531</v>
          </cell>
          <cell r="BN259">
            <v>11.906955849684934</v>
          </cell>
          <cell r="BO259">
            <v>-3.0292723044679235</v>
          </cell>
          <cell r="BP259">
            <v>-1.9146632980890104</v>
          </cell>
          <cell r="BQ259">
            <v>6.842487441718788</v>
          </cell>
          <cell r="BR259">
            <v>-3.9060996259395893</v>
          </cell>
          <cell r="BS259">
            <v>-2.3064866914400142</v>
          </cell>
          <cell r="BT259">
            <v>8.9340513197451656</v>
          </cell>
          <cell r="BU259">
            <v>1.0076848907899034</v>
          </cell>
          <cell r="BV259">
            <v>21.822061032333579</v>
          </cell>
          <cell r="BW259">
            <v>24.291202934380763</v>
          </cell>
          <cell r="BY259">
            <v>7.2478994268040822</v>
          </cell>
          <cell r="BZ259">
            <v>8.3414962402879524</v>
          </cell>
          <cell r="CA259">
            <v>10.042655014015267</v>
          </cell>
          <cell r="CB259">
            <v>8.7025312449473375</v>
          </cell>
          <cell r="CC259">
            <v>8.5612127519830779</v>
          </cell>
          <cell r="CD259">
            <v>4.3357288620745464</v>
          </cell>
          <cell r="CE259">
            <v>2.6193547037397309</v>
          </cell>
          <cell r="CF259">
            <v>4.2444352082335399</v>
          </cell>
          <cell r="CG259">
            <v>0.26040333295350138</v>
          </cell>
          <cell r="CH259">
            <v>7.9848095771218937</v>
          </cell>
          <cell r="CI259">
            <v>1.3042507859112504</v>
          </cell>
          <cell r="CJ259">
            <v>-1.6689357849168829</v>
          </cell>
          <cell r="CK259">
            <v>3.5380218917381967E-2</v>
          </cell>
          <cell r="CL259">
            <v>31.89811917400786</v>
          </cell>
          <cell r="CM259">
            <v>8.3414962276593343</v>
          </cell>
          <cell r="CN259">
            <v>104.74166222786957</v>
          </cell>
          <cell r="CO259">
            <v>105.58782789296106</v>
          </cell>
          <cell r="CP259">
            <v>106.13696733498254</v>
          </cell>
          <cell r="CQ259">
            <v>104.39520270522372</v>
          </cell>
          <cell r="CR259">
            <v>110.3081266839113</v>
          </cell>
          <cell r="CS259">
            <v>102.2719415790483</v>
          </cell>
          <cell r="CT259">
            <v>102.30263142244439</v>
          </cell>
          <cell r="CU259">
            <v>103.52966405348548</v>
          </cell>
          <cell r="CV259">
            <v>100.00552849208793</v>
          </cell>
          <cell r="CW259">
            <v>101.26458232153919</v>
          </cell>
          <cell r="CX259">
            <v>100.07988626337733</v>
          </cell>
          <cell r="CY259">
            <v>98.185704950780277</v>
          </cell>
          <cell r="CZ259">
            <v>97.678618449548367</v>
          </cell>
          <cell r="DA259">
            <v>124.03446229563467</v>
          </cell>
          <cell r="DB259">
            <v>743.46298358010597</v>
          </cell>
          <cell r="DD259">
            <v>758.48493535865191</v>
          </cell>
          <cell r="DE259">
            <v>129.4825245276192</v>
          </cell>
          <cell r="DF259">
            <v>1019.3437960163146</v>
          </cell>
          <cell r="DG259">
            <v>2525.0387538001173</v>
          </cell>
          <cell r="DH259">
            <v>3915.835473289027</v>
          </cell>
          <cell r="DI259">
            <v>237.60654719983202</v>
          </cell>
          <cell r="DJ259">
            <v>25.431983474773379</v>
          </cell>
          <cell r="DK259">
            <v>12.239402461650702</v>
          </cell>
          <cell r="DL259">
            <v>20607.190000000002</v>
          </cell>
          <cell r="DM259">
            <v>9828.2569999999996</v>
          </cell>
          <cell r="DN259">
            <v>97806.771601999993</v>
          </cell>
          <cell r="DO259">
            <v>105.30889442367589</v>
          </cell>
          <cell r="DP259">
            <v>106.09711306346476</v>
          </cell>
          <cell r="DQ259">
            <v>107.26466214653276</v>
          </cell>
          <cell r="DR259">
            <v>106.26827063933057</v>
          </cell>
          <cell r="DS259">
            <v>106.52423169984633</v>
          </cell>
          <cell r="DT259">
            <v>103.18747528090925</v>
          </cell>
          <cell r="DU259">
            <v>101.95845276650012</v>
          </cell>
          <cell r="DV259">
            <v>103.16149934282409</v>
          </cell>
          <cell r="DW259">
            <v>100.19480601564085</v>
          </cell>
          <cell r="DX259">
            <v>105.61591771502913</v>
          </cell>
          <cell r="DY259">
            <v>100.96636569517283</v>
          </cell>
          <cell r="DZ259">
            <v>98.750148506977268</v>
          </cell>
          <cell r="EA259">
            <v>100.02591001476225</v>
          </cell>
          <cell r="EB259">
            <v>122.49728474958691</v>
          </cell>
        </row>
        <row r="260">
          <cell r="A260">
            <v>200810</v>
          </cell>
          <cell r="B260">
            <v>106.88139706800003</v>
          </cell>
          <cell r="C260">
            <v>12.748649252000002</v>
          </cell>
          <cell r="E260">
            <v>94.13274781600002</v>
          </cell>
          <cell r="F260">
            <v>15.693784163756002</v>
          </cell>
          <cell r="G260">
            <v>139.15051237099996</v>
          </cell>
          <cell r="H260">
            <v>312.56946141699996</v>
          </cell>
          <cell r="I260">
            <v>462.68798100000004</v>
          </cell>
          <cell r="J260">
            <v>29.794386438999986</v>
          </cell>
          <cell r="K260">
            <v>3.3534666630000003</v>
          </cell>
          <cell r="L260">
            <v>1.1730343189999999</v>
          </cell>
          <cell r="M260">
            <v>2345.5700000000002</v>
          </cell>
          <cell r="N260">
            <v>2026.943</v>
          </cell>
          <cell r="O260">
            <v>12096.703718200002</v>
          </cell>
          <cell r="P260">
            <v>93.584742388550637</v>
          </cell>
          <cell r="Q260">
            <v>97.14451681022652</v>
          </cell>
          <cell r="R260">
            <v>85.305302332080259</v>
          </cell>
          <cell r="S260">
            <v>94.015806395813158</v>
          </cell>
          <cell r="T260">
            <v>99.999993612832867</v>
          </cell>
          <cell r="U260">
            <v>92.964893507988762</v>
          </cell>
          <cell r="V260">
            <v>86.899997426889058</v>
          </cell>
          <cell r="W260">
            <v>96.000000084480206</v>
          </cell>
          <cell r="X260">
            <v>88.093889546867644</v>
          </cell>
          <cell r="Y260">
            <v>15.245650795120616</v>
          </cell>
          <cell r="Z260">
            <v>118.70276527472026</v>
          </cell>
          <cell r="AA260">
            <v>293.86469969824259</v>
          </cell>
          <cell r="AB260">
            <v>462.68795144734543</v>
          </cell>
          <cell r="AC260">
            <v>27.698319624374982</v>
          </cell>
          <cell r="AD260">
            <v>2.9141624438585825</v>
          </cell>
          <cell r="AE260">
            <v>1.1261129472309817</v>
          </cell>
          <cell r="AF260">
            <v>5317606.8688533409</v>
          </cell>
          <cell r="AG260">
            <v>4400888.1588533409</v>
          </cell>
          <cell r="AH260">
            <v>1589565.4951080405</v>
          </cell>
          <cell r="AI260">
            <v>1082971.6294073828</v>
          </cell>
          <cell r="AJ260">
            <v>845195.26280640485</v>
          </cell>
          <cell r="AK260">
            <v>373588.92268082889</v>
          </cell>
          <cell r="AL260">
            <v>91837.771408892979</v>
          </cell>
          <cell r="AM260">
            <v>161750.1895993127</v>
          </cell>
          <cell r="AN260">
            <v>39706.423690875927</v>
          </cell>
          <cell r="AO260">
            <v>216272.46415160145</v>
          </cell>
          <cell r="AP260">
            <v>916718.71</v>
          </cell>
          <cell r="AQ260">
            <v>475752.66</v>
          </cell>
          <cell r="AR260">
            <v>361715.34</v>
          </cell>
          <cell r="AS260">
            <v>79250.710000000006</v>
          </cell>
          <cell r="AT260">
            <v>102235.15247661495</v>
          </cell>
          <cell r="AU260">
            <v>111.921583389167</v>
          </cell>
          <cell r="AV260">
            <v>109.43994887983229</v>
          </cell>
          <cell r="AW260">
            <v>110.94507032685679</v>
          </cell>
          <cell r="AX260">
            <v>110.62616595115615</v>
          </cell>
          <cell r="AY260">
            <v>115.60860770177656</v>
          </cell>
          <cell r="AZ260">
            <v>107.12192840211789</v>
          </cell>
          <cell r="BA260">
            <v>108.79102494234671</v>
          </cell>
          <cell r="BB260">
            <v>108.61813293517149</v>
          </cell>
          <cell r="BC260">
            <v>103.13356802824916</v>
          </cell>
          <cell r="BD260">
            <v>83.853620995774378</v>
          </cell>
          <cell r="BE260">
            <v>125.59363909355494</v>
          </cell>
          <cell r="BF260">
            <v>100.58202966226928</v>
          </cell>
          <cell r="BG260">
            <v>181.30386031109111</v>
          </cell>
          <cell r="BH260">
            <v>138.06481723604901</v>
          </cell>
          <cell r="BI260">
            <v>770.58646523465654</v>
          </cell>
          <cell r="BJ260">
            <v>3.6896631929329828</v>
          </cell>
          <cell r="BK260">
            <v>0.73549113187578996</v>
          </cell>
          <cell r="BL260">
            <v>-5.3341178892604546</v>
          </cell>
          <cell r="BM260">
            <v>9.1167100610818181</v>
          </cell>
          <cell r="BN260">
            <v>10.756611990957026</v>
          </cell>
          <cell r="BO260">
            <v>-2.5866994920236692</v>
          </cell>
          <cell r="BP260">
            <v>-5.928527424494348</v>
          </cell>
          <cell r="BQ260">
            <v>5.8449238245081858</v>
          </cell>
          <cell r="BR260">
            <v>-3.8126169864502231</v>
          </cell>
          <cell r="BS260">
            <v>-16.429745705393302</v>
          </cell>
          <cell r="BT260">
            <v>20.679582396347968</v>
          </cell>
          <cell r="BU260">
            <v>0.33437998255212165</v>
          </cell>
          <cell r="BV260">
            <v>66.960704139023591</v>
          </cell>
          <cell r="BW260">
            <v>15.162868626864039</v>
          </cell>
          <cell r="BY260">
            <v>6.8587316876920426</v>
          </cell>
          <cell r="BZ260">
            <v>7.5032412419188859</v>
          </cell>
          <cell r="CA260">
            <v>8.2135785663206065</v>
          </cell>
          <cell r="CB260">
            <v>8.7460125771638531</v>
          </cell>
          <cell r="CC260">
            <v>8.7861276224535629</v>
          </cell>
          <cell r="CD260">
            <v>3.5684821410650613</v>
          </cell>
          <cell r="CE260">
            <v>1.6433763663819008</v>
          </cell>
          <cell r="CF260">
            <v>4.4092627530277326</v>
          </cell>
          <cell r="CG260">
            <v>-0.17416807034004478</v>
          </cell>
          <cell r="CH260">
            <v>5.3906574021549005</v>
          </cell>
          <cell r="CI260">
            <v>3.3344967288188911</v>
          </cell>
          <cell r="CJ260">
            <v>-1.4678918872439084</v>
          </cell>
          <cell r="CK260">
            <v>7.3956831930647411</v>
          </cell>
          <cell r="CL260">
            <v>29.821664019598359</v>
          </cell>
          <cell r="CM260">
            <v>7.5032412293867026</v>
          </cell>
          <cell r="CN260">
            <v>105.45965434399932</v>
          </cell>
          <cell r="CO260">
            <v>105.97303999164819</v>
          </cell>
          <cell r="CP260">
            <v>106.61777763416997</v>
          </cell>
          <cell r="CQ260">
            <v>105.01829902981697</v>
          </cell>
          <cell r="CR260">
            <v>110.83817478569782</v>
          </cell>
          <cell r="CS260">
            <v>102.75694026135527</v>
          </cell>
          <cell r="CT260">
            <v>102.95147077443463</v>
          </cell>
          <cell r="CU260">
            <v>104.03851094165407</v>
          </cell>
          <cell r="CV260">
            <v>100.31833244570404</v>
          </cell>
          <cell r="CW260">
            <v>99.523486188962721</v>
          </cell>
          <cell r="CX260">
            <v>102.63126154639511</v>
          </cell>
          <cell r="CY260">
            <v>98.425337421929186</v>
          </cell>
          <cell r="CZ260">
            <v>106.04114263570264</v>
          </cell>
          <cell r="DA260">
            <v>125.4374977896761</v>
          </cell>
          <cell r="DB260">
            <v>746.17533174556104</v>
          </cell>
          <cell r="DD260">
            <v>846.57882490551958</v>
          </cell>
          <cell r="DE260">
            <v>144.72817532273982</v>
          </cell>
          <cell r="DF260">
            <v>1138.0465612910348</v>
          </cell>
          <cell r="DG260">
            <v>2818.9034534983598</v>
          </cell>
          <cell r="DH260">
            <v>4378.5234247363724</v>
          </cell>
          <cell r="DI260">
            <v>265.30486682420701</v>
          </cell>
          <cell r="DJ260">
            <v>28.346145918631962</v>
          </cell>
          <cell r="DK260">
            <v>13.365515408881684</v>
          </cell>
          <cell r="DL260">
            <v>22952.760000000002</v>
          </cell>
          <cell r="DM260">
            <v>11855.199999999999</v>
          </cell>
          <cell r="DN260">
            <v>109903.4753202</v>
          </cell>
          <cell r="DO260">
            <v>105.64077654674202</v>
          </cell>
          <cell r="DP260">
            <v>106.16370008174538</v>
          </cell>
          <cell r="DQ260">
            <v>106.7437123323365</v>
          </cell>
          <cell r="DR260">
            <v>107.03850607468934</v>
          </cell>
          <cell r="DS260">
            <v>107.45988459489598</v>
          </cell>
          <cell r="DT260">
            <v>102.95043352485762</v>
          </cell>
          <cell r="DU260">
            <v>101.38710476441598</v>
          </cell>
          <cell r="DV260">
            <v>103.66133807703601</v>
          </cell>
          <cell r="DW260">
            <v>99.854143878693037</v>
          </cell>
          <cell r="DX260">
            <v>104.24212979544605</v>
          </cell>
          <cell r="DY260">
            <v>102.7598367174445</v>
          </cell>
          <cell r="DZ260">
            <v>98.778082283124377</v>
          </cell>
          <cell r="EA260">
            <v>106.0853368981508</v>
          </cell>
          <cell r="EB260">
            <v>124.01213838738369</v>
          </cell>
        </row>
        <row r="261">
          <cell r="A261">
            <v>200811</v>
          </cell>
          <cell r="B261">
            <v>116.02664586399999</v>
          </cell>
          <cell r="C261">
            <v>13.973058849000001</v>
          </cell>
          <cell r="E261">
            <v>102.05358701499999</v>
          </cell>
          <cell r="F261">
            <v>15.960374018933997</v>
          </cell>
          <cell r="G261">
            <v>123.15470385099999</v>
          </cell>
          <cell r="H261">
            <v>331.2704444879999</v>
          </cell>
          <cell r="I261">
            <v>345.68650400000001</v>
          </cell>
          <cell r="J261">
            <v>29.201874591000006</v>
          </cell>
          <cell r="K261">
            <v>3.2615522559999999</v>
          </cell>
          <cell r="L261">
            <v>1.6192086359999998</v>
          </cell>
          <cell r="M261">
            <v>2448.7080000000001</v>
          </cell>
          <cell r="N261">
            <v>1959.0060000000001</v>
          </cell>
          <cell r="O261">
            <v>11658.230151199996</v>
          </cell>
          <cell r="P261">
            <v>93.584742388550637</v>
          </cell>
          <cell r="Q261">
            <v>97.14451681022652</v>
          </cell>
          <cell r="R261">
            <v>85.305302332080259</v>
          </cell>
          <cell r="S261">
            <v>94.015806395813158</v>
          </cell>
          <cell r="T261">
            <v>99.999993612832867</v>
          </cell>
          <cell r="U261">
            <v>92.964893507988762</v>
          </cell>
          <cell r="V261">
            <v>86.899997426889058</v>
          </cell>
          <cell r="W261">
            <v>96.000000084480206</v>
          </cell>
          <cell r="X261">
            <v>95.506586506263105</v>
          </cell>
          <cell r="Y261">
            <v>15.504628221798363</v>
          </cell>
          <cell r="Z261">
            <v>105.05749245627364</v>
          </cell>
          <cell r="AA261">
            <v>311.44657973638766</v>
          </cell>
          <cell r="AB261">
            <v>345.68648192042519</v>
          </cell>
          <cell r="AC261">
            <v>27.147491615859586</v>
          </cell>
          <cell r="AD261">
            <v>2.8342888265406416</v>
          </cell>
          <cell r="AE261">
            <v>1.5544402919279106</v>
          </cell>
          <cell r="AF261">
            <v>5455607.8897532718</v>
          </cell>
          <cell r="AG261">
            <v>4532965.9097532723</v>
          </cell>
          <cell r="AH261">
            <v>1723320.1445276071</v>
          </cell>
          <cell r="AI261">
            <v>1101368.0369807936</v>
          </cell>
          <cell r="AJ261">
            <v>748037.29079824791</v>
          </cell>
          <cell r="AK261">
            <v>395940.69078669191</v>
          </cell>
          <cell r="AL261">
            <v>68614.443074308772</v>
          </cell>
          <cell r="AM261">
            <v>158533.51306361516</v>
          </cell>
          <cell r="AN261">
            <v>38618.119331716822</v>
          </cell>
          <cell r="AO261">
            <v>298533.67119029147</v>
          </cell>
          <cell r="AP261">
            <v>922641.97999999986</v>
          </cell>
          <cell r="AQ261">
            <v>496672.17</v>
          </cell>
          <cell r="AR261">
            <v>349591.73</v>
          </cell>
          <cell r="AS261">
            <v>76378.080000000002</v>
          </cell>
          <cell r="AT261">
            <v>105303.39359591014</v>
          </cell>
          <cell r="AU261">
            <v>114.82614048587698</v>
          </cell>
          <cell r="AV261">
            <v>112.72441823803972</v>
          </cell>
          <cell r="AW261">
            <v>120.28058939295809</v>
          </cell>
          <cell r="AX261">
            <v>112.50536941490236</v>
          </cell>
          <cell r="AY261">
            <v>102.31901846094806</v>
          </cell>
          <cell r="AZ261">
            <v>113.53101699477564</v>
          </cell>
          <cell r="BA261">
            <v>81.280669961679052</v>
          </cell>
          <cell r="BB261">
            <v>106.45807735545718</v>
          </cell>
          <cell r="BC261">
            <v>100.30680345900474</v>
          </cell>
          <cell r="BD261">
            <v>115.74811160851364</v>
          </cell>
          <cell r="BE261">
            <v>126.40514760376487</v>
          </cell>
          <cell r="BF261">
            <v>105.00476221270871</v>
          </cell>
          <cell r="BG261">
            <v>175.22710035419752</v>
          </cell>
          <cell r="BH261">
            <v>133.06033038745431</v>
          </cell>
          <cell r="BI261">
            <v>793.71300264698266</v>
          </cell>
          <cell r="BJ261">
            <v>13.663216526698946</v>
          </cell>
          <cell r="BK261">
            <v>11.435241449803584</v>
          </cell>
          <cell r="BL261">
            <v>18.613733124369048</v>
          </cell>
          <cell r="BM261">
            <v>1.6504188043557946</v>
          </cell>
          <cell r="BN261">
            <v>20.677050926298122</v>
          </cell>
          <cell r="BO261">
            <v>11.541990037581343</v>
          </cell>
          <cell r="BP261">
            <v>-7.7716173880099717</v>
          </cell>
          <cell r="BQ261">
            <v>7.0375811955841101</v>
          </cell>
          <cell r="BR261">
            <v>9.7530053354039978</v>
          </cell>
          <cell r="BS261">
            <v>-0.12348901090032882</v>
          </cell>
          <cell r="BT261">
            <v>26.044349663357622</v>
          </cell>
          <cell r="BU261">
            <v>9.0980529705888102</v>
          </cell>
          <cell r="BV261">
            <v>67.117884474639425</v>
          </cell>
          <cell r="BW261">
            <v>13.0586128463747</v>
          </cell>
          <cell r="BY261">
            <v>7.4905831306573845</v>
          </cell>
          <cell r="BZ261">
            <v>7.8691815456442953</v>
          </cell>
          <cell r="CA261">
            <v>9.1841048047225371</v>
          </cell>
          <cell r="CB261">
            <v>8.0164218863465067</v>
          </cell>
          <cell r="CC261">
            <v>9.699642553187843</v>
          </cell>
          <cell r="CD261">
            <v>4.3103543871798564</v>
          </cell>
          <cell r="CE261">
            <v>0.88975066132795178</v>
          </cell>
          <cell r="CF261">
            <v>4.6477945916846011</v>
          </cell>
          <cell r="CG261">
            <v>0.65339202422798337</v>
          </cell>
          <cell r="CH261">
            <v>4.787913762818107</v>
          </cell>
          <cell r="CI261">
            <v>5.4172821526305768</v>
          </cell>
          <cell r="CJ261">
            <v>-0.53930831086219655</v>
          </cell>
          <cell r="CK261">
            <v>13.128870935287779</v>
          </cell>
          <cell r="CL261">
            <v>28.001542120273001</v>
          </cell>
          <cell r="CM261">
            <v>7.8691815326488666</v>
          </cell>
          <cell r="CN261">
            <v>106.31115308417002</v>
          </cell>
          <cell r="CO261">
            <v>106.58680165041106</v>
          </cell>
          <cell r="CP261">
            <v>107.85985143042343</v>
          </cell>
          <cell r="CQ261">
            <v>105.69894179209746</v>
          </cell>
          <cell r="CR261">
            <v>110.06370602890237</v>
          </cell>
          <cell r="CS261">
            <v>103.7364017825753</v>
          </cell>
          <cell r="CT261">
            <v>100.98139797327502</v>
          </cell>
          <cell r="CU261">
            <v>104.25847152472707</v>
          </cell>
          <cell r="CV261">
            <v>100.31728435600411</v>
          </cell>
          <cell r="CW261">
            <v>100.99845213619462</v>
          </cell>
          <cell r="CX261">
            <v>104.79252391524689</v>
          </cell>
          <cell r="CY261">
            <v>99.023466948363691</v>
          </cell>
          <cell r="CZ261">
            <v>112.3307751555658</v>
          </cell>
          <cell r="DA261">
            <v>126.1304825712923</v>
          </cell>
          <cell r="DB261">
            <v>750.49693819114475</v>
          </cell>
          <cell r="DD261">
            <v>942.08541141178273</v>
          </cell>
          <cell r="DE261">
            <v>160.23280354453817</v>
          </cell>
          <cell r="DF261">
            <v>1243.1040537473084</v>
          </cell>
          <cell r="DG261">
            <v>3130.3500332347476</v>
          </cell>
          <cell r="DH261">
            <v>4724.2099066567971</v>
          </cell>
          <cell r="DI261">
            <v>292.45235844006658</v>
          </cell>
          <cell r="DJ261">
            <v>31.180434745172604</v>
          </cell>
          <cell r="DK261">
            <v>14.919955700809595</v>
          </cell>
          <cell r="DL261">
            <v>25401.468000000001</v>
          </cell>
          <cell r="DM261">
            <v>13814.205999999998</v>
          </cell>
          <cell r="DN261">
            <v>121561.7054714</v>
          </cell>
          <cell r="DO261">
            <v>106.79102731118286</v>
          </cell>
          <cell r="DP261">
            <v>107.12766124510061</v>
          </cell>
          <cell r="DQ261">
            <v>108.31665469746076</v>
          </cell>
          <cell r="DR261">
            <v>107.19072792438543</v>
          </cell>
          <cell r="DS261">
            <v>108.92084695905055</v>
          </cell>
          <cell r="DT261">
            <v>103.92941751306142</v>
          </cell>
          <cell r="DU261">
            <v>100.81634566068033</v>
          </cell>
          <cell r="DV261">
            <v>104.24462804160292</v>
          </cell>
          <cell r="DW261">
            <v>100.59694266456938</v>
          </cell>
          <cell r="DX261">
            <v>104.23020371820446</v>
          </cell>
          <cell r="DY261">
            <v>104.93641178290989</v>
          </cell>
          <cell r="DZ261">
            <v>99.507807258931919</v>
          </cell>
          <cell r="EA261">
            <v>111.94989587666828</v>
          </cell>
          <cell r="EB261">
            <v>125.29287771364619</v>
          </cell>
        </row>
        <row r="262">
          <cell r="A262">
            <v>200812</v>
          </cell>
          <cell r="B262">
            <v>116.57374059399997</v>
          </cell>
          <cell r="C262">
            <v>15.450301682999999</v>
          </cell>
          <cell r="E262">
            <v>101.12343891099997</v>
          </cell>
          <cell r="F262">
            <v>14.927757950191999</v>
          </cell>
          <cell r="G262">
            <v>145.35575834100001</v>
          </cell>
          <cell r="H262">
            <v>356.33127412399995</v>
          </cell>
          <cell r="I262">
            <v>436.49680800000004</v>
          </cell>
          <cell r="J262">
            <v>30.540036804</v>
          </cell>
          <cell r="K262">
            <v>3.1562423810000002</v>
          </cell>
          <cell r="L262">
            <v>1.1789076090000001</v>
          </cell>
          <cell r="M262">
            <v>2448.4459999999999</v>
          </cell>
          <cell r="N262">
            <v>2089.0889999999999</v>
          </cell>
          <cell r="O262">
            <v>11517.936821699999</v>
          </cell>
          <cell r="P262">
            <v>93.584742388550637</v>
          </cell>
          <cell r="Q262">
            <v>97.14451681022652</v>
          </cell>
          <cell r="R262">
            <v>85.305302332080259</v>
          </cell>
          <cell r="S262">
            <v>94.015806395813158</v>
          </cell>
          <cell r="T262">
            <v>99.999993612832867</v>
          </cell>
          <cell r="U262">
            <v>92.964893507988762</v>
          </cell>
          <cell r="V262">
            <v>86.899997426889058</v>
          </cell>
          <cell r="W262">
            <v>96.000000084480206</v>
          </cell>
          <cell r="X262">
            <v>94.636109799302687</v>
          </cell>
          <cell r="Y262">
            <v>14.501498331314192</v>
          </cell>
          <cell r="Z262">
            <v>123.99616910987802</v>
          </cell>
          <cell r="AA262">
            <v>335.00772080815403</v>
          </cell>
          <cell r="AB262">
            <v>436.4967801202194</v>
          </cell>
          <cell r="AC262">
            <v>28.391512692139177</v>
          </cell>
          <cell r="AD262">
            <v>2.7427745478753822</v>
          </cell>
          <cell r="AE262">
            <v>1.1317513056359436</v>
          </cell>
          <cell r="AF262">
            <v>5498551.185903877</v>
          </cell>
          <cell r="AG262">
            <v>4553667.6759038772</v>
          </cell>
          <cell r="AH262">
            <v>1707613.269229027</v>
          </cell>
          <cell r="AI262">
            <v>1030110.9141066041</v>
          </cell>
          <cell r="AJ262">
            <v>882885.7061186753</v>
          </cell>
          <cell r="AK262">
            <v>425893.86760299827</v>
          </cell>
          <cell r="AL262">
            <v>86639.15147995911</v>
          </cell>
          <cell r="AM262">
            <v>165798.23697764956</v>
          </cell>
          <cell r="AN262">
            <v>37371.207125396446</v>
          </cell>
          <cell r="AO262">
            <v>217355.32326356662</v>
          </cell>
          <cell r="AP262">
            <v>944883.51</v>
          </cell>
          <cell r="AQ262">
            <v>496619.03</v>
          </cell>
          <cell r="AR262">
            <v>372805.52</v>
          </cell>
          <cell r="AS262">
            <v>75458.960000000006</v>
          </cell>
          <cell r="AT262">
            <v>105784.30765532752</v>
          </cell>
          <cell r="AU262">
            <v>115.72998347759518</v>
          </cell>
          <cell r="AV262">
            <v>113.23922346540883</v>
          </cell>
          <cell r="AW262">
            <v>119.18431472545991</v>
          </cell>
          <cell r="AX262">
            <v>105.22641391299726</v>
          </cell>
          <cell r="AY262">
            <v>120.76403138520577</v>
          </cell>
          <cell r="AZ262">
            <v>122.11971400245862</v>
          </cell>
          <cell r="BA262">
            <v>102.63273972180988</v>
          </cell>
          <cell r="BB262">
            <v>111.33646884165339</v>
          </cell>
          <cell r="BC262">
            <v>97.068070455575182</v>
          </cell>
          <cell r="BD262">
            <v>84.273469439831956</v>
          </cell>
          <cell r="BE262">
            <v>129.45231426594469</v>
          </cell>
          <cell r="BF262">
            <v>104.99352753236819</v>
          </cell>
          <cell r="BG262">
            <v>186.86263049082652</v>
          </cell>
          <cell r="BH262">
            <v>131.45910643857113</v>
          </cell>
          <cell r="BI262">
            <v>797.3378406420436</v>
          </cell>
          <cell r="BJ262">
            <v>3.2661294752853109</v>
          </cell>
          <cell r="BK262">
            <v>0.14335940226439448</v>
          </cell>
          <cell r="BL262">
            <v>5.1550619793867298</v>
          </cell>
          <cell r="BM262">
            <v>-14.865619469304164</v>
          </cell>
          <cell r="BN262">
            <v>25.339685463944491</v>
          </cell>
          <cell r="BO262">
            <v>15.150147083597759</v>
          </cell>
          <cell r="BP262">
            <v>3.668627518272487</v>
          </cell>
          <cell r="BQ262">
            <v>6.9593194249131187</v>
          </cell>
          <cell r="BR262">
            <v>-6.3710916792781234</v>
          </cell>
          <cell r="BS262">
            <v>-39.709695018594601</v>
          </cell>
          <cell r="BT262">
            <v>21.529583966838842</v>
          </cell>
          <cell r="BU262">
            <v>0.15069015822236054</v>
          </cell>
          <cell r="BV262">
            <v>73.405941344727381</v>
          </cell>
          <cell r="BW262">
            <v>13.249470139458168</v>
          </cell>
          <cell r="BY262">
            <v>7.0960556169554536</v>
          </cell>
          <cell r="BZ262">
            <v>7.1411701349941836</v>
          </cell>
          <cell r="CA262">
            <v>8.8035567050098109</v>
          </cell>
          <cell r="CB262">
            <v>5.6595644688391076</v>
          </cell>
          <cell r="CC262">
            <v>10.955399808594322</v>
          </cell>
          <cell r="CD262">
            <v>5.2683444675655409</v>
          </cell>
          <cell r="CE262">
            <v>1.1190097856529349</v>
          </cell>
          <cell r="CF262">
            <v>4.8483046344709493</v>
          </cell>
          <cell r="CG262">
            <v>4.6516530968389702E-2</v>
          </cell>
          <cell r="CH262">
            <v>-0.39529642183561009</v>
          </cell>
          <cell r="CI262">
            <v>6.8475064444717191</v>
          </cell>
          <cell r="CJ262">
            <v>-0.47902800296925818</v>
          </cell>
          <cell r="CK262">
            <v>18.541763100170883</v>
          </cell>
          <cell r="CL262">
            <v>26.574534560232223</v>
          </cell>
          <cell r="CM262">
            <v>7.1411701250489585</v>
          </cell>
          <cell r="CN262">
            <v>107.09605561695544</v>
          </cell>
          <cell r="CO262">
            <v>107.1411701349942</v>
          </cell>
          <cell r="CP262">
            <v>108.8035567050098</v>
          </cell>
          <cell r="CQ262">
            <v>105.65956446883911</v>
          </cell>
          <cell r="CR262">
            <v>110.95539980859432</v>
          </cell>
          <cell r="CS262">
            <v>105.26834446756557</v>
          </cell>
          <cell r="CT262">
            <v>101.11900978565292</v>
          </cell>
          <cell r="CU262">
            <v>104.84830463447094</v>
          </cell>
          <cell r="CV262">
            <v>100.04651653096836</v>
          </cell>
          <cell r="CW262">
            <v>99.60470357816439</v>
          </cell>
          <cell r="CX262">
            <v>106.84750644447172</v>
          </cell>
          <cell r="CY262">
            <v>99.520971997030742</v>
          </cell>
          <cell r="CZ262">
            <v>118.54176310017085</v>
          </cell>
          <cell r="DA262">
            <v>126.57453456023221</v>
          </cell>
          <cell r="DB262">
            <v>754.40034672871968</v>
          </cell>
          <cell r="DD262">
            <v>1036.7215212110855</v>
          </cell>
          <cell r="DE262">
            <v>174.73430187585237</v>
          </cell>
          <cell r="DF262">
            <v>1367.1002228571865</v>
          </cell>
          <cell r="DG262">
            <v>3465.3577540429014</v>
          </cell>
          <cell r="DH262">
            <v>5160.7066867770163</v>
          </cell>
          <cell r="DI262">
            <v>320.84387113220578</v>
          </cell>
          <cell r="DJ262">
            <v>33.923209293047989</v>
          </cell>
          <cell r="DK262">
            <v>16.05170700644554</v>
          </cell>
          <cell r="DL262">
            <v>27849.914000000001</v>
          </cell>
          <cell r="DM262">
            <v>15903.294999999998</v>
          </cell>
          <cell r="DN262">
            <v>133079.64229309998</v>
          </cell>
          <cell r="DO262">
            <v>107.09605561695544</v>
          </cell>
          <cell r="DP262">
            <v>107.1411701349942</v>
          </cell>
          <cell r="DQ262">
            <v>108.8035567050098</v>
          </cell>
          <cell r="DR262">
            <v>105.65956446883911</v>
          </cell>
          <cell r="DS262">
            <v>110.95539980859432</v>
          </cell>
          <cell r="DT262">
            <v>105.26834446756557</v>
          </cell>
          <cell r="DU262">
            <v>101.11900978565292</v>
          </cell>
          <cell r="DV262">
            <v>104.84830463447094</v>
          </cell>
          <cell r="DW262">
            <v>100.04651653096836</v>
          </cell>
          <cell r="DX262">
            <v>99.60470357816439</v>
          </cell>
          <cell r="DY262">
            <v>106.84750644447172</v>
          </cell>
          <cell r="DZ262">
            <v>99.520971997030742</v>
          </cell>
          <cell r="EA262">
            <v>118.54176310017085</v>
          </cell>
          <cell r="EB262">
            <v>126.57453456023221</v>
          </cell>
        </row>
        <row r="263">
          <cell r="A263">
            <v>200901</v>
          </cell>
          <cell r="B263">
            <v>106.80769724899999</v>
          </cell>
          <cell r="C263">
            <v>14.643472504</v>
          </cell>
          <cell r="E263">
            <v>92.164224744999984</v>
          </cell>
          <cell r="F263">
            <v>13.901020317886999</v>
          </cell>
          <cell r="G263">
            <v>136.75803197699997</v>
          </cell>
          <cell r="H263">
            <v>304.32117393700008</v>
          </cell>
          <cell r="I263">
            <v>336.25305699999996</v>
          </cell>
          <cell r="J263">
            <v>27.206315265000001</v>
          </cell>
          <cell r="K263">
            <v>3.135328066</v>
          </cell>
          <cell r="L263">
            <v>1.4746940610000001</v>
          </cell>
          <cell r="M263">
            <v>2464.1060000000002</v>
          </cell>
          <cell r="N263">
            <v>2128.047</v>
          </cell>
          <cell r="O263">
            <v>10163.395527899998</v>
          </cell>
          <cell r="P263">
            <v>93.584742388550637</v>
          </cell>
          <cell r="Q263">
            <v>97.14451681022652</v>
          </cell>
          <cell r="R263">
            <v>85.305302332080259</v>
          </cell>
          <cell r="S263">
            <v>94.015806395813158</v>
          </cell>
          <cell r="T263">
            <v>99.999993612832867</v>
          </cell>
          <cell r="U263">
            <v>92.964893507988762</v>
          </cell>
          <cell r="V263">
            <v>86.899997426889058</v>
          </cell>
          <cell r="W263">
            <v>96.000000084480206</v>
          </cell>
          <cell r="X263">
            <v>86.251652302013085</v>
          </cell>
          <cell r="Y263">
            <v>13.50407901950274</v>
          </cell>
          <cell r="Z263">
            <v>116.66185264138284</v>
          </cell>
          <cell r="AA263">
            <v>286.11000571007582</v>
          </cell>
          <cell r="AB263">
            <v>336.25303552295526</v>
          </cell>
          <cell r="AC263">
            <v>25.292322013554941</v>
          </cell>
          <cell r="AD263">
            <v>2.7246000086785305</v>
          </cell>
          <cell r="AE263">
            <v>1.4157062998058247</v>
          </cell>
          <cell r="AF263">
            <v>5179570.2431063056</v>
          </cell>
          <cell r="AG263">
            <v>4233432.4131063055</v>
          </cell>
          <cell r="AH263">
            <v>1556324.1798103915</v>
          </cell>
          <cell r="AI263">
            <v>959259.44099923433</v>
          </cell>
          <cell r="AJ263">
            <v>830663.42198950099</v>
          </cell>
          <cell r="AK263">
            <v>363730.41372846544</v>
          </cell>
          <cell r="AL263">
            <v>66742.02195087375</v>
          </cell>
          <cell r="AM263">
            <v>147699.85820725388</v>
          </cell>
          <cell r="AN263">
            <v>37123.573039226183</v>
          </cell>
          <cell r="AO263">
            <v>271889.50338136026</v>
          </cell>
          <cell r="AP263">
            <v>946137.83000000007</v>
          </cell>
          <cell r="AQ263">
            <v>499795.35</v>
          </cell>
          <cell r="AR263">
            <v>379757.71</v>
          </cell>
          <cell r="AS263">
            <v>66584.77</v>
          </cell>
          <cell r="AT263">
            <v>98345.059935153084</v>
          </cell>
          <cell r="AU263">
            <v>109.01627690444045</v>
          </cell>
          <cell r="AV263">
            <v>105.27571030055319</v>
          </cell>
          <cell r="AW263">
            <v>108.62496456537369</v>
          </cell>
          <cell r="AX263">
            <v>97.988895764762077</v>
          </cell>
          <cell r="AY263">
            <v>113.62089437904947</v>
          </cell>
          <cell r="AZ263">
            <v>104.29512485942037</v>
          </cell>
          <cell r="BA263">
            <v>79.062599879868785</v>
          </cell>
          <cell r="BB263">
            <v>99.183085182174338</v>
          </cell>
          <cell r="BC263">
            <v>96.424865036951118</v>
          </cell>
          <cell r="BD263">
            <v>105.41757804770025</v>
          </cell>
          <cell r="BE263">
            <v>129.62416045133327</v>
          </cell>
          <cell r="BF263">
            <v>105.66505443976763</v>
          </cell>
          <cell r="BG263">
            <v>190.34730129471379</v>
          </cell>
          <cell r="BH263">
            <v>115.99913869231403</v>
          </cell>
          <cell r="BI263">
            <v>741.26531112725218</v>
          </cell>
          <cell r="BJ263">
            <v>16.185069730683409</v>
          </cell>
          <cell r="BK263">
            <v>12.722575944647048</v>
          </cell>
          <cell r="BL263">
            <v>27.654166457434926</v>
          </cell>
          <cell r="BM263">
            <v>-3.7117788924525996</v>
          </cell>
          <cell r="BN263">
            <v>5.3938141937037045</v>
          </cell>
          <cell r="BO263">
            <v>8.0346764430640576</v>
          </cell>
          <cell r="BP263">
            <v>-14.124367890223112</v>
          </cell>
          <cell r="BQ263">
            <v>-3.7456044532487454</v>
          </cell>
          <cell r="BR263">
            <v>-1.5500942867247858</v>
          </cell>
          <cell r="BS263">
            <v>85.584119527980448</v>
          </cell>
          <cell r="BT263">
            <v>34.698113819184925</v>
          </cell>
          <cell r="BU263">
            <v>3.4154158933716445</v>
          </cell>
          <cell r="BV263">
            <v>126.94156745283567</v>
          </cell>
          <cell r="BW263">
            <v>28.573475404119137</v>
          </cell>
          <cell r="BY263">
            <v>16.185069730683409</v>
          </cell>
          <cell r="BZ263">
            <v>12.722575944647048</v>
          </cell>
          <cell r="CA263">
            <v>27.654166457434926</v>
          </cell>
          <cell r="CB263">
            <v>-3.7117788924525996</v>
          </cell>
          <cell r="CC263">
            <v>5.3938141937037045</v>
          </cell>
          <cell r="CD263">
            <v>8.0346764430640576</v>
          </cell>
          <cell r="CE263">
            <v>-14.124367890223112</v>
          </cell>
          <cell r="CF263">
            <v>-3.7456044532487454</v>
          </cell>
          <cell r="CG263">
            <v>-1.5500942867247858</v>
          </cell>
          <cell r="CH263">
            <v>85.584119527980448</v>
          </cell>
          <cell r="CI263">
            <v>34.698113819184925</v>
          </cell>
          <cell r="CJ263">
            <v>3.4154158933716445</v>
          </cell>
          <cell r="CK263">
            <v>126.94156745283567</v>
          </cell>
          <cell r="CL263">
            <v>28.573475404119137</v>
          </cell>
          <cell r="CM263">
            <v>12.722575944647076</v>
          </cell>
          <cell r="CN263">
            <v>109.01627690444045</v>
          </cell>
          <cell r="CO263">
            <v>105.27571030055319</v>
          </cell>
          <cell r="CP263">
            <v>108.62496456537369</v>
          </cell>
          <cell r="CQ263">
            <v>97.988895764762077</v>
          </cell>
          <cell r="CR263">
            <v>113.62089437904947</v>
          </cell>
          <cell r="CS263">
            <v>104.29512485942037</v>
          </cell>
          <cell r="CT263">
            <v>79.062599879868785</v>
          </cell>
          <cell r="CU263">
            <v>99.183085182174338</v>
          </cell>
          <cell r="CV263">
            <v>96.424865036951118</v>
          </cell>
          <cell r="CW263">
            <v>105.41757804770025</v>
          </cell>
          <cell r="CX263">
            <v>129.62416045133327</v>
          </cell>
          <cell r="CY263">
            <v>105.66505443976763</v>
          </cell>
          <cell r="CZ263">
            <v>190.34730129471379</v>
          </cell>
          <cell r="DA263">
            <v>115.99913869231403</v>
          </cell>
          <cell r="DB263">
            <v>741.26531112725218</v>
          </cell>
          <cell r="DD263">
            <v>86.251652302013085</v>
          </cell>
          <cell r="DE263">
            <v>13.50407901950274</v>
          </cell>
          <cell r="DF263">
            <v>116.66185264138284</v>
          </cell>
          <cell r="DG263">
            <v>286.11000571007582</v>
          </cell>
          <cell r="DH263">
            <v>336.25303552295526</v>
          </cell>
          <cell r="DI263">
            <v>25.292322013554941</v>
          </cell>
          <cell r="DJ263">
            <v>2.7246000086785305</v>
          </cell>
          <cell r="DK263">
            <v>1.4157062998058247</v>
          </cell>
          <cell r="DL263">
            <v>2464.1060000000002</v>
          </cell>
          <cell r="DM263">
            <v>2128.047</v>
          </cell>
          <cell r="DN263">
            <v>10163.395527899998</v>
          </cell>
          <cell r="DO263">
            <v>108.36159117412573</v>
          </cell>
          <cell r="DP263">
            <v>108.13134313879067</v>
          </cell>
          <cell r="DQ263">
            <v>110.76454038908292</v>
          </cell>
          <cell r="DR263">
            <v>105.34478633813006</v>
          </cell>
          <cell r="DS263">
            <v>111.43997125260454</v>
          </cell>
          <cell r="DT263">
            <v>105.91472457009684</v>
          </cell>
          <cell r="DU263">
            <v>100.035360074606</v>
          </cell>
          <cell r="DV263">
            <v>104.52667377678814</v>
          </cell>
          <cell r="DW263">
            <v>99.919999030088874</v>
          </cell>
          <cell r="DX263">
            <v>103.65590805933248</v>
          </cell>
          <cell r="DY263">
            <v>109.63009544140839</v>
          </cell>
          <cell r="DZ263">
            <v>99.811781401661833</v>
          </cell>
          <cell r="EA263">
            <v>127.41445261300105</v>
          </cell>
          <cell r="EB263">
            <v>128.72278644882877</v>
          </cell>
        </row>
        <row r="264">
          <cell r="A264">
            <v>200902</v>
          </cell>
          <cell r="B264">
            <v>97.684915650999983</v>
          </cell>
          <cell r="C264">
            <v>12.451673744999999</v>
          </cell>
          <cell r="E264">
            <v>85.233241905999989</v>
          </cell>
          <cell r="F264">
            <v>14.081583162286005</v>
          </cell>
          <cell r="G264">
            <v>113.83374975000002</v>
          </cell>
          <cell r="H264">
            <v>307.034354705</v>
          </cell>
          <cell r="I264">
            <v>324.82170000000002</v>
          </cell>
          <cell r="J264">
            <v>24.235940860999996</v>
          </cell>
          <cell r="K264">
            <v>2.8570279270000003</v>
          </cell>
          <cell r="L264">
            <v>0.84916319900000004</v>
          </cell>
          <cell r="M264">
            <v>2026.739</v>
          </cell>
          <cell r="N264">
            <v>1911.6969999999999</v>
          </cell>
          <cell r="O264">
            <v>8596.7870705999994</v>
          </cell>
          <cell r="P264">
            <v>93.584742388550637</v>
          </cell>
          <cell r="Q264">
            <v>97.14451681022652</v>
          </cell>
          <cell r="R264">
            <v>85.305302332080259</v>
          </cell>
          <cell r="S264">
            <v>94.015806395813158</v>
          </cell>
          <cell r="T264">
            <v>99.999993612832867</v>
          </cell>
          <cell r="U264">
            <v>92.964893507988762</v>
          </cell>
          <cell r="V264">
            <v>86.899997426889058</v>
          </cell>
          <cell r="W264">
            <v>96.000000084480206</v>
          </cell>
          <cell r="X264">
            <v>79.765309867140274</v>
          </cell>
          <cell r="Y264">
            <v>13.679485922232955</v>
          </cell>
          <cell r="Z264">
            <v>97.106224380181175</v>
          </cell>
          <cell r="AA264">
            <v>288.66082448808703</v>
          </cell>
          <cell r="AB264">
            <v>324.82167925309517</v>
          </cell>
          <cell r="AC264">
            <v>22.530916612087779</v>
          </cell>
          <cell r="AD264">
            <v>2.4827571950485021</v>
          </cell>
          <cell r="AE264">
            <v>0.81519667175737487</v>
          </cell>
          <cell r="AF264">
            <v>4664389.8785588695</v>
          </cell>
          <cell r="AG264">
            <v>3855835.2885588692</v>
          </cell>
          <cell r="AH264">
            <v>1439284.6646185515</v>
          </cell>
          <cell r="AI264">
            <v>971719.43380713998</v>
          </cell>
          <cell r="AJ264">
            <v>691422.14711845398</v>
          </cell>
          <cell r="AK264">
            <v>366973.25861663942</v>
          </cell>
          <cell r="AL264">
            <v>64473.040706125474</v>
          </cell>
          <cell r="AM264">
            <v>131574.04793048845</v>
          </cell>
          <cell r="AN264">
            <v>33828.385001639406</v>
          </cell>
          <cell r="AO264">
            <v>156560.31075983102</v>
          </cell>
          <cell r="AP264">
            <v>808554.59000000008</v>
          </cell>
          <cell r="AQ264">
            <v>411084.07</v>
          </cell>
          <cell r="AR264">
            <v>341149.27</v>
          </cell>
          <cell r="AS264">
            <v>56321.25</v>
          </cell>
          <cell r="AT264">
            <v>89573.261478882632</v>
          </cell>
          <cell r="AU264">
            <v>98.173090570210604</v>
          </cell>
          <cell r="AV264">
            <v>95.885739795506254</v>
          </cell>
          <cell r="AW264">
            <v>100.45609245287395</v>
          </cell>
          <cell r="AX264">
            <v>99.261691094471544</v>
          </cell>
          <cell r="AY264">
            <v>94.57501157439242</v>
          </cell>
          <cell r="AZ264">
            <v>105.22496987580199</v>
          </cell>
          <cell r="BA264">
            <v>76.374764674329114</v>
          </cell>
          <cell r="BB264">
            <v>88.354316395763561</v>
          </cell>
          <cell r="BC264">
            <v>87.86593506919327</v>
          </cell>
          <cell r="BD264">
            <v>60.701897548238179</v>
          </cell>
          <cell r="BE264">
            <v>110.7747799364729</v>
          </cell>
          <cell r="BF264">
            <v>86.910013540284538</v>
          </cell>
          <cell r="BG264">
            <v>170.99545624277562</v>
          </cell>
          <cell r="BH264">
            <v>98.118781368088989</v>
          </cell>
          <cell r="BI264">
            <v>675.14882377018193</v>
          </cell>
          <cell r="BJ264">
            <v>-3.3343828017147956</v>
          </cell>
          <cell r="BK264">
            <v>-6.5351184049245035</v>
          </cell>
          <cell r="BL264">
            <v>-2.7589223132486183</v>
          </cell>
          <cell r="BM264">
            <v>-4.232665010219975</v>
          </cell>
          <cell r="BN264">
            <v>-4.871892767663681</v>
          </cell>
          <cell r="BO264">
            <v>14.303134602781341</v>
          </cell>
          <cell r="BP264">
            <v>-12.59383997264969</v>
          </cell>
          <cell r="BQ264">
            <v>-7.3462141559026151</v>
          </cell>
          <cell r="BR264">
            <v>-6.5168544458903881</v>
          </cell>
          <cell r="BS264">
            <v>-52.673641700094379</v>
          </cell>
          <cell r="BT264">
            <v>15.5332521973627</v>
          </cell>
          <cell r="BU264">
            <v>-8.3996212129652434</v>
          </cell>
          <cell r="BV264">
            <v>76.089075712838394</v>
          </cell>
          <cell r="BW264">
            <v>-1.7580762592985053</v>
          </cell>
          <cell r="BY264">
            <v>6.0392476778146715</v>
          </cell>
          <cell r="BZ264">
            <v>2.6418973862045902</v>
          </cell>
          <cell r="CA264">
            <v>10.977564941300926</v>
          </cell>
          <cell r="CB264">
            <v>-3.9746088300504994</v>
          </cell>
          <cell r="CC264">
            <v>0.46871401439298666</v>
          </cell>
          <cell r="CD264">
            <v>11.094441272720417</v>
          </cell>
          <cell r="CE264">
            <v>-13.379093150058992</v>
          </cell>
          <cell r="CF264">
            <v>-5.4761935260078616</v>
          </cell>
          <cell r="CG264">
            <v>-3.9823423063963759</v>
          </cell>
          <cell r="CH264">
            <v>-10.237455355947887</v>
          </cell>
          <cell r="CI264">
            <v>25.133230168869986</v>
          </cell>
          <cell r="CJ264">
            <v>-2.2733812918766034</v>
          </cell>
          <cell r="CK264">
            <v>99.656308660070209</v>
          </cell>
          <cell r="CL264">
            <v>12.637459771196788</v>
          </cell>
          <cell r="CM264">
            <v>2.6418974376509254</v>
          </cell>
          <cell r="CN264">
            <v>103.59468373732552</v>
          </cell>
          <cell r="CO264">
            <v>100.58072504802972</v>
          </cell>
          <cell r="CP264">
            <v>104.54052850912382</v>
          </cell>
          <cell r="CQ264">
            <v>98.625293429616818</v>
          </cell>
          <cell r="CR264">
            <v>104.09795297672095</v>
          </cell>
          <cell r="CS264">
            <v>104.76004736761118</v>
          </cell>
          <cell r="CT264">
            <v>77.718682277098949</v>
          </cell>
          <cell r="CU264">
            <v>93.768700788968943</v>
          </cell>
          <cell r="CV264">
            <v>92.145400053072194</v>
          </cell>
          <cell r="CW264">
            <v>83.059737797969206</v>
          </cell>
          <cell r="CX264">
            <v>120.19947019390308</v>
          </cell>
          <cell r="CY264">
            <v>96.287533990026077</v>
          </cell>
          <cell r="CZ264">
            <v>180.67137876874472</v>
          </cell>
          <cell r="DA264">
            <v>107.05896003020152</v>
          </cell>
          <cell r="DB264">
            <v>708.207067448717</v>
          </cell>
          <cell r="DD264">
            <v>166.01696216915337</v>
          </cell>
          <cell r="DE264">
            <v>27.183564941735696</v>
          </cell>
          <cell r="DF264">
            <v>213.76807702156401</v>
          </cell>
          <cell r="DG264">
            <v>574.77083019816291</v>
          </cell>
          <cell r="DH264">
            <v>661.07471477605043</v>
          </cell>
          <cell r="DI264">
            <v>47.823238625642716</v>
          </cell>
          <cell r="DJ264">
            <v>5.2073572037270326</v>
          </cell>
          <cell r="DK264">
            <v>2.2309029715631996</v>
          </cell>
          <cell r="DL264">
            <v>4490.8450000000003</v>
          </cell>
          <cell r="DM264">
            <v>4039.7439999999997</v>
          </cell>
          <cell r="DN264">
            <v>18760.182598499996</v>
          </cell>
          <cell r="DO264">
            <v>108.07939270973877</v>
          </cell>
          <cell r="DP264">
            <v>107.57264428829423</v>
          </cell>
          <cell r="DQ264">
            <v>110.52702883398443</v>
          </cell>
          <cell r="DR264">
            <v>104.97919413942991</v>
          </cell>
          <cell r="DS264">
            <v>111.03634070963084</v>
          </cell>
          <cell r="DT264">
            <v>107.01198735364272</v>
          </cell>
          <cell r="DU264">
            <v>99.118327487928369</v>
          </cell>
          <cell r="DV264">
            <v>103.94289683059316</v>
          </cell>
          <cell r="DW264">
            <v>99.409559861077966</v>
          </cell>
          <cell r="DX264">
            <v>98.025870667853937</v>
          </cell>
          <cell r="DY264">
            <v>110.87121907258108</v>
          </cell>
          <cell r="DZ264">
            <v>99.147654605263867</v>
          </cell>
          <cell r="EA264">
            <v>133.57179379763429</v>
          </cell>
          <cell r="EB264">
            <v>128.57646373381877</v>
          </cell>
        </row>
        <row r="265">
          <cell r="A265">
            <v>200903</v>
          </cell>
          <cell r="B265">
            <v>104.46213797300001</v>
          </cell>
          <cell r="C265">
            <v>14.012916305000001</v>
          </cell>
          <cell r="E265">
            <v>90.449221668000007</v>
          </cell>
          <cell r="F265">
            <v>15.796971515392</v>
          </cell>
          <cell r="G265">
            <v>118.852025301</v>
          </cell>
          <cell r="H265">
            <v>326.93297156500017</v>
          </cell>
          <cell r="I265">
            <v>350.82655800000003</v>
          </cell>
          <cell r="J265">
            <v>25.434550760999997</v>
          </cell>
          <cell r="K265">
            <v>3.0228477300000001</v>
          </cell>
          <cell r="L265">
            <v>0.90965421700000004</v>
          </cell>
          <cell r="M265">
            <v>2292.0590000000002</v>
          </cell>
          <cell r="N265">
            <v>2197.1619999999998</v>
          </cell>
          <cell r="O265">
            <v>10546.136258800001</v>
          </cell>
          <cell r="P265">
            <v>93.584742388550637</v>
          </cell>
          <cell r="Q265">
            <v>97.14451681022652</v>
          </cell>
          <cell r="R265">
            <v>85.305302332080259</v>
          </cell>
          <cell r="S265">
            <v>94.015806395813158</v>
          </cell>
          <cell r="T265">
            <v>99.999993612832867</v>
          </cell>
          <cell r="U265">
            <v>92.964893507988762</v>
          </cell>
          <cell r="V265">
            <v>86.899997426889058</v>
          </cell>
          <cell r="W265">
            <v>96.000000084480206</v>
          </cell>
          <cell r="X265">
            <v>84.646671090446929</v>
          </cell>
          <cell r="Y265">
            <v>15.345891649276677</v>
          </cell>
          <cell r="Z265">
            <v>101.38707951081857</v>
          </cell>
          <cell r="AA265">
            <v>307.36866959062945</v>
          </cell>
          <cell r="AB265">
            <v>350.82653559212145</v>
          </cell>
          <cell r="AC265">
            <v>23.645203029198992</v>
          </cell>
          <cell r="AD265">
            <v>2.6268545995887744</v>
          </cell>
          <cell r="AE265">
            <v>0.87326804908847777</v>
          </cell>
          <cell r="AF265">
            <v>5067419.0180513998</v>
          </cell>
          <cell r="AG265">
            <v>4141336.2080513998</v>
          </cell>
          <cell r="AH265">
            <v>1527363.9106325281</v>
          </cell>
          <cell r="AI265">
            <v>1090092.217607745</v>
          </cell>
          <cell r="AJ265">
            <v>721902.97432413464</v>
          </cell>
          <cell r="AK265">
            <v>390756.46124259417</v>
          </cell>
          <cell r="AL265">
            <v>69634.679440209482</v>
          </cell>
          <cell r="AM265">
            <v>138081.15889172765</v>
          </cell>
          <cell r="AN265">
            <v>35791.759627336578</v>
          </cell>
          <cell r="AO265">
            <v>167713.04628512374</v>
          </cell>
          <cell r="AP265">
            <v>926082.81</v>
          </cell>
          <cell r="AQ265">
            <v>464899.01</v>
          </cell>
          <cell r="AR265">
            <v>392091.53</v>
          </cell>
          <cell r="AS265">
            <v>69092.27</v>
          </cell>
          <cell r="AT265">
            <v>96205.612267494755</v>
          </cell>
          <cell r="AU265">
            <v>106.65578975359422</v>
          </cell>
          <cell r="AV265">
            <v>102.98548987017043</v>
          </cell>
          <cell r="AW265">
            <v>106.60365804449681</v>
          </cell>
          <cell r="AX265">
            <v>111.35353807294864</v>
          </cell>
          <cell r="AY265">
            <v>98.744280085371201</v>
          </cell>
          <cell r="AZ265">
            <v>112.0445043271679</v>
          </cell>
          <cell r="BA265">
            <v>82.489241971071749</v>
          </cell>
          <cell r="BB265">
            <v>92.72395729178136</v>
          </cell>
          <cell r="BC265">
            <v>92.965609421653454</v>
          </cell>
          <cell r="BD265">
            <v>65.026059948997883</v>
          </cell>
          <cell r="BE265">
            <v>126.87655323396336</v>
          </cell>
          <cell r="BF265">
            <v>98.28738742896283</v>
          </cell>
          <cell r="BG265">
            <v>196.52942555403371</v>
          </cell>
          <cell r="BH265">
            <v>120.36752263763633</v>
          </cell>
          <cell r="BI265">
            <v>725.13945445429943</v>
          </cell>
          <cell r="BJ265">
            <v>3.0385138216451679</v>
          </cell>
          <cell r="BK265">
            <v>-3.1159551766243112</v>
          </cell>
          <cell r="BL265">
            <v>-1.6544901296775123</v>
          </cell>
          <cell r="BM265">
            <v>9.8604117929574642</v>
          </cell>
          <cell r="BN265">
            <v>-9.7006098525042859</v>
          </cell>
          <cell r="BO265">
            <v>12.685080084564945</v>
          </cell>
          <cell r="BP265">
            <v>-34.471000375302538</v>
          </cell>
          <cell r="BQ265">
            <v>-7.5417138265600698</v>
          </cell>
          <cell r="BR265">
            <v>-12.008493937348661</v>
          </cell>
          <cell r="BS265">
            <v>-41.50382985604962</v>
          </cell>
          <cell r="BT265">
            <v>43.923085739639845</v>
          </cell>
          <cell r="BU265">
            <v>9.133298074446941</v>
          </cell>
          <cell r="BV265">
            <v>156.87286012456349</v>
          </cell>
          <cell r="BW265">
            <v>6.5835098868422364</v>
          </cell>
          <cell r="BY265">
            <v>5.0000778760784499</v>
          </cell>
          <cell r="BZ265">
            <v>0.61714071994647668</v>
          </cell>
          <cell r="CA265">
            <v>6.3640402146577912</v>
          </cell>
          <cell r="CB265">
            <v>0.59652416707700695</v>
          </cell>
          <cell r="CC265">
            <v>-3.0439793461500955</v>
          </cell>
          <cell r="CD265">
            <v>11.643553528587518</v>
          </cell>
          <cell r="CE265">
            <v>-22.074973856607372</v>
          </cell>
          <cell r="CF265">
            <v>-6.1697078446322848</v>
          </cell>
          <cell r="CG265">
            <v>-6.8318816603075305</v>
          </cell>
          <cell r="CH265">
            <v>-21.970502907472024</v>
          </cell>
          <cell r="CI265">
            <v>31.043365694780448</v>
          </cell>
          <cell r="CJ265">
            <v>1.3046271566044396</v>
          </cell>
          <cell r="CK265">
            <v>116.65710525591965</v>
          </cell>
          <cell r="CL265">
            <v>10.381266614468927</v>
          </cell>
          <cell r="CM265">
            <v>0.61714074689800213</v>
          </cell>
          <cell r="CN265">
            <v>104.6150524094151</v>
          </cell>
          <cell r="CO265">
            <v>101.38231332207663</v>
          </cell>
          <cell r="CP265">
            <v>105.22823835424815</v>
          </cell>
          <cell r="CQ265">
            <v>102.86804164406077</v>
          </cell>
          <cell r="CR265">
            <v>102.31339534627102</v>
          </cell>
          <cell r="CS265">
            <v>107.18819968746341</v>
          </cell>
          <cell r="CT265">
            <v>79.308868841756549</v>
          </cell>
          <cell r="CU265">
            <v>93.420452956573072</v>
          </cell>
          <cell r="CV265">
            <v>92.418803175932609</v>
          </cell>
          <cell r="CW265">
            <v>77.048511848312103</v>
          </cell>
          <cell r="CX265">
            <v>122.42516454058985</v>
          </cell>
          <cell r="CY265">
            <v>96.95415180300499</v>
          </cell>
          <cell r="CZ265">
            <v>185.95739436384102</v>
          </cell>
          <cell r="DA265">
            <v>111.49514756601313</v>
          </cell>
          <cell r="DB265">
            <v>713.85119645057785</v>
          </cell>
          <cell r="DD265">
            <v>250.66363325960032</v>
          </cell>
          <cell r="DE265">
            <v>42.529456591012377</v>
          </cell>
          <cell r="DF265">
            <v>315.15515653238259</v>
          </cell>
          <cell r="DG265">
            <v>882.13949978879236</v>
          </cell>
          <cell r="DH265">
            <v>1011.9012503681719</v>
          </cell>
          <cell r="DI265">
            <v>71.468441654841712</v>
          </cell>
          <cell r="DJ265">
            <v>7.8342118033158066</v>
          </cell>
          <cell r="DK265">
            <v>3.1041710206516773</v>
          </cell>
          <cell r="DL265">
            <v>6782.9040000000005</v>
          </cell>
          <cell r="DM265">
            <v>6236.905999999999</v>
          </cell>
          <cell r="DN265">
            <v>29306.318857299997</v>
          </cell>
          <cell r="DO265">
            <v>108.34149138147565</v>
          </cell>
          <cell r="DP265">
            <v>107.2966286219521</v>
          </cell>
          <cell r="DQ265">
            <v>110.37757725568775</v>
          </cell>
          <cell r="DR265">
            <v>105.81206296063255</v>
          </cell>
          <cell r="DS265">
            <v>110.1523556547392</v>
          </cell>
          <cell r="DT265">
            <v>108.06306816913229</v>
          </cell>
          <cell r="DU265">
            <v>95.502260928048202</v>
          </cell>
          <cell r="DV265">
            <v>103.31261480495169</v>
          </cell>
          <cell r="DW265">
            <v>98.352282661762288</v>
          </cell>
          <cell r="DX265">
            <v>94.181131029784368</v>
          </cell>
          <cell r="DY265">
            <v>114.09794818360008</v>
          </cell>
          <cell r="DZ265">
            <v>99.833122149837209</v>
          </cell>
          <cell r="EA265">
            <v>143.57354235083827</v>
          </cell>
          <cell r="EB265">
            <v>129.1960411088593</v>
          </cell>
        </row>
        <row r="266">
          <cell r="A266">
            <v>200904</v>
          </cell>
          <cell r="B266">
            <v>103.02925214499997</v>
          </cell>
          <cell r="C266">
            <v>13.617187958000001</v>
          </cell>
          <cell r="E266">
            <v>89.41206418699997</v>
          </cell>
          <cell r="F266">
            <v>15.678057108964998</v>
          </cell>
          <cell r="G266">
            <v>122.54324919399998</v>
          </cell>
          <cell r="H266">
            <v>319.25725244499995</v>
          </cell>
          <cell r="I266">
            <v>363.701774</v>
          </cell>
          <cell r="J266">
            <v>24.559500799000009</v>
          </cell>
          <cell r="K266">
            <v>3.2014125210000004</v>
          </cell>
          <cell r="L266">
            <v>0.75511759299999992</v>
          </cell>
          <cell r="M266">
            <v>2152.8150000000001</v>
          </cell>
          <cell r="N266">
            <v>1878.0840000000001</v>
          </cell>
          <cell r="O266">
            <v>9575.3227922999995</v>
          </cell>
          <cell r="P266">
            <v>93.584742388550637</v>
          </cell>
          <cell r="Q266">
            <v>97.14451681022652</v>
          </cell>
          <cell r="R266">
            <v>85.305302332080259</v>
          </cell>
          <cell r="S266">
            <v>94.015806395813158</v>
          </cell>
          <cell r="T266">
            <v>99.999993612832867</v>
          </cell>
          <cell r="U266">
            <v>92.964893507988762</v>
          </cell>
          <cell r="V266">
            <v>86.899997426889058</v>
          </cell>
          <cell r="W266">
            <v>96.000000084480206</v>
          </cell>
          <cell r="X266">
            <v>83.67604993368947</v>
          </cell>
          <cell r="Y266">
            <v>15.230372823735415</v>
          </cell>
          <cell r="Z266">
            <v>104.53588921249619</v>
          </cell>
          <cell r="AA266">
            <v>300.15228036328358</v>
          </cell>
          <cell r="AB266">
            <v>363.70175076975983</v>
          </cell>
          <cell r="AC266">
            <v>22.831713763884007</v>
          </cell>
          <cell r="AD266">
            <v>2.7820273983731045</v>
          </cell>
          <cell r="AE266">
            <v>0.72491288991792491</v>
          </cell>
          <cell r="AF266">
            <v>4934829.1227155998</v>
          </cell>
          <cell r="AG266">
            <v>4100290.0427156002</v>
          </cell>
          <cell r="AH266">
            <v>1509850.02961831</v>
          </cell>
          <cell r="AI266">
            <v>1081886.3618915896</v>
          </cell>
          <cell r="AJ266">
            <v>744323.33695997915</v>
          </cell>
          <cell r="AK266">
            <v>381582.29680617823</v>
          </cell>
          <cell r="AL266">
            <v>72190.248619448903</v>
          </cell>
          <cell r="AM266">
            <v>133330.61645138732</v>
          </cell>
          <cell r="AN266">
            <v>37906.040149623288</v>
          </cell>
          <cell r="AO266">
            <v>139221.11221908426</v>
          </cell>
          <cell r="AP266">
            <v>834539.08000000007</v>
          </cell>
          <cell r="AQ266">
            <v>436656.11</v>
          </cell>
          <cell r="AR266">
            <v>335150.90999999997</v>
          </cell>
          <cell r="AS266">
            <v>62732.06</v>
          </cell>
          <cell r="AT266">
            <v>95252.085324211585</v>
          </cell>
          <cell r="AU266">
            <v>103.86512256187184</v>
          </cell>
          <cell r="AV266">
            <v>101.96476630848976</v>
          </cell>
          <cell r="AW266">
            <v>105.38126188227605</v>
          </cell>
          <cell r="AX266">
            <v>110.515305259109</v>
          </cell>
          <cell r="AY266">
            <v>101.8110115527157</v>
          </cell>
          <cell r="AZ266">
            <v>109.41392797373943</v>
          </cell>
          <cell r="BA266">
            <v>85.51656924671606</v>
          </cell>
          <cell r="BB266">
            <v>89.533883440385694</v>
          </cell>
          <cell r="BC266">
            <v>98.457247141878668</v>
          </cell>
          <cell r="BD266">
            <v>53.979106514669169</v>
          </cell>
          <cell r="BE266">
            <v>114.33474508553164</v>
          </cell>
          <cell r="BF266">
            <v>92.316368358783578</v>
          </cell>
          <cell r="BG266">
            <v>167.98887702626894</v>
          </cell>
          <cell r="BH266">
            <v>109.2872278209351</v>
          </cell>
          <cell r="BI266">
            <v>717.95234768201135</v>
          </cell>
          <cell r="BJ266">
            <v>1.8606526096429263</v>
          </cell>
          <cell r="BK266">
            <v>-0.58672105772750172</v>
          </cell>
          <cell r="BL266">
            <v>-0.780385354244018</v>
          </cell>
          <cell r="BM266">
            <v>8.3113959006809068</v>
          </cell>
          <cell r="BN266">
            <v>-1.8936662581494943</v>
          </cell>
          <cell r="BO266">
            <v>9.4220278435354459</v>
          </cell>
          <cell r="BP266">
            <v>-12.522902796972375</v>
          </cell>
          <cell r="BQ266">
            <v>-8.3866270430670085</v>
          </cell>
          <cell r="BR266">
            <v>1.1794978641902247</v>
          </cell>
          <cell r="BS266">
            <v>-39.719780352555013</v>
          </cell>
          <cell r="BT266">
            <v>15.876492412736226</v>
          </cell>
          <cell r="BU266">
            <v>-3.494229139530205</v>
          </cell>
          <cell r="BV266">
            <v>62.23357388919311</v>
          </cell>
          <cell r="BW266">
            <v>2.5950477640885481</v>
          </cell>
          <cell r="BY266">
            <v>4.20150918610274</v>
          </cell>
          <cell r="BZ266">
            <v>0.31214736666807141</v>
          </cell>
          <cell r="CA266">
            <v>4.4811671642858357</v>
          </cell>
          <cell r="CB266">
            <v>2.5220821799019291</v>
          </cell>
          <cell r="CC266">
            <v>-2.7599915240267308</v>
          </cell>
          <cell r="CD266">
            <v>11.071068010802534</v>
          </cell>
          <cell r="CE266">
            <v>-19.758351183929605</v>
          </cell>
          <cell r="CF266">
            <v>-6.7162492808995751</v>
          </cell>
          <cell r="CG266">
            <v>-4.8577370121429766</v>
          </cell>
          <cell r="CH266">
            <v>-26.090501305121222</v>
          </cell>
          <cell r="CI266">
            <v>27.094168159256938</v>
          </cell>
          <cell r="CJ266">
            <v>0.10535163925075608</v>
          </cell>
          <cell r="CK266">
            <v>101.0481747937952</v>
          </cell>
          <cell r="CL266">
            <v>8.3560923493974428</v>
          </cell>
          <cell r="CM266">
            <v>0.31214738848916568</v>
          </cell>
          <cell r="CN266">
            <v>104.42756994752928</v>
          </cell>
          <cell r="CO266">
            <v>101.5279265686799</v>
          </cell>
          <cell r="CP266">
            <v>105.26649423625511</v>
          </cell>
          <cell r="CQ266">
            <v>104.77985754782281</v>
          </cell>
          <cell r="CR266">
            <v>102.18779939788219</v>
          </cell>
          <cell r="CS266">
            <v>107.74463175903242</v>
          </cell>
          <cell r="CT266">
            <v>80.860793942996423</v>
          </cell>
          <cell r="CU266">
            <v>92.448810577526231</v>
          </cell>
          <cell r="CV266">
            <v>93.92841416741912</v>
          </cell>
          <cell r="CW266">
            <v>71.281160514901373</v>
          </cell>
          <cell r="CX266">
            <v>120.40255967682529</v>
          </cell>
          <cell r="CY266">
            <v>95.79470594194963</v>
          </cell>
          <cell r="CZ266">
            <v>181.46526502944801</v>
          </cell>
          <cell r="DA266">
            <v>110.94316762974361</v>
          </cell>
          <cell r="DB266">
            <v>714.87648425843622</v>
          </cell>
          <cell r="DD266">
            <v>334.33968319328977</v>
          </cell>
          <cell r="DE266">
            <v>57.759829414747792</v>
          </cell>
          <cell r="DF266">
            <v>419.69104574487881</v>
          </cell>
          <cell r="DG266">
            <v>1182.2917801520759</v>
          </cell>
          <cell r="DH266">
            <v>1375.6030011379316</v>
          </cell>
          <cell r="DI266">
            <v>94.300155418725723</v>
          </cell>
          <cell r="DJ266">
            <v>10.616239201688911</v>
          </cell>
          <cell r="DK266">
            <v>3.8290839105696022</v>
          </cell>
          <cell r="DL266">
            <v>8935.719000000001</v>
          </cell>
          <cell r="DM266">
            <v>8114.9899999999989</v>
          </cell>
          <cell r="DN266">
            <v>38881.641649599995</v>
          </cell>
          <cell r="DO266">
            <v>108.4995970110739</v>
          </cell>
          <cell r="DP266">
            <v>107.24648032840422</v>
          </cell>
          <cell r="DQ266">
            <v>110.30850657707389</v>
          </cell>
          <cell r="DR266">
            <v>106.51877257280741</v>
          </cell>
          <cell r="DS266">
            <v>109.9885911029411</v>
          </cell>
          <cell r="DT266">
            <v>108.84817903464686</v>
          </cell>
          <cell r="DU266">
            <v>94.48207419875142</v>
          </cell>
          <cell r="DV266">
            <v>102.62959289823641</v>
          </cell>
          <cell r="DW266">
            <v>98.447929602075718</v>
          </cell>
          <cell r="DX266">
            <v>91.217142915980958</v>
          </cell>
          <cell r="DY266">
            <v>115.40338603605433</v>
          </cell>
          <cell r="DZ266">
            <v>99.554577024591751</v>
          </cell>
          <cell r="EA266">
            <v>148.9436536561783</v>
          </cell>
          <cell r="EB266">
            <v>129.42640113628505</v>
          </cell>
        </row>
        <row r="267">
          <cell r="A267">
            <v>200905</v>
          </cell>
          <cell r="B267">
            <v>108.07688089300002</v>
          </cell>
          <cell r="C267">
            <v>13.55281978</v>
          </cell>
          <cell r="E267">
            <v>94.524061113000016</v>
          </cell>
          <cell r="F267">
            <v>15.743022393002004</v>
          </cell>
          <cell r="G267">
            <v>122.49215896600002</v>
          </cell>
          <cell r="H267">
            <v>331.71999695599993</v>
          </cell>
          <cell r="I267">
            <v>434.38577000000004</v>
          </cell>
          <cell r="J267">
            <v>25.932824031000003</v>
          </cell>
          <cell r="K267">
            <v>3.0661521220000001</v>
          </cell>
          <cell r="L267">
            <v>0.85103141400000004</v>
          </cell>
          <cell r="M267">
            <v>1970.2560000000001</v>
          </cell>
          <cell r="N267">
            <v>2274.221</v>
          </cell>
          <cell r="O267">
            <v>11208.0649483</v>
          </cell>
          <cell r="P267">
            <v>93.584742388550637</v>
          </cell>
          <cell r="Q267">
            <v>97.14451681022652</v>
          </cell>
          <cell r="R267">
            <v>85.305302332080259</v>
          </cell>
          <cell r="S267">
            <v>94.015806395813158</v>
          </cell>
          <cell r="T267">
            <v>99.999993612832867</v>
          </cell>
          <cell r="U267">
            <v>92.964893507988762</v>
          </cell>
          <cell r="V267">
            <v>86.899997426889058</v>
          </cell>
          <cell r="W267">
            <v>96.000000084480206</v>
          </cell>
          <cell r="X267">
            <v>88.460099087797246</v>
          </cell>
          <cell r="Y267">
            <v>15.293483035007558</v>
          </cell>
          <cell r="Z267">
            <v>104.49230653903868</v>
          </cell>
          <cell r="AA267">
            <v>311.86923011435022</v>
          </cell>
          <cell r="AB267">
            <v>434.38574225505494</v>
          </cell>
          <cell r="AC267">
            <v>24.108422244033271</v>
          </cell>
          <cell r="AD267">
            <v>2.6644861151225041</v>
          </cell>
          <cell r="AE267">
            <v>0.81699015815895304</v>
          </cell>
          <cell r="AF267">
            <v>5122148.848519315</v>
          </cell>
          <cell r="AG267">
            <v>4243249.3985193148</v>
          </cell>
          <cell r="AH267">
            <v>1596173.3773713314</v>
          </cell>
          <cell r="AI267">
            <v>1086369.3826069473</v>
          </cell>
          <cell r="AJ267">
            <v>744013.01673229563</v>
          </cell>
          <cell r="AK267">
            <v>396478.00438555499</v>
          </cell>
          <cell r="AL267">
            <v>86220.136867000139</v>
          </cell>
          <cell r="AM267">
            <v>140786.22536657451</v>
          </cell>
          <cell r="AN267">
            <v>36304.501428350799</v>
          </cell>
          <cell r="AO267">
            <v>156904.75376125949</v>
          </cell>
          <cell r="AP267">
            <v>878899.45</v>
          </cell>
          <cell r="AQ267">
            <v>399627.61</v>
          </cell>
          <cell r="AR267">
            <v>405842.99</v>
          </cell>
          <cell r="AS267">
            <v>73428.850000000006</v>
          </cell>
          <cell r="AT267">
            <v>98573.113665759985</v>
          </cell>
          <cell r="AU267">
            <v>107.80770817021659</v>
          </cell>
          <cell r="AV267">
            <v>105.51983610947482</v>
          </cell>
          <cell r="AW267">
            <v>111.40627306727143</v>
          </cell>
          <cell r="AX267">
            <v>110.97324836689937</v>
          </cell>
          <cell r="AY267">
            <v>101.7685649240573</v>
          </cell>
          <cell r="AZ267">
            <v>113.68508491642029</v>
          </cell>
          <cell r="BA267">
            <v>102.13637500704927</v>
          </cell>
          <cell r="BB267">
            <v>94.540457604338897</v>
          </cell>
          <cell r="BC267">
            <v>94.297406307404671</v>
          </cell>
          <cell r="BD267">
            <v>60.835445723267</v>
          </cell>
          <cell r="BE267">
            <v>120.41226945485157</v>
          </cell>
          <cell r="BF267">
            <v>84.487927241188274</v>
          </cell>
          <cell r="BG267">
            <v>203.42211852888391</v>
          </cell>
          <cell r="BH267">
            <v>127.92239659560471</v>
          </cell>
          <cell r="BI267">
            <v>742.98424159191939</v>
          </cell>
          <cell r="BJ267">
            <v>1.7771871242367325</v>
          </cell>
          <cell r="BK267">
            <v>-1.8684122307371211</v>
          </cell>
          <cell r="BL267">
            <v>0.57181720897607136</v>
          </cell>
          <cell r="BM267">
            <v>6.6863716403771036</v>
          </cell>
          <cell r="BN267">
            <v>-8.5466059582853973</v>
          </cell>
          <cell r="BO267">
            <v>6.7386603888899117</v>
          </cell>
          <cell r="BP267">
            <v>-5.6569572332973479</v>
          </cell>
          <cell r="BQ267">
            <v>-9.0172794027207459</v>
          </cell>
          <cell r="BR267">
            <v>-9.8056786216014871</v>
          </cell>
          <cell r="BS267">
            <v>-36.54960305961221</v>
          </cell>
          <cell r="BT267">
            <v>24.021341674692138</v>
          </cell>
          <cell r="BU267">
            <v>-12.632924434406149</v>
          </cell>
          <cell r="BV267">
            <v>132.14509144363683</v>
          </cell>
          <cell r="BW267">
            <v>-3.9301592850606681</v>
          </cell>
          <cell r="BY267">
            <v>3.694799653926097</v>
          </cell>
          <cell r="BZ267">
            <v>-0.14547126523568465</v>
          </cell>
          <cell r="CA267">
            <v>3.6382960274245164</v>
          </cell>
          <cell r="CB267">
            <v>3.3667369992489142</v>
          </cell>
          <cell r="CC267">
            <v>-3.9712231645666094</v>
          </cell>
          <cell r="CD267">
            <v>10.137985987096258</v>
          </cell>
          <cell r="CE267">
            <v>-16.772852637911413</v>
          </cell>
          <cell r="CF267">
            <v>-7.1941354161562288</v>
          </cell>
          <cell r="CG267">
            <v>-5.89349120431757</v>
          </cell>
          <cell r="CH267">
            <v>-28.172504837964198</v>
          </cell>
          <cell r="CI267">
            <v>26.467441228727594</v>
          </cell>
          <cell r="CJ267">
            <v>-2.4637833554678252</v>
          </cell>
          <cell r="CK267">
            <v>107.12159461490586</v>
          </cell>
          <cell r="CL267">
            <v>5.3415986371301329</v>
          </cell>
          <cell r="CM267">
            <v>-0.14547124838216519</v>
          </cell>
          <cell r="CN267">
            <v>105.10359759206673</v>
          </cell>
          <cell r="CO267">
            <v>102.32630847683888</v>
          </cell>
          <cell r="CP267">
            <v>106.49445000245836</v>
          </cell>
          <cell r="CQ267">
            <v>106.01853571163812</v>
          </cell>
          <cell r="CR267">
            <v>102.10395250311721</v>
          </cell>
          <cell r="CS267">
            <v>108.93272239050998</v>
          </cell>
          <cell r="CT267">
            <v>85.115910155806986</v>
          </cell>
          <cell r="CU267">
            <v>92.867139982888759</v>
          </cell>
          <cell r="CV267">
            <v>94.002212595416239</v>
          </cell>
          <cell r="CW267">
            <v>69.192017556574498</v>
          </cell>
          <cell r="CX267">
            <v>120.40450163243054</v>
          </cell>
          <cell r="CY267">
            <v>93.533350201797361</v>
          </cell>
          <cell r="CZ267">
            <v>185.85663572933518</v>
          </cell>
          <cell r="DA267">
            <v>114.33901342291583</v>
          </cell>
          <cell r="DB267">
            <v>720.49803572513281</v>
          </cell>
          <cell r="DD267">
            <v>422.799782281087</v>
          </cell>
          <cell r="DE267">
            <v>73.053312449755353</v>
          </cell>
          <cell r="DF267">
            <v>524.18335228391743</v>
          </cell>
          <cell r="DG267">
            <v>1494.1610102664263</v>
          </cell>
          <cell r="DH267">
            <v>1809.9887433929866</v>
          </cell>
          <cell r="DI267">
            <v>118.408577662759</v>
          </cell>
          <cell r="DJ267">
            <v>13.280725316811415</v>
          </cell>
          <cell r="DK267">
            <v>4.6460740687285549</v>
          </cell>
          <cell r="DL267">
            <v>10905.975</v>
          </cell>
          <cell r="DM267">
            <v>10389.210999999999</v>
          </cell>
          <cell r="DN267">
            <v>50089.706597899996</v>
          </cell>
          <cell r="DO267">
            <v>108.65647112358967</v>
          </cell>
          <cell r="DP267">
            <v>107.07905670463022</v>
          </cell>
          <cell r="DQ267">
            <v>110.36129143096871</v>
          </cell>
          <cell r="DR267">
            <v>107.09835955075037</v>
          </cell>
          <cell r="DS267">
            <v>109.19604185562595</v>
          </cell>
          <cell r="DT267">
            <v>109.44627939783199</v>
          </cell>
          <cell r="DU267">
            <v>93.971719391059821</v>
          </cell>
          <cell r="DV267">
            <v>101.84876906388361</v>
          </cell>
          <cell r="DW267">
            <v>97.593616707640308</v>
          </cell>
          <cell r="DX267">
            <v>88.296867787220393</v>
          </cell>
          <cell r="DY267">
            <v>117.34691192935519</v>
          </cell>
          <cell r="DZ267">
            <v>98.536526084971101</v>
          </cell>
          <cell r="EA267">
            <v>158.5932346888462</v>
          </cell>
          <cell r="EB267">
            <v>128.99029879049337</v>
          </cell>
        </row>
        <row r="268">
          <cell r="A268">
            <v>200906</v>
          </cell>
          <cell r="B268">
            <v>107.67854549300002</v>
          </cell>
          <cell r="C268">
            <v>13.153959244999999</v>
          </cell>
          <cell r="E268">
            <v>94.52458624800002</v>
          </cell>
          <cell r="F268">
            <v>14.784530257775</v>
          </cell>
          <cell r="G268">
            <v>119.68821054899996</v>
          </cell>
          <cell r="H268">
            <v>327.14565733000001</v>
          </cell>
          <cell r="I268">
            <v>398.08546250000001</v>
          </cell>
          <cell r="J268">
            <v>25.203778986000007</v>
          </cell>
          <cell r="K268">
            <v>3.2030609860000001</v>
          </cell>
          <cell r="L268">
            <v>0.79110904599999998</v>
          </cell>
          <cell r="M268">
            <v>1856.8869999999999</v>
          </cell>
          <cell r="N268">
            <v>2201.491</v>
          </cell>
          <cell r="O268">
            <v>11944.346506500002</v>
          </cell>
          <cell r="P268">
            <v>93.584742388550637</v>
          </cell>
          <cell r="Q268">
            <v>97.14451681022652</v>
          </cell>
          <cell r="R268">
            <v>85.305302332080259</v>
          </cell>
          <cell r="S268">
            <v>94.015806395813158</v>
          </cell>
          <cell r="T268">
            <v>99.999993612832867</v>
          </cell>
          <cell r="U268">
            <v>92.964893507988762</v>
          </cell>
          <cell r="V268">
            <v>86.899997426889058</v>
          </cell>
          <cell r="W268">
            <v>96.000000084480206</v>
          </cell>
          <cell r="X268">
            <v>88.460590534034182</v>
          </cell>
          <cell r="Y268">
            <v>14.362360481577262</v>
          </cell>
          <cell r="Z268">
            <v>102.1003898646812</v>
          </cell>
          <cell r="AA268">
            <v>307.56862782768314</v>
          </cell>
          <cell r="AB268">
            <v>398.08543707361622</v>
          </cell>
          <cell r="AC268">
            <v>23.430666294323757</v>
          </cell>
          <cell r="AD268">
            <v>2.7834599144156873</v>
          </cell>
          <cell r="AE268">
            <v>0.75946468482833052</v>
          </cell>
          <cell r="AF268">
            <v>4981777.4075697577</v>
          </cell>
          <cell r="AG268">
            <v>4134027.8575697574</v>
          </cell>
          <cell r="AH268">
            <v>1596182.2450236166</v>
          </cell>
          <cell r="AI268">
            <v>1020227.2859252432</v>
          </cell>
          <cell r="AJ268">
            <v>726981.93377887155</v>
          </cell>
          <cell r="AK268">
            <v>391010.66728516668</v>
          </cell>
          <cell r="AL268">
            <v>79014.980305439225</v>
          </cell>
          <cell r="AM268">
            <v>136828.3263007011</v>
          </cell>
          <cell r="AN268">
            <v>37925.558652804415</v>
          </cell>
          <cell r="AO268">
            <v>145856.8602979148</v>
          </cell>
          <cell r="AP268">
            <v>847749.55</v>
          </cell>
          <cell r="AQ268">
            <v>376632.94</v>
          </cell>
          <cell r="AR268">
            <v>392864.06</v>
          </cell>
          <cell r="AS268">
            <v>78252.55</v>
          </cell>
          <cell r="AT268">
            <v>96035.834402925859</v>
          </cell>
          <cell r="AU268">
            <v>104.85325999058253</v>
          </cell>
          <cell r="AV268">
            <v>102.80374803210579</v>
          </cell>
          <cell r="AW268">
            <v>111.40689199257487</v>
          </cell>
          <cell r="AX268">
            <v>104.21679569059832</v>
          </cell>
          <cell r="AY268">
            <v>99.438996983317665</v>
          </cell>
          <cell r="AZ268">
            <v>112.11739471507455</v>
          </cell>
          <cell r="BA268">
            <v>93.601146471153157</v>
          </cell>
          <cell r="BB268">
            <v>91.88265789513315</v>
          </cell>
          <cell r="BC268">
            <v>98.507944552738735</v>
          </cell>
          <cell r="BD268">
            <v>56.551932910338522</v>
          </cell>
          <cell r="BE268">
            <v>116.14462524106617</v>
          </cell>
          <cell r="BF268">
            <v>79.626471332535871</v>
          </cell>
          <cell r="BG268">
            <v>196.91664350062709</v>
          </cell>
          <cell r="BH268">
            <v>136.32589555355133</v>
          </cell>
          <cell r="BI268">
            <v>723.85977206165899</v>
          </cell>
          <cell r="BJ268">
            <v>-1.6184672859981077</v>
          </cell>
          <cell r="BK268">
            <v>-4.4173980985936083</v>
          </cell>
          <cell r="BL268">
            <v>3.7837787601571478</v>
          </cell>
          <cell r="BM268">
            <v>2.2209363526594075</v>
          </cell>
          <cell r="BN268">
            <v>-15.847979295680162</v>
          </cell>
          <cell r="BO268">
            <v>9.1704226831212452</v>
          </cell>
          <cell r="BP268">
            <v>-31.622791161330369</v>
          </cell>
          <cell r="BQ268">
            <v>-11.748544694015322</v>
          </cell>
          <cell r="BR268">
            <v>-2.3366930995418613</v>
          </cell>
          <cell r="BS268">
            <v>-43.366257800063387</v>
          </cell>
          <cell r="BT268">
            <v>14.770404510011531</v>
          </cell>
          <cell r="BU268">
            <v>-16.936539023157678</v>
          </cell>
          <cell r="BV268">
            <v>91.778196451266268</v>
          </cell>
          <cell r="BW268">
            <v>-2.6309080115415497</v>
          </cell>
          <cell r="BY268">
            <v>2.7715766612169404</v>
          </cell>
          <cell r="BZ268">
            <v>-0.88662790956371396</v>
          </cell>
          <cell r="CA268">
            <v>3.6634389226027082</v>
          </cell>
          <cell r="CB268">
            <v>3.1767221888583208</v>
          </cell>
          <cell r="CC268">
            <v>-6.1310139277849629</v>
          </cell>
          <cell r="CD268">
            <v>9.9716035936473872</v>
          </cell>
          <cell r="CE268">
            <v>-19.908744092004738</v>
          </cell>
          <cell r="CF268">
            <v>-7.9786249058881964</v>
          </cell>
          <cell r="CG268">
            <v>-5.2958741864064507</v>
          </cell>
          <cell r="CH268">
            <v>-30.781542319008011</v>
          </cell>
          <cell r="CI268">
            <v>24.416758776536369</v>
          </cell>
          <cell r="CJ268">
            <v>-4.8752005976995889</v>
          </cell>
          <cell r="CK268">
            <v>104.2641264780265</v>
          </cell>
          <cell r="CL268">
            <v>3.7066184778263391</v>
          </cell>
          <cell r="CM268">
            <v>-0.88662789414672716</v>
          </cell>
          <cell r="CN268">
            <v>105.06187465848603</v>
          </cell>
          <cell r="CO268">
            <v>102.40588173605003</v>
          </cell>
          <cell r="CP268">
            <v>107.31319033414445</v>
          </cell>
          <cell r="CQ268">
            <v>105.71824570813151</v>
          </cell>
          <cell r="CR268">
            <v>101.6597932498173</v>
          </cell>
          <cell r="CS268">
            <v>109.46350111127073</v>
          </cell>
          <cell r="CT268">
            <v>86.530116208364689</v>
          </cell>
          <cell r="CU268">
            <v>92.703059634929488</v>
          </cell>
          <cell r="CV268">
            <v>94.753167921636646</v>
          </cell>
          <cell r="CW268">
            <v>67.085336782201836</v>
          </cell>
          <cell r="CX268">
            <v>119.6945222338698</v>
          </cell>
          <cell r="CY268">
            <v>91.215537056920439</v>
          </cell>
          <cell r="CZ268">
            <v>187.69997035788381</v>
          </cell>
          <cell r="DA268">
            <v>118.00349377802176</v>
          </cell>
          <cell r="DB268">
            <v>721.0583251145539</v>
          </cell>
          <cell r="DD268">
            <v>511.26037281512117</v>
          </cell>
          <cell r="DE268">
            <v>87.415672931332608</v>
          </cell>
          <cell r="DF268">
            <v>626.28374214859866</v>
          </cell>
          <cell r="DG268">
            <v>1801.7296380941093</v>
          </cell>
          <cell r="DH268">
            <v>2208.0741804666027</v>
          </cell>
          <cell r="DI268">
            <v>141.83924395708277</v>
          </cell>
          <cell r="DJ268">
            <v>16.064185231227103</v>
          </cell>
          <cell r="DK268">
            <v>5.4055387535568853</v>
          </cell>
          <cell r="DL268">
            <v>12762.862000000001</v>
          </cell>
          <cell r="DM268">
            <v>12590.701999999999</v>
          </cell>
          <cell r="DN268">
            <v>62034.053104399994</v>
          </cell>
          <cell r="DO268">
            <v>108.51272669103582</v>
          </cell>
          <cell r="DP268">
            <v>106.68312945422808</v>
          </cell>
          <cell r="DQ268">
            <v>110.69976679829209</v>
          </cell>
          <cell r="DR268">
            <v>107.28705122061564</v>
          </cell>
          <cell r="DS268">
            <v>107.63546617348042</v>
          </cell>
          <cell r="DT268">
            <v>110.23111033341418</v>
          </cell>
          <cell r="DU268">
            <v>90.36436547202949</v>
          </cell>
          <cell r="DV268">
            <v>100.82943977998013</v>
          </cell>
          <cell r="DW268">
            <v>97.397208215382804</v>
          </cell>
          <cell r="DX268">
            <v>84.688233301817021</v>
          </cell>
          <cell r="DY268">
            <v>118.59251694384641</v>
          </cell>
          <cell r="DZ268">
            <v>97.183547668288156</v>
          </cell>
          <cell r="EA268">
            <v>166.44634083183999</v>
          </cell>
          <cell r="EB268">
            <v>128.68333888200848</v>
          </cell>
        </row>
        <row r="269">
          <cell r="A269">
            <v>200907</v>
          </cell>
          <cell r="B269">
            <v>100.40616555099999</v>
          </cell>
          <cell r="C269">
            <v>13.094711414999999</v>
          </cell>
          <cell r="E269">
            <v>87.311454135999981</v>
          </cell>
          <cell r="F269">
            <v>15.840081671225004</v>
          </cell>
          <cell r="G269">
            <v>126.62899795600002</v>
          </cell>
          <cell r="H269">
            <v>327.13337241199997</v>
          </cell>
          <cell r="I269">
            <v>294.54376000000002</v>
          </cell>
          <cell r="J269">
            <v>25.459786883000003</v>
          </cell>
          <cell r="K269">
            <v>3.301941206</v>
          </cell>
          <cell r="L269">
            <v>1.1613026879999999</v>
          </cell>
          <cell r="M269">
            <v>2177.5300000000002</v>
          </cell>
          <cell r="N269">
            <v>2385.7730000000001</v>
          </cell>
          <cell r="O269">
            <v>12502.129688199999</v>
          </cell>
          <cell r="P269">
            <v>93.584742388550637</v>
          </cell>
          <cell r="Q269">
            <v>97.14451681022652</v>
          </cell>
          <cell r="R269">
            <v>85.305302332080259</v>
          </cell>
          <cell r="S269">
            <v>94.015806395813158</v>
          </cell>
          <cell r="T269">
            <v>99.999993612832867</v>
          </cell>
          <cell r="U269">
            <v>92.964893507988762</v>
          </cell>
          <cell r="V269">
            <v>86.899997426889058</v>
          </cell>
          <cell r="W269">
            <v>96.000000084480206</v>
          </cell>
          <cell r="X269">
            <v>81.710199428873125</v>
          </cell>
          <cell r="Y269">
            <v>15.387770801856783</v>
          </cell>
          <cell r="Z269">
            <v>108.02124954644954</v>
          </cell>
          <cell r="AA269">
            <v>307.55707806296033</v>
          </cell>
          <cell r="AB269">
            <v>294.54374118699781</v>
          </cell>
          <cell r="AC269">
            <v>23.668663763141844</v>
          </cell>
          <cell r="AD269">
            <v>2.8693868230513897</v>
          </cell>
          <cell r="AE269">
            <v>1.1148505814610707</v>
          </cell>
          <cell r="AF269">
            <v>5126794.3404695932</v>
          </cell>
          <cell r="AG269">
            <v>4177468.600469593</v>
          </cell>
          <cell r="AH269">
            <v>1474378.2375670087</v>
          </cell>
          <cell r="AI269">
            <v>1093067.0944901668</v>
          </cell>
          <cell r="AJ269">
            <v>769140.02961758559</v>
          </cell>
          <cell r="AK269">
            <v>390995.98411919118</v>
          </cell>
          <cell r="AL269">
            <v>58463.248693714893</v>
          </cell>
          <cell r="AM269">
            <v>138218.16280441469</v>
          </cell>
          <cell r="AN269">
            <v>39096.341101094709</v>
          </cell>
          <cell r="AO269">
            <v>214109.50207641657</v>
          </cell>
          <cell r="AP269">
            <v>949325.73999999987</v>
          </cell>
          <cell r="AQ269">
            <v>441669.06</v>
          </cell>
          <cell r="AR269">
            <v>425749.85</v>
          </cell>
          <cell r="AS269">
            <v>81906.83</v>
          </cell>
          <cell r="AT269">
            <v>97044.988279977319</v>
          </cell>
          <cell r="AU269">
            <v>107.9054835092967</v>
          </cell>
          <cell r="AV269">
            <v>103.88401922070575</v>
          </cell>
          <cell r="AW269">
            <v>102.90547810622989</v>
          </cell>
          <cell r="AX269">
            <v>111.65742343313958</v>
          </cell>
          <cell r="AY269">
            <v>105.20552097812637</v>
          </cell>
          <cell r="AZ269">
            <v>112.11318450176562</v>
          </cell>
          <cell r="BA269">
            <v>69.255564995479276</v>
          </cell>
          <cell r="BB269">
            <v>92.815957859061953</v>
          </cell>
          <cell r="BC269">
            <v>101.54893792492132</v>
          </cell>
          <cell r="BD269">
            <v>83.01499272752821</v>
          </cell>
          <cell r="BE269">
            <v>130.06091516533132</v>
          </cell>
          <cell r="BF269">
            <v>93.376189412848674</v>
          </cell>
          <cell r="BG269">
            <v>213.40010443534959</v>
          </cell>
          <cell r="BH269">
            <v>142.69211612532095</v>
          </cell>
          <cell r="BI269">
            <v>731.46616086391384</v>
          </cell>
          <cell r="BJ269">
            <v>-0.95682851011601144</v>
          </cell>
          <cell r="BK269">
            <v>-4.5805014009030316</v>
          </cell>
          <cell r="BL269">
            <v>-9.171950242358534</v>
          </cell>
          <cell r="BM269">
            <v>10.107921410885794</v>
          </cell>
          <cell r="BN269">
            <v>-5.9138036028617336</v>
          </cell>
          <cell r="BO269">
            <v>6.2102330844248996</v>
          </cell>
          <cell r="BP269">
            <v>6.7780665178767805</v>
          </cell>
          <cell r="BQ269">
            <v>-14.077603522556387</v>
          </cell>
          <cell r="BR269">
            <v>-0.61004859493320396</v>
          </cell>
          <cell r="BS269">
            <v>-33.391712449482029</v>
          </cell>
          <cell r="BT269">
            <v>18.915472694413225</v>
          </cell>
          <cell r="BU269">
            <v>-12.255208257591775</v>
          </cell>
          <cell r="BV269">
            <v>101.7118388427256</v>
          </cell>
          <cell r="BW269">
            <v>-2.3698196996030418</v>
          </cell>
          <cell r="BY269">
            <v>2.2092185478888666</v>
          </cell>
          <cell r="BZ269">
            <v>-1.4384304568107353</v>
          </cell>
          <cell r="CA269">
            <v>1.6833619278074679</v>
          </cell>
          <cell r="CB269">
            <v>4.1581334847209206</v>
          </cell>
          <cell r="CC269">
            <v>-6.0991237518879444</v>
          </cell>
          <cell r="CD269">
            <v>9.4066489560131288</v>
          </cell>
          <cell r="CE269">
            <v>-17.481455420898158</v>
          </cell>
          <cell r="CF269">
            <v>-8.903340481062628</v>
          </cell>
          <cell r="CG269">
            <v>-4.614346909956879</v>
          </cell>
          <cell r="CH269">
            <v>-31.242228806277311</v>
          </cell>
          <cell r="CI269">
            <v>23.540425841905261</v>
          </cell>
          <cell r="CJ269">
            <v>-6.0271673389041212</v>
          </cell>
          <cell r="CK269">
            <v>103.85322724386756</v>
          </cell>
          <cell r="CL269">
            <v>2.6351534577819393</v>
          </cell>
          <cell r="CM269">
            <v>-1.4384304453858476</v>
          </cell>
          <cell r="CN269">
            <v>105.46810449431612</v>
          </cell>
          <cell r="CO269">
            <v>102.617044233858</v>
          </cell>
          <cell r="CP269">
            <v>106.68351715872809</v>
          </cell>
          <cell r="CQ269">
            <v>106.56669966884694</v>
          </cell>
          <cell r="CR269">
            <v>102.16632578243288</v>
          </cell>
          <cell r="CS269">
            <v>109.84202730991287</v>
          </cell>
          <cell r="CT269">
            <v>84.062323177952493</v>
          </cell>
          <cell r="CU269">
            <v>92.719187952662693</v>
          </cell>
          <cell r="CV269">
            <v>95.723992207820174</v>
          </cell>
          <cell r="CW269">
            <v>69.361001917248458</v>
          </cell>
          <cell r="CX269">
            <v>121.17543550979288</v>
          </cell>
          <cell r="CY269">
            <v>91.524201679195912</v>
          </cell>
          <cell r="CZ269">
            <v>191.37141808323608</v>
          </cell>
          <cell r="DA269">
            <v>121.53043982763593</v>
          </cell>
          <cell r="DB269">
            <v>722.54515879303381</v>
          </cell>
          <cell r="DD269">
            <v>592.9705722439943</v>
          </cell>
          <cell r="DE269">
            <v>102.8034437331894</v>
          </cell>
          <cell r="DF269">
            <v>734.30499169504822</v>
          </cell>
          <cell r="DG269">
            <v>2109.2867161570698</v>
          </cell>
          <cell r="DH269">
            <v>2502.6179216536007</v>
          </cell>
          <cell r="DI269">
            <v>165.50790772022461</v>
          </cell>
          <cell r="DJ269">
            <v>18.933572054278493</v>
          </cell>
          <cell r="DK269">
            <v>6.5203893350179563</v>
          </cell>
          <cell r="DL269">
            <v>14940.392000000002</v>
          </cell>
          <cell r="DM269">
            <v>14976.474999999999</v>
          </cell>
          <cell r="DN269">
            <v>74536.182792599997</v>
          </cell>
          <cell r="DO269">
            <v>108.42585628773389</v>
          </cell>
          <cell r="DP269">
            <v>106.26756021998877</v>
          </cell>
          <cell r="DQ269">
            <v>109.83380456950285</v>
          </cell>
          <cell r="DR269">
            <v>108.14123171200868</v>
          </cell>
          <cell r="DS269">
            <v>107.08440695612967</v>
          </cell>
          <cell r="DT269">
            <v>110.77739244717849</v>
          </cell>
          <cell r="DU269">
            <v>90.730716322896001</v>
          </cell>
          <cell r="DV269">
            <v>99.562185539648283</v>
          </cell>
          <cell r="DW269">
            <v>97.345266523405655</v>
          </cell>
          <cell r="DX269">
            <v>81.220180416191909</v>
          </cell>
          <cell r="DY269">
            <v>120.31654524848813</v>
          </cell>
          <cell r="DZ269">
            <v>96.096736108659044</v>
          </cell>
          <cell r="EA269">
            <v>175.41347151517778</v>
          </cell>
          <cell r="EB269">
            <v>128.39470324808585</v>
          </cell>
        </row>
        <row r="270">
          <cell r="A270">
            <v>200908</v>
          </cell>
          <cell r="B270">
            <v>108.26302472000003</v>
          </cell>
          <cell r="C270">
            <v>13.740207411000002</v>
          </cell>
          <cell r="E270">
            <v>94.522817309000033</v>
          </cell>
          <cell r="F270">
            <v>16.815308327612001</v>
          </cell>
          <cell r="G270">
            <v>135.509706814</v>
          </cell>
          <cell r="H270">
            <v>348.51569535899989</v>
          </cell>
          <cell r="I270">
            <v>428.87564000000003</v>
          </cell>
          <cell r="J270">
            <v>25.271860747999995</v>
          </cell>
          <cell r="K270">
            <v>3.2711261079999998</v>
          </cell>
          <cell r="L270">
            <v>1.057417008</v>
          </cell>
          <cell r="M270">
            <v>2115.9859999999999</v>
          </cell>
          <cell r="N270">
            <v>2432.2280000000001</v>
          </cell>
          <cell r="O270">
            <v>12795.517719999998</v>
          </cell>
          <cell r="P270">
            <v>93.584742388550637</v>
          </cell>
          <cell r="Q270">
            <v>97.14451681022652</v>
          </cell>
          <cell r="R270">
            <v>85.305302332080259</v>
          </cell>
          <cell r="S270">
            <v>94.015806395813158</v>
          </cell>
          <cell r="T270">
            <v>99.999993612832867</v>
          </cell>
          <cell r="U270">
            <v>92.964893507988762</v>
          </cell>
          <cell r="V270">
            <v>86.899997426889058</v>
          </cell>
          <cell r="W270">
            <v>96.000000084480206</v>
          </cell>
          <cell r="X270">
            <v>88.45893507702803</v>
          </cell>
          <cell r="Y270">
            <v>16.33515002500846</v>
          </cell>
          <cell r="Z270">
            <v>115.59696508699827</v>
          </cell>
          <cell r="AA270">
            <v>327.65984140773935</v>
          </cell>
          <cell r="AB270">
            <v>428.87561260699613</v>
          </cell>
          <cell r="AC270">
            <v>23.493958431865408</v>
          </cell>
          <cell r="AD270">
            <v>2.8426085036822961</v>
          </cell>
          <cell r="AE270">
            <v>1.0151203285733081</v>
          </cell>
          <cell r="AF270">
            <v>5399216.9087800821</v>
          </cell>
          <cell r="AG270">
            <v>4452161.9787800824</v>
          </cell>
          <cell r="AH270">
            <v>1596152.3739695724</v>
          </cell>
          <cell r="AI270">
            <v>1160363.9803201661</v>
          </cell>
          <cell r="AJ270">
            <v>823081.1393501343</v>
          </cell>
          <cell r="AK270">
            <v>416552.54027784354</v>
          </cell>
          <cell r="AL270">
            <v>85126.445048423848</v>
          </cell>
          <cell r="AM270">
            <v>137197.93411035679</v>
          </cell>
          <cell r="AN270">
            <v>38731.477674610171</v>
          </cell>
          <cell r="AO270">
            <v>194956.08802897582</v>
          </cell>
          <cell r="AP270">
            <v>947054.92999999993</v>
          </cell>
          <cell r="AQ270">
            <v>429186.07</v>
          </cell>
          <cell r="AR270">
            <v>434039.92</v>
          </cell>
          <cell r="AS270">
            <v>83828.94</v>
          </cell>
          <cell r="AT270">
            <v>103426.27275156388</v>
          </cell>
          <cell r="AU270">
            <v>113.63925923740501</v>
          </cell>
          <cell r="AV270">
            <v>110.71501064670946</v>
          </cell>
          <cell r="AW270">
            <v>111.4048071170527</v>
          </cell>
          <cell r="AX270">
            <v>118.53183847566422</v>
          </cell>
          <cell r="AY270">
            <v>112.58376464381182</v>
          </cell>
          <cell r="AZ270">
            <v>119.44120579154769</v>
          </cell>
          <cell r="BA270">
            <v>100.8407876676721</v>
          </cell>
          <cell r="BB270">
            <v>92.130856121685511</v>
          </cell>
          <cell r="BC270">
            <v>100.60124071327317</v>
          </cell>
          <cell r="BD270">
            <v>75.588790188940536</v>
          </cell>
          <cell r="BE270">
            <v>129.74980632847772</v>
          </cell>
          <cell r="BF270">
            <v>90.737077588536835</v>
          </cell>
          <cell r="BG270">
            <v>217.55536556762328</v>
          </cell>
          <cell r="BH270">
            <v>146.04067623106113</v>
          </cell>
          <cell r="BI270">
            <v>779.56440618850002</v>
          </cell>
          <cell r="BJ270">
            <v>2.1845987171888055</v>
          </cell>
          <cell r="BK270">
            <v>-1.4425489792220532</v>
          </cell>
          <cell r="BL270">
            <v>-0.78217607097479913</v>
          </cell>
          <cell r="BM270">
            <v>7.3432047021569957</v>
          </cell>
          <cell r="BN270">
            <v>-8.9595691534384798</v>
          </cell>
          <cell r="BO270">
            <v>7.5605243347797142</v>
          </cell>
          <cell r="BP270">
            <v>-12.089496508072912</v>
          </cell>
          <cell r="BQ270">
            <v>-15.76844375154441</v>
          </cell>
          <cell r="BR270">
            <v>2.6503773206142682</v>
          </cell>
          <cell r="BS270">
            <v>-18.361427704135536</v>
          </cell>
          <cell r="BT270">
            <v>23.56209430325282</v>
          </cell>
          <cell r="BU270">
            <v>-12.397130900671826</v>
          </cell>
          <cell r="BV270">
            <v>124.71068313012864</v>
          </cell>
          <cell r="BW270">
            <v>0.53439931765745996</v>
          </cell>
          <cell r="BY270">
            <v>2.2059337598346218</v>
          </cell>
          <cell r="BZ270">
            <v>-1.438980492860253</v>
          </cell>
          <cell r="CA270">
            <v>1.3564024275181623</v>
          </cell>
          <cell r="CB270">
            <v>4.5836132299473746</v>
          </cell>
          <cell r="CC270">
            <v>-6.4986953696167689</v>
          </cell>
          <cell r="CD270">
            <v>9.1547490816252548</v>
          </cell>
          <cell r="CE270">
            <v>-16.734294092108343</v>
          </cell>
          <cell r="CF270">
            <v>-9.8170055163720207</v>
          </cell>
          <cell r="CG270">
            <v>-3.7249250680776953</v>
          </cell>
          <cell r="CH270">
            <v>-29.749075463024994</v>
          </cell>
          <cell r="CI270">
            <v>23.543300192296826</v>
          </cell>
          <cell r="CJ270">
            <v>-6.8672979320185732</v>
          </cell>
          <cell r="CK270">
            <v>106.53154362380417</v>
          </cell>
          <cell r="CL270">
            <v>2.321886180299515</v>
          </cell>
          <cell r="CM270">
            <v>-1.4389804829624637</v>
          </cell>
          <cell r="CN270">
            <v>106.48949883720223</v>
          </cell>
          <cell r="CO270">
            <v>103.62929003546444</v>
          </cell>
          <cell r="CP270">
            <v>107.27367840351866</v>
          </cell>
          <cell r="CQ270">
            <v>108.0623420196991</v>
          </cell>
          <cell r="CR270">
            <v>103.46850564010525</v>
          </cell>
          <cell r="CS270">
            <v>111.04192462011721</v>
          </cell>
          <cell r="CT270">
            <v>86.159631239167439</v>
          </cell>
          <cell r="CU270">
            <v>92.645646473790549</v>
          </cell>
          <cell r="CV270">
            <v>96.333648271001806</v>
          </cell>
          <cell r="CW270">
            <v>70.139475451209961</v>
          </cell>
          <cell r="CX270">
            <v>122.24723186212847</v>
          </cell>
          <cell r="CY270">
            <v>91.425811167863529</v>
          </cell>
          <cell r="CZ270">
            <v>194.64441151878449</v>
          </cell>
          <cell r="DA270">
            <v>124.59421937806408</v>
          </cell>
          <cell r="DB270">
            <v>729.67256471746714</v>
          </cell>
          <cell r="DD270">
            <v>681.42950732102236</v>
          </cell>
          <cell r="DE270">
            <v>119.13859375819786</v>
          </cell>
          <cell r="DF270">
            <v>849.90195678204645</v>
          </cell>
          <cell r="DG270">
            <v>2436.9465575648092</v>
          </cell>
          <cell r="DH270">
            <v>2931.4935342605968</v>
          </cell>
          <cell r="DI270">
            <v>189.00186615209003</v>
          </cell>
          <cell r="DJ270">
            <v>21.776180557960789</v>
          </cell>
          <cell r="DK270">
            <v>7.5355096635912648</v>
          </cell>
          <cell r="DL270">
            <v>17056.378000000001</v>
          </cell>
          <cell r="DM270">
            <v>17408.702999999998</v>
          </cell>
          <cell r="DN270">
            <v>87331.7005126</v>
          </cell>
          <cell r="DO270">
            <v>108.6283135587487</v>
          </cell>
          <cell r="DP270">
            <v>106.13251899619934</v>
          </cell>
          <cell r="DQ270">
            <v>109.76061696833416</v>
          </cell>
          <cell r="DR270">
            <v>108.81694872336563</v>
          </cell>
          <cell r="DS270">
            <v>106.16109737497159</v>
          </cell>
          <cell r="DT270">
            <v>111.47702810854787</v>
          </cell>
          <cell r="DU270">
            <v>89.575076683760457</v>
          </cell>
          <cell r="DV270">
            <v>98.124917165774988</v>
          </cell>
          <cell r="DW270">
            <v>97.561722333385561</v>
          </cell>
          <cell r="DX270">
            <v>79.803450077348131</v>
          </cell>
          <cell r="DY270">
            <v>122.37838116843544</v>
          </cell>
          <cell r="DZ270">
            <v>95.026680374968691</v>
          </cell>
          <cell r="EA270">
            <v>185.47510494556354</v>
          </cell>
          <cell r="EB270">
            <v>128.45939423798399</v>
          </cell>
        </row>
        <row r="271">
          <cell r="A271">
            <v>200909</v>
          </cell>
          <cell r="B271">
            <v>105.89335741300002</v>
          </cell>
          <cell r="C271">
            <v>13.750927419999998</v>
          </cell>
          <cell r="E271">
            <v>92.142429993000022</v>
          </cell>
          <cell r="F271">
            <v>16.507571260906001</v>
          </cell>
          <cell r="G271">
            <v>109.97044807500001</v>
          </cell>
          <cell r="H271">
            <v>334.86288100600001</v>
          </cell>
          <cell r="I271">
            <v>376.8030488</v>
          </cell>
          <cell r="J271">
            <v>23.814022774999998</v>
          </cell>
          <cell r="K271">
            <v>3.1114931480000001</v>
          </cell>
          <cell r="L271">
            <v>1.1615689250000001</v>
          </cell>
          <cell r="M271">
            <v>2173.11</v>
          </cell>
          <cell r="N271">
            <v>2328.5749999999998</v>
          </cell>
          <cell r="O271">
            <v>12374.808349999998</v>
          </cell>
          <cell r="P271">
            <v>93.584742388550637</v>
          </cell>
          <cell r="Q271">
            <v>97.14451681022652</v>
          </cell>
          <cell r="R271">
            <v>85.305302332080259</v>
          </cell>
          <cell r="S271">
            <v>94.015806395813158</v>
          </cell>
          <cell r="T271">
            <v>99.999993612832867</v>
          </cell>
          <cell r="U271">
            <v>92.964893507988762</v>
          </cell>
          <cell r="V271">
            <v>86.899997426889058</v>
          </cell>
          <cell r="W271">
            <v>96.000000084480206</v>
          </cell>
          <cell r="X271">
            <v>86.231255739499687</v>
          </cell>
          <cell r="Y271">
            <v>16.036200338510952</v>
          </cell>
          <cell r="Z271">
            <v>93.810623206322092</v>
          </cell>
          <cell r="AA271">
            <v>314.82403789804317</v>
          </cell>
          <cell r="AB271">
            <v>376.80302473295956</v>
          </cell>
          <cell r="AC271">
            <v>22.138680912746942</v>
          </cell>
          <cell r="AD271">
            <v>2.7038874655498297</v>
          </cell>
          <cell r="AE271">
            <v>1.1151061689812958</v>
          </cell>
          <cell r="AF271">
            <v>5155737.3632528502</v>
          </cell>
          <cell r="AG271">
            <v>4218349.4632528508</v>
          </cell>
          <cell r="AH271">
            <v>1555956.1443864035</v>
          </cell>
          <cell r="AI271">
            <v>1139128.1515944647</v>
          </cell>
          <cell r="AJ271">
            <v>667956.59015524026</v>
          </cell>
          <cell r="AK271">
            <v>400234.43875066354</v>
          </cell>
          <cell r="AL271">
            <v>74790.687640248725</v>
          </cell>
          <cell r="AM271">
            <v>129283.50469189546</v>
          </cell>
          <cell r="AN271">
            <v>36841.357813058217</v>
          </cell>
          <cell r="AO271">
            <v>214158.58822087603</v>
          </cell>
          <cell r="AP271">
            <v>937387.89999999991</v>
          </cell>
          <cell r="AQ271">
            <v>440772.55</v>
          </cell>
          <cell r="AR271">
            <v>415542.66</v>
          </cell>
          <cell r="AS271">
            <v>81072.69</v>
          </cell>
          <cell r="AT271">
            <v>97994.673675168437</v>
          </cell>
          <cell r="AU271">
            <v>108.51465771451005</v>
          </cell>
          <cell r="AV271">
            <v>104.90063208876121</v>
          </cell>
          <cell r="AW271">
            <v>108.59927722117631</v>
          </cell>
          <cell r="AX271">
            <v>116.3625865313586</v>
          </cell>
          <cell r="AY271">
            <v>91.365314964811162</v>
          </cell>
          <cell r="AZ271">
            <v>114.76219526064267</v>
          </cell>
          <cell r="BA271">
            <v>88.597049337127856</v>
          </cell>
          <cell r="BB271">
            <v>86.816175818620707</v>
          </cell>
          <cell r="BC271">
            <v>95.69183847547589</v>
          </cell>
          <cell r="BD271">
            <v>83.034024512132859</v>
          </cell>
          <cell r="BE271">
            <v>128.42538972861738</v>
          </cell>
          <cell r="BF271">
            <v>93.186652279388355</v>
          </cell>
          <cell r="BG271">
            <v>208.28391845902695</v>
          </cell>
          <cell r="BH271">
            <v>141.23893814559966</v>
          </cell>
          <cell r="BI271">
            <v>738.6243123806604</v>
          </cell>
          <cell r="BJ271">
            <v>-0.57849721125056419</v>
          </cell>
          <cell r="BK271">
            <v>-3.8951852897727122</v>
          </cell>
          <cell r="BL271">
            <v>6.5674547869676303E-2</v>
          </cell>
          <cell r="BM271">
            <v>3.0243356472491314</v>
          </cell>
          <cell r="BN271">
            <v>-15.003843016327451</v>
          </cell>
          <cell r="BO271">
            <v>7.6404037416836417</v>
          </cell>
          <cell r="BP271">
            <v>-4.651756974032395</v>
          </cell>
          <cell r="BQ271">
            <v>-21.019592847303841</v>
          </cell>
          <cell r="BR271">
            <v>-3.8881912591187131</v>
          </cell>
          <cell r="BS271">
            <v>-26.290516504722106</v>
          </cell>
          <cell r="BT271">
            <v>17.70093038048266</v>
          </cell>
          <cell r="BU271">
            <v>-5.2339345390586516</v>
          </cell>
          <cell r="BV271">
            <v>66.424262206446997</v>
          </cell>
          <cell r="BW271">
            <v>-0.65819268852874302</v>
          </cell>
          <cell r="BY271">
            <v>1.8835430146934726</v>
          </cell>
          <cell r="BZ271">
            <v>-1.7211052311775887</v>
          </cell>
          <cell r="CA271">
            <v>1.2097574090289953</v>
          </cell>
          <cell r="CB271">
            <v>4.3961682009647802</v>
          </cell>
          <cell r="CC271">
            <v>-7.4195984047305217</v>
          </cell>
          <cell r="CD271">
            <v>8.979341062449393</v>
          </cell>
          <cell r="CE271">
            <v>-15.514924425187388</v>
          </cell>
          <cell r="CF271">
            <v>-11.138582015897342</v>
          </cell>
          <cell r="CG271">
            <v>-3.7429854899323516</v>
          </cell>
          <cell r="CH271">
            <v>-29.321583633864179</v>
          </cell>
          <cell r="CI271">
            <v>22.835565104233694</v>
          </cell>
          <cell r="CJ271">
            <v>-6.6855401953020674</v>
          </cell>
          <cell r="CK271">
            <v>100.82175137565073</v>
          </cell>
          <cell r="CL271">
            <v>1.942339438760186</v>
          </cell>
          <cell r="CM271">
            <v>-1.7211052219140441</v>
          </cell>
          <cell r="CN271">
            <v>106.71451649023643</v>
          </cell>
          <cell r="CO271">
            <v>103.77055026360853</v>
          </cell>
          <cell r="CP271">
            <v>107.42096716103617</v>
          </cell>
          <cell r="CQ271">
            <v>108.98459140988349</v>
          </cell>
          <cell r="CR271">
            <v>102.12370667618369</v>
          </cell>
          <cell r="CS271">
            <v>111.45528802462005</v>
          </cell>
          <cell r="CT271">
            <v>86.430455472274147</v>
          </cell>
          <cell r="CU271">
            <v>91.997927512105008</v>
          </cell>
          <cell r="CV271">
            <v>96.262336071498922</v>
          </cell>
          <cell r="CW271">
            <v>71.572203124645839</v>
          </cell>
          <cell r="CX271">
            <v>122.93369384729391</v>
          </cell>
          <cell r="CY271">
            <v>91.62146018025517</v>
          </cell>
          <cell r="CZ271">
            <v>196.15991228992254</v>
          </cell>
          <cell r="DA271">
            <v>126.44363257445691</v>
          </cell>
          <cell r="DB271">
            <v>730.66720334671083</v>
          </cell>
          <cell r="DD271">
            <v>767.66076306052207</v>
          </cell>
          <cell r="DE271">
            <v>135.17479409670881</v>
          </cell>
          <cell r="DF271">
            <v>943.71257998836859</v>
          </cell>
          <cell r="DG271">
            <v>2751.7705954628523</v>
          </cell>
          <cell r="DH271">
            <v>3308.2965589935566</v>
          </cell>
          <cell r="DI271">
            <v>211.14054706483697</v>
          </cell>
          <cell r="DJ271">
            <v>24.480068023510619</v>
          </cell>
          <cell r="DK271">
            <v>8.6506158325725604</v>
          </cell>
          <cell r="DL271">
            <v>19229.488000000001</v>
          </cell>
          <cell r="DM271">
            <v>19737.277999999998</v>
          </cell>
          <cell r="DN271">
            <v>99706.508862599992</v>
          </cell>
          <cell r="DO271">
            <v>108.5756963137306</v>
          </cell>
          <cell r="DP271">
            <v>105.77821191297978</v>
          </cell>
          <cell r="DQ271">
            <v>109.76655657455005</v>
          </cell>
          <cell r="DR271">
            <v>109.10160599733393</v>
          </cell>
          <cell r="DS271">
            <v>104.81708480279862</v>
          </cell>
          <cell r="DT271">
            <v>112.1558543017444</v>
          </cell>
          <cell r="DU271">
            <v>89.214877823025247</v>
          </cell>
          <cell r="DV271">
            <v>96.199502228435605</v>
          </cell>
          <cell r="DW271">
            <v>97.239122215526606</v>
          </cell>
          <cell r="DX271">
            <v>77.335419180494384</v>
          </cell>
          <cell r="DY271">
            <v>123.98786213240915</v>
          </cell>
          <cell r="DZ271">
            <v>94.597788419136904</v>
          </cell>
          <cell r="EA271">
            <v>192.4027334804515</v>
          </cell>
          <cell r="EB271">
            <v>128.38141226934889</v>
          </cell>
        </row>
        <row r="272">
          <cell r="A272">
            <v>200910</v>
          </cell>
          <cell r="B272">
            <v>112.74019514899994</v>
          </cell>
          <cell r="C272">
            <v>14.031181848999999</v>
          </cell>
          <cell r="E272">
            <v>98.709013299999953</v>
          </cell>
          <cell r="F272">
            <v>15.235771206892995</v>
          </cell>
          <cell r="G272">
            <v>138.84984974099996</v>
          </cell>
          <cell r="H272">
            <v>337.04958232699994</v>
          </cell>
          <cell r="I272">
            <v>260.55502000000001</v>
          </cell>
          <cell r="J272">
            <v>24.799066336999999</v>
          </cell>
          <cell r="K272">
            <v>3.232937873</v>
          </cell>
          <cell r="L272">
            <v>1.1972610399999999</v>
          </cell>
          <cell r="M272">
            <v>2195.1320000000001</v>
          </cell>
          <cell r="N272">
            <v>2404.7919999999999</v>
          </cell>
          <cell r="O272">
            <v>12435.639728600003</v>
          </cell>
          <cell r="P272">
            <v>93.584742388550637</v>
          </cell>
          <cell r="Q272">
            <v>97.14451681022652</v>
          </cell>
          <cell r="R272">
            <v>85.305302332080259</v>
          </cell>
          <cell r="S272">
            <v>94.015806395813158</v>
          </cell>
          <cell r="T272">
            <v>99.999993612832867</v>
          </cell>
          <cell r="U272">
            <v>92.964893507988762</v>
          </cell>
          <cell r="V272">
            <v>86.899997426889058</v>
          </cell>
          <cell r="W272">
            <v>96.000000084480206</v>
          </cell>
          <cell r="X272">
            <v>92.376575811085146</v>
          </cell>
          <cell r="Y272">
            <v>14.800716321247817</v>
          </cell>
          <cell r="Z272">
            <v>118.44628410919917</v>
          </cell>
          <cell r="AA272">
            <v>316.87988277844914</v>
          </cell>
          <cell r="AB272">
            <v>260.55500335791544</v>
          </cell>
          <cell r="AC272">
            <v>23.054425611167538</v>
          </cell>
          <cell r="AD272">
            <v>2.8094229284499219</v>
          </cell>
          <cell r="AE272">
            <v>1.1493705994114485</v>
          </cell>
          <cell r="AF272">
            <v>5365646.0496964864</v>
          </cell>
          <cell r="AG272">
            <v>4409791.6896964861</v>
          </cell>
          <cell r="AH272">
            <v>1666842.2545630937</v>
          </cell>
          <cell r="AI272">
            <v>1051365.8017110173</v>
          </cell>
          <cell r="AJ272">
            <v>843369.04868581716</v>
          </cell>
          <cell r="AK272">
            <v>402848.02546202572</v>
          </cell>
          <cell r="AL272">
            <v>51716.909340248319</v>
          </cell>
          <cell r="AM272">
            <v>134631.18933857515</v>
          </cell>
          <cell r="AN272">
            <v>38279.313275408938</v>
          </cell>
          <cell r="AO272">
            <v>220739.14732030025</v>
          </cell>
          <cell r="AP272">
            <v>955854.36</v>
          </cell>
          <cell r="AQ272">
            <v>445239.28</v>
          </cell>
          <cell r="AR272">
            <v>429143.86</v>
          </cell>
          <cell r="AS272">
            <v>81471.22</v>
          </cell>
          <cell r="AT272">
            <v>102441.98659747258</v>
          </cell>
          <cell r="AU272">
            <v>112.93268129792284</v>
          </cell>
          <cell r="AV272">
            <v>109.66135917819754</v>
          </cell>
          <cell r="AW272">
            <v>116.33866721780448</v>
          </cell>
          <cell r="AX272">
            <v>107.39761273256899</v>
          </cell>
          <cell r="AY272">
            <v>115.3588120851454</v>
          </cell>
          <cell r="AZ272">
            <v>115.51160840319039</v>
          </cell>
          <cell r="BA272">
            <v>61.263851328944817</v>
          </cell>
          <cell r="BB272">
            <v>90.407241296116126</v>
          </cell>
          <cell r="BC272">
            <v>99.426787728334915</v>
          </cell>
          <cell r="BD272">
            <v>85.585452919017854</v>
          </cell>
          <cell r="BE272">
            <v>130.95535872267837</v>
          </cell>
          <cell r="BF272">
            <v>94.130993335418083</v>
          </cell>
          <cell r="BG272">
            <v>215.101296082169</v>
          </cell>
          <cell r="BH272">
            <v>141.93322809723648</v>
          </cell>
          <cell r="BI272">
            <v>772.14545517324984</v>
          </cell>
          <cell r="BJ272">
            <v>0.90339850289653612</v>
          </cell>
          <cell r="BK272">
            <v>0.2023121361362854</v>
          </cell>
          <cell r="BL272">
            <v>4.8615020704007179</v>
          </cell>
          <cell r="BM272">
            <v>-2.9184354269428781</v>
          </cell>
          <cell r="BN272">
            <v>-0.21607008474276768</v>
          </cell>
          <cell r="BO272">
            <v>7.8318978440894398</v>
          </cell>
          <cell r="BP272">
            <v>-43.686667754613673</v>
          </cell>
          <cell r="BQ272">
            <v>-16.765977417347528</v>
          </cell>
          <cell r="BR272">
            <v>-3.5941550077070161</v>
          </cell>
          <cell r="BS272">
            <v>2.065303683583025</v>
          </cell>
          <cell r="BT272">
            <v>4.2691012600801059</v>
          </cell>
          <cell r="BU272">
            <v>-6.4137066516874341</v>
          </cell>
          <cell r="BV272">
            <v>18.641321653651715</v>
          </cell>
          <cell r="BW272">
            <v>2.8018802607572724</v>
          </cell>
          <cell r="BY272">
            <v>1.7795228314367648</v>
          </cell>
          <cell r="BZ272">
            <v>-1.5224710329230078</v>
          </cell>
          <cell r="CA272">
            <v>1.5897532007831217</v>
          </cell>
          <cell r="CB272">
            <v>3.6256486226786251</v>
          </cell>
          <cell r="CC272">
            <v>-6.6682418606298342</v>
          </cell>
          <cell r="CD272">
            <v>8.8597225432817055</v>
          </cell>
          <cell r="CE272">
            <v>-18.491892901855394</v>
          </cell>
          <cell r="CF272">
            <v>-11.726092521633319</v>
          </cell>
          <cell r="CG272">
            <v>-3.7276847783983129</v>
          </cell>
          <cell r="CH272">
            <v>-26.677078046150783</v>
          </cell>
          <cell r="CI272">
            <v>20.563518825009069</v>
          </cell>
          <cell r="CJ272">
            <v>-6.6577612003164148</v>
          </cell>
          <cell r="CK272">
            <v>86.770951110503233</v>
          </cell>
          <cell r="CL272">
            <v>2.0369461939865516</v>
          </cell>
          <cell r="CM272">
            <v>-1.5224710242860198</v>
          </cell>
          <cell r="CN272">
            <v>107.33633297100508</v>
          </cell>
          <cell r="CO272">
            <v>104.35963115506743</v>
          </cell>
          <cell r="CP272">
            <v>108.31273716671301</v>
          </cell>
          <cell r="CQ272">
            <v>108.82589354215204</v>
          </cell>
          <cell r="CR272">
            <v>103.44721721707985</v>
          </cell>
          <cell r="CS272">
            <v>111.86092006247709</v>
          </cell>
          <cell r="CT272">
            <v>83.913795057941215</v>
          </cell>
          <cell r="CU272">
            <v>91.838858890506117</v>
          </cell>
          <cell r="CV272">
            <v>96.578781237182525</v>
          </cell>
          <cell r="CW272">
            <v>72.973528104083044</v>
          </cell>
          <cell r="CX272">
            <v>123.73586033483234</v>
          </cell>
          <cell r="CY272">
            <v>91.872413495771468</v>
          </cell>
          <cell r="CZ272">
            <v>198.05405066914719</v>
          </cell>
          <cell r="DA272">
            <v>127.99259212673488</v>
          </cell>
          <cell r="DB272">
            <v>734.81502852936478</v>
          </cell>
          <cell r="DD272">
            <v>860.03733887160718</v>
          </cell>
          <cell r="DE272">
            <v>149.97551041795663</v>
          </cell>
          <cell r="DF272">
            <v>1062.1588640975679</v>
          </cell>
          <cell r="DG272">
            <v>3068.6504782413012</v>
          </cell>
          <cell r="DH272">
            <v>3568.8515623514722</v>
          </cell>
          <cell r="DI272">
            <v>234.19497267600451</v>
          </cell>
          <cell r="DJ272">
            <v>27.289490951960541</v>
          </cell>
          <cell r="DK272">
            <v>9.7999864319840082</v>
          </cell>
          <cell r="DL272">
            <v>21424.620000000003</v>
          </cell>
          <cell r="DM272">
            <v>22142.07</v>
          </cell>
          <cell r="DN272">
            <v>112142.14859119999</v>
          </cell>
          <cell r="DO272">
            <v>108.65995447279359</v>
          </cell>
          <cell r="DP272">
            <v>105.7966627711769</v>
          </cell>
          <cell r="DQ272">
            <v>110.216022982129</v>
          </cell>
          <cell r="DR272">
            <v>108.832559895785</v>
          </cell>
          <cell r="DS272">
            <v>104.79626850141271</v>
          </cell>
          <cell r="DT272">
            <v>112.85499430183376</v>
          </cell>
          <cell r="DU272">
            <v>85.254280021908428</v>
          </cell>
          <cell r="DV272">
            <v>94.681927925180972</v>
          </cell>
          <cell r="DW272">
            <v>96.930223857200417</v>
          </cell>
          <cell r="DX272">
            <v>77.47973850743135</v>
          </cell>
          <cell r="DY272">
            <v>124.43467210150276</v>
          </cell>
          <cell r="DZ272">
            <v>94.060202058565963</v>
          </cell>
          <cell r="EA272">
            <v>195.21918646137465</v>
          </cell>
          <cell r="EB272">
            <v>128.70377984111451</v>
          </cell>
        </row>
        <row r="273">
          <cell r="A273">
            <v>200911</v>
          </cell>
          <cell r="B273">
            <v>109.26820241500002</v>
          </cell>
          <cell r="C273">
            <v>12.910575917999999</v>
          </cell>
          <cell r="E273">
            <v>96.357626497000012</v>
          </cell>
          <cell r="F273">
            <v>15.499765874182</v>
          </cell>
          <cell r="G273">
            <v>138.48656964800003</v>
          </cell>
          <cell r="H273">
            <v>332.77817591100012</v>
          </cell>
          <cell r="I273">
            <v>410.20378000000005</v>
          </cell>
          <cell r="J273">
            <v>25.497401377999996</v>
          </cell>
          <cell r="K273">
            <v>2.9004617580000001</v>
          </cell>
          <cell r="L273">
            <v>1.0228329150000002</v>
          </cell>
          <cell r="M273">
            <v>2151.433</v>
          </cell>
          <cell r="N273">
            <v>2414.3690000000001</v>
          </cell>
          <cell r="O273">
            <v>11605.2743443</v>
          </cell>
          <cell r="P273">
            <v>93.584742388550637</v>
          </cell>
          <cell r="Q273">
            <v>97.14451681022652</v>
          </cell>
          <cell r="R273">
            <v>85.305302332080259</v>
          </cell>
          <cell r="S273">
            <v>94.015806395813158</v>
          </cell>
          <cell r="T273">
            <v>99.999993612832867</v>
          </cell>
          <cell r="U273">
            <v>92.964893507988762</v>
          </cell>
          <cell r="V273">
            <v>86.899997426889058</v>
          </cell>
          <cell r="W273">
            <v>96.000000084480206</v>
          </cell>
          <cell r="X273">
            <v>90.176036528939278</v>
          </cell>
          <cell r="Y273">
            <v>15.057172665190485</v>
          </cell>
          <cell r="Z273">
            <v>118.13638692755332</v>
          </cell>
          <cell r="AA273">
            <v>312.86408559200441</v>
          </cell>
          <cell r="AB273">
            <v>410.2037537995991</v>
          </cell>
          <cell r="AC273">
            <v>23.703632038362159</v>
          </cell>
          <cell r="AD273">
            <v>2.5205011930699013</v>
          </cell>
          <cell r="AE273">
            <v>0.98191959926409156</v>
          </cell>
          <cell r="AF273">
            <v>5321649.129337321</v>
          </cell>
          <cell r="AG273">
            <v>4378389.2793373214</v>
          </cell>
          <cell r="AH273">
            <v>1627135.7399396482</v>
          </cell>
          <cell r="AI273">
            <v>1069583.1246973434</v>
          </cell>
          <cell r="AJ273">
            <v>841162.49832215928</v>
          </cell>
          <cell r="AK273">
            <v>397742.75985465897</v>
          </cell>
          <cell r="AL273">
            <v>81420.314608742396</v>
          </cell>
          <cell r="AM273">
            <v>138422.36743572628</v>
          </cell>
          <cell r="AN273">
            <v>34342.659413617926</v>
          </cell>
          <cell r="AO273">
            <v>188579.81506542399</v>
          </cell>
          <cell r="AP273">
            <v>943259.85</v>
          </cell>
          <cell r="AQ273">
            <v>436375.8</v>
          </cell>
          <cell r="AR273">
            <v>430852.91</v>
          </cell>
          <cell r="AS273">
            <v>76031.14</v>
          </cell>
          <cell r="AT273">
            <v>101712.48996294936</v>
          </cell>
          <cell r="AU273">
            <v>112.00666229872091</v>
          </cell>
          <cell r="AV273">
            <v>108.88045358360823</v>
          </cell>
          <cell r="AW273">
            <v>113.5673173924026</v>
          </cell>
          <cell r="AX273">
            <v>109.2585226042098</v>
          </cell>
          <cell r="AY273">
            <v>115.05699281734766</v>
          </cell>
          <cell r="AZ273">
            <v>114.04773765204033</v>
          </cell>
          <cell r="BA273">
            <v>96.450505511239768</v>
          </cell>
          <cell r="BB273">
            <v>92.953084905680726</v>
          </cell>
          <cell r="BC273">
            <v>89.201712762643965</v>
          </cell>
          <cell r="BD273">
            <v>73.116568038290382</v>
          </cell>
          <cell r="BE273">
            <v>129.22986722103749</v>
          </cell>
          <cell r="BF273">
            <v>92.257106159945565</v>
          </cell>
          <cell r="BG273">
            <v>215.95792926356702</v>
          </cell>
          <cell r="BH273">
            <v>132.45591677788696</v>
          </cell>
          <cell r="BI273">
            <v>766.64695275622239</v>
          </cell>
          <cell r="BJ273">
            <v>-2.4554323390350703</v>
          </cell>
          <cell r="BK273">
            <v>-3.4100549947520733</v>
          </cell>
          <cell r="BL273">
            <v>-5.5813427872581798</v>
          </cell>
          <cell r="BM273">
            <v>-2.8859483130255654</v>
          </cell>
          <cell r="BN273">
            <v>12.44927340781841</v>
          </cell>
          <cell r="BO273">
            <v>0.45513611252903274</v>
          </cell>
          <cell r="BP273">
            <v>18.66352179025192</v>
          </cell>
          <cell r="BQ273">
            <v>-12.685737696242711</v>
          </cell>
          <cell r="BR273">
            <v>-11.071124104656988</v>
          </cell>
          <cell r="BS273">
            <v>-36.831308068690404</v>
          </cell>
          <cell r="BT273">
            <v>2.2346555269466535</v>
          </cell>
          <cell r="BU273">
            <v>-12.140074206291857</v>
          </cell>
          <cell r="BV273">
            <v>23.244594487403901</v>
          </cell>
          <cell r="BW273">
            <v>-0.45424027417291768</v>
          </cell>
          <cell r="BY273">
            <v>1.3636906742192423</v>
          </cell>
          <cell r="BZ273">
            <v>-1.7039507800978839</v>
          </cell>
          <cell r="CA273">
            <v>0.86276296080028203</v>
          </cell>
          <cell r="CB273">
            <v>2.9955660965981679</v>
          </cell>
          <cell r="CC273">
            <v>-5.0525780631839723</v>
          </cell>
          <cell r="CD273">
            <v>8.023528612837481</v>
          </cell>
          <cell r="CE273">
            <v>-15.773105031928054</v>
          </cell>
          <cell r="CF273">
            <v>-11.815173558527221</v>
          </cell>
          <cell r="CG273">
            <v>-4.3952004240554459</v>
          </cell>
          <cell r="CH273">
            <v>-27.73499970470391</v>
          </cell>
          <cell r="CI273">
            <v>18.553605605284787</v>
          </cell>
          <cell r="CJ273">
            <v>-7.1862575725847648</v>
          </cell>
          <cell r="CK273">
            <v>77.762216738356358</v>
          </cell>
          <cell r="CL273">
            <v>1.7980319235115161</v>
          </cell>
          <cell r="CM273">
            <v>-1.7039507715049922</v>
          </cell>
          <cell r="CN273">
            <v>107.76090836443377</v>
          </cell>
          <cell r="CO273">
            <v>104.7706150122075</v>
          </cell>
          <cell r="CP273">
            <v>108.79042627813934</v>
          </cell>
          <cell r="CQ273">
            <v>108.86522345688455</v>
          </cell>
          <cell r="CR273">
            <v>104.50265136255875</v>
          </cell>
          <cell r="CS273">
            <v>112.05972166152829</v>
          </cell>
          <cell r="CT273">
            <v>85.053496008241083</v>
          </cell>
          <cell r="CU273">
            <v>91.940152164612897</v>
          </cell>
          <cell r="CV273">
            <v>95.908138648588107</v>
          </cell>
          <cell r="CW273">
            <v>72.986531734465515</v>
          </cell>
          <cell r="CX273">
            <v>124.23531550630554</v>
          </cell>
          <cell r="CY273">
            <v>91.907385556150928</v>
          </cell>
          <cell r="CZ273">
            <v>199.68167599591263</v>
          </cell>
          <cell r="DA273">
            <v>128.39834891320325</v>
          </cell>
          <cell r="DB273">
            <v>737.70883982271539</v>
          </cell>
          <cell r="DD273">
            <v>950.21337540054651</v>
          </cell>
          <cell r="DE273">
            <v>165.03268308314711</v>
          </cell>
          <cell r="DF273">
            <v>1180.2952510251212</v>
          </cell>
          <cell r="DG273">
            <v>3381.5145638333056</v>
          </cell>
          <cell r="DH273">
            <v>3979.0553161510716</v>
          </cell>
          <cell r="DI273">
            <v>257.89860471436668</v>
          </cell>
          <cell r="DJ273">
            <v>29.809992145030442</v>
          </cell>
          <cell r="DK273">
            <v>10.7819060312481</v>
          </cell>
          <cell r="DL273">
            <v>23576.053000000004</v>
          </cell>
          <cell r="DM273">
            <v>24556.438999999998</v>
          </cell>
          <cell r="DN273">
            <v>123747.42293549998</v>
          </cell>
          <cell r="DO273">
            <v>108.42499795719722</v>
          </cell>
          <cell r="DP273">
            <v>105.47633238330759</v>
          </cell>
          <cell r="DQ273">
            <v>109.65658364874939</v>
          </cell>
          <cell r="DR273">
            <v>108.56198932822728</v>
          </cell>
          <cell r="DS273">
            <v>105.85776636444599</v>
          </cell>
          <cell r="DT273">
            <v>112.89805435660581</v>
          </cell>
          <cell r="DU273">
            <v>86.518432984371827</v>
          </cell>
          <cell r="DV273">
            <v>93.556511887699614</v>
          </cell>
          <cell r="DW273">
            <v>96.004799632503691</v>
          </cell>
          <cell r="DX273">
            <v>73.927109876579394</v>
          </cell>
          <cell r="DY273">
            <v>124.67006540294214</v>
          </cell>
          <cell r="DZ273">
            <v>92.997897387502363</v>
          </cell>
          <cell r="EA273">
            <v>198.61342220382213</v>
          </cell>
          <cell r="EB273">
            <v>128.65341204031722</v>
          </cell>
        </row>
        <row r="274">
          <cell r="A274">
            <v>200912</v>
          </cell>
          <cell r="B274">
            <v>111.93882818300007</v>
          </cell>
          <cell r="C274">
            <v>13.835598246000002</v>
          </cell>
          <cell r="E274">
            <v>98.103229937000066</v>
          </cell>
          <cell r="F274">
            <v>14.111008411657</v>
          </cell>
          <cell r="G274">
            <v>129.31806946100002</v>
          </cell>
          <cell r="H274">
            <v>325.95728237700001</v>
          </cell>
          <cell r="I274">
            <v>439.71275530000003</v>
          </cell>
          <cell r="J274">
            <v>25.045128885999993</v>
          </cell>
          <cell r="K274">
            <v>3.1988377460000001</v>
          </cell>
          <cell r="L274">
            <v>1.065951036</v>
          </cell>
          <cell r="M274">
            <v>2186.2710000000002</v>
          </cell>
          <cell r="N274">
            <v>2543.7269999999999</v>
          </cell>
          <cell r="O274">
            <v>11243.271393300001</v>
          </cell>
          <cell r="P274">
            <v>93.584742388550637</v>
          </cell>
          <cell r="Q274">
            <v>97.14451681022652</v>
          </cell>
          <cell r="R274">
            <v>85.305302332080259</v>
          </cell>
          <cell r="S274">
            <v>94.015806395813158</v>
          </cell>
          <cell r="T274">
            <v>99.999993612832867</v>
          </cell>
          <cell r="U274">
            <v>92.964893507988762</v>
          </cell>
          <cell r="V274">
            <v>86.899997426889058</v>
          </cell>
          <cell r="W274">
            <v>96.000000084480206</v>
          </cell>
          <cell r="X274">
            <v>91.809655011388998</v>
          </cell>
          <cell r="Y274">
            <v>13.708070938554613</v>
          </cell>
          <cell r="Z274">
            <v>110.31517012371562</v>
          </cell>
          <cell r="AA274">
            <v>306.45136753261437</v>
          </cell>
          <cell r="AB274">
            <v>439.71272721481148</v>
          </cell>
          <cell r="AC274">
            <v>23.283177397808426</v>
          </cell>
          <cell r="AD274">
            <v>2.7797899189643562</v>
          </cell>
          <cell r="AE274">
            <v>1.0233129954605176</v>
          </cell>
          <cell r="AF274">
            <v>5234114.7596379574</v>
          </cell>
          <cell r="AG274">
            <v>4263075.9296379574</v>
          </cell>
          <cell r="AH274">
            <v>1656612.7398227253</v>
          </cell>
          <cell r="AI274">
            <v>973749.96448887442</v>
          </cell>
          <cell r="AJ274">
            <v>785473.35429348785</v>
          </cell>
          <cell r="AK274">
            <v>389590.29910070146</v>
          </cell>
          <cell r="AL274">
            <v>87277.476755584663</v>
          </cell>
          <cell r="AM274">
            <v>135967.03372776994</v>
          </cell>
          <cell r="AN274">
            <v>37875.553755293899</v>
          </cell>
          <cell r="AO274">
            <v>196529.50769351912</v>
          </cell>
          <cell r="AP274">
            <v>971038.83000000007</v>
          </cell>
          <cell r="AQ274">
            <v>443442</v>
          </cell>
          <cell r="AR274">
            <v>453937.32</v>
          </cell>
          <cell r="AS274">
            <v>73659.509999999995</v>
          </cell>
          <cell r="AT274">
            <v>99033.694989463344</v>
          </cell>
          <cell r="AU274">
            <v>110.16429495202797</v>
          </cell>
          <cell r="AV274">
            <v>106.01287625813744</v>
          </cell>
          <cell r="AW274">
            <v>115.62468957059677</v>
          </cell>
          <cell r="AX274">
            <v>99.46911095485089</v>
          </cell>
          <cell r="AY274">
            <v>107.43964723038701</v>
          </cell>
          <cell r="AZ274">
            <v>111.71012198902824</v>
          </cell>
          <cell r="BA274">
            <v>103.3888998497895</v>
          </cell>
          <cell r="BB274">
            <v>91.304284593596634</v>
          </cell>
          <cell r="BC274">
            <v>98.37806170206207</v>
          </cell>
          <cell r="BD274">
            <v>76.198839816550219</v>
          </cell>
          <cell r="BE274">
            <v>133.03568371681632</v>
          </cell>
          <cell r="BF274">
            <v>93.751018433603747</v>
          </cell>
          <cell r="BG274">
            <v>227.52860980480136</v>
          </cell>
          <cell r="BH274">
            <v>128.32423565475847</v>
          </cell>
          <cell r="BI274">
            <v>746.45582377855385</v>
          </cell>
          <cell r="BJ274">
            <v>-4.8092018665540621</v>
          </cell>
          <cell r="BK274">
            <v>-6.381487779699242</v>
          </cell>
          <cell r="BL274">
            <v>-2.9866557214870966</v>
          </cell>
          <cell r="BM274">
            <v>-5.4713476816824596</v>
          </cell>
          <cell r="BN274">
            <v>-11.033404567554925</v>
          </cell>
          <cell r="BO274">
            <v>-8.5240881035971086</v>
          </cell>
          <cell r="BP274">
            <v>0.73676307387799511</v>
          </cell>
          <cell r="BQ274">
            <v>-17.99247313703404</v>
          </cell>
          <cell r="BR274">
            <v>1.3495593765680383</v>
          </cell>
          <cell r="BS274">
            <v>-9.58146101846053</v>
          </cell>
          <cell r="BT274">
            <v>2.7680999534006219</v>
          </cell>
          <cell r="BU274">
            <v>-10.707811579431421</v>
          </cell>
          <cell r="BV274">
            <v>21.76249965397507</v>
          </cell>
          <cell r="BW274">
            <v>-2.3846737352330507</v>
          </cell>
          <cell r="BY274">
            <v>0.8078121627611381</v>
          </cell>
          <cell r="BZ274">
            <v>-2.1159311116689992</v>
          </cell>
          <cell r="CA274">
            <v>0.51137254242171082</v>
          </cell>
          <cell r="CB274">
            <v>2.2928824522937106</v>
          </cell>
          <cell r="CC274">
            <v>-5.5950398097726008</v>
          </cell>
          <cell r="CD274">
            <v>6.4238151764651121</v>
          </cell>
          <cell r="CE274">
            <v>-14.376686923753326</v>
          </cell>
          <cell r="CF274">
            <v>-12.361803540167273</v>
          </cell>
          <cell r="CG274">
            <v>-3.9307225254965772</v>
          </cell>
          <cell r="CH274">
            <v>-26.45505539087992</v>
          </cell>
          <cell r="CI274">
            <v>16.959846497488343</v>
          </cell>
          <cell r="CJ274">
            <v>-7.4958576248444473</v>
          </cell>
          <cell r="CK274">
            <v>70.405980584769026</v>
          </cell>
          <cell r="CL274">
            <v>1.43602206748443</v>
          </cell>
          <cell r="CM274">
            <v>-2.1159311028380472</v>
          </cell>
          <cell r="CN274">
            <v>107.96119058006663</v>
          </cell>
          <cell r="CO274">
            <v>104.87413678270165</v>
          </cell>
          <cell r="CP274">
            <v>109.35994821917745</v>
          </cell>
          <cell r="CQ274">
            <v>108.08221408171509</v>
          </cell>
          <cell r="CR274">
            <v>104.74740101821111</v>
          </cell>
          <cell r="CS274">
            <v>112.03058835548661</v>
          </cell>
          <cell r="CT274">
            <v>86.58144632837012</v>
          </cell>
          <cell r="CU274">
            <v>91.887163200361542</v>
          </cell>
          <cell r="CV274">
            <v>96.113965569710942</v>
          </cell>
          <cell r="CW274">
            <v>73.254224074639239</v>
          </cell>
          <cell r="CX274">
            <v>124.9686795238481</v>
          </cell>
          <cell r="CY274">
            <v>92.061021629271991</v>
          </cell>
          <cell r="CZ274">
            <v>202.00225381332004</v>
          </cell>
          <cell r="DA274">
            <v>128.39217280833284</v>
          </cell>
          <cell r="DB274">
            <v>738.4377551523686</v>
          </cell>
          <cell r="DD274">
            <v>1042.0230304119355</v>
          </cell>
          <cell r="DE274">
            <v>178.74075402170172</v>
          </cell>
          <cell r="DF274">
            <v>1290.6104211488368</v>
          </cell>
          <cell r="DG274">
            <v>3687.9659313659199</v>
          </cell>
          <cell r="DH274">
            <v>4418.7680433658834</v>
          </cell>
          <cell r="DI274">
            <v>281.18178211217509</v>
          </cell>
          <cell r="DJ274">
            <v>32.589782063994797</v>
          </cell>
          <cell r="DK274">
            <v>11.805219026708619</v>
          </cell>
          <cell r="DL274">
            <v>25762.324000000004</v>
          </cell>
          <cell r="DM274">
            <v>27100.165999999997</v>
          </cell>
          <cell r="DN274">
            <v>134990.69432879999</v>
          </cell>
          <cell r="DO274">
            <v>107.96119058006663</v>
          </cell>
          <cell r="DP274">
            <v>104.87413678270165</v>
          </cell>
          <cell r="DQ274">
            <v>109.35994821917745</v>
          </cell>
          <cell r="DR274">
            <v>108.08221408171509</v>
          </cell>
          <cell r="DS274">
            <v>104.74740101821111</v>
          </cell>
          <cell r="DT274">
            <v>112.03058835548661</v>
          </cell>
          <cell r="DU274">
            <v>86.58144632837012</v>
          </cell>
          <cell r="DV274">
            <v>91.887163200361542</v>
          </cell>
          <cell r="DW274">
            <v>96.113965569710942</v>
          </cell>
          <cell r="DX274">
            <v>73.254224074639239</v>
          </cell>
          <cell r="DY274">
            <v>124.9686795238481</v>
          </cell>
          <cell r="DZ274">
            <v>92.061021629271991</v>
          </cell>
          <cell r="EA274">
            <v>202.00225381332004</v>
          </cell>
          <cell r="EB274">
            <v>128.39217280833284</v>
          </cell>
        </row>
        <row r="275">
          <cell r="A275">
            <v>201001</v>
          </cell>
          <cell r="B275">
            <v>101.91414493199997</v>
          </cell>
          <cell r="C275">
            <v>13.557893297</v>
          </cell>
          <cell r="E275">
            <v>88.356251634999978</v>
          </cell>
          <cell r="F275">
            <v>15.984782084230998</v>
          </cell>
          <cell r="G275">
            <v>125.05909286800002</v>
          </cell>
          <cell r="H275">
            <v>299.72448845699995</v>
          </cell>
          <cell r="I275">
            <v>442.97563500000001</v>
          </cell>
          <cell r="J275">
            <v>23.640970165999999</v>
          </cell>
          <cell r="K275">
            <v>3.036694464</v>
          </cell>
          <cell r="L275">
            <v>1.2100584719999998</v>
          </cell>
          <cell r="M275">
            <v>2243.8409999999999</v>
          </cell>
          <cell r="N275">
            <v>2497.9360000000001</v>
          </cell>
          <cell r="O275">
            <v>11969.101372900001</v>
          </cell>
          <cell r="P275">
            <v>93.584742388550637</v>
          </cell>
          <cell r="Q275">
            <v>97.14451681022652</v>
          </cell>
          <cell r="R275">
            <v>85.305302332080259</v>
          </cell>
          <cell r="S275">
            <v>94.015806395813158</v>
          </cell>
          <cell r="T275">
            <v>99.999993612832867</v>
          </cell>
          <cell r="U275">
            <v>92.964893507988762</v>
          </cell>
          <cell r="V275">
            <v>86.899997426889058</v>
          </cell>
          <cell r="W275">
            <v>96.000000084480206</v>
          </cell>
          <cell r="X275">
            <v>82.687970476794291</v>
          </cell>
          <cell r="Y275">
            <v>15.52833931889386</v>
          </cell>
          <cell r="Z275">
            <v>106.68203726480444</v>
          </cell>
          <cell r="AA275">
            <v>281.78839478857446</v>
          </cell>
          <cell r="AB275">
            <v>442.97560670640581</v>
          </cell>
          <cell r="AC275">
            <v>21.977802739077291</v>
          </cell>
          <cell r="AD275">
            <v>2.6388874110784828</v>
          </cell>
          <cell r="AE275">
            <v>1.1616561341422598</v>
          </cell>
          <cell r="AF275">
            <v>5167537.2134048473</v>
          </cell>
          <cell r="AG275">
            <v>4188237.7934048474</v>
          </cell>
          <cell r="AH275">
            <v>1492021.1311648015</v>
          </cell>
          <cell r="AI275">
            <v>1103052.3498252649</v>
          </cell>
          <cell r="AJ275">
            <v>759604.48195179203</v>
          </cell>
          <cell r="AK275">
            <v>358236.36844140897</v>
          </cell>
          <cell r="AL275">
            <v>87925.117525019959</v>
          </cell>
          <cell r="AM275">
            <v>128344.02260611011</v>
          </cell>
          <cell r="AN275">
            <v>35955.710649425171</v>
          </cell>
          <cell r="AO275">
            <v>223098.61124102512</v>
          </cell>
          <cell r="AP275">
            <v>979299.41999999993</v>
          </cell>
          <cell r="AQ275">
            <v>455118.94</v>
          </cell>
          <cell r="AR275">
            <v>445765.75</v>
          </cell>
          <cell r="AS275">
            <v>78414.73</v>
          </cell>
          <cell r="AT275">
            <v>97295.163031277596</v>
          </cell>
          <cell r="AU275">
            <v>108.76301340257378</v>
          </cell>
          <cell r="AV275">
            <v>104.15182423682285</v>
          </cell>
          <cell r="AW275">
            <v>104.1368788110139</v>
          </cell>
          <cell r="AX275">
            <v>112.67742292691183</v>
          </cell>
          <cell r="AY275">
            <v>103.90121718250889</v>
          </cell>
          <cell r="AZ275">
            <v>102.71977642120969</v>
          </cell>
          <cell r="BA275">
            <v>104.1560951118306</v>
          </cell>
          <cell r="BB275">
            <v>86.185296866720691</v>
          </cell>
          <cell r="BC275">
            <v>93.391456232273171</v>
          </cell>
          <cell r="BD275">
            <v>86.500269301851404</v>
          </cell>
          <cell r="BE275">
            <v>134.16741316429298</v>
          </cell>
          <cell r="BF275">
            <v>96.219717873864454</v>
          </cell>
          <cell r="BG275">
            <v>223.43274484700802</v>
          </cell>
          <cell r="BH275">
            <v>136.60843374228605</v>
          </cell>
          <cell r="BI275">
            <v>733.35182614268899</v>
          </cell>
          <cell r="BJ275">
            <v>-0.23231714479543086</v>
          </cell>
          <cell r="BK275">
            <v>-1.0675644557721284</v>
          </cell>
          <cell r="BL275">
            <v>-4.1317258627584863</v>
          </cell>
          <cell r="BM275">
            <v>14.989991516397836</v>
          </cell>
          <cell r="BN275">
            <v>-8.5544804497972677</v>
          </cell>
          <cell r="BO275">
            <v>-1.5104717889106496</v>
          </cell>
          <cell r="BP275">
            <v>31.738768102857705</v>
          </cell>
          <cell r="BQ275">
            <v>-13.104843725701798</v>
          </cell>
          <cell r="BR275">
            <v>-3.145878195956513</v>
          </cell>
          <cell r="BS275">
            <v>-17.945117973862935</v>
          </cell>
          <cell r="BT275">
            <v>3.5049428263533144</v>
          </cell>
          <cell r="BU275">
            <v>-8.9389407084319572</v>
          </cell>
          <cell r="BV275">
            <v>17.381619454151448</v>
          </cell>
          <cell r="BW275">
            <v>17.766765583180643</v>
          </cell>
          <cell r="BY275">
            <v>-0.23231714479543086</v>
          </cell>
          <cell r="BZ275">
            <v>-1.0675644557721284</v>
          </cell>
          <cell r="CA275">
            <v>-4.1317258627584863</v>
          </cell>
          <cell r="CB275">
            <v>14.989991516397836</v>
          </cell>
          <cell r="CC275">
            <v>-8.5544804497972677</v>
          </cell>
          <cell r="CD275">
            <v>-1.5104717889106496</v>
          </cell>
          <cell r="CE275">
            <v>31.738768102857705</v>
          </cell>
          <cell r="CF275">
            <v>-13.104843725701798</v>
          </cell>
          <cell r="CG275">
            <v>-3.145878195956513</v>
          </cell>
          <cell r="CH275">
            <v>-17.945117973862935</v>
          </cell>
          <cell r="CI275">
            <v>3.5049428263533144</v>
          </cell>
          <cell r="CJ275">
            <v>-8.9389407084319572</v>
          </cell>
          <cell r="CK275">
            <v>17.381619454151448</v>
          </cell>
          <cell r="CL275">
            <v>17.766765583180643</v>
          </cell>
          <cell r="CM275">
            <v>-2.0365853486503056</v>
          </cell>
          <cell r="CN275">
            <v>108.76301340257378</v>
          </cell>
          <cell r="CO275">
            <v>104.15182423682285</v>
          </cell>
          <cell r="CP275">
            <v>104.1368788110139</v>
          </cell>
          <cell r="CQ275">
            <v>112.67742292691183</v>
          </cell>
          <cell r="CR275">
            <v>103.90121718250889</v>
          </cell>
          <cell r="CS275">
            <v>102.71977642120969</v>
          </cell>
          <cell r="CT275">
            <v>104.1560951118306</v>
          </cell>
          <cell r="CU275">
            <v>86.185296866720691</v>
          </cell>
          <cell r="CV275">
            <v>93.391456232273171</v>
          </cell>
          <cell r="CW275">
            <v>86.500269301851404</v>
          </cell>
          <cell r="CX275">
            <v>134.16741316429298</v>
          </cell>
          <cell r="CY275">
            <v>96.219717873864454</v>
          </cell>
          <cell r="CZ275">
            <v>223.43274484700802</v>
          </cell>
          <cell r="DA275">
            <v>136.60843374228605</v>
          </cell>
          <cell r="DB275">
            <v>733.35182614268899</v>
          </cell>
          <cell r="DD275">
            <v>82.687970476794291</v>
          </cell>
          <cell r="DE275">
            <v>15.52833931889386</v>
          </cell>
          <cell r="DF275">
            <v>106.68203726480444</v>
          </cell>
          <cell r="DG275">
            <v>281.78839478857446</v>
          </cell>
          <cell r="DH275">
            <v>442.97560670640581</v>
          </cell>
          <cell r="DI275">
            <v>21.977802739077291</v>
          </cell>
          <cell r="DJ275">
            <v>2.6388874110784828</v>
          </cell>
          <cell r="DK275">
            <v>1.1616561341422598</v>
          </cell>
          <cell r="DL275">
            <v>2243.8409999999999</v>
          </cell>
          <cell r="DM275">
            <v>2497.9360000000001</v>
          </cell>
          <cell r="DN275">
            <v>11969.101372900001</v>
          </cell>
          <cell r="DO275">
            <v>107.9400852882444</v>
          </cell>
          <cell r="DP275">
            <v>104.78047961072413</v>
          </cell>
          <cell r="DQ275">
            <v>108.98594107298082</v>
          </cell>
          <cell r="DR275">
            <v>109.30625801189423</v>
          </cell>
          <cell r="DS275">
            <v>103.93742791849938</v>
          </cell>
          <cell r="DT275">
            <v>111.89930931896906</v>
          </cell>
          <cell r="DU275">
            <v>88.67257093103359</v>
          </cell>
          <cell r="DV275">
            <v>90.804014174073757</v>
          </cell>
          <cell r="DW275">
            <v>95.861181502654446</v>
          </cell>
          <cell r="DX275">
            <v>71.677781679151849</v>
          </cell>
          <cell r="DY275">
            <v>125.34728391659475</v>
          </cell>
          <cell r="DZ275">
            <v>91.273910248780069</v>
          </cell>
          <cell r="EA275">
            <v>204.75937410934455</v>
          </cell>
          <cell r="EB275">
            <v>130.10961406249717</v>
          </cell>
        </row>
        <row r="276">
          <cell r="A276">
            <v>201002</v>
          </cell>
          <cell r="B276">
            <v>94.029330866000038</v>
          </cell>
          <cell r="C276">
            <v>12.108561850000003</v>
          </cell>
          <cell r="E276">
            <v>81.920769016000037</v>
          </cell>
          <cell r="F276">
            <v>14.976902646830005</v>
          </cell>
          <cell r="G276">
            <v>119.28423262200003</v>
          </cell>
          <cell r="H276">
            <v>274.51222707200003</v>
          </cell>
          <cell r="I276">
            <v>445.15528</v>
          </cell>
          <cell r="J276">
            <v>21.818176373000004</v>
          </cell>
          <cell r="K276">
            <v>2.9186739040000003</v>
          </cell>
          <cell r="L276">
            <v>0.95576064699999985</v>
          </cell>
          <cell r="M276">
            <v>2117.0210000000002</v>
          </cell>
          <cell r="N276">
            <v>2362.3649999999998</v>
          </cell>
          <cell r="O276">
            <v>11517.547860899998</v>
          </cell>
          <cell r="P276">
            <v>93.584742388550637</v>
          </cell>
          <cell r="Q276">
            <v>97.14451681022652</v>
          </cell>
          <cell r="R276">
            <v>85.305302332080259</v>
          </cell>
          <cell r="S276">
            <v>94.015806395813158</v>
          </cell>
          <cell r="T276">
            <v>99.999993612832867</v>
          </cell>
          <cell r="U276">
            <v>92.964893507988762</v>
          </cell>
          <cell r="V276">
            <v>86.899997426889058</v>
          </cell>
          <cell r="W276">
            <v>96.000000084480206</v>
          </cell>
          <cell r="X276">
            <v>76.665340646343253</v>
          </cell>
          <cell r="Y276">
            <v>14.549239709401036</v>
          </cell>
          <cell r="Z276">
            <v>101.75577527269903</v>
          </cell>
          <cell r="AA276">
            <v>258.08488393684655</v>
          </cell>
          <cell r="AB276">
            <v>445.15525156718826</v>
          </cell>
          <cell r="AC276">
            <v>20.28324443054462</v>
          </cell>
          <cell r="AD276">
            <v>2.5363275474752824</v>
          </cell>
          <cell r="AE276">
            <v>0.9175302219274285</v>
          </cell>
          <cell r="AF276">
            <v>4813484.4930892475</v>
          </cell>
          <cell r="AG276">
            <v>3887059.4730892479</v>
          </cell>
          <cell r="AH276">
            <v>1383348.8427968312</v>
          </cell>
          <cell r="AI276">
            <v>1033502.2129571203</v>
          </cell>
          <cell r="AJ276">
            <v>724528.18621904671</v>
          </cell>
          <cell r="AK276">
            <v>328102.1975391414</v>
          </cell>
          <cell r="AL276">
            <v>88357.749768524329</v>
          </cell>
          <cell r="AM276">
            <v>118448.29133398477</v>
          </cell>
          <cell r="AN276">
            <v>34558.298708135066</v>
          </cell>
          <cell r="AO276">
            <v>176213.69376646425</v>
          </cell>
          <cell r="AP276">
            <v>926425.02</v>
          </cell>
          <cell r="AQ276">
            <v>429396</v>
          </cell>
          <cell r="AR276">
            <v>421572.61</v>
          </cell>
          <cell r="AS276">
            <v>75456.41</v>
          </cell>
          <cell r="AT276">
            <v>90298.617163474089</v>
          </cell>
          <cell r="AU276">
            <v>101.31113852008389</v>
          </cell>
          <cell r="AV276">
            <v>96.662213324365368</v>
          </cell>
          <cell r="AW276">
            <v>96.552004382958032</v>
          </cell>
          <cell r="AX276">
            <v>105.57283701332581</v>
          </cell>
          <cell r="AY276">
            <v>99.103365264203347</v>
          </cell>
          <cell r="AZ276">
            <v>94.079181634067893</v>
          </cell>
          <cell r="BA276">
            <v>104.6685912718734</v>
          </cell>
          <cell r="BB276">
            <v>79.54013708379199</v>
          </cell>
          <cell r="BC276">
            <v>89.761814826324851</v>
          </cell>
          <cell r="BD276">
            <v>68.321949117853649</v>
          </cell>
          <cell r="BE276">
            <v>126.92343718949451</v>
          </cell>
          <cell r="BF276">
            <v>90.781460284131228</v>
          </cell>
          <cell r="BG276">
            <v>211.30633164305968</v>
          </cell>
          <cell r="BH276">
            <v>131.45466401421996</v>
          </cell>
          <cell r="BI276">
            <v>680.61611422250508</v>
          </cell>
          <cell r="BJ276">
            <v>3.1964440883411243</v>
          </cell>
          <cell r="BK276">
            <v>0.80979041358504844</v>
          </cell>
          <cell r="BL276">
            <v>-3.8863626631181205</v>
          </cell>
          <cell r="BM276">
            <v>6.3580882506300185</v>
          </cell>
          <cell r="BN276">
            <v>4.7881079943077083</v>
          </cell>
          <cell r="BO276">
            <v>-10.592341584786936</v>
          </cell>
          <cell r="BP276">
            <v>37.04604095108175</v>
          </cell>
          <cell r="BQ276">
            <v>-9.9759464749751601</v>
          </cell>
          <cell r="BR276">
            <v>2.1576959895078858</v>
          </cell>
          <cell r="BS276">
            <v>12.553234540254721</v>
          </cell>
          <cell r="BT276">
            <v>14.57791860411055</v>
          </cell>
          <cell r="BU276">
            <v>4.4545462440322723</v>
          </cell>
          <cell r="BV276">
            <v>23.574237752289491</v>
          </cell>
          <cell r="BW276">
            <v>33.975027187784406</v>
          </cell>
          <cell r="BY276">
            <v>1.3923419349014523</v>
          </cell>
          <cell r="BZ276">
            <v>-0.17270333590522569</v>
          </cell>
          <cell r="CA276">
            <v>-4.013837477176736</v>
          </cell>
          <cell r="CB276">
            <v>10.646190419697078</v>
          </cell>
          <cell r="CC276">
            <v>-2.4934801109348399</v>
          </cell>
          <cell r="CD276">
            <v>-6.071559244005158</v>
          </cell>
          <cell r="CE276">
            <v>34.346517635977392</v>
          </cell>
          <cell r="CF276">
            <v>-11.630729360596618</v>
          </cell>
          <cell r="CG276">
            <v>-0.61724678979699377</v>
          </cell>
          <cell r="CH276">
            <v>-6.8006819403357071</v>
          </cell>
          <cell r="CI276">
            <v>8.6073216182241055</v>
          </cell>
          <cell r="CJ276">
            <v>-2.8943984704363857</v>
          </cell>
          <cell r="CK276">
            <v>20.312104621320202</v>
          </cell>
          <cell r="CL276">
            <v>25.194144273811816</v>
          </cell>
          <cell r="CM276">
            <v>-1.8530255838605001</v>
          </cell>
          <cell r="CN276">
            <v>105.03707596132884</v>
          </cell>
          <cell r="CO276">
            <v>100.40701878059411</v>
          </cell>
          <cell r="CP276">
            <v>100.34444159698597</v>
          </cell>
          <cell r="CQ276">
            <v>109.12512997011882</v>
          </cell>
          <cell r="CR276">
            <v>101.50229122335611</v>
          </cell>
          <cell r="CS276">
            <v>98.39947902763879</v>
          </cell>
          <cell r="CT276">
            <v>104.41234319185199</v>
          </cell>
          <cell r="CU276">
            <v>82.862716975256347</v>
          </cell>
          <cell r="CV276">
            <v>91.576635529299011</v>
          </cell>
          <cell r="CW276">
            <v>77.411109209852526</v>
          </cell>
          <cell r="CX276">
            <v>130.54542517689373</v>
          </cell>
          <cell r="CY276">
            <v>93.500589078997848</v>
          </cell>
          <cell r="CZ276">
            <v>217.36953824503385</v>
          </cell>
          <cell r="DA276">
            <v>134.03154887825301</v>
          </cell>
          <cell r="DB276">
            <v>706.98397018259698</v>
          </cell>
          <cell r="DD276">
            <v>159.35331112313753</v>
          </cell>
          <cell r="DE276">
            <v>30.077579028294895</v>
          </cell>
          <cell r="DF276">
            <v>208.43781253750348</v>
          </cell>
          <cell r="DG276">
            <v>539.87327872542096</v>
          </cell>
          <cell r="DH276">
            <v>888.13085827359407</v>
          </cell>
          <cell r="DI276">
            <v>42.261047169621911</v>
          </cell>
          <cell r="DJ276">
            <v>5.1752149585537648</v>
          </cell>
          <cell r="DK276">
            <v>2.0791863560696884</v>
          </cell>
          <cell r="DL276">
            <v>4360.8620000000001</v>
          </cell>
          <cell r="DM276">
            <v>4860.3009999999995</v>
          </cell>
          <cell r="DN276">
            <v>23486.649233799999</v>
          </cell>
          <cell r="DO276">
            <v>108.2015892840672</v>
          </cell>
          <cell r="DP276">
            <v>104.84518573812905</v>
          </cell>
          <cell r="DQ276">
            <v>108.66060040048784</v>
          </cell>
          <cell r="DR276">
            <v>109.83218683846542</v>
          </cell>
          <cell r="DS276">
            <v>104.31479072598364</v>
          </cell>
          <cell r="DT276">
            <v>110.9704936321579</v>
          </cell>
          <cell r="DU276">
            <v>91.030389814162291</v>
          </cell>
          <cell r="DV276">
            <v>90.069499231409452</v>
          </cell>
          <cell r="DW276">
            <v>96.019171482415402</v>
          </cell>
          <cell r="DX276">
            <v>72.312785976619807</v>
          </cell>
          <cell r="DY276">
            <v>126.69300535434657</v>
          </cell>
          <cell r="DZ276">
            <v>91.596530810767305</v>
          </cell>
          <cell r="EA276">
            <v>208.11861372603491</v>
          </cell>
          <cell r="EB276">
            <v>132.88760428300807</v>
          </cell>
        </row>
        <row r="277">
          <cell r="A277">
            <v>201003</v>
          </cell>
          <cell r="B277">
            <v>99.303413598000006</v>
          </cell>
          <cell r="C277">
            <v>12.843988832999999</v>
          </cell>
          <cell r="E277">
            <v>86.459424765000009</v>
          </cell>
          <cell r="F277">
            <v>13.816572638105001</v>
          </cell>
          <cell r="G277">
            <v>115.59685613500001</v>
          </cell>
          <cell r="H277">
            <v>296.87720278299997</v>
          </cell>
          <cell r="I277">
            <v>582.97029120000002</v>
          </cell>
          <cell r="J277">
            <v>22.734510607000008</v>
          </cell>
          <cell r="K277">
            <v>3.270669619</v>
          </cell>
          <cell r="L277">
            <v>1.305421978</v>
          </cell>
          <cell r="M277">
            <v>2238.6350000000002</v>
          </cell>
          <cell r="N277">
            <v>2574.02</v>
          </cell>
          <cell r="O277">
            <v>12734.822970699999</v>
          </cell>
          <cell r="P277">
            <v>93.584742388550637</v>
          </cell>
          <cell r="Q277">
            <v>97.14451681022652</v>
          </cell>
          <cell r="R277">
            <v>85.305302332080259</v>
          </cell>
          <cell r="S277">
            <v>94.015806395813158</v>
          </cell>
          <cell r="T277">
            <v>99.999993612832867</v>
          </cell>
          <cell r="U277">
            <v>92.964893507988762</v>
          </cell>
          <cell r="V277">
            <v>86.899997426889058</v>
          </cell>
          <cell r="W277">
            <v>96.000000084480206</v>
          </cell>
          <cell r="X277">
            <v>80.912829936948015</v>
          </cell>
          <cell r="Y277">
            <v>13.42204272902107</v>
          </cell>
          <cell r="Z277">
            <v>98.610247612341624</v>
          </cell>
          <cell r="AA277">
            <v>279.11149620177088</v>
          </cell>
          <cell r="AB277">
            <v>582.97025396471315</v>
          </cell>
          <cell r="AC277">
            <v>21.135113575359966</v>
          </cell>
          <cell r="AD277">
            <v>2.8422118147530422</v>
          </cell>
          <cell r="AE277">
            <v>1.2532050999828233</v>
          </cell>
          <cell r="AF277">
            <v>4985766.5889868923</v>
          </cell>
          <cell r="AG277">
            <v>3988929.0789868925</v>
          </cell>
          <cell r="AH277">
            <v>1459990.5083188675</v>
          </cell>
          <cell r="AI277">
            <v>953432.01018848107</v>
          </cell>
          <cell r="AJ277">
            <v>702131.19259040058</v>
          </cell>
          <cell r="AK277">
            <v>354833.23883721797</v>
          </cell>
          <cell r="AL277">
            <v>115712.30405788597</v>
          </cell>
          <cell r="AM277">
            <v>123422.96118964018</v>
          </cell>
          <cell r="AN277">
            <v>38726.072657216013</v>
          </cell>
          <cell r="AO277">
            <v>240680.79114718357</v>
          </cell>
          <cell r="AP277">
            <v>996837.51</v>
          </cell>
          <cell r="AQ277">
            <v>454063</v>
          </cell>
          <cell r="AR277">
            <v>459343.21</v>
          </cell>
          <cell r="AS277">
            <v>83431.3</v>
          </cell>
          <cell r="AT277">
            <v>92665.107360630165</v>
          </cell>
          <cell r="AU277">
            <v>104.9372217259352</v>
          </cell>
          <cell r="AV277">
            <v>99.195475715825836</v>
          </cell>
          <cell r="AW277">
            <v>101.90127435483285</v>
          </cell>
          <cell r="AX277">
            <v>97.393620403493344</v>
          </cell>
          <cell r="AY277">
            <v>96.039830287071766</v>
          </cell>
          <cell r="AZ277">
            <v>101.74397177693034</v>
          </cell>
          <cell r="BA277">
            <v>137.0727965604672</v>
          </cell>
          <cell r="BB277">
            <v>82.880716486070881</v>
          </cell>
          <cell r="BC277">
            <v>100.58720170705458</v>
          </cell>
          <cell r="BD277">
            <v>93.317269588568735</v>
          </cell>
          <cell r="BE277">
            <v>136.57019225216641</v>
          </cell>
          <cell r="BF277">
            <v>95.996474585216149</v>
          </cell>
          <cell r="BG277">
            <v>230.2382231859124</v>
          </cell>
          <cell r="BH277">
            <v>145.34793677262923</v>
          </cell>
          <cell r="BI277">
            <v>698.45327954053096</v>
          </cell>
          <cell r="BJ277">
            <v>-1.611321834125846</v>
          </cell>
          <cell r="BK277">
            <v>-3.6801438330025888</v>
          </cell>
          <cell r="BL277">
            <v>-4.4110903658682759</v>
          </cell>
          <cell r="BM277">
            <v>-12.536573072613137</v>
          </cell>
          <cell r="BN277">
            <v>-2.7388419825039421</v>
          </cell>
          <cell r="BO277">
            <v>-9.1932510318937091</v>
          </cell>
          <cell r="BP277">
            <v>66.170513008881102</v>
          </cell>
          <cell r="BQ277">
            <v>-10.615639251392196</v>
          </cell>
          <cell r="BR277">
            <v>8.198292177952311</v>
          </cell>
          <cell r="BS277">
            <v>43.507494782492728</v>
          </cell>
          <cell r="BT277">
            <v>7.6402130820244878</v>
          </cell>
          <cell r="BU277">
            <v>-2.3308309475642943</v>
          </cell>
          <cell r="BV277">
            <v>17.152035903453466</v>
          </cell>
          <cell r="BW277">
            <v>20.753450422167347</v>
          </cell>
          <cell r="BY277">
            <v>0.37158974528941258</v>
          </cell>
          <cell r="BZ277">
            <v>-1.3603380950257673</v>
          </cell>
          <cell r="CA277">
            <v>-4.1479859141539492</v>
          </cell>
          <cell r="CB277">
            <v>2.2811605039614165</v>
          </cell>
          <cell r="CC277">
            <v>-2.572414321802313</v>
          </cell>
          <cell r="CD277">
            <v>-7.1592673127913713</v>
          </cell>
          <cell r="CE277">
            <v>45.379908533867251</v>
          </cell>
          <cell r="CF277">
            <v>-11.294888657073386</v>
          </cell>
          <cell r="CG277">
            <v>2.3386522421241693</v>
          </cell>
          <cell r="CH277">
            <v>7.3520574054235794</v>
          </cell>
          <cell r="CI277">
            <v>8.2732307251286841</v>
          </cell>
          <cell r="CJ277">
            <v>-2.7039593868323379</v>
          </cell>
          <cell r="CK277">
            <v>19.198863078442059</v>
          </cell>
          <cell r="CL277">
            <v>23.596121611291437</v>
          </cell>
          <cell r="CM277">
            <v>-1.9713812376625413</v>
          </cell>
          <cell r="CN277">
            <v>105.00379121619763</v>
          </cell>
          <cell r="CO277">
            <v>100.00317109233804</v>
          </cell>
          <cell r="CP277">
            <v>100.86338584960158</v>
          </cell>
          <cell r="CQ277">
            <v>105.21462678124367</v>
          </cell>
          <cell r="CR277">
            <v>99.681470911261329</v>
          </cell>
          <cell r="CS277">
            <v>99.514309944069296</v>
          </cell>
          <cell r="CT277">
            <v>115.2991609813904</v>
          </cell>
          <cell r="CU277">
            <v>82.868716812194521</v>
          </cell>
          <cell r="CV277">
            <v>94.580157588550875</v>
          </cell>
          <cell r="CW277">
            <v>82.713162669424591</v>
          </cell>
          <cell r="CX277">
            <v>132.5536808686513</v>
          </cell>
          <cell r="CY277">
            <v>94.332550914403953</v>
          </cell>
          <cell r="CZ277">
            <v>221.65909989199338</v>
          </cell>
          <cell r="DA277">
            <v>137.80367817637841</v>
          </cell>
          <cell r="DB277">
            <v>704.14040663524156</v>
          </cell>
          <cell r="DD277">
            <v>240.26614106008554</v>
          </cell>
          <cell r="DE277">
            <v>43.499621757315964</v>
          </cell>
          <cell r="DF277">
            <v>307.04806014984513</v>
          </cell>
          <cell r="DG277">
            <v>818.98477492719189</v>
          </cell>
          <cell r="DH277">
            <v>1471.1011122383072</v>
          </cell>
          <cell r="DI277">
            <v>63.396160744981877</v>
          </cell>
          <cell r="DJ277">
            <v>8.0174267733068074</v>
          </cell>
          <cell r="DK277">
            <v>3.3323914560525116</v>
          </cell>
          <cell r="DL277">
            <v>6599.4970000000003</v>
          </cell>
          <cell r="DM277">
            <v>7434.3209999999999</v>
          </cell>
          <cell r="DN277">
            <v>36221.472204499994</v>
          </cell>
          <cell r="DO277">
            <v>108.05837528176227</v>
          </cell>
          <cell r="DP277">
            <v>104.52935122526701</v>
          </cell>
          <cell r="DQ277">
            <v>108.26873509301583</v>
          </cell>
          <cell r="DR277">
            <v>108.6688603660108</v>
          </cell>
          <cell r="DS277">
            <v>104.08941990945868</v>
          </cell>
          <cell r="DT277">
            <v>110.11211591963809</v>
          </cell>
          <cell r="DU277">
            <v>95.579019363278576</v>
          </cell>
          <cell r="DV277">
            <v>89.249229164266922</v>
          </cell>
          <cell r="DW277">
            <v>96.654304172865508</v>
          </cell>
          <cell r="DX277">
            <v>74.670386779917365</v>
          </cell>
          <cell r="DY277">
            <v>127.5008086058635</v>
          </cell>
          <cell r="DZ277">
            <v>91.405621407121728</v>
          </cell>
          <cell r="EA277">
            <v>210.92768019535811</v>
          </cell>
          <cell r="EB277">
            <v>134.96930546092418</v>
          </cell>
        </row>
        <row r="278">
          <cell r="A278">
            <v>201004</v>
          </cell>
          <cell r="B278">
            <v>101.244901443</v>
          </cell>
          <cell r="C278">
            <v>12.244565994999999</v>
          </cell>
          <cell r="E278">
            <v>89.000335448000001</v>
          </cell>
          <cell r="F278">
            <v>12.419472774792002</v>
          </cell>
          <cell r="G278">
            <v>125.86297335499998</v>
          </cell>
          <cell r="H278">
            <v>316.33488023300009</v>
          </cell>
          <cell r="I278">
            <v>436.03667999999999</v>
          </cell>
          <cell r="J278">
            <v>23.134756222</v>
          </cell>
          <cell r="K278">
            <v>3.1467389689999998</v>
          </cell>
          <cell r="L278">
            <v>1.2673736469999999</v>
          </cell>
          <cell r="M278">
            <v>2221.8220000000001</v>
          </cell>
          <cell r="N278">
            <v>2446.5120000000002</v>
          </cell>
          <cell r="O278">
            <v>11592.803728499999</v>
          </cell>
          <cell r="P278">
            <v>93.584742388550637</v>
          </cell>
          <cell r="Q278">
            <v>97.14451681022652</v>
          </cell>
          <cell r="R278">
            <v>85.305302332080259</v>
          </cell>
          <cell r="S278">
            <v>94.015806395813158</v>
          </cell>
          <cell r="T278">
            <v>99.999993612832867</v>
          </cell>
          <cell r="U278">
            <v>92.964893507988762</v>
          </cell>
          <cell r="V278">
            <v>86.899997426889058</v>
          </cell>
          <cell r="W278">
            <v>96.000000084480206</v>
          </cell>
          <cell r="X278">
            <v>83.290734653956719</v>
          </cell>
          <cell r="Y278">
            <v>12.064836817449322</v>
          </cell>
          <cell r="Z278">
            <v>107.36778994462834</v>
          </cell>
          <cell r="AA278">
            <v>297.40478856228475</v>
          </cell>
          <cell r="AB278">
            <v>436.03665214960847</v>
          </cell>
          <cell r="AC278">
            <v>21.507201485115107</v>
          </cell>
          <cell r="AD278">
            <v>2.7345160830919149</v>
          </cell>
          <cell r="AE278">
            <v>1.2166787021906798</v>
          </cell>
          <cell r="AF278">
            <v>4948756.5982835209</v>
          </cell>
          <cell r="AG278">
            <v>3985565.3882835209</v>
          </cell>
          <cell r="AH278">
            <v>1502897.4035445657</v>
          </cell>
          <cell r="AI278">
            <v>857023.17089074478</v>
          </cell>
          <cell r="AJ278">
            <v>764487.22343723744</v>
          </cell>
          <cell r="AK278">
            <v>378089.42235387559</v>
          </cell>
          <cell r="AL278">
            <v>86547.821832727932</v>
          </cell>
          <cell r="AM278">
            <v>125595.84715408481</v>
          </cell>
          <cell r="AN278">
            <v>37258.682821056587</v>
          </cell>
          <cell r="AO278">
            <v>233665.81624922768</v>
          </cell>
          <cell r="AP278">
            <v>963191.21</v>
          </cell>
          <cell r="AQ278">
            <v>450652.82</v>
          </cell>
          <cell r="AR278">
            <v>436588.95</v>
          </cell>
          <cell r="AS278">
            <v>75949.440000000002</v>
          </cell>
          <cell r="AT278">
            <v>92586.96591584952</v>
          </cell>
          <cell r="AU278">
            <v>104.15825914692213</v>
          </cell>
          <cell r="AV278">
            <v>99.111828477964536</v>
          </cell>
          <cell r="AW278">
            <v>104.89599745556208</v>
          </cell>
          <cell r="AX278">
            <v>87.545402808775791</v>
          </cell>
          <cell r="AY278">
            <v>104.56909473665621</v>
          </cell>
          <cell r="AZ278">
            <v>108.41239012215593</v>
          </cell>
          <cell r="BA278">
            <v>102.52455062077361</v>
          </cell>
          <cell r="BB278">
            <v>84.339848108257357</v>
          </cell>
          <cell r="BC278">
            <v>96.775799535211917</v>
          </cell>
          <cell r="BD278">
            <v>90.597408561897623</v>
          </cell>
          <cell r="BE278">
            <v>131.96053259000735</v>
          </cell>
          <cell r="BF278">
            <v>95.275505781986183</v>
          </cell>
          <cell r="BG278">
            <v>218.83302489788221</v>
          </cell>
          <cell r="BH278">
            <v>132.31358498592971</v>
          </cell>
          <cell r="BI278">
            <v>697.86429680550123</v>
          </cell>
          <cell r="BJ278">
            <v>0.28222812222233529</v>
          </cell>
          <cell r="BK278">
            <v>-2.7979643692741689</v>
          </cell>
          <cell r="BL278">
            <v>-0.46048454729653088</v>
          </cell>
          <cell r="BM278">
            <v>-20.784363212388584</v>
          </cell>
          <cell r="BN278">
            <v>2.709022473971217</v>
          </cell>
          <cell r="BO278">
            <v>-0.91536595946348598</v>
          </cell>
          <cell r="BP278">
            <v>19.888521632561492</v>
          </cell>
          <cell r="BQ278">
            <v>-5.8011951816952916</v>
          </cell>
          <cell r="BR278">
            <v>-1.7077946575570593</v>
          </cell>
          <cell r="BS278">
            <v>67.83791806053182</v>
          </cell>
          <cell r="BT278">
            <v>15.415950323141232</v>
          </cell>
          <cell r="BU278">
            <v>3.2054309282423645</v>
          </cell>
          <cell r="BV278">
            <v>30.266377614788524</v>
          </cell>
          <cell r="BW278">
            <v>21.069577501519959</v>
          </cell>
          <cell r="BY278">
            <v>0.34936966505377143</v>
          </cell>
          <cell r="BZ278">
            <v>-1.7212910664072893</v>
          </cell>
          <cell r="CA278">
            <v>-3.2251054903984198</v>
          </cell>
          <cell r="CB278">
            <v>-3.8008610174702966</v>
          </cell>
          <cell r="CC278">
            <v>-1.2569235641048238</v>
          </cell>
          <cell r="CD278">
            <v>-5.5741076584430118</v>
          </cell>
          <cell r="CE278">
            <v>38.640128206341899</v>
          </cell>
          <cell r="CF278">
            <v>-9.9647695668195695</v>
          </cell>
          <cell r="CG278">
            <v>1.2782648556771647</v>
          </cell>
          <cell r="CH278">
            <v>18.803094016461145</v>
          </cell>
          <cell r="CI278">
            <v>9.9689193937255567</v>
          </cell>
          <cell r="CJ278">
            <v>-1.2802547892295024</v>
          </cell>
          <cell r="CK278">
            <v>21.760261451473724</v>
          </cell>
          <cell r="CL278">
            <v>22.973913395086214</v>
          </cell>
          <cell r="CM278">
            <v>-2.0211992238485692</v>
          </cell>
          <cell r="CN278">
            <v>104.79240819887876</v>
          </cell>
          <cell r="CO278">
            <v>99.780335438744657</v>
          </cell>
          <cell r="CP278">
            <v>101.87153875109172</v>
          </cell>
          <cell r="CQ278">
            <v>100.7973207881267</v>
          </cell>
          <cell r="CR278">
            <v>100.90337686761005</v>
          </cell>
          <cell r="CS278">
            <v>101.73882998859096</v>
          </cell>
          <cell r="CT278">
            <v>112.1055083912362</v>
          </cell>
          <cell r="CU278">
            <v>83.236499636210226</v>
          </cell>
          <cell r="CV278">
            <v>95.129068075216139</v>
          </cell>
          <cell r="CW278">
            <v>84.68422414254286</v>
          </cell>
          <cell r="CX278">
            <v>132.4053937989903</v>
          </cell>
          <cell r="CY278">
            <v>94.568289631299507</v>
          </cell>
          <cell r="CZ278">
            <v>220.95258114346558</v>
          </cell>
          <cell r="DA278">
            <v>136.43115487876622</v>
          </cell>
          <cell r="DB278">
            <v>702.57137917780642</v>
          </cell>
          <cell r="DD278">
            <v>323.55687571404223</v>
          </cell>
          <cell r="DE278">
            <v>55.564458574765283</v>
          </cell>
          <cell r="DF278">
            <v>414.41585009447346</v>
          </cell>
          <cell r="DG278">
            <v>1116.3895634894766</v>
          </cell>
          <cell r="DH278">
            <v>1907.1377643879157</v>
          </cell>
          <cell r="DI278">
            <v>84.903362230096988</v>
          </cell>
          <cell r="DJ278">
            <v>10.751942856398722</v>
          </cell>
          <cell r="DK278">
            <v>4.5490701582431914</v>
          </cell>
          <cell r="DL278">
            <v>8821.3189999999995</v>
          </cell>
          <cell r="DM278">
            <v>9880.8330000000005</v>
          </cell>
          <cell r="DN278">
            <v>47814.275932999997</v>
          </cell>
          <cell r="DO278">
            <v>108.08280333051646</v>
          </cell>
          <cell r="DP278">
            <v>104.29160640605657</v>
          </cell>
          <cell r="DQ278">
            <v>108.22829639078968</v>
          </cell>
          <cell r="DR278">
            <v>106.75470182848305</v>
          </cell>
          <cell r="DS278">
            <v>104.31926017478706</v>
          </cell>
          <cell r="DT278">
            <v>110.02865443200614</v>
          </cell>
          <cell r="DU278">
            <v>96.996351144450045</v>
          </cell>
          <cell r="DV278">
            <v>88.816392886589554</v>
          </cell>
          <cell r="DW278">
            <v>96.51418353897661</v>
          </cell>
          <cell r="DX278">
            <v>77.72191195051974</v>
          </cell>
          <cell r="DY278">
            <v>128.96962423123648</v>
          </cell>
          <cell r="DZ278">
            <v>91.652216192388607</v>
          </cell>
          <cell r="EA278">
            <v>215.16469251799253</v>
          </cell>
          <cell r="EB278">
            <v>136.88816855800704</v>
          </cell>
        </row>
        <row r="279">
          <cell r="A279">
            <v>201005</v>
          </cell>
          <cell r="B279">
            <v>103.46008061000005</v>
          </cell>
          <cell r="C279">
            <v>12.880143846999999</v>
          </cell>
          <cell r="E279">
            <v>90.579936763000049</v>
          </cell>
          <cell r="F279">
            <v>13.942391884923001</v>
          </cell>
          <cell r="G279">
            <v>130.26907767799995</v>
          </cell>
          <cell r="H279">
            <v>303.50254342399984</v>
          </cell>
          <cell r="I279">
            <v>456.55924599999997</v>
          </cell>
          <cell r="J279">
            <v>22.216304689000001</v>
          </cell>
          <cell r="K279">
            <v>2.9085048649999998</v>
          </cell>
          <cell r="L279">
            <v>1.198384876</v>
          </cell>
          <cell r="M279">
            <v>2167.8829999999998</v>
          </cell>
          <cell r="N279">
            <v>2600.6280000000002</v>
          </cell>
          <cell r="O279">
            <v>14610.5432253</v>
          </cell>
          <cell r="P279">
            <v>93.584742388550637</v>
          </cell>
          <cell r="Q279">
            <v>97.14451681022652</v>
          </cell>
          <cell r="R279">
            <v>85.305302332080259</v>
          </cell>
          <cell r="S279">
            <v>94.015806395813158</v>
          </cell>
          <cell r="T279">
            <v>99.999993612832867</v>
          </cell>
          <cell r="U279">
            <v>92.964893507988762</v>
          </cell>
          <cell r="V279">
            <v>86.899997426889058</v>
          </cell>
          <cell r="W279">
            <v>96.000000084480206</v>
          </cell>
          <cell r="X279">
            <v>84.769000475365658</v>
          </cell>
          <cell r="Y279">
            <v>13.544269228396683</v>
          </cell>
          <cell r="Z279">
            <v>111.12643055843033</v>
          </cell>
          <cell r="AA279">
            <v>285.34036363187647</v>
          </cell>
          <cell r="AB279">
            <v>456.55921683879785</v>
          </cell>
          <cell r="AC279">
            <v>20.653363995539166</v>
          </cell>
          <cell r="AD279">
            <v>2.5274906528459429</v>
          </cell>
          <cell r="AE279">
            <v>1.150449481972398</v>
          </cell>
          <cell r="AF279">
            <v>5111826.3098992044</v>
          </cell>
          <cell r="AG279">
            <v>4112302.4998992044</v>
          </cell>
          <cell r="AH279">
            <v>1529571.221154345</v>
          </cell>
          <cell r="AI279">
            <v>962114.34411862283</v>
          </cell>
          <cell r="AJ279">
            <v>791249.74437788269</v>
          </cell>
          <cell r="AK279">
            <v>362751.97108074499</v>
          </cell>
          <cell r="AL279">
            <v>90621.294242705917</v>
          </cell>
          <cell r="AM279">
            <v>120609.68273332437</v>
          </cell>
          <cell r="AN279">
            <v>34437.893106517477</v>
          </cell>
          <cell r="AO279">
            <v>220946.34908506149</v>
          </cell>
          <cell r="AP279">
            <v>999523.80999999994</v>
          </cell>
          <cell r="AQ279">
            <v>439712.35</v>
          </cell>
          <cell r="AR279">
            <v>464091.51</v>
          </cell>
          <cell r="AS279">
            <v>95719.95</v>
          </cell>
          <cell r="AT279">
            <v>95531.142216624081</v>
          </cell>
          <cell r="AU279">
            <v>107.59044598904153</v>
          </cell>
          <cell r="AV279">
            <v>102.26348844198687</v>
          </cell>
          <cell r="AW279">
            <v>106.75771915228371</v>
          </cell>
          <cell r="AX279">
            <v>98.280525737038232</v>
          </cell>
          <cell r="AY279">
            <v>108.22976100005235</v>
          </cell>
          <cell r="AZ279">
            <v>104.0145687270207</v>
          </cell>
          <cell r="BA279">
            <v>107.34998607894464</v>
          </cell>
          <cell r="BB279">
            <v>80.991549900803008</v>
          </cell>
          <cell r="BC279">
            <v>89.449073003941493</v>
          </cell>
          <cell r="BD279">
            <v>85.665789629102989</v>
          </cell>
          <cell r="BE279">
            <v>136.93822465841782</v>
          </cell>
          <cell r="BF279">
            <v>92.962508355846367</v>
          </cell>
          <cell r="BG279">
            <v>232.61823040350828</v>
          </cell>
          <cell r="BH279">
            <v>166.75632814638189</v>
          </cell>
          <cell r="BI279">
            <v>720.05570899281588</v>
          </cell>
          <cell r="BJ279">
            <v>-0.20152750194078806</v>
          </cell>
          <cell r="BK279">
            <v>-3.0860052361240946</v>
          </cell>
          <cell r="BL279">
            <v>-4.1726141508932244</v>
          </cell>
          <cell r="BM279">
            <v>-11.437641789034146</v>
          </cell>
          <cell r="BN279">
            <v>6.3489114549434476</v>
          </cell>
          <cell r="BO279">
            <v>-8.5064071478762884</v>
          </cell>
          <cell r="BP279">
            <v>5.1045585586286393</v>
          </cell>
          <cell r="BQ279">
            <v>-14.331332899021291</v>
          </cell>
          <cell r="BR279">
            <v>-5.1415341029188681</v>
          </cell>
          <cell r="BS279">
            <v>40.815586391503047</v>
          </cell>
          <cell r="BT279">
            <v>13.724477811426567</v>
          </cell>
          <cell r="BU279">
            <v>10.030523166304746</v>
          </cell>
          <cell r="BV279">
            <v>14.35247655749825</v>
          </cell>
          <cell r="BW279">
            <v>30.357414013701714</v>
          </cell>
          <cell r="BY279">
            <v>0.23635552972100982</v>
          </cell>
          <cell r="BZ279">
            <v>-2.0027522422639095</v>
          </cell>
          <cell r="CA279">
            <v>-3.4233475744924817</v>
          </cell>
          <cell r="CB279">
            <v>-5.3995972452397467</v>
          </cell>
          <cell r="CC279">
            <v>0.25924676223793597</v>
          </cell>
          <cell r="CD279">
            <v>-6.1861527981238993</v>
          </cell>
          <cell r="CE279">
            <v>30.591805604036551</v>
          </cell>
          <cell r="CF279">
            <v>-10.853817933466232</v>
          </cell>
          <cell r="CG279">
            <v>-9.7269353588274043E-3</v>
          </cell>
          <cell r="CH279">
            <v>22.673886724653954</v>
          </cell>
          <cell r="CI279">
            <v>10.720079534774356</v>
          </cell>
          <cell r="CJ279">
            <v>0.76313226551975788</v>
          </cell>
          <cell r="CK279">
            <v>20.138681150264276</v>
          </cell>
          <cell r="CL279">
            <v>24.626044310200655</v>
          </cell>
          <cell r="CM279">
            <v>-2.0837133042213907</v>
          </cell>
          <cell r="CN279">
            <v>105.3520157569113</v>
          </cell>
          <cell r="CO279">
            <v>100.2769660393931</v>
          </cell>
          <cell r="CP279">
            <v>102.84877483133012</v>
          </cell>
          <cell r="CQ279">
            <v>100.293961777909</v>
          </cell>
          <cell r="CR279">
            <v>102.36865369409851</v>
          </cell>
          <cell r="CS279">
            <v>102.19397773627691</v>
          </cell>
          <cell r="CT279">
            <v>111.15440392877788</v>
          </cell>
          <cell r="CU279">
            <v>82.787509689128782</v>
          </cell>
          <cell r="CV279">
            <v>93.993069060961218</v>
          </cell>
          <cell r="CW279">
            <v>84.880537239854874</v>
          </cell>
          <cell r="CX279">
            <v>133.31195997087579</v>
          </cell>
          <cell r="CY279">
            <v>94.247133376208879</v>
          </cell>
          <cell r="CZ279">
            <v>223.28571099547412</v>
          </cell>
          <cell r="DA279">
            <v>142.49618953228935</v>
          </cell>
          <cell r="DB279">
            <v>706.06824514080836</v>
          </cell>
          <cell r="DD279">
            <v>408.32587618940789</v>
          </cell>
          <cell r="DE279">
            <v>69.108727803161969</v>
          </cell>
          <cell r="DF279">
            <v>525.54228065290374</v>
          </cell>
          <cell r="DG279">
            <v>1401.7299271213531</v>
          </cell>
          <cell r="DH279">
            <v>2363.6969812267134</v>
          </cell>
          <cell r="DI279">
            <v>105.55672622563615</v>
          </cell>
          <cell r="DJ279">
            <v>13.279433509244665</v>
          </cell>
          <cell r="DK279">
            <v>5.6995196402155894</v>
          </cell>
          <cell r="DL279">
            <v>10989.201999999999</v>
          </cell>
          <cell r="DM279">
            <v>12481.461000000001</v>
          </cell>
          <cell r="DN279">
            <v>62424.819158300001</v>
          </cell>
          <cell r="DO279">
            <v>108.06469814875186</v>
          </cell>
          <cell r="DP279">
            <v>104.02024410043258</v>
          </cell>
          <cell r="DQ279">
            <v>107.84091689787402</v>
          </cell>
          <cell r="DR279">
            <v>105.6969749426613</v>
          </cell>
          <cell r="DS279">
            <v>104.85769318111996</v>
          </cell>
          <cell r="DT279">
            <v>109.22277808288952</v>
          </cell>
          <cell r="DU279">
            <v>97.430818733774643</v>
          </cell>
          <cell r="DV279">
            <v>87.687317244628233</v>
          </cell>
          <cell r="DW279">
            <v>96.110155763687999</v>
          </cell>
          <cell r="DX279">
            <v>79.791107276006073</v>
          </cell>
          <cell r="DY279">
            <v>130.34678716486698</v>
          </cell>
          <cell r="DZ279">
            <v>92.358431285276808</v>
          </cell>
          <cell r="EA279">
            <v>217.5977018408779</v>
          </cell>
          <cell r="EB279">
            <v>140.12432952057185</v>
          </cell>
        </row>
        <row r="280">
          <cell r="A280">
            <v>201006</v>
          </cell>
          <cell r="B280">
            <v>108.54347543399997</v>
          </cell>
          <cell r="C280">
            <v>12.890708523999999</v>
          </cell>
          <cell r="E280">
            <v>95.652766909999968</v>
          </cell>
          <cell r="F280">
            <v>14.506121232267006</v>
          </cell>
          <cell r="G280">
            <v>134.95627290499999</v>
          </cell>
          <cell r="H280">
            <v>324.9264036620001</v>
          </cell>
          <cell r="I280">
            <v>588.83478400000001</v>
          </cell>
          <cell r="J280">
            <v>22.746852285999992</v>
          </cell>
          <cell r="K280">
            <v>3.1111346699999998</v>
          </cell>
          <cell r="L280">
            <v>1.8165885980000003</v>
          </cell>
          <cell r="M280">
            <v>2039.3040000000001</v>
          </cell>
          <cell r="N280">
            <v>2605.9580000000001</v>
          </cell>
          <cell r="O280">
            <v>22599.198842900001</v>
          </cell>
          <cell r="P280">
            <v>93.584742388550637</v>
          </cell>
          <cell r="Q280">
            <v>97.14451681022652</v>
          </cell>
          <cell r="R280">
            <v>85.305302332080259</v>
          </cell>
          <cell r="S280">
            <v>94.015806395813158</v>
          </cell>
          <cell r="T280">
            <v>99.999993612832867</v>
          </cell>
          <cell r="U280">
            <v>92.964893507988762</v>
          </cell>
          <cell r="V280">
            <v>86.899997426889058</v>
          </cell>
          <cell r="W280">
            <v>96.000000084480206</v>
          </cell>
          <cell r="X280">
            <v>89.516395500244272</v>
          </cell>
          <cell r="Y280">
            <v>14.09190137899146</v>
          </cell>
          <cell r="Z280">
            <v>115.12485661771755</v>
          </cell>
          <cell r="AA280">
            <v>305.48217859574436</v>
          </cell>
          <cell r="AB280">
            <v>588.83474639013821</v>
          </cell>
          <cell r="AC280">
            <v>21.146587004099402</v>
          </cell>
          <cell r="AD280">
            <v>2.7035759481770532</v>
          </cell>
          <cell r="AE280">
            <v>1.7439250556146582</v>
          </cell>
          <cell r="AF280">
            <v>5463186.6513850875</v>
          </cell>
          <cell r="AG280">
            <v>4436454.2813850874</v>
          </cell>
          <cell r="AH280">
            <v>1615233.182069124</v>
          </cell>
          <cell r="AI280">
            <v>1001015.2798947005</v>
          </cell>
          <cell r="AJ280">
            <v>819719.60147152317</v>
          </cell>
          <cell r="AK280">
            <v>388358.17339396896</v>
          </cell>
          <cell r="AL280">
            <v>116876.33245566598</v>
          </cell>
          <cell r="AM280">
            <v>123489.9627008916</v>
          </cell>
          <cell r="AN280">
            <v>36837.113286190266</v>
          </cell>
          <cell r="AO280">
            <v>334924.63611302327</v>
          </cell>
          <cell r="AP280">
            <v>1026732.3700000001</v>
          </cell>
          <cell r="AQ280">
            <v>413632.64</v>
          </cell>
          <cell r="AR280">
            <v>465042.66</v>
          </cell>
          <cell r="AS280">
            <v>148057.07</v>
          </cell>
          <cell r="AT280">
            <v>103061.37340683377</v>
          </cell>
          <cell r="AU280">
            <v>114.98565340642217</v>
          </cell>
          <cell r="AV280">
            <v>110.32439640297551</v>
          </cell>
          <cell r="AW280">
            <v>112.73656828261203</v>
          </cell>
          <cell r="AX280">
            <v>102.25427838204016</v>
          </cell>
          <cell r="AY280">
            <v>112.1239623578967</v>
          </cell>
          <cell r="AZ280">
            <v>111.35682542768515</v>
          </cell>
          <cell r="BA280">
            <v>138.45170461228241</v>
          </cell>
          <cell r="BB280">
            <v>82.925709194110311</v>
          </cell>
          <cell r="BC280">
            <v>95.680813730364321</v>
          </cell>
          <cell r="BD280">
            <v>129.85769413105908</v>
          </cell>
          <cell r="BE280">
            <v>140.66589163806893</v>
          </cell>
          <cell r="BF280">
            <v>87.448823650849903</v>
          </cell>
          <cell r="BG280">
            <v>233.09497868500193</v>
          </cell>
          <cell r="BH280">
            <v>257.93424828692275</v>
          </cell>
          <cell r="BI280">
            <v>776.81401662668713</v>
          </cell>
          <cell r="BJ280">
            <v>9.6634033283750114</v>
          </cell>
          <cell r="BK280">
            <v>7.3155390876614916</v>
          </cell>
          <cell r="BL280">
            <v>1.1935314469824476</v>
          </cell>
          <cell r="BM280">
            <v>-1.8831103907517246</v>
          </cell>
          <cell r="BN280">
            <v>12.756529892097674</v>
          </cell>
          <cell r="BO280">
            <v>-0.67836867715509186</v>
          </cell>
          <cell r="BP280">
            <v>47.916676057970818</v>
          </cell>
          <cell r="BQ280">
            <v>-9.7482472821427564</v>
          </cell>
          <cell r="BR280">
            <v>-2.8699520990013525</v>
          </cell>
          <cell r="BS280">
            <v>129.62556264335782</v>
          </cell>
          <cell r="BT280">
            <v>21.112700089312938</v>
          </cell>
          <cell r="BU280">
            <v>9.8238088256433542</v>
          </cell>
          <cell r="BV280">
            <v>18.372411057402388</v>
          </cell>
          <cell r="BW280">
            <v>89.204147340885356</v>
          </cell>
          <cell r="BY280">
            <v>1.8044103815071537</v>
          </cell>
          <cell r="BZ280">
            <v>-0.44366979873701951</v>
          </cell>
          <cell r="CA280">
            <v>-2.624514208207799</v>
          </cell>
          <cell r="CB280">
            <v>-4.8218398461454512</v>
          </cell>
          <cell r="CC280">
            <v>2.2966259786143297</v>
          </cell>
          <cell r="CD280">
            <v>-5.2459331510466285</v>
          </cell>
          <cell r="CE280">
            <v>33.715241713162584</v>
          </cell>
          <cell r="CF280">
            <v>-10.671186834531468</v>
          </cell>
          <cell r="CG280">
            <v>-0.50532145040001808</v>
          </cell>
          <cell r="CH280">
            <v>37.700329887236563</v>
          </cell>
          <cell r="CI280">
            <v>12.400812282678856</v>
          </cell>
          <cell r="CJ280">
            <v>2.0813830183453774</v>
          </cell>
          <cell r="CK280">
            <v>19.829847876308719</v>
          </cell>
          <cell r="CL280">
            <v>37.060235094088654</v>
          </cell>
          <cell r="CM280">
            <v>-1.5751803553315398</v>
          </cell>
          <cell r="CN280">
            <v>106.95762203182979</v>
          </cell>
          <cell r="CO280">
            <v>101.95153776665683</v>
          </cell>
          <cell r="CP280">
            <v>104.49674040654376</v>
          </cell>
          <cell r="CQ280">
            <v>100.62068121193086</v>
          </cell>
          <cell r="CR280">
            <v>103.9945384713982</v>
          </cell>
          <cell r="CS280">
            <v>103.72111901817829</v>
          </cell>
          <cell r="CT280">
            <v>115.70395404269532</v>
          </cell>
          <cell r="CU280">
            <v>82.810542939959035</v>
          </cell>
          <cell r="CV280">
            <v>94.274359839195071</v>
          </cell>
          <cell r="CW280">
            <v>92.376730055055575</v>
          </cell>
          <cell r="CX280">
            <v>134.53761524874133</v>
          </cell>
          <cell r="CY280">
            <v>93.114081755315723</v>
          </cell>
          <cell r="CZ280">
            <v>224.92058894372875</v>
          </cell>
          <cell r="DA280">
            <v>161.73586599139492</v>
          </cell>
          <cell r="DB280">
            <v>717.8592070551216</v>
          </cell>
          <cell r="DD280">
            <v>497.84227168965219</v>
          </cell>
          <cell r="DE280">
            <v>83.200629182153435</v>
          </cell>
          <cell r="DF280">
            <v>640.66713727062131</v>
          </cell>
          <cell r="DG280">
            <v>1707.2121057170975</v>
          </cell>
          <cell r="DH280">
            <v>2952.5317276168516</v>
          </cell>
          <cell r="DI280">
            <v>126.70331322973556</v>
          </cell>
          <cell r="DJ280">
            <v>15.983009457421719</v>
          </cell>
          <cell r="DK280">
            <v>7.443444695830248</v>
          </cell>
          <cell r="DL280">
            <v>13028.505999999999</v>
          </cell>
          <cell r="DM280">
            <v>15087.419000000002</v>
          </cell>
          <cell r="DN280">
            <v>85024.018001200006</v>
          </cell>
          <cell r="DO280">
            <v>108.9090642667385</v>
          </cell>
          <cell r="DP280">
            <v>104.64696479800506</v>
          </cell>
          <cell r="DQ280">
            <v>107.9517232553771</v>
          </cell>
          <cell r="DR280">
            <v>105.53343183361478</v>
          </cell>
          <cell r="DS280">
            <v>105.91477362900154</v>
          </cell>
          <cell r="DT280">
            <v>109.1593973089404</v>
          </cell>
          <cell r="DU280">
            <v>101.16836524553543</v>
          </cell>
          <cell r="DV280">
            <v>86.940904852876315</v>
          </cell>
          <cell r="DW280">
            <v>95.874561528490133</v>
          </cell>
          <cell r="DX280">
            <v>85.899920711066116</v>
          </cell>
          <cell r="DY280">
            <v>132.39022603128387</v>
          </cell>
          <cell r="DZ280">
            <v>93.010293978469619</v>
          </cell>
          <cell r="EA280">
            <v>220.61256310624245</v>
          </cell>
          <cell r="EB280">
            <v>150.25835891501947</v>
          </cell>
        </row>
        <row r="281">
          <cell r="A281">
            <v>201007</v>
          </cell>
          <cell r="B281">
            <v>106.50318825400005</v>
          </cell>
          <cell r="C281">
            <v>13.751917443</v>
          </cell>
          <cell r="E281">
            <v>92.751270811000055</v>
          </cell>
          <cell r="F281">
            <v>12.845091482497997</v>
          </cell>
          <cell r="G281">
            <v>133.87495257700002</v>
          </cell>
          <cell r="H281">
            <v>312.4297360170001</v>
          </cell>
          <cell r="I281">
            <v>393.48456400000003</v>
          </cell>
          <cell r="J281">
            <v>22.540796016999995</v>
          </cell>
          <cell r="K281">
            <v>2.9287217439999997</v>
          </cell>
          <cell r="L281">
            <v>1.4154479040000001</v>
          </cell>
          <cell r="M281">
            <v>2197.8029999999999</v>
          </cell>
          <cell r="N281">
            <v>2656.0189999999998</v>
          </cell>
          <cell r="O281">
            <v>26550.6038696</v>
          </cell>
          <cell r="P281">
            <v>93.584742388550637</v>
          </cell>
          <cell r="Q281">
            <v>97.14451681022652</v>
          </cell>
          <cell r="R281">
            <v>85.305302332080259</v>
          </cell>
          <cell r="S281">
            <v>94.015806395813158</v>
          </cell>
          <cell r="T281">
            <v>99.999993612832867</v>
          </cell>
          <cell r="U281">
            <v>92.964893507988762</v>
          </cell>
          <cell r="V281">
            <v>86.899997426889058</v>
          </cell>
          <cell r="W281">
            <v>96.000000084480206</v>
          </cell>
          <cell r="X281">
            <v>86.801037850581366</v>
          </cell>
          <cell r="Y281">
            <v>12.478302054504242</v>
          </cell>
          <cell r="Z281">
            <v>114.20243304273895</v>
          </cell>
          <cell r="AA281">
            <v>293.73333573669294</v>
          </cell>
          <cell r="AB281">
            <v>393.48453886748325</v>
          </cell>
          <cell r="AC281">
            <v>20.955027013057016</v>
          </cell>
          <cell r="AD281">
            <v>2.5450591201767399</v>
          </cell>
          <cell r="AE281">
            <v>1.3588299890357733</v>
          </cell>
          <cell r="AF281">
            <v>5229022.8065086305</v>
          </cell>
          <cell r="AG281">
            <v>4135321.116508631</v>
          </cell>
          <cell r="AH281">
            <v>1566237.2886083694</v>
          </cell>
          <cell r="AI281">
            <v>886393.58790305024</v>
          </cell>
          <cell r="AJ281">
            <v>813151.70025988307</v>
          </cell>
          <cell r="AK281">
            <v>373421.92024424905</v>
          </cell>
          <cell r="AL281">
            <v>78101.759556101184</v>
          </cell>
          <cell r="AM281">
            <v>122371.3076600464</v>
          </cell>
          <cell r="AN281">
            <v>34677.269263775306</v>
          </cell>
          <cell r="AO281">
            <v>260966.28301315662</v>
          </cell>
          <cell r="AP281">
            <v>1093701.69</v>
          </cell>
          <cell r="AQ281">
            <v>445781.04</v>
          </cell>
          <cell r="AR281">
            <v>473976.23</v>
          </cell>
          <cell r="AS281">
            <v>173944.42</v>
          </cell>
          <cell r="AT281">
            <v>96065.878087129357</v>
          </cell>
          <cell r="AU281">
            <v>110.05712278401462</v>
          </cell>
          <cell r="AV281">
            <v>102.83590840225155</v>
          </cell>
          <cell r="AW281">
            <v>109.31685839178988</v>
          </cell>
          <cell r="AX281">
            <v>90.545607558586212</v>
          </cell>
          <cell r="AY281">
            <v>111.22558307441692</v>
          </cell>
          <cell r="AZ281">
            <v>107.07404255227546</v>
          </cell>
          <cell r="BA281">
            <v>92.519345162225889</v>
          </cell>
          <cell r="BB281">
            <v>82.174512411985233</v>
          </cell>
          <cell r="BC281">
            <v>90.070829256559236</v>
          </cell>
          <cell r="BD281">
            <v>101.1824037530817</v>
          </cell>
          <cell r="BE281">
            <v>149.84092048243579</v>
          </cell>
          <cell r="BF281">
            <v>94.245530415231414</v>
          </cell>
          <cell r="BG281">
            <v>237.57278360021331</v>
          </cell>
          <cell r="BH281">
            <v>303.03330476825437</v>
          </cell>
          <cell r="BI281">
            <v>724.0862230998016</v>
          </cell>
          <cell r="BJ281">
            <v>1.9940036453592711</v>
          </cell>
          <cell r="BK281">
            <v>-1.0089240157597885</v>
          </cell>
          <cell r="BL281">
            <v>6.2303585810480087</v>
          </cell>
          <cell r="BM281">
            <v>-18.907668854812073</v>
          </cell>
          <cell r="BN281">
            <v>5.7221921818553625</v>
          </cell>
          <cell r="BO281">
            <v>-4.4946916563687438</v>
          </cell>
          <cell r="BP281">
            <v>33.591206956820287</v>
          </cell>
          <cell r="BQ281">
            <v>-11.465103299623763</v>
          </cell>
          <cell r="BR281">
            <v>-11.303031723333476</v>
          </cell>
          <cell r="BS281">
            <v>21.884493907242231</v>
          </cell>
          <cell r="BT281">
            <v>15.208262445301443</v>
          </cell>
          <cell r="BU281">
            <v>0.93100929460622694</v>
          </cell>
          <cell r="BV281">
            <v>11.327398001432059</v>
          </cell>
          <cell r="BW281">
            <v>112.36863885465959</v>
          </cell>
          <cell r="BY281">
            <v>1.8321210649599635</v>
          </cell>
          <cell r="BZ281">
            <v>-0.52541739922330066</v>
          </cell>
          <cell r="CA281">
            <v>-1.404329842583536</v>
          </cell>
          <cell r="CB281">
            <v>-6.9302274688601813</v>
          </cell>
          <cell r="CC281">
            <v>2.8005500236136811</v>
          </cell>
          <cell r="CD281">
            <v>-5.1363939228075566</v>
          </cell>
          <cell r="CE281">
            <v>33.700643535448677</v>
          </cell>
          <cell r="CF281">
            <v>-10.784721843988876</v>
          </cell>
          <cell r="CG281">
            <v>-2.1417167110228377</v>
          </cell>
          <cell r="CH281">
            <v>34.99615180328459</v>
          </cell>
          <cell r="CI281">
            <v>12.831285594717954</v>
          </cell>
          <cell r="CJ281">
            <v>1.9137185212543102</v>
          </cell>
          <cell r="CK281">
            <v>18.475395957306588</v>
          </cell>
          <cell r="CL281">
            <v>49.691891715445252</v>
          </cell>
          <cell r="CM281">
            <v>-1.5458267661357041</v>
          </cell>
          <cell r="CN281">
            <v>107.40040785357048</v>
          </cell>
          <cell r="CO281">
            <v>102.07787642888465</v>
          </cell>
          <cell r="CP281">
            <v>105.18532869015034</v>
          </cell>
          <cell r="CQ281">
            <v>99.181384975738766</v>
          </cell>
          <cell r="CR281">
            <v>105.02754484325803</v>
          </cell>
          <cell r="CS281">
            <v>104.20010809447788</v>
          </cell>
          <cell r="CT281">
            <v>112.39186705977112</v>
          </cell>
          <cell r="CU281">
            <v>82.719681435962784</v>
          </cell>
          <cell r="CV281">
            <v>93.673855470247091</v>
          </cell>
          <cell r="CW281">
            <v>93.634683440487862</v>
          </cell>
          <cell r="CX281">
            <v>136.72380171069767</v>
          </cell>
          <cell r="CY281">
            <v>93.275717278160826</v>
          </cell>
          <cell r="CZ281">
            <v>226.72804532322655</v>
          </cell>
          <cell r="DA281">
            <v>181.92121438808911</v>
          </cell>
          <cell r="DB281">
            <v>718.74878077579012</v>
          </cell>
          <cell r="DD281">
            <v>584.64330954023353</v>
          </cell>
          <cell r="DE281">
            <v>95.678931236657675</v>
          </cell>
          <cell r="DF281">
            <v>754.86957031336021</v>
          </cell>
          <cell r="DG281">
            <v>2000.9454414537904</v>
          </cell>
          <cell r="DH281">
            <v>3346.0162664843347</v>
          </cell>
          <cell r="DI281">
            <v>147.65834024279258</v>
          </cell>
          <cell r="DJ281">
            <v>18.528068577598461</v>
          </cell>
          <cell r="DK281">
            <v>8.8022746848660205</v>
          </cell>
          <cell r="DL281">
            <v>15226.308999999999</v>
          </cell>
          <cell r="DM281">
            <v>17743.438000000002</v>
          </cell>
          <cell r="DN281">
            <v>111574.62187080001</v>
          </cell>
          <cell r="DO281">
            <v>109.08836753963168</v>
          </cell>
          <cell r="DP281">
            <v>104.55962222980054</v>
          </cell>
          <cell r="DQ281">
            <v>108.48600494584043</v>
          </cell>
          <cell r="DR281">
            <v>103.77411384406865</v>
          </cell>
          <cell r="DS281">
            <v>106.41644547035911</v>
          </cell>
          <cell r="DT281">
            <v>108.73946881314954</v>
          </cell>
          <cell r="DU281">
            <v>103.1070135927643</v>
          </cell>
          <cell r="DV281">
            <v>86.054117732286599</v>
          </cell>
          <cell r="DW281">
            <v>94.918052472793306</v>
          </cell>
          <cell r="DX281">
            <v>87.413871629862243</v>
          </cell>
          <cell r="DY281">
            <v>134.03855980770928</v>
          </cell>
          <cell r="DZ281">
            <v>93.082739062001522</v>
          </cell>
          <cell r="EA281">
            <v>222.62695303664779</v>
          </cell>
          <cell r="EB281">
            <v>163.62012463526389</v>
          </cell>
        </row>
        <row r="282">
          <cell r="A282">
            <v>201008</v>
          </cell>
          <cell r="B282">
            <v>102.87246664699998</v>
          </cell>
          <cell r="C282">
            <v>12.977345973</v>
          </cell>
          <cell r="E282">
            <v>89.895120673999983</v>
          </cell>
          <cell r="F282">
            <v>12.596952895483998</v>
          </cell>
          <cell r="G282">
            <v>121.87043378400003</v>
          </cell>
          <cell r="H282">
            <v>316.9720601250001</v>
          </cell>
          <cell r="I282">
            <v>488.630065</v>
          </cell>
          <cell r="J282">
            <v>22.743009804999996</v>
          </cell>
          <cell r="K282">
            <v>2.911991982</v>
          </cell>
          <cell r="L282">
            <v>1.377417457</v>
          </cell>
          <cell r="M282">
            <v>2182.0549999999998</v>
          </cell>
          <cell r="N282">
            <v>2689.4960000000001</v>
          </cell>
          <cell r="O282">
            <v>33051.207428299997</v>
          </cell>
          <cell r="P282">
            <v>93.584742388550637</v>
          </cell>
          <cell r="Q282">
            <v>97.14451681022652</v>
          </cell>
          <cell r="R282">
            <v>85.305302332080259</v>
          </cell>
          <cell r="S282">
            <v>94.015806395813158</v>
          </cell>
          <cell r="T282">
            <v>99.999993612832867</v>
          </cell>
          <cell r="U282">
            <v>92.964893507988762</v>
          </cell>
          <cell r="V282">
            <v>86.899997426889058</v>
          </cell>
          <cell r="W282">
            <v>96.000000084480206</v>
          </cell>
          <cell r="X282">
            <v>84.128117102639607</v>
          </cell>
          <cell r="Y282">
            <v>12.237249023129769</v>
          </cell>
          <cell r="Z282">
            <v>103.9619419928589</v>
          </cell>
          <cell r="AA282">
            <v>298.00383837594057</v>
          </cell>
          <cell r="AB282">
            <v>488.63003379038105</v>
          </cell>
          <cell r="AC282">
            <v>21.143014845729692</v>
          </cell>
          <cell r="AD282">
            <v>2.530520957429216</v>
          </cell>
          <cell r="AE282">
            <v>1.3223207598836451</v>
          </cell>
          <cell r="AF282">
            <v>5154324.9242035737</v>
          </cell>
          <cell r="AG282">
            <v>4015255.0742035741</v>
          </cell>
          <cell r="AH282">
            <v>1518007.126290174</v>
          </cell>
          <cell r="AI282">
            <v>869270.43601734948</v>
          </cell>
          <cell r="AJ282">
            <v>740236.6800904813</v>
          </cell>
          <cell r="AK282">
            <v>378850.9917929598</v>
          </cell>
          <cell r="AL282">
            <v>96986.95028990283</v>
          </cell>
          <cell r="AM282">
            <v>123469.10232735937</v>
          </cell>
          <cell r="AN282">
            <v>34479.182005133756</v>
          </cell>
          <cell r="AO282">
            <v>253954.60539021328</v>
          </cell>
          <cell r="AP282">
            <v>1139069.8499999999</v>
          </cell>
          <cell r="AQ282">
            <v>442586.86</v>
          </cell>
          <cell r="AR282">
            <v>479950.32</v>
          </cell>
          <cell r="AS282">
            <v>216532.67</v>
          </cell>
          <cell r="AT282">
            <v>93276.675118965359</v>
          </cell>
          <cell r="AU282">
            <v>108.48492960208382</v>
          </cell>
          <cell r="AV282">
            <v>99.850142561864246</v>
          </cell>
          <cell r="AW282">
            <v>105.95059335474954</v>
          </cell>
          <cell r="AX282">
            <v>88.796467885231195</v>
          </cell>
          <cell r="AY282">
            <v>101.25202508931694</v>
          </cell>
          <cell r="AZ282">
            <v>108.63076058758998</v>
          </cell>
          <cell r="BA282">
            <v>114.89074229701134</v>
          </cell>
          <cell r="BB282">
            <v>82.911701081779725</v>
          </cell>
          <cell r="BC282">
            <v>89.556316896451321</v>
          </cell>
          <cell r="BD282">
            <v>98.463821152909816</v>
          </cell>
          <cell r="BE282">
            <v>156.05651557308104</v>
          </cell>
          <cell r="BF282">
            <v>93.570227606611013</v>
          </cell>
          <cell r="BG282">
            <v>240.56719787870614</v>
          </cell>
          <cell r="BH282">
            <v>377.22745334626921</v>
          </cell>
          <cell r="BI282">
            <v>703.06290573788806</v>
          </cell>
          <cell r="BJ282">
            <v>-4.5356945037394354</v>
          </cell>
          <cell r="BK282">
            <v>-9.8133649822018327</v>
          </cell>
          <cell r="BL282">
            <v>-4.8958513581666523</v>
          </cell>
          <cell r="BM282">
            <v>-25.086399547019596</v>
          </cell>
          <cell r="BN282">
            <v>-10.065163116854194</v>
          </cell>
          <cell r="BO282">
            <v>-9.0508506945454172</v>
          </cell>
          <cell r="BP282">
            <v>13.932809287093079</v>
          </cell>
          <cell r="BQ282">
            <v>-10.006587833862326</v>
          </cell>
          <cell r="BR282">
            <v>-10.978914115285448</v>
          </cell>
          <cell r="BS282">
            <v>30.262464721013828</v>
          </cell>
          <cell r="BT282">
            <v>20.274950683166821</v>
          </cell>
          <cell r="BU282">
            <v>3.1223730071201885</v>
          </cell>
          <cell r="BV282">
            <v>10.577460248356886</v>
          </cell>
          <cell r="BW282">
            <v>158.30300371208318</v>
          </cell>
          <cell r="BY282">
            <v>0.98270181225308306</v>
          </cell>
          <cell r="BZ282">
            <v>-1.7657945348570081</v>
          </cell>
          <cell r="CA282">
            <v>-1.8575774224854484</v>
          </cell>
          <cell r="CB282">
            <v>-9.4196289752985365</v>
          </cell>
          <cell r="CC282">
            <v>1.0506571320275953</v>
          </cell>
          <cell r="CD282">
            <v>-5.6627125164769865</v>
          </cell>
          <cell r="CE282">
            <v>30.808622139496521</v>
          </cell>
          <cell r="CF282">
            <v>-10.687995560484225</v>
          </cell>
          <cell r="CG282">
            <v>-3.2953025027650256</v>
          </cell>
          <cell r="CH282">
            <v>34.358469390171251</v>
          </cell>
          <cell r="CI282">
            <v>13.818847939574937</v>
          </cell>
          <cell r="CJ282">
            <v>2.0636621947924993</v>
          </cell>
          <cell r="CK282">
            <v>17.371948986377021</v>
          </cell>
          <cell r="CL282">
            <v>65.605190423616591</v>
          </cell>
          <cell r="CM282">
            <v>-1.9786675037903052</v>
          </cell>
          <cell r="CN282">
            <v>107.53597307213465</v>
          </cell>
          <cell r="CO282">
            <v>101.79940969550709</v>
          </cell>
          <cell r="CP282">
            <v>105.28098677322525</v>
          </cell>
          <cell r="CQ282">
            <v>97.883270339425323</v>
          </cell>
          <cell r="CR282">
            <v>104.55560487401539</v>
          </cell>
          <cell r="CS282">
            <v>104.7539396561169</v>
          </cell>
          <cell r="CT282">
            <v>112.70422646442614</v>
          </cell>
          <cell r="CU282">
            <v>82.743683891689898</v>
          </cell>
          <cell r="CV282">
            <v>93.159163148522623</v>
          </cell>
          <cell r="CW282">
            <v>94.238325654540603</v>
          </cell>
          <cell r="CX282">
            <v>139.14039094349559</v>
          </cell>
          <cell r="CY282">
            <v>93.312531069217101</v>
          </cell>
          <cell r="CZ282">
            <v>228.4579393926615</v>
          </cell>
          <cell r="DA282">
            <v>206.33449425786162</v>
          </cell>
          <cell r="DB282">
            <v>716.78804639605244</v>
          </cell>
          <cell r="DD282">
            <v>668.77142664287317</v>
          </cell>
          <cell r="DE282">
            <v>107.91618025978744</v>
          </cell>
          <cell r="DF282">
            <v>858.83151230621911</v>
          </cell>
          <cell r="DG282">
            <v>2298.949279829731</v>
          </cell>
          <cell r="DH282">
            <v>3834.6463002747159</v>
          </cell>
          <cell r="DI282">
            <v>168.80135508852226</v>
          </cell>
          <cell r="DJ282">
            <v>21.058589535027679</v>
          </cell>
          <cell r="DK282">
            <v>10.124595444749666</v>
          </cell>
          <cell r="DL282">
            <v>17408.363999999998</v>
          </cell>
          <cell r="DM282">
            <v>20432.934000000001</v>
          </cell>
          <cell r="DN282">
            <v>144625.82929910001</v>
          </cell>
          <cell r="DO282">
            <v>108.65884007002158</v>
          </cell>
          <cell r="DP282">
            <v>103.65421655606343</v>
          </cell>
          <cell r="DQ282">
            <v>108.03148713231518</v>
          </cell>
          <cell r="DR282">
            <v>101.29616629486588</v>
          </cell>
          <cell r="DS282">
            <v>105.47213384081785</v>
          </cell>
          <cell r="DT282">
            <v>107.83859837948638</v>
          </cell>
          <cell r="DU282">
            <v>104.27784314520925</v>
          </cell>
          <cell r="DV282">
            <v>85.285854812294431</v>
          </cell>
          <cell r="DW282">
            <v>93.997642154724815</v>
          </cell>
          <cell r="DX282">
            <v>89.320124210193015</v>
          </cell>
          <cell r="DY282">
            <v>136.23078557809285</v>
          </cell>
          <cell r="DZ282">
            <v>93.318834896841039</v>
          </cell>
          <cell r="EA282">
            <v>224.54460572923804</v>
          </cell>
          <cell r="EB282">
            <v>182.88568939486456</v>
          </cell>
        </row>
        <row r="283">
          <cell r="A283">
            <v>201009</v>
          </cell>
          <cell r="B283">
            <v>98.187653229000006</v>
          </cell>
          <cell r="C283">
            <v>11.638623164</v>
          </cell>
          <cell r="E283">
            <v>86.549030065000011</v>
          </cell>
          <cell r="F283">
            <v>13.101184703224998</v>
          </cell>
          <cell r="G283">
            <v>120.29432668899999</v>
          </cell>
          <cell r="H283">
            <v>290.07174947000004</v>
          </cell>
          <cell r="I283">
            <v>699.71954310000001</v>
          </cell>
          <cell r="J283">
            <v>21.172144246000009</v>
          </cell>
          <cell r="K283">
            <v>2.3350080919999998</v>
          </cell>
          <cell r="L283">
            <v>1.157988123</v>
          </cell>
          <cell r="M283">
            <v>2300.473</v>
          </cell>
          <cell r="N283">
            <v>2561.3649999999998</v>
          </cell>
          <cell r="O283">
            <v>29081.589263100006</v>
          </cell>
          <cell r="P283">
            <v>93.584742388550637</v>
          </cell>
          <cell r="Q283">
            <v>97.14451681022652</v>
          </cell>
          <cell r="R283">
            <v>85.305302332080259</v>
          </cell>
          <cell r="S283">
            <v>94.015806395813158</v>
          </cell>
          <cell r="T283">
            <v>99.999993612832867</v>
          </cell>
          <cell r="U283">
            <v>92.964893507988762</v>
          </cell>
          <cell r="V283">
            <v>86.899997426889058</v>
          </cell>
          <cell r="W283">
            <v>96.000000084480206</v>
          </cell>
          <cell r="X283">
            <v>80.9966868261195</v>
          </cell>
          <cell r="Y283">
            <v>12.727082576363234</v>
          </cell>
          <cell r="Z283">
            <v>102.61743907039175</v>
          </cell>
          <cell r="AA283">
            <v>272.71329439066341</v>
          </cell>
          <cell r="AB283">
            <v>699.71949840774334</v>
          </cell>
          <cell r="AC283">
            <v>19.682661351651678</v>
          </cell>
          <cell r="AD283">
            <v>2.029121971865651</v>
          </cell>
          <cell r="AE283">
            <v>1.1116685990582706</v>
          </cell>
          <cell r="AF283">
            <v>5052120.9554332802</v>
          </cell>
          <cell r="AG283">
            <v>3937904.4554332802</v>
          </cell>
          <cell r="AH283">
            <v>1461503.6214103627</v>
          </cell>
          <cell r="AI283">
            <v>904065.66046611057</v>
          </cell>
          <cell r="AJ283">
            <v>730663.46165476367</v>
          </cell>
          <cell r="AK283">
            <v>346699.2325269648</v>
          </cell>
          <cell r="AL283">
            <v>138885.56886795993</v>
          </cell>
          <cell r="AM283">
            <v>114941.05955247325</v>
          </cell>
          <cell r="AN283">
            <v>27647.455585448824</v>
          </cell>
          <cell r="AO283">
            <v>213498.39536919614</v>
          </cell>
          <cell r="AP283">
            <v>1114216.5</v>
          </cell>
          <cell r="AQ283">
            <v>466605.62</v>
          </cell>
          <cell r="AR283">
            <v>457084.88</v>
          </cell>
          <cell r="AS283">
            <v>190526</v>
          </cell>
          <cell r="AT283">
            <v>91479.77554628822</v>
          </cell>
          <cell r="AU283">
            <v>106.33380593018764</v>
          </cell>
          <cell r="AV283">
            <v>97.926610888600834</v>
          </cell>
          <cell r="AW283">
            <v>102.00688336488311</v>
          </cell>
          <cell r="AX283">
            <v>92.350819790352418</v>
          </cell>
          <cell r="AY283">
            <v>99.942568561007221</v>
          </cell>
          <cell r="AZ283">
            <v>99.411647693719416</v>
          </cell>
          <cell r="BA283">
            <v>164.52384628949233</v>
          </cell>
          <cell r="BB283">
            <v>77.184968481997061</v>
          </cell>
          <cell r="BC283">
            <v>71.811572949217734</v>
          </cell>
          <cell r="BD283">
            <v>82.778053131836941</v>
          </cell>
          <cell r="BE283">
            <v>152.65152052267371</v>
          </cell>
          <cell r="BF283">
            <v>98.648193183873218</v>
          </cell>
          <cell r="BG283">
            <v>229.10627244570782</v>
          </cell>
          <cell r="BH283">
            <v>331.92052624784651</v>
          </cell>
          <cell r="BI283">
            <v>689.51896848589763</v>
          </cell>
          <cell r="BJ283">
            <v>-2.009730141765715</v>
          </cell>
          <cell r="BK283">
            <v>-6.6482165658061376</v>
          </cell>
          <cell r="BL283">
            <v>-6.0703846517016302</v>
          </cell>
          <cell r="BM283">
            <v>-20.635298214632968</v>
          </cell>
          <cell r="BN283">
            <v>9.3878662810931388</v>
          </cell>
          <cell r="BO283">
            <v>-13.375961946405596</v>
          </cell>
          <cell r="BP283">
            <v>85.699013139195216</v>
          </cell>
          <cell r="BQ283">
            <v>-11.093793576839289</v>
          </cell>
          <cell r="BR283">
            <v>-24.955383768050652</v>
          </cell>
          <cell r="BS283">
            <v>-0.30827288186966939</v>
          </cell>
          <cell r="BT283">
            <v>18.863972961460249</v>
          </cell>
          <cell r="BU283">
            <v>5.8608617982222313</v>
          </cell>
          <cell r="BV283">
            <v>9.9971011399888567</v>
          </cell>
          <cell r="BW283">
            <v>135.00638747770677</v>
          </cell>
          <cell r="BY283">
            <v>0.64460063882513907</v>
          </cell>
          <cell r="BZ283">
            <v>-2.3141937096277729</v>
          </cell>
          <cell r="CA283">
            <v>-2.3308016317252651</v>
          </cell>
          <cell r="CB283">
            <v>-10.750178210119387</v>
          </cell>
          <cell r="CC283">
            <v>1.8794251305265846</v>
          </cell>
          <cell r="CD283">
            <v>-6.5451684649665651</v>
          </cell>
          <cell r="CE283">
            <v>37.060439347731744</v>
          </cell>
          <cell r="CF283">
            <v>-10.730544625190163</v>
          </cell>
          <cell r="CG283">
            <v>-5.687715063863692</v>
          </cell>
          <cell r="CH283">
            <v>29.889758848144851</v>
          </cell>
          <cell r="CI283">
            <v>14.404459153490379</v>
          </cell>
          <cell r="CJ283">
            <v>2.492780873107094</v>
          </cell>
          <cell r="CK283">
            <v>16.501875296921199</v>
          </cell>
          <cell r="CL283">
            <v>74.218735516465415</v>
          </cell>
          <cell r="CM283">
            <v>-2.1993524239959896</v>
          </cell>
          <cell r="CN283">
            <v>107.40239894525165</v>
          </cell>
          <cell r="CO283">
            <v>101.36909871696196</v>
          </cell>
          <cell r="CP283">
            <v>104.91719750563169</v>
          </cell>
          <cell r="CQ283">
            <v>97.268553611750548</v>
          </cell>
          <cell r="CR283">
            <v>104.04304528368114</v>
          </cell>
          <cell r="CS283">
            <v>104.16035166029495</v>
          </cell>
          <cell r="CT283">
            <v>118.46196200054459</v>
          </cell>
          <cell r="CU283">
            <v>82.126048846168473</v>
          </cell>
          <cell r="CV283">
            <v>90.787208681933194</v>
          </cell>
          <cell r="CW283">
            <v>92.964962040906869</v>
          </cell>
          <cell r="CX283">
            <v>140.64162756340428</v>
          </cell>
          <cell r="CY283">
            <v>93.905382415290006</v>
          </cell>
          <cell r="CZ283">
            <v>228.52997639855553</v>
          </cell>
          <cell r="DA283">
            <v>220.2884978123044</v>
          </cell>
          <cell r="DB283">
            <v>713.75814885047976</v>
          </cell>
          <cell r="DD283">
            <v>749.76811346899262</v>
          </cell>
          <cell r="DE283">
            <v>120.64326283615067</v>
          </cell>
          <cell r="DF283">
            <v>961.44895137661092</v>
          </cell>
          <cell r="DG283">
            <v>2571.6625742203946</v>
          </cell>
          <cell r="DH283">
            <v>4534.3657986824592</v>
          </cell>
          <cell r="DI283">
            <v>188.48401644017395</v>
          </cell>
          <cell r="DJ283">
            <v>23.087711506893328</v>
          </cell>
          <cell r="DK283">
            <v>11.236264043807937</v>
          </cell>
          <cell r="DL283">
            <v>19708.837</v>
          </cell>
          <cell r="DM283">
            <v>22994.298999999999</v>
          </cell>
          <cell r="DN283">
            <v>173707.41856220001</v>
          </cell>
          <cell r="DO283">
            <v>108.47710242132807</v>
          </cell>
          <cell r="DP283">
            <v>103.07304812271673</v>
          </cell>
          <cell r="DQ283">
            <v>107.48212097762409</v>
          </cell>
          <cell r="DR283">
            <v>99.295185733115389</v>
          </cell>
          <cell r="DS283">
            <v>106.1869049738342</v>
          </cell>
          <cell r="DT283">
            <v>106.5593860822428</v>
          </cell>
          <cell r="DU283">
            <v>110.60507622457294</v>
          </cell>
          <cell r="DV283">
            <v>84.483254200909144</v>
          </cell>
          <cell r="DW283">
            <v>92.007620027536632</v>
          </cell>
          <cell r="DX283">
            <v>89.29879326183503</v>
          </cell>
          <cell r="DY283">
            <v>138.24962981093088</v>
          </cell>
          <cell r="DZ283">
            <v>93.773963305548122</v>
          </cell>
          <cell r="EA283">
            <v>226.27980189479479</v>
          </cell>
          <cell r="EB283">
            <v>198.77582173671848</v>
          </cell>
        </row>
        <row r="284">
          <cell r="A284">
            <v>201010</v>
          </cell>
          <cell r="B284">
            <v>111.54678155499997</v>
          </cell>
          <cell r="C284">
            <v>12.443210492999999</v>
          </cell>
          <cell r="E284">
            <v>99.103571061999972</v>
          </cell>
          <cell r="F284">
            <v>13.270772110969</v>
          </cell>
          <cell r="G284">
            <v>124.45599007299998</v>
          </cell>
          <cell r="H284">
            <v>302.56554696100005</v>
          </cell>
          <cell r="I284">
            <v>475.89610399999998</v>
          </cell>
          <cell r="J284">
            <v>20.255821999999991</v>
          </cell>
          <cell r="K284">
            <v>2.417466058</v>
          </cell>
          <cell r="L284">
            <v>1.5278293950000001</v>
          </cell>
          <cell r="M284">
            <v>2277.4349999999999</v>
          </cell>
          <cell r="N284">
            <v>2660.806</v>
          </cell>
          <cell r="O284">
            <v>32823.306501400002</v>
          </cell>
          <cell r="P284">
            <v>93.584742388550637</v>
          </cell>
          <cell r="Q284">
            <v>97.14451681022652</v>
          </cell>
          <cell r="R284">
            <v>85.305302332080259</v>
          </cell>
          <cell r="S284">
            <v>94.015806395813158</v>
          </cell>
          <cell r="T284">
            <v>99.999993612832867</v>
          </cell>
          <cell r="U284">
            <v>92.964893507988762</v>
          </cell>
          <cell r="V284">
            <v>86.899997426889058</v>
          </cell>
          <cell r="W284">
            <v>96.000000084480206</v>
          </cell>
          <cell r="X284">
            <v>92.745821676226896</v>
          </cell>
          <cell r="Y284">
            <v>12.891827444187134</v>
          </cell>
          <cell r="Z284">
            <v>106.16755860215642</v>
          </cell>
          <cell r="AA284">
            <v>284.45943885128696</v>
          </cell>
          <cell r="AB284">
            <v>475.89607360372042</v>
          </cell>
          <cell r="AC284">
            <v>18.83080335146775</v>
          </cell>
          <cell r="AD284">
            <v>2.1007779421979165</v>
          </cell>
          <cell r="AE284">
            <v>1.4667162204907134</v>
          </cell>
          <cell r="AF284">
            <v>5373385.1500104163</v>
          </cell>
          <cell r="AG284">
            <v>4221582.2500104159</v>
          </cell>
          <cell r="AH284">
            <v>1673504.9242381381</v>
          </cell>
          <cell r="AI284">
            <v>915768.27784475696</v>
          </cell>
          <cell r="AJ284">
            <v>755941.25702625036</v>
          </cell>
          <cell r="AK284">
            <v>361632.05521442543</v>
          </cell>
          <cell r="AL284">
            <v>94459.418459661159</v>
          </cell>
          <cell r="AM284">
            <v>109966.45477824769</v>
          </cell>
          <cell r="AN284">
            <v>28623.791796214922</v>
          </cell>
          <cell r="AO284">
            <v>281686.07065272098</v>
          </cell>
          <cell r="AP284">
            <v>1151802.9000000001</v>
          </cell>
          <cell r="AQ284">
            <v>461932.82</v>
          </cell>
          <cell r="AR284">
            <v>474830.49</v>
          </cell>
          <cell r="AS284">
            <v>215039.59</v>
          </cell>
          <cell r="AT284">
            <v>98069.773519270428</v>
          </cell>
          <cell r="AU284">
            <v>113.09556892435045</v>
          </cell>
          <cell r="AV284">
            <v>104.98102404709253</v>
          </cell>
          <cell r="AW284">
            <v>116.80369389203547</v>
          </cell>
          <cell r="AX284">
            <v>93.54624879055757</v>
          </cell>
          <cell r="AY284">
            <v>103.4001491429956</v>
          </cell>
          <cell r="AZ284">
            <v>103.69344692718947</v>
          </cell>
          <cell r="BA284">
            <v>111.89662806527411</v>
          </cell>
          <cell r="BB284">
            <v>73.844432783057357</v>
          </cell>
          <cell r="BC284">
            <v>74.347511158999808</v>
          </cell>
          <cell r="BD284">
            <v>109.21592400105497</v>
          </cell>
          <cell r="BE284">
            <v>157.80098753467132</v>
          </cell>
          <cell r="BF284">
            <v>97.660285500486111</v>
          </cell>
          <cell r="BG284">
            <v>238.00096736402426</v>
          </cell>
          <cell r="BH284">
            <v>374.62631807166031</v>
          </cell>
          <cell r="BI284">
            <v>739.19036937773353</v>
          </cell>
          <cell r="BJ284">
            <v>0.14423426819902829</v>
          </cell>
          <cell r="BK284">
            <v>-4.267989350286598</v>
          </cell>
          <cell r="BL284">
            <v>0.39971806910972418</v>
          </cell>
          <cell r="BM284">
            <v>-12.897273588848506</v>
          </cell>
          <cell r="BN284">
            <v>-10.366492794085985</v>
          </cell>
          <cell r="BO284">
            <v>-10.231146150047465</v>
          </cell>
          <cell r="BP284">
            <v>82.6470677862971</v>
          </cell>
          <cell r="BQ284">
            <v>-18.32022333123696</v>
          </cell>
          <cell r="BR284">
            <v>-25.223862846559555</v>
          </cell>
          <cell r="BS284">
            <v>27.610382694821524</v>
          </cell>
          <cell r="BT284">
            <v>20.499832212932517</v>
          </cell>
          <cell r="BU284">
            <v>3.7493412530897956</v>
          </cell>
          <cell r="BV284">
            <v>10.645994096245488</v>
          </cell>
          <cell r="BW284">
            <v>163.9454644228968</v>
          </cell>
          <cell r="BY284">
            <v>0.59195516985668917</v>
          </cell>
          <cell r="BZ284">
            <v>-2.5194990399932493</v>
          </cell>
          <cell r="CA284">
            <v>-2.0375166210084217</v>
          </cell>
          <cell r="CB284">
            <v>-10.962069801797725</v>
          </cell>
          <cell r="CC284">
            <v>0.513825762385963</v>
          </cell>
          <cell r="CD284">
            <v>-6.9257957749370007</v>
          </cell>
          <cell r="CE284">
            <v>40.388631601841723</v>
          </cell>
          <cell r="CF284">
            <v>-11.477681428093646</v>
          </cell>
          <cell r="CG284">
            <v>-7.6989398833705849</v>
          </cell>
          <cell r="CH284">
            <v>29.62242705602327</v>
          </cell>
          <cell r="CI284">
            <v>15.049560552056491</v>
          </cell>
          <cell r="CJ284">
            <v>2.621526023313848</v>
          </cell>
          <cell r="CK284">
            <v>15.86588343928797</v>
          </cell>
          <cell r="CL284">
            <v>84.168689704193213</v>
          </cell>
          <cell r="CM284">
            <v>-2.2967424025057426</v>
          </cell>
          <cell r="CN284">
            <v>107.97171594316153</v>
          </cell>
          <cell r="CO284">
            <v>101.73029124997501</v>
          </cell>
          <cell r="CP284">
            <v>106.10584714427208</v>
          </cell>
          <cell r="CQ284">
            <v>96.896323129631256</v>
          </cell>
          <cell r="CR284">
            <v>103.97875566961258</v>
          </cell>
          <cell r="CS284">
            <v>104.1136611869844</v>
          </cell>
          <cell r="CT284">
            <v>117.80542860701755</v>
          </cell>
          <cell r="CU284">
            <v>81.297887239857374</v>
          </cell>
          <cell r="CV284">
            <v>89.143238929639864</v>
          </cell>
          <cell r="CW284">
            <v>94.590058236921678</v>
          </cell>
          <cell r="CX284">
            <v>142.35756356053099</v>
          </cell>
          <cell r="CY284">
            <v>94.280872723809608</v>
          </cell>
          <cell r="CZ284">
            <v>229.47707549510241</v>
          </cell>
          <cell r="DA284">
            <v>235.72227983823996</v>
          </cell>
          <cell r="DB284">
            <v>716.30137090320511</v>
          </cell>
          <cell r="DD284">
            <v>842.51393514521953</v>
          </cell>
          <cell r="DE284">
            <v>133.53509028033781</v>
          </cell>
          <cell r="DF284">
            <v>1067.6165099787672</v>
          </cell>
          <cell r="DG284">
            <v>2856.1220130716815</v>
          </cell>
          <cell r="DH284">
            <v>5010.2618722861798</v>
          </cell>
          <cell r="DI284">
            <v>207.3148197916417</v>
          </cell>
          <cell r="DJ284">
            <v>25.188489449091243</v>
          </cell>
          <cell r="DK284">
            <v>12.702980264298651</v>
          </cell>
          <cell r="DL284">
            <v>21986.272000000001</v>
          </cell>
          <cell r="DM284">
            <v>25655.105</v>
          </cell>
          <cell r="DN284">
            <v>206530.7250636</v>
          </cell>
          <cell r="DO284">
            <v>108.49067639019701</v>
          </cell>
          <cell r="DP284">
            <v>102.68302019512464</v>
          </cell>
          <cell r="DQ284">
            <v>107.52087320047666</v>
          </cell>
          <cell r="DR284">
            <v>98.140905404614429</v>
          </cell>
          <cell r="DS284">
            <v>105.19034972865505</v>
          </cell>
          <cell r="DT284">
            <v>105.57453929257605</v>
          </cell>
          <cell r="DU284">
            <v>114.82447428593376</v>
          </cell>
          <cell r="DV284">
            <v>83.103020158154251</v>
          </cell>
          <cell r="DW284">
            <v>89.917680313425379</v>
          </cell>
          <cell r="DX284">
            <v>91.267999185338113</v>
          </cell>
          <cell r="DY284">
            <v>140.48676554526364</v>
          </cell>
          <cell r="DZ284">
            <v>94.068070985970465</v>
          </cell>
          <cell r="EA284">
            <v>228.18810783494939</v>
          </cell>
          <cell r="EB284">
            <v>218.16691256792046</v>
          </cell>
        </row>
        <row r="285">
          <cell r="A285">
            <v>201011</v>
          </cell>
          <cell r="B285">
            <v>104.40742554900005</v>
          </cell>
          <cell r="C285">
            <v>12.613985505</v>
          </cell>
          <cell r="E285">
            <v>91.79344004400005</v>
          </cell>
          <cell r="F285">
            <v>13.781832285170998</v>
          </cell>
          <cell r="G285">
            <v>109.83875872700001</v>
          </cell>
          <cell r="H285">
            <v>290.04979168600005</v>
          </cell>
          <cell r="I285">
            <v>440.66144000000003</v>
          </cell>
          <cell r="J285">
            <v>19.397135037000005</v>
          </cell>
          <cell r="K285">
            <v>2.4490002419999999</v>
          </cell>
          <cell r="L285">
            <v>1.9332593680000001</v>
          </cell>
          <cell r="M285">
            <v>2103.9789999999998</v>
          </cell>
          <cell r="N285">
            <v>2556.1060000000002</v>
          </cell>
          <cell r="O285">
            <v>34836.539210499999</v>
          </cell>
          <cell r="P285">
            <v>93.584742388550637</v>
          </cell>
          <cell r="Q285">
            <v>97.14451681022652</v>
          </cell>
          <cell r="R285">
            <v>85.305302332080259</v>
          </cell>
          <cell r="S285">
            <v>94.015806395813158</v>
          </cell>
          <cell r="T285">
            <v>99.999993612832867</v>
          </cell>
          <cell r="U285">
            <v>92.964893507988762</v>
          </cell>
          <cell r="V285">
            <v>86.899997426889058</v>
          </cell>
          <cell r="W285">
            <v>96.000000084480206</v>
          </cell>
          <cell r="X285">
            <v>85.904654394766126</v>
          </cell>
          <cell r="Y285">
            <v>13.388294381025167</v>
          </cell>
          <cell r="Z285">
            <v>93.698285209871557</v>
          </cell>
          <cell r="AA285">
            <v>272.6926506029692</v>
          </cell>
          <cell r="AB285">
            <v>440.66141185421736</v>
          </cell>
          <cell r="AC285">
            <v>18.032525930747831</v>
          </cell>
          <cell r="AD285">
            <v>2.1281811472825067</v>
          </cell>
          <cell r="AE285">
            <v>1.8559289949132216</v>
          </cell>
          <cell r="AF285">
            <v>5204256.5193401193</v>
          </cell>
          <cell r="AG285">
            <v>4093130.2893401193</v>
          </cell>
          <cell r="AH285">
            <v>1550062.9521239805</v>
          </cell>
          <cell r="AI285">
            <v>951034.70331650239</v>
          </cell>
          <cell r="AJ285">
            <v>667156.71373944322</v>
          </cell>
          <cell r="AK285">
            <v>346672.9881688889</v>
          </cell>
          <cell r="AL285">
            <v>87465.778791071745</v>
          </cell>
          <cell r="AM285">
            <v>105304.74511840721</v>
          </cell>
          <cell r="AN285">
            <v>28997.169496510858</v>
          </cell>
          <cell r="AO285">
            <v>356435.23858531524</v>
          </cell>
          <cell r="AP285">
            <v>1111126.23</v>
          </cell>
          <cell r="AQ285">
            <v>426750.69</v>
          </cell>
          <cell r="AR285">
            <v>456146.39</v>
          </cell>
          <cell r="AS285">
            <v>228229.15</v>
          </cell>
          <cell r="AT285">
            <v>95085.7602900403</v>
          </cell>
          <cell r="AU285">
            <v>109.53585783477473</v>
          </cell>
          <cell r="AV285">
            <v>101.78671973808817</v>
          </cell>
          <cell r="AW285">
            <v>108.18795687481979</v>
          </cell>
          <cell r="AX285">
            <v>97.148734147331211</v>
          </cell>
          <cell r="AY285">
            <v>91.2559052191191</v>
          </cell>
          <cell r="AZ285">
            <v>99.404122453873995</v>
          </cell>
          <cell r="BA285">
            <v>103.61196244293716</v>
          </cell>
          <cell r="BB285">
            <v>70.714011725795871</v>
          </cell>
          <cell r="BC285">
            <v>75.317323367560675</v>
          </cell>
          <cell r="BD285">
            <v>138.19783079236777</v>
          </cell>
          <cell r="BE285">
            <v>152.22814282693361</v>
          </cell>
          <cell r="BF285">
            <v>90.22219772764673</v>
          </cell>
          <cell r="BG285">
            <v>228.63586978082955</v>
          </cell>
          <cell r="BH285">
            <v>397.60420925804715</v>
          </cell>
          <cell r="BI285">
            <v>716.69869062710166</v>
          </cell>
          <cell r="BJ285">
            <v>-2.2059441940663902</v>
          </cell>
          <cell r="BK285">
            <v>-6.5151582419454712</v>
          </cell>
          <cell r="BL285">
            <v>-4.7367153166045171</v>
          </cell>
          <cell r="BM285">
            <v>-11.083609926473599</v>
          </cell>
          <cell r="BN285">
            <v>-20.686345971176792</v>
          </cell>
          <cell r="BO285">
            <v>-12.839899764468811</v>
          </cell>
          <cell r="BP285">
            <v>7.4250071513236833</v>
          </cell>
          <cell r="BQ285">
            <v>-23.925051226057519</v>
          </cell>
          <cell r="BR285">
            <v>-15.565160090623081</v>
          </cell>
          <cell r="BS285">
            <v>89.010281117126567</v>
          </cell>
          <cell r="BT285">
            <v>17.796408911075773</v>
          </cell>
          <cell r="BU285">
            <v>-2.2056928913106333</v>
          </cell>
          <cell r="BV285">
            <v>5.8705603264928925</v>
          </cell>
          <cell r="BW285">
            <v>200.17851895946842</v>
          </cell>
          <cell r="BY285">
            <v>0.3275791764424838</v>
          </cell>
          <cell r="BZ285">
            <v>-2.8969896753236526</v>
          </cell>
          <cell r="CA285">
            <v>-2.2936728133692554</v>
          </cell>
          <cell r="CB285">
            <v>-10.973158821310719</v>
          </cell>
          <cell r="CC285">
            <v>-1.6081108366738874</v>
          </cell>
          <cell r="CD285">
            <v>-7.4729797961358884</v>
          </cell>
          <cell r="CE285">
            <v>36.990387191024524</v>
          </cell>
          <cell r="CF285">
            <v>-12.621727452937932</v>
          </cell>
          <cell r="CG285">
            <v>-8.3640463121435147</v>
          </cell>
          <cell r="CH285">
            <v>35.030941811376124</v>
          </cell>
          <cell r="CI285">
            <v>15.3093131084091</v>
          </cell>
          <cell r="CJ285">
            <v>2.1810180991791839</v>
          </cell>
          <cell r="CK285">
            <v>14.883151448030745</v>
          </cell>
          <cell r="CL285">
            <v>95.048317206711005</v>
          </cell>
          <cell r="CM285">
            <v>-2.4851225712689882</v>
          </cell>
          <cell r="CN285">
            <v>108.11391066058091</v>
          </cell>
          <cell r="CO285">
            <v>101.73542111253074</v>
          </cell>
          <cell r="CP285">
            <v>106.29512984704913</v>
          </cell>
          <cell r="CQ285">
            <v>96.919269585785798</v>
          </cell>
          <cell r="CR285">
            <v>102.8221329013859</v>
          </cell>
          <cell r="CS285">
            <v>103.68552130215618</v>
          </cell>
          <cell r="CT285">
            <v>116.51511350119205</v>
          </cell>
          <cell r="CU285">
            <v>80.335716738579052</v>
          </cell>
          <cell r="CV285">
            <v>87.886337514905392</v>
          </cell>
          <cell r="CW285">
            <v>98.554401196507698</v>
          </cell>
          <cell r="CX285">
            <v>143.25488894838577</v>
          </cell>
          <cell r="CY285">
            <v>93.91190226961298</v>
          </cell>
          <cell r="CZ285">
            <v>229.40060224835034</v>
          </cell>
          <cell r="DA285">
            <v>250.43881887640427</v>
          </cell>
          <cell r="DB285">
            <v>716.33749087810475</v>
          </cell>
          <cell r="DD285">
            <v>928.41858953998565</v>
          </cell>
          <cell r="DE285">
            <v>146.92338466136297</v>
          </cell>
          <cell r="DF285">
            <v>1161.3147951886388</v>
          </cell>
          <cell r="DG285">
            <v>3128.8146636746505</v>
          </cell>
          <cell r="DH285">
            <v>5450.9232841403973</v>
          </cell>
          <cell r="DI285">
            <v>225.34734572238952</v>
          </cell>
          <cell r="DJ285">
            <v>27.316670596373751</v>
          </cell>
          <cell r="DK285">
            <v>14.558909259211873</v>
          </cell>
          <cell r="DL285">
            <v>24090.251</v>
          </cell>
          <cell r="DM285">
            <v>28211.210999999999</v>
          </cell>
          <cell r="DN285">
            <v>241367.26427409999</v>
          </cell>
          <cell r="DO285">
            <v>108.2847760182015</v>
          </cell>
          <cell r="DP285">
            <v>102.09187570799797</v>
          </cell>
          <cell r="DQ285">
            <v>107.07259315734477</v>
          </cell>
          <cell r="DR285">
            <v>97.131756366541211</v>
          </cell>
          <cell r="DS285">
            <v>103.20692576213601</v>
          </cell>
          <cell r="DT285">
            <v>104.35423802606216</v>
          </cell>
          <cell r="DU285">
            <v>115.42126236357518</v>
          </cell>
          <cell r="DV285">
            <v>81.249764059830511</v>
          </cell>
          <cell r="DW285">
            <v>88.760647863835104</v>
          </cell>
          <cell r="DX285">
            <v>96.691437748177876</v>
          </cell>
          <cell r="DY285">
            <v>142.40328851242165</v>
          </cell>
          <cell r="DZ285">
            <v>93.898495283278905</v>
          </cell>
          <cell r="EA285">
            <v>229.24460287805459</v>
          </cell>
          <cell r="EB285">
            <v>240.26260360793381</v>
          </cell>
        </row>
        <row r="286">
          <cell r="A286">
            <v>201012</v>
          </cell>
          <cell r="B286">
            <v>115.17116727499999</v>
          </cell>
          <cell r="C286">
            <v>13.071238216000001</v>
          </cell>
          <cell r="E286">
            <v>102.09992905899999</v>
          </cell>
          <cell r="F286">
            <v>12.842312162733995</v>
          </cell>
          <cell r="G286">
            <v>109.08673908599998</v>
          </cell>
          <cell r="H286">
            <v>312.49883426000002</v>
          </cell>
          <cell r="I286">
            <v>591.72059000000002</v>
          </cell>
          <cell r="J286">
            <v>19.589128345999999</v>
          </cell>
          <cell r="K286">
            <v>2.4132088330000001</v>
          </cell>
          <cell r="L286">
            <v>1.7977385079999999</v>
          </cell>
          <cell r="M286">
            <v>2273.5929999999998</v>
          </cell>
          <cell r="N286">
            <v>2620.5</v>
          </cell>
          <cell r="O286">
            <v>33772.160366899996</v>
          </cell>
          <cell r="P286">
            <v>93.584742388550637</v>
          </cell>
          <cell r="Q286">
            <v>97.14451681022652</v>
          </cell>
          <cell r="R286">
            <v>85.305302332080259</v>
          </cell>
          <cell r="S286">
            <v>94.015806395813158</v>
          </cell>
          <cell r="T286">
            <v>99.999993612832867</v>
          </cell>
          <cell r="U286">
            <v>92.964893507988762</v>
          </cell>
          <cell r="V286">
            <v>86.899997426889058</v>
          </cell>
          <cell r="W286">
            <v>96.000000084480206</v>
          </cell>
          <cell r="X286">
            <v>95.549955588758095</v>
          </cell>
          <cell r="Y286">
            <v>12.47560209774889</v>
          </cell>
          <cell r="Z286">
            <v>93.056772581519851</v>
          </cell>
          <cell r="AA286">
            <v>293.79829900705465</v>
          </cell>
          <cell r="AB286">
            <v>591.72055220581706</v>
          </cell>
          <cell r="AC286">
            <v>18.211012306002139</v>
          </cell>
          <cell r="AD286">
            <v>2.0970784137824596</v>
          </cell>
          <cell r="AE286">
            <v>1.7258289691987332</v>
          </cell>
          <cell r="AF286">
            <v>5380264.0042468328</v>
          </cell>
          <cell r="AG286">
            <v>4230216.7842468331</v>
          </cell>
          <cell r="AH286">
            <v>1724102.6959331944</v>
          </cell>
          <cell r="AI286">
            <v>886201.79703718505</v>
          </cell>
          <cell r="AJ286">
            <v>662588.97318800364</v>
          </cell>
          <cell r="AK286">
            <v>373504.50776909699</v>
          </cell>
          <cell r="AL286">
            <v>117449.12881658641</v>
          </cell>
          <cell r="AM286">
            <v>106347.05401763995</v>
          </cell>
          <cell r="AN286">
            <v>28573.384502335291</v>
          </cell>
          <cell r="AO286">
            <v>331449.24298279075</v>
          </cell>
          <cell r="AP286">
            <v>1150047.22</v>
          </cell>
          <cell r="AQ286">
            <v>461153.54</v>
          </cell>
          <cell r="AR286">
            <v>467637.74</v>
          </cell>
          <cell r="AS286">
            <v>221255.94</v>
          </cell>
          <cell r="AT286">
            <v>98270.358226058481</v>
          </cell>
          <cell r="AU286">
            <v>113.24035064233576</v>
          </cell>
          <cell r="AV286">
            <v>105.19574501961569</v>
          </cell>
          <cell r="AW286">
            <v>120.33520823124721</v>
          </cell>
          <cell r="AX286">
            <v>90.526016012899348</v>
          </cell>
          <cell r="AY286">
            <v>90.631114536145489</v>
          </cell>
          <cell r="AZ286">
            <v>107.09772348708529</v>
          </cell>
          <cell r="BA286">
            <v>139.13023918723775</v>
          </cell>
          <cell r="BB286">
            <v>71.41394071417497</v>
          </cell>
          <cell r="BC286">
            <v>74.216583122948805</v>
          </cell>
          <cell r="BD286">
            <v>128.51020729542773</v>
          </cell>
          <cell r="BE286">
            <v>157.56045329240217</v>
          </cell>
          <cell r="BF286">
            <v>97.495532739933566</v>
          </cell>
          <cell r="BG286">
            <v>234.39571981977409</v>
          </cell>
          <cell r="BH286">
            <v>385.4559904698674</v>
          </cell>
          <cell r="BI286">
            <v>740.70225502997323</v>
          </cell>
          <cell r="BJ286">
            <v>2.7922437951854278</v>
          </cell>
          <cell r="BK286">
            <v>-0.77078489648000925</v>
          </cell>
          <cell r="BL286">
            <v>4.0739730226686106</v>
          </cell>
          <cell r="BM286">
            <v>-8.9908262536002894</v>
          </cell>
          <cell r="BN286">
            <v>-15.644627590965868</v>
          </cell>
          <cell r="BO286">
            <v>-4.1288993511223282</v>
          </cell>
          <cell r="BP286">
            <v>34.569803324511355</v>
          </cell>
          <cell r="BQ286">
            <v>-21.784677431026736</v>
          </cell>
          <cell r="BR286">
            <v>-24.559823766691295</v>
          </cell>
          <cell r="BS286">
            <v>68.651133803110213</v>
          </cell>
          <cell r="BT286">
            <v>18.434730359855919</v>
          </cell>
          <cell r="BU286">
            <v>3.9941052042882745</v>
          </cell>
          <cell r="BV286">
            <v>3.0181303445153844</v>
          </cell>
          <cell r="BW286">
            <v>200.37661124816066</v>
          </cell>
          <cell r="BY286">
            <v>0.53715914877494697</v>
          </cell>
          <cell r="BZ286">
            <v>-2.7178820555981247</v>
          </cell>
          <cell r="CA286">
            <v>-1.7326378358503547</v>
          </cell>
          <cell r="CB286">
            <v>-10.821128828986289</v>
          </cell>
          <cell r="CC286">
            <v>-2.8078847640498594</v>
          </cell>
          <cell r="CD286">
            <v>-7.1951035780294177</v>
          </cell>
          <cell r="CE286">
            <v>36.749514277363744</v>
          </cell>
          <cell r="CF286">
            <v>-13.380462916610227</v>
          </cell>
          <cell r="CG286">
            <v>-9.7454872438299134</v>
          </cell>
          <cell r="CH286">
            <v>37.945244315817774</v>
          </cell>
          <cell r="CI286">
            <v>15.586577261402468</v>
          </cell>
          <cell r="CJ286">
            <v>2.3348823148235027</v>
          </cell>
          <cell r="CK286">
            <v>13.769454403391833</v>
          </cell>
          <cell r="CL286">
            <v>103.8210306115655</v>
          </cell>
          <cell r="CM286">
            <v>-2.4136883157360245</v>
          </cell>
          <cell r="CN286">
            <v>108.54111399239382</v>
          </cell>
          <cell r="CO286">
            <v>102.02378143812116</v>
          </cell>
          <cell r="CP286">
            <v>107.46513637906564</v>
          </cell>
          <cell r="CQ286">
            <v>96.386498454711941</v>
          </cell>
          <cell r="CR286">
            <v>101.80621470428254</v>
          </cell>
          <cell r="CS286">
            <v>103.96987148423359</v>
          </cell>
          <cell r="CT286">
            <v>118.39970730836252</v>
          </cell>
          <cell r="CU286">
            <v>79.592235403212044</v>
          </cell>
          <cell r="CV286">
            <v>86.747191315575677</v>
          </cell>
          <cell r="CW286">
            <v>101.0507183714177</v>
          </cell>
          <cell r="CX286">
            <v>144.44701931038713</v>
          </cell>
          <cell r="CY286">
            <v>94.210538142139697</v>
          </cell>
          <cell r="CZ286">
            <v>229.81686204596897</v>
          </cell>
          <cell r="DA286">
            <v>261.69024984252616</v>
          </cell>
          <cell r="DB286">
            <v>718.36788789076047</v>
          </cell>
          <cell r="DD286">
            <v>1023.9685451287437</v>
          </cell>
          <cell r="DE286">
            <v>159.39898675911186</v>
          </cell>
          <cell r="DF286">
            <v>1254.3715677701587</v>
          </cell>
          <cell r="DG286">
            <v>3422.6129626817051</v>
          </cell>
          <cell r="DH286">
            <v>6042.6438363462148</v>
          </cell>
          <cell r="DI286">
            <v>243.55835802839167</v>
          </cell>
          <cell r="DJ286">
            <v>29.413749010156209</v>
          </cell>
          <cell r="DK286">
            <v>16.284738228410607</v>
          </cell>
          <cell r="DL286">
            <v>26363.844000000001</v>
          </cell>
          <cell r="DM286">
            <v>30831.710999999999</v>
          </cell>
          <cell r="DN286">
            <v>275139.42464099999</v>
          </cell>
          <cell r="DO286">
            <v>108.54111399239382</v>
          </cell>
          <cell r="DP286">
            <v>102.02378143812116</v>
          </cell>
          <cell r="DQ286">
            <v>107.46513637906564</v>
          </cell>
          <cell r="DR286">
            <v>96.386498454711941</v>
          </cell>
          <cell r="DS286">
            <v>101.80621470428254</v>
          </cell>
          <cell r="DT286">
            <v>103.96987148423359</v>
          </cell>
          <cell r="DU286">
            <v>118.39970730836252</v>
          </cell>
          <cell r="DV286">
            <v>79.592235403212044</v>
          </cell>
          <cell r="DW286">
            <v>86.747191315575677</v>
          </cell>
          <cell r="DX286">
            <v>101.0507183714177</v>
          </cell>
          <cell r="DY286">
            <v>144.44701931038713</v>
          </cell>
          <cell r="DZ286">
            <v>94.210538142139697</v>
          </cell>
          <cell r="EA286">
            <v>229.81686204596897</v>
          </cell>
          <cell r="EB286">
            <v>261.69024984252616</v>
          </cell>
        </row>
        <row r="287">
          <cell r="A287">
            <v>201101</v>
          </cell>
          <cell r="B287">
            <v>102.72744027800002</v>
          </cell>
          <cell r="C287">
            <v>12.159542351000001</v>
          </cell>
          <cell r="E287">
            <v>90.567897927000018</v>
          </cell>
          <cell r="F287">
            <v>13.352702754765996</v>
          </cell>
          <cell r="G287">
            <v>121.282998499</v>
          </cell>
          <cell r="H287">
            <v>294.57833016200004</v>
          </cell>
          <cell r="I287">
            <v>540.32637150000005</v>
          </cell>
          <cell r="J287">
            <v>18.011496040999997</v>
          </cell>
          <cell r="K287">
            <v>2.2737352300000002</v>
          </cell>
          <cell r="L287">
            <v>1.411562094</v>
          </cell>
          <cell r="M287">
            <v>2196.5659999999998</v>
          </cell>
          <cell r="N287">
            <v>2631.0160000000001</v>
          </cell>
          <cell r="O287">
            <v>34093.3842449</v>
          </cell>
          <cell r="P287">
            <v>93.584742388550637</v>
          </cell>
          <cell r="Q287">
            <v>97.14451681022652</v>
          </cell>
          <cell r="R287">
            <v>85.305302332080259</v>
          </cell>
          <cell r="S287">
            <v>94.015806395813158</v>
          </cell>
          <cell r="T287">
            <v>99.999993612832867</v>
          </cell>
          <cell r="U287">
            <v>92.964893507988762</v>
          </cell>
          <cell r="V287">
            <v>86.899997426889058</v>
          </cell>
          <cell r="W287">
            <v>96.000000084480206</v>
          </cell>
          <cell r="X287">
            <v>84.757733961708453</v>
          </cell>
          <cell r="Y287">
            <v>12.971418572223234</v>
          </cell>
          <cell r="Z287">
            <v>103.46082854698432</v>
          </cell>
          <cell r="AA287">
            <v>276.95019256912525</v>
          </cell>
          <cell r="AB287">
            <v>540.32633698845166</v>
          </cell>
          <cell r="AC287">
            <v>16.744368113711261</v>
          </cell>
          <cell r="AD287">
            <v>1.97587585636427</v>
          </cell>
          <cell r="AE287">
            <v>1.3550996114324905</v>
          </cell>
          <cell r="AF287">
            <v>5170151.1780435704</v>
          </cell>
          <cell r="AG287">
            <v>4031746.25804357</v>
          </cell>
          <cell r="AH287">
            <v>1529367.9282647728</v>
          </cell>
          <cell r="AI287">
            <v>921422.01705038105</v>
          </cell>
          <cell r="AJ287">
            <v>736668.6190634144</v>
          </cell>
          <cell r="AK287">
            <v>352085.58286991273</v>
          </cell>
          <cell r="AL287">
            <v>107248.01989618482</v>
          </cell>
          <cell r="AM287">
            <v>97782.27538142931</v>
          </cell>
          <cell r="AN287">
            <v>26921.959713917462</v>
          </cell>
          <cell r="AO287">
            <v>260249.8558035577</v>
          </cell>
          <cell r="AP287">
            <v>1138404.92</v>
          </cell>
          <cell r="AQ287">
            <v>445530.14</v>
          </cell>
          <cell r="AR287">
            <v>469514.36</v>
          </cell>
          <cell r="AS287">
            <v>223360.42</v>
          </cell>
          <cell r="AT287">
            <v>93659.775023947557</v>
          </cell>
          <cell r="AU287">
            <v>108.81803045601612</v>
          </cell>
          <cell r="AV287">
            <v>100.26024030833534</v>
          </cell>
          <cell r="AW287">
            <v>106.74353015283704</v>
          </cell>
          <cell r="AX287">
            <v>94.123781455885279</v>
          </cell>
          <cell r="AY287">
            <v>100.76397388306135</v>
          </cell>
          <cell r="AZ287">
            <v>100.95611596019138</v>
          </cell>
          <cell r="BA287">
            <v>127.04600545667554</v>
          </cell>
          <cell r="BB287">
            <v>65.662539329281657</v>
          </cell>
          <cell r="BC287">
            <v>69.927168088097304</v>
          </cell>
          <cell r="BD287">
            <v>100.90462906761523</v>
          </cell>
          <cell r="BE287">
            <v>155.96541785953869</v>
          </cell>
          <cell r="BF287">
            <v>94.192485979826131</v>
          </cell>
          <cell r="BG287">
            <v>235.3363447054563</v>
          </cell>
          <cell r="BH287">
            <v>389.1222623124404</v>
          </cell>
          <cell r="BI287">
            <v>705.95048006492277</v>
          </cell>
          <cell r="BJ287">
            <v>5.0584340872106281E-2</v>
          </cell>
          <cell r="BK287">
            <v>-3.7364529685420962</v>
          </cell>
          <cell r="BL287">
            <v>2.5031010834823064</v>
          </cell>
          <cell r="BM287">
            <v>-16.466157096139284</v>
          </cell>
          <cell r="BN287">
            <v>-3.0194480724290003</v>
          </cell>
          <cell r="BO287">
            <v>-1.7169629086674547</v>
          </cell>
          <cell r="BP287">
            <v>21.976544262981875</v>
          </cell>
          <cell r="BQ287">
            <v>-23.812365082614946</v>
          </cell>
          <cell r="BR287">
            <v>-25.124662459291798</v>
          </cell>
          <cell r="BS287">
            <v>16.652387191418285</v>
          </cell>
          <cell r="BT287">
            <v>16.246869624409641</v>
          </cell>
          <cell r="BU287">
            <v>-2.106877819675006</v>
          </cell>
          <cell r="BV287">
            <v>5.3275986322412336</v>
          </cell>
          <cell r="BW287">
            <v>184.84497746788139</v>
          </cell>
          <cell r="BY287">
            <v>5.0584340872106281E-2</v>
          </cell>
          <cell r="BZ287">
            <v>-3.7364529685420962</v>
          </cell>
          <cell r="CA287">
            <v>2.5031010834823064</v>
          </cell>
          <cell r="CB287">
            <v>-16.466157096139284</v>
          </cell>
          <cell r="CC287">
            <v>-3.0194480724290003</v>
          </cell>
          <cell r="CD287">
            <v>-1.7169629086674547</v>
          </cell>
          <cell r="CE287">
            <v>21.976544262981875</v>
          </cell>
          <cell r="CF287">
            <v>-23.812365082614946</v>
          </cell>
          <cell r="CG287">
            <v>-25.124662459291798</v>
          </cell>
          <cell r="CH287">
            <v>16.652387191418285</v>
          </cell>
          <cell r="CI287">
            <v>16.246869624409641</v>
          </cell>
          <cell r="CJ287">
            <v>-2.106877819675006</v>
          </cell>
          <cell r="CK287">
            <v>5.3275986322412336</v>
          </cell>
          <cell r="CL287">
            <v>184.84497746788139</v>
          </cell>
          <cell r="CM287">
            <v>-3.7364529685420962</v>
          </cell>
          <cell r="CN287">
            <v>108.81803045601612</v>
          </cell>
          <cell r="CO287">
            <v>100.26024030833534</v>
          </cell>
          <cell r="CP287">
            <v>106.74353015283704</v>
          </cell>
          <cell r="CQ287">
            <v>94.123781455885279</v>
          </cell>
          <cell r="CR287">
            <v>100.76397388306135</v>
          </cell>
          <cell r="CS287">
            <v>100.95611596019138</v>
          </cell>
          <cell r="CT287">
            <v>127.04600545667554</v>
          </cell>
          <cell r="CU287">
            <v>65.662539329281657</v>
          </cell>
          <cell r="CV287">
            <v>69.927168088097304</v>
          </cell>
          <cell r="CW287">
            <v>100.90462906761523</v>
          </cell>
          <cell r="CX287">
            <v>155.96541785953869</v>
          </cell>
          <cell r="CY287">
            <v>94.192485979826131</v>
          </cell>
          <cell r="CZ287">
            <v>235.3363447054563</v>
          </cell>
          <cell r="DA287">
            <v>389.1222623124404</v>
          </cell>
          <cell r="DB287">
            <v>705.95048006492277</v>
          </cell>
          <cell r="DD287">
            <v>84.757733961708453</v>
          </cell>
          <cell r="DE287">
            <v>12.971418572223234</v>
          </cell>
          <cell r="DF287">
            <v>103.46082854698432</v>
          </cell>
          <cell r="DG287">
            <v>276.95019256912525</v>
          </cell>
          <cell r="DH287">
            <v>540.32633698845166</v>
          </cell>
          <cell r="DI287">
            <v>16.744368113711261</v>
          </cell>
          <cell r="DJ287">
            <v>1.97587585636427</v>
          </cell>
          <cell r="DK287">
            <v>1.3550996114324905</v>
          </cell>
          <cell r="DL287">
            <v>2196.5659999999998</v>
          </cell>
          <cell r="DM287">
            <v>2631.0160000000001</v>
          </cell>
          <cell r="DN287">
            <v>34093.3842449</v>
          </cell>
          <cell r="DO287">
            <v>108.54569874684735</v>
          </cell>
          <cell r="DP287">
            <v>101.69948277741388</v>
          </cell>
          <cell r="DQ287">
            <v>107.68235732421756</v>
          </cell>
          <cell r="DR287">
            <v>94.840361665459724</v>
          </cell>
          <cell r="DS287">
            <v>101.54477776266192</v>
          </cell>
          <cell r="DT287">
            <v>103.82289977914876</v>
          </cell>
          <cell r="DU287">
            <v>120.30719983709962</v>
          </cell>
          <cell r="DV287">
            <v>77.882005608425445</v>
          </cell>
          <cell r="DW287">
            <v>84.791833970227685</v>
          </cell>
          <cell r="DX287">
            <v>102.25108168523134</v>
          </cell>
          <cell r="DY287">
            <v>146.26351970165763</v>
          </cell>
          <cell r="DZ287">
            <v>94.041602150969837</v>
          </cell>
          <cell r="EA287">
            <v>230.80882870083965</v>
          </cell>
          <cell r="EB287">
            <v>282.73306889003908</v>
          </cell>
        </row>
        <row r="288">
          <cell r="A288">
            <v>201102</v>
          </cell>
          <cell r="B288">
            <v>90.410442818999996</v>
          </cell>
          <cell r="C288">
            <v>10.997964822</v>
          </cell>
          <cell r="E288">
            <v>79.412477996999996</v>
          </cell>
          <cell r="F288">
            <v>12.518548774321998</v>
          </cell>
          <cell r="G288">
            <v>105.28159052399998</v>
          </cell>
          <cell r="H288">
            <v>265.9838440470001</v>
          </cell>
          <cell r="I288">
            <v>533.460329</v>
          </cell>
          <cell r="J288">
            <v>16.462578490999995</v>
          </cell>
          <cell r="K288">
            <v>2.0577243460000001</v>
          </cell>
          <cell r="L288">
            <v>1.2909232259999999</v>
          </cell>
          <cell r="M288">
            <v>1943.8889999999999</v>
          </cell>
          <cell r="N288">
            <v>2390.6660000000002</v>
          </cell>
          <cell r="O288">
            <v>32240.289878800002</v>
          </cell>
          <cell r="P288">
            <v>93.584742388550637</v>
          </cell>
          <cell r="Q288">
            <v>97.14451681022652</v>
          </cell>
          <cell r="R288">
            <v>85.305302332080259</v>
          </cell>
          <cell r="S288">
            <v>94.015806395813158</v>
          </cell>
          <cell r="T288">
            <v>99.999993612832867</v>
          </cell>
          <cell r="U288">
            <v>92.964893507988762</v>
          </cell>
          <cell r="V288">
            <v>86.899997426889058</v>
          </cell>
          <cell r="W288">
            <v>96.000000084480206</v>
          </cell>
          <cell r="X288">
            <v>74.317962957856906</v>
          </cell>
          <cell r="Y288">
            <v>12.161083718467639</v>
          </cell>
          <cell r="Z288">
            <v>89.810779096520946</v>
          </cell>
          <cell r="AA288">
            <v>250.06685586336923</v>
          </cell>
          <cell r="AB288">
            <v>533.46029492699722</v>
          </cell>
          <cell r="AC288">
            <v>15.304418562827209</v>
          </cell>
          <cell r="AD288">
            <v>1.7881624037264698</v>
          </cell>
          <cell r="AE288">
            <v>1.2392862980505746</v>
          </cell>
          <cell r="AF288">
            <v>4651991.5246770019</v>
          </cell>
          <cell r="AG288">
            <v>3619868.9146770015</v>
          </cell>
          <cell r="AH288">
            <v>1340992.7770492828</v>
          </cell>
          <cell r="AI288">
            <v>863860.0494616864</v>
          </cell>
          <cell r="AJ288">
            <v>639476.63616474986</v>
          </cell>
          <cell r="AK288">
            <v>317908.91310221882</v>
          </cell>
          <cell r="AL288">
            <v>105885.19642228362</v>
          </cell>
          <cell r="AM288">
            <v>89373.385743807623</v>
          </cell>
          <cell r="AN288">
            <v>24364.302058757807</v>
          </cell>
          <cell r="AO288">
            <v>238007.65467421481</v>
          </cell>
          <cell r="AP288">
            <v>1032122.6100000001</v>
          </cell>
          <cell r="AQ288">
            <v>394279.58</v>
          </cell>
          <cell r="AR288">
            <v>426623.03</v>
          </cell>
          <cell r="AS288">
            <v>211220</v>
          </cell>
          <cell r="AT288">
            <v>84091.627506949138</v>
          </cell>
          <cell r="AU288">
            <v>97.912137958988879</v>
          </cell>
          <cell r="AV288">
            <v>90.017799742760289</v>
          </cell>
          <cell r="AW288">
            <v>93.595726892289846</v>
          </cell>
          <cell r="AX288">
            <v>88.243793831069482</v>
          </cell>
          <cell r="AY288">
            <v>87.46973251997035</v>
          </cell>
          <cell r="AZ288">
            <v>91.156385428551602</v>
          </cell>
          <cell r="BA288">
            <v>125.43160475567112</v>
          </cell>
          <cell r="BB288">
            <v>60.015820183177723</v>
          </cell>
          <cell r="BC288">
            <v>63.283901451318982</v>
          </cell>
          <cell r="BD288">
            <v>92.280835414881324</v>
          </cell>
          <cell r="BE288">
            <v>141.40437319168274</v>
          </cell>
          <cell r="BF288">
            <v>83.357264698818668</v>
          </cell>
          <cell r="BG288">
            <v>213.83777153773579</v>
          </cell>
          <cell r="BH288">
            <v>367.97210645303073</v>
          </cell>
          <cell r="BI288">
            <v>633.83159731904857</v>
          </cell>
          <cell r="BJ288">
            <v>-3.3550117102091264</v>
          </cell>
          <cell r="BK288">
            <v>-6.8738479630180791</v>
          </cell>
          <cell r="BL288">
            <v>-3.0618499424854804</v>
          </cell>
          <cell r="BM288">
            <v>-16.414300943782521</v>
          </cell>
          <cell r="BN288">
            <v>-11.738887688847356</v>
          </cell>
          <cell r="BO288">
            <v>-3.1067406781713487</v>
          </cell>
          <cell r="BP288">
            <v>19.836909269053265</v>
          </cell>
          <cell r="BQ288">
            <v>-24.546496418589612</v>
          </cell>
          <cell r="BR288">
            <v>-29.49797018502413</v>
          </cell>
          <cell r="BS288">
            <v>35.06762703110121</v>
          </cell>
          <cell r="BT288">
            <v>11.409189920194535</v>
          </cell>
          <cell r="BU288">
            <v>-8.1780966753300106</v>
          </cell>
          <cell r="BV288">
            <v>1.1979952872175375</v>
          </cell>
          <cell r="BW288">
            <v>179.92320334349319</v>
          </cell>
          <cell r="BY288">
            <v>-1.5918110234160849</v>
          </cell>
          <cell r="BZ288">
            <v>-5.2466439289047599</v>
          </cell>
          <cell r="CA288">
            <v>-0.17421301234065822</v>
          </cell>
          <cell r="CB288">
            <v>-16.441073042986716</v>
          </cell>
          <cell r="CC288">
            <v>-7.2761293689307678</v>
          </cell>
          <cell r="CD288">
            <v>-2.381342214839492</v>
          </cell>
          <cell r="CE288">
            <v>20.904101227013356</v>
          </cell>
          <cell r="CF288">
            <v>-24.164712369986489</v>
          </cell>
          <cell r="CG288">
            <v>-27.267982291838649</v>
          </cell>
          <cell r="CH288">
            <v>24.778902184952045</v>
          </cell>
          <cell r="CI288">
            <v>13.895140579715729</v>
          </cell>
          <cell r="CJ288">
            <v>-5.0542074506960972</v>
          </cell>
          <cell r="CK288">
            <v>3.3203915943484645</v>
          </cell>
          <cell r="CL288">
            <v>182.43140331578746</v>
          </cell>
          <cell r="CM288">
            <v>-5.2466439205164903</v>
          </cell>
          <cell r="CN288">
            <v>103.36508420750249</v>
          </cell>
          <cell r="CO288">
            <v>95.139020025547808</v>
          </cell>
          <cell r="CP288">
            <v>100.16962852256344</v>
          </cell>
          <cell r="CQ288">
            <v>91.183787643477388</v>
          </cell>
          <cell r="CR288">
            <v>94.116853201515852</v>
          </cell>
          <cell r="CS288">
            <v>96.056250694371499</v>
          </cell>
          <cell r="CT288">
            <v>126.23880510617333</v>
          </cell>
          <cell r="CU288">
            <v>62.83917975622969</v>
          </cell>
          <cell r="CV288">
            <v>66.605534769708143</v>
          </cell>
          <cell r="CW288">
            <v>96.592732241248285</v>
          </cell>
          <cell r="CX288">
            <v>148.68489552561073</v>
          </cell>
          <cell r="CY288">
            <v>88.774875339322392</v>
          </cell>
          <cell r="CZ288">
            <v>224.58705812159604</v>
          </cell>
          <cell r="DA288">
            <v>378.54718438273557</v>
          </cell>
          <cell r="DB288">
            <v>669.89103869198561</v>
          </cell>
          <cell r="DD288">
            <v>159.07569691956536</v>
          </cell>
          <cell r="DE288">
            <v>25.132502290690873</v>
          </cell>
          <cell r="DF288">
            <v>193.27160764350526</v>
          </cell>
          <cell r="DG288">
            <v>527.01704843249445</v>
          </cell>
          <cell r="DH288">
            <v>1073.7866319154489</v>
          </cell>
          <cell r="DI288">
            <v>32.048786676538469</v>
          </cell>
          <cell r="DJ288">
            <v>3.7640382600907398</v>
          </cell>
          <cell r="DK288">
            <v>2.5943859094830648</v>
          </cell>
          <cell r="DL288">
            <v>4140.4549999999999</v>
          </cell>
          <cell r="DM288">
            <v>5021.6820000000007</v>
          </cell>
          <cell r="DN288">
            <v>66333.67412370001</v>
          </cell>
          <cell r="DO288">
            <v>108.26244870008942</v>
          </cell>
          <cell r="DP288">
            <v>101.14578164561345</v>
          </cell>
          <cell r="DQ288">
            <v>107.43600086666187</v>
          </cell>
          <cell r="DR288">
            <v>93.396274733605026</v>
          </cell>
          <cell r="DS288">
            <v>100.57530836730916</v>
          </cell>
          <cell r="DT288">
            <v>103.57933342868908</v>
          </cell>
          <cell r="DU288">
            <v>122.03745096074942</v>
          </cell>
          <cell r="DV288">
            <v>76.254979200040935</v>
          </cell>
          <cell r="DW288">
            <v>82.585341188977196</v>
          </cell>
          <cell r="DX288">
            <v>104.24765554331698</v>
          </cell>
          <cell r="DY288">
            <v>147.47026436850663</v>
          </cell>
          <cell r="DZ288">
            <v>93.422919185527121</v>
          </cell>
          <cell r="EA288">
            <v>231.01978202539601</v>
          </cell>
          <cell r="EB288">
            <v>302.44285575993996</v>
          </cell>
        </row>
        <row r="289">
          <cell r="A289">
            <v>201103</v>
          </cell>
          <cell r="B289">
            <v>107.88848591800003</v>
          </cell>
          <cell r="C289">
            <v>12.915678888</v>
          </cell>
          <cell r="E289">
            <v>94.972807030000027</v>
          </cell>
          <cell r="F289">
            <v>13.102622178713002</v>
          </cell>
          <cell r="G289">
            <v>105.89088752199997</v>
          </cell>
          <cell r="H289">
            <v>267.351973128</v>
          </cell>
          <cell r="I289">
            <v>823.54388800000004</v>
          </cell>
          <cell r="J289">
            <v>16.495008873000003</v>
          </cell>
          <cell r="K289">
            <v>2.4557436989999997</v>
          </cell>
          <cell r="L289">
            <v>1.562465631</v>
          </cell>
          <cell r="M289">
            <v>2269.2179999999998</v>
          </cell>
          <cell r="N289">
            <v>2599.9270000000001</v>
          </cell>
          <cell r="O289">
            <v>26062.186294200001</v>
          </cell>
          <cell r="P289">
            <v>93.584742388550637</v>
          </cell>
          <cell r="Q289">
            <v>97.14451681022652</v>
          </cell>
          <cell r="R289">
            <v>85.305302332080259</v>
          </cell>
          <cell r="S289">
            <v>94.015806395813158</v>
          </cell>
          <cell r="T289">
            <v>99.999993612832867</v>
          </cell>
          <cell r="U289">
            <v>92.964893507988762</v>
          </cell>
          <cell r="V289">
            <v>86.899997426889058</v>
          </cell>
          <cell r="W289">
            <v>96.000000084480206</v>
          </cell>
          <cell r="X289">
            <v>88.88005679820084</v>
          </cell>
          <cell r="Y289">
            <v>12.72847900498032</v>
          </cell>
          <cell r="Z289">
            <v>90.330541742765121</v>
          </cell>
          <cell r="AA289">
            <v>251.3531134514069</v>
          </cell>
          <cell r="AB289">
            <v>823.54383539887556</v>
          </cell>
          <cell r="AC289">
            <v>15.334567432917749</v>
          </cell>
          <cell r="AD289">
            <v>2.13404121124199</v>
          </cell>
          <cell r="AE289">
            <v>1.4999670070799744</v>
          </cell>
          <cell r="AF289">
            <v>5135776.2874908224</v>
          </cell>
          <cell r="AG289">
            <v>4040799.1274908227</v>
          </cell>
          <cell r="AH289">
            <v>1603751.0912093266</v>
          </cell>
          <cell r="AI289">
            <v>904164.85548212659</v>
          </cell>
          <cell r="AJ289">
            <v>643177.48445899645</v>
          </cell>
          <cell r="AK289">
            <v>319544.12681485072</v>
          </cell>
          <cell r="AL289">
            <v>163463.15105888812</v>
          </cell>
          <cell r="AM289">
            <v>89549.446440610991</v>
          </cell>
          <cell r="AN289">
            <v>29077.014799205375</v>
          </cell>
          <cell r="AO289">
            <v>288071.95722681744</v>
          </cell>
          <cell r="AP289">
            <v>1094977.1599999999</v>
          </cell>
          <cell r="AQ289">
            <v>460266.16</v>
          </cell>
          <cell r="AR289">
            <v>463966.41</v>
          </cell>
          <cell r="AS289">
            <v>170744.59</v>
          </cell>
          <cell r="AT289">
            <v>93870.078298503693</v>
          </cell>
          <cell r="AU289">
            <v>108.09452977716236</v>
          </cell>
          <cell r="AV289">
            <v>100.48536431370914</v>
          </cell>
          <cell r="AW289">
            <v>111.93516602403257</v>
          </cell>
          <cell r="AX289">
            <v>92.360952617478574</v>
          </cell>
          <cell r="AY289">
            <v>87.975946808480074</v>
          </cell>
          <cell r="AZ289">
            <v>91.625262409672274</v>
          </cell>
          <cell r="BA289">
            <v>193.63845040211922</v>
          </cell>
          <cell r="BB289">
            <v>60.134048076557143</v>
          </cell>
          <cell r="BC289">
            <v>75.524713764169803</v>
          </cell>
          <cell r="BD289">
            <v>111.69187356128623</v>
          </cell>
          <cell r="BE289">
            <v>150.01566429109511</v>
          </cell>
          <cell r="BF289">
            <v>97.307925840412082</v>
          </cell>
          <cell r="BG289">
            <v>232.55552608766442</v>
          </cell>
          <cell r="BH289">
            <v>297.45879390095206</v>
          </cell>
          <cell r="BI289">
            <v>707.53561837637153</v>
          </cell>
          <cell r="BJ289">
            <v>3.008758950635368</v>
          </cell>
          <cell r="BK289">
            <v>1.3003502312732138</v>
          </cell>
          <cell r="BL289">
            <v>9.8466792812231745</v>
          </cell>
          <cell r="BM289">
            <v>-5.1673485030794239</v>
          </cell>
          <cell r="BN289">
            <v>-8.3963949691373045</v>
          </cell>
          <cell r="BO289">
            <v>-9.9452667224776121</v>
          </cell>
          <cell r="BP289">
            <v>41.266870787668722</v>
          </cell>
          <cell r="BQ289">
            <v>-27.445067289369533</v>
          </cell>
          <cell r="BR289">
            <v>-24.916179710293136</v>
          </cell>
          <cell r="BS289">
            <v>19.690464641464771</v>
          </cell>
          <cell r="BT289">
            <v>9.8451000303951162</v>
          </cell>
          <cell r="BU289">
            <v>1.3661452265434519</v>
          </cell>
          <cell r="BV289">
            <v>1.0064805355455064</v>
          </cell>
          <cell r="BW289">
            <v>104.65291802956446</v>
          </cell>
          <cell r="BY289">
            <v>-5.9259909971942193E-2</v>
          </cell>
          <cell r="BZ289">
            <v>-3.0819385729518416</v>
          </cell>
          <cell r="CA289">
            <v>3.2004562206530807</v>
          </cell>
          <cell r="CB289">
            <v>-12.962504577862077</v>
          </cell>
          <cell r="CC289">
            <v>-7.6359090990943344</v>
          </cell>
          <cell r="CD289">
            <v>-4.9591414012429311</v>
          </cell>
          <cell r="CE289">
            <v>28.973491456851747</v>
          </cell>
          <cell r="CF289">
            <v>-25.258322345321446</v>
          </cell>
          <cell r="CG289">
            <v>-26.434258296318021</v>
          </cell>
          <cell r="CH289">
            <v>22.865304708623071</v>
          </cell>
          <cell r="CI289">
            <v>12.50422028029412</v>
          </cell>
          <cell r="CJ289">
            <v>-2.8763405439058687</v>
          </cell>
          <cell r="CK289">
            <v>2.5192352675857137</v>
          </cell>
          <cell r="CL289">
            <v>155.0858769088089</v>
          </cell>
          <cell r="CM289">
            <v>-3.0819385609224099</v>
          </cell>
          <cell r="CN289">
            <v>104.94156606405579</v>
          </cell>
          <cell r="CO289">
            <v>96.921134788268247</v>
          </cell>
          <cell r="CP289">
            <v>104.09147435638648</v>
          </cell>
          <cell r="CQ289">
            <v>91.576175968144454</v>
          </cell>
          <cell r="CR289">
            <v>92.06988440383725</v>
          </cell>
          <cell r="CS289">
            <v>94.579254599471753</v>
          </cell>
          <cell r="CT289">
            <v>148.70535353815529</v>
          </cell>
          <cell r="CU289">
            <v>61.937469196338839</v>
          </cell>
          <cell r="CV289">
            <v>69.578594434528696</v>
          </cell>
          <cell r="CW289">
            <v>101.6257793479276</v>
          </cell>
          <cell r="CX289">
            <v>149.12848511410553</v>
          </cell>
          <cell r="CY289">
            <v>91.619225506352294</v>
          </cell>
          <cell r="CZ289">
            <v>227.24321411028549</v>
          </cell>
          <cell r="DA289">
            <v>351.51772088880779</v>
          </cell>
          <cell r="DB289">
            <v>682.43923192011425</v>
          </cell>
          <cell r="DD289">
            <v>247.95575371776619</v>
          </cell>
          <cell r="DE289">
            <v>37.860981295671195</v>
          </cell>
          <cell r="DF289">
            <v>283.60214938627041</v>
          </cell>
          <cell r="DG289">
            <v>778.37016188390135</v>
          </cell>
          <cell r="DH289">
            <v>1897.3304673143243</v>
          </cell>
          <cell r="DI289">
            <v>47.383354109456221</v>
          </cell>
          <cell r="DJ289">
            <v>5.8980794713327303</v>
          </cell>
          <cell r="DK289">
            <v>4.0943529165630395</v>
          </cell>
          <cell r="DL289">
            <v>6409.6729999999998</v>
          </cell>
          <cell r="DM289">
            <v>7621.6090000000004</v>
          </cell>
          <cell r="DN289">
            <v>92395.86041790001</v>
          </cell>
          <cell r="DO289">
            <v>108.52555770435835</v>
          </cell>
          <cell r="DP289">
            <v>101.25327236210371</v>
          </cell>
          <cell r="DQ289">
            <v>108.27215850576185</v>
          </cell>
          <cell r="DR289">
            <v>92.976885751437123</v>
          </cell>
          <cell r="DS289">
            <v>99.903318077426533</v>
          </cell>
          <cell r="DT289">
            <v>102.73610764808423</v>
          </cell>
          <cell r="DU289">
            <v>126.75125544755376</v>
          </cell>
          <cell r="DV289">
            <v>74.359423499248123</v>
          </cell>
          <cell r="DW289">
            <v>80.496800527070135</v>
          </cell>
          <cell r="DX289">
            <v>105.77887254104344</v>
          </cell>
          <cell r="DY289">
            <v>148.59072037175068</v>
          </cell>
          <cell r="DZ289">
            <v>93.532206790126779</v>
          </cell>
          <cell r="EA289">
            <v>231.21289060054201</v>
          </cell>
          <cell r="EB289">
            <v>315.11876052063354</v>
          </cell>
        </row>
        <row r="290">
          <cell r="A290">
            <v>201104</v>
          </cell>
          <cell r="B290">
            <v>88.499442084999998</v>
          </cell>
          <cell r="C290">
            <v>12.798773012000002</v>
          </cell>
          <cell r="E290">
            <v>75.700669073</v>
          </cell>
          <cell r="F290">
            <v>12.674413770519999</v>
          </cell>
          <cell r="G290">
            <v>101.07766966900003</v>
          </cell>
          <cell r="H290">
            <v>257.82016974100014</v>
          </cell>
          <cell r="I290">
            <v>576.29365500000006</v>
          </cell>
          <cell r="J290">
            <v>18.637675888</v>
          </cell>
          <cell r="K290">
            <v>2.3451361959999999</v>
          </cell>
          <cell r="L290">
            <v>1.3004814419999997</v>
          </cell>
          <cell r="M290">
            <v>2034.076</v>
          </cell>
          <cell r="N290">
            <v>2543.0129999999999</v>
          </cell>
          <cell r="O290">
            <v>33467.524364299999</v>
          </cell>
          <cell r="P290">
            <v>93.584742388550637</v>
          </cell>
          <cell r="Q290">
            <v>97.14451681022652</v>
          </cell>
          <cell r="R290">
            <v>85.305302332080259</v>
          </cell>
          <cell r="S290">
            <v>94.015806395813158</v>
          </cell>
          <cell r="T290">
            <v>99.999993612832867</v>
          </cell>
          <cell r="U290">
            <v>92.964893507988762</v>
          </cell>
          <cell r="V290">
            <v>86.899997426889058</v>
          </cell>
          <cell r="W290">
            <v>96.000000084480206</v>
          </cell>
          <cell r="X290">
            <v>70.844276138376273</v>
          </cell>
          <cell r="Y290">
            <v>12.312498015900466</v>
          </cell>
          <cell r="Z290">
            <v>86.224611701361866</v>
          </cell>
          <cell r="AA290">
            <v>242.39171163305556</v>
          </cell>
          <cell r="AB290">
            <v>576.29361819116116</v>
          </cell>
          <cell r="AC290">
            <v>17.326495541643297</v>
          </cell>
          <cell r="AD290">
            <v>2.0379232939810437</v>
          </cell>
          <cell r="AE290">
            <v>1.2484621854186491</v>
          </cell>
          <cell r="AF290">
            <v>4643771.4033484636</v>
          </cell>
          <cell r="AG290">
            <v>3558129.1233484638</v>
          </cell>
          <cell r="AH290">
            <v>1278313.5976253753</v>
          </cell>
          <cell r="AI290">
            <v>874615.73254862172</v>
          </cell>
          <cell r="AJ290">
            <v>613942.17041743209</v>
          </cell>
          <cell r="AK290">
            <v>308151.53541321016</v>
          </cell>
          <cell r="AL290">
            <v>114387.07536318179</v>
          </cell>
          <cell r="AM290">
            <v>101181.73148981019</v>
          </cell>
          <cell r="AN290">
            <v>27767.376499840586</v>
          </cell>
          <cell r="AO290">
            <v>239769.90399099136</v>
          </cell>
          <cell r="AP290">
            <v>1085642.28</v>
          </cell>
          <cell r="AQ290">
            <v>412572.24</v>
          </cell>
          <cell r="AR290">
            <v>453809.9</v>
          </cell>
          <cell r="AS290">
            <v>219260.14</v>
          </cell>
          <cell r="AT290">
            <v>82657.376751642121</v>
          </cell>
          <cell r="AU290">
            <v>97.739126110345111</v>
          </cell>
          <cell r="AV290">
            <v>88.482473380681782</v>
          </cell>
          <cell r="AW290">
            <v>89.22098046591347</v>
          </cell>
          <cell r="AX290">
            <v>89.342492956497594</v>
          </cell>
          <cell r="AY290">
            <v>83.977043713771621</v>
          </cell>
          <cell r="AZ290">
            <v>88.358580004627441</v>
          </cell>
          <cell r="BA290">
            <v>135.50293063528085</v>
          </cell>
          <cell r="BB290">
            <v>67.945334647185646</v>
          </cell>
          <cell r="BC290">
            <v>72.123055843741781</v>
          </cell>
          <cell r="BD290">
            <v>92.964098477928786</v>
          </cell>
          <cell r="BE290">
            <v>148.73675339191465</v>
          </cell>
          <cell r="BF290">
            <v>87.224637443979574</v>
          </cell>
          <cell r="BG290">
            <v>227.46474262714491</v>
          </cell>
          <cell r="BH290">
            <v>381.97905301101429</v>
          </cell>
          <cell r="BI290">
            <v>623.02108652096501</v>
          </cell>
          <cell r="BJ290">
            <v>-6.1628651334527405</v>
          </cell>
          <cell r="BK290">
            <v>-10.724608011490744</v>
          </cell>
          <cell r="BL290">
            <v>-14.943389042359925</v>
          </cell>
          <cell r="BM290">
            <v>2.0527521606670263</v>
          </cell>
          <cell r="BN290">
            <v>-19.692291565441039</v>
          </cell>
          <cell r="BO290">
            <v>-18.497710542985388</v>
          </cell>
          <cell r="BP290">
            <v>32.166324860559939</v>
          </cell>
          <cell r="BQ290">
            <v>-19.438632898683863</v>
          </cell>
          <cell r="BR290">
            <v>-25.474079067153781</v>
          </cell>
          <cell r="BS290">
            <v>2.6123152456553953</v>
          </cell>
          <cell r="BT290">
            <v>12.713059331178897</v>
          </cell>
          <cell r="BU290">
            <v>-8.45009246807777</v>
          </cell>
          <cell r="BV290">
            <v>3.9444310260257538</v>
          </cell>
          <cell r="BW290">
            <v>188.69224052211581</v>
          </cell>
          <cell r="BY290">
            <v>-1.5759272562154081</v>
          </cell>
          <cell r="BZ290">
            <v>-4.9798048688896444</v>
          </cell>
          <cell r="CA290">
            <v>-1.4701730097381471</v>
          </cell>
          <cell r="CB290">
            <v>-9.7022078527765103</v>
          </cell>
          <cell r="CC290">
            <v>-10.759503768177851</v>
          </cell>
          <cell r="CD290">
            <v>-8.5657993499704759</v>
          </cell>
          <cell r="CE290">
            <v>29.703481924357988</v>
          </cell>
          <cell r="CF290">
            <v>-23.784114137047879</v>
          </cell>
          <cell r="CG290">
            <v>-26.190058194079029</v>
          </cell>
          <cell r="CH290">
            <v>17.448509610259194</v>
          </cell>
          <cell r="CI290">
            <v>12.556254626459392</v>
          </cell>
          <cell r="CJ290">
            <v>-4.2801991622366131</v>
          </cell>
          <cell r="CK290">
            <v>2.8721162989783267</v>
          </cell>
          <cell r="CL290">
            <v>163.23390301759724</v>
          </cell>
          <cell r="CM290">
            <v>-4.9798048489283815</v>
          </cell>
          <cell r="CN290">
            <v>103.14095607562813</v>
          </cell>
          <cell r="CO290">
            <v>94.811469436371624</v>
          </cell>
          <cell r="CP290">
            <v>100.37385088376823</v>
          </cell>
          <cell r="CQ290">
            <v>91.017755215232739</v>
          </cell>
          <cell r="CR290">
            <v>90.04667423132085</v>
          </cell>
          <cell r="CS290">
            <v>93.024085950760679</v>
          </cell>
          <cell r="CT290">
            <v>145.40474781243668</v>
          </cell>
          <cell r="CU290">
            <v>63.439435559050537</v>
          </cell>
          <cell r="CV290">
            <v>70.214709786831975</v>
          </cell>
          <cell r="CW290">
            <v>99.460359130427889</v>
          </cell>
          <cell r="CX290">
            <v>149.0305521835578</v>
          </cell>
          <cell r="CY290">
            <v>90.520578490759121</v>
          </cell>
          <cell r="CZ290">
            <v>227.29859623950034</v>
          </cell>
          <cell r="DA290">
            <v>359.13305391935938</v>
          </cell>
          <cell r="DB290">
            <v>667.58469557032697</v>
          </cell>
          <cell r="DD290">
            <v>318.80002985614249</v>
          </cell>
          <cell r="DE290">
            <v>50.173479311571661</v>
          </cell>
          <cell r="DF290">
            <v>369.82676108763229</v>
          </cell>
          <cell r="DG290">
            <v>1020.7618735169569</v>
          </cell>
          <cell r="DH290">
            <v>2473.6240855054857</v>
          </cell>
          <cell r="DI290">
            <v>64.709849651099518</v>
          </cell>
          <cell r="DJ290">
            <v>7.9360027653137735</v>
          </cell>
          <cell r="DK290">
            <v>5.3428151019816887</v>
          </cell>
          <cell r="DL290">
            <v>8443.7489999999998</v>
          </cell>
          <cell r="DM290">
            <v>10164.621999999999</v>
          </cell>
          <cell r="DN290">
            <v>125863.38478220001</v>
          </cell>
          <cell r="DO290">
            <v>107.99062995131027</v>
          </cell>
          <cell r="DP290">
            <v>100.36749277066349</v>
          </cell>
          <cell r="DQ290">
            <v>106.9659070899578</v>
          </cell>
          <cell r="DR290">
            <v>93.126643263747269</v>
          </cell>
          <cell r="DS290">
            <v>98.187313825519468</v>
          </cell>
          <cell r="DT290">
            <v>101.06495680495685</v>
          </cell>
          <cell r="DU290">
            <v>129.49945378209603</v>
          </cell>
          <cell r="DV290">
            <v>72.993214044158819</v>
          </cell>
          <cell r="DW290">
            <v>78.442405219447622</v>
          </cell>
          <cell r="DX290">
            <v>105.97609670071272</v>
          </cell>
          <cell r="DY290">
            <v>149.98873877190962</v>
          </cell>
          <cell r="DZ290">
            <v>92.861301095292902</v>
          </cell>
          <cell r="EA290">
            <v>231.93220041131394</v>
          </cell>
          <cell r="EB290">
            <v>335.92421618939062</v>
          </cell>
        </row>
        <row r="291">
          <cell r="A291">
            <v>201105</v>
          </cell>
          <cell r="B291">
            <v>98.656623085000049</v>
          </cell>
          <cell r="C291">
            <v>13.891683447</v>
          </cell>
          <cell r="E291">
            <v>84.764939638000044</v>
          </cell>
          <cell r="F291">
            <v>14.451467722764995</v>
          </cell>
          <cell r="G291">
            <v>121.25342501700004</v>
          </cell>
          <cell r="H291">
            <v>295.44284298399998</v>
          </cell>
          <cell r="I291">
            <v>528.38211120000005</v>
          </cell>
          <cell r="J291">
            <v>19.976294145000001</v>
          </cell>
          <cell r="K291">
            <v>2.1808241590000002</v>
          </cell>
          <cell r="L291">
            <v>1.3008825310000001</v>
          </cell>
          <cell r="M291">
            <v>2107.5129999999999</v>
          </cell>
          <cell r="N291">
            <v>2647.636</v>
          </cell>
          <cell r="O291">
            <v>37177.959402300003</v>
          </cell>
          <cell r="P291">
            <v>93.584742388550637</v>
          </cell>
          <cell r="Q291">
            <v>97.14451681022652</v>
          </cell>
          <cell r="R291">
            <v>85.305302332080259</v>
          </cell>
          <cell r="S291">
            <v>94.015806395813158</v>
          </cell>
          <cell r="T291">
            <v>99.999993612832867</v>
          </cell>
          <cell r="U291">
            <v>92.964893507988762</v>
          </cell>
          <cell r="V291">
            <v>86.899997426889058</v>
          </cell>
          <cell r="W291">
            <v>96.000000084480206</v>
          </cell>
          <cell r="X291">
            <v>79.327050396032789</v>
          </cell>
          <cell r="Y291">
            <v>14.0388084912659</v>
          </cell>
          <cell r="Z291">
            <v>103.43560079875414</v>
          </cell>
          <cell r="AA291">
            <v>277.76297127012367</v>
          </cell>
          <cell r="AB291">
            <v>528.38207745135151</v>
          </cell>
          <cell r="AC291">
            <v>18.570940578741844</v>
          </cell>
          <cell r="AD291">
            <v>1.8951361380559753</v>
          </cell>
          <cell r="AE291">
            <v>1.2488472308589882</v>
          </cell>
          <cell r="AF291">
            <v>5140736.8295589387</v>
          </cell>
          <cell r="AG291">
            <v>3997220.2795589389</v>
          </cell>
          <cell r="AH291">
            <v>1431376.713945013</v>
          </cell>
          <cell r="AI291">
            <v>997243.83767142089</v>
          </cell>
          <cell r="AJ291">
            <v>736488.99078562262</v>
          </cell>
          <cell r="AK291">
            <v>353118.86491976673</v>
          </cell>
          <cell r="AL291">
            <v>104877.23376789824</v>
          </cell>
          <cell r="AM291">
            <v>108448.9312126221</v>
          </cell>
          <cell r="AN291">
            <v>25821.854443331969</v>
          </cell>
          <cell r="AO291">
            <v>239843.8528132629</v>
          </cell>
          <cell r="AP291">
            <v>1143516.55</v>
          </cell>
          <cell r="AQ291">
            <v>427467.49</v>
          </cell>
          <cell r="AR291">
            <v>472480.26</v>
          </cell>
          <cell r="AS291">
            <v>243568.8</v>
          </cell>
          <cell r="AT291">
            <v>92857.716329739473</v>
          </cell>
          <cell r="AU291">
            <v>108.19893608932961</v>
          </cell>
          <cell r="AV291">
            <v>99.401658771155638</v>
          </cell>
          <cell r="AW291">
            <v>99.90415033641689</v>
          </cell>
          <cell r="AX291">
            <v>101.86902342065578</v>
          </cell>
          <cell r="AY291">
            <v>100.73940373221784</v>
          </cell>
          <cell r="AZ291">
            <v>101.2523966019443</v>
          </cell>
          <cell r="BA291">
            <v>124.23757218506397</v>
          </cell>
          <cell r="BB291">
            <v>72.825388683067786</v>
          </cell>
          <cell r="BC291">
            <v>67.06975180086225</v>
          </cell>
          <cell r="BD291">
            <v>92.992770072993679</v>
          </cell>
          <cell r="BE291">
            <v>156.66572887795328</v>
          </cell>
          <cell r="BF291">
            <v>90.373741176425156</v>
          </cell>
          <cell r="BG291">
            <v>236.82295326150117</v>
          </cell>
          <cell r="BH291">
            <v>424.32783070844124</v>
          </cell>
          <cell r="BI291">
            <v>699.90504892789875</v>
          </cell>
          <cell r="BJ291">
            <v>0.56556146291097775</v>
          </cell>
          <cell r="BK291">
            <v>-2.7984862578345542</v>
          </cell>
          <cell r="BL291">
            <v>-6.4197407646847608</v>
          </cell>
          <cell r="BM291">
            <v>3.6512805122950027</v>
          </cell>
          <cell r="BN291">
            <v>-6.9207925792526481</v>
          </cell>
          <cell r="BO291">
            <v>-2.6555627340296439</v>
          </cell>
          <cell r="BP291">
            <v>15.731335161702106</v>
          </cell>
          <cell r="BQ291">
            <v>-10.082732368669312</v>
          </cell>
          <cell r="BR291">
            <v>-25.019064425735436</v>
          </cell>
          <cell r="BS291">
            <v>8.5529830234606408</v>
          </cell>
          <cell r="BT291">
            <v>14.406134056976597</v>
          </cell>
          <cell r="BU291">
            <v>-2.7847432531744971</v>
          </cell>
          <cell r="BV291">
            <v>1.8075637712053947</v>
          </cell>
          <cell r="BW291">
            <v>154.45980696813984</v>
          </cell>
          <cell r="BY291">
            <v>-1.1385294053703916</v>
          </cell>
          <cell r="BZ291">
            <v>-4.5348986070023614</v>
          </cell>
          <cell r="CA291">
            <v>-2.4977099253200095</v>
          </cell>
          <cell r="CB291">
            <v>-7.0851253611130431</v>
          </cell>
          <cell r="CC291">
            <v>-9.9478045232759769</v>
          </cell>
          <cell r="CD291">
            <v>-7.3626937926779163</v>
          </cell>
          <cell r="CE291">
            <v>27.004695897984902</v>
          </cell>
          <cell r="CF291">
            <v>-21.103284264593583</v>
          </cell>
          <cell r="CG291">
            <v>-25.967181532814166</v>
          </cell>
          <cell r="CH291">
            <v>15.652945317183622</v>
          </cell>
          <cell r="CI291">
            <v>12.936294354481532</v>
          </cell>
          <cell r="CJ291">
            <v>-3.9851847093576112</v>
          </cell>
          <cell r="CK291">
            <v>2.6503069193470878</v>
          </cell>
          <cell r="CL291">
            <v>161.18032383795241</v>
          </cell>
          <cell r="CM291">
            <v>-4.5348985907986048</v>
          </cell>
          <cell r="CN291">
            <v>104.15255207836842</v>
          </cell>
          <cell r="CO291">
            <v>95.729507303328432</v>
          </cell>
          <cell r="CP291">
            <v>100.27991077429796</v>
          </cell>
          <cell r="CQ291">
            <v>93.188008856317339</v>
          </cell>
          <cell r="CR291">
            <v>92.185220131500245</v>
          </cell>
          <cell r="CS291">
            <v>94.669748080997394</v>
          </cell>
          <cell r="CT291">
            <v>141.17131268696215</v>
          </cell>
          <cell r="CU291">
            <v>65.316626183853984</v>
          </cell>
          <cell r="CV291">
            <v>69.58571818963803</v>
          </cell>
          <cell r="CW291">
            <v>98.166841318941039</v>
          </cell>
          <cell r="CX291">
            <v>150.5575875224369</v>
          </cell>
          <cell r="CY291">
            <v>90.491211027892319</v>
          </cell>
          <cell r="CZ291">
            <v>229.20346764390052</v>
          </cell>
          <cell r="DA291">
            <v>372.17200927717579</v>
          </cell>
          <cell r="DB291">
            <v>674.04876624184135</v>
          </cell>
          <cell r="DD291">
            <v>398.12708025217529</v>
          </cell>
          <cell r="DE291">
            <v>64.212287802837565</v>
          </cell>
          <cell r="DF291">
            <v>473.26236188638643</v>
          </cell>
          <cell r="DG291">
            <v>1298.5248447870806</v>
          </cell>
          <cell r="DH291">
            <v>3002.0061629568372</v>
          </cell>
          <cell r="DI291">
            <v>83.280790229841358</v>
          </cell>
          <cell r="DJ291">
            <v>9.831138903369748</v>
          </cell>
          <cell r="DK291">
            <v>6.5916623328406772</v>
          </cell>
          <cell r="DL291">
            <v>10551.261999999999</v>
          </cell>
          <cell r="DM291">
            <v>12812.258</v>
          </cell>
          <cell r="DN291">
            <v>163041.34418450002</v>
          </cell>
          <cell r="DO291">
            <v>108.0413374596676</v>
          </cell>
          <cell r="DP291">
            <v>100.1290069647609</v>
          </cell>
          <cell r="DQ291">
            <v>106.39477635530223</v>
          </cell>
          <cell r="DR291">
            <v>93.425684737382085</v>
          </cell>
          <cell r="DS291">
            <v>97.56311738653325</v>
          </cell>
          <cell r="DT291">
            <v>100.83477579453383</v>
          </cell>
          <cell r="DU291">
            <v>130.90675262427263</v>
          </cell>
          <cell r="DV291">
            <v>72.312700609347544</v>
          </cell>
          <cell r="DW291">
            <v>76.577461785857679</v>
          </cell>
          <cell r="DX291">
            <v>106.58667840437026</v>
          </cell>
          <cell r="DY291">
            <v>151.63269745687094</v>
          </cell>
          <cell r="DZ291">
            <v>92.645570497007782</v>
          </cell>
          <cell r="EA291">
            <v>232.2825939828133</v>
          </cell>
          <cell r="EB291">
            <v>357.38850806956225</v>
          </cell>
        </row>
        <row r="292">
          <cell r="A292">
            <v>201106</v>
          </cell>
          <cell r="B292">
            <v>101.57399057500002</v>
          </cell>
          <cell r="C292">
            <v>12.288061204</v>
          </cell>
          <cell r="E292">
            <v>89.285929371000023</v>
          </cell>
          <cell r="F292">
            <v>13.908920428138005</v>
          </cell>
          <cell r="G292">
            <v>104.51241835399999</v>
          </cell>
          <cell r="H292">
            <v>273.29722503300013</v>
          </cell>
          <cell r="I292">
            <v>798.76149840000005</v>
          </cell>
          <cell r="J292">
            <v>18.899461814999999</v>
          </cell>
          <cell r="K292">
            <v>2.6087897749999995</v>
          </cell>
          <cell r="L292">
            <v>1.681505391</v>
          </cell>
          <cell r="M292">
            <v>2088.3110000000001</v>
          </cell>
          <cell r="N292">
            <v>2540.0340000000001</v>
          </cell>
          <cell r="O292">
            <v>34451.261397900002</v>
          </cell>
          <cell r="P292">
            <v>93.584742388550637</v>
          </cell>
          <cell r="Q292">
            <v>97.14451681022652</v>
          </cell>
          <cell r="R292">
            <v>85.305302332080259</v>
          </cell>
          <cell r="S292">
            <v>94.015806395813158</v>
          </cell>
          <cell r="T292">
            <v>99.999993612832867</v>
          </cell>
          <cell r="U292">
            <v>92.964893507988762</v>
          </cell>
          <cell r="V292">
            <v>86.899997426889058</v>
          </cell>
          <cell r="W292">
            <v>96.000000084480206</v>
          </cell>
          <cell r="X292">
            <v>83.55800699107364</v>
          </cell>
          <cell r="Y292">
            <v>13.511753543433557</v>
          </cell>
          <cell r="Z292">
            <v>89.154634451448231</v>
          </cell>
          <cell r="AA292">
            <v>256.94258997215525</v>
          </cell>
          <cell r="AB292">
            <v>798.76144738176811</v>
          </cell>
          <cell r="AC292">
            <v>17.569864549897751</v>
          </cell>
          <cell r="AD292">
            <v>2.2670382473479442</v>
          </cell>
          <cell r="AE292">
            <v>1.6142451767805392</v>
          </cell>
          <cell r="AF292">
            <v>5133591.0058773933</v>
          </cell>
          <cell r="AG292">
            <v>4031034.9458773932</v>
          </cell>
          <cell r="AH292">
            <v>1507720.0636298822</v>
          </cell>
          <cell r="AI292">
            <v>959804.59920848208</v>
          </cell>
          <cell r="AJ292">
            <v>634804.71176224935</v>
          </cell>
          <cell r="AK292">
            <v>326650.00415867742</v>
          </cell>
          <cell r="AL292">
            <v>158544.15699698933</v>
          </cell>
          <cell r="AM292">
            <v>102602.9362329713</v>
          </cell>
          <cell r="AN292">
            <v>30889.143246740201</v>
          </cell>
          <cell r="AO292">
            <v>310019.33064140141</v>
          </cell>
          <cell r="AP292">
            <v>1102556.06</v>
          </cell>
          <cell r="AQ292">
            <v>423572.74</v>
          </cell>
          <cell r="AR292">
            <v>453278.29</v>
          </cell>
          <cell r="AS292">
            <v>225705.03</v>
          </cell>
          <cell r="AT292">
            <v>93643.250087401306</v>
          </cell>
          <cell r="AU292">
            <v>108.04853536946013</v>
          </cell>
          <cell r="AV292">
            <v>100.24255161362325</v>
          </cell>
          <cell r="AW292">
            <v>105.23259910171923</v>
          </cell>
          <cell r="AX292">
            <v>98.044583984922454</v>
          </cell>
          <cell r="AY292">
            <v>86.830691224746289</v>
          </cell>
          <cell r="AZ292">
            <v>93.662783433040403</v>
          </cell>
          <cell r="BA292">
            <v>187.81140998650798</v>
          </cell>
          <cell r="BB292">
            <v>68.899698942542415</v>
          </cell>
          <cell r="BC292">
            <v>80.231540900623898</v>
          </cell>
          <cell r="BD292">
            <v>120.20135598374205</v>
          </cell>
          <cell r="BE292">
            <v>151.05399984696714</v>
          </cell>
          <cell r="BF292">
            <v>89.550326211121288</v>
          </cell>
          <cell r="BG292">
            <v>227.19828186498873</v>
          </cell>
          <cell r="BH292">
            <v>393.2068711587184</v>
          </cell>
          <cell r="BI292">
            <v>705.82592513315103</v>
          </cell>
          <cell r="BJ292">
            <v>-6.0330291922962545</v>
          </cell>
          <cell r="BK292">
            <v>-9.1383638778560652</v>
          </cell>
          <cell r="BL292">
            <v>-6.6561979801279563</v>
          </cell>
          <cell r="BM292">
            <v>-4.1168882747277706</v>
          </cell>
          <cell r="BN292">
            <v>-22.558310107178485</v>
          </cell>
          <cell r="BO292">
            <v>-15.889499298033797</v>
          </cell>
          <cell r="BP292">
            <v>35.6512081324326</v>
          </cell>
          <cell r="BQ292">
            <v>-16.913946697442384</v>
          </cell>
          <cell r="BR292">
            <v>-16.14667792570998</v>
          </cell>
          <cell r="BS292">
            <v>-7.4360924178827332</v>
          </cell>
          <cell r="BT292">
            <v>7.3849517377152551</v>
          </cell>
          <cell r="BU292">
            <v>2.4031227322872724</v>
          </cell>
          <cell r="BV292">
            <v>-2.5297399597705805</v>
          </cell>
          <cell r="BW292">
            <v>52.44461476915626</v>
          </cell>
          <cell r="BY292">
            <v>-2.0155079778274683</v>
          </cell>
          <cell r="BZ292">
            <v>-5.3651534164514629</v>
          </cell>
          <cell r="CA292">
            <v>-3.245442455411947</v>
          </cell>
          <cell r="CB292">
            <v>-6.5823875248494375</v>
          </cell>
          <cell r="CC292">
            <v>-12.213852776365115</v>
          </cell>
          <cell r="CD292">
            <v>-8.8884486262544868</v>
          </cell>
          <cell r="CE292">
            <v>28.729103053751459</v>
          </cell>
          <cell r="CF292">
            <v>-20.404090304348244</v>
          </cell>
          <cell r="CG292">
            <v>-24.306012688368284</v>
          </cell>
          <cell r="CH292">
            <v>10.243413432198849</v>
          </cell>
          <cell r="CI292">
            <v>11.9689260370385</v>
          </cell>
          <cell r="CJ292">
            <v>-2.9852464967182044</v>
          </cell>
          <cell r="CK292">
            <v>1.7555889787132912</v>
          </cell>
          <cell r="CL292">
            <v>132.2786088836684</v>
          </cell>
          <cell r="CM292">
            <v>-5.3651534014205708</v>
          </cell>
          <cell r="CN292">
            <v>104.80188262688371</v>
          </cell>
          <cell r="CO292">
            <v>96.481681355044245</v>
          </cell>
          <cell r="CP292">
            <v>101.10535882886818</v>
          </cell>
          <cell r="CQ292">
            <v>93.997438044418189</v>
          </cell>
          <cell r="CR292">
            <v>91.292798647041252</v>
          </cell>
          <cell r="CS292">
            <v>94.501920639671241</v>
          </cell>
          <cell r="CT292">
            <v>148.94466223688644</v>
          </cell>
          <cell r="CU292">
            <v>65.91380497696872</v>
          </cell>
          <cell r="CV292">
            <v>71.360021974802336</v>
          </cell>
          <cell r="CW292">
            <v>101.83926042974122</v>
          </cell>
          <cell r="CX292">
            <v>150.64032290985861</v>
          </cell>
          <cell r="CY292">
            <v>90.334396891763831</v>
          </cell>
          <cell r="CZ292">
            <v>228.86927001408188</v>
          </cell>
          <cell r="DA292">
            <v>375.67781959076621</v>
          </cell>
          <cell r="DB292">
            <v>679.344959390393</v>
          </cell>
          <cell r="DD292">
            <v>481.68508724324892</v>
          </cell>
          <cell r="DE292">
            <v>77.724041346271122</v>
          </cell>
          <cell r="DF292">
            <v>562.41699633783469</v>
          </cell>
          <cell r="DG292">
            <v>1555.4674347592359</v>
          </cell>
          <cell r="DH292">
            <v>3800.7676103386052</v>
          </cell>
          <cell r="DI292">
            <v>100.8506547797391</v>
          </cell>
          <cell r="DJ292">
            <v>12.098177150717692</v>
          </cell>
          <cell r="DK292">
            <v>8.2059075096212162</v>
          </cell>
          <cell r="DL292">
            <v>12639.572999999999</v>
          </cell>
          <cell r="DM292">
            <v>15352.291999999999</v>
          </cell>
          <cell r="DN292">
            <v>197492.60558240002</v>
          </cell>
          <cell r="DO292">
            <v>107.46324428992078</v>
          </cell>
          <cell r="DP292">
            <v>99.288853232314864</v>
          </cell>
          <cell r="DQ292">
            <v>105.76944559022782</v>
          </cell>
          <cell r="DR292">
            <v>93.074876870955606</v>
          </cell>
          <cell r="DS292">
            <v>95.455344792104043</v>
          </cell>
          <cell r="DT292">
            <v>99.360272294980106</v>
          </cell>
          <cell r="DU292">
            <v>135.02006140545808</v>
          </cell>
          <cell r="DV292">
            <v>71.143866421716879</v>
          </cell>
          <cell r="DW292">
            <v>75.290022383379309</v>
          </cell>
          <cell r="DX292">
            <v>105.78198355876053</v>
          </cell>
          <cell r="DY292">
            <v>152.49837314094577</v>
          </cell>
          <cell r="DZ292">
            <v>92.820695710363736</v>
          </cell>
          <cell r="EA292">
            <v>231.79120258114551</v>
          </cell>
          <cell r="EB292">
            <v>368.66122664221183</v>
          </cell>
        </row>
        <row r="293">
          <cell r="A293">
            <v>201107</v>
          </cell>
          <cell r="B293">
            <v>100.49682732400002</v>
          </cell>
          <cell r="C293">
            <v>11.568467619999998</v>
          </cell>
          <cell r="E293">
            <v>88.92835970400003</v>
          </cell>
          <cell r="F293">
            <v>14.238497945166996</v>
          </cell>
          <cell r="G293">
            <v>103.49999297899998</v>
          </cell>
          <cell r="H293">
            <v>287.25335225399988</v>
          </cell>
          <cell r="I293">
            <v>553.66748160000009</v>
          </cell>
          <cell r="J293">
            <v>19.756540702999999</v>
          </cell>
          <cell r="K293">
            <v>2.3814623650000004</v>
          </cell>
          <cell r="L293">
            <v>1.399539866</v>
          </cell>
          <cell r="M293">
            <v>2124.7049999999999</v>
          </cell>
          <cell r="N293">
            <v>2596.4920000000002</v>
          </cell>
          <cell r="O293">
            <v>38964.742882600003</v>
          </cell>
          <cell r="P293">
            <v>93.584742388550637</v>
          </cell>
          <cell r="Q293">
            <v>97.14451681022652</v>
          </cell>
          <cell r="R293">
            <v>85.305302332080259</v>
          </cell>
          <cell r="S293">
            <v>94.015806395813158</v>
          </cell>
          <cell r="T293">
            <v>99.999993612832867</v>
          </cell>
          <cell r="U293">
            <v>92.964893507988762</v>
          </cell>
          <cell r="V293">
            <v>86.899997426889058</v>
          </cell>
          <cell r="W293">
            <v>96.000000084480206</v>
          </cell>
          <cell r="X293">
            <v>83.223376339352114</v>
          </cell>
          <cell r="Y293">
            <v>13.831920029866509</v>
          </cell>
          <cell r="Z293">
            <v>88.290981924417778</v>
          </cell>
          <cell r="AA293">
            <v>270.06355552060376</v>
          </cell>
          <cell r="AB293">
            <v>553.66744623633269</v>
          </cell>
          <cell r="AC293">
            <v>18.366647025406404</v>
          </cell>
          <cell r="AD293">
            <v>2.0694907339073314</v>
          </cell>
          <cell r="AE293">
            <v>1.3435582725423343</v>
          </cell>
          <cell r="AF293">
            <v>5109181.0051744971</v>
          </cell>
          <cell r="AG293">
            <v>3959598.2451744974</v>
          </cell>
          <cell r="AH293">
            <v>1501681.9906112186</v>
          </cell>
          <cell r="AI293">
            <v>982547.55889931414</v>
          </cell>
          <cell r="AJ293">
            <v>628655.2760446606</v>
          </cell>
          <cell r="AK293">
            <v>343330.63095328951</v>
          </cell>
          <cell r="AL293">
            <v>109896.06322131428</v>
          </cell>
          <cell r="AM293">
            <v>107255.91584439576</v>
          </cell>
          <cell r="AN293">
            <v>28197.49327222264</v>
          </cell>
          <cell r="AO293">
            <v>258033.31632808107</v>
          </cell>
          <cell r="AP293">
            <v>1149582.76</v>
          </cell>
          <cell r="AQ293">
            <v>430954.55</v>
          </cell>
          <cell r="AR293">
            <v>463353.42</v>
          </cell>
          <cell r="AS293">
            <v>255274.79</v>
          </cell>
          <cell r="AT293">
            <v>91983.735138830933</v>
          </cell>
          <cell r="AU293">
            <v>107.53476930954304</v>
          </cell>
          <cell r="AV293">
            <v>98.466085457049573</v>
          </cell>
          <cell r="AW293">
            <v>104.81116668024559</v>
          </cell>
          <cell r="AX293">
            <v>100.36779021180691</v>
          </cell>
          <cell r="AY293">
            <v>85.989551037682972</v>
          </cell>
          <cell r="AZ293">
            <v>98.445743528250375</v>
          </cell>
          <cell r="BA293">
            <v>130.18287760647902</v>
          </cell>
          <cell r="BB293">
            <v>72.024257616818559</v>
          </cell>
          <cell r="BC293">
            <v>73.240242265513359</v>
          </cell>
          <cell r="BD293">
            <v>100.04522765547567</v>
          </cell>
          <cell r="BE293">
            <v>157.49682066335572</v>
          </cell>
          <cell r="BF293">
            <v>91.110963691069884</v>
          </cell>
          <cell r="BG293">
            <v>232.24827494002969</v>
          </cell>
          <cell r="BH293">
            <v>444.72115424985833</v>
          </cell>
          <cell r="BI293">
            <v>693.31750970808071</v>
          </cell>
          <cell r="BJ293">
            <v>-2.2918584555600887</v>
          </cell>
          <cell r="BK293">
            <v>-4.2493162292193034</v>
          </cell>
          <cell r="BL293">
            <v>-4.1216805695201657</v>
          </cell>
          <cell r="BM293">
            <v>10.847773755193373</v>
          </cell>
          <cell r="BN293">
            <v>-22.689053488575055</v>
          </cell>
          <cell r="BO293">
            <v>-8.0582546603791343</v>
          </cell>
          <cell r="BP293">
            <v>40.708818656479764</v>
          </cell>
          <cell r="BQ293">
            <v>-12.352071825236948</v>
          </cell>
          <cell r="BR293">
            <v>-18.685946526711064</v>
          </cell>
          <cell r="BS293">
            <v>-1.1238872130188895</v>
          </cell>
          <cell r="BT293">
            <v>5.1093520757017359</v>
          </cell>
          <cell r="BU293">
            <v>-3.3259579635778067</v>
          </cell>
          <cell r="BV293">
            <v>-2.2412115476761301</v>
          </cell>
          <cell r="BW293">
            <v>46.756527171150452</v>
          </cell>
          <cell r="BY293">
            <v>-2.0559631826168214</v>
          </cell>
          <cell r="BZ293">
            <v>-5.2045643575424236</v>
          </cell>
          <cell r="CA293">
            <v>-3.3755360979247655</v>
          </cell>
          <cell r="CB293">
            <v>-4.3091721523540656</v>
          </cell>
          <cell r="CC293">
            <v>-13.798621132372375</v>
          </cell>
          <cell r="CD293">
            <v>-8.7665784153766424</v>
          </cell>
          <cell r="CE293">
            <v>30.137892639420727</v>
          </cell>
          <cell r="CF293">
            <v>-19.261382994608951</v>
          </cell>
          <cell r="CG293">
            <v>-23.534027169164403</v>
          </cell>
          <cell r="CH293">
            <v>8.4886137282468042</v>
          </cell>
          <cell r="CI293">
            <v>10.894972705448438</v>
          </cell>
          <cell r="CJ293">
            <v>-3.0344256305956208</v>
          </cell>
          <cell r="CK293">
            <v>1.1573070620953416</v>
          </cell>
          <cell r="CL293">
            <v>111.92753929787759</v>
          </cell>
          <cell r="CM293">
            <v>-5.2045643441938267</v>
          </cell>
          <cell r="CN293">
            <v>105.19229501012076</v>
          </cell>
          <cell r="CO293">
            <v>96.765167655330714</v>
          </cell>
          <cell r="CP293">
            <v>101.63475995049352</v>
          </cell>
          <cell r="CQ293">
            <v>94.907488354045157</v>
          </cell>
          <cell r="CR293">
            <v>90.535191845704361</v>
          </cell>
          <cell r="CS293">
            <v>95.065323909468262</v>
          </cell>
          <cell r="CT293">
            <v>146.26440728968538</v>
          </cell>
          <cell r="CU293">
            <v>66.786726782661546</v>
          </cell>
          <cell r="CV293">
            <v>71.628624873475346</v>
          </cell>
          <cell r="CW293">
            <v>101.58297003341757</v>
          </cell>
          <cell r="CX293">
            <v>151.61982258892962</v>
          </cell>
          <cell r="CY293">
            <v>90.445335005950398</v>
          </cell>
          <cell r="CZ293">
            <v>229.35198500350299</v>
          </cell>
          <cell r="DA293">
            <v>385.54115311349369</v>
          </cell>
          <cell r="DB293">
            <v>681.3410380072055</v>
          </cell>
          <cell r="DD293">
            <v>564.90846358260103</v>
          </cell>
          <cell r="DE293">
            <v>91.555961376137631</v>
          </cell>
          <cell r="DF293">
            <v>650.70797826225248</v>
          </cell>
          <cell r="DG293">
            <v>1825.5309902798397</v>
          </cell>
          <cell r="DH293">
            <v>4354.4350565749382</v>
          </cell>
          <cell r="DI293">
            <v>119.21730180514551</v>
          </cell>
          <cell r="DJ293">
            <v>14.167667884625024</v>
          </cell>
          <cell r="DK293">
            <v>9.5494657821635514</v>
          </cell>
          <cell r="DL293">
            <v>14764.277999999998</v>
          </cell>
          <cell r="DM293">
            <v>17948.784</v>
          </cell>
          <cell r="DN293">
            <v>236457.34846500002</v>
          </cell>
          <cell r="DO293">
            <v>107.25304816704812</v>
          </cell>
          <cell r="DP293">
            <v>98.924701320214709</v>
          </cell>
          <cell r="DQ293">
            <v>105.39397128093248</v>
          </cell>
          <cell r="DR293">
            <v>93.89339209205734</v>
          </cell>
          <cell r="DS293">
            <v>93.352342122376243</v>
          </cell>
          <cell r="DT293">
            <v>98.641247376311341</v>
          </cell>
          <cell r="DU293">
            <v>138.15868910914585</v>
          </cell>
          <cell r="DV293">
            <v>70.298011855452984</v>
          </cell>
          <cell r="DW293">
            <v>73.887473467458832</v>
          </cell>
          <cell r="DX293">
            <v>105.68721888396003</v>
          </cell>
          <cell r="DY293">
            <v>153.1363648226891</v>
          </cell>
          <cell r="DZ293">
            <v>92.559481816683615</v>
          </cell>
          <cell r="EA293">
            <v>231.34749352613019</v>
          </cell>
          <cell r="EB293">
            <v>380.46854743234547</v>
          </cell>
        </row>
        <row r="294">
          <cell r="A294">
            <v>201108</v>
          </cell>
          <cell r="B294">
            <v>104.94204521699999</v>
          </cell>
          <cell r="C294">
            <v>11.570572345999999</v>
          </cell>
          <cell r="E294">
            <v>93.37147287099998</v>
          </cell>
          <cell r="F294">
            <v>15.712758821238001</v>
          </cell>
          <cell r="G294">
            <v>96.219078754999998</v>
          </cell>
          <cell r="H294">
            <v>300.41210687300008</v>
          </cell>
          <cell r="I294">
            <v>420.45974000000001</v>
          </cell>
          <cell r="J294">
            <v>21.134275597999995</v>
          </cell>
          <cell r="K294">
            <v>2.6616256199999997</v>
          </cell>
          <cell r="L294">
            <v>1.5300244969999999</v>
          </cell>
          <cell r="M294">
            <v>2023.203</v>
          </cell>
          <cell r="N294">
            <v>2605.9769999999999</v>
          </cell>
          <cell r="O294">
            <v>40812.326021100002</v>
          </cell>
          <cell r="P294">
            <v>93.584742388550637</v>
          </cell>
          <cell r="Q294">
            <v>97.14451681022652</v>
          </cell>
          <cell r="R294">
            <v>85.305302332080259</v>
          </cell>
          <cell r="S294">
            <v>94.015806395813158</v>
          </cell>
          <cell r="T294">
            <v>99.999993612832867</v>
          </cell>
          <cell r="U294">
            <v>92.964893507988762</v>
          </cell>
          <cell r="V294">
            <v>86.899997426889058</v>
          </cell>
          <cell r="W294">
            <v>96.000000084480206</v>
          </cell>
          <cell r="X294">
            <v>87.381452350720778</v>
          </cell>
          <cell r="Y294">
            <v>15.2640836344479</v>
          </cell>
          <cell r="Z294">
            <v>82.07997603309515</v>
          </cell>
          <cell r="AA294">
            <v>282.43486478730307</v>
          </cell>
          <cell r="AB294">
            <v>420.45971314453368</v>
          </cell>
          <cell r="AC294">
            <v>19.64745680336555</v>
          </cell>
          <cell r="AD294">
            <v>2.3129525952934196</v>
          </cell>
          <cell r="AE294">
            <v>1.4688235184125675</v>
          </cell>
          <cell r="AF294">
            <v>5259069.7934990507</v>
          </cell>
          <cell r="AG294">
            <v>4116277.7634990509</v>
          </cell>
          <cell r="AH294">
            <v>1576710.2835802978</v>
          </cell>
          <cell r="AI294">
            <v>1084281.0023104576</v>
          </cell>
          <cell r="AJ294">
            <v>584431.26201719185</v>
          </cell>
          <cell r="AK294">
            <v>359058.22295683221</v>
          </cell>
          <cell r="AL294">
            <v>83455.994264874957</v>
          </cell>
          <cell r="AM294">
            <v>114735.47515467361</v>
          </cell>
          <cell r="AN294">
            <v>31514.741369060182</v>
          </cell>
          <cell r="AO294">
            <v>282090.78184566268</v>
          </cell>
          <cell r="AP294">
            <v>1142792.0299999998</v>
          </cell>
          <cell r="AQ294">
            <v>410366.87</v>
          </cell>
          <cell r="AR294">
            <v>465046.06</v>
          </cell>
          <cell r="AS294">
            <v>267379.09999999998</v>
          </cell>
          <cell r="AT294">
            <v>95623.490052242661</v>
          </cell>
          <cell r="AU294">
            <v>110.68953252075899</v>
          </cell>
          <cell r="AV294">
            <v>102.36234408872168</v>
          </cell>
          <cell r="AW294">
            <v>110.04782994802289</v>
          </cell>
          <cell r="AX294">
            <v>110.75991913557405</v>
          </cell>
          <cell r="AY294">
            <v>79.940443909794851</v>
          </cell>
          <cell r="AZ294">
            <v>102.95543287463546</v>
          </cell>
          <cell r="BA294">
            <v>98.861971652539239</v>
          </cell>
          <cell r="BB294">
            <v>77.046914897609213</v>
          </cell>
          <cell r="BC294">
            <v>81.856471088468012</v>
          </cell>
          <cell r="BD294">
            <v>109.37283948781752</v>
          </cell>
          <cell r="BE294">
            <v>156.56646712797101</v>
          </cell>
          <cell r="BF294">
            <v>86.758385524849416</v>
          </cell>
          <cell r="BG294">
            <v>233.09668287903764</v>
          </cell>
          <cell r="BH294">
            <v>465.80840189620085</v>
          </cell>
          <cell r="BI294">
            <v>720.75177087072689</v>
          </cell>
          <cell r="BJ294">
            <v>2.0321743552413523</v>
          </cell>
          <cell r="BK294">
            <v>2.5159718978878374</v>
          </cell>
          <cell r="BL294">
            <v>3.8671200071100742</v>
          </cell>
          <cell r="BM294">
            <v>24.734600118025483</v>
          </cell>
          <cell r="BN294">
            <v>-21.048054259381587</v>
          </cell>
          <cell r="BO294">
            <v>-5.2244204885028296</v>
          </cell>
          <cell r="BP294">
            <v>-13.951316114778962</v>
          </cell>
          <cell r="BQ294">
            <v>-7.0735325745949922</v>
          </cell>
          <cell r="BR294">
            <v>-8.59776962119399</v>
          </cell>
          <cell r="BS294">
            <v>11.079214890478895</v>
          </cell>
          <cell r="BT294">
            <v>0.32677363903536616</v>
          </cell>
          <cell r="BU294">
            <v>-7.2799246683464531</v>
          </cell>
          <cell r="BV294">
            <v>-3.1053755730384864</v>
          </cell>
          <cell r="BW294">
            <v>23.482105494750499</v>
          </cell>
          <cell r="BY294">
            <v>-1.5404364938167561</v>
          </cell>
          <cell r="BZ294">
            <v>-4.2579765432508339</v>
          </cell>
          <cell r="CA294">
            <v>-2.4644460054589814</v>
          </cell>
          <cell r="CB294">
            <v>-1.0157283611810612</v>
          </cell>
          <cell r="CC294">
            <v>-14.676168282694576</v>
          </cell>
          <cell r="CD294">
            <v>-8.307422283658795</v>
          </cell>
          <cell r="CE294">
            <v>24.51982258122203</v>
          </cell>
          <cell r="CF294">
            <v>-17.734808150273409</v>
          </cell>
          <cell r="CG294">
            <v>-21.739200754611304</v>
          </cell>
          <cell r="CH294">
            <v>8.8269586740860717</v>
          </cell>
          <cell r="CI294">
            <v>9.4133429725184357</v>
          </cell>
          <cell r="CJ294">
            <v>-3.5665785830368861</v>
          </cell>
          <cell r="CK294">
            <v>0.59622915662482967</v>
          </cell>
          <cell r="CL294">
            <v>91.715185884999045</v>
          </cell>
          <cell r="CM294">
            <v>-4.2579765293746021</v>
          </cell>
          <cell r="CN294">
            <v>105.87944969895054</v>
          </cell>
          <cell r="CO294">
            <v>97.46481470950458</v>
          </cell>
          <cell r="CP294">
            <v>102.68639370018469</v>
          </cell>
          <cell r="CQ294">
            <v>96.88904220173626</v>
          </cell>
          <cell r="CR294">
            <v>89.210848353715676</v>
          </cell>
          <cell r="CS294">
            <v>96.051587530114162</v>
          </cell>
          <cell r="CT294">
            <v>140.33910283504213</v>
          </cell>
          <cell r="CU294">
            <v>68.06925029703001</v>
          </cell>
          <cell r="CV294">
            <v>72.907105650349422</v>
          </cell>
          <cell r="CW294">
            <v>102.55670371521755</v>
          </cell>
          <cell r="CX294">
            <v>152.23815315630981</v>
          </cell>
          <cell r="CY294">
            <v>89.984466320812771</v>
          </cell>
          <cell r="CZ294">
            <v>229.82007223794483</v>
          </cell>
          <cell r="DA294">
            <v>395.57455921133209</v>
          </cell>
          <cell r="DB294">
            <v>686.26737961514573</v>
          </cell>
          <cell r="DD294">
            <v>652.28991593332182</v>
          </cell>
          <cell r="DE294">
            <v>106.82004501058553</v>
          </cell>
          <cell r="DF294">
            <v>732.78795429534762</v>
          </cell>
          <cell r="DG294">
            <v>2107.9658550671429</v>
          </cell>
          <cell r="DH294">
            <v>4774.8947697194717</v>
          </cell>
          <cell r="DI294">
            <v>138.86475860851107</v>
          </cell>
          <cell r="DJ294">
            <v>16.480620479918443</v>
          </cell>
          <cell r="DK294">
            <v>11.018289300576118</v>
          </cell>
          <cell r="DL294">
            <v>16787.481</v>
          </cell>
          <cell r="DM294">
            <v>20554.760999999999</v>
          </cell>
          <cell r="DN294">
            <v>277269.67448610003</v>
          </cell>
          <cell r="DO294">
            <v>107.43676507693772</v>
          </cell>
          <cell r="DP294">
            <v>99.134051447452848</v>
          </cell>
          <cell r="DQ294">
            <v>105.73540766370526</v>
          </cell>
          <cell r="DR294">
            <v>95.723679696252574</v>
          </cell>
          <cell r="DS294">
            <v>91.576377024082731</v>
          </cell>
          <cell r="DT294">
            <v>98.168303400231807</v>
          </cell>
          <cell r="DU294">
            <v>136.82295822210654</v>
          </cell>
          <cell r="DV294">
            <v>69.80927967343878</v>
          </cell>
          <cell r="DW294">
            <v>73.245819650126862</v>
          </cell>
          <cell r="DX294">
            <v>106.59630374520235</v>
          </cell>
          <cell r="DY294">
            <v>153.17886078559658</v>
          </cell>
          <cell r="DZ294">
            <v>91.991828309870144</v>
          </cell>
          <cell r="EA294">
            <v>230.72495060949117</v>
          </cell>
          <cell r="EB294">
            <v>387.85029314483978</v>
          </cell>
        </row>
        <row r="295">
          <cell r="A295">
            <v>201109</v>
          </cell>
          <cell r="B295">
            <v>103.680000576</v>
          </cell>
          <cell r="C295">
            <v>10.297153542</v>
          </cell>
          <cell r="E295">
            <v>93.382847033999994</v>
          </cell>
          <cell r="F295">
            <v>14.108775361807998</v>
          </cell>
          <cell r="G295">
            <v>94.058156757000006</v>
          </cell>
          <cell r="H295">
            <v>282.34823129</v>
          </cell>
          <cell r="I295">
            <v>491.58021439999999</v>
          </cell>
          <cell r="J295">
            <v>20.604935892</v>
          </cell>
          <cell r="K295">
            <v>2.7071287170000002</v>
          </cell>
          <cell r="L295">
            <v>2.1670809200000001</v>
          </cell>
          <cell r="M295">
            <v>2065.288</v>
          </cell>
          <cell r="N295">
            <v>2469.5639999999999</v>
          </cell>
          <cell r="O295">
            <v>38044.991634300008</v>
          </cell>
          <cell r="P295">
            <v>93.584742388550637</v>
          </cell>
          <cell r="Q295">
            <v>97.14451681022652</v>
          </cell>
          <cell r="R295">
            <v>85.305302332080259</v>
          </cell>
          <cell r="S295">
            <v>94.015806395813158</v>
          </cell>
          <cell r="T295">
            <v>99.999993612832867</v>
          </cell>
          <cell r="U295">
            <v>92.964893507988762</v>
          </cell>
          <cell r="V295">
            <v>86.899997426889058</v>
          </cell>
          <cell r="W295">
            <v>96.000000084480206</v>
          </cell>
          <cell r="X295">
            <v>87.392096831863199</v>
          </cell>
          <cell r="Y295">
            <v>13.705901653068668</v>
          </cell>
          <cell r="Z295">
            <v>80.236594989540833</v>
          </cell>
          <cell r="AA295">
            <v>265.45196649160914</v>
          </cell>
          <cell r="AB295">
            <v>491.58018300195016</v>
          </cell>
          <cell r="AC295">
            <v>19.155356709387153</v>
          </cell>
          <cell r="AD295">
            <v>2.3524947854155749</v>
          </cell>
          <cell r="AE295">
            <v>2.0803976850307544</v>
          </cell>
          <cell r="AF295">
            <v>5209159.5295082107</v>
          </cell>
          <cell r="AG295">
            <v>4100304.7895082105</v>
          </cell>
          <cell r="AH295">
            <v>1576902.3525197483</v>
          </cell>
          <cell r="AI295">
            <v>973595.86974612239</v>
          </cell>
          <cell r="AJ295">
            <v>571305.89866147365</v>
          </cell>
          <cell r="AK295">
            <v>337467.93775142508</v>
          </cell>
          <cell r="AL295">
            <v>97572.518010148604</v>
          </cell>
          <cell r="AM295">
            <v>111861.75268405852</v>
          </cell>
          <cell r="AN295">
            <v>32053.516741024883</v>
          </cell>
          <cell r="AO295">
            <v>399544.94339420903</v>
          </cell>
          <cell r="AP295">
            <v>1108854.74</v>
          </cell>
          <cell r="AQ295">
            <v>418902.98</v>
          </cell>
          <cell r="AR295">
            <v>440702.66</v>
          </cell>
          <cell r="AS295">
            <v>249249.1</v>
          </cell>
          <cell r="AT295">
            <v>95252.428305630543</v>
          </cell>
          <cell r="AU295">
            <v>109.63905325236006</v>
          </cell>
          <cell r="AV295">
            <v>101.96513302724541</v>
          </cell>
          <cell r="AW295">
            <v>110.06123556236247</v>
          </cell>
          <cell r="AX295">
            <v>99.453370089512433</v>
          </cell>
          <cell r="AY295">
            <v>78.145113233075165</v>
          </cell>
          <cell r="AZ295">
            <v>96.7646899335477</v>
          </cell>
          <cell r="BA295">
            <v>115.58440582435301</v>
          </cell>
          <cell r="BB295">
            <v>75.117159080288161</v>
          </cell>
          <cell r="BC295">
            <v>83.255887639025673</v>
          </cell>
          <cell r="BD295">
            <v>154.91241747109879</v>
          </cell>
          <cell r="BE295">
            <v>151.91694082772423</v>
          </cell>
          <cell r="BF295">
            <v>88.563061234324991</v>
          </cell>
          <cell r="BG295">
            <v>220.89495432338109</v>
          </cell>
          <cell r="BH295">
            <v>434.22363582294344</v>
          </cell>
          <cell r="BI295">
            <v>717.95493286756516</v>
          </cell>
          <cell r="BJ295">
            <v>3.1083692465051485</v>
          </cell>
          <cell r="BK295">
            <v>4.1240293133790971</v>
          </cell>
          <cell r="BL295">
            <v>7.8958908769603227</v>
          </cell>
          <cell r="BM295">
            <v>7.6908362213607546</v>
          </cell>
          <cell r="BN295">
            <v>-21.809981113929837</v>
          </cell>
          <cell r="BO295">
            <v>-2.662623366154051</v>
          </cell>
          <cell r="BP295">
            <v>-29.746107673064373</v>
          </cell>
          <cell r="BQ295">
            <v>-2.6790312186124652</v>
          </cell>
          <cell r="BR295">
            <v>15.936588240311764</v>
          </cell>
          <cell r="BS295">
            <v>87.141895236865054</v>
          </cell>
          <cell r="BT295">
            <v>-0.48121348050402446</v>
          </cell>
          <cell r="BU295">
            <v>-10.22333164354086</v>
          </cell>
          <cell r="BV295">
            <v>-3.5840651740657137</v>
          </cell>
          <cell r="BW295">
            <v>30.8215676600569</v>
          </cell>
          <cell r="BY295">
            <v>-1.0290417430134653</v>
          </cell>
          <cell r="BZ295">
            <v>-3.3582705991346415</v>
          </cell>
          <cell r="CA295">
            <v>-1.3452293479302284</v>
          </cell>
          <cell r="CB295">
            <v>-9.7242207926541369E-2</v>
          </cell>
          <cell r="CC295">
            <v>-15.437574910161075</v>
          </cell>
          <cell r="CD295">
            <v>-7.7088166483793401</v>
          </cell>
          <cell r="CE295">
            <v>16.145789434361248</v>
          </cell>
          <cell r="CF295">
            <v>-16.162591235923273</v>
          </cell>
          <cell r="CG295">
            <v>-18.427968663282229</v>
          </cell>
          <cell r="CH295">
            <v>16.57510836820606</v>
          </cell>
          <cell r="CI295">
            <v>8.2200665154858967</v>
          </cell>
          <cell r="CJ295">
            <v>-4.3435742319193622</v>
          </cell>
          <cell r="CK295">
            <v>0.13058071234559065</v>
          </cell>
          <cell r="CL295">
            <v>81.520553741200217</v>
          </cell>
          <cell r="CM295">
            <v>-3.358270588387569</v>
          </cell>
          <cell r="CN295">
            <v>106.29718342710716</v>
          </cell>
          <cell r="CO295">
            <v>97.964850078142447</v>
          </cell>
          <cell r="CP295">
            <v>103.50582057375999</v>
          </cell>
          <cell r="CQ295">
            <v>97.173967522600279</v>
          </cell>
          <cell r="CR295">
            <v>87.98132222920006</v>
          </cell>
          <cell r="CS295">
            <v>96.130821130495676</v>
          </cell>
          <cell r="CT295">
            <v>137.58858094496557</v>
          </cell>
          <cell r="CU295">
            <v>68.852351272947587</v>
          </cell>
          <cell r="CV295">
            <v>74.056970315757894</v>
          </cell>
          <cell r="CW295">
            <v>108.37400524364881</v>
          </cell>
          <cell r="CX295">
            <v>152.20246289757807</v>
          </cell>
          <cell r="CY295">
            <v>89.826532422314131</v>
          </cell>
          <cell r="CZ295">
            <v>228.82839246965997</v>
          </cell>
          <cell r="DA295">
            <v>399.86890105706669</v>
          </cell>
          <cell r="DB295">
            <v>689.78821886541448</v>
          </cell>
          <cell r="DD295">
            <v>739.68201276518505</v>
          </cell>
          <cell r="DE295">
            <v>120.5259466636542</v>
          </cell>
          <cell r="DF295">
            <v>813.02454928488851</v>
          </cell>
          <cell r="DG295">
            <v>2373.4178215587522</v>
          </cell>
          <cell r="DH295">
            <v>5266.4749527214217</v>
          </cell>
          <cell r="DI295">
            <v>158.02011531789822</v>
          </cell>
          <cell r="DJ295">
            <v>18.833115265334019</v>
          </cell>
          <cell r="DK295">
            <v>13.098686985606872</v>
          </cell>
          <cell r="DL295">
            <v>18852.769</v>
          </cell>
          <cell r="DM295">
            <v>23024.324999999997</v>
          </cell>
          <cell r="DN295">
            <v>315314.66612040007</v>
          </cell>
          <cell r="DO295">
            <v>107.71220235378543</v>
          </cell>
          <cell r="DP295">
            <v>99.470594959006561</v>
          </cell>
          <cell r="DQ295">
            <v>106.40660368016187</v>
          </cell>
          <cell r="DR295">
            <v>96.315558887849235</v>
          </cell>
          <cell r="DS295">
            <v>89.759922413421734</v>
          </cell>
          <cell r="DT295">
            <v>97.947723586884152</v>
          </cell>
          <cell r="DU295">
            <v>132.74467151667827</v>
          </cell>
          <cell r="DV295">
            <v>69.636962223296365</v>
          </cell>
          <cell r="DW295">
            <v>74.199512540944198</v>
          </cell>
          <cell r="DX295">
            <v>112.60750077347416</v>
          </cell>
          <cell r="DY295">
            <v>153.11764581101747</v>
          </cell>
          <cell r="DZ295">
            <v>91.151400647407797</v>
          </cell>
          <cell r="EA295">
            <v>230.04067409929735</v>
          </cell>
          <cell r="EB295">
            <v>396.37555227609795</v>
          </cell>
        </row>
        <row r="296">
          <cell r="A296">
            <v>201110</v>
          </cell>
          <cell r="B296">
            <v>103.256152947</v>
          </cell>
          <cell r="C296">
            <v>10.52385546</v>
          </cell>
          <cell r="E296">
            <v>92.732297487000011</v>
          </cell>
          <cell r="F296">
            <v>14.688374914325999</v>
          </cell>
          <cell r="G296">
            <v>106.87824958499999</v>
          </cell>
          <cell r="H296">
            <v>305.03996868799999</v>
          </cell>
          <cell r="I296">
            <v>535.53434219999997</v>
          </cell>
          <cell r="J296">
            <v>19.963350087999999</v>
          </cell>
          <cell r="K296">
            <v>2.5578303650000001</v>
          </cell>
          <cell r="L296">
            <v>1.5735701689999999</v>
          </cell>
          <cell r="M296">
            <v>2184.9070000000002</v>
          </cell>
          <cell r="N296">
            <v>2470.163</v>
          </cell>
          <cell r="O296">
            <v>40088.217027499995</v>
          </cell>
          <cell r="P296">
            <v>93.584742388550637</v>
          </cell>
          <cell r="Q296">
            <v>97.14451681022652</v>
          </cell>
          <cell r="R296">
            <v>85.305302332080259</v>
          </cell>
          <cell r="S296">
            <v>94.015806395813158</v>
          </cell>
          <cell r="T296">
            <v>99.999993612832867</v>
          </cell>
          <cell r="U296">
            <v>92.964893507988762</v>
          </cell>
          <cell r="V296">
            <v>86.899997426889058</v>
          </cell>
          <cell r="W296">
            <v>96.000000084480206</v>
          </cell>
          <cell r="X296">
            <v>86.783281714193379</v>
          </cell>
          <cell r="Y296">
            <v>14.268950837796515</v>
          </cell>
          <cell r="Z296">
            <v>91.172813935719546</v>
          </cell>
          <cell r="AA296">
            <v>286.78578639155916</v>
          </cell>
          <cell r="AB296">
            <v>535.53430799452644</v>
          </cell>
          <cell r="AC296">
            <v>18.558907149936179</v>
          </cell>
          <cell r="AD296">
            <v>2.2227545213691871</v>
          </cell>
          <cell r="AE296">
            <v>1.5106273635693552</v>
          </cell>
          <cell r="AF296">
            <v>5274963.6921670418</v>
          </cell>
          <cell r="AG296">
            <v>4128353.6521670423</v>
          </cell>
          <cell r="AH296">
            <v>1565916.8970139697</v>
          </cell>
          <cell r="AI296">
            <v>1013591.9513313289</v>
          </cell>
          <cell r="AJ296">
            <v>649174.6865109544</v>
          </cell>
          <cell r="AK296">
            <v>364589.53078819776</v>
          </cell>
          <cell r="AL296">
            <v>106296.86207599036</v>
          </cell>
          <cell r="AM296">
            <v>108378.65946266608</v>
          </cell>
          <cell r="AN296">
            <v>30285.762886105604</v>
          </cell>
          <cell r="AO296">
            <v>290119.30209782888</v>
          </cell>
          <cell r="AP296">
            <v>1146610.04</v>
          </cell>
          <cell r="AQ296">
            <v>443165.34</v>
          </cell>
          <cell r="AR296">
            <v>440809.55</v>
          </cell>
          <cell r="AS296">
            <v>262635.15000000002</v>
          </cell>
          <cell r="AT296">
            <v>95904.019796007968</v>
          </cell>
          <cell r="AU296">
            <v>111.02405711970364</v>
          </cell>
          <cell r="AV296">
            <v>102.66264361708959</v>
          </cell>
          <cell r="AW296">
            <v>109.29449638903994</v>
          </cell>
          <cell r="AX296">
            <v>103.53899249982639</v>
          </cell>
          <cell r="AY296">
            <v>88.796263970494167</v>
          </cell>
          <cell r="AZ296">
            <v>104.54146587912001</v>
          </cell>
          <cell r="BA296">
            <v>125.91926389322703</v>
          </cell>
          <cell r="BB296">
            <v>72.778199951498323</v>
          </cell>
          <cell r="BC296">
            <v>78.664319184689873</v>
          </cell>
          <cell r="BD296">
            <v>112.48567448057985</v>
          </cell>
          <cell r="BE296">
            <v>157.08954772484856</v>
          </cell>
          <cell r="BF296">
            <v>93.692527905508001</v>
          </cell>
          <cell r="BG296">
            <v>220.94853117646301</v>
          </cell>
          <cell r="BH296">
            <v>457.54383758217836</v>
          </cell>
          <cell r="BI296">
            <v>722.86623364018135</v>
          </cell>
          <cell r="BJ296">
            <v>-1.8316471850744591</v>
          </cell>
          <cell r="BK296">
            <v>-2.20838046784813</v>
          </cell>
          <cell r="BL296">
            <v>-6.4289041320358109</v>
          </cell>
          <cell r="BM296">
            <v>10.682142617649745</v>
          </cell>
          <cell r="BN296">
            <v>-14.123659678967414</v>
          </cell>
          <cell r="BO296">
            <v>0.81781344632703679</v>
          </cell>
          <cell r="BP296">
            <v>12.531776935917051</v>
          </cell>
          <cell r="BQ296">
            <v>-1.4438906108080687</v>
          </cell>
          <cell r="BR296">
            <v>5.8062576115804632</v>
          </cell>
          <cell r="BS296">
            <v>2.9938404215609467</v>
          </cell>
          <cell r="BT296">
            <v>-0.45084623419511161</v>
          </cell>
          <cell r="BU296">
            <v>-4.0628158873837918</v>
          </cell>
          <cell r="BV296">
            <v>-7.1648600324718075</v>
          </cell>
          <cell r="BW296">
            <v>22.133394134540538</v>
          </cell>
          <cell r="BY296">
            <v>-1.1131110923784888</v>
          </cell>
          <cell r="BZ296">
            <v>-3.239607178396497</v>
          </cell>
          <cell r="CA296">
            <v>-1.9048516583972059</v>
          </cell>
          <cell r="CB296">
            <v>0.9434278424256064</v>
          </cell>
          <cell r="CC296">
            <v>-15.306914536326289</v>
          </cell>
          <cell r="CD296">
            <v>-6.8595950811872086</v>
          </cell>
          <cell r="CE296">
            <v>15.802515090264023</v>
          </cell>
          <cell r="CF296">
            <v>-14.825663382240506</v>
          </cell>
          <cell r="CG296">
            <v>-16.406778464189088</v>
          </cell>
          <cell r="CH296">
            <v>15.00698296946328</v>
          </cell>
          <cell r="CI296">
            <v>7.2589102828949592</v>
          </cell>
          <cell r="CJ296">
            <v>-4.3144920445235044</v>
          </cell>
          <cell r="CK296">
            <v>-0.62606216837237127</v>
          </cell>
          <cell r="CL296">
            <v>72.08233137229891</v>
          </cell>
          <cell r="CM296">
            <v>-3.2396071685656125</v>
          </cell>
          <cell r="CN296">
            <v>106.7698707963668</v>
          </cell>
          <cell r="CO296">
            <v>98.434629432037156</v>
          </cell>
          <cell r="CP296">
            <v>104.08468815528799</v>
          </cell>
          <cell r="CQ296">
            <v>97.810470020322882</v>
          </cell>
          <cell r="CR296">
            <v>88.062816403329464</v>
          </cell>
          <cell r="CS296">
            <v>96.971885605358096</v>
          </cell>
          <cell r="CT296">
            <v>136.42164923979172</v>
          </cell>
          <cell r="CU296">
            <v>69.24493614080265</v>
          </cell>
          <cell r="CV296">
            <v>74.517705202651086</v>
          </cell>
          <cell r="CW296">
            <v>108.7851721673419</v>
          </cell>
          <cell r="CX296">
            <v>152.69117138030509</v>
          </cell>
          <cell r="CY296">
            <v>90.213131970633512</v>
          </cell>
          <cell r="CZ296">
            <v>228.04040634034027</v>
          </cell>
          <cell r="DA296">
            <v>405.63639470957781</v>
          </cell>
          <cell r="DB296">
            <v>693.09602034289117</v>
          </cell>
          <cell r="DD296">
            <v>826.46529447937837</v>
          </cell>
          <cell r="DE296">
            <v>134.79489750145072</v>
          </cell>
          <cell r="DF296">
            <v>904.19736322060805</v>
          </cell>
          <cell r="DG296">
            <v>2660.2036079503114</v>
          </cell>
          <cell r="DH296">
            <v>5802.0092607159477</v>
          </cell>
          <cell r="DI296">
            <v>176.57902246783439</v>
          </cell>
          <cell r="DJ296">
            <v>21.055869786703205</v>
          </cell>
          <cell r="DK296">
            <v>14.609314349176227</v>
          </cell>
          <cell r="DL296">
            <v>21037.675999999999</v>
          </cell>
          <cell r="DM296">
            <v>25494.487999999998</v>
          </cell>
          <cell r="DN296">
            <v>355402.88314790005</v>
          </cell>
          <cell r="DO296">
            <v>107.53957637006486</v>
          </cell>
          <cell r="DP296">
            <v>99.277396589839626</v>
          </cell>
          <cell r="DQ296">
            <v>105.78083722157892</v>
          </cell>
          <cell r="DR296">
            <v>97.1482875302883</v>
          </cell>
          <cell r="DS296">
            <v>88.542931982379955</v>
          </cell>
          <cell r="DT296">
            <v>98.018391832878351</v>
          </cell>
          <cell r="DU296">
            <v>133.913224502341</v>
          </cell>
          <cell r="DV296">
            <v>69.548109487333122</v>
          </cell>
          <cell r="DW296">
            <v>74.559246543085024</v>
          </cell>
          <cell r="DX296">
            <v>112.87997998010121</v>
          </cell>
          <cell r="DY296">
            <v>153.05835916019893</v>
          </cell>
          <cell r="DZ296">
            <v>90.820754181159614</v>
          </cell>
          <cell r="EA296">
            <v>228.61963775033391</v>
          </cell>
          <cell r="EB296">
            <v>403.28534556864111</v>
          </cell>
        </row>
        <row r="297">
          <cell r="A297">
            <v>201111</v>
          </cell>
          <cell r="B297">
            <v>110.45825604499998</v>
          </cell>
          <cell r="C297">
            <v>10.164243513999999</v>
          </cell>
          <cell r="E297">
            <v>100.29401253099999</v>
          </cell>
          <cell r="F297">
            <v>13.298149331794997</v>
          </cell>
          <cell r="G297">
            <v>94.156339722000013</v>
          </cell>
          <cell r="H297">
            <v>289.11023115299986</v>
          </cell>
          <cell r="I297">
            <v>471.9845689</v>
          </cell>
          <cell r="J297">
            <v>19.341684681999993</v>
          </cell>
          <cell r="K297">
            <v>2.3934368640000003</v>
          </cell>
          <cell r="L297">
            <v>2.0624250989999999</v>
          </cell>
          <cell r="M297">
            <v>2064.4690000000001</v>
          </cell>
          <cell r="N297">
            <v>2374.6990000000001</v>
          </cell>
          <cell r="O297">
            <v>38266.843325900001</v>
          </cell>
          <cell r="P297">
            <v>93.584742388550637</v>
          </cell>
          <cell r="Q297">
            <v>97.14451681022652</v>
          </cell>
          <cell r="R297">
            <v>85.305302332080259</v>
          </cell>
          <cell r="S297">
            <v>94.015806395813158</v>
          </cell>
          <cell r="T297">
            <v>99.999993612832867</v>
          </cell>
          <cell r="U297">
            <v>92.964893507988762</v>
          </cell>
          <cell r="V297">
            <v>86.899997426889058</v>
          </cell>
          <cell r="W297">
            <v>96.000000084480206</v>
          </cell>
          <cell r="X297">
            <v>93.85989325827704</v>
          </cell>
          <cell r="Y297">
            <v>12.918422913074616</v>
          </cell>
          <cell r="Z297">
            <v>80.320350264672683</v>
          </cell>
          <cell r="AA297">
            <v>271.80931519129228</v>
          </cell>
          <cell r="AB297">
            <v>471.98453875355676</v>
          </cell>
          <cell r="AC297">
            <v>17.980976567272268</v>
          </cell>
          <cell r="AD297">
            <v>2.0798965732302146</v>
          </cell>
          <cell r="AE297">
            <v>1.9799280967823409</v>
          </cell>
          <cell r="AF297">
            <v>5229205.5953496629</v>
          </cell>
          <cell r="AG297">
            <v>4135992.5253496626</v>
          </cell>
          <cell r="AH297">
            <v>1693607.223671349</v>
          </cell>
          <cell r="AI297">
            <v>917657.48143881722</v>
          </cell>
          <cell r="AJ297">
            <v>571902.25849869114</v>
          </cell>
          <cell r="AK297">
            <v>345550.00767768646</v>
          </cell>
          <cell r="AL297">
            <v>93683.027714443888</v>
          </cell>
          <cell r="AM297">
            <v>105003.71171894573</v>
          </cell>
          <cell r="AN297">
            <v>28339.276262352218</v>
          </cell>
          <cell r="AO297">
            <v>380249.53836737719</v>
          </cell>
          <cell r="AP297">
            <v>1093213.07</v>
          </cell>
          <cell r="AQ297">
            <v>418736.86</v>
          </cell>
          <cell r="AR297">
            <v>423773.66</v>
          </cell>
          <cell r="AS297">
            <v>250702.55</v>
          </cell>
          <cell r="AT297">
            <v>96081.474574853739</v>
          </cell>
          <cell r="AU297">
            <v>110.06097000646238</v>
          </cell>
          <cell r="AV297">
            <v>102.85260479320439</v>
          </cell>
          <cell r="AW297">
            <v>118.20675091058096</v>
          </cell>
          <cell r="AX297">
            <v>93.739232008803469</v>
          </cell>
          <cell r="AY297">
            <v>78.226685307013483</v>
          </cell>
          <cell r="AZ297">
            <v>99.082121911373065</v>
          </cell>
          <cell r="BA297">
            <v>110.97691558061598</v>
          </cell>
          <cell r="BB297">
            <v>70.511862436934862</v>
          </cell>
          <cell r="BC297">
            <v>73.608509772343425</v>
          </cell>
          <cell r="BD297">
            <v>147.43116188718983</v>
          </cell>
          <cell r="BE297">
            <v>149.77397784969091</v>
          </cell>
          <cell r="BF297">
            <v>88.527940701803971</v>
          </cell>
          <cell r="BG297">
            <v>212.40957172609768</v>
          </cell>
          <cell r="BH297">
            <v>436.75573059675344</v>
          </cell>
          <cell r="BI297">
            <v>724.20377994844387</v>
          </cell>
          <cell r="BJ297">
            <v>0.47939750696043859</v>
          </cell>
          <cell r="BK297">
            <v>1.0471749731781159</v>
          </cell>
          <cell r="BL297">
            <v>9.2605446346986042</v>
          </cell>
          <cell r="BM297">
            <v>-3.5095692892478212</v>
          </cell>
          <cell r="BN297">
            <v>-14.27767318818492</v>
          </cell>
          <cell r="BO297">
            <v>-0.32393077324368846</v>
          </cell>
          <cell r="BP297">
            <v>7.1082073575577454</v>
          </cell>
          <cell r="BQ297">
            <v>-0.28586878884043188</v>
          </cell>
          <cell r="BR297">
            <v>-2.2688188039794852</v>
          </cell>
          <cell r="BS297">
            <v>6.6812416966909325</v>
          </cell>
          <cell r="BT297">
            <v>-1.6121624633053671</v>
          </cell>
          <cell r="BU297">
            <v>-1.8778715975831091</v>
          </cell>
          <cell r="BV297">
            <v>-7.097004538389541</v>
          </cell>
          <cell r="BW297">
            <v>9.8468578619339269</v>
          </cell>
          <cell r="BY297">
            <v>-0.96643347793879286</v>
          </cell>
          <cell r="BZ297">
            <v>-2.849703205675354</v>
          </cell>
          <cell r="CA297">
            <v>-0.87174060208559467</v>
          </cell>
          <cell r="CB297">
            <v>0.53765148072446323</v>
          </cell>
          <cell r="CC297">
            <v>-15.223872324354588</v>
          </cell>
          <cell r="CD297">
            <v>-6.2899775693940256</v>
          </cell>
          <cell r="CE297">
            <v>15.099653259180016</v>
          </cell>
          <cell r="CF297">
            <v>-13.662174093326357</v>
          </cell>
          <cell r="CG297">
            <v>-15.305321421547418</v>
          </cell>
          <cell r="CH297">
            <v>13.94564077979976</v>
          </cell>
          <cell r="CI297">
            <v>6.4019337052780401</v>
          </cell>
          <cell r="CJ297">
            <v>-4.1016840380658266</v>
          </cell>
          <cell r="CK297">
            <v>-1.2123686013388522</v>
          </cell>
          <cell r="CL297">
            <v>63.099884865037694</v>
          </cell>
          <cell r="CM297">
            <v>-2.8497031984506123</v>
          </cell>
          <cell r="CN297">
            <v>107.06906163364823</v>
          </cell>
          <cell r="CO297">
            <v>98.836263555779638</v>
          </cell>
          <cell r="CP297">
            <v>105.36851204213281</v>
          </cell>
          <cell r="CQ297">
            <v>97.440357473821123</v>
          </cell>
          <cell r="CR297">
            <v>87.168622667300738</v>
          </cell>
          <cell r="CS297">
            <v>97.163725269541288</v>
          </cell>
          <cell r="CT297">
            <v>134.1084916344121</v>
          </cell>
          <cell r="CU297">
            <v>69.360111258632855</v>
          </cell>
          <cell r="CV297">
            <v>74.435051072623111</v>
          </cell>
          <cell r="CW297">
            <v>112.29844396005534</v>
          </cell>
          <cell r="CX297">
            <v>152.4259719684311</v>
          </cell>
          <cell r="CY297">
            <v>90.059932764376285</v>
          </cell>
          <cell r="CZ297">
            <v>226.6194213754091</v>
          </cell>
          <cell r="DA297">
            <v>408.46542524477559</v>
          </cell>
          <cell r="DB297">
            <v>695.92399848885054</v>
          </cell>
          <cell r="DD297">
            <v>920.32518773765537</v>
          </cell>
          <cell r="DE297">
            <v>147.71332041452533</v>
          </cell>
          <cell r="DF297">
            <v>984.51771348528075</v>
          </cell>
          <cell r="DG297">
            <v>2932.0129231416036</v>
          </cell>
          <cell r="DH297">
            <v>6273.9937994695047</v>
          </cell>
          <cell r="DI297">
            <v>194.55999903510667</v>
          </cell>
          <cell r="DJ297">
            <v>23.13576635993342</v>
          </cell>
          <cell r="DK297">
            <v>16.589242445958568</v>
          </cell>
          <cell r="DL297">
            <v>23102.145</v>
          </cell>
          <cell r="DM297">
            <v>27869.186999999998</v>
          </cell>
          <cell r="DN297">
            <v>393669.72647380002</v>
          </cell>
          <cell r="DO297">
            <v>107.58333571770551</v>
          </cell>
          <cell r="DP297">
            <v>99.366220344432648</v>
          </cell>
          <cell r="DQ297">
            <v>106.61573672455903</v>
          </cell>
          <cell r="DR297">
            <v>96.864162352077642</v>
          </cell>
          <cell r="DS297">
            <v>87.457163656371151</v>
          </cell>
          <cell r="DT297">
            <v>97.991558454336612</v>
          </cell>
          <cell r="DU297">
            <v>134.52697059714754</v>
          </cell>
          <cell r="DV297">
            <v>69.531263713261367</v>
          </cell>
          <cell r="DW297">
            <v>74.416845410150259</v>
          </cell>
          <cell r="DX297">
            <v>113.64942423800305</v>
          </cell>
          <cell r="DY297">
            <v>152.85384541209535</v>
          </cell>
          <cell r="DZ297">
            <v>90.679566095672726</v>
          </cell>
          <cell r="EA297">
            <v>227.26744624577285</v>
          </cell>
          <cell r="EB297">
            <v>406.54797234686657</v>
          </cell>
        </row>
        <row r="298">
          <cell r="A298">
            <v>201112</v>
          </cell>
          <cell r="B298">
            <v>122.755361149</v>
          </cell>
          <cell r="C298">
            <v>11.164995439</v>
          </cell>
          <cell r="E298">
            <v>111.59036571</v>
          </cell>
          <cell r="F298">
            <v>14.131484978094997</v>
          </cell>
          <cell r="G298">
            <v>102.27179282799996</v>
          </cell>
          <cell r="H298">
            <v>300.223842069</v>
          </cell>
          <cell r="I298">
            <v>736.94369140000003</v>
          </cell>
          <cell r="J298">
            <v>20.915780168999994</v>
          </cell>
          <cell r="K298">
            <v>2.2583536300000002</v>
          </cell>
          <cell r="L298">
            <v>1.860617186</v>
          </cell>
          <cell r="M298">
            <v>2119.6170000000002</v>
          </cell>
          <cell r="N298">
            <v>2485.192</v>
          </cell>
          <cell r="O298">
            <v>38700.084982699998</v>
          </cell>
          <cell r="P298">
            <v>93.584742388550637</v>
          </cell>
          <cell r="Q298">
            <v>97.14451681022652</v>
          </cell>
          <cell r="R298">
            <v>85.305302332080259</v>
          </cell>
          <cell r="S298">
            <v>94.015806395813158</v>
          </cell>
          <cell r="T298">
            <v>99.999993612832867</v>
          </cell>
          <cell r="U298">
            <v>92.964893507988762</v>
          </cell>
          <cell r="V298">
            <v>86.899997426889058</v>
          </cell>
          <cell r="W298">
            <v>96.000000084480206</v>
          </cell>
          <cell r="X298">
            <v>104.43155628014505</v>
          </cell>
          <cell r="Y298">
            <v>13.727962800080132</v>
          </cell>
          <cell r="Z298">
            <v>87.243262072364146</v>
          </cell>
          <cell r="AA298">
            <v>282.25786611366289</v>
          </cell>
          <cell r="AB298">
            <v>736.94364433017472</v>
          </cell>
          <cell r="AC298">
            <v>19.444332760475877</v>
          </cell>
          <cell r="AD298">
            <v>1.9625092463600557</v>
          </cell>
          <cell r="AE298">
            <v>1.7861925001318533</v>
          </cell>
          <cell r="AF298">
            <v>5596114.0420797691</v>
          </cell>
          <cell r="AG298">
            <v>4469159.0620797696</v>
          </cell>
          <cell r="AH298">
            <v>1884362.2334899441</v>
          </cell>
          <cell r="AI298">
            <v>975162.97872996749</v>
          </cell>
          <cell r="AJ298">
            <v>621195.23201237095</v>
          </cell>
          <cell r="AK298">
            <v>358833.20530799904</v>
          </cell>
          <cell r="AL298">
            <v>146274.09626190169</v>
          </cell>
          <cell r="AM298">
            <v>113549.28938979167</v>
          </cell>
          <cell r="AN298">
            <v>26739.835247501207</v>
          </cell>
          <cell r="AO298">
            <v>343042.19164029305</v>
          </cell>
          <cell r="AP298">
            <v>1126954.98</v>
          </cell>
          <cell r="AQ298">
            <v>429922.55</v>
          </cell>
          <cell r="AR298">
            <v>443491.53</v>
          </cell>
          <cell r="AS298">
            <v>253540.9</v>
          </cell>
          <cell r="AT298">
            <v>103821.12416444611</v>
          </cell>
          <cell r="AU298">
            <v>117.78342398428876</v>
          </cell>
          <cell r="AV298">
            <v>111.13768894715248</v>
          </cell>
          <cell r="AW298">
            <v>131.52065841842219</v>
          </cell>
          <cell r="AX298">
            <v>99.613451160708408</v>
          </cell>
          <cell r="AY298">
            <v>84.96914150402884</v>
          </cell>
          <cell r="AZ298">
            <v>102.8909118918008</v>
          </cell>
          <cell r="BA298">
            <v>173.27629591528643</v>
          </cell>
          <cell r="BB298">
            <v>76.250370031634588</v>
          </cell>
          <cell r="BC298">
            <v>69.454117525977168</v>
          </cell>
          <cell r="BD298">
            <v>133.0050500705498</v>
          </cell>
          <cell r="BE298">
            <v>154.39673641307533</v>
          </cell>
          <cell r="BF298">
            <v>90.892781716824132</v>
          </cell>
          <cell r="BG298">
            <v>222.29282950585417</v>
          </cell>
          <cell r="BH298">
            <v>441.70049732505072</v>
          </cell>
          <cell r="BI298">
            <v>782.5405562423224</v>
          </cell>
          <cell r="BJ298">
            <v>4.0118856186714567</v>
          </cell>
          <cell r="BK298">
            <v>5.6484641336289769</v>
          </cell>
          <cell r="BL298">
            <v>9.2952431392149037</v>
          </cell>
          <cell r="BM298">
            <v>10.038479045089275</v>
          </cell>
          <cell r="BN298">
            <v>-6.2472728721200212</v>
          </cell>
          <cell r="BO298">
            <v>-3.9280121540508617</v>
          </cell>
          <cell r="BP298">
            <v>24.542512776173567</v>
          </cell>
          <cell r="BQ298">
            <v>6.7723882327356648</v>
          </cell>
          <cell r="BR298">
            <v>-6.4169831007741607</v>
          </cell>
          <cell r="BS298">
            <v>3.4976542873275491</v>
          </cell>
          <cell r="BT298">
            <v>-2.0079384218675642</v>
          </cell>
          <cell r="BU298">
            <v>-6.7723626278570919</v>
          </cell>
          <cell r="BV298">
            <v>-5.1634433953084908</v>
          </cell>
          <cell r="BW298">
            <v>14.591680566858429</v>
          </cell>
          <cell r="BY298">
            <v>-0.53361238725275939</v>
          </cell>
          <cell r="BZ298">
            <v>-2.1195049519298976</v>
          </cell>
          <cell r="CA298">
            <v>7.6974912247678162E-2</v>
          </cell>
          <cell r="CB298">
            <v>1.2812480788098952</v>
          </cell>
          <cell r="CC298">
            <v>-14.5579345789169</v>
          </cell>
          <cell r="CD298">
            <v>-6.0872256284332167</v>
          </cell>
          <cell r="CE298">
            <v>16.024336924000494</v>
          </cell>
          <cell r="CF298">
            <v>-12.134268957981746</v>
          </cell>
          <cell r="CG298">
            <v>-14.671619732570178</v>
          </cell>
          <cell r="CH298">
            <v>12.83838087143674</v>
          </cell>
          <cell r="CI298">
            <v>5.6374877566237132</v>
          </cell>
          <cell r="CJ298">
            <v>-4.3320008343814607</v>
          </cell>
          <cell r="CK298">
            <v>-1.5481849161751597</v>
          </cell>
          <cell r="CL298">
            <v>57.145715146919628</v>
          </cell>
          <cell r="CM298">
            <v>-2.1195049471322278</v>
          </cell>
          <cell r="CN298">
            <v>107.96192516286827</v>
          </cell>
          <cell r="CO298">
            <v>99.861382338394051</v>
          </cell>
          <cell r="CP298">
            <v>107.54785757349026</v>
          </cell>
          <cell r="CQ298">
            <v>97.62144861439505</v>
          </cell>
          <cell r="CR298">
            <v>86.985332570361422</v>
          </cell>
          <cell r="CS298">
            <v>97.640990821396258</v>
          </cell>
          <cell r="CT298">
            <v>137.37247532448495</v>
          </cell>
          <cell r="CU298">
            <v>69.934299489716338</v>
          </cell>
          <cell r="CV298">
            <v>74.019973277069283</v>
          </cell>
          <cell r="CW298">
            <v>114.0239944692632</v>
          </cell>
          <cell r="CX298">
            <v>152.5902023388181</v>
          </cell>
          <cell r="CY298">
            <v>90.129336843746941</v>
          </cell>
          <cell r="CZ298">
            <v>226.2588720529462</v>
          </cell>
          <cell r="DA298">
            <v>411.23501458479853</v>
          </cell>
          <cell r="DB298">
            <v>703.14204496830655</v>
          </cell>
          <cell r="DD298">
            <v>1024.7567440178004</v>
          </cell>
          <cell r="DE298">
            <v>161.44128321460545</v>
          </cell>
          <cell r="DF298">
            <v>1071.760975557645</v>
          </cell>
          <cell r="DG298">
            <v>3214.2707892552662</v>
          </cell>
          <cell r="DH298">
            <v>7010.9374437996794</v>
          </cell>
          <cell r="DI298">
            <v>214.00433179558254</v>
          </cell>
          <cell r="DJ298">
            <v>25.098275606293477</v>
          </cell>
          <cell r="DK298">
            <v>18.375434946090422</v>
          </cell>
          <cell r="DL298">
            <v>25221.762000000002</v>
          </cell>
          <cell r="DM298">
            <v>30354.378999999997</v>
          </cell>
          <cell r="DN298">
            <v>432369.81145650003</v>
          </cell>
          <cell r="DO298">
            <v>107.96192516286827</v>
          </cell>
          <cell r="DP298">
            <v>99.861382338394051</v>
          </cell>
          <cell r="DQ298">
            <v>107.54785757349026</v>
          </cell>
          <cell r="DR298">
            <v>97.62144861439505</v>
          </cell>
          <cell r="DS298">
            <v>86.985332570361422</v>
          </cell>
          <cell r="DT298">
            <v>97.640990821396258</v>
          </cell>
          <cell r="DU298">
            <v>137.37247532448495</v>
          </cell>
          <cell r="DV298">
            <v>69.934299489716338</v>
          </cell>
          <cell r="DW298">
            <v>74.019973277069283</v>
          </cell>
          <cell r="DX298">
            <v>114.0239944692632</v>
          </cell>
          <cell r="DY298">
            <v>152.5902023388181</v>
          </cell>
          <cell r="DZ298">
            <v>90.129336843746941</v>
          </cell>
          <cell r="EA298">
            <v>226.2588720529462</v>
          </cell>
          <cell r="EB298">
            <v>411.23501458479853</v>
          </cell>
        </row>
        <row r="299">
          <cell r="A299">
            <v>201201</v>
          </cell>
          <cell r="B299">
            <v>97.793524248000026</v>
          </cell>
          <cell r="C299">
            <v>9.9816631880000006</v>
          </cell>
          <cell r="E299">
            <v>87.811861060000027</v>
          </cell>
          <cell r="F299">
            <v>15.709129810252003</v>
          </cell>
          <cell r="G299">
            <v>102.30607916399998</v>
          </cell>
          <cell r="H299">
            <v>288.02268260900001</v>
          </cell>
          <cell r="I299">
            <v>522.44273920000001</v>
          </cell>
          <cell r="J299">
            <v>18.699173424000001</v>
          </cell>
          <cell r="K299">
            <v>2.0947474129999999</v>
          </cell>
          <cell r="L299">
            <v>1.3400593089999999</v>
          </cell>
          <cell r="M299">
            <v>2080.7020000000002</v>
          </cell>
          <cell r="N299">
            <v>2110.2570000000001</v>
          </cell>
          <cell r="O299">
            <v>33589.556292999994</v>
          </cell>
          <cell r="P299">
            <v>93.584742388550637</v>
          </cell>
          <cell r="Q299">
            <v>97.14451681022652</v>
          </cell>
          <cell r="R299">
            <v>85.305302332080259</v>
          </cell>
          <cell r="S299">
            <v>94.015806395813158</v>
          </cell>
          <cell r="T299">
            <v>99.999993612832867</v>
          </cell>
          <cell r="U299">
            <v>92.964893507988762</v>
          </cell>
          <cell r="V299">
            <v>86.899997426889058</v>
          </cell>
          <cell r="W299">
            <v>96.000000084480206</v>
          </cell>
          <cell r="X299">
            <v>82.17850395959303</v>
          </cell>
          <cell r="Y299">
            <v>15.260558249260562</v>
          </cell>
          <cell r="Z299">
            <v>87.272510134947552</v>
          </cell>
          <cell r="AA299">
            <v>270.78684765770487</v>
          </cell>
          <cell r="AB299">
            <v>522.44270583070909</v>
          </cell>
          <cell r="AC299">
            <v>17.383666660495738</v>
          </cell>
          <cell r="AD299">
            <v>1.8203354479968248</v>
          </cell>
          <cell r="AE299">
            <v>1.2864569377720849</v>
          </cell>
          <cell r="AF299">
            <v>5028268.0806024196</v>
          </cell>
          <cell r="AG299">
            <v>4009596.0206024195</v>
          </cell>
          <cell r="AH299">
            <v>1482828.3210752308</v>
          </cell>
          <cell r="AI299">
            <v>1084030.5773078175</v>
          </cell>
          <cell r="AJ299">
            <v>621403.48599773133</v>
          </cell>
          <cell r="AK299">
            <v>344250.14912121033</v>
          </cell>
          <cell r="AL299">
            <v>103698.34278640033</v>
          </cell>
          <cell r="AM299">
            <v>101515.59431756994</v>
          </cell>
          <cell r="AN299">
            <v>24802.670389911145</v>
          </cell>
          <cell r="AO299">
            <v>247066.87960654829</v>
          </cell>
          <cell r="AP299">
            <v>1018672.0599999999</v>
          </cell>
          <cell r="AQ299">
            <v>422029.41</v>
          </cell>
          <cell r="AR299">
            <v>376583.02</v>
          </cell>
          <cell r="AS299">
            <v>220059.63</v>
          </cell>
          <cell r="AT299">
            <v>93145.212320174658</v>
          </cell>
          <cell r="AU299">
            <v>105.83176589877982</v>
          </cell>
          <cell r="AV299">
            <v>99.709414937243139</v>
          </cell>
          <cell r="AW299">
            <v>103.49525884314994</v>
          </cell>
          <cell r="AX299">
            <v>110.73433807957214</v>
          </cell>
          <cell r="AY299">
            <v>84.997627173974422</v>
          </cell>
          <cell r="AZ299">
            <v>98.709403806616308</v>
          </cell>
          <cell r="BA299">
            <v>122.84105791642584</v>
          </cell>
          <cell r="BB299">
            <v>68.169529481810272</v>
          </cell>
          <cell r="BC299">
            <v>64.422520493275698</v>
          </cell>
          <cell r="BD299">
            <v>95.793297424186719</v>
          </cell>
          <cell r="BE299">
            <v>139.56160124442988</v>
          </cell>
          <cell r="BF299">
            <v>89.224040565469465</v>
          </cell>
          <cell r="BG299">
            <v>188.75604018786936</v>
          </cell>
          <cell r="BH299">
            <v>383.37186628337543</v>
          </cell>
          <cell r="BI299">
            <v>702.07201903232794</v>
          </cell>
          <cell r="BJ299">
            <v>-2.7442736692825207</v>
          </cell>
          <cell r="BK299">
            <v>-0.54939562223093219</v>
          </cell>
          <cell r="BL299">
            <v>-3.0430615373467305</v>
          </cell>
          <cell r="BM299">
            <v>17.647566180149738</v>
          </cell>
          <cell r="BN299">
            <v>-15.64680917346918</v>
          </cell>
          <cell r="BO299">
            <v>-2.2254344199027969</v>
          </cell>
          <cell r="BP299">
            <v>-3.3097833537817536</v>
          </cell>
          <cell r="BQ299">
            <v>3.8179914729716415</v>
          </cell>
          <cell r="BR299">
            <v>-7.8719727186529411</v>
          </cell>
          <cell r="BS299">
            <v>-5.0655075893529755</v>
          </cell>
          <cell r="BT299">
            <v>-10.517598606302556</v>
          </cell>
          <cell r="BU299">
            <v>-5.2747789408815464</v>
          </cell>
          <cell r="BV299">
            <v>-19.793077255400647</v>
          </cell>
          <cell r="BW299">
            <v>-1.4777864404087353</v>
          </cell>
          <cell r="BY299">
            <v>-2.7442736692825207</v>
          </cell>
          <cell r="BZ299">
            <v>-0.54939562223093219</v>
          </cell>
          <cell r="CA299">
            <v>-3.0430615373467305</v>
          </cell>
          <cell r="CB299">
            <v>17.647566180149738</v>
          </cell>
          <cell r="CC299">
            <v>-15.64680917346918</v>
          </cell>
          <cell r="CD299">
            <v>-2.2254344199027969</v>
          </cell>
          <cell r="CE299">
            <v>-3.3097833537817536</v>
          </cell>
          <cell r="CF299">
            <v>3.8179914729716415</v>
          </cell>
          <cell r="CG299">
            <v>-7.8719727186529411</v>
          </cell>
          <cell r="CH299">
            <v>-5.0655075893529755</v>
          </cell>
          <cell r="CI299">
            <v>-10.517598606302556</v>
          </cell>
          <cell r="CJ299">
            <v>-5.2747789408815464</v>
          </cell>
          <cell r="CK299">
            <v>-19.793077255400647</v>
          </cell>
          <cell r="CL299">
            <v>-1.4777864404087353</v>
          </cell>
          <cell r="CM299">
            <v>-0.54939562223091798</v>
          </cell>
          <cell r="CN299">
            <v>105.83176589877982</v>
          </cell>
          <cell r="CO299">
            <v>99.709414937243139</v>
          </cell>
          <cell r="CP299">
            <v>103.49525884314994</v>
          </cell>
          <cell r="CQ299">
            <v>110.73433807957214</v>
          </cell>
          <cell r="CR299">
            <v>84.997627173974422</v>
          </cell>
          <cell r="CS299">
            <v>98.709403806616308</v>
          </cell>
          <cell r="CT299">
            <v>122.84105791642584</v>
          </cell>
          <cell r="CU299">
            <v>68.169529481810272</v>
          </cell>
          <cell r="CV299">
            <v>64.422520493275698</v>
          </cell>
          <cell r="CW299">
            <v>95.793297424186719</v>
          </cell>
          <cell r="CX299">
            <v>139.56160124442988</v>
          </cell>
          <cell r="CY299">
            <v>89.224040565469465</v>
          </cell>
          <cell r="CZ299">
            <v>188.75604018786936</v>
          </cell>
          <cell r="DA299">
            <v>383.37186628337543</v>
          </cell>
          <cell r="DB299">
            <v>702.07201903232794</v>
          </cell>
          <cell r="DD299">
            <v>82.17850395959303</v>
          </cell>
          <cell r="DE299">
            <v>15.260558249260562</v>
          </cell>
          <cell r="DF299">
            <v>87.272510134947552</v>
          </cell>
          <cell r="DG299">
            <v>270.78684765770487</v>
          </cell>
          <cell r="DH299">
            <v>522.44270583070909</v>
          </cell>
          <cell r="DI299">
            <v>17.383666660495738</v>
          </cell>
          <cell r="DJ299">
            <v>1.8203354479968248</v>
          </cell>
          <cell r="DK299">
            <v>1.2864569377720849</v>
          </cell>
          <cell r="DL299">
            <v>2080.7020000000002</v>
          </cell>
          <cell r="DM299">
            <v>2110.2570000000001</v>
          </cell>
          <cell r="DN299">
            <v>33589.556292999994</v>
          </cell>
          <cell r="DO299">
            <v>107.71306978309856</v>
          </cell>
          <cell r="DP299">
            <v>99.815480224136351</v>
          </cell>
          <cell r="DQ299">
            <v>107.27716829768302</v>
          </cell>
          <cell r="DR299">
            <v>99.005661666368965</v>
          </cell>
          <cell r="DS299">
            <v>85.671470344604145</v>
          </cell>
          <cell r="DT299">
            <v>97.453764808598308</v>
          </cell>
          <cell r="DU299">
            <v>137.02206302946414</v>
          </cell>
          <cell r="DV299">
            <v>70.143215335760388</v>
          </cell>
          <cell r="DW299">
            <v>73.561252644167482</v>
          </cell>
          <cell r="DX299">
            <v>113.59805016564417</v>
          </cell>
          <cell r="DY299">
            <v>151.22321762089237</v>
          </cell>
          <cell r="DZ299">
            <v>89.715299725883881</v>
          </cell>
          <cell r="EA299">
            <v>222.37718000981397</v>
          </cell>
          <cell r="EB299">
            <v>410.75581491570978</v>
          </cell>
        </row>
        <row r="300">
          <cell r="A300">
            <v>201202</v>
          </cell>
          <cell r="B300">
            <v>89.572913593999971</v>
          </cell>
          <cell r="C300">
            <v>8.6166945970000004</v>
          </cell>
          <cell r="E300">
            <v>80.956218996999965</v>
          </cell>
          <cell r="F300">
            <v>13.674549543908997</v>
          </cell>
          <cell r="G300">
            <v>106.04535176299997</v>
          </cell>
          <cell r="H300">
            <v>266.26090644099992</v>
          </cell>
          <cell r="I300">
            <v>372.52885749999996</v>
          </cell>
          <cell r="J300">
            <v>20.099982953999998</v>
          </cell>
          <cell r="K300">
            <v>2.2193476759999999</v>
          </cell>
          <cell r="L300">
            <v>1.427334275</v>
          </cell>
          <cell r="M300">
            <v>1956.7750000000001</v>
          </cell>
          <cell r="N300">
            <v>2370.5729999999999</v>
          </cell>
          <cell r="O300">
            <v>35848.934290799996</v>
          </cell>
          <cell r="P300">
            <v>93.584742388550637</v>
          </cell>
          <cell r="Q300">
            <v>97.14451681022652</v>
          </cell>
          <cell r="R300">
            <v>85.305302332080259</v>
          </cell>
          <cell r="S300">
            <v>94.015806395813158</v>
          </cell>
          <cell r="T300">
            <v>99.999993612832867</v>
          </cell>
          <cell r="U300">
            <v>92.964893507988762</v>
          </cell>
          <cell r="V300">
            <v>86.899997426889058</v>
          </cell>
          <cell r="W300">
            <v>96.000000084480206</v>
          </cell>
          <cell r="X300">
            <v>75.762668995853303</v>
          </cell>
          <cell r="Y300">
            <v>13.28407508040543</v>
          </cell>
          <cell r="Z300">
            <v>90.462307930545123</v>
          </cell>
          <cell r="AA300">
            <v>250.32733830730768</v>
          </cell>
          <cell r="AB300">
            <v>372.52883370595919</v>
          </cell>
          <cell r="AC300">
            <v>18.685927748309993</v>
          </cell>
          <cell r="AD300">
            <v>1.928613073337722</v>
          </cell>
          <cell r="AE300">
            <v>1.3702409052058149</v>
          </cell>
          <cell r="AF300">
            <v>4800339.2077481691</v>
          </cell>
          <cell r="AG300">
            <v>3745546.8077481696</v>
          </cell>
          <cell r="AH300">
            <v>1367061.0421739777</v>
          </cell>
          <cell r="AI300">
            <v>943631.50700008287</v>
          </cell>
          <cell r="AJ300">
            <v>644115.69476481329</v>
          </cell>
          <cell r="AK300">
            <v>318240.06330742605</v>
          </cell>
          <cell r="AL300">
            <v>73942.314179760491</v>
          </cell>
          <cell r="AM300">
            <v>109120.42308401955</v>
          </cell>
          <cell r="AN300">
            <v>26277.988719226702</v>
          </cell>
          <cell r="AO300">
            <v>263157.77451886266</v>
          </cell>
          <cell r="AP300">
            <v>1054792.3999999999</v>
          </cell>
          <cell r="AQ300">
            <v>396893.26</v>
          </cell>
          <cell r="AR300">
            <v>423037.36</v>
          </cell>
          <cell r="AS300">
            <v>234861.78</v>
          </cell>
          <cell r="AT300">
            <v>87011.196922059244</v>
          </cell>
          <cell r="AU300">
            <v>101.03446497392663</v>
          </cell>
          <cell r="AV300">
            <v>93.143119382016309</v>
          </cell>
          <cell r="AW300">
            <v>95.415183540322985</v>
          </cell>
          <cell r="AX300">
            <v>96.39249344625452</v>
          </cell>
          <cell r="AY300">
            <v>88.104278321871192</v>
          </cell>
          <cell r="AZ300">
            <v>91.251338588077857</v>
          </cell>
          <cell r="BA300">
            <v>87.592066127229714</v>
          </cell>
          <cell r="BB300">
            <v>73.27630743335186</v>
          </cell>
          <cell r="BC300">
            <v>68.254516153835581</v>
          </cell>
          <cell r="BD300">
            <v>102.03209351296773</v>
          </cell>
          <cell r="BE300">
            <v>144.51021295749996</v>
          </cell>
          <cell r="BF300">
            <v>83.909840146925845</v>
          </cell>
          <cell r="BG300">
            <v>212.04051347065555</v>
          </cell>
          <cell r="BH300">
            <v>409.15909436562964</v>
          </cell>
          <cell r="BI300">
            <v>655.83753775241883</v>
          </cell>
          <cell r="BJ300">
            <v>3.1889069935798489</v>
          </cell>
          <cell r="BK300">
            <v>3.4718907240424528</v>
          </cell>
          <cell r="BL300">
            <v>1.9439526872065045</v>
          </cell>
          <cell r="BM300">
            <v>9.2343033559783265</v>
          </cell>
          <cell r="BN300">
            <v>0.7254461441916078</v>
          </cell>
          <cell r="BO300">
            <v>0.10416512137889811</v>
          </cell>
          <cell r="BP300">
            <v>-30.167467523156731</v>
          </cell>
          <cell r="BQ300">
            <v>22.094986304779368</v>
          </cell>
          <cell r="BR300">
            <v>7.8544694440816585</v>
          </cell>
          <cell r="BS300">
            <v>10.566937386561534</v>
          </cell>
          <cell r="BT300">
            <v>2.1964241244555041</v>
          </cell>
          <cell r="BU300">
            <v>0.66290016845407251</v>
          </cell>
          <cell r="BV300">
            <v>-0.84047736475923784</v>
          </cell>
          <cell r="BW300">
            <v>11.192964681374875</v>
          </cell>
          <cell r="BY300">
            <v>6.5816449889567252E-2</v>
          </cell>
          <cell r="BZ300">
            <v>1.3530170204993226</v>
          </cell>
          <cell r="CA300">
            <v>-0.7131975443695211</v>
          </cell>
          <cell r="CB300">
            <v>13.576567106248618</v>
          </cell>
          <cell r="CC300">
            <v>-8.0388370373938471</v>
          </cell>
          <cell r="CD300">
            <v>-1.1200515211109092</v>
          </cell>
          <cell r="CE300">
            <v>-16.652758291449899</v>
          </cell>
          <cell r="CF300">
            <v>12.545896894158332</v>
          </cell>
          <cell r="CG300">
            <v>-0.40089227881095724</v>
          </cell>
          <cell r="CH300">
            <v>2.401798948532317</v>
          </cell>
          <cell r="CI300">
            <v>-4.4718654178968222</v>
          </cell>
          <cell r="CJ300">
            <v>-2.4871169626376854</v>
          </cell>
          <cell r="CK300">
            <v>-10.770336231590562</v>
          </cell>
          <cell r="CL300">
            <v>4.680604340158709</v>
          </cell>
          <cell r="CM300">
            <v>1.3530170097640735</v>
          </cell>
          <cell r="CN300">
            <v>103.43311543635323</v>
          </cell>
          <cell r="CO300">
            <v>96.426267159629731</v>
          </cell>
          <cell r="CP300">
            <v>99.455221191736456</v>
          </cell>
          <cell r="CQ300">
            <v>103.56341576291334</v>
          </cell>
          <cell r="CR300">
            <v>86.550952747922807</v>
          </cell>
          <cell r="CS300">
            <v>94.980371197347083</v>
          </cell>
          <cell r="CT300">
            <v>105.21656202182777</v>
          </cell>
          <cell r="CU300">
            <v>70.722918457581073</v>
          </cell>
          <cell r="CV300">
            <v>66.338518323555633</v>
          </cell>
          <cell r="CW300">
            <v>98.912695468577226</v>
          </cell>
          <cell r="CX300">
            <v>142.03590710096492</v>
          </cell>
          <cell r="CY300">
            <v>86.566940356197648</v>
          </cell>
          <cell r="CZ300">
            <v>200.39827682926244</v>
          </cell>
          <cell r="DA300">
            <v>396.26548032450251</v>
          </cell>
          <cell r="DB300">
            <v>678.95477839237333</v>
          </cell>
          <cell r="DD300">
            <v>157.94117295544635</v>
          </cell>
          <cell r="DE300">
            <v>28.544633329665992</v>
          </cell>
          <cell r="DF300">
            <v>177.73481806549268</v>
          </cell>
          <cell r="DG300">
            <v>521.11418596501255</v>
          </cell>
          <cell r="DH300">
            <v>894.97153953666827</v>
          </cell>
          <cell r="DI300">
            <v>36.069594408805727</v>
          </cell>
          <cell r="DJ300">
            <v>3.7489485213345466</v>
          </cell>
          <cell r="DK300">
            <v>2.6566978429778998</v>
          </cell>
          <cell r="DL300">
            <v>4037.4770000000003</v>
          </cell>
          <cell r="DM300">
            <v>4480.83</v>
          </cell>
          <cell r="DN300">
            <v>69438.490583799983</v>
          </cell>
          <cell r="DO300">
            <v>107.97326370101005</v>
          </cell>
          <cell r="DP300">
            <v>100.07592352740771</v>
          </cell>
          <cell r="DQ300">
            <v>107.42878968501908</v>
          </cell>
          <cell r="DR300">
            <v>99.684719967634393</v>
          </cell>
          <cell r="DS300">
            <v>85.724349161429231</v>
          </cell>
          <cell r="DT300">
            <v>97.461677571892167</v>
          </cell>
          <cell r="DU300">
            <v>133.86876814376069</v>
          </cell>
          <cell r="DV300">
            <v>71.248255939941558</v>
          </cell>
          <cell r="DW300">
            <v>73.975470536043858</v>
          </cell>
          <cell r="DX300">
            <v>114.41065500715138</v>
          </cell>
          <cell r="DY300">
            <v>151.48203760137716</v>
          </cell>
          <cell r="DZ300">
            <v>89.761347679892822</v>
          </cell>
          <cell r="EA300">
            <v>222.22740850422403</v>
          </cell>
          <cell r="EB300">
            <v>414.18806390842633</v>
          </cell>
        </row>
        <row r="301">
          <cell r="A301">
            <v>201203</v>
          </cell>
          <cell r="B301">
            <v>108.95371431700001</v>
          </cell>
          <cell r="C301">
            <v>9.1771066309999991</v>
          </cell>
          <cell r="E301">
            <v>99.776607686000006</v>
          </cell>
          <cell r="F301">
            <v>14.414257733870999</v>
          </cell>
          <cell r="G301">
            <v>109.06315857999998</v>
          </cell>
          <cell r="H301">
            <v>299.42711853100008</v>
          </cell>
          <cell r="I301">
            <v>572.43158999999991</v>
          </cell>
          <cell r="J301">
            <v>21.79918133699999</v>
          </cell>
          <cell r="K301">
            <v>2.2942723540000003</v>
          </cell>
          <cell r="L301">
            <v>1.9548317209999999</v>
          </cell>
          <cell r="M301">
            <v>2045.1669999999999</v>
          </cell>
          <cell r="N301">
            <v>2547.2710000000002</v>
          </cell>
          <cell r="O301">
            <v>39138.721355300004</v>
          </cell>
          <cell r="P301">
            <v>93.584742388550637</v>
          </cell>
          <cell r="Q301">
            <v>97.14451681022652</v>
          </cell>
          <cell r="R301">
            <v>85.305302332080259</v>
          </cell>
          <cell r="S301">
            <v>94.015806395813158</v>
          </cell>
          <cell r="T301">
            <v>99.999993612832867</v>
          </cell>
          <cell r="U301">
            <v>92.964893507988762</v>
          </cell>
          <cell r="V301">
            <v>86.899997426889058</v>
          </cell>
          <cell r="W301">
            <v>96.000000084480206</v>
          </cell>
          <cell r="X301">
            <v>93.375681266977921</v>
          </cell>
          <cell r="Y301">
            <v>14.002661027349689</v>
          </cell>
          <cell r="Z301">
            <v>93.036657159585118</v>
          </cell>
          <cell r="AA301">
            <v>281.50882005466701</v>
          </cell>
          <cell r="AB301">
            <v>572.43155343783758</v>
          </cell>
          <cell r="AC301">
            <v>20.2655857155554</v>
          </cell>
          <cell r="AD301">
            <v>1.9937226165918274</v>
          </cell>
          <cell r="AE301">
            <v>1.8766384538114458</v>
          </cell>
          <cell r="AF301">
            <v>5445222.4251777492</v>
          </cell>
          <cell r="AG301">
            <v>4319416.2451777495</v>
          </cell>
          <cell r="AH301">
            <v>1684870.1060614251</v>
          </cell>
          <cell r="AI301">
            <v>994676.11009964603</v>
          </cell>
          <cell r="AJ301">
            <v>662445.74603327608</v>
          </cell>
          <cell r="AK301">
            <v>357880.94629047858</v>
          </cell>
          <cell r="AL301">
            <v>113620.50381345248</v>
          </cell>
          <cell r="AM301">
            <v>118345.16953683889</v>
          </cell>
          <cell r="AN301">
            <v>27165.127703608036</v>
          </cell>
          <cell r="AO301">
            <v>360412.53563902416</v>
          </cell>
          <cell r="AP301">
            <v>1125806.1800000002</v>
          </cell>
          <cell r="AQ301">
            <v>414821.83</v>
          </cell>
          <cell r="AR301">
            <v>454569.76</v>
          </cell>
          <cell r="AS301">
            <v>256414.59</v>
          </cell>
          <cell r="AT301">
            <v>100342.5135340596</v>
          </cell>
          <cell r="AU301">
            <v>114.60755387949719</v>
          </cell>
          <cell r="AV301">
            <v>107.41393009772308</v>
          </cell>
          <cell r="AW301">
            <v>117.59693638537254</v>
          </cell>
          <cell r="AX301">
            <v>101.60672859338689</v>
          </cell>
          <cell r="AY301">
            <v>90.611523451491081</v>
          </cell>
          <cell r="AZ301">
            <v>102.61786358629135</v>
          </cell>
          <cell r="BA301">
            <v>134.59484996969732</v>
          </cell>
          <cell r="BB301">
            <v>79.470888960506002</v>
          </cell>
          <cell r="BC301">
            <v>70.558773256124766</v>
          </cell>
          <cell r="BD301">
            <v>139.7399168875053</v>
          </cell>
          <cell r="BE301">
            <v>154.23934683324373</v>
          </cell>
          <cell r="BF301">
            <v>87.700238207006194</v>
          </cell>
          <cell r="BG301">
            <v>227.84560994478755</v>
          </cell>
          <cell r="BH301">
            <v>446.70683082847376</v>
          </cell>
          <cell r="BI301">
            <v>756.32090278007138</v>
          </cell>
          <cell r="BJ301">
            <v>6.0253040702073122</v>
          </cell>
          <cell r="BK301">
            <v>6.8950994319763765</v>
          </cell>
          <cell r="BL301">
            <v>5.0580801033737686</v>
          </cell>
          <cell r="BM301">
            <v>10.010481392716414</v>
          </cell>
          <cell r="BN301">
            <v>2.9957923030354436</v>
          </cell>
          <cell r="BO301">
            <v>11.997347551889419</v>
          </cell>
          <cell r="BP301">
            <v>-30.491671622970046</v>
          </cell>
          <cell r="BQ301">
            <v>32.156226800715245</v>
          </cell>
          <cell r="BR301">
            <v>-6.5752523386602491</v>
          </cell>
          <cell r="BS301">
            <v>25.111982127176773</v>
          </cell>
          <cell r="BT301">
            <v>2.8154943432792834</v>
          </cell>
          <cell r="BU301">
            <v>-9.873489287155067</v>
          </cell>
          <cell r="BV301">
            <v>-2.0252867012506073</v>
          </cell>
          <cell r="BW301">
            <v>50.174356915202964</v>
          </cell>
          <cell r="BY301">
            <v>2.1119964850971513</v>
          </cell>
          <cell r="BZ301">
            <v>3.2683136562312569</v>
          </cell>
          <cell r="CA301">
            <v>1.3555243039384379</v>
          </cell>
          <cell r="CB301">
            <v>12.377685154928344</v>
          </cell>
          <cell r="CC301">
            <v>-4.5241808600389106</v>
          </cell>
          <cell r="CD301">
            <v>3.1158496719708211</v>
          </cell>
          <cell r="CE301">
            <v>-22.659593663110357</v>
          </cell>
          <cell r="CF301">
            <v>18.892343488867567</v>
          </cell>
          <cell r="CG301">
            <v>-2.634897243445252</v>
          </cell>
          <cell r="CH301">
            <v>10.721679082681675</v>
          </cell>
          <cell r="CI301">
            <v>-2.0282944380031012</v>
          </cell>
          <cell r="CJ301">
            <v>-5.1021160395653453</v>
          </cell>
          <cell r="CK301">
            <v>-7.7871747729842298</v>
          </cell>
          <cell r="CL301">
            <v>17.51306954919967</v>
          </cell>
          <cell r="CM301">
            <v>3.2683136546438618</v>
          </cell>
          <cell r="CN301">
            <v>107.15792825073454</v>
          </cell>
          <cell r="CO301">
            <v>100.08882147232752</v>
          </cell>
          <cell r="CP301">
            <v>105.50245958961516</v>
          </cell>
          <cell r="CQ301">
            <v>102.91118670640452</v>
          </cell>
          <cell r="CR301">
            <v>87.904476315778894</v>
          </cell>
          <cell r="CS301">
            <v>97.526201993661843</v>
          </cell>
          <cell r="CT301">
            <v>115.00932467111761</v>
          </cell>
          <cell r="CU301">
            <v>73.638908625222712</v>
          </cell>
          <cell r="CV301">
            <v>67.745269967745344</v>
          </cell>
          <cell r="CW301">
            <v>112.52176927488658</v>
          </cell>
          <cell r="CX301">
            <v>146.10372034505784</v>
          </cell>
          <cell r="CY301">
            <v>86.944706306467154</v>
          </cell>
          <cell r="CZ301">
            <v>209.54738786777079</v>
          </cell>
          <cell r="DA301">
            <v>413.07926382582627</v>
          </cell>
          <cell r="DB301">
            <v>704.74348652160597</v>
          </cell>
          <cell r="DD301">
            <v>251.31685422242427</v>
          </cell>
          <cell r="DE301">
            <v>42.54729435701568</v>
          </cell>
          <cell r="DF301">
            <v>270.77147522507778</v>
          </cell>
          <cell r="DG301">
            <v>802.62300601967956</v>
          </cell>
          <cell r="DH301">
            <v>1467.4030929745059</v>
          </cell>
          <cell r="DI301">
            <v>56.335180124361131</v>
          </cell>
          <cell r="DJ301">
            <v>5.742671137926374</v>
          </cell>
          <cell r="DK301">
            <v>4.5333362967893454</v>
          </cell>
          <cell r="DL301">
            <v>6082.6440000000002</v>
          </cell>
          <cell r="DM301">
            <v>7028.1010000000006</v>
          </cell>
          <cell r="DN301">
            <v>108577.21193909999</v>
          </cell>
          <cell r="DO301">
            <v>108.51601570953795</v>
          </cell>
          <cell r="DP301">
            <v>100.65330400940884</v>
          </cell>
          <cell r="DQ301">
            <v>107.90060388179741</v>
          </cell>
          <cell r="DR301">
            <v>100.45520129896006</v>
          </cell>
          <cell r="DS301">
            <v>85.943980548346815</v>
          </cell>
          <cell r="DT301">
            <v>98.377727669943752</v>
          </cell>
          <cell r="DU301">
            <v>128.94846810772552</v>
          </cell>
          <cell r="DV301">
            <v>72.859659346937306</v>
          </cell>
          <cell r="DW301">
            <v>73.561642160373438</v>
          </cell>
          <cell r="DX301">
            <v>116.74799195100299</v>
          </cell>
          <cell r="DY301">
            <v>151.83401114655621</v>
          </cell>
          <cell r="DZ301">
            <v>88.960707043775656</v>
          </cell>
          <cell r="EA301">
            <v>221.83491549231758</v>
          </cell>
          <cell r="EB301">
            <v>426.62540031905309</v>
          </cell>
        </row>
        <row r="302">
          <cell r="A302">
            <v>201204</v>
          </cell>
          <cell r="B302">
            <v>95.435788171000027</v>
          </cell>
          <cell r="C302">
            <v>8.6623176750000024</v>
          </cell>
          <cell r="E302">
            <v>86.77347049600003</v>
          </cell>
          <cell r="F302">
            <v>14.040992404921001</v>
          </cell>
          <cell r="G302">
            <v>107.46174265599997</v>
          </cell>
          <cell r="H302">
            <v>276.11058562599993</v>
          </cell>
          <cell r="I302">
            <v>493.45639119999998</v>
          </cell>
          <cell r="J302">
            <v>20.317567591000003</v>
          </cell>
          <cell r="K302">
            <v>1.982142769</v>
          </cell>
          <cell r="L302">
            <v>1.157506269</v>
          </cell>
          <cell r="M302">
            <v>2065.174</v>
          </cell>
          <cell r="N302">
            <v>2150.038</v>
          </cell>
          <cell r="O302">
            <v>35203.554949900004</v>
          </cell>
          <cell r="P302">
            <v>93.584742388550637</v>
          </cell>
          <cell r="Q302">
            <v>97.14451681022652</v>
          </cell>
          <cell r="R302">
            <v>85.305302332080259</v>
          </cell>
          <cell r="S302">
            <v>94.015806395813158</v>
          </cell>
          <cell r="T302">
            <v>99.999993612832867</v>
          </cell>
          <cell r="U302">
            <v>92.964893507988762</v>
          </cell>
          <cell r="V302">
            <v>86.899997426889058</v>
          </cell>
          <cell r="W302">
            <v>96.000000084480206</v>
          </cell>
          <cell r="X302">
            <v>81.206728825286618</v>
          </cell>
          <cell r="Y302">
            <v>13.64005422712111</v>
          </cell>
          <cell r="Z302">
            <v>91.670564464022831</v>
          </cell>
          <cell r="AA302">
            <v>259.58759362048602</v>
          </cell>
          <cell r="AB302">
            <v>493.45635968211559</v>
          </cell>
          <cell r="AC302">
            <v>18.888205074386789</v>
          </cell>
          <cell r="AD302">
            <v>1.7224820152582674</v>
          </cell>
          <cell r="AE302">
            <v>1.1112060192178637</v>
          </cell>
          <cell r="AF302">
            <v>4895264.5186886322</v>
          </cell>
          <cell r="AG302">
            <v>3862068.9386886321</v>
          </cell>
          <cell r="AH302">
            <v>1465293.6176986063</v>
          </cell>
          <cell r="AI302">
            <v>968918.41155630653</v>
          </cell>
          <cell r="AJ302">
            <v>652718.80267040257</v>
          </cell>
          <cell r="AK302">
            <v>330012.58586543374</v>
          </cell>
          <cell r="AL302">
            <v>97944.915615352584</v>
          </cell>
          <cell r="AM302">
            <v>110301.66426717679</v>
          </cell>
          <cell r="AN302">
            <v>23469.385120206276</v>
          </cell>
          <cell r="AO302">
            <v>213409.55589514723</v>
          </cell>
          <cell r="AP302">
            <v>1033195.58</v>
          </cell>
          <cell r="AQ302">
            <v>418879.86</v>
          </cell>
          <cell r="AR302">
            <v>383682.09</v>
          </cell>
          <cell r="AS302">
            <v>230633.63</v>
          </cell>
          <cell r="AT302">
            <v>89718.072683540828</v>
          </cell>
          <cell r="AU302">
            <v>103.032392117882</v>
          </cell>
          <cell r="AV302">
            <v>96.040756311925463</v>
          </cell>
          <cell r="AW302">
            <v>102.27140936650541</v>
          </cell>
          <cell r="AX302">
            <v>98.975565083466861</v>
          </cell>
          <cell r="AY302">
            <v>89.281039918441024</v>
          </cell>
          <cell r="AZ302">
            <v>94.626961477326688</v>
          </cell>
          <cell r="BA302">
            <v>116.02554803125432</v>
          </cell>
          <cell r="BB302">
            <v>74.069531924639989</v>
          </cell>
          <cell r="BC302">
            <v>60.959441870665657</v>
          </cell>
          <cell r="BD302">
            <v>82.743608101511029</v>
          </cell>
          <cell r="BE302">
            <v>141.55137379881359</v>
          </cell>
          <cell r="BF302">
            <v>88.558173281568628</v>
          </cell>
          <cell r="BG302">
            <v>192.31433217409989</v>
          </cell>
          <cell r="BH302">
            <v>401.793119259582</v>
          </cell>
          <cell r="BI302">
            <v>676.24032264919481</v>
          </cell>
          <cell r="BJ302">
            <v>5.4157083434129589</v>
          </cell>
          <cell r="BK302">
            <v>8.5421243806390663</v>
          </cell>
          <cell r="BL302">
            <v>14.627085280213663</v>
          </cell>
          <cell r="BM302">
            <v>10.782184163654108</v>
          </cell>
          <cell r="BN302">
            <v>6.3160072921209434</v>
          </cell>
          <cell r="BO302">
            <v>7.0942532942142975</v>
          </cell>
          <cell r="BP302">
            <v>-14.374141217987216</v>
          </cell>
          <cell r="BQ302">
            <v>9.0134183741311631</v>
          </cell>
          <cell r="BR302">
            <v>-15.478564853467461</v>
          </cell>
          <cell r="BS302">
            <v>-10.994018705881686</v>
          </cell>
          <cell r="BT302">
            <v>-4.8309374981232196</v>
          </cell>
          <cell r="BU302">
            <v>1.5288522562739502</v>
          </cell>
          <cell r="BV302">
            <v>-15.453124755541907</v>
          </cell>
          <cell r="BW302">
            <v>5.1872127783918955</v>
          </cell>
          <cell r="BY302">
            <v>2.8946678947828559</v>
          </cell>
          <cell r="BZ302">
            <v>4.4987550253272559</v>
          </cell>
          <cell r="CA302">
            <v>4.3047527937061716</v>
          </cell>
          <cell r="CB302">
            <v>11.986151558714269</v>
          </cell>
          <cell r="CC302">
            <v>-1.9968055791348718</v>
          </cell>
          <cell r="CD302">
            <v>4.0605676209672907</v>
          </cell>
          <cell r="CE302">
            <v>-20.729286873194425</v>
          </cell>
          <cell r="CF302">
            <v>16.247195140052014</v>
          </cell>
          <cell r="CG302">
            <v>-5.9330827628626253</v>
          </cell>
          <cell r="CH302">
            <v>5.6473452340435273</v>
          </cell>
          <cell r="CI302">
            <v>-2.7275739205839642</v>
          </cell>
          <cell r="CJ302">
            <v>-3.5047339438296348</v>
          </cell>
          <cell r="CK302">
            <v>-9.7050631460581513</v>
          </cell>
          <cell r="CL302">
            <v>14.235580158095246</v>
          </cell>
          <cell r="CM302">
            <v>4.4987550167725914</v>
          </cell>
          <cell r="CN302">
            <v>106.12654421752141</v>
          </cell>
          <cell r="CO302">
            <v>99.076805182227005</v>
          </cell>
          <cell r="CP302">
            <v>104.69469703383771</v>
          </cell>
          <cell r="CQ302">
            <v>101.9272813006701</v>
          </cell>
          <cell r="CR302">
            <v>88.24861721644443</v>
          </cell>
          <cell r="CS302">
            <v>96.801391864578051</v>
          </cell>
          <cell r="CT302">
            <v>115.26338051115178</v>
          </cell>
          <cell r="CU302">
            <v>73.746564450077031</v>
          </cell>
          <cell r="CV302">
            <v>66.048812943475426</v>
          </cell>
          <cell r="CW302">
            <v>105.07722898154269</v>
          </cell>
          <cell r="CX302">
            <v>144.9656337084968</v>
          </cell>
          <cell r="CY302">
            <v>87.348073050242533</v>
          </cell>
          <cell r="CZ302">
            <v>205.23912394435308</v>
          </cell>
          <cell r="DA302">
            <v>410.25772768426521</v>
          </cell>
          <cell r="DB302">
            <v>697.61769555350315</v>
          </cell>
          <cell r="DD302">
            <v>332.52358304771087</v>
          </cell>
          <cell r="DE302">
            <v>56.187348584136792</v>
          </cell>
          <cell r="DF302">
            <v>362.44203968910062</v>
          </cell>
          <cell r="DG302">
            <v>1062.2105996401656</v>
          </cell>
          <cell r="DH302">
            <v>1960.8594526566214</v>
          </cell>
          <cell r="DI302">
            <v>75.22338519874792</v>
          </cell>
          <cell r="DJ302">
            <v>7.4651531531846409</v>
          </cell>
          <cell r="DK302">
            <v>5.6445423160072092</v>
          </cell>
          <cell r="DL302">
            <v>8147.8180000000002</v>
          </cell>
          <cell r="DM302">
            <v>9178.139000000001</v>
          </cell>
          <cell r="DN302">
            <v>143780.76688899999</v>
          </cell>
          <cell r="DO302">
            <v>108.95712121016602</v>
          </cell>
          <cell r="DP302">
            <v>101.28316092034582</v>
          </cell>
          <cell r="DQ302">
            <v>108.98813962351342</v>
          </cell>
          <cell r="DR302">
            <v>101.25795730954086</v>
          </cell>
          <cell r="DS302">
            <v>86.385980232069258</v>
          </cell>
          <cell r="DT302">
            <v>98.900092792668673</v>
          </cell>
          <cell r="DU302">
            <v>127.32535289072332</v>
          </cell>
          <cell r="DV302">
            <v>73.370009120058498</v>
          </cell>
          <cell r="DW302">
            <v>72.631340995950438</v>
          </cell>
          <cell r="DX302">
            <v>115.89628441963485</v>
          </cell>
          <cell r="DY302">
            <v>151.23522951379778</v>
          </cell>
          <cell r="DZ302">
            <v>89.071835030241417</v>
          </cell>
          <cell r="EA302">
            <v>218.90571462123049</v>
          </cell>
          <cell r="EB302">
            <v>428.27657250643369</v>
          </cell>
        </row>
        <row r="303">
          <cell r="A303">
            <v>201205</v>
          </cell>
          <cell r="B303">
            <v>106.65099102299999</v>
          </cell>
          <cell r="C303">
            <v>8.5601132399999997</v>
          </cell>
          <cell r="E303">
            <v>98.090877782999996</v>
          </cell>
          <cell r="F303">
            <v>14.378148135483999</v>
          </cell>
          <cell r="G303">
            <v>104.65994342699999</v>
          </cell>
          <cell r="H303">
            <v>292.57307345299995</v>
          </cell>
          <cell r="I303">
            <v>560.25067960000001</v>
          </cell>
          <cell r="J303">
            <v>20.487873070999999</v>
          </cell>
          <cell r="K303">
            <v>2.1699859339999996</v>
          </cell>
          <cell r="L303">
            <v>1.5478726730000001</v>
          </cell>
          <cell r="M303">
            <v>2017.865</v>
          </cell>
          <cell r="N303">
            <v>2528.8420000000001</v>
          </cell>
          <cell r="O303">
            <v>38525.163317399994</v>
          </cell>
          <cell r="P303">
            <v>93.584742388550637</v>
          </cell>
          <cell r="Q303">
            <v>97.14451681022652</v>
          </cell>
          <cell r="R303">
            <v>85.305302332080259</v>
          </cell>
          <cell r="S303">
            <v>94.015806395813158</v>
          </cell>
          <cell r="T303">
            <v>99.999993612832867</v>
          </cell>
          <cell r="U303">
            <v>92.964893507988762</v>
          </cell>
          <cell r="V303">
            <v>86.899997426889058</v>
          </cell>
          <cell r="W303">
            <v>96.000000084480206</v>
          </cell>
          <cell r="X303">
            <v>91.798095279888599</v>
          </cell>
          <cell r="Y303">
            <v>13.967582532474523</v>
          </cell>
          <cell r="Z303">
            <v>89.280481160986497</v>
          </cell>
          <cell r="AA303">
            <v>275.06493430385262</v>
          </cell>
          <cell r="AB303">
            <v>560.25064381585275</v>
          </cell>
          <cell r="AC303">
            <v>19.046529382507057</v>
          </cell>
          <cell r="AD303">
            <v>1.8857177208098543</v>
          </cell>
          <cell r="AE303">
            <v>1.4859577673876461</v>
          </cell>
          <cell r="AF303">
            <v>5280442.1641337257</v>
          </cell>
          <cell r="AG303">
            <v>4167482.0641337261</v>
          </cell>
          <cell r="AH303">
            <v>1656404.1561125466</v>
          </cell>
          <cell r="AI303">
            <v>992184.31652109476</v>
          </cell>
          <cell r="AJ303">
            <v>635700.77380844811</v>
          </cell>
          <cell r="AK303">
            <v>349688.8621851161</v>
          </cell>
          <cell r="AL303">
            <v>111202.74560315785</v>
          </cell>
          <cell r="AM303">
            <v>111226.23251550102</v>
          </cell>
          <cell r="AN303">
            <v>25693.525404413751</v>
          </cell>
          <cell r="AO303">
            <v>285381.45198344882</v>
          </cell>
          <cell r="AP303">
            <v>1112960.0999999999</v>
          </cell>
          <cell r="AQ303">
            <v>409284.16</v>
          </cell>
          <cell r="AR303">
            <v>451281.03</v>
          </cell>
          <cell r="AS303">
            <v>252394.91</v>
          </cell>
          <cell r="AT303">
            <v>96812.995095508508</v>
          </cell>
          <cell r="AU303">
            <v>111.13936448863606</v>
          </cell>
          <cell r="AV303">
            <v>103.63567707097737</v>
          </cell>
          <cell r="AW303">
            <v>115.61013129384376</v>
          </cell>
          <cell r="AX303">
            <v>101.35219046657771</v>
          </cell>
          <cell r="AY303">
            <v>86.95325755957343</v>
          </cell>
          <cell r="AZ303">
            <v>100.26888642524074</v>
          </cell>
          <cell r="BA303">
            <v>131.73077356926262</v>
          </cell>
          <cell r="BB303">
            <v>74.690395969083397</v>
          </cell>
          <cell r="BC303">
            <v>66.736429621853901</v>
          </cell>
          <cell r="BD303">
            <v>110.64870513090096</v>
          </cell>
          <cell r="BE303">
            <v>152.4793893700793</v>
          </cell>
          <cell r="BF303">
            <v>86.529482612702509</v>
          </cell>
          <cell r="BG303">
            <v>226.19718816505076</v>
          </cell>
          <cell r="BH303">
            <v>439.70403697908876</v>
          </cell>
          <cell r="BI303">
            <v>729.71753718949572</v>
          </cell>
          <cell r="BJ303">
            <v>2.7176130427741185</v>
          </cell>
          <cell r="BK303">
            <v>4.2595046724213717</v>
          </cell>
          <cell r="BL303">
            <v>15.721049530513611</v>
          </cell>
          <cell r="BM303">
            <v>-0.50735045524473321</v>
          </cell>
          <cell r="BN303">
            <v>-13.684959074495112</v>
          </cell>
          <cell r="BO303">
            <v>-0.97134508387989626</v>
          </cell>
          <cell r="BP303">
            <v>6.0313488523719769</v>
          </cell>
          <cell r="BQ303">
            <v>2.5609300818592686</v>
          </cell>
          <cell r="BR303">
            <v>-0.49697839944006716</v>
          </cell>
          <cell r="BS303">
            <v>18.986352427235403</v>
          </cell>
          <cell r="BT303">
            <v>-2.6721475959399186</v>
          </cell>
          <cell r="BU303">
            <v>-4.2537340091055853</v>
          </cell>
          <cell r="BV303">
            <v>-4.4867969722163679</v>
          </cell>
          <cell r="BW303">
            <v>3.6236619796952851</v>
          </cell>
          <cell r="BY303">
            <v>2.8578811886781779</v>
          </cell>
          <cell r="BZ303">
            <v>4.4490694422497654</v>
          </cell>
          <cell r="CA303">
            <v>6.57945650389631</v>
          </cell>
          <cell r="CB303">
            <v>9.2546824246794017</v>
          </cell>
          <cell r="CC303">
            <v>-4.5513530698792977</v>
          </cell>
          <cell r="CD303">
            <v>2.9842085280464232</v>
          </cell>
          <cell r="CE303">
            <v>-16.019156536664227</v>
          </cell>
          <cell r="CF303">
            <v>13.195269066354243</v>
          </cell>
          <cell r="CG303">
            <v>-4.8851718411855245</v>
          </cell>
          <cell r="CH303">
            <v>8.174535092151288</v>
          </cell>
          <cell r="CI303">
            <v>-2.716038924982243</v>
          </cell>
          <cell r="CJ303">
            <v>-3.6543394961732929</v>
          </cell>
          <cell r="CK303">
            <v>-8.6267154064735223</v>
          </cell>
          <cell r="CL303">
            <v>11.815767755200454</v>
          </cell>
          <cell r="CM303">
            <v>4.449069435445054</v>
          </cell>
          <cell r="CN303">
            <v>107.12910827174434</v>
          </cell>
          <cell r="CO303">
            <v>99.988579559977069</v>
          </cell>
          <cell r="CP303">
            <v>106.87778388583892</v>
          </cell>
          <cell r="CQ303">
            <v>101.81226313385163</v>
          </cell>
          <cell r="CR303">
            <v>87.989545285070236</v>
          </cell>
          <cell r="CS303">
            <v>97.494890776710591</v>
          </cell>
          <cell r="CT303">
            <v>118.55685912277394</v>
          </cell>
          <cell r="CU303">
            <v>73.935330753878304</v>
          </cell>
          <cell r="CV303">
            <v>66.186336279151121</v>
          </cell>
          <cell r="CW303">
            <v>106.19152421141435</v>
          </cell>
          <cell r="CX303">
            <v>146.46838484081329</v>
          </cell>
          <cell r="CY303">
            <v>87.184354962734531</v>
          </cell>
          <cell r="CZ303">
            <v>209.4307367884926</v>
          </cell>
          <cell r="DA303">
            <v>416.14698954322995</v>
          </cell>
          <cell r="DB303">
            <v>704.03766388070164</v>
          </cell>
          <cell r="DD303">
            <v>424.32167832759944</v>
          </cell>
          <cell r="DE303">
            <v>70.154931116611323</v>
          </cell>
          <cell r="DF303">
            <v>451.72252085008711</v>
          </cell>
          <cell r="DG303">
            <v>1337.2755339440182</v>
          </cell>
          <cell r="DH303">
            <v>2521.1100964724742</v>
          </cell>
          <cell r="DI303">
            <v>94.26991458125498</v>
          </cell>
          <cell r="DJ303">
            <v>9.350870873994495</v>
          </cell>
          <cell r="DK303">
            <v>7.1305000833948551</v>
          </cell>
          <cell r="DL303">
            <v>10165.683000000001</v>
          </cell>
          <cell r="DM303">
            <v>11706.981000000002</v>
          </cell>
          <cell r="DN303">
            <v>182305.93020639999</v>
          </cell>
          <cell r="DO303">
            <v>109.20215691010823</v>
          </cell>
          <cell r="DP303">
            <v>101.63599577866431</v>
          </cell>
          <cell r="DQ303">
            <v>110.29697136996566</v>
          </cell>
          <cell r="DR303">
            <v>101.214887896701</v>
          </cell>
          <cell r="DS303">
            <v>85.237134717682238</v>
          </cell>
          <cell r="DT303">
            <v>98.818133611276721</v>
          </cell>
          <cell r="DU303">
            <v>127.94978633940654</v>
          </cell>
          <cell r="DV303">
            <v>73.525426393893127</v>
          </cell>
          <cell r="DW303">
            <v>72.603564147699743</v>
          </cell>
          <cell r="DX303">
            <v>117.3676123411271</v>
          </cell>
          <cell r="DY303">
            <v>150.88636788814162</v>
          </cell>
          <cell r="DZ303">
            <v>88.751480149931197</v>
          </cell>
          <cell r="EA303">
            <v>218.02023419652622</v>
          </cell>
          <cell r="EB303">
            <v>429.55792302898772</v>
          </cell>
        </row>
        <row r="304">
          <cell r="A304">
            <v>201206</v>
          </cell>
          <cell r="B304">
            <v>111.18605780999999</v>
          </cell>
          <cell r="C304">
            <v>8.2368073279999994</v>
          </cell>
          <cell r="E304">
            <v>102.949250482</v>
          </cell>
          <cell r="F304">
            <v>13.207471679176997</v>
          </cell>
          <cell r="G304">
            <v>115.11988706300002</v>
          </cell>
          <cell r="H304">
            <v>279.56382960400003</v>
          </cell>
          <cell r="I304">
            <v>773.30148999999994</v>
          </cell>
          <cell r="J304">
            <v>20.848707771999997</v>
          </cell>
          <cell r="K304">
            <v>2.5753770529999995</v>
          </cell>
          <cell r="L304">
            <v>1.326262018</v>
          </cell>
          <cell r="M304">
            <v>1971.3430000000001</v>
          </cell>
          <cell r="N304">
            <v>2455.2060000000001</v>
          </cell>
          <cell r="O304">
            <v>40757.517221399998</v>
          </cell>
          <cell r="P304">
            <v>93.584742388550637</v>
          </cell>
          <cell r="Q304">
            <v>97.14451681022652</v>
          </cell>
          <cell r="R304">
            <v>85.305302332080259</v>
          </cell>
          <cell r="S304">
            <v>94.015806395813158</v>
          </cell>
          <cell r="T304">
            <v>99.999993612832867</v>
          </cell>
          <cell r="U304">
            <v>92.964893507988762</v>
          </cell>
          <cell r="V304">
            <v>86.899997426889058</v>
          </cell>
          <cell r="W304">
            <v>96.000000084480206</v>
          </cell>
          <cell r="X304">
            <v>96.34479085452341</v>
          </cell>
          <cell r="Y304">
            <v>12.830334545584005</v>
          </cell>
          <cell r="Z304">
            <v>98.203367703441529</v>
          </cell>
          <cell r="AA304">
            <v>262.83418879321766</v>
          </cell>
          <cell r="AB304">
            <v>773.30144060794134</v>
          </cell>
          <cell r="AC304">
            <v>19.381978978031576</v>
          </cell>
          <cell r="AD304">
            <v>2.2380025927896909</v>
          </cell>
          <cell r="AE304">
            <v>1.2732115384004288</v>
          </cell>
          <cell r="AF304">
            <v>5329919.8577586981</v>
          </cell>
          <cell r="AG304">
            <v>4224911.3277586978</v>
          </cell>
          <cell r="AH304">
            <v>1738444.6976231458</v>
          </cell>
          <cell r="AI304">
            <v>911400.14259804599</v>
          </cell>
          <cell r="AJ304">
            <v>699234.09941201028</v>
          </cell>
          <cell r="AK304">
            <v>334139.9682771595</v>
          </cell>
          <cell r="AL304">
            <v>153490.66408702827</v>
          </cell>
          <cell r="AM304">
            <v>113185.1613029844</v>
          </cell>
          <cell r="AN304">
            <v>30493.522884374474</v>
          </cell>
          <cell r="AO304">
            <v>244523.07157394907</v>
          </cell>
          <cell r="AP304">
            <v>1105008.53</v>
          </cell>
          <cell r="AQ304">
            <v>399848.09</v>
          </cell>
          <cell r="AR304">
            <v>438140.42</v>
          </cell>
          <cell r="AS304">
            <v>267020.02</v>
          </cell>
          <cell r="AT304">
            <v>98147.109458087041</v>
          </cell>
          <cell r="AU304">
            <v>112.18073929304033</v>
          </cell>
          <cell r="AV304">
            <v>105.06381054050887</v>
          </cell>
          <cell r="AW304">
            <v>121.33622038898244</v>
          </cell>
          <cell r="AX304">
            <v>93.100041298525511</v>
          </cell>
          <cell r="AY304">
            <v>95.64355628569615</v>
          </cell>
          <cell r="AZ304">
            <v>95.810436511929836</v>
          </cell>
          <cell r="BA304">
            <v>181.82504223411814</v>
          </cell>
          <cell r="BB304">
            <v>76.005851536563668</v>
          </cell>
          <cell r="BC304">
            <v>79.203955543829792</v>
          </cell>
          <cell r="BD304">
            <v>94.807006749188645</v>
          </cell>
          <cell r="BE304">
            <v>151.3899967331524</v>
          </cell>
          <cell r="BF304">
            <v>84.534540382352716</v>
          </cell>
          <cell r="BG304">
            <v>219.61067369805986</v>
          </cell>
          <cell r="BH304">
            <v>465.18283886246758</v>
          </cell>
          <cell r="BI304">
            <v>739.77328069820055</v>
          </cell>
          <cell r="BJ304">
            <v>3.8243960544680959</v>
          </cell>
          <cell r="BK304">
            <v>4.8095931810163535</v>
          </cell>
          <cell r="BL304">
            <v>15.302882780360889</v>
          </cell>
          <cell r="BM304">
            <v>-5.0431573937396905</v>
          </cell>
          <cell r="BN304">
            <v>10.149481636785865</v>
          </cell>
          <cell r="BO304">
            <v>2.2929631174422411</v>
          </cell>
          <cell r="BP304">
            <v>-3.1874356051210526</v>
          </cell>
          <cell r="BQ304">
            <v>10.31376436049058</v>
          </cell>
          <cell r="BR304">
            <v>-1.2807747991115974</v>
          </cell>
          <cell r="BS304">
            <v>-21.126508121911826</v>
          </cell>
          <cell r="BT304">
            <v>0.22243494811502273</v>
          </cell>
          <cell r="BU304">
            <v>-5.6010804661319753</v>
          </cell>
          <cell r="BV304">
            <v>-3.3396415257390828</v>
          </cell>
          <cell r="BW304">
            <v>18.304860108788887</v>
          </cell>
          <cell r="BY304">
            <v>3.0239572696349768</v>
          </cell>
          <cell r="BZ304">
            <v>4.5114989435182622</v>
          </cell>
          <cell r="CA304">
            <v>8.0927109788617031</v>
          </cell>
          <cell r="CB304">
            <v>6.7691080195955635</v>
          </cell>
          <cell r="CC304">
            <v>-2.2209691146678523</v>
          </cell>
          <cell r="CD304">
            <v>2.8700239542404802</v>
          </cell>
          <cell r="CE304">
            <v>-13.32246864767086</v>
          </cell>
          <cell r="CF304">
            <v>12.693262931713974</v>
          </cell>
          <cell r="CG304">
            <v>-4.2097555490274203</v>
          </cell>
          <cell r="CH304">
            <v>2.4105086724673441</v>
          </cell>
          <cell r="CI304">
            <v>-2.2249483774193237</v>
          </cell>
          <cell r="CJ304">
            <v>-3.9759801537499868</v>
          </cell>
          <cell r="CK304">
            <v>-7.7519699664804875</v>
          </cell>
          <cell r="CL304">
            <v>12.947746438332871</v>
          </cell>
          <cell r="CM304">
            <v>4.5114989377504031</v>
          </cell>
          <cell r="CN304">
            <v>107.97104677529369</v>
          </cell>
          <cell r="CO304">
            <v>100.83445139006569</v>
          </cell>
          <cell r="CP304">
            <v>109.2875233030295</v>
          </cell>
          <cell r="CQ304">
            <v>100.36022616129726</v>
          </cell>
          <cell r="CR304">
            <v>89.265213785174566</v>
          </cell>
          <cell r="CS304">
            <v>97.214148399247122</v>
          </cell>
          <cell r="CT304">
            <v>129.10155630799798</v>
          </cell>
          <cell r="CU304">
            <v>74.280417550992539</v>
          </cell>
          <cell r="CV304">
            <v>68.355939489930904</v>
          </cell>
          <cell r="CW304">
            <v>104.29410463437672</v>
          </cell>
          <cell r="CX304">
            <v>147.28865348953647</v>
          </cell>
          <cell r="CY304">
            <v>86.742719199337557</v>
          </cell>
          <cell r="CZ304">
            <v>211.12739294008713</v>
          </cell>
          <cell r="DA304">
            <v>424.31963109643624</v>
          </cell>
          <cell r="DB304">
            <v>709.9936000169514</v>
          </cell>
          <cell r="DD304">
            <v>520.66646918212291</v>
          </cell>
          <cell r="DE304">
            <v>82.985265662195332</v>
          </cell>
          <cell r="DF304">
            <v>549.92588855352869</v>
          </cell>
          <cell r="DG304">
            <v>1600.1097227372359</v>
          </cell>
          <cell r="DH304">
            <v>3294.4115370804157</v>
          </cell>
          <cell r="DI304">
            <v>113.65189355928655</v>
          </cell>
          <cell r="DJ304">
            <v>11.588873466784186</v>
          </cell>
          <cell r="DK304">
            <v>8.4037116217952832</v>
          </cell>
          <cell r="DL304">
            <v>12137.026000000002</v>
          </cell>
          <cell r="DM304">
            <v>14162.187000000002</v>
          </cell>
          <cell r="DN304">
            <v>223063.44742779998</v>
          </cell>
          <cell r="DO304">
            <v>109.54650723707324</v>
          </cell>
          <cell r="DP304">
            <v>102.03776735590479</v>
          </cell>
          <cell r="DQ304">
            <v>111.63893981057093</v>
          </cell>
          <cell r="DR304">
            <v>100.80284267283461</v>
          </cell>
          <cell r="DS304">
            <v>85.971540139428058</v>
          </cell>
          <cell r="DT304">
            <v>98.99710470118417</v>
          </cell>
          <cell r="DU304">
            <v>127.45092236004074</v>
          </cell>
          <cell r="DV304">
            <v>74.11760577672824</v>
          </cell>
          <cell r="DW304">
            <v>72.517932034633574</v>
          </cell>
          <cell r="DX304">
            <v>115.25141657158099</v>
          </cell>
          <cell r="DY304">
            <v>150.91436762865706</v>
          </cell>
          <cell r="DZ304">
            <v>88.333497997533826</v>
          </cell>
          <cell r="EA304">
            <v>217.38793351594884</v>
          </cell>
          <cell r="EB304">
            <v>435.55592033763349</v>
          </cell>
        </row>
        <row r="305">
          <cell r="A305">
            <v>201207</v>
          </cell>
          <cell r="B305">
            <v>109.92575510499999</v>
          </cell>
          <cell r="C305">
            <v>8.2744441240000004</v>
          </cell>
          <cell r="E305">
            <v>101.65131098099999</v>
          </cell>
          <cell r="F305">
            <v>13.714774842661004</v>
          </cell>
          <cell r="G305">
            <v>107.955095163</v>
          </cell>
          <cell r="H305">
            <v>300.3399186310001</v>
          </cell>
          <cell r="I305">
            <v>616.93902720000006</v>
          </cell>
          <cell r="J305">
            <v>23.415069732999996</v>
          </cell>
          <cell r="K305">
            <v>1.889807649</v>
          </cell>
          <cell r="L305">
            <v>1.5210141569999998</v>
          </cell>
          <cell r="M305">
            <v>2081.0540000000001</v>
          </cell>
          <cell r="N305">
            <v>2559.9070000000002</v>
          </cell>
          <cell r="O305">
            <v>42537.995311500003</v>
          </cell>
          <cell r="P305">
            <v>93.584742388550637</v>
          </cell>
          <cell r="Q305">
            <v>97.14451681022652</v>
          </cell>
          <cell r="R305">
            <v>85.305302332080259</v>
          </cell>
          <cell r="S305">
            <v>94.015806395813158</v>
          </cell>
          <cell r="T305">
            <v>99.999993612832867</v>
          </cell>
          <cell r="U305">
            <v>92.964893507988762</v>
          </cell>
          <cell r="V305">
            <v>86.899997426889058</v>
          </cell>
          <cell r="W305">
            <v>96.000000084480206</v>
          </cell>
          <cell r="X305">
            <v>95.130117516153334</v>
          </cell>
          <cell r="Y305">
            <v>13.323151752513539</v>
          </cell>
          <cell r="Z305">
            <v>92.0914203116821</v>
          </cell>
          <cell r="AA305">
            <v>282.36699642946382</v>
          </cell>
          <cell r="AB305">
            <v>616.93898779507322</v>
          </cell>
          <cell r="AC305">
            <v>21.767794642104754</v>
          </cell>
          <cell r="AD305">
            <v>1.6422427983541525</v>
          </cell>
          <cell r="AE305">
            <v>1.4601735920049557</v>
          </cell>
          <cell r="AF305">
            <v>5387609.9542147666</v>
          </cell>
          <cell r="AG305">
            <v>4229999.7542147664</v>
          </cell>
          <cell r="AH305">
            <v>1716527.1408387613</v>
          </cell>
          <cell r="AI305">
            <v>946407.31026577763</v>
          </cell>
          <cell r="AJ305">
            <v>655715.40825025365</v>
          </cell>
          <cell r="AK305">
            <v>358971.9422068295</v>
          </cell>
          <cell r="AL305">
            <v>122454.67286780116</v>
          </cell>
          <cell r="AM305">
            <v>127117.63595293545</v>
          </cell>
          <cell r="AN305">
            <v>22376.099346198309</v>
          </cell>
          <cell r="AO305">
            <v>280429.54448620934</v>
          </cell>
          <cell r="AP305">
            <v>1157610.2</v>
          </cell>
          <cell r="AQ305">
            <v>422100.8</v>
          </cell>
          <cell r="AR305">
            <v>456824.7</v>
          </cell>
          <cell r="AS305">
            <v>278684.7</v>
          </cell>
          <cell r="AT305">
            <v>98265.317069273544</v>
          </cell>
          <cell r="AU305">
            <v>113.39496349209801</v>
          </cell>
          <cell r="AV305">
            <v>105.19034798275462</v>
          </cell>
          <cell r="AW305">
            <v>119.80646594582176</v>
          </cell>
          <cell r="AX305">
            <v>96.676043323629017</v>
          </cell>
          <cell r="AY305">
            <v>89.690925555716888</v>
          </cell>
          <cell r="AZ305">
            <v>102.93069295392812</v>
          </cell>
          <cell r="BA305">
            <v>145.05980672107043</v>
          </cell>
          <cell r="BB305">
            <v>85.36175638831736</v>
          </cell>
          <cell r="BC305">
            <v>58.119738561554044</v>
          </cell>
          <cell r="BD305">
            <v>108.72874099626854</v>
          </cell>
          <cell r="BE305">
            <v>158.59660775312196</v>
          </cell>
          <cell r="BF305">
            <v>89.239133599521224</v>
          </cell>
          <cell r="BG305">
            <v>228.97586150329178</v>
          </cell>
          <cell r="BH305">
            <v>485.50419512939567</v>
          </cell>
          <cell r="BI305">
            <v>740.66425785294086</v>
          </cell>
          <cell r="BJ305">
            <v>5.4495808380693944</v>
          </cell>
          <cell r="BK305">
            <v>6.8290137609239565</v>
          </cell>
          <cell r="BL305">
            <v>14.306967225470672</v>
          </cell>
          <cell r="BM305">
            <v>-3.6782187596111982</v>
          </cell>
          <cell r="BN305">
            <v>4.3044468465847245</v>
          </cell>
          <cell r="BO305">
            <v>4.5557575827447749</v>
          </cell>
          <cell r="BP305">
            <v>11.427715678218348</v>
          </cell>
          <cell r="BQ305">
            <v>18.518064903156088</v>
          </cell>
          <cell r="BR305">
            <v>-20.645076035035331</v>
          </cell>
          <cell r="BS305">
            <v>8.6795877667410224</v>
          </cell>
          <cell r="BT305">
            <v>0.69829161321104039</v>
          </cell>
          <cell r="BU305">
            <v>-2.0544509856085824</v>
          </cell>
          <cell r="BV305">
            <v>-1.4090151746370907</v>
          </cell>
          <cell r="BW305">
            <v>9.1704746872967888</v>
          </cell>
          <cell r="BY305">
            <v>3.3781913495553937</v>
          </cell>
          <cell r="BZ305">
            <v>4.8483920301348462</v>
          </cell>
          <cell r="CA305">
            <v>9.0082068859345839</v>
          </cell>
          <cell r="CB305">
            <v>5.1907663544122613</v>
          </cell>
          <cell r="CC305">
            <v>-1.3355713603282595</v>
          </cell>
          <cell r="CD305">
            <v>3.1194063091818833</v>
          </cell>
          <cell r="CE305">
            <v>-10.1754768630759</v>
          </cell>
          <cell r="CF305">
            <v>13.590633365220569</v>
          </cell>
          <cell r="CG305">
            <v>-6.6104854173144929</v>
          </cell>
          <cell r="CH305">
            <v>3.2925342507008111</v>
          </cell>
          <cell r="CI305">
            <v>-1.79115567830533</v>
          </cell>
          <cell r="CJ305">
            <v>-3.6994557848616978</v>
          </cell>
          <cell r="CK305">
            <v>-6.8343907465468448</v>
          </cell>
          <cell r="CL305">
            <v>12.325306806784013</v>
          </cell>
          <cell r="CM305">
            <v>4.848392026166934</v>
          </cell>
          <cell r="CN305">
            <v>108.74589202055144</v>
          </cell>
          <cell r="CO305">
            <v>101.4567223318784</v>
          </cell>
          <cell r="CP305">
            <v>110.79022939485696</v>
          </cell>
          <cell r="CQ305">
            <v>99.833914327344672</v>
          </cell>
          <cell r="CR305">
            <v>89.326029752394888</v>
          </cell>
          <cell r="CS305">
            <v>98.030797621344405</v>
          </cell>
          <cell r="CT305">
            <v>131.38130636700834</v>
          </cell>
          <cell r="CU305">
            <v>75.863465956324646</v>
          </cell>
          <cell r="CV305">
            <v>66.893625071591359</v>
          </cell>
          <cell r="CW305">
            <v>104.92762411464699</v>
          </cell>
          <cell r="CX305">
            <v>148.90407552719154</v>
          </cell>
          <cell r="CY305">
            <v>87.099349827935228</v>
          </cell>
          <cell r="CZ305">
            <v>213.67717416340207</v>
          </cell>
          <cell r="DA305">
            <v>433.06028310114471</v>
          </cell>
          <cell r="DB305">
            <v>714.37512256494995</v>
          </cell>
          <cell r="DD305">
            <v>615.7965866982762</v>
          </cell>
          <cell r="DE305">
            <v>96.30841741470887</v>
          </cell>
          <cell r="DF305">
            <v>642.01730886521079</v>
          </cell>
          <cell r="DG305">
            <v>1882.4767191666997</v>
          </cell>
          <cell r="DH305">
            <v>3911.3505248754891</v>
          </cell>
          <cell r="DI305">
            <v>135.4196882013913</v>
          </cell>
          <cell r="DJ305">
            <v>13.231116265138338</v>
          </cell>
          <cell r="DK305">
            <v>9.8638852138002395</v>
          </cell>
          <cell r="DL305">
            <v>14218.080000000002</v>
          </cell>
          <cell r="DM305">
            <v>16722.094000000001</v>
          </cell>
          <cell r="DN305">
            <v>265601.44273929996</v>
          </cell>
          <cell r="DO305">
            <v>110.03485675228616</v>
          </cell>
          <cell r="DP305">
            <v>102.59812256638021</v>
          </cell>
          <cell r="DQ305">
            <v>112.88854808270229</v>
          </cell>
          <cell r="DR305">
            <v>100.4951970988198</v>
          </cell>
          <cell r="DS305">
            <v>86.279988015930883</v>
          </cell>
          <cell r="DT305">
            <v>99.370850486657332</v>
          </cell>
          <cell r="DU305">
            <v>128.69066645292335</v>
          </cell>
          <cell r="DV305">
            <v>75.229064007686475</v>
          </cell>
          <cell r="DW305">
            <v>71.25789005930362</v>
          </cell>
          <cell r="DX305">
            <v>115.97504268331373</v>
          </cell>
          <cell r="DY305">
            <v>151.00601655280425</v>
          </cell>
          <cell r="DZ305">
            <v>88.177512156571439</v>
          </cell>
          <cell r="EA305">
            <v>217.1152323962207</v>
          </cell>
          <cell r="EB305">
            <v>438.954507077595</v>
          </cell>
        </row>
        <row r="306">
          <cell r="A306">
            <v>201208</v>
          </cell>
          <cell r="B306">
            <v>113.14359797199999</v>
          </cell>
          <cell r="C306">
            <v>8.871253664000001</v>
          </cell>
          <cell r="E306">
            <v>104.27234430799999</v>
          </cell>
          <cell r="F306">
            <v>12.831601884400012</v>
          </cell>
          <cell r="G306">
            <v>113.70361285899999</v>
          </cell>
          <cell r="H306">
            <v>294.41828648800004</v>
          </cell>
          <cell r="I306">
            <v>567.40490399999999</v>
          </cell>
          <cell r="J306">
            <v>22.311694711999998</v>
          </cell>
          <cell r="K306">
            <v>2.1648656750000002</v>
          </cell>
          <cell r="L306">
            <v>1.3176205990000001</v>
          </cell>
          <cell r="M306">
            <v>2071.1080000000002</v>
          </cell>
          <cell r="N306">
            <v>2752.0709999999999</v>
          </cell>
          <cell r="O306">
            <v>41242.949487900005</v>
          </cell>
          <cell r="P306">
            <v>93.584742388550637</v>
          </cell>
          <cell r="Q306">
            <v>97.14451681022652</v>
          </cell>
          <cell r="R306">
            <v>85.305302332080259</v>
          </cell>
          <cell r="S306">
            <v>94.015806395813158</v>
          </cell>
          <cell r="T306">
            <v>99.999993612832867</v>
          </cell>
          <cell r="U306">
            <v>92.964893507988762</v>
          </cell>
          <cell r="V306">
            <v>86.899997426889058</v>
          </cell>
          <cell r="W306">
            <v>96.000000084480206</v>
          </cell>
          <cell r="X306">
            <v>97.583004803144334</v>
          </cell>
          <cell r="Y306">
            <v>12.465197649612312</v>
          </cell>
          <cell r="Z306">
            <v>96.995210711868026</v>
          </cell>
          <cell r="AA306">
            <v>276.79972621842865</v>
          </cell>
          <cell r="AB306">
            <v>567.40486775890042</v>
          </cell>
          <cell r="AC306">
            <v>20.742043228838355</v>
          </cell>
          <cell r="AD306">
            <v>1.8812682158706044</v>
          </cell>
          <cell r="AE306">
            <v>1.2649157761531287</v>
          </cell>
          <cell r="AF306">
            <v>5372489.6112371162</v>
          </cell>
          <cell r="AG306">
            <v>4191088.8012371161</v>
          </cell>
          <cell r="AH306">
            <v>1760787.02100577</v>
          </cell>
          <cell r="AI306">
            <v>885462.71923047304</v>
          </cell>
          <cell r="AJ306">
            <v>690631.7002712565</v>
          </cell>
          <cell r="AK306">
            <v>351894.29564856837</v>
          </cell>
          <cell r="AL306">
            <v>112622.76957619275</v>
          </cell>
          <cell r="AM306">
            <v>121127.54385248925</v>
          </cell>
          <cell r="AN306">
            <v>25632.899433234681</v>
          </cell>
          <cell r="AO306">
            <v>242929.85221913116</v>
          </cell>
          <cell r="AP306">
            <v>1181400.81</v>
          </cell>
          <cell r="AQ306">
            <v>420083.45</v>
          </cell>
          <cell r="AR306">
            <v>491117.06</v>
          </cell>
          <cell r="AS306">
            <v>270200.3</v>
          </cell>
          <cell r="AT306">
            <v>97361.39330706645</v>
          </cell>
          <cell r="AU306">
            <v>113.07672019785259</v>
          </cell>
          <cell r="AV306">
            <v>104.22272223289934</v>
          </cell>
          <cell r="AW306">
            <v>122.89562177670703</v>
          </cell>
          <cell r="AX306">
            <v>90.450518795912345</v>
          </cell>
          <cell r="AY306">
            <v>94.466891636328256</v>
          </cell>
          <cell r="AZ306">
            <v>100.90126675352313</v>
          </cell>
          <cell r="BA306">
            <v>133.41293398212093</v>
          </cell>
          <cell r="BB306">
            <v>81.339302864943249</v>
          </cell>
          <cell r="BC306">
            <v>66.578959566843338</v>
          </cell>
          <cell r="BD306">
            <v>94.1892803434434</v>
          </cell>
          <cell r="BE306">
            <v>161.85600374183863</v>
          </cell>
          <cell r="BF306">
            <v>88.812632237365563</v>
          </cell>
          <cell r="BG306">
            <v>246.16434249825772</v>
          </cell>
          <cell r="BH306">
            <v>470.72329114307757</v>
          </cell>
          <cell r="BI306">
            <v>733.85102972262519</v>
          </cell>
          <cell r="BJ306">
            <v>2.1566516930098203</v>
          </cell>
          <cell r="BK306">
            <v>1.8174438664331376</v>
          </cell>
          <cell r="BL306">
            <v>11.674734372092871</v>
          </cell>
          <cell r="BM306">
            <v>-18.336416727428528</v>
          </cell>
          <cell r="BN306">
            <v>18.171587516983408</v>
          </cell>
          <cell r="BO306">
            <v>-1.9951993437914126</v>
          </cell>
          <cell r="BP306">
            <v>34.948688309610787</v>
          </cell>
          <cell r="BQ306">
            <v>5.5711354218898492</v>
          </cell>
          <cell r="BR306">
            <v>-18.663779806868547</v>
          </cell>
          <cell r="BS306">
            <v>-13.882385440002537</v>
          </cell>
          <cell r="BT306">
            <v>3.3784607335772421</v>
          </cell>
          <cell r="BU306">
            <v>2.3677788609007422</v>
          </cell>
          <cell r="BV306">
            <v>5.6061113602381596</v>
          </cell>
          <cell r="BW306">
            <v>1.0551310854139473</v>
          </cell>
          <cell r="BY306">
            <v>3.2185621038388632</v>
          </cell>
          <cell r="BZ306">
            <v>4.4504856680124902</v>
          </cell>
          <cell r="CA306">
            <v>9.3654177499722806</v>
          </cell>
          <cell r="CB306">
            <v>1.8288421930004546</v>
          </cell>
          <cell r="CC306">
            <v>0.84943608109888658</v>
          </cell>
          <cell r="CD306">
            <v>2.4341281522489879</v>
          </cell>
          <cell r="CE306">
            <v>-6.2020084497585941</v>
          </cell>
          <cell r="CF306">
            <v>12.455984509707307</v>
          </cell>
          <cell r="CG306">
            <v>-8.3020903283143213</v>
          </cell>
          <cell r="CH306">
            <v>1.0029840963739645</v>
          </cell>
          <cell r="CI306">
            <v>-1.1265813245424994</v>
          </cell>
          <cell r="CJ306">
            <v>-2.9682414097742793</v>
          </cell>
          <cell r="CK306">
            <v>-5.2571570076684395</v>
          </cell>
          <cell r="CL306">
            <v>10.666408876035092</v>
          </cell>
          <cell r="CM306">
            <v>4.4504856637133798</v>
          </cell>
          <cell r="CN306">
            <v>109.28724554271409</v>
          </cell>
          <cell r="CO306">
            <v>101.80247231950602</v>
          </cell>
          <cell r="CP306">
            <v>112.30340344258822</v>
          </cell>
          <cell r="CQ306">
            <v>98.660989885915626</v>
          </cell>
          <cell r="CR306">
            <v>89.968637487886554</v>
          </cell>
          <cell r="CS306">
            <v>98.389606262866749</v>
          </cell>
          <cell r="CT306">
            <v>131.63525981889742</v>
          </cell>
          <cell r="CU306">
            <v>76.54794556990197</v>
          </cell>
          <cell r="CV306">
            <v>66.854291883497851</v>
          </cell>
          <cell r="CW306">
            <v>103.58533114324655</v>
          </cell>
          <cell r="CX306">
            <v>150.52306655402242</v>
          </cell>
          <cell r="CY306">
            <v>87.313510129114007</v>
          </cell>
          <cell r="CZ306">
            <v>217.73807020525902</v>
          </cell>
          <cell r="DA306">
            <v>437.76815910638629</v>
          </cell>
          <cell r="DB306">
            <v>716.80961095965927</v>
          </cell>
          <cell r="DD306">
            <v>713.37959150142058</v>
          </cell>
          <cell r="DE306">
            <v>108.77361506432118</v>
          </cell>
          <cell r="DF306">
            <v>739.01251957707882</v>
          </cell>
          <cell r="DG306">
            <v>2159.2764453851282</v>
          </cell>
          <cell r="DH306">
            <v>4478.7553926343899</v>
          </cell>
          <cell r="DI306">
            <v>156.16173143022965</v>
          </cell>
          <cell r="DJ306">
            <v>15.112384481008942</v>
          </cell>
          <cell r="DK306">
            <v>11.128800989953369</v>
          </cell>
          <cell r="DL306">
            <v>16289.188000000002</v>
          </cell>
          <cell r="DM306">
            <v>19474.165000000001</v>
          </cell>
          <cell r="DN306">
            <v>306844.39222719998</v>
          </cell>
          <cell r="DO306">
            <v>110.23378905871063</v>
          </cell>
          <cell r="DP306">
            <v>102.75315407839499</v>
          </cell>
          <cell r="DQ306">
            <v>113.9591974017593</v>
          </cell>
          <cell r="DR306">
            <v>98.802747070514656</v>
          </cell>
          <cell r="DS306">
            <v>87.490525326475336</v>
          </cell>
          <cell r="DT306">
            <v>99.199669976564621</v>
          </cell>
          <cell r="DU306">
            <v>131.5699133137218</v>
          </cell>
          <cell r="DV306">
            <v>75.586763004964311</v>
          </cell>
          <cell r="DW306">
            <v>69.984764099168231</v>
          </cell>
          <cell r="DX306">
            <v>114.70974608794921</v>
          </cell>
          <cell r="DY306">
            <v>151.44681127062654</v>
          </cell>
          <cell r="DZ306">
            <v>88.348699382614441</v>
          </cell>
          <cell r="EA306">
            <v>218.20420403115574</v>
          </cell>
          <cell r="EB306">
            <v>439.36408118150138</v>
          </cell>
        </row>
        <row r="307">
          <cell r="A307">
            <v>201209</v>
          </cell>
          <cell r="B307">
            <v>113.60515748000002</v>
          </cell>
          <cell r="C307">
            <v>8.6633062169999988</v>
          </cell>
          <cell r="E307">
            <v>104.94185126300002</v>
          </cell>
          <cell r="F307">
            <v>12.931292057597007</v>
          </cell>
          <cell r="G307">
            <v>108.84048903700008</v>
          </cell>
          <cell r="H307">
            <v>293.26005609499998</v>
          </cell>
          <cell r="I307">
            <v>892.47792479999998</v>
          </cell>
          <cell r="J307">
            <v>19.811104385000004</v>
          </cell>
          <cell r="K307">
            <v>2.1315167810000002</v>
          </cell>
          <cell r="L307">
            <v>1.070532464</v>
          </cell>
          <cell r="M307">
            <v>1970.38</v>
          </cell>
          <cell r="N307">
            <v>2897.7289999999998</v>
          </cell>
          <cell r="O307">
            <v>40580.433813399992</v>
          </cell>
          <cell r="P307">
            <v>93.584742388550637</v>
          </cell>
          <cell r="Q307">
            <v>97.14451681022652</v>
          </cell>
          <cell r="R307">
            <v>85.305302332080259</v>
          </cell>
          <cell r="S307">
            <v>94.015806395813158</v>
          </cell>
          <cell r="T307">
            <v>99.999993612832867</v>
          </cell>
          <cell r="U307">
            <v>92.964893507988762</v>
          </cell>
          <cell r="V307">
            <v>86.899997426889058</v>
          </cell>
          <cell r="W307">
            <v>96.000000084480206</v>
          </cell>
          <cell r="X307">
            <v>98.209561162254545</v>
          </cell>
          <cell r="Y307">
            <v>12.562041186671811</v>
          </cell>
          <cell r="Z307">
            <v>92.846708232727593</v>
          </cell>
          <cell r="AA307">
            <v>275.71080657452825</v>
          </cell>
          <cell r="AB307">
            <v>892.47786779594333</v>
          </cell>
          <cell r="AC307">
            <v>18.417372094271744</v>
          </cell>
          <cell r="AD307">
            <v>1.8522880278427087</v>
          </cell>
          <cell r="AE307">
            <v>1.0277111663443881</v>
          </cell>
          <cell r="AF307">
            <v>5365970.7358259726</v>
          </cell>
          <cell r="AG307">
            <v>4183347.845825972</v>
          </cell>
          <cell r="AH307">
            <v>1772092.5993416233</v>
          </cell>
          <cell r="AI307">
            <v>892341.97971835372</v>
          </cell>
          <cell r="AJ307">
            <v>661093.25914905255</v>
          </cell>
          <cell r="AK307">
            <v>350509.95681144885</v>
          </cell>
          <cell r="AL307">
            <v>177145.69431460023</v>
          </cell>
          <cell r="AM307">
            <v>107552.13560132234</v>
          </cell>
          <cell r="AN307">
            <v>25238.034820624664</v>
          </cell>
          <cell r="AO307">
            <v>197374.1860689462</v>
          </cell>
          <cell r="AP307">
            <v>1182622.8900000001</v>
          </cell>
          <cell r="AQ307">
            <v>399652.76</v>
          </cell>
          <cell r="AR307">
            <v>517110.26</v>
          </cell>
          <cell r="AS307">
            <v>265859.87</v>
          </cell>
          <cell r="AT307">
            <v>97181.566058616139</v>
          </cell>
          <cell r="AU307">
            <v>112.9395150836112</v>
          </cell>
          <cell r="AV307">
            <v>104.03022250695825</v>
          </cell>
          <cell r="AW307">
            <v>123.68470419414575</v>
          </cell>
          <cell r="AX307">
            <v>91.153239155050429</v>
          </cell>
          <cell r="AY307">
            <v>90.426525815440911</v>
          </cell>
          <cell r="AZ307">
            <v>100.50432499001994</v>
          </cell>
          <cell r="BA307">
            <v>209.84679128159721</v>
          </cell>
          <cell r="BB307">
            <v>72.223174458990911</v>
          </cell>
          <cell r="BC307">
            <v>65.553337196427691</v>
          </cell>
          <cell r="BD307">
            <v>76.526340317523562</v>
          </cell>
          <cell r="BE307">
            <v>162.02343293553696</v>
          </cell>
          <cell r="BF307">
            <v>84.493244369727307</v>
          </cell>
          <cell r="BG307">
            <v>259.19300614807213</v>
          </cell>
          <cell r="BH307">
            <v>463.16170999540248</v>
          </cell>
          <cell r="BI307">
            <v>732.4956011799045</v>
          </cell>
          <cell r="BJ307">
            <v>3.0102976387933182</v>
          </cell>
          <cell r="BK307">
            <v>2.0252898401662804</v>
          </cell>
          <cell r="BL307">
            <v>12.378080767650474</v>
          </cell>
          <cell r="BM307">
            <v>-8.3457513073629599</v>
          </cell>
          <cell r="BN307">
            <v>15.716161989215209</v>
          </cell>
          <cell r="BO307">
            <v>3.864669084394734</v>
          </cell>
          <cell r="BP307">
            <v>81.552857225817576</v>
          </cell>
          <cell r="BQ307">
            <v>-3.8526278905250564</v>
          </cell>
          <cell r="BR307">
            <v>-21.262821098432468</v>
          </cell>
          <cell r="BS307">
            <v>-50.600254281229148</v>
          </cell>
          <cell r="BT307">
            <v>6.6526432488353038</v>
          </cell>
          <cell r="BU307">
            <v>-4.5953886506130885</v>
          </cell>
          <cell r="BV307">
            <v>17.33767615561932</v>
          </cell>
          <cell r="BW307">
            <v>6.6643249664692661</v>
          </cell>
          <cell r="BY307">
            <v>3.1946940952598055</v>
          </cell>
          <cell r="BZ307">
            <v>4.1700161197723702</v>
          </cell>
          <cell r="CA307">
            <v>9.7213584564097317</v>
          </cell>
          <cell r="CB307">
            <v>0.67181350551712171</v>
          </cell>
          <cell r="CC307">
            <v>2.3166186730135365</v>
          </cell>
          <cell r="CD307">
            <v>2.5941252248821769</v>
          </cell>
          <cell r="CE307">
            <v>1.9891541999032398</v>
          </cell>
          <cell r="CF307">
            <v>10.479038173899909</v>
          </cell>
          <cell r="CG307">
            <v>-9.9210498643397216</v>
          </cell>
          <cell r="CH307">
            <v>-7.1928952141874731</v>
          </cell>
          <cell r="CI307">
            <v>-0.26384451938267262</v>
          </cell>
          <cell r="CJ307">
            <v>-3.1464925553021601</v>
          </cell>
          <cell r="CK307">
            <v>-2.8336598447304908</v>
          </cell>
          <cell r="CL307">
            <v>10.183528550484439</v>
          </cell>
          <cell r="CM307">
            <v>4.1700161165127696</v>
          </cell>
          <cell r="CN307">
            <v>109.69305326948044</v>
          </cell>
          <cell r="CO307">
            <v>102.05000011811183</v>
          </cell>
          <cell r="CP307">
            <v>113.56799241498351</v>
          </cell>
          <cell r="CQ307">
            <v>97.82679536026393</v>
          </cell>
          <cell r="CR307">
            <v>90.019513968725917</v>
          </cell>
          <cell r="CS307">
            <v>98.624575010328215</v>
          </cell>
          <cell r="CT307">
            <v>140.32542998141963</v>
          </cell>
          <cell r="CU307">
            <v>76.067415446467407</v>
          </cell>
          <cell r="CV307">
            <v>66.709741362712279</v>
          </cell>
          <cell r="CW307">
            <v>100.5787766070551</v>
          </cell>
          <cell r="CX307">
            <v>151.80088504085737</v>
          </cell>
          <cell r="CY307">
            <v>87.000147266959928</v>
          </cell>
          <cell r="CZ307">
            <v>222.34417419890491</v>
          </cell>
          <cell r="DA307">
            <v>440.5896647607214</v>
          </cell>
          <cell r="DB307">
            <v>718.55249876190874</v>
          </cell>
          <cell r="DD307">
            <v>811.58915266367512</v>
          </cell>
          <cell r="DE307">
            <v>121.33565625099298</v>
          </cell>
          <cell r="DF307">
            <v>831.85922780980638</v>
          </cell>
          <cell r="DG307">
            <v>2434.9872519596565</v>
          </cell>
          <cell r="DH307">
            <v>5371.2332604303328</v>
          </cell>
          <cell r="DI307">
            <v>174.57910352450139</v>
          </cell>
          <cell r="DJ307">
            <v>16.964672508851649</v>
          </cell>
          <cell r="DK307">
            <v>12.156512156297758</v>
          </cell>
          <cell r="DL307">
            <v>18259.568000000003</v>
          </cell>
          <cell r="DM307">
            <v>22371.894</v>
          </cell>
          <cell r="DN307">
            <v>347424.82604059996</v>
          </cell>
          <cell r="DO307">
            <v>110.50882754464823</v>
          </cell>
          <cell r="DP307">
            <v>102.92524486837107</v>
          </cell>
          <cell r="DQ307">
            <v>115.0944864544079</v>
          </cell>
          <cell r="DR307">
            <v>98.111069492642812</v>
          </cell>
          <cell r="DS307">
            <v>88.513976375005825</v>
          </cell>
          <cell r="DT307">
            <v>99.511306231270638</v>
          </cell>
          <cell r="DU307">
            <v>139.42511210182548</v>
          </cell>
          <cell r="DV307">
            <v>75.345597619856207</v>
          </cell>
          <cell r="DW307">
            <v>68.509551562285083</v>
          </cell>
          <cell r="DX307">
            <v>108.17757299181795</v>
          </cell>
          <cell r="DY307">
            <v>152.28901894627762</v>
          </cell>
          <cell r="DZ307">
            <v>88.009547977231307</v>
          </cell>
          <cell r="EA307">
            <v>221.39570834987992</v>
          </cell>
          <cell r="EB307">
            <v>441.77558736253968</v>
          </cell>
        </row>
        <row r="308">
          <cell r="A308">
            <v>201210</v>
          </cell>
          <cell r="B308">
            <v>114.86394494899999</v>
          </cell>
          <cell r="C308">
            <v>8.251301569999999</v>
          </cell>
          <cell r="E308">
            <v>106.61264337899999</v>
          </cell>
          <cell r="F308">
            <v>12.044098246331997</v>
          </cell>
          <cell r="G308">
            <v>101.18996168799998</v>
          </cell>
          <cell r="H308">
            <v>290.32099067600006</v>
          </cell>
          <cell r="I308">
            <v>139.85969550000002</v>
          </cell>
          <cell r="J308">
            <v>19.952445040000008</v>
          </cell>
          <cell r="K308">
            <v>2.5470627430000001</v>
          </cell>
          <cell r="L308">
            <v>1.318833425</v>
          </cell>
          <cell r="M308">
            <v>2004.059</v>
          </cell>
          <cell r="N308">
            <v>3184.183</v>
          </cell>
          <cell r="O308">
            <v>39625.791182699999</v>
          </cell>
          <cell r="P308">
            <v>93.584742388550637</v>
          </cell>
          <cell r="Q308">
            <v>97.14451681022652</v>
          </cell>
          <cell r="R308">
            <v>85.305302332080259</v>
          </cell>
          <cell r="S308">
            <v>94.015806395813158</v>
          </cell>
          <cell r="T308">
            <v>99.999993612832867</v>
          </cell>
          <cell r="U308">
            <v>92.964893507988762</v>
          </cell>
          <cell r="V308">
            <v>86.899997426889058</v>
          </cell>
          <cell r="W308">
            <v>96.000000084480206</v>
          </cell>
          <cell r="X308">
            <v>99.773167659861343</v>
          </cell>
          <cell r="Y308">
            <v>11.700181045548184</v>
          </cell>
          <cell r="Z308">
            <v>86.320402747664573</v>
          </cell>
          <cell r="AA308">
            <v>272.94762052035497</v>
          </cell>
          <cell r="AB308">
            <v>139.85968656692751</v>
          </cell>
          <cell r="AC308">
            <v>18.548769283675991</v>
          </cell>
          <cell r="AD308">
            <v>2.2133974581282501</v>
          </cell>
          <cell r="AE308">
            <v>1.2660800891141533</v>
          </cell>
          <cell r="AF308">
            <v>5236757.6626959899</v>
          </cell>
          <cell r="AG308">
            <v>4002439.1726959902</v>
          </cell>
          <cell r="AH308">
            <v>1800306.3034850892</v>
          </cell>
          <cell r="AI308">
            <v>831119.92407133232</v>
          </cell>
          <cell r="AJ308">
            <v>614624.22814681137</v>
          </cell>
          <cell r="AK308">
            <v>346997.13032291416</v>
          </cell>
          <cell r="AL308">
            <v>27760.398523614076</v>
          </cell>
          <cell r="AM308">
            <v>108319.45725069237</v>
          </cell>
          <cell r="AN308">
            <v>30158.269815727886</v>
          </cell>
          <cell r="AO308">
            <v>243153.46107980862</v>
          </cell>
          <cell r="AP308">
            <v>1234318.49</v>
          </cell>
          <cell r="AQ308">
            <v>406483.88</v>
          </cell>
          <cell r="AR308">
            <v>568229.01</v>
          </cell>
          <cell r="AS308">
            <v>259605.6</v>
          </cell>
          <cell r="AT308">
            <v>92978.954322158097</v>
          </cell>
          <cell r="AU308">
            <v>110.21992108278458</v>
          </cell>
          <cell r="AV308">
            <v>99.531440619162666</v>
          </cell>
          <cell r="AW308">
            <v>125.65390357599647</v>
          </cell>
          <cell r="AX308">
            <v>84.899371459934116</v>
          </cell>
          <cell r="AY308">
            <v>84.07033782926861</v>
          </cell>
          <cell r="AZ308">
            <v>99.497066142799341</v>
          </cell>
          <cell r="BA308">
            <v>32.884968372605115</v>
          </cell>
          <cell r="BB308">
            <v>72.738444611822089</v>
          </cell>
          <cell r="BC308">
            <v>78.333168352539957</v>
          </cell>
          <cell r="BD308">
            <v>94.275978447744848</v>
          </cell>
          <cell r="BE308">
            <v>169.10590922657366</v>
          </cell>
          <cell r="BF308">
            <v>85.937456819252063</v>
          </cell>
          <cell r="BG308">
            <v>284.81543816679044</v>
          </cell>
          <cell r="BH308">
            <v>452.26597613390265</v>
          </cell>
          <cell r="BI308">
            <v>700.81886725522395</v>
          </cell>
          <cell r="BJ308">
            <v>-0.72428990417100181</v>
          </cell>
          <cell r="BK308">
            <v>-3.0499925655583695</v>
          </cell>
          <cell r="BL308">
            <v>14.968189366758494</v>
          </cell>
          <cell r="BM308">
            <v>-18.002513439488538</v>
          </cell>
          <cell r="BN308">
            <v>-5.3222128160661413</v>
          </cell>
          <cell r="BO308">
            <v>-4.8252621042768311</v>
          </cell>
          <cell r="BP308">
            <v>-73.88408464610319</v>
          </cell>
          <cell r="BQ308">
            <v>-5.4625340696418334E-2</v>
          </cell>
          <cell r="BR308">
            <v>-0.42096700967110223</v>
          </cell>
          <cell r="BS308">
            <v>-16.188457878677539</v>
          </cell>
          <cell r="BT308">
            <v>7.6493704869355525</v>
          </cell>
          <cell r="BU308">
            <v>-8.2771500135818599</v>
          </cell>
          <cell r="BV308">
            <v>28.905784822493075</v>
          </cell>
          <cell r="BW308">
            <v>-1.1535203875033631</v>
          </cell>
          <cell r="BY308">
            <v>2.7871807207856136</v>
          </cell>
          <cell r="BZ308">
            <v>3.4170035033270949</v>
          </cell>
          <cell r="CA308">
            <v>10.272303799234265</v>
          </cell>
          <cell r="CB308">
            <v>-1.304990201792009</v>
          </cell>
          <cell r="CC308">
            <v>1.5463733810349112</v>
          </cell>
          <cell r="CD308">
            <v>1.7942710996650817</v>
          </cell>
          <cell r="CE308">
            <v>-5.0140615198327083</v>
          </cell>
          <cell r="CF308">
            <v>9.3719231815078814</v>
          </cell>
          <cell r="CG308">
            <v>-8.9181773954032195</v>
          </cell>
          <cell r="CH308">
            <v>-8.1230513315036603</v>
          </cell>
          <cell r="CI308">
            <v>0.55027155239460512</v>
          </cell>
          <cell r="CJ308">
            <v>-3.6793465385115667</v>
          </cell>
          <cell r="CK308">
            <v>0.24157747488445125</v>
          </cell>
          <cell r="CL308">
            <v>8.9047486023346067</v>
          </cell>
          <cell r="CM308">
            <v>3.4170034992600904</v>
          </cell>
          <cell r="CN308">
            <v>109.74574005081085</v>
          </cell>
          <cell r="CO308">
            <v>101.79814416821691</v>
          </cell>
          <cell r="CP308">
            <v>114.7765835310848</v>
          </cell>
          <cell r="CQ308">
            <v>96.53405297023096</v>
          </cell>
          <cell r="CR308">
            <v>89.424596354780192</v>
          </cell>
          <cell r="CS308">
            <v>98.711824123575326</v>
          </cell>
          <cell r="CT308">
            <v>129.58138382053818</v>
          </cell>
          <cell r="CU308">
            <v>75.734518363002877</v>
          </cell>
          <cell r="CV308">
            <v>67.872084061695048</v>
          </cell>
          <cell r="CW308">
            <v>99.948496791124086</v>
          </cell>
          <cell r="CX308">
            <v>153.531387459429</v>
          </cell>
          <cell r="CY308">
            <v>86.893878222189144</v>
          </cell>
          <cell r="CZ308">
            <v>228.59130059569347</v>
          </cell>
          <cell r="DA308">
            <v>441.7572958980395</v>
          </cell>
          <cell r="DB308">
            <v>716.77913561124024</v>
          </cell>
          <cell r="DD308">
            <v>911.36232032353644</v>
          </cell>
          <cell r="DE308">
            <v>133.03583729654116</v>
          </cell>
          <cell r="DF308">
            <v>918.179630557471</v>
          </cell>
          <cell r="DG308">
            <v>2707.9348724800116</v>
          </cell>
          <cell r="DH308">
            <v>5511.0929469972607</v>
          </cell>
          <cell r="DI308">
            <v>193.12787280817739</v>
          </cell>
          <cell r="DJ308">
            <v>19.178069966979898</v>
          </cell>
          <cell r="DK308">
            <v>13.422592245411911</v>
          </cell>
          <cell r="DL308">
            <v>20263.627000000004</v>
          </cell>
          <cell r="DM308">
            <v>25556.077000000001</v>
          </cell>
          <cell r="DN308">
            <v>387050.61722329998</v>
          </cell>
          <cell r="DO308">
            <v>110.44181620823828</v>
          </cell>
          <cell r="DP308">
            <v>102.66431128521049</v>
          </cell>
          <cell r="DQ308">
            <v>116.45777038665427</v>
          </cell>
          <cell r="DR308">
            <v>96.557767739318436</v>
          </cell>
          <cell r="DS308">
            <v>88.120149196570353</v>
          </cell>
          <cell r="DT308">
            <v>99.090939586577278</v>
          </cell>
          <cell r="DU308">
            <v>131.67225414177366</v>
          </cell>
          <cell r="DV308">
            <v>75.342284674883174</v>
          </cell>
          <cell r="DW308">
            <v>68.481955659605916</v>
          </cell>
          <cell r="DX308">
            <v>106.66009832241502</v>
          </cell>
          <cell r="DY308">
            <v>153.29038240475469</v>
          </cell>
          <cell r="DZ308">
            <v>87.36329205337664</v>
          </cell>
          <cell r="EA308">
            <v>226.7179505990739</v>
          </cell>
          <cell r="EB308">
            <v>441.33576557518336</v>
          </cell>
        </row>
        <row r="309">
          <cell r="A309">
            <v>201211</v>
          </cell>
          <cell r="B309">
            <v>117.13170971000001</v>
          </cell>
          <cell r="C309">
            <v>6.8269001860000005</v>
          </cell>
          <cell r="E309">
            <v>110.30480952400001</v>
          </cell>
          <cell r="F309">
            <v>11.747125674988002</v>
          </cell>
          <cell r="G309">
            <v>99.716249396999984</v>
          </cell>
          <cell r="H309">
            <v>294.98442199400006</v>
          </cell>
          <cell r="I309">
            <v>539.10308279999992</v>
          </cell>
          <cell r="J309">
            <v>20.429869971000002</v>
          </cell>
          <cell r="K309">
            <v>2.0819121429999998</v>
          </cell>
          <cell r="L309">
            <v>1.3387916230000001</v>
          </cell>
          <cell r="M309">
            <v>2000.25</v>
          </cell>
          <cell r="N309">
            <v>2931.453</v>
          </cell>
          <cell r="O309">
            <v>26720.855761999999</v>
          </cell>
          <cell r="P309">
            <v>93.584742388550637</v>
          </cell>
          <cell r="Q309">
            <v>97.14451681022652</v>
          </cell>
          <cell r="R309">
            <v>85.305302332080259</v>
          </cell>
          <cell r="S309">
            <v>94.015806395813158</v>
          </cell>
          <cell r="T309">
            <v>99.999993612832867</v>
          </cell>
          <cell r="U309">
            <v>92.964893507988762</v>
          </cell>
          <cell r="V309">
            <v>86.899997426889058</v>
          </cell>
          <cell r="W309">
            <v>96.000000084480206</v>
          </cell>
          <cell r="X309">
            <v>103.22847183521688</v>
          </cell>
          <cell r="Y309">
            <v>11.411688476057154</v>
          </cell>
          <cell r="Z309">
            <v>85.063248022321986</v>
          </cell>
          <cell r="AA309">
            <v>277.33198307968757</v>
          </cell>
          <cell r="AB309">
            <v>539.10304836658497</v>
          </cell>
          <cell r="AC309">
            <v>18.992606862360727</v>
          </cell>
          <cell r="AD309">
            <v>1.8091815986970905</v>
          </cell>
          <cell r="AE309">
            <v>1.285239959211014</v>
          </cell>
          <cell r="AF309">
            <v>5224824.5593827255</v>
          </cell>
          <cell r="AG309">
            <v>4120925.0093827252</v>
          </cell>
          <cell r="AH309">
            <v>1862653.7866135964</v>
          </cell>
          <cell r="AI309">
            <v>810626.91447454831</v>
          </cell>
          <cell r="AJ309">
            <v>605672.95210858982</v>
          </cell>
          <cell r="AK309">
            <v>352570.95149594097</v>
          </cell>
          <cell r="AL309">
            <v>107005.21240471964</v>
          </cell>
          <cell r="AM309">
            <v>110911.34056625563</v>
          </cell>
          <cell r="AN309">
            <v>24650.695517332311</v>
          </cell>
          <cell r="AO309">
            <v>246833.15620174271</v>
          </cell>
          <cell r="AP309">
            <v>1103899.55</v>
          </cell>
          <cell r="AQ309">
            <v>405711.3</v>
          </cell>
          <cell r="AR309">
            <v>523128.43</v>
          </cell>
          <cell r="AS309">
            <v>175059.82</v>
          </cell>
          <cell r="AT309">
            <v>95731.447551494668</v>
          </cell>
          <cell r="AU309">
            <v>109.96876076753264</v>
          </cell>
          <cell r="AV309">
            <v>102.47791038661047</v>
          </cell>
          <cell r="AW309">
            <v>130.00549897843982</v>
          </cell>
          <cell r="AX309">
            <v>82.8059989108</v>
          </cell>
          <cell r="AY309">
            <v>82.845952642232731</v>
          </cell>
          <cell r="AZ309">
            <v>101.09528931370768</v>
          </cell>
          <cell r="BA309">
            <v>126.75837569982346</v>
          </cell>
          <cell r="BB309">
            <v>74.478940417234725</v>
          </cell>
          <cell r="BC309">
            <v>64.027780564499508</v>
          </cell>
          <cell r="BD309">
            <v>95.702677687266942</v>
          </cell>
          <cell r="BE309">
            <v>151.23806263127076</v>
          </cell>
          <cell r="BF309">
            <v>85.774120550198987</v>
          </cell>
          <cell r="BG309">
            <v>262.20951480100456</v>
          </cell>
          <cell r="BH309">
            <v>304.9764734432743</v>
          </cell>
          <cell r="BI309">
            <v>721.56548890927729</v>
          </cell>
          <cell r="BJ309">
            <v>-8.378014379150045E-2</v>
          </cell>
          <cell r="BK309">
            <v>-0.36430230167458433</v>
          </cell>
          <cell r="BL309">
            <v>9.9814502784059727</v>
          </cell>
          <cell r="BM309">
            <v>-11.663454952326347</v>
          </cell>
          <cell r="BN309">
            <v>5.9049764375036062</v>
          </cell>
          <cell r="BO309">
            <v>2.0318170054284508</v>
          </cell>
          <cell r="BP309">
            <v>14.220489041924651</v>
          </cell>
          <cell r="BQ309">
            <v>5.6261143064374295</v>
          </cell>
          <cell r="BR309">
            <v>-13.015790208870172</v>
          </cell>
          <cell r="BS309">
            <v>-35.086533632220892</v>
          </cell>
          <cell r="BT309">
            <v>0.97752947648166355</v>
          </cell>
          <cell r="BU309">
            <v>-3.1106791028618943</v>
          </cell>
          <cell r="BV309">
            <v>23.445244331608535</v>
          </cell>
          <cell r="BW309">
            <v>-30.1723017974887</v>
          </cell>
          <cell r="BY309">
            <v>2.5188910658446702</v>
          </cell>
          <cell r="BZ309">
            <v>3.0592794917583035</v>
          </cell>
          <cell r="CA309">
            <v>10.242640935735082</v>
          </cell>
          <cell r="CB309">
            <v>-2.210900569266343</v>
          </cell>
          <cell r="CC309">
            <v>1.9019632494191967</v>
          </cell>
          <cell r="CD309">
            <v>1.8162925544350799</v>
          </cell>
          <cell r="CE309">
            <v>-3.5670708524541936</v>
          </cell>
          <cell r="CF309">
            <v>9.0257405029400957</v>
          </cell>
          <cell r="CG309">
            <v>-9.2865512247617943</v>
          </cell>
          <cell r="CH309">
            <v>-11.341146212460032</v>
          </cell>
          <cell r="CI309">
            <v>0.58843739300317566</v>
          </cell>
          <cell r="CJ309">
            <v>-3.6285289072288407</v>
          </cell>
          <cell r="CK309">
            <v>2.2187332758858815</v>
          </cell>
          <cell r="CL309">
            <v>5.1062462428991751</v>
          </cell>
          <cell r="CM309">
            <v>3.0592794896733295</v>
          </cell>
          <cell r="CN309">
            <v>109.76601466142192</v>
          </cell>
          <cell r="CO309">
            <v>101.85994109716179</v>
          </cell>
          <cell r="CP309">
            <v>116.16103038993525</v>
          </cell>
          <cell r="CQ309">
            <v>95.28604805573724</v>
          </cell>
          <cell r="CR309">
            <v>88.8265378354577</v>
          </cell>
          <cell r="CS309">
            <v>98.928502777223727</v>
          </cell>
          <cell r="CT309">
            <v>129.32474671865501</v>
          </cell>
          <cell r="CU309">
            <v>75.620374913387593</v>
          </cell>
          <cell r="CV309">
            <v>67.522601925586358</v>
          </cell>
          <cell r="CW309">
            <v>99.562513236227971</v>
          </cell>
          <cell r="CX309">
            <v>153.32290338414188</v>
          </cell>
          <cell r="CY309">
            <v>86.792082070190034</v>
          </cell>
          <cell r="CZ309">
            <v>231.64750188708538</v>
          </cell>
          <cell r="DA309">
            <v>429.32267567487906</v>
          </cell>
          <cell r="DB309">
            <v>717.21425863833451</v>
          </cell>
          <cell r="DD309">
            <v>1014.5907921587533</v>
          </cell>
          <cell r="DE309">
            <v>144.44752577259831</v>
          </cell>
          <cell r="DF309">
            <v>1003.242878579793</v>
          </cell>
          <cell r="DG309">
            <v>2985.2668555596993</v>
          </cell>
          <cell r="DH309">
            <v>6050.1959953638452</v>
          </cell>
          <cell r="DI309">
            <v>212.12047967053812</v>
          </cell>
          <cell r="DJ309">
            <v>20.987251565676988</v>
          </cell>
          <cell r="DK309">
            <v>14.707832204622925</v>
          </cell>
          <cell r="DL309">
            <v>22263.877000000004</v>
          </cell>
          <cell r="DM309">
            <v>28487.530000000002</v>
          </cell>
          <cell r="DN309">
            <v>413771.4729853</v>
          </cell>
          <cell r="DO309">
            <v>110.43413210499415</v>
          </cell>
          <cell r="DP309">
            <v>102.63308675132767</v>
          </cell>
          <cell r="DQ309">
            <v>117.44099939230919</v>
          </cell>
          <cell r="DR309">
            <v>95.646664981151503</v>
          </cell>
          <cell r="DS309">
            <v>88.505088141171953</v>
          </cell>
          <cell r="DT309">
            <v>99.258703536771847</v>
          </cell>
          <cell r="DU309">
            <v>132.98737581837429</v>
          </cell>
          <cell r="DV309">
            <v>75.672874506574829</v>
          </cell>
          <cell r="DW309">
            <v>67.683561558952263</v>
          </cell>
          <cell r="DX309">
            <v>102.34939130575479</v>
          </cell>
          <cell r="DY309">
            <v>153.41238946988634</v>
          </cell>
          <cell r="DZ309">
            <v>87.133807040742894</v>
          </cell>
          <cell r="EA309">
            <v>230.86794585531615</v>
          </cell>
          <cell r="EB309">
            <v>430.35416081239345</v>
          </cell>
        </row>
        <row r="310">
          <cell r="A310">
            <v>201212</v>
          </cell>
          <cell r="B310">
            <v>120.498210309</v>
          </cell>
          <cell r="C310">
            <v>7.0523219769999992</v>
          </cell>
          <cell r="E310">
            <v>113.445888332</v>
          </cell>
          <cell r="F310">
            <v>12.851224139595006</v>
          </cell>
          <cell r="G310">
            <v>105.22086068799999</v>
          </cell>
          <cell r="H310">
            <v>305.57504187799992</v>
          </cell>
          <cell r="I310">
            <v>634.34301000000005</v>
          </cell>
          <cell r="J310">
            <v>21.063487486</v>
          </cell>
          <cell r="K310">
            <v>1.953816317</v>
          </cell>
          <cell r="L310">
            <v>1.4697157109999999</v>
          </cell>
          <cell r="M310">
            <v>1977.0740000000001</v>
          </cell>
          <cell r="N310">
            <v>3108.1950000000002</v>
          </cell>
          <cell r="O310">
            <v>36851.149726600001</v>
          </cell>
          <cell r="P310">
            <v>93.584742388550637</v>
          </cell>
          <cell r="Q310">
            <v>97.14451681022652</v>
          </cell>
          <cell r="R310">
            <v>85.305302332080259</v>
          </cell>
          <cell r="S310">
            <v>94.015806395813158</v>
          </cell>
          <cell r="T310">
            <v>99.999993612832867</v>
          </cell>
          <cell r="U310">
            <v>92.964893507988762</v>
          </cell>
          <cell r="V310">
            <v>86.899997426889058</v>
          </cell>
          <cell r="W310">
            <v>96.000000084480206</v>
          </cell>
          <cell r="X310">
            <v>106.16804234590501</v>
          </cell>
          <cell r="Y310">
            <v>12.484259594608758</v>
          </cell>
          <cell r="Z310">
            <v>89.75897332631537</v>
          </cell>
          <cell r="AA310">
            <v>287.2888397659454</v>
          </cell>
          <cell r="AB310">
            <v>634.34296948345184</v>
          </cell>
          <cell r="AC310">
            <v>19.581648710428439</v>
          </cell>
          <cell r="AD310">
            <v>1.6978663291991387</v>
          </cell>
          <cell r="AE310">
            <v>1.4109270838016186</v>
          </cell>
          <cell r="AF310">
            <v>5538321.854671468</v>
          </cell>
          <cell r="AG310">
            <v>4341214.9346714681</v>
          </cell>
          <cell r="AH310">
            <v>1915695.3752897447</v>
          </cell>
          <cell r="AI310">
            <v>886816.78052374907</v>
          </cell>
          <cell r="AJ310">
            <v>639107.76530093758</v>
          </cell>
          <cell r="AK310">
            <v>365229.06036892283</v>
          </cell>
          <cell r="AL310">
            <v>125909.14555701223</v>
          </cell>
          <cell r="AM310">
            <v>114351.17489191038</v>
          </cell>
          <cell r="AN310">
            <v>23133.988285288866</v>
          </cell>
          <cell r="AO310">
            <v>270971.64445390191</v>
          </cell>
          <cell r="AP310">
            <v>1197106.9200000002</v>
          </cell>
          <cell r="AQ310">
            <v>401010.51</v>
          </cell>
          <cell r="AR310">
            <v>554668.68000000005</v>
          </cell>
          <cell r="AS310">
            <v>241427.73</v>
          </cell>
          <cell r="AT310">
            <v>100848.90882074172</v>
          </cell>
          <cell r="AU310">
            <v>116.5670510402589</v>
          </cell>
          <cell r="AV310">
            <v>107.95601328132788</v>
          </cell>
          <cell r="AW310">
            <v>133.70758159411932</v>
          </cell>
          <cell r="AX310">
            <v>90.588836924726067</v>
          </cell>
          <cell r="AY310">
            <v>87.419277141357014</v>
          </cell>
          <cell r="AZ310">
            <v>104.72484294893745</v>
          </cell>
          <cell r="BA310">
            <v>149.15197510374338</v>
          </cell>
          <cell r="BB310">
            <v>76.788850427136325</v>
          </cell>
          <cell r="BC310">
            <v>60.088281260490561</v>
          </cell>
          <cell r="BD310">
            <v>105.06170382703787</v>
          </cell>
          <cell r="BE310">
            <v>164.00779522311396</v>
          </cell>
          <cell r="BF310">
            <v>84.780295315010406</v>
          </cell>
          <cell r="BG310">
            <v>278.01854595842491</v>
          </cell>
          <cell r="BH310">
            <v>420.59781443174683</v>
          </cell>
          <cell r="BI310">
            <v>760.13780278484342</v>
          </cell>
          <cell r="BJ310">
            <v>-1.0327199727120444</v>
          </cell>
          <cell r="BK310">
            <v>-2.8628233104051048</v>
          </cell>
          <cell r="BL310">
            <v>1.6627982265262204</v>
          </cell>
          <cell r="BM310">
            <v>-9.0596341466201693</v>
          </cell>
          <cell r="BN310">
            <v>2.8835593651514131</v>
          </cell>
          <cell r="BO310">
            <v>1.7824033468234717</v>
          </cell>
          <cell r="BP310">
            <v>-13.92245874377258</v>
          </cell>
          <cell r="BQ310">
            <v>0.70620037027796911</v>
          </cell>
          <cell r="BR310">
            <v>-13.484925874961419</v>
          </cell>
          <cell r="BS310">
            <v>-21.009237039262757</v>
          </cell>
          <cell r="BT310">
            <v>6.2249105993568747</v>
          </cell>
          <cell r="BU310">
            <v>-6.7249415039987781</v>
          </cell>
          <cell r="BV310">
            <v>25.068607285464935</v>
          </cell>
          <cell r="BW310">
            <v>-4.7775999848545041</v>
          </cell>
          <cell r="BY310">
            <v>2.1959987528444174</v>
          </cell>
          <cell r="BZ310">
            <v>2.5100441386051102</v>
          </cell>
          <cell r="CA310">
            <v>9.3682809161576301</v>
          </cell>
          <cell r="CB310">
            <v>-2.7932742837554088</v>
          </cell>
          <cell r="CC310">
            <v>1.9818669304890335</v>
          </cell>
          <cell r="CD310">
            <v>1.8133166087068275</v>
          </cell>
          <cell r="CE310">
            <v>-4.6555611367070924</v>
          </cell>
          <cell r="CF310">
            <v>8.2698310061728222</v>
          </cell>
          <cell r="CG310">
            <v>-9.6148346972978231</v>
          </cell>
          <cell r="CH310">
            <v>-12.280937372565475</v>
          </cell>
          <cell r="CI310">
            <v>1.0637044015233954</v>
          </cell>
          <cell r="CJ310">
            <v>-3.8887489829179174</v>
          </cell>
          <cell r="CK310">
            <v>4.0895119041279173</v>
          </cell>
          <cell r="CL310">
            <v>4.2215737240535134</v>
          </cell>
          <cell r="CM310">
            <v>2.5100441380990759</v>
          </cell>
          <cell r="CN310">
            <v>110.33276769299168</v>
          </cell>
          <cell r="CO310">
            <v>102.36794711250896</v>
          </cell>
          <cell r="CP310">
            <v>117.62324299028393</v>
          </cell>
          <cell r="CQ310">
            <v>94.894613794819648</v>
          </cell>
          <cell r="CR310">
            <v>88.709266110949315</v>
          </cell>
          <cell r="CS310">
            <v>99.411531124866542</v>
          </cell>
          <cell r="CT310">
            <v>130.97701575074572</v>
          </cell>
          <cell r="CU310">
            <v>75.717747872866653</v>
          </cell>
          <cell r="CV310">
            <v>66.90307520349505</v>
          </cell>
          <cell r="CW310">
            <v>100.02077911879547</v>
          </cell>
          <cell r="CX310">
            <v>154.21331103738956</v>
          </cell>
          <cell r="CY310">
            <v>86.62443317392507</v>
          </cell>
          <cell r="CZ310">
            <v>235.51175555969701</v>
          </cell>
          <cell r="DA310">
            <v>428.59560390461803</v>
          </cell>
          <cell r="DB310">
            <v>720.79122065054355</v>
          </cell>
          <cell r="DD310">
            <v>1120.7588345046584</v>
          </cell>
          <cell r="DE310">
            <v>156.93178536720706</v>
          </cell>
          <cell r="DF310">
            <v>1093.0018519061084</v>
          </cell>
          <cell r="DG310">
            <v>3272.5556953256446</v>
          </cell>
          <cell r="DH310">
            <v>6684.5389648472974</v>
          </cell>
          <cell r="DI310">
            <v>231.70212838096654</v>
          </cell>
          <cell r="DJ310">
            <v>22.685117894876129</v>
          </cell>
          <cell r="DK310">
            <v>16.118759288424542</v>
          </cell>
          <cell r="DL310">
            <v>24240.951000000005</v>
          </cell>
          <cell r="DM310">
            <v>31595.725000000002</v>
          </cell>
          <cell r="DN310">
            <v>450622.62271189998</v>
          </cell>
          <cell r="DO310">
            <v>110.33276769299168</v>
          </cell>
          <cell r="DP310">
            <v>102.36794711250896</v>
          </cell>
          <cell r="DQ310">
            <v>117.62324299028393</v>
          </cell>
          <cell r="DR310">
            <v>94.894613794819648</v>
          </cell>
          <cell r="DS310">
            <v>88.709266110949315</v>
          </cell>
          <cell r="DT310">
            <v>99.411531124866542</v>
          </cell>
          <cell r="DU310">
            <v>130.97701575074572</v>
          </cell>
          <cell r="DV310">
            <v>75.717747872866653</v>
          </cell>
          <cell r="DW310">
            <v>66.90307520349505</v>
          </cell>
          <cell r="DX310">
            <v>100.02077911879547</v>
          </cell>
          <cell r="DY310">
            <v>154.21331103738956</v>
          </cell>
          <cell r="DZ310">
            <v>86.62443317392507</v>
          </cell>
          <cell r="EA310">
            <v>235.51175555969701</v>
          </cell>
          <cell r="EB310">
            <v>428.59560390461803</v>
          </cell>
        </row>
        <row r="311">
          <cell r="A311">
            <v>201301</v>
          </cell>
          <cell r="B311">
            <v>93.309687358999994</v>
          </cell>
          <cell r="C311">
            <v>6.2430763720000009</v>
          </cell>
          <cell r="E311">
            <v>87.06661098699999</v>
          </cell>
          <cell r="F311">
            <v>11.815955304341001</v>
          </cell>
          <cell r="G311">
            <v>111.529413401</v>
          </cell>
          <cell r="H311">
            <v>269.64305401300004</v>
          </cell>
          <cell r="I311">
            <v>589.90170000000001</v>
          </cell>
          <cell r="J311">
            <v>20.364954514000001</v>
          </cell>
          <cell r="K311">
            <v>1.5896046209999999</v>
          </cell>
          <cell r="L311">
            <v>0.98221174899999997</v>
          </cell>
          <cell r="M311">
            <v>1920.6659999999999</v>
          </cell>
          <cell r="N311">
            <v>3187.634</v>
          </cell>
          <cell r="O311">
            <v>36971.394759199997</v>
          </cell>
          <cell r="P311">
            <v>93.584742388550637</v>
          </cell>
          <cell r="Q311">
            <v>97.14451681022652</v>
          </cell>
          <cell r="R311">
            <v>85.305302332080259</v>
          </cell>
          <cell r="S311">
            <v>94.015806395813158</v>
          </cell>
          <cell r="T311">
            <v>99.999993612832867</v>
          </cell>
          <cell r="U311">
            <v>92.964893507988762</v>
          </cell>
          <cell r="V311">
            <v>86.899997426889058</v>
          </cell>
          <cell r="W311">
            <v>96.000000084480206</v>
          </cell>
          <cell r="X311">
            <v>81.481063598625468</v>
          </cell>
          <cell r="Y311">
            <v>11.478552686914394</v>
          </cell>
          <cell r="Z311">
            <v>95.140503290918673</v>
          </cell>
          <cell r="AA311">
            <v>253.50709162062</v>
          </cell>
          <cell r="AB311">
            <v>589.90166232199249</v>
          </cell>
          <cell r="AC311">
            <v>18.932258276890451</v>
          </cell>
          <cell r="AD311">
            <v>1.3813663747467095</v>
          </cell>
          <cell r="AE311">
            <v>0.94292327986977453</v>
          </cell>
          <cell r="AF311">
            <v>4913517.1747229975</v>
          </cell>
          <cell r="AG311">
            <v>3712887.5547229969</v>
          </cell>
          <cell r="AH311">
            <v>1470243.7123311711</v>
          </cell>
          <cell r="AI311">
            <v>815376.59976868355</v>
          </cell>
          <cell r="AJ311">
            <v>677425.69009575353</v>
          </cell>
          <cell r="AK311">
            <v>322282.46995215397</v>
          </cell>
          <cell r="AL311">
            <v>117088.10192395585</v>
          </cell>
          <cell r="AM311">
            <v>110558.92225083994</v>
          </cell>
          <cell r="AN311">
            <v>18821.572099940164</v>
          </cell>
          <cell r="AO311">
            <v>181090.48630049865</v>
          </cell>
          <cell r="AP311">
            <v>1200629.6200000001</v>
          </cell>
          <cell r="AQ311">
            <v>389569.26</v>
          </cell>
          <cell r="AR311">
            <v>568844.86</v>
          </cell>
          <cell r="AS311">
            <v>242215.5</v>
          </cell>
          <cell r="AT311">
            <v>86252.504698377932</v>
          </cell>
          <cell r="AU311">
            <v>103.41656233106373</v>
          </cell>
          <cell r="AV311">
            <v>92.330959006084456</v>
          </cell>
          <cell r="AW311">
            <v>102.61690541484356</v>
          </cell>
          <cell r="AX311">
            <v>83.291181956502029</v>
          </cell>
          <cell r="AY311">
            <v>92.66052982046098</v>
          </cell>
          <cell r="AZ311">
            <v>92.410447889449586</v>
          </cell>
          <cell r="BA311">
            <v>138.70256672656623</v>
          </cell>
          <cell r="BB311">
            <v>74.24228524219329</v>
          </cell>
          <cell r="BC311">
            <v>48.887200259584837</v>
          </cell>
          <cell r="BD311">
            <v>70.212789518771672</v>
          </cell>
          <cell r="BE311">
            <v>164.49041732693777</v>
          </cell>
          <cell r="BF311">
            <v>82.361424663034569</v>
          </cell>
          <cell r="BG311">
            <v>285.12412284234938</v>
          </cell>
          <cell r="BH311">
            <v>421.9702099733646</v>
          </cell>
          <cell r="BI311">
            <v>650.11897672243128</v>
          </cell>
          <cell r="BJ311">
            <v>-2.282115910289221</v>
          </cell>
          <cell r="BK311">
            <v>-7.3999591069736681</v>
          </cell>
          <cell r="BL311">
            <v>-0.84868953237516109</v>
          </cell>
          <cell r="BM311">
            <v>-24.782878192083331</v>
          </cell>
          <cell r="BN311">
            <v>9.015431255277278</v>
          </cell>
          <cell r="BO311">
            <v>-6.3813128985229639</v>
          </cell>
          <cell r="BP311">
            <v>12.912220945648059</v>
          </cell>
          <cell r="BQ311">
            <v>8.908314032009585</v>
          </cell>
          <cell r="BR311">
            <v>-24.114735211753185</v>
          </cell>
          <cell r="BS311">
            <v>-26.703859866250156</v>
          </cell>
          <cell r="BT311">
            <v>17.862231344599763</v>
          </cell>
          <cell r="BU311">
            <v>-7.6914426414026309</v>
          </cell>
          <cell r="BV311">
            <v>51.054304041642666</v>
          </cell>
          <cell r="BW311">
            <v>10.068121081545044</v>
          </cell>
          <cell r="BY311">
            <v>-2.282115910289221</v>
          </cell>
          <cell r="BZ311">
            <v>-7.3999591069736681</v>
          </cell>
          <cell r="CA311">
            <v>-0.84868953237516109</v>
          </cell>
          <cell r="CB311">
            <v>-24.782878192083331</v>
          </cell>
          <cell r="CC311">
            <v>9.015431255277278</v>
          </cell>
          <cell r="CD311">
            <v>-6.3813128985229639</v>
          </cell>
          <cell r="CE311">
            <v>12.912220945648059</v>
          </cell>
          <cell r="CF311">
            <v>8.908314032009585</v>
          </cell>
          <cell r="CG311">
            <v>-24.114735211753185</v>
          </cell>
          <cell r="CH311">
            <v>-26.703859866250156</v>
          </cell>
          <cell r="CI311">
            <v>17.862231344599763</v>
          </cell>
          <cell r="CJ311">
            <v>-7.6914426414026309</v>
          </cell>
          <cell r="CK311">
            <v>51.054304041642666</v>
          </cell>
          <cell r="CL311">
            <v>10.068121081545044</v>
          </cell>
          <cell r="CM311">
            <v>-7.3999591069736681</v>
          </cell>
          <cell r="CN311">
            <v>103.41656233106373</v>
          </cell>
          <cell r="CO311">
            <v>92.330959006084456</v>
          </cell>
          <cell r="CP311">
            <v>102.61690541484356</v>
          </cell>
          <cell r="CQ311">
            <v>83.291181956502029</v>
          </cell>
          <cell r="CR311">
            <v>92.66052982046098</v>
          </cell>
          <cell r="CS311">
            <v>92.410447889449586</v>
          </cell>
          <cell r="CT311">
            <v>138.70256672656623</v>
          </cell>
          <cell r="CU311">
            <v>74.24228524219329</v>
          </cell>
          <cell r="CV311">
            <v>48.887200259584837</v>
          </cell>
          <cell r="CW311">
            <v>70.212789518771672</v>
          </cell>
          <cell r="CX311">
            <v>164.49041732693777</v>
          </cell>
          <cell r="CY311">
            <v>82.361424663034569</v>
          </cell>
          <cell r="CZ311">
            <v>285.12412284234938</v>
          </cell>
          <cell r="DA311">
            <v>421.9702099733646</v>
          </cell>
          <cell r="DB311">
            <v>650.11897672243128</v>
          </cell>
          <cell r="DD311">
            <v>81.481063598625468</v>
          </cell>
          <cell r="DE311">
            <v>11.478552686914394</v>
          </cell>
          <cell r="DF311">
            <v>95.140503290918673</v>
          </cell>
          <cell r="DG311">
            <v>253.50709162062</v>
          </cell>
          <cell r="DH311">
            <v>589.90166232199249</v>
          </cell>
          <cell r="DI311">
            <v>18.932258276890451</v>
          </cell>
          <cell r="DJ311">
            <v>1.3813663747467095</v>
          </cell>
          <cell r="DK311">
            <v>0.94292327986977453</v>
          </cell>
          <cell r="DL311">
            <v>1920.6659999999999</v>
          </cell>
          <cell r="DM311">
            <v>3187.634</v>
          </cell>
          <cell r="DN311">
            <v>36971.394759199997</v>
          </cell>
          <cell r="DO311">
            <v>110.13150072901533</v>
          </cell>
          <cell r="DP311">
            <v>101.75307578491241</v>
          </cell>
          <cell r="DQ311">
            <v>117.5500468712584</v>
          </cell>
          <cell r="DR311">
            <v>92.607684117897122</v>
          </cell>
          <cell r="DS311">
            <v>89.34784133148986</v>
          </cell>
          <cell r="DT311">
            <v>98.88661813176931</v>
          </cell>
          <cell r="DU311">
            <v>132.29880815159075</v>
          </cell>
          <cell r="DV311">
            <v>76.223810852898566</v>
          </cell>
          <cell r="DW311">
            <v>65.608465184020801</v>
          </cell>
          <cell r="DX311">
            <v>97.889070126677552</v>
          </cell>
          <cell r="DY311">
            <v>156.29071237759857</v>
          </cell>
          <cell r="DZ311">
            <v>86.052548515388835</v>
          </cell>
          <cell r="EA311">
            <v>243.54242911423702</v>
          </cell>
          <cell r="EB311">
            <v>431.81213254545054</v>
          </cell>
        </row>
        <row r="312">
          <cell r="A312">
            <v>201302</v>
          </cell>
          <cell r="B312">
            <v>92.831019423000058</v>
          </cell>
          <cell r="C312">
            <v>6.1353889270000002</v>
          </cell>
          <cell r="E312">
            <v>86.695630496000064</v>
          </cell>
          <cell r="F312">
            <v>11.502279823542002</v>
          </cell>
          <cell r="G312">
            <v>102.95183209399998</v>
          </cell>
          <cell r="H312">
            <v>272.08633710600014</v>
          </cell>
          <cell r="I312">
            <v>551.53341780000005</v>
          </cell>
          <cell r="J312">
            <v>20.937766908</v>
          </cell>
          <cell r="K312">
            <v>1.929652114</v>
          </cell>
          <cell r="L312">
            <v>1.122011476</v>
          </cell>
          <cell r="M312">
            <v>1781.7280000000001</v>
          </cell>
          <cell r="N312">
            <v>3070.2359999999999</v>
          </cell>
          <cell r="O312">
            <v>34670.246489999998</v>
          </cell>
          <cell r="P312">
            <v>93.584742388550637</v>
          </cell>
          <cell r="Q312">
            <v>97.14451681022652</v>
          </cell>
          <cell r="R312">
            <v>85.305302332080259</v>
          </cell>
          <cell r="S312">
            <v>94.015806395813158</v>
          </cell>
          <cell r="T312">
            <v>99.999993612832867</v>
          </cell>
          <cell r="U312">
            <v>92.964893507988762</v>
          </cell>
          <cell r="V312">
            <v>86.899997426889058</v>
          </cell>
          <cell r="W312">
            <v>96.000000084480206</v>
          </cell>
          <cell r="X312">
            <v>81.13388246181141</v>
          </cell>
          <cell r="Y312">
            <v>11.173834156740053</v>
          </cell>
          <cell r="Z312">
            <v>87.823371624202323</v>
          </cell>
          <cell r="AA312">
            <v>255.80416392303664</v>
          </cell>
          <cell r="AB312">
            <v>551.53338257263886</v>
          </cell>
          <cell r="AC312">
            <v>19.464772708973111</v>
          </cell>
          <cell r="AD312">
            <v>1.6768676374139104</v>
          </cell>
          <cell r="AE312">
            <v>1.0771310179078777</v>
          </cell>
          <cell r="AF312">
            <v>4797515.9075808926</v>
          </cell>
          <cell r="AG312">
            <v>3661093.0375808924</v>
          </cell>
          <cell r="AH312">
            <v>1463979.1784517991</v>
          </cell>
          <cell r="AI312">
            <v>793730.98243372876</v>
          </cell>
          <cell r="AJ312">
            <v>625325.76632627368</v>
          </cell>
          <cell r="AK312">
            <v>325202.72804256435</v>
          </cell>
          <cell r="AL312">
            <v>109472.4782753366</v>
          </cell>
          <cell r="AM312">
            <v>113668.65278763181</v>
          </cell>
          <cell r="AN312">
            <v>22847.874189372375</v>
          </cell>
          <cell r="AO312">
            <v>206865.37707418558</v>
          </cell>
          <cell r="AP312">
            <v>1136422.8699999999</v>
          </cell>
          <cell r="AQ312">
            <v>361388.42</v>
          </cell>
          <cell r="AR312">
            <v>547894.76</v>
          </cell>
          <cell r="AS312">
            <v>227139.69</v>
          </cell>
          <cell r="AT312">
            <v>85049.287485596156</v>
          </cell>
          <cell r="AU312">
            <v>100.975041960361</v>
          </cell>
          <cell r="AV312">
            <v>91.042948699145768</v>
          </cell>
          <cell r="AW312">
            <v>102.17966696575111</v>
          </cell>
          <cell r="AX312">
            <v>81.08006987342533</v>
          </cell>
          <cell r="AY312">
            <v>85.534129669614543</v>
          </cell>
          <cell r="AZ312">
            <v>93.247795195766543</v>
          </cell>
          <cell r="BA312">
            <v>129.68109887517809</v>
          </cell>
          <cell r="BB312">
            <v>76.330524679034468</v>
          </cell>
          <cell r="BC312">
            <v>59.345127764603568</v>
          </cell>
          <cell r="BD312">
            <v>80.206285133771459</v>
          </cell>
          <cell r="BE312">
            <v>155.69387014304738</v>
          </cell>
          <cell r="BF312">
            <v>76.403526109639898</v>
          </cell>
          <cell r="BG312">
            <v>274.62323005769889</v>
          </cell>
          <cell r="BH312">
            <v>395.70623136250543</v>
          </cell>
          <cell r="BI312">
            <v>641.04985640083657</v>
          </cell>
          <cell r="BJ312">
            <v>-5.8814597158473703E-2</v>
          </cell>
          <cell r="BK312">
            <v>-2.2547781272569694</v>
          </cell>
          <cell r="BL312">
            <v>7.0895251410059075</v>
          </cell>
          <cell r="BM312">
            <v>-15.885493802862285</v>
          </cell>
          <cell r="BN312">
            <v>-2.9171666815851154</v>
          </cell>
          <cell r="BO312">
            <v>2.1878655574588208</v>
          </cell>
          <cell r="BP312">
            <v>48.051193000531555</v>
          </cell>
          <cell r="BQ312">
            <v>4.1680829079174799</v>
          </cell>
          <cell r="BR312">
            <v>-13.05318518286991</v>
          </cell>
          <cell r="BS312">
            <v>-21.391120801047109</v>
          </cell>
          <cell r="BT312">
            <v>7.7390081688112389</v>
          </cell>
          <cell r="BU312">
            <v>-8.9456898310644135</v>
          </cell>
          <cell r="BV312">
            <v>29.514509073146627</v>
          </cell>
          <cell r="BW312">
            <v>-3.2879296069373396</v>
          </cell>
          <cell r="BY312">
            <v>-1.1962448249006314</v>
          </cell>
          <cell r="BZ312">
            <v>-4.9149608780031571</v>
          </cell>
          <cell r="CA312">
            <v>2.959186016877922</v>
          </cell>
          <cell r="CB312">
            <v>-20.642221667243589</v>
          </cell>
          <cell r="CC312">
            <v>2.9420554208469838</v>
          </cell>
          <cell r="CD312">
            <v>-2.2649413006285499</v>
          </cell>
          <cell r="CE312">
            <v>27.538697541774184</v>
          </cell>
          <cell r="CF312">
            <v>6.4526275252200378</v>
          </cell>
          <cell r="CG312">
            <v>-18.424219624334739</v>
          </cell>
          <cell r="CH312">
            <v>-23.963716720100621</v>
          </cell>
          <cell r="CI312">
            <v>12.71244504475375</v>
          </cell>
          <cell r="CJ312">
            <v>-8.2993171992661843</v>
          </cell>
          <cell r="CK312">
            <v>39.658724056032696</v>
          </cell>
          <cell r="CL312">
            <v>3.1728073646830666</v>
          </cell>
          <cell r="CM312">
            <v>-4.9149608917627177</v>
          </cell>
          <cell r="CN312">
            <v>102.19580214571236</v>
          </cell>
          <cell r="CO312">
            <v>91.686953852615119</v>
          </cell>
          <cell r="CP312">
            <v>102.39828619029734</v>
          </cell>
          <cell r="CQ312">
            <v>82.18562591496368</v>
          </cell>
          <cell r="CR312">
            <v>89.097329745037769</v>
          </cell>
          <cell r="CS312">
            <v>92.829121542608064</v>
          </cell>
          <cell r="CT312">
            <v>134.19183280087216</v>
          </cell>
          <cell r="CU312">
            <v>75.286404960613879</v>
          </cell>
          <cell r="CV312">
            <v>54.116164012094202</v>
          </cell>
          <cell r="CW312">
            <v>75.209537326271573</v>
          </cell>
          <cell r="CX312">
            <v>160.09214373499259</v>
          </cell>
          <cell r="CY312">
            <v>79.382475386337234</v>
          </cell>
          <cell r="CZ312">
            <v>279.87367645002416</v>
          </cell>
          <cell r="DA312">
            <v>408.83822066793505</v>
          </cell>
          <cell r="DB312">
            <v>645.58441656163393</v>
          </cell>
          <cell r="DD312">
            <v>162.61494606043686</v>
          </cell>
          <cell r="DE312">
            <v>22.652386843654448</v>
          </cell>
          <cell r="DF312">
            <v>182.96387491512098</v>
          </cell>
          <cell r="DG312">
            <v>509.31125554365667</v>
          </cell>
          <cell r="DH312">
            <v>1141.4350448946313</v>
          </cell>
          <cell r="DI312">
            <v>38.397030985863566</v>
          </cell>
          <cell r="DJ312">
            <v>3.0582340121606197</v>
          </cell>
          <cell r="DK312">
            <v>2.0200542977776523</v>
          </cell>
          <cell r="DL312">
            <v>3702.3940000000002</v>
          </cell>
          <cell r="DM312">
            <v>6257.87</v>
          </cell>
          <cell r="DN312">
            <v>71641.641249199994</v>
          </cell>
          <cell r="DO312">
            <v>110.1265488112182</v>
          </cell>
          <cell r="DP312">
            <v>101.57806156133988</v>
          </cell>
          <cell r="DQ312">
            <v>118.11375382337741</v>
          </cell>
          <cell r="DR312">
            <v>91.331648820161362</v>
          </cell>
          <cell r="DS312">
            <v>89.133662277135144</v>
          </cell>
          <cell r="DT312">
            <v>99.052989515743363</v>
          </cell>
          <cell r="DU312">
            <v>135.80622754725309</v>
          </cell>
          <cell r="DV312">
            <v>76.478328956705454</v>
          </cell>
          <cell r="DW312">
            <v>64.866016151584802</v>
          </cell>
          <cell r="DX312">
            <v>96.070252761744527</v>
          </cell>
          <cell r="DY312">
            <v>157.22268380972753</v>
          </cell>
          <cell r="DZ312">
            <v>85.427022345615001</v>
          </cell>
          <cell r="EA312">
            <v>248.75765549649066</v>
          </cell>
          <cell r="EB312">
            <v>430.69106062852347</v>
          </cell>
        </row>
        <row r="313">
          <cell r="A313">
            <v>201303</v>
          </cell>
          <cell r="B313">
            <v>106.15071714300004</v>
          </cell>
          <cell r="C313">
            <v>7.574360089999999</v>
          </cell>
          <cell r="E313">
            <v>98.576357053000038</v>
          </cell>
          <cell r="F313">
            <v>12.989136671551993</v>
          </cell>
          <cell r="G313">
            <v>116.58257133399997</v>
          </cell>
          <cell r="H313">
            <v>295.37000750199991</v>
          </cell>
          <cell r="I313">
            <v>687.05022099999996</v>
          </cell>
          <cell r="J313">
            <v>20.430785347</v>
          </cell>
          <cell r="K313">
            <v>2.000759612</v>
          </cell>
          <cell r="L313">
            <v>1.3330173139999999</v>
          </cell>
          <cell r="M313">
            <v>1914.3530000000001</v>
          </cell>
          <cell r="N313">
            <v>3338.24</v>
          </cell>
          <cell r="O313">
            <v>36247.218643200002</v>
          </cell>
          <cell r="P313">
            <v>93.584742388550637</v>
          </cell>
          <cell r="Q313">
            <v>97.14451681022652</v>
          </cell>
          <cell r="R313">
            <v>85.305302332080259</v>
          </cell>
          <cell r="S313">
            <v>94.015806395813158</v>
          </cell>
          <cell r="T313">
            <v>99.999993612832867</v>
          </cell>
          <cell r="U313">
            <v>92.964893507988762</v>
          </cell>
          <cell r="V313">
            <v>86.899997426889058</v>
          </cell>
          <cell r="W313">
            <v>96.000000084480206</v>
          </cell>
          <cell r="X313">
            <v>92.252429804067958</v>
          </cell>
          <cell r="Y313">
            <v>12.618234057399123</v>
          </cell>
          <cell r="Z313">
            <v>99.451114942981803</v>
          </cell>
          <cell r="AA313">
            <v>277.69449440437904</v>
          </cell>
          <cell r="AB313">
            <v>687.05017711695405</v>
          </cell>
          <cell r="AC313">
            <v>18.993457840684322</v>
          </cell>
          <cell r="AD313">
            <v>1.7386600513462356</v>
          </cell>
          <cell r="AE313">
            <v>1.2796966225661357</v>
          </cell>
          <cell r="AF313">
            <v>5360312.4952444509</v>
          </cell>
          <cell r="AG313">
            <v>4138831.5352444509</v>
          </cell>
          <cell r="AH313">
            <v>1664602.1649254921</v>
          </cell>
          <cell r="AI313">
            <v>896333.628588608</v>
          </cell>
          <cell r="AJ313">
            <v>708118.39164899825</v>
          </cell>
          <cell r="AK313">
            <v>353031.81057629379</v>
          </cell>
          <cell r="AL313">
            <v>136370.86705009392</v>
          </cell>
          <cell r="AM313">
            <v>110916.31003397255</v>
          </cell>
          <cell r="AN313">
            <v>23689.816193549119</v>
          </cell>
          <cell r="AO313">
            <v>245768.54622744341</v>
          </cell>
          <cell r="AP313">
            <v>1221480.96</v>
          </cell>
          <cell r="AQ313">
            <v>388288.79</v>
          </cell>
          <cell r="AR313">
            <v>595721.05000000005</v>
          </cell>
          <cell r="AS313">
            <v>237471.12</v>
          </cell>
          <cell r="AT313">
            <v>96147.427283514524</v>
          </cell>
          <cell r="AU313">
            <v>112.82042406001747</v>
          </cell>
          <cell r="AV313">
            <v>102.92320442821894</v>
          </cell>
          <cell r="AW313">
            <v>116.18231826386265</v>
          </cell>
          <cell r="AX313">
            <v>91.56098835027278</v>
          </cell>
          <cell r="AY313">
            <v>96.858779206519756</v>
          </cell>
          <cell r="AZ313">
            <v>101.22743486303169</v>
          </cell>
          <cell r="BA313">
            <v>161.54493049054543</v>
          </cell>
          <cell r="BB313">
            <v>74.482277503308197</v>
          </cell>
          <cell r="BC313">
            <v>61.531990113114595</v>
          </cell>
          <cell r="BD313">
            <v>95.289904837780952</v>
          </cell>
          <cell r="BE313">
            <v>167.34712314302936</v>
          </cell>
          <cell r="BF313">
            <v>82.090711995822886</v>
          </cell>
          <cell r="BG313">
            <v>298.59537069557661</v>
          </cell>
          <cell r="BH313">
            <v>413.70489654464745</v>
          </cell>
          <cell r="BI313">
            <v>724.70089139600771</v>
          </cell>
          <cell r="BJ313">
            <v>-1.5593473196005618</v>
          </cell>
          <cell r="BK313">
            <v>-4.1807665592522056</v>
          </cell>
          <cell r="BL313">
            <v>-1.2029379038192758</v>
          </cell>
          <cell r="BM313">
            <v>-9.8868848374358009</v>
          </cell>
          <cell r="BN313">
            <v>6.8945488576551242</v>
          </cell>
          <cell r="BO313">
            <v>-1.3549577770058079</v>
          </cell>
          <cell r="BP313">
            <v>20.023114203043903</v>
          </cell>
          <cell r="BQ313">
            <v>-6.2772815586308042</v>
          </cell>
          <cell r="BR313">
            <v>-12.793282431716051</v>
          </cell>
          <cell r="BS313">
            <v>-31.809101536469285</v>
          </cell>
          <cell r="BT313">
            <v>8.4983349442974117</v>
          </cell>
          <cell r="BU313">
            <v>-6.3962496862809815</v>
          </cell>
          <cell r="BV313">
            <v>31.051623407593155</v>
          </cell>
          <cell r="BW313">
            <v>-7.3878284383115584</v>
          </cell>
          <cell r="BY313">
            <v>-1.3256932922373323</v>
          </cell>
          <cell r="BZ313">
            <v>-4.6523185033857146</v>
          </cell>
          <cell r="CA313">
            <v>1.412767023949101</v>
          </cell>
          <cell r="CB313">
            <v>-17.102552737909292</v>
          </cell>
          <cell r="CC313">
            <v>4.3001260097085208</v>
          </cell>
          <cell r="CD313">
            <v>-1.9457772770671085</v>
          </cell>
          <cell r="CE313">
            <v>24.606880738212595</v>
          </cell>
          <cell r="CF313">
            <v>1.8732676452922306</v>
          </cell>
          <cell r="CG313">
            <v>-16.469288449643471</v>
          </cell>
          <cell r="CH313">
            <v>-27.211424339271318</v>
          </cell>
          <cell r="CI313">
            <v>11.229522301370551</v>
          </cell>
          <cell r="CJ313">
            <v>-7.6594489377662711</v>
          </cell>
          <cell r="CK313">
            <v>36.539159046490369</v>
          </cell>
          <cell r="CL313">
            <v>-0.63397466176321871</v>
          </cell>
          <cell r="CM313">
            <v>-4.6523185114733536</v>
          </cell>
          <cell r="CN313">
            <v>105.73734278381407</v>
          </cell>
          <cell r="CO313">
            <v>95.432370711149716</v>
          </cell>
          <cell r="CP313">
            <v>106.99296354815245</v>
          </cell>
          <cell r="CQ313">
            <v>85.310746726733385</v>
          </cell>
          <cell r="CR313">
            <v>91.684479565531774</v>
          </cell>
          <cell r="CS313">
            <v>95.628559316082601</v>
          </cell>
          <cell r="CT313">
            <v>143.30953203076325</v>
          </cell>
          <cell r="CU313">
            <v>75.018362474845318</v>
          </cell>
          <cell r="CV313">
            <v>56.588106045767667</v>
          </cell>
          <cell r="CW313">
            <v>81.902993163441366</v>
          </cell>
          <cell r="CX313">
            <v>162.51047020433819</v>
          </cell>
          <cell r="CY313">
            <v>80.285220922832451</v>
          </cell>
          <cell r="CZ313">
            <v>286.11424119854161</v>
          </cell>
          <cell r="DA313">
            <v>410.46044596017254</v>
          </cell>
          <cell r="DB313">
            <v>671.95657483975856</v>
          </cell>
          <cell r="DD313">
            <v>254.86737586450482</v>
          </cell>
          <cell r="DE313">
            <v>35.270620901053569</v>
          </cell>
          <cell r="DF313">
            <v>282.41498985810279</v>
          </cell>
          <cell r="DG313">
            <v>787.00574994803571</v>
          </cell>
          <cell r="DH313">
            <v>1828.4852220115854</v>
          </cell>
          <cell r="DI313">
            <v>57.390488826547887</v>
          </cell>
          <cell r="DJ313">
            <v>4.7968940635068549</v>
          </cell>
          <cell r="DK313">
            <v>3.2997509203437883</v>
          </cell>
          <cell r="DL313">
            <v>5616.7470000000003</v>
          </cell>
          <cell r="DM313">
            <v>9596.11</v>
          </cell>
          <cell r="DN313">
            <v>107888.8598924</v>
          </cell>
          <cell r="DO313">
            <v>109.97762132626157</v>
          </cell>
          <cell r="DP313">
            <v>101.20383442221451</v>
          </cell>
          <cell r="DQ313">
            <v>117.99586897991826</v>
          </cell>
          <cell r="DR313">
            <v>90.49450379990185</v>
          </cell>
          <cell r="DS313">
            <v>89.654266923387524</v>
          </cell>
          <cell r="DT313">
            <v>98.937120455471714</v>
          </cell>
          <cell r="DU313">
            <v>138.05206759065712</v>
          </cell>
          <cell r="DV313">
            <v>76.062611335272308</v>
          </cell>
          <cell r="DW313">
            <v>64.113784223000621</v>
          </cell>
          <cell r="DX313">
            <v>92.366085090934163</v>
          </cell>
          <cell r="DY313">
            <v>158.31499850220968</v>
          </cell>
          <cell r="DZ313">
            <v>84.95956182801639</v>
          </cell>
          <cell r="EA313">
            <v>254.65346889238972</v>
          </cell>
          <cell r="EB313">
            <v>427.94089943820467</v>
          </cell>
        </row>
        <row r="314">
          <cell r="A314">
            <v>201304</v>
          </cell>
          <cell r="B314">
            <v>100.68269751000004</v>
          </cell>
          <cell r="C314">
            <v>7.4283387039999997</v>
          </cell>
          <cell r="E314">
            <v>93.254358806000042</v>
          </cell>
          <cell r="F314">
            <v>13.814687284308992</v>
          </cell>
          <cell r="G314">
            <v>116.92153533600001</v>
          </cell>
          <cell r="H314">
            <v>285.48291502999996</v>
          </cell>
          <cell r="I314">
            <v>618.7433082</v>
          </cell>
          <cell r="J314">
            <v>21.324886950999993</v>
          </cell>
          <cell r="K314">
            <v>1.6405708620000001</v>
          </cell>
          <cell r="L314">
            <v>1.2338080709999999</v>
          </cell>
          <cell r="M314">
            <v>1879.1030000000001</v>
          </cell>
          <cell r="N314">
            <v>3220.7069999999999</v>
          </cell>
          <cell r="O314">
            <v>36125.341231500002</v>
          </cell>
          <cell r="P314">
            <v>93.584742388550637</v>
          </cell>
          <cell r="Q314">
            <v>97.14451681022652</v>
          </cell>
          <cell r="R314">
            <v>85.305302332080259</v>
          </cell>
          <cell r="S314">
            <v>94.015806395813158</v>
          </cell>
          <cell r="T314">
            <v>99.999993612832867</v>
          </cell>
          <cell r="U314">
            <v>92.964893507988762</v>
          </cell>
          <cell r="V314">
            <v>86.899997426889058</v>
          </cell>
          <cell r="W314">
            <v>96.000000084480206</v>
          </cell>
          <cell r="X314">
            <v>87.271851454689823</v>
          </cell>
          <cell r="Y314">
            <v>13.420211211185775</v>
          </cell>
          <cell r="Z314">
            <v>99.740269209684868</v>
          </cell>
          <cell r="AA314">
            <v>268.39906468772853</v>
          </cell>
          <cell r="AB314">
            <v>618.74326867983075</v>
          </cell>
          <cell r="AC314">
            <v>19.824658444696137</v>
          </cell>
          <cell r="AD314">
            <v>1.4256560368642917</v>
          </cell>
          <cell r="AE314">
            <v>1.1844557492023235</v>
          </cell>
          <cell r="AF314">
            <v>5257470.3347637914</v>
          </cell>
          <cell r="AG314">
            <v>4064911.8147637919</v>
          </cell>
          <cell r="AH314">
            <v>1574732.6458183618</v>
          </cell>
          <cell r="AI314">
            <v>953301.90870045451</v>
          </cell>
          <cell r="AJ314">
            <v>710177.24694080278</v>
          </cell>
          <cell r="AK314">
            <v>341214.57095117116</v>
          </cell>
          <cell r="AL314">
            <v>122812.80005683527</v>
          </cell>
          <cell r="AM314">
            <v>115770.28157871777</v>
          </cell>
          <cell r="AN314">
            <v>19425.033342422565</v>
          </cell>
          <cell r="AO314">
            <v>227477.3273750263</v>
          </cell>
          <cell r="AP314">
            <v>1192558.52</v>
          </cell>
          <cell r="AQ314">
            <v>381139.02</v>
          </cell>
          <cell r="AR314">
            <v>574746.86</v>
          </cell>
          <cell r="AS314">
            <v>236672.64000000001</v>
          </cell>
          <cell r="AT314">
            <v>94430.228832992958</v>
          </cell>
          <cell r="AU314">
            <v>110.6558681377704</v>
          </cell>
          <cell r="AV314">
            <v>101.08499129064114</v>
          </cell>
          <cell r="AW314">
            <v>109.90979904507847</v>
          </cell>
          <cell r="AX314">
            <v>97.380330462728409</v>
          </cell>
          <cell r="AY314">
            <v>97.14039625315894</v>
          </cell>
          <cell r="AZ314">
            <v>97.838989916781088</v>
          </cell>
          <cell r="BA314">
            <v>145.48404419283219</v>
          </cell>
          <cell r="BB314">
            <v>77.741805840287142</v>
          </cell>
          <cell r="BC314">
            <v>50.454632058240421</v>
          </cell>
          <cell r="BD314">
            <v>88.197994458814705</v>
          </cell>
          <cell r="BE314">
            <v>163.38464866591852</v>
          </cell>
          <cell r="BF314">
            <v>80.579131633416935</v>
          </cell>
          <cell r="BG314">
            <v>288.08240319494945</v>
          </cell>
          <cell r="BH314">
            <v>412.31384282075476</v>
          </cell>
          <cell r="BI314">
            <v>711.75769277949939</v>
          </cell>
          <cell r="BJ314">
            <v>7.399106109432239</v>
          </cell>
          <cell r="BK314">
            <v>5.2521816491456974</v>
          </cell>
          <cell r="BL314">
            <v>7.468743929400361</v>
          </cell>
          <cell r="BM314">
            <v>-1.6117459085918711</v>
          </cell>
          <cell r="BN314">
            <v>8.8029399544377043</v>
          </cell>
          <cell r="BO314">
            <v>3.3944114756596377</v>
          </cell>
          <cell r="BP314">
            <v>25.389663450365688</v>
          </cell>
          <cell r="BQ314">
            <v>4.9578737980731518</v>
          </cell>
          <cell r="BR314">
            <v>-17.232457335670375</v>
          </cell>
          <cell r="BS314">
            <v>6.591912635248093</v>
          </cell>
          <cell r="BT314">
            <v>15.424276205285352</v>
          </cell>
          <cell r="BU314">
            <v>-9.0099438058444576</v>
          </cell>
          <cell r="BV314">
            <v>49.79767755122478</v>
          </cell>
          <cell r="BW314">
            <v>2.6184429391324926</v>
          </cell>
          <cell r="BY314">
            <v>0.79191300440271561</v>
          </cell>
          <cell r="BZ314">
            <v>-2.2520703227163494</v>
          </cell>
          <cell r="CA314">
            <v>2.8917179898497949</v>
          </cell>
          <cell r="CB314">
            <v>-13.34200075426574</v>
          </cell>
          <cell r="CC314">
            <v>5.4389991281355918</v>
          </cell>
          <cell r="CD314">
            <v>-0.64071898799605265</v>
          </cell>
          <cell r="CE314">
            <v>24.803870434255245</v>
          </cell>
          <cell r="CF314">
            <v>2.6477963830445361</v>
          </cell>
          <cell r="CG314">
            <v>-16.645379234897533</v>
          </cell>
          <cell r="CH314">
            <v>-20.556771151675704</v>
          </cell>
          <cell r="CI314">
            <v>12.253511854372221</v>
          </cell>
          <cell r="CJ314">
            <v>-8.0017500165615303</v>
          </cell>
          <cell r="CK314">
            <v>39.645052166248661</v>
          </cell>
          <cell r="CL314">
            <v>0.16235342958988497</v>
          </cell>
          <cell r="CM314">
            <v>-2.2520703429611473</v>
          </cell>
          <cell r="CN314">
            <v>106.96697412230316</v>
          </cell>
          <cell r="CO314">
            <v>96.845525856022576</v>
          </cell>
          <cell r="CP314">
            <v>107.72217242238395</v>
          </cell>
          <cell r="CQ314">
            <v>88.328142660732141</v>
          </cell>
          <cell r="CR314">
            <v>93.048458737438565</v>
          </cell>
          <cell r="CS314">
            <v>96.181166966257223</v>
          </cell>
          <cell r="CT314">
            <v>143.85316007128048</v>
          </cell>
          <cell r="CU314">
            <v>75.699223316205774</v>
          </cell>
          <cell r="CV314">
            <v>55.054737548885853</v>
          </cell>
          <cell r="CW314">
            <v>83.476743487284708</v>
          </cell>
          <cell r="CX314">
            <v>162.72901481973327</v>
          </cell>
          <cell r="CY314">
            <v>80.358698600478576</v>
          </cell>
          <cell r="CZ314">
            <v>286.60628169764357</v>
          </cell>
          <cell r="DA314">
            <v>410.92379517531811</v>
          </cell>
          <cell r="DB314">
            <v>681.90685432469377</v>
          </cell>
          <cell r="DD314">
            <v>342.13922731919467</v>
          </cell>
          <cell r="DE314">
            <v>48.690832112239342</v>
          </cell>
          <cell r="DF314">
            <v>382.15525906778765</v>
          </cell>
          <cell r="DG314">
            <v>1055.4048146357643</v>
          </cell>
          <cell r="DH314">
            <v>2447.228490691416</v>
          </cell>
          <cell r="DI314">
            <v>77.215147271244021</v>
          </cell>
          <cell r="DJ314">
            <v>6.2225501003711461</v>
          </cell>
          <cell r="DK314">
            <v>4.4842066695461114</v>
          </cell>
          <cell r="DL314">
            <v>7495.85</v>
          </cell>
          <cell r="DM314">
            <v>12816.817000000001</v>
          </cell>
          <cell r="DN314">
            <v>144014.20112390001</v>
          </cell>
          <cell r="DO314">
            <v>110.61291099458556</v>
          </cell>
          <cell r="DP314">
            <v>101.62418733710747</v>
          </cell>
          <cell r="DQ314">
            <v>118.63240145313267</v>
          </cell>
          <cell r="DR314">
            <v>90.361567581506961</v>
          </cell>
          <cell r="DS314">
            <v>90.309213284614032</v>
          </cell>
          <cell r="DT314">
            <v>99.204789492092914</v>
          </cell>
          <cell r="DU314">
            <v>140.50694227078861</v>
          </cell>
          <cell r="DV314">
            <v>76.368634161576239</v>
          </cell>
          <cell r="DW314">
            <v>63.238383405298521</v>
          </cell>
          <cell r="DX314">
            <v>92.820617287376123</v>
          </cell>
          <cell r="DY314">
            <v>160.13443807446842</v>
          </cell>
          <cell r="DZ314">
            <v>84.294641690670417</v>
          </cell>
          <cell r="EA314">
            <v>262.63414147746056</v>
          </cell>
          <cell r="EB314">
            <v>428.81762640163566</v>
          </cell>
        </row>
        <row r="315">
          <cell r="A315">
            <v>201305</v>
          </cell>
          <cell r="B315">
            <v>109.27787083099999</v>
          </cell>
          <cell r="C315">
            <v>8.0401705499999991</v>
          </cell>
          <cell r="E315">
            <v>101.23770028099999</v>
          </cell>
          <cell r="F315">
            <v>14.095403182377003</v>
          </cell>
          <cell r="G315">
            <v>120.46051032499996</v>
          </cell>
          <cell r="H315">
            <v>309.79495821899997</v>
          </cell>
          <cell r="I315">
            <v>609.41272379999998</v>
          </cell>
          <cell r="J315">
            <v>22.872147726000001</v>
          </cell>
          <cell r="K315">
            <v>1.8200077250000002</v>
          </cell>
          <cell r="L315">
            <v>1.197945958</v>
          </cell>
          <cell r="M315">
            <v>1967.4269999999999</v>
          </cell>
          <cell r="N315">
            <v>3307.5949999999998</v>
          </cell>
          <cell r="O315">
            <v>40492.435299199999</v>
          </cell>
          <cell r="P315">
            <v>93.584742388550637</v>
          </cell>
          <cell r="Q315">
            <v>97.14451681022652</v>
          </cell>
          <cell r="R315">
            <v>85.305302332080259</v>
          </cell>
          <cell r="S315">
            <v>94.015806395813158</v>
          </cell>
          <cell r="T315">
            <v>99.999993612832867</v>
          </cell>
          <cell r="U315">
            <v>92.964893507988762</v>
          </cell>
          <cell r="V315">
            <v>86.899997426889058</v>
          </cell>
          <cell r="W315">
            <v>96.000000084480206</v>
          </cell>
          <cell r="X315">
            <v>94.743041008066854</v>
          </cell>
          <cell r="Y315">
            <v>13.692911313973433</v>
          </cell>
          <cell r="Z315">
            <v>102.75920252350798</v>
          </cell>
          <cell r="AA315">
            <v>291.25622814316529</v>
          </cell>
          <cell r="AB315">
            <v>609.41268487579077</v>
          </cell>
          <cell r="AC315">
            <v>21.263067776465775</v>
          </cell>
          <cell r="AD315">
            <v>1.5815866661941822</v>
          </cell>
          <cell r="AE315">
            <v>1.1500281206920271</v>
          </cell>
          <cell r="AF315">
            <v>5526297.006037211</v>
          </cell>
          <cell r="AG315">
            <v>4271707.5160372108</v>
          </cell>
          <cell r="AH315">
            <v>1709542.7351735553</v>
          </cell>
          <cell r="AI315">
            <v>972673.10371365992</v>
          </cell>
          <cell r="AJ315">
            <v>731672.85514897259</v>
          </cell>
          <cell r="AK315">
            <v>370272.78406633867</v>
          </cell>
          <cell r="AL315">
            <v>120960.79587166804</v>
          </cell>
          <cell r="AM315">
            <v>124170.17678140047</v>
          </cell>
          <cell r="AN315">
            <v>21549.639555643673</v>
          </cell>
          <cell r="AO315">
            <v>220865.42572597216</v>
          </cell>
          <cell r="AP315">
            <v>1254589.4899999998</v>
          </cell>
          <cell r="AQ315">
            <v>399053.8</v>
          </cell>
          <cell r="AR315">
            <v>590252.32999999996</v>
          </cell>
          <cell r="AS315">
            <v>265283.36</v>
          </cell>
          <cell r="AT315">
            <v>99234.212033860604</v>
          </cell>
          <cell r="AU315">
            <v>116.3139597282546</v>
          </cell>
          <cell r="AV315">
            <v>106.22752392474214</v>
          </cell>
          <cell r="AW315">
            <v>119.31898343559975</v>
          </cell>
          <cell r="AX315">
            <v>99.359109016120186</v>
          </cell>
          <cell r="AY315">
            <v>100.08063674669634</v>
          </cell>
          <cell r="AZ315">
            <v>106.17106733085318</v>
          </cell>
          <cell r="BA315">
            <v>143.290160016301</v>
          </cell>
          <cell r="BB315">
            <v>83.382485063147087</v>
          </cell>
          <cell r="BC315">
            <v>55.973089754918625</v>
          </cell>
          <cell r="BD315">
            <v>85.634413851750097</v>
          </cell>
          <cell r="BE315">
            <v>171.88310645217129</v>
          </cell>
          <cell r="BF315">
            <v>84.366614258008084</v>
          </cell>
          <cell r="BG315">
            <v>295.8542648111524</v>
          </cell>
          <cell r="BH315">
            <v>462.15735624532562</v>
          </cell>
          <cell r="BI315">
            <v>747.96719943280084</v>
          </cell>
          <cell r="BJ315">
            <v>4.6559517983816079</v>
          </cell>
          <cell r="BK315">
            <v>2.5009214268843891</v>
          </cell>
          <cell r="BL315">
            <v>3.2080684454282675</v>
          </cell>
          <cell r="BM315">
            <v>-1.9664907500097684</v>
          </cell>
          <cell r="BN315">
            <v>15.097052779338455</v>
          </cell>
          <cell r="BO315">
            <v>5.8863533006452826</v>
          </cell>
          <cell r="BP315">
            <v>8.7750084007216316</v>
          </cell>
          <cell r="BQ315">
            <v>11.63749231917528</v>
          </cell>
          <cell r="BR315">
            <v>-16.128132607517628</v>
          </cell>
          <cell r="BS315">
            <v>-22.606944427915494</v>
          </cell>
          <cell r="BT315">
            <v>12.725468774666766</v>
          </cell>
          <cell r="BU315">
            <v>-2.4995738901793914</v>
          </cell>
          <cell r="BV315">
            <v>30.794846395382478</v>
          </cell>
          <cell r="BW315">
            <v>5.106461933008049</v>
          </cell>
          <cell r="BY315">
            <v>1.593649941917235</v>
          </cell>
          <cell r="BZ315">
            <v>-1.2667987642036707</v>
          </cell>
          <cell r="CA315">
            <v>2.9601575034223515</v>
          </cell>
          <cell r="CB315">
            <v>-11.077179560594658</v>
          </cell>
          <cell r="CC315">
            <v>7.3478605137386808</v>
          </cell>
          <cell r="CD315">
            <v>0.70183807275907384</v>
          </cell>
          <cell r="CE315">
            <v>21.241875943618879</v>
          </cell>
          <cell r="CF315">
            <v>4.4640970400238587</v>
          </cell>
          <cell r="CG315">
            <v>-16.541070112846441</v>
          </cell>
          <cell r="CH315">
            <v>-20.984016207238284</v>
          </cell>
          <cell r="CI315">
            <v>12.35177702346482</v>
          </cell>
          <cell r="CJ315">
            <v>-6.909580547249476</v>
          </cell>
          <cell r="CK315">
            <v>37.733306363555158</v>
          </cell>
          <cell r="CL315">
            <v>1.2071498706751669</v>
          </cell>
          <cell r="CM315">
            <v>-1.266798779659851</v>
          </cell>
          <cell r="CN315">
            <v>108.83637124349346</v>
          </cell>
          <cell r="CO315">
            <v>98.721925469766489</v>
          </cell>
          <cell r="CP315">
            <v>110.04153462502711</v>
          </cell>
          <cell r="CQ315">
            <v>90.53433593180975</v>
          </cell>
          <cell r="CR315">
            <v>94.454894339290121</v>
          </cell>
          <cell r="CS315">
            <v>98.179147039176414</v>
          </cell>
          <cell r="CT315">
            <v>143.74056006028459</v>
          </cell>
          <cell r="CU315">
            <v>77.235875665594037</v>
          </cell>
          <cell r="CV315">
            <v>55.238407990092412</v>
          </cell>
          <cell r="CW315">
            <v>83.90827756017778</v>
          </cell>
          <cell r="CX315">
            <v>164.55983314622088</v>
          </cell>
          <cell r="CY315">
            <v>81.160281731984483</v>
          </cell>
          <cell r="CZ315">
            <v>288.45587832034533</v>
          </cell>
          <cell r="DA315">
            <v>421.1705073893196</v>
          </cell>
          <cell r="DB315">
            <v>695.11892334631523</v>
          </cell>
          <cell r="DD315">
            <v>436.8822683272615</v>
          </cell>
          <cell r="DE315">
            <v>62.383743426212774</v>
          </cell>
          <cell r="DF315">
            <v>484.91446159129566</v>
          </cell>
          <cell r="DG315">
            <v>1346.6610427789296</v>
          </cell>
          <cell r="DH315">
            <v>3056.641175567207</v>
          </cell>
          <cell r="DI315">
            <v>98.478215047709796</v>
          </cell>
          <cell r="DJ315">
            <v>7.8041367665653283</v>
          </cell>
          <cell r="DK315">
            <v>5.6342347902381382</v>
          </cell>
          <cell r="DL315">
            <v>9463.277</v>
          </cell>
          <cell r="DM315">
            <v>16124.412</v>
          </cell>
          <cell r="DN315">
            <v>184506.63642310002</v>
          </cell>
          <cell r="DO315">
            <v>111.04412726455377</v>
          </cell>
          <cell r="DP315">
            <v>101.84017457492121</v>
          </cell>
          <cell r="DQ315">
            <v>118.94147246494568</v>
          </cell>
          <cell r="DR315">
            <v>90.195477460635502</v>
          </cell>
          <cell r="DS315">
            <v>91.403161550207599</v>
          </cell>
          <cell r="DT315">
            <v>99.696637900893975</v>
          </cell>
          <cell r="DU315">
            <v>141.47022447470843</v>
          </cell>
          <cell r="DV315">
            <v>77.092974919414885</v>
          </cell>
          <cell r="DW315">
            <v>62.341438416387255</v>
          </cell>
          <cell r="DX315">
            <v>90.736093014113536</v>
          </cell>
          <cell r="DY315">
            <v>161.75141449797607</v>
          </cell>
          <cell r="DZ315">
            <v>84.114402661112564</v>
          </cell>
          <cell r="EA315">
            <v>268.43889786463569</v>
          </cell>
          <cell r="EB315">
            <v>430.68873634048879</v>
          </cell>
        </row>
        <row r="316">
          <cell r="A316">
            <v>201306</v>
          </cell>
          <cell r="B316">
            <v>123.19283983599998</v>
          </cell>
          <cell r="C316">
            <v>8.2793274270000001</v>
          </cell>
          <cell r="E316">
            <v>114.91351240899998</v>
          </cell>
          <cell r="F316">
            <v>13.439371737467003</v>
          </cell>
          <cell r="G316">
            <v>128.79458524300003</v>
          </cell>
          <cell r="H316">
            <v>303.93123109599986</v>
          </cell>
          <cell r="I316">
            <v>751.74455399999999</v>
          </cell>
          <cell r="J316">
            <v>22.424203180999996</v>
          </cell>
          <cell r="K316">
            <v>2.1361369059999999</v>
          </cell>
          <cell r="L316">
            <v>1.5318467089999999</v>
          </cell>
          <cell r="M316">
            <v>1914.5319999999999</v>
          </cell>
          <cell r="N316">
            <v>3251.9459999999999</v>
          </cell>
          <cell r="O316">
            <v>38463.545813100005</v>
          </cell>
          <cell r="P316">
            <v>93.584742388550637</v>
          </cell>
          <cell r="Q316">
            <v>97.14451681022652</v>
          </cell>
          <cell r="R316">
            <v>85.305302332080259</v>
          </cell>
          <cell r="S316">
            <v>94.015806395813158</v>
          </cell>
          <cell r="T316">
            <v>99.999993612832867</v>
          </cell>
          <cell r="U316">
            <v>92.964893507988762</v>
          </cell>
          <cell r="V316">
            <v>86.899997426889058</v>
          </cell>
          <cell r="W316">
            <v>96.000000084480206</v>
          </cell>
          <cell r="X316">
            <v>107.54151455759781</v>
          </cell>
          <cell r="Y316">
            <v>13.055612736692465</v>
          </cell>
          <cell r="Z316">
            <v>109.86861032889001</v>
          </cell>
          <cell r="AA316">
            <v>285.74339780362675</v>
          </cell>
          <cell r="AB316">
            <v>751.74450598481894</v>
          </cell>
          <cell r="AC316">
            <v>20.846636607231677</v>
          </cell>
          <cell r="AD316">
            <v>1.8563029163488276</v>
          </cell>
          <cell r="AE316">
            <v>1.4705728419341071</v>
          </cell>
          <cell r="AF316">
            <v>5812746.6996564241</v>
          </cell>
          <cell r="AG316">
            <v>4592108.8096564244</v>
          </cell>
          <cell r="AH316">
            <v>1940478.2977764977</v>
          </cell>
          <cell r="AI316">
            <v>927402.73199047521</v>
          </cell>
          <cell r="AJ316">
            <v>782293.72977275425</v>
          </cell>
          <cell r="AK316">
            <v>363264.34668142907</v>
          </cell>
          <cell r="AL316">
            <v>149211.88218228688</v>
          </cell>
          <cell r="AM316">
            <v>121738.33898430166</v>
          </cell>
          <cell r="AN316">
            <v>25292.738999669848</v>
          </cell>
          <cell r="AO316">
            <v>282426.74326901021</v>
          </cell>
          <cell r="AP316">
            <v>1220637.8899999999</v>
          </cell>
          <cell r="AQ316">
            <v>388325.09</v>
          </cell>
          <cell r="AR316">
            <v>580321.56999999995</v>
          </cell>
          <cell r="AS316">
            <v>251991.23</v>
          </cell>
          <cell r="AT316">
            <v>106677.31723115027</v>
          </cell>
          <cell r="AU316">
            <v>122.34296940533089</v>
          </cell>
          <cell r="AV316">
            <v>114.19516589359762</v>
          </cell>
          <cell r="AW316">
            <v>135.43732666386305</v>
          </cell>
          <cell r="AX316">
            <v>94.734714877872946</v>
          </cell>
          <cell r="AY316">
            <v>107.00472765613873</v>
          </cell>
          <cell r="AZ316">
            <v>104.16148599110235</v>
          </cell>
          <cell r="BA316">
            <v>176.75639714636827</v>
          </cell>
          <cell r="BB316">
            <v>81.749462673643961</v>
          </cell>
          <cell r="BC316">
            <v>65.695425973168426</v>
          </cell>
          <cell r="BD316">
            <v>109.50309916730605</v>
          </cell>
          <cell r="BE316">
            <v>167.23161963234983</v>
          </cell>
          <cell r="BF316">
            <v>82.09838641991702</v>
          </cell>
          <cell r="BG316">
            <v>290.87663482226952</v>
          </cell>
          <cell r="BH316">
            <v>439.00077507238973</v>
          </cell>
          <cell r="BI316">
            <v>804.06880426643261</v>
          </cell>
          <cell r="BJ316">
            <v>9.0588011599251672</v>
          </cell>
          <cell r="BK316">
            <v>8.6912470679597362</v>
          </cell>
          <cell r="BL316">
            <v>11.621514358758617</v>
          </cell>
          <cell r="BM316">
            <v>1.7558247628546724</v>
          </cell>
          <cell r="BN316">
            <v>11.878658439368039</v>
          </cell>
          <cell r="BO316">
            <v>8.7162210957390585</v>
          </cell>
          <cell r="BP316">
            <v>-2.7876496138653266</v>
          </cell>
          <cell r="BQ316">
            <v>7.5568012474898012</v>
          </cell>
          <cell r="BR316">
            <v>-17.055372396377393</v>
          </cell>
          <cell r="BS316">
            <v>15.501061495376419</v>
          </cell>
          <cell r="BT316">
            <v>10.46411469782953</v>
          </cell>
          <cell r="BU316">
            <v>-2.8818444524769262</v>
          </cell>
          <cell r="BV316">
            <v>32.45104617373579</v>
          </cell>
          <cell r="BW316">
            <v>-5.6283382796540877</v>
          </cell>
          <cell r="BY316">
            <v>2.8863517164237322</v>
          </cell>
          <cell r="BZ316">
            <v>0.46248824409093459</v>
          </cell>
          <cell r="CA316">
            <v>4.5628660781738404</v>
          </cell>
          <cell r="CB316">
            <v>-9.0930714495834621</v>
          </cell>
          <cell r="CC316">
            <v>8.1569506546863835</v>
          </cell>
          <cell r="CD316">
            <v>2.0182814582287136</v>
          </cell>
          <cell r="CE316">
            <v>15.601394625005042</v>
          </cell>
          <cell r="CF316">
            <v>4.9915209663406301</v>
          </cell>
          <cell r="CG316">
            <v>-16.640390365787255</v>
          </cell>
          <cell r="CH316">
            <v>-15.456313211108892</v>
          </cell>
          <cell r="CI316">
            <v>12.028406115907046</v>
          </cell>
          <cell r="CJ316">
            <v>-6.255379974383402</v>
          </cell>
          <cell r="CK316">
            <v>36.817555370138081</v>
          </cell>
          <cell r="CL316">
            <v>-4.181103432487987E-2</v>
          </cell>
          <cell r="CM316">
            <v>0.46248822749549845</v>
          </cell>
          <cell r="CN316">
            <v>111.08747093713303</v>
          </cell>
          <cell r="CO316">
            <v>101.30079887373834</v>
          </cell>
          <cell r="CP316">
            <v>114.27416663149977</v>
          </cell>
          <cell r="CQ316">
            <v>91.234399089486956</v>
          </cell>
          <cell r="CR316">
            <v>96.54653322543156</v>
          </cell>
          <cell r="CS316">
            <v>99.176203531164063</v>
          </cell>
          <cell r="CT316">
            <v>149.24319957463186</v>
          </cell>
          <cell r="CU316">
            <v>77.988140166935693</v>
          </cell>
          <cell r="CV316">
            <v>56.981244320605079</v>
          </cell>
          <cell r="CW316">
            <v>88.174081161365834</v>
          </cell>
          <cell r="CX316">
            <v>165.00513089390904</v>
          </cell>
          <cell r="CY316">
            <v>81.316632513306573</v>
          </cell>
          <cell r="CZ316">
            <v>288.85933773733274</v>
          </cell>
          <cell r="DA316">
            <v>424.14221866983127</v>
          </cell>
          <cell r="DB316">
            <v>713.27723683300144</v>
          </cell>
          <cell r="DD316">
            <v>544.42378288485929</v>
          </cell>
          <cell r="DE316">
            <v>75.439356162905241</v>
          </cell>
          <cell r="DF316">
            <v>594.78307192018565</v>
          </cell>
          <cell r="DG316">
            <v>1632.4044405825564</v>
          </cell>
          <cell r="DH316">
            <v>3808.3856815520257</v>
          </cell>
          <cell r="DI316">
            <v>119.32485165494147</v>
          </cell>
          <cell r="DJ316">
            <v>9.6604396829141557</v>
          </cell>
          <cell r="DK316">
            <v>7.1048076321722453</v>
          </cell>
          <cell r="DL316">
            <v>11377.808999999999</v>
          </cell>
          <cell r="DM316">
            <v>19376.358</v>
          </cell>
          <cell r="DN316">
            <v>222970.18223620002</v>
          </cell>
          <cell r="DO316">
            <v>111.89097977391133</v>
          </cell>
          <cell r="DP316">
            <v>102.60112085434525</v>
          </cell>
          <cell r="DQ316">
            <v>120.11656465451908</v>
          </cell>
          <cell r="DR316">
            <v>90.331700258914466</v>
          </cell>
          <cell r="DS316">
            <v>92.349925831077812</v>
          </cell>
          <cell r="DT316">
            <v>100.39255869082501</v>
          </cell>
          <cell r="DU316">
            <v>141.04783738406263</v>
          </cell>
          <cell r="DV316">
            <v>77.571609180838237</v>
          </cell>
          <cell r="DW316">
            <v>61.21572761883214</v>
          </cell>
          <cell r="DX316">
            <v>91.960767382290001</v>
          </cell>
          <cell r="DY316">
            <v>163.07154973957583</v>
          </cell>
          <cell r="DZ316">
            <v>83.91138983090957</v>
          </cell>
          <cell r="EA316">
            <v>274.37772795831984</v>
          </cell>
          <cell r="EB316">
            <v>428.5068976913156</v>
          </cell>
        </row>
        <row r="317">
          <cell r="A317">
            <v>201307</v>
          </cell>
          <cell r="B317">
            <v>124.98829504799997</v>
          </cell>
          <cell r="C317">
            <v>8.6260580680000007</v>
          </cell>
          <cell r="E317">
            <v>116.36223697999996</v>
          </cell>
          <cell r="F317">
            <v>13.599068308430004</v>
          </cell>
          <cell r="G317">
            <v>113.27907738700003</v>
          </cell>
          <cell r="H317">
            <v>308.08477668600017</v>
          </cell>
          <cell r="I317">
            <v>575.14415639999993</v>
          </cell>
          <cell r="J317">
            <v>22.238557525999997</v>
          </cell>
          <cell r="K317">
            <v>1.8716501910000001</v>
          </cell>
          <cell r="L317">
            <v>1.6878309459999998</v>
          </cell>
          <cell r="M317">
            <v>1916.49</v>
          </cell>
          <cell r="N317">
            <v>3174.806</v>
          </cell>
          <cell r="O317">
            <v>38202.853216099997</v>
          </cell>
          <cell r="P317">
            <v>93.584742388550637</v>
          </cell>
          <cell r="Q317">
            <v>97.14451681022652</v>
          </cell>
          <cell r="R317">
            <v>85.305302332080259</v>
          </cell>
          <cell r="S317">
            <v>94.015806395813158</v>
          </cell>
          <cell r="T317">
            <v>99.999993612832867</v>
          </cell>
          <cell r="U317">
            <v>92.964893507988762</v>
          </cell>
          <cell r="V317">
            <v>86.899997426889058</v>
          </cell>
          <cell r="W317">
            <v>96.000000084480206</v>
          </cell>
          <cell r="X317">
            <v>108.89729971528777</v>
          </cell>
          <cell r="Y317">
            <v>13.210749198916972</v>
          </cell>
          <cell r="Z317">
            <v>96.633059443971547</v>
          </cell>
          <cell r="AA317">
            <v>289.64838718408322</v>
          </cell>
          <cell r="AB317">
            <v>575.14411966458135</v>
          </cell>
          <cell r="AC317">
            <v>20.674051321758714</v>
          </cell>
          <cell r="AD317">
            <v>1.6264639678193644</v>
          </cell>
          <cell r="AE317">
            <v>1.6203177095858827</v>
          </cell>
          <cell r="AF317">
            <v>5733444.029696133</v>
          </cell>
          <cell r="AG317">
            <v>4527882.8096961332</v>
          </cell>
          <cell r="AH317">
            <v>1964942.0751909006</v>
          </cell>
          <cell r="AI317">
            <v>938422.81827826705</v>
          </cell>
          <cell r="AJ317">
            <v>688053.08691429673</v>
          </cell>
          <cell r="AK317">
            <v>368228.74280394008</v>
          </cell>
          <cell r="AL317">
            <v>114158.91428271998</v>
          </cell>
          <cell r="AM317">
            <v>120730.4907456404</v>
          </cell>
          <cell r="AN317">
            <v>22161.107580079995</v>
          </cell>
          <cell r="AO317">
            <v>311185.57390028803</v>
          </cell>
          <cell r="AP317">
            <v>1205561.22</v>
          </cell>
          <cell r="AQ317">
            <v>388722.24</v>
          </cell>
          <cell r="AR317">
            <v>566555.66</v>
          </cell>
          <cell r="AS317">
            <v>250283.32</v>
          </cell>
          <cell r="AT317">
            <v>105185.31106390069</v>
          </cell>
          <cell r="AU317">
            <v>120.67385760225054</v>
          </cell>
          <cell r="AV317">
            <v>112.59801325106334</v>
          </cell>
          <cell r="AW317">
            <v>137.14479673291925</v>
          </cell>
          <cell r="AX317">
            <v>95.860422940175965</v>
          </cell>
          <cell r="AY317">
            <v>94.114180359871881</v>
          </cell>
          <cell r="AZ317">
            <v>105.5849641878842</v>
          </cell>
          <cell r="BA317">
            <v>135.23265101705189</v>
          </cell>
          <cell r="BB317">
            <v>81.072674632550672</v>
          </cell>
          <cell r="BC317">
            <v>57.561318389818169</v>
          </cell>
          <cell r="BD317">
            <v>120.65353430705834</v>
          </cell>
          <cell r="BE317">
            <v>165.16606361166751</v>
          </cell>
          <cell r="BF317">
            <v>82.182350539172518</v>
          </cell>
          <cell r="BG317">
            <v>283.97669902276755</v>
          </cell>
          <cell r="BH317">
            <v>436.0253786121483</v>
          </cell>
          <cell r="BI317">
            <v>792.82296826308584</v>
          </cell>
          <cell r="BJ317">
            <v>6.419062968929623</v>
          </cell>
          <cell r="BK317">
            <v>7.0421530210387431</v>
          </cell>
          <cell r="BL317">
            <v>14.471949114113869</v>
          </cell>
          <cell r="BM317">
            <v>-0.84366338899774007</v>
          </cell>
          <cell r="BN317">
            <v>4.9316636847584192</v>
          </cell>
          <cell r="BO317">
            <v>2.5786975272226442</v>
          </cell>
          <cell r="BP317">
            <v>-6.7745545276471972</v>
          </cell>
          <cell r="BQ317">
            <v>-5.0245940773000513</v>
          </cell>
          <cell r="BR317">
            <v>-0.96080984800794056</v>
          </cell>
          <cell r="BS317">
            <v>10.967471159441672</v>
          </cell>
          <cell r="BT317">
            <v>4.1422423541188351</v>
          </cell>
          <cell r="BU317">
            <v>-7.9077225155697448</v>
          </cell>
          <cell r="BV317">
            <v>24.020364923350272</v>
          </cell>
          <cell r="BW317">
            <v>-10.191223271317014</v>
          </cell>
          <cell r="BY317">
            <v>3.41260038143119</v>
          </cell>
          <cell r="BZ317">
            <v>1.4370307620228857</v>
          </cell>
          <cell r="CA317">
            <v>6.09365116865402</v>
          </cell>
          <cell r="CB317">
            <v>-7.9518615905706014</v>
          </cell>
          <cell r="CC317">
            <v>7.6943131932471829</v>
          </cell>
          <cell r="CD317">
            <v>2.1023425255138619</v>
          </cell>
          <cell r="CE317">
            <v>12.072026614289427</v>
          </cell>
          <cell r="CF317">
            <v>3.3814985369770483</v>
          </cell>
          <cell r="CG317">
            <v>-14.694244804782471</v>
          </cell>
          <cell r="CH317">
            <v>-11.544739697993549</v>
          </cell>
          <cell r="CI317">
            <v>10.828478467014364</v>
          </cell>
          <cell r="CJ317">
            <v>-6.4972279610731363</v>
          </cell>
          <cell r="CK317">
            <v>34.858493448909371</v>
          </cell>
          <cell r="CL317">
            <v>-1.6673129436238696</v>
          </cell>
          <cell r="CM317">
            <v>1.4370307507035989</v>
          </cell>
          <cell r="CN317">
            <v>112.45695474643553</v>
          </cell>
          <cell r="CO317">
            <v>102.91468664192762</v>
          </cell>
          <cell r="CP317">
            <v>117.54139950313113</v>
          </cell>
          <cell r="CQ317">
            <v>91.895259639585376</v>
          </cell>
          <cell r="CR317">
            <v>96.19905424463731</v>
          </cell>
          <cell r="CS317">
            <v>100.09174076783837</v>
          </cell>
          <cell r="CT317">
            <v>147.24169263783475</v>
          </cell>
          <cell r="CU317">
            <v>78.428787947737845</v>
          </cell>
          <cell r="CV317">
            <v>57.064112044778376</v>
          </cell>
          <cell r="CW317">
            <v>92.814003039321889</v>
          </cell>
          <cell r="CX317">
            <v>165.02812128216027</v>
          </cell>
          <cell r="CY317">
            <v>81.440306517001702</v>
          </cell>
          <cell r="CZ317">
            <v>288.16181792096626</v>
          </cell>
          <cell r="DA317">
            <v>425.83981294730518</v>
          </cell>
          <cell r="DB317">
            <v>724.64091275158478</v>
          </cell>
          <cell r="DD317">
            <v>653.32108260014707</v>
          </cell>
          <cell r="DE317">
            <v>88.650105361822213</v>
          </cell>
          <cell r="DF317">
            <v>691.4161313641572</v>
          </cell>
          <cell r="DG317">
            <v>1922.0528277666397</v>
          </cell>
          <cell r="DH317">
            <v>4383.5298012166068</v>
          </cell>
          <cell r="DI317">
            <v>139.99890297670018</v>
          </cell>
          <cell r="DJ317">
            <v>11.286903650733521</v>
          </cell>
          <cell r="DK317">
            <v>8.7251253417581278</v>
          </cell>
          <cell r="DL317">
            <v>13294.298999999999</v>
          </cell>
          <cell r="DM317">
            <v>22551.164000000001</v>
          </cell>
          <cell r="DN317">
            <v>261173.03545230001</v>
          </cell>
          <cell r="DO317">
            <v>112.49755428309071</v>
          </cell>
          <cell r="DP317">
            <v>103.218426293371</v>
          </cell>
          <cell r="DQ317">
            <v>121.56142555344387</v>
          </cell>
          <cell r="DR317">
            <v>90.263731893626741</v>
          </cell>
          <cell r="DS317">
            <v>92.718530398090721</v>
          </cell>
          <cell r="DT317">
            <v>100.61374796032135</v>
          </cell>
          <cell r="DU317">
            <v>140.2289077420611</v>
          </cell>
          <cell r="DV317">
            <v>77.214185701191013</v>
          </cell>
          <cell r="DW317">
            <v>61.169192604520816</v>
          </cell>
          <cell r="DX317">
            <v>92.954500158189148</v>
          </cell>
          <cell r="DY317">
            <v>163.61900439445463</v>
          </cell>
          <cell r="DZ317">
            <v>83.323324575880505</v>
          </cell>
          <cell r="EA317">
            <v>278.96113108494279</v>
          </cell>
          <cell r="EB317">
            <v>424.383662981545</v>
          </cell>
        </row>
        <row r="318">
          <cell r="A318">
            <v>201308</v>
          </cell>
          <cell r="B318">
            <v>132.34957324999996</v>
          </cell>
          <cell r="C318">
            <v>8.1925282859999982</v>
          </cell>
          <cell r="E318">
            <v>124.15704496399997</v>
          </cell>
          <cell r="F318">
            <v>14.946580259430998</v>
          </cell>
          <cell r="G318">
            <v>108.39908836300005</v>
          </cell>
          <cell r="H318">
            <v>315.55936612399989</v>
          </cell>
          <cell r="I318">
            <v>289.8381804</v>
          </cell>
          <cell r="J318">
            <v>20.493230231000009</v>
          </cell>
          <cell r="K318">
            <v>2.227758154</v>
          </cell>
          <cell r="L318">
            <v>1.6068376360000001</v>
          </cell>
          <cell r="M318">
            <v>1886.742</v>
          </cell>
          <cell r="N318">
            <v>3368.127</v>
          </cell>
          <cell r="O318">
            <v>42243.161978200005</v>
          </cell>
          <cell r="P318">
            <v>93.584742388550637</v>
          </cell>
          <cell r="Q318">
            <v>97.14451681022652</v>
          </cell>
          <cell r="R318">
            <v>85.305302332080259</v>
          </cell>
          <cell r="S318">
            <v>94.015806395813158</v>
          </cell>
          <cell r="T318">
            <v>99.999993612832867</v>
          </cell>
          <cell r="U318">
            <v>92.964893507988762</v>
          </cell>
          <cell r="V318">
            <v>86.899997426889058</v>
          </cell>
          <cell r="W318">
            <v>96.000000084480206</v>
          </cell>
          <cell r="X318">
            <v>116.19205068679635</v>
          </cell>
          <cell r="Y318">
            <v>14.519783172676945</v>
          </cell>
          <cell r="Z318">
            <v>92.470170053276021</v>
          </cell>
          <cell r="AA318">
            <v>296.67568271899495</v>
          </cell>
          <cell r="AB318">
            <v>289.838161887551</v>
          </cell>
          <cell r="AC318">
            <v>19.051509660596118</v>
          </cell>
          <cell r="AD318">
            <v>1.9359217785033112</v>
          </cell>
          <cell r="AE318">
            <v>1.5425641319174599</v>
          </cell>
          <cell r="AF318">
            <v>5915464.0192564828</v>
          </cell>
          <cell r="AG318">
            <v>4654967.969256483</v>
          </cell>
          <cell r="AH318">
            <v>2096568.5080724556</v>
          </cell>
          <cell r="AI318">
            <v>1031409.7740050884</v>
          </cell>
          <cell r="AJ318">
            <v>658412.20715500938</v>
          </cell>
          <cell r="AK318">
            <v>377162.51324640319</v>
          </cell>
          <cell r="AL318">
            <v>57529.250056626559</v>
          </cell>
          <cell r="AM318">
            <v>111255.31590164457</v>
          </cell>
          <cell r="AN318">
            <v>26377.572235769567</v>
          </cell>
          <cell r="AO318">
            <v>296252.82858348673</v>
          </cell>
          <cell r="AP318">
            <v>1260496.0499999998</v>
          </cell>
          <cell r="AQ318">
            <v>382688.44</v>
          </cell>
          <cell r="AR318">
            <v>601054.49</v>
          </cell>
          <cell r="AS318">
            <v>276753.12</v>
          </cell>
          <cell r="AT318">
            <v>108137.57206785935</v>
          </cell>
          <cell r="AU318">
            <v>124.50489775668505</v>
          </cell>
          <cell r="AV318">
            <v>115.75832836556827</v>
          </cell>
          <cell r="AW318">
            <v>146.3317751228376</v>
          </cell>
          <cell r="AX318">
            <v>105.35909318803576</v>
          </cell>
          <cell r="AY318">
            <v>90.059802642882843</v>
          </cell>
          <cell r="AZ318">
            <v>108.14661058476113</v>
          </cell>
          <cell r="BA318">
            <v>68.149150200512295</v>
          </cell>
          <cell r="BB318">
            <v>74.70992598082664</v>
          </cell>
          <cell r="BC318">
            <v>68.5131746383625</v>
          </cell>
          <cell r="BD318">
            <v>114.86377844917092</v>
          </cell>
          <cell r="BE318">
            <v>172.69232563449214</v>
          </cell>
          <cell r="BF318">
            <v>80.906704806416769</v>
          </cell>
          <cell r="BG318">
            <v>301.26866970672046</v>
          </cell>
          <cell r="BH318">
            <v>482.13913707910416</v>
          </cell>
          <cell r="BI318">
            <v>815.07531803104848</v>
          </cell>
          <cell r="BJ318">
            <v>10.106569715531492</v>
          </cell>
          <cell r="BK318">
            <v>11.068225705034934</v>
          </cell>
          <cell r="BL318">
            <v>19.069966047051267</v>
          </cell>
          <cell r="BM318">
            <v>16.482574771917342</v>
          </cell>
          <cell r="BN318">
            <v>-4.6652207107771773</v>
          </cell>
          <cell r="BO318">
            <v>7.1806272253613912</v>
          </cell>
          <cell r="BP318">
            <v>-48.918633174167979</v>
          </cell>
          <cell r="BQ318">
            <v>-8.1502750215650508</v>
          </cell>
          <cell r="BR318">
            <v>2.905144634435544</v>
          </cell>
          <cell r="BS318">
            <v>21.949948051776033</v>
          </cell>
          <cell r="BT318">
            <v>6.6950385788206574</v>
          </cell>
          <cell r="BU318">
            <v>-8.9018051056284122</v>
          </cell>
          <cell r="BV318">
            <v>22.385178393110579</v>
          </cell>
          <cell r="BW318">
            <v>2.4251712525855709</v>
          </cell>
          <cell r="BY318">
            <v>4.2783602576708546</v>
          </cell>
          <cell r="BZ318">
            <v>2.6695516090682929</v>
          </cell>
          <cell r="CA318">
            <v>7.8686778335473662</v>
          </cell>
          <cell r="CB318">
            <v>-5.1517332824769539</v>
          </cell>
          <cell r="CC318">
            <v>6.0721274202546311</v>
          </cell>
          <cell r="CD318">
            <v>2.7533327299322394</v>
          </cell>
          <cell r="CE318">
            <v>4.3452377593521447</v>
          </cell>
          <cell r="CF318">
            <v>1.8498009599472738</v>
          </cell>
          <cell r="CG318">
            <v>-12.503381277432666</v>
          </cell>
          <cell r="CH318">
            <v>-7.7376845632800695</v>
          </cell>
          <cell r="CI318">
            <v>10.272897454311192</v>
          </cell>
          <cell r="CJ318">
            <v>-6.80296075275389</v>
          </cell>
          <cell r="CK318">
            <v>33.095776095101087</v>
          </cell>
          <cell r="CL318">
            <v>-1.1172422070600163</v>
          </cell>
          <cell r="CM318">
            <v>2.6695516018876901</v>
          </cell>
          <cell r="CN318">
            <v>113.96294762271673</v>
          </cell>
          <cell r="CO318">
            <v>104.5201418573827</v>
          </cell>
          <cell r="CP318">
            <v>121.14019645559443</v>
          </cell>
          <cell r="CQ318">
            <v>93.578238833141683</v>
          </cell>
          <cell r="CR318">
            <v>95.431647794417998</v>
          </cell>
          <cell r="CS318">
            <v>101.09859949495372</v>
          </cell>
          <cell r="CT318">
            <v>137.35512483316944</v>
          </cell>
          <cell r="CU318">
            <v>77.963930201873936</v>
          </cell>
          <cell r="CV318">
            <v>58.495244868976393</v>
          </cell>
          <cell r="CW318">
            <v>95.570224965553024</v>
          </cell>
          <cell r="CX318">
            <v>165.98614682620175</v>
          </cell>
          <cell r="CY318">
            <v>81.37360630317859</v>
          </cell>
          <cell r="CZ318">
            <v>289.80017439418555</v>
          </cell>
          <cell r="DA318">
            <v>432.87722846378006</v>
          </cell>
          <cell r="DB318">
            <v>735.94521341151778</v>
          </cell>
          <cell r="DD318">
            <v>769.51313328694346</v>
          </cell>
          <cell r="DE318">
            <v>103.16988853449917</v>
          </cell>
          <cell r="DF318">
            <v>783.88630141743317</v>
          </cell>
          <cell r="DG318">
            <v>2218.7285104856346</v>
          </cell>
          <cell r="DH318">
            <v>4673.3679631041578</v>
          </cell>
          <cell r="DI318">
            <v>159.05041263729629</v>
          </cell>
          <cell r="DJ318">
            <v>13.222825429236831</v>
          </cell>
          <cell r="DK318">
            <v>10.267689473675588</v>
          </cell>
          <cell r="DL318">
            <v>15181.040999999999</v>
          </cell>
          <cell r="DM318">
            <v>25919.291000000001</v>
          </cell>
          <cell r="DN318">
            <v>303416.1974305</v>
          </cell>
          <cell r="DO318">
            <v>113.44990241299341</v>
          </cell>
          <cell r="DP318">
            <v>104.17972680442676</v>
          </cell>
          <cell r="DQ318">
            <v>123.51443833228808</v>
          </cell>
          <cell r="DR318">
            <v>91.506113092970338</v>
          </cell>
          <cell r="DS318">
            <v>92.351272981970283</v>
          </cell>
          <cell r="DT318">
            <v>101.21752661292452</v>
          </cell>
          <cell r="DU318">
            <v>134.79025909359373</v>
          </cell>
          <cell r="DV318">
            <v>76.661737627514626</v>
          </cell>
          <cell r="DW318">
            <v>61.33037719381408</v>
          </cell>
          <cell r="DX318">
            <v>94.6773750003331</v>
          </cell>
          <cell r="DY318">
            <v>164.52203121884244</v>
          </cell>
          <cell r="DZ318">
            <v>82.664497289968111</v>
          </cell>
          <cell r="EA318">
            <v>283.55315835231471</v>
          </cell>
          <cell r="EB318">
            <v>425.33498347621389</v>
          </cell>
        </row>
        <row r="319">
          <cell r="A319">
            <v>201309</v>
          </cell>
          <cell r="B319">
            <v>120.715637911</v>
          </cell>
          <cell r="C319">
            <v>7.7358895319999998</v>
          </cell>
          <cell r="E319">
            <v>112.979748379</v>
          </cell>
          <cell r="F319">
            <v>12.479756635685996</v>
          </cell>
          <cell r="G319">
            <v>97.905058898000007</v>
          </cell>
          <cell r="H319">
            <v>309.80603503200001</v>
          </cell>
          <cell r="I319">
            <v>361.22660139999999</v>
          </cell>
          <cell r="J319">
            <v>23.983290180000004</v>
          </cell>
          <cell r="K319">
            <v>2.2763931999999998</v>
          </cell>
          <cell r="L319">
            <v>1.7371198460000001</v>
          </cell>
          <cell r="M319">
            <v>1877.6130000000001</v>
          </cell>
          <cell r="N319">
            <v>3038.2359999999999</v>
          </cell>
          <cell r="O319">
            <v>40016.299403099998</v>
          </cell>
          <cell r="P319">
            <v>93.584742388550637</v>
          </cell>
          <cell r="Q319">
            <v>97.14451681022652</v>
          </cell>
          <cell r="R319">
            <v>85.305302332080259</v>
          </cell>
          <cell r="S319">
            <v>94.015806395813158</v>
          </cell>
          <cell r="T319">
            <v>99.999993612832867</v>
          </cell>
          <cell r="U319">
            <v>92.964893507988762</v>
          </cell>
          <cell r="V319">
            <v>86.899997426889058</v>
          </cell>
          <cell r="W319">
            <v>96.000000084480206</v>
          </cell>
          <cell r="X319">
            <v>105.73180647171986</v>
          </cell>
          <cell r="Y319">
            <v>12.123399282829341</v>
          </cell>
          <cell r="Z319">
            <v>83.518206491340152</v>
          </cell>
          <cell r="AA319">
            <v>291.26664209823025</v>
          </cell>
          <cell r="AB319">
            <v>361.22657832785319</v>
          </cell>
          <cell r="AC319">
            <v>22.296040175548928</v>
          </cell>
          <cell r="AD319">
            <v>1.9781856322258773</v>
          </cell>
          <cell r="AE319">
            <v>1.6676350536275226</v>
          </cell>
          <cell r="AF319">
            <v>5468277.7706209514</v>
          </cell>
          <cell r="AG319">
            <v>4283092.7506209519</v>
          </cell>
          <cell r="AH319">
            <v>1907823.9383841909</v>
          </cell>
          <cell r="AI319">
            <v>861183.14342369908</v>
          </cell>
          <cell r="AJ319">
            <v>594671.84543847339</v>
          </cell>
          <cell r="AK319">
            <v>370286.02328240493</v>
          </cell>
          <cell r="AL319">
            <v>71698.957847328405</v>
          </cell>
          <cell r="AM319">
            <v>130202.43735418702</v>
          </cell>
          <cell r="AN319">
            <v>26953.431171243119</v>
          </cell>
          <cell r="AO319">
            <v>320272.97371942498</v>
          </cell>
          <cell r="AP319">
            <v>1185185.02</v>
          </cell>
          <cell r="AQ319">
            <v>380836.8</v>
          </cell>
          <cell r="AR319">
            <v>542184.24</v>
          </cell>
          <cell r="AS319">
            <v>262163.98</v>
          </cell>
          <cell r="AT319">
            <v>99498.69731606479</v>
          </cell>
          <cell r="AU319">
            <v>115.09280802318003</v>
          </cell>
          <cell r="AV319">
            <v>106.51064847729934</v>
          </cell>
          <cell r="AW319">
            <v>133.15818798703128</v>
          </cell>
          <cell r="AX319">
            <v>87.970346361576603</v>
          </cell>
          <cell r="AY319">
            <v>81.341184831433722</v>
          </cell>
          <cell r="AZ319">
            <v>106.17486350967286</v>
          </cell>
          <cell r="BA319">
            <v>84.934586193079681</v>
          </cell>
          <cell r="BB319">
            <v>87.433255466678688</v>
          </cell>
          <cell r="BC319">
            <v>70.008912133099017</v>
          </cell>
          <cell r="BD319">
            <v>124.17692034355731</v>
          </cell>
          <cell r="BE319">
            <v>162.37445362162154</v>
          </cell>
          <cell r="BF319">
            <v>80.515237295959025</v>
          </cell>
          <cell r="BG319">
            <v>271.76092590332246</v>
          </cell>
          <cell r="BH319">
            <v>456.72299951098478</v>
          </cell>
          <cell r="BI319">
            <v>749.96072879900316</v>
          </cell>
          <cell r="BJ319">
            <v>1.9065895032174467</v>
          </cell>
          <cell r="BK319">
            <v>2.3843320821266047</v>
          </cell>
          <cell r="BL319">
            <v>7.6593818569636198</v>
          </cell>
          <cell r="BM319">
            <v>-3.4918043757718493</v>
          </cell>
          <cell r="BN319">
            <v>-10.047207832080403</v>
          </cell>
          <cell r="BO319">
            <v>5.6420840796811689</v>
          </cell>
          <cell r="BP319">
            <v>-59.525430112912986</v>
          </cell>
          <cell r="BQ319">
            <v>21.059834494431186</v>
          </cell>
          <cell r="BR319">
            <v>6.7968697357396053</v>
          </cell>
          <cell r="BS319">
            <v>62.266900296449137</v>
          </cell>
          <cell r="BT319">
            <v>0.21664809819468189</v>
          </cell>
          <cell r="BU319">
            <v>-4.7080770817146487</v>
          </cell>
          <cell r="BV319">
            <v>4.848865307758544</v>
          </cell>
          <cell r="BW319">
            <v>-1.3901646758497321</v>
          </cell>
          <cell r="BY319">
            <v>4.007030770612289</v>
          </cell>
          <cell r="BZ319">
            <v>2.6372456034972487</v>
          </cell>
          <cell r="CA319">
            <v>7.8433511446114039</v>
          </cell>
          <cell r="CB319">
            <v>-4.9798786443824241</v>
          </cell>
          <cell r="CC319">
            <v>4.2729922215990541</v>
          </cell>
          <cell r="CD319">
            <v>3.0804227235211101</v>
          </cell>
          <cell r="CE319">
            <v>-6.2674380849985596</v>
          </cell>
          <cell r="CF319">
            <v>3.8763799055676174</v>
          </cell>
          <cell r="CG319">
            <v>-10.396083074805702</v>
          </cell>
          <cell r="CH319">
            <v>-1.8194990976919172</v>
          </cell>
          <cell r="CI319">
            <v>9.0802912886055083</v>
          </cell>
          <cell r="CJ319">
            <v>-6.5769030026571613</v>
          </cell>
          <cell r="CK319">
            <v>29.437083066228467</v>
          </cell>
          <cell r="CL319">
            <v>-1.1491205049793649</v>
          </cell>
          <cell r="CM319">
            <v>2.6372455971914235</v>
          </cell>
          <cell r="CN319">
            <v>114.08848766721265</v>
          </cell>
          <cell r="CO319">
            <v>104.74130925959565</v>
          </cell>
          <cell r="CP319">
            <v>122.47552884797632</v>
          </cell>
          <cell r="CQ319">
            <v>92.955139669634448</v>
          </cell>
          <cell r="CR319">
            <v>93.866040798530847</v>
          </cell>
          <cell r="CS319">
            <v>101.66262882992251</v>
          </cell>
          <cell r="CT319">
            <v>131.53062053982615</v>
          </cell>
          <cell r="CU319">
            <v>79.016077453518903</v>
          </cell>
          <cell r="CV319">
            <v>59.774541231656684</v>
          </cell>
          <cell r="CW319">
            <v>98.748746674220172</v>
          </cell>
          <cell r="CX319">
            <v>165.5848475812484</v>
          </cell>
          <cell r="CY319">
            <v>81.278231969043091</v>
          </cell>
          <cell r="CZ319">
            <v>287.79581345075633</v>
          </cell>
          <cell r="DA319">
            <v>435.52675858013612</v>
          </cell>
          <cell r="DB319">
            <v>737.50249289901615</v>
          </cell>
          <cell r="DD319">
            <v>875.24493975866335</v>
          </cell>
          <cell r="DE319">
            <v>115.2932878173285</v>
          </cell>
          <cell r="DF319">
            <v>867.40450790877333</v>
          </cell>
          <cell r="DG319">
            <v>2509.9951525838651</v>
          </cell>
          <cell r="DH319">
            <v>5034.5945414320113</v>
          </cell>
          <cell r="DI319">
            <v>181.34645281284523</v>
          </cell>
          <cell r="DJ319">
            <v>15.201011061462708</v>
          </cell>
          <cell r="DK319">
            <v>11.935324527303111</v>
          </cell>
          <cell r="DL319">
            <v>17058.653999999999</v>
          </cell>
          <cell r="DM319">
            <v>28957.527000000002</v>
          </cell>
          <cell r="DN319">
            <v>343432.49683359999</v>
          </cell>
          <cell r="DO319">
            <v>113.62934349129081</v>
          </cell>
          <cell r="DP319">
            <v>104.38642896862184</v>
          </cell>
          <cell r="DQ319">
            <v>124.30389531502856</v>
          </cell>
          <cell r="DR319">
            <v>91.240872026847512</v>
          </cell>
          <cell r="DS319">
            <v>91.594161233302998</v>
          </cell>
          <cell r="DT319">
            <v>101.69007148956227</v>
          </cell>
          <cell r="DU319">
            <v>124.38090866955061</v>
          </cell>
          <cell r="DV319">
            <v>77.929244378155275</v>
          </cell>
          <cell r="DW319">
            <v>61.70167510520335</v>
          </cell>
          <cell r="DX319">
            <v>98.648256669169271</v>
          </cell>
          <cell r="DY319">
            <v>164.5512829426828</v>
          </cell>
          <cell r="DZ319">
            <v>82.332996700487413</v>
          </cell>
          <cell r="EA319">
            <v>284.60048499858556</v>
          </cell>
          <cell r="EB319">
            <v>424.79842426917907</v>
          </cell>
        </row>
        <row r="320">
          <cell r="A320">
            <v>201310</v>
          </cell>
          <cell r="B320">
            <v>122.33075715199998</v>
          </cell>
          <cell r="C320">
            <v>7.2356066559999999</v>
          </cell>
          <cell r="E320">
            <v>115.09515049599997</v>
          </cell>
          <cell r="F320">
            <v>12.350153457792997</v>
          </cell>
          <cell r="G320">
            <v>111.71486839599997</v>
          </cell>
          <cell r="H320">
            <v>317.61199812900003</v>
          </cell>
          <cell r="I320">
            <v>635.63124500000004</v>
          </cell>
          <cell r="J320">
            <v>22.460137224999993</v>
          </cell>
          <cell r="K320">
            <v>2.0123258829999999</v>
          </cell>
          <cell r="L320">
            <v>1.7606297899999999</v>
          </cell>
          <cell r="M320">
            <v>1791.617</v>
          </cell>
          <cell r="N320">
            <v>2866.1019999999999</v>
          </cell>
          <cell r="O320">
            <v>40606.367520100001</v>
          </cell>
          <cell r="P320">
            <v>93.584742388550637</v>
          </cell>
          <cell r="Q320">
            <v>97.14451681022652</v>
          </cell>
          <cell r="R320">
            <v>85.305302332080259</v>
          </cell>
          <cell r="S320">
            <v>94.015806395813158</v>
          </cell>
          <cell r="T320">
            <v>99.999993612832867</v>
          </cell>
          <cell r="U320">
            <v>92.964893507988762</v>
          </cell>
          <cell r="V320">
            <v>86.899997426889058</v>
          </cell>
          <cell r="W320">
            <v>96.000000084480206</v>
          </cell>
          <cell r="X320">
            <v>107.71150009339624</v>
          </cell>
          <cell r="Y320">
            <v>11.99749690189449</v>
          </cell>
          <cell r="Z320">
            <v>95.298706235093363</v>
          </cell>
          <cell r="AA320">
            <v>298.60548125083437</v>
          </cell>
          <cell r="AB320">
            <v>635.63120440117007</v>
          </cell>
          <cell r="AC320">
            <v>20.880042652969387</v>
          </cell>
          <cell r="AD320">
            <v>1.7487111405476226</v>
          </cell>
          <cell r="AE320">
            <v>1.6902045998873836</v>
          </cell>
          <cell r="AF320">
            <v>5591376.0294193802</v>
          </cell>
          <cell r="AG320">
            <v>4450485.7394193802</v>
          </cell>
          <cell r="AH320">
            <v>1943545.5155343069</v>
          </cell>
          <cell r="AI320">
            <v>852239.69401247904</v>
          </cell>
          <cell r="AJ320">
            <v>678552.13713908079</v>
          </cell>
          <cell r="AK320">
            <v>379615.85777958896</v>
          </cell>
          <cell r="AL320">
            <v>126164.84407590445</v>
          </cell>
          <cell r="AM320">
            <v>121933.42064647884</v>
          </cell>
          <cell r="AN320">
            <v>23826.765596361623</v>
          </cell>
          <cell r="AO320">
            <v>324607.50463517907</v>
          </cell>
          <cell r="AP320">
            <v>1140890.29</v>
          </cell>
          <cell r="AQ320">
            <v>363394.21</v>
          </cell>
          <cell r="AR320">
            <v>511466.31</v>
          </cell>
          <cell r="AS320">
            <v>266029.77</v>
          </cell>
          <cell r="AT320">
            <v>103387.33267947689</v>
          </cell>
          <cell r="AU320">
            <v>117.6837013285628</v>
          </cell>
          <cell r="AV320">
            <v>110.67332643585839</v>
          </cell>
          <cell r="AW320">
            <v>135.65140572565394</v>
          </cell>
          <cell r="AX320">
            <v>87.056767933596163</v>
          </cell>
          <cell r="AY320">
            <v>92.814608978330895</v>
          </cell>
          <cell r="AZ320">
            <v>108.85007629660232</v>
          </cell>
          <cell r="BA320">
            <v>149.45487557181625</v>
          </cell>
          <cell r="BB320">
            <v>81.88046348401744</v>
          </cell>
          <cell r="BC320">
            <v>61.88770284769253</v>
          </cell>
          <cell r="BD320">
            <v>125.85751391347813</v>
          </cell>
          <cell r="BE320">
            <v>156.30592215970071</v>
          </cell>
          <cell r="BF320">
            <v>76.827583495417386</v>
          </cell>
          <cell r="BG320">
            <v>256.36406911044804</v>
          </cell>
          <cell r="BH320">
            <v>463.45769740609455</v>
          </cell>
          <cell r="BI320">
            <v>779.27089958359352</v>
          </cell>
          <cell r="BJ320">
            <v>6.7717161947269915</v>
          </cell>
          <cell r="BK320">
            <v>11.194337937223224</v>
          </cell>
          <cell r="BL320">
            <v>7.9563800766530903</v>
          </cell>
          <cell r="BM320">
            <v>2.5411218440882948</v>
          </cell>
          <cell r="BN320">
            <v>10.401137160671681</v>
          </cell>
          <cell r="BO320">
            <v>9.4002873817198065</v>
          </cell>
          <cell r="BP320">
            <v>354.4777841304537</v>
          </cell>
          <cell r="BQ320">
            <v>12.568345282859553</v>
          </cell>
          <cell r="BR320">
            <v>-20.994255499578784</v>
          </cell>
          <cell r="BS320">
            <v>33.499026990463165</v>
          </cell>
          <cell r="BT320">
            <v>-7.5692133559467152</v>
          </cell>
          <cell r="BU320">
            <v>-10.60058519417791</v>
          </cell>
          <cell r="BV320">
            <v>-9.9894055039534209</v>
          </cell>
          <cell r="BW320">
            <v>2.4745883755974489</v>
          </cell>
          <cell r="BY320">
            <v>4.2846938572374</v>
          </cell>
          <cell r="BZ320">
            <v>3.4739010596905615</v>
          </cell>
          <cell r="CA320">
            <v>7.8557252074133714</v>
          </cell>
          <cell r="CB320">
            <v>-4.3184247899400816</v>
          </cell>
          <cell r="CC320">
            <v>4.8491147161872021</v>
          </cell>
          <cell r="CD320">
            <v>3.7174365741852</v>
          </cell>
          <cell r="CE320">
            <v>2.8874998183913192</v>
          </cell>
          <cell r="CF320">
            <v>4.7111908422842816</v>
          </cell>
          <cell r="CG320">
            <v>-11.61924932386971</v>
          </cell>
          <cell r="CH320">
            <v>1.5119052867597276</v>
          </cell>
          <cell r="CI320">
            <v>7.2464450193316878</v>
          </cell>
          <cell r="CJ320">
            <v>-6.9748424451850184</v>
          </cell>
          <cell r="CK320">
            <v>24.524703378886215</v>
          </cell>
          <cell r="CL320">
            <v>-0.77812940889174342</v>
          </cell>
          <cell r="CM320">
            <v>3.4739010553089997</v>
          </cell>
          <cell r="CN320">
            <v>114.44800903334767</v>
          </cell>
          <cell r="CO320">
            <v>105.33451097722192</v>
          </cell>
          <cell r="CP320">
            <v>123.79311653574409</v>
          </cell>
          <cell r="CQ320">
            <v>92.365302496030623</v>
          </cell>
          <cell r="CR320">
            <v>93.760897616510846</v>
          </cell>
          <cell r="CS320">
            <v>102.38137357659049</v>
          </cell>
          <cell r="CT320">
            <v>133.32304604302516</v>
          </cell>
          <cell r="CU320">
            <v>79.302516056568763</v>
          </cell>
          <cell r="CV320">
            <v>59.985857393260268</v>
          </cell>
          <cell r="CW320">
            <v>101.45962339814596</v>
          </cell>
          <cell r="CX320">
            <v>164.65695503909362</v>
          </cell>
          <cell r="CY320">
            <v>80.833167121680518</v>
          </cell>
          <cell r="CZ320">
            <v>284.65263901672546</v>
          </cell>
          <cell r="DA320">
            <v>438.319852462732</v>
          </cell>
          <cell r="DB320">
            <v>741.67933356747392</v>
          </cell>
          <cell r="DD320">
            <v>982.95643985205959</v>
          </cell>
          <cell r="DE320">
            <v>127.290784719223</v>
          </cell>
          <cell r="DF320">
            <v>962.70321414386672</v>
          </cell>
          <cell r="DG320">
            <v>2808.6006338346997</v>
          </cell>
          <cell r="DH320">
            <v>5670.2257458331815</v>
          </cell>
          <cell r="DI320">
            <v>202.22649546581462</v>
          </cell>
          <cell r="DJ320">
            <v>16.949722202010332</v>
          </cell>
          <cell r="DK320">
            <v>13.625529127190495</v>
          </cell>
          <cell r="DL320">
            <v>18850.270999999997</v>
          </cell>
          <cell r="DM320">
            <v>31823.629000000001</v>
          </cell>
          <cell r="DN320">
            <v>384038.86435369996</v>
          </cell>
          <cell r="DO320">
            <v>114.251325178439</v>
          </cell>
          <cell r="DP320">
            <v>105.31491945334648</v>
          </cell>
          <cell r="DQ320">
            <v>125.13702049416663</v>
          </cell>
          <cell r="DR320">
            <v>91.420655066319384</v>
          </cell>
          <cell r="DS320">
            <v>92.322850495724836</v>
          </cell>
          <cell r="DT320">
            <v>102.46948900237918</v>
          </cell>
          <cell r="DU320">
            <v>134.0950676028182</v>
          </cell>
          <cell r="DV320">
            <v>78.691079284171551</v>
          </cell>
          <cell r="DW320">
            <v>60.331219646466053</v>
          </cell>
          <cell r="DX320">
            <v>101.28005129131371</v>
          </cell>
          <cell r="DY320">
            <v>163.48461735377674</v>
          </cell>
          <cell r="DZ320">
            <v>81.573840590167862</v>
          </cell>
          <cell r="EA320">
            <v>282.22953757722365</v>
          </cell>
          <cell r="EB320">
            <v>425.73106770852837</v>
          </cell>
        </row>
        <row r="321">
          <cell r="A321">
            <v>201311</v>
          </cell>
          <cell r="B321">
            <v>119.993378806</v>
          </cell>
          <cell r="C321">
            <v>6.802710738</v>
          </cell>
          <cell r="E321">
            <v>113.19066806799999</v>
          </cell>
          <cell r="F321">
            <v>12.543943022993</v>
          </cell>
          <cell r="G321">
            <v>106.821200832</v>
          </cell>
          <cell r="H321">
            <v>337.63845757199994</v>
          </cell>
          <cell r="I321">
            <v>577.29671999999994</v>
          </cell>
          <cell r="J321">
            <v>24.289092589999999</v>
          </cell>
          <cell r="K321">
            <v>2.0667887030000003</v>
          </cell>
          <cell r="L321">
            <v>1.8329606169999999</v>
          </cell>
          <cell r="M321">
            <v>1911.579</v>
          </cell>
          <cell r="N321">
            <v>3193.165</v>
          </cell>
          <cell r="O321">
            <v>39135.569604900003</v>
          </cell>
          <cell r="P321">
            <v>93.584742388550637</v>
          </cell>
          <cell r="Q321">
            <v>97.14451681022652</v>
          </cell>
          <cell r="R321">
            <v>85.305302332080259</v>
          </cell>
          <cell r="S321">
            <v>94.015806395813158</v>
          </cell>
          <cell r="T321">
            <v>99.999993612832867</v>
          </cell>
          <cell r="U321">
            <v>92.964893507988762</v>
          </cell>
          <cell r="V321">
            <v>86.899997426889058</v>
          </cell>
          <cell r="W321">
            <v>96.000000084480206</v>
          </cell>
          <cell r="X321">
            <v>105.92919511931724</v>
          </cell>
          <cell r="Y321">
            <v>12.185752838636672</v>
          </cell>
          <cell r="Z321">
            <v>91.124148324496232</v>
          </cell>
          <cell r="AA321">
            <v>317.43351858870125</v>
          </cell>
          <cell r="AB321">
            <v>577.29668312709362</v>
          </cell>
          <cell r="AC321">
            <v>22.580329060350291</v>
          </cell>
          <cell r="AD321">
            <v>1.796039329726234</v>
          </cell>
          <cell r="AE321">
            <v>1.7596421938684887</v>
          </cell>
          <cell r="AF321">
            <v>5652193.5860207509</v>
          </cell>
          <cell r="AG321">
            <v>4438241.6160207512</v>
          </cell>
          <cell r="AH321">
            <v>1911385.6176897674</v>
          </cell>
          <cell r="AI321">
            <v>865612.41527568328</v>
          </cell>
          <cell r="AJ321">
            <v>648828.17441435473</v>
          </cell>
          <cell r="AK321">
            <v>403551.86027485621</v>
          </cell>
          <cell r="AL321">
            <v>114586.1712073815</v>
          </cell>
          <cell r="AM321">
            <v>131862.60236207186</v>
          </cell>
          <cell r="AN321">
            <v>24471.627771429539</v>
          </cell>
          <cell r="AO321">
            <v>337943.1470252063</v>
          </cell>
          <cell r="AP321">
            <v>1213951.97</v>
          </cell>
          <cell r="AQ321">
            <v>387726.14</v>
          </cell>
          <cell r="AR321">
            <v>569831.89</v>
          </cell>
          <cell r="AS321">
            <v>256393.94</v>
          </cell>
          <cell r="AT321">
            <v>103102.89401470915</v>
          </cell>
          <cell r="AU321">
            <v>118.96375030558571</v>
          </cell>
          <cell r="AV321">
            <v>110.36884329735175</v>
          </cell>
          <cell r="AW321">
            <v>133.40677841143028</v>
          </cell>
          <cell r="AX321">
            <v>88.422798992499636</v>
          </cell>
          <cell r="AY321">
            <v>88.748866898122145</v>
          </cell>
          <cell r="AZ321">
            <v>115.71342419014124</v>
          </cell>
          <cell r="BA321">
            <v>135.73877957433896</v>
          </cell>
          <cell r="BB321">
            <v>88.548085835455723</v>
          </cell>
          <cell r="BC321">
            <v>63.562669536180614</v>
          </cell>
          <cell r="BD321">
            <v>131.02803761881987</v>
          </cell>
          <cell r="BE321">
            <v>166.31562543006245</v>
          </cell>
          <cell r="BF321">
            <v>81.971758422364204</v>
          </cell>
          <cell r="BG321">
            <v>285.61885538325532</v>
          </cell>
          <cell r="BH321">
            <v>446.67085590186525</v>
          </cell>
          <cell r="BI321">
            <v>777.12697374253241</v>
          </cell>
          <cell r="BJ321">
            <v>8.1795861618082029</v>
          </cell>
          <cell r="BK321">
            <v>7.7001305754301086</v>
          </cell>
          <cell r="BL321">
            <v>2.6162581273231638</v>
          </cell>
          <cell r="BM321">
            <v>6.783083539334072</v>
          </cell>
          <cell r="BN321">
            <v>7.1251691454149011</v>
          </cell>
          <cell r="BO321">
            <v>14.459758684771344</v>
          </cell>
          <cell r="BP321">
            <v>7.0846631040634378</v>
          </cell>
          <cell r="BQ321">
            <v>18.890098784173006</v>
          </cell>
          <cell r="BR321">
            <v>-0.72642066337182598</v>
          </cell>
          <cell r="BS321">
            <v>36.911569023165271</v>
          </cell>
          <cell r="BT321">
            <v>9.9694233954529494</v>
          </cell>
          <cell r="BU321">
            <v>-4.432994594925006</v>
          </cell>
          <cell r="BV321">
            <v>8.9277235419990433</v>
          </cell>
          <cell r="BW321">
            <v>46.460758385333662</v>
          </cell>
          <cell r="BY321">
            <v>4.6394289903606989</v>
          </cell>
          <cell r="BZ321">
            <v>3.8604346441419182</v>
          </cell>
          <cell r="CA321">
            <v>7.3226411462443934</v>
          </cell>
          <cell r="CB321">
            <v>-3.441379966981529</v>
          </cell>
          <cell r="CC321">
            <v>5.0420974789452799</v>
          </cell>
          <cell r="CD321">
            <v>4.7154007890965772</v>
          </cell>
          <cell r="CE321">
            <v>3.2614882848033062</v>
          </cell>
          <cell r="CF321">
            <v>5.9807260832763802</v>
          </cell>
          <cell r="CG321">
            <v>-10.680245704998399</v>
          </cell>
          <cell r="CH321">
            <v>4.6052953760456887</v>
          </cell>
          <cell r="CI321">
            <v>7.4906224828901884</v>
          </cell>
          <cell r="CJ321">
            <v>-6.7464756101967964</v>
          </cell>
          <cell r="CK321">
            <v>22.919726976819518</v>
          </cell>
          <cell r="CL321">
            <v>2.2725002594718831</v>
          </cell>
          <cell r="CM321">
            <v>3.8604346384430102</v>
          </cell>
          <cell r="CN321">
            <v>114.85853096718751</v>
          </cell>
          <cell r="CO321">
            <v>105.79217755177919</v>
          </cell>
          <cell r="CP321">
            <v>124.6670857971701</v>
          </cell>
          <cell r="CQ321">
            <v>92.006893086618717</v>
          </cell>
          <cell r="CR321">
            <v>93.305258460293686</v>
          </cell>
          <cell r="CS321">
            <v>103.59337817782237</v>
          </cell>
          <cell r="CT321">
            <v>133.5426581822355</v>
          </cell>
          <cell r="CU321">
            <v>80.143022400103945</v>
          </cell>
          <cell r="CV321">
            <v>60.311022133525746</v>
          </cell>
          <cell r="CW321">
            <v>104.14766105457085</v>
          </cell>
          <cell r="CX321">
            <v>164.80774325645442</v>
          </cell>
          <cell r="CY321">
            <v>80.936675421742677</v>
          </cell>
          <cell r="CZ321">
            <v>284.7404768682282</v>
          </cell>
          <cell r="DA321">
            <v>439.07903459356226</v>
          </cell>
          <cell r="DB321">
            <v>744.90184631066109</v>
          </cell>
          <cell r="DD321">
            <v>1088.8856349713769</v>
          </cell>
          <cell r="DE321">
            <v>139.47653755785967</v>
          </cell>
          <cell r="DF321">
            <v>1053.8273624683629</v>
          </cell>
          <cell r="DG321">
            <v>3126.0341524234009</v>
          </cell>
          <cell r="DH321">
            <v>6247.5224289602747</v>
          </cell>
          <cell r="DI321">
            <v>224.80682452616492</v>
          </cell>
          <cell r="DJ321">
            <v>18.745761531736566</v>
          </cell>
          <cell r="DK321">
            <v>15.385171321058984</v>
          </cell>
          <cell r="DL321">
            <v>20761.849999999999</v>
          </cell>
          <cell r="DM321">
            <v>35016.794000000002</v>
          </cell>
          <cell r="DN321">
            <v>423174.43395859998</v>
          </cell>
          <cell r="DO321">
            <v>115.00090763994343</v>
          </cell>
          <cell r="DP321">
            <v>105.97249719590826</v>
          </cell>
          <cell r="DQ321">
            <v>125.42046044691587</v>
          </cell>
          <cell r="DR321">
            <v>91.888721739794335</v>
          </cell>
          <cell r="DS321">
            <v>92.814760017048968</v>
          </cell>
          <cell r="DT321">
            <v>103.68766690874865</v>
          </cell>
          <cell r="DU321">
            <v>134.84343459236115</v>
          </cell>
          <cell r="DV321">
            <v>79.863508069023297</v>
          </cell>
          <cell r="DW321">
            <v>60.292460394106151</v>
          </cell>
          <cell r="DX321">
            <v>104.22383128560978</v>
          </cell>
          <cell r="DY321">
            <v>164.74108092034274</v>
          </cell>
          <cell r="DZ321">
            <v>81.256977079514982</v>
          </cell>
          <cell r="EA321">
            <v>284.18031595907792</v>
          </cell>
          <cell r="EB321">
            <v>437.53893291341097</v>
          </cell>
        </row>
        <row r="322">
          <cell r="A322">
            <v>201312</v>
          </cell>
          <cell r="B322">
            <v>130.16705904299994</v>
          </cell>
          <cell r="C322">
            <v>7.3791968570000002</v>
          </cell>
          <cell r="E322">
            <v>122.78786218599994</v>
          </cell>
          <cell r="F322">
            <v>12.681070418404996</v>
          </cell>
          <cell r="G322">
            <v>115.68900073300003</v>
          </cell>
          <cell r="H322">
            <v>351.87086731199997</v>
          </cell>
          <cell r="I322">
            <v>433.13596200000001</v>
          </cell>
          <cell r="J322">
            <v>24.640163098000002</v>
          </cell>
          <cell r="K322">
            <v>2.0961394800000002</v>
          </cell>
          <cell r="L322">
            <v>2.1133771320000001</v>
          </cell>
          <cell r="M322">
            <v>2047.4190000000001</v>
          </cell>
          <cell r="N322">
            <v>3170.2739999999999</v>
          </cell>
          <cell r="O322">
            <v>39542.400963199994</v>
          </cell>
          <cell r="P322">
            <v>93.584742388550637</v>
          </cell>
          <cell r="Q322">
            <v>97.14451681022652</v>
          </cell>
          <cell r="R322">
            <v>85.305302332080259</v>
          </cell>
          <cell r="S322">
            <v>94.015806395813158</v>
          </cell>
          <cell r="T322">
            <v>99.999993612832867</v>
          </cell>
          <cell r="U322">
            <v>92.964893507988762</v>
          </cell>
          <cell r="V322">
            <v>86.899997426889058</v>
          </cell>
          <cell r="W322">
            <v>96.000000084480206</v>
          </cell>
          <cell r="X322">
            <v>114.91070451117663</v>
          </cell>
          <cell r="Y322">
            <v>12.318964584324103</v>
          </cell>
          <cell r="Z322">
            <v>98.688851840248219</v>
          </cell>
          <cell r="AA322">
            <v>330.81423337531851</v>
          </cell>
          <cell r="AB322">
            <v>433.13593433488217</v>
          </cell>
          <cell r="AC322">
            <v>22.906701384250447</v>
          </cell>
          <cell r="AD322">
            <v>1.821545154184006</v>
          </cell>
          <cell r="AE322">
            <v>2.0288420485053855</v>
          </cell>
          <cell r="AF322">
            <v>5946064.6531109959</v>
          </cell>
          <cell r="AG322">
            <v>4705979.8831109963</v>
          </cell>
          <cell r="AH322">
            <v>2073447.9071030756</v>
          </cell>
          <cell r="AI322">
            <v>875075.08388996706</v>
          </cell>
          <cell r="AJ322">
            <v>702690.87560123403</v>
          </cell>
          <cell r="AK322">
            <v>420562.70515334932</v>
          </cell>
          <cell r="AL322">
            <v>85972.065626504671</v>
          </cell>
          <cell r="AM322">
            <v>133768.52250404184</v>
          </cell>
          <cell r="AN322">
            <v>24819.15303538306</v>
          </cell>
          <cell r="AO322">
            <v>389643.57019744138</v>
          </cell>
          <cell r="AP322">
            <v>1240084.77</v>
          </cell>
          <cell r="AQ322">
            <v>415278.6</v>
          </cell>
          <cell r="AR322">
            <v>565746.9</v>
          </cell>
          <cell r="AS322">
            <v>259059.27</v>
          </cell>
          <cell r="AT322">
            <v>109322.60744653079</v>
          </cell>
          <cell r="AU322">
            <v>125.14896029800786</v>
          </cell>
          <cell r="AV322">
            <v>117.02687713185979</v>
          </cell>
          <cell r="AW322">
            <v>144.71805319162979</v>
          </cell>
          <cell r="AX322">
            <v>89.38941595645224</v>
          </cell>
          <cell r="AY322">
            <v>96.116385583207659</v>
          </cell>
          <cell r="AZ322">
            <v>120.59107017080184</v>
          </cell>
          <cell r="BA322">
            <v>101.8425098130425</v>
          </cell>
          <cell r="BB322">
            <v>89.827945153439458</v>
          </cell>
          <cell r="BC322">
            <v>64.465332559436519</v>
          </cell>
          <cell r="BD322">
            <v>151.07343594084961</v>
          </cell>
          <cell r="BE322">
            <v>169.89590956291718</v>
          </cell>
          <cell r="BF322">
            <v>87.796806986440529</v>
          </cell>
          <cell r="BG322">
            <v>283.57132138502288</v>
          </cell>
          <cell r="BH322">
            <v>451.31419978261727</v>
          </cell>
          <cell r="BI322">
            <v>824.00739473370027</v>
          </cell>
          <cell r="BJ322">
            <v>7.3622084295372758</v>
          </cell>
          <cell r="BK322">
            <v>8.4023701643128419</v>
          </cell>
          <cell r="BL322">
            <v>8.2347399199349098</v>
          </cell>
          <cell r="BM322">
            <v>-1.3240273404442462</v>
          </cell>
          <cell r="BN322">
            <v>9.9487306761727439</v>
          </cell>
          <cell r="BO322">
            <v>15.150394858649307</v>
          </cell>
          <cell r="BP322">
            <v>-31.718966683340639</v>
          </cell>
          <cell r="BQ322">
            <v>16.980453091527536</v>
          </cell>
          <cell r="BR322">
            <v>7.2843676123317067</v>
          </cell>
          <cell r="BS322">
            <v>43.794960901795804</v>
          </cell>
          <cell r="BT322">
            <v>3.590142975700104</v>
          </cell>
          <cell r="BU322">
            <v>3.5580339278389488</v>
          </cell>
          <cell r="BV322">
            <v>1.9972679906858843</v>
          </cell>
          <cell r="BW322">
            <v>7.3030301863004468</v>
          </cell>
          <cell r="BY322">
            <v>4.8791480213236298</v>
          </cell>
          <cell r="BZ322">
            <v>4.2595905527777376</v>
          </cell>
          <cell r="CA322">
            <v>7.4090430895060138</v>
          </cell>
          <cell r="CB322">
            <v>-3.272940031240239</v>
          </cell>
          <cell r="CC322">
            <v>5.445037654667658</v>
          </cell>
          <cell r="CD322">
            <v>5.6314607796074512</v>
          </cell>
          <cell r="CE322">
            <v>-5.8053391154530232E-2</v>
          </cell>
          <cell r="CF322">
            <v>6.9103368369248557</v>
          </cell>
          <cell r="CG322">
            <v>-9.335685266303642</v>
          </cell>
          <cell r="CH322">
            <v>8.0356934300147316</v>
          </cell>
          <cell r="CI322">
            <v>7.1449383998151177</v>
          </cell>
          <cell r="CJ322">
            <v>-5.9060474445112021</v>
          </cell>
          <cell r="CK322">
            <v>20.861502886838707</v>
          </cell>
          <cell r="CL322">
            <v>2.6838884214482164</v>
          </cell>
          <cell r="CM322">
            <v>4.2595905465746711</v>
          </cell>
          <cell r="CN322">
            <v>115.71606674475588</v>
          </cell>
          <cell r="CO322">
            <v>106.72840251678589</v>
          </cell>
          <cell r="CP322">
            <v>126.33799974670842</v>
          </cell>
          <cell r="CQ322">
            <v>91.788769992438176</v>
          </cell>
          <cell r="CR322">
            <v>93.539519053869853</v>
          </cell>
          <cell r="CS322">
            <v>105.00985251057067</v>
          </cell>
          <cell r="CT322">
            <v>130.90097915146939</v>
          </cell>
          <cell r="CU322">
            <v>80.950099296215242</v>
          </cell>
          <cell r="CV322">
            <v>60.657214669018316</v>
          </cell>
          <cell r="CW322">
            <v>108.05814229509407</v>
          </cell>
          <cell r="CX322">
            <v>165.23175711532633</v>
          </cell>
          <cell r="CY322">
            <v>81.508353052134154</v>
          </cell>
          <cell r="CZ322">
            <v>284.64304724462772</v>
          </cell>
          <cell r="DA322">
            <v>440.09863169265014</v>
          </cell>
          <cell r="DB322">
            <v>751.49397534591435</v>
          </cell>
          <cell r="DD322">
            <v>1203.7963394825535</v>
          </cell>
          <cell r="DE322">
            <v>151.79550214218378</v>
          </cell>
          <cell r="DF322">
            <v>1152.5162143086111</v>
          </cell>
          <cell r="DG322">
            <v>3456.8483857987194</v>
          </cell>
          <cell r="DH322">
            <v>6680.658363295157</v>
          </cell>
          <cell r="DI322">
            <v>247.71352591041537</v>
          </cell>
          <cell r="DJ322">
            <v>20.56730668592057</v>
          </cell>
          <cell r="DK322">
            <v>17.414013369564369</v>
          </cell>
          <cell r="DL322">
            <v>22809.269</v>
          </cell>
          <cell r="DM322">
            <v>38187.067999999999</v>
          </cell>
          <cell r="DN322">
            <v>462716.83492179995</v>
          </cell>
          <cell r="DO322">
            <v>115.71606674475588</v>
          </cell>
          <cell r="DP322">
            <v>106.72840251678589</v>
          </cell>
          <cell r="DQ322">
            <v>126.33799974670842</v>
          </cell>
          <cell r="DR322">
            <v>91.788769992438176</v>
          </cell>
          <cell r="DS322">
            <v>93.539519053869853</v>
          </cell>
          <cell r="DT322">
            <v>105.00985251057067</v>
          </cell>
          <cell r="DU322">
            <v>130.90097915146939</v>
          </cell>
          <cell r="DV322">
            <v>80.950099296215242</v>
          </cell>
          <cell r="DW322">
            <v>60.657214669018316</v>
          </cell>
          <cell r="DX322">
            <v>108.05814229509407</v>
          </cell>
          <cell r="DY322">
            <v>165.23175711532633</v>
          </cell>
          <cell r="DZ322">
            <v>81.508353052134154</v>
          </cell>
          <cell r="EA322">
            <v>284.64304724462772</v>
          </cell>
          <cell r="EB322">
            <v>440.09863169265014</v>
          </cell>
        </row>
        <row r="323">
          <cell r="A323">
            <v>201401</v>
          </cell>
          <cell r="B323">
            <v>111.89329486700001</v>
          </cell>
          <cell r="C323">
            <v>7.1054893460000015</v>
          </cell>
          <cell r="E323">
            <v>104.78780552100001</v>
          </cell>
          <cell r="F323">
            <v>11.234066889101001</v>
          </cell>
          <cell r="G323">
            <v>100.93462798900003</v>
          </cell>
          <cell r="H323">
            <v>273.94135347800005</v>
          </cell>
          <cell r="I323">
            <v>644.21787899999993</v>
          </cell>
          <cell r="J323">
            <v>21.835787608</v>
          </cell>
          <cell r="K323">
            <v>2.0145592429999999</v>
          </cell>
          <cell r="L323">
            <v>1.437758764</v>
          </cell>
          <cell r="M323">
            <v>1979.077</v>
          </cell>
          <cell r="N323">
            <v>2867.558</v>
          </cell>
          <cell r="O323">
            <v>39419.394390599999</v>
          </cell>
          <cell r="P323">
            <v>93.584742388550637</v>
          </cell>
          <cell r="Q323">
            <v>97.14451681022652</v>
          </cell>
          <cell r="R323">
            <v>85.305302332080259</v>
          </cell>
          <cell r="S323">
            <v>94.015806395813158</v>
          </cell>
          <cell r="T323">
            <v>99.999993612832867</v>
          </cell>
          <cell r="U323">
            <v>92.964893507988762</v>
          </cell>
          <cell r="V323">
            <v>86.899997426889058</v>
          </cell>
          <cell r="W323">
            <v>96.000000084480206</v>
          </cell>
          <cell r="X323">
            <v>98.065397851443308</v>
          </cell>
          <cell r="Y323">
            <v>10.913279997554815</v>
          </cell>
          <cell r="Z323">
            <v>86.102589563776988</v>
          </cell>
          <cell r="AA323">
            <v>257.54817252394673</v>
          </cell>
          <cell r="AB323">
            <v>644.21783785272737</v>
          </cell>
          <cell r="AC323">
            <v>20.299616696407806</v>
          </cell>
          <cell r="AD323">
            <v>1.7506519303301555</v>
          </cell>
          <cell r="AE323">
            <v>1.3802484146546214</v>
          </cell>
          <cell r="AF323">
            <v>5191949.4508364871</v>
          </cell>
          <cell r="AG323">
            <v>4020553.1408364871</v>
          </cell>
          <cell r="AH323">
            <v>1769491.3176215766</v>
          </cell>
          <cell r="AI323">
            <v>775222.57199499453</v>
          </cell>
          <cell r="AJ323">
            <v>613073.34034084901</v>
          </cell>
          <cell r="AK323">
            <v>327419.8786395198</v>
          </cell>
          <cell r="AL323">
            <v>127869.18342087616</v>
          </cell>
          <cell r="AM323">
            <v>118543.90063965581</v>
          </cell>
          <cell r="AN323">
            <v>23853.209496756597</v>
          </cell>
          <cell r="AO323">
            <v>265079.73868225829</v>
          </cell>
          <cell r="AP323">
            <v>1171396.31</v>
          </cell>
          <cell r="AQ323">
            <v>401416.78</v>
          </cell>
          <cell r="AR323">
            <v>511726.13</v>
          </cell>
          <cell r="AS323">
            <v>258253.4</v>
          </cell>
          <cell r="AT323">
            <v>93399.752499628099</v>
          </cell>
          <cell r="AU323">
            <v>109.27682653972479</v>
          </cell>
          <cell r="AV323">
            <v>99.981893272297896</v>
          </cell>
          <cell r="AW323">
            <v>123.50314553282684</v>
          </cell>
          <cell r="AX323">
            <v>79.189425253484586</v>
          </cell>
          <cell r="AY323">
            <v>83.858202257952669</v>
          </cell>
          <cell r="AZ323">
            <v>93.883535264822825</v>
          </cell>
          <cell r="BA323">
            <v>151.47383597715429</v>
          </cell>
          <cell r="BB323">
            <v>79.604340435262188</v>
          </cell>
          <cell r="BC323">
            <v>61.956388303263886</v>
          </cell>
          <cell r="BD323">
            <v>102.77728155693373</v>
          </cell>
          <cell r="BE323">
            <v>160.4853525828681</v>
          </cell>
          <cell r="BF323">
            <v>84.866187554038333</v>
          </cell>
          <cell r="BG323">
            <v>256.49429960878973</v>
          </cell>
          <cell r="BH323">
            <v>449.91027173874221</v>
          </cell>
          <cell r="BI323">
            <v>703.99058825625605</v>
          </cell>
          <cell r="BJ323">
            <v>5.6666592628565695</v>
          </cell>
          <cell r="BK323">
            <v>8.2864234798094856</v>
          </cell>
          <cell r="BL323">
            <v>20.353605513192647</v>
          </cell>
          <cell r="BM323">
            <v>-4.9245989871527343</v>
          </cell>
          <cell r="BN323">
            <v>-9.499543742695721</v>
          </cell>
          <cell r="BO323">
            <v>1.5940701609145975</v>
          </cell>
          <cell r="BP323">
            <v>9.2076661247119773</v>
          </cell>
          <cell r="BQ323">
            <v>7.2223735780448948</v>
          </cell>
          <cell r="BR323">
            <v>26.733353463244612</v>
          </cell>
          <cell r="BS323">
            <v>46.379715520996086</v>
          </cell>
          <cell r="BT323">
            <v>-2.4348316510798895</v>
          </cell>
          <cell r="BU323">
            <v>3.0411845123509096</v>
          </cell>
          <cell r="BV323">
            <v>-10.0411788901459</v>
          </cell>
          <cell r="BW323">
            <v>6.6213351333832833</v>
          </cell>
          <cell r="BY323">
            <v>5.6666592628565695</v>
          </cell>
          <cell r="BZ323">
            <v>8.2864234798094856</v>
          </cell>
          <cell r="CA323">
            <v>20.353605513192647</v>
          </cell>
          <cell r="CB323">
            <v>-4.9245989871527343</v>
          </cell>
          <cell r="CC323">
            <v>-9.499543742695721</v>
          </cell>
          <cell r="CD323">
            <v>1.5940701609145975</v>
          </cell>
          <cell r="CE323">
            <v>9.2076661247119773</v>
          </cell>
          <cell r="CF323">
            <v>7.2223735780448948</v>
          </cell>
          <cell r="CG323">
            <v>26.733353463244612</v>
          </cell>
          <cell r="CH323">
            <v>46.379715520996086</v>
          </cell>
          <cell r="CI323">
            <v>-2.4348316510798895</v>
          </cell>
          <cell r="CJ323">
            <v>3.0411845123509096</v>
          </cell>
          <cell r="CK323">
            <v>-10.0411788901459</v>
          </cell>
          <cell r="CL323">
            <v>6.6213351333832833</v>
          </cell>
          <cell r="CM323">
            <v>8.2864234798094998</v>
          </cell>
          <cell r="CN323">
            <v>109.27682653972479</v>
          </cell>
          <cell r="CO323">
            <v>99.981893272297896</v>
          </cell>
          <cell r="CP323">
            <v>123.50314553282684</v>
          </cell>
          <cell r="CQ323">
            <v>79.189425253484586</v>
          </cell>
          <cell r="CR323">
            <v>83.858202257952669</v>
          </cell>
          <cell r="CS323">
            <v>93.883535264822825</v>
          </cell>
          <cell r="CT323">
            <v>151.47383597715429</v>
          </cell>
          <cell r="CU323">
            <v>79.604340435262188</v>
          </cell>
          <cell r="CV323">
            <v>61.956388303263886</v>
          </cell>
          <cell r="CW323">
            <v>102.77728155693373</v>
          </cell>
          <cell r="CX323">
            <v>160.4853525828681</v>
          </cell>
          <cell r="CY323">
            <v>84.866187554038333</v>
          </cell>
          <cell r="CZ323">
            <v>256.49429960878973</v>
          </cell>
          <cell r="DA323">
            <v>449.91027173874221</v>
          </cell>
          <cell r="DB323">
            <v>703.99058825625605</v>
          </cell>
          <cell r="DD323">
            <v>98.065397851443308</v>
          </cell>
          <cell r="DE323">
            <v>10.913279997554815</v>
          </cell>
          <cell r="DF323">
            <v>86.102589563776988</v>
          </cell>
          <cell r="DG323">
            <v>257.54817252394673</v>
          </cell>
          <cell r="DH323">
            <v>644.21783785272737</v>
          </cell>
          <cell r="DI323">
            <v>20.299616696407806</v>
          </cell>
          <cell r="DJ323">
            <v>1.7506519303301555</v>
          </cell>
          <cell r="DK323">
            <v>1.3802484146546214</v>
          </cell>
          <cell r="DL323">
            <v>1979.077</v>
          </cell>
          <cell r="DM323">
            <v>2867.558</v>
          </cell>
          <cell r="DN323">
            <v>39419.394390599999</v>
          </cell>
          <cell r="DO323">
            <v>116.2044220954776</v>
          </cell>
          <cell r="DP323">
            <v>107.36598037230368</v>
          </cell>
          <cell r="DQ323">
            <v>128.07851975654032</v>
          </cell>
          <cell r="DR323">
            <v>91.446956933853372</v>
          </cell>
          <cell r="DS323">
            <v>92.80599175699416</v>
          </cell>
          <cell r="DT323">
            <v>105.13260979185178</v>
          </cell>
          <cell r="DU323">
            <v>131.96525158901841</v>
          </cell>
          <cell r="DV323">
            <v>81.39693722897097</v>
          </cell>
          <cell r="DW323">
            <v>61.746313672658232</v>
          </cell>
          <cell r="DX323">
            <v>110.77184996494093</v>
          </cell>
          <cell r="DY323">
            <v>164.89800171998715</v>
          </cell>
          <cell r="DZ323">
            <v>81.717083293051118</v>
          </cell>
          <cell r="EA323">
            <v>282.25722864183109</v>
          </cell>
          <cell r="EB323">
            <v>442.42697017309825</v>
          </cell>
        </row>
        <row r="324">
          <cell r="A324">
            <v>201402</v>
          </cell>
          <cell r="B324">
            <v>111.17856870500003</v>
          </cell>
          <cell r="C324">
            <v>6.4332700500000009</v>
          </cell>
          <cell r="E324">
            <v>104.74529865500003</v>
          </cell>
          <cell r="F324">
            <v>11.229749490645</v>
          </cell>
          <cell r="G324">
            <v>95.441724485000009</v>
          </cell>
          <cell r="H324">
            <v>284.56299711600002</v>
          </cell>
          <cell r="I324">
            <v>617.02299959999993</v>
          </cell>
          <cell r="J324">
            <v>19.625334347999996</v>
          </cell>
          <cell r="K324">
            <v>1.814948258</v>
          </cell>
          <cell r="L324">
            <v>1.5686084890000001</v>
          </cell>
          <cell r="M324">
            <v>1961.838</v>
          </cell>
          <cell r="N324">
            <v>2899.7629999999999</v>
          </cell>
          <cell r="O324">
            <v>37012.3971963</v>
          </cell>
          <cell r="P324">
            <v>93.584742388550637</v>
          </cell>
          <cell r="Q324">
            <v>97.14451681022652</v>
          </cell>
          <cell r="R324">
            <v>85.305302332080259</v>
          </cell>
          <cell r="S324">
            <v>94.015806395813158</v>
          </cell>
          <cell r="T324">
            <v>99.999993612832867</v>
          </cell>
          <cell r="U324">
            <v>92.964893507988762</v>
          </cell>
          <cell r="V324">
            <v>86.899997426889058</v>
          </cell>
          <cell r="W324">
            <v>96.000000084480206</v>
          </cell>
          <cell r="X324">
            <v>98.025617910399774</v>
          </cell>
          <cell r="Y324">
            <v>10.909085881685961</v>
          </cell>
          <cell r="Z324">
            <v>81.41685162288033</v>
          </cell>
          <cell r="AA324">
            <v>267.53419644270195</v>
          </cell>
          <cell r="AB324">
            <v>617.02296018970969</v>
          </cell>
          <cell r="AC324">
            <v>18.244671177204935</v>
          </cell>
          <cell r="AD324">
            <v>1.5771899895013677</v>
          </cell>
          <cell r="AE324">
            <v>1.5058641507651638</v>
          </cell>
          <cell r="AF324">
            <v>5161109.6224772446</v>
          </cell>
          <cell r="AG324">
            <v>4003232.0824772441</v>
          </cell>
          <cell r="AH324">
            <v>1768773.5286579437</v>
          </cell>
          <cell r="AI324">
            <v>774924.64384765236</v>
          </cell>
          <cell r="AJ324">
            <v>579709.63983031421</v>
          </cell>
          <cell r="AK324">
            <v>340115.06768911856</v>
          </cell>
          <cell r="AL324">
            <v>122471.34033787285</v>
          </cell>
          <cell r="AM324">
            <v>106543.61210753793</v>
          </cell>
          <cell r="AN324">
            <v>21489.733386732398</v>
          </cell>
          <cell r="AO324">
            <v>289204.51662007195</v>
          </cell>
          <cell r="AP324">
            <v>1157877.54</v>
          </cell>
          <cell r="AQ324">
            <v>397920.18</v>
          </cell>
          <cell r="AR324">
            <v>517473.23</v>
          </cell>
          <cell r="AS324">
            <v>242484.13</v>
          </cell>
          <cell r="AT324">
            <v>92997.373396208364</v>
          </cell>
          <cell r="AU324">
            <v>108.62772958567319</v>
          </cell>
          <cell r="AV324">
            <v>99.551158458561105</v>
          </cell>
          <cell r="AW324">
            <v>123.45304684403725</v>
          </cell>
          <cell r="AX324">
            <v>79.15899172431871</v>
          </cell>
          <cell r="AY324">
            <v>79.294604787002967</v>
          </cell>
          <cell r="AZ324">
            <v>97.523721174682663</v>
          </cell>
          <cell r="BA324">
            <v>145.07955100628641</v>
          </cell>
          <cell r="BB324">
            <v>71.545932972056775</v>
          </cell>
          <cell r="BC324">
            <v>55.817489316188052</v>
          </cell>
          <cell r="BD324">
            <v>112.13099190438976</v>
          </cell>
          <cell r="BE324">
            <v>158.63323425927811</v>
          </cell>
          <cell r="BF324">
            <v>84.126948124631681</v>
          </cell>
          <cell r="BG324">
            <v>259.37493888605638</v>
          </cell>
          <cell r="BH324">
            <v>422.43819760217099</v>
          </cell>
          <cell r="BI324">
            <v>700.95769904469614</v>
          </cell>
          <cell r="BJ324">
            <v>7.5787912307244625</v>
          </cell>
          <cell r="BK324">
            <v>9.3452704256438182</v>
          </cell>
          <cell r="BL324">
            <v>20.819582320048681</v>
          </cell>
          <cell r="BM324">
            <v>-2.369359266840334</v>
          </cell>
          <cell r="BN324">
            <v>-7.294778010499968</v>
          </cell>
          <cell r="BO324">
            <v>4.5855518298734523</v>
          </cell>
          <cell r="BP324">
            <v>11.874091339964494</v>
          </cell>
          <cell r="BQ324">
            <v>-6.2682547081873565</v>
          </cell>
          <cell r="BR324">
            <v>-5.9442764407014721</v>
          </cell>
          <cell r="BS324">
            <v>39.803248233443185</v>
          </cell>
          <cell r="BT324">
            <v>1.8879125514255009</v>
          </cell>
          <cell r="BU324">
            <v>10.108724568429722</v>
          </cell>
          <cell r="BV324">
            <v>-5.5524403993204743</v>
          </cell>
          <cell r="BW324">
            <v>6.7555080312031919</v>
          </cell>
          <cell r="BY324">
            <v>6.6113047455248051</v>
          </cell>
          <cell r="BZ324">
            <v>8.8121283054098711</v>
          </cell>
          <cell r="CA324">
            <v>20.586096488919651</v>
          </cell>
          <cell r="CB324">
            <v>-3.6641655916545517</v>
          </cell>
          <cell r="CC324">
            <v>-8.4412476154806768</v>
          </cell>
          <cell r="CD324">
            <v>3.0965570172128594</v>
          </cell>
          <cell r="CE324">
            <v>10.496064027792798</v>
          </cell>
          <cell r="CF324">
            <v>0.38351113085643362</v>
          </cell>
          <cell r="CG324">
            <v>8.8158037154399267</v>
          </cell>
          <cell r="CH324">
            <v>42.873019234924556</v>
          </cell>
          <cell r="CI324">
            <v>-0.33283976433068574</v>
          </cell>
          <cell r="CJ324">
            <v>6.4423443941607843</v>
          </cell>
          <cell r="CK324">
            <v>-7.8389141418659563</v>
          </cell>
          <cell r="CL324">
            <v>6.6862667482168376</v>
          </cell>
          <cell r="CM324">
            <v>8.8121283025751183</v>
          </cell>
          <cell r="CN324">
            <v>108.95227806269899</v>
          </cell>
          <cell r="CO324">
            <v>99.7665258654295</v>
          </cell>
          <cell r="CP324">
            <v>123.47809618843203</v>
          </cell>
          <cell r="CQ324">
            <v>79.174208488901655</v>
          </cell>
          <cell r="CR324">
            <v>81.576403522477818</v>
          </cell>
          <cell r="CS324">
            <v>95.703628219752744</v>
          </cell>
          <cell r="CT324">
            <v>148.27669349172035</v>
          </cell>
          <cell r="CU324">
            <v>75.575136703659481</v>
          </cell>
          <cell r="CV324">
            <v>58.886938809725969</v>
          </cell>
          <cell r="CW324">
            <v>107.45413673066174</v>
          </cell>
          <cell r="CX324">
            <v>159.55929342107311</v>
          </cell>
          <cell r="CY324">
            <v>84.496567839335</v>
          </cell>
          <cell r="CZ324">
            <v>257.93461924742303</v>
          </cell>
          <cell r="DA324">
            <v>436.1742346704566</v>
          </cell>
          <cell r="DB324">
            <v>702.47414365047609</v>
          </cell>
          <cell r="DD324">
            <v>196.0910157618431</v>
          </cell>
          <cell r="DE324">
            <v>21.822365879240778</v>
          </cell>
          <cell r="DF324">
            <v>167.51944118665733</v>
          </cell>
          <cell r="DG324">
            <v>525.08236896664869</v>
          </cell>
          <cell r="DH324">
            <v>1261.2407980424371</v>
          </cell>
          <cell r="DI324">
            <v>38.544287873612745</v>
          </cell>
          <cell r="DJ324">
            <v>3.3278419198315232</v>
          </cell>
          <cell r="DK324">
            <v>2.8861125654197854</v>
          </cell>
          <cell r="DL324">
            <v>3940.915</v>
          </cell>
          <cell r="DM324">
            <v>5767.3209999999999</v>
          </cell>
          <cell r="DN324">
            <v>76431.791586899999</v>
          </cell>
          <cell r="DO324">
            <v>116.84214606425361</v>
          </cell>
          <cell r="DP324">
            <v>108.07499785225497</v>
          </cell>
          <cell r="DQ324">
            <v>129.85130141306419</v>
          </cell>
          <cell r="DR324">
            <v>91.286867088094496</v>
          </cell>
          <cell r="DS324">
            <v>92.286031350109866</v>
          </cell>
          <cell r="DT324">
            <v>105.48893695676144</v>
          </cell>
          <cell r="DU324">
            <v>133.24845593327743</v>
          </cell>
          <cell r="DV324">
            <v>80.998221253389502</v>
          </cell>
          <cell r="DW324">
            <v>61.45234380195695</v>
          </cell>
          <cell r="DX324">
            <v>113.43224219582579</v>
          </cell>
          <cell r="DY324">
            <v>165.14294872967307</v>
          </cell>
          <cell r="DZ324">
            <v>82.360701794300439</v>
          </cell>
          <cell r="EA324">
            <v>280.98653771086089</v>
          </cell>
          <cell r="EB324">
            <v>444.65463402640381</v>
          </cell>
        </row>
        <row r="325">
          <cell r="A325">
            <v>201403</v>
          </cell>
          <cell r="B325">
            <v>118.01910399000003</v>
          </cell>
          <cell r="C325">
            <v>7.421498948</v>
          </cell>
          <cell r="E325">
            <v>110.59760504200003</v>
          </cell>
          <cell r="F325">
            <v>11.084876242980005</v>
          </cell>
          <cell r="G325">
            <v>94.775012903000032</v>
          </cell>
          <cell r="H325">
            <v>291.58145994700016</v>
          </cell>
          <cell r="I325">
            <v>768.10784130000002</v>
          </cell>
          <cell r="J325">
            <v>21.697521478999999</v>
          </cell>
          <cell r="K325">
            <v>1.9448883029999999</v>
          </cell>
          <cell r="L325">
            <v>1.3970498549999999</v>
          </cell>
          <cell r="M325">
            <v>2266.9290000000001</v>
          </cell>
          <cell r="N325">
            <v>3328.5210000000002</v>
          </cell>
          <cell r="O325">
            <v>43211.565019899994</v>
          </cell>
          <cell r="P325">
            <v>93.584742388550637</v>
          </cell>
          <cell r="Q325">
            <v>97.14451681022652</v>
          </cell>
          <cell r="R325">
            <v>85.305302332080259</v>
          </cell>
          <cell r="S325">
            <v>94.015806395813158</v>
          </cell>
          <cell r="T325">
            <v>99.999993612832867</v>
          </cell>
          <cell r="U325">
            <v>92.964893507988762</v>
          </cell>
          <cell r="V325">
            <v>86.899997426889058</v>
          </cell>
          <cell r="W325">
            <v>96.000000084480206</v>
          </cell>
          <cell r="X325">
            <v>103.5024837664624</v>
          </cell>
          <cell r="Y325">
            <v>10.768349465254516</v>
          </cell>
          <cell r="Z325">
            <v>80.848111292172248</v>
          </cell>
          <cell r="AA325">
            <v>274.13266086985715</v>
          </cell>
          <cell r="AB325">
            <v>768.10779223966847</v>
          </cell>
          <cell r="AC325">
            <v>20.171077736825335</v>
          </cell>
          <cell r="AD325">
            <v>1.6901078852628664</v>
          </cell>
          <cell r="AE325">
            <v>1.3411678619802305</v>
          </cell>
          <cell r="AF325">
            <v>5444430.8818245959</v>
          </cell>
          <cell r="AG325">
            <v>4107544.811824596</v>
          </cell>
          <cell r="AH325">
            <v>1867598.0558858039</v>
          </cell>
          <cell r="AI325">
            <v>764927.46181403939</v>
          </cell>
          <cell r="AJ325">
            <v>575660.05739498581</v>
          </cell>
          <cell r="AK325">
            <v>348503.66699764389</v>
          </cell>
          <cell r="AL325">
            <v>152459.78984417932</v>
          </cell>
          <cell r="AM325">
            <v>117793.27022722218</v>
          </cell>
          <cell r="AN325">
            <v>23028.276929779244</v>
          </cell>
          <cell r="AO325">
            <v>257574.23273094156</v>
          </cell>
          <cell r="AP325">
            <v>1336886.07</v>
          </cell>
          <cell r="AQ325">
            <v>459801.88</v>
          </cell>
          <cell r="AR325">
            <v>593986.65</v>
          </cell>
          <cell r="AS325">
            <v>283097.53999999998</v>
          </cell>
          <cell r="AT325">
            <v>95420.618777458192</v>
          </cell>
          <cell r="AU325">
            <v>114.59089398199237</v>
          </cell>
          <cell r="AV325">
            <v>102.14517570126796</v>
          </cell>
          <cell r="AW325">
            <v>130.35058844081689</v>
          </cell>
          <cell r="AX325">
            <v>78.137773911531156</v>
          </cell>
          <cell r="AY325">
            <v>78.740689487516576</v>
          </cell>
          <cell r="AZ325">
            <v>99.929046600483943</v>
          </cell>
          <cell r="BA325">
            <v>180.60386859558469</v>
          </cell>
          <cell r="BB325">
            <v>79.100278745289089</v>
          </cell>
          <cell r="BC325">
            <v>59.81370631111492</v>
          </cell>
          <cell r="BD325">
            <v>99.867230784209966</v>
          </cell>
          <cell r="BE325">
            <v>183.15802301534902</v>
          </cell>
          <cell r="BF325">
            <v>97.209769321998508</v>
          </cell>
          <cell r="BG325">
            <v>297.72603124394158</v>
          </cell>
          <cell r="BH325">
            <v>493.19192370737204</v>
          </cell>
          <cell r="BI325">
            <v>719.22265045816062</v>
          </cell>
          <cell r="BJ325">
            <v>1.5692813927317388</v>
          </cell>
          <cell r="BK325">
            <v>-0.75593130943916265</v>
          </cell>
          <cell r="BL325">
            <v>12.194859242502432</v>
          </cell>
          <cell r="BM325">
            <v>-14.660407975709262</v>
          </cell>
          <cell r="BN325">
            <v>-18.705676312905268</v>
          </cell>
          <cell r="BO325">
            <v>-1.282644635127383</v>
          </cell>
          <cell r="BP325">
            <v>11.797917797336694</v>
          </cell>
          <cell r="BQ325">
            <v>6.2001343095017205</v>
          </cell>
          <cell r="BR325">
            <v>-2.7925048399067691</v>
          </cell>
          <cell r="BS325">
            <v>4.8035790928969249</v>
          </cell>
          <cell r="BT325">
            <v>9.4479663440681207</v>
          </cell>
          <cell r="BU325">
            <v>18.417500541285278</v>
          </cell>
          <cell r="BV325">
            <v>-0.29114297706956904</v>
          </cell>
          <cell r="BW325">
            <v>19.21346056733131</v>
          </cell>
          <cell r="BY325">
            <v>4.8180460984964526</v>
          </cell>
          <cell r="BZ325">
            <v>5.372431172658267</v>
          </cell>
          <cell r="CA325">
            <v>17.548783367071024</v>
          </cell>
          <cell r="CB325">
            <v>-7.5981241273760105</v>
          </cell>
          <cell r="CC325">
            <v>-12.055818069848243</v>
          </cell>
          <cell r="CD325">
            <v>1.5513584099323623</v>
          </cell>
          <cell r="CE325">
            <v>10.985233342468192</v>
          </cell>
          <cell r="CF325">
            <v>2.3085302303216082</v>
          </cell>
          <cell r="CG325">
            <v>4.6083098492679255</v>
          </cell>
          <cell r="CH325">
            <v>28.109076395366003</v>
          </cell>
          <cell r="CI325">
            <v>3.0244613831015101</v>
          </cell>
          <cell r="CJ325">
            <v>10.523830721195921</v>
          </cell>
          <cell r="CK325">
            <v>-5.213238561560658</v>
          </cell>
          <cell r="CL325">
            <v>10.895004743103016</v>
          </cell>
          <cell r="CM325">
            <v>5.3724311607320772</v>
          </cell>
          <cell r="CN325">
            <v>110.83181670246346</v>
          </cell>
          <cell r="CO325">
            <v>100.55940914404232</v>
          </cell>
          <cell r="CP325">
            <v>125.768926939227</v>
          </cell>
          <cell r="CQ325">
            <v>78.828730296444817</v>
          </cell>
          <cell r="CR325">
            <v>80.631165510824076</v>
          </cell>
          <cell r="CS325">
            <v>97.11210101332982</v>
          </cell>
          <cell r="CT325">
            <v>159.0524185263418</v>
          </cell>
          <cell r="CU325">
            <v>76.75018405086935</v>
          </cell>
          <cell r="CV325">
            <v>59.195861310188953</v>
          </cell>
          <cell r="CW325">
            <v>104.92516808184449</v>
          </cell>
          <cell r="CX325">
            <v>167.42553661916509</v>
          </cell>
          <cell r="CY325">
            <v>88.734301666889507</v>
          </cell>
          <cell r="CZ325">
            <v>271.19842324626256</v>
          </cell>
          <cell r="DA325">
            <v>455.18013101609512</v>
          </cell>
          <cell r="DB325">
            <v>708.05697925303764</v>
          </cell>
          <cell r="DD325">
            <v>299.59349952830553</v>
          </cell>
          <cell r="DE325">
            <v>32.590715344495294</v>
          </cell>
          <cell r="DF325">
            <v>248.36755247882957</v>
          </cell>
          <cell r="DG325">
            <v>799.21502983650589</v>
          </cell>
          <cell r="DH325">
            <v>2029.3485902821055</v>
          </cell>
          <cell r="DI325">
            <v>58.715365610438084</v>
          </cell>
          <cell r="DJ325">
            <v>5.0179498050943891</v>
          </cell>
          <cell r="DK325">
            <v>4.2272804274000162</v>
          </cell>
          <cell r="DL325">
            <v>6207.8440000000001</v>
          </cell>
          <cell r="DM325">
            <v>9095.8420000000006</v>
          </cell>
          <cell r="DN325">
            <v>119643.35660679999</v>
          </cell>
          <cell r="DO325">
            <v>116.98968522441821</v>
          </cell>
          <cell r="DP325">
            <v>108.01016212500907</v>
          </cell>
          <cell r="DQ325">
            <v>131.03199059447704</v>
          </cell>
          <cell r="DR325">
            <v>90.168265884866045</v>
          </cell>
          <cell r="DS325">
            <v>90.776190540192943</v>
          </cell>
          <cell r="DT325">
            <v>105.38073793488245</v>
          </cell>
          <cell r="DU325">
            <v>134.83670077536405</v>
          </cell>
          <cell r="DV325">
            <v>81.383054690221243</v>
          </cell>
          <cell r="DW325">
            <v>61.309153485123652</v>
          </cell>
          <cell r="DX325">
            <v>113.81368602469489</v>
          </cell>
          <cell r="DY325">
            <v>166.46052371903303</v>
          </cell>
          <cell r="DZ325">
            <v>83.620623238148411</v>
          </cell>
          <cell r="EA325">
            <v>280.91409275655803</v>
          </cell>
          <cell r="EB325">
            <v>451.27855295663085</v>
          </cell>
        </row>
        <row r="326">
          <cell r="A326">
            <v>201404</v>
          </cell>
          <cell r="B326">
            <v>103.40989602399999</v>
          </cell>
          <cell r="C326">
            <v>7.1954753050000004</v>
          </cell>
          <cell r="E326">
            <v>96.214420718999989</v>
          </cell>
          <cell r="F326">
            <v>10.287575133617002</v>
          </cell>
          <cell r="G326">
            <v>97.128231003000025</v>
          </cell>
          <cell r="H326">
            <v>296.72124785</v>
          </cell>
          <cell r="I326">
            <v>668.7968343</v>
          </cell>
          <cell r="J326">
            <v>19.546496134000002</v>
          </cell>
          <cell r="K326">
            <v>1.4378789089999997</v>
          </cell>
          <cell r="L326">
            <v>1.124942372</v>
          </cell>
          <cell r="M326">
            <v>2008.489</v>
          </cell>
          <cell r="N326">
            <v>3315.1390000000001</v>
          </cell>
          <cell r="O326">
            <v>40392.679601399992</v>
          </cell>
          <cell r="P326">
            <v>93.584742388550637</v>
          </cell>
          <cell r="Q326">
            <v>97.14451681022652</v>
          </cell>
          <cell r="R326">
            <v>85.305302332080259</v>
          </cell>
          <cell r="S326">
            <v>94.015806395813158</v>
          </cell>
          <cell r="T326">
            <v>99.999993612832867</v>
          </cell>
          <cell r="U326">
            <v>92.964893507988762</v>
          </cell>
          <cell r="V326">
            <v>86.899997426889058</v>
          </cell>
          <cell r="W326">
            <v>96.000000084480206</v>
          </cell>
          <cell r="X326">
            <v>90.04201777051243</v>
          </cell>
          <cell r="Y326">
            <v>9.9938151550412524</v>
          </cell>
          <cell r="Z326">
            <v>82.855531106910476</v>
          </cell>
          <cell r="AA326">
            <v>278.96487391389689</v>
          </cell>
          <cell r="AB326">
            <v>668.7967915828284</v>
          </cell>
          <cell r="AC326">
            <v>18.171379315516241</v>
          </cell>
          <cell r="AD326">
            <v>1.2495167349227803</v>
          </cell>
          <cell r="AE326">
            <v>1.0799446780703537</v>
          </cell>
          <cell r="AF326">
            <v>5006131.3949282477</v>
          </cell>
          <cell r="AG326">
            <v>3742520.5749282478</v>
          </cell>
          <cell r="AH326">
            <v>1624717.5064482186</v>
          </cell>
          <cell r="AI326">
            <v>709908.57838060532</v>
          </cell>
          <cell r="AJ326">
            <v>589953.42043462337</v>
          </cell>
          <cell r="AK326">
            <v>354646.83855632652</v>
          </cell>
          <cell r="AL326">
            <v>132747.79832120746</v>
          </cell>
          <cell r="AM326">
            <v>106115.60879596519</v>
          </cell>
          <cell r="AN326">
            <v>17025.077304884609</v>
          </cell>
          <cell r="AO326">
            <v>207405.74668641688</v>
          </cell>
          <cell r="AP326">
            <v>1263610.82</v>
          </cell>
          <cell r="AQ326">
            <v>407382.42</v>
          </cell>
          <cell r="AR326">
            <v>591598.59</v>
          </cell>
          <cell r="AS326">
            <v>264629.81</v>
          </cell>
          <cell r="AT326">
            <v>86940.895745654692</v>
          </cell>
          <cell r="AU326">
            <v>105.36584711750372</v>
          </cell>
          <cell r="AV326">
            <v>93.06786394421465</v>
          </cell>
          <cell r="AW326">
            <v>113.39853473726879</v>
          </cell>
          <cell r="AX326">
            <v>72.517563775015361</v>
          </cell>
          <cell r="AY326">
            <v>80.695783029926829</v>
          </cell>
          <cell r="AZ326">
            <v>101.69052383901904</v>
          </cell>
          <cell r="BA326">
            <v>157.25304323756319</v>
          </cell>
          <cell r="BB326">
            <v>71.258521125997959</v>
          </cell>
          <cell r="BC326">
            <v>44.220980012687299</v>
          </cell>
          <cell r="BD326">
            <v>80.415798392148702</v>
          </cell>
          <cell r="BE326">
            <v>173.11905991510855</v>
          </cell>
          <cell r="BF326">
            <v>86.127423128495053</v>
          </cell>
          <cell r="BG326">
            <v>296.52905547660333</v>
          </cell>
          <cell r="BH326">
            <v>461.01878901602731</v>
          </cell>
          <cell r="BI326">
            <v>655.30765019696366</v>
          </cell>
          <cell r="BJ326">
            <v>-4.7806059536584371</v>
          </cell>
          <cell r="BK326">
            <v>-7.931075864047429</v>
          </cell>
          <cell r="BL326">
            <v>3.1741807577679708</v>
          </cell>
          <cell r="BM326">
            <v>-25.531610510634977</v>
          </cell>
          <cell r="BN326">
            <v>-16.928707167691158</v>
          </cell>
          <cell r="BO326">
            <v>3.9366043389388494</v>
          </cell>
          <cell r="BP326">
            <v>8.0895462523242543</v>
          </cell>
          <cell r="BQ326">
            <v>-8.3395087677902069</v>
          </cell>
          <cell r="BR326">
            <v>-12.354964829309495</v>
          </cell>
          <cell r="BS326">
            <v>-8.8235521843980251</v>
          </cell>
          <cell r="BT326">
            <v>5.9579717731587607</v>
          </cell>
          <cell r="BU326">
            <v>6.8855190948436444</v>
          </cell>
          <cell r="BV326">
            <v>2.9320264576999904</v>
          </cell>
          <cell r="BW326">
            <v>11.812590589262868</v>
          </cell>
          <cell r="BY326">
            <v>2.3356276125599464</v>
          </cell>
          <cell r="BZ326">
            <v>1.9009623540067224</v>
          </cell>
          <cell r="CA326">
            <v>13.882152698998212</v>
          </cell>
          <cell r="CB326">
            <v>-12.540967873843073</v>
          </cell>
          <cell r="CC326">
            <v>-13.327613391030994</v>
          </cell>
          <cell r="CD326">
            <v>2.1579481918981571</v>
          </cell>
          <cell r="CE326">
            <v>10.253104363893158</v>
          </cell>
          <cell r="CF326">
            <v>-0.42530819003178522</v>
          </cell>
          <cell r="CG326">
            <v>0.72183331466217737</v>
          </cell>
          <cell r="CH326">
            <v>18.353713300363196</v>
          </cell>
          <cell r="CI326">
            <v>3.7607937528517255</v>
          </cell>
          <cell r="CJ326">
            <v>9.6117577391507467</v>
          </cell>
          <cell r="CK326">
            <v>-3.1664345736042634</v>
          </cell>
          <cell r="CL326">
            <v>11.125177192830989</v>
          </cell>
          <cell r="CM326">
            <v>1.9009623648911287</v>
          </cell>
          <cell r="CN326">
            <v>109.46532430622352</v>
          </cell>
          <cell r="CO326">
            <v>98.686522844085403</v>
          </cell>
          <cell r="CP326">
            <v>122.67632888873744</v>
          </cell>
          <cell r="CQ326">
            <v>77.25093866608745</v>
          </cell>
          <cell r="CR326">
            <v>80.647319890599761</v>
          </cell>
          <cell r="CS326">
            <v>98.256706719752117</v>
          </cell>
          <cell r="CT326">
            <v>158.60257470414714</v>
          </cell>
          <cell r="CU326">
            <v>75.377268319651506</v>
          </cell>
          <cell r="CV326">
            <v>55.452140985813543</v>
          </cell>
          <cell r="CW326">
            <v>98.797825659420539</v>
          </cell>
          <cell r="CX326">
            <v>168.84891744315095</v>
          </cell>
          <cell r="CY326">
            <v>88.082582032290901</v>
          </cell>
          <cell r="CZ326">
            <v>277.53108130384777</v>
          </cell>
          <cell r="DA326">
            <v>456.63979551607815</v>
          </cell>
          <cell r="DB326">
            <v>694.86964698901909</v>
          </cell>
          <cell r="DD326">
            <v>389.63551729881794</v>
          </cell>
          <cell r="DE326">
            <v>42.584530499536548</v>
          </cell>
          <cell r="DF326">
            <v>331.22308358574003</v>
          </cell>
          <cell r="DG326">
            <v>1078.1799037504029</v>
          </cell>
          <cell r="DH326">
            <v>2698.1453818649338</v>
          </cell>
          <cell r="DI326">
            <v>76.886744925954332</v>
          </cell>
          <cell r="DJ326">
            <v>6.2674665400171694</v>
          </cell>
          <cell r="DK326">
            <v>5.3072251054703701</v>
          </cell>
          <cell r="DL326">
            <v>8216.3330000000005</v>
          </cell>
          <cell r="DM326">
            <v>12410.981</v>
          </cell>
          <cell r="DN326">
            <v>160036.03620819998</v>
          </cell>
          <cell r="DO326">
            <v>116.54885013939598</v>
          </cell>
          <cell r="DP326">
            <v>107.34206817947353</v>
          </cell>
          <cell r="DQ326">
            <v>131.32271856882625</v>
          </cell>
          <cell r="DR326">
            <v>88.096368660889951</v>
          </cell>
          <cell r="DS326">
            <v>89.405806104923613</v>
          </cell>
          <cell r="DT326">
            <v>105.70169909506895</v>
          </cell>
          <cell r="DU326">
            <v>135.81745069575828</v>
          </cell>
          <cell r="DV326">
            <v>80.842780964030482</v>
          </cell>
          <cell r="DW326">
            <v>60.789682481327553</v>
          </cell>
          <cell r="DX326">
            <v>113.16516968580605</v>
          </cell>
          <cell r="DY326">
            <v>167.27172465646552</v>
          </cell>
          <cell r="DZ326">
            <v>84.082980862738253</v>
          </cell>
          <cell r="EA326">
            <v>281.61798044669587</v>
          </cell>
          <cell r="EB326">
            <v>455.33729847290351</v>
          </cell>
        </row>
        <row r="327">
          <cell r="A327">
            <v>201405</v>
          </cell>
          <cell r="B327">
            <v>113.67198667399997</v>
          </cell>
          <cell r="C327">
            <v>7.1139021530000006</v>
          </cell>
          <cell r="E327">
            <v>106.55808452099997</v>
          </cell>
          <cell r="F327">
            <v>10.648532689715001</v>
          </cell>
          <cell r="G327">
            <v>113.65347905000002</v>
          </cell>
          <cell r="H327">
            <v>341.06895836699999</v>
          </cell>
          <cell r="I327">
            <v>699.89748959999997</v>
          </cell>
          <cell r="J327">
            <v>24.036297486000006</v>
          </cell>
          <cell r="K327">
            <v>1.8918899569999998</v>
          </cell>
          <cell r="L327">
            <v>1.2271146640000001</v>
          </cell>
          <cell r="M327">
            <v>2139.1640000000002</v>
          </cell>
          <cell r="N327">
            <v>3229.5</v>
          </cell>
          <cell r="O327">
            <v>38986.134686800004</v>
          </cell>
          <cell r="P327">
            <v>93.584742388550637</v>
          </cell>
          <cell r="Q327">
            <v>97.14451681022652</v>
          </cell>
          <cell r="R327">
            <v>85.305302332080259</v>
          </cell>
          <cell r="S327">
            <v>94.015806395813158</v>
          </cell>
          <cell r="T327">
            <v>99.999993612832867</v>
          </cell>
          <cell r="U327">
            <v>92.964893507988762</v>
          </cell>
          <cell r="V327">
            <v>86.899997426889058</v>
          </cell>
          <cell r="W327">
            <v>96.000000084480206</v>
          </cell>
          <cell r="X327">
            <v>99.722108893151869</v>
          </cell>
          <cell r="Y327">
            <v>10.344465628802654</v>
          </cell>
          <cell r="Z327">
            <v>96.952443914530008</v>
          </cell>
          <cell r="AA327">
            <v>320.6587315745353</v>
          </cell>
          <cell r="AB327">
            <v>699.89744489637758</v>
          </cell>
          <cell r="AC327">
            <v>22.345318361123287</v>
          </cell>
          <cell r="AD327">
            <v>1.6440523239525724</v>
          </cell>
          <cell r="AE327">
            <v>1.1780300784766693</v>
          </cell>
          <cell r="AF327">
            <v>5415854.5248233713</v>
          </cell>
          <cell r="AG327">
            <v>4150236.3248233716</v>
          </cell>
          <cell r="AH327">
            <v>1799384.9994740889</v>
          </cell>
          <cell r="AI327">
            <v>734816.96176318894</v>
          </cell>
          <cell r="AJ327">
            <v>690327.18929856049</v>
          </cell>
          <cell r="AK327">
            <v>407652.05960479012</v>
          </cell>
          <cell r="AL327">
            <v>138920.88902033278</v>
          </cell>
          <cell r="AM327">
            <v>130490.20773043569</v>
          </cell>
          <cell r="AN327">
            <v>22400.754728825235</v>
          </cell>
          <cell r="AO327">
            <v>226243.26320314981</v>
          </cell>
          <cell r="AP327">
            <v>1265618.2</v>
          </cell>
          <cell r="AQ327">
            <v>433887.27</v>
          </cell>
          <cell r="AR327">
            <v>576316</v>
          </cell>
          <cell r="AS327">
            <v>255414.93</v>
          </cell>
          <cell r="AT327">
            <v>96412.366694575263</v>
          </cell>
          <cell r="AU327">
            <v>113.98943712330569</v>
          </cell>
          <cell r="AV327">
            <v>103.20681526845159</v>
          </cell>
          <cell r="AW327">
            <v>125.58960038206868</v>
          </cell>
          <cell r="AX327">
            <v>75.061969259732052</v>
          </cell>
          <cell r="AY327">
            <v>94.425239616809819</v>
          </cell>
          <cell r="AZ327">
            <v>116.88910481767107</v>
          </cell>
          <cell r="BA327">
            <v>164.56568654235139</v>
          </cell>
          <cell r="BB327">
            <v>87.626498399250281</v>
          </cell>
          <cell r="BC327">
            <v>58.183778516429186</v>
          </cell>
          <cell r="BD327">
            <v>87.719520466487793</v>
          </cell>
          <cell r="BE327">
            <v>173.39407792935157</v>
          </cell>
          <cell r="BF327">
            <v>91.730989504548532</v>
          </cell>
          <cell r="BG327">
            <v>288.86890879177747</v>
          </cell>
          <cell r="BH327">
            <v>444.96529595518126</v>
          </cell>
          <cell r="BI327">
            <v>726.69784370961975</v>
          </cell>
          <cell r="BJ327">
            <v>-1.9984897860753108</v>
          </cell>
          <cell r="BK327">
            <v>-2.8436214501531651</v>
          </cell>
          <cell r="BL327">
            <v>5.2553388957201435</v>
          </cell>
          <cell r="BM327">
            <v>-24.453862355434495</v>
          </cell>
          <cell r="BN327">
            <v>-5.6508404759657083</v>
          </cell>
          <cell r="BO327">
            <v>10.095064273412689</v>
          </cell>
          <cell r="BP327">
            <v>14.847862912310262</v>
          </cell>
          <cell r="BQ327">
            <v>5.0898139254174453</v>
          </cell>
          <cell r="BR327">
            <v>3.9495564228992635</v>
          </cell>
          <cell r="BS327">
            <v>2.4348933109385626</v>
          </cell>
          <cell r="BT327">
            <v>0.8790692164972711</v>
          </cell>
          <cell r="BU327">
            <v>8.7290159873180073</v>
          </cell>
          <cell r="BV327">
            <v>-2.3610800485954826</v>
          </cell>
          <cell r="BW327">
            <v>-3.7199581609641967</v>
          </cell>
          <cell r="BY327">
            <v>1.4092491403586678</v>
          </cell>
          <cell r="BZ327">
            <v>0.87990165817642207</v>
          </cell>
          <cell r="CA327">
            <v>12.011327002495747</v>
          </cell>
          <cell r="CB327">
            <v>-15.155787034576747</v>
          </cell>
          <cell r="CC327">
            <v>-11.700812944376025</v>
          </cell>
          <cell r="CD327">
            <v>3.8745898847965918</v>
          </cell>
          <cell r="CE327">
            <v>11.169176608724854</v>
          </cell>
          <cell r="CF327">
            <v>0.76549746459416212</v>
          </cell>
          <cell r="CG327">
            <v>1.3759638076111571</v>
          </cell>
          <cell r="CH327">
            <v>15.104453850297034</v>
          </cell>
          <cell r="CI327">
            <v>3.1588002338039303</v>
          </cell>
          <cell r="CJ327">
            <v>9.4282346382520927</v>
          </cell>
          <cell r="CK327">
            <v>-3.0012324828746557</v>
          </cell>
          <cell r="CL327">
            <v>7.8672147344710908</v>
          </cell>
          <cell r="CM327">
            <v>0.87990166594514108</v>
          </cell>
          <cell r="CN327">
            <v>110.37014686963997</v>
          </cell>
          <cell r="CO327">
            <v>99.590581328958635</v>
          </cell>
          <cell r="CP327">
            <v>123.25898318740369</v>
          </cell>
          <cell r="CQ327">
            <v>76.813144784816373</v>
          </cell>
          <cell r="CR327">
            <v>83.402903835841769</v>
          </cell>
          <cell r="CS327">
            <v>101.9831863393359</v>
          </cell>
          <cell r="CT327">
            <v>159.79519707178798</v>
          </cell>
          <cell r="CU327">
            <v>77.827114335571267</v>
          </cell>
          <cell r="CV327">
            <v>55.99846849193667</v>
          </cell>
          <cell r="CW327">
            <v>96.582164620833993</v>
          </cell>
          <cell r="CX327">
            <v>169.75794954039105</v>
          </cell>
          <cell r="CY327">
            <v>88.812263526742427</v>
          </cell>
          <cell r="CZ327">
            <v>279.79864680143373</v>
          </cell>
          <cell r="DA327">
            <v>454.30489560389879</v>
          </cell>
          <cell r="DB327">
            <v>701.23528633313924</v>
          </cell>
          <cell r="DD327">
            <v>489.35762619196981</v>
          </cell>
          <cell r="DE327">
            <v>52.9289961283392</v>
          </cell>
          <cell r="DF327">
            <v>428.17552750027005</v>
          </cell>
          <cell r="DG327">
            <v>1398.8386353249382</v>
          </cell>
          <cell r="DH327">
            <v>3398.0428267613115</v>
          </cell>
          <cell r="DI327">
            <v>99.232063287077622</v>
          </cell>
          <cell r="DJ327">
            <v>7.911518863969742</v>
          </cell>
          <cell r="DK327">
            <v>6.4852551839470394</v>
          </cell>
          <cell r="DL327">
            <v>10355.497000000001</v>
          </cell>
          <cell r="DM327">
            <v>15640.481</v>
          </cell>
          <cell r="DN327">
            <v>199022.17089499999</v>
          </cell>
          <cell r="DO327">
            <v>116.35513992231688</v>
          </cell>
          <cell r="DP327">
            <v>107.09034245811598</v>
          </cell>
          <cell r="DQ327">
            <v>131.84526998103198</v>
          </cell>
          <cell r="DR327">
            <v>86.071607014524261</v>
          </cell>
          <cell r="DS327">
            <v>88.934523010766398</v>
          </cell>
          <cell r="DT327">
            <v>106.59486888563713</v>
          </cell>
          <cell r="DU327">
            <v>137.59041123959582</v>
          </cell>
          <cell r="DV327">
            <v>81.196448742039081</v>
          </cell>
          <cell r="DW327">
            <v>60.973906544786757</v>
          </cell>
          <cell r="DX327">
            <v>113.33892857036751</v>
          </cell>
          <cell r="DY327">
            <v>167.39763894623059</v>
          </cell>
          <cell r="DZ327">
            <v>84.696678799949964</v>
          </cell>
          <cell r="EA327">
            <v>281.03586744508124</v>
          </cell>
          <cell r="EB327">
            <v>453.90462678205819</v>
          </cell>
        </row>
        <row r="328">
          <cell r="A328">
            <v>201406</v>
          </cell>
          <cell r="B328">
            <v>126.26319294599999</v>
          </cell>
          <cell r="C328">
            <v>6.8013689879999992</v>
          </cell>
          <cell r="E328">
            <v>119.461823958</v>
          </cell>
          <cell r="F328">
            <v>10.740569586650002</v>
          </cell>
          <cell r="G328">
            <v>101.27677212300001</v>
          </cell>
          <cell r="H328">
            <v>321.03750068099998</v>
          </cell>
          <cell r="I328">
            <v>781.58814269999993</v>
          </cell>
          <cell r="J328">
            <v>21.887140405</v>
          </cell>
          <cell r="K328">
            <v>2.0439851010000001</v>
          </cell>
          <cell r="L328">
            <v>1.1738037550000002</v>
          </cell>
          <cell r="M328">
            <v>2150.5839999999998</v>
          </cell>
          <cell r="N328">
            <v>2904.2040000000002</v>
          </cell>
          <cell r="O328">
            <v>35742.84740359999</v>
          </cell>
          <cell r="P328">
            <v>93.584742388550637</v>
          </cell>
          <cell r="Q328">
            <v>97.14451681022652</v>
          </cell>
          <cell r="R328">
            <v>85.305302332080259</v>
          </cell>
          <cell r="S328">
            <v>94.015806395813158</v>
          </cell>
          <cell r="T328">
            <v>99.999993612832867</v>
          </cell>
          <cell r="U328">
            <v>92.964893507988762</v>
          </cell>
          <cell r="V328">
            <v>86.899997426889058</v>
          </cell>
          <cell r="W328">
            <v>96.000000084480206</v>
          </cell>
          <cell r="X328">
            <v>111.79804020375815</v>
          </cell>
          <cell r="Y328">
            <v>10.433874427617289</v>
          </cell>
          <cell r="Z328">
            <v>86.394456651697141</v>
          </cell>
          <cell r="AA328">
            <v>301.82599509820631</v>
          </cell>
          <cell r="AB328">
            <v>781.58809277865885</v>
          </cell>
          <cell r="AC328">
            <v>20.347356769452229</v>
          </cell>
          <cell r="AD328">
            <v>1.7762230001749959</v>
          </cell>
          <cell r="AE328">
            <v>1.126851605791632</v>
          </cell>
          <cell r="AF328">
            <v>5460522.9058394078</v>
          </cell>
          <cell r="AG328">
            <v>4271886.8058394082</v>
          </cell>
          <cell r="AH328">
            <v>2017283.015231722</v>
          </cell>
          <cell r="AI328">
            <v>741168.09716808959</v>
          </cell>
          <cell r="AJ328">
            <v>615151.51164130948</v>
          </cell>
          <cell r="AK328">
            <v>383710.08311510505</v>
          </cell>
          <cell r="AL328">
            <v>155135.46089969383</v>
          </cell>
          <cell r="AM328">
            <v>118822.68888281063</v>
          </cell>
          <cell r="AN328">
            <v>24201.623750611241</v>
          </cell>
          <cell r="AO328">
            <v>216414.32515006643</v>
          </cell>
          <cell r="AP328">
            <v>1188636.1000000001</v>
          </cell>
          <cell r="AQ328">
            <v>436203.59</v>
          </cell>
          <cell r="AR328">
            <v>518265.75</v>
          </cell>
          <cell r="AS328">
            <v>234166.76</v>
          </cell>
          <cell r="AT328">
            <v>99238.376713506412</v>
          </cell>
          <cell r="AU328">
            <v>114.92958859633539</v>
          </cell>
          <cell r="AV328">
            <v>106.23198244903973</v>
          </cell>
          <cell r="AW328">
            <v>140.79797698354369</v>
          </cell>
          <cell r="AX328">
            <v>75.710741342215201</v>
          </cell>
          <cell r="AY328">
            <v>84.142461412238845</v>
          </cell>
          <cell r="AZ328">
            <v>110.0240439563126</v>
          </cell>
          <cell r="BA328">
            <v>183.77346855508245</v>
          </cell>
          <cell r="BB328">
            <v>79.791551705497895</v>
          </cell>
          <cell r="BC328">
            <v>62.861360391198026</v>
          </cell>
          <cell r="BD328">
            <v>83.908623644613783</v>
          </cell>
          <cell r="BE328">
            <v>162.84726353732947</v>
          </cell>
          <cell r="BF328">
            <v>92.220698100076532</v>
          </cell>
          <cell r="BG328">
            <v>259.77217649111276</v>
          </cell>
          <cell r="BH328">
            <v>407.94828112149094</v>
          </cell>
          <cell r="BI328">
            <v>747.99859025767216</v>
          </cell>
          <cell r="BJ328">
            <v>-6.0595070113383116</v>
          </cell>
          <cell r="BK328">
            <v>-6.9733104569221922</v>
          </cell>
          <cell r="BL328">
            <v>3.9580302208600529</v>
          </cell>
          <cell r="BM328">
            <v>-20.081311861425306</v>
          </cell>
          <cell r="BN328">
            <v>-21.36565995230427</v>
          </cell>
          <cell r="BO328">
            <v>5.6283355689751033</v>
          </cell>
          <cell r="BP328">
            <v>3.9699108615025125</v>
          </cell>
          <cell r="BQ328">
            <v>-2.3950138681184256</v>
          </cell>
          <cell r="BR328">
            <v>-4.3139465799763599</v>
          </cell>
          <cell r="BS328">
            <v>-23.373288717232867</v>
          </cell>
          <cell r="BT328">
            <v>-2.6217267432194689</v>
          </cell>
          <cell r="BU328">
            <v>12.32948919164609</v>
          </cell>
          <cell r="BV328">
            <v>-10.693350584917937</v>
          </cell>
          <cell r="BW328">
            <v>-7.0734485481895462</v>
          </cell>
          <cell r="BY328">
            <v>3.833275399730951E-2</v>
          </cell>
          <cell r="BZ328">
            <v>-0.59557018780424187</v>
          </cell>
          <cell r="CA328">
            <v>10.420537326685235</v>
          </cell>
          <cell r="CB328">
            <v>-16.008203438097439</v>
          </cell>
          <cell r="CC328">
            <v>-13.486108054363456</v>
          </cell>
          <cell r="CD328">
            <v>4.1815733983318779</v>
          </cell>
          <cell r="CE328">
            <v>9.7480998257679374</v>
          </cell>
          <cell r="CF328">
            <v>0.21334063948765447</v>
          </cell>
          <cell r="CG328">
            <v>0.28261841206742133</v>
          </cell>
          <cell r="CH328">
            <v>7.1402236883832728</v>
          </cell>
          <cell r="CI328">
            <v>2.1823791941882433</v>
          </cell>
          <cell r="CJ328">
            <v>9.9164256968035716</v>
          </cell>
          <cell r="CK328">
            <v>-4.2922053635992796</v>
          </cell>
          <cell r="CL328">
            <v>5.2898705982858729</v>
          </cell>
          <cell r="CM328">
            <v>-0.59557017847670579</v>
          </cell>
          <cell r="CN328">
            <v>111.1300538240892</v>
          </cell>
          <cell r="CO328">
            <v>100.69748151563881</v>
          </cell>
          <cell r="CP328">
            <v>126.18214882009369</v>
          </cell>
          <cell r="CQ328">
            <v>76.629410877716182</v>
          </cell>
          <cell r="CR328">
            <v>83.526163431907946</v>
          </cell>
          <cell r="CS328">
            <v>103.32332927549869</v>
          </cell>
          <cell r="CT328">
            <v>163.79157565233706</v>
          </cell>
          <cell r="CU328">
            <v>78.154520563892376</v>
          </cell>
          <cell r="CV328">
            <v>57.142283808480236</v>
          </cell>
          <cell r="CW328">
            <v>94.469907791463967</v>
          </cell>
          <cell r="CX328">
            <v>168.6061685398808</v>
          </cell>
          <cell r="CY328">
            <v>89.380335955631438</v>
          </cell>
          <cell r="CZ328">
            <v>276.46090174971357</v>
          </cell>
          <cell r="DA328">
            <v>446.57879319016411</v>
          </cell>
          <cell r="DB328">
            <v>709.02917032056132</v>
          </cell>
          <cell r="DD328">
            <v>601.15566639572796</v>
          </cell>
          <cell r="DE328">
            <v>63.362870555956491</v>
          </cell>
          <cell r="DF328">
            <v>514.56998415196722</v>
          </cell>
          <cell r="DG328">
            <v>1700.6646304231444</v>
          </cell>
          <cell r="DH328">
            <v>4179.6309195399699</v>
          </cell>
          <cell r="DI328">
            <v>119.57942005652986</v>
          </cell>
          <cell r="DJ328">
            <v>9.687741864144737</v>
          </cell>
          <cell r="DK328">
            <v>7.6121067897386716</v>
          </cell>
          <cell r="DL328">
            <v>12506.081000000002</v>
          </cell>
          <cell r="DM328">
            <v>18544.685000000001</v>
          </cell>
          <cell r="DN328">
            <v>234765.01829859999</v>
          </cell>
          <cell r="DO328">
            <v>115.73735818823393</v>
          </cell>
          <cell r="DP328">
            <v>106.42674383773617</v>
          </cell>
          <cell r="DQ328">
            <v>132.29199084100537</v>
          </cell>
          <cell r="DR328">
            <v>84.486275886552789</v>
          </cell>
          <cell r="DS328">
            <v>87.029334157108067</v>
          </cell>
          <cell r="DT328">
            <v>107.08341538273798</v>
          </cell>
          <cell r="DU328">
            <v>138.17516719032201</v>
          </cell>
          <cell r="DV328">
            <v>81.033289494693577</v>
          </cell>
          <cell r="DW328">
            <v>60.737734412955895</v>
          </cell>
          <cell r="DX328">
            <v>111.20605561014317</v>
          </cell>
          <cell r="DY328">
            <v>167.03227593831221</v>
          </cell>
          <cell r="DZ328">
            <v>85.54020477329658</v>
          </cell>
          <cell r="EA328">
            <v>278.44382925081817</v>
          </cell>
          <cell r="EB328">
            <v>451.31691895281659</v>
          </cell>
        </row>
        <row r="329">
          <cell r="A329">
            <v>201407</v>
          </cell>
          <cell r="B329">
            <v>119.789798463</v>
          </cell>
          <cell r="C329">
            <v>7.3680176239999993</v>
          </cell>
          <cell r="E329">
            <v>112.42178083899999</v>
          </cell>
          <cell r="F329">
            <v>11.055246794534007</v>
          </cell>
          <cell r="G329">
            <v>118.25763623899999</v>
          </cell>
          <cell r="H329">
            <v>335.99659569900007</v>
          </cell>
          <cell r="I329">
            <v>652.03327999999999</v>
          </cell>
          <cell r="J329">
            <v>23.772440750000001</v>
          </cell>
          <cell r="K329">
            <v>2.0425642920000002</v>
          </cell>
          <cell r="L329">
            <v>1.440719321</v>
          </cell>
          <cell r="M329">
            <v>2103.6149999999998</v>
          </cell>
          <cell r="N329">
            <v>3271.2539999999999</v>
          </cell>
          <cell r="O329">
            <v>42443.738128100005</v>
          </cell>
          <cell r="P329">
            <v>93.584742388550637</v>
          </cell>
          <cell r="Q329">
            <v>97.14451681022652</v>
          </cell>
          <cell r="R329">
            <v>85.305302332080259</v>
          </cell>
          <cell r="S329">
            <v>94.015806395813158</v>
          </cell>
          <cell r="T329">
            <v>99.999993612832867</v>
          </cell>
          <cell r="U329">
            <v>92.964893507988762</v>
          </cell>
          <cell r="V329">
            <v>86.899997426889058</v>
          </cell>
          <cell r="W329">
            <v>96.000000084480206</v>
          </cell>
          <cell r="X329">
            <v>105.20963398679913</v>
          </cell>
          <cell r="Y329">
            <v>10.739566080728116</v>
          </cell>
          <cell r="Z329">
            <v>100.88003412445065</v>
          </cell>
          <cell r="AA329">
            <v>315.88990890889499</v>
          </cell>
          <cell r="AB329">
            <v>652.03323835354468</v>
          </cell>
          <cell r="AC329">
            <v>22.100024227487225</v>
          </cell>
          <cell r="AD329">
            <v>1.7749883171905549</v>
          </cell>
          <cell r="AE329">
            <v>1.3830905493771226</v>
          </cell>
          <cell r="AF329">
            <v>5617966.6254241318</v>
          </cell>
          <cell r="AG329">
            <v>4329455.4354241323</v>
          </cell>
          <cell r="AH329">
            <v>1898401.8619065343</v>
          </cell>
          <cell r="AI329">
            <v>762882.84008818993</v>
          </cell>
          <cell r="AJ329">
            <v>718292.67630290333</v>
          </cell>
          <cell r="AK329">
            <v>401589.47596020164</v>
          </cell>
          <cell r="AL329">
            <v>129420.44267112851</v>
          </cell>
          <cell r="AM329">
            <v>129057.76081086458</v>
          </cell>
          <cell r="AN329">
            <v>24184.800788045293</v>
          </cell>
          <cell r="AO329">
            <v>265625.5768962648</v>
          </cell>
          <cell r="AP329">
            <v>1288511.19</v>
          </cell>
          <cell r="AQ329">
            <v>426676.86</v>
          </cell>
          <cell r="AR329">
            <v>583767.15</v>
          </cell>
          <cell r="AS329">
            <v>278067.18</v>
          </cell>
          <cell r="AT329">
            <v>100575.72950810197</v>
          </cell>
          <cell r="AU329">
            <v>118.24336316169774</v>
          </cell>
          <cell r="AV329">
            <v>107.66358162889161</v>
          </cell>
          <cell r="AW329">
            <v>132.50056617738855</v>
          </cell>
          <cell r="AX329">
            <v>77.928914643006337</v>
          </cell>
          <cell r="AY329">
            <v>98.25045156314647</v>
          </cell>
          <cell r="AZ329">
            <v>115.15073515069277</v>
          </cell>
          <cell r="BA329">
            <v>153.3114577007353</v>
          </cell>
          <cell r="BB329">
            <v>86.664584782221581</v>
          </cell>
          <cell r="BC329">
            <v>62.817664384533231</v>
          </cell>
          <cell r="BD329">
            <v>102.9889151132529</v>
          </cell>
          <cell r="BE329">
            <v>176.53049686840907</v>
          </cell>
          <cell r="BF329">
            <v>90.206588836989198</v>
          </cell>
          <cell r="BG329">
            <v>292.6036750827426</v>
          </cell>
          <cell r="BH329">
            <v>484.42839674298864</v>
          </cell>
          <cell r="BI329">
            <v>758.07874309937517</v>
          </cell>
          <cell r="BJ329">
            <v>-2.0141018849035817</v>
          </cell>
          <cell r="BK329">
            <v>-4.3823434177024723</v>
          </cell>
          <cell r="BL329">
            <v>-3.3863702205013624</v>
          </cell>
          <cell r="BM329">
            <v>-18.70585143188886</v>
          </cell>
          <cell r="BN329">
            <v>4.3949500356464881</v>
          </cell>
          <cell r="BO329">
            <v>9.0597852036836031</v>
          </cell>
          <cell r="BP329">
            <v>13.36866987943894</v>
          </cell>
          <cell r="BQ329">
            <v>6.8974043042435511</v>
          </cell>
          <cell r="BR329">
            <v>9.1317331530141672</v>
          </cell>
          <cell r="BS329">
            <v>-14.640780558362849</v>
          </cell>
          <cell r="BT329">
            <v>6.8806103434548191</v>
          </cell>
          <cell r="BU329">
            <v>9.7639435294466352</v>
          </cell>
          <cell r="BV329">
            <v>3.037916874751545</v>
          </cell>
          <cell r="BW329">
            <v>11.100963500084632</v>
          </cell>
          <cell r="BY329">
            <v>-0.27629582787220386</v>
          </cell>
          <cell r="BZ329">
            <v>-1.1874378741535452</v>
          </cell>
          <cell r="CA329">
            <v>8.1191651693329305</v>
          </cell>
          <cell r="CB329">
            <v>-16.410210304614793</v>
          </cell>
          <cell r="CC329">
            <v>-10.987032214284469</v>
          </cell>
          <cell r="CD329">
            <v>4.9167072933790053</v>
          </cell>
          <cell r="CE329">
            <v>10.223139273572016</v>
          </cell>
          <cell r="CF329">
            <v>1.200396054243754</v>
          </cell>
          <cell r="CG329">
            <v>1.5577924295504033</v>
          </cell>
          <cell r="CH329">
            <v>3.0953365914998585</v>
          </cell>
          <cell r="CI329">
            <v>2.8541160895498621</v>
          </cell>
          <cell r="CJ329">
            <v>9.8944440525353059</v>
          </cell>
          <cell r="CK329">
            <v>-3.2602534794121709</v>
          </cell>
          <cell r="CL329">
            <v>6.13988304281132</v>
          </cell>
          <cell r="CM329">
            <v>-1.1874378680614797</v>
          </cell>
          <cell r="CN329">
            <v>112.146240872319</v>
          </cell>
          <cell r="CO329">
            <v>101.69263867467494</v>
          </cell>
          <cell r="CP329">
            <v>127.08477987113581</v>
          </cell>
          <cell r="CQ329">
            <v>76.815054272757621</v>
          </cell>
          <cell r="CR329">
            <v>85.629633164942021</v>
          </cell>
          <cell r="CS329">
            <v>105.01295868624071</v>
          </cell>
          <cell r="CT329">
            <v>162.29441594496538</v>
          </cell>
          <cell r="CU329">
            <v>79.370244023653683</v>
          </cell>
          <cell r="CV329">
            <v>57.953052462202095</v>
          </cell>
          <cell r="CW329">
            <v>95.686908837433819</v>
          </cell>
          <cell r="CX329">
            <v>169.73821544395628</v>
          </cell>
          <cell r="CY329">
            <v>89.498372081539699</v>
          </cell>
          <cell r="CZ329">
            <v>278.76701222586058</v>
          </cell>
          <cell r="DA329">
            <v>451.98587941199622</v>
          </cell>
          <cell r="DB329">
            <v>716.03625214610622</v>
          </cell>
          <cell r="DD329">
            <v>706.36530038252704</v>
          </cell>
          <cell r="DE329">
            <v>74.102436636684601</v>
          </cell>
          <cell r="DF329">
            <v>615.45001827641784</v>
          </cell>
          <cell r="DG329">
            <v>2016.5545393320394</v>
          </cell>
          <cell r="DH329">
            <v>4831.6641578935141</v>
          </cell>
          <cell r="DI329">
            <v>141.67944428401708</v>
          </cell>
          <cell r="DJ329">
            <v>11.462730181335292</v>
          </cell>
          <cell r="DK329">
            <v>8.9951973391157942</v>
          </cell>
          <cell r="DL329">
            <v>14609.696000000002</v>
          </cell>
          <cell r="DM329">
            <v>21815.939000000002</v>
          </cell>
          <cell r="DN329">
            <v>277208.75642669998</v>
          </cell>
          <cell r="DO329">
            <v>115.53481698485452</v>
          </cell>
          <cell r="DP329">
            <v>106.01554120255516</v>
          </cell>
          <cell r="DQ329">
            <v>131.90497162804448</v>
          </cell>
          <cell r="DR329">
            <v>82.991983528455322</v>
          </cell>
          <cell r="DS329">
            <v>87.374023424047607</v>
          </cell>
          <cell r="DT329">
            <v>107.88056296297204</v>
          </cell>
          <cell r="DU329">
            <v>139.68173441396229</v>
          </cell>
          <cell r="DV329">
            <v>81.499282007166144</v>
          </cell>
          <cell r="DW329">
            <v>61.175763245848806</v>
          </cell>
          <cell r="DX329">
            <v>109.73400401065938</v>
          </cell>
          <cell r="DY329">
            <v>167.97931204304066</v>
          </cell>
          <cell r="DZ329">
            <v>86.208891298114636</v>
          </cell>
          <cell r="EA329">
            <v>279.16274392248278</v>
          </cell>
          <cell r="EB329">
            <v>455.35050379705331</v>
          </cell>
        </row>
        <row r="330">
          <cell r="A330">
            <v>201408</v>
          </cell>
          <cell r="B330">
            <v>118.50194912399995</v>
          </cell>
          <cell r="C330">
            <v>7.3854600809999997</v>
          </cell>
          <cell r="E330">
            <v>111.11648904299994</v>
          </cell>
          <cell r="F330">
            <v>12.373134139272999</v>
          </cell>
          <cell r="G330">
            <v>135.18205453899995</v>
          </cell>
          <cell r="H330">
            <v>321.58964043600002</v>
          </cell>
          <cell r="I330">
            <v>356.73134000000005</v>
          </cell>
          <cell r="J330">
            <v>24.58925325400001</v>
          </cell>
          <cell r="K330">
            <v>1.795248709</v>
          </cell>
          <cell r="L330">
            <v>1.5554486730000001</v>
          </cell>
          <cell r="M330">
            <v>2116.4270000000001</v>
          </cell>
          <cell r="N330">
            <v>2968.3719999999998</v>
          </cell>
          <cell r="O330">
            <v>41647.999522500009</v>
          </cell>
          <cell r="P330">
            <v>93.584742388550637</v>
          </cell>
          <cell r="Q330">
            <v>97.14451681022652</v>
          </cell>
          <cell r="R330">
            <v>85.305302332080259</v>
          </cell>
          <cell r="S330">
            <v>94.015806395813158</v>
          </cell>
          <cell r="T330">
            <v>99.999993612832867</v>
          </cell>
          <cell r="U330">
            <v>92.964893507988762</v>
          </cell>
          <cell r="V330">
            <v>86.899997426889058</v>
          </cell>
          <cell r="W330">
            <v>96.000000084480206</v>
          </cell>
          <cell r="X330">
            <v>103.9880800220936</v>
          </cell>
          <cell r="Y330">
            <v>12.019821373877935</v>
          </cell>
          <cell r="Z330">
            <v>115.31746032321152</v>
          </cell>
          <cell r="AA330">
            <v>302.34509374130147</v>
          </cell>
          <cell r="AB330">
            <v>356.73131721497316</v>
          </cell>
          <cell r="AC330">
            <v>22.859373101990773</v>
          </cell>
          <cell r="AD330">
            <v>1.560071081927259</v>
          </cell>
          <cell r="AE330">
            <v>1.4932307273940464</v>
          </cell>
          <cell r="AF330">
            <v>5679826.4577357881</v>
          </cell>
          <cell r="AG330">
            <v>4447980.2277357876</v>
          </cell>
          <cell r="AH330">
            <v>1876360.1511511551</v>
          </cell>
          <cell r="AI330">
            <v>853825.50823087315</v>
          </cell>
          <cell r="AJ330">
            <v>821090.99108578963</v>
          </cell>
          <cell r="AK330">
            <v>384370.01097659417</v>
          </cell>
          <cell r="AL330">
            <v>70806.704739771667</v>
          </cell>
          <cell r="AM330">
            <v>133492.13900017849</v>
          </cell>
          <cell r="AN330">
            <v>21256.482629316662</v>
          </cell>
          <cell r="AO330">
            <v>286778.23992210807</v>
          </cell>
          <cell r="AP330">
            <v>1231846.23</v>
          </cell>
          <cell r="AQ330">
            <v>429275.52</v>
          </cell>
          <cell r="AR330">
            <v>529716.76</v>
          </cell>
          <cell r="AS330">
            <v>272853.95</v>
          </cell>
          <cell r="AT330">
            <v>103329.12827969882</v>
          </cell>
          <cell r="AU330">
            <v>119.54534929028154</v>
          </cell>
          <cell r="AV330">
            <v>110.61102013297754</v>
          </cell>
          <cell r="AW330">
            <v>130.96214630264564</v>
          </cell>
          <cell r="AX330">
            <v>87.218759755106561</v>
          </cell>
          <cell r="AY330">
            <v>112.31154557197624</v>
          </cell>
          <cell r="AZ330">
            <v>110.21326997677841</v>
          </cell>
          <cell r="BA330">
            <v>83.877623152819197</v>
          </cell>
          <cell r="BB330">
            <v>89.642348708464127</v>
          </cell>
          <cell r="BC330">
            <v>55.211643193030291</v>
          </cell>
          <cell r="BD330">
            <v>111.19027072908874</v>
          </cell>
          <cell r="BE330">
            <v>168.76720104182917</v>
          </cell>
          <cell r="BF330">
            <v>90.755988807137882</v>
          </cell>
          <cell r="BG330">
            <v>265.51180676905705</v>
          </cell>
          <cell r="BH330">
            <v>475.34628697817408</v>
          </cell>
          <cell r="BI330">
            <v>778.832190180814</v>
          </cell>
          <cell r="BJ330">
            <v>-3.9834163601304766</v>
          </cell>
          <cell r="BK330">
            <v>-4.4465986208226553</v>
          </cell>
          <cell r="BL330">
            <v>-10.503275045553153</v>
          </cell>
          <cell r="BM330">
            <v>-17.217624871309312</v>
          </cell>
          <cell r="BN330">
            <v>24.707741163201263</v>
          </cell>
          <cell r="BO330">
            <v>1.9109793463175606</v>
          </cell>
          <cell r="BP330">
            <v>23.079485079461293</v>
          </cell>
          <cell r="BQ330">
            <v>19.987200538078028</v>
          </cell>
          <cell r="BR330">
            <v>-19.41456006898315</v>
          </cell>
          <cell r="BS330">
            <v>-3.1981428520634836</v>
          </cell>
          <cell r="BT330">
            <v>-2.272900418846973</v>
          </cell>
          <cell r="BU330">
            <v>12.17363137491165</v>
          </cell>
          <cell r="BV330">
            <v>-11.86876251436037</v>
          </cell>
          <cell r="BW330">
            <v>-1.4088982989604517</v>
          </cell>
          <cell r="BY330">
            <v>-0.78255101044319986</v>
          </cell>
          <cell r="BZ330">
            <v>-1.6386367928556069</v>
          </cell>
          <cell r="CA330">
            <v>5.3072839632027637</v>
          </cell>
          <cell r="CB330">
            <v>-16.523843115557938</v>
          </cell>
          <cell r="CC330">
            <v>-6.7763427836095218</v>
          </cell>
          <cell r="CD330">
            <v>4.5147985485516386</v>
          </cell>
          <cell r="CE330">
            <v>11.020478508656467</v>
          </cell>
          <cell r="CF330">
            <v>3.4507327945306798</v>
          </cell>
          <cell r="CG330">
            <v>-1.5127187986011421</v>
          </cell>
          <cell r="CH330">
            <v>2.1498370534109483</v>
          </cell>
          <cell r="CI330">
            <v>2.1873462857657842</v>
          </cell>
          <cell r="CJ330">
            <v>10.177707791644679</v>
          </cell>
          <cell r="CK330">
            <v>-4.3789010399850241</v>
          </cell>
          <cell r="CL330">
            <v>5.0889029141507649</v>
          </cell>
          <cell r="CM330">
            <v>-1.6386367886232733</v>
          </cell>
          <cell r="CN330">
            <v>113.0711294245643</v>
          </cell>
          <cell r="CO330">
            <v>102.80743635696275</v>
          </cell>
          <cell r="CP330">
            <v>127.56945067507453</v>
          </cell>
          <cell r="CQ330">
            <v>78.115517458051244</v>
          </cell>
          <cell r="CR330">
            <v>88.964872215821302</v>
          </cell>
          <cell r="CS330">
            <v>105.66299759755792</v>
          </cell>
          <cell r="CT330">
            <v>152.49231684594713</v>
          </cell>
          <cell r="CU330">
            <v>80.654257109254999</v>
          </cell>
          <cell r="CV330">
            <v>57.610376303555618</v>
          </cell>
          <cell r="CW330">
            <v>97.62482907389068</v>
          </cell>
          <cell r="CX330">
            <v>169.61683864369039</v>
          </cell>
          <cell r="CY330">
            <v>89.655574172239469</v>
          </cell>
          <cell r="CZ330">
            <v>277.11011154376013</v>
          </cell>
          <cell r="DA330">
            <v>454.90593035776845</v>
          </cell>
          <cell r="DB330">
            <v>723.88574440044465</v>
          </cell>
          <cell r="DD330">
            <v>810.35338040462068</v>
          </cell>
          <cell r="DE330">
            <v>86.122258010562533</v>
          </cell>
          <cell r="DF330">
            <v>730.76747859962938</v>
          </cell>
          <cell r="DG330">
            <v>2318.8996330733407</v>
          </cell>
          <cell r="DH330">
            <v>5188.3954751084875</v>
          </cell>
          <cell r="DI330">
            <v>164.53881738600785</v>
          </cell>
          <cell r="DJ330">
            <v>13.022801263262551</v>
          </cell>
          <cell r="DK330">
            <v>10.48842806650984</v>
          </cell>
          <cell r="DL330">
            <v>16726.123000000003</v>
          </cell>
          <cell r="DM330">
            <v>24784.311000000002</v>
          </cell>
          <cell r="DN330">
            <v>318856.75594920001</v>
          </cell>
          <cell r="DO330">
            <v>115.12152127932092</v>
          </cell>
          <cell r="DP330">
            <v>105.58659884983928</v>
          </cell>
          <cell r="DQ330">
            <v>130.6241692263618</v>
          </cell>
          <cell r="DR330">
            <v>81.480289075711212</v>
          </cell>
          <cell r="DS330">
            <v>89.228335334805408</v>
          </cell>
          <cell r="DT330">
            <v>108.05278457897346</v>
          </cell>
          <cell r="DU330">
            <v>140.9924404933212</v>
          </cell>
          <cell r="DV330">
            <v>82.743650567802604</v>
          </cell>
          <cell r="DW330">
            <v>60.067302292071133</v>
          </cell>
          <cell r="DX330">
            <v>109.4278783673192</v>
          </cell>
          <cell r="DY330">
            <v>167.65221832698543</v>
          </cell>
          <cell r="DZ330">
            <v>87.029664964841402</v>
          </cell>
          <cell r="EA330">
            <v>276.18300534434417</v>
          </cell>
          <cell r="EB330">
            <v>454.78443295530911</v>
          </cell>
        </row>
        <row r="331">
          <cell r="A331">
            <v>201409</v>
          </cell>
          <cell r="B331">
            <v>105.28871693500001</v>
          </cell>
          <cell r="C331">
            <v>6.9239288939999986</v>
          </cell>
          <cell r="E331">
            <v>98.364788041000011</v>
          </cell>
          <cell r="F331">
            <v>12.246015232100001</v>
          </cell>
          <cell r="G331">
            <v>108.116853785</v>
          </cell>
          <cell r="H331">
            <v>321.91962158300004</v>
          </cell>
          <cell r="I331">
            <v>518.75153760000001</v>
          </cell>
          <cell r="J331">
            <v>24.473573501000001</v>
          </cell>
          <cell r="K331">
            <v>1.901237332</v>
          </cell>
          <cell r="L331">
            <v>1.4830815210000001</v>
          </cell>
          <cell r="M331">
            <v>2077.1489999999999</v>
          </cell>
          <cell r="N331">
            <v>3040.8420000000001</v>
          </cell>
          <cell r="O331">
            <v>39278.617057400006</v>
          </cell>
          <cell r="P331">
            <v>93.584742388550637</v>
          </cell>
          <cell r="Q331">
            <v>97.14451681022652</v>
          </cell>
          <cell r="R331">
            <v>85.305302332080259</v>
          </cell>
          <cell r="S331">
            <v>94.015806395813158</v>
          </cell>
          <cell r="T331">
            <v>99.999993612832867</v>
          </cell>
          <cell r="U331">
            <v>92.964893507988762</v>
          </cell>
          <cell r="V331">
            <v>86.899997426889058</v>
          </cell>
          <cell r="W331">
            <v>96.000000084480206</v>
          </cell>
          <cell r="X331">
            <v>92.054433489213736</v>
          </cell>
          <cell r="Y331">
            <v>11.896332325730286</v>
          </cell>
          <cell r="Z331">
            <v>92.229408993227409</v>
          </cell>
          <cell r="AA331">
            <v>302.65532817760766</v>
          </cell>
          <cell r="AB331">
            <v>518.75150446647228</v>
          </cell>
          <cell r="AC331">
            <v>22.751831542804005</v>
          </cell>
          <cell r="AD331">
            <v>1.652175192587054</v>
          </cell>
          <cell r="AE331">
            <v>1.4237582614129105</v>
          </cell>
          <cell r="AF331">
            <v>5300611.6399344765</v>
          </cell>
          <cell r="AG331">
            <v>4079322.4899344766</v>
          </cell>
          <cell r="AH331">
            <v>1661029.5208764018</v>
          </cell>
          <cell r="AI331">
            <v>845053.48941162869</v>
          </cell>
          <cell r="AJ331">
            <v>656697.92436681665</v>
          </cell>
          <cell r="AK331">
            <v>384764.41067467671</v>
          </cell>
          <cell r="AL331">
            <v>102965.6854823738</v>
          </cell>
          <cell r="AM331">
            <v>132864.12734372559</v>
          </cell>
          <cell r="AN331">
            <v>22511.431490948005</v>
          </cell>
          <cell r="AO331">
            <v>273435.90028790553</v>
          </cell>
          <cell r="AP331">
            <v>1221289.1499999999</v>
          </cell>
          <cell r="AQ331">
            <v>421308.75</v>
          </cell>
          <cell r="AR331">
            <v>542649.29</v>
          </cell>
          <cell r="AS331">
            <v>257331.11</v>
          </cell>
          <cell r="AT331">
            <v>94764.997470989096</v>
          </cell>
          <cell r="AU331">
            <v>111.56387869651626</v>
          </cell>
          <cell r="AV331">
            <v>101.44335157999113</v>
          </cell>
          <cell r="AW331">
            <v>115.93296254590138</v>
          </cell>
          <cell r="AX331">
            <v>86.322693059291609</v>
          </cell>
          <cell r="AY331">
            <v>89.825317364662027</v>
          </cell>
          <cell r="AZ331">
            <v>110.3263591334821</v>
          </cell>
          <cell r="BA331">
            <v>121.97315206664574</v>
          </cell>
          <cell r="BB331">
            <v>89.220627696857164</v>
          </cell>
          <cell r="BC331">
            <v>58.471250625838977</v>
          </cell>
          <cell r="BD331">
            <v>106.01715035395367</v>
          </cell>
          <cell r="BE331">
            <v>167.32084450853466</v>
          </cell>
          <cell r="BF331">
            <v>89.071681048454039</v>
          </cell>
          <cell r="BG331">
            <v>271.99402456106168</v>
          </cell>
          <cell r="BH331">
            <v>448.30352524664596</v>
          </cell>
          <cell r="BI331">
            <v>714.28097538020643</v>
          </cell>
          <cell r="BJ331">
            <v>-3.0661597255955684</v>
          </cell>
          <cell r="BK331">
            <v>-4.7575495687534044</v>
          </cell>
          <cell r="BL331">
            <v>-12.935911566179868</v>
          </cell>
          <cell r="BM331">
            <v>-1.8729644368032723</v>
          </cell>
          <cell r="BN331">
            <v>10.430303604269199</v>
          </cell>
          <cell r="BO331">
            <v>3.9100550606603974</v>
          </cell>
          <cell r="BP331">
            <v>43.608343236484615</v>
          </cell>
          <cell r="BQ331">
            <v>2.0442704788221704</v>
          </cell>
          <cell r="BR331">
            <v>-16.480275375976348</v>
          </cell>
          <cell r="BS331">
            <v>-14.624110454149971</v>
          </cell>
          <cell r="BT331">
            <v>3.0462863933261417</v>
          </cell>
          <cell r="BU331">
            <v>10.627111140520043</v>
          </cell>
          <cell r="BV331">
            <v>8.5773426391028806E-2</v>
          </cell>
          <cell r="BW331">
            <v>-1.8434530937468878</v>
          </cell>
          <cell r="BY331">
            <v>-1.0385189338479677</v>
          </cell>
          <cell r="BZ331">
            <v>-1.9910366717713259</v>
          </cell>
          <cell r="CA331">
            <v>3.1034597175346903</v>
          </cell>
          <cell r="CB331">
            <v>-14.983263820532073</v>
          </cell>
          <cell r="CC331">
            <v>-5.1195975938583587</v>
          </cell>
          <cell r="CD331">
            <v>4.4446224747582335</v>
          </cell>
          <cell r="CE331">
            <v>13.35862168459056</v>
          </cell>
          <cell r="CF331">
            <v>3.2778121787147256</v>
          </cell>
          <cell r="CG331">
            <v>-3.460523799937846</v>
          </cell>
          <cell r="CH331">
            <v>-0.19386317755690641</v>
          </cell>
          <cell r="CI331">
            <v>2.2809337074921814</v>
          </cell>
          <cell r="CJ331">
            <v>10.227172747321148</v>
          </cell>
          <cell r="CK331">
            <v>-3.9104655072095369</v>
          </cell>
          <cell r="CL331">
            <v>4.2811539916666419</v>
          </cell>
          <cell r="CM331">
            <v>-1.9910366673684337</v>
          </cell>
          <cell r="CN331">
            <v>112.90365712144785</v>
          </cell>
          <cell r="CO331">
            <v>102.65587138174368</v>
          </cell>
          <cell r="CP331">
            <v>126.27650754961084</v>
          </cell>
          <cell r="CQ331">
            <v>79.027425858189062</v>
          </cell>
          <cell r="CR331">
            <v>89.060477232359162</v>
          </cell>
          <cell r="CS331">
            <v>106.18114887932728</v>
          </cell>
          <cell r="CT331">
            <v>149.10129853713588</v>
          </cell>
          <cell r="CU331">
            <v>81.606076063433022</v>
          </cell>
          <cell r="CV331">
            <v>57.706029006031549</v>
          </cell>
          <cell r="CW331">
            <v>98.557309216119904</v>
          </cell>
          <cell r="CX331">
            <v>169.36172818422864</v>
          </cell>
          <cell r="CY331">
            <v>89.590697158485526</v>
          </cell>
          <cell r="CZ331">
            <v>276.54165743457139</v>
          </cell>
          <cell r="DA331">
            <v>454.17232978986596</v>
          </cell>
          <cell r="DB331">
            <v>722.81854784264044</v>
          </cell>
          <cell r="DD331">
            <v>902.40781389383437</v>
          </cell>
          <cell r="DE331">
            <v>98.018590336292817</v>
          </cell>
          <cell r="DF331">
            <v>822.99688759285675</v>
          </cell>
          <cell r="DG331">
            <v>2621.5549612509485</v>
          </cell>
          <cell r="DH331">
            <v>5707.1469795749599</v>
          </cell>
          <cell r="DI331">
            <v>187.29064892881186</v>
          </cell>
          <cell r="DJ331">
            <v>14.674976455849604</v>
          </cell>
          <cell r="DK331">
            <v>11.91218632792275</v>
          </cell>
          <cell r="DL331">
            <v>18803.272000000004</v>
          </cell>
          <cell r="DM331">
            <v>27825.153000000002</v>
          </cell>
          <cell r="DN331">
            <v>358135.37300660001</v>
          </cell>
          <cell r="DO331">
            <v>114.82744383543225</v>
          </cell>
          <cell r="DP331">
            <v>105.16432410839691</v>
          </cell>
          <cell r="DQ331">
            <v>129.18873377293428</v>
          </cell>
          <cell r="DR331">
            <v>81.342984633854144</v>
          </cell>
          <cell r="DS331">
            <v>89.935346379241082</v>
          </cell>
          <cell r="DT331">
            <v>108.39874254762424</v>
          </cell>
          <cell r="DU331">
            <v>144.0789876494517</v>
          </cell>
          <cell r="DV331">
            <v>82.892598253650817</v>
          </cell>
          <cell r="DW331">
            <v>59.10583049979946</v>
          </cell>
          <cell r="DX331">
            <v>107.91456420151889</v>
          </cell>
          <cell r="DY331">
            <v>168.06441756756149</v>
          </cell>
          <cell r="DZ331">
            <v>87.742701944215995</v>
          </cell>
          <cell r="EA331">
            <v>276.20243023248912</v>
          </cell>
          <cell r="EB331">
            <v>454.08281009994761</v>
          </cell>
        </row>
        <row r="332">
          <cell r="A332">
            <v>201410</v>
          </cell>
          <cell r="B332">
            <v>120.113995542</v>
          </cell>
          <cell r="C332">
            <v>6.9713996370000002</v>
          </cell>
          <cell r="E332">
            <v>113.14259590499999</v>
          </cell>
          <cell r="F332">
            <v>13.467221881301999</v>
          </cell>
          <cell r="G332">
            <v>112.29419691299996</v>
          </cell>
          <cell r="H332">
            <v>315.68687114999994</v>
          </cell>
          <cell r="I332">
            <v>664.71553799999992</v>
          </cell>
          <cell r="J332">
            <v>23.696539797</v>
          </cell>
          <cell r="K332">
            <v>1.8048826179999999</v>
          </cell>
          <cell r="L332">
            <v>1.502098849</v>
          </cell>
          <cell r="M332">
            <v>2206.3910000000001</v>
          </cell>
          <cell r="N332">
            <v>3372.1439999999998</v>
          </cell>
          <cell r="O332">
            <v>44635.551447600003</v>
          </cell>
          <cell r="P332">
            <v>93.584742388550637</v>
          </cell>
          <cell r="Q332">
            <v>97.14451681022652</v>
          </cell>
          <cell r="R332">
            <v>85.305302332080259</v>
          </cell>
          <cell r="S332">
            <v>94.015806395813158</v>
          </cell>
          <cell r="T332">
            <v>99.999993612832867</v>
          </cell>
          <cell r="U332">
            <v>92.964893507988762</v>
          </cell>
          <cell r="V332">
            <v>86.899997426889058</v>
          </cell>
          <cell r="W332">
            <v>96.000000084480206</v>
          </cell>
          <cell r="X332">
            <v>105.88420690941308</v>
          </cell>
          <cell r="Y332">
            <v>13.082667624351926</v>
          </cell>
          <cell r="Z332">
            <v>95.792904178016158</v>
          </cell>
          <cell r="AA332">
            <v>296.79555759738412</v>
          </cell>
          <cell r="AB332">
            <v>664.71549554350759</v>
          </cell>
          <cell r="AC332">
            <v>22.029462987359224</v>
          </cell>
          <cell r="AD332">
            <v>1.5684429486003677</v>
          </cell>
          <cell r="AE332">
            <v>1.4420148963089761</v>
          </cell>
          <cell r="AF332">
            <v>5799901.3534913827</v>
          </cell>
          <cell r="AG332">
            <v>4458180.3834913829</v>
          </cell>
          <cell r="AH332">
            <v>1910573.8507611169</v>
          </cell>
          <cell r="AI332">
            <v>929324.57030133146</v>
          </cell>
          <cell r="AJ332">
            <v>682070.95794565871</v>
          </cell>
          <cell r="AK332">
            <v>377314.90966121556</v>
          </cell>
          <cell r="AL332">
            <v>131937.71210318795</v>
          </cell>
          <cell r="AM332">
            <v>128645.70354082633</v>
          </cell>
          <cell r="AN332">
            <v>21370.552071775688</v>
          </cell>
          <cell r="AO332">
            <v>276942.12710626953</v>
          </cell>
          <cell r="AP332">
            <v>1341720.97</v>
          </cell>
          <cell r="AQ332">
            <v>447522.94</v>
          </cell>
          <cell r="AR332">
            <v>601771.34</v>
          </cell>
          <cell r="AS332">
            <v>292426.69</v>
          </cell>
          <cell r="AT332">
            <v>103566.0836682681</v>
          </cell>
          <cell r="AU332">
            <v>122.07260878683645</v>
          </cell>
          <cell r="AV332">
            <v>110.8646745054962</v>
          </cell>
          <cell r="AW332">
            <v>133.35012045095914</v>
          </cell>
          <cell r="AX332">
            <v>94.931031750942296</v>
          </cell>
          <cell r="AY332">
            <v>93.295924944122916</v>
          </cell>
          <cell r="AZ332">
            <v>108.19030834142673</v>
          </cell>
          <cell r="BA332">
            <v>156.29341509548181</v>
          </cell>
          <cell r="BB332">
            <v>86.387880987037249</v>
          </cell>
          <cell r="BC332">
            <v>55.507927459157635</v>
          </cell>
          <cell r="BD332">
            <v>107.37659209289932</v>
          </cell>
          <cell r="BE332">
            <v>183.82042106507728</v>
          </cell>
          <cell r="BF332">
            <v>94.613797063427782</v>
          </cell>
          <cell r="BG332">
            <v>301.62797896981118</v>
          </cell>
          <cell r="BH332">
            <v>509.44448964296669</v>
          </cell>
          <cell r="BI332">
            <v>780.61821593489765</v>
          </cell>
          <cell r="BJ332">
            <v>3.7294097727434519</v>
          </cell>
          <cell r="BK332">
            <v>0.17289447764878219</v>
          </cell>
          <cell r="BL332">
            <v>-1.6964699056263441</v>
          </cell>
          <cell r="BM332">
            <v>9.0449760590151271</v>
          </cell>
          <cell r="BN332">
            <v>0.51857780912958162</v>
          </cell>
          <cell r="BO332">
            <v>-0.60612539524346687</v>
          </cell>
          <cell r="BP332">
            <v>4.5756550246361769</v>
          </cell>
          <cell r="BQ332">
            <v>5.504875413778791</v>
          </cell>
          <cell r="BR332">
            <v>-10.308631755545534</v>
          </cell>
          <cell r="BS332">
            <v>-14.684003557613323</v>
          </cell>
          <cell r="BT332">
            <v>17.60297916112512</v>
          </cell>
          <cell r="BU332">
            <v>23.150817400200154</v>
          </cell>
          <cell r="BV332">
            <v>17.656105247675072</v>
          </cell>
          <cell r="BW332">
            <v>9.9225436311131574</v>
          </cell>
          <cell r="BY332">
            <v>-0.5482460993953282</v>
          </cell>
          <cell r="BZ332">
            <v>-1.7636758037493792</v>
          </cell>
          <cell r="CA332">
            <v>2.5774876611013298</v>
          </cell>
          <cell r="CB332">
            <v>-12.718537947809011</v>
          </cell>
          <cell r="CC332">
            <v>-4.5614704228494674</v>
          </cell>
          <cell r="CD332">
            <v>3.9076358415467354</v>
          </cell>
          <cell r="CE332">
            <v>12.374052828512006</v>
          </cell>
          <cell r="CF332">
            <v>3.5077581866890455</v>
          </cell>
          <cell r="CG332">
            <v>-4.1670464515140253</v>
          </cell>
          <cell r="CH332">
            <v>-1.9913201199454136</v>
          </cell>
          <cell r="CI332">
            <v>3.7354282615997363</v>
          </cell>
          <cell r="CJ332">
            <v>11.455495753816166</v>
          </cell>
          <cell r="CK332">
            <v>-1.968135425683144</v>
          </cell>
          <cell r="CL332">
            <v>4.8776465844110533</v>
          </cell>
          <cell r="CM332">
            <v>-1.7636757994441012</v>
          </cell>
          <cell r="CN332">
            <v>113.82055228798671</v>
          </cell>
          <cell r="CO332">
            <v>103.47675169411893</v>
          </cell>
          <cell r="CP332">
            <v>126.98386883974567</v>
          </cell>
          <cell r="CQ332">
            <v>80.617786447464397</v>
          </cell>
          <cell r="CR332">
            <v>89.484022003535543</v>
          </cell>
          <cell r="CS332">
            <v>106.38206482553721</v>
          </cell>
          <cell r="CT332">
            <v>149.82051019297046</v>
          </cell>
          <cell r="CU332">
            <v>82.084256555793445</v>
          </cell>
          <cell r="CV332">
            <v>57.486218851344155</v>
          </cell>
          <cell r="CW332">
            <v>99.439237503797841</v>
          </cell>
          <cell r="CX332">
            <v>170.80759747231349</v>
          </cell>
          <cell r="CY332">
            <v>90.093007148979751</v>
          </cell>
          <cell r="CZ332">
            <v>279.05028958809532</v>
          </cell>
          <cell r="DA332">
            <v>459.69954577517603</v>
          </cell>
          <cell r="DB332">
            <v>728.59851465186614</v>
          </cell>
          <cell r="DD332">
            <v>1008.2920208032474</v>
          </cell>
          <cell r="DE332">
            <v>111.10125796064474</v>
          </cell>
          <cell r="DF332">
            <v>918.78979177087285</v>
          </cell>
          <cell r="DG332">
            <v>2918.3505188483327</v>
          </cell>
          <cell r="DH332">
            <v>6371.862475118467</v>
          </cell>
          <cell r="DI332">
            <v>209.32011191617107</v>
          </cell>
          <cell r="DJ332">
            <v>16.243419404449973</v>
          </cell>
          <cell r="DK332">
            <v>13.354201224231726</v>
          </cell>
          <cell r="DL332">
            <v>21009.663000000004</v>
          </cell>
          <cell r="DM332">
            <v>31197.297000000002</v>
          </cell>
          <cell r="DN332">
            <v>402770.92445420002</v>
          </cell>
          <cell r="DO332">
            <v>115.19318612362173</v>
          </cell>
          <cell r="DP332">
            <v>105.18026978086674</v>
          </cell>
          <cell r="DQ332">
            <v>128.99696000004306</v>
          </cell>
          <cell r="DR332">
            <v>81.999173285299648</v>
          </cell>
          <cell r="DS332">
            <v>89.975456043057093</v>
          </cell>
          <cell r="DT332">
            <v>108.34376188469294</v>
          </cell>
          <cell r="DU332">
            <v>144.6488659430905</v>
          </cell>
          <cell r="DV332">
            <v>83.268216378902466</v>
          </cell>
          <cell r="DW332">
            <v>58.574182550754877</v>
          </cell>
          <cell r="DX332">
            <v>106.37448738313732</v>
          </cell>
          <cell r="DY332">
            <v>170.35729247634291</v>
          </cell>
          <cell r="DZ332">
            <v>89.224886408216875</v>
          </cell>
          <cell r="EA332">
            <v>279.97442272076933</v>
          </cell>
          <cell r="EB332">
            <v>457.91504278635352</v>
          </cell>
        </row>
        <row r="333">
          <cell r="A333">
            <v>201411</v>
          </cell>
          <cell r="B333">
            <v>115.44367720900001</v>
          </cell>
          <cell r="C333">
            <v>6.3540970709999991</v>
          </cell>
          <cell r="E333">
            <v>109.08958013800002</v>
          </cell>
          <cell r="F333">
            <v>12.961847460122002</v>
          </cell>
          <cell r="G333">
            <v>119.23481010299999</v>
          </cell>
          <cell r="H333">
            <v>322.94430332699983</v>
          </cell>
          <cell r="I333">
            <v>481.53215360000002</v>
          </cell>
          <cell r="J333">
            <v>25.650466045000002</v>
          </cell>
          <cell r="K333">
            <v>2.0175840270000003</v>
          </cell>
          <cell r="L333">
            <v>1.5857950279999997</v>
          </cell>
          <cell r="M333">
            <v>2084.105</v>
          </cell>
          <cell r="N333">
            <v>3232.855</v>
          </cell>
          <cell r="O333">
            <v>43229.782380499993</v>
          </cell>
          <cell r="P333">
            <v>93.584742388550637</v>
          </cell>
          <cell r="Q333">
            <v>97.14451681022652</v>
          </cell>
          <cell r="R333">
            <v>85.305302332080259</v>
          </cell>
          <cell r="S333">
            <v>94.015806395813158</v>
          </cell>
          <cell r="T333">
            <v>99.999993612832867</v>
          </cell>
          <cell r="U333">
            <v>92.964893507988762</v>
          </cell>
          <cell r="V333">
            <v>86.899997426889058</v>
          </cell>
          <cell r="W333">
            <v>96.000000084480206</v>
          </cell>
          <cell r="X333">
            <v>102.09120254489882</v>
          </cell>
          <cell r="Y333">
            <v>12.591724084814137</v>
          </cell>
          <cell r="Z333">
            <v>101.71361524344591</v>
          </cell>
          <cell r="AA333">
            <v>303.61869098221973</v>
          </cell>
          <cell r="AB333">
            <v>481.5321228437366</v>
          </cell>
          <cell r="AC333">
            <v>23.845928443037067</v>
          </cell>
          <cell r="AD333">
            <v>1.7532804675483249</v>
          </cell>
          <cell r="AE333">
            <v>1.5223632282196826</v>
          </cell>
          <cell r="AF333">
            <v>5680745.4373038542</v>
          </cell>
          <cell r="AG333">
            <v>4397894.1973038539</v>
          </cell>
          <cell r="AH333">
            <v>1842132.9079030042</v>
          </cell>
          <cell r="AI333">
            <v>894450.49820659147</v>
          </cell>
          <cell r="AJ333">
            <v>724227.99559651129</v>
          </cell>
          <cell r="AK333">
            <v>385989.12964464957</v>
          </cell>
          <cell r="AL333">
            <v>95578.103742333289</v>
          </cell>
          <cell r="AM333">
            <v>139253.33735547596</v>
          </cell>
          <cell r="AN333">
            <v>23889.02418261662</v>
          </cell>
          <cell r="AO333">
            <v>292373.20067267172</v>
          </cell>
          <cell r="AP333">
            <v>1282851.24</v>
          </cell>
          <cell r="AQ333">
            <v>422719.64</v>
          </cell>
          <cell r="AR333">
            <v>576914.71</v>
          </cell>
          <cell r="AS333">
            <v>283216.89</v>
          </cell>
          <cell r="AT333">
            <v>102165.60037555279</v>
          </cell>
          <cell r="AU333">
            <v>119.56469138361354</v>
          </cell>
          <cell r="AV333">
            <v>109.36549595417344</v>
          </cell>
          <cell r="AW333">
            <v>128.57322686463124</v>
          </cell>
          <cell r="AX333">
            <v>91.368625514080463</v>
          </cell>
          <cell r="AY333">
            <v>99.062304196490771</v>
          </cell>
          <cell r="AZ333">
            <v>110.67753190614546</v>
          </cell>
          <cell r="BA333">
            <v>113.22182266247265</v>
          </cell>
          <cell r="BB333">
            <v>93.511096005587859</v>
          </cell>
          <cell r="BC333">
            <v>62.049413461341871</v>
          </cell>
          <cell r="BD333">
            <v>113.3595608423929</v>
          </cell>
          <cell r="BE333">
            <v>175.75506411042866</v>
          </cell>
          <cell r="BF333">
            <v>89.369966674077645</v>
          </cell>
          <cell r="BG333">
            <v>289.16900232446216</v>
          </cell>
          <cell r="BH333">
            <v>493.3998465882791</v>
          </cell>
          <cell r="BI333">
            <v>770.06222375402297</v>
          </cell>
          <cell r="BJ333">
            <v>0.50514637987133426</v>
          </cell>
          <cell r="BK333">
            <v>-0.9090856741835438</v>
          </cell>
          <cell r="BL333">
            <v>-3.6231678812393113</v>
          </cell>
          <cell r="BM333">
            <v>3.3315237191606144</v>
          </cell>
          <cell r="BN333">
            <v>11.620922789028711</v>
          </cell>
          <cell r="BO333">
            <v>-4.3520380796274338</v>
          </cell>
          <cell r="BP333">
            <v>-16.588448034140924</v>
          </cell>
          <cell r="BQ333">
            <v>5.6048757274715513</v>
          </cell>
          <cell r="BR333">
            <v>-2.380730837582874</v>
          </cell>
          <cell r="BS333">
            <v>-13.484500796560212</v>
          </cell>
          <cell r="BT333">
            <v>5.675617462855655</v>
          </cell>
          <cell r="BU333">
            <v>9.025313588606636</v>
          </cell>
          <cell r="BV333">
            <v>1.2429665879176923</v>
          </cell>
          <cell r="BW333">
            <v>10.461616214486199</v>
          </cell>
          <cell r="BY333">
            <v>-0.44906043253271832</v>
          </cell>
          <cell r="BZ333">
            <v>-1.6826248514558841</v>
          </cell>
          <cell r="CA333">
            <v>1.9742742200225933</v>
          </cell>
          <cell r="CB333">
            <v>-11.31627999143096</v>
          </cell>
          <cell r="CC333">
            <v>-3.1621835455087961</v>
          </cell>
          <cell r="CD333">
            <v>3.0689062476422606</v>
          </cell>
          <cell r="CE333">
            <v>9.6977990217917522</v>
          </cell>
          <cell r="CF333">
            <v>3.7183994972849916</v>
          </cell>
          <cell r="CG333">
            <v>-3.9958987980835161</v>
          </cell>
          <cell r="CH333">
            <v>-3.3058251870838546</v>
          </cell>
          <cell r="CI333">
            <v>3.9134228664226214</v>
          </cell>
          <cell r="CJ333">
            <v>11.231744728337546</v>
          </cell>
          <cell r="CK333">
            <v>-1.6753165396667669</v>
          </cell>
          <cell r="CL333">
            <v>5.3940573395446307</v>
          </cell>
          <cell r="CM333">
            <v>-1.6826248479147523</v>
          </cell>
          <cell r="CN333">
            <v>114.34274675122552</v>
          </cell>
          <cell r="CO333">
            <v>104.01209208139662</v>
          </cell>
          <cell r="CP333">
            <v>127.12835593291707</v>
          </cell>
          <cell r="CQ333">
            <v>81.595135453520399</v>
          </cell>
          <cell r="CR333">
            <v>90.354774930167835</v>
          </cell>
          <cell r="CS333">
            <v>106.77256183286524</v>
          </cell>
          <cell r="CT333">
            <v>146.49335678110702</v>
          </cell>
          <cell r="CU333">
            <v>83.123060142138399</v>
          </cell>
          <cell r="CV333">
            <v>57.901054724980305</v>
          </cell>
          <cell r="CW333">
            <v>100.70472144367012</v>
          </cell>
          <cell r="CX333">
            <v>171.2573671666876</v>
          </cell>
          <cell r="CY333">
            <v>90.027276196715931</v>
          </cell>
          <cell r="CZ333">
            <v>279.97017256412869</v>
          </cell>
          <cell r="DA333">
            <v>462.76320948545805</v>
          </cell>
          <cell r="DB333">
            <v>732.36794275206216</v>
          </cell>
          <cell r="DD333">
            <v>1110.3832233481462</v>
          </cell>
          <cell r="DE333">
            <v>123.69298204545888</v>
          </cell>
          <cell r="DF333">
            <v>1020.5034070143188</v>
          </cell>
          <cell r="DG333">
            <v>3221.9692098305522</v>
          </cell>
          <cell r="DH333">
            <v>6853.394597962204</v>
          </cell>
          <cell r="DI333">
            <v>233.16604035920813</v>
          </cell>
          <cell r="DJ333">
            <v>17.996699871998299</v>
          </cell>
          <cell r="DK333">
            <v>14.876564452451408</v>
          </cell>
          <cell r="DL333">
            <v>23093.768000000004</v>
          </cell>
          <cell r="DM333">
            <v>34430.152000000002</v>
          </cell>
          <cell r="DN333">
            <v>446000.70683470002</v>
          </cell>
          <cell r="DO333">
            <v>115.24326454679073</v>
          </cell>
          <cell r="DP333">
            <v>105.09665750226854</v>
          </cell>
          <cell r="DQ333">
            <v>128.59416403780983</v>
          </cell>
          <cell r="DR333">
            <v>82.244658828764713</v>
          </cell>
          <cell r="DS333">
            <v>90.834909151254479</v>
          </cell>
          <cell r="DT333">
            <v>107.92410419435997</v>
          </cell>
          <cell r="DU333">
            <v>142.77245286710163</v>
          </cell>
          <cell r="DV333">
            <v>83.681800559746804</v>
          </cell>
          <cell r="DW333">
            <v>58.448077877851652</v>
          </cell>
          <cell r="DX333">
            <v>104.90211431843507</v>
          </cell>
          <cell r="DY333">
            <v>171.14391236637343</v>
          </cell>
          <cell r="DZ333">
            <v>89.841403762526326</v>
          </cell>
          <cell r="EA333">
            <v>280.27026829920322</v>
          </cell>
          <cell r="EB333">
            <v>461.80912534355474</v>
          </cell>
        </row>
        <row r="334">
          <cell r="A334">
            <v>201412</v>
          </cell>
          <cell r="B334">
            <v>114.06823350799998</v>
          </cell>
          <cell r="C334">
            <v>6.7265032749999998</v>
          </cell>
          <cell r="E334">
            <v>107.34173023299998</v>
          </cell>
          <cell r="F334">
            <v>12.768192553479</v>
          </cell>
          <cell r="G334">
            <v>119.17915797900001</v>
          </cell>
          <cell r="H334">
            <v>341.096669609</v>
          </cell>
          <cell r="I334">
            <v>339.19689510000001</v>
          </cell>
          <cell r="J334">
            <v>26.483631789000007</v>
          </cell>
          <cell r="K334">
            <v>2.3955951199999999</v>
          </cell>
          <cell r="L334">
            <v>1.521271174</v>
          </cell>
          <cell r="M334">
            <v>2063.7719999999999</v>
          </cell>
          <cell r="N334">
            <v>3320.694</v>
          </cell>
          <cell r="O334">
            <v>43304.195480099988</v>
          </cell>
          <cell r="P334">
            <v>93.584742388550637</v>
          </cell>
          <cell r="Q334">
            <v>97.14451681022652</v>
          </cell>
          <cell r="R334">
            <v>85.305302332080259</v>
          </cell>
          <cell r="S334">
            <v>94.015806395813158</v>
          </cell>
          <cell r="T334">
            <v>99.999993612832867</v>
          </cell>
          <cell r="U334">
            <v>92.964893507988762</v>
          </cell>
          <cell r="V334">
            <v>86.899997426889058</v>
          </cell>
          <cell r="W334">
            <v>96.000000084480206</v>
          </cell>
          <cell r="X334">
            <v>100.45548171396599</v>
          </cell>
          <cell r="Y334">
            <v>12.403598961476497</v>
          </cell>
          <cell r="Z334">
            <v>101.66614103081351</v>
          </cell>
          <cell r="AA334">
            <v>320.68478452216391</v>
          </cell>
          <cell r="AB334">
            <v>339.1968734349274</v>
          </cell>
          <cell r="AC334">
            <v>24.620480089691714</v>
          </cell>
          <cell r="AD334">
            <v>2.0817720976386798</v>
          </cell>
          <cell r="AE334">
            <v>1.4604203283251729</v>
          </cell>
          <cell r="AF334">
            <v>5640114.5836257031</v>
          </cell>
          <cell r="AG334">
            <v>4345224.7836257033</v>
          </cell>
          <cell r="AH334">
            <v>1812617.9732593591</v>
          </cell>
          <cell r="AI334">
            <v>881087.06924633787</v>
          </cell>
          <cell r="AJ334">
            <v>723889.96657478192</v>
          </cell>
          <cell r="AK334">
            <v>407685.18060451286</v>
          </cell>
          <cell r="AL334">
            <v>67326.336957086518</v>
          </cell>
          <cell r="AM334">
            <v>143776.49534483632</v>
          </cell>
          <cell r="AN334">
            <v>28364.830900516619</v>
          </cell>
          <cell r="AO334">
            <v>280476.93073827249</v>
          </cell>
          <cell r="AP334">
            <v>1294889.8</v>
          </cell>
          <cell r="AQ334">
            <v>418595.49</v>
          </cell>
          <cell r="AR334">
            <v>592589.9</v>
          </cell>
          <cell r="AS334">
            <v>283704.40999999997</v>
          </cell>
          <cell r="AT334">
            <v>100942.0599080885</v>
          </cell>
          <cell r="AU334">
            <v>118.70951919991037</v>
          </cell>
          <cell r="AV334">
            <v>108.05572898614184</v>
          </cell>
          <cell r="AW334">
            <v>126.51320699768691</v>
          </cell>
          <cell r="AX334">
            <v>90.003543669191799</v>
          </cell>
          <cell r="AY334">
            <v>99.016067467199164</v>
          </cell>
          <cell r="AZ334">
            <v>116.89860184808474</v>
          </cell>
          <cell r="BA334">
            <v>79.754779442154245</v>
          </cell>
          <cell r="BB334">
            <v>96.548477148646583</v>
          </cell>
          <cell r="BC334">
            <v>73.674885455887321</v>
          </cell>
          <cell r="BD334">
            <v>108.74711369496832</v>
          </cell>
          <cell r="BE334">
            <v>177.40438853607074</v>
          </cell>
          <cell r="BF334">
            <v>88.498052731165274</v>
          </cell>
          <cell r="BG334">
            <v>297.02593329706019</v>
          </cell>
          <cell r="BH334">
            <v>494.24916843913581</v>
          </cell>
          <cell r="BI334">
            <v>760.83991908625683</v>
          </cell>
          <cell r="BJ334">
            <v>-5.1454211707102786</v>
          </cell>
          <cell r="BK334">
            <v>-7.6658869873197801</v>
          </cell>
          <cell r="BL334">
            <v>-12.579526736610234</v>
          </cell>
          <cell r="BM334">
            <v>0.68702508699547593</v>
          </cell>
          <cell r="BN334">
            <v>3.0168444915994712</v>
          </cell>
          <cell r="BO334">
            <v>-3.0619749186131173</v>
          </cell>
          <cell r="BP334">
            <v>-21.688124547829617</v>
          </cell>
          <cell r="BQ334">
            <v>7.4815604250185714</v>
          </cell>
          <cell r="BR334">
            <v>14.28605504820699</v>
          </cell>
          <cell r="BS334">
            <v>-28.017051430837569</v>
          </cell>
          <cell r="BT334">
            <v>4.4194583568670112</v>
          </cell>
          <cell r="BU334">
            <v>0.79871440522096293</v>
          </cell>
          <cell r="BV334">
            <v>4.7447012082611622</v>
          </cell>
          <cell r="BW334">
            <v>9.5133210249531004</v>
          </cell>
          <cell r="BY334">
            <v>-0.87232682363793401</v>
          </cell>
          <cell r="BZ334">
            <v>-2.2293416159329951</v>
          </cell>
          <cell r="CA334">
            <v>0.58501304154037825</v>
          </cell>
          <cell r="CB334">
            <v>-10.342151719715332</v>
          </cell>
          <cell r="CC334">
            <v>-2.63307933430535</v>
          </cell>
          <cell r="CD334">
            <v>2.4821918400153464</v>
          </cell>
          <cell r="CE334">
            <v>7.6629140462358691</v>
          </cell>
          <cell r="CF334">
            <v>4.0663885839351934</v>
          </cell>
          <cell r="CG334">
            <v>-2.3767561000985467</v>
          </cell>
          <cell r="CH334">
            <v>-6.1848384168015968</v>
          </cell>
          <cell r="CI334">
            <v>3.9567828523302495</v>
          </cell>
          <cell r="CJ334">
            <v>10.295248942667939</v>
          </cell>
          <cell r="CK334">
            <v>-1.1423294254201721</v>
          </cell>
          <cell r="CL334">
            <v>5.7460773300642671</v>
          </cell>
          <cell r="CM334">
            <v>-2.2293416113714386</v>
          </cell>
          <cell r="CN334">
            <v>114.70664445528259</v>
          </cell>
          <cell r="CO334">
            <v>104.34906182345871</v>
          </cell>
          <cell r="CP334">
            <v>127.0770935216479</v>
          </cell>
          <cell r="CQ334">
            <v>82.295836138159686</v>
          </cell>
          <cell r="CR334">
            <v>91.076549308253789</v>
          </cell>
          <cell r="CS334">
            <v>107.6163985008002</v>
          </cell>
          <cell r="CT334">
            <v>140.93180866952764</v>
          </cell>
          <cell r="CU334">
            <v>84.241844892680746</v>
          </cell>
          <cell r="CV334">
            <v>59.215540619222558</v>
          </cell>
          <cell r="CW334">
            <v>101.37492079794497</v>
          </cell>
          <cell r="CX334">
            <v>171.76961894746955</v>
          </cell>
          <cell r="CY334">
            <v>89.899840907920051</v>
          </cell>
          <cell r="CZ334">
            <v>281.3914859585397</v>
          </cell>
          <cell r="DA334">
            <v>465.38703939826456</v>
          </cell>
          <cell r="DB334">
            <v>734.74060744657845</v>
          </cell>
          <cell r="DD334">
            <v>1210.8387050621122</v>
          </cell>
          <cell r="DE334">
            <v>136.09658100693537</v>
          </cell>
          <cell r="DF334">
            <v>1122.1695480451324</v>
          </cell>
          <cell r="DG334">
            <v>3542.6539943527159</v>
          </cell>
          <cell r="DH334">
            <v>7192.5914713971315</v>
          </cell>
          <cell r="DI334">
            <v>257.78652044889986</v>
          </cell>
          <cell r="DJ334">
            <v>20.078471969636979</v>
          </cell>
          <cell r="DK334">
            <v>16.336984780776582</v>
          </cell>
          <cell r="DL334">
            <v>25157.540000000005</v>
          </cell>
          <cell r="DM334">
            <v>37750.846000000005</v>
          </cell>
          <cell r="DN334">
            <v>489304.90231480001</v>
          </cell>
          <cell r="DO334">
            <v>114.70664445528259</v>
          </cell>
          <cell r="DP334">
            <v>104.34906182345871</v>
          </cell>
          <cell r="DQ334">
            <v>127.0770935216479</v>
          </cell>
          <cell r="DR334">
            <v>82.295836138159686</v>
          </cell>
          <cell r="DS334">
            <v>91.076549308253789</v>
          </cell>
          <cell r="DT334">
            <v>107.6163985008002</v>
          </cell>
          <cell r="DU334">
            <v>140.93180866952764</v>
          </cell>
          <cell r="DV334">
            <v>84.241844892680746</v>
          </cell>
          <cell r="DW334">
            <v>59.215540619222558</v>
          </cell>
          <cell r="DX334">
            <v>101.37492079794497</v>
          </cell>
          <cell r="DY334">
            <v>171.76961894746955</v>
          </cell>
          <cell r="DZ334">
            <v>89.899840907920051</v>
          </cell>
          <cell r="EA334">
            <v>281.3914859585397</v>
          </cell>
          <cell r="EB334">
            <v>465.38703939826456</v>
          </cell>
        </row>
        <row r="335">
          <cell r="A335">
            <v>201501</v>
          </cell>
          <cell r="B335">
            <v>111.89853329600001</v>
          </cell>
          <cell r="C335">
            <v>6.7240136130000003</v>
          </cell>
          <cell r="E335">
            <v>105.17451968300001</v>
          </cell>
          <cell r="F335">
            <v>11.726410718520997</v>
          </cell>
          <cell r="G335">
            <v>113.43903168700002</v>
          </cell>
          <cell r="H335">
            <v>308.5201835179999</v>
          </cell>
          <cell r="I335">
            <v>733.00783999999999</v>
          </cell>
          <cell r="J335">
            <v>25.421489998000006</v>
          </cell>
          <cell r="K335">
            <v>1.2857836460000001</v>
          </cell>
          <cell r="L335">
            <v>1.7913719669999999</v>
          </cell>
          <cell r="M335">
            <v>1920.9480000000001</v>
          </cell>
          <cell r="N335">
            <v>3207.951</v>
          </cell>
          <cell r="O335">
            <v>40985.850753999992</v>
          </cell>
          <cell r="P335">
            <v>93.584742388550637</v>
          </cell>
          <cell r="Q335">
            <v>97.14451681022652</v>
          </cell>
          <cell r="R335">
            <v>85.305302332080259</v>
          </cell>
          <cell r="S335">
            <v>94.015806395813158</v>
          </cell>
          <cell r="T335">
            <v>99.999993612832867</v>
          </cell>
          <cell r="U335">
            <v>92.964893507988762</v>
          </cell>
          <cell r="V335">
            <v>86.899997426889058</v>
          </cell>
          <cell r="W335">
            <v>96.000000084480206</v>
          </cell>
          <cell r="X335">
            <v>98.427303303731037</v>
          </cell>
          <cell r="Y335">
            <v>11.391565031689833</v>
          </cell>
          <cell r="Z335">
            <v>96.769508943179702</v>
          </cell>
          <cell r="AA335">
            <v>290.05773842829024</v>
          </cell>
          <cell r="AB335">
            <v>733.00779318156424</v>
          </cell>
          <cell r="AC335">
            <v>23.633061104784719</v>
          </cell>
          <cell r="AD335">
            <v>1.1173459552893603</v>
          </cell>
          <cell r="AE335">
            <v>1.7197170898333547</v>
          </cell>
          <cell r="AF335">
            <v>5502608.4422493856</v>
          </cell>
          <cell r="AG335">
            <v>4271995.5622493858</v>
          </cell>
          <cell r="AH335">
            <v>1776021.5369410675</v>
          </cell>
          <cell r="AI335">
            <v>809197.44979451376</v>
          </cell>
          <cell r="AJ335">
            <v>689024.6436432082</v>
          </cell>
          <cell r="AK335">
            <v>368749.14927153691</v>
          </cell>
          <cell r="AL335">
            <v>145492.87903557275</v>
          </cell>
          <cell r="AM335">
            <v>138010.25355874203</v>
          </cell>
          <cell r="AN335">
            <v>15224.206874089692</v>
          </cell>
          <cell r="AO335">
            <v>330275.44313065516</v>
          </cell>
          <cell r="AP335">
            <v>1230612.8799999999</v>
          </cell>
          <cell r="AQ335">
            <v>389626.45</v>
          </cell>
          <cell r="AR335">
            <v>572470.5</v>
          </cell>
          <cell r="AS335">
            <v>268515.93</v>
          </cell>
          <cell r="AT335">
            <v>99240.903979343624</v>
          </cell>
          <cell r="AU335">
            <v>115.81537801043756</v>
          </cell>
          <cell r="AV335">
            <v>106.2346869703815</v>
          </cell>
          <cell r="AW335">
            <v>123.95892772228704</v>
          </cell>
          <cell r="AX335">
            <v>82.659978283277795</v>
          </cell>
          <cell r="AY335">
            <v>94.247073107471763</v>
          </cell>
          <cell r="AZ335">
            <v>105.73418420212302</v>
          </cell>
          <cell r="BA335">
            <v>172.35086598105448</v>
          </cell>
          <cell r="BB335">
            <v>92.676343097924004</v>
          </cell>
          <cell r="BC335">
            <v>39.543394478155044</v>
          </cell>
          <cell r="BD335">
            <v>128.05509911366272</v>
          </cell>
          <cell r="BE335">
            <v>168.59822781908775</v>
          </cell>
          <cell r="BF335">
            <v>82.373515580774011</v>
          </cell>
          <cell r="BG335">
            <v>286.94141521402014</v>
          </cell>
          <cell r="BH335">
            <v>467.78890435704267</v>
          </cell>
          <cell r="BI335">
            <v>748.01763925208388</v>
          </cell>
          <cell r="BJ335">
            <v>5.9834748846186727</v>
          </cell>
          <cell r="BK335">
            <v>6.2539260794494993</v>
          </cell>
          <cell r="BL335">
            <v>0.36904500488132896</v>
          </cell>
          <cell r="BM335">
            <v>4.3825965634729727</v>
          </cell>
          <cell r="BN335">
            <v>12.388616223327006</v>
          </cell>
          <cell r="BO335">
            <v>12.622712708753852</v>
          </cell>
          <cell r="BP335">
            <v>13.782598076574047</v>
          </cell>
          <cell r="BQ335">
            <v>16.421218480281937</v>
          </cell>
          <cell r="BR335">
            <v>-36.175436365660637</v>
          </cell>
          <cell r="BS335">
            <v>24.594752044230987</v>
          </cell>
          <cell r="BT335">
            <v>5.0552122705593803</v>
          </cell>
          <cell r="BU335">
            <v>-2.9371791582803439</v>
          </cell>
          <cell r="BV335">
            <v>11.870484315506786</v>
          </cell>
          <cell r="BW335">
            <v>3.9738218354530943</v>
          </cell>
          <cell r="BY335">
            <v>5.9834748846186727</v>
          </cell>
          <cell r="BZ335">
            <v>6.2539260794494993</v>
          </cell>
          <cell r="CA335">
            <v>0.36904500488132896</v>
          </cell>
          <cell r="CB335">
            <v>4.3825965634729727</v>
          </cell>
          <cell r="CC335">
            <v>12.388616223327006</v>
          </cell>
          <cell r="CD335">
            <v>12.622712708753852</v>
          </cell>
          <cell r="CE335">
            <v>13.782598076574047</v>
          </cell>
          <cell r="CF335">
            <v>16.421218480281937</v>
          </cell>
          <cell r="CG335">
            <v>-36.175436365660637</v>
          </cell>
          <cell r="CH335">
            <v>24.594752044230987</v>
          </cell>
          <cell r="CI335">
            <v>5.0552122705593803</v>
          </cell>
          <cell r="CJ335">
            <v>-2.9371791582803439</v>
          </cell>
          <cell r="CK335">
            <v>11.870484315506786</v>
          </cell>
          <cell r="CL335">
            <v>3.9738218354530943</v>
          </cell>
          <cell r="CM335">
            <v>6.2539260794494851</v>
          </cell>
          <cell r="CN335">
            <v>115.81537801043756</v>
          </cell>
          <cell r="CO335">
            <v>106.2346869703815</v>
          </cell>
          <cell r="CP335">
            <v>123.95892772228704</v>
          </cell>
          <cell r="CQ335">
            <v>82.659978283277795</v>
          </cell>
          <cell r="CR335">
            <v>94.247073107471763</v>
          </cell>
          <cell r="CS335">
            <v>105.73418420212302</v>
          </cell>
          <cell r="CT335">
            <v>172.35086598105448</v>
          </cell>
          <cell r="CU335">
            <v>92.676343097924004</v>
          </cell>
          <cell r="CV335">
            <v>39.543394478155044</v>
          </cell>
          <cell r="CW335">
            <v>128.05509911366272</v>
          </cell>
          <cell r="CX335">
            <v>168.59822781908775</v>
          </cell>
          <cell r="CY335">
            <v>82.373515580774011</v>
          </cell>
          <cell r="CZ335">
            <v>286.94141521402014</v>
          </cell>
          <cell r="DA335">
            <v>467.78890435704267</v>
          </cell>
          <cell r="DB335">
            <v>748.01763925208388</v>
          </cell>
          <cell r="DD335">
            <v>98.427303303731037</v>
          </cell>
          <cell r="DE335">
            <v>11.391565031689833</v>
          </cell>
          <cell r="DF335">
            <v>96.769508943179702</v>
          </cell>
          <cell r="DG335">
            <v>290.05773842829024</v>
          </cell>
          <cell r="DH335">
            <v>733.00779318156424</v>
          </cell>
          <cell r="DI335">
            <v>23.633061104784719</v>
          </cell>
          <cell r="DJ335">
            <v>1.1173459552893603</v>
          </cell>
          <cell r="DK335">
            <v>1.7197170898333547</v>
          </cell>
          <cell r="DL335">
            <v>1920.9480000000001</v>
          </cell>
          <cell r="DM335">
            <v>3207.951</v>
          </cell>
          <cell r="DN335">
            <v>40985.850753999992</v>
          </cell>
          <cell r="DO335">
            <v>115.25152374450865</v>
          </cell>
          <cell r="DP335">
            <v>104.87012796496568</v>
          </cell>
          <cell r="DQ335">
            <v>127.11507537076959</v>
          </cell>
          <cell r="DR335">
            <v>82.585048890642454</v>
          </cell>
          <cell r="DS335">
            <v>91.942288545713708</v>
          </cell>
          <cell r="DT335">
            <v>108.60395257890855</v>
          </cell>
          <cell r="DU335">
            <v>142.67156116985265</v>
          </cell>
          <cell r="DV335">
            <v>85.331178447902559</v>
          </cell>
          <cell r="DW335">
            <v>57.347791133796818</v>
          </cell>
          <cell r="DX335">
            <v>103.48140559433902</v>
          </cell>
          <cell r="DY335">
            <v>172.44569188382118</v>
          </cell>
          <cell r="DZ335">
            <v>89.692118243481346</v>
          </cell>
          <cell r="EA335">
            <v>283.92874559230893</v>
          </cell>
          <cell r="EB335">
            <v>466.87692544978967</v>
          </cell>
        </row>
        <row r="336">
          <cell r="A336">
            <v>201502</v>
          </cell>
          <cell r="B336">
            <v>99.721403668999983</v>
          </cell>
          <cell r="C336">
            <v>5.7228857589999995</v>
          </cell>
          <cell r="E336">
            <v>93.99851790999999</v>
          </cell>
          <cell r="F336">
            <v>11.672976057837001</v>
          </cell>
          <cell r="G336">
            <v>113.15088983900003</v>
          </cell>
          <cell r="H336">
            <v>296.33488063300013</v>
          </cell>
          <cell r="I336">
            <v>659.29223339999999</v>
          </cell>
          <cell r="J336">
            <v>24.220732932999997</v>
          </cell>
          <cell r="K336">
            <v>1.6245761790000002</v>
          </cell>
          <cell r="L336">
            <v>1.4853582540000003</v>
          </cell>
          <cell r="M336">
            <v>1546.4570000000001</v>
          </cell>
          <cell r="N336">
            <v>2900.5369999999998</v>
          </cell>
          <cell r="O336">
            <v>37059.467927400001</v>
          </cell>
          <cell r="P336">
            <v>93.584742388550637</v>
          </cell>
          <cell r="Q336">
            <v>97.14451681022652</v>
          </cell>
          <cell r="R336">
            <v>85.305302332080259</v>
          </cell>
          <cell r="S336">
            <v>94.015806395813158</v>
          </cell>
          <cell r="T336">
            <v>99.999993612832867</v>
          </cell>
          <cell r="U336">
            <v>92.964893507988762</v>
          </cell>
          <cell r="V336">
            <v>86.899997426889058</v>
          </cell>
          <cell r="W336">
            <v>96.000000084480206</v>
          </cell>
          <cell r="X336">
            <v>87.968270835129118</v>
          </cell>
          <cell r="Y336">
            <v>11.339656188759182</v>
          </cell>
          <cell r="Z336">
            <v>96.523708668598061</v>
          </cell>
          <cell r="AA336">
            <v>278.60162765918545</v>
          </cell>
          <cell r="AB336">
            <v>659.29219128990314</v>
          </cell>
          <cell r="AC336">
            <v>22.51677857801781</v>
          </cell>
          <cell r="AD336">
            <v>1.4117566577488525</v>
          </cell>
          <cell r="AE336">
            <v>1.425943925094834</v>
          </cell>
          <cell r="AF336">
            <v>5063784.7248650258</v>
          </cell>
          <cell r="AG336">
            <v>3989712.5248650257</v>
          </cell>
          <cell r="AH336">
            <v>1587298.8319972779</v>
          </cell>
          <cell r="AI336">
            <v>805510.11594666971</v>
          </cell>
          <cell r="AJ336">
            <v>687274.48030714679</v>
          </cell>
          <cell r="AK336">
            <v>354185.0451626156</v>
          </cell>
          <cell r="AL336">
            <v>130861.25403946402</v>
          </cell>
          <cell r="AM336">
            <v>131491.48589342658</v>
          </cell>
          <cell r="AN336">
            <v>19235.649721286132</v>
          </cell>
          <cell r="AO336">
            <v>273855.66179713828</v>
          </cell>
          <cell r="AP336">
            <v>1074072.2</v>
          </cell>
          <cell r="AQ336">
            <v>313668.33</v>
          </cell>
          <cell r="AR336">
            <v>517611.36</v>
          </cell>
          <cell r="AS336">
            <v>242792.51</v>
          </cell>
          <cell r="AT336">
            <v>92683.306332018314</v>
          </cell>
          <cell r="AU336">
            <v>106.57929747841273</v>
          </cell>
          <cell r="AV336">
            <v>99.21495820975845</v>
          </cell>
          <cell r="AW336">
            <v>110.78686665484403</v>
          </cell>
          <cell r="AX336">
            <v>82.283315040130674</v>
          </cell>
          <cell r="AY336">
            <v>94.007679969061456</v>
          </cell>
          <cell r="AZ336">
            <v>101.55811038708183</v>
          </cell>
          <cell r="BA336">
            <v>155.01824286227753</v>
          </cell>
          <cell r="BB336">
            <v>88.298874517524041</v>
          </cell>
          <cell r="BC336">
            <v>49.962726548795153</v>
          </cell>
          <cell r="BD336">
            <v>106.17990118144294</v>
          </cell>
          <cell r="BE336">
            <v>147.15161234924568</v>
          </cell>
          <cell r="BF336">
            <v>66.314704939693812</v>
          </cell>
          <cell r="BG336">
            <v>259.44417427492533</v>
          </cell>
          <cell r="BH336">
            <v>422.97543478703972</v>
          </cell>
          <cell r="BI336">
            <v>698.59045232986205</v>
          </cell>
          <cell r="BJ336">
            <v>-1.8857359120673607</v>
          </cell>
          <cell r="BK336">
            <v>-0.33771605876651734</v>
          </cell>
          <cell r="BL336">
            <v>-10.259917039710544</v>
          </cell>
          <cell r="BM336">
            <v>3.9468963004137549</v>
          </cell>
          <cell r="BN336">
            <v>18.554951149047255</v>
          </cell>
          <cell r="BO336">
            <v>4.1368286236461671</v>
          </cell>
          <cell r="BP336">
            <v>6.8505118654251191</v>
          </cell>
          <cell r="BQ336">
            <v>23.415644816610822</v>
          </cell>
          <cell r="BR336">
            <v>-10.489118803297586</v>
          </cell>
          <cell r="BS336">
            <v>-5.3072666368822468</v>
          </cell>
          <cell r="BT336">
            <v>-7.2378414041954784</v>
          </cell>
          <cell r="BU336">
            <v>-21.173052846930261</v>
          </cell>
          <cell r="BV336">
            <v>2.6693168263022926E-2</v>
          </cell>
          <cell r="BW336">
            <v>0.12717533308261864</v>
          </cell>
          <cell r="BY336">
            <v>2.060589940518895</v>
          </cell>
          <cell r="BZ336">
            <v>2.9652197457800611</v>
          </cell>
          <cell r="CA336">
            <v>-4.9443578969258937</v>
          </cell>
          <cell r="CB336">
            <v>4.1647883013125266</v>
          </cell>
          <cell r="CC336">
            <v>15.385543458446847</v>
          </cell>
          <cell r="CD336">
            <v>8.2990783344307744</v>
          </cell>
          <cell r="CE336">
            <v>10.391289802268219</v>
          </cell>
          <cell r="CF336">
            <v>19.731981647004361</v>
          </cell>
          <cell r="CG336">
            <v>-24.001720214935801</v>
          </cell>
          <cell r="CH336">
            <v>8.9930120057757392</v>
          </cell>
          <cell r="CI336">
            <v>-1.055641010180068</v>
          </cell>
          <cell r="CJ336">
            <v>-12.015230723223397</v>
          </cell>
          <cell r="CK336">
            <v>5.9155205848554004</v>
          </cell>
          <cell r="CL336">
            <v>2.1110680479651762</v>
          </cell>
          <cell r="CM336">
            <v>2.9652197634281805</v>
          </cell>
          <cell r="CN336">
            <v>111.19733774442514</v>
          </cell>
          <cell r="CO336">
            <v>102.72482259006998</v>
          </cell>
          <cell r="CP336">
            <v>117.37289718856553</v>
          </cell>
          <cell r="CQ336">
            <v>82.471646661704227</v>
          </cell>
          <cell r="CR336">
            <v>94.127376538266617</v>
          </cell>
          <cell r="CS336">
            <v>103.64614729460243</v>
          </cell>
          <cell r="CT336">
            <v>163.68455442166601</v>
          </cell>
          <cell r="CU336">
            <v>90.48760880772403</v>
          </cell>
          <cell r="CV336">
            <v>44.753060513475099</v>
          </cell>
          <cell r="CW336">
            <v>117.11750014755283</v>
          </cell>
          <cell r="CX336">
            <v>157.87492008416672</v>
          </cell>
          <cell r="CY336">
            <v>74.344110260233919</v>
          </cell>
          <cell r="CZ336">
            <v>273.19279474447274</v>
          </cell>
          <cell r="DA336">
            <v>445.38216957204122</v>
          </cell>
          <cell r="DB336">
            <v>723.30404579097296</v>
          </cell>
          <cell r="DD336">
            <v>186.39557413886016</v>
          </cell>
          <cell r="DE336">
            <v>22.731221220449015</v>
          </cell>
          <cell r="DF336">
            <v>193.29321761177778</v>
          </cell>
          <cell r="DG336">
            <v>568.65936608747575</v>
          </cell>
          <cell r="DH336">
            <v>1392.2999844714673</v>
          </cell>
          <cell r="DI336">
            <v>46.149839682802529</v>
          </cell>
          <cell r="DJ336">
            <v>2.529102613038213</v>
          </cell>
          <cell r="DK336">
            <v>3.1456610149281889</v>
          </cell>
          <cell r="DL336">
            <v>3467.4050000000002</v>
          </cell>
          <cell r="DM336">
            <v>6108.4879999999994</v>
          </cell>
          <cell r="DN336">
            <v>78045.318681399993</v>
          </cell>
          <cell r="DO336">
            <v>115.08082106890362</v>
          </cell>
          <cell r="DP336">
            <v>104.84211127756545</v>
          </cell>
          <cell r="DQ336">
            <v>126.0595603550035</v>
          </cell>
          <cell r="DR336">
            <v>82.845409166960124</v>
          </cell>
          <cell r="DS336">
            <v>93.168378144218579</v>
          </cell>
          <cell r="DT336">
            <v>108.94015167994182</v>
          </cell>
          <cell r="DU336">
            <v>143.49978549118524</v>
          </cell>
          <cell r="DV336">
            <v>86.727256910024835</v>
          </cell>
          <cell r="DW336">
            <v>56.859894236514073</v>
          </cell>
          <cell r="DX336">
            <v>102.98548136742681</v>
          </cell>
          <cell r="DY336">
            <v>171.48889005798515</v>
          </cell>
          <cell r="DZ336">
            <v>88.207764644736528</v>
          </cell>
          <cell r="EA336">
            <v>283.93451520804797</v>
          </cell>
          <cell r="EB336">
            <v>466.92169521519537</v>
          </cell>
        </row>
        <row r="337">
          <cell r="A337">
            <v>201503</v>
          </cell>
          <cell r="B337">
            <v>129.076294628</v>
          </cell>
          <cell r="C337">
            <v>6.3800880380000002</v>
          </cell>
          <cell r="E337">
            <v>122.69620659</v>
          </cell>
          <cell r="F337">
            <v>12.326517519207998</v>
          </cell>
          <cell r="G337">
            <v>117.61528932099999</v>
          </cell>
          <cell r="H337">
            <v>335.62768813800011</v>
          </cell>
          <cell r="I337">
            <v>892.66465399999993</v>
          </cell>
          <cell r="J337">
            <v>27.513849536999999</v>
          </cell>
          <cell r="K337">
            <v>1.6651994620000001</v>
          </cell>
          <cell r="L337">
            <v>1.826420143</v>
          </cell>
          <cell r="M337">
            <v>1899.124</v>
          </cell>
          <cell r="N337">
            <v>3084.308</v>
          </cell>
          <cell r="O337">
            <v>41570.187328599997</v>
          </cell>
          <cell r="P337">
            <v>93.584742388550637</v>
          </cell>
          <cell r="Q337">
            <v>97.14451681022652</v>
          </cell>
          <cell r="R337">
            <v>85.305302332080259</v>
          </cell>
          <cell r="S337">
            <v>94.015806395813158</v>
          </cell>
          <cell r="T337">
            <v>99.999993612832867</v>
          </cell>
          <cell r="U337">
            <v>92.964893507988762</v>
          </cell>
          <cell r="V337">
            <v>86.899997426889058</v>
          </cell>
          <cell r="W337">
            <v>96.000000084480206</v>
          </cell>
          <cell r="X337">
            <v>114.82492885777539</v>
          </cell>
          <cell r="Y337">
            <v>11.974535883562531</v>
          </cell>
          <cell r="Z337">
            <v>100.33207814402995</v>
          </cell>
          <cell r="AA337">
            <v>315.54307749056574</v>
          </cell>
          <cell r="AB337">
            <v>892.6645969840165</v>
          </cell>
          <cell r="AC337">
            <v>25.578220922020311</v>
          </cell>
          <cell r="AD337">
            <v>1.4470582896305706</v>
          </cell>
          <cell r="AE337">
            <v>1.7533633388229635</v>
          </cell>
          <cell r="AF337">
            <v>5929004.597576078</v>
          </cell>
          <cell r="AG337">
            <v>4721054.5775760775</v>
          </cell>
          <cell r="AH337">
            <v>2071900.1718439301</v>
          </cell>
          <cell r="AI337">
            <v>850608.66285677592</v>
          </cell>
          <cell r="AJ337">
            <v>714391.0839701033</v>
          </cell>
          <cell r="AK337">
            <v>401148.55067704053</v>
          </cell>
          <cell r="AL337">
            <v>177182.75772296431</v>
          </cell>
          <cell r="AM337">
            <v>149369.42528849351</v>
          </cell>
          <cell r="AN337">
            <v>19716.646089703692</v>
          </cell>
          <cell r="AO337">
            <v>336737.27912706562</v>
          </cell>
          <cell r="AP337">
            <v>1207950.02</v>
          </cell>
          <cell r="AQ337">
            <v>385199.89</v>
          </cell>
          <cell r="AR337">
            <v>550405.96</v>
          </cell>
          <cell r="AS337">
            <v>272344.17</v>
          </cell>
          <cell r="AT337">
            <v>109672.80205382645</v>
          </cell>
          <cell r="AU337">
            <v>124.7898911762646</v>
          </cell>
          <cell r="AV337">
            <v>117.40175005116329</v>
          </cell>
          <cell r="AW337">
            <v>144.61002769805827</v>
          </cell>
          <cell r="AX337">
            <v>86.890157176303234</v>
          </cell>
          <cell r="AY337">
            <v>97.716778840091635</v>
          </cell>
          <cell r="AZ337">
            <v>115.02430536719027</v>
          </cell>
          <cell r="BA337">
            <v>209.89069659552118</v>
          </cell>
          <cell r="BB337">
            <v>100.30422921065121</v>
          </cell>
          <cell r="BC337">
            <v>51.212067765464134</v>
          </cell>
          <cell r="BD337">
            <v>130.56049594587356</v>
          </cell>
          <cell r="BE337">
            <v>165.49333748727838</v>
          </cell>
          <cell r="BF337">
            <v>81.437667131241824</v>
          </cell>
          <cell r="BG337">
            <v>275.88192772314272</v>
          </cell>
          <cell r="BH337">
            <v>474.45818537592226</v>
          </cell>
          <cell r="BI337">
            <v>826.64694891876331</v>
          </cell>
          <cell r="BJ337">
            <v>8.9003557262368389</v>
          </cell>
          <cell r="BK337">
            <v>14.936167317891204</v>
          </cell>
          <cell r="BL337">
            <v>10.939297956231002</v>
          </cell>
          <cell r="BM337">
            <v>11.201219111618997</v>
          </cell>
          <cell r="BN337">
            <v>24.099470649902671</v>
          </cell>
          <cell r="BO337">
            <v>15.105976970897288</v>
          </cell>
          <cell r="BP337">
            <v>16.216057954725599</v>
          </cell>
          <cell r="BQ337">
            <v>26.80641686945377</v>
          </cell>
          <cell r="BR337">
            <v>-14.380714849720619</v>
          </cell>
          <cell r="BS337">
            <v>30.734070546108029</v>
          </cell>
          <cell r="BT337">
            <v>-9.6445054588683234</v>
          </cell>
          <cell r="BU337">
            <v>-16.224811868972793</v>
          </cell>
          <cell r="BV337">
            <v>-7.3369813951205742</v>
          </cell>
          <cell r="BW337">
            <v>-3.798468188738056</v>
          </cell>
          <cell r="BY337">
            <v>4.4178398690809786</v>
          </cell>
          <cell r="BZ337">
            <v>7.0184606888609125</v>
          </cell>
          <cell r="CA337">
            <v>0.54307035062231535</v>
          </cell>
          <cell r="CB337">
            <v>6.4897064613633546</v>
          </cell>
          <cell r="CC337">
            <v>18.22208369220688</v>
          </cell>
          <cell r="CD337">
            <v>10.633860797002441</v>
          </cell>
          <cell r="CE337">
            <v>12.595962684648683</v>
          </cell>
          <cell r="CF337">
            <v>22.162333248030478</v>
          </cell>
          <cell r="CG337">
            <v>-20.761245984723629</v>
          </cell>
          <cell r="CH337">
            <v>15.890687591887314</v>
          </cell>
          <cell r="CI337">
            <v>-4.1876192896680919</v>
          </cell>
          <cell r="CJ337">
            <v>-13.552450657466821</v>
          </cell>
          <cell r="CK337">
            <v>1.065916653631092</v>
          </cell>
          <cell r="CL337">
            <v>-2.3277856143891995E-2</v>
          </cell>
          <cell r="CM337">
            <v>7.0184607129062897</v>
          </cell>
          <cell r="CN337">
            <v>115.72818888837162</v>
          </cell>
          <cell r="CO337">
            <v>107.61713174376774</v>
          </cell>
          <cell r="CP337">
            <v>126.45194069172977</v>
          </cell>
          <cell r="CQ337">
            <v>83.944483499903896</v>
          </cell>
          <cell r="CR337">
            <v>95.323843972208294</v>
          </cell>
          <cell r="CS337">
            <v>107.43886665213171</v>
          </cell>
          <cell r="CT337">
            <v>179.08660181295105</v>
          </cell>
          <cell r="CU337">
            <v>93.759815608699753</v>
          </cell>
          <cell r="CV337">
            <v>46.906062930804779</v>
          </cell>
          <cell r="CW337">
            <v>121.59849874699307</v>
          </cell>
          <cell r="CX337">
            <v>160.41439255187061</v>
          </cell>
          <cell r="CY337">
            <v>76.708629217236549</v>
          </cell>
          <cell r="CZ337">
            <v>274.0891724040294</v>
          </cell>
          <cell r="DA337">
            <v>455.0741748400016</v>
          </cell>
          <cell r="DB337">
            <v>757.75168016690304</v>
          </cell>
          <cell r="DD337">
            <v>301.22050299663556</v>
          </cell>
          <cell r="DE337">
            <v>34.705757104011546</v>
          </cell>
          <cell r="DF337">
            <v>293.62529575580771</v>
          </cell>
          <cell r="DG337">
            <v>884.20244357804154</v>
          </cell>
          <cell r="DH337">
            <v>2284.9645814554838</v>
          </cell>
          <cell r="DI337">
            <v>71.728060604822844</v>
          </cell>
          <cell r="DJ337">
            <v>3.9761609026687834</v>
          </cell>
          <cell r="DK337">
            <v>4.8990243537511526</v>
          </cell>
          <cell r="DL337">
            <v>5366.5290000000005</v>
          </cell>
          <cell r="DM337">
            <v>9192.7959999999985</v>
          </cell>
          <cell r="DN337">
            <v>119615.50600999998</v>
          </cell>
          <cell r="DO337">
            <v>115.93073750175962</v>
          </cell>
          <cell r="DP337">
            <v>106.11349247339007</v>
          </cell>
          <cell r="DQ337">
            <v>127.24784695977361</v>
          </cell>
          <cell r="DR337">
            <v>83.574774439024452</v>
          </cell>
          <cell r="DS337">
            <v>94.749718923599843</v>
          </cell>
          <cell r="DT337">
            <v>110.19808991050066</v>
          </cell>
          <cell r="DU337">
            <v>145.94035449117993</v>
          </cell>
          <cell r="DV337">
            <v>88.494252782138346</v>
          </cell>
          <cell r="DW337">
            <v>56.14309102437651</v>
          </cell>
          <cell r="DX337">
            <v>105.54325346423211</v>
          </cell>
          <cell r="DY337">
            <v>170.0168329306459</v>
          </cell>
          <cell r="DZ337">
            <v>86.893422795506808</v>
          </cell>
          <cell r="EA337">
            <v>282.11417324798146</v>
          </cell>
          <cell r="EB337">
            <v>465.36055035424124</v>
          </cell>
        </row>
        <row r="338">
          <cell r="A338">
            <v>201504</v>
          </cell>
          <cell r="B338">
            <v>122.50630778299998</v>
          </cell>
          <cell r="C338">
            <v>5.8175901589999999</v>
          </cell>
          <cell r="E338">
            <v>116.68871762399998</v>
          </cell>
          <cell r="F338">
            <v>11.935881175133003</v>
          </cell>
          <cell r="G338">
            <v>114.32321172500001</v>
          </cell>
          <cell r="H338">
            <v>296.35746961799998</v>
          </cell>
          <cell r="I338">
            <v>668.04540659999998</v>
          </cell>
          <cell r="J338">
            <v>24.87819129799999</v>
          </cell>
          <cell r="K338">
            <v>1.6544123240000002</v>
          </cell>
          <cell r="L338">
            <v>1.6317794979999998</v>
          </cell>
          <cell r="M338">
            <v>1739.8620000000001</v>
          </cell>
          <cell r="N338">
            <v>2530.3339999999998</v>
          </cell>
          <cell r="O338">
            <v>37090.744470300007</v>
          </cell>
          <cell r="P338">
            <v>93.584742388550637</v>
          </cell>
          <cell r="Q338">
            <v>97.14451681022652</v>
          </cell>
          <cell r="R338">
            <v>85.305302332080259</v>
          </cell>
          <cell r="S338">
            <v>94.015806395813158</v>
          </cell>
          <cell r="T338">
            <v>99.999993612832867</v>
          </cell>
          <cell r="U338">
            <v>92.964893507988762</v>
          </cell>
          <cell r="V338">
            <v>86.899997426889058</v>
          </cell>
          <cell r="W338">
            <v>96.000000084480206</v>
          </cell>
          <cell r="X338">
            <v>109.20283578492366</v>
          </cell>
          <cell r="Y338">
            <v>11.595054094625743</v>
          </cell>
          <cell r="Z338">
            <v>97.523761397755479</v>
          </cell>
          <cell r="AA338">
            <v>278.62286487558964</v>
          </cell>
          <cell r="AB338">
            <v>668.04536393082333</v>
          </cell>
          <cell r="AC338">
            <v>23.127984046899417</v>
          </cell>
          <cell r="AD338">
            <v>1.4376842669861356</v>
          </cell>
          <cell r="AE338">
            <v>1.5665083194585305</v>
          </cell>
          <cell r="AF338">
            <v>5478255.7074920898</v>
          </cell>
          <cell r="AG338">
            <v>4430814.2674920894</v>
          </cell>
          <cell r="AH338">
            <v>1970455.1657843832</v>
          </cell>
          <cell r="AI338">
            <v>823652.25300467352</v>
          </cell>
          <cell r="AJ338">
            <v>694395.1217453162</v>
          </cell>
          <cell r="AK338">
            <v>354212.04394404573</v>
          </cell>
          <cell r="AL338">
            <v>132598.64933057717</v>
          </cell>
          <cell r="AM338">
            <v>135060.74936559534</v>
          </cell>
          <cell r="AN338">
            <v>19588.921941864166</v>
          </cell>
          <cell r="AO338">
            <v>300851.36237563333</v>
          </cell>
          <cell r="AP338">
            <v>1047441.4400000001</v>
          </cell>
          <cell r="AQ338">
            <v>352896.73</v>
          </cell>
          <cell r="AR338">
            <v>451547.29</v>
          </cell>
          <cell r="AS338">
            <v>242997.42</v>
          </cell>
          <cell r="AT338">
            <v>102930.35230829012</v>
          </cell>
          <cell r="AU338">
            <v>115.30281724746399</v>
          </cell>
          <cell r="AV338">
            <v>110.18414225202883</v>
          </cell>
          <cell r="AW338">
            <v>137.52958756129004</v>
          </cell>
          <cell r="AX338">
            <v>84.136544626565538</v>
          </cell>
          <cell r="AY338">
            <v>94.981664891642467</v>
          </cell>
          <cell r="AZ338">
            <v>101.56585194834267</v>
          </cell>
          <cell r="BA338">
            <v>157.07636134174996</v>
          </cell>
          <cell r="BB338">
            <v>90.695698504321555</v>
          </cell>
          <cell r="BC338">
            <v>50.880316732114714</v>
          </cell>
          <cell r="BD338">
            <v>116.64673177730532</v>
          </cell>
          <cell r="BE338">
            <v>143.50310597128916</v>
          </cell>
          <cell r="BF338">
            <v>74.608241527389112</v>
          </cell>
          <cell r="BG338">
            <v>226.3306466073895</v>
          </cell>
          <cell r="BH338">
            <v>423.33241407088263</v>
          </cell>
          <cell r="BI338">
            <v>775.82645918922935</v>
          </cell>
          <cell r="BJ338">
            <v>9.4309213106582774</v>
          </cell>
          <cell r="BK338">
            <v>18.391179922291741</v>
          </cell>
          <cell r="BL338">
            <v>21.279862989349979</v>
          </cell>
          <cell r="BM338">
            <v>16.022298939327158</v>
          </cell>
          <cell r="BN338">
            <v>17.703380926878893</v>
          </cell>
          <cell r="BO338">
            <v>-0.12259931994620388</v>
          </cell>
          <cell r="BP338">
            <v>-0.11235515203755142</v>
          </cell>
          <cell r="BQ338">
            <v>27.276986767596753</v>
          </cell>
          <cell r="BR338">
            <v>15.059224642956366</v>
          </cell>
          <cell r="BS338">
            <v>45.054496889374889</v>
          </cell>
          <cell r="BT338">
            <v>-17.107275165624173</v>
          </cell>
          <cell r="BU338">
            <v>-13.374580572229902</v>
          </cell>
          <cell r="BV338">
            <v>-23.673366091017883</v>
          </cell>
          <cell r="BW338">
            <v>-8.1745854709263313</v>
          </cell>
          <cell r="BY338">
            <v>5.6241752453942695</v>
          </cell>
          <cell r="BZ338">
            <v>9.6997657338388166</v>
          </cell>
          <cell r="CA338">
            <v>5.3351967569216043</v>
          </cell>
          <cell r="CB338">
            <v>8.7268326209236875</v>
          </cell>
          <cell r="CC338">
            <v>18.092330075271107</v>
          </cell>
          <cell r="CD338">
            <v>7.8507681703946446</v>
          </cell>
          <cell r="CE338">
            <v>9.4459166371981382</v>
          </cell>
          <cell r="CF338">
            <v>23.371128200411235</v>
          </cell>
          <cell r="CG338">
            <v>-13.619879179441341</v>
          </cell>
          <cell r="CH338">
            <v>21.825107183514774</v>
          </cell>
          <cell r="CI338">
            <v>-7.4992168905607173</v>
          </cell>
          <cell r="CJ338">
            <v>-13.50897017659409</v>
          </cell>
          <cell r="CK338">
            <v>-5.5422766620284278</v>
          </cell>
          <cell r="CL338">
            <v>-2.0806467070217991</v>
          </cell>
          <cell r="CM338">
            <v>9.6997657367138714</v>
          </cell>
          <cell r="CN338">
            <v>115.62184597814471</v>
          </cell>
          <cell r="CO338">
            <v>108.25888437083302</v>
          </cell>
          <cell r="CP338">
            <v>129.22135240911985</v>
          </cell>
          <cell r="CQ338">
            <v>83.99249878156931</v>
          </cell>
          <cell r="CR338">
            <v>95.238299202066841</v>
          </cell>
          <cell r="CS338">
            <v>105.97061297618444</v>
          </cell>
          <cell r="CT338">
            <v>173.58404169515077</v>
          </cell>
          <cell r="CU338">
            <v>92.993786332605211</v>
          </cell>
          <cell r="CV338">
            <v>47.899626381132265</v>
          </cell>
          <cell r="CW338">
            <v>120.36055700457113</v>
          </cell>
          <cell r="CX338">
            <v>156.18657090672525</v>
          </cell>
          <cell r="CY338">
            <v>76.183532294774693</v>
          </cell>
          <cell r="CZ338">
            <v>262.14954095486945</v>
          </cell>
          <cell r="DA338">
            <v>447.13873464772183</v>
          </cell>
          <cell r="DB338">
            <v>762.27037492248462</v>
          </cell>
          <cell r="DD338">
            <v>410.42333878155921</v>
          </cell>
          <cell r="DE338">
            <v>46.300811198637291</v>
          </cell>
          <cell r="DF338">
            <v>391.14905715356321</v>
          </cell>
          <cell r="DG338">
            <v>1162.8253084536311</v>
          </cell>
          <cell r="DH338">
            <v>2953.0099453863072</v>
          </cell>
          <cell r="DI338">
            <v>94.856044651722257</v>
          </cell>
          <cell r="DJ338">
            <v>5.4138451696549188</v>
          </cell>
          <cell r="DK338">
            <v>6.4655326732096832</v>
          </cell>
          <cell r="DL338">
            <v>7106.3910000000005</v>
          </cell>
          <cell r="DM338">
            <v>11723.129999999997</v>
          </cell>
          <cell r="DN338">
            <v>156706.25048029999</v>
          </cell>
          <cell r="DO338">
            <v>116.75881834592296</v>
          </cell>
          <cell r="DP338">
            <v>107.53984899904127</v>
          </cell>
          <cell r="DQ338">
            <v>129.25876802844206</v>
          </cell>
          <cell r="DR338">
            <v>84.543022843320287</v>
          </cell>
          <cell r="DS338">
            <v>95.940209078742797</v>
          </cell>
          <cell r="DT338">
            <v>110.18770058627763</v>
          </cell>
          <cell r="DU338">
            <v>145.92563099986216</v>
          </cell>
          <cell r="DV338">
            <v>90.1140175636653</v>
          </cell>
          <cell r="DW338">
            <v>56.698035750995452</v>
          </cell>
          <cell r="DX338">
            <v>108.56249791299517</v>
          </cell>
          <cell r="DY338">
            <v>167.54883676866095</v>
          </cell>
          <cell r="DZ338">
            <v>85.93349099541463</v>
          </cell>
          <cell r="EA338">
            <v>276.26430584221362</v>
          </cell>
          <cell r="EB338">
            <v>462.22001910881244</v>
          </cell>
        </row>
        <row r="339">
          <cell r="A339">
            <v>201505</v>
          </cell>
          <cell r="B339">
            <v>131.9532253030001</v>
          </cell>
          <cell r="C339">
            <v>5.9970894960000001</v>
          </cell>
          <cell r="E339">
            <v>125.95613580700009</v>
          </cell>
          <cell r="F339">
            <v>11.974188699283005</v>
          </cell>
          <cell r="G339">
            <v>109.60951074000002</v>
          </cell>
          <cell r="H339">
            <v>290.36995221600012</v>
          </cell>
          <cell r="I339">
            <v>522.28661310000007</v>
          </cell>
          <cell r="J339">
            <v>24.477880222000003</v>
          </cell>
          <cell r="K339">
            <v>1.6215370269999998</v>
          </cell>
          <cell r="L339">
            <v>1.6825914550000001</v>
          </cell>
          <cell r="M339">
            <v>1819.453</v>
          </cell>
          <cell r="N339">
            <v>2205.8510000000001</v>
          </cell>
          <cell r="O339">
            <v>34069.620247999999</v>
          </cell>
          <cell r="P339">
            <v>93.584742388550637</v>
          </cell>
          <cell r="Q339">
            <v>97.14451681022652</v>
          </cell>
          <cell r="R339">
            <v>85.305302332080259</v>
          </cell>
          <cell r="S339">
            <v>94.015806395813158</v>
          </cell>
          <cell r="T339">
            <v>99.999993612832867</v>
          </cell>
          <cell r="U339">
            <v>92.964893507988762</v>
          </cell>
          <cell r="V339">
            <v>86.899997426889058</v>
          </cell>
          <cell r="W339">
            <v>96.000000084480206</v>
          </cell>
          <cell r="X339">
            <v>117.87572521755402</v>
          </cell>
          <cell r="Y339">
            <v>11.632267753863223</v>
          </cell>
          <cell r="Z339">
            <v>93.502724521470995</v>
          </cell>
          <cell r="AA339">
            <v>272.99365210700984</v>
          </cell>
          <cell r="AB339">
            <v>522.28657974068119</v>
          </cell>
          <cell r="AC339">
            <v>22.755835281395349</v>
          </cell>
          <cell r="AD339">
            <v>1.4091156347390532</v>
          </cell>
          <cell r="AE339">
            <v>1.6152877982214568</v>
          </cell>
          <cell r="AF339">
            <v>5517925.4911847953</v>
          </cell>
          <cell r="AG339">
            <v>4532038.4511847952</v>
          </cell>
          <cell r="AH339">
            <v>2126948.7189230705</v>
          </cell>
          <cell r="AI339">
            <v>826295.7175390654</v>
          </cell>
          <cell r="AJ339">
            <v>665764.26962034625</v>
          </cell>
          <cell r="AK339">
            <v>347055.65008008585</v>
          </cell>
          <cell r="AL339">
            <v>103667.35371023767</v>
          </cell>
          <cell r="AM339">
            <v>132887.50802114711</v>
          </cell>
          <cell r="AN339">
            <v>19199.664912400323</v>
          </cell>
          <cell r="AO339">
            <v>310219.56837844104</v>
          </cell>
          <cell r="AP339">
            <v>985887.04</v>
          </cell>
          <cell r="AQ339">
            <v>369040.19</v>
          </cell>
          <cell r="AR339">
            <v>393642.12</v>
          </cell>
          <cell r="AS339">
            <v>223204.73</v>
          </cell>
          <cell r="AT339">
            <v>105281.84875065861</v>
          </cell>
          <cell r="AU339">
            <v>116.13776144568952</v>
          </cell>
          <cell r="AV339">
            <v>112.70135448030298</v>
          </cell>
          <cell r="AW339">
            <v>148.45218767566362</v>
          </cell>
          <cell r="AX339">
            <v>84.406576027505992</v>
          </cell>
          <cell r="AY339">
            <v>91.065442100127143</v>
          </cell>
          <cell r="AZ339">
            <v>99.513845947705946</v>
          </cell>
          <cell r="BA339">
            <v>122.80434825648928</v>
          </cell>
          <cell r="BB339">
            <v>89.236328238133666</v>
          </cell>
          <cell r="BC339">
            <v>49.869259512728114</v>
          </cell>
          <cell r="BD339">
            <v>120.27899258614836</v>
          </cell>
          <cell r="BE339">
            <v>135.06993992603594</v>
          </cell>
          <cell r="BF339">
            <v>78.021237626184785</v>
          </cell>
          <cell r="BG339">
            <v>197.3066332686962</v>
          </cell>
          <cell r="BH339">
            <v>388.85103052921124</v>
          </cell>
          <cell r="BI339">
            <v>793.55061069329327</v>
          </cell>
          <cell r="BJ339">
            <v>1.8846696471182014</v>
          </cell>
          <cell r="BK339">
            <v>9.1995273637260482</v>
          </cell>
          <cell r="BL339">
            <v>18.204204188915611</v>
          </cell>
          <cell r="BM339">
            <v>12.449189462961471</v>
          </cell>
          <cell r="BN339">
            <v>-3.5581561988269073</v>
          </cell>
          <cell r="BO339">
            <v>-14.864737733313845</v>
          </cell>
          <cell r="BP339">
            <v>-25.376698607892806</v>
          </cell>
          <cell r="BQ339">
            <v>1.8371495703828771</v>
          </cell>
          <cell r="BR339">
            <v>-14.290098057748736</v>
          </cell>
          <cell r="BS339">
            <v>37.117704185466351</v>
          </cell>
          <cell r="BT339">
            <v>-22.102333863403672</v>
          </cell>
          <cell r="BU339">
            <v>-14.945605571696078</v>
          </cell>
          <cell r="BV339">
            <v>-31.696826046821542</v>
          </cell>
          <cell r="BW339">
            <v>-12.610930770570036</v>
          </cell>
          <cell r="BY339">
            <v>4.8517487326880513</v>
          </cell>
          <cell r="BZ339">
            <v>9.5960852283824067</v>
          </cell>
          <cell r="CA339">
            <v>7.9576644406614605</v>
          </cell>
          <cell r="CB339">
            <v>9.4543316333219423</v>
          </cell>
          <cell r="CC339">
            <v>13.189977134956308</v>
          </cell>
          <cell r="CD339">
            <v>2.6436448280621363</v>
          </cell>
          <cell r="CE339">
            <v>2.2734763010420238</v>
          </cell>
          <cell r="CF339">
            <v>18.522054301004857</v>
          </cell>
          <cell r="CG339">
            <v>-13.75915394113801</v>
          </cell>
          <cell r="CH339">
            <v>24.602968460417813</v>
          </cell>
          <cell r="CI339">
            <v>-10.482398543326966</v>
          </cell>
          <cell r="CJ339">
            <v>-13.805739971928233</v>
          </cell>
          <cell r="CK339">
            <v>-10.942757491435458</v>
          </cell>
          <cell r="CL339">
            <v>-4.1434072056073887</v>
          </cell>
          <cell r="CM339">
            <v>9.5960852305910151</v>
          </cell>
          <cell r="CN339">
            <v>115.72502907165367</v>
          </cell>
          <cell r="CO339">
            <v>109.14737839272701</v>
          </cell>
          <cell r="CP339">
            <v>133.06751946242861</v>
          </cell>
          <cell r="CQ339">
            <v>84.075314230756646</v>
          </cell>
          <cell r="CR339">
            <v>94.403727781678896</v>
          </cell>
          <cell r="CS339">
            <v>104.67925957048874</v>
          </cell>
          <cell r="CT339">
            <v>163.42810300741849</v>
          </cell>
          <cell r="CU339">
            <v>92.242294713710905</v>
          </cell>
          <cell r="CV339">
            <v>48.293553007451436</v>
          </cell>
          <cell r="CW339">
            <v>120.34424412088659</v>
          </cell>
          <cell r="CX339">
            <v>151.96324471058739</v>
          </cell>
          <cell r="CY339">
            <v>76.551073361056709</v>
          </cell>
          <cell r="CZ339">
            <v>249.18095941763482</v>
          </cell>
          <cell r="DA339">
            <v>435.48119382401973</v>
          </cell>
          <cell r="DB339">
            <v>768.52642207664633</v>
          </cell>
          <cell r="DD339">
            <v>528.29906399911329</v>
          </cell>
          <cell r="DE339">
            <v>57.933078952500516</v>
          </cell>
          <cell r="DF339">
            <v>484.65178167503421</v>
          </cell>
          <cell r="DG339">
            <v>1435.818960560641</v>
          </cell>
          <cell r="DH339">
            <v>3475.2965251269884</v>
          </cell>
          <cell r="DI339">
            <v>117.61187993311761</v>
          </cell>
          <cell r="DJ339">
            <v>6.822960804393972</v>
          </cell>
          <cell r="DK339">
            <v>8.0808204714311405</v>
          </cell>
          <cell r="DL339">
            <v>8925.844000000001</v>
          </cell>
          <cell r="DM339">
            <v>13928.980999999998</v>
          </cell>
          <cell r="DN339">
            <v>190775.87072829998</v>
          </cell>
          <cell r="DO339">
            <v>116.93784537278829</v>
          </cell>
          <cell r="DP339">
            <v>108.33106060002889</v>
          </cell>
          <cell r="DQ339">
            <v>131.16398363624162</v>
          </cell>
          <cell r="DR339">
            <v>85.321740073968115</v>
          </cell>
          <cell r="DS339">
            <v>95.660225952352562</v>
          </cell>
          <cell r="DT339">
            <v>108.73976234711387</v>
          </cell>
          <cell r="DU339">
            <v>142.44551947604032</v>
          </cell>
          <cell r="DV339">
            <v>90.248170050238912</v>
          </cell>
          <cell r="DW339">
            <v>56.005159167353703</v>
          </cell>
          <cell r="DX339">
            <v>111.27578725630023</v>
          </cell>
          <cell r="DY339">
            <v>164.35515860171796</v>
          </cell>
          <cell r="DZ339">
            <v>84.791011672217664</v>
          </cell>
          <cell r="EA339">
            <v>268.63411621529013</v>
          </cell>
          <cell r="EB339">
            <v>457.54383032331492</v>
          </cell>
        </row>
        <row r="340">
          <cell r="A340">
            <v>201506</v>
          </cell>
          <cell r="B340">
            <v>145.72720847799997</v>
          </cell>
          <cell r="C340">
            <v>5.7972638249999999</v>
          </cell>
          <cell r="E340">
            <v>139.92994465299998</v>
          </cell>
          <cell r="F340">
            <v>12.179036250646009</v>
          </cell>
          <cell r="G340">
            <v>116.85955168699998</v>
          </cell>
          <cell r="H340">
            <v>347.5641472800001</v>
          </cell>
          <cell r="I340">
            <v>731.40972959999999</v>
          </cell>
          <cell r="J340">
            <v>24.938326402999994</v>
          </cell>
          <cell r="K340">
            <v>1.6787079380000001</v>
          </cell>
          <cell r="L340">
            <v>1.6863369380000002</v>
          </cell>
          <cell r="M340">
            <v>1645.9090000000001</v>
          </cell>
          <cell r="N340">
            <v>2968.5160000000001</v>
          </cell>
          <cell r="O340">
            <v>43413.728586000005</v>
          </cell>
          <cell r="P340">
            <v>93.584742388550637</v>
          </cell>
          <cell r="Q340">
            <v>97.14451681022652</v>
          </cell>
          <cell r="R340">
            <v>85.305302332080259</v>
          </cell>
          <cell r="S340">
            <v>94.015806395813158</v>
          </cell>
          <cell r="T340">
            <v>99.999993612832867</v>
          </cell>
          <cell r="U340">
            <v>92.964893507988762</v>
          </cell>
          <cell r="V340">
            <v>86.899997426889058</v>
          </cell>
          <cell r="W340">
            <v>96.000000084480206</v>
          </cell>
          <cell r="X340">
            <v>130.95307822795152</v>
          </cell>
          <cell r="Y340">
            <v>11.831265917832393</v>
          </cell>
          <cell r="Z340">
            <v>99.687393870508927</v>
          </cell>
          <cell r="AA340">
            <v>326.76523580802382</v>
          </cell>
          <cell r="AB340">
            <v>731.4096828836382</v>
          </cell>
          <cell r="AC340">
            <v>23.183888583223588</v>
          </cell>
          <cell r="AD340">
            <v>1.4587971549269825</v>
          </cell>
          <cell r="AE340">
            <v>1.6188834619046211</v>
          </cell>
          <cell r="AF340">
            <v>6087918.1589783458</v>
          </cell>
          <cell r="AG340">
            <v>4939913.4889783459</v>
          </cell>
          <cell r="AH340">
            <v>2362916.380466904</v>
          </cell>
          <cell r="AI340">
            <v>840431.51067632809</v>
          </cell>
          <cell r="AJ340">
            <v>709800.76046142424</v>
          </cell>
          <cell r="AK340">
            <v>415415.23204529588</v>
          </cell>
          <cell r="AL340">
            <v>145175.67412939784</v>
          </cell>
          <cell r="AM340">
            <v>135387.21571707531</v>
          </cell>
          <cell r="AN340">
            <v>19876.591998035521</v>
          </cell>
          <cell r="AO340">
            <v>310910.1234838863</v>
          </cell>
          <cell r="AP340">
            <v>1148004.67</v>
          </cell>
          <cell r="AQ340">
            <v>333840.21000000002</v>
          </cell>
          <cell r="AR340">
            <v>529742.46</v>
          </cell>
          <cell r="AS340">
            <v>284422</v>
          </cell>
          <cell r="AT340">
            <v>114757.01909546196</v>
          </cell>
          <cell r="AU340">
            <v>128.13460203075252</v>
          </cell>
          <cell r="AV340">
            <v>122.84426692757506</v>
          </cell>
          <cell r="AW340">
            <v>164.92175051243441</v>
          </cell>
          <cell r="AX340">
            <v>85.850555310979701</v>
          </cell>
          <cell r="AY340">
            <v>97.088899185422207</v>
          </cell>
          <cell r="AZ340">
            <v>119.11509694928367</v>
          </cell>
          <cell r="BA340">
            <v>171.97510504598273</v>
          </cell>
          <cell r="BB340">
            <v>90.914926473399987</v>
          </cell>
          <cell r="BC340">
            <v>51.62751168320915</v>
          </cell>
          <cell r="BD340">
            <v>120.54673608422084</v>
          </cell>
          <cell r="BE340">
            <v>157.28061686631841</v>
          </cell>
          <cell r="BF340">
            <v>70.579376066290848</v>
          </cell>
          <cell r="BG340">
            <v>265.52468847103296</v>
          </cell>
          <cell r="BH340">
            <v>495.49930149410051</v>
          </cell>
          <cell r="BI340">
            <v>864.96868800450352</v>
          </cell>
          <cell r="BJ340">
            <v>11.489655184268344</v>
          </cell>
          <cell r="BK340">
            <v>15.637743074694455</v>
          </cell>
          <cell r="BL340">
            <v>17.133608057245226</v>
          </cell>
          <cell r="BM340">
            <v>13.392834080084072</v>
          </cell>
          <cell r="BN340">
            <v>15.386331176782335</v>
          </cell>
          <cell r="BO340">
            <v>8.2627875381320166</v>
          </cell>
          <cell r="BP340">
            <v>-6.4200581301883517</v>
          </cell>
          <cell r="BQ340">
            <v>13.940541987398973</v>
          </cell>
          <cell r="BR340">
            <v>-17.87083295378676</v>
          </cell>
          <cell r="BS340">
            <v>43.664299148540408</v>
          </cell>
          <cell r="BT340">
            <v>-3.4183237409666418</v>
          </cell>
          <cell r="BU340">
            <v>-23.466881599942823</v>
          </cell>
          <cell r="BV340">
            <v>2.21444500239501</v>
          </cell>
          <cell r="BW340">
            <v>21.461303901544326</v>
          </cell>
          <cell r="BY340">
            <v>5.9958914606139615</v>
          </cell>
          <cell r="BZ340">
            <v>10.658371462080069</v>
          </cell>
          <cell r="CA340">
            <v>9.6641317846438</v>
          </cell>
          <cell r="CB340">
            <v>10.102879270160599</v>
          </cell>
          <cell r="CC340">
            <v>13.558737109114233</v>
          </cell>
          <cell r="CD340">
            <v>3.6409039641233818</v>
          </cell>
          <cell r="CE340">
            <v>0.64779137181893987</v>
          </cell>
          <cell r="CF340">
            <v>17.742474791884405</v>
          </cell>
          <cell r="CG340">
            <v>-14.513019902269122</v>
          </cell>
          <cell r="CH340">
            <v>27.424695964739072</v>
          </cell>
          <cell r="CI340">
            <v>-9.3452661151864191</v>
          </cell>
          <cell r="CJ340">
            <v>-15.467099479127313</v>
          </cell>
          <cell r="CK340">
            <v>-8.8822641228584445</v>
          </cell>
          <cell r="CL340">
            <v>-0.24510376171508597</v>
          </cell>
          <cell r="CM340">
            <v>10.658371461627539</v>
          </cell>
          <cell r="CN340">
            <v>117.79329123150347</v>
          </cell>
          <cell r="CO340">
            <v>111.43019314853501</v>
          </cell>
          <cell r="CP340">
            <v>138.37655797076289</v>
          </cell>
          <cell r="CQ340">
            <v>84.371187744127155</v>
          </cell>
          <cell r="CR340">
            <v>94.851256348969457</v>
          </cell>
          <cell r="CS340">
            <v>107.08523246695457</v>
          </cell>
          <cell r="CT340">
            <v>164.85260334717918</v>
          </cell>
          <cell r="CU340">
            <v>92.021066673659092</v>
          </cell>
          <cell r="CV340">
            <v>48.849212786744395</v>
          </cell>
          <cell r="CW340">
            <v>120.37799278144229</v>
          </cell>
          <cell r="CX340">
            <v>152.8494734032092</v>
          </cell>
          <cell r="CY340">
            <v>75.555790478595725</v>
          </cell>
          <cell r="CZ340">
            <v>251.90491425986784</v>
          </cell>
          <cell r="DA340">
            <v>445.48421176903321</v>
          </cell>
          <cell r="DB340">
            <v>784.60013306462258</v>
          </cell>
          <cell r="DD340">
            <v>659.25214222706484</v>
          </cell>
          <cell r="DE340">
            <v>69.764344870332906</v>
          </cell>
          <cell r="DF340">
            <v>584.33917554554318</v>
          </cell>
          <cell r="DG340">
            <v>1762.5841963686648</v>
          </cell>
          <cell r="DH340">
            <v>4206.7062080106261</v>
          </cell>
          <cell r="DI340">
            <v>140.79576851634118</v>
          </cell>
          <cell r="DJ340">
            <v>8.281757959320954</v>
          </cell>
          <cell r="DK340">
            <v>9.699703933335762</v>
          </cell>
          <cell r="DL340">
            <v>10571.753000000001</v>
          </cell>
          <cell r="DM340">
            <v>16897.496999999999</v>
          </cell>
          <cell r="DN340">
            <v>234189.59931429999</v>
          </cell>
          <cell r="DO340">
            <v>118.03826315898972</v>
          </cell>
          <cell r="DP340">
            <v>109.71541763990683</v>
          </cell>
          <cell r="DQ340">
            <v>133.17429809698254</v>
          </cell>
          <cell r="DR340">
            <v>86.166724571365151</v>
          </cell>
          <cell r="DS340">
            <v>96.739095766784502</v>
          </cell>
          <cell r="DT340">
            <v>109.49735009652814</v>
          </cell>
          <cell r="DU340">
            <v>141.46232251694866</v>
          </cell>
          <cell r="DV340">
            <v>91.17511794756409</v>
          </cell>
          <cell r="DW340">
            <v>55.069005108354638</v>
          </cell>
          <cell r="DX340">
            <v>114.32896329293413</v>
          </cell>
          <cell r="DY340">
            <v>163.89127137913374</v>
          </cell>
          <cell r="DZ340">
            <v>82.987568169402181</v>
          </cell>
          <cell r="EA340">
            <v>269.11349221361684</v>
          </cell>
          <cell r="EB340">
            <v>464.83974868769906</v>
          </cell>
        </row>
        <row r="341">
          <cell r="A341">
            <v>201507</v>
          </cell>
          <cell r="B341">
            <v>155.313312502</v>
          </cell>
          <cell r="C341">
            <v>5.9639949249999997</v>
          </cell>
          <cell r="E341">
            <v>149.34931757699999</v>
          </cell>
          <cell r="F341">
            <v>12.357309915531001</v>
          </cell>
          <cell r="G341">
            <v>126.900364727</v>
          </cell>
          <cell r="H341">
            <v>363.39919150600008</v>
          </cell>
          <cell r="I341">
            <v>646.27548330000002</v>
          </cell>
          <cell r="J341">
            <v>26.479190634000002</v>
          </cell>
          <cell r="K341">
            <v>1.5916697530000001</v>
          </cell>
          <cell r="L341">
            <v>1.571867479</v>
          </cell>
          <cell r="M341">
            <v>1715.251</v>
          </cell>
          <cell r="N341">
            <v>2688.616</v>
          </cell>
          <cell r="O341">
            <v>40675.742612300004</v>
          </cell>
          <cell r="P341">
            <v>93.584742388550637</v>
          </cell>
          <cell r="Q341">
            <v>97.14451681022652</v>
          </cell>
          <cell r="R341">
            <v>85.305302332080259</v>
          </cell>
          <cell r="S341">
            <v>94.015806395813158</v>
          </cell>
          <cell r="T341">
            <v>99.999993612832867</v>
          </cell>
          <cell r="U341">
            <v>92.964893507988762</v>
          </cell>
          <cell r="V341">
            <v>86.899997426889058</v>
          </cell>
          <cell r="W341">
            <v>96.000000084480206</v>
          </cell>
          <cell r="X341">
            <v>139.76817411349381</v>
          </cell>
          <cell r="Y341">
            <v>12.004449008184801</v>
          </cell>
          <cell r="Z341">
            <v>108.25273979087987</v>
          </cell>
          <cell r="AA341">
            <v>341.65268033023131</v>
          </cell>
          <cell r="AB341">
            <v>646.2754420213048</v>
          </cell>
          <cell r="AC341">
            <v>24.616351374675435</v>
          </cell>
          <cell r="AD341">
            <v>1.3831609744015716</v>
          </cell>
          <cell r="AE341">
            <v>1.5089927811679169</v>
          </cell>
          <cell r="AF341">
            <v>6254703.1269132793</v>
          </cell>
          <cell r="AG341">
            <v>5160520.6969132787</v>
          </cell>
          <cell r="AH341">
            <v>2521975.9057960943</v>
          </cell>
          <cell r="AI341">
            <v>852733.53543507296</v>
          </cell>
          <cell r="AJ341">
            <v>770788.30173260835</v>
          </cell>
          <cell r="AK341">
            <v>434341.57592475216</v>
          </cell>
          <cell r="AL341">
            <v>128277.59211337117</v>
          </cell>
          <cell r="AM341">
            <v>143752.38484117613</v>
          </cell>
          <cell r="AN341">
            <v>18846.02411166711</v>
          </cell>
          <cell r="AO341">
            <v>289805.37695853697</v>
          </cell>
          <cell r="AP341">
            <v>1094182.4300000002</v>
          </cell>
          <cell r="AQ341">
            <v>347904.87</v>
          </cell>
          <cell r="AR341">
            <v>479793.28</v>
          </cell>
          <cell r="AS341">
            <v>266484.28000000003</v>
          </cell>
          <cell r="AT341">
            <v>119881.85153426023</v>
          </cell>
          <cell r="AU341">
            <v>131.64498520821644</v>
          </cell>
          <cell r="AV341">
            <v>128.33025991068513</v>
          </cell>
          <cell r="AW341">
            <v>176.02344482960001</v>
          </cell>
          <cell r="AX341">
            <v>87.107214114905034</v>
          </cell>
          <cell r="AY341">
            <v>105.43097709781489</v>
          </cell>
          <cell r="AZ341">
            <v>124.5419881949352</v>
          </cell>
          <cell r="BA341">
            <v>151.95763691842575</v>
          </cell>
          <cell r="BB341">
            <v>96.532286516053304</v>
          </cell>
          <cell r="BC341">
            <v>48.950711978356125</v>
          </cell>
          <cell r="BD341">
            <v>112.36395875613709</v>
          </cell>
          <cell r="BE341">
            <v>149.90678352788171</v>
          </cell>
          <cell r="BF341">
            <v>73.552879250297707</v>
          </cell>
          <cell r="BG341">
            <v>240.48848416359735</v>
          </cell>
          <cell r="BH341">
            <v>464.24951163819361</v>
          </cell>
          <cell r="BI341">
            <v>903.59656127770847</v>
          </cell>
          <cell r="BJ341">
            <v>11.333931721979155</v>
          </cell>
          <cell r="BK341">
            <v>19.195607250955149</v>
          </cell>
          <cell r="BL341">
            <v>32.847315228784822</v>
          </cell>
          <cell r="BM341">
            <v>11.777784297323592</v>
          </cell>
          <cell r="BN341">
            <v>7.3083893462346339</v>
          </cell>
          <cell r="BO341">
            <v>8.1556170978435318</v>
          </cell>
          <cell r="BP341">
            <v>-0.88305257977013696</v>
          </cell>
          <cell r="BQ341">
            <v>11.386083206454117</v>
          </cell>
          <cell r="BR341">
            <v>-22.074925169601471</v>
          </cell>
          <cell r="BS341">
            <v>9.1029637826312069</v>
          </cell>
          <cell r="BT341">
            <v>-15.081650940105519</v>
          </cell>
          <cell r="BU341">
            <v>-18.461744093645009</v>
          </cell>
          <cell r="BV341">
            <v>-17.8108463280265</v>
          </cell>
          <cell r="BW341">
            <v>-4.1655041778033564</v>
          </cell>
          <cell r="BY341">
            <v>6.7999281341149924</v>
          </cell>
          <cell r="BZ341">
            <v>11.949586404647079</v>
          </cell>
          <cell r="CA341">
            <v>13.11715282557833</v>
          </cell>
          <cell r="CB341">
            <v>10.345620994111627</v>
          </cell>
          <cell r="CC341">
            <v>12.534226138467417</v>
          </cell>
          <cell r="CD341">
            <v>4.3481262547900457</v>
          </cell>
          <cell r="CE341">
            <v>0.4412039297803716</v>
          </cell>
          <cell r="CF341">
            <v>16.750966046580459</v>
          </cell>
          <cell r="CG341">
            <v>-15.683970739712024</v>
          </cell>
          <cell r="CH341">
            <v>24.607568816333099</v>
          </cell>
          <cell r="CI341">
            <v>-10.197542293807189</v>
          </cell>
          <cell r="CJ341">
            <v>-15.898291161599786</v>
          </cell>
          <cell r="CK341">
            <v>-10.221086176469413</v>
          </cell>
          <cell r="CL341">
            <v>-0.84536059484157988</v>
          </cell>
          <cell r="CM341">
            <v>11.949586408061336</v>
          </cell>
          <cell r="CN341">
            <v>119.77210465674818</v>
          </cell>
          <cell r="CO341">
            <v>113.84448840027075</v>
          </cell>
          <cell r="CP341">
            <v>143.75468466488249</v>
          </cell>
          <cell r="CQ341">
            <v>84.762048654238271</v>
          </cell>
          <cell r="CR341">
            <v>96.362645027375947</v>
          </cell>
          <cell r="CS341">
            <v>109.57905471380896</v>
          </cell>
          <cell r="CT341">
            <v>163.01046528592869</v>
          </cell>
          <cell r="CU341">
            <v>92.665526651143978</v>
          </cell>
          <cell r="CV341">
            <v>48.863712671260359</v>
          </cell>
          <cell r="CW341">
            <v>119.23313077782726</v>
          </cell>
          <cell r="CX341">
            <v>152.42908913530528</v>
          </cell>
          <cell r="CY341">
            <v>75.269660303124581</v>
          </cell>
          <cell r="CZ341">
            <v>250.27399567468635</v>
          </cell>
          <cell r="DA341">
            <v>448.16496889319899</v>
          </cell>
          <cell r="DB341">
            <v>801.59962280934906</v>
          </cell>
          <cell r="DD341">
            <v>799.02031634055868</v>
          </cell>
          <cell r="DE341">
            <v>81.768793878517712</v>
          </cell>
          <cell r="DF341">
            <v>692.59191533642309</v>
          </cell>
          <cell r="DG341">
            <v>2104.2368766988961</v>
          </cell>
          <cell r="DH341">
            <v>4852.9816500319312</v>
          </cell>
          <cell r="DI341">
            <v>165.41211989101663</v>
          </cell>
          <cell r="DJ341">
            <v>9.6649189337225252</v>
          </cell>
          <cell r="DK341">
            <v>11.208696714503679</v>
          </cell>
          <cell r="DL341">
            <v>12287.004000000001</v>
          </cell>
          <cell r="DM341">
            <v>19586.112999999998</v>
          </cell>
          <cell r="DN341">
            <v>274865.34192659997</v>
          </cell>
          <cell r="DO341">
            <v>119.15506499619964</v>
          </cell>
          <cell r="DP341">
            <v>111.4376408300563</v>
          </cell>
          <cell r="DQ341">
            <v>136.80120465133348</v>
          </cell>
          <cell r="DR341">
            <v>86.931582860690057</v>
          </cell>
          <cell r="DS341">
            <v>97.337472894673553</v>
          </cell>
          <cell r="DT341">
            <v>110.27995451688167</v>
          </cell>
          <cell r="DU341">
            <v>141.34950411842286</v>
          </cell>
          <cell r="DV341">
            <v>91.997426425383381</v>
          </cell>
          <cell r="DW341">
            <v>53.913425741173207</v>
          </cell>
          <cell r="DX341">
            <v>115.11021692984116</v>
          </cell>
          <cell r="DY341">
            <v>161.67262860075647</v>
          </cell>
          <cell r="DZ341">
            <v>81.59975903717789</v>
          </cell>
          <cell r="EA341">
            <v>264.77055963702139</v>
          </cell>
          <cell r="EB341">
            <v>463.15817492896616</v>
          </cell>
        </row>
        <row r="342">
          <cell r="A342">
            <v>201508</v>
          </cell>
          <cell r="B342">
            <v>152.45465094499997</v>
          </cell>
          <cell r="C342">
            <v>6.399524918</v>
          </cell>
          <cell r="E342">
            <v>146.05512602699997</v>
          </cell>
          <cell r="F342">
            <v>13.144495908970997</v>
          </cell>
          <cell r="G342">
            <v>122.64583715300002</v>
          </cell>
          <cell r="H342">
            <v>349.89292636600015</v>
          </cell>
          <cell r="I342">
            <v>668.72983859999999</v>
          </cell>
          <cell r="J342">
            <v>25.810059378000005</v>
          </cell>
          <cell r="K342">
            <v>1.6928815959999999</v>
          </cell>
          <cell r="L342">
            <v>1.2721112030000001</v>
          </cell>
          <cell r="M342">
            <v>1875.8489999999999</v>
          </cell>
          <cell r="N342">
            <v>2280.2399999999998</v>
          </cell>
          <cell r="O342">
            <v>30389.4917336</v>
          </cell>
          <cell r="P342">
            <v>93.584742388550637</v>
          </cell>
          <cell r="Q342">
            <v>97.14451681022652</v>
          </cell>
          <cell r="R342">
            <v>85.305302332080259</v>
          </cell>
          <cell r="S342">
            <v>94.015806395813158</v>
          </cell>
          <cell r="T342">
            <v>99.999993612832867</v>
          </cell>
          <cell r="U342">
            <v>92.964893507988762</v>
          </cell>
          <cell r="V342">
            <v>86.899997426889058</v>
          </cell>
          <cell r="W342">
            <v>96.000000084480206</v>
          </cell>
          <cell r="X342">
            <v>136.6853134376409</v>
          </cell>
          <cell r="Y342">
            <v>12.769157037909867</v>
          </cell>
          <cell r="Z342">
            <v>104.62340218107747</v>
          </cell>
          <cell r="AA342">
            <v>328.95465624490384</v>
          </cell>
          <cell r="AB342">
            <v>668.72979588710746</v>
          </cell>
          <cell r="AC342">
            <v>23.994294215106368</v>
          </cell>
          <cell r="AD342">
            <v>1.4711140633642783</v>
          </cell>
          <cell r="AE342">
            <v>1.2212267559546823</v>
          </cell>
          <cell r="AF342">
            <v>6050476.9819097612</v>
          </cell>
          <cell r="AG342">
            <v>5063986.2319097612</v>
          </cell>
          <cell r="AH342">
            <v>2466348.7904335228</v>
          </cell>
          <cell r="AI342">
            <v>907054.41108029743</v>
          </cell>
          <cell r="AJ342">
            <v>744946.45257407497</v>
          </cell>
          <cell r="AK342">
            <v>418198.63278430706</v>
          </cell>
          <cell r="AL342">
            <v>132734.50051353869</v>
          </cell>
          <cell r="AM342">
            <v>140119.75062847245</v>
          </cell>
          <cell r="AN342">
            <v>20044.413934662167</v>
          </cell>
          <cell r="AO342">
            <v>234539.27996088593</v>
          </cell>
          <cell r="AP342">
            <v>986490.75</v>
          </cell>
          <cell r="AQ342">
            <v>380479.01</v>
          </cell>
          <cell r="AR342">
            <v>406917.11</v>
          </cell>
          <cell r="AS342">
            <v>199094.63</v>
          </cell>
          <cell r="AT342">
            <v>117639.3005753069</v>
          </cell>
          <cell r="AU342">
            <v>127.34656411730411</v>
          </cell>
          <cell r="AV342">
            <v>125.92967018111571</v>
          </cell>
          <cell r="AW342">
            <v>172.14090318852018</v>
          </cell>
          <cell r="AX342">
            <v>92.656122360109109</v>
          </cell>
          <cell r="AY342">
            <v>101.89624337044225</v>
          </cell>
          <cell r="AZ342">
            <v>119.91320213007751</v>
          </cell>
          <cell r="BA342">
            <v>157.23729065446389</v>
          </cell>
          <cell r="BB342">
            <v>94.092907948413114</v>
          </cell>
          <cell r="BC342">
            <v>52.063412817304332</v>
          </cell>
          <cell r="BD342">
            <v>90.936069774818435</v>
          </cell>
          <cell r="BE342">
            <v>135.1526502874915</v>
          </cell>
          <cell r="BF342">
            <v>80.439594535721255</v>
          </cell>
          <cell r="BG342">
            <v>203.96050349878135</v>
          </cell>
          <cell r="BH342">
            <v>346.84816960792904</v>
          </cell>
          <cell r="BI342">
            <v>886.69357463655581</v>
          </cell>
          <cell r="BJ342">
            <v>6.5257367796714334</v>
          </cell>
          <cell r="BK342">
            <v>13.849117411377222</v>
          </cell>
          <cell r="BL342">
            <v>31.443251388621064</v>
          </cell>
          <cell r="BM342">
            <v>6.2341663883660061</v>
          </cell>
          <cell r="BN342">
            <v>-9.273581045021956</v>
          </cell>
          <cell r="BO342">
            <v>8.8010564928731725</v>
          </cell>
          <cell r="BP342">
            <v>87.460355627851385</v>
          </cell>
          <cell r="BQ342">
            <v>4.9647954388423585</v>
          </cell>
          <cell r="BR342">
            <v>-5.7021131660928006</v>
          </cell>
          <cell r="BS342">
            <v>-18.215803254602164</v>
          </cell>
          <cell r="BT342">
            <v>-19.917703527005969</v>
          </cell>
          <cell r="BU342">
            <v>-11.36717742488554</v>
          </cell>
          <cell r="BV342">
            <v>-23.182134165435883</v>
          </cell>
          <cell r="BW342">
            <v>-27.032527841359823</v>
          </cell>
          <cell r="BY342">
            <v>6.7636917608182188</v>
          </cell>
          <cell r="BZ342">
            <v>12.20505073421549</v>
          </cell>
          <cell r="CA342">
            <v>15.468837720031317</v>
          </cell>
          <cell r="CB342">
            <v>9.7717977910343166</v>
          </cell>
          <cell r="CC342">
            <v>9.0928839697690336</v>
          </cell>
          <cell r="CD342">
            <v>4.928712663556837</v>
          </cell>
          <cell r="CE342">
            <v>6.4242591454264755</v>
          </cell>
          <cell r="CF342">
            <v>15.113513707695986</v>
          </cell>
          <cell r="CG342">
            <v>-14.488190582300746</v>
          </cell>
          <cell r="CH342">
            <v>18.510833002209608</v>
          </cell>
          <cell r="CI342">
            <v>-11.406476219618852</v>
          </cell>
          <cell r="CJ342">
            <v>-15.324950196230631</v>
          </cell>
          <cell r="CK342">
            <v>-11.773407404482185</v>
          </cell>
          <cell r="CL342">
            <v>-4.2658404914542132</v>
          </cell>
          <cell r="CM342">
            <v>12.205050737735036</v>
          </cell>
          <cell r="CN342">
            <v>120.71891208931767</v>
          </cell>
          <cell r="CO342">
            <v>115.35513612287637</v>
          </cell>
          <cell r="CP342">
            <v>147.30296198033722</v>
          </cell>
          <cell r="CQ342">
            <v>85.748807867472124</v>
          </cell>
          <cell r="CR342">
            <v>97.054344820259232</v>
          </cell>
          <cell r="CS342">
            <v>110.87082314084252</v>
          </cell>
          <cell r="CT342">
            <v>162.28881845699561</v>
          </cell>
          <cell r="CU342">
            <v>92.843949313302616</v>
          </cell>
          <cell r="CV342">
            <v>49.263675189515851</v>
          </cell>
          <cell r="CW342">
            <v>115.69599815245115</v>
          </cell>
          <cell r="CX342">
            <v>150.26953427932855</v>
          </cell>
          <cell r="CY342">
            <v>75.915902082199153</v>
          </cell>
          <cell r="CZ342">
            <v>244.48480915269823</v>
          </cell>
          <cell r="DA342">
            <v>435.50036898254024</v>
          </cell>
          <cell r="DB342">
            <v>812.23636678774994</v>
          </cell>
          <cell r="DD342">
            <v>935.70562977819964</v>
          </cell>
          <cell r="DE342">
            <v>94.537950916427576</v>
          </cell>
          <cell r="DF342">
            <v>797.21531751750058</v>
          </cell>
          <cell r="DG342">
            <v>2433.1915329437998</v>
          </cell>
          <cell r="DH342">
            <v>5521.7114459190389</v>
          </cell>
          <cell r="DI342">
            <v>189.40641410612301</v>
          </cell>
          <cell r="DJ342">
            <v>11.136032997086804</v>
          </cell>
          <cell r="DK342">
            <v>12.429923470458361</v>
          </cell>
          <cell r="DL342">
            <v>14162.853000000001</v>
          </cell>
          <cell r="DM342">
            <v>21866.352999999996</v>
          </cell>
          <cell r="DN342">
            <v>305254.83366019995</v>
          </cell>
          <cell r="DO342">
            <v>119.80516623178484</v>
          </cell>
          <cell r="DP342">
            <v>112.71419500073445</v>
          </cell>
          <cell r="DQ342">
            <v>140.23276772515638</v>
          </cell>
          <cell r="DR342">
            <v>87.384696411106916</v>
          </cell>
          <cell r="DS342">
            <v>96.469531044545718</v>
          </cell>
          <cell r="DT342">
            <v>111.08828219632325</v>
          </cell>
          <cell r="DU342">
            <v>147.46280974355992</v>
          </cell>
          <cell r="DV342">
            <v>92.368306362045814</v>
          </cell>
          <cell r="DW342">
            <v>53.651073209862709</v>
          </cell>
          <cell r="DX342">
            <v>113.42236685031862</v>
          </cell>
          <cell r="DY342">
            <v>158.87141603789499</v>
          </cell>
          <cell r="DZ342">
            <v>80.740059514559832</v>
          </cell>
          <cell r="EA342">
            <v>259.6412843644984</v>
          </cell>
          <cell r="EB342">
            <v>452.44999848144579</v>
          </cell>
        </row>
        <row r="343">
          <cell r="A343">
            <v>201509</v>
          </cell>
          <cell r="B343">
            <v>148.21565972599993</v>
          </cell>
          <cell r="C343">
            <v>6.0189043709999996</v>
          </cell>
          <cell r="E343">
            <v>142.19675535499994</v>
          </cell>
          <cell r="F343">
            <v>11.990682439880002</v>
          </cell>
          <cell r="G343">
            <v>130.27270287299999</v>
          </cell>
          <cell r="H343">
            <v>377.034072374</v>
          </cell>
          <cell r="I343">
            <v>405.47322209999999</v>
          </cell>
          <cell r="J343">
            <v>26.929838308999994</v>
          </cell>
          <cell r="K343">
            <v>1.5674243929999998</v>
          </cell>
          <cell r="L343">
            <v>1.5996736979999999</v>
          </cell>
          <cell r="M343">
            <v>1627.037</v>
          </cell>
          <cell r="N343">
            <v>2411.337</v>
          </cell>
          <cell r="O343">
            <v>34264.772291699999</v>
          </cell>
          <cell r="P343">
            <v>93.584742388550637</v>
          </cell>
          <cell r="Q343">
            <v>97.14451681022652</v>
          </cell>
          <cell r="R343">
            <v>85.305302332080259</v>
          </cell>
          <cell r="S343">
            <v>94.015806395813158</v>
          </cell>
          <cell r="T343">
            <v>99.999993612832867</v>
          </cell>
          <cell r="U343">
            <v>92.964893507988762</v>
          </cell>
          <cell r="V343">
            <v>86.899997426889058</v>
          </cell>
          <cell r="W343">
            <v>96.000000084480206</v>
          </cell>
          <cell r="X343">
            <v>133.07446718385427</v>
          </cell>
          <cell r="Y343">
            <v>11.648290518470107</v>
          </cell>
          <cell r="Z343">
            <v>111.12952304198525</v>
          </cell>
          <cell r="AA343">
            <v>354.47162352938989</v>
          </cell>
          <cell r="AB343">
            <v>405.47319620174761</v>
          </cell>
          <cell r="AC343">
            <v>25.035295505835407</v>
          </cell>
          <cell r="AD343">
            <v>1.3620917571854312</v>
          </cell>
          <cell r="AE343">
            <v>1.5356867514314074</v>
          </cell>
          <cell r="AF343">
            <v>5995517.3225133885</v>
          </cell>
          <cell r="AG343">
            <v>5010709.8225133885</v>
          </cell>
          <cell r="AH343">
            <v>2401194.7071857201</v>
          </cell>
          <cell r="AI343">
            <v>827433.89128626173</v>
          </cell>
          <cell r="AJ343">
            <v>791271.76368337136</v>
          </cell>
          <cell r="AK343">
            <v>450638.2430120139</v>
          </cell>
          <cell r="AL343">
            <v>80481.358091830538</v>
          </cell>
          <cell r="AM343">
            <v>146198.89761038439</v>
          </cell>
          <cell r="AN343">
            <v>18558.94908351203</v>
          </cell>
          <cell r="AO343">
            <v>294932.01256029471</v>
          </cell>
          <cell r="AP343">
            <v>984807.5</v>
          </cell>
          <cell r="AQ343">
            <v>330012.40000000002</v>
          </cell>
          <cell r="AR343">
            <v>430311.84</v>
          </cell>
          <cell r="AS343">
            <v>224483.26</v>
          </cell>
          <cell r="AT343">
            <v>116401.65856707457</v>
          </cell>
          <cell r="AU343">
            <v>126.18980840860357</v>
          </cell>
          <cell r="AV343">
            <v>124.60480862808794</v>
          </cell>
          <cell r="AW343">
            <v>167.59341875314746</v>
          </cell>
          <cell r="AX343">
            <v>84.522841121086955</v>
          </cell>
          <cell r="AY343">
            <v>108.23277287359461</v>
          </cell>
          <cell r="AZ343">
            <v>129.21485266957663</v>
          </cell>
          <cell r="BA343">
            <v>95.338217611783563</v>
          </cell>
          <cell r="BB343">
            <v>98.17516341067541</v>
          </cell>
          <cell r="BC343">
            <v>48.205062554576706</v>
          </cell>
          <cell r="BD343">
            <v>114.35166884405608</v>
          </cell>
          <cell r="BE343">
            <v>134.9220392061444</v>
          </cell>
          <cell r="BF343">
            <v>69.770113330983122</v>
          </cell>
          <cell r="BG343">
            <v>215.68672683212324</v>
          </cell>
          <cell r="BH343">
            <v>391.07839241380259</v>
          </cell>
          <cell r="BI343">
            <v>877.36498112203219</v>
          </cell>
          <cell r="BJ343">
            <v>13.109915039682136</v>
          </cell>
          <cell r="BK343">
            <v>22.831912281440438</v>
          </cell>
          <cell r="BL343">
            <v>44.560628032594394</v>
          </cell>
          <cell r="BM343">
            <v>-2.0850275569697629</v>
          </cell>
          <cell r="BN343">
            <v>20.492502613939251</v>
          </cell>
          <cell r="BO343">
            <v>17.120562741712206</v>
          </cell>
          <cell r="BP343">
            <v>-21.836718985755923</v>
          </cell>
          <cell r="BQ343">
            <v>10.036396229180156</v>
          </cell>
          <cell r="BR343">
            <v>-17.557668018692169</v>
          </cell>
          <cell r="BS343">
            <v>7.8614813379499537</v>
          </cell>
          <cell r="BT343">
            <v>-19.363281005157532</v>
          </cell>
          <cell r="BU343">
            <v>-21.669701851670524</v>
          </cell>
          <cell r="BV343">
            <v>-20.701667185448642</v>
          </cell>
          <cell r="BW343">
            <v>-12.764818835934761</v>
          </cell>
          <cell r="BY343">
            <v>7.4604601404707438</v>
          </cell>
          <cell r="BZ343">
            <v>13.37186655359865</v>
          </cell>
          <cell r="CA343">
            <v>18.436485201777359</v>
          </cell>
          <cell r="CB343">
            <v>8.3327571541096148</v>
          </cell>
          <cell r="CC343">
            <v>10.370385873057074</v>
          </cell>
          <cell r="CD343">
            <v>6.3362469098484269</v>
          </cell>
          <cell r="CE343">
            <v>3.8554756576851617</v>
          </cell>
          <cell r="CF343">
            <v>14.496751887205292</v>
          </cell>
          <cell r="CG343">
            <v>-14.833766228699147</v>
          </cell>
          <cell r="CH343">
            <v>17.238010197621662</v>
          </cell>
          <cell r="CI343">
            <v>-12.279911971983864</v>
          </cell>
          <cell r="CJ343">
            <v>-16.025838561887213</v>
          </cell>
          <cell r="CK343">
            <v>-12.749122694009685</v>
          </cell>
          <cell r="CL343">
            <v>-5.1979687957988574</v>
          </cell>
          <cell r="CM343">
            <v>13.371866554531266</v>
          </cell>
          <cell r="CN343">
            <v>121.32678945812722</v>
          </cell>
          <cell r="CO343">
            <v>116.38287751234432</v>
          </cell>
          <cell r="CP343">
            <v>149.55745717731614</v>
          </cell>
          <cell r="CQ343">
            <v>85.612589340095994</v>
          </cell>
          <cell r="CR343">
            <v>98.296392381740944</v>
          </cell>
          <cell r="CS343">
            <v>112.9090486440352</v>
          </cell>
          <cell r="CT343">
            <v>154.84986280752761</v>
          </cell>
          <cell r="CU343">
            <v>93.436306435232922</v>
          </cell>
          <cell r="CV343">
            <v>49.146051563411504</v>
          </cell>
          <cell r="CW343">
            <v>115.54662822929615</v>
          </cell>
          <cell r="CX343">
            <v>148.56425704897478</v>
          </cell>
          <cell r="CY343">
            <v>75.233036665397378</v>
          </cell>
          <cell r="CZ343">
            <v>241.28502222818992</v>
          </cell>
          <cell r="DA343">
            <v>430.56459380823605</v>
          </cell>
          <cell r="DB343">
            <v>819.47287949155907</v>
          </cell>
          <cell r="DD343">
            <v>1068.7800969620539</v>
          </cell>
          <cell r="DE343">
            <v>106.18624143489768</v>
          </cell>
          <cell r="DF343">
            <v>908.34484055948587</v>
          </cell>
          <cell r="DG343">
            <v>2787.6631564731897</v>
          </cell>
          <cell r="DH343">
            <v>5927.1846421207865</v>
          </cell>
          <cell r="DI343">
            <v>214.4417096119584</v>
          </cell>
          <cell r="DJ343">
            <v>12.498124754272236</v>
          </cell>
          <cell r="DK343">
            <v>13.965610221889769</v>
          </cell>
          <cell r="DL343">
            <v>15789.890000000001</v>
          </cell>
          <cell r="DM343">
            <v>24277.689999999995</v>
          </cell>
          <cell r="DN343">
            <v>339519.60595189995</v>
          </cell>
          <cell r="DO343">
            <v>121.0239937077921</v>
          </cell>
          <cell r="DP343">
            <v>114.6443164214092</v>
          </cell>
          <cell r="DQ343">
            <v>144.53780574242688</v>
          </cell>
          <cell r="DR343">
            <v>87.234708749589856</v>
          </cell>
          <cell r="DS343">
            <v>98.00348567029009</v>
          </cell>
          <cell r="DT343">
            <v>112.66232332433113</v>
          </cell>
          <cell r="DU343">
            <v>145.24323187232145</v>
          </cell>
          <cell r="DV343">
            <v>93.114517671530663</v>
          </cell>
          <cell r="DW343">
            <v>52.795557537257515</v>
          </cell>
          <cell r="DX343">
            <v>114.11691005782717</v>
          </cell>
          <cell r="DY343">
            <v>156.17151559602914</v>
          </cell>
          <cell r="DZ343">
            <v>79.131595538103909</v>
          </cell>
          <cell r="EA343">
            <v>254.94900955375354</v>
          </cell>
          <cell r="EB343">
            <v>447.68123741204209</v>
          </cell>
        </row>
        <row r="344">
          <cell r="A344">
            <v>201510</v>
          </cell>
          <cell r="B344">
            <v>158.85542000999996</v>
          </cell>
          <cell r="C344">
            <v>6.2843259020000009</v>
          </cell>
          <cell r="E344">
            <v>152.57109410799995</v>
          </cell>
          <cell r="F344">
            <v>12.815203793983995</v>
          </cell>
          <cell r="G344">
            <v>123.868366444</v>
          </cell>
          <cell r="H344">
            <v>367.92315600899997</v>
          </cell>
          <cell r="I344">
            <v>497.24705339999997</v>
          </cell>
          <cell r="J344">
            <v>26.178911286999991</v>
          </cell>
          <cell r="K344">
            <v>1.6964903940000002</v>
          </cell>
          <cell r="L344">
            <v>1.7576619400000002</v>
          </cell>
          <cell r="M344">
            <v>1743.173</v>
          </cell>
          <cell r="N344">
            <v>3002.741</v>
          </cell>
          <cell r="O344">
            <v>45544.313071800003</v>
          </cell>
          <cell r="P344">
            <v>93.584742388550637</v>
          </cell>
          <cell r="Q344">
            <v>97.14451681022652</v>
          </cell>
          <cell r="R344">
            <v>85.305302332080259</v>
          </cell>
          <cell r="S344">
            <v>94.015806395813158</v>
          </cell>
          <cell r="T344">
            <v>99.999993612832867</v>
          </cell>
          <cell r="U344">
            <v>92.964893507988762</v>
          </cell>
          <cell r="V344">
            <v>86.899997426889058</v>
          </cell>
          <cell r="W344">
            <v>96.000000084480206</v>
          </cell>
          <cell r="X344">
            <v>142.78326538036492</v>
          </cell>
          <cell r="Y344">
            <v>12.449267803911569</v>
          </cell>
          <cell r="Z344">
            <v>105.66628448886325</v>
          </cell>
          <cell r="AA344">
            <v>345.90592203878703</v>
          </cell>
          <cell r="AB344">
            <v>497.24702163999956</v>
          </cell>
          <cell r="AC344">
            <v>24.337196999510393</v>
          </cell>
          <cell r="AD344">
            <v>1.4742501087334201</v>
          </cell>
          <cell r="AE344">
            <v>1.6873554638848764</v>
          </cell>
          <cell r="AF344">
            <v>6425597.7860178147</v>
          </cell>
          <cell r="AG344">
            <v>5237799.0760178147</v>
          </cell>
          <cell r="AH344">
            <v>2576380.1904414003</v>
          </cell>
          <cell r="AI344">
            <v>884331.14595842466</v>
          </cell>
          <cell r="AJ344">
            <v>752372.05200442695</v>
          </cell>
          <cell r="AK344">
            <v>439748.70372687385</v>
          </cell>
          <cell r="AL344">
            <v>98697.314603239691</v>
          </cell>
          <cell r="AM344">
            <v>142122.20388714137</v>
          </cell>
          <cell r="AN344">
            <v>20087.14358633391</v>
          </cell>
          <cell r="AO344">
            <v>324060.32180997456</v>
          </cell>
          <cell r="AP344">
            <v>1187798.71</v>
          </cell>
          <cell r="AQ344">
            <v>353568.3</v>
          </cell>
          <cell r="AR344">
            <v>535850.03</v>
          </cell>
          <cell r="AS344">
            <v>298380.38</v>
          </cell>
          <cell r="AT344">
            <v>121677.07241123723</v>
          </cell>
          <cell r="AU344">
            <v>135.24186653311509</v>
          </cell>
          <cell r="AV344">
            <v>130.25199514990109</v>
          </cell>
          <cell r="AW344">
            <v>179.82063796485085</v>
          </cell>
          <cell r="AX344">
            <v>90.334927944609973</v>
          </cell>
          <cell r="AY344">
            <v>102.91194145734781</v>
          </cell>
          <cell r="AZ344">
            <v>126.09241413669909</v>
          </cell>
          <cell r="BA344">
            <v>116.91683987993584</v>
          </cell>
          <cell r="BB344">
            <v>95.437590973424491</v>
          </cell>
          <cell r="BC344">
            <v>52.174398925542619</v>
          </cell>
          <cell r="BD344">
            <v>125.64535902163794</v>
          </cell>
          <cell r="BE344">
            <v>162.73253820632735</v>
          </cell>
          <cell r="BF344">
            <v>74.750222601462966</v>
          </cell>
          <cell r="BG344">
            <v>268.58600740243412</v>
          </cell>
          <cell r="BH344">
            <v>519.81657491173075</v>
          </cell>
          <cell r="BI344">
            <v>917.12784554142195</v>
          </cell>
          <cell r="BJ344">
            <v>10.788053009725402</v>
          </cell>
          <cell r="BK344">
            <v>17.487374342531226</v>
          </cell>
          <cell r="BL344">
            <v>34.848500591329952</v>
          </cell>
          <cell r="BM344">
            <v>-4.8415188601241539</v>
          </cell>
          <cell r="BN344">
            <v>10.307005926554822</v>
          </cell>
          <cell r="BO344">
            <v>16.54686641503686</v>
          </cell>
          <cell r="BP344">
            <v>-25.194007816317963</v>
          </cell>
          <cell r="BQ344">
            <v>10.475670757273448</v>
          </cell>
          <cell r="BR344">
            <v>-6.005499910022408</v>
          </cell>
          <cell r="BS344">
            <v>17.013733228684515</v>
          </cell>
          <cell r="BT344">
            <v>-11.472002259903576</v>
          </cell>
          <cell r="BU344">
            <v>-20.994374053763593</v>
          </cell>
          <cell r="BV344">
            <v>-10.954544628197155</v>
          </cell>
          <cell r="BW344">
            <v>2.0359598503132617</v>
          </cell>
          <cell r="BY344">
            <v>7.8173446699910443</v>
          </cell>
          <cell r="BZ344">
            <v>13.812800796290745</v>
          </cell>
          <cell r="CA344">
            <v>20.159967285790572</v>
          </cell>
          <cell r="CB344">
            <v>6.7814275161792779</v>
          </cell>
          <cell r="CC344">
            <v>10.363777888078914</v>
          </cell>
          <cell r="CD344">
            <v>7.3746644987859895</v>
          </cell>
          <cell r="CE344">
            <v>0.82502076665333846</v>
          </cell>
          <cell r="CF344">
            <v>14.073561506165944</v>
          </cell>
          <cell r="CG344">
            <v>-13.981320588337169</v>
          </cell>
          <cell r="CH344">
            <v>17.213792296103179</v>
          </cell>
          <cell r="CI344">
            <v>-12.192966013106812</v>
          </cell>
          <cell r="CJ344">
            <v>-16.547623796509768</v>
          </cell>
          <cell r="CK344">
            <v>-12.555145129645368</v>
          </cell>
          <cell r="CL344">
            <v>-4.3962962422578613</v>
          </cell>
          <cell r="CM344">
            <v>13.812800797811974</v>
          </cell>
          <cell r="CN344">
            <v>122.71829716562601</v>
          </cell>
          <cell r="CO344">
            <v>117.7697892761</v>
          </cell>
          <cell r="CP344">
            <v>152.5837752560696</v>
          </cell>
          <cell r="CQ344">
            <v>86.08482320054739</v>
          </cell>
          <cell r="CR344">
            <v>98.757947289301626</v>
          </cell>
          <cell r="CS344">
            <v>114.2273851933016</v>
          </cell>
          <cell r="CT344">
            <v>151.05656051476845</v>
          </cell>
          <cell r="CU344">
            <v>93.636434889052083</v>
          </cell>
          <cell r="CV344">
            <v>49.448886299624618</v>
          </cell>
          <cell r="CW344">
            <v>116.55650130853033</v>
          </cell>
          <cell r="CX344">
            <v>149.98108516471001</v>
          </cell>
          <cell r="CY344">
            <v>75.184755259003936</v>
          </cell>
          <cell r="CZ344">
            <v>244.01512074561433</v>
          </cell>
          <cell r="DA344">
            <v>439.48979191858552</v>
          </cell>
          <cell r="DB344">
            <v>829.23837609654527</v>
          </cell>
          <cell r="DD344">
            <v>1211.5633623424187</v>
          </cell>
          <cell r="DE344">
            <v>118.63550923880925</v>
          </cell>
          <cell r="DF344">
            <v>1014.0111250483492</v>
          </cell>
          <cell r="DG344">
            <v>3133.5690785119768</v>
          </cell>
          <cell r="DH344">
            <v>6424.4316637607863</v>
          </cell>
          <cell r="DI344">
            <v>238.77890661146878</v>
          </cell>
          <cell r="DJ344">
            <v>13.972374863005657</v>
          </cell>
          <cell r="DK344">
            <v>15.652965685774646</v>
          </cell>
          <cell r="DL344">
            <v>17533.063000000002</v>
          </cell>
          <cell r="DM344">
            <v>27280.430999999997</v>
          </cell>
          <cell r="DN344">
            <v>385063.91902369994</v>
          </cell>
          <cell r="DO344">
            <v>122.12143185331534</v>
          </cell>
          <cell r="DP344">
            <v>116.25992647510962</v>
          </cell>
          <cell r="DQ344">
            <v>148.41034886858452</v>
          </cell>
          <cell r="DR344">
            <v>86.851700099062171</v>
          </cell>
          <cell r="DS344">
            <v>98.804820379725513</v>
          </cell>
          <cell r="DT344">
            <v>114.1541654739372</v>
          </cell>
          <cell r="DU344">
            <v>141.96185060435926</v>
          </cell>
          <cell r="DV344">
            <v>93.868660170396268</v>
          </cell>
          <cell r="DW344">
            <v>52.517763492789605</v>
          </cell>
          <cell r="DX344">
            <v>115.63930730188871</v>
          </cell>
          <cell r="DY344">
            <v>154.41419202446664</v>
          </cell>
          <cell r="DZ344">
            <v>77.476297666273538</v>
          </cell>
          <cell r="EA344">
            <v>252.19551192313875</v>
          </cell>
          <cell r="EB344">
            <v>448.54557785110575</v>
          </cell>
        </row>
        <row r="345">
          <cell r="A345">
            <v>201511</v>
          </cell>
          <cell r="B345">
            <v>158.64533702399999</v>
          </cell>
          <cell r="C345">
            <v>5.854675297</v>
          </cell>
          <cell r="E345">
            <v>152.79066172699999</v>
          </cell>
          <cell r="F345">
            <v>12.346590804381993</v>
          </cell>
          <cell r="G345">
            <v>115.754746555</v>
          </cell>
          <cell r="H345">
            <v>362.25626802699992</v>
          </cell>
          <cell r="I345">
            <v>418.79298310000001</v>
          </cell>
          <cell r="J345">
            <v>28.338536119</v>
          </cell>
          <cell r="K345">
            <v>1.591424347</v>
          </cell>
          <cell r="L345">
            <v>1.9805702820000002</v>
          </cell>
          <cell r="M345">
            <v>1690.664</v>
          </cell>
          <cell r="N345">
            <v>2918.6880000000001</v>
          </cell>
          <cell r="O345">
            <v>43466.282787800003</v>
          </cell>
          <cell r="P345">
            <v>93.584742388550637</v>
          </cell>
          <cell r="Q345">
            <v>97.14451681022652</v>
          </cell>
          <cell r="R345">
            <v>85.305302332080259</v>
          </cell>
          <cell r="S345">
            <v>94.015806395813158</v>
          </cell>
          <cell r="T345">
            <v>99.999993612832867</v>
          </cell>
          <cell r="U345">
            <v>92.964893507988762</v>
          </cell>
          <cell r="V345">
            <v>86.899997426889058</v>
          </cell>
          <cell r="W345">
            <v>96.000000084480206</v>
          </cell>
          <cell r="X345">
            <v>142.98874717097476</v>
          </cell>
          <cell r="Y345">
            <v>11.994035979452747</v>
          </cell>
          <cell r="Z345">
            <v>98.744936512476016</v>
          </cell>
          <cell r="AA345">
            <v>340.57815160496227</v>
          </cell>
          <cell r="AB345">
            <v>418.79295635099226</v>
          </cell>
          <cell r="AC345">
            <v>26.344889924751282</v>
          </cell>
          <cell r="AD345">
            <v>1.3829477165938859</v>
          </cell>
          <cell r="AE345">
            <v>1.90134747239319</v>
          </cell>
          <cell r="AF345">
            <v>6337654.9461701643</v>
          </cell>
          <cell r="AG345">
            <v>5189120.2861701641</v>
          </cell>
          <cell r="AH345">
            <v>2580087.9023599736</v>
          </cell>
          <cell r="AI345">
            <v>851993.8481075482</v>
          </cell>
          <cell r="AJ345">
            <v>703090.2133856006</v>
          </cell>
          <cell r="AK345">
            <v>432975.53220029303</v>
          </cell>
          <cell r="AL345">
            <v>83125.163887899165</v>
          </cell>
          <cell r="AM345">
            <v>153846.55091320182</v>
          </cell>
          <cell r="AN345">
            <v>18843.118403756009</v>
          </cell>
          <cell r="AO345">
            <v>365157.95691189176</v>
          </cell>
          <cell r="AP345">
            <v>1148534.6599999999</v>
          </cell>
          <cell r="AQ345">
            <v>342917.88</v>
          </cell>
          <cell r="AR345">
            <v>520850.47</v>
          </cell>
          <cell r="AS345">
            <v>284766.31</v>
          </cell>
          <cell r="AT345">
            <v>120546.23546481527</v>
          </cell>
          <cell r="AU345">
            <v>133.39090196837071</v>
          </cell>
          <cell r="AV345">
            <v>129.04146580215073</v>
          </cell>
          <cell r="AW345">
            <v>180.07942085918503</v>
          </cell>
          <cell r="AX345">
            <v>87.031654635021411</v>
          </cell>
          <cell r="AY345">
            <v>96.171008328134121</v>
          </cell>
          <cell r="AZ345">
            <v>124.15029232505874</v>
          </cell>
          <cell r="BA345">
            <v>98.47006998461859</v>
          </cell>
          <cell r="BB345">
            <v>103.31069880105284</v>
          </cell>
          <cell r="BC345">
            <v>48.943164685080539</v>
          </cell>
          <cell r="BD345">
            <v>141.57982174289822</v>
          </cell>
          <cell r="BE345">
            <v>157.35322733238294</v>
          </cell>
          <cell r="BF345">
            <v>72.498546572251428</v>
          </cell>
          <cell r="BG345">
            <v>261.06772484641135</v>
          </cell>
          <cell r="BH345">
            <v>496.09913330914094</v>
          </cell>
          <cell r="BI345">
            <v>908.60428369219028</v>
          </cell>
          <cell r="BJ345">
            <v>11.563790634809507</v>
          </cell>
          <cell r="BK345">
            <v>17.991021460938612</v>
          </cell>
          <cell r="BL345">
            <v>40.059812801293589</v>
          </cell>
          <cell r="BM345">
            <v>-4.7466740959025344</v>
          </cell>
          <cell r="BN345">
            <v>-2.9186640587541177</v>
          </cell>
          <cell r="BO345">
            <v>12.172985959190143</v>
          </cell>
          <cell r="BP345">
            <v>-13.02907189705887</v>
          </cell>
          <cell r="BQ345">
            <v>10.479614948454241</v>
          </cell>
          <cell r="BR345">
            <v>-21.122276658468024</v>
          </cell>
          <cell r="BS345">
            <v>24.894469148253634</v>
          </cell>
          <cell r="BT345">
            <v>-10.470160203454313</v>
          </cell>
          <cell r="BU345">
            <v>-18.878176561656801</v>
          </cell>
          <cell r="BV345">
            <v>-9.7179425360812957</v>
          </cell>
          <cell r="BW345">
            <v>0.54707895422478714</v>
          </cell>
          <cell r="BY345">
            <v>8.1734849653240786</v>
          </cell>
          <cell r="BZ345">
            <v>14.212188953126486</v>
          </cell>
          <cell r="CA345">
            <v>21.98960512290553</v>
          </cell>
          <cell r="CB345">
            <v>5.6078874145453028</v>
          </cell>
          <cell r="CC345">
            <v>9.0399163699422758</v>
          </cell>
          <cell r="CD345">
            <v>7.8268289938018683</v>
          </cell>
          <cell r="CE345">
            <v>-0.14839329189436512</v>
          </cell>
          <cell r="CF345">
            <v>13.706008013765143</v>
          </cell>
          <cell r="CG345">
            <v>-14.677009180491865</v>
          </cell>
          <cell r="CH345">
            <v>17.999778875526445</v>
          </cell>
          <cell r="CI345">
            <v>-12.032234058232163</v>
          </cell>
          <cell r="CJ345">
            <v>-16.757945330314357</v>
          </cell>
          <cell r="CK345">
            <v>-12.288743035366622</v>
          </cell>
          <cell r="CL345">
            <v>-3.917146703224347</v>
          </cell>
          <cell r="CM345">
            <v>14.212188952734579</v>
          </cell>
          <cell r="CN345">
            <v>123.68853396587552</v>
          </cell>
          <cell r="CO345">
            <v>118.79448714210461</v>
          </cell>
          <cell r="CP345">
            <v>155.08337940180738</v>
          </cell>
          <cell r="CQ345">
            <v>86.17089878549956</v>
          </cell>
          <cell r="CR345">
            <v>98.522771020104585</v>
          </cell>
          <cell r="CS345">
            <v>115.12946765982497</v>
          </cell>
          <cell r="CT345">
            <v>146.275970466573</v>
          </cell>
          <cell r="CU345">
            <v>94.515913426506685</v>
          </cell>
          <cell r="CV345">
            <v>49.402911607393328</v>
          </cell>
          <cell r="CW345">
            <v>118.83134862074559</v>
          </cell>
          <cell r="CX345">
            <v>150.65127990722573</v>
          </cell>
          <cell r="CY345">
            <v>74.940554469299158</v>
          </cell>
          <cell r="CZ345">
            <v>245.56535748205042</v>
          </cell>
          <cell r="DA345">
            <v>444.63609568136326</v>
          </cell>
          <cell r="DB345">
            <v>836.45345860524026</v>
          </cell>
          <cell r="DD345">
            <v>1354.5521095133936</v>
          </cell>
          <cell r="DE345">
            <v>130.629545218262</v>
          </cell>
          <cell r="DF345">
            <v>1112.7560615608252</v>
          </cell>
          <cell r="DG345">
            <v>3474.1472301169392</v>
          </cell>
          <cell r="DH345">
            <v>6843.2246201117787</v>
          </cell>
          <cell r="DI345">
            <v>265.12379653622008</v>
          </cell>
          <cell r="DJ345">
            <v>15.355322579599543</v>
          </cell>
          <cell r="DK345">
            <v>17.554313158167837</v>
          </cell>
          <cell r="DL345">
            <v>19223.727000000003</v>
          </cell>
          <cell r="DM345">
            <v>30199.118999999999</v>
          </cell>
          <cell r="DN345">
            <v>428530.20181149995</v>
          </cell>
          <cell r="DO345">
            <v>123.27361606871177</v>
          </cell>
          <cell r="DP345">
            <v>117.89959062910771</v>
          </cell>
          <cell r="DQ345">
            <v>152.70253170146401</v>
          </cell>
          <cell r="DR345">
            <v>86.490285859140599</v>
          </cell>
          <cell r="DS345">
            <v>98.563879057362456</v>
          </cell>
          <cell r="DT345">
            <v>115.27689550884658</v>
          </cell>
          <cell r="DU345">
            <v>140.73253788120473</v>
          </cell>
          <cell r="DV345">
            <v>94.685293736685026</v>
          </cell>
          <cell r="DW345">
            <v>51.425576094767827</v>
          </cell>
          <cell r="DX345">
            <v>117.99099571026414</v>
          </cell>
          <cell r="DY345">
            <v>152.88070562629613</v>
          </cell>
          <cell r="DZ345">
            <v>76.070345991121357</v>
          </cell>
          <cell r="EA345">
            <v>249.85373879996789</v>
          </cell>
          <cell r="EB345">
            <v>448.77051841117759</v>
          </cell>
        </row>
        <row r="346">
          <cell r="A346">
            <v>201512</v>
          </cell>
          <cell r="B346">
            <v>186.45006659500004</v>
          </cell>
          <cell r="C346">
            <v>6.1301637879999999</v>
          </cell>
          <cell r="E346">
            <v>180.31990280700003</v>
          </cell>
          <cell r="F346">
            <v>12.353613253764001</v>
          </cell>
          <cell r="G346">
            <v>116.77843710100002</v>
          </cell>
          <cell r="H346">
            <v>406.28778138499985</v>
          </cell>
          <cell r="I346">
            <v>477.58179050000001</v>
          </cell>
          <cell r="J346">
            <v>30.337809661999998</v>
          </cell>
          <cell r="K346">
            <v>1.840622722</v>
          </cell>
          <cell r="L346">
            <v>1.8674947590000002</v>
          </cell>
          <cell r="M346">
            <v>1827.433</v>
          </cell>
          <cell r="N346">
            <v>3160.8449999999998</v>
          </cell>
          <cell r="O346">
            <v>44022.920997299996</v>
          </cell>
          <cell r="P346">
            <v>93.584742388550637</v>
          </cell>
          <cell r="Q346">
            <v>97.14451681022652</v>
          </cell>
          <cell r="R346">
            <v>85.305302332080259</v>
          </cell>
          <cell r="S346">
            <v>94.015806395813158</v>
          </cell>
          <cell r="T346">
            <v>99.999993612832867</v>
          </cell>
          <cell r="U346">
            <v>92.964893507988762</v>
          </cell>
          <cell r="V346">
            <v>86.899997426889058</v>
          </cell>
          <cell r="W346">
            <v>96.000000084480206</v>
          </cell>
          <cell r="X346">
            <v>168.75191651721588</v>
          </cell>
          <cell r="Y346">
            <v>12.000857903973142</v>
          </cell>
          <cell r="Z346">
            <v>99.618198827686243</v>
          </cell>
          <cell r="AA346">
            <v>381.97473395676604</v>
          </cell>
          <cell r="AB346">
            <v>477.58175999605288</v>
          </cell>
          <cell r="AC346">
            <v>28.203512444934621</v>
          </cell>
          <cell r="AD346">
            <v>1.5995010980567352</v>
          </cell>
          <cell r="AE346">
            <v>1.7927949702176635</v>
          </cell>
          <cell r="AF346">
            <v>6941082.1305007534</v>
          </cell>
          <cell r="AG346">
            <v>5717946.0005007535</v>
          </cell>
          <cell r="AH346">
            <v>3044958.3405714985</v>
          </cell>
          <cell r="AI346">
            <v>852478.44209522568</v>
          </cell>
          <cell r="AJ346">
            <v>709308.07335116121</v>
          </cell>
          <cell r="AK346">
            <v>485602.82843342092</v>
          </cell>
          <cell r="AL346">
            <v>94794.006125239743</v>
          </cell>
          <cell r="AM346">
            <v>164700.36981305471</v>
          </cell>
          <cell r="AN346">
            <v>21793.729593662978</v>
          </cell>
          <cell r="AO346">
            <v>344310.21051749057</v>
          </cell>
          <cell r="AP346">
            <v>1223136.1300000001</v>
          </cell>
          <cell r="AQ346">
            <v>370658.78</v>
          </cell>
          <cell r="AR346">
            <v>564064.26</v>
          </cell>
          <cell r="AS346">
            <v>288413.09000000003</v>
          </cell>
          <cell r="AT346">
            <v>132831.15983062115</v>
          </cell>
          <cell r="AU346">
            <v>146.09145084232486</v>
          </cell>
          <cell r="AV346">
            <v>142.19214290496532</v>
          </cell>
          <cell r="AW346">
            <v>212.52544690779959</v>
          </cell>
          <cell r="AX346">
            <v>87.081156185610581</v>
          </cell>
          <cell r="AY346">
            <v>97.021507810485957</v>
          </cell>
          <cell r="AZ346">
            <v>139.24050811258235</v>
          </cell>
          <cell r="BA346">
            <v>112.29298061731173</v>
          </cell>
          <cell r="BB346">
            <v>110.59923148864299</v>
          </cell>
          <cell r="BC346">
            <v>56.607089853670068</v>
          </cell>
          <cell r="BD346">
            <v>133.4966890536312</v>
          </cell>
          <cell r="BE346">
            <v>167.57388716709789</v>
          </cell>
          <cell r="BF346">
            <v>78.363434488291773</v>
          </cell>
          <cell r="BG346">
            <v>282.72792578141411</v>
          </cell>
          <cell r="BH346">
            <v>502.45228792693661</v>
          </cell>
          <cell r="BI346">
            <v>1001.2005797155844</v>
          </cell>
          <cell r="BJ346">
            <v>23.06633185524278</v>
          </cell>
          <cell r="BK346">
            <v>31.591489168706147</v>
          </cell>
          <cell r="BL346">
            <v>67.986767509328331</v>
          </cell>
          <cell r="BM346">
            <v>-3.2469693574760328</v>
          </cell>
          <cell r="BN346">
            <v>-2.0143797948488924</v>
          </cell>
          <cell r="BO346">
            <v>19.1122099933513</v>
          </cell>
          <cell r="BP346">
            <v>40.797807232050928</v>
          </cell>
          <cell r="BQ346">
            <v>14.553056407470592</v>
          </cell>
          <cell r="BR346">
            <v>-23.166368697561879</v>
          </cell>
          <cell r="BS346">
            <v>22.758834251072216</v>
          </cell>
          <cell r="BT346">
            <v>-5.5412954832140855</v>
          </cell>
          <cell r="BU346">
            <v>-11.45179801148835</v>
          </cell>
          <cell r="BV346">
            <v>-4.8137236223567186</v>
          </cell>
          <cell r="BW346">
            <v>1.6597133615230177</v>
          </cell>
          <cell r="BY346">
            <v>9.4578647137798129</v>
          </cell>
          <cell r="BZ346">
            <v>15.711909315762668</v>
          </cell>
          <cell r="CA346">
            <v>25.805693166413008</v>
          </cell>
          <cell r="CB346">
            <v>4.800871606735484</v>
          </cell>
          <cell r="CC346">
            <v>8.0384209766268526</v>
          </cell>
          <cell r="CD346">
            <v>8.8483936117013542</v>
          </cell>
          <cell r="CE346">
            <v>1.7825968459431039</v>
          </cell>
          <cell r="CF346">
            <v>13.786907271321013</v>
          </cell>
          <cell r="CG346">
            <v>-15.55720124870227</v>
          </cell>
          <cell r="CH346">
            <v>18.425207515348063</v>
          </cell>
          <cell r="CI346">
            <v>-11.473578325055797</v>
          </cell>
          <cell r="CJ346">
            <v>-16.322661184760122</v>
          </cell>
          <cell r="CK346">
            <v>-11.631214666423134</v>
          </cell>
          <cell r="CL346">
            <v>-3.4235864662320381</v>
          </cell>
          <cell r="CM346">
            <v>15.711909311647872</v>
          </cell>
          <cell r="CN346">
            <v>125.55544370557963</v>
          </cell>
          <cell r="CO346">
            <v>120.74429178900967</v>
          </cell>
          <cell r="CP346">
            <v>159.87021836064005</v>
          </cell>
          <cell r="CQ346">
            <v>86.246753568842152</v>
          </cell>
          <cell r="CR346">
            <v>98.397665752636371</v>
          </cell>
          <cell r="CS346">
            <v>117.13872103088808</v>
          </cell>
          <cell r="CT346">
            <v>143.44405464580123</v>
          </cell>
          <cell r="CU346">
            <v>95.85618993168471</v>
          </cell>
          <cell r="CV346">
            <v>50.003259794583066</v>
          </cell>
          <cell r="CW346">
            <v>120.05346032348605</v>
          </cell>
          <cell r="CX346">
            <v>152.06149717888175</v>
          </cell>
          <cell r="CY346">
            <v>75.22579447088188</v>
          </cell>
          <cell r="CZ346">
            <v>248.66223817366404</v>
          </cell>
          <cell r="DA346">
            <v>449.45411170182769</v>
          </cell>
          <cell r="DB346">
            <v>850.1823853644355</v>
          </cell>
          <cell r="DD346">
            <v>1523.3040260306095</v>
          </cell>
          <cell r="DE346">
            <v>142.63040312223512</v>
          </cell>
          <cell r="DF346">
            <v>1212.3742603885114</v>
          </cell>
          <cell r="DG346">
            <v>3856.1219640737054</v>
          </cell>
          <cell r="DH346">
            <v>7320.8063801078315</v>
          </cell>
          <cell r="DI346">
            <v>293.32730898115472</v>
          </cell>
          <cell r="DJ346">
            <v>16.954823677656279</v>
          </cell>
          <cell r="DK346">
            <v>19.3471081283855</v>
          </cell>
          <cell r="DL346">
            <v>21051.160000000003</v>
          </cell>
          <cell r="DM346">
            <v>33359.964</v>
          </cell>
          <cell r="DN346">
            <v>472553.12280879996</v>
          </cell>
          <cell r="DO346">
            <v>125.55544370557963</v>
          </cell>
          <cell r="DP346">
            <v>120.74429178900967</v>
          </cell>
          <cell r="DQ346">
            <v>159.87021836064005</v>
          </cell>
          <cell r="DR346">
            <v>86.246753568842152</v>
          </cell>
          <cell r="DS346">
            <v>98.397665752636371</v>
          </cell>
          <cell r="DT346">
            <v>117.13872103088808</v>
          </cell>
          <cell r="DU346">
            <v>143.44405464580123</v>
          </cell>
          <cell r="DV346">
            <v>95.85618993168471</v>
          </cell>
          <cell r="DW346">
            <v>50.003259794583066</v>
          </cell>
          <cell r="DX346">
            <v>120.05346032348605</v>
          </cell>
          <cell r="DY346">
            <v>152.06149717888175</v>
          </cell>
          <cell r="DZ346">
            <v>75.22579447088188</v>
          </cell>
          <cell r="EA346">
            <v>248.66223817366404</v>
          </cell>
          <cell r="EB346">
            <v>449.45411170182769</v>
          </cell>
        </row>
        <row r="347">
          <cell r="A347">
            <v>201601</v>
          </cell>
          <cell r="B347">
            <v>157.31739801900002</v>
          </cell>
          <cell r="C347">
            <v>6.1419170049999998</v>
          </cell>
          <cell r="E347">
            <v>151.17548101400001</v>
          </cell>
          <cell r="F347">
            <v>12.261106741156995</v>
          </cell>
          <cell r="G347">
            <v>102.35143141899994</v>
          </cell>
          <cell r="H347">
            <v>334.00527805800004</v>
          </cell>
          <cell r="I347">
            <v>696.39917100000002</v>
          </cell>
          <cell r="J347">
            <v>25.799568365000006</v>
          </cell>
          <cell r="K347">
            <v>1.1891841999999999</v>
          </cell>
          <cell r="L347">
            <v>1.982580359</v>
          </cell>
          <cell r="M347">
            <v>1575.835</v>
          </cell>
          <cell r="N347">
            <v>1851.3810000000001</v>
          </cell>
          <cell r="O347">
            <v>33167.652283900003</v>
          </cell>
          <cell r="P347">
            <v>93.584742388550637</v>
          </cell>
          <cell r="Q347">
            <v>97.14451681022652</v>
          </cell>
          <cell r="R347">
            <v>85.305302332080259</v>
          </cell>
          <cell r="S347">
            <v>94.015806395813158</v>
          </cell>
          <cell r="T347">
            <v>99.999993612832867</v>
          </cell>
          <cell r="U347">
            <v>92.964893507988762</v>
          </cell>
          <cell r="V347">
            <v>86.899997426889058</v>
          </cell>
          <cell r="W347">
            <v>96.000000084480206</v>
          </cell>
          <cell r="X347">
            <v>141.4771844616042</v>
          </cell>
          <cell r="Y347">
            <v>11.910992899283073</v>
          </cell>
          <cell r="Z347">
            <v>87.311198013189681</v>
          </cell>
          <cell r="AA347">
            <v>314.01775557080674</v>
          </cell>
          <cell r="AB347">
            <v>696.39912651982104</v>
          </cell>
          <cell r="AC347">
            <v>23.984541256043013</v>
          </cell>
          <cell r="AD347">
            <v>1.0334010392009711</v>
          </cell>
          <cell r="AE347">
            <v>1.9032771463148879</v>
          </cell>
          <cell r="AF347">
            <v>5945003.1331372149</v>
          </cell>
          <cell r="AG347">
            <v>5077694.8431372149</v>
          </cell>
          <cell r="AH347">
            <v>2552813.2759486921</v>
          </cell>
          <cell r="AI347">
            <v>846094.90020096616</v>
          </cell>
          <cell r="AJ347">
            <v>621678.95398150245</v>
          </cell>
          <cell r="AK347">
            <v>399209.41551269661</v>
          </cell>
          <cell r="AL347">
            <v>138226.51657692521</v>
          </cell>
          <cell r="AM347">
            <v>140062.79616339857</v>
          </cell>
          <cell r="AN347">
            <v>14080.429727443314</v>
          </cell>
          <cell r="AO347">
            <v>365528.55502558971</v>
          </cell>
          <cell r="AP347">
            <v>867308.29</v>
          </cell>
          <cell r="AQ347">
            <v>319627.08</v>
          </cell>
          <cell r="AR347">
            <v>330385.65999999997</v>
          </cell>
          <cell r="AS347">
            <v>217295.55</v>
          </cell>
          <cell r="AT347">
            <v>117957.75979197321</v>
          </cell>
          <cell r="AU347">
            <v>125.12661810551509</v>
          </cell>
          <cell r="AV347">
            <v>126.2705717577504</v>
          </cell>
          <cell r="AW347">
            <v>178.17576520318912</v>
          </cell>
          <cell r="AX347">
            <v>86.429073761866064</v>
          </cell>
          <cell r="AY347">
            <v>85.035306597264665</v>
          </cell>
          <cell r="AZ347">
            <v>114.4682827294036</v>
          </cell>
          <cell r="BA347">
            <v>163.74313293884882</v>
          </cell>
          <cell r="BB347">
            <v>94.054662010810375</v>
          </cell>
          <cell r="BC347">
            <v>36.572544746606013</v>
          </cell>
          <cell r="BD347">
            <v>141.7235108338312</v>
          </cell>
          <cell r="BE347">
            <v>118.82424037915436</v>
          </cell>
          <cell r="BF347">
            <v>67.57448385348917</v>
          </cell>
          <cell r="BG347">
            <v>165.60037390017141</v>
          </cell>
          <cell r="BH347">
            <v>378.55648734196507</v>
          </cell>
          <cell r="BI347">
            <v>889.09392672825356</v>
          </cell>
          <cell r="BJ347">
            <v>8.0397268955409373</v>
          </cell>
          <cell r="BK347">
            <v>18.860021485218809</v>
          </cell>
          <cell r="BL347">
            <v>43.737743200205358</v>
          </cell>
          <cell r="BM347">
            <v>4.5597586121683804</v>
          </cell>
          <cell r="BN347">
            <v>-9.7740610997041273</v>
          </cell>
          <cell r="BO347">
            <v>8.2604302413535038</v>
          </cell>
          <cell r="BP347">
            <v>-4.9943079735682119</v>
          </cell>
          <cell r="BQ347">
            <v>1.4872392099351686</v>
          </cell>
          <cell r="BR347">
            <v>-7.5128849476749338</v>
          </cell>
          <cell r="BS347">
            <v>10.673851970577346</v>
          </cell>
          <cell r="BT347">
            <v>-29.522248296312313</v>
          </cell>
          <cell r="BU347">
            <v>-17.965764387915641</v>
          </cell>
          <cell r="BV347">
            <v>-42.287740590999888</v>
          </cell>
          <cell r="BW347">
            <v>-19.075359886469315</v>
          </cell>
          <cell r="BY347">
            <v>8.0397268955409373</v>
          </cell>
          <cell r="BZ347">
            <v>18.860021485218809</v>
          </cell>
          <cell r="CA347">
            <v>43.737743200205358</v>
          </cell>
          <cell r="CB347">
            <v>4.5597586121683804</v>
          </cell>
          <cell r="CC347">
            <v>-9.7740610997041273</v>
          </cell>
          <cell r="CD347">
            <v>8.2604302413535038</v>
          </cell>
          <cell r="CE347">
            <v>-4.9943079735682119</v>
          </cell>
          <cell r="CF347">
            <v>1.4872392099351686</v>
          </cell>
          <cell r="CG347">
            <v>-7.5128849476749338</v>
          </cell>
          <cell r="CH347">
            <v>10.673851970577346</v>
          </cell>
          <cell r="CI347">
            <v>-29.522248296312313</v>
          </cell>
          <cell r="CJ347">
            <v>-17.965764387915641</v>
          </cell>
          <cell r="CK347">
            <v>-42.287740590999888</v>
          </cell>
          <cell r="CL347">
            <v>-19.075359886469315</v>
          </cell>
          <cell r="CM347">
            <v>18.860021485218837</v>
          </cell>
          <cell r="CN347">
            <v>125.12661810551509</v>
          </cell>
          <cell r="CO347">
            <v>126.2705717577504</v>
          </cell>
          <cell r="CP347">
            <v>178.17576520318912</v>
          </cell>
          <cell r="CQ347">
            <v>86.429073761866064</v>
          </cell>
          <cell r="CR347">
            <v>85.035306597264665</v>
          </cell>
          <cell r="CS347">
            <v>114.4682827294036</v>
          </cell>
          <cell r="CT347">
            <v>163.74313293884882</v>
          </cell>
          <cell r="CU347">
            <v>94.054662010810375</v>
          </cell>
          <cell r="CV347">
            <v>36.572544746606013</v>
          </cell>
          <cell r="CW347">
            <v>141.7235108338312</v>
          </cell>
          <cell r="CX347">
            <v>118.82424037915436</v>
          </cell>
          <cell r="CY347">
            <v>67.57448385348917</v>
          </cell>
          <cell r="CZ347">
            <v>165.60037390017141</v>
          </cell>
          <cell r="DA347">
            <v>378.55648734196507</v>
          </cell>
          <cell r="DB347">
            <v>889.09392672825356</v>
          </cell>
          <cell r="DD347">
            <v>141.4771844616042</v>
          </cell>
          <cell r="DE347">
            <v>11.910992899283073</v>
          </cell>
          <cell r="DF347">
            <v>87.311198013189681</v>
          </cell>
          <cell r="DG347">
            <v>314.01775557080674</v>
          </cell>
          <cell r="DH347">
            <v>696.39912651982104</v>
          </cell>
          <cell r="DI347">
            <v>23.984541256043013</v>
          </cell>
          <cell r="DJ347">
            <v>1.0334010392009711</v>
          </cell>
          <cell r="DK347">
            <v>1.9032771463148879</v>
          </cell>
          <cell r="DL347">
            <v>1575.835</v>
          </cell>
          <cell r="DM347">
            <v>1851.3810000000001</v>
          </cell>
          <cell r="DN347">
            <v>33167.652283900003</v>
          </cell>
          <cell r="DO347">
            <v>126.33138038016942</v>
          </cell>
          <cell r="DP347">
            <v>122.41394885462374</v>
          </cell>
          <cell r="DQ347">
            <v>164.38828815071523</v>
          </cell>
          <cell r="DR347">
            <v>86.560844858724508</v>
          </cell>
          <cell r="DS347">
            <v>97.630018543452437</v>
          </cell>
          <cell r="DT347">
            <v>117.86656257482814</v>
          </cell>
          <cell r="DU347">
            <v>142.72674355895074</v>
          </cell>
          <cell r="DV347">
            <v>95.971049841091897</v>
          </cell>
          <cell r="DW347">
            <v>49.755688983620644</v>
          </cell>
          <cell r="DX347">
            <v>121.19249463350009</v>
          </cell>
          <cell r="DY347">
            <v>147.91366489222062</v>
          </cell>
          <cell r="DZ347">
            <v>73.992541826941476</v>
          </cell>
          <cell r="EA347">
            <v>238.55048473084332</v>
          </cell>
          <cell r="EB347">
            <v>442.01807695057119</v>
          </cell>
        </row>
        <row r="348">
          <cell r="A348">
            <v>201602</v>
          </cell>
          <cell r="B348">
            <v>169.10900718000002</v>
          </cell>
          <cell r="C348">
            <v>5.8356849519999994</v>
          </cell>
          <cell r="E348">
            <v>163.27332222800001</v>
          </cell>
          <cell r="F348">
            <v>13.254984561763198</v>
          </cell>
          <cell r="G348">
            <v>106.70344986499998</v>
          </cell>
          <cell r="H348">
            <v>367.39625943600009</v>
          </cell>
          <cell r="I348">
            <v>636.2122928</v>
          </cell>
          <cell r="J348">
            <v>25.043967392000003</v>
          </cell>
          <cell r="K348">
            <v>1.4875303139999998</v>
          </cell>
          <cell r="L348">
            <v>1.578334651</v>
          </cell>
          <cell r="M348">
            <v>1342.798</v>
          </cell>
          <cell r="N348">
            <v>2463.9769999999999</v>
          </cell>
          <cell r="O348">
            <v>33024.038184399993</v>
          </cell>
          <cell r="P348">
            <v>93.584742388550637</v>
          </cell>
          <cell r="Q348">
            <v>97.14451681022652</v>
          </cell>
          <cell r="R348">
            <v>85.305302332080259</v>
          </cell>
          <cell r="S348">
            <v>94.015806395813158</v>
          </cell>
          <cell r="T348">
            <v>99.999993612832867</v>
          </cell>
          <cell r="U348">
            <v>92.964893507988762</v>
          </cell>
          <cell r="V348">
            <v>86.899997426889058</v>
          </cell>
          <cell r="W348">
            <v>96.000000084480206</v>
          </cell>
          <cell r="X348">
            <v>152.79891799630198</v>
          </cell>
          <cell r="Y348">
            <v>12.876490705794978</v>
          </cell>
          <cell r="Z348">
            <v>91.023700506097924</v>
          </cell>
          <cell r="AA348">
            <v>345.41055597680929</v>
          </cell>
          <cell r="AB348">
            <v>636.21225216405753</v>
          </cell>
          <cell r="AC348">
            <v>23.282097616148235</v>
          </cell>
          <cell r="AD348">
            <v>1.2926638045901944</v>
          </cell>
          <cell r="AE348">
            <v>1.5152012662933805</v>
          </cell>
          <cell r="AF348">
            <v>6258285.3280453794</v>
          </cell>
          <cell r="AG348">
            <v>5329864.8980453797</v>
          </cell>
          <cell r="AH348">
            <v>2757102.552584487</v>
          </cell>
          <cell r="AI348">
            <v>914678.83582686272</v>
          </cell>
          <cell r="AJ348">
            <v>648112.95922898804</v>
          </cell>
          <cell r="AK348">
            <v>439118.94699319015</v>
          </cell>
          <cell r="AL348">
            <v>126280.17478952858</v>
          </cell>
          <cell r="AM348">
            <v>135960.72811462698</v>
          </cell>
          <cell r="AN348">
            <v>17612.970348679944</v>
          </cell>
          <cell r="AO348">
            <v>290997.73015901673</v>
          </cell>
          <cell r="AP348">
            <v>928420.43</v>
          </cell>
          <cell r="AQ348">
            <v>272360.12</v>
          </cell>
          <cell r="AR348">
            <v>439705.64</v>
          </cell>
          <cell r="AS348">
            <v>216354.67</v>
          </cell>
          <cell r="AT348">
            <v>123815.81328858361</v>
          </cell>
          <cell r="AU348">
            <v>131.72038108320513</v>
          </cell>
          <cell r="AV348">
            <v>132.54146002439626</v>
          </cell>
          <cell r="AW348">
            <v>192.43430832905162</v>
          </cell>
          <cell r="AX348">
            <v>93.434961670754006</v>
          </cell>
          <cell r="AY348">
            <v>88.651037395963243</v>
          </cell>
          <cell r="AZ348">
            <v>125.91183930794794</v>
          </cell>
          <cell r="BA348">
            <v>149.59149633634502</v>
          </cell>
          <cell r="BB348">
            <v>91.300050262074066</v>
          </cell>
          <cell r="BC348">
            <v>45.747974931636222</v>
          </cell>
          <cell r="BD348">
            <v>112.8262604816866</v>
          </cell>
          <cell r="BE348">
            <v>127.1968152722694</v>
          </cell>
          <cell r="BF348">
            <v>57.581461906401579</v>
          </cell>
          <cell r="BG348">
            <v>220.39521445941142</v>
          </cell>
          <cell r="BH348">
            <v>376.91735470528522</v>
          </cell>
          <cell r="BI348">
            <v>933.2483748584217</v>
          </cell>
          <cell r="BJ348">
            <v>23.589087374013374</v>
          </cell>
          <cell r="BK348">
            <v>33.590198913534323</v>
          </cell>
          <cell r="BL348">
            <v>73.697762324644316</v>
          </cell>
          <cell r="BM348">
            <v>13.552743499924034</v>
          </cell>
          <cell r="BN348">
            <v>-5.6980903845953037</v>
          </cell>
          <cell r="BO348">
            <v>23.9800926071227</v>
          </cell>
          <cell r="BP348">
            <v>-3.5007147711987585</v>
          </cell>
          <cell r="BQ348">
            <v>3.398883350381098</v>
          </cell>
          <cell r="BR348">
            <v>-8.4357918558401224</v>
          </cell>
          <cell r="BS348">
            <v>6.2595267336764522</v>
          </cell>
          <cell r="BT348">
            <v>-13.560705695576132</v>
          </cell>
          <cell r="BU348">
            <v>-13.169391375916078</v>
          </cell>
          <cell r="BV348">
            <v>-15.051006608510264</v>
          </cell>
          <cell r="BW348">
            <v>-10.889067376913715</v>
          </cell>
          <cell r="BY348">
            <v>15.491523627595669</v>
          </cell>
          <cell r="BZ348">
            <v>25.973462526653734</v>
          </cell>
          <cell r="CA348">
            <v>57.877194143396167</v>
          </cell>
          <cell r="CB348">
            <v>9.0459829002905536</v>
          </cell>
          <cell r="CC348">
            <v>-7.7386673352054345</v>
          </cell>
          <cell r="CD348">
            <v>15.961918658731378</v>
          </cell>
          <cell r="CE348">
            <v>-4.2870506681968692</v>
          </cell>
          <cell r="CF348">
            <v>2.4199416445749762</v>
          </cell>
          <cell r="CG348">
            <v>-8.0280558092159851</v>
          </cell>
          <cell r="CH348">
            <v>8.6728161866579114</v>
          </cell>
          <cell r="CI348">
            <v>-22.083553385089814</v>
          </cell>
          <cell r="CJ348">
            <v>-15.826589812027322</v>
          </cell>
          <cell r="CK348">
            <v>-29.354727543122308</v>
          </cell>
          <cell r="CL348">
            <v>-15.188135756178795</v>
          </cell>
          <cell r="CM348">
            <v>25.973462487261713</v>
          </cell>
          <cell r="CN348">
            <v>128.42349959436012</v>
          </cell>
          <cell r="CO348">
            <v>129.40601589107334</v>
          </cell>
          <cell r="CP348">
            <v>185.30503676612037</v>
          </cell>
          <cell r="CQ348">
            <v>89.932017716310042</v>
          </cell>
          <cell r="CR348">
            <v>86.843171996613961</v>
          </cell>
          <cell r="CS348">
            <v>120.19006101867578</v>
          </cell>
          <cell r="CT348">
            <v>156.66731463759692</v>
          </cell>
          <cell r="CU348">
            <v>92.677356136442228</v>
          </cell>
          <cell r="CV348">
            <v>41.160259839121117</v>
          </cell>
          <cell r="CW348">
            <v>127.2748856577589</v>
          </cell>
          <cell r="CX348">
            <v>123.01052782571188</v>
          </cell>
          <cell r="CY348">
            <v>62.577972879945378</v>
          </cell>
          <cell r="CZ348">
            <v>192.99779417979141</v>
          </cell>
          <cell r="DA348">
            <v>377.73692102362514</v>
          </cell>
          <cell r="DB348">
            <v>911.17115079333757</v>
          </cell>
          <cell r="DD348">
            <v>294.27610245790618</v>
          </cell>
          <cell r="DE348">
            <v>24.787483605078052</v>
          </cell>
          <cell r="DF348">
            <v>178.33489851928761</v>
          </cell>
          <cell r="DG348">
            <v>659.42831154761598</v>
          </cell>
          <cell r="DH348">
            <v>1332.6113786838787</v>
          </cell>
          <cell r="DI348">
            <v>47.266638872191251</v>
          </cell>
          <cell r="DJ348">
            <v>2.3260648437911655</v>
          </cell>
          <cell r="DK348">
            <v>3.4184784126082683</v>
          </cell>
          <cell r="DL348">
            <v>2918.6329999999998</v>
          </cell>
          <cell r="DM348">
            <v>4315.3580000000002</v>
          </cell>
          <cell r="DN348">
            <v>66191.690468299988</v>
          </cell>
          <cell r="DO348">
            <v>128.4264706805688</v>
          </cell>
          <cell r="DP348">
            <v>125.19115733917688</v>
          </cell>
          <cell r="DQ348">
            <v>171.19224162356582</v>
          </cell>
          <cell r="DR348">
            <v>87.490148744609783</v>
          </cell>
          <cell r="DS348">
            <v>97.183631662360895</v>
          </cell>
          <cell r="DT348">
            <v>119.89603998490031</v>
          </cell>
          <cell r="DU348">
            <v>142.27451468178973</v>
          </cell>
          <cell r="DV348">
            <v>96.221147819804415</v>
          </cell>
          <cell r="DW348">
            <v>49.404459682190726</v>
          </cell>
          <cell r="DX348">
            <v>121.74635790852039</v>
          </cell>
          <cell r="DY348">
            <v>146.25076513580595</v>
          </cell>
          <cell r="DZ348">
            <v>73.264771574167142</v>
          </cell>
          <cell r="EA348">
            <v>235.29640474621712</v>
          </cell>
          <cell r="EB348">
            <v>438.17990361042507</v>
          </cell>
        </row>
        <row r="349">
          <cell r="A349">
            <v>201603</v>
          </cell>
          <cell r="B349">
            <v>188.05178516399994</v>
          </cell>
          <cell r="C349">
            <v>6.2906160140000011</v>
          </cell>
          <cell r="E349">
            <v>181.76116914999994</v>
          </cell>
          <cell r="F349">
            <v>13.004092561648994</v>
          </cell>
          <cell r="G349">
            <v>110.56385350399998</v>
          </cell>
          <cell r="H349">
            <v>370.0206328339998</v>
          </cell>
          <cell r="I349">
            <v>763.35552749999999</v>
          </cell>
          <cell r="J349">
            <v>27.07333885900001</v>
          </cell>
          <cell r="K349">
            <v>1.597187608</v>
          </cell>
          <cell r="L349">
            <v>2.2952348549999999</v>
          </cell>
          <cell r="M349">
            <v>1212.529</v>
          </cell>
          <cell r="N349">
            <v>3009.7</v>
          </cell>
          <cell r="O349">
            <v>43097.900932700002</v>
          </cell>
          <cell r="P349">
            <v>93.584742388550637</v>
          </cell>
          <cell r="Q349">
            <v>97.14451681022652</v>
          </cell>
          <cell r="R349">
            <v>85.305302332080259</v>
          </cell>
          <cell r="S349">
            <v>94.015806395813158</v>
          </cell>
          <cell r="T349">
            <v>99.999993612832867</v>
          </cell>
          <cell r="U349">
            <v>92.964893507988762</v>
          </cell>
          <cell r="V349">
            <v>86.899997426889058</v>
          </cell>
          <cell r="W349">
            <v>96.000000084480206</v>
          </cell>
          <cell r="X349">
            <v>170.10072191144522</v>
          </cell>
          <cell r="Y349">
            <v>12.632762884568525</v>
          </cell>
          <cell r="Z349">
            <v>94.316829501585488</v>
          </cell>
          <cell r="AA349">
            <v>347.87788178977593</v>
          </cell>
          <cell r="AB349">
            <v>763.35547874320662</v>
          </cell>
          <cell r="AC349">
            <v>25.1687006393263</v>
          </cell>
          <cell r="AD349">
            <v>1.387955990254591</v>
          </cell>
          <cell r="AE349">
            <v>2.2034254627390193</v>
          </cell>
          <cell r="AF349">
            <v>6886439.3233950716</v>
          </cell>
          <cell r="AG349">
            <v>5821056.9333950719</v>
          </cell>
          <cell r="AH349">
            <v>3069296.1751853498</v>
          </cell>
          <cell r="AI349">
            <v>897365.68080103723</v>
          </cell>
          <cell r="AJ349">
            <v>671560.91362461541</v>
          </cell>
          <cell r="AK349">
            <v>442255.64763574884</v>
          </cell>
          <cell r="AL349">
            <v>151516.51505349972</v>
          </cell>
          <cell r="AM349">
            <v>146977.94507349055</v>
          </cell>
          <cell r="AN349">
            <v>18911.357782913095</v>
          </cell>
          <cell r="AO349">
            <v>423172.69823841681</v>
          </cell>
          <cell r="AP349">
            <v>1065382.3900000001</v>
          </cell>
          <cell r="AQ349">
            <v>245937.62</v>
          </cell>
          <cell r="AR349">
            <v>537091.89</v>
          </cell>
          <cell r="AS349">
            <v>282352.88</v>
          </cell>
          <cell r="AT349">
            <v>135226.4868600757</v>
          </cell>
          <cell r="AU349">
            <v>144.94136403769136</v>
          </cell>
          <cell r="AV349">
            <v>144.75627423882003</v>
          </cell>
          <cell r="AW349">
            <v>214.22412669239921</v>
          </cell>
          <cell r="AX349">
            <v>91.666413068910074</v>
          </cell>
          <cell r="AY349">
            <v>91.858326268042674</v>
          </cell>
          <cell r="AZ349">
            <v>126.81124879589498</v>
          </cell>
          <cell r="BA349">
            <v>179.4864652689794</v>
          </cell>
          <cell r="BB349">
            <v>98.698307656256162</v>
          </cell>
          <cell r="BC349">
            <v>49.120409825748304</v>
          </cell>
          <cell r="BD349">
            <v>164.07342096481423</v>
          </cell>
          <cell r="BE349">
            <v>145.96107827480583</v>
          </cell>
          <cell r="BF349">
            <v>51.995305690793018</v>
          </cell>
          <cell r="BG349">
            <v>269.2084692863175</v>
          </cell>
          <cell r="BH349">
            <v>491.89463126919708</v>
          </cell>
          <cell r="BI349">
            <v>1019.2550995553294</v>
          </cell>
          <cell r="BJ349">
            <v>16.148321527873577</v>
          </cell>
          <cell r="BK349">
            <v>23.299928813442492</v>
          </cell>
          <cell r="BL349">
            <v>48.139192075734371</v>
          </cell>
          <cell r="BM349">
            <v>5.4968894611568544</v>
          </cell>
          <cell r="BN349">
            <v>-5.9953394305352674</v>
          </cell>
          <cell r="BO349">
            <v>10.247350237045509</v>
          </cell>
          <cell r="BP349">
            <v>-14.485745113864454</v>
          </cell>
          <cell r="BQ349">
            <v>-1.6010506905171695</v>
          </cell>
          <cell r="BR349">
            <v>-4.0843067483527449</v>
          </cell>
          <cell r="BS349">
            <v>25.66850315338425</v>
          </cell>
          <cell r="BT349">
            <v>-11.802444442196361</v>
          </cell>
          <cell r="BU349">
            <v>-36.153247603471527</v>
          </cell>
          <cell r="BV349">
            <v>-2.41895454765789</v>
          </cell>
          <cell r="BW349">
            <v>3.6750226744343308</v>
          </cell>
          <cell r="BY349">
            <v>15.727599036384049</v>
          </cell>
          <cell r="BZ349">
            <v>25.00125815836563</v>
          </cell>
          <cell r="CA349">
            <v>54.165078322885023</v>
          </cell>
          <cell r="CB349">
            <v>7.8214383207368883</v>
          </cell>
          <cell r="CC349">
            <v>-7.1429703224129781</v>
          </cell>
          <cell r="CD349">
            <v>13.922575158376077</v>
          </cell>
          <cell r="CE349">
            <v>-8.2713633971521148</v>
          </cell>
          <cell r="CF349">
            <v>0.98605608562509417</v>
          </cell>
          <cell r="CG349">
            <v>-6.5927932757218031</v>
          </cell>
          <cell r="CH349">
            <v>14.755581303502424</v>
          </cell>
          <cell r="CI349">
            <v>-18.548012288552258</v>
          </cell>
          <cell r="CJ349">
            <v>-23.019850891874356</v>
          </cell>
          <cell r="CK349">
            <v>-20.317409610514517</v>
          </cell>
          <cell r="CL349">
            <v>-8.6325891264498011</v>
          </cell>
          <cell r="CM349">
            <v>25.001258130548848</v>
          </cell>
          <cell r="CN349">
            <v>133.92945440880388</v>
          </cell>
          <cell r="CO349">
            <v>134.52276867365558</v>
          </cell>
          <cell r="CP349">
            <v>194.94473340821332</v>
          </cell>
          <cell r="CQ349">
            <v>90.510149500510053</v>
          </cell>
          <cell r="CR349">
            <v>88.514890087090194</v>
          </cell>
          <cell r="CS349">
            <v>122.39712361108218</v>
          </cell>
          <cell r="CT349">
            <v>164.27369818139107</v>
          </cell>
          <cell r="CU349">
            <v>94.684339976380215</v>
          </cell>
          <cell r="CV349">
            <v>43.813643167996844</v>
          </cell>
          <cell r="CW349">
            <v>139.54106409344402</v>
          </cell>
          <cell r="CX349">
            <v>130.6607113087432</v>
          </cell>
          <cell r="CY349">
            <v>59.050417150227929</v>
          </cell>
          <cell r="CZ349">
            <v>218.40135254863344</v>
          </cell>
          <cell r="DA349">
            <v>415.78949110548245</v>
          </cell>
          <cell r="DB349">
            <v>947.1991337140015</v>
          </cell>
          <cell r="DD349">
            <v>464.37682436935143</v>
          </cell>
          <cell r="DE349">
            <v>37.420246489646573</v>
          </cell>
          <cell r="DF349">
            <v>272.65172802087307</v>
          </cell>
          <cell r="DG349">
            <v>1007.306193337392</v>
          </cell>
          <cell r="DH349">
            <v>2095.9668574270854</v>
          </cell>
          <cell r="DI349">
            <v>72.435339511517554</v>
          </cell>
          <cell r="DJ349">
            <v>3.7140208340457566</v>
          </cell>
          <cell r="DK349">
            <v>5.6219038753472876</v>
          </cell>
          <cell r="DL349">
            <v>4131.1620000000003</v>
          </cell>
          <cell r="DM349">
            <v>7325.058</v>
          </cell>
          <cell r="DN349">
            <v>109289.59140099998</v>
          </cell>
          <cell r="DO349">
            <v>130.10576008568768</v>
          </cell>
          <cell r="DP349">
            <v>127.4707010214816</v>
          </cell>
          <cell r="DQ349">
            <v>176.99341653976091</v>
          </cell>
          <cell r="DR349">
            <v>87.888170068993702</v>
          </cell>
          <cell r="DS349">
            <v>96.695427281356828</v>
          </cell>
          <cell r="DT349">
            <v>120.87828527062571</v>
          </cell>
          <cell r="DU349">
            <v>139.74082873791124</v>
          </cell>
          <cell r="DV349">
            <v>96.087321023604829</v>
          </cell>
          <cell r="DW349">
            <v>49.230154853881082</v>
          </cell>
          <cell r="DX349">
            <v>124.53910166009878</v>
          </cell>
          <cell r="DY349">
            <v>144.6230768680999</v>
          </cell>
          <cell r="DZ349">
            <v>70.811241454129728</v>
          </cell>
          <cell r="EA349">
            <v>234.74028320981506</v>
          </cell>
          <cell r="EB349">
            <v>439.6329407681979</v>
          </cell>
        </row>
        <row r="350">
          <cell r="A350">
            <v>201604</v>
          </cell>
          <cell r="B350">
            <v>187.98302828600001</v>
          </cell>
          <cell r="C350">
            <v>6.3705895099999994</v>
          </cell>
          <cell r="E350">
            <v>181.612438776</v>
          </cell>
          <cell r="F350">
            <v>12.563932097278</v>
          </cell>
          <cell r="G350">
            <v>96.49310496999999</v>
          </cell>
          <cell r="H350">
            <v>347.79618967200008</v>
          </cell>
          <cell r="I350">
            <v>661.14783750000004</v>
          </cell>
          <cell r="J350">
            <v>25.697715453000004</v>
          </cell>
          <cell r="K350">
            <v>1.4405618999999998</v>
          </cell>
          <cell r="L350">
            <v>2.3348966140000003</v>
          </cell>
          <cell r="M350">
            <v>1208.066</v>
          </cell>
          <cell r="N350">
            <v>3054.1149999999998</v>
          </cell>
          <cell r="O350">
            <v>42194.881077700004</v>
          </cell>
          <cell r="P350">
            <v>93.584742388550637</v>
          </cell>
          <cell r="Q350">
            <v>97.14451681022652</v>
          </cell>
          <cell r="R350">
            <v>85.305302332080259</v>
          </cell>
          <cell r="S350">
            <v>94.015806395813158</v>
          </cell>
          <cell r="T350">
            <v>99.999993612832867</v>
          </cell>
          <cell r="U350">
            <v>92.964893507988762</v>
          </cell>
          <cell r="V350">
            <v>86.899997426889058</v>
          </cell>
          <cell r="W350">
            <v>96.000000084480206</v>
          </cell>
          <cell r="X350">
            <v>169.96153297408387</v>
          </cell>
          <cell r="Y350">
            <v>12.205171128265672</v>
          </cell>
          <cell r="Z350">
            <v>82.313734924270051</v>
          </cell>
          <cell r="AA350">
            <v>326.98339233404272</v>
          </cell>
          <cell r="AB350">
            <v>661.14779527138262</v>
          </cell>
          <cell r="AC350">
            <v>23.889853804867425</v>
          </cell>
          <cell r="AD350">
            <v>1.251848254032744</v>
          </cell>
          <cell r="AE350">
            <v>2.2415007514125258</v>
          </cell>
          <cell r="AF350">
            <v>6720333.2145134518</v>
          </cell>
          <cell r="AG350">
            <v>5653846.1045134515</v>
          </cell>
          <cell r="AH350">
            <v>3066784.6510232496</v>
          </cell>
          <cell r="AI350">
            <v>866991.78943572578</v>
          </cell>
          <cell r="AJ350">
            <v>586095.68750047905</v>
          </cell>
          <cell r="AK350">
            <v>415692.57349397917</v>
          </cell>
          <cell r="AL350">
            <v>131229.56822128673</v>
          </cell>
          <cell r="AM350">
            <v>139509.84878651693</v>
          </cell>
          <cell r="AN350">
            <v>17056.845021134843</v>
          </cell>
          <cell r="AO350">
            <v>430485.14103107905</v>
          </cell>
          <cell r="AP350">
            <v>1066487.1100000001</v>
          </cell>
          <cell r="AQ350">
            <v>245032.39</v>
          </cell>
          <cell r="AR350">
            <v>545017.91</v>
          </cell>
          <cell r="AS350">
            <v>276436.81</v>
          </cell>
          <cell r="AT350">
            <v>131342.08213241523</v>
          </cell>
          <cell r="AU350">
            <v>141.44526905076484</v>
          </cell>
          <cell r="AV350">
            <v>140.59812617769617</v>
          </cell>
          <cell r="AW350">
            <v>214.04883273587504</v>
          </cell>
          <cell r="AX350">
            <v>88.563702845005082</v>
          </cell>
          <cell r="AY350">
            <v>80.168109540701565</v>
          </cell>
          <cell r="AZ350">
            <v>119.19462112413233</v>
          </cell>
          <cell r="BA350">
            <v>155.45454784579996</v>
          </cell>
          <cell r="BB350">
            <v>93.683347999759974</v>
          </cell>
          <cell r="BC350">
            <v>44.303493561389203</v>
          </cell>
          <cell r="BD350">
            <v>166.90861687796277</v>
          </cell>
          <cell r="BE350">
            <v>146.11242874192939</v>
          </cell>
          <cell r="BF350">
            <v>51.803925004216978</v>
          </cell>
          <cell r="BG350">
            <v>273.18125634838384</v>
          </cell>
          <cell r="BH350">
            <v>481.58808482556685</v>
          </cell>
          <cell r="BI350">
            <v>989.97681673266391</v>
          </cell>
          <cell r="BJ350">
            <v>22.672864746395291</v>
          </cell>
          <cell r="BK350">
            <v>27.602868529030374</v>
          </cell>
          <cell r="BL350">
            <v>55.6383877327373</v>
          </cell>
          <cell r="BM350">
            <v>5.2618731112493293</v>
          </cell>
          <cell r="BN350">
            <v>-15.59622624834023</v>
          </cell>
          <cell r="BO350">
            <v>17.356984495887275</v>
          </cell>
          <cell r="BP350">
            <v>-1.0325000414425318</v>
          </cell>
          <cell r="BQ350">
            <v>3.2941468500802955</v>
          </cell>
          <cell r="BR350">
            <v>-12.926065703074414</v>
          </cell>
          <cell r="BS350">
            <v>43.088978435001764</v>
          </cell>
          <cell r="BT350">
            <v>1.8183040380758513</v>
          </cell>
          <cell r="BU350">
            <v>-30.565412153294801</v>
          </cell>
          <cell r="BV350">
            <v>20.700073296863323</v>
          </cell>
          <cell r="BW350">
            <v>13.761211950316167</v>
          </cell>
          <cell r="BY350">
            <v>17.459124545516374</v>
          </cell>
          <cell r="BZ350">
            <v>25.663227401886914</v>
          </cell>
          <cell r="CA350">
            <v>54.557087135108304</v>
          </cell>
          <cell r="CB350">
            <v>7.1804496146123711</v>
          </cell>
          <cell r="CC350">
            <v>-9.250589652888948</v>
          </cell>
          <cell r="CD350">
            <v>14.745488937269783</v>
          </cell>
          <cell r="CE350">
            <v>-6.6337498454382171</v>
          </cell>
          <cell r="CF350">
            <v>1.5488192345115408</v>
          </cell>
          <cell r="CG350">
            <v>-8.2746378505126756</v>
          </cell>
          <cell r="CH350">
            <v>21.620367944969104</v>
          </cell>
          <cell r="CI350">
            <v>-13.869905788905896</v>
          </cell>
          <cell r="CJ350">
            <v>-24.867235228404979</v>
          </cell>
          <cell r="CK350">
            <v>-11.464148419574087</v>
          </cell>
          <cell r="CL350">
            <v>-3.3322085423793339</v>
          </cell>
          <cell r="CM350">
            <v>25.66322737730367</v>
          </cell>
          <cell r="CN350">
            <v>135.8084080692941</v>
          </cell>
          <cell r="CO350">
            <v>136.04160804966571</v>
          </cell>
          <cell r="CP350">
            <v>199.72075824012876</v>
          </cell>
          <cell r="CQ350">
            <v>90.023537836633807</v>
          </cell>
          <cell r="CR350">
            <v>86.428194950493037</v>
          </cell>
          <cell r="CS350">
            <v>121.59649798934471</v>
          </cell>
          <cell r="CT350">
            <v>162.0689105974933</v>
          </cell>
          <cell r="CU350">
            <v>94.434091982225155</v>
          </cell>
          <cell r="CV350">
            <v>43.936105766344937</v>
          </cell>
          <cell r="CW350">
            <v>146.38295228957369</v>
          </cell>
          <cell r="CX350">
            <v>134.52364066703976</v>
          </cell>
          <cell r="CY350">
            <v>57.238794113725191</v>
          </cell>
          <cell r="CZ350">
            <v>232.09632849857104</v>
          </cell>
          <cell r="DA350">
            <v>432.23913953550357</v>
          </cell>
          <cell r="DB350">
            <v>957.89355446866705</v>
          </cell>
          <cell r="DD350">
            <v>634.33835734343529</v>
          </cell>
          <cell r="DE350">
            <v>49.625417617912248</v>
          </cell>
          <cell r="DF350">
            <v>354.96546294514314</v>
          </cell>
          <cell r="DG350">
            <v>1334.2895856714347</v>
          </cell>
          <cell r="DH350">
            <v>2757.114652698468</v>
          </cell>
          <cell r="DI350">
            <v>96.325193316384983</v>
          </cell>
          <cell r="DJ350">
            <v>4.9658690880785006</v>
          </cell>
          <cell r="DK350">
            <v>7.863404626759813</v>
          </cell>
          <cell r="DL350">
            <v>5339.2280000000001</v>
          </cell>
          <cell r="DM350">
            <v>10379.172999999999</v>
          </cell>
          <cell r="DN350">
            <v>151484.47247869999</v>
          </cell>
          <cell r="DO350">
            <v>132.28429773596278</v>
          </cell>
          <cell r="DP350">
            <v>130.00519968195388</v>
          </cell>
          <cell r="DQ350">
            <v>183.37002030430969</v>
          </cell>
          <cell r="DR350">
            <v>88.257099920530322</v>
          </cell>
          <cell r="DS350">
            <v>95.460964335445098</v>
          </cell>
          <cell r="DT350">
            <v>122.34734936860815</v>
          </cell>
          <cell r="DU350">
            <v>139.6056776132487</v>
          </cell>
          <cell r="DV350">
            <v>96.336291814891354</v>
          </cell>
          <cell r="DW350">
            <v>48.682086256320616</v>
          </cell>
          <cell r="DX350">
            <v>128.72759208515359</v>
          </cell>
          <cell r="DY350">
            <v>144.84052043231992</v>
          </cell>
          <cell r="DZ350">
            <v>68.910881743865374</v>
          </cell>
          <cell r="EA350">
            <v>238.6445006882312</v>
          </cell>
          <cell r="EB350">
            <v>444.48757999775489</v>
          </cell>
        </row>
        <row r="351">
          <cell r="A351">
            <v>201605</v>
          </cell>
          <cell r="B351">
            <v>212.47920255699998</v>
          </cell>
          <cell r="C351">
            <v>6.0285112849999996</v>
          </cell>
          <cell r="E351">
            <v>206.45069127199997</v>
          </cell>
          <cell r="F351">
            <v>13.388920646136977</v>
          </cell>
          <cell r="G351">
            <v>101.60020772300001</v>
          </cell>
          <cell r="H351">
            <v>384.05873482199985</v>
          </cell>
          <cell r="I351">
            <v>704.67385100000001</v>
          </cell>
          <cell r="J351">
            <v>26.167154230999994</v>
          </cell>
          <cell r="K351">
            <v>1.5781588000000002</v>
          </cell>
          <cell r="L351">
            <v>2.1492377190000003</v>
          </cell>
          <cell r="M351">
            <v>1329.183</v>
          </cell>
          <cell r="N351">
            <v>3209.4050000000002</v>
          </cell>
          <cell r="O351">
            <v>47995.194931399994</v>
          </cell>
          <cell r="P351">
            <v>93.584742388550637</v>
          </cell>
          <cell r="Q351">
            <v>97.14451681022652</v>
          </cell>
          <cell r="R351">
            <v>85.305302332080259</v>
          </cell>
          <cell r="S351">
            <v>94.015806395813158</v>
          </cell>
          <cell r="T351">
            <v>99.999993612832867</v>
          </cell>
          <cell r="U351">
            <v>92.964893507988762</v>
          </cell>
          <cell r="V351">
            <v>86.899997426889058</v>
          </cell>
          <cell r="W351">
            <v>96.000000084480206</v>
          </cell>
          <cell r="X351">
            <v>193.20634758628316</v>
          </cell>
          <cell r="Y351">
            <v>13.006602267794426</v>
          </cell>
          <cell r="Z351">
            <v>86.670364368126727</v>
          </cell>
          <cell r="AA351">
            <v>361.07591657646083</v>
          </cell>
          <cell r="AB351">
            <v>704.67380599130342</v>
          </cell>
          <cell r="AC351">
            <v>24.326267064920319</v>
          </cell>
          <cell r="AD351">
            <v>1.3714199565922234</v>
          </cell>
          <cell r="AE351">
            <v>2.0632682120556809</v>
          </cell>
          <cell r="AF351">
            <v>7339919.7612203425</v>
          </cell>
          <cell r="AG351">
            <v>6183154.0512203425</v>
          </cell>
          <cell r="AH351">
            <v>3486213.9149346533</v>
          </cell>
          <cell r="AI351">
            <v>923921.28353846702</v>
          </cell>
          <cell r="AJ351">
            <v>617116.04797168332</v>
          </cell>
          <cell r="AK351">
            <v>459034.25221984758</v>
          </cell>
          <cell r="AL351">
            <v>139868.93695853814</v>
          </cell>
          <cell r="AM351">
            <v>142058.37622480563</v>
          </cell>
          <cell r="AN351">
            <v>18686.048874637141</v>
          </cell>
          <cell r="AO351">
            <v>396255.19049771072</v>
          </cell>
          <cell r="AP351">
            <v>1156765.71</v>
          </cell>
          <cell r="AQ351">
            <v>269598.58</v>
          </cell>
          <cell r="AR351">
            <v>572729.97</v>
          </cell>
          <cell r="AS351">
            <v>314437.15999999997</v>
          </cell>
          <cell r="AT351">
            <v>143638.20974476074</v>
          </cell>
          <cell r="AU351">
            <v>154.48592983376372</v>
          </cell>
          <cell r="AV351">
            <v>153.7607952886477</v>
          </cell>
          <cell r="AW351">
            <v>243.32325352885383</v>
          </cell>
          <cell r="AX351">
            <v>94.379082944640302</v>
          </cell>
          <cell r="AY351">
            <v>84.411177198908007</v>
          </cell>
          <cell r="AZ351">
            <v>131.62230279087873</v>
          </cell>
          <cell r="BA351">
            <v>165.68874413956408</v>
          </cell>
          <cell r="BB351">
            <v>95.394729561455222</v>
          </cell>
          <cell r="BC351">
            <v>48.535191882174395</v>
          </cell>
          <cell r="BD351">
            <v>153.63690746276342</v>
          </cell>
          <cell r="BE351">
            <v>158.48090969752309</v>
          </cell>
          <cell r="BF351">
            <v>56.997626393651025</v>
          </cell>
          <cell r="BG351">
            <v>287.0714702806228</v>
          </cell>
          <cell r="BH351">
            <v>547.78952803857896</v>
          </cell>
          <cell r="BI351">
            <v>1082.6575560218132</v>
          </cell>
          <cell r="BJ351">
            <v>33.019551875904938</v>
          </cell>
          <cell r="BK351">
            <v>36.432073951268052</v>
          </cell>
          <cell r="BL351">
            <v>63.906815614238866</v>
          </cell>
          <cell r="BM351">
            <v>11.814845935563739</v>
          </cell>
          <cell r="BN351">
            <v>-7.3071241381584997</v>
          </cell>
          <cell r="BO351">
            <v>32.265315984316004</v>
          </cell>
          <cell r="BP351">
            <v>34.920909961190006</v>
          </cell>
          <cell r="BQ351">
            <v>6.9012267144020285</v>
          </cell>
          <cell r="BR351">
            <v>-2.6751302176709117</v>
          </cell>
          <cell r="BS351">
            <v>27.73378306500436</v>
          </cell>
          <cell r="BT351">
            <v>17.332479591171037</v>
          </cell>
          <cell r="BU351">
            <v>-26.94601094802168</v>
          </cell>
          <cell r="BV351">
            <v>45.495093360436101</v>
          </cell>
          <cell r="BW351">
            <v>40.873878434386199</v>
          </cell>
          <cell r="BY351">
            <v>20.582309239072544</v>
          </cell>
          <cell r="BZ351">
            <v>27.887126152691309</v>
          </cell>
          <cell r="CA351">
            <v>56.643227543387724</v>
          </cell>
          <cell r="CB351">
            <v>8.1109808388724218</v>
          </cell>
          <cell r="CC351">
            <v>-8.8756414374655463</v>
          </cell>
          <cell r="CD351">
            <v>18.076550652730646</v>
          </cell>
          <cell r="CE351">
            <v>-0.38868816918360949</v>
          </cell>
          <cell r="CF351">
            <v>2.5844161745532972</v>
          </cell>
          <cell r="CG351">
            <v>-7.1181965373518921</v>
          </cell>
          <cell r="CH351">
            <v>22.842388021243181</v>
          </cell>
          <cell r="CI351">
            <v>-8.32316410559622</v>
          </cell>
          <cell r="CJ351">
            <v>-25.290974954762007</v>
          </cell>
          <cell r="CK351">
            <v>-2.4438474660686467</v>
          </cell>
          <cell r="CL351">
            <v>4.5623149044933768</v>
          </cell>
          <cell r="CM351">
            <v>27.887126134652988</v>
          </cell>
          <cell r="CN351">
            <v>139.54391242218804</v>
          </cell>
          <cell r="CO351">
            <v>139.5854454974621</v>
          </cell>
          <cell r="CP351">
            <v>208.44125729787379</v>
          </cell>
          <cell r="CQ351">
            <v>90.894646858235106</v>
          </cell>
          <cell r="CR351">
            <v>86.024791400176042</v>
          </cell>
          <cell r="CS351">
            <v>123.60165894965152</v>
          </cell>
          <cell r="CT351">
            <v>162.79287730590744</v>
          </cell>
          <cell r="CU351">
            <v>94.626219498071166</v>
          </cell>
          <cell r="CV351">
            <v>44.85592298951083</v>
          </cell>
          <cell r="CW351">
            <v>147.83374332421164</v>
          </cell>
          <cell r="CX351">
            <v>139.31509447313641</v>
          </cell>
          <cell r="CY351">
            <v>57.190560569710364</v>
          </cell>
          <cell r="CZ351">
            <v>243.0913568549814</v>
          </cell>
          <cell r="DA351">
            <v>455.34921723611859</v>
          </cell>
          <cell r="DB351">
            <v>982.84635477929623</v>
          </cell>
          <cell r="DD351">
            <v>827.54470492971848</v>
          </cell>
          <cell r="DE351">
            <v>62.632019885706676</v>
          </cell>
          <cell r="DF351">
            <v>441.63582731326989</v>
          </cell>
          <cell r="DG351">
            <v>1695.3655022478956</v>
          </cell>
          <cell r="DH351">
            <v>3461.7884586897717</v>
          </cell>
          <cell r="DI351">
            <v>120.6514603813053</v>
          </cell>
          <cell r="DJ351">
            <v>6.3372890446707242</v>
          </cell>
          <cell r="DK351">
            <v>9.9266728388154934</v>
          </cell>
          <cell r="DL351">
            <v>6668.4110000000001</v>
          </cell>
          <cell r="DM351">
            <v>13588.578</v>
          </cell>
          <cell r="DN351">
            <v>199479.6674101</v>
          </cell>
          <cell r="DO351">
            <v>135.47997843496896</v>
          </cell>
          <cell r="DP351">
            <v>133.42681974931594</v>
          </cell>
          <cell r="DQ351">
            <v>191.27594245874221</v>
          </cell>
          <cell r="DR351">
            <v>89.088142163624852</v>
          </cell>
          <cell r="DS351">
            <v>94.90644226034351</v>
          </cell>
          <cell r="DT351">
            <v>125.0230541055392</v>
          </cell>
          <cell r="DU351">
            <v>143.17937727017161</v>
          </cell>
          <cell r="DV351">
            <v>96.849491925168152</v>
          </cell>
          <cell r="DW351">
            <v>48.570913953774472</v>
          </cell>
          <cell r="DX351">
            <v>131.50741832487151</v>
          </cell>
          <cell r="DY351">
            <v>146.79143457994385</v>
          </cell>
          <cell r="DZ351">
            <v>67.158914141154241</v>
          </cell>
          <cell r="EA351">
            <v>246.12490377255844</v>
          </cell>
          <cell r="EB351">
            <v>457.73245479020221</v>
          </cell>
        </row>
        <row r="352">
          <cell r="A352">
            <v>201606</v>
          </cell>
          <cell r="B352">
            <v>207.19721773000003</v>
          </cell>
          <cell r="C352">
            <v>5.8347815159999996</v>
          </cell>
          <cell r="E352">
            <v>201.36243621400004</v>
          </cell>
          <cell r="F352">
            <v>12.665690669962785</v>
          </cell>
          <cell r="G352">
            <v>110.988291096</v>
          </cell>
          <cell r="H352">
            <v>367.45590761199992</v>
          </cell>
          <cell r="I352">
            <v>721.88918460000002</v>
          </cell>
          <cell r="J352">
            <v>25.088935243000016</v>
          </cell>
          <cell r="K352">
            <v>1.5543804000000001</v>
          </cell>
          <cell r="L352">
            <v>1.9480416010000001</v>
          </cell>
          <cell r="M352">
            <v>1104.595</v>
          </cell>
          <cell r="N352">
            <v>2831.8130000000001</v>
          </cell>
          <cell r="O352">
            <v>42566.598776400009</v>
          </cell>
          <cell r="P352">
            <v>93.584742388550637</v>
          </cell>
          <cell r="Q352">
            <v>97.14451681022652</v>
          </cell>
          <cell r="R352">
            <v>85.305302332080259</v>
          </cell>
          <cell r="S352">
            <v>94.015806395813158</v>
          </cell>
          <cell r="T352">
            <v>99.999993612832867</v>
          </cell>
          <cell r="U352">
            <v>92.964893507988762</v>
          </cell>
          <cell r="V352">
            <v>86.899997426889058</v>
          </cell>
          <cell r="W352">
            <v>96.000000084480206</v>
          </cell>
          <cell r="X352">
            <v>188.44451719818153</v>
          </cell>
          <cell r="Y352">
            <v>12.304024002013291</v>
          </cell>
          <cell r="Z352">
            <v>94.678897272652122</v>
          </cell>
          <cell r="AA352">
            <v>345.46663469047593</v>
          </cell>
          <cell r="AB352">
            <v>721.88913849173127</v>
          </cell>
          <cell r="AC352">
            <v>23.323901930943226</v>
          </cell>
          <cell r="AD352">
            <v>1.3507565276040681</v>
          </cell>
          <cell r="AE352">
            <v>1.8701199386057095</v>
          </cell>
          <cell r="AF352">
            <v>7052955.128962798</v>
          </cell>
          <cell r="AG352">
            <v>6044690.3989627976</v>
          </cell>
          <cell r="AH352">
            <v>3400291.4824320413</v>
          </cell>
          <cell r="AI352">
            <v>874013.78273681365</v>
          </cell>
          <cell r="AJ352">
            <v>674138.93246193707</v>
          </cell>
          <cell r="AK352">
            <v>439190.23961950949</v>
          </cell>
          <cell r="AL352">
            <v>143285.96514342338</v>
          </cell>
          <cell r="AM352">
            <v>136204.85324336612</v>
          </cell>
          <cell r="AN352">
            <v>18404.502844820203</v>
          </cell>
          <cell r="AO352">
            <v>359160.64048088674</v>
          </cell>
          <cell r="AP352">
            <v>1008264.73</v>
          </cell>
          <cell r="AQ352">
            <v>224045.33</v>
          </cell>
          <cell r="AR352">
            <v>505347.31</v>
          </cell>
          <cell r="AS352">
            <v>278872.09000000003</v>
          </cell>
          <cell r="AT352">
            <v>140421.61934366016</v>
          </cell>
          <cell r="AU352">
            <v>148.44608205805179</v>
          </cell>
          <cell r="AV352">
            <v>150.31752327677071</v>
          </cell>
          <cell r="AW352">
            <v>237.32622456339496</v>
          </cell>
          <cell r="AX352">
            <v>89.281003441936818</v>
          </cell>
          <cell r="AY352">
            <v>92.210956224133639</v>
          </cell>
          <cell r="AZ352">
            <v>125.93228157255626</v>
          </cell>
          <cell r="BA352">
            <v>169.73655576203291</v>
          </cell>
          <cell r="BB352">
            <v>91.463984633662065</v>
          </cell>
          <cell r="BC352">
            <v>47.803903493039492</v>
          </cell>
          <cell r="BD352">
            <v>139.25452942716123</v>
          </cell>
          <cell r="BE352">
            <v>138.13576097992001</v>
          </cell>
          <cell r="BF352">
            <v>47.366911259629973</v>
          </cell>
          <cell r="BG352">
            <v>253.29702107968561</v>
          </cell>
          <cell r="BH352">
            <v>485.83065234475515</v>
          </cell>
          <cell r="BI352">
            <v>1058.4128518545378</v>
          </cell>
          <cell r="BJ352">
            <v>15.851674493377274</v>
          </cell>
          <cell r="BK352">
            <v>22.364296711862821</v>
          </cell>
          <cell r="BL352">
            <v>43.902319630970425</v>
          </cell>
          <cell r="BM352">
            <v>3.9958368568856457</v>
          </cell>
          <cell r="BN352">
            <v>-5.0242025630268756</v>
          </cell>
          <cell r="BO352">
            <v>5.7231910965704031</v>
          </cell>
          <cell r="BP352">
            <v>-1.3016705431587212</v>
          </cell>
          <cell r="BQ352">
            <v>0.60392520959990748</v>
          </cell>
          <cell r="BR352">
            <v>-7.4061446417012036</v>
          </cell>
          <cell r="BS352">
            <v>15.519120592257309</v>
          </cell>
          <cell r="BT352">
            <v>-12.172419124392604</v>
          </cell>
          <cell r="BU352">
            <v>-32.888452831970127</v>
          </cell>
          <cell r="BV352">
            <v>-4.6050962197744241</v>
          </cell>
          <cell r="BW352">
            <v>-1.951294203683247</v>
          </cell>
          <cell r="BY352">
            <v>19.724651452629786</v>
          </cell>
          <cell r="BZ352">
            <v>26.872368370480174</v>
          </cell>
          <cell r="CA352">
            <v>54.112388424816857</v>
          </cell>
          <cell r="CB352">
            <v>7.4130976604157865</v>
          </cell>
          <cell r="CC352">
            <v>-8.2185916963012602</v>
          </cell>
          <cell r="CD352">
            <v>15.78636306526306</v>
          </cell>
          <cell r="CE352">
            <v>-0.547426173600428</v>
          </cell>
          <cell r="CF352">
            <v>2.2583020991417726</v>
          </cell>
          <cell r="CG352">
            <v>-7.1689173960699009</v>
          </cell>
          <cell r="CH352">
            <v>21.620132516397803</v>
          </cell>
          <cell r="CI352">
            <v>-8.9833050821536204</v>
          </cell>
          <cell r="CJ352">
            <v>-26.473821089285394</v>
          </cell>
          <cell r="CK352">
            <v>-2.8235310090450554</v>
          </cell>
          <cell r="CL352">
            <v>3.3548314972847209</v>
          </cell>
          <cell r="CM352">
            <v>26.87236835792315</v>
          </cell>
          <cell r="CN352">
            <v>141.02760736149867</v>
          </cell>
          <cell r="CO352">
            <v>141.3741251273469</v>
          </cell>
          <cell r="CP352">
            <v>213.25541850879401</v>
          </cell>
          <cell r="CQ352">
            <v>90.625706288852044</v>
          </cell>
          <cell r="CR352">
            <v>87.055818870835637</v>
          </cell>
          <cell r="CS352">
            <v>123.99009605346897</v>
          </cell>
          <cell r="CT352">
            <v>163.95015704859503</v>
          </cell>
          <cell r="CU352">
            <v>94.099180354002996</v>
          </cell>
          <cell r="CV352">
            <v>45.347253073432277</v>
          </cell>
          <cell r="CW352">
            <v>146.40387434136991</v>
          </cell>
          <cell r="CX352">
            <v>139.11853889093368</v>
          </cell>
          <cell r="CY352">
            <v>55.553285684696959</v>
          </cell>
          <cell r="CZ352">
            <v>244.79230089243211</v>
          </cell>
          <cell r="DA352">
            <v>460.42945642089131</v>
          </cell>
          <cell r="DB352">
            <v>995.44077095850309</v>
          </cell>
          <cell r="DD352">
            <v>1015.9892221279</v>
          </cell>
          <cell r="DE352">
            <v>74.936043887719961</v>
          </cell>
          <cell r="DF352">
            <v>536.31472458592202</v>
          </cell>
          <cell r="DG352">
            <v>2040.8321369383716</v>
          </cell>
          <cell r="DH352">
            <v>4183.6775971815032</v>
          </cell>
          <cell r="DI352">
            <v>143.97536231224854</v>
          </cell>
          <cell r="DJ352">
            <v>7.6880455722747918</v>
          </cell>
          <cell r="DK352">
            <v>11.796792777421203</v>
          </cell>
          <cell r="DL352">
            <v>7773.0060000000003</v>
          </cell>
          <cell r="DM352">
            <v>16420.391</v>
          </cell>
          <cell r="DN352">
            <v>242046.2661865</v>
          </cell>
          <cell r="DO352">
            <v>137.17260177057724</v>
          </cell>
          <cell r="DP352">
            <v>135.71625777841561</v>
          </cell>
          <cell r="DQ352">
            <v>197.30964862965558</v>
          </cell>
          <cell r="DR352">
            <v>89.374012841204618</v>
          </cell>
          <cell r="DS352">
            <v>94.499947013569454</v>
          </cell>
          <cell r="DT352">
            <v>125.5911528241453</v>
          </cell>
          <cell r="DU352">
            <v>142.99283149650913</v>
          </cell>
          <cell r="DV352">
            <v>96.895246771856662</v>
          </cell>
          <cell r="DW352">
            <v>48.252279937927</v>
          </cell>
          <cell r="DX352">
            <v>133.06640110344986</v>
          </cell>
          <cell r="DY352">
            <v>145.19602992274397</v>
          </cell>
          <cell r="DZ352">
            <v>65.224542073932497</v>
          </cell>
          <cell r="EA352">
            <v>245.10593148994613</v>
          </cell>
          <cell r="EB352">
            <v>456.92673402775682</v>
          </cell>
        </row>
        <row r="353">
          <cell r="A353">
            <v>201607</v>
          </cell>
          <cell r="B353">
            <v>201.89081314699996</v>
          </cell>
          <cell r="C353">
            <v>5.6396088560000006</v>
          </cell>
          <cell r="E353">
            <v>196.25120429099996</v>
          </cell>
          <cell r="F353">
            <v>12.315094730891825</v>
          </cell>
          <cell r="G353">
            <v>106.56126377599998</v>
          </cell>
          <cell r="H353">
            <v>356.5323551949997</v>
          </cell>
          <cell r="I353">
            <v>652.7720898</v>
          </cell>
          <cell r="J353">
            <v>26.481438303000001</v>
          </cell>
          <cell r="K353">
            <v>1.7532128679999999</v>
          </cell>
          <cell r="L353">
            <v>2.4655717539999995</v>
          </cell>
          <cell r="M353">
            <v>1309.261</v>
          </cell>
          <cell r="N353">
            <v>3121.98</v>
          </cell>
          <cell r="O353">
            <v>50194.843819400005</v>
          </cell>
          <cell r="P353">
            <v>93.584742388550637</v>
          </cell>
          <cell r="Q353">
            <v>97.14451681022652</v>
          </cell>
          <cell r="R353">
            <v>85.305302332080259</v>
          </cell>
          <cell r="S353">
            <v>94.015806395813158</v>
          </cell>
          <cell r="T353">
            <v>99.999993612832867</v>
          </cell>
          <cell r="U353">
            <v>92.964893507988762</v>
          </cell>
          <cell r="V353">
            <v>86.899997426889058</v>
          </cell>
          <cell r="W353">
            <v>96.000000084480206</v>
          </cell>
          <cell r="X353">
            <v>183.66118397016055</v>
          </cell>
          <cell r="Y353">
            <v>11.96343927104653</v>
          </cell>
          <cell r="Z353">
            <v>90.902408233002291</v>
          </cell>
          <cell r="AA353">
            <v>335.19676879856377</v>
          </cell>
          <cell r="AB353">
            <v>652.77204810635567</v>
          </cell>
          <cell r="AC353">
            <v>24.6184409177677</v>
          </cell>
          <cell r="AD353">
            <v>1.5235419371798877</v>
          </cell>
          <cell r="AE353">
            <v>2.3669488859229197</v>
          </cell>
          <cell r="AF353">
            <v>7137387.6356627187</v>
          </cell>
          <cell r="AG353">
            <v>5985853.1656627189</v>
          </cell>
          <cell r="AH353">
            <v>3313981.0528440648</v>
          </cell>
          <cell r="AI353">
            <v>849820.41729751113</v>
          </cell>
          <cell r="AJ353">
            <v>647249.32598170696</v>
          </cell>
          <cell r="AK353">
            <v>426134.20349616499</v>
          </cell>
          <cell r="AL353">
            <v>129567.08716658398</v>
          </cell>
          <cell r="AM353">
            <v>143764.58716954596</v>
          </cell>
          <cell r="AN353">
            <v>20758.760993564621</v>
          </cell>
          <cell r="AO353">
            <v>454577.73071357689</v>
          </cell>
          <cell r="AP353">
            <v>1151534.47</v>
          </cell>
          <cell r="AQ353">
            <v>265557.8</v>
          </cell>
          <cell r="AR353">
            <v>557128.66</v>
          </cell>
          <cell r="AS353">
            <v>328848.01</v>
          </cell>
          <cell r="AT353">
            <v>139054.79750155503</v>
          </cell>
          <cell r="AU353">
            <v>150.22316337911025</v>
          </cell>
          <cell r="AV353">
            <v>148.85437684537649</v>
          </cell>
          <cell r="AW353">
            <v>231.30211501267249</v>
          </cell>
          <cell r="AX353">
            <v>86.809637445516572</v>
          </cell>
          <cell r="AY353">
            <v>88.532906779670384</v>
          </cell>
          <cell r="AZ353">
            <v>122.18862729933993</v>
          </cell>
          <cell r="BA353">
            <v>153.48517277153906</v>
          </cell>
          <cell r="BB353">
            <v>96.540480596865677</v>
          </cell>
          <cell r="BC353">
            <v>53.918859723544479</v>
          </cell>
          <cell r="BD353">
            <v>176.2498471264272</v>
          </cell>
          <cell r="BE353">
            <v>157.76421169473903</v>
          </cell>
          <cell r="BF353">
            <v>56.143338256158096</v>
          </cell>
          <cell r="BG353">
            <v>279.25157044195407</v>
          </cell>
          <cell r="BH353">
            <v>572.8950617488274</v>
          </cell>
          <cell r="BI353">
            <v>1048.110579236964</v>
          </cell>
          <cell r="BJ353">
            <v>14.112332605385319</v>
          </cell>
          <cell r="BK353">
            <v>15.993201407817352</v>
          </cell>
          <cell r="BL353">
            <v>31.404152007469889</v>
          </cell>
          <cell r="BM353">
            <v>-0.34162115321002773</v>
          </cell>
          <cell r="BN353">
            <v>-16.027614258442384</v>
          </cell>
          <cell r="BO353">
            <v>-1.8896124348936496</v>
          </cell>
          <cell r="BP353">
            <v>1.0052379624285095</v>
          </cell>
          <cell r="BQ353">
            <v>8.4884354324401556E-3</v>
          </cell>
          <cell r="BR353">
            <v>10.149285974400229</v>
          </cell>
          <cell r="BS353">
            <v>56.856210013872243</v>
          </cell>
          <cell r="BT353">
            <v>5.2415427654051996</v>
          </cell>
          <cell r="BU353">
            <v>-23.669421471449937</v>
          </cell>
          <cell r="BV353">
            <v>16.118479191705219</v>
          </cell>
          <cell r="BW353">
            <v>23.402404824779907</v>
          </cell>
          <cell r="BY353">
            <v>18.843414022897605</v>
          </cell>
          <cell r="BZ353">
            <v>25.120446775443611</v>
          </cell>
          <cell r="CA353">
            <v>50.140163092767381</v>
          </cell>
          <cell r="CB353">
            <v>6.2746300108955495</v>
          </cell>
          <cell r="CC353">
            <v>-9.4391489519110792</v>
          </cell>
          <cell r="CD353">
            <v>12.916417920800981</v>
          </cell>
          <cell r="CE353">
            <v>-0.34065665061734762</v>
          </cell>
          <cell r="CF353">
            <v>1.9234886422445214</v>
          </cell>
          <cell r="CG353">
            <v>-4.6904834626816978</v>
          </cell>
          <cell r="CH353">
            <v>26.363858565436189</v>
          </cell>
          <cell r="CI353">
            <v>-6.9848102887500829</v>
          </cell>
          <cell r="CJ353">
            <v>-26.082330270750816</v>
          </cell>
          <cell r="CK353">
            <v>-0.22333202774765937</v>
          </cell>
          <cell r="CL353">
            <v>6.3215566902757701</v>
          </cell>
          <cell r="CM353">
            <v>25.12044675980853</v>
          </cell>
          <cell r="CN353">
            <v>142.34125822115746</v>
          </cell>
          <cell r="CO353">
            <v>142.44273251563683</v>
          </cell>
          <cell r="CP353">
            <v>215.83351800934807</v>
          </cell>
          <cell r="CQ353">
            <v>90.080553596946984</v>
          </cell>
          <cell r="CR353">
            <v>87.266831429240597</v>
          </cell>
          <cell r="CS353">
            <v>123.73274337430769</v>
          </cell>
          <cell r="CT353">
            <v>162.4551592947299</v>
          </cell>
          <cell r="CU353">
            <v>94.4479375315548</v>
          </cell>
          <cell r="CV353">
            <v>46.571768309162586</v>
          </cell>
          <cell r="CW353">
            <v>150.66758473923522</v>
          </cell>
          <cell r="CX353">
            <v>141.78220643433446</v>
          </cell>
          <cell r="CY353">
            <v>55.637578909191404</v>
          </cell>
          <cell r="CZ353">
            <v>249.71505368522097</v>
          </cell>
          <cell r="DA353">
            <v>476.49597146773937</v>
          </cell>
          <cell r="DB353">
            <v>1002.9650292839976</v>
          </cell>
          <cell r="DD353">
            <v>1199.6504060980606</v>
          </cell>
          <cell r="DE353">
            <v>86.899483158766486</v>
          </cell>
          <cell r="DF353">
            <v>627.21713281892426</v>
          </cell>
          <cell r="DG353">
            <v>2376.0289057369355</v>
          </cell>
          <cell r="DH353">
            <v>4836.4496452878593</v>
          </cell>
          <cell r="DI353">
            <v>168.59380323001625</v>
          </cell>
          <cell r="DJ353">
            <v>9.2115875094546791</v>
          </cell>
          <cell r="DK353">
            <v>14.163741663344123</v>
          </cell>
          <cell r="DL353">
            <v>9082.2669999999998</v>
          </cell>
          <cell r="DM353">
            <v>19542.370999999999</v>
          </cell>
          <cell r="DN353">
            <v>292241.11000590003</v>
          </cell>
          <cell r="DO353">
            <v>138.7207832848184</v>
          </cell>
          <cell r="DP353">
            <v>137.42660085630655</v>
          </cell>
          <cell r="DQ353">
            <v>201.91620447824494</v>
          </cell>
          <cell r="DR353">
            <v>89.349214785422248</v>
          </cell>
          <cell r="DS353">
            <v>93.091774487057421</v>
          </cell>
          <cell r="DT353">
            <v>125.39503941617899</v>
          </cell>
          <cell r="DU353">
            <v>143.12012615093522</v>
          </cell>
          <cell r="DV353">
            <v>96.895929611924359</v>
          </cell>
          <cell r="DW353">
            <v>48.666292250026032</v>
          </cell>
          <cell r="DX353">
            <v>138.39022513430737</v>
          </cell>
          <cell r="DY353">
            <v>145.85081560331543</v>
          </cell>
          <cell r="DZ353">
            <v>63.773746991087528</v>
          </cell>
          <cell r="EA353">
            <v>248.33618867980923</v>
          </cell>
          <cell r="EB353">
            <v>465.98052987030957</v>
          </cell>
        </row>
        <row r="354">
          <cell r="A354">
            <v>201608</v>
          </cell>
          <cell r="B354">
            <v>201.48214049100002</v>
          </cell>
          <cell r="C354">
            <v>5.9955089499999996</v>
          </cell>
          <cell r="E354">
            <v>195.48663154100004</v>
          </cell>
          <cell r="F354">
            <v>12.735366196700335</v>
          </cell>
          <cell r="G354">
            <v>116.128038566</v>
          </cell>
          <cell r="H354">
            <v>382.16855839899989</v>
          </cell>
          <cell r="I354">
            <v>692.5002336</v>
          </cell>
          <cell r="J354">
            <v>27.385360411000004</v>
          </cell>
          <cell r="K354">
            <v>1.783723795</v>
          </cell>
          <cell r="L354">
            <v>2.3250089570000005</v>
          </cell>
          <cell r="M354">
            <v>1277.6469999999999</v>
          </cell>
          <cell r="N354">
            <v>3166.5630000000001</v>
          </cell>
          <cell r="O354">
            <v>48730.823489199996</v>
          </cell>
          <cell r="P354">
            <v>93.584742388550637</v>
          </cell>
          <cell r="Q354">
            <v>97.14451681022652</v>
          </cell>
          <cell r="R354">
            <v>85.305302332080259</v>
          </cell>
          <cell r="S354">
            <v>94.015806395813158</v>
          </cell>
          <cell r="T354">
            <v>99.999993612832867</v>
          </cell>
          <cell r="U354">
            <v>92.964893507988762</v>
          </cell>
          <cell r="V354">
            <v>86.899997426889058</v>
          </cell>
          <cell r="W354">
            <v>96.000000084480206</v>
          </cell>
          <cell r="X354">
            <v>182.94566053170004</v>
          </cell>
          <cell r="Y354">
            <v>12.371709955797462</v>
          </cell>
          <cell r="Z354">
            <v>99.063374391041066</v>
          </cell>
          <cell r="AA354">
            <v>359.29885197007388</v>
          </cell>
          <cell r="AB354">
            <v>692.50018936885272</v>
          </cell>
          <cell r="AC354">
            <v>25.458771142865068</v>
          </cell>
          <cell r="AD354">
            <v>1.550055931957808</v>
          </cell>
          <cell r="AE354">
            <v>2.2320086006841731</v>
          </cell>
          <cell r="AF354">
            <v>7221418.0819353247</v>
          </cell>
          <cell r="AG354">
            <v>6077931.3219353249</v>
          </cell>
          <cell r="AH354">
            <v>3301070.1531827119</v>
          </cell>
          <cell r="AI354">
            <v>878821.84036863979</v>
          </cell>
          <cell r="AJ354">
            <v>705357.57578308473</v>
          </cell>
          <cell r="AK354">
            <v>456775.07766599313</v>
          </cell>
          <cell r="AL354">
            <v>137452.62631743567</v>
          </cell>
          <cell r="AM354">
            <v>148671.87306554371</v>
          </cell>
          <cell r="AN354">
            <v>21120.022910383443</v>
          </cell>
          <cell r="AO354">
            <v>428662.15264153323</v>
          </cell>
          <cell r="AP354">
            <v>1143486.76</v>
          </cell>
          <cell r="AQ354">
            <v>259145.52</v>
          </cell>
          <cell r="AR354">
            <v>565084.66</v>
          </cell>
          <cell r="AS354">
            <v>319256.58</v>
          </cell>
          <cell r="AT354">
            <v>141193.82575563906</v>
          </cell>
          <cell r="AU354">
            <v>151.99178238981881</v>
          </cell>
          <cell r="AV354">
            <v>151.14414844412775</v>
          </cell>
          <cell r="AW354">
            <v>230.4009878333772</v>
          </cell>
          <cell r="AX354">
            <v>89.772149255029078</v>
          </cell>
          <cell r="AY354">
            <v>96.481145667354568</v>
          </cell>
          <cell r="AZ354">
            <v>130.97451288032872</v>
          </cell>
          <cell r="BA354">
            <v>162.82638252960911</v>
          </cell>
          <cell r="BB354">
            <v>99.835810470189287</v>
          </cell>
          <cell r="BC354">
            <v>54.857202364632315</v>
          </cell>
          <cell r="BD354">
            <v>166.20180393209688</v>
          </cell>
          <cell r="BE354">
            <v>156.66164754475065</v>
          </cell>
          <cell r="BF354">
            <v>54.78767555284756</v>
          </cell>
          <cell r="BG354">
            <v>283.23938448554713</v>
          </cell>
          <cell r="BH354">
            <v>556.18557069212443</v>
          </cell>
          <cell r="BI354">
            <v>1064.2332746252132</v>
          </cell>
          <cell r="BJ354">
            <v>19.352872567345415</v>
          </cell>
          <cell r="BK354">
            <v>20.022666800244806</v>
          </cell>
          <cell r="BL354">
            <v>33.844416734036457</v>
          </cell>
          <cell r="BM354">
            <v>-3.1125553623660522</v>
          </cell>
          <cell r="BN354">
            <v>-5.3143251644726206</v>
          </cell>
          <cell r="BO354">
            <v>9.2244311333228239</v>
          </cell>
          <cell r="BP354">
            <v>3.5545587512236523</v>
          </cell>
          <cell r="BQ354">
            <v>6.1034382367316766</v>
          </cell>
          <cell r="BR354">
            <v>5.3661283349435251</v>
          </cell>
          <cell r="BS354">
            <v>82.767744794399135</v>
          </cell>
          <cell r="BT354">
            <v>15.914595245824657</v>
          </cell>
          <cell r="BU354">
            <v>-31.889667185582724</v>
          </cell>
          <cell r="BV354">
            <v>38.869722140708234</v>
          </cell>
          <cell r="BW354">
            <v>60.354189362113885</v>
          </cell>
          <cell r="BY354">
            <v>18.910592597149957</v>
          </cell>
          <cell r="BZ354">
            <v>24.424810485949664</v>
          </cell>
          <cell r="CA354">
            <v>47.759725134655042</v>
          </cell>
          <cell r="CB354">
            <v>5.0067112225868016</v>
          </cell>
          <cell r="CC354">
            <v>-8.8978233043017383</v>
          </cell>
          <cell r="CD354">
            <v>12.417280788317939</v>
          </cell>
          <cell r="CE354">
            <v>0.13108958714281016</v>
          </cell>
          <cell r="CF354">
            <v>2.4530110496443314</v>
          </cell>
          <cell r="CG354">
            <v>-3.3619652148324093</v>
          </cell>
          <cell r="CH354">
            <v>31.905480375605975</v>
          </cell>
          <cell r="CI354">
            <v>-4.4103402183124842</v>
          </cell>
          <cell r="CJ354">
            <v>-26.851503484051364</v>
          </cell>
          <cell r="CK354">
            <v>3.8533215684085889</v>
          </cell>
          <cell r="CL354">
            <v>11.700748384507136</v>
          </cell>
          <cell r="CM354">
            <v>24.42481047093294</v>
          </cell>
          <cell r="CN354">
            <v>143.54757374224013</v>
          </cell>
          <cell r="CO354">
            <v>143.53040950669819</v>
          </cell>
          <cell r="CP354">
            <v>217.65445173735171</v>
          </cell>
          <cell r="CQ354">
            <v>90.042003054207242</v>
          </cell>
          <cell r="CR354">
            <v>88.418620709004841</v>
          </cell>
          <cell r="CS354">
            <v>124.63796456256031</v>
          </cell>
          <cell r="CT354">
            <v>162.50156219908982</v>
          </cell>
          <cell r="CU354">
            <v>95.121421648884109</v>
          </cell>
          <cell r="CV354">
            <v>47.607447566096305</v>
          </cell>
          <cell r="CW354">
            <v>152.60936213834293</v>
          </cell>
          <cell r="CX354">
            <v>143.64213657313647</v>
          </cell>
          <cell r="CY354">
            <v>55.531340989648427</v>
          </cell>
          <cell r="CZ354">
            <v>253.90559503526174</v>
          </cell>
          <cell r="DA354">
            <v>486.45717137078748</v>
          </cell>
          <cell r="DB354">
            <v>1010.6235599516496</v>
          </cell>
          <cell r="DD354">
            <v>1382.5960666297606</v>
          </cell>
          <cell r="DE354">
            <v>99.271193114563943</v>
          </cell>
          <cell r="DF354">
            <v>726.28050720996532</v>
          </cell>
          <cell r="DG354">
            <v>2735.3277577070094</v>
          </cell>
          <cell r="DH354">
            <v>5528.9498346567125</v>
          </cell>
          <cell r="DI354">
            <v>194.05257437288131</v>
          </cell>
          <cell r="DJ354">
            <v>10.761643441412486</v>
          </cell>
          <cell r="DK354">
            <v>16.395750264028294</v>
          </cell>
          <cell r="DL354">
            <v>10359.914000000001</v>
          </cell>
          <cell r="DM354">
            <v>22708.934000000001</v>
          </cell>
          <cell r="DN354">
            <v>340971.93349510001</v>
          </cell>
          <cell r="DO354">
            <v>140.77455147419462</v>
          </cell>
          <cell r="DP354">
            <v>139.5278073782242</v>
          </cell>
          <cell r="DQ354">
            <v>206.77121153198308</v>
          </cell>
          <cell r="DR354">
            <v>89.108883693332245</v>
          </cell>
          <cell r="DS354">
            <v>92.640516345133449</v>
          </cell>
          <cell r="DT354">
            <v>126.31681531203328</v>
          </cell>
          <cell r="DU354">
            <v>143.58588380719735</v>
          </cell>
          <cell r="DV354">
            <v>97.374504822072382</v>
          </cell>
          <cell r="DW354">
            <v>48.899108045636694</v>
          </cell>
          <cell r="DX354">
            <v>144.66236964741393</v>
          </cell>
          <cell r="DY354">
            <v>147.64323204142036</v>
          </cell>
          <cell r="DZ354">
            <v>61.636087075848053</v>
          </cell>
          <cell r="EA354">
            <v>254.94276209537301</v>
          </cell>
          <cell r="EB354">
            <v>483.42531329399253</v>
          </cell>
        </row>
        <row r="355">
          <cell r="A355">
            <v>201609</v>
          </cell>
          <cell r="B355">
            <v>199.53703852099994</v>
          </cell>
          <cell r="C355">
            <v>6.3596022680000006</v>
          </cell>
          <cell r="E355">
            <v>193.17743625299994</v>
          </cell>
          <cell r="F355">
            <v>12.369239918439709</v>
          </cell>
          <cell r="G355">
            <v>116.55032367599999</v>
          </cell>
          <cell r="H355">
            <v>372.40700078999987</v>
          </cell>
          <cell r="I355">
            <v>263.28918449999998</v>
          </cell>
          <cell r="J355">
            <v>27.323703877</v>
          </cell>
          <cell r="K355">
            <v>1.5773366700000002</v>
          </cell>
          <cell r="L355">
            <v>2.0003378559999998</v>
          </cell>
          <cell r="M355">
            <v>1036.912</v>
          </cell>
          <cell r="N355">
            <v>2814.9929999999999</v>
          </cell>
          <cell r="O355">
            <v>44666.599757900003</v>
          </cell>
          <cell r="P355">
            <v>93.584742388550637</v>
          </cell>
          <cell r="Q355">
            <v>97.14451681022652</v>
          </cell>
          <cell r="R355">
            <v>85.305302332080259</v>
          </cell>
          <cell r="S355">
            <v>94.015806395813158</v>
          </cell>
          <cell r="T355">
            <v>99.999993612832867</v>
          </cell>
          <cell r="U355">
            <v>92.964893507988762</v>
          </cell>
          <cell r="V355">
            <v>86.899997426889058</v>
          </cell>
          <cell r="W355">
            <v>96.000000084480206</v>
          </cell>
          <cell r="X355">
            <v>180.78460607017664</v>
          </cell>
          <cell r="Y355">
            <v>12.016038351865911</v>
          </cell>
          <cell r="Z355">
            <v>99.423605980829905</v>
          </cell>
          <cell r="AA355">
            <v>350.12144486718068</v>
          </cell>
          <cell r="AB355">
            <v>263.28916768327969</v>
          </cell>
          <cell r="AC355">
            <v>25.40145221169125</v>
          </cell>
          <cell r="AD355">
            <v>1.3707055256433778</v>
          </cell>
          <cell r="AE355">
            <v>1.9203243434498893</v>
          </cell>
          <cell r="AF355">
            <v>6862031.8496255158</v>
          </cell>
          <cell r="AG355">
            <v>5856738.8596255155</v>
          </cell>
          <cell r="AH355">
            <v>3262076.1023721923</v>
          </cell>
          <cell r="AI355">
            <v>853556.78205004276</v>
          </cell>
          <cell r="AJ355">
            <v>707922.52052129793</v>
          </cell>
          <cell r="AK355">
            <v>445107.87967966165</v>
          </cell>
          <cell r="AL355">
            <v>52259.60676195917</v>
          </cell>
          <cell r="AM355">
            <v>148337.14705650319</v>
          </cell>
          <cell r="AN355">
            <v>18676.314517510786</v>
          </cell>
          <cell r="AO355">
            <v>368802.50666634704</v>
          </cell>
          <cell r="AP355">
            <v>1005292.99</v>
          </cell>
          <cell r="AQ355">
            <v>210317.17</v>
          </cell>
          <cell r="AR355">
            <v>502345.72</v>
          </cell>
          <cell r="AS355">
            <v>292630.09999999998</v>
          </cell>
          <cell r="AT355">
            <v>136055.39757891762</v>
          </cell>
          <cell r="AU355">
            <v>144.42765116304869</v>
          </cell>
          <cell r="AV355">
            <v>145.64360153313854</v>
          </cell>
          <cell r="AW355">
            <v>227.67936502336013</v>
          </cell>
          <cell r="AX355">
            <v>87.191309223376351</v>
          </cell>
          <cell r="AY355">
            <v>96.831987304862352</v>
          </cell>
          <cell r="AZ355">
            <v>127.62909048831391</v>
          </cell>
          <cell r="BA355">
            <v>61.906730700207255</v>
          </cell>
          <cell r="BB355">
            <v>99.611035993962176</v>
          </cell>
          <cell r="BC355">
            <v>48.509907837690349</v>
          </cell>
          <cell r="BD355">
            <v>142.99289434559495</v>
          </cell>
          <cell r="BE355">
            <v>137.72862230480791</v>
          </cell>
          <cell r="BF355">
            <v>44.464549775558865</v>
          </cell>
          <cell r="BG355">
            <v>251.79252349860107</v>
          </cell>
          <cell r="BH355">
            <v>509.79885573601473</v>
          </cell>
          <cell r="BI355">
            <v>1025.5029249397892</v>
          </cell>
          <cell r="BJ355">
            <v>14.452706588943272</v>
          </cell>
          <cell r="BK355">
            <v>16.884414924825066</v>
          </cell>
          <cell r="BL355">
            <v>35.852211093512409</v>
          </cell>
          <cell r="BM355">
            <v>3.157097024775311</v>
          </cell>
          <cell r="BN355">
            <v>-10.533579863141156</v>
          </cell>
          <cell r="BO355">
            <v>-1.2272290286301484</v>
          </cell>
          <cell r="BP355">
            <v>-35.066196693239064</v>
          </cell>
          <cell r="BQ355">
            <v>1.4625619488713113</v>
          </cell>
          <cell r="BR355">
            <v>0.6323926719698818</v>
          </cell>
          <cell r="BS355">
            <v>25.046617850936272</v>
          </cell>
          <cell r="BT355">
            <v>2.080151704774778</v>
          </cell>
          <cell r="BU355">
            <v>-36.269918948500127</v>
          </cell>
          <cell r="BV355">
            <v>16.739925166827845</v>
          </cell>
          <cell r="BW355">
            <v>30.357203472544001</v>
          </cell>
          <cell r="BY355">
            <v>18.395418492389453</v>
          </cell>
          <cell r="BZ355">
            <v>23.52780038927844</v>
          </cell>
          <cell r="CA355">
            <v>46.277113238144807</v>
          </cell>
          <cell r="CB355">
            <v>4.8038144703140233</v>
          </cell>
          <cell r="CC355">
            <v>-9.0979464712750371</v>
          </cell>
          <cell r="CD355">
            <v>10.682282233759693</v>
          </cell>
          <cell r="CE355">
            <v>-2.2767240760785938</v>
          </cell>
          <cell r="CF355">
            <v>2.3373796924507531</v>
          </cell>
          <cell r="CG355">
            <v>-2.9266453520664157</v>
          </cell>
          <cell r="CH355">
            <v>31.151265977404108</v>
          </cell>
          <cell r="CI355">
            <v>-3.7553969760872548</v>
          </cell>
          <cell r="CJ355">
            <v>-27.822004895368352</v>
          </cell>
          <cell r="CK355">
            <v>5.1332598129786078</v>
          </cell>
          <cell r="CL355">
            <v>13.583582786099953</v>
          </cell>
          <cell r="CM355">
            <v>23.527800377747155</v>
          </cell>
          <cell r="CN355">
            <v>143.64536012232998</v>
          </cell>
          <cell r="CO355">
            <v>143.7652086207471</v>
          </cell>
          <cell r="CP355">
            <v>218.76833099135263</v>
          </cell>
          <cell r="CQ355">
            <v>89.725259295226039</v>
          </cell>
          <cell r="CR355">
            <v>89.353439219655669</v>
          </cell>
          <cell r="CS355">
            <v>124.97031188764406</v>
          </cell>
          <cell r="CT355">
            <v>151.32435869921397</v>
          </cell>
          <cell r="CU355">
            <v>95.620267687226118</v>
          </cell>
          <cell r="CV355">
            <v>47.707720929606758</v>
          </cell>
          <cell r="CW355">
            <v>151.5408657169265</v>
          </cell>
          <cell r="CX355">
            <v>142.98507943221108</v>
          </cell>
          <cell r="CY355">
            <v>54.301697521416251</v>
          </cell>
          <cell r="CZ355">
            <v>253.67080930896611</v>
          </cell>
          <cell r="DA355">
            <v>489.05069185581277</v>
          </cell>
          <cell r="DB355">
            <v>1012.2768227281096</v>
          </cell>
          <cell r="DD355">
            <v>1563.3806726999371</v>
          </cell>
          <cell r="DE355">
            <v>111.28723146642986</v>
          </cell>
          <cell r="DF355">
            <v>825.70411319079517</v>
          </cell>
          <cell r="DG355">
            <v>3085.4492025741902</v>
          </cell>
          <cell r="DH355">
            <v>5792.2390023399921</v>
          </cell>
          <cell r="DI355">
            <v>219.45402658457255</v>
          </cell>
          <cell r="DJ355">
            <v>12.132348967055865</v>
          </cell>
          <cell r="DK355">
            <v>18.316074607478182</v>
          </cell>
          <cell r="DL355">
            <v>11396.826000000001</v>
          </cell>
          <cell r="DM355">
            <v>25523.927</v>
          </cell>
          <cell r="DN355">
            <v>385638.533253</v>
          </cell>
          <cell r="DO355">
            <v>142.29437170373171</v>
          </cell>
          <cell r="DP355">
            <v>141.28104012031176</v>
          </cell>
          <cell r="DQ355">
            <v>211.77837372116747</v>
          </cell>
          <cell r="DR355">
            <v>89.331256035189696</v>
          </cell>
          <cell r="DS355">
            <v>91.690450881072422</v>
          </cell>
          <cell r="DT355">
            <v>126.18466846359473</v>
          </cell>
          <cell r="DU355">
            <v>140.79992656456599</v>
          </cell>
          <cell r="DV355">
            <v>97.494160870679607</v>
          </cell>
          <cell r="DW355">
            <v>48.924511819229501</v>
          </cell>
          <cell r="DX355">
            <v>147.04913843920886</v>
          </cell>
          <cell r="DY355">
            <v>147.87711396630897</v>
          </cell>
          <cell r="DZ355">
            <v>59.527290112896047</v>
          </cell>
          <cell r="EA355">
            <v>257.95157848424617</v>
          </cell>
          <cell r="EB355">
            <v>493.31868523751024</v>
          </cell>
        </row>
        <row r="356">
          <cell r="A356">
            <v>201610</v>
          </cell>
          <cell r="B356">
            <v>218.68461302800006</v>
          </cell>
          <cell r="C356">
            <v>6.6651578769999995</v>
          </cell>
          <cell r="E356">
            <v>212.01945515100005</v>
          </cell>
          <cell r="F356">
            <v>12.656821407788836</v>
          </cell>
          <cell r="G356">
            <v>121.94962449099998</v>
          </cell>
          <cell r="H356">
            <v>378.447020189</v>
          </cell>
          <cell r="I356">
            <v>590.51192400000002</v>
          </cell>
          <cell r="J356">
            <v>26.347767579999992</v>
          </cell>
          <cell r="K356">
            <v>1.5922804319999999</v>
          </cell>
          <cell r="L356">
            <v>2.420608557</v>
          </cell>
          <cell r="M356">
            <v>1085.973</v>
          </cell>
          <cell r="N356">
            <v>2998.5540000000001</v>
          </cell>
          <cell r="O356">
            <v>46412.845294899998</v>
          </cell>
          <cell r="P356">
            <v>93.584742388550637</v>
          </cell>
          <cell r="Q356">
            <v>97.14451681022652</v>
          </cell>
          <cell r="R356">
            <v>85.305302332080259</v>
          </cell>
          <cell r="S356">
            <v>94.015806395813158</v>
          </cell>
          <cell r="T356">
            <v>99.999993612832867</v>
          </cell>
          <cell r="U356">
            <v>92.964893507988762</v>
          </cell>
          <cell r="V356">
            <v>86.899997426889058</v>
          </cell>
          <cell r="W356">
            <v>96.000000084480206</v>
          </cell>
          <cell r="X356">
            <v>198.41786091667203</v>
          </cell>
          <cell r="Y356">
            <v>12.295408000129775</v>
          </cell>
          <cell r="Z356">
            <v>104.02949586488413</v>
          </cell>
          <cell r="AA356">
            <v>355.80001781161417</v>
          </cell>
          <cell r="AB356">
            <v>590.51188628301645</v>
          </cell>
          <cell r="AC356">
            <v>24.494174072479382</v>
          </cell>
          <cell r="AD356">
            <v>1.383691654436858</v>
          </cell>
          <cell r="AE356">
            <v>2.3237842167649352</v>
          </cell>
          <cell r="AF356">
            <v>7431527.7109731669</v>
          </cell>
          <cell r="AG356">
            <v>6372086.120973167</v>
          </cell>
          <cell r="AH356">
            <v>3580250.4231407586</v>
          </cell>
          <cell r="AI356">
            <v>873401.7468372538</v>
          </cell>
          <cell r="AJ356">
            <v>740717.68162812712</v>
          </cell>
          <cell r="AK356">
            <v>452327.02492185589</v>
          </cell>
          <cell r="AL356">
            <v>117209.2237479961</v>
          </cell>
          <cell r="AM356">
            <v>143038.90467115337</v>
          </cell>
          <cell r="AN356">
            <v>18853.254802039151</v>
          </cell>
          <cell r="AO356">
            <v>446287.86122398375</v>
          </cell>
          <cell r="AP356">
            <v>1059441.5899999999</v>
          </cell>
          <cell r="AQ356">
            <v>220268.23</v>
          </cell>
          <cell r="AR356">
            <v>535102.85</v>
          </cell>
          <cell r="AS356">
            <v>304070.51</v>
          </cell>
          <cell r="AT356">
            <v>148027.21011241298</v>
          </cell>
          <cell r="AU356">
            <v>156.41403528424848</v>
          </cell>
          <cell r="AV356">
            <v>158.45910056457578</v>
          </cell>
          <cell r="AW356">
            <v>249.88661128185367</v>
          </cell>
          <cell r="AX356">
            <v>89.218483627793759</v>
          </cell>
          <cell r="AY356">
            <v>101.31781807292288</v>
          </cell>
          <cell r="AZ356">
            <v>129.69908965801494</v>
          </cell>
          <cell r="BA356">
            <v>138.84604764055268</v>
          </cell>
          <cell r="BB356">
            <v>96.053171875470085</v>
          </cell>
          <cell r="BC356">
            <v>48.969492992309483</v>
          </cell>
          <cell r="BD356">
            <v>173.03568125000984</v>
          </cell>
          <cell r="BE356">
            <v>145.14716809386601</v>
          </cell>
          <cell r="BF356">
            <v>46.568369462223409</v>
          </cell>
          <cell r="BG356">
            <v>268.21149572607766</v>
          </cell>
          <cell r="BH356">
            <v>529.72950513657486</v>
          </cell>
          <cell r="BI356">
            <v>1115.7391742058951</v>
          </cell>
          <cell r="BJ356">
            <v>15.655040331722446</v>
          </cell>
          <cell r="BK356">
            <v>21.655795277617358</v>
          </cell>
          <cell r="BL356">
            <v>38.964366999242031</v>
          </cell>
          <cell r="BM356">
            <v>-1.2358944012229358</v>
          </cell>
          <cell r="BN356">
            <v>-1.5490169185911498</v>
          </cell>
          <cell r="BO356">
            <v>2.8603429841590469</v>
          </cell>
          <cell r="BP356">
            <v>18.756243996276652</v>
          </cell>
          <cell r="BQ356">
            <v>0.64500884375529211</v>
          </cell>
          <cell r="BR356">
            <v>-6.142679166858855</v>
          </cell>
          <cell r="BS356">
            <v>37.717527012048748</v>
          </cell>
          <cell r="BT356">
            <v>-10.806302357408683</v>
          </cell>
          <cell r="BU356">
            <v>-37.701363498933581</v>
          </cell>
          <cell r="BV356">
            <v>-0.13943826783028612</v>
          </cell>
          <cell r="BW356">
            <v>1.9070054136937529</v>
          </cell>
          <cell r="BY356">
            <v>18.093414743954938</v>
          </cell>
          <cell r="BZ356">
            <v>23.320758836242248</v>
          </cell>
          <cell r="CA356">
            <v>45.415302936395676</v>
          </cell>
          <cell r="CB356">
            <v>4.1700248597508818</v>
          </cell>
          <cell r="CC356">
            <v>-8.3113009227242145</v>
          </cell>
          <cell r="CD356">
            <v>9.8188402478088364</v>
          </cell>
          <cell r="CE356">
            <v>-0.64878540732084389</v>
          </cell>
          <cell r="CF356">
            <v>2.1648872251494282</v>
          </cell>
          <cell r="CG356">
            <v>-3.265974796604965</v>
          </cell>
          <cell r="CH356">
            <v>31.859094554845598</v>
          </cell>
          <cell r="CI356">
            <v>-4.5204345993948891</v>
          </cell>
          <cell r="CJ356">
            <v>-28.804230949349858</v>
          </cell>
          <cell r="CK356">
            <v>4.5528970381490694</v>
          </cell>
          <cell r="CL356">
            <v>12.202508966405759</v>
          </cell>
          <cell r="CM356">
            <v>23.320758825665806</v>
          </cell>
          <cell r="CN356">
            <v>144.92222763852183</v>
          </cell>
          <cell r="CO356">
            <v>145.23459781512997</v>
          </cell>
          <cell r="CP356">
            <v>221.88015902040274</v>
          </cell>
          <cell r="CQ356">
            <v>89.674581728482806</v>
          </cell>
          <cell r="CR356">
            <v>90.5498771049824</v>
          </cell>
          <cell r="CS356">
            <v>125.44318966468113</v>
          </cell>
          <cell r="CT356">
            <v>150.07652759334783</v>
          </cell>
          <cell r="CU356">
            <v>95.663558106050516</v>
          </cell>
          <cell r="CV356">
            <v>47.833898135877028</v>
          </cell>
          <cell r="CW356">
            <v>153.69034727023484</v>
          </cell>
          <cell r="CX356">
            <v>143.20128829837657</v>
          </cell>
          <cell r="CY356">
            <v>53.52836471549697</v>
          </cell>
          <cell r="CZ356">
            <v>255.12487795067727</v>
          </cell>
          <cell r="DA356">
            <v>493.11857318388894</v>
          </cell>
          <cell r="DB356">
            <v>1022.6230578758881</v>
          </cell>
          <cell r="DD356">
            <v>1761.7985336166091</v>
          </cell>
          <cell r="DE356">
            <v>123.58263946655964</v>
          </cell>
          <cell r="DF356">
            <v>929.73360905567927</v>
          </cell>
          <cell r="DG356">
            <v>3441.2492203858042</v>
          </cell>
          <cell r="DH356">
            <v>6382.7508886230089</v>
          </cell>
          <cell r="DI356">
            <v>243.94820065705193</v>
          </cell>
          <cell r="DJ356">
            <v>13.516040621492722</v>
          </cell>
          <cell r="DK356">
            <v>20.639858824243117</v>
          </cell>
          <cell r="DL356">
            <v>12482.799000000001</v>
          </cell>
          <cell r="DM356">
            <v>28522.481</v>
          </cell>
          <cell r="DN356">
            <v>432051.37854790001</v>
          </cell>
          <cell r="DO356">
            <v>144.0587190996595</v>
          </cell>
          <cell r="DP356">
            <v>143.63163223820132</v>
          </cell>
          <cell r="DQ356">
            <v>217.61720483091767</v>
          </cell>
          <cell r="DR356">
            <v>89.238219008788349</v>
          </cell>
          <cell r="DS356">
            <v>91.557607265703666</v>
          </cell>
          <cell r="DT356">
            <v>126.48522475703771</v>
          </cell>
          <cell r="DU356">
            <v>142.6273605446174</v>
          </cell>
          <cell r="DV356">
            <v>97.545459279183419</v>
          </cell>
          <cell r="DW356">
            <v>48.657436324793402</v>
          </cell>
          <cell r="DX356">
            <v>150.99833195823982</v>
          </cell>
          <cell r="DY356">
            <v>146.41166645693721</v>
          </cell>
          <cell r="DZ356">
            <v>57.178802351292745</v>
          </cell>
          <cell r="EA356">
            <v>257.92036917788317</v>
          </cell>
          <cell r="EB356">
            <v>494.14476275624725</v>
          </cell>
        </row>
        <row r="357">
          <cell r="A357">
            <v>201611</v>
          </cell>
          <cell r="B357">
            <v>198.85456889899999</v>
          </cell>
          <cell r="C357">
            <v>6.1405906850000003</v>
          </cell>
          <cell r="E357">
            <v>192.71397821399998</v>
          </cell>
          <cell r="F357">
            <v>12.773191634826421</v>
          </cell>
          <cell r="G357">
            <v>126.706851024</v>
          </cell>
          <cell r="H357">
            <v>354.02659292200002</v>
          </cell>
          <cell r="I357">
            <v>697.10844960000009</v>
          </cell>
          <cell r="J357">
            <v>25.623572530000008</v>
          </cell>
          <cell r="K357">
            <v>1.5559928000000001</v>
          </cell>
          <cell r="L357">
            <v>2.007981241</v>
          </cell>
          <cell r="M357">
            <v>1051.3599999999999</v>
          </cell>
          <cell r="N357">
            <v>3051.848</v>
          </cell>
          <cell r="O357">
            <v>49255.206834000004</v>
          </cell>
          <cell r="P357">
            <v>93.584742388550637</v>
          </cell>
          <cell r="Q357">
            <v>97.14451681022652</v>
          </cell>
          <cell r="R357">
            <v>85.305302332080259</v>
          </cell>
          <cell r="S357">
            <v>94.015806395813158</v>
          </cell>
          <cell r="T357">
            <v>99.999993612832867</v>
          </cell>
          <cell r="U357">
            <v>92.964893507988762</v>
          </cell>
          <cell r="V357">
            <v>86.899997426889058</v>
          </cell>
          <cell r="W357">
            <v>96.000000084480206</v>
          </cell>
          <cell r="X357">
            <v>180.35088005829948</v>
          </cell>
          <cell r="Y357">
            <v>12.408455294896401</v>
          </cell>
          <cell r="Z357">
            <v>108.08766234148173</v>
          </cell>
          <cell r="AA357">
            <v>332.8409561912411</v>
          </cell>
          <cell r="AB357">
            <v>697.10840507451837</v>
          </cell>
          <cell r="AC357">
            <v>23.82092691545677</v>
          </cell>
          <cell r="AD357">
            <v>1.3521577031625791</v>
          </cell>
          <cell r="AE357">
            <v>1.9276619930563468</v>
          </cell>
          <cell r="AF357">
            <v>7075097.1646367256</v>
          </cell>
          <cell r="AG357">
            <v>5994544.1146367257</v>
          </cell>
          <cell r="AH357">
            <v>3254249.9534036652</v>
          </cell>
          <cell r="AI357">
            <v>881432.03787951567</v>
          </cell>
          <cell r="AJ357">
            <v>769612.90638352302</v>
          </cell>
          <cell r="AK357">
            <v>423139.26910999569</v>
          </cell>
          <cell r="AL357">
            <v>138367.29949890918</v>
          </cell>
          <cell r="AM357">
            <v>139107.3356528013</v>
          </cell>
          <cell r="AN357">
            <v>18423.594323577257</v>
          </cell>
          <cell r="AO357">
            <v>370211.71838473785</v>
          </cell>
          <cell r="AP357">
            <v>1080553.05</v>
          </cell>
          <cell r="AQ357">
            <v>213247.66</v>
          </cell>
          <cell r="AR357">
            <v>544613.35</v>
          </cell>
          <cell r="AS357">
            <v>322692.03999999998</v>
          </cell>
          <cell r="AT357">
            <v>139256.69217441705</v>
          </cell>
          <cell r="AU357">
            <v>148.91211344269601</v>
          </cell>
          <cell r="AV357">
            <v>149.07050072244414</v>
          </cell>
          <cell r="AW357">
            <v>227.13313232620243</v>
          </cell>
          <cell r="AX357">
            <v>90.038782410656111</v>
          </cell>
          <cell r="AY357">
            <v>105.27020262854525</v>
          </cell>
          <cell r="AZ357">
            <v>121.32986750372798</v>
          </cell>
          <cell r="BA357">
            <v>163.90990438965878</v>
          </cell>
          <cell r="BB357">
            <v>93.413053262088368</v>
          </cell>
          <cell r="BC357">
            <v>47.853491749551317</v>
          </cell>
          <cell r="BD357">
            <v>143.53927691815358</v>
          </cell>
          <cell r="BE357">
            <v>148.03951125110126</v>
          </cell>
          <cell r="BF357">
            <v>45.084104129926494</v>
          </cell>
          <cell r="BG357">
            <v>272.97847730747435</v>
          </cell>
          <cell r="BH357">
            <v>562.17057899074734</v>
          </cell>
          <cell r="BI357">
            <v>1049.6323386175845</v>
          </cell>
          <cell r="BJ357">
            <v>11.635884640772318</v>
          </cell>
          <cell r="BK357">
            <v>15.521394457036308</v>
          </cell>
          <cell r="BL357">
            <v>26.129421808731564</v>
          </cell>
          <cell r="BM357">
            <v>3.4552115414161477</v>
          </cell>
          <cell r="BN357">
            <v>9.4614733261034303</v>
          </cell>
          <cell r="BO357">
            <v>-2.2717826664041496</v>
          </cell>
          <cell r="BP357">
            <v>66.456573469747838</v>
          </cell>
          <cell r="BQ357">
            <v>-9.5804651926946462</v>
          </cell>
          <cell r="BR357">
            <v>-2.2264047340228217</v>
          </cell>
          <cell r="BS357">
            <v>1.3839932492736295</v>
          </cell>
          <cell r="BT357">
            <v>-5.9189863717303837</v>
          </cell>
          <cell r="BU357">
            <v>-37.81378212183045</v>
          </cell>
          <cell r="BV357">
            <v>4.5623228486287246</v>
          </cell>
          <cell r="BW357">
            <v>13.318194136097077</v>
          </cell>
          <cell r="BY357">
            <v>17.460317356411622</v>
          </cell>
          <cell r="BZ357">
            <v>22.550565908920888</v>
          </cell>
          <cell r="CA357">
            <v>43.379453624165279</v>
          </cell>
          <cell r="CB357">
            <v>4.1043927193007903</v>
          </cell>
          <cell r="CC357">
            <v>-6.7341614889570423</v>
          </cell>
          <cell r="CD357">
            <v>8.6335703869985281</v>
          </cell>
          <cell r="CE357">
            <v>3.4579410544305773</v>
          </cell>
          <cell r="CF357">
            <v>0.99777201098099511</v>
          </cell>
          <cell r="CG357">
            <v>-3.1723479101078027</v>
          </cell>
          <cell r="CH357">
            <v>28.558267213086822</v>
          </cell>
          <cell r="CI357">
            <v>-4.6532317302039985</v>
          </cell>
          <cell r="CJ357">
            <v>-29.596591543931368</v>
          </cell>
          <cell r="CK357">
            <v>4.553808024988129</v>
          </cell>
          <cell r="CL357">
            <v>12.315674122669236</v>
          </cell>
          <cell r="CM357">
            <v>22.550565902795142</v>
          </cell>
          <cell r="CN357">
            <v>145.28494452981039</v>
          </cell>
          <cell r="CO357">
            <v>145.58331626124945</v>
          </cell>
          <cell r="CP357">
            <v>222.35770204820273</v>
          </cell>
          <cell r="CQ357">
            <v>89.707690881407657</v>
          </cell>
          <cell r="CR357">
            <v>91.888088516215376</v>
          </cell>
          <cell r="CS357">
            <v>125.06925128641265</v>
          </cell>
          <cell r="CT357">
            <v>151.33410730210338</v>
          </cell>
          <cell r="CU357">
            <v>95.458966756599409</v>
          </cell>
          <cell r="CV357">
            <v>47.835679373483778</v>
          </cell>
          <cell r="CW357">
            <v>152.7675226927729</v>
          </cell>
          <cell r="CX357">
            <v>143.64112674862426</v>
          </cell>
          <cell r="CY357">
            <v>52.760704662263286</v>
          </cell>
          <cell r="CZ357">
            <v>256.74793243765885</v>
          </cell>
          <cell r="DA357">
            <v>499.39602825723972</v>
          </cell>
          <cell r="DB357">
            <v>1025.0784470342242</v>
          </cell>
          <cell r="DD357">
            <v>1942.1494136749086</v>
          </cell>
          <cell r="DE357">
            <v>135.99109476145605</v>
          </cell>
          <cell r="DF357">
            <v>1037.8212713971609</v>
          </cell>
          <cell r="DG357">
            <v>3774.0901765770454</v>
          </cell>
          <cell r="DH357">
            <v>7079.8592936975274</v>
          </cell>
          <cell r="DI357">
            <v>267.76912757250869</v>
          </cell>
          <cell r="DJ357">
            <v>14.868198324655301</v>
          </cell>
          <cell r="DK357">
            <v>22.567520817299464</v>
          </cell>
          <cell r="DL357">
            <v>13534.159000000001</v>
          </cell>
          <cell r="DM357">
            <v>31574.328999999998</v>
          </cell>
          <cell r="DN357">
            <v>481306.58538190002</v>
          </cell>
          <cell r="DO357">
            <v>145.35215338918658</v>
          </cell>
          <cell r="DP357">
            <v>145.3007184815591</v>
          </cell>
          <cell r="DQ357">
            <v>221.53834745316911</v>
          </cell>
          <cell r="DR357">
            <v>89.488812990091233</v>
          </cell>
          <cell r="DS357">
            <v>92.315873457404606</v>
          </cell>
          <cell r="DT357">
            <v>126.25018935526015</v>
          </cell>
          <cell r="DU357">
            <v>148.0806800783707</v>
          </cell>
          <cell r="DV357">
            <v>96.720655484269727</v>
          </cell>
          <cell r="DW357">
            <v>48.566630246832631</v>
          </cell>
          <cell r="DX357">
            <v>151.16161988951112</v>
          </cell>
          <cell r="DY357">
            <v>145.63552345016373</v>
          </cell>
          <cell r="DZ357">
            <v>54.894265481098991</v>
          </cell>
          <cell r="EA357">
            <v>258.9129318829718</v>
          </cell>
          <cell r="EB357">
            <v>499.65071656304781</v>
          </cell>
        </row>
        <row r="358">
          <cell r="A358">
            <v>201612</v>
          </cell>
          <cell r="B358">
            <v>211.27174490199999</v>
          </cell>
          <cell r="C358">
            <v>6.5510698109999996</v>
          </cell>
          <cell r="E358">
            <v>204.720675091</v>
          </cell>
          <cell r="F358">
            <v>13.017455809531375</v>
          </cell>
          <cell r="G358">
            <v>120.48505076900001</v>
          </cell>
          <cell r="H358">
            <v>361.02215723699987</v>
          </cell>
          <cell r="I358">
            <v>583.26424179999992</v>
          </cell>
          <cell r="J358">
            <v>26.389075389000002</v>
          </cell>
          <cell r="K358">
            <v>1.6794549759999999</v>
          </cell>
          <cell r="L358">
            <v>2.248670841</v>
          </cell>
          <cell r="M358">
            <v>1184.787</v>
          </cell>
          <cell r="N358">
            <v>3097.357</v>
          </cell>
          <cell r="O358">
            <v>47988.293460600005</v>
          </cell>
          <cell r="P358">
            <v>93.584742388550637</v>
          </cell>
          <cell r="Q358">
            <v>97.14451681022652</v>
          </cell>
          <cell r="R358">
            <v>85.305302332080259</v>
          </cell>
          <cell r="S358">
            <v>94.015806395813158</v>
          </cell>
          <cell r="T358">
            <v>99.999993612832867</v>
          </cell>
          <cell r="U358">
            <v>92.964893507988762</v>
          </cell>
          <cell r="V358">
            <v>86.899997426889058</v>
          </cell>
          <cell r="W358">
            <v>96.000000084480206</v>
          </cell>
          <cell r="X358">
            <v>191.58731640001409</v>
          </cell>
          <cell r="Y358">
            <v>12.645744547154015</v>
          </cell>
          <cell r="Z358">
            <v>102.78013682345585</v>
          </cell>
          <cell r="AA358">
            <v>339.41789239392597</v>
          </cell>
          <cell r="AB358">
            <v>583.26420454593801</v>
          </cell>
          <cell r="AC358">
            <v>24.532575833126725</v>
          </cell>
          <cell r="AD358">
            <v>1.4594463309297601</v>
          </cell>
          <cell r="AE358">
            <v>2.1587240092596818</v>
          </cell>
          <cell r="AF358">
            <v>7319554.5538471416</v>
          </cell>
          <cell r="AG358">
            <v>6212117.3038471416</v>
          </cell>
          <cell r="AH358">
            <v>3457000.1281165793</v>
          </cell>
          <cell r="AI358">
            <v>898287.83049943671</v>
          </cell>
          <cell r="AJ358">
            <v>731821.91293296916</v>
          </cell>
          <cell r="AK358">
            <v>431500.49967979407</v>
          </cell>
          <cell r="AL358">
            <v>115770.64957174599</v>
          </cell>
          <cell r="AM358">
            <v>143263.15986604933</v>
          </cell>
          <cell r="AN358">
            <v>19885.437235016238</v>
          </cell>
          <cell r="AO358">
            <v>414587.68594554998</v>
          </cell>
          <cell r="AP358">
            <v>1107437.25</v>
          </cell>
          <cell r="AQ358">
            <v>240310.7</v>
          </cell>
          <cell r="AR358">
            <v>552734.6</v>
          </cell>
          <cell r="AS358">
            <v>314391.95</v>
          </cell>
          <cell r="AT358">
            <v>144311.04218221412</v>
          </cell>
          <cell r="AU358">
            <v>154.05729599311485</v>
          </cell>
          <cell r="AV358">
            <v>154.48104465024392</v>
          </cell>
          <cell r="AW358">
            <v>241.28425252951172</v>
          </cell>
          <cell r="AX358">
            <v>91.760611183428338</v>
          </cell>
          <cell r="AY358">
            <v>100.10102536413574</v>
          </cell>
          <cell r="AZ358">
            <v>123.72734528766311</v>
          </cell>
          <cell r="BA358">
            <v>137.14191265677752</v>
          </cell>
          <cell r="BB358">
            <v>96.203763232617504</v>
          </cell>
          <cell r="BC358">
            <v>51.650486324717505</v>
          </cell>
          <cell r="BD358">
            <v>160.7448216913279</v>
          </cell>
          <cell r="BE358">
            <v>151.72273978705962</v>
          </cell>
          <cell r="BF358">
            <v>50.805681161216619</v>
          </cell>
          <cell r="BG358">
            <v>277.04912019353895</v>
          </cell>
          <cell r="BH358">
            <v>547.71076646802351</v>
          </cell>
          <cell r="BI358">
            <v>1087.728958148308</v>
          </cell>
          <cell r="BJ358">
            <v>5.4526429198019599</v>
          </cell>
          <cell r="BK358">
            <v>8.6424618788479108</v>
          </cell>
          <cell r="BL358">
            <v>13.531935135366922</v>
          </cell>
          <cell r="BM358">
            <v>5.373671185352265</v>
          </cell>
          <cell r="BN358">
            <v>3.1740565810058001</v>
          </cell>
          <cell r="BO358">
            <v>-11.141271340647592</v>
          </cell>
          <cell r="BP358">
            <v>22.128660137849195</v>
          </cell>
          <cell r="BQ358">
            <v>-13.015884524933341</v>
          </cell>
          <cell r="BR358">
            <v>-8.7561532341009496</v>
          </cell>
          <cell r="BS358">
            <v>20.411092462937404</v>
          </cell>
          <cell r="BT358">
            <v>-9.4591989527772569</v>
          </cell>
          <cell r="BU358">
            <v>-35.166597159792104</v>
          </cell>
          <cell r="BV358">
            <v>-2.0085761150688768</v>
          </cell>
          <cell r="BW358">
            <v>9.0075176546251754</v>
          </cell>
          <cell r="BY358">
            <v>16.296011952152583</v>
          </cell>
          <cell r="BZ358">
            <v>21.185682121262545</v>
          </cell>
          <cell r="CA358">
            <v>40.072939716109403</v>
          </cell>
          <cell r="CB358">
            <v>4.2111892379827225</v>
          </cell>
          <cell r="CC358">
            <v>-5.9200244110176357</v>
          </cell>
          <cell r="CD358">
            <v>6.6747397332151905</v>
          </cell>
          <cell r="CE358">
            <v>4.675948254358687</v>
          </cell>
          <cell r="CF358">
            <v>-0.34964544524736141</v>
          </cell>
          <cell r="CG358">
            <v>-3.699118516329591</v>
          </cell>
          <cell r="CH358">
            <v>27.803311288065544</v>
          </cell>
          <cell r="CI358">
            <v>-5.0945852965930243</v>
          </cell>
          <cell r="CJ358">
            <v>-30.080118917806288</v>
          </cell>
          <cell r="CK358">
            <v>3.9320244127657276</v>
          </cell>
          <cell r="CL358">
            <v>12.007487157097586</v>
          </cell>
          <cell r="CM358">
            <v>21.185682119108364</v>
          </cell>
          <cell r="CN358">
            <v>146.0159738184191</v>
          </cell>
          <cell r="CO358">
            <v>146.32479362699897</v>
          </cell>
          <cell r="CP358">
            <v>223.93491458831181</v>
          </cell>
          <cell r="CQ358">
            <v>89.878767573242712</v>
          </cell>
          <cell r="CR358">
            <v>92.572499920208756</v>
          </cell>
          <cell r="CS358">
            <v>124.95742578651686</v>
          </cell>
          <cell r="CT358">
            <v>150.15142441499287</v>
          </cell>
          <cell r="CU358">
            <v>95.521033129600923</v>
          </cell>
          <cell r="CV358">
            <v>48.153579952753255</v>
          </cell>
          <cell r="CW358">
            <v>153.43229760931914</v>
          </cell>
          <cell r="CX358">
            <v>144.3145945018272</v>
          </cell>
          <cell r="CY358">
            <v>52.597786037176064</v>
          </cell>
          <cell r="CZ358">
            <v>258.43969808398214</v>
          </cell>
          <cell r="DA358">
            <v>503.42225644147169</v>
          </cell>
          <cell r="DB358">
            <v>1030.2993229603978</v>
          </cell>
          <cell r="DD358">
            <v>2133.7367300749229</v>
          </cell>
          <cell r="DE358">
            <v>148.63683930861006</v>
          </cell>
          <cell r="DF358">
            <v>1140.6014082206168</v>
          </cell>
          <cell r="DG358">
            <v>4113.5080689709712</v>
          </cell>
          <cell r="DH358">
            <v>7663.1234982434653</v>
          </cell>
          <cell r="DI358">
            <v>292.30170340563541</v>
          </cell>
          <cell r="DJ358">
            <v>16.327644655585061</v>
          </cell>
          <cell r="DK358">
            <v>24.726244826559146</v>
          </cell>
          <cell r="DL358">
            <v>14718.946000000002</v>
          </cell>
          <cell r="DM358">
            <v>34671.686000000002</v>
          </cell>
          <cell r="DN358">
            <v>529294.87884250004</v>
          </cell>
          <cell r="DO358">
            <v>146.0159738184191</v>
          </cell>
          <cell r="DP358">
            <v>146.32479362699897</v>
          </cell>
          <cell r="DQ358">
            <v>223.93491458831181</v>
          </cell>
          <cell r="DR358">
            <v>89.878767573242712</v>
          </cell>
          <cell r="DS358">
            <v>92.572499920208756</v>
          </cell>
          <cell r="DT358">
            <v>124.95742578651686</v>
          </cell>
          <cell r="DU358">
            <v>150.15142441499287</v>
          </cell>
          <cell r="DV358">
            <v>95.521033129600923</v>
          </cell>
          <cell r="DW358">
            <v>48.153579952753255</v>
          </cell>
          <cell r="DX358">
            <v>153.43229760931914</v>
          </cell>
          <cell r="DY358">
            <v>144.3145945018272</v>
          </cell>
          <cell r="DZ358">
            <v>52.597786037176064</v>
          </cell>
          <cell r="EA358">
            <v>258.43969808398214</v>
          </cell>
          <cell r="EB358">
            <v>503.42225644147169</v>
          </cell>
        </row>
        <row r="359">
          <cell r="A359">
            <v>201701</v>
          </cell>
          <cell r="B359">
            <v>196.316819555</v>
          </cell>
          <cell r="C359">
            <v>6.2287363420000004</v>
          </cell>
          <cell r="E359">
            <v>190.088083213</v>
          </cell>
          <cell r="F359">
            <v>12.263108989784357</v>
          </cell>
          <cell r="G359">
            <v>113.95461106499999</v>
          </cell>
          <cell r="H359">
            <v>337.19975313600003</v>
          </cell>
          <cell r="I359">
            <v>741.3729366</v>
          </cell>
          <cell r="J359">
            <v>24.885816983000005</v>
          </cell>
          <cell r="K359">
            <v>1.4041405</v>
          </cell>
          <cell r="L359">
            <v>1.9154159310000001</v>
          </cell>
          <cell r="M359">
            <v>1208.7950000000001</v>
          </cell>
          <cell r="N359">
            <v>2944.5659999999998</v>
          </cell>
          <cell r="O359">
            <v>40596.757821200001</v>
          </cell>
          <cell r="P359">
            <v>93.584742388550637</v>
          </cell>
          <cell r="Q359">
            <v>97.14451681022652</v>
          </cell>
          <cell r="R359">
            <v>85.305302332080259</v>
          </cell>
          <cell r="S359">
            <v>94.015806395813158</v>
          </cell>
          <cell r="T359">
            <v>99.999993612832867</v>
          </cell>
          <cell r="U359">
            <v>92.964893507988762</v>
          </cell>
          <cell r="V359">
            <v>86.899997426889058</v>
          </cell>
          <cell r="W359">
            <v>96.000000084480206</v>
          </cell>
          <cell r="X359">
            <v>177.89344298621981</v>
          </cell>
          <cell r="Y359">
            <v>11.912937974037463</v>
          </cell>
          <cell r="Z359">
            <v>97.20932549034444</v>
          </cell>
          <cell r="AA359">
            <v>317.02106707550172</v>
          </cell>
          <cell r="AB359">
            <v>741.37288924727147</v>
          </cell>
          <cell r="AC359">
            <v>23.135073256838936</v>
          </cell>
          <cell r="AD359">
            <v>1.220198058369907</v>
          </cell>
          <cell r="AE359">
            <v>1.8387992953781476</v>
          </cell>
          <cell r="AF359">
            <v>6839966.8091618773</v>
          </cell>
          <cell r="AG359">
            <v>5803351.2491618777</v>
          </cell>
          <cell r="AH359">
            <v>3209907.9769479777</v>
          </cell>
          <cell r="AI359">
            <v>846233.06818109297</v>
          </cell>
          <cell r="AJ359">
            <v>692156.25444694294</v>
          </cell>
          <cell r="AK359">
            <v>403027.51244868821</v>
          </cell>
          <cell r="AL359">
            <v>147153.24598027649</v>
          </cell>
          <cell r="AM359">
            <v>135102.14830485868</v>
          </cell>
          <cell r="AN359">
            <v>16625.600674569268</v>
          </cell>
          <cell r="AO359">
            <v>353145.4421774713</v>
          </cell>
          <cell r="AP359">
            <v>1036615.56</v>
          </cell>
          <cell r="AQ359">
            <v>245180.25</v>
          </cell>
          <cell r="AR359">
            <v>525468.49</v>
          </cell>
          <cell r="AS359">
            <v>265966.82</v>
          </cell>
          <cell r="AT359">
            <v>134815.17377167553</v>
          </cell>
          <cell r="AU359">
            <v>143.96324032427435</v>
          </cell>
          <cell r="AV359">
            <v>144.31597466577472</v>
          </cell>
          <cell r="AW359">
            <v>224.03824651530121</v>
          </cell>
          <cell r="AX359">
            <v>86.443187699372459</v>
          </cell>
          <cell r="AY359">
            <v>94.675425206466599</v>
          </cell>
          <cell r="AZ359">
            <v>115.56307404086617</v>
          </cell>
          <cell r="BA359">
            <v>174.31773668058912</v>
          </cell>
          <cell r="BB359">
            <v>90.723498629313184</v>
          </cell>
          <cell r="BC359">
            <v>43.183378375504596</v>
          </cell>
          <cell r="BD359">
            <v>136.92230391372067</v>
          </cell>
          <cell r="BE359">
            <v>142.01992290678061</v>
          </cell>
          <cell r="BF359">
            <v>51.835185068860355</v>
          </cell>
          <cell r="BG359">
            <v>263.38243135842669</v>
          </cell>
          <cell r="BH359">
            <v>463.34803049907237</v>
          </cell>
          <cell r="BI359">
            <v>1016.1548713929316</v>
          </cell>
          <cell r="BJ359">
            <v>15.05404885383777</v>
          </cell>
          <cell r="BK359">
            <v>14.291059790751845</v>
          </cell>
          <cell r="BL359">
            <v>25.740022084266712</v>
          </cell>
          <cell r="BM359">
            <v>1.6330080714823225E-2</v>
          </cell>
          <cell r="BN359">
            <v>11.33660710469178</v>
          </cell>
          <cell r="BO359">
            <v>0.95641455026506605</v>
          </cell>
          <cell r="BP359">
            <v>6.4580441035591178</v>
          </cell>
          <cell r="BQ359">
            <v>-3.5417312765573712</v>
          </cell>
          <cell r="BR359">
            <v>18.075946518630133</v>
          </cell>
          <cell r="BS359">
            <v>-3.3877279019286135</v>
          </cell>
          <cell r="BT359">
            <v>19.52100215714529</v>
          </cell>
          <cell r="BU359">
            <v>-23.291778030822684</v>
          </cell>
          <cell r="BV359">
            <v>59.047002826938723</v>
          </cell>
          <cell r="BW359">
            <v>22.398650133424283</v>
          </cell>
          <cell r="BY359">
            <v>15.05404885383777</v>
          </cell>
          <cell r="BZ359">
            <v>14.291059790751845</v>
          </cell>
          <cell r="CA359">
            <v>25.740022084266712</v>
          </cell>
          <cell r="CB359">
            <v>1.6330080714823225E-2</v>
          </cell>
          <cell r="CC359">
            <v>11.33660710469178</v>
          </cell>
          <cell r="CD359">
            <v>0.95641455026506605</v>
          </cell>
          <cell r="CE359">
            <v>6.4580441035591178</v>
          </cell>
          <cell r="CF359">
            <v>-3.5417312765573712</v>
          </cell>
          <cell r="CG359">
            <v>18.075946518630133</v>
          </cell>
          <cell r="CH359">
            <v>-3.3877279019286135</v>
          </cell>
          <cell r="CI359">
            <v>19.52100215714529</v>
          </cell>
          <cell r="CJ359">
            <v>-23.291778030822684</v>
          </cell>
          <cell r="CK359">
            <v>59.047002826938723</v>
          </cell>
          <cell r="CL359">
            <v>22.398650133424283</v>
          </cell>
          <cell r="CM359">
            <v>14.291059790751831</v>
          </cell>
          <cell r="CN359">
            <v>143.96324032427435</v>
          </cell>
          <cell r="CO359">
            <v>144.31597466577472</v>
          </cell>
          <cell r="CP359">
            <v>224.03824651530121</v>
          </cell>
          <cell r="CQ359">
            <v>86.443187699372459</v>
          </cell>
          <cell r="CR359">
            <v>94.675425206466599</v>
          </cell>
          <cell r="CS359">
            <v>115.56307404086617</v>
          </cell>
          <cell r="CT359">
            <v>174.31773668058912</v>
          </cell>
          <cell r="CU359">
            <v>90.723498629313184</v>
          </cell>
          <cell r="CV359">
            <v>43.183378375504596</v>
          </cell>
          <cell r="CW359">
            <v>136.92230391372067</v>
          </cell>
          <cell r="CX359">
            <v>142.01992290678061</v>
          </cell>
          <cell r="CY359">
            <v>51.835185068860355</v>
          </cell>
          <cell r="CZ359">
            <v>263.38243135842669</v>
          </cell>
          <cell r="DA359">
            <v>463.34803049907237</v>
          </cell>
          <cell r="DB359">
            <v>1016.1548713929316</v>
          </cell>
          <cell r="DD359">
            <v>177.89344298621981</v>
          </cell>
          <cell r="DE359">
            <v>11.912937974037463</v>
          </cell>
          <cell r="DF359">
            <v>97.20932549034444</v>
          </cell>
          <cell r="DG359">
            <v>317.02106707550172</v>
          </cell>
          <cell r="DH359">
            <v>741.37288924727147</v>
          </cell>
          <cell r="DI359">
            <v>23.135073256838936</v>
          </cell>
          <cell r="DJ359">
            <v>1.220198058369907</v>
          </cell>
          <cell r="DK359">
            <v>1.8387992953781476</v>
          </cell>
          <cell r="DL359">
            <v>1208.7950000000001</v>
          </cell>
          <cell r="DM359">
            <v>2944.5659999999998</v>
          </cell>
          <cell r="DN359">
            <v>40596.757821200001</v>
          </cell>
          <cell r="DO359">
            <v>147.58569233664903</v>
          </cell>
          <cell r="DP359">
            <v>147.82857720266767</v>
          </cell>
          <cell r="DQ359">
            <v>227.75678803098779</v>
          </cell>
          <cell r="DR359">
            <v>89.87994373470157</v>
          </cell>
          <cell r="DS359">
            <v>93.375843137642235</v>
          </cell>
          <cell r="DT359">
            <v>125.04865839580542</v>
          </cell>
          <cell r="DU359">
            <v>151.03264139347127</v>
          </cell>
          <cell r="DV359">
            <v>95.243436181142798</v>
          </cell>
          <cell r="DW359">
            <v>48.704482755161479</v>
          </cell>
          <cell r="DX359">
            <v>153.03219703264327</v>
          </cell>
          <cell r="DY359">
            <v>146.24756804579604</v>
          </cell>
          <cell r="DZ359">
            <v>51.286177805123657</v>
          </cell>
          <cell r="EA359">
            <v>266.58820287217014</v>
          </cell>
          <cell r="EB359">
            <v>510.48821837123063</v>
          </cell>
        </row>
        <row r="360">
          <cell r="A360">
            <v>201702</v>
          </cell>
          <cell r="B360">
            <v>178.28384940800001</v>
          </cell>
          <cell r="C360">
            <v>5.3091250079999996</v>
          </cell>
          <cell r="E360">
            <v>172.97472440000001</v>
          </cell>
          <cell r="F360">
            <v>11.735791950278433</v>
          </cell>
          <cell r="G360">
            <v>108.75195035</v>
          </cell>
          <cell r="H360">
            <v>331.40790495699997</v>
          </cell>
          <cell r="I360">
            <v>667.31326200000001</v>
          </cell>
          <cell r="J360">
            <v>21.539061728</v>
          </cell>
          <cell r="K360">
            <v>1.2531715999999999</v>
          </cell>
          <cell r="L360">
            <v>1.9907326940000001</v>
          </cell>
          <cell r="M360">
            <v>1135.114</v>
          </cell>
          <cell r="N360">
            <v>2682.4589999999998</v>
          </cell>
          <cell r="O360">
            <v>35265.553588800001</v>
          </cell>
          <cell r="P360">
            <v>93.584742388550637</v>
          </cell>
          <cell r="Q360">
            <v>97.14451681022652</v>
          </cell>
          <cell r="R360">
            <v>85.305302332080259</v>
          </cell>
          <cell r="S360">
            <v>94.015806395813158</v>
          </cell>
          <cell r="T360">
            <v>99.999993612832867</v>
          </cell>
          <cell r="U360">
            <v>92.964893507988762</v>
          </cell>
          <cell r="V360">
            <v>86.899997426889058</v>
          </cell>
          <cell r="W360">
            <v>96.000000084480206</v>
          </cell>
          <cell r="X360">
            <v>161.87795022704546</v>
          </cell>
          <cell r="Y360">
            <v>11.400678383951442</v>
          </cell>
          <cell r="Z360">
            <v>92.771180038101321</v>
          </cell>
          <cell r="AA360">
            <v>311.57581430479354</v>
          </cell>
          <cell r="AB360">
            <v>667.31321937758662</v>
          </cell>
          <cell r="AC360">
            <v>20.023765798055166</v>
          </cell>
          <cell r="AD360">
            <v>1.0890060881545045</v>
          </cell>
          <cell r="AE360">
            <v>1.9111033879217751</v>
          </cell>
          <cell r="AF360">
            <v>6358655.7002938148</v>
          </cell>
          <cell r="AG360">
            <v>5418685.8302938147</v>
          </cell>
          <cell r="AH360">
            <v>2920924.5433854004</v>
          </cell>
          <cell r="AI360">
            <v>809844.81487461098</v>
          </cell>
          <cell r="AJ360">
            <v>660555.47831337678</v>
          </cell>
          <cell r="AK360">
            <v>396104.98613497108</v>
          </cell>
          <cell r="AL360">
            <v>132453.3277938739</v>
          </cell>
          <cell r="AM360">
            <v>116933.01103643184</v>
          </cell>
          <cell r="AN360">
            <v>14838.066844671921</v>
          </cell>
          <cell r="AO360">
            <v>367031.60191047745</v>
          </cell>
          <cell r="AP360">
            <v>939969.87000000011</v>
          </cell>
          <cell r="AQ360">
            <v>230235.51</v>
          </cell>
          <cell r="AR360">
            <v>478694.55</v>
          </cell>
          <cell r="AS360">
            <v>231039.81</v>
          </cell>
          <cell r="AT360">
            <v>125879.17440068669</v>
          </cell>
          <cell r="AU360">
            <v>133.83291238994826</v>
          </cell>
          <cell r="AV360">
            <v>134.75023196629911</v>
          </cell>
          <cell r="AW360">
            <v>203.86840295832491</v>
          </cell>
          <cell r="AX360">
            <v>82.726106993243164</v>
          </cell>
          <cell r="AY360">
            <v>90.352966371372631</v>
          </cell>
          <cell r="AZ360">
            <v>113.57812662106987</v>
          </cell>
          <cell r="BA360">
            <v>156.90421344789749</v>
          </cell>
          <cell r="BB360">
            <v>78.522599378263706</v>
          </cell>
          <cell r="BC360">
            <v>38.540433362784214</v>
          </cell>
          <cell r="BD360">
            <v>142.30627537724487</v>
          </cell>
          <cell r="BE360">
            <v>128.77912856343445</v>
          </cell>
          <cell r="BF360">
            <v>48.675618326816497</v>
          </cell>
          <cell r="BG360">
            <v>239.93776383628241</v>
          </cell>
          <cell r="BH360">
            <v>402.5007364842723</v>
          </cell>
          <cell r="BI360">
            <v>948.80073730285449</v>
          </cell>
          <cell r="BJ360">
            <v>1.603799874682025</v>
          </cell>
          <cell r="BK360">
            <v>1.6664762418463539</v>
          </cell>
          <cell r="BL360">
            <v>5.9418170951728939</v>
          </cell>
          <cell r="BM360">
            <v>-11.461292952895604</v>
          </cell>
          <cell r="BN360">
            <v>1.9198071736122699</v>
          </cell>
          <cell r="BO360">
            <v>-9.7955146669829674</v>
          </cell>
          <cell r="BP360">
            <v>4.8884577603999446</v>
          </cell>
          <cell r="BQ360">
            <v>-13.995009692911523</v>
          </cell>
          <cell r="BR360">
            <v>-15.754886592516158</v>
          </cell>
          <cell r="BS360">
            <v>26.128682072506805</v>
          </cell>
          <cell r="BT360">
            <v>1.2439881358492073</v>
          </cell>
          <cell r="BU360">
            <v>-15.466511763910219</v>
          </cell>
          <cell r="BV360">
            <v>8.8670479641789228</v>
          </cell>
          <cell r="BW360">
            <v>6.7875308630962223</v>
          </cell>
          <cell r="BY360">
            <v>8.1562773136040505</v>
          </cell>
          <cell r="BZ360">
            <v>7.8258242904935713</v>
          </cell>
          <cell r="CA360">
            <v>15.460069769636448</v>
          </cell>
          <cell r="CB360">
            <v>-5.9460140067917564</v>
          </cell>
          <cell r="CC360">
            <v>6.5301896072229511</v>
          </cell>
          <cell r="CD360">
            <v>-4.6754786877382344</v>
          </cell>
          <cell r="CE360">
            <v>5.7086958101853327</v>
          </cell>
          <cell r="CF360">
            <v>-8.6906958381462687</v>
          </cell>
          <cell r="CG360">
            <v>-0.7248592966683276</v>
          </cell>
          <cell r="CH360">
            <v>9.6950815739912883</v>
          </cell>
          <cell r="CI360">
            <v>10.071493983790631</v>
          </cell>
          <cell r="CJ360">
            <v>-19.691547384808345</v>
          </cell>
          <cell r="CK360">
            <v>30.395323255826924</v>
          </cell>
          <cell r="CL360">
            <v>14.610026025122266</v>
          </cell>
          <cell r="CM360">
            <v>7.8258243242743504</v>
          </cell>
          <cell r="CN360">
            <v>138.89807635711131</v>
          </cell>
          <cell r="CO360">
            <v>139.53310331603691</v>
          </cell>
          <cell r="CP360">
            <v>213.95332473681304</v>
          </cell>
          <cell r="CQ360">
            <v>84.584647346307804</v>
          </cell>
          <cell r="CR360">
            <v>92.514195788919608</v>
          </cell>
          <cell r="CS360">
            <v>114.57060033096802</v>
          </cell>
          <cell r="CT360">
            <v>165.61097506424329</v>
          </cell>
          <cell r="CU360">
            <v>84.623049003788452</v>
          </cell>
          <cell r="CV360">
            <v>40.861905869144408</v>
          </cell>
          <cell r="CW360">
            <v>139.61428964548276</v>
          </cell>
          <cell r="CX360">
            <v>135.39952573510755</v>
          </cell>
          <cell r="CY360">
            <v>50.255401697838423</v>
          </cell>
          <cell r="CZ360">
            <v>251.66009759735454</v>
          </cell>
          <cell r="DA360">
            <v>432.9243834916723</v>
          </cell>
          <cell r="DB360">
            <v>982.47780434789297</v>
          </cell>
          <cell r="DD360">
            <v>339.77139321326524</v>
          </cell>
          <cell r="DE360">
            <v>23.313616357988906</v>
          </cell>
          <cell r="DF360">
            <v>189.98050552844575</v>
          </cell>
          <cell r="DG360">
            <v>628.59688138029526</v>
          </cell>
          <cell r="DH360">
            <v>1408.6861086248582</v>
          </cell>
          <cell r="DI360">
            <v>43.158839054894102</v>
          </cell>
          <cell r="DJ360">
            <v>2.3092041465244115</v>
          </cell>
          <cell r="DK360">
            <v>3.7499026832999229</v>
          </cell>
          <cell r="DL360">
            <v>2343.9090000000001</v>
          </cell>
          <cell r="DM360">
            <v>5627.0249999999996</v>
          </cell>
          <cell r="DN360">
            <v>75862.311409999995</v>
          </cell>
          <cell r="DO360">
            <v>147.76173661221097</v>
          </cell>
          <cell r="DP360">
            <v>148.01264153115957</v>
          </cell>
          <cell r="DQ360">
            <v>228.70962925009391</v>
          </cell>
          <cell r="DR360">
            <v>88.987539178242329</v>
          </cell>
          <cell r="DS360">
            <v>93.517670552259673</v>
          </cell>
          <cell r="DT360">
            <v>124.02084900523225</v>
          </cell>
          <cell r="DU360">
            <v>151.64203448610061</v>
          </cell>
          <cell r="DV360">
            <v>94.178648607491951</v>
          </cell>
          <cell r="DW360">
            <v>48.103854291090471</v>
          </cell>
          <cell r="DX360">
            <v>155.48886494060648</v>
          </cell>
          <cell r="DY360">
            <v>146.37942748672648</v>
          </cell>
          <cell r="DZ360">
            <v>50.544024173491572</v>
          </cell>
          <cell r="EA360">
            <v>268.21674865357602</v>
          </cell>
          <cell r="EB360">
            <v>512.62016685281287</v>
          </cell>
        </row>
        <row r="361">
          <cell r="A361">
            <v>201703</v>
          </cell>
          <cell r="B361">
            <v>189.42654317799995</v>
          </cell>
          <cell r="C361">
            <v>5.3587434710000004</v>
          </cell>
          <cell r="E361">
            <v>184.06779970699995</v>
          </cell>
          <cell r="F361">
            <v>11.759141572321591</v>
          </cell>
          <cell r="G361">
            <v>109.87314109599998</v>
          </cell>
          <cell r="H361">
            <v>364.75141712800001</v>
          </cell>
          <cell r="I361">
            <v>833.36885219999999</v>
          </cell>
          <cell r="J361">
            <v>25.908486016000001</v>
          </cell>
          <cell r="K361">
            <v>1.3599458</v>
          </cell>
          <cell r="L361">
            <v>1.7906846240000001</v>
          </cell>
          <cell r="M361">
            <v>1324.4290000000001</v>
          </cell>
          <cell r="N361">
            <v>2835.3440000000001</v>
          </cell>
          <cell r="O361">
            <v>39910.700085600001</v>
          </cell>
          <cell r="P361">
            <v>93.584742388550637</v>
          </cell>
          <cell r="Q361">
            <v>97.14451681022652</v>
          </cell>
          <cell r="R361">
            <v>85.305302332080259</v>
          </cell>
          <cell r="S361">
            <v>94.015806395813158</v>
          </cell>
          <cell r="T361">
            <v>99.999993612832867</v>
          </cell>
          <cell r="U361">
            <v>92.964893507988762</v>
          </cell>
          <cell r="V361">
            <v>86.899997426889058</v>
          </cell>
          <cell r="W361">
            <v>96.000000084480206</v>
          </cell>
          <cell r="X361">
            <v>172.25937617606928</v>
          </cell>
          <cell r="Y361">
            <v>11.423361261462283</v>
          </cell>
          <cell r="Z361">
            <v>93.727615193695911</v>
          </cell>
          <cell r="AA361">
            <v>342.92398615304535</v>
          </cell>
          <cell r="AB361">
            <v>833.36879897133849</v>
          </cell>
          <cell r="AC361">
            <v>24.085796434306562</v>
          </cell>
          <cell r="AD361">
            <v>1.1817928652070859</v>
          </cell>
          <cell r="AE361">
            <v>1.719057240552774</v>
          </cell>
          <cell r="AF361">
            <v>6711428.6732677473</v>
          </cell>
          <cell r="AG361">
            <v>5675344.7532677474</v>
          </cell>
          <cell r="AH361">
            <v>3108246.9168606703</v>
          </cell>
          <cell r="AI361">
            <v>811456.08835500758</v>
          </cell>
          <cell r="AJ361">
            <v>667365.55102582951</v>
          </cell>
          <cell r="AK361">
            <v>435957.78152287495</v>
          </cell>
          <cell r="AL361">
            <v>165413.28344475647</v>
          </cell>
          <cell r="AM361">
            <v>140654.097170252</v>
          </cell>
          <cell r="AN361">
            <v>16102.317260884969</v>
          </cell>
          <cell r="AO361">
            <v>330148.7176274712</v>
          </cell>
          <cell r="AP361">
            <v>1036083.92</v>
          </cell>
          <cell r="AQ361">
            <v>268634.33</v>
          </cell>
          <cell r="AR361">
            <v>505977.43</v>
          </cell>
          <cell r="AS361">
            <v>261472.16</v>
          </cell>
          <cell r="AT361">
            <v>131841.5094518839</v>
          </cell>
          <cell r="AU361">
            <v>141.25785197008312</v>
          </cell>
          <cell r="AV361">
            <v>141.13274803940436</v>
          </cell>
          <cell r="AW361">
            <v>216.94272670463585</v>
          </cell>
          <cell r="AX361">
            <v>82.890699492801616</v>
          </cell>
          <cell r="AY361">
            <v>91.284470674911134</v>
          </cell>
          <cell r="AZ361">
            <v>125.00541483810986</v>
          </cell>
          <cell r="BA361">
            <v>195.94857724619612</v>
          </cell>
          <cell r="BB361">
            <v>94.451731167429031</v>
          </cell>
          <cell r="BC361">
            <v>41.824200677623296</v>
          </cell>
          <cell r="BD361">
            <v>128.00596483132969</v>
          </cell>
          <cell r="BE361">
            <v>141.94708638499989</v>
          </cell>
          <cell r="BF361">
            <v>56.793767896881207</v>
          </cell>
          <cell r="BG361">
            <v>253.61285835785918</v>
          </cell>
          <cell r="BH361">
            <v>455.51776107387508</v>
          </cell>
          <cell r="BI361">
            <v>993.7411964340489</v>
          </cell>
          <cell r="BJ361">
            <v>-2.5413808487757592</v>
          </cell>
          <cell r="BK361">
            <v>-2.503191117945974</v>
          </cell>
          <cell r="BL361">
            <v>1.2690447402967919</v>
          </cell>
          <cell r="BM361">
            <v>-9.5735322047687532</v>
          </cell>
          <cell r="BN361">
            <v>-0.62471810280652562</v>
          </cell>
          <cell r="BO361">
            <v>-1.424032942607198</v>
          </cell>
          <cell r="BP361">
            <v>9.1717845981013113</v>
          </cell>
          <cell r="BQ361">
            <v>-4.3025828807693358</v>
          </cell>
          <cell r="BR361">
            <v>-14.853722055674751</v>
          </cell>
          <cell r="BS361">
            <v>-21.982509977176164</v>
          </cell>
          <cell r="BT361">
            <v>-2.7500426396197639</v>
          </cell>
          <cell r="BU361">
            <v>9.2286450523510837</v>
          </cell>
          <cell r="BV361">
            <v>-5.793135323640783</v>
          </cell>
          <cell r="BW361">
            <v>-7.3952566023055795</v>
          </cell>
          <cell r="BY361">
            <v>4.2971979873306339</v>
          </cell>
          <cell r="BZ361">
            <v>4.1209005767780695</v>
          </cell>
          <cell r="CA361">
            <v>10.261912851637206</v>
          </cell>
          <cell r="CB361">
            <v>-7.1706338731301429</v>
          </cell>
          <cell r="CC361">
            <v>4.0551339181030528</v>
          </cell>
          <cell r="CD361">
            <v>-3.5525767676944469</v>
          </cell>
          <cell r="CE361">
            <v>6.9699599328799877</v>
          </cell>
          <cell r="CF361">
            <v>-7.1659828715119716</v>
          </cell>
          <cell r="CG361">
            <v>-6.004915757871899</v>
          </cell>
          <cell r="CH361">
            <v>-2.720501006167467</v>
          </cell>
          <cell r="CI361">
            <v>5.2971812059406744</v>
          </cell>
          <cell r="CJ361">
            <v>-11.203240166582034</v>
          </cell>
          <cell r="CK361">
            <v>15.526307372419623</v>
          </cell>
          <cell r="CL361">
            <v>5.9323332538644138</v>
          </cell>
          <cell r="CM361">
            <v>4.1209005871405253</v>
          </cell>
          <cell r="CN361">
            <v>139.68466822810191</v>
          </cell>
          <cell r="CO361">
            <v>140.06631822382607</v>
          </cell>
          <cell r="CP361">
            <v>214.94979205942067</v>
          </cell>
          <cell r="CQ361">
            <v>84.019998061805737</v>
          </cell>
          <cell r="CR361">
            <v>92.10428741758345</v>
          </cell>
          <cell r="CS361">
            <v>118.04887183334863</v>
          </cell>
          <cell r="CT361">
            <v>175.72350912489424</v>
          </cell>
          <cell r="CU361">
            <v>87.89927639166865</v>
          </cell>
          <cell r="CV361">
            <v>41.182670805304035</v>
          </cell>
          <cell r="CW361">
            <v>135.74484804076508</v>
          </cell>
          <cell r="CX361">
            <v>137.58204595173834</v>
          </cell>
          <cell r="CY361">
            <v>52.434857097519348</v>
          </cell>
          <cell r="CZ361">
            <v>252.31101785085608</v>
          </cell>
          <cell r="DA361">
            <v>440.45550935240658</v>
          </cell>
          <cell r="DB361">
            <v>986.23226837661161</v>
          </cell>
          <cell r="DD361">
            <v>512.03076938933452</v>
          </cell>
          <cell r="DE361">
            <v>34.736977619451189</v>
          </cell>
          <cell r="DF361">
            <v>283.70812072214164</v>
          </cell>
          <cell r="DG361">
            <v>971.52086753334061</v>
          </cell>
          <cell r="DH361">
            <v>2242.0549075961967</v>
          </cell>
          <cell r="DI361">
            <v>67.244635489200661</v>
          </cell>
          <cell r="DJ361">
            <v>3.4909970117314977</v>
          </cell>
          <cell r="DK361">
            <v>5.4689599238526974</v>
          </cell>
          <cell r="DL361">
            <v>3668.3380000000002</v>
          </cell>
          <cell r="DM361">
            <v>8462.3689999999988</v>
          </cell>
          <cell r="DN361">
            <v>115773.01149559999</v>
          </cell>
          <cell r="DO361">
            <v>147.45477727324359</v>
          </cell>
          <cell r="DP361">
            <v>147.71068101454159</v>
          </cell>
          <cell r="DQ361">
            <v>228.9361792511136</v>
          </cell>
          <cell r="DR361">
            <v>88.25622971356664</v>
          </cell>
          <cell r="DS361">
            <v>93.469849252832049</v>
          </cell>
          <cell r="DT361">
            <v>123.87036284208348</v>
          </cell>
          <cell r="DU361">
            <v>153.01387715086869</v>
          </cell>
          <cell r="DV361">
            <v>93.824767233423017</v>
          </cell>
          <cell r="DW361">
            <v>47.495836862080061</v>
          </cell>
          <cell r="DX361">
            <v>152.48324359614944</v>
          </cell>
          <cell r="DY361">
            <v>146.04492816257599</v>
          </cell>
          <cell r="DZ361">
            <v>50.943896023998924</v>
          </cell>
          <cell r="EA361">
            <v>266.91711440953782</v>
          </cell>
          <cell r="EB361">
            <v>509.58876100320276</v>
          </cell>
        </row>
        <row r="362">
          <cell r="A362">
            <v>201704</v>
          </cell>
          <cell r="B362">
            <v>190.90287669100007</v>
          </cell>
          <cell r="C362">
            <v>4.8988315729999998</v>
          </cell>
          <cell r="E362">
            <v>186.00404511800008</v>
          </cell>
          <cell r="F362">
            <v>11.898377889801916</v>
          </cell>
          <cell r="G362">
            <v>122.98790404200005</v>
          </cell>
          <cell r="H362">
            <v>367.13509322899989</v>
          </cell>
          <cell r="I362">
            <v>718.22683940000002</v>
          </cell>
          <cell r="J362">
            <v>26.452052767000001</v>
          </cell>
          <cell r="K362">
            <v>1.5320994000000001</v>
          </cell>
          <cell r="L362">
            <v>1.7298045799999999</v>
          </cell>
          <cell r="M362">
            <v>1291.866</v>
          </cell>
          <cell r="N362">
            <v>2571.1689999999999</v>
          </cell>
          <cell r="O362">
            <v>36666.1381062</v>
          </cell>
          <cell r="P362">
            <v>93.584742388550637</v>
          </cell>
          <cell r="Q362">
            <v>97.14451681022652</v>
          </cell>
          <cell r="R362">
            <v>85.305302332080259</v>
          </cell>
          <cell r="S362">
            <v>94.015806395813158</v>
          </cell>
          <cell r="T362">
            <v>99.999993612832867</v>
          </cell>
          <cell r="U362">
            <v>92.964893507988762</v>
          </cell>
          <cell r="V362">
            <v>86.899997426889058</v>
          </cell>
          <cell r="W362">
            <v>96.000000084480206</v>
          </cell>
          <cell r="X362">
            <v>174.07140645596388</v>
          </cell>
          <cell r="Y362">
            <v>11.558621709302898</v>
          </cell>
          <cell r="Z362">
            <v>104.91520337491691</v>
          </cell>
          <cell r="AA362">
            <v>345.16501846126471</v>
          </cell>
          <cell r="AB362">
            <v>718.22679352565149</v>
          </cell>
          <cell r="AC362">
            <v>24.591122685518545</v>
          </cell>
          <cell r="AD362">
            <v>1.3313943391773828</v>
          </cell>
          <cell r="AE362">
            <v>1.6606123982613423</v>
          </cell>
          <cell r="AF362">
            <v>6732147.0909438692</v>
          </cell>
          <cell r="AG362">
            <v>5771067.4509438695</v>
          </cell>
          <cell r="AH362">
            <v>3140943.1779047358</v>
          </cell>
          <cell r="AI362">
            <v>821064.28610011155</v>
          </cell>
          <cell r="AJ362">
            <v>747024.15469115344</v>
          </cell>
          <cell r="AK362">
            <v>438806.79621085996</v>
          </cell>
          <cell r="AL362">
            <v>142559.03547351685</v>
          </cell>
          <cell r="AM362">
            <v>143605.05658047984</v>
          </cell>
          <cell r="AN362">
            <v>18140.686646490987</v>
          </cell>
          <cell r="AO362">
            <v>318924.25733652042</v>
          </cell>
          <cell r="AP362">
            <v>961079.64</v>
          </cell>
          <cell r="AQ362">
            <v>262029.56</v>
          </cell>
          <cell r="AR362">
            <v>458834.44</v>
          </cell>
          <cell r="AS362">
            <v>240215.64</v>
          </cell>
          <cell r="AT362">
            <v>134065.20112538635</v>
          </cell>
          <cell r="AU362">
            <v>141.69391995495275</v>
          </cell>
          <cell r="AV362">
            <v>143.5131509858505</v>
          </cell>
          <cell r="AW362">
            <v>219.22478994274894</v>
          </cell>
          <cell r="AX362">
            <v>83.872182339977442</v>
          </cell>
          <cell r="AY362">
            <v>102.18043834827128</v>
          </cell>
          <cell r="AZ362">
            <v>125.82233399415146</v>
          </cell>
          <cell r="BA362">
            <v>168.87543486768948</v>
          </cell>
          <cell r="BB362">
            <v>96.433352965217551</v>
          </cell>
          <cell r="BC362">
            <v>47.118666614262303</v>
          </cell>
          <cell r="BD362">
            <v>123.65399315147801</v>
          </cell>
          <cell r="BE362">
            <v>131.67124018481496</v>
          </cell>
          <cell r="BF362">
            <v>55.397409604207716</v>
          </cell>
          <cell r="BG362">
            <v>229.98321059780795</v>
          </cell>
          <cell r="BH362">
            <v>418.48619947809357</v>
          </cell>
          <cell r="BI362">
            <v>1010.5020332396471</v>
          </cell>
          <cell r="BJ362">
            <v>0.17579301581211837</v>
          </cell>
          <cell r="BK362">
            <v>2.0733027440708298</v>
          </cell>
          <cell r="BL362">
            <v>2.4181198003825273</v>
          </cell>
          <cell r="BM362">
            <v>-5.2973400550316256</v>
          </cell>
          <cell r="BN362">
            <v>27.457712217093018</v>
          </cell>
          <cell r="BO362">
            <v>5.5604127162054198</v>
          </cell>
          <cell r="BP362">
            <v>8.6333190040873546</v>
          </cell>
          <cell r="BQ362">
            <v>2.9354255843467882</v>
          </cell>
          <cell r="BR362">
            <v>6.3542913359016353</v>
          </cell>
          <cell r="BS362">
            <v>-25.915153175171838</v>
          </cell>
          <cell r="BT362">
            <v>-9.8836140644962711</v>
          </cell>
          <cell r="BU362">
            <v>6.9367033476676028</v>
          </cell>
          <cell r="BV362">
            <v>-15.812961082324804</v>
          </cell>
          <cell r="BW362">
            <v>-13.102875119995758</v>
          </cell>
          <cell r="BY362">
            <v>3.2240810070363466</v>
          </cell>
          <cell r="BZ362">
            <v>3.5918557820064478</v>
          </cell>
          <cell r="CA362">
            <v>8.1602851069335429</v>
          </cell>
          <cell r="CB362">
            <v>-6.7099048209445584</v>
          </cell>
          <cell r="CC362">
            <v>9.4820101292831822</v>
          </cell>
          <cell r="CD362">
            <v>-1.3193312655566416</v>
          </cell>
          <cell r="CE362">
            <v>7.3688284317279056</v>
          </cell>
          <cell r="CF362">
            <v>-4.6607071183548072</v>
          </cell>
          <cell r="CG362">
            <v>-2.889277478418947</v>
          </cell>
          <cell r="CH362">
            <v>-9.3322465201457874</v>
          </cell>
          <cell r="CI362">
            <v>1.1750379599672982</v>
          </cell>
          <cell r="CJ362">
            <v>-7.0988548107085592</v>
          </cell>
          <cell r="CK362">
            <v>6.3045967308841426</v>
          </cell>
          <cell r="CL362">
            <v>0.63021649340966235</v>
          </cell>
          <cell r="CM362">
            <v>3.5918557926604109</v>
          </cell>
          <cell r="CN362">
            <v>140.18698115981462</v>
          </cell>
          <cell r="CO362">
            <v>140.92802641433218</v>
          </cell>
          <cell r="CP362">
            <v>216.01854153025272</v>
          </cell>
          <cell r="CQ362">
            <v>83.983044131348663</v>
          </cell>
          <cell r="CR362">
            <v>94.623325150255397</v>
          </cell>
          <cell r="CS362">
            <v>119.99223737354933</v>
          </cell>
          <cell r="CT362">
            <v>174.01149056059305</v>
          </cell>
          <cell r="CU362">
            <v>90.032795535055868</v>
          </cell>
          <cell r="CV362">
            <v>42.666669757543602</v>
          </cell>
          <cell r="CW362">
            <v>132.7221343184433</v>
          </cell>
          <cell r="CX362">
            <v>136.10434451000748</v>
          </cell>
          <cell r="CY362">
            <v>53.175495224191444</v>
          </cell>
          <cell r="CZ362">
            <v>246.72906603759407</v>
          </cell>
          <cell r="DA362">
            <v>434.96318188382833</v>
          </cell>
          <cell r="DB362">
            <v>992.2997095923705</v>
          </cell>
          <cell r="DD362">
            <v>686.10217584529846</v>
          </cell>
          <cell r="DE362">
            <v>46.295599328754086</v>
          </cell>
          <cell r="DF362">
            <v>388.62332409705857</v>
          </cell>
          <cell r="DG362">
            <v>1316.6858859946053</v>
          </cell>
          <cell r="DH362">
            <v>2960.2817011218481</v>
          </cell>
          <cell r="DI362">
            <v>91.835758174719203</v>
          </cell>
          <cell r="DJ362">
            <v>4.8223913509088803</v>
          </cell>
          <cell r="DK362">
            <v>7.1295723221140399</v>
          </cell>
          <cell r="DL362">
            <v>4960.2039999999997</v>
          </cell>
          <cell r="DM362">
            <v>11033.537999999999</v>
          </cell>
          <cell r="DN362">
            <v>152439.14960179999</v>
          </cell>
          <cell r="DO362">
            <v>147.47549818192593</v>
          </cell>
          <cell r="DP362">
            <v>147.95359974855447</v>
          </cell>
          <cell r="DQ362">
            <v>229.3675090183531</v>
          </cell>
          <cell r="DR362">
            <v>87.865269671480988</v>
          </cell>
          <cell r="DS362">
            <v>95.304209986796195</v>
          </cell>
          <cell r="DT362">
            <v>124.4226722479184</v>
          </cell>
          <cell r="DU362">
            <v>154.13228440269279</v>
          </cell>
          <cell r="DV362">
            <v>94.053934313877832</v>
          </cell>
          <cell r="DW362">
            <v>47.73043461648615</v>
          </cell>
          <cell r="DX362">
            <v>148.87869161894238</v>
          </cell>
          <cell r="DY362">
            <v>144.84149578281645</v>
          </cell>
          <cell r="DZ362">
            <v>51.243353073998151</v>
          </cell>
          <cell r="EA362">
            <v>263.31727726365654</v>
          </cell>
          <cell r="EB362">
            <v>504.33027055758004</v>
          </cell>
        </row>
        <row r="363">
          <cell r="A363">
            <v>201705</v>
          </cell>
          <cell r="B363">
            <v>210.33082166599999</v>
          </cell>
          <cell r="C363">
            <v>4.8766757389999995</v>
          </cell>
          <cell r="E363">
            <v>205.45414592699998</v>
          </cell>
          <cell r="F363">
            <v>12.628037030586459</v>
          </cell>
          <cell r="G363">
            <v>126.46537685099999</v>
          </cell>
          <cell r="H363">
            <v>377.12439618900004</v>
          </cell>
          <cell r="I363">
            <v>816.71138980000001</v>
          </cell>
          <cell r="J363">
            <v>25.180456025999998</v>
          </cell>
          <cell r="K363">
            <v>1.560554346</v>
          </cell>
          <cell r="L363">
            <v>2.2959346650000003</v>
          </cell>
          <cell r="M363">
            <v>1286.1949999999999</v>
          </cell>
          <cell r="N363">
            <v>2763.6210000000001</v>
          </cell>
          <cell r="O363">
            <v>38474.148545399992</v>
          </cell>
          <cell r="P363">
            <v>93.584742388550637</v>
          </cell>
          <cell r="Q363">
            <v>97.14451681022652</v>
          </cell>
          <cell r="R363">
            <v>85.305302332080259</v>
          </cell>
          <cell r="S363">
            <v>94.015806395813158</v>
          </cell>
          <cell r="T363">
            <v>99.999993612832867</v>
          </cell>
          <cell r="U363">
            <v>92.964893507988762</v>
          </cell>
          <cell r="V363">
            <v>86.899997426889058</v>
          </cell>
          <cell r="W363">
            <v>96.000000084480206</v>
          </cell>
          <cell r="X363">
            <v>192.27373319237984</v>
          </cell>
          <cell r="Y363">
            <v>12.267445555979691</v>
          </cell>
          <cell r="Z363">
            <v>107.88167206815018</v>
          </cell>
          <cell r="AA363">
            <v>354.55654219242962</v>
          </cell>
          <cell r="AB363">
            <v>816.7113376352786</v>
          </cell>
          <cell r="AC363">
            <v>23.408984129396835</v>
          </cell>
          <cell r="AD363">
            <v>1.3561216865192054</v>
          </cell>
          <cell r="AE363">
            <v>2.2040972803396106</v>
          </cell>
          <cell r="AF363">
            <v>7306399.8903098423</v>
          </cell>
          <cell r="AG363">
            <v>6300281.6903098421</v>
          </cell>
          <cell r="AH363">
            <v>3469385.8276698594</v>
          </cell>
          <cell r="AI363">
            <v>871415.44044007966</v>
          </cell>
          <cell r="AJ363">
            <v>768146.20084552572</v>
          </cell>
          <cell r="AK363">
            <v>450746.19974132872</v>
          </cell>
          <cell r="AL363">
            <v>162106.98570856475</v>
          </cell>
          <cell r="AM363">
            <v>136701.708717562</v>
          </cell>
          <cell r="AN363">
            <v>18477.60490318427</v>
          </cell>
          <cell r="AO363">
            <v>423301.72228373802</v>
          </cell>
          <cell r="AP363">
            <v>1006118.2</v>
          </cell>
          <cell r="AQ363">
            <v>260879.31</v>
          </cell>
          <cell r="AR363">
            <v>493178.2</v>
          </cell>
          <cell r="AS363">
            <v>252060.69</v>
          </cell>
          <cell r="AT363">
            <v>146359.15188061545</v>
          </cell>
          <cell r="AU363">
            <v>153.78042506069039</v>
          </cell>
          <cell r="AV363">
            <v>156.67348981113477</v>
          </cell>
          <cell r="AW363">
            <v>242.14872292234227</v>
          </cell>
          <cell r="AX363">
            <v>89.015581303155884</v>
          </cell>
          <cell r="AY363">
            <v>105.06958178668995</v>
          </cell>
          <cell r="AZ363">
            <v>129.24580790493317</v>
          </cell>
          <cell r="BA363">
            <v>192.03193691437261</v>
          </cell>
          <cell r="BB363">
            <v>91.797631933114786</v>
          </cell>
          <cell r="BC363">
            <v>47.993778969309794</v>
          </cell>
          <cell r="BD363">
            <v>164.12344644280631</v>
          </cell>
          <cell r="BE363">
            <v>137.84167893361436</v>
          </cell>
          <cell r="BF363">
            <v>55.154227612079652</v>
          </cell>
          <cell r="BG363">
            <v>247.19745499672575</v>
          </cell>
          <cell r="BH363">
            <v>439.12178322746126</v>
          </cell>
          <cell r="BI363">
            <v>1103.1663647024275</v>
          </cell>
          <cell r="BJ363">
            <v>-0.45667898289022446</v>
          </cell>
          <cell r="BK363">
            <v>1.8943024566302427</v>
          </cell>
          <cell r="BL363">
            <v>-0.48270380634717469</v>
          </cell>
          <cell r="BM363">
            <v>-5.6829346865242059</v>
          </cell>
          <cell r="BN363">
            <v>24.473541624827845</v>
          </cell>
          <cell r="BO363">
            <v>-1.805541185312137</v>
          </cell>
          <cell r="BP363">
            <v>15.899204808154593</v>
          </cell>
          <cell r="BQ363">
            <v>-3.7707509050834034</v>
          </cell>
          <cell r="BR363">
            <v>-1.1155058667099809</v>
          </cell>
          <cell r="BS363">
            <v>6.8255337556729216</v>
          </cell>
          <cell r="BT363">
            <v>-13.023165252711379</v>
          </cell>
          <cell r="BU363">
            <v>-3.2341676280342568</v>
          </cell>
          <cell r="BV363">
            <v>-13.889926172363545</v>
          </cell>
          <cell r="BW363">
            <v>-19.837499486383877</v>
          </cell>
          <cell r="BY363">
            <v>2.4091036717035763</v>
          </cell>
          <cell r="BZ363">
            <v>3.2178667197163122</v>
          </cell>
          <cell r="CA363">
            <v>6.1424118606712312</v>
          </cell>
          <cell r="CB363">
            <v>-6.4966370370908066</v>
          </cell>
          <cell r="CC363">
            <v>12.424075552416156</v>
          </cell>
          <cell r="CD363">
            <v>-1.4228833858466459</v>
          </cell>
          <cell r="CE363">
            <v>9.1052524967587374</v>
          </cell>
          <cell r="CF363">
            <v>-4.4812703137632468</v>
          </cell>
          <cell r="CG363">
            <v>-2.5054247348266188</v>
          </cell>
          <cell r="CH363">
            <v>-5.9738368131068995</v>
          </cell>
          <cell r="CI363">
            <v>-2.0552568903146948</v>
          </cell>
          <cell r="CJ363">
            <v>-6.3285249032130793</v>
          </cell>
          <cell r="CK363">
            <v>1.5349731157512991</v>
          </cell>
          <cell r="CL363">
            <v>-4.2943557040142935</v>
          </cell>
          <cell r="CM363">
            <v>3.2178667277234467</v>
          </cell>
          <cell r="CN363">
            <v>142.90566993998976</v>
          </cell>
          <cell r="CO363">
            <v>144.07711909369272</v>
          </cell>
          <cell r="CP363">
            <v>221.24457780867064</v>
          </cell>
          <cell r="CQ363">
            <v>84.989551565710116</v>
          </cell>
          <cell r="CR363">
            <v>96.712576477542299</v>
          </cell>
          <cell r="CS363">
            <v>121.8429514798261</v>
          </cell>
          <cell r="CT363">
            <v>177.61557983134895</v>
          </cell>
          <cell r="CU363">
            <v>90.385762814667643</v>
          </cell>
          <cell r="CV363">
            <v>43.73209159989684</v>
          </cell>
          <cell r="CW363">
            <v>139.0023967433159</v>
          </cell>
          <cell r="CX363">
            <v>136.45181139472885</v>
          </cell>
          <cell r="CY363">
            <v>53.57124170176909</v>
          </cell>
          <cell r="CZ363">
            <v>246.8227438294204</v>
          </cell>
          <cell r="DA363">
            <v>435.79490215255493</v>
          </cell>
          <cell r="DB363">
            <v>1014.4730406143819</v>
          </cell>
          <cell r="DD363">
            <v>878.3759090376783</v>
          </cell>
          <cell r="DE363">
            <v>58.563044884733777</v>
          </cell>
          <cell r="DF363">
            <v>496.50499616520875</v>
          </cell>
          <cell r="DG363">
            <v>1671.2424281870349</v>
          </cell>
          <cell r="DH363">
            <v>3776.9930387571267</v>
          </cell>
          <cell r="DI363">
            <v>115.24474230411604</v>
          </cell>
          <cell r="DJ363">
            <v>6.1785130374280861</v>
          </cell>
          <cell r="DK363">
            <v>9.3336696024536501</v>
          </cell>
          <cell r="DL363">
            <v>6246.3989999999994</v>
          </cell>
          <cell r="DM363">
            <v>13797.159</v>
          </cell>
          <cell r="DN363">
            <v>190913.29814719997</v>
          </cell>
          <cell r="DO363">
            <v>147.41670611750314</v>
          </cell>
          <cell r="DP363">
            <v>148.19632429209503</v>
          </cell>
          <cell r="DQ363">
            <v>229.26963146781046</v>
          </cell>
          <cell r="DR363">
            <v>87.418311201357312</v>
          </cell>
          <cell r="DS363">
            <v>97.0257437024447</v>
          </cell>
          <cell r="DT363">
            <v>124.22463100742293</v>
          </cell>
          <cell r="DU363">
            <v>156.32755046726018</v>
          </cell>
          <cell r="DV363">
            <v>93.754176178182789</v>
          </cell>
          <cell r="DW363">
            <v>47.685316873747432</v>
          </cell>
          <cell r="DX363">
            <v>149.75256986727928</v>
          </cell>
          <cell r="DY363">
            <v>143.12155988582404</v>
          </cell>
          <cell r="DZ363">
            <v>51.089736508867212</v>
          </cell>
          <cell r="EA363">
            <v>259.99444265666511</v>
          </cell>
          <cell r="EB363">
            <v>495.27462515665349</v>
          </cell>
        </row>
        <row r="364">
          <cell r="A364">
            <v>201706</v>
          </cell>
          <cell r="B364">
            <v>210.24652943500004</v>
          </cell>
          <cell r="C364">
            <v>5.1397572389999997</v>
          </cell>
          <cell r="E364">
            <v>205.10677219600004</v>
          </cell>
          <cell r="F364">
            <v>12.648489524661574</v>
          </cell>
          <cell r="G364">
            <v>126.07775450599998</v>
          </cell>
          <cell r="H364">
            <v>406.69336019299988</v>
          </cell>
          <cell r="I364">
            <v>805.55578200000002</v>
          </cell>
          <cell r="J364">
            <v>27.430425753000002</v>
          </cell>
          <cell r="K364">
            <v>1.70106</v>
          </cell>
          <cell r="L364">
            <v>3.0113827629999999</v>
          </cell>
          <cell r="M364">
            <v>1327.57</v>
          </cell>
          <cell r="N364">
            <v>2795.5450000000001</v>
          </cell>
          <cell r="O364">
            <v>40533.716104599996</v>
          </cell>
          <cell r="P364">
            <v>93.584742388550637</v>
          </cell>
          <cell r="Q364">
            <v>97.14451681022652</v>
          </cell>
          <cell r="R364">
            <v>85.305302332080259</v>
          </cell>
          <cell r="S364">
            <v>94.015806395813158</v>
          </cell>
          <cell r="T364">
            <v>99.999993612832867</v>
          </cell>
          <cell r="U364">
            <v>92.964893507988762</v>
          </cell>
          <cell r="V364">
            <v>86.899997426889058</v>
          </cell>
          <cell r="W364">
            <v>96.000000084480206</v>
          </cell>
          <cell r="X364">
            <v>191.94864438109806</v>
          </cell>
          <cell r="Y364">
            <v>12.287314032524602</v>
          </cell>
          <cell r="Z364">
            <v>107.55100965484122</v>
          </cell>
          <cell r="AA364">
            <v>382.35604214367783</v>
          </cell>
          <cell r="AB364">
            <v>805.55573054780587</v>
          </cell>
          <cell r="AC364">
            <v>25.500666090064374</v>
          </cell>
          <cell r="AD364">
            <v>1.478221096229839</v>
          </cell>
          <cell r="AE364">
            <v>2.8909274550240225</v>
          </cell>
          <cell r="AF364">
            <v>7506085.951188039</v>
          </cell>
          <cell r="AG364">
            <v>6472385.5811880389</v>
          </cell>
          <cell r="AH364">
            <v>3463519.9275499163</v>
          </cell>
          <cell r="AI364">
            <v>872826.79353394511</v>
          </cell>
          <cell r="AJ364">
            <v>765791.79650902969</v>
          </cell>
          <cell r="AK364">
            <v>486087.58388347679</v>
          </cell>
          <cell r="AL364">
            <v>159892.7372276567</v>
          </cell>
          <cell r="AM364">
            <v>148916.52746135689</v>
          </cell>
          <cell r="AN364">
            <v>20141.249599653886</v>
          </cell>
          <cell r="AO364">
            <v>555208.965423004</v>
          </cell>
          <cell r="AP364">
            <v>1033700.3700000001</v>
          </cell>
          <cell r="AQ364">
            <v>269271.42</v>
          </cell>
          <cell r="AR364">
            <v>498875.15</v>
          </cell>
          <cell r="AS364">
            <v>265553.8</v>
          </cell>
          <cell r="AT364">
            <v>150357.22333817661</v>
          </cell>
          <cell r="AU364">
            <v>157.98328936890741</v>
          </cell>
          <cell r="AV364">
            <v>160.95331705051581</v>
          </cell>
          <cell r="AW364">
            <v>241.73930745419065</v>
          </cell>
          <cell r="AX364">
            <v>89.159751821882267</v>
          </cell>
          <cell r="AY364">
            <v>104.7475385627306</v>
          </cell>
          <cell r="AZ364">
            <v>139.3795056455948</v>
          </cell>
          <cell r="BA364">
            <v>189.40893814143317</v>
          </cell>
          <cell r="BB364">
            <v>100.00010025404326</v>
          </cell>
          <cell r="BC364">
            <v>52.314934025075033</v>
          </cell>
          <cell r="BD364">
            <v>215.26680404122928</v>
          </cell>
          <cell r="BE364">
            <v>141.62053177757684</v>
          </cell>
          <cell r="BF364">
            <v>56.92845932514885</v>
          </cell>
          <cell r="BG364">
            <v>250.05295741196551</v>
          </cell>
          <cell r="BH364">
            <v>462.62849712435769</v>
          </cell>
          <cell r="BI364">
            <v>1133.3013982755651</v>
          </cell>
          <cell r="BJ364">
            <v>6.4246945278932657</v>
          </cell>
          <cell r="BK364">
            <v>7.0755515005140381</v>
          </cell>
          <cell r="BL364">
            <v>1.8595007352914195</v>
          </cell>
          <cell r="BM364">
            <v>-0.13580897993983854</v>
          </cell>
          <cell r="BN364">
            <v>13.595545314728952</v>
          </cell>
          <cell r="BO364">
            <v>10.678139000674648</v>
          </cell>
          <cell r="BP364">
            <v>11.589950256196161</v>
          </cell>
          <cell r="BQ364">
            <v>9.3327615832293276</v>
          </cell>
          <cell r="BR364">
            <v>9.4365317524590182</v>
          </cell>
          <cell r="BS364">
            <v>54.585136244223349</v>
          </cell>
          <cell r="BT364">
            <v>2.522714446234815</v>
          </cell>
          <cell r="BU364">
            <v>20.186133761413359</v>
          </cell>
          <cell r="BV364">
            <v>-1.2807350255807108</v>
          </cell>
          <cell r="BW364">
            <v>-4.7757701389192562</v>
          </cell>
          <cell r="BY364">
            <v>3.1135741661714889</v>
          </cell>
          <cell r="BZ364">
            <v>3.9014873625905011</v>
          </cell>
          <cell r="CA364">
            <v>5.3480224108160854</v>
          </cell>
          <cell r="CB364">
            <v>-5.4522293391726748</v>
          </cell>
          <cell r="CC364">
            <v>12.630882228048023</v>
          </cell>
          <cell r="CD364">
            <v>0.62554549006136995</v>
          </cell>
          <cell r="CE364">
            <v>9.5339844636246767</v>
          </cell>
          <cell r="CF364">
            <v>-2.2434073901221723</v>
          </cell>
          <cell r="CG364">
            <v>-0.40727436280795359</v>
          </cell>
          <cell r="CH364">
            <v>3.6264456630557618</v>
          </cell>
          <cell r="CI364">
            <v>-1.2976517101568987</v>
          </cell>
          <cell r="CJ364">
            <v>-2.5606185031760162</v>
          </cell>
          <cell r="CK364">
            <v>1.0493842567954346</v>
          </cell>
          <cell r="CL364">
            <v>-4.3790179274003123</v>
          </cell>
          <cell r="CM364">
            <v>3.9014873677865296</v>
          </cell>
          <cell r="CN364">
            <v>145.41860651147604</v>
          </cell>
          <cell r="CO364">
            <v>146.88981875316321</v>
          </cell>
          <cell r="CP364">
            <v>224.66036608292396</v>
          </cell>
          <cell r="CQ364">
            <v>85.684584941738805</v>
          </cell>
          <cell r="CR364">
            <v>98.051736825073689</v>
          </cell>
          <cell r="CS364">
            <v>124.76571050745422</v>
          </cell>
          <cell r="CT364">
            <v>179.58113954969633</v>
          </cell>
          <cell r="CU364">
            <v>91.988152387896903</v>
          </cell>
          <cell r="CV364">
            <v>45.162565337426543</v>
          </cell>
          <cell r="CW364">
            <v>151.71313129296814</v>
          </cell>
          <cell r="CX364">
            <v>137.31326479187018</v>
          </cell>
          <cell r="CY364">
            <v>54.130777972332375</v>
          </cell>
          <cell r="CZ364">
            <v>247.36111275984459</v>
          </cell>
          <cell r="DA364">
            <v>440.26716798118872</v>
          </cell>
          <cell r="DB364">
            <v>1034.2777668912458</v>
          </cell>
          <cell r="DD364">
            <v>1070.3245534187763</v>
          </cell>
          <cell r="DE364">
            <v>70.850358917258376</v>
          </cell>
          <cell r="DF364">
            <v>604.05600582005002</v>
          </cell>
          <cell r="DG364">
            <v>2053.5984703307126</v>
          </cell>
          <cell r="DH364">
            <v>4582.5487693049326</v>
          </cell>
          <cell r="DI364">
            <v>140.74540839418043</v>
          </cell>
          <cell r="DJ364">
            <v>7.6567341336579249</v>
          </cell>
          <cell r="DK364">
            <v>12.224597057477673</v>
          </cell>
          <cell r="DL364">
            <v>7573.9689999999991</v>
          </cell>
          <cell r="DM364">
            <v>16592.703999999998</v>
          </cell>
          <cell r="DN364">
            <v>231447.01425179996</v>
          </cell>
          <cell r="DO364">
            <v>148.21147339340774</v>
          </cell>
          <cell r="DP364">
            <v>149.08264043990715</v>
          </cell>
          <cell r="DQ364">
            <v>229.63738837537676</v>
          </cell>
          <cell r="DR364">
            <v>87.408206899686093</v>
          </cell>
          <cell r="DS364">
            <v>98.070458897327782</v>
          </cell>
          <cell r="DT364">
            <v>125.34523301350949</v>
          </cell>
          <cell r="DU364">
            <v>157.96691566554352</v>
          </cell>
          <cell r="DV364">
            <v>94.465519146547877</v>
          </cell>
          <cell r="DW364">
            <v>48.061236084750384</v>
          </cell>
          <cell r="DX364">
            <v>156.08692608511828</v>
          </cell>
          <cell r="DY364">
            <v>143.41195745229544</v>
          </cell>
          <cell r="DZ364">
            <v>51.886532180993783</v>
          </cell>
          <cell r="EA364">
            <v>259.72410401768843</v>
          </cell>
          <cell r="EB364">
            <v>493.34111222162034</v>
          </cell>
        </row>
        <row r="365">
          <cell r="A365">
            <v>201707</v>
          </cell>
          <cell r="B365">
            <v>206.31843721700002</v>
          </cell>
          <cell r="C365">
            <v>5.5914123200000008</v>
          </cell>
          <cell r="E365">
            <v>200.72702489700004</v>
          </cell>
          <cell r="F365">
            <v>12.936640564333283</v>
          </cell>
          <cell r="G365">
            <v>114.89305487800002</v>
          </cell>
          <cell r="H365">
            <v>373.40206728999993</v>
          </cell>
          <cell r="I365">
            <v>748.30678185700003</v>
          </cell>
          <cell r="J365">
            <v>25.034041404</v>
          </cell>
          <cell r="K365">
            <v>1.7819711999999999</v>
          </cell>
          <cell r="L365">
            <v>2.9702430239999993</v>
          </cell>
          <cell r="M365">
            <v>1421.2860000000001</v>
          </cell>
          <cell r="N365">
            <v>2714.3020000000001</v>
          </cell>
          <cell r="O365">
            <v>38468.5051542</v>
          </cell>
          <cell r="P365">
            <v>93.584742388550637</v>
          </cell>
          <cell r="Q365">
            <v>97.14451681022652</v>
          </cell>
          <cell r="R365">
            <v>85.305302332080259</v>
          </cell>
          <cell r="S365">
            <v>94.015806395813158</v>
          </cell>
          <cell r="T365">
            <v>99.999993612832867</v>
          </cell>
          <cell r="U365">
            <v>92.964893507988762</v>
          </cell>
          <cell r="V365">
            <v>86.899997426889058</v>
          </cell>
          <cell r="W365">
            <v>96.000000084480206</v>
          </cell>
          <cell r="X365">
            <v>187.84986915405938</v>
          </cell>
          <cell r="Y365">
            <v>12.56723696769733</v>
          </cell>
          <cell r="Z365">
            <v>98.009867822240793</v>
          </cell>
          <cell r="AA365">
            <v>351.05696466133026</v>
          </cell>
          <cell r="AB365">
            <v>748.30673406139522</v>
          </cell>
          <cell r="AC365">
            <v>23.272869931974416</v>
          </cell>
          <cell r="AD365">
            <v>1.5485329269479038</v>
          </cell>
          <cell r="AE365">
            <v>2.8514333055492664</v>
          </cell>
          <cell r="AF365">
            <v>7304266.536496819</v>
          </cell>
          <cell r="AG365">
            <v>6279585.9164968189</v>
          </cell>
          <cell r="AH365">
            <v>3389561.6574971671</v>
          </cell>
          <cell r="AI365">
            <v>892711.06094150827</v>
          </cell>
          <cell r="AJ365">
            <v>697856.32878833555</v>
          </cell>
          <cell r="AK365">
            <v>446297.20195076743</v>
          </cell>
          <cell r="AL365">
            <v>148529.52745255665</v>
          </cell>
          <cell r="AM365">
            <v>135906.84110325159</v>
          </cell>
          <cell r="AN365">
            <v>21099.27146520096</v>
          </cell>
          <cell r="AO365">
            <v>547624.02729803184</v>
          </cell>
          <cell r="AP365">
            <v>1024680.6199999999</v>
          </cell>
          <cell r="AQ365">
            <v>288279.86</v>
          </cell>
          <cell r="AR365">
            <v>484377.04</v>
          </cell>
          <cell r="AS365">
            <v>252023.72</v>
          </cell>
          <cell r="AT365">
            <v>145878.37754209354</v>
          </cell>
          <cell r="AU365">
            <v>153.73552359607075</v>
          </cell>
          <cell r="AV365">
            <v>156.158833599395</v>
          </cell>
          <cell r="AW365">
            <v>236.57732734232542</v>
          </cell>
          <cell r="AX365">
            <v>91.190941011251866</v>
          </cell>
          <cell r="AY365">
            <v>95.455100256013068</v>
          </cell>
          <cell r="AZ365">
            <v>127.97011370243443</v>
          </cell>
          <cell r="BA365">
            <v>175.94807972660973</v>
          </cell>
          <cell r="BB365">
            <v>91.26386417425833</v>
          </cell>
          <cell r="BC365">
            <v>54.803302507015481</v>
          </cell>
          <cell r="BD365">
            <v>212.32595565674899</v>
          </cell>
          <cell r="BE365">
            <v>140.3847947801132</v>
          </cell>
          <cell r="BF365">
            <v>60.947159874113652</v>
          </cell>
          <cell r="BG365">
            <v>242.78601841453496</v>
          </cell>
          <cell r="BH365">
            <v>439.05737678500526</v>
          </cell>
          <cell r="BI365">
            <v>1099.5425798385875</v>
          </cell>
          <cell r="BJ365">
            <v>2.3380949634887855</v>
          </cell>
          <cell r="BK365">
            <v>4.9071158731234732</v>
          </cell>
          <cell r="BL365">
            <v>2.280658924957919</v>
          </cell>
          <cell r="BM365">
            <v>5.047024379620396</v>
          </cell>
          <cell r="BN365">
            <v>7.8187803023002118</v>
          </cell>
          <cell r="BO365">
            <v>4.7316076224761048</v>
          </cell>
          <cell r="BP365">
            <v>14.635229285962652</v>
          </cell>
          <cell r="BQ365">
            <v>-5.4657034955538251</v>
          </cell>
          <cell r="BR365">
            <v>1.6403217501367067</v>
          </cell>
          <cell r="BS365">
            <v>20.468731813675703</v>
          </cell>
          <cell r="BT365">
            <v>-11.016070582759028</v>
          </cell>
          <cell r="BU365">
            <v>8.5563519504981542</v>
          </cell>
          <cell r="BV365">
            <v>-13.058315829596708</v>
          </cell>
          <cell r="BW365">
            <v>-23.36164053417869</v>
          </cell>
          <cell r="BY365">
            <v>2.9966570168827928</v>
          </cell>
          <cell r="BZ365">
            <v>4.0516150691829438</v>
          </cell>
          <cell r="CA365">
            <v>4.8784225952232418</v>
          </cell>
          <cell r="CB365">
            <v>-4.0067985990772002</v>
          </cell>
          <cell r="CC365">
            <v>11.933465606554947</v>
          </cell>
          <cell r="CD365">
            <v>1.2048055975240288</v>
          </cell>
          <cell r="CE365">
            <v>10.222495721839422</v>
          </cell>
          <cell r="CF365">
            <v>-2.7139342112230196</v>
          </cell>
          <cell r="CG365">
            <v>-6.861411067706058E-2</v>
          </cell>
          <cell r="CH365">
            <v>6.4410148205669771</v>
          </cell>
          <cell r="CI365">
            <v>-2.8424946581786799</v>
          </cell>
          <cell r="CJ365">
            <v>-0.95804329411494393</v>
          </cell>
          <cell r="CK365">
            <v>-1.2043830708101098</v>
          </cell>
          <cell r="CL365">
            <v>-7.6394414601584373</v>
          </cell>
          <cell r="CM365">
            <v>4.0516150740590717</v>
          </cell>
          <cell r="CN365">
            <v>146.60673752356101</v>
          </cell>
          <cell r="CO365">
            <v>148.21396373119634</v>
          </cell>
          <cell r="CP365">
            <v>226.3627891199813</v>
          </cell>
          <cell r="CQ365">
            <v>86.471207237383524</v>
          </cell>
          <cell r="CR365">
            <v>97.680788743779317</v>
          </cell>
          <cell r="CS365">
            <v>125.22348239245139</v>
          </cell>
          <cell r="CT365">
            <v>179.06213100354108</v>
          </cell>
          <cell r="CU365">
            <v>91.884682643091395</v>
          </cell>
          <cell r="CV365">
            <v>46.539813504510676</v>
          </cell>
          <cell r="CW365">
            <v>160.37210620207969</v>
          </cell>
          <cell r="CX365">
            <v>137.75205479019061</v>
          </cell>
          <cell r="CY365">
            <v>55.104546815443989</v>
          </cell>
          <cell r="CZ365">
            <v>246.7075278533718</v>
          </cell>
          <cell r="DA365">
            <v>440.09434066744819</v>
          </cell>
          <cell r="DB365">
            <v>1043.601311598009</v>
          </cell>
          <cell r="DD365">
            <v>1258.1744225728357</v>
          </cell>
          <cell r="DE365">
            <v>83.417595884955702</v>
          </cell>
          <cell r="DF365">
            <v>702.06587364229085</v>
          </cell>
          <cell r="DG365">
            <v>2404.655434992043</v>
          </cell>
          <cell r="DH365">
            <v>5330.8555033663279</v>
          </cell>
          <cell r="DI365">
            <v>164.01827832615484</v>
          </cell>
          <cell r="DJ365">
            <v>9.2052670606058289</v>
          </cell>
          <cell r="DK365">
            <v>15.076030363026939</v>
          </cell>
          <cell r="DL365">
            <v>8995.2549999999992</v>
          </cell>
          <cell r="DM365">
            <v>19307.005999999998</v>
          </cell>
          <cell r="DN365">
            <v>269915.51940599998</v>
          </cell>
          <cell r="DO365">
            <v>148.50417007815449</v>
          </cell>
          <cell r="DP365">
            <v>149.69134516940866</v>
          </cell>
          <cell r="DQ365">
            <v>230.07698940284786</v>
          </cell>
          <cell r="DR365">
            <v>87.773315530164027</v>
          </cell>
          <cell r="DS365">
            <v>98.647308353689695</v>
          </cell>
          <cell r="DT365">
            <v>125.82702354710068</v>
          </cell>
          <cell r="DU365">
            <v>159.83882457846607</v>
          </cell>
          <cell r="DV365">
            <v>94.025801111330608</v>
          </cell>
          <cell r="DW365">
            <v>48.134939650039634</v>
          </cell>
          <cell r="DX365">
            <v>159.09326846264506</v>
          </cell>
          <cell r="DY365">
            <v>141.96367270940996</v>
          </cell>
          <cell r="DZ365">
            <v>52.286850649156747</v>
          </cell>
          <cell r="EA365">
            <v>256.68530801540351</v>
          </cell>
          <cell r="EB365">
            <v>482.18797180796855</v>
          </cell>
        </row>
        <row r="366">
          <cell r="A366">
            <v>201708</v>
          </cell>
          <cell r="B366">
            <v>209.19322191099994</v>
          </cell>
          <cell r="C366">
            <v>5.1929021170000009</v>
          </cell>
          <cell r="E366">
            <v>204.00031979399995</v>
          </cell>
          <cell r="F366">
            <v>13.651270500639136</v>
          </cell>
          <cell r="G366">
            <v>124.282156425</v>
          </cell>
          <cell r="H366">
            <v>374.7462061509998</v>
          </cell>
          <cell r="I366">
            <v>727.84226455999999</v>
          </cell>
          <cell r="J366">
            <v>25.308376387999999</v>
          </cell>
          <cell r="K366">
            <v>1.7261769100000002</v>
          </cell>
          <cell r="L366">
            <v>2.5516085979999996</v>
          </cell>
          <cell r="M366">
            <v>1525.7460000000001</v>
          </cell>
          <cell r="N366">
            <v>2977.5529999999999</v>
          </cell>
          <cell r="O366">
            <v>45382.268993199999</v>
          </cell>
          <cell r="P366">
            <v>93.584742388550637</v>
          </cell>
          <cell r="Q366">
            <v>97.14451681022652</v>
          </cell>
          <cell r="R366">
            <v>85.305302332080259</v>
          </cell>
          <cell r="S366">
            <v>94.015806395813158</v>
          </cell>
          <cell r="T366">
            <v>99.999993612832867</v>
          </cell>
          <cell r="U366">
            <v>92.964893507988762</v>
          </cell>
          <cell r="V366">
            <v>86.899997426889058</v>
          </cell>
          <cell r="W366">
            <v>96.000000084480206</v>
          </cell>
          <cell r="X366">
            <v>190.91317375103435</v>
          </cell>
          <cell r="Y366">
            <v>13.26146076630288</v>
          </cell>
          <cell r="Z366">
            <v>106.01926928317516</v>
          </cell>
          <cell r="AA366">
            <v>352.32066765057886</v>
          </cell>
          <cell r="AB366">
            <v>727.84221807149811</v>
          </cell>
          <cell r="AC366">
            <v>23.527905157705174</v>
          </cell>
          <cell r="AD366">
            <v>1.5000476903735531</v>
          </cell>
          <cell r="AE366">
            <v>2.4495442562356038</v>
          </cell>
          <cell r="AF366">
            <v>7500534.3040026855</v>
          </cell>
          <cell r="AG366">
            <v>6362392.8940026853</v>
          </cell>
          <cell r="AH366">
            <v>3444835.9031162877</v>
          </cell>
          <cell r="AI366">
            <v>942025.10390711646</v>
          </cell>
          <cell r="AJ366">
            <v>754885.39763125079</v>
          </cell>
          <cell r="AK366">
            <v>447903.74209943687</v>
          </cell>
          <cell r="AL366">
            <v>144467.57698335862</v>
          </cell>
          <cell r="AM366">
            <v>137396.17318822583</v>
          </cell>
          <cell r="AN366">
            <v>20438.644138048796</v>
          </cell>
          <cell r="AO366">
            <v>470440.35293896036</v>
          </cell>
          <cell r="AP366">
            <v>1138141.4100000001</v>
          </cell>
          <cell r="AQ366">
            <v>309467.51</v>
          </cell>
          <cell r="AR366">
            <v>531355.14</v>
          </cell>
          <cell r="AS366">
            <v>297318.76</v>
          </cell>
          <cell r="AT366">
            <v>147802.03100068698</v>
          </cell>
          <cell r="AU366">
            <v>157.86644185484195</v>
          </cell>
          <cell r="AV366">
            <v>158.21805234298077</v>
          </cell>
          <cell r="AW366">
            <v>240.4352401407285</v>
          </cell>
          <cell r="AX366">
            <v>96.228398459533409</v>
          </cell>
          <cell r="AY366">
            <v>103.25572519748101</v>
          </cell>
          <cell r="AZ366">
            <v>128.43076889945141</v>
          </cell>
          <cell r="BA366">
            <v>171.1362931596035</v>
          </cell>
          <cell r="BB366">
            <v>92.263977192926703</v>
          </cell>
          <cell r="BC366">
            <v>53.087387371555316</v>
          </cell>
          <cell r="BD366">
            <v>182.40013684224633</v>
          </cell>
          <cell r="BE366">
            <v>155.92931607665102</v>
          </cell>
          <cell r="BF366">
            <v>65.426581682861467</v>
          </cell>
          <cell r="BG366">
            <v>266.33301777618902</v>
          </cell>
          <cell r="BH366">
            <v>517.9670978373407</v>
          </cell>
          <cell r="BI366">
            <v>1114.0419108718443</v>
          </cell>
          <cell r="BJ366">
            <v>3.8651165034410724</v>
          </cell>
          <cell r="BK366">
            <v>4.6802366956786017</v>
          </cell>
          <cell r="BL366">
            <v>4.3551255581455877</v>
          </cell>
          <cell r="BM366">
            <v>7.1918175715756831</v>
          </cell>
          <cell r="BN366">
            <v>7.0216615725974947</v>
          </cell>
          <cell r="BO366">
            <v>-1.9421671628597892</v>
          </cell>
          <cell r="BP366">
            <v>5.1035406553254745</v>
          </cell>
          <cell r="BQ366">
            <v>-7.5842858805894195</v>
          </cell>
          <cell r="BR366">
            <v>-3.2262217480817839</v>
          </cell>
          <cell r="BS366">
            <v>9.7461835713693006</v>
          </cell>
          <cell r="BT366">
            <v>-0.46746059394686768</v>
          </cell>
          <cell r="BU366">
            <v>19.41842946001924</v>
          </cell>
          <cell r="BV366">
            <v>-5.9689321596519562</v>
          </cell>
          <cell r="BW366">
            <v>-6.8715326086622781</v>
          </cell>
          <cell r="BY366">
            <v>3.1116003609726448</v>
          </cell>
          <cell r="BZ366">
            <v>4.1343610189409361</v>
          </cell>
          <cell r="CA366">
            <v>4.8091797234885973</v>
          </cell>
          <cell r="CB366">
            <v>-2.6111668269302442</v>
          </cell>
          <cell r="CC366">
            <v>11.263504238845144</v>
          </cell>
          <cell r="CD366">
            <v>0.79143513513568564</v>
          </cell>
          <cell r="CE366">
            <v>9.5813473195313463</v>
          </cell>
          <cell r="CF366">
            <v>-3.3529010939679438</v>
          </cell>
          <cell r="CG366">
            <v>-0.52342089514269219</v>
          </cell>
          <cell r="CH366">
            <v>6.8909585535286197</v>
          </cell>
          <cell r="CI366">
            <v>-2.5187067029570471</v>
          </cell>
          <cell r="CJ366">
            <v>1.5549060563541985</v>
          </cell>
          <cell r="CK366">
            <v>-1.8687579298434969</v>
          </cell>
          <cell r="CL366">
            <v>-7.5296939202040392</v>
          </cell>
          <cell r="CM366">
            <v>4.1343610233654147</v>
          </cell>
          <cell r="CN366">
            <v>148.01420056497113</v>
          </cell>
          <cell r="CO366">
            <v>149.4644748076694</v>
          </cell>
          <cell r="CP366">
            <v>228.1218454975747</v>
          </cell>
          <cell r="CQ366">
            <v>87.690856140152263</v>
          </cell>
          <cell r="CR366">
            <v>98.377655800492022</v>
          </cell>
          <cell r="CS366">
            <v>125.62439320582639</v>
          </cell>
          <cell r="CT366">
            <v>178.07140127304888</v>
          </cell>
          <cell r="CU366">
            <v>91.93209446182081</v>
          </cell>
          <cell r="CV366">
            <v>47.358260237891258</v>
          </cell>
          <cell r="CW366">
            <v>163.12561003210052</v>
          </cell>
          <cell r="CX366">
            <v>140.02421245099816</v>
          </cell>
          <cell r="CY366">
            <v>56.394801173871173</v>
          </cell>
          <cell r="CZ366">
            <v>249.16071409372395</v>
          </cell>
          <cell r="DA366">
            <v>449.82843531368474</v>
          </cell>
          <cell r="DB366">
            <v>1052.4063865072385</v>
          </cell>
          <cell r="DD366">
            <v>1449.08759632387</v>
          </cell>
          <cell r="DE366">
            <v>96.679056651258577</v>
          </cell>
          <cell r="DF366">
            <v>808.08514292546602</v>
          </cell>
          <cell r="DG366">
            <v>2756.9761026426218</v>
          </cell>
          <cell r="DH366">
            <v>6058.6977214378257</v>
          </cell>
          <cell r="DI366">
            <v>187.54618348386001</v>
          </cell>
          <cell r="DJ366">
            <v>10.705314750979381</v>
          </cell>
          <cell r="DK366">
            <v>17.525574619262542</v>
          </cell>
          <cell r="DL366">
            <v>10521.001</v>
          </cell>
          <cell r="DM366">
            <v>22284.558999999997</v>
          </cell>
          <cell r="DN366">
            <v>315297.78839919996</v>
          </cell>
          <cell r="DO366">
            <v>148.9937250335731</v>
          </cell>
          <cell r="DP366">
            <v>150.28083716097979</v>
          </cell>
          <cell r="DQ366">
            <v>230.91317709512714</v>
          </cell>
          <cell r="DR366">
            <v>88.311336297206068</v>
          </cell>
          <cell r="DS366">
            <v>99.211856647866895</v>
          </cell>
          <cell r="DT366">
            <v>125.61504488202759</v>
          </cell>
          <cell r="DU366">
            <v>160.53131713096562</v>
          </cell>
          <cell r="DV366">
            <v>93.394815004892052</v>
          </cell>
          <cell r="DW366">
            <v>47.987455067283229</v>
          </cell>
          <cell r="DX366">
            <v>160.44312953849089</v>
          </cell>
          <cell r="DY366">
            <v>141.90264508706835</v>
          </cell>
          <cell r="DZ366">
            <v>53.17342615999123</v>
          </cell>
          <cell r="EA366">
            <v>255.27644412295695</v>
          </cell>
          <cell r="EB366">
            <v>479.00309907006994</v>
          </cell>
        </row>
        <row r="367">
          <cell r="A367">
            <v>201709</v>
          </cell>
          <cell r="B367">
            <v>209.24526959300002</v>
          </cell>
          <cell r="C367">
            <v>5.1229981770000004</v>
          </cell>
          <cell r="E367">
            <v>204.12227141600002</v>
          </cell>
          <cell r="F367">
            <v>13.210479334225193</v>
          </cell>
          <cell r="G367">
            <v>135.504462152</v>
          </cell>
          <cell r="H367">
            <v>377.17419207000023</v>
          </cell>
          <cell r="I367">
            <v>717.83749586499994</v>
          </cell>
          <cell r="J367">
            <v>26.035311895999996</v>
          </cell>
          <cell r="K367">
            <v>1.3358715999999999</v>
          </cell>
          <cell r="L367">
            <v>2.6200147650000005</v>
          </cell>
          <cell r="M367">
            <v>1294.1210000000001</v>
          </cell>
          <cell r="N367">
            <v>2416.1320000000001</v>
          </cell>
          <cell r="O367">
            <v>40825.850355999995</v>
          </cell>
          <cell r="P367">
            <v>93.584742388550637</v>
          </cell>
          <cell r="Q367">
            <v>97.14451681022652</v>
          </cell>
          <cell r="R367">
            <v>85.305302332080259</v>
          </cell>
          <cell r="S367">
            <v>94.015806395813158</v>
          </cell>
          <cell r="T367">
            <v>99.999993612832867</v>
          </cell>
          <cell r="U367">
            <v>92.964893507988762</v>
          </cell>
          <cell r="V367">
            <v>86.899997426889058</v>
          </cell>
          <cell r="W367">
            <v>96.000000084480206</v>
          </cell>
          <cell r="X367">
            <v>191.02730186232176</v>
          </cell>
          <cell r="Y367">
            <v>12.833256317547894</v>
          </cell>
          <cell r="Z367">
            <v>115.59249111222287</v>
          </cell>
          <cell r="AA367">
            <v>354.60335819150384</v>
          </cell>
          <cell r="AB367">
            <v>717.83745001551927</v>
          </cell>
          <cell r="AC367">
            <v>24.203699978589125</v>
          </cell>
          <cell r="AD367">
            <v>1.1608723860265417</v>
          </cell>
          <cell r="AE367">
            <v>2.5152141766133944</v>
          </cell>
          <cell r="AF367">
            <v>7376174.1498188991</v>
          </cell>
          <cell r="AG367">
            <v>6415051.9698188994</v>
          </cell>
          <cell r="AH367">
            <v>3446895.2299170163</v>
          </cell>
          <cell r="AI367">
            <v>911607.69006105768</v>
          </cell>
          <cell r="AJ367">
            <v>823049.28345968947</v>
          </cell>
          <cell r="AK367">
            <v>450805.71671861905</v>
          </cell>
          <cell r="AL367">
            <v>142481.7556563718</v>
          </cell>
          <cell r="AM367">
            <v>141342.61982797136</v>
          </cell>
          <cell r="AN367">
            <v>15817.268837483098</v>
          </cell>
          <cell r="AO367">
            <v>483052.40534069081</v>
          </cell>
          <cell r="AP367">
            <v>961122.17999999993</v>
          </cell>
          <cell r="AQ367">
            <v>262486.95</v>
          </cell>
          <cell r="AR367">
            <v>431167.53</v>
          </cell>
          <cell r="AS367">
            <v>267467.7</v>
          </cell>
          <cell r="AT367">
            <v>149025.33084750455</v>
          </cell>
          <cell r="AU367">
            <v>155.24898898364623</v>
          </cell>
          <cell r="AV367">
            <v>159.52756223220442</v>
          </cell>
          <cell r="AW367">
            <v>240.5789725993381</v>
          </cell>
          <cell r="AX367">
            <v>93.121242389544349</v>
          </cell>
          <cell r="AY367">
            <v>112.57940728959619</v>
          </cell>
          <cell r="AZ367">
            <v>129.262873650176</v>
          </cell>
          <cell r="BA367">
            <v>168.78388919551571</v>
          </cell>
          <cell r="BB367">
            <v>94.914086394030605</v>
          </cell>
          <cell r="BC367">
            <v>41.08381516229376</v>
          </cell>
          <cell r="BD367">
            <v>187.29010869429041</v>
          </cell>
          <cell r="BE367">
            <v>131.67706831218788</v>
          </cell>
          <cell r="BF367">
            <v>55.494109461959908</v>
          </cell>
          <cell r="BG367">
            <v>216.11562735989628</v>
          </cell>
          <cell r="BH367">
            <v>465.96275436581431</v>
          </cell>
          <cell r="BI367">
            <v>1123.2624018873673</v>
          </cell>
          <cell r="BJ367">
            <v>7.4925665088750861</v>
          </cell>
          <cell r="BK367">
            <v>9.5328325809814771</v>
          </cell>
          <cell r="BL367">
            <v>5.6656902458659175</v>
          </cell>
          <cell r="BM367">
            <v>6.8010598980410322</v>
          </cell>
          <cell r="BN367">
            <v>16.26262191145085</v>
          </cell>
          <cell r="BO367">
            <v>1.2801024873022158</v>
          </cell>
          <cell r="BP367">
            <v>172.64222692178225</v>
          </cell>
          <cell r="BQ367">
            <v>-4.7152903822988748</v>
          </cell>
          <cell r="BR367">
            <v>-15.308404007370214</v>
          </cell>
          <cell r="BS367">
            <v>30.978612294982241</v>
          </cell>
          <cell r="BT367">
            <v>-4.393824530697259</v>
          </cell>
          <cell r="BU367">
            <v>24.805288127450552</v>
          </cell>
          <cell r="BV367">
            <v>-14.169164216229404</v>
          </cell>
          <cell r="BW367">
            <v>-8.5987053279891512</v>
          </cell>
          <cell r="BY367">
            <v>3.6010253433099422</v>
          </cell>
          <cell r="BZ367">
            <v>4.7420283928741895</v>
          </cell>
          <cell r="CA367">
            <v>4.9082240062323024</v>
          </cell>
          <cell r="CB367">
            <v>-1.5948986008864807</v>
          </cell>
          <cell r="CC367">
            <v>11.865451471265104</v>
          </cell>
          <cell r="CD367">
            <v>0.84688667822290142</v>
          </cell>
          <cell r="CE367">
            <v>16.993362475472964</v>
          </cell>
          <cell r="CF367">
            <v>-3.510595472785468</v>
          </cell>
          <cell r="CG367">
            <v>-2.1938194390276493</v>
          </cell>
          <cell r="CH367">
            <v>9.4163963914712241</v>
          </cell>
          <cell r="CI367">
            <v>-2.7193938392181423</v>
          </cell>
          <cell r="CJ367">
            <v>3.6702845151200876</v>
          </cell>
          <cell r="CK367">
            <v>-3.2253500279708902</v>
          </cell>
          <cell r="CL367">
            <v>-7.6535122122391499</v>
          </cell>
          <cell r="CM367">
            <v>4.7420283957063418</v>
          </cell>
          <cell r="CN367">
            <v>148.81806594482393</v>
          </cell>
          <cell r="CO367">
            <v>150.58259563261774</v>
          </cell>
          <cell r="CP367">
            <v>229.50597073110396</v>
          </cell>
          <cell r="CQ367">
            <v>88.294232390084716</v>
          </cell>
          <cell r="CR367">
            <v>99.955628188170266</v>
          </cell>
          <cell r="CS367">
            <v>126.02866881075413</v>
          </cell>
          <cell r="CT367">
            <v>177.03945548665629</v>
          </cell>
          <cell r="CU367">
            <v>92.263426898733016</v>
          </cell>
          <cell r="CV367">
            <v>46.661099673935979</v>
          </cell>
          <cell r="CW367">
            <v>165.81055432789941</v>
          </cell>
          <cell r="CX367">
            <v>139.09675199113036</v>
          </cell>
          <cell r="CY367">
            <v>56.294724316992145</v>
          </cell>
          <cell r="CZ367">
            <v>245.48903778996535</v>
          </cell>
          <cell r="DA367">
            <v>451.62113743058802</v>
          </cell>
          <cell r="DB367">
            <v>1060.2792771050306</v>
          </cell>
          <cell r="DD367">
            <v>1640.1148981861918</v>
          </cell>
          <cell r="DE367">
            <v>109.51231296880647</v>
          </cell>
          <cell r="DF367">
            <v>923.6776340376889</v>
          </cell>
          <cell r="DG367">
            <v>3111.5794608341257</v>
          </cell>
          <cell r="DH367">
            <v>6776.5351714533454</v>
          </cell>
          <cell r="DI367">
            <v>211.74988346244913</v>
          </cell>
          <cell r="DJ367">
            <v>11.866187137005923</v>
          </cell>
          <cell r="DK367">
            <v>20.040788795875937</v>
          </cell>
          <cell r="DL367">
            <v>11815.121999999999</v>
          </cell>
          <cell r="DM367">
            <v>24700.690999999999</v>
          </cell>
          <cell r="DN367">
            <v>356123.63875519997</v>
          </cell>
          <cell r="DO367">
            <v>149.89550318528958</v>
          </cell>
          <cell r="DP367">
            <v>151.43783388590194</v>
          </cell>
          <cell r="DQ367">
            <v>231.98814439312534</v>
          </cell>
          <cell r="DR367">
            <v>88.805497394386734</v>
          </cell>
          <cell r="DS367">
            <v>100.52414164659471</v>
          </cell>
          <cell r="DT367">
            <v>125.75119347884943</v>
          </cell>
          <cell r="DU367">
            <v>169.43774700557466</v>
          </cell>
          <cell r="DV367">
            <v>93.003402538231072</v>
          </cell>
          <cell r="DW367">
            <v>47.368614011000176</v>
          </cell>
          <cell r="DX367">
            <v>164.13456406754884</v>
          </cell>
          <cell r="DY367">
            <v>141.39834892101666</v>
          </cell>
          <cell r="DZ367">
            <v>54.09255613385799</v>
          </cell>
          <cell r="EA367">
            <v>252.3033694447316</v>
          </cell>
          <cell r="EB367">
            <v>475.35009062255318</v>
          </cell>
        </row>
        <row r="368">
          <cell r="A368">
            <v>201710</v>
          </cell>
          <cell r="B368">
            <v>214.32484897000003</v>
          </cell>
          <cell r="C368">
            <v>5.3455005729999989</v>
          </cell>
          <cell r="E368">
            <v>208.97934839700002</v>
          </cell>
          <cell r="F368">
            <v>13.375582481040194</v>
          </cell>
          <cell r="G368">
            <v>126.59348496699999</v>
          </cell>
          <cell r="H368">
            <v>365.57122495800002</v>
          </cell>
          <cell r="I368">
            <v>276.26715599599999</v>
          </cell>
          <cell r="J368">
            <v>25.667290119000011</v>
          </cell>
          <cell r="K368">
            <v>1.47066041</v>
          </cell>
          <cell r="L368">
            <v>2.3277296920000001</v>
          </cell>
          <cell r="M368">
            <v>1260.636</v>
          </cell>
          <cell r="N368">
            <v>2816.5509999999999</v>
          </cell>
          <cell r="O368">
            <v>44535.477875299999</v>
          </cell>
          <cell r="P368">
            <v>93.584742388550637</v>
          </cell>
          <cell r="Q368">
            <v>97.14451681022652</v>
          </cell>
          <cell r="R368">
            <v>85.305302332080259</v>
          </cell>
          <cell r="S368">
            <v>94.015806395813158</v>
          </cell>
          <cell r="T368">
            <v>99.999993612832867</v>
          </cell>
          <cell r="U368">
            <v>92.964893507988762</v>
          </cell>
          <cell r="V368">
            <v>86.899997426889058</v>
          </cell>
          <cell r="W368">
            <v>96.000000084480206</v>
          </cell>
          <cell r="X368">
            <v>195.57278484260419</v>
          </cell>
          <cell r="Y368">
            <v>12.993644971759805</v>
          </cell>
          <cell r="Z368">
            <v>107.99095508381592</v>
          </cell>
          <cell r="AA368">
            <v>343.69473509531593</v>
          </cell>
          <cell r="AB368">
            <v>276.26713835035497</v>
          </cell>
          <cell r="AC368">
            <v>23.861568925514884</v>
          </cell>
          <cell r="AD368">
            <v>1.2780038584482762</v>
          </cell>
          <cell r="AE368">
            <v>2.234620506286471</v>
          </cell>
          <cell r="AF368">
            <v>7348623.9458813705</v>
          </cell>
          <cell r="AG368">
            <v>6298533.9558813702</v>
          </cell>
          <cell r="AH368">
            <v>3528913.8913840395</v>
          </cell>
          <cell r="AI368">
            <v>923000.86471293424</v>
          </cell>
          <cell r="AJ368">
            <v>768924.32498553314</v>
          </cell>
          <cell r="AK368">
            <v>436937.63132210547</v>
          </cell>
          <cell r="AL368">
            <v>54835.571620663337</v>
          </cell>
          <cell r="AM368">
            <v>139344.67325745555</v>
          </cell>
          <cell r="AN368">
            <v>17413.223751154761</v>
          </cell>
          <cell r="AO368">
            <v>429163.7748474846</v>
          </cell>
          <cell r="AP368">
            <v>1050089.99</v>
          </cell>
          <cell r="AQ368">
            <v>255695.17</v>
          </cell>
          <cell r="AR368">
            <v>502623.75</v>
          </cell>
          <cell r="AS368">
            <v>291771.07</v>
          </cell>
          <cell r="AT368">
            <v>146318.55119136823</v>
          </cell>
          <cell r="AU368">
            <v>154.66912993738177</v>
          </cell>
          <cell r="AV368">
            <v>156.63002768267265</v>
          </cell>
          <cell r="AW368">
            <v>246.30353455829973</v>
          </cell>
          <cell r="AX368">
            <v>94.285061639766724</v>
          </cell>
          <cell r="AY368">
            <v>105.17601618404649</v>
          </cell>
          <cell r="AZ368">
            <v>125.2863744535203</v>
          </cell>
          <cell r="BA368">
            <v>64.958218697952347</v>
          </cell>
          <cell r="BB368">
            <v>93.572429690373937</v>
          </cell>
          <cell r="BC368">
            <v>45.229152600401981</v>
          </cell>
          <cell r="BD368">
            <v>166.39629396348349</v>
          </cell>
          <cell r="BE368">
            <v>143.86596649676184</v>
          </cell>
          <cell r="BF368">
            <v>54.058214143120068</v>
          </cell>
          <cell r="BG368">
            <v>251.9318814597047</v>
          </cell>
          <cell r="BH368">
            <v>508.3023162103716</v>
          </cell>
          <cell r="BI368">
            <v>1102.860341374294</v>
          </cell>
          <cell r="BJ368">
            <v>-1.1155682696221731</v>
          </cell>
          <cell r="BK368">
            <v>-1.1542870528649303</v>
          </cell>
          <cell r="BL368">
            <v>-1.4338810331508682</v>
          </cell>
          <cell r="BM368">
            <v>5.6788434480796326</v>
          </cell>
          <cell r="BN368">
            <v>3.8080153960152359</v>
          </cell>
          <cell r="BO368">
            <v>-3.4022715318433683</v>
          </cell>
          <cell r="BP368">
            <v>-53.215651578273629</v>
          </cell>
          <cell r="BQ368">
            <v>-2.5826759665077503</v>
          </cell>
          <cell r="BR368">
            <v>-7.6381031604613696</v>
          </cell>
          <cell r="BS368">
            <v>-3.8370047371521423</v>
          </cell>
          <cell r="BT368">
            <v>-0.8826914185991086</v>
          </cell>
          <cell r="BU368">
            <v>16.083545048689047</v>
          </cell>
          <cell r="BV368">
            <v>-6.0696929571576561</v>
          </cell>
          <cell r="BW368">
            <v>-4.044930236740143</v>
          </cell>
          <cell r="BY368">
            <v>3.0919651033343598</v>
          </cell>
          <cell r="BZ368">
            <v>4.0987072722647753</v>
          </cell>
          <cell r="CA368">
            <v>4.1939613413406249</v>
          </cell>
          <cell r="CB368">
            <v>-0.8712239280863372</v>
          </cell>
          <cell r="CC368">
            <v>10.963891062232307</v>
          </cell>
          <cell r="CD368">
            <v>0.40755477576439603</v>
          </cell>
          <cell r="CE368">
            <v>10.497846976529075</v>
          </cell>
          <cell r="CF368">
            <v>-3.4174256037280344</v>
          </cell>
          <cell r="CG368">
            <v>-2.7511727469006075</v>
          </cell>
          <cell r="CH368">
            <v>7.9242328731347982</v>
          </cell>
          <cell r="CI368">
            <v>-2.5332278080658881</v>
          </cell>
          <cell r="CJ368">
            <v>4.750207852644948</v>
          </cell>
          <cell r="CK368">
            <v>-3.524374363630784</v>
          </cell>
          <cell r="CL368">
            <v>-7.2658625782406716</v>
          </cell>
          <cell r="CM368">
            <v>4.0987072737368067</v>
          </cell>
          <cell r="CN368">
            <v>149.40317234407971</v>
          </cell>
          <cell r="CO368">
            <v>151.18733883762323</v>
          </cell>
          <cell r="CP368">
            <v>231.18572711382353</v>
          </cell>
          <cell r="CQ368">
            <v>88.893315315052917</v>
          </cell>
          <cell r="CR368">
            <v>100.47766698775789</v>
          </cell>
          <cell r="CS368">
            <v>125.95443937503073</v>
          </cell>
          <cell r="CT368">
            <v>165.83133180778592</v>
          </cell>
          <cell r="CU368">
            <v>92.394327177897111</v>
          </cell>
          <cell r="CV368">
            <v>46.517904966582577</v>
          </cell>
          <cell r="CW368">
            <v>165.8691282914578</v>
          </cell>
          <cell r="CX368">
            <v>139.5736734416935</v>
          </cell>
          <cell r="CY368">
            <v>56.07107329960494</v>
          </cell>
          <cell r="CZ368">
            <v>246.13332215693927</v>
          </cell>
          <cell r="DA368">
            <v>457.2892553085664</v>
          </cell>
          <cell r="DB368">
            <v>1064.5373835319569</v>
          </cell>
          <cell r="DD368">
            <v>1835.6876830287961</v>
          </cell>
          <cell r="DE368">
            <v>122.50595794056628</v>
          </cell>
          <cell r="DF368">
            <v>1031.6685891215047</v>
          </cell>
          <cell r="DG368">
            <v>3455.2741959294417</v>
          </cell>
          <cell r="DH368">
            <v>7052.8023098037002</v>
          </cell>
          <cell r="DI368">
            <v>235.61145238796402</v>
          </cell>
          <cell r="DJ368">
            <v>13.144190995454199</v>
          </cell>
          <cell r="DK368">
            <v>22.275409302162409</v>
          </cell>
          <cell r="DL368">
            <v>13075.758</v>
          </cell>
          <cell r="DM368">
            <v>27517.241999999998</v>
          </cell>
          <cell r="DN368">
            <v>400659.11663049995</v>
          </cell>
          <cell r="DO368">
            <v>149.75009440638399</v>
          </cell>
          <cell r="DP368">
            <v>151.28541114574335</v>
          </cell>
          <cell r="DQ368">
            <v>231.68955466616251</v>
          </cell>
          <cell r="DR368">
            <v>89.227712228717806</v>
          </cell>
          <cell r="DS368">
            <v>100.84565815585499</v>
          </cell>
          <cell r="DT368">
            <v>125.3834672118082</v>
          </cell>
          <cell r="DU368">
            <v>163.28042792702465</v>
          </cell>
          <cell r="DV368">
            <v>92.796674022806414</v>
          </cell>
          <cell r="DW368">
            <v>47.056918978341223</v>
          </cell>
          <cell r="DX368">
            <v>163.58128179367162</v>
          </cell>
          <cell r="DY368">
            <v>141.29158212125802</v>
          </cell>
          <cell r="DZ368">
            <v>54.716709857266039</v>
          </cell>
          <cell r="EA368">
            <v>250.94673492253378</v>
          </cell>
          <cell r="EB368">
            <v>473.56449154536955</v>
          </cell>
        </row>
        <row r="369">
          <cell r="A369">
            <v>201711</v>
          </cell>
          <cell r="B369">
            <v>206.34230440500008</v>
          </cell>
          <cell r="C369">
            <v>4.6164938610000013</v>
          </cell>
          <cell r="E369">
            <v>201.72581054400007</v>
          </cell>
          <cell r="F369">
            <v>12.670223108136121</v>
          </cell>
          <cell r="G369">
            <v>138.63527528699998</v>
          </cell>
          <cell r="H369">
            <v>355.848187822</v>
          </cell>
          <cell r="I369">
            <v>901.25288803399997</v>
          </cell>
          <cell r="J369">
            <v>27.165701135999999</v>
          </cell>
          <cell r="K369">
            <v>1.3586142999999999</v>
          </cell>
          <cell r="L369">
            <v>2.3151522440000001</v>
          </cell>
          <cell r="M369">
            <v>1298.011</v>
          </cell>
          <cell r="N369">
            <v>2729.857</v>
          </cell>
          <cell r="O369">
            <v>44126.760363599999</v>
          </cell>
          <cell r="P369">
            <v>93.584742388550637</v>
          </cell>
          <cell r="Q369">
            <v>97.14451681022652</v>
          </cell>
          <cell r="R369">
            <v>85.305302332080259</v>
          </cell>
          <cell r="S369">
            <v>94.015806395813158</v>
          </cell>
          <cell r="T369">
            <v>99.999993612832867</v>
          </cell>
          <cell r="U369">
            <v>92.964893507988762</v>
          </cell>
          <cell r="V369">
            <v>86.899997426889058</v>
          </cell>
          <cell r="W369">
            <v>96.000000084480206</v>
          </cell>
          <cell r="X369">
            <v>188.78458012881819</v>
          </cell>
          <cell r="Y369">
            <v>12.308427017176498</v>
          </cell>
          <cell r="Z369">
            <v>118.26324072248708</v>
          </cell>
          <cell r="AA369">
            <v>334.55354332574115</v>
          </cell>
          <cell r="AB369">
            <v>901.25283046947163</v>
          </cell>
          <cell r="AC369">
            <v>25.254565131780893</v>
          </cell>
          <cell r="AD369">
            <v>1.1806357917413468</v>
          </cell>
          <cell r="AE369">
            <v>2.2225461561958455</v>
          </cell>
          <cell r="AF369">
            <v>7356956.7649979228</v>
          </cell>
          <cell r="AG369">
            <v>6317434.5349979224</v>
          </cell>
          <cell r="AH369">
            <v>3406427.5754514984</v>
          </cell>
          <cell r="AI369">
            <v>874326.55000202812</v>
          </cell>
          <cell r="AJ369">
            <v>842065.73108425119</v>
          </cell>
          <cell r="AK369">
            <v>425316.4737325036</v>
          </cell>
          <cell r="AL369">
            <v>178887.4146546527</v>
          </cell>
          <cell r="AM369">
            <v>147479.36891878973</v>
          </cell>
          <cell r="AN369">
            <v>16086.551753588377</v>
          </cell>
          <cell r="AO369">
            <v>426844.86940061109</v>
          </cell>
          <cell r="AP369">
            <v>1039522.2300000001</v>
          </cell>
          <cell r="AQ369">
            <v>263275.96000000002</v>
          </cell>
          <cell r="AR369">
            <v>487152.89</v>
          </cell>
          <cell r="AS369">
            <v>289093.38</v>
          </cell>
          <cell r="AT369">
            <v>146757.62152190789</v>
          </cell>
          <cell r="AU369">
            <v>154.84451377688347</v>
          </cell>
          <cell r="AV369">
            <v>157.10004153843343</v>
          </cell>
          <cell r="AW369">
            <v>237.75449837386137</v>
          </cell>
          <cell r="AX369">
            <v>89.31295279540663</v>
          </cell>
          <cell r="AY369">
            <v>115.18053998644722</v>
          </cell>
          <cell r="AZ369">
            <v>121.95415356664294</v>
          </cell>
          <cell r="BA369">
            <v>211.91003321408698</v>
          </cell>
          <cell r="BB369">
            <v>99.035022698263134</v>
          </cell>
          <cell r="BC369">
            <v>41.783251308021754</v>
          </cell>
          <cell r="BD369">
            <v>165.49720299862139</v>
          </cell>
          <cell r="BE369">
            <v>142.41814676646825</v>
          </cell>
          <cell r="BF369">
            <v>55.660919306436298</v>
          </cell>
          <cell r="BG369">
            <v>244.17736753631826</v>
          </cell>
          <cell r="BH369">
            <v>503.63743963747021</v>
          </cell>
          <cell r="BI369">
            <v>1106.1697867637101</v>
          </cell>
          <cell r="BJ369">
            <v>3.9838265652379903</v>
          </cell>
          <cell r="BK369">
            <v>5.3864049406659973</v>
          </cell>
          <cell r="BL369">
            <v>4.6762733111102506</v>
          </cell>
          <cell r="BM369">
            <v>-0.80612997623519789</v>
          </cell>
          <cell r="BN369">
            <v>9.4141904455826193</v>
          </cell>
          <cell r="BO369">
            <v>0.51453617790835438</v>
          </cell>
          <cell r="BP369">
            <v>29.2844590466716</v>
          </cell>
          <cell r="BQ369">
            <v>6.0183981144489991</v>
          </cell>
          <cell r="BR369">
            <v>-12.685052270164761</v>
          </cell>
          <cell r="BS369">
            <v>15.297503618461363</v>
          </cell>
          <cell r="BT369">
            <v>-3.7972055143428349</v>
          </cell>
          <cell r="BU369">
            <v>23.460187089508992</v>
          </cell>
          <cell r="BV369">
            <v>-10.550688851090413</v>
          </cell>
          <cell r="BW369">
            <v>-10.411989090279391</v>
          </cell>
          <cell r="BY369">
            <v>3.1750676108803617</v>
          </cell>
          <cell r="BZ369">
            <v>4.2185747388108439</v>
          </cell>
          <cell r="CA369">
            <v>4.2387495474375072</v>
          </cell>
          <cell r="CB369">
            <v>-0.86528445541036092</v>
          </cell>
          <cell r="CC369">
            <v>10.802491867978617</v>
          </cell>
          <cell r="CD369">
            <v>0.41698957740354103</v>
          </cell>
          <cell r="CE369">
            <v>12.347644357195819</v>
          </cell>
          <cell r="CF369">
            <v>-2.578008195098775</v>
          </cell>
          <cell r="CG369">
            <v>-3.6545889797468334</v>
          </cell>
          <cell r="CH369">
            <v>8.5540394830564708</v>
          </cell>
          <cell r="CI369">
            <v>-2.651653401136258</v>
          </cell>
          <cell r="CJ369">
            <v>6.2036357013082153</v>
          </cell>
          <cell r="CK369">
            <v>-4.2035097360560627</v>
          </cell>
          <cell r="CL369">
            <v>-7.5878259941880657</v>
          </cell>
          <cell r="CM369">
            <v>4.218574739621701</v>
          </cell>
          <cell r="CN369">
            <v>149.89783974706188</v>
          </cell>
          <cell r="CO369">
            <v>151.72485726496961</v>
          </cell>
          <cell r="CP369">
            <v>231.78288813746332</v>
          </cell>
          <cell r="CQ369">
            <v>88.931464176903262</v>
          </cell>
          <cell r="CR369">
            <v>101.81429180582055</v>
          </cell>
          <cell r="CS369">
            <v>125.59077702881365</v>
          </cell>
          <cell r="CT369">
            <v>170.02030466290418</v>
          </cell>
          <cell r="CU369">
            <v>92.998026770657646</v>
          </cell>
          <cell r="CV369">
            <v>46.087481906713414</v>
          </cell>
          <cell r="CW369">
            <v>165.83531690119995</v>
          </cell>
          <cell r="CX369">
            <v>139.83226192576393</v>
          </cell>
          <cell r="CY369">
            <v>56.033786572953247</v>
          </cell>
          <cell r="CZ369">
            <v>245.95550810051918</v>
          </cell>
          <cell r="DA369">
            <v>461.50272661119402</v>
          </cell>
          <cell r="DB369">
            <v>1068.3221474621164</v>
          </cell>
          <cell r="DD369">
            <v>2024.4722631576142</v>
          </cell>
          <cell r="DE369">
            <v>134.81438495774279</v>
          </cell>
          <cell r="DF369">
            <v>1149.9318298439919</v>
          </cell>
          <cell r="DG369">
            <v>3789.8277392551827</v>
          </cell>
          <cell r="DH369">
            <v>7954.0551402731717</v>
          </cell>
          <cell r="DI369">
            <v>260.8660175197449</v>
          </cell>
          <cell r="DJ369">
            <v>14.324826787195546</v>
          </cell>
          <cell r="DK369">
            <v>24.497955458358255</v>
          </cell>
          <cell r="DL369">
            <v>14373.769</v>
          </cell>
          <cell r="DM369">
            <v>30247.098999999998</v>
          </cell>
          <cell r="DN369">
            <v>444785.87699409993</v>
          </cell>
          <cell r="DO369">
            <v>150.24446110089963</v>
          </cell>
          <cell r="DP369">
            <v>151.9545395470758</v>
          </cell>
          <cell r="DQ369">
            <v>232.57466850346736</v>
          </cell>
          <cell r="DR369">
            <v>89.167226427447019</v>
          </cell>
          <cell r="DS369">
            <v>101.67151960234683</v>
          </cell>
          <cell r="DT369">
            <v>125.43549105038444</v>
          </cell>
          <cell r="DU369">
            <v>167.28043866239364</v>
          </cell>
          <cell r="DV369">
            <v>93.265171475820978</v>
          </cell>
          <cell r="DW369">
            <v>46.551065608213754</v>
          </cell>
          <cell r="DX369">
            <v>165.41110896704393</v>
          </cell>
          <cell r="DY369">
            <v>140.82313508087191</v>
          </cell>
          <cell r="DZ369">
            <v>55.598111121975187</v>
          </cell>
          <cell r="EA369">
            <v>248.54664244160415</v>
          </cell>
          <cell r="EB369">
            <v>468.68672993259656</v>
          </cell>
        </row>
        <row r="370">
          <cell r="A370">
            <v>201712</v>
          </cell>
          <cell r="B370">
            <v>224.65229298700001</v>
          </cell>
          <cell r="C370">
            <v>4.7400633049999996</v>
          </cell>
          <cell r="E370">
            <v>219.912229682</v>
          </cell>
          <cell r="F370">
            <v>13.186897010602966</v>
          </cell>
          <cell r="G370">
            <v>125.05359661800003</v>
          </cell>
          <cell r="H370">
            <v>386.93297822399995</v>
          </cell>
          <cell r="I370">
            <v>852.39606446000005</v>
          </cell>
          <cell r="J370">
            <v>26.176599113999998</v>
          </cell>
          <cell r="K370">
            <v>1.306097501</v>
          </cell>
          <cell r="L370">
            <v>2.6224216350000003</v>
          </cell>
          <cell r="M370">
            <v>1488.71</v>
          </cell>
          <cell r="N370">
            <v>2887.0529999999999</v>
          </cell>
          <cell r="O370">
            <v>43758.318216200001</v>
          </cell>
          <cell r="P370">
            <v>93.584742388550637</v>
          </cell>
          <cell r="Q370">
            <v>97.14451681022652</v>
          </cell>
          <cell r="R370">
            <v>85.305302332080259</v>
          </cell>
          <cell r="S370">
            <v>94.015806395813158</v>
          </cell>
          <cell r="T370">
            <v>99.999993612832867</v>
          </cell>
          <cell r="U370">
            <v>92.964893507988762</v>
          </cell>
          <cell r="V370">
            <v>86.899997426889058</v>
          </cell>
          <cell r="W370">
            <v>96.000000084480206</v>
          </cell>
          <cell r="X370">
            <v>205.8042936288175</v>
          </cell>
          <cell r="Y370">
            <v>12.810347383212456</v>
          </cell>
          <cell r="Z370">
            <v>106.67734867212502</v>
          </cell>
          <cell r="AA370">
            <v>363.77815968862967</v>
          </cell>
          <cell r="AB370">
            <v>852.39601001603876</v>
          </cell>
          <cell r="AC370">
            <v>24.335047490343229</v>
          </cell>
          <cell r="AD370">
            <v>1.1349986947616622</v>
          </cell>
          <cell r="AE370">
            <v>2.5175247718154274</v>
          </cell>
          <cell r="AF370">
            <v>7759652.8492146842</v>
          </cell>
          <cell r="AG370">
            <v>6655812.7092146836</v>
          </cell>
          <cell r="AH370">
            <v>3713531.1606761036</v>
          </cell>
          <cell r="AI370">
            <v>909980.358681201</v>
          </cell>
          <cell r="AJ370">
            <v>759571.09792478394</v>
          </cell>
          <cell r="AK370">
            <v>462469.60220959963</v>
          </cell>
          <cell r="AL370">
            <v>169189.9468590637</v>
          </cell>
          <cell r="AM370">
            <v>142109.6513742074</v>
          </cell>
          <cell r="AN370">
            <v>15464.731267048302</v>
          </cell>
          <cell r="AO370">
            <v>483496.16022267606</v>
          </cell>
          <cell r="AP370">
            <v>1103840.1400000001</v>
          </cell>
          <cell r="AQ370">
            <v>301955.49</v>
          </cell>
          <cell r="AR370">
            <v>515205.09</v>
          </cell>
          <cell r="AS370">
            <v>286679.56</v>
          </cell>
          <cell r="AT370">
            <v>154618.34051999604</v>
          </cell>
          <cell r="AU370">
            <v>163.32020302614831</v>
          </cell>
          <cell r="AV370">
            <v>165.51472710908018</v>
          </cell>
          <cell r="AW370">
            <v>259.18905326652271</v>
          </cell>
          <cell r="AX370">
            <v>92.955009566451778</v>
          </cell>
          <cell r="AY370">
            <v>103.89665080471227</v>
          </cell>
          <cell r="AZ370">
            <v>132.60734622577957</v>
          </cell>
          <cell r="BA370">
            <v>200.42241276508545</v>
          </cell>
          <cell r="BB370">
            <v>95.42916173744085</v>
          </cell>
          <cell r="BC370">
            <v>40.16813316116442</v>
          </cell>
          <cell r="BD370">
            <v>187.46216228342848</v>
          </cell>
          <cell r="BE370">
            <v>151.22992325545442</v>
          </cell>
          <cell r="BF370">
            <v>63.838415641995695</v>
          </cell>
          <cell r="BG370">
            <v>258.23807104482523</v>
          </cell>
          <cell r="BH370">
            <v>499.43225816791977</v>
          </cell>
          <cell r="BI370">
            <v>1165.4191107017284</v>
          </cell>
          <cell r="BJ370">
            <v>6.0126376834807331</v>
          </cell>
          <cell r="BK370">
            <v>7.1424183360601319</v>
          </cell>
          <cell r="BL370">
            <v>7.4206254860420273</v>
          </cell>
          <cell r="BM370">
            <v>1.3016460631848332</v>
          </cell>
          <cell r="BN370">
            <v>3.7917947661067757</v>
          </cell>
          <cell r="BO370">
            <v>7.177072228835641</v>
          </cell>
          <cell r="BP370">
            <v>46.142349105687941</v>
          </cell>
          <cell r="BQ370">
            <v>-0.8051675622123895</v>
          </cell>
          <cell r="BR370">
            <v>-22.230871344299757</v>
          </cell>
          <cell r="BS370">
            <v>16.620965024556028</v>
          </cell>
          <cell r="BT370">
            <v>-0.32481388900362163</v>
          </cell>
          <cell r="BU370">
            <v>25.652120359185034</v>
          </cell>
          <cell r="BV370">
            <v>-6.7897884445808074</v>
          </cell>
          <cell r="BW370">
            <v>-8.8145991015355207</v>
          </cell>
          <cell r="BY370">
            <v>3.4245542259084232</v>
          </cell>
          <cell r="BZ370">
            <v>4.4758098036399758</v>
          </cell>
          <cell r="CA370">
            <v>4.5244488390148661</v>
          </cell>
          <cell r="CB370">
            <v>-0.68092605599167655</v>
          </cell>
          <cell r="CC370">
            <v>10.170754608875711</v>
          </cell>
          <cell r="CD370">
            <v>0.97478427902713349</v>
          </cell>
          <cell r="CE370">
            <v>14.919864625799377</v>
          </cell>
          <cell r="CF370">
            <v>-2.4292155375138265</v>
          </cell>
          <cell r="CG370">
            <v>-5.3150297665928434</v>
          </cell>
          <cell r="CH370">
            <v>9.2583221579833292</v>
          </cell>
          <cell r="CI370">
            <v>-2.447796411340093</v>
          </cell>
          <cell r="CJ370">
            <v>7.7691222376593316</v>
          </cell>
          <cell r="CK370">
            <v>-4.4345521049607584</v>
          </cell>
          <cell r="CL370">
            <v>-7.6990508540199869</v>
          </cell>
          <cell r="CM370">
            <v>4.4758098037488594</v>
          </cell>
          <cell r="CN370">
            <v>151.01637002031907</v>
          </cell>
          <cell r="CO370">
            <v>152.87401308531216</v>
          </cell>
          <cell r="CP370">
            <v>234.06673523155163</v>
          </cell>
          <cell r="CQ370">
            <v>89.266759626032297</v>
          </cell>
          <cell r="CR370">
            <v>101.98782172239486</v>
          </cell>
          <cell r="CS370">
            <v>126.17549112856081</v>
          </cell>
          <cell r="CT370">
            <v>172.55381367141931</v>
          </cell>
          <cell r="CU370">
            <v>93.200621351222921</v>
          </cell>
          <cell r="CV370">
            <v>45.594202844584338</v>
          </cell>
          <cell r="CW370">
            <v>167.63755401638568</v>
          </cell>
          <cell r="CX370">
            <v>140.78206703657148</v>
          </cell>
          <cell r="CY370">
            <v>56.684172328706779</v>
          </cell>
          <cell r="CZ370">
            <v>246.97905501254468</v>
          </cell>
          <cell r="DA370">
            <v>464.66352090758784</v>
          </cell>
          <cell r="DB370">
            <v>1076.4135610654173</v>
          </cell>
          <cell r="DD370">
            <v>2230.2765567864317</v>
          </cell>
          <cell r="DE370">
            <v>147.62473234095523</v>
          </cell>
          <cell r="DF370">
            <v>1256.6091785161168</v>
          </cell>
          <cell r="DG370">
            <v>4153.6058989438125</v>
          </cell>
          <cell r="DH370">
            <v>8806.451150289211</v>
          </cell>
          <cell r="DI370">
            <v>285.20106501008814</v>
          </cell>
          <cell r="DJ370">
            <v>15.459825481957209</v>
          </cell>
          <cell r="DK370">
            <v>27.015480230173683</v>
          </cell>
          <cell r="DL370">
            <v>15862.478999999999</v>
          </cell>
          <cell r="DM370">
            <v>33134.152000000002</v>
          </cell>
          <cell r="DN370">
            <v>488544.19521029992</v>
          </cell>
          <cell r="DO370">
            <v>151.01637002031907</v>
          </cell>
          <cell r="DP370">
            <v>152.87401308531216</v>
          </cell>
          <cell r="DQ370">
            <v>234.06673523155163</v>
          </cell>
          <cell r="DR370">
            <v>89.266759626032297</v>
          </cell>
          <cell r="DS370">
            <v>101.98782172239486</v>
          </cell>
          <cell r="DT370">
            <v>126.17549112856081</v>
          </cell>
          <cell r="DU370">
            <v>172.55381367141931</v>
          </cell>
          <cell r="DV370">
            <v>93.200621351222921</v>
          </cell>
          <cell r="DW370">
            <v>45.594202844584338</v>
          </cell>
          <cell r="DX370">
            <v>167.63755401638568</v>
          </cell>
          <cell r="DY370">
            <v>140.78206703657148</v>
          </cell>
          <cell r="DZ370">
            <v>56.684172328706779</v>
          </cell>
          <cell r="EA370">
            <v>246.97905501254468</v>
          </cell>
          <cell r="EB370">
            <v>464.66352090758784</v>
          </cell>
        </row>
        <row r="371">
          <cell r="A371">
            <v>201801</v>
          </cell>
          <cell r="B371">
            <v>188.01288580800002</v>
          </cell>
          <cell r="C371">
            <v>4.8266977840000003</v>
          </cell>
          <cell r="E371">
            <v>183.18618802400002</v>
          </cell>
          <cell r="F371">
            <v>11.413104628601513</v>
          </cell>
          <cell r="G371">
            <v>110.130440252</v>
          </cell>
          <cell r="H371">
            <v>323.68279563300001</v>
          </cell>
          <cell r="I371">
            <v>985.95542474099989</v>
          </cell>
          <cell r="J371">
            <v>21.821187941000002</v>
          </cell>
          <cell r="K371">
            <v>1.3138852999999999</v>
          </cell>
          <cell r="L371">
            <v>2.2205734270000002</v>
          </cell>
          <cell r="M371">
            <v>1504.0229999999999</v>
          </cell>
          <cell r="N371">
            <v>2780.6689999999999</v>
          </cell>
          <cell r="O371">
            <v>37730.203001599999</v>
          </cell>
          <cell r="P371">
            <v>93.584742388550637</v>
          </cell>
          <cell r="Q371">
            <v>97.14451681022652</v>
          </cell>
          <cell r="R371">
            <v>85.305302332080259</v>
          </cell>
          <cell r="S371">
            <v>94.015806395813158</v>
          </cell>
          <cell r="T371">
            <v>99.999993612832867</v>
          </cell>
          <cell r="U371">
            <v>92.964893507988762</v>
          </cell>
          <cell r="V371">
            <v>86.899997426889058</v>
          </cell>
          <cell r="W371">
            <v>96.000000084480206</v>
          </cell>
          <cell r="X371">
            <v>171.43432215366639</v>
          </cell>
          <cell r="Y371">
            <v>11.087205344500537</v>
          </cell>
          <cell r="Z371">
            <v>93.947105016619602</v>
          </cell>
          <cell r="AA371">
            <v>304.31299047887683</v>
          </cell>
          <cell r="AB371">
            <v>985.95536176637904</v>
          </cell>
          <cell r="AC371">
            <v>20.286044131528737</v>
          </cell>
          <cell r="AD371">
            <v>1.1417662918922735</v>
          </cell>
          <cell r="AE371">
            <v>2.1317504917959451</v>
          </cell>
          <cell r="AF371">
            <v>6724334.5806855559</v>
          </cell>
          <cell r="AG371">
            <v>5675865.8906855555</v>
          </cell>
          <cell r="AH371">
            <v>3093359.6481481907</v>
          </cell>
          <cell r="AI371">
            <v>787577.32279627468</v>
          </cell>
          <cell r="AJ371">
            <v>668928.37694770237</v>
          </cell>
          <cell r="AK371">
            <v>386871.78959407634</v>
          </cell>
          <cell r="AL371">
            <v>195699.80772144135</v>
          </cell>
          <cell r="AM371">
            <v>118464.64077940759</v>
          </cell>
          <cell r="AN371">
            <v>15556.942008286669</v>
          </cell>
          <cell r="AO371">
            <v>409407.36269017577</v>
          </cell>
          <cell r="AP371">
            <v>1048468.69</v>
          </cell>
          <cell r="AQ371">
            <v>305061.43</v>
          </cell>
          <cell r="AR371">
            <v>496220.48</v>
          </cell>
          <cell r="AS371">
            <v>247186.78</v>
          </cell>
          <cell r="AT371">
            <v>131853.61586859121</v>
          </cell>
          <cell r="AU371">
            <v>141.52948724303567</v>
          </cell>
          <cell r="AV371">
            <v>141.14570752628646</v>
          </cell>
          <cell r="AW371">
            <v>215.90365717314191</v>
          </cell>
          <cell r="AX371">
            <v>80.451470052548729</v>
          </cell>
          <cell r="AY371">
            <v>91.498239181265561</v>
          </cell>
          <cell r="AZ371">
            <v>110.93062355358356</v>
          </cell>
          <cell r="BA371">
            <v>231.82599421150761</v>
          </cell>
          <cell r="BB371">
            <v>79.551116027561704</v>
          </cell>
          <cell r="BC371">
            <v>40.407641579965379</v>
          </cell>
          <cell r="BD371">
            <v>158.73629571186135</v>
          </cell>
          <cell r="BE371">
            <v>143.64384278003047</v>
          </cell>
          <cell r="BF371">
            <v>64.495063046151515</v>
          </cell>
          <cell r="BG371">
            <v>248.72234777054953</v>
          </cell>
          <cell r="BH371">
            <v>430.63081206297642</v>
          </cell>
          <cell r="BI371">
            <v>993.83244724779695</v>
          </cell>
          <cell r="BJ371">
            <v>-1.6905378593567946</v>
          </cell>
          <cell r="BK371">
            <v>-2.1967541339968619</v>
          </cell>
          <cell r="BL371">
            <v>-3.6308931482391955</v>
          </cell>
          <cell r="BM371">
            <v>-6.9313936774999689</v>
          </cell>
          <cell r="BN371">
            <v>-3.3558719364315266</v>
          </cell>
          <cell r="BO371">
            <v>-4.0085905690293941</v>
          </cell>
          <cell r="BP371">
            <v>32.990479698743258</v>
          </cell>
          <cell r="BQ371">
            <v>-12.314761633477872</v>
          </cell>
          <cell r="BR371">
            <v>-6.4277898116320813</v>
          </cell>
          <cell r="BS371">
            <v>15.931656986933547</v>
          </cell>
          <cell r="BT371">
            <v>1.1434451167219493</v>
          </cell>
          <cell r="BU371">
            <v>24.423329366863783</v>
          </cell>
          <cell r="BV371">
            <v>-5.5660825637708626</v>
          </cell>
          <cell r="BW371">
            <v>-7.0610461861370624</v>
          </cell>
          <cell r="BY371">
            <v>-1.6905378593567946</v>
          </cell>
          <cell r="BZ371">
            <v>-2.1967541339968619</v>
          </cell>
          <cell r="CA371">
            <v>-3.6308931482391955</v>
          </cell>
          <cell r="CB371">
            <v>-6.9313936774999689</v>
          </cell>
          <cell r="CC371">
            <v>-3.3558719364315266</v>
          </cell>
          <cell r="CD371">
            <v>-4.0085905690293941</v>
          </cell>
          <cell r="CE371">
            <v>32.990479698743258</v>
          </cell>
          <cell r="CF371">
            <v>-12.314761633477872</v>
          </cell>
          <cell r="CG371">
            <v>-6.4277898116320813</v>
          </cell>
          <cell r="CH371">
            <v>15.931656986933547</v>
          </cell>
          <cell r="CI371">
            <v>1.1434451167219493</v>
          </cell>
          <cell r="CJ371">
            <v>24.423329366863783</v>
          </cell>
          <cell r="CK371">
            <v>-5.5660825637708626</v>
          </cell>
          <cell r="CL371">
            <v>-7.0610461861370624</v>
          </cell>
          <cell r="CM371">
            <v>-2.1967541339968477</v>
          </cell>
          <cell r="CN371">
            <v>141.52948724303567</v>
          </cell>
          <cell r="CO371">
            <v>141.14570752628646</v>
          </cell>
          <cell r="CP371">
            <v>215.90365717314191</v>
          </cell>
          <cell r="CQ371">
            <v>80.451470052548729</v>
          </cell>
          <cell r="CR371">
            <v>91.498239181265561</v>
          </cell>
          <cell r="CS371">
            <v>110.93062355358356</v>
          </cell>
          <cell r="CT371">
            <v>231.82599421150761</v>
          </cell>
          <cell r="CU371">
            <v>79.551116027561704</v>
          </cell>
          <cell r="CV371">
            <v>40.407641579965379</v>
          </cell>
          <cell r="CW371">
            <v>158.73629571186135</v>
          </cell>
          <cell r="CX371">
            <v>143.64384278003047</v>
          </cell>
          <cell r="CY371">
            <v>64.495063046151515</v>
          </cell>
          <cell r="CZ371">
            <v>248.72234777054953</v>
          </cell>
          <cell r="DA371">
            <v>430.63081206297642</v>
          </cell>
          <cell r="DB371">
            <v>993.83244724779695</v>
          </cell>
          <cell r="DD371">
            <v>171.43432215366639</v>
          </cell>
          <cell r="DE371">
            <v>11.087205344500537</v>
          </cell>
          <cell r="DF371">
            <v>93.947105016619602</v>
          </cell>
          <cell r="DG371">
            <v>304.31299047887683</v>
          </cell>
          <cell r="DH371">
            <v>985.95536176637904</v>
          </cell>
          <cell r="DI371">
            <v>20.286044131528737</v>
          </cell>
          <cell r="DJ371">
            <v>1.1417662918922735</v>
          </cell>
          <cell r="DK371">
            <v>2.1317504917959451</v>
          </cell>
          <cell r="DL371">
            <v>1504.0229999999999</v>
          </cell>
          <cell r="DM371">
            <v>2780.6689999999999</v>
          </cell>
          <cell r="DN371">
            <v>37730.203001599999</v>
          </cell>
          <cell r="DO371">
            <v>150.81355726354917</v>
          </cell>
          <cell r="DP371">
            <v>152.60982415702148</v>
          </cell>
          <cell r="DQ371">
            <v>233.38885278637164</v>
          </cell>
          <cell r="DR371">
            <v>88.767449822130303</v>
          </cell>
          <cell r="DS371">
            <v>101.72305622029477</v>
          </cell>
          <cell r="DT371">
            <v>125.78945358795393</v>
          </cell>
          <cell r="DU371">
            <v>177.34616846566254</v>
          </cell>
          <cell r="DV371">
            <v>92.269589467743629</v>
          </cell>
          <cell r="DW371">
            <v>45.362891444956063</v>
          </cell>
          <cell r="DX371">
            <v>169.45538666623071</v>
          </cell>
          <cell r="DY371">
            <v>140.91739369267563</v>
          </cell>
          <cell r="DZ371">
            <v>57.739162160147707</v>
          </cell>
          <cell r="EA371">
            <v>245.75738138022157</v>
          </cell>
          <cell r="EB371">
            <v>461.93708603791316</v>
          </cell>
        </row>
        <row r="372">
          <cell r="A372">
            <v>201802</v>
          </cell>
          <cell r="B372">
            <v>178.51028494999994</v>
          </cell>
          <cell r="C372">
            <v>4.3816631090000007</v>
          </cell>
          <cell r="E372">
            <v>174.12862184099995</v>
          </cell>
          <cell r="F372">
            <v>10.50893932575581</v>
          </cell>
          <cell r="G372">
            <v>118.087677238</v>
          </cell>
          <cell r="H372">
            <v>342.76657737300002</v>
          </cell>
          <cell r="I372">
            <v>942.04192366400002</v>
          </cell>
          <cell r="J372">
            <v>22.687437853000002</v>
          </cell>
          <cell r="K372">
            <v>1.326738</v>
          </cell>
          <cell r="L372">
            <v>1.9818759639999997</v>
          </cell>
          <cell r="M372">
            <v>1406.998</v>
          </cell>
          <cell r="N372">
            <v>1440.095</v>
          </cell>
          <cell r="O372">
            <v>25382.524063300003</v>
          </cell>
          <cell r="P372">
            <v>93.584742388550637</v>
          </cell>
          <cell r="Q372">
            <v>97.14451681022652</v>
          </cell>
          <cell r="R372">
            <v>85.305302332080259</v>
          </cell>
          <cell r="S372">
            <v>94.015806395813158</v>
          </cell>
          <cell r="T372">
            <v>99.999993612832867</v>
          </cell>
          <cell r="U372">
            <v>92.964893507988762</v>
          </cell>
          <cell r="V372">
            <v>86.899997426889058</v>
          </cell>
          <cell r="W372">
            <v>96.000000084480206</v>
          </cell>
          <cell r="X372">
            <v>162.95782217463332</v>
          </cell>
          <cell r="Y372">
            <v>10.208858329885357</v>
          </cell>
          <cell r="Z372">
            <v>100.73505008480703</v>
          </cell>
          <cell r="AA372">
            <v>322.25476177255479</v>
          </cell>
          <cell r="AB372">
            <v>942.04186349420797</v>
          </cell>
          <cell r="AC372">
            <v>21.091352439732582</v>
          </cell>
          <cell r="AD372">
            <v>1.1529352878615593</v>
          </cell>
          <cell r="AE372">
            <v>1.9026009271142925</v>
          </cell>
          <cell r="AF372">
            <v>6192457.8829098688</v>
          </cell>
          <cell r="AG372">
            <v>5483794.0529098688</v>
          </cell>
          <cell r="AH372">
            <v>2940409.7448658911</v>
          </cell>
          <cell r="AI372">
            <v>725184.12552408257</v>
          </cell>
          <cell r="AJ372">
            <v>717260.35137596726</v>
          </cell>
          <cell r="AK372">
            <v>409681.08589769446</v>
          </cell>
          <cell r="AL372">
            <v>186983.52755147152</v>
          </cell>
          <cell r="AM372">
            <v>123167.40879220949</v>
          </cell>
          <cell r="AN372">
            <v>15709.123259229889</v>
          </cell>
          <cell r="AO372">
            <v>365398.68564332306</v>
          </cell>
          <cell r="AP372">
            <v>708663.83</v>
          </cell>
          <cell r="AQ372">
            <v>285381.82</v>
          </cell>
          <cell r="AR372">
            <v>256990.18</v>
          </cell>
          <cell r="AS372">
            <v>166291.82999999999</v>
          </cell>
          <cell r="AT372">
            <v>127391.67569090461</v>
          </cell>
          <cell r="AU372">
            <v>130.33488718120506</v>
          </cell>
          <cell r="AV372">
            <v>136.36932345364428</v>
          </cell>
          <cell r="AW372">
            <v>205.22838910248763</v>
          </cell>
          <cell r="AX372">
            <v>74.077969576424721</v>
          </cell>
          <cell r="AY372">
            <v>98.109246740130018</v>
          </cell>
          <cell r="AZ372">
            <v>117.47090260684215</v>
          </cell>
          <cell r="BA372">
            <v>221.50068863376524</v>
          </cell>
          <cell r="BB372">
            <v>82.709108500047563</v>
          </cell>
          <cell r="BC372">
            <v>40.802917556441272</v>
          </cell>
          <cell r="BD372">
            <v>141.67315759999599</v>
          </cell>
          <cell r="BE372">
            <v>97.08939976110706</v>
          </cell>
          <cell r="BF372">
            <v>60.334465989769548</v>
          </cell>
          <cell r="BG372">
            <v>128.81209764574032</v>
          </cell>
          <cell r="BH372">
            <v>289.70151960528966</v>
          </cell>
          <cell r="BI372">
            <v>960.20105309109067</v>
          </cell>
          <cell r="BJ372">
            <v>-2.6137256869603362</v>
          </cell>
          <cell r="BK372">
            <v>1.2015500557728984</v>
          </cell>
          <cell r="BL372">
            <v>0.66709020349794912</v>
          </cell>
          <cell r="BM372">
            <v>-10.453939791370573</v>
          </cell>
          <cell r="BN372">
            <v>8.5844224935318607</v>
          </cell>
          <cell r="BO372">
            <v>3.427399360758713</v>
          </cell>
          <cell r="BP372">
            <v>41.169369366437081</v>
          </cell>
          <cell r="BQ372">
            <v>5.3315977246453059</v>
          </cell>
          <cell r="BR372">
            <v>5.8704171080800052</v>
          </cell>
          <cell r="BS372">
            <v>-0.44489800296615556</v>
          </cell>
          <cell r="BT372">
            <v>-24.607814290898517</v>
          </cell>
          <cell r="BU372">
            <v>23.952130581420732</v>
          </cell>
          <cell r="BV372">
            <v>-46.314371032634469</v>
          </cell>
          <cell r="BW372">
            <v>-28.024598877570071</v>
          </cell>
          <cell r="BY372">
            <v>-2.135298934857488</v>
          </cell>
          <cell r="BZ372">
            <v>-0.55584503436067223</v>
          </cell>
          <cell r="CA372">
            <v>-1.5831965234310132</v>
          </cell>
          <cell r="CB372">
            <v>-8.6539670749606756</v>
          </cell>
          <cell r="CC372">
            <v>2.4748063281034405</v>
          </cell>
          <cell r="CD372">
            <v>-0.32280292648096065</v>
          </cell>
          <cell r="CE372">
            <v>36.864927783143514</v>
          </cell>
          <cell r="CF372">
            <v>-4.1276422689844736</v>
          </cell>
          <cell r="CG372">
            <v>-0.62803311662186445</v>
          </cell>
          <cell r="CH372">
            <v>7.5854964684043438</v>
          </cell>
          <cell r="CI372">
            <v>-11.102627119941914</v>
          </cell>
          <cell r="CJ372">
            <v>24.195136063642494</v>
          </cell>
          <cell r="CK372">
            <v>-24.991198640412023</v>
          </cell>
          <cell r="CL372">
            <v>-16.806218460305061</v>
          </cell>
          <cell r="CM372">
            <v>-0.55584504344847119</v>
          </cell>
          <cell r="CN372">
            <v>135.93218721212037</v>
          </cell>
          <cell r="CO372">
            <v>138.75751548996539</v>
          </cell>
          <cell r="CP372">
            <v>210.56602313781477</v>
          </cell>
          <cell r="CQ372">
            <v>77.264719814486725</v>
          </cell>
          <cell r="CR372">
            <v>94.803742960697789</v>
          </cell>
          <cell r="CS372">
            <v>114.20076308021285</v>
          </cell>
          <cell r="CT372">
            <v>226.66334142263642</v>
          </cell>
          <cell r="CU372">
            <v>81.130112263804634</v>
          </cell>
          <cell r="CV372">
            <v>40.605279568203329</v>
          </cell>
          <cell r="CW372">
            <v>150.20472665592865</v>
          </cell>
          <cell r="CX372">
            <v>120.36662127056877</v>
          </cell>
          <cell r="CY372">
            <v>62.414764517960535</v>
          </cell>
          <cell r="CZ372">
            <v>188.76722270814491</v>
          </cell>
          <cell r="DA372">
            <v>360.16616583413304</v>
          </cell>
          <cell r="DB372">
            <v>977.01675016944387</v>
          </cell>
          <cell r="DD372">
            <v>334.39214432829971</v>
          </cell>
          <cell r="DE372">
            <v>21.296063674385895</v>
          </cell>
          <cell r="DF372">
            <v>194.68215510142664</v>
          </cell>
          <cell r="DG372">
            <v>626.56775225143156</v>
          </cell>
          <cell r="DH372">
            <v>1927.9972252605871</v>
          </cell>
          <cell r="DI372">
            <v>41.377396571261315</v>
          </cell>
          <cell r="DJ372">
            <v>2.2947015797538328</v>
          </cell>
          <cell r="DK372">
            <v>4.0343514189102372</v>
          </cell>
          <cell r="DL372">
            <v>2911.0209999999997</v>
          </cell>
          <cell r="DM372">
            <v>4220.7640000000001</v>
          </cell>
          <cell r="DN372">
            <v>63112.727064899998</v>
          </cell>
          <cell r="DO372">
            <v>150.52205516282055</v>
          </cell>
          <cell r="DP372">
            <v>152.74474844763355</v>
          </cell>
          <cell r="DQ372">
            <v>233.5021849650519</v>
          </cell>
          <cell r="DR372">
            <v>88.046771704062124</v>
          </cell>
          <cell r="DS372">
            <v>102.36941291769124</v>
          </cell>
          <cell r="DT372">
            <v>126.11385158676829</v>
          </cell>
          <cell r="DU372">
            <v>182.72920806448485</v>
          </cell>
          <cell r="DV372">
            <v>92.618465227892287</v>
          </cell>
          <cell r="DW372">
            <v>45.551431794427486</v>
          </cell>
          <cell r="DX372">
            <v>169.40262685145998</v>
          </cell>
          <cell r="DY372">
            <v>138.27658295914833</v>
          </cell>
          <cell r="DZ372">
            <v>58.710732798727122</v>
          </cell>
          <cell r="EA372">
            <v>236.49690919767639</v>
          </cell>
          <cell r="EB372">
            <v>452.53715129799798</v>
          </cell>
        </row>
        <row r="373">
          <cell r="A373">
            <v>201803</v>
          </cell>
          <cell r="B373">
            <v>200.45238883000002</v>
          </cell>
          <cell r="C373">
            <v>5.4042295600000001</v>
          </cell>
          <cell r="E373">
            <v>195.04815927000001</v>
          </cell>
          <cell r="F373">
            <v>10.883833280135505</v>
          </cell>
          <cell r="G373">
            <v>118.52727556199997</v>
          </cell>
          <cell r="H373">
            <v>347.47516531799999</v>
          </cell>
          <cell r="I373">
            <v>900.04650233899997</v>
          </cell>
          <cell r="J373">
            <v>22.884426931</v>
          </cell>
          <cell r="K373">
            <v>1.4212617000000001</v>
          </cell>
          <cell r="L373">
            <v>2.4822885810000002</v>
          </cell>
          <cell r="M373">
            <v>1608.673</v>
          </cell>
          <cell r="N373">
            <v>2799.6509999999998</v>
          </cell>
          <cell r="O373">
            <v>38504.032590999988</v>
          </cell>
          <cell r="P373">
            <v>93.584742388550637</v>
          </cell>
          <cell r="Q373">
            <v>97.14451681022652</v>
          </cell>
          <cell r="R373">
            <v>85.305302332080259</v>
          </cell>
          <cell r="S373">
            <v>94.015806395813158</v>
          </cell>
          <cell r="T373">
            <v>99.999993612832867</v>
          </cell>
          <cell r="U373">
            <v>92.964893507988762</v>
          </cell>
          <cell r="V373">
            <v>86.899997426889058</v>
          </cell>
          <cell r="W373">
            <v>96.000000084480206</v>
          </cell>
          <cell r="X373">
            <v>182.53531738643946</v>
          </cell>
          <cell r="Y373">
            <v>10.573047250418265</v>
          </cell>
          <cell r="Z373">
            <v>101.11005076414196</v>
          </cell>
          <cell r="AA373">
            <v>326.68157869890257</v>
          </cell>
          <cell r="AB373">
            <v>900.04644485152562</v>
          </cell>
          <cell r="AC373">
            <v>21.274483126317651</v>
          </cell>
          <cell r="AD373">
            <v>1.2350763807293597</v>
          </cell>
          <cell r="AE373">
            <v>2.3829970398570426</v>
          </cell>
          <cell r="AF373">
            <v>7035484.3771862416</v>
          </cell>
          <cell r="AG373">
            <v>5957332.4071862418</v>
          </cell>
          <cell r="AH373">
            <v>3293665.9244874483</v>
          </cell>
          <cell r="AI373">
            <v>751054.20965377206</v>
          </cell>
          <cell r="AJ373">
            <v>719930.45596021635</v>
          </cell>
          <cell r="AK373">
            <v>415308.87912402535</v>
          </cell>
          <cell r="AL373">
            <v>178647.96219805573</v>
          </cell>
          <cell r="AM373">
            <v>124236.83912871698</v>
          </cell>
          <cell r="AN373">
            <v>16828.322720026572</v>
          </cell>
          <cell r="AO373">
            <v>457659.81391398003</v>
          </cell>
          <cell r="AP373">
            <v>1078151.97</v>
          </cell>
          <cell r="AQ373">
            <v>326287.62</v>
          </cell>
          <cell r="AR373">
            <v>499607.88</v>
          </cell>
          <cell r="AS373">
            <v>252256.47</v>
          </cell>
          <cell r="AT373">
            <v>138392.24417473993</v>
          </cell>
          <cell r="AU373">
            <v>148.07836886487001</v>
          </cell>
          <cell r="AV373">
            <v>148.14513129379378</v>
          </cell>
          <cell r="AW373">
            <v>229.88420341912047</v>
          </cell>
          <cell r="AX373">
            <v>76.720613337709096</v>
          </cell>
          <cell r="AY373">
            <v>98.474472489713847</v>
          </cell>
          <cell r="AZ373">
            <v>119.08460158572754</v>
          </cell>
          <cell r="BA373">
            <v>211.62637783157382</v>
          </cell>
          <cell r="BB373">
            <v>83.427250016564031</v>
          </cell>
          <cell r="BC373">
            <v>43.709929142926164</v>
          </cell>
          <cell r="BD373">
            <v>177.44483899734277</v>
          </cell>
          <cell r="BE373">
            <v>147.71055497294833</v>
          </cell>
          <cell r="BF373">
            <v>68.982632852270868</v>
          </cell>
          <cell r="BG373">
            <v>250.42022626367012</v>
          </cell>
          <cell r="BH373">
            <v>439.46285688999984</v>
          </cell>
          <cell r="BI373">
            <v>1043.1166548012695</v>
          </cell>
          <cell r="BJ373">
            <v>4.8284161196443733</v>
          </cell>
          <cell r="BK373">
            <v>4.9686436010099868</v>
          </cell>
          <cell r="BL373">
            <v>5.965388612499666</v>
          </cell>
          <cell r="BM373">
            <v>-7.4436410753516924</v>
          </cell>
          <cell r="BN373">
            <v>7.876478618590312</v>
          </cell>
          <cell r="BO373">
            <v>-4.7364454252243036</v>
          </cell>
          <cell r="BP373">
            <v>8.0009769939179591</v>
          </cell>
          <cell r="BQ373">
            <v>-11.672079499869142</v>
          </cell>
          <cell r="BR373">
            <v>4.5087017438489028</v>
          </cell>
          <cell r="BS373">
            <v>38.622320632602907</v>
          </cell>
          <cell r="BT373">
            <v>4.0602936874070821</v>
          </cell>
          <cell r="BU373">
            <v>21.461624059739506</v>
          </cell>
          <cell r="BV373">
            <v>-1.2588604989752241</v>
          </cell>
          <cell r="BW373">
            <v>-3.5245396680090124</v>
          </cell>
          <cell r="BY373">
            <v>0.21208211707093483</v>
          </cell>
          <cell r="BZ373">
            <v>1.2996718677027843</v>
          </cell>
          <cell r="CA373">
            <v>0.95632774788995789</v>
          </cell>
          <cell r="CB373">
            <v>-8.2559476707068029</v>
          </cell>
          <cell r="CC373">
            <v>4.2593370653855516</v>
          </cell>
          <cell r="CD373">
            <v>-1.8807147837593305</v>
          </cell>
          <cell r="CE373">
            <v>26.136236027519047</v>
          </cell>
          <cell r="CF373">
            <v>-6.8299214624477855</v>
          </cell>
          <cell r="CG373">
            <v>1.1108846160959871</v>
          </cell>
          <cell r="CH373">
            <v>17.341296116985916</v>
          </cell>
          <cell r="CI373">
            <v>-5.8879631115177204</v>
          </cell>
          <cell r="CJ373">
            <v>23.208219758430531</v>
          </cell>
          <cell r="CK373">
            <v>-17.039602282826053</v>
          </cell>
          <cell r="CL373">
            <v>-12.227594393245994</v>
          </cell>
          <cell r="CM373">
            <v>1.2996718671426777</v>
          </cell>
          <cell r="CN373">
            <v>139.98091442970357</v>
          </cell>
          <cell r="CO373">
            <v>141.88672075790819</v>
          </cell>
          <cell r="CP373">
            <v>217.00541656491669</v>
          </cell>
          <cell r="CQ373">
            <v>77.083350988894182</v>
          </cell>
          <cell r="CR373">
            <v>96.027319470369818</v>
          </cell>
          <cell r="CS373">
            <v>115.82870924871774</v>
          </cell>
          <cell r="CT373">
            <v>221.65102022561555</v>
          </cell>
          <cell r="CU373">
            <v>81.895824848057771</v>
          </cell>
          <cell r="CV373">
            <v>41.64016275977761</v>
          </cell>
          <cell r="CW373">
            <v>159.28476410306669</v>
          </cell>
          <cell r="CX373">
            <v>129.48126583802863</v>
          </cell>
          <cell r="CY373">
            <v>64.604053962730646</v>
          </cell>
          <cell r="CZ373">
            <v>209.31822389331998</v>
          </cell>
          <cell r="DA373">
            <v>386.59839618608862</v>
          </cell>
          <cell r="DB373">
            <v>999.05005171338564</v>
          </cell>
          <cell r="DD373">
            <v>516.92746171473914</v>
          </cell>
          <cell r="DE373">
            <v>31.869110924804161</v>
          </cell>
          <cell r="DF373">
            <v>295.79220586556858</v>
          </cell>
          <cell r="DG373">
            <v>953.24933095033407</v>
          </cell>
          <cell r="DH373">
            <v>2828.0436701121125</v>
          </cell>
          <cell r="DI373">
            <v>62.651879697578963</v>
          </cell>
          <cell r="DJ373">
            <v>3.5297779604831927</v>
          </cell>
          <cell r="DK373">
            <v>6.4173484587672798</v>
          </cell>
          <cell r="DL373">
            <v>4519.6939999999995</v>
          </cell>
          <cell r="DM373">
            <v>7020.415</v>
          </cell>
          <cell r="DN373">
            <v>101616.75965589998</v>
          </cell>
          <cell r="DO373">
            <v>151.09043157071949</v>
          </cell>
          <cell r="DP373">
            <v>153.3291137188327</v>
          </cell>
          <cell r="DQ373">
            <v>234.58064135792566</v>
          </cell>
          <cell r="DR373">
            <v>87.532597857804419</v>
          </cell>
          <cell r="DS373">
            <v>102.96857973559145</v>
          </cell>
          <cell r="DT373">
            <v>125.6204504824031</v>
          </cell>
          <cell r="DU373">
            <v>184.03569144659966</v>
          </cell>
          <cell r="DV373">
            <v>91.699758465320201</v>
          </cell>
          <cell r="DW373">
            <v>45.708575833202723</v>
          </cell>
          <cell r="DX373">
            <v>173.52253303196105</v>
          </cell>
          <cell r="DY373">
            <v>138.75687200814406</v>
          </cell>
          <cell r="DZ373">
            <v>59.726471545009595</v>
          </cell>
          <cell r="EA373">
            <v>236.23085652316067</v>
          </cell>
          <cell r="EB373">
            <v>451.19924261600841</v>
          </cell>
        </row>
        <row r="374">
          <cell r="A374">
            <v>201804</v>
          </cell>
          <cell r="B374">
            <v>185.603809098</v>
          </cell>
          <cell r="C374">
            <v>5.427544728</v>
          </cell>
          <cell r="E374">
            <v>180.17626437000001</v>
          </cell>
          <cell r="F374">
            <v>11.16718097055465</v>
          </cell>
          <cell r="G374">
            <v>135.26716925600002</v>
          </cell>
          <cell r="H374">
            <v>337.5907151269999</v>
          </cell>
          <cell r="I374">
            <v>769.94532348100006</v>
          </cell>
          <cell r="J374">
            <v>22.294834571999999</v>
          </cell>
          <cell r="K374">
            <v>1.539675108</v>
          </cell>
          <cell r="L374">
            <v>2.1002708229999998</v>
          </cell>
          <cell r="M374">
            <v>1496.846</v>
          </cell>
          <cell r="N374">
            <v>2836.0949999999998</v>
          </cell>
          <cell r="O374">
            <v>39028.30909200001</v>
          </cell>
          <cell r="P374">
            <v>93.584742388550637</v>
          </cell>
          <cell r="Q374">
            <v>97.14451681022652</v>
          </cell>
          <cell r="R374">
            <v>85.305302332080259</v>
          </cell>
          <cell r="S374">
            <v>94.015806395813158</v>
          </cell>
          <cell r="T374">
            <v>99.999993612832867</v>
          </cell>
          <cell r="U374">
            <v>92.964893507988762</v>
          </cell>
          <cell r="V374">
            <v>86.899997426889058</v>
          </cell>
          <cell r="W374">
            <v>96.000000084480206</v>
          </cell>
          <cell r="X374">
            <v>168.61749285597844</v>
          </cell>
          <cell r="Y374">
            <v>10.848303995168878</v>
          </cell>
          <cell r="Z374">
            <v>115.39006768987754</v>
          </cell>
          <cell r="AA374">
            <v>317.38863314404136</v>
          </cell>
          <cell r="AB374">
            <v>769.9452743033055</v>
          </cell>
          <cell r="AC374">
            <v>20.726369217642063</v>
          </cell>
          <cell r="AD374">
            <v>1.3379776292344514</v>
          </cell>
          <cell r="AE374">
            <v>2.0162599918543127</v>
          </cell>
          <cell r="AF374">
            <v>6782969.0626040613</v>
          </cell>
          <cell r="AG374">
            <v>5717560.6526040612</v>
          </cell>
          <cell r="AH374">
            <v>3042532.8010167326</v>
          </cell>
          <cell r="AI374">
            <v>770607.01519640919</v>
          </cell>
          <cell r="AJ374">
            <v>821607.97484946973</v>
          </cell>
          <cell r="AK374">
            <v>403494.7976030492</v>
          </cell>
          <cell r="AL374">
            <v>152824.50705196563</v>
          </cell>
          <cell r="AM374">
            <v>121036.01215247411</v>
          </cell>
          <cell r="AN374">
            <v>18230.386143111973</v>
          </cell>
          <cell r="AO374">
            <v>387227.15859084931</v>
          </cell>
          <cell r="AP374">
            <v>1065408.4099999999</v>
          </cell>
          <cell r="AQ374">
            <v>303605.71999999997</v>
          </cell>
          <cell r="AR374">
            <v>506111.45</v>
          </cell>
          <cell r="AS374">
            <v>255691.24</v>
          </cell>
          <cell r="AT374">
            <v>132822.20756449344</v>
          </cell>
          <cell r="AU374">
            <v>142.76358826241727</v>
          </cell>
          <cell r="AV374">
            <v>142.18256019061479</v>
          </cell>
          <cell r="AW374">
            <v>212.35615431978593</v>
          </cell>
          <cell r="AX374">
            <v>78.717943509649174</v>
          </cell>
          <cell r="AY374">
            <v>112.38226032364797</v>
          </cell>
          <cell r="AZ374">
            <v>115.69706218615063</v>
          </cell>
          <cell r="BA374">
            <v>181.03591260362711</v>
          </cell>
          <cell r="BB374">
            <v>81.277837698289318</v>
          </cell>
          <cell r="BC374">
            <v>47.351652319771361</v>
          </cell>
          <cell r="BD374">
            <v>150.1365396798123</v>
          </cell>
          <cell r="BE374">
            <v>145.96464310494787</v>
          </cell>
          <cell r="BF374">
            <v>64.18730172664641</v>
          </cell>
          <cell r="BG374">
            <v>253.68003367687905</v>
          </cell>
          <cell r="BH374">
            <v>445.44666312085707</v>
          </cell>
          <cell r="BI374">
            <v>1001.1331029725651</v>
          </cell>
          <cell r="BJ374">
            <v>0.75491475414371223</v>
          </cell>
          <cell r="BK374">
            <v>-0.92715600354067362</v>
          </cell>
          <cell r="BL374">
            <v>-3.1331473163946413</v>
          </cell>
          <cell r="BM374">
            <v>-6.1453496099999683</v>
          </cell>
          <cell r="BN374">
            <v>9.9841243003918834</v>
          </cell>
          <cell r="BO374">
            <v>-8.0472770505683684</v>
          </cell>
          <cell r="BP374">
            <v>7.2008565043608144</v>
          </cell>
          <cell r="BQ374">
            <v>-15.716051346254304</v>
          </cell>
          <cell r="BR374">
            <v>0.49446582904477054</v>
          </cell>
          <cell r="BS374">
            <v>21.416652914631527</v>
          </cell>
          <cell r="BT374">
            <v>10.855371985613999</v>
          </cell>
          <cell r="BU374">
            <v>15.866973176614124</v>
          </cell>
          <cell r="BV374">
            <v>10.303718700801952</v>
          </cell>
          <cell r="BW374">
            <v>6.4423781898630637</v>
          </cell>
          <cell r="BY374">
            <v>0.34924907007535921</v>
          </cell>
          <cell r="BZ374">
            <v>0.73275290091454792</v>
          </cell>
          <cell r="CA374">
            <v>-8.1215494455207704E-2</v>
          </cell>
          <cell r="CB374">
            <v>-7.7289946791090358</v>
          </cell>
          <cell r="CC374">
            <v>5.804836729962588</v>
          </cell>
          <cell r="CD374">
            <v>-3.4972594747186747</v>
          </cell>
          <cell r="CE374">
            <v>21.542113476967415</v>
          </cell>
          <cell r="CF374">
            <v>-9.2093857856627181</v>
          </cell>
          <cell r="CG374">
            <v>0.94070006989821309</v>
          </cell>
          <cell r="CH374">
            <v>18.29052388546198</v>
          </cell>
          <cell r="CI374">
            <v>-1.8384676582201678</v>
          </cell>
          <cell r="CJ374">
            <v>21.296220433441832</v>
          </cell>
          <cell r="CK374">
            <v>-10.667729636026706</v>
          </cell>
          <cell r="CL374">
            <v>-7.7369120803047053</v>
          </cell>
          <cell r="CM374">
            <v>0.73275290373682367</v>
          </cell>
          <cell r="CN374">
            <v>140.67658288788201</v>
          </cell>
          <cell r="CO374">
            <v>141.96068061608483</v>
          </cell>
          <cell r="CP374">
            <v>215.84310100363399</v>
          </cell>
          <cell r="CQ374">
            <v>77.491999119082934</v>
          </cell>
          <cell r="CR374">
            <v>100.11605468368936</v>
          </cell>
          <cell r="CS374">
            <v>115.79579748307596</v>
          </cell>
          <cell r="CT374">
            <v>211.49724332011846</v>
          </cell>
          <cell r="CU374">
            <v>81.741328060615658</v>
          </cell>
          <cell r="CV374">
            <v>43.068035149776051</v>
          </cell>
          <cell r="CW374">
            <v>156.99770799725309</v>
          </cell>
          <cell r="CX374">
            <v>133.60211015475844</v>
          </cell>
          <cell r="CY374">
            <v>64.49986590370959</v>
          </cell>
          <cell r="CZ374">
            <v>220.40867633920973</v>
          </cell>
          <cell r="DA374">
            <v>401.31046291978072</v>
          </cell>
          <cell r="DB374">
            <v>999.57081452818056</v>
          </cell>
          <cell r="DD374">
            <v>685.54495457071755</v>
          </cell>
          <cell r="DE374">
            <v>42.717414919973038</v>
          </cell>
          <cell r="DF374">
            <v>411.1822735554461</v>
          </cell>
          <cell r="DG374">
            <v>1270.6379640943755</v>
          </cell>
          <cell r="DH374">
            <v>3597.9889444154178</v>
          </cell>
          <cell r="DI374">
            <v>83.378248915221022</v>
          </cell>
          <cell r="DJ374">
            <v>4.8677555897176443</v>
          </cell>
          <cell r="DK374">
            <v>8.4336084506215929</v>
          </cell>
          <cell r="DL374">
            <v>6016.5399999999991</v>
          </cell>
          <cell r="DM374">
            <v>9856.51</v>
          </cell>
          <cell r="DN374">
            <v>140645.06874789999</v>
          </cell>
          <cell r="DO374">
            <v>151.17957059634151</v>
          </cell>
          <cell r="DP374">
            <v>153.21823115256305</v>
          </cell>
          <cell r="DQ374">
            <v>234.00825505601208</v>
          </cell>
          <cell r="DR374">
            <v>87.103077955277058</v>
          </cell>
          <cell r="DS374">
            <v>103.81873156687284</v>
          </cell>
          <cell r="DT374">
            <v>124.77667783173638</v>
          </cell>
          <cell r="DU374">
            <v>185.0490645912611</v>
          </cell>
          <cell r="DV374">
            <v>90.436798859742836</v>
          </cell>
          <cell r="DW374">
            <v>45.727991308661814</v>
          </cell>
          <cell r="DX374">
            <v>175.72941190932227</v>
          </cell>
          <cell r="DY374">
            <v>139.94798891815515</v>
          </cell>
          <cell r="DZ374">
            <v>60.458962555212828</v>
          </cell>
          <cell r="EA374">
            <v>238.20559177974994</v>
          </cell>
          <cell r="EB374">
            <v>453.44594791957201</v>
          </cell>
        </row>
        <row r="375">
          <cell r="A375">
            <v>201805</v>
          </cell>
          <cell r="B375">
            <v>214.14060981300003</v>
          </cell>
          <cell r="C375">
            <v>5.8353037790000002</v>
          </cell>
          <cell r="E375">
            <v>208.30530603400001</v>
          </cell>
          <cell r="F375">
            <v>12.300985292409596</v>
          </cell>
          <cell r="G375">
            <v>137.51689069599999</v>
          </cell>
          <cell r="H375">
            <v>359.69584682999999</v>
          </cell>
          <cell r="I375">
            <v>816.64705705400002</v>
          </cell>
          <cell r="J375">
            <v>22.854497602000006</v>
          </cell>
          <cell r="K375">
            <v>1.6315185000000001</v>
          </cell>
          <cell r="L375">
            <v>2.0399595100000001</v>
          </cell>
          <cell r="M375">
            <v>1618.229</v>
          </cell>
          <cell r="N375">
            <v>2931.4839999999999</v>
          </cell>
          <cell r="O375">
            <v>42878.488658800001</v>
          </cell>
          <cell r="P375">
            <v>93.584742388550637</v>
          </cell>
          <cell r="Q375">
            <v>97.14451681022652</v>
          </cell>
          <cell r="R375">
            <v>85.305302332080259</v>
          </cell>
          <cell r="S375">
            <v>94.015806395813158</v>
          </cell>
          <cell r="T375">
            <v>99.999993612832867</v>
          </cell>
          <cell r="U375">
            <v>92.964893507988762</v>
          </cell>
          <cell r="V375">
            <v>86.899997426889058</v>
          </cell>
          <cell r="W375">
            <v>96.000000084480206</v>
          </cell>
          <cell r="X375">
            <v>194.94198403360093</v>
          </cell>
          <cell r="Y375">
            <v>11.949732725208332</v>
          </cell>
          <cell r="Z375">
            <v>117.30919936589915</v>
          </cell>
          <cell r="AA375">
            <v>338.17095096947344</v>
          </cell>
          <cell r="AB375">
            <v>816.64700489338759</v>
          </cell>
          <cell r="AC375">
            <v>21.24665935748515</v>
          </cell>
          <cell r="AD375">
            <v>1.4177895345192189</v>
          </cell>
          <cell r="AE375">
            <v>1.958361131323362</v>
          </cell>
          <cell r="AF375">
            <v>7445435.7009544</v>
          </cell>
          <cell r="AG375">
            <v>6313160.4509544</v>
          </cell>
          <cell r="AH375">
            <v>3517531.7262255312</v>
          </cell>
          <cell r="AI375">
            <v>848846.77566820837</v>
          </cell>
          <cell r="AJ375">
            <v>835272.70285745861</v>
          </cell>
          <cell r="AK375">
            <v>429915.26843600854</v>
          </cell>
          <cell r="AL375">
            <v>162094.216463925</v>
          </cell>
          <cell r="AM375">
            <v>124074.35635196166</v>
          </cell>
          <cell r="AN375">
            <v>19317.84965548123</v>
          </cell>
          <cell r="AO375">
            <v>376107.55529582547</v>
          </cell>
          <cell r="AP375">
            <v>1132275.25</v>
          </cell>
          <cell r="AQ375">
            <v>328225.87</v>
          </cell>
          <cell r="AR375">
            <v>523133.96</v>
          </cell>
          <cell r="AS375">
            <v>280915.42</v>
          </cell>
          <cell r="AT375">
            <v>146658.33286614346</v>
          </cell>
          <cell r="AU375">
            <v>156.7067617491509</v>
          </cell>
          <cell r="AV375">
            <v>156.99375491574565</v>
          </cell>
          <cell r="AW375">
            <v>245.5091066986935</v>
          </cell>
          <cell r="AX375">
            <v>86.710179401062405</v>
          </cell>
          <cell r="AY375">
            <v>114.25136708411607</v>
          </cell>
          <cell r="AZ375">
            <v>123.27280015131636</v>
          </cell>
          <cell r="BA375">
            <v>192.01681046704286</v>
          </cell>
          <cell r="BB375">
            <v>83.318139938306899</v>
          </cell>
          <cell r="BC375">
            <v>50.176232871379824</v>
          </cell>
          <cell r="BD375">
            <v>145.82522337802598</v>
          </cell>
          <cell r="BE375">
            <v>155.12563183428941</v>
          </cell>
          <cell r="BF375">
            <v>69.392411158067176</v>
          </cell>
          <cell r="BG375">
            <v>262.21228662248029</v>
          </cell>
          <cell r="BH375">
            <v>489.39039310925966</v>
          </cell>
          <cell r="BI375">
            <v>1105.4214092005141</v>
          </cell>
          <cell r="BJ375">
            <v>1.9029318505951522</v>
          </cell>
          <cell r="BK375">
            <v>0.20441563215128156</v>
          </cell>
          <cell r="BL375">
            <v>1.38773549403723</v>
          </cell>
          <cell r="BM375">
            <v>-2.5898858023991238</v>
          </cell>
          <cell r="BN375">
            <v>8.7387663882271767</v>
          </cell>
          <cell r="BO375">
            <v>-4.6214324862360456</v>
          </cell>
          <cell r="BP375">
            <v>-7.877047731113862E-3</v>
          </cell>
          <cell r="BQ375">
            <v>-9.2371576654462899</v>
          </cell>
          <cell r="BR375">
            <v>4.547368323435478</v>
          </cell>
          <cell r="BS375">
            <v>-11.149060942463748</v>
          </cell>
          <cell r="BT375">
            <v>12.538988957758662</v>
          </cell>
          <cell r="BU375">
            <v>25.815217005902085</v>
          </cell>
          <cell r="BV375">
            <v>6.0740235476750399</v>
          </cell>
          <cell r="BW375">
            <v>11.447532735072642</v>
          </cell>
          <cell r="BY375">
            <v>0.68363188147557707</v>
          </cell>
          <cell r="BZ375">
            <v>0.61784715569264392</v>
          </cell>
          <cell r="CA375">
            <v>0.24033327245429348</v>
          </cell>
          <cell r="CB375">
            <v>-6.6524840831286554</v>
          </cell>
          <cell r="CC375">
            <v>6.4423272682422947</v>
          </cell>
          <cell r="CD375">
            <v>-3.7357544345564406</v>
          </cell>
          <cell r="CE375">
            <v>16.882289800605619</v>
          </cell>
          <cell r="CF375">
            <v>-9.215026923645226</v>
          </cell>
          <cell r="CG375">
            <v>1.7323276031045083</v>
          </cell>
          <cell r="CH375">
            <v>11.338519838039858</v>
          </cell>
          <cell r="CI375">
            <v>1.066312774497888</v>
          </cell>
          <cell r="CJ375">
            <v>22.226726270596814</v>
          </cell>
          <cell r="CK375">
            <v>-7.314295738496952</v>
          </cell>
          <cell r="CL375">
            <v>-3.8707321062175737</v>
          </cell>
          <cell r="CM375">
            <v>0.61784715781796251</v>
          </cell>
          <cell r="CN375">
            <v>143.88261866013579</v>
          </cell>
          <cell r="CO375">
            <v>144.967295476017</v>
          </cell>
          <cell r="CP375">
            <v>221.7763021426459</v>
          </cell>
          <cell r="CQ375">
            <v>79.335635175478828</v>
          </cell>
          <cell r="CR375">
            <v>102.9431171637747</v>
          </cell>
          <cell r="CS375">
            <v>117.29119801672405</v>
          </cell>
          <cell r="CT375">
            <v>207.60115674950333</v>
          </cell>
          <cell r="CU375">
            <v>82.0566904361539</v>
          </cell>
          <cell r="CV375">
            <v>44.489674694096806</v>
          </cell>
          <cell r="CW375">
            <v>154.76321107340766</v>
          </cell>
          <cell r="CX375">
            <v>137.90681449066463</v>
          </cell>
          <cell r="CY375">
            <v>65.478374954581113</v>
          </cell>
          <cell r="CZ375">
            <v>228.76939839586385</v>
          </cell>
          <cell r="DA375">
            <v>418.92644895767654</v>
          </cell>
          <cell r="DB375">
            <v>1020.7409334626473</v>
          </cell>
          <cell r="DD375">
            <v>880.48693860431854</v>
          </cell>
          <cell r="DE375">
            <v>54.667147645181373</v>
          </cell>
          <cell r="DF375">
            <v>528.49147292134523</v>
          </cell>
          <cell r="DG375">
            <v>1608.8089150638489</v>
          </cell>
          <cell r="DH375">
            <v>4414.6359493088057</v>
          </cell>
          <cell r="DI375">
            <v>104.62490827270616</v>
          </cell>
          <cell r="DJ375">
            <v>6.2855451242368634</v>
          </cell>
          <cell r="DK375">
            <v>10.391969581944956</v>
          </cell>
          <cell r="DL375">
            <v>7634.7689999999993</v>
          </cell>
          <cell r="DM375">
            <v>12787.994000000001</v>
          </cell>
          <cell r="DN375">
            <v>183523.55740669998</v>
          </cell>
          <cell r="DO375">
            <v>151.42343198704654</v>
          </cell>
          <cell r="DP375">
            <v>153.24491991128062</v>
          </cell>
          <cell r="DQ375">
            <v>234.28828703737466</v>
          </cell>
          <cell r="DR375">
            <v>86.910961130102592</v>
          </cell>
          <cell r="DS375">
            <v>104.58388034165836</v>
          </cell>
          <cell r="DT375">
            <v>124.27892718560166</v>
          </cell>
          <cell r="DU375">
            <v>185.04780405398364</v>
          </cell>
          <cell r="DV375">
            <v>89.730174526842191</v>
          </cell>
          <cell r="DW375">
            <v>45.909862467167642</v>
          </cell>
          <cell r="DX375">
            <v>174.2045599872572</v>
          </cell>
          <cell r="DY375">
            <v>141.38831832654469</v>
          </cell>
          <cell r="DZ375">
            <v>61.645477850711785</v>
          </cell>
          <cell r="EA375">
            <v>239.4568277485628</v>
          </cell>
          <cell r="EB375">
            <v>457.63499874305529</v>
          </cell>
        </row>
        <row r="376">
          <cell r="A376">
            <v>201806</v>
          </cell>
          <cell r="B376">
            <v>206.92916094599997</v>
          </cell>
          <cell r="C376">
            <v>5.9430868770000007</v>
          </cell>
          <cell r="E376">
            <v>200.98607406899995</v>
          </cell>
          <cell r="F376">
            <v>12.1177077184469</v>
          </cell>
          <cell r="G376">
            <v>123.93169503300001</v>
          </cell>
          <cell r="H376">
            <v>353.03433894800003</v>
          </cell>
          <cell r="I376">
            <v>615.83018996199996</v>
          </cell>
          <cell r="J376">
            <v>23.421168103000003</v>
          </cell>
          <cell r="K376">
            <v>1.6471024000000001</v>
          </cell>
          <cell r="L376">
            <v>2.244137217</v>
          </cell>
          <cell r="M376">
            <v>1245.777</v>
          </cell>
          <cell r="N376">
            <v>2878.4540000000002</v>
          </cell>
          <cell r="O376">
            <v>44949.378790199997</v>
          </cell>
          <cell r="P376">
            <v>93.584742388550637</v>
          </cell>
          <cell r="Q376">
            <v>97.14451681022652</v>
          </cell>
          <cell r="R376">
            <v>85.305302332080259</v>
          </cell>
          <cell r="S376">
            <v>94.015806395813158</v>
          </cell>
          <cell r="T376">
            <v>99.999993612832867</v>
          </cell>
          <cell r="U376">
            <v>92.964893507988762</v>
          </cell>
          <cell r="V376">
            <v>86.899997426889058</v>
          </cell>
          <cell r="W376">
            <v>96.000000084480206</v>
          </cell>
          <cell r="X376">
            <v>188.09229965433519</v>
          </cell>
          <cell r="Y376">
            <v>11.771688611560764</v>
          </cell>
          <cell r="Z376">
            <v>105.72030713317235</v>
          </cell>
          <cell r="AA376">
            <v>331.9080806160905</v>
          </cell>
          <cell r="AB376">
            <v>615.8301506278965</v>
          </cell>
          <cell r="AC376">
            <v>21.773463985280983</v>
          </cell>
          <cell r="AD376">
            <v>1.4313319432182281</v>
          </cell>
          <cell r="AE376">
            <v>2.1543717302158516</v>
          </cell>
          <cell r="AF376">
            <v>7148319.6532924753</v>
          </cell>
          <cell r="AG376">
            <v>6087485.0532924756</v>
          </cell>
          <cell r="AH376">
            <v>3393936.0716612185</v>
          </cell>
          <cell r="AI376">
            <v>836199.44913197355</v>
          </cell>
          <cell r="AJ376">
            <v>752756.70760152827</v>
          </cell>
          <cell r="AK376">
            <v>421953.3084230753</v>
          </cell>
          <cell r="AL376">
            <v>122234.58255861909</v>
          </cell>
          <cell r="AM376">
            <v>127150.74328024249</v>
          </cell>
          <cell r="AN376">
            <v>19502.369437050402</v>
          </cell>
          <cell r="AO376">
            <v>413751.82119876851</v>
          </cell>
          <cell r="AP376">
            <v>1060834.6000000001</v>
          </cell>
          <cell r="AQ376">
            <v>252681.32</v>
          </cell>
          <cell r="AR376">
            <v>513670.57</v>
          </cell>
          <cell r="AS376">
            <v>294482.71000000002</v>
          </cell>
          <cell r="AT376">
            <v>141415.76366927469</v>
          </cell>
          <cell r="AU376">
            <v>150.45325348410225</v>
          </cell>
          <cell r="AV376">
            <v>151.38172773121664</v>
          </cell>
          <cell r="AW376">
            <v>236.88264328467761</v>
          </cell>
          <cell r="AX376">
            <v>85.418247824792402</v>
          </cell>
          <cell r="AY376">
            <v>102.96455592406633</v>
          </cell>
          <cell r="AZ376">
            <v>120.98980818162505</v>
          </cell>
          <cell r="BA376">
            <v>144.79908773858131</v>
          </cell>
          <cell r="BB376">
            <v>85.383988548214504</v>
          </cell>
          <cell r="BC376">
            <v>50.655505031299739</v>
          </cell>
          <cell r="BD376">
            <v>160.42073842924788</v>
          </cell>
          <cell r="BE376">
            <v>145.33801528972364</v>
          </cell>
          <cell r="BF376">
            <v>53.421036097499396</v>
          </cell>
          <cell r="BG376">
            <v>257.46891815314922</v>
          </cell>
          <cell r="BH376">
            <v>513.02633800159538</v>
          </cell>
          <cell r="BI376">
            <v>1065.9061077772853</v>
          </cell>
          <cell r="BJ376">
            <v>-4.7663496024707683</v>
          </cell>
          <cell r="BK376">
            <v>-5.9468108484493598</v>
          </cell>
          <cell r="BL376">
            <v>-2.0090502536222203</v>
          </cell>
          <cell r="BM376">
            <v>-4.1964046788335594</v>
          </cell>
          <cell r="BN376">
            <v>-1.7021713952700424</v>
          </cell>
          <cell r="BO376">
            <v>-13.193975239609387</v>
          </cell>
          <cell r="BP376">
            <v>-23.552135839303062</v>
          </cell>
          <cell r="BQ376">
            <v>-14.616097052600495</v>
          </cell>
          <cell r="BR376">
            <v>-3.1719986361445365</v>
          </cell>
          <cell r="BS376">
            <v>-25.478180835293557</v>
          </cell>
          <cell r="BT376">
            <v>2.6249608481807769</v>
          </cell>
          <cell r="BU376">
            <v>-6.1611068861299856</v>
          </cell>
          <cell r="BV376">
            <v>2.9657560614113407</v>
          </cell>
          <cell r="BW376">
            <v>10.893803816778359</v>
          </cell>
          <cell r="BY376">
            <v>-0.30318131766107115</v>
          </cell>
          <cell r="BZ376">
            <v>-0.58101456034003718</v>
          </cell>
          <cell r="CA376">
            <v>-0.16306410560680717</v>
          </cell>
          <cell r="CB376">
            <v>-6.2265353738972209</v>
          </cell>
          <cell r="CC376">
            <v>4.9922149509181963</v>
          </cell>
          <cell r="CD376">
            <v>-5.4967646441903923</v>
          </cell>
          <cell r="CE376">
            <v>9.7744149201866009</v>
          </cell>
          <cell r="CF376">
            <v>-10.193608658274684</v>
          </cell>
          <cell r="CG376">
            <v>0.78549069025115159</v>
          </cell>
          <cell r="CH376">
            <v>2.6319415942329698</v>
          </cell>
          <cell r="CI376">
            <v>1.3342361119162263</v>
          </cell>
          <cell r="CJ376">
            <v>17.250889153747906</v>
          </cell>
          <cell r="CK376">
            <v>-5.5823087618893794</v>
          </cell>
          <cell r="CL376">
            <v>-1.2849934299667609</v>
          </cell>
          <cell r="CM376">
            <v>-0.5810145561014366</v>
          </cell>
          <cell r="CN376">
            <v>144.9777244641302</v>
          </cell>
          <cell r="CO376">
            <v>146.03636751855026</v>
          </cell>
          <cell r="CP376">
            <v>224.29402566631788</v>
          </cell>
          <cell r="CQ376">
            <v>80.349403950364419</v>
          </cell>
          <cell r="CR376">
            <v>102.94669029048997</v>
          </cell>
          <cell r="CS376">
            <v>117.90763304420754</v>
          </cell>
          <cell r="CT376">
            <v>197.13414524768299</v>
          </cell>
          <cell r="CU376">
            <v>82.611240121497346</v>
          </cell>
          <cell r="CV376">
            <v>45.517313083630626</v>
          </cell>
          <cell r="CW376">
            <v>155.70613229938104</v>
          </cell>
          <cell r="CX376">
            <v>139.14534795717447</v>
          </cell>
          <cell r="CY376">
            <v>63.468818478400827</v>
          </cell>
          <cell r="CZ376">
            <v>233.55265168874473</v>
          </cell>
          <cell r="DA376">
            <v>434.60976379832965</v>
          </cell>
          <cell r="DB376">
            <v>1028.2684625150869</v>
          </cell>
          <cell r="DD376">
            <v>1068.5792382586537</v>
          </cell>
          <cell r="DE376">
            <v>66.438836256742135</v>
          </cell>
          <cell r="DF376">
            <v>634.21178005451759</v>
          </cell>
          <cell r="DG376">
            <v>1940.7169956799394</v>
          </cell>
          <cell r="DH376">
            <v>5030.4660999367024</v>
          </cell>
          <cell r="DI376">
            <v>126.39837225798715</v>
          </cell>
          <cell r="DJ376">
            <v>7.7168770674550915</v>
          </cell>
          <cell r="DK376">
            <v>12.546341312160807</v>
          </cell>
          <cell r="DL376">
            <v>8880.5459999999985</v>
          </cell>
          <cell r="DM376">
            <v>15666.448</v>
          </cell>
          <cell r="DN376">
            <v>228472.93619689997</v>
          </cell>
          <cell r="DO376">
            <v>150.79592899664615</v>
          </cell>
          <cell r="DP376">
            <v>152.4472874680057</v>
          </cell>
          <cell r="DQ376">
            <v>233.88356502324859</v>
          </cell>
          <cell r="DR376">
            <v>86.599169130345118</v>
          </cell>
          <cell r="DS376">
            <v>104.43529845510301</v>
          </cell>
          <cell r="DT376">
            <v>122.7464523969375</v>
          </cell>
          <cell r="DU376">
            <v>181.33031652041265</v>
          </cell>
          <cell r="DV376">
            <v>88.512165218023142</v>
          </cell>
          <cell r="DW376">
            <v>45.771576717686372</v>
          </cell>
          <cell r="DX376">
            <v>169.63405451959213</v>
          </cell>
          <cell r="DY376">
            <v>141.69810861922363</v>
          </cell>
          <cell r="DZ376">
            <v>61.353192581741006</v>
          </cell>
          <cell r="EA376">
            <v>240.07482447699479</v>
          </cell>
          <cell r="EB376">
            <v>461.83481881615836</v>
          </cell>
        </row>
        <row r="377">
          <cell r="A377">
            <v>201807</v>
          </cell>
          <cell r="B377">
            <v>195.58360189399997</v>
          </cell>
          <cell r="C377">
            <v>6.0515858690000002</v>
          </cell>
          <cell r="E377">
            <v>189.53201602499996</v>
          </cell>
          <cell r="F377">
            <v>12.285591388384349</v>
          </cell>
          <cell r="G377">
            <v>124.41565115900001</v>
          </cell>
          <cell r="H377">
            <v>374.14516772499996</v>
          </cell>
          <cell r="I377">
            <v>687.59985226400011</v>
          </cell>
          <cell r="J377">
            <v>26.166665046999999</v>
          </cell>
          <cell r="K377">
            <v>1.6231500999999999</v>
          </cell>
          <cell r="L377">
            <v>1.9574078250000002</v>
          </cell>
          <cell r="M377">
            <v>1329.24</v>
          </cell>
          <cell r="N377">
            <v>2526.502</v>
          </cell>
          <cell r="O377">
            <v>43045.794874100007</v>
          </cell>
          <cell r="P377">
            <v>93.584742388550637</v>
          </cell>
          <cell r="Q377">
            <v>97.14451681022652</v>
          </cell>
          <cell r="R377">
            <v>85.305302332080259</v>
          </cell>
          <cell r="S377">
            <v>94.015806395813158</v>
          </cell>
          <cell r="T377">
            <v>99.999993612832867</v>
          </cell>
          <cell r="U377">
            <v>92.964893507988762</v>
          </cell>
          <cell r="V377">
            <v>86.899997426889058</v>
          </cell>
          <cell r="W377">
            <v>96.000000084480206</v>
          </cell>
          <cell r="X377">
            <v>177.37304894082274</v>
          </cell>
          <cell r="Y377">
            <v>11.934778391524777</v>
          </cell>
          <cell r="Z377">
            <v>106.13314736961127</v>
          </cell>
          <cell r="AA377">
            <v>351.75559652762638</v>
          </cell>
          <cell r="AB377">
            <v>687.59980834584826</v>
          </cell>
          <cell r="AC377">
            <v>24.325812295535666</v>
          </cell>
          <cell r="AD377">
            <v>1.4105173951345471</v>
          </cell>
          <cell r="AE377">
            <v>1.8791115136536223</v>
          </cell>
          <cell r="AF377">
            <v>6912311.1368787363</v>
          </cell>
          <cell r="AG377">
            <v>5909826.0368787358</v>
          </cell>
          <cell r="AH377">
            <v>3200517.9906200063</v>
          </cell>
          <cell r="AI377">
            <v>847784.49768915586</v>
          </cell>
          <cell r="AJ377">
            <v>755696.23989739758</v>
          </cell>
          <cell r="AK377">
            <v>447185.36962299235</v>
          </cell>
          <cell r="AL377">
            <v>136479.96197465478</v>
          </cell>
          <cell r="AM377">
            <v>142055.72050289941</v>
          </cell>
          <cell r="AN377">
            <v>19218.764359754015</v>
          </cell>
          <cell r="AO377">
            <v>360887.49221187679</v>
          </cell>
          <cell r="AP377">
            <v>1002485.1000000001</v>
          </cell>
          <cell r="AQ377">
            <v>269610.14</v>
          </cell>
          <cell r="AR377">
            <v>450863.45</v>
          </cell>
          <cell r="AS377">
            <v>282011.51</v>
          </cell>
          <cell r="AT377">
            <v>137288.64375452924</v>
          </cell>
          <cell r="AU377">
            <v>145.4858973967107</v>
          </cell>
          <cell r="AV377">
            <v>146.96375731875634</v>
          </cell>
          <cell r="AW377">
            <v>223.38286446484079</v>
          </cell>
          <cell r="AX377">
            <v>86.60166710322757</v>
          </cell>
          <cell r="AY377">
            <v>103.36663488850759</v>
          </cell>
          <cell r="AZ377">
            <v>128.22478462016514</v>
          </cell>
          <cell r="BA377">
            <v>161.67416433928662</v>
          </cell>
          <cell r="BB377">
            <v>95.39294619689926</v>
          </cell>
          <cell r="BC377">
            <v>49.918868466893542</v>
          </cell>
          <cell r="BD377">
            <v>139.92406806276318</v>
          </cell>
          <cell r="BE377">
            <v>137.34393164732762</v>
          </cell>
          <cell r="BF377">
            <v>57.000070370029199</v>
          </cell>
          <cell r="BG377">
            <v>225.98788306345151</v>
          </cell>
          <cell r="BH377">
            <v>491.29992130811451</v>
          </cell>
          <cell r="BI377">
            <v>1034.7983853387561</v>
          </cell>
          <cell r="BJ377">
            <v>-5.3661157853375272</v>
          </cell>
          <cell r="BK377">
            <v>-5.8882844272693688</v>
          </cell>
          <cell r="BL377">
            <v>-5.5772305088189427</v>
          </cell>
          <cell r="BM377">
            <v>-5.0325984764846794</v>
          </cell>
          <cell r="BN377">
            <v>8.2882262040221804</v>
          </cell>
          <cell r="BO377">
            <v>0.19900812022632408</v>
          </cell>
          <cell r="BP377">
            <v>-8.1125724188079147</v>
          </cell>
          <cell r="BQ377">
            <v>4.5243339847597355</v>
          </cell>
          <cell r="BR377">
            <v>-8.9126636839023945</v>
          </cell>
          <cell r="BS377">
            <v>-34.099405025654221</v>
          </cell>
          <cell r="BT377">
            <v>-2.166091518350342</v>
          </cell>
          <cell r="BU377">
            <v>-6.4762484621714407</v>
          </cell>
          <cell r="BV377">
            <v>-6.9189055699254425</v>
          </cell>
          <cell r="BW377">
            <v>11.898796668821504</v>
          </cell>
          <cell r="BY377">
            <v>-1.0616271479030104</v>
          </cell>
          <cell r="BZ377">
            <v>-1.3798375699491032</v>
          </cell>
          <cell r="CA377">
            <v>-0.97141820355605546</v>
          </cell>
          <cell r="CB377">
            <v>-6.0466633965873768</v>
          </cell>
          <cell r="CC377">
            <v>5.4523450318483526</v>
          </cell>
          <cell r="CD377">
            <v>-4.6652356571347298</v>
          </cell>
          <cell r="CE377">
            <v>7.2635696966782746</v>
          </cell>
          <cell r="CF377">
            <v>-8.1052513831393185</v>
          </cell>
          <cell r="CG377">
            <v>-0.84595696684833399</v>
          </cell>
          <cell r="CH377">
            <v>-4.3153106059537549</v>
          </cell>
          <cell r="CI377">
            <v>0.82463233059790753</v>
          </cell>
          <cell r="CJ377">
            <v>13.501907229635506</v>
          </cell>
          <cell r="CK377">
            <v>-5.7702160613731053</v>
          </cell>
          <cell r="CL377">
            <v>0.59396743363851101</v>
          </cell>
          <cell r="CM377">
            <v>-1.3798375687363915</v>
          </cell>
          <cell r="CN377">
            <v>145.05032059735598</v>
          </cell>
          <cell r="CO377">
            <v>146.16885177572254</v>
          </cell>
          <cell r="CP377">
            <v>224.16385978039258</v>
          </cell>
          <cell r="CQ377">
            <v>81.242584400773453</v>
          </cell>
          <cell r="CR377">
            <v>103.00668237592106</v>
          </cell>
          <cell r="CS377">
            <v>119.3815118407729</v>
          </cell>
          <cell r="CT377">
            <v>192.06843368934065</v>
          </cell>
          <cell r="CU377">
            <v>84.437198132269046</v>
          </cell>
          <cell r="CV377">
            <v>46.146106709811043</v>
          </cell>
          <cell r="CW377">
            <v>153.45155169414991</v>
          </cell>
          <cell r="CX377">
            <v>138.88800277005348</v>
          </cell>
          <cell r="CY377">
            <v>62.544711605776307</v>
          </cell>
          <cell r="CZ377">
            <v>232.47197045656</v>
          </cell>
          <cell r="DA377">
            <v>442.70835772829889</v>
          </cell>
          <cell r="DB377">
            <v>1029.2013086327538</v>
          </cell>
          <cell r="DD377">
            <v>1245.9522871994764</v>
          </cell>
          <cell r="DE377">
            <v>78.373614648266908</v>
          </cell>
          <cell r="DF377">
            <v>740.34492742412885</v>
          </cell>
          <cell r="DG377">
            <v>2292.4725922075659</v>
          </cell>
          <cell r="DH377">
            <v>5718.0659082825505</v>
          </cell>
          <cell r="DI377">
            <v>150.7241845535228</v>
          </cell>
          <cell r="DJ377">
            <v>9.1273944625896384</v>
          </cell>
          <cell r="DK377">
            <v>14.42545282581443</v>
          </cell>
          <cell r="DL377">
            <v>10209.785999999998</v>
          </cell>
          <cell r="DM377">
            <v>18192.95</v>
          </cell>
          <cell r="DN377">
            <v>271518.73107099999</v>
          </cell>
          <cell r="DO377">
            <v>150.10846014669946</v>
          </cell>
          <cell r="DP377">
            <v>151.68103111128579</v>
          </cell>
          <cell r="DQ377">
            <v>232.78402645012486</v>
          </cell>
          <cell r="DR377">
            <v>86.216729638009767</v>
          </cell>
          <cell r="DS377">
            <v>105.0945930078109</v>
          </cell>
          <cell r="DT377">
            <v>122.76767497341507</v>
          </cell>
          <cell r="DU377">
            <v>180.14082357146904</v>
          </cell>
          <cell r="DV377">
            <v>88.856255386576549</v>
          </cell>
          <cell r="DW377">
            <v>45.364540547676206</v>
          </cell>
          <cell r="DX377">
            <v>163.60056388675994</v>
          </cell>
          <cell r="DY377">
            <v>141.44470335815814</v>
          </cell>
          <cell r="DZ377">
            <v>61.024268456400627</v>
          </cell>
          <cell r="EA377">
            <v>238.67497986440449</v>
          </cell>
          <cell r="EB377">
            <v>466.18836419308417</v>
          </cell>
        </row>
        <row r="378">
          <cell r="A378">
            <v>201808</v>
          </cell>
          <cell r="B378">
            <v>207.16052164299995</v>
          </cell>
          <cell r="C378">
            <v>5.9212519239999999</v>
          </cell>
          <cell r="E378">
            <v>201.23926971899996</v>
          </cell>
          <cell r="F378">
            <v>12.417386090271258</v>
          </cell>
          <cell r="G378">
            <v>136.51451188800004</v>
          </cell>
          <cell r="H378">
            <v>364.22773526400016</v>
          </cell>
          <cell r="I378">
            <v>981.56784538000011</v>
          </cell>
          <cell r="J378">
            <v>26.533801216000004</v>
          </cell>
          <cell r="K378">
            <v>1.6323595</v>
          </cell>
          <cell r="L378">
            <v>2.5852726920000002</v>
          </cell>
          <cell r="M378">
            <v>1368.183</v>
          </cell>
          <cell r="N378">
            <v>1985.1420000000001</v>
          </cell>
          <cell r="O378">
            <v>31570.644175199996</v>
          </cell>
          <cell r="P378">
            <v>93.584742388550637</v>
          </cell>
          <cell r="Q378">
            <v>97.14451681022652</v>
          </cell>
          <cell r="R378">
            <v>85.305302332080259</v>
          </cell>
          <cell r="S378">
            <v>94.015806395813158</v>
          </cell>
          <cell r="T378">
            <v>99.999993612832867</v>
          </cell>
          <cell r="U378">
            <v>92.964893507988762</v>
          </cell>
          <cell r="V378">
            <v>86.899997426889058</v>
          </cell>
          <cell r="W378">
            <v>96.000000084480206</v>
          </cell>
          <cell r="X378">
            <v>188.32925215112672</v>
          </cell>
          <cell r="Y378">
            <v>12.062809717854291</v>
          </cell>
          <cell r="Z378">
            <v>116.45411709322208</v>
          </cell>
          <cell r="AA378">
            <v>342.43164242565729</v>
          </cell>
          <cell r="AB378">
            <v>981.5677826856213</v>
          </cell>
          <cell r="AC378">
            <v>24.667120044075833</v>
          </cell>
          <cell r="AD378">
            <v>1.4185203634975789</v>
          </cell>
          <cell r="AE378">
            <v>2.481861786504044</v>
          </cell>
          <cell r="AF378">
            <v>7193057.2041561389</v>
          </cell>
          <cell r="AG378">
            <v>6354459.574156139</v>
          </cell>
          <cell r="AH378">
            <v>3398211.6407706873</v>
          </cell>
          <cell r="AI378">
            <v>856879.17629314424</v>
          </cell>
          <cell r="AJ378">
            <v>829184.28963048954</v>
          </cell>
          <cell r="AK378">
            <v>435331.86707009299</v>
          </cell>
          <cell r="AL378">
            <v>194828.92815045491</v>
          </cell>
          <cell r="AM378">
            <v>144048.85921263919</v>
          </cell>
          <cell r="AN378">
            <v>19327.807441163866</v>
          </cell>
          <cell r="AO378">
            <v>476647.00558746769</v>
          </cell>
          <cell r="AP378">
            <v>838597.63</v>
          </cell>
          <cell r="AQ378">
            <v>277508.96000000002</v>
          </cell>
          <cell r="AR378">
            <v>354255.8</v>
          </cell>
          <cell r="AS378">
            <v>206832.87</v>
          </cell>
          <cell r="AT378">
            <v>147617.73543682721</v>
          </cell>
          <cell r="AU378">
            <v>151.39486079978076</v>
          </cell>
          <cell r="AV378">
            <v>158.02076895673821</v>
          </cell>
          <cell r="AW378">
            <v>237.18106025270896</v>
          </cell>
          <cell r="AX378">
            <v>87.530693678990986</v>
          </cell>
          <cell r="AY378">
            <v>113.41857375545278</v>
          </cell>
          <cell r="AZ378">
            <v>124.82594173511841</v>
          </cell>
          <cell r="BA378">
            <v>230.79435026288505</v>
          </cell>
          <cell r="BB378">
            <v>96.731374336421354</v>
          </cell>
          <cell r="BC378">
            <v>50.20209724977628</v>
          </cell>
          <cell r="BD378">
            <v>184.80659344263688</v>
          </cell>
          <cell r="BE378">
            <v>114.89078049572102</v>
          </cell>
          <cell r="BF378">
            <v>58.670012367908782</v>
          </cell>
          <cell r="BG378">
            <v>177.56488867072605</v>
          </cell>
          <cell r="BH378">
            <v>360.32916796527729</v>
          </cell>
          <cell r="BI378">
            <v>1112.6528028823434</v>
          </cell>
          <cell r="BJ378">
            <v>-4.0994026209900909</v>
          </cell>
          <cell r="BK378">
            <v>-0.12469081961323525</v>
          </cell>
          <cell r="BL378">
            <v>-1.3534537974195615</v>
          </cell>
          <cell r="BM378">
            <v>-9.0386049438410225</v>
          </cell>
          <cell r="BN378">
            <v>9.84240683849238</v>
          </cell>
          <cell r="BO378">
            <v>-2.8068251831110871</v>
          </cell>
          <cell r="BP378">
            <v>34.859968041754769</v>
          </cell>
          <cell r="BQ378">
            <v>4.8419733024874745</v>
          </cell>
          <cell r="BR378">
            <v>-5.4349823275066598</v>
          </cell>
          <cell r="BS378">
            <v>1.3193282867281226</v>
          </cell>
          <cell r="BT378">
            <v>-26.318678625356412</v>
          </cell>
          <cell r="BU378">
            <v>-10.326948376584028</v>
          </cell>
          <cell r="BV378">
            <v>-33.329750042504543</v>
          </cell>
          <cell r="BW378">
            <v>-30.433965889000746</v>
          </cell>
          <cell r="BY378">
            <v>-1.4666244414563323</v>
          </cell>
          <cell r="BZ378">
            <v>-1.2137555674378859</v>
          </cell>
          <cell r="CA378">
            <v>-1.0217503076299437</v>
          </cell>
          <cell r="CB378">
            <v>-6.4570678504402963</v>
          </cell>
          <cell r="CC378">
            <v>6.0283129838928744</v>
          </cell>
          <cell r="CD378">
            <v>-4.4277448720861372</v>
          </cell>
          <cell r="CE378">
            <v>10.57877449905591</v>
          </cell>
          <cell r="CF378">
            <v>-6.4810057237487513</v>
          </cell>
          <cell r="CG378">
            <v>-1.4889793397020981</v>
          </cell>
          <cell r="CH378">
            <v>-3.5277588345921487</v>
          </cell>
          <cell r="CI378">
            <v>-2.9536766483750796</v>
          </cell>
          <cell r="CJ378">
            <v>10.046268289348404</v>
          </cell>
          <cell r="CK378">
            <v>-9.4525852304042814</v>
          </cell>
          <cell r="CL378">
            <v>-3.8720265190922447</v>
          </cell>
          <cell r="CM378">
            <v>-1.2137555660109172</v>
          </cell>
          <cell r="CN378">
            <v>145.84338812265906</v>
          </cell>
          <cell r="CO378">
            <v>147.65034142334952</v>
          </cell>
          <cell r="CP378">
            <v>225.79100983943212</v>
          </cell>
          <cell r="CQ378">
            <v>82.02859806055065</v>
          </cell>
          <cell r="CR378">
            <v>104.30816879836253</v>
          </cell>
          <cell r="CS378">
            <v>120.06206557756609</v>
          </cell>
          <cell r="CT378">
            <v>196.90917326103369</v>
          </cell>
          <cell r="CU378">
            <v>85.973970157788088</v>
          </cell>
          <cell r="CV378">
            <v>46.6531055273067</v>
          </cell>
          <cell r="CW378">
            <v>157.37093191271077</v>
          </cell>
          <cell r="CX378">
            <v>135.88834998576192</v>
          </cell>
          <cell r="CY378">
            <v>62.060374201042869</v>
          </cell>
          <cell r="CZ378">
            <v>225.60858523333076</v>
          </cell>
          <cell r="DA378">
            <v>432.41095900792118</v>
          </cell>
          <cell r="DB378">
            <v>1039.6327454139525</v>
          </cell>
          <cell r="DD378">
            <v>1434.281539350603</v>
          </cell>
          <cell r="DE378">
            <v>90.436424366121202</v>
          </cell>
          <cell r="DF378">
            <v>856.79904451735092</v>
          </cell>
          <cell r="DG378">
            <v>2634.904234633223</v>
          </cell>
          <cell r="DH378">
            <v>6699.6336909681722</v>
          </cell>
          <cell r="DI378">
            <v>175.39130459759863</v>
          </cell>
          <cell r="DJ378">
            <v>10.545914826087218</v>
          </cell>
          <cell r="DK378">
            <v>16.907314612318473</v>
          </cell>
          <cell r="DL378">
            <v>11577.968999999997</v>
          </cell>
          <cell r="DM378">
            <v>20178.092000000001</v>
          </cell>
          <cell r="DN378">
            <v>303089.37524620001</v>
          </cell>
          <cell r="DO378">
            <v>149.56916172544436</v>
          </cell>
          <cell r="DP378">
            <v>151.66459082909893</v>
          </cell>
          <cell r="DQ378">
            <v>232.51284479278988</v>
          </cell>
          <cell r="DR378">
            <v>85.491920906297878</v>
          </cell>
          <cell r="DS378">
            <v>105.94149705430856</v>
          </cell>
          <cell r="DT378">
            <v>122.46727270972065</v>
          </cell>
          <cell r="DU378">
            <v>185.11232833007583</v>
          </cell>
          <cell r="DV378">
            <v>89.228538481867758</v>
          </cell>
          <cell r="DW378">
            <v>45.124099704194627</v>
          </cell>
          <cell r="DX378">
            <v>163.80110193679252</v>
          </cell>
          <cell r="DY378">
            <v>138.02482539308065</v>
          </cell>
          <cell r="DZ378">
            <v>60.461221013487908</v>
          </cell>
          <cell r="EA378">
            <v>231.27763577228257</v>
          </cell>
          <cell r="EB378">
            <v>453.0518700370788</v>
          </cell>
        </row>
        <row r="379">
          <cell r="A379">
            <v>201809</v>
          </cell>
          <cell r="B379">
            <v>209.83010411199993</v>
          </cell>
          <cell r="C379">
            <v>5.1575681460000009</v>
          </cell>
          <cell r="E379">
            <v>204.67253596599994</v>
          </cell>
          <cell r="F379">
            <v>11.691216669050283</v>
          </cell>
          <cell r="G379">
            <v>120.08285636100001</v>
          </cell>
          <cell r="H379">
            <v>351.28837672499998</v>
          </cell>
          <cell r="I379">
            <v>908.39326600499999</v>
          </cell>
          <cell r="J379">
            <v>24.613795825999997</v>
          </cell>
          <cell r="K379">
            <v>1.6220327999999999</v>
          </cell>
          <cell r="L379">
            <v>3.0475689069999996</v>
          </cell>
          <cell r="M379">
            <v>1560.8309999999999</v>
          </cell>
          <cell r="N379">
            <v>2765.098</v>
          </cell>
          <cell r="O379">
            <v>45852.586528200001</v>
          </cell>
          <cell r="P379">
            <v>93.584742388550637</v>
          </cell>
          <cell r="Q379">
            <v>97.14451681022652</v>
          </cell>
          <cell r="R379">
            <v>85.305302332080259</v>
          </cell>
          <cell r="S379">
            <v>94.015806395813158</v>
          </cell>
          <cell r="T379">
            <v>99.999993612832867</v>
          </cell>
          <cell r="U379">
            <v>92.964893507988762</v>
          </cell>
          <cell r="V379">
            <v>86.899997426889058</v>
          </cell>
          <cell r="W379">
            <v>96.000000084480206</v>
          </cell>
          <cell r="X379">
            <v>191.54226552389471</v>
          </cell>
          <cell r="Y379">
            <v>11.357375942385556</v>
          </cell>
          <cell r="Z379">
            <v>102.43704366774872</v>
          </cell>
          <cell r="AA379">
            <v>330.26660015277076</v>
          </cell>
          <cell r="AB379">
            <v>908.39320798440383</v>
          </cell>
          <cell r="AC379">
            <v>22.882189077914681</v>
          </cell>
          <cell r="AD379">
            <v>1.4095464614632964</v>
          </cell>
          <cell r="AE379">
            <v>2.9256661532945922</v>
          </cell>
          <cell r="AF379">
            <v>7417643.3869712381</v>
          </cell>
          <cell r="AG379">
            <v>6307217.7769712377</v>
          </cell>
          <cell r="AH379">
            <v>3456187.2304392024</v>
          </cell>
          <cell r="AI379">
            <v>806768.83495547669</v>
          </cell>
          <cell r="AJ379">
            <v>729378.99840411358</v>
          </cell>
          <cell r="AK379">
            <v>419866.50140432495</v>
          </cell>
          <cell r="AL379">
            <v>180304.69028488745</v>
          </cell>
          <cell r="AM379">
            <v>133625.3777121882</v>
          </cell>
          <cell r="AN379">
            <v>19205.535068501682</v>
          </cell>
          <cell r="AO379">
            <v>561880.60870254273</v>
          </cell>
          <cell r="AP379">
            <v>1110425.6100000001</v>
          </cell>
          <cell r="AQ379">
            <v>316583.82</v>
          </cell>
          <cell r="AR379">
            <v>493441.78</v>
          </cell>
          <cell r="AS379">
            <v>300400.01</v>
          </cell>
          <cell r="AT379">
            <v>146520.28079624986</v>
          </cell>
          <cell r="AU379">
            <v>156.12180692572014</v>
          </cell>
          <cell r="AV379">
            <v>156.84597430568439</v>
          </cell>
          <cell r="AW379">
            <v>241.22751564747529</v>
          </cell>
          <cell r="AX379">
            <v>82.411893900530131</v>
          </cell>
          <cell r="AY379">
            <v>99.766875422881142</v>
          </cell>
          <cell r="AZ379">
            <v>120.39144249549203</v>
          </cell>
          <cell r="BA379">
            <v>213.58893794003637</v>
          </cell>
          <cell r="BB379">
            <v>89.731820876435194</v>
          </cell>
          <cell r="BC379">
            <v>49.884506671432938</v>
          </cell>
          <cell r="BD379">
            <v>217.85354780066274</v>
          </cell>
          <cell r="BE379">
            <v>152.13215545974904</v>
          </cell>
          <cell r="BF379">
            <v>66.931088044435782</v>
          </cell>
          <cell r="BG379">
            <v>247.32957013317753</v>
          </cell>
          <cell r="BH379">
            <v>523.3350272616774</v>
          </cell>
          <cell r="BI379">
            <v>1104.3808565727672</v>
          </cell>
          <cell r="BJ379">
            <v>0.56220523417762536</v>
          </cell>
          <cell r="BK379">
            <v>-1.6809558730777638</v>
          </cell>
          <cell r="BL379">
            <v>0.26957594885787728</v>
          </cell>
          <cell r="BM379">
            <v>-11.500435576465918</v>
          </cell>
          <cell r="BN379">
            <v>-11.38088410232649</v>
          </cell>
          <cell r="BO379">
            <v>-6.86309293934832</v>
          </cell>
          <cell r="BP379">
            <v>26.545808938327895</v>
          </cell>
          <cell r="BQ379">
            <v>-5.4599540642276452</v>
          </cell>
          <cell r="BR379">
            <v>21.421310251673859</v>
          </cell>
          <cell r="BS379">
            <v>16.318768417322232</v>
          </cell>
          <cell r="BT379">
            <v>15.534282020211009</v>
          </cell>
          <cell r="BU379">
            <v>20.609356007984388</v>
          </cell>
          <cell r="BV379">
            <v>14.443167833162221</v>
          </cell>
          <cell r="BW379">
            <v>12.312630646616384</v>
          </cell>
          <cell r="BY379">
            <v>-1.2314575363255216</v>
          </cell>
          <cell r="BZ379">
            <v>-1.2687503587753781</v>
          </cell>
          <cell r="CA379">
            <v>-0.87134708229881142</v>
          </cell>
          <cell r="CB379">
            <v>-7.0480774728027598</v>
          </cell>
          <cell r="CC379">
            <v>3.8496606215280735</v>
          </cell>
          <cell r="CD379">
            <v>-4.7052832135896665</v>
          </cell>
          <cell r="CE379">
            <v>12.270160287840781</v>
          </cell>
          <cell r="CF379">
            <v>-6.3642962001089387</v>
          </cell>
          <cell r="CG379">
            <v>0.75234065933595673</v>
          </cell>
          <cell r="CH379">
            <v>-1.0369254043814777</v>
          </cell>
          <cell r="CI379">
            <v>-1.0090348698943501</v>
          </cell>
          <cell r="CJ379">
            <v>11.203252858262431</v>
          </cell>
          <cell r="CK379">
            <v>-7.1151893164896904</v>
          </cell>
          <cell r="CL379">
            <v>-2.0166248692576545</v>
          </cell>
          <cell r="CM379">
            <v>-1.2687503574158541</v>
          </cell>
          <cell r="CN379">
            <v>146.98543465633253</v>
          </cell>
          <cell r="CO379">
            <v>148.67207841027562</v>
          </cell>
          <cell r="CP379">
            <v>227.5061771514369</v>
          </cell>
          <cell r="CQ379">
            <v>82.07118648721503</v>
          </cell>
          <cell r="CR379">
            <v>103.80358064553127</v>
          </cell>
          <cell r="CS379">
            <v>120.09866301289119</v>
          </cell>
          <cell r="CT379">
            <v>198.76248044758955</v>
          </cell>
          <cell r="CU379">
            <v>86.391509126526657</v>
          </cell>
          <cell r="CV379">
            <v>47.012150098876276</v>
          </cell>
          <cell r="CW379">
            <v>164.09122256692766</v>
          </cell>
          <cell r="CX379">
            <v>137.69321726064939</v>
          </cell>
          <cell r="CY379">
            <v>62.601564628086521</v>
          </cell>
          <cell r="CZ379">
            <v>228.02202799998042</v>
          </cell>
          <cell r="DA379">
            <v>442.51363325833853</v>
          </cell>
          <cell r="DB379">
            <v>1046.8269799871541</v>
          </cell>
          <cell r="DD379">
            <v>1625.8238048744977</v>
          </cell>
          <cell r="DE379">
            <v>101.79380030850676</v>
          </cell>
          <cell r="DF379">
            <v>959.23608818509967</v>
          </cell>
          <cell r="DG379">
            <v>2965.170834785994</v>
          </cell>
          <cell r="DH379">
            <v>7608.0268989525757</v>
          </cell>
          <cell r="DI379">
            <v>198.27349367551332</v>
          </cell>
          <cell r="DJ379">
            <v>11.955461287550515</v>
          </cell>
          <cell r="DK379">
            <v>19.832980765613065</v>
          </cell>
          <cell r="DL379">
            <v>13138.799999999997</v>
          </cell>
          <cell r="DM379">
            <v>22943.190000000002</v>
          </cell>
          <cell r="DN379">
            <v>348941.96177440003</v>
          </cell>
          <cell r="DO379">
            <v>149.64189655395055</v>
          </cell>
          <cell r="DP379">
            <v>151.44112516855557</v>
          </cell>
          <cell r="DQ379">
            <v>232.56689004680129</v>
          </cell>
          <cell r="DR379">
            <v>84.599475198880029</v>
          </cell>
          <cell r="DS379">
            <v>104.87378606541562</v>
          </cell>
          <cell r="DT379">
            <v>121.72798678016365</v>
          </cell>
          <cell r="DU379">
            <v>188.84608239211923</v>
          </cell>
          <cell r="DV379">
            <v>88.796683022068137</v>
          </cell>
          <cell r="DW379">
            <v>45.857490663289553</v>
          </cell>
          <cell r="DX379">
            <v>166.34805519565685</v>
          </cell>
          <cell r="DY379">
            <v>139.72941598871077</v>
          </cell>
          <cell r="DZ379">
            <v>61.414302562027565</v>
          </cell>
          <cell r="EA379">
            <v>233.878797670056</v>
          </cell>
          <cell r="EB379">
            <v>457.83289277840078</v>
          </cell>
        </row>
        <row r="380">
          <cell r="A380">
            <v>201810</v>
          </cell>
          <cell r="B380">
            <v>206.17120456399999</v>
          </cell>
          <cell r="C380">
            <v>6.0280230430000001</v>
          </cell>
          <cell r="E380">
            <v>200.143181521</v>
          </cell>
          <cell r="F380">
            <v>12.270023406745846</v>
          </cell>
          <cell r="G380">
            <v>116.65208105300002</v>
          </cell>
          <cell r="H380">
            <v>332.28928901500007</v>
          </cell>
          <cell r="I380">
            <v>460.68696806100002</v>
          </cell>
          <cell r="J380">
            <v>23.498202380999999</v>
          </cell>
          <cell r="K380">
            <v>1.5501867</v>
          </cell>
          <cell r="L380">
            <v>2.8070343110000002</v>
          </cell>
          <cell r="M380">
            <v>1734.375</v>
          </cell>
          <cell r="N380">
            <v>2573.4650000000001</v>
          </cell>
          <cell r="O380">
            <v>39954.130402399998</v>
          </cell>
          <cell r="P380">
            <v>93.584742388550637</v>
          </cell>
          <cell r="Q380">
            <v>97.14451681022652</v>
          </cell>
          <cell r="R380">
            <v>85.305302332080259</v>
          </cell>
          <cell r="S380">
            <v>94.015806395813158</v>
          </cell>
          <cell r="T380">
            <v>99.999993612832867</v>
          </cell>
          <cell r="U380">
            <v>92.964893507988762</v>
          </cell>
          <cell r="V380">
            <v>86.899997426889058</v>
          </cell>
          <cell r="W380">
            <v>96.000000084480206</v>
          </cell>
          <cell r="X380">
            <v>187.30348083467715</v>
          </cell>
          <cell r="Y380">
            <v>11.919654950984947</v>
          </cell>
          <cell r="Z380">
            <v>99.510410418924991</v>
          </cell>
          <cell r="AA380">
            <v>312.40445463436646</v>
          </cell>
          <cell r="AB380">
            <v>460.6869386361534</v>
          </cell>
          <cell r="AC380">
            <v>21.845078819788327</v>
          </cell>
          <cell r="AD380">
            <v>1.3471122024119766</v>
          </cell>
          <cell r="AE380">
            <v>2.6947529409313886</v>
          </cell>
          <cell r="AF380">
            <v>7159794.1377242226</v>
          </cell>
          <cell r="AG380">
            <v>6087009.4777242225</v>
          </cell>
          <cell r="AH380">
            <v>3379702.6306805792</v>
          </cell>
          <cell r="AI380">
            <v>846710.20723978337</v>
          </cell>
          <cell r="AJ380">
            <v>708540.5912098682</v>
          </cell>
          <cell r="AK380">
            <v>397158.43300467986</v>
          </cell>
          <cell r="AL380">
            <v>91440.595393036783</v>
          </cell>
          <cell r="AM380">
            <v>127568.9532372643</v>
          </cell>
          <cell r="AN380">
            <v>18354.847713051731</v>
          </cell>
          <cell r="AO380">
            <v>517533.21924596047</v>
          </cell>
          <cell r="AP380">
            <v>1072784.6599999999</v>
          </cell>
          <cell r="AQ380">
            <v>351783.8</v>
          </cell>
          <cell r="AR380">
            <v>459244.17</v>
          </cell>
          <cell r="AS380">
            <v>261756.69</v>
          </cell>
          <cell r="AT380">
            <v>141404.7164161244</v>
          </cell>
          <cell r="AU380">
            <v>150.69476108288654</v>
          </cell>
          <cell r="AV380">
            <v>151.36990126255861</v>
          </cell>
          <cell r="AW380">
            <v>235.88920821361575</v>
          </cell>
          <cell r="AX380">
            <v>86.491927724738915</v>
          </cell>
          <cell r="AY380">
            <v>96.916529060964535</v>
          </cell>
          <cell r="AZ380">
            <v>113.88018927148951</v>
          </cell>
          <cell r="BA380">
            <v>108.32053022993551</v>
          </cell>
          <cell r="BB380">
            <v>85.664823982281902</v>
          </cell>
          <cell r="BC380">
            <v>47.674929124809687</v>
          </cell>
          <cell r="BD380">
            <v>200.65908339100241</v>
          </cell>
          <cell r="BE380">
            <v>146.97521490877179</v>
          </cell>
          <cell r="BF380">
            <v>74.372949604329705</v>
          </cell>
          <cell r="BG380">
            <v>230.18858101611883</v>
          </cell>
          <cell r="BH380">
            <v>456.01344852510641</v>
          </cell>
          <cell r="BI380">
            <v>1065.8228402949233</v>
          </cell>
          <cell r="BJ380">
            <v>-2.5695941110577536</v>
          </cell>
          <cell r="BK380">
            <v>-3.3583128969183775</v>
          </cell>
          <cell r="BL380">
            <v>-4.2282488407485346</v>
          </cell>
          <cell r="BM380">
            <v>-8.265502275220328</v>
          </cell>
          <cell r="BN380">
            <v>-7.8530138550111559</v>
          </cell>
          <cell r="BO380">
            <v>-9.10409071360138</v>
          </cell>
          <cell r="BP380">
            <v>66.75415736631038</v>
          </cell>
          <cell r="BQ380">
            <v>-8.450785914459928</v>
          </cell>
          <cell r="BR380">
            <v>5.4075223252932858</v>
          </cell>
          <cell r="BS380">
            <v>20.591077247813018</v>
          </cell>
          <cell r="BT380">
            <v>2.1612119167043744</v>
          </cell>
          <cell r="BU380">
            <v>37.57936843312288</v>
          </cell>
          <cell r="BV380">
            <v>-8.630626785940791</v>
          </cell>
          <cell r="BW380">
            <v>-10.286962309183011</v>
          </cell>
          <cell r="BY380">
            <v>-1.3699876736070564</v>
          </cell>
          <cell r="BZ380">
            <v>-1.4852289612233847</v>
          </cell>
          <cell r="CA380">
            <v>-1.2289888703941756</v>
          </cell>
          <cell r="CB380">
            <v>-7.1772041367492108</v>
          </cell>
          <cell r="CC380">
            <v>2.6246713109272548</v>
          </cell>
          <cell r="CD380">
            <v>-5.142830827099715</v>
          </cell>
          <cell r="CE380">
            <v>14.404366990024215</v>
          </cell>
          <cell r="CF380">
            <v>-6.5756056149390218</v>
          </cell>
          <cell r="CG380">
            <v>1.2049619072262772</v>
          </cell>
          <cell r="CH380">
            <v>1.1327486779672711</v>
          </cell>
          <cell r="CI380">
            <v>-0.68226076791600576</v>
          </cell>
          <cell r="CJ380">
            <v>13.746178506199925</v>
          </cell>
          <cell r="CK380">
            <v>-7.2703032236874634</v>
          </cell>
          <cell r="CL380">
            <v>-2.9359186483600723</v>
          </cell>
          <cell r="CM380">
            <v>-1.4852289603553714</v>
          </cell>
          <cell r="CN380">
            <v>147.35636729898792</v>
          </cell>
          <cell r="CO380">
            <v>148.94186069550392</v>
          </cell>
          <cell r="CP380">
            <v>228.34448025765477</v>
          </cell>
          <cell r="CQ380">
            <v>82.513260610967421</v>
          </cell>
          <cell r="CR380">
            <v>103.1148754870746</v>
          </cell>
          <cell r="CS380">
            <v>119.47681563875103</v>
          </cell>
          <cell r="CT380">
            <v>189.71828542582415</v>
          </cell>
          <cell r="CU380">
            <v>86.318840612102179</v>
          </cell>
          <cell r="CV380">
            <v>47.078428001469618</v>
          </cell>
          <cell r="CW380">
            <v>167.74800864933513</v>
          </cell>
          <cell r="CX380">
            <v>138.62141702546162</v>
          </cell>
          <cell r="CY380">
            <v>63.778703125710841</v>
          </cell>
          <cell r="CZ380">
            <v>228.23868330159425</v>
          </cell>
          <cell r="DA380">
            <v>443.86361478501533</v>
          </cell>
          <cell r="DB380">
            <v>1048.726566017931</v>
          </cell>
          <cell r="DD380">
            <v>1813.1272857091749</v>
          </cell>
          <cell r="DE380">
            <v>113.71345525949171</v>
          </cell>
          <cell r="DF380">
            <v>1058.7464986040247</v>
          </cell>
          <cell r="DG380">
            <v>3277.5752894203606</v>
          </cell>
          <cell r="DH380">
            <v>8068.7138375887289</v>
          </cell>
          <cell r="DI380">
            <v>220.11857249530163</v>
          </cell>
          <cell r="DJ380">
            <v>13.302573489962491</v>
          </cell>
          <cell r="DK380">
            <v>22.527733706544453</v>
          </cell>
          <cell r="DL380">
            <v>14873.174999999997</v>
          </cell>
          <cell r="DM380">
            <v>25516.655000000002</v>
          </cell>
          <cell r="DN380">
            <v>388896.09217680001</v>
          </cell>
          <cell r="DO380">
            <v>149.31069914940926</v>
          </cell>
          <cell r="DP380">
            <v>151.00278130021275</v>
          </cell>
          <cell r="DQ380">
            <v>231.69902951807765</v>
          </cell>
          <cell r="DR380">
            <v>83.950047372627708</v>
          </cell>
          <cell r="DS380">
            <v>104.18549547182545</v>
          </cell>
          <cell r="DT380">
            <v>120.77747134832777</v>
          </cell>
          <cell r="DU380">
            <v>192.45960835311783</v>
          </cell>
          <cell r="DV380">
            <v>88.137715879727139</v>
          </cell>
          <cell r="DW380">
            <v>46.061305373656857</v>
          </cell>
          <cell r="DX380">
            <v>169.20328764795011</v>
          </cell>
          <cell r="DY380">
            <v>139.98852002304488</v>
          </cell>
          <cell r="DZ380">
            <v>63.107197183795044</v>
          </cell>
          <cell r="EA380">
            <v>232.06685596642379</v>
          </cell>
          <cell r="EB380">
            <v>453.47548713796192</v>
          </cell>
        </row>
        <row r="381">
          <cell r="A381">
            <v>201811</v>
          </cell>
          <cell r="B381">
            <v>214.25257313500001</v>
          </cell>
          <cell r="C381">
            <v>5.7035504280000007</v>
          </cell>
          <cell r="E381">
            <v>208.54902270700001</v>
          </cell>
          <cell r="F381">
            <v>11.482606657252472</v>
          </cell>
          <cell r="G381">
            <v>112.98250325399998</v>
          </cell>
          <cell r="H381">
            <v>332.9027387069998</v>
          </cell>
          <cell r="I381">
            <v>569.21425865599997</v>
          </cell>
          <cell r="J381">
            <v>23.908247582000001</v>
          </cell>
          <cell r="K381">
            <v>1.5971046999999998</v>
          </cell>
          <cell r="L381">
            <v>2.1741320480000002</v>
          </cell>
          <cell r="M381">
            <v>1455.2929999999999</v>
          </cell>
          <cell r="N381">
            <v>2832.2640000000001</v>
          </cell>
          <cell r="O381">
            <v>44106.658050800004</v>
          </cell>
          <cell r="P381">
            <v>93.584742388550637</v>
          </cell>
          <cell r="Q381">
            <v>97.14451681022652</v>
          </cell>
          <cell r="R381">
            <v>85.305302332080259</v>
          </cell>
          <cell r="S381">
            <v>94.015806395813158</v>
          </cell>
          <cell r="T381">
            <v>99.999993612832867</v>
          </cell>
          <cell r="U381">
            <v>92.964893507988762</v>
          </cell>
          <cell r="V381">
            <v>86.899997426889058</v>
          </cell>
          <cell r="W381">
            <v>96.000000084480206</v>
          </cell>
          <cell r="X381">
            <v>195.17006565418592</v>
          </cell>
          <cell r="Y381">
            <v>11.154722754406816</v>
          </cell>
          <cell r="Z381">
            <v>96.380065983177104</v>
          </cell>
          <cell r="AA381">
            <v>312.98119430913272</v>
          </cell>
          <cell r="AB381">
            <v>569.21422229933387</v>
          </cell>
          <cell r="AC381">
            <v>22.226276904232598</v>
          </cell>
          <cell r="AD381">
            <v>1.3878839432047241</v>
          </cell>
          <cell r="AE381">
            <v>2.0871667679167114</v>
          </cell>
          <cell r="AF381">
            <v>7150263.243656151</v>
          </cell>
          <cell r="AG381">
            <v>6060696.2636561515</v>
          </cell>
          <cell r="AH381">
            <v>3521647.2293099687</v>
          </cell>
          <cell r="AI381">
            <v>792373.40794883296</v>
          </cell>
          <cell r="AJ381">
            <v>686251.70617906633</v>
          </cell>
          <cell r="AK381">
            <v>397891.6396606153</v>
          </cell>
          <cell r="AL381">
            <v>112981.90382242107</v>
          </cell>
          <cell r="AM381">
            <v>129795.03999162087</v>
          </cell>
          <cell r="AN381">
            <v>18910.376118114786</v>
          </cell>
          <cell r="AO381">
            <v>400844.9606255109</v>
          </cell>
          <cell r="AP381">
            <v>1089566.98</v>
          </cell>
          <cell r="AQ381">
            <v>295177.51</v>
          </cell>
          <cell r="AR381">
            <v>505427.79</v>
          </cell>
          <cell r="AS381">
            <v>288961.68</v>
          </cell>
          <cell r="AT381">
            <v>140793.44447392575</v>
          </cell>
          <cell r="AU381">
            <v>150.49416092918563</v>
          </cell>
          <cell r="AV381">
            <v>150.71555225423842</v>
          </cell>
          <cell r="AW381">
            <v>245.7963517229083</v>
          </cell>
          <cell r="AX381">
            <v>80.941392870095768</v>
          </cell>
          <cell r="AY381">
            <v>93.867781535948879</v>
          </cell>
          <cell r="AZ381">
            <v>114.09042706531234</v>
          </cell>
          <cell r="BA381">
            <v>133.83836441384517</v>
          </cell>
          <cell r="BB381">
            <v>87.159680882350443</v>
          </cell>
          <cell r="BC381">
            <v>49.117860047051394</v>
          </cell>
          <cell r="BD381">
            <v>155.41646292426913</v>
          </cell>
          <cell r="BE381">
            <v>149.27445088840241</v>
          </cell>
          <cell r="BF381">
            <v>62.405437872811454</v>
          </cell>
          <cell r="BG381">
            <v>253.33736035497827</v>
          </cell>
          <cell r="BH381">
            <v>503.40800148568599</v>
          </cell>
          <cell r="BI381">
            <v>1061.215443779877</v>
          </cell>
          <cell r="BJ381">
            <v>-2.8094975673250531</v>
          </cell>
          <cell r="BK381">
            <v>-4.06396409680967</v>
          </cell>
          <cell r="BL381">
            <v>3.3824190095454583</v>
          </cell>
          <cell r="BM381">
            <v>-9.3732875952360359</v>
          </cell>
          <cell r="BN381">
            <v>-18.503784105375885</v>
          </cell>
          <cell r="BO381">
            <v>-6.4481005946496026</v>
          </cell>
          <cell r="BP381">
            <v>-36.841893522506375</v>
          </cell>
          <cell r="BQ381">
            <v>-11.991052753220572</v>
          </cell>
          <cell r="BR381">
            <v>17.553944485936896</v>
          </cell>
          <cell r="BS381">
            <v>-6.0911845588328362</v>
          </cell>
          <cell r="BT381">
            <v>4.8142068111424408</v>
          </cell>
          <cell r="BU381">
            <v>12.117152663691726</v>
          </cell>
          <cell r="BV381">
            <v>3.7513684872114936</v>
          </cell>
          <cell r="BW381">
            <v>-4.5556214396881956E-2</v>
          </cell>
          <cell r="BY381">
            <v>-1.50517077864464</v>
          </cell>
          <cell r="BZ381">
            <v>-1.7279646391292545</v>
          </cell>
          <cell r="CA381">
            <v>-0.79896929627598468</v>
          </cell>
          <cell r="CB381">
            <v>-7.3777044986422311</v>
          </cell>
          <cell r="CC381">
            <v>0.45174284321835501</v>
          </cell>
          <cell r="CD381">
            <v>-5.2580557543982849</v>
          </cell>
          <cell r="CE381">
            <v>8.5977895243935194</v>
          </cell>
          <cell r="CF381">
            <v>-7.099877667588018</v>
          </cell>
          <cell r="CG381">
            <v>2.5524262973880383</v>
          </cell>
          <cell r="CH381">
            <v>0.47736643289148617</v>
          </cell>
          <cell r="CI381">
            <v>-0.17334145429705927</v>
          </cell>
          <cell r="CJ381">
            <v>13.599070709095315</v>
          </cell>
          <cell r="CK381">
            <v>-6.27557683264925</v>
          </cell>
          <cell r="CL381">
            <v>-2.6491686955473739</v>
          </cell>
          <cell r="CM381">
            <v>-1.7279646372796833</v>
          </cell>
          <cell r="CN381">
            <v>147.64162126536954</v>
          </cell>
          <cell r="CO381">
            <v>149.1031053826616</v>
          </cell>
          <cell r="CP381">
            <v>229.93101402722326</v>
          </cell>
          <cell r="CQ381">
            <v>82.370363543615454</v>
          </cell>
          <cell r="CR381">
            <v>102.2742305824268</v>
          </cell>
          <cell r="CS381">
            <v>118.98714395025659</v>
          </cell>
          <cell r="CT381">
            <v>184.63829260655331</v>
          </cell>
          <cell r="CU381">
            <v>86.395280636670208</v>
          </cell>
          <cell r="CV381">
            <v>47.263830914704322</v>
          </cell>
          <cell r="CW381">
            <v>166.62695903796549</v>
          </cell>
          <cell r="CX381">
            <v>139.58987464936533</v>
          </cell>
          <cell r="CY381">
            <v>63.653860829992716</v>
          </cell>
          <cell r="CZ381">
            <v>230.52038121553826</v>
          </cell>
          <cell r="DA381">
            <v>449.27674084871268</v>
          </cell>
          <cell r="DB381">
            <v>1049.8619185417442</v>
          </cell>
          <cell r="DD381">
            <v>2008.2973513633608</v>
          </cell>
          <cell r="DE381">
            <v>124.86817801389853</v>
          </cell>
          <cell r="DF381">
            <v>1155.1265645872018</v>
          </cell>
          <cell r="DG381">
            <v>3590.5564837294933</v>
          </cell>
          <cell r="DH381">
            <v>8637.9280598880632</v>
          </cell>
          <cell r="DI381">
            <v>242.34484939953424</v>
          </cell>
          <cell r="DJ381">
            <v>14.690457433167214</v>
          </cell>
          <cell r="DK381">
            <v>24.614900474461166</v>
          </cell>
          <cell r="DL381">
            <v>16328.467999999997</v>
          </cell>
          <cell r="DM381">
            <v>28348.919000000002</v>
          </cell>
          <cell r="DN381">
            <v>433002.75022759999</v>
          </cell>
          <cell r="DO381">
            <v>148.94816974543446</v>
          </cell>
          <cell r="DP381">
            <v>150.47074052652982</v>
          </cell>
          <cell r="DQ381">
            <v>232.36918396383157</v>
          </cell>
          <cell r="DR381">
            <v>83.252417378851817</v>
          </cell>
          <cell r="DS381">
            <v>102.40943226761726</v>
          </cell>
          <cell r="DT381">
            <v>120.1221608065502</v>
          </cell>
          <cell r="DU381">
            <v>185.95363595309769</v>
          </cell>
          <cell r="DV381">
            <v>87.148104061734401</v>
          </cell>
          <cell r="DW381">
            <v>46.672522768575995</v>
          </cell>
          <cell r="DX381">
            <v>168.3632259750874</v>
          </cell>
          <cell r="DY381">
            <v>140.55987869987277</v>
          </cell>
          <cell r="DZ381">
            <v>63.669240397659628</v>
          </cell>
          <cell r="EA381">
            <v>232.83018870131218</v>
          </cell>
          <cell r="EB381">
            <v>453.45636729197992</v>
          </cell>
        </row>
        <row r="382">
          <cell r="A382">
            <v>201812</v>
          </cell>
          <cell r="B382">
            <v>230.38774450099993</v>
          </cell>
          <cell r="C382">
            <v>5.5767898379999998</v>
          </cell>
          <cell r="E382">
            <v>224.81095466299993</v>
          </cell>
          <cell r="F382">
            <v>11.672408987403744</v>
          </cell>
          <cell r="G382">
            <v>120.27437630200001</v>
          </cell>
          <cell r="H382">
            <v>341.06318586899999</v>
          </cell>
          <cell r="I382">
            <v>895.94252314799996</v>
          </cell>
          <cell r="J382">
            <v>28.438248905999998</v>
          </cell>
          <cell r="K382">
            <v>1.6963297000000002</v>
          </cell>
          <cell r="L382">
            <v>2.3929906219999997</v>
          </cell>
          <cell r="M382">
            <v>1498.546</v>
          </cell>
          <cell r="N382">
            <v>2850.0529999999999</v>
          </cell>
          <cell r="O382">
            <v>46781.929274900001</v>
          </cell>
          <cell r="P382">
            <v>93.584742388550637</v>
          </cell>
          <cell r="Q382">
            <v>97.14451681022652</v>
          </cell>
          <cell r="R382">
            <v>85.305302332080259</v>
          </cell>
          <cell r="S382">
            <v>94.015806395813158</v>
          </cell>
          <cell r="T382">
            <v>99.999993612832867</v>
          </cell>
          <cell r="U382">
            <v>92.964893507988762</v>
          </cell>
          <cell r="V382">
            <v>86.899997426889058</v>
          </cell>
          <cell r="W382">
            <v>96.000000084480206</v>
          </cell>
          <cell r="X382">
            <v>210.38875278260986</v>
          </cell>
          <cell r="Y382">
            <v>11.33910531092682</v>
          </cell>
          <cell r="Z382">
            <v>102.600420332445</v>
          </cell>
          <cell r="AA382">
            <v>320.65330451399143</v>
          </cell>
          <cell r="AB382">
            <v>895.9424659226537</v>
          </cell>
          <cell r="AC382">
            <v>26.437587810999677</v>
          </cell>
          <cell r="AD382">
            <v>1.4741104656515551</v>
          </cell>
          <cell r="AE382">
            <v>2.2972709991416029</v>
          </cell>
          <cell r="AF382">
            <v>7652455.3302882267</v>
          </cell>
          <cell r="AG382">
            <v>6533413.9702882264</v>
          </cell>
          <cell r="AH382">
            <v>3796253.1079312935</v>
          </cell>
          <cell r="AI382">
            <v>805470.98445456522</v>
          </cell>
          <cell r="AJ382">
            <v>730542.2837137254</v>
          </cell>
          <cell r="AK382">
            <v>407645.16020617576</v>
          </cell>
          <cell r="AL382">
            <v>177833.37371016087</v>
          </cell>
          <cell r="AM382">
            <v>154387.87980533211</v>
          </cell>
          <cell r="AN382">
            <v>20085.240903322632</v>
          </cell>
          <cell r="AO382">
            <v>441195.9395636518</v>
          </cell>
          <cell r="AP382">
            <v>1119041.3600000001</v>
          </cell>
          <cell r="AQ382">
            <v>303950.53000000003</v>
          </cell>
          <cell r="AR382">
            <v>508602.3</v>
          </cell>
          <cell r="AS382">
            <v>306488.53000000003</v>
          </cell>
          <cell r="AT382">
            <v>151774.94772615316</v>
          </cell>
          <cell r="AU382">
            <v>161.0639783089897</v>
          </cell>
          <cell r="AV382">
            <v>162.47095247824348</v>
          </cell>
          <cell r="AW382">
            <v>264.96270165285597</v>
          </cell>
          <cell r="AX382">
            <v>82.279317736025988</v>
          </cell>
          <cell r="AY382">
            <v>99.925993440837843</v>
          </cell>
          <cell r="AZ382">
            <v>116.88712650182839</v>
          </cell>
          <cell r="BA382">
            <v>210.66141630055242</v>
          </cell>
          <cell r="BB382">
            <v>103.67421079267838</v>
          </cell>
          <cell r="BC382">
            <v>52.169456891747103</v>
          </cell>
          <cell r="BD382">
            <v>171.06143052548691</v>
          </cell>
          <cell r="BE382">
            <v>153.31254305762005</v>
          </cell>
          <cell r="BF382">
            <v>64.260200298874778</v>
          </cell>
          <cell r="BG382">
            <v>254.92853123978554</v>
          </cell>
          <cell r="BH382">
            <v>533.94200354035092</v>
          </cell>
          <cell r="BI382">
            <v>1143.9873433574946</v>
          </cell>
          <cell r="BJ382">
            <v>-1.3814731278514074</v>
          </cell>
          <cell r="BK382">
            <v>-1.8389751075327183</v>
          </cell>
          <cell r="BL382">
            <v>2.2275818803181693</v>
          </cell>
          <cell r="BM382">
            <v>-11.484794504586588</v>
          </cell>
          <cell r="BN382">
            <v>-3.8217375951201831</v>
          </cell>
          <cell r="BO382">
            <v>-11.854712556562035</v>
          </cell>
          <cell r="BP382">
            <v>5.1087118422569233</v>
          </cell>
          <cell r="BQ382">
            <v>8.6399680193383261</v>
          </cell>
          <cell r="BR382">
            <v>29.877723424263763</v>
          </cell>
          <cell r="BS382">
            <v>-8.7488224600465969</v>
          </cell>
          <cell r="BT382">
            <v>1.3771215096417819</v>
          </cell>
          <cell r="BU382">
            <v>0.66070664918196087</v>
          </cell>
          <cell r="BV382">
            <v>-1.2815847762684172</v>
          </cell>
          <cell r="BW382">
            <v>6.9097950338698837</v>
          </cell>
          <cell r="BY382">
            <v>-1.4940228009790957</v>
          </cell>
          <cell r="BZ382">
            <v>-1.7379804396203724</v>
          </cell>
          <cell r="CA382">
            <v>-0.51968678974778015</v>
          </cell>
          <cell r="CB382">
            <v>-7.7341031106901852</v>
          </cell>
          <cell r="CC382">
            <v>8.8954181032647739E-2</v>
          </cell>
          <cell r="CD382">
            <v>-5.8357994619076692</v>
          </cell>
          <cell r="CE382">
            <v>8.2600739288449603</v>
          </cell>
          <cell r="CF382">
            <v>-5.7568606200588306</v>
          </cell>
          <cell r="CG382">
            <v>4.5585405713929106</v>
          </cell>
          <cell r="CH382">
            <v>-0.38240577509901641</v>
          </cell>
          <cell r="CI382">
            <v>-3.45475013558314E-2</v>
          </cell>
          <cell r="CJ382">
            <v>12.384791912722633</v>
          </cell>
          <cell r="CK382">
            <v>-5.8404390988754642</v>
          </cell>
          <cell r="CL382">
            <v>-1.7929837670419602</v>
          </cell>
          <cell r="CM382">
            <v>-1.7379804379130945</v>
          </cell>
          <cell r="CN382">
            <v>148.76015101900455</v>
          </cell>
          <cell r="CO382">
            <v>150.21709264062676</v>
          </cell>
          <cell r="CP382">
            <v>232.85032132935933</v>
          </cell>
          <cell r="CQ382">
            <v>82.362776392983008</v>
          </cell>
          <cell r="CR382">
            <v>102.07854415396105</v>
          </cell>
          <cell r="CS382">
            <v>118.81214249622091</v>
          </cell>
          <cell r="CT382">
            <v>186.80688624771992</v>
          </cell>
          <cell r="CU382">
            <v>87.835191483004223</v>
          </cell>
          <cell r="CV382">
            <v>47.672633079457889</v>
          </cell>
          <cell r="CW382">
            <v>166.99649832859228</v>
          </cell>
          <cell r="CX382">
            <v>140.73343035005323</v>
          </cell>
          <cell r="CY382">
            <v>63.704389119066228</v>
          </cell>
          <cell r="CZ382">
            <v>232.5543937175589</v>
          </cell>
          <cell r="DA382">
            <v>456.33217940634921</v>
          </cell>
          <cell r="DB382">
            <v>1057.7057039430567</v>
          </cell>
          <cell r="DD382">
            <v>2218.6861041459706</v>
          </cell>
          <cell r="DE382">
            <v>136.20728332482534</v>
          </cell>
          <cell r="DF382">
            <v>1257.7269849196468</v>
          </cell>
          <cell r="DG382">
            <v>3911.2097882434846</v>
          </cell>
          <cell r="DH382">
            <v>9533.8705258107166</v>
          </cell>
          <cell r="DI382">
            <v>268.78243721053394</v>
          </cell>
          <cell r="DJ382">
            <v>16.16456789881877</v>
          </cell>
          <cell r="DK382">
            <v>26.912171473602768</v>
          </cell>
          <cell r="DL382">
            <v>17827.013999999996</v>
          </cell>
          <cell r="DM382">
            <v>31198.972000000002</v>
          </cell>
          <cell r="DN382">
            <v>479784.67950249999</v>
          </cell>
          <cell r="DO382">
            <v>148.76015101900455</v>
          </cell>
          <cell r="DP382">
            <v>150.21709264062676</v>
          </cell>
          <cell r="DQ382">
            <v>232.85032132935933</v>
          </cell>
          <cell r="DR382">
            <v>82.362776392983008</v>
          </cell>
          <cell r="DS382">
            <v>102.07854415396105</v>
          </cell>
          <cell r="DT382">
            <v>118.81214249622091</v>
          </cell>
          <cell r="DU382">
            <v>186.80688624771992</v>
          </cell>
          <cell r="DV382">
            <v>87.835191483004223</v>
          </cell>
          <cell r="DW382">
            <v>47.672633079457889</v>
          </cell>
          <cell r="DX382">
            <v>166.99649832859228</v>
          </cell>
          <cell r="DY382">
            <v>140.73343035005323</v>
          </cell>
          <cell r="DZ382">
            <v>63.704389119066228</v>
          </cell>
          <cell r="EA382">
            <v>232.5543937175589</v>
          </cell>
          <cell r="EB382">
            <v>456.33217940634921</v>
          </cell>
        </row>
        <row r="383">
          <cell r="A383">
            <v>201901</v>
          </cell>
          <cell r="B383">
            <v>201.11222552488005</v>
          </cell>
          <cell r="C383">
            <v>5.67825940078</v>
          </cell>
          <cell r="E383">
            <v>195.43396612410004</v>
          </cell>
          <cell r="F383">
            <v>10.389652236938897</v>
          </cell>
          <cell r="G383">
            <v>101.60414332697</v>
          </cell>
          <cell r="H383">
            <v>275.45998612498789</v>
          </cell>
          <cell r="I383">
            <v>600.44567243999995</v>
          </cell>
          <cell r="J383">
            <v>23.047224784889998</v>
          </cell>
          <cell r="K383">
            <v>1.5817539000000003</v>
          </cell>
          <cell r="L383">
            <v>2.0085991247999999</v>
          </cell>
          <cell r="M383">
            <v>1176.4739999999999</v>
          </cell>
          <cell r="N383">
            <v>2893.5079999999998</v>
          </cell>
          <cell r="O383">
            <v>43619.261582399995</v>
          </cell>
          <cell r="P383">
            <v>93.584742388550637</v>
          </cell>
          <cell r="Q383">
            <v>97.14451681022652</v>
          </cell>
          <cell r="R383">
            <v>85.305302332080259</v>
          </cell>
          <cell r="S383">
            <v>94.015806395813158</v>
          </cell>
          <cell r="T383">
            <v>99.999993612832867</v>
          </cell>
          <cell r="U383">
            <v>92.964893507988762</v>
          </cell>
          <cell r="V383">
            <v>86.899997426889058</v>
          </cell>
          <cell r="W383">
            <v>96.000000084480206</v>
          </cell>
          <cell r="X383">
            <v>182.89637373696635</v>
          </cell>
          <cell r="Y383">
            <v>10.092977463837183</v>
          </cell>
          <cell r="Z383">
            <v>86.673721646991908</v>
          </cell>
          <cell r="AA383">
            <v>258.97592725320237</v>
          </cell>
          <cell r="AB383">
            <v>600.44563408853128</v>
          </cell>
          <cell r="AC383">
            <v>21.425827977819782</v>
          </cell>
          <cell r="AD383">
            <v>1.3745440983997177</v>
          </cell>
          <cell r="AE383">
            <v>1.9282551615048686</v>
          </cell>
          <cell r="AF383">
            <v>6637614.2765364787</v>
          </cell>
          <cell r="AG383">
            <v>5596864.1565364785</v>
          </cell>
          <cell r="AH383">
            <v>3300180.8226210112</v>
          </cell>
          <cell r="AI383">
            <v>716952.55233591178</v>
          </cell>
          <cell r="AJ383">
            <v>617139.9526902145</v>
          </cell>
          <cell r="AK383">
            <v>329234.97705624963</v>
          </cell>
          <cell r="AL383">
            <v>119180.94844353377</v>
          </cell>
          <cell r="AM383">
            <v>125120.64936548697</v>
          </cell>
          <cell r="AN383">
            <v>18728.616336358496</v>
          </cell>
          <cell r="AO383">
            <v>370325.63768771209</v>
          </cell>
          <cell r="AP383">
            <v>1040750.1200000001</v>
          </cell>
          <cell r="AQ383">
            <v>238624.57</v>
          </cell>
          <cell r="AR383">
            <v>516357.01</v>
          </cell>
          <cell r="AS383">
            <v>285768.53999999998</v>
          </cell>
          <cell r="AT383">
            <v>130018.36033083452</v>
          </cell>
          <cell r="AU383">
            <v>139.70425382662708</v>
          </cell>
          <cell r="AV383">
            <v>139.18111641771674</v>
          </cell>
          <cell r="AW383">
            <v>230.33891625342952</v>
          </cell>
          <cell r="AX383">
            <v>73.237109708237796</v>
          </cell>
          <cell r="AY383">
            <v>84.41444696549155</v>
          </cell>
          <cell r="AZ383">
            <v>94.403991924095479</v>
          </cell>
          <cell r="BA383">
            <v>141.18175273488282</v>
          </cell>
          <cell r="BB383">
            <v>84.020744330386805</v>
          </cell>
          <cell r="BC383">
            <v>48.645756717814272</v>
          </cell>
          <cell r="BD383">
            <v>143.58344595323246</v>
          </cell>
          <cell r="BE383">
            <v>142.58637195029436</v>
          </cell>
          <cell r="BF383">
            <v>50.44920521912848</v>
          </cell>
          <cell r="BG383">
            <v>258.81545198412834</v>
          </cell>
          <cell r="BH383">
            <v>497.84514544932853</v>
          </cell>
          <cell r="BI383">
            <v>979.99940603464142</v>
          </cell>
          <cell r="BJ383">
            <v>-1.2896488583147914</v>
          </cell>
          <cell r="BK383">
            <v>-1.3918886681012594</v>
          </cell>
          <cell r="BL383">
            <v>6.6859724699852592</v>
          </cell>
          <cell r="BM383">
            <v>-8.9673443376469208</v>
          </cell>
          <cell r="BN383">
            <v>-7.7419984025489725</v>
          </cell>
          <cell r="BO383">
            <v>-14.898168873543838</v>
          </cell>
          <cell r="BP383">
            <v>-39.100119805342047</v>
          </cell>
          <cell r="BQ383">
            <v>5.6185614055703752</v>
          </cell>
          <cell r="BR383">
            <v>20.387517844974795</v>
          </cell>
          <cell r="BS383">
            <v>-9.5459262739344695</v>
          </cell>
          <cell r="BT383">
            <v>-0.736175536152615</v>
          </cell>
          <cell r="BU383">
            <v>-21.778190707360139</v>
          </cell>
          <cell r="BV383">
            <v>4.0579804364382568</v>
          </cell>
          <cell r="BW383">
            <v>15.608342808624329</v>
          </cell>
          <cell r="BY383">
            <v>-1.2896488583147914</v>
          </cell>
          <cell r="BZ383">
            <v>-1.3918886681012594</v>
          </cell>
          <cell r="CA383">
            <v>6.6859724699852592</v>
          </cell>
          <cell r="CB383">
            <v>-8.9673443376469208</v>
          </cell>
          <cell r="CC383">
            <v>-7.7419984025489725</v>
          </cell>
          <cell r="CD383">
            <v>-14.898168873543838</v>
          </cell>
          <cell r="CE383">
            <v>-39.100119805342047</v>
          </cell>
          <cell r="CF383">
            <v>5.6185614055703752</v>
          </cell>
          <cell r="CG383">
            <v>20.387517844974795</v>
          </cell>
          <cell r="CH383">
            <v>-9.5459262739344695</v>
          </cell>
          <cell r="CI383">
            <v>-0.736175536152615</v>
          </cell>
          <cell r="CJ383">
            <v>-21.778190707360139</v>
          </cell>
          <cell r="CK383">
            <v>4.0579804364382568</v>
          </cell>
          <cell r="CL383">
            <v>15.608342808624329</v>
          </cell>
          <cell r="CM383">
            <v>-1.3918886681012594</v>
          </cell>
          <cell r="CN383">
            <v>139.70425382662708</v>
          </cell>
          <cell r="CO383">
            <v>139.18111641771674</v>
          </cell>
          <cell r="CP383">
            <v>230.33891625342952</v>
          </cell>
          <cell r="CQ383">
            <v>73.237109708237796</v>
          </cell>
          <cell r="CR383">
            <v>84.41444696549155</v>
          </cell>
          <cell r="CS383">
            <v>94.403991924095479</v>
          </cell>
          <cell r="CT383">
            <v>141.18175273488282</v>
          </cell>
          <cell r="CU383">
            <v>84.020744330386805</v>
          </cell>
          <cell r="CV383">
            <v>48.645756717814272</v>
          </cell>
          <cell r="CW383">
            <v>143.58344595323246</v>
          </cell>
          <cell r="CX383">
            <v>142.58637195029436</v>
          </cell>
          <cell r="CY383">
            <v>50.44920521912848</v>
          </cell>
          <cell r="CZ383">
            <v>258.81545198412834</v>
          </cell>
          <cell r="DA383">
            <v>497.84514544932853</v>
          </cell>
          <cell r="DB383">
            <v>979.99940603464142</v>
          </cell>
          <cell r="DC383">
            <v>-1.2896488583147914</v>
          </cell>
          <cell r="DD383">
            <v>182.89637373696635</v>
          </cell>
          <cell r="DE383">
            <v>10.092977463837183</v>
          </cell>
          <cell r="DF383">
            <v>86.673721646991908</v>
          </cell>
          <cell r="DG383">
            <v>258.97592725320237</v>
          </cell>
          <cell r="DH383">
            <v>600.44563408853128</v>
          </cell>
          <cell r="DI383">
            <v>21.425827977819782</v>
          </cell>
          <cell r="DJ383">
            <v>1.3745440983997177</v>
          </cell>
          <cell r="DK383">
            <v>1.9282551615048686</v>
          </cell>
          <cell r="DL383">
            <v>1176.4739999999999</v>
          </cell>
          <cell r="DM383">
            <v>2893.5079999999998</v>
          </cell>
          <cell r="DN383">
            <v>43619.261582399995</v>
          </cell>
          <cell r="DO383">
            <v>148.60804823430382</v>
          </cell>
          <cell r="DP383">
            <v>150.05337671491264</v>
          </cell>
          <cell r="DQ383">
            <v>234.05325958604996</v>
          </cell>
          <cell r="DR383">
            <v>81.761579697623745</v>
          </cell>
          <cell r="DS383">
            <v>101.4882281359799</v>
          </cell>
          <cell r="DT383">
            <v>117.43492319376357</v>
          </cell>
          <cell r="DU383">
            <v>179.25319945800121</v>
          </cell>
          <cell r="DV383">
            <v>88.207660508239641</v>
          </cell>
          <cell r="DW383">
            <v>48.359142674278623</v>
          </cell>
          <cell r="DX383">
            <v>165.73376084870657</v>
          </cell>
          <cell r="DY383">
            <v>140.64530778090855</v>
          </cell>
          <cell r="DZ383">
            <v>62.533900966814294</v>
          </cell>
          <cell r="EA383">
            <v>233.39548573535706</v>
          </cell>
          <cell r="EB383">
            <v>461.93337385521187</v>
          </cell>
        </row>
        <row r="384">
          <cell r="A384">
            <v>201902</v>
          </cell>
          <cell r="B384">
            <v>175.99849119493004</v>
          </cell>
          <cell r="C384">
            <v>4.7953187651999993</v>
          </cell>
          <cell r="E384">
            <v>171.20317242973005</v>
          </cell>
          <cell r="F384">
            <v>10.345679123935</v>
          </cell>
          <cell r="G384">
            <v>107.76945190649002</v>
          </cell>
          <cell r="H384">
            <v>281.96874900265198</v>
          </cell>
          <cell r="I384">
            <v>586.32811856000001</v>
          </cell>
          <cell r="J384">
            <v>22.181549252740002</v>
          </cell>
          <cell r="K384">
            <v>1.6220219</v>
          </cell>
          <cell r="L384">
            <v>1.6982011644000001</v>
          </cell>
          <cell r="M384">
            <v>1319.47</v>
          </cell>
          <cell r="N384">
            <v>2670.2249999999999</v>
          </cell>
          <cell r="O384">
            <v>37850.381207100007</v>
          </cell>
          <cell r="P384">
            <v>93.584742388550637</v>
          </cell>
          <cell r="Q384">
            <v>97.14451681022652</v>
          </cell>
          <cell r="R384">
            <v>85.305302332080259</v>
          </cell>
          <cell r="S384">
            <v>94.015806395813158</v>
          </cell>
          <cell r="T384">
            <v>99.999993612832867</v>
          </cell>
          <cell r="U384">
            <v>92.964893507988762</v>
          </cell>
          <cell r="V384">
            <v>86.899997426889058</v>
          </cell>
          <cell r="W384">
            <v>96.000000084480206</v>
          </cell>
          <cell r="X384">
            <v>160.220047879389</v>
          </cell>
          <cell r="Y384">
            <v>10.050259995683131</v>
          </cell>
          <cell r="Z384">
            <v>91.933056770457156</v>
          </cell>
          <cell r="AA384">
            <v>265.09519315902963</v>
          </cell>
          <cell r="AB384">
            <v>586.32808111024315</v>
          </cell>
          <cell r="AC384">
            <v>20.621053641231821</v>
          </cell>
          <cell r="AD384">
            <v>1.4095369893635772</v>
          </cell>
          <cell r="AE384">
            <v>1.6302731192586442</v>
          </cell>
          <cell r="AF384">
            <v>6157746.3611044185</v>
          </cell>
          <cell r="AG384">
            <v>5165632.4111044183</v>
          </cell>
          <cell r="AH384">
            <v>2891009.3656171253</v>
          </cell>
          <cell r="AI384">
            <v>713918.12588126957</v>
          </cell>
          <cell r="AJ384">
            <v>654587.81771321106</v>
          </cell>
          <cell r="AK384">
            <v>337014.37335564534</v>
          </cell>
          <cell r="AL384">
            <v>116378.79074909355</v>
          </cell>
          <cell r="AM384">
            <v>120420.99959275454</v>
          </cell>
          <cell r="AN384">
            <v>19205.406008021375</v>
          </cell>
          <cell r="AO384">
            <v>313097.53218729742</v>
          </cell>
          <cell r="AP384">
            <v>992113.95000000007</v>
          </cell>
          <cell r="AQ384">
            <v>267628.49</v>
          </cell>
          <cell r="AR384">
            <v>476511.34</v>
          </cell>
          <cell r="AS384">
            <v>247974.12</v>
          </cell>
          <cell r="AT384">
            <v>120000.59858277388</v>
          </cell>
          <cell r="AU384">
            <v>129.6043013033605</v>
          </cell>
          <cell r="AV384">
            <v>128.45737646524725</v>
          </cell>
          <cell r="AW384">
            <v>201.78044778343224</v>
          </cell>
          <cell r="AX384">
            <v>72.927141325481998</v>
          </cell>
          <cell r="AY384">
            <v>89.536689986988861</v>
          </cell>
          <cell r="AZ384">
            <v>96.634636043347172</v>
          </cell>
          <cell r="BA384">
            <v>137.86231670163087</v>
          </cell>
          <cell r="BB384">
            <v>80.864845811640535</v>
          </cell>
          <cell r="BC384">
            <v>49.884171449406168</v>
          </cell>
          <cell r="BD384">
            <v>121.3948428512946</v>
          </cell>
          <cell r="BE384">
            <v>135.92304816815752</v>
          </cell>
          <cell r="BF384">
            <v>56.581116581982613</v>
          </cell>
          <cell r="BG384">
            <v>238.8434657595966</v>
          </cell>
          <cell r="BH384">
            <v>432.00245848989971</v>
          </cell>
          <cell r="BI384">
            <v>904.49160438327942</v>
          </cell>
          <cell r="BJ384">
            <v>-0.56054514155432855</v>
          </cell>
          <cell r="BK384">
            <v>-5.8018524900041228</v>
          </cell>
          <cell r="BL384">
            <v>-1.6800508614495584</v>
          </cell>
          <cell r="BM384">
            <v>-1.553536439407182</v>
          </cell>
          <cell r="BN384">
            <v>-8.737766355344661</v>
          </cell>
          <cell r="BO384">
            <v>-17.737385259761638</v>
          </cell>
          <cell r="BP384">
            <v>-37.759869934501253</v>
          </cell>
          <cell r="BQ384">
            <v>-2.2298181202206564</v>
          </cell>
          <cell r="BR384">
            <v>22.256383701981861</v>
          </cell>
          <cell r="BS384">
            <v>-14.313448709850704</v>
          </cell>
          <cell r="BT384">
            <v>39.997825202959774</v>
          </cell>
          <cell r="BU384">
            <v>-6.2209043309065919</v>
          </cell>
          <cell r="BV384">
            <v>85.420057684694399</v>
          </cell>
          <cell r="BW384">
            <v>49.119845514960076</v>
          </cell>
          <cell r="BY384">
            <v>-0.94010820640473014</v>
          </cell>
          <cell r="BZ384">
            <v>-3.5589200563630072</v>
          </cell>
          <cell r="CA384">
            <v>2.6089958858274542</v>
          </cell>
          <cell r="CB384">
            <v>-5.4133300524085115</v>
          </cell>
          <cell r="CC384">
            <v>-8.2572420033066294</v>
          </cell>
          <cell r="CD384">
            <v>-16.358427555663496</v>
          </cell>
          <cell r="CE384">
            <v>-38.445258133689954</v>
          </cell>
          <cell r="CF384">
            <v>1.617997030425272</v>
          </cell>
          <cell r="CG384">
            <v>21.326498936823015</v>
          </cell>
          <cell r="CH384">
            <v>-11.794290797683033</v>
          </cell>
          <cell r="CI384">
            <v>15.692131746557195</v>
          </cell>
          <cell r="CJ384">
            <v>-14.258811494584805</v>
          </cell>
          <cell r="CK384">
            <v>31.818148989022546</v>
          </cell>
          <cell r="CL384">
            <v>29.085918132500268</v>
          </cell>
          <cell r="CM384">
            <v>-3.5589200445594287</v>
          </cell>
          <cell r="CN384">
            <v>134.65427756499378</v>
          </cell>
          <cell r="CO384">
            <v>133.81924644148199</v>
          </cell>
          <cell r="CP384">
            <v>216.05968201843086</v>
          </cell>
          <cell r="CQ384">
            <v>73.08212551685989</v>
          </cell>
          <cell r="CR384">
            <v>86.975568476240198</v>
          </cell>
          <cell r="CS384">
            <v>95.519313983721332</v>
          </cell>
          <cell r="CT384">
            <v>139.52203471825686</v>
          </cell>
          <cell r="CU384">
            <v>82.442795071013677</v>
          </cell>
          <cell r="CV384">
            <v>49.264964083610224</v>
          </cell>
          <cell r="CW384">
            <v>132.48914440226352</v>
          </cell>
          <cell r="CX384">
            <v>139.25471005922594</v>
          </cell>
          <cell r="CY384">
            <v>53.515160900555543</v>
          </cell>
          <cell r="CZ384">
            <v>248.82945887186247</v>
          </cell>
          <cell r="DA384">
            <v>464.92380196961415</v>
          </cell>
          <cell r="DB384">
            <v>942.24550520896037</v>
          </cell>
          <cell r="DC384">
            <v>-0.92509699993455996</v>
          </cell>
          <cell r="DD384">
            <v>343.11642161635535</v>
          </cell>
          <cell r="DE384">
            <v>20.143237459520314</v>
          </cell>
          <cell r="DF384">
            <v>178.60677841744905</v>
          </cell>
          <cell r="DG384">
            <v>524.07112041223195</v>
          </cell>
          <cell r="DH384">
            <v>1186.7737151987744</v>
          </cell>
          <cell r="DI384">
            <v>42.046881619051604</v>
          </cell>
          <cell r="DJ384">
            <v>2.7840810877632949</v>
          </cell>
          <cell r="DK384">
            <v>3.5585282807635128</v>
          </cell>
          <cell r="DL384">
            <v>2495.944</v>
          </cell>
          <cell r="DM384">
            <v>5563.7330000000002</v>
          </cell>
          <cell r="DN384">
            <v>81469.642789500009</v>
          </cell>
          <cell r="DO384">
            <v>148.5471660778168</v>
          </cell>
          <cell r="DP384">
            <v>149.39404779921287</v>
          </cell>
          <cell r="DQ384">
            <v>233.76593114279535</v>
          </cell>
          <cell r="DR384">
            <v>81.665677343378519</v>
          </cell>
          <cell r="DS384">
            <v>100.77384840655147</v>
          </cell>
          <cell r="DT384">
            <v>115.69856764680566</v>
          </cell>
          <cell r="DU384">
            <v>172.28333513032337</v>
          </cell>
          <cell r="DV384">
            <v>88.053971950872395</v>
          </cell>
          <cell r="DW384">
            <v>49.115913832025704</v>
          </cell>
          <cell r="DX384">
            <v>164.04390128631479</v>
          </cell>
          <cell r="DY384">
            <v>143.88144514816275</v>
          </cell>
          <cell r="DZ384">
            <v>62.221121849498729</v>
          </cell>
          <cell r="EA384">
            <v>242.56476641151175</v>
          </cell>
          <cell r="EB384">
            <v>473.79178542892942</v>
          </cell>
        </row>
        <row r="385">
          <cell r="A385">
            <v>201903</v>
          </cell>
          <cell r="B385">
            <v>209.86384429259002</v>
          </cell>
          <cell r="C385">
            <v>5.4537735365599991</v>
          </cell>
          <cell r="E385">
            <v>204.41007075603002</v>
          </cell>
          <cell r="F385">
            <v>11.003726359405002</v>
          </cell>
          <cell r="G385">
            <v>118.00775362627</v>
          </cell>
          <cell r="H385">
            <v>313.74535152774394</v>
          </cell>
          <cell r="I385">
            <v>801.47855200000004</v>
          </cell>
          <cell r="J385">
            <v>24.480393715919995</v>
          </cell>
          <cell r="K385">
            <v>1.8411857999999999</v>
          </cell>
          <cell r="L385">
            <v>2.0113406335000001</v>
          </cell>
          <cell r="M385">
            <v>1591.999</v>
          </cell>
          <cell r="N385">
            <v>2750.9189999999999</v>
          </cell>
          <cell r="O385">
            <v>39615.775765499995</v>
          </cell>
          <cell r="P385">
            <v>93.584742388550637</v>
          </cell>
          <cell r="Q385">
            <v>97.14451681022652</v>
          </cell>
          <cell r="R385">
            <v>85.305302332080259</v>
          </cell>
          <cell r="S385">
            <v>94.015806395813158</v>
          </cell>
          <cell r="T385">
            <v>99.999993612832867</v>
          </cell>
          <cell r="U385">
            <v>92.964893507988762</v>
          </cell>
          <cell r="V385">
            <v>86.899997426889058</v>
          </cell>
          <cell r="W385">
            <v>96.000000084480206</v>
          </cell>
          <cell r="X385">
            <v>191.2966381332848</v>
          </cell>
          <cell r="Y385">
            <v>10.689516802963519</v>
          </cell>
          <cell r="Z385">
            <v>100.66687100618603</v>
          </cell>
          <cell r="AA385">
            <v>294.97022226818717</v>
          </cell>
          <cell r="AB385">
            <v>801.47850080822536</v>
          </cell>
          <cell r="AC385">
            <v>22.758171948341396</v>
          </cell>
          <cell r="AD385">
            <v>1.5999904128242466</v>
          </cell>
          <cell r="AE385">
            <v>1.9308870098591848</v>
          </cell>
          <cell r="AF385">
            <v>7060825.1868336368</v>
          </cell>
          <cell r="AG385">
            <v>5987468.096833637</v>
          </cell>
          <cell r="AH385">
            <v>3451755.1316094734</v>
          </cell>
          <cell r="AI385">
            <v>759327.60006467218</v>
          </cell>
          <cell r="AJ385">
            <v>716774.89820105932</v>
          </cell>
          <cell r="AK385">
            <v>374994.36874607264</v>
          </cell>
          <cell r="AL385">
            <v>159083.45811927741</v>
          </cell>
          <cell r="AM385">
            <v>132901.15348147391</v>
          </cell>
          <cell r="AN385">
            <v>21800.396668629219</v>
          </cell>
          <cell r="AO385">
            <v>370831.08994297736</v>
          </cell>
          <cell r="AP385">
            <v>1073357.0900000001</v>
          </cell>
          <cell r="AQ385">
            <v>322905.63</v>
          </cell>
          <cell r="AR385">
            <v>490911.48</v>
          </cell>
          <cell r="AS385">
            <v>259539.98</v>
          </cell>
          <cell r="AT385">
            <v>139092.31350695071</v>
          </cell>
          <cell r="AU385">
            <v>148.61172599525742</v>
          </cell>
          <cell r="AV385">
            <v>148.89453646280145</v>
          </cell>
          <cell r="AW385">
            <v>240.91817355501473</v>
          </cell>
          <cell r="AX385">
            <v>77.565744858906726</v>
          </cell>
          <cell r="AY385">
            <v>98.042844846833603</v>
          </cell>
          <cell r="AZ385">
            <v>107.52492239801509</v>
          </cell>
          <cell r="BA385">
            <v>188.45026610143975</v>
          </cell>
          <cell r="BB385">
            <v>89.245491407755978</v>
          </cell>
          <cell r="BC385">
            <v>56.624406931504467</v>
          </cell>
          <cell r="BD385">
            <v>143.77942097950654</v>
          </cell>
          <cell r="BE385">
            <v>147.05363980186289</v>
          </cell>
          <cell r="BF385">
            <v>68.267623884170732</v>
          </cell>
          <cell r="BG385">
            <v>246.06129890712123</v>
          </cell>
          <cell r="BH385">
            <v>452.15165774726574</v>
          </cell>
          <cell r="BI385">
            <v>1048.3933520923592</v>
          </cell>
          <cell r="BJ385">
            <v>0.36018571414311396</v>
          </cell>
          <cell r="BK385">
            <v>0.50585879027067904</v>
          </cell>
          <cell r="BL385">
            <v>4.7997948409605868</v>
          </cell>
          <cell r="BM385">
            <v>1.1015703400043577</v>
          </cell>
          <cell r="BN385">
            <v>-0.43831424730437618</v>
          </cell>
          <cell r="BO385">
            <v>-9.7071149701842643</v>
          </cell>
          <cell r="BP385">
            <v>-10.951428629837039</v>
          </cell>
          <cell r="BQ385">
            <v>6.9740299363058966</v>
          </cell>
          <cell r="BR385">
            <v>29.545867590747008</v>
          </cell>
          <cell r="BS385">
            <v>-18.972328644813601</v>
          </cell>
          <cell r="BT385">
            <v>-0.44473136750839615</v>
          </cell>
          <cell r="BU385">
            <v>-1.0365057675188467</v>
          </cell>
          <cell r="BV385">
            <v>-1.7406450835002971</v>
          </cell>
          <cell r="BW385">
            <v>2.8873431868764214</v>
          </cell>
          <cell r="BY385">
            <v>-0.48160426538753143</v>
          </cell>
          <cell r="BZ385">
            <v>-2.1442300071505969</v>
          </cell>
          <cell r="CA385">
            <v>3.382601879361971</v>
          </cell>
          <cell r="CB385">
            <v>-3.2519158277293485</v>
          </cell>
          <cell r="CC385">
            <v>-5.5845137614751366</v>
          </cell>
          <cell r="CD385">
            <v>-14.079001569937361</v>
          </cell>
          <cell r="CE385">
            <v>-29.695137418858209</v>
          </cell>
          <cell r="CF385">
            <v>3.4367266875430005</v>
          </cell>
          <cell r="CG385">
            <v>24.202472497374998</v>
          </cell>
          <cell r="CH385">
            <v>-14.459759729532138</v>
          </cell>
          <cell r="CI385">
            <v>9.5558901039944857</v>
          </cell>
          <cell r="CJ385">
            <v>-9.5526596589902084</v>
          </cell>
          <cell r="CK385">
            <v>18.435334617573588</v>
          </cell>
          <cell r="CL385">
            <v>19.158906272447012</v>
          </cell>
          <cell r="CM385">
            <v>-2.1442299952726813</v>
          </cell>
          <cell r="CN385">
            <v>139.30676037508167</v>
          </cell>
          <cell r="CO385">
            <v>138.84434311525516</v>
          </cell>
          <cell r="CP385">
            <v>224.34584586395883</v>
          </cell>
          <cell r="CQ385">
            <v>74.576665297542164</v>
          </cell>
          <cell r="CR385">
            <v>90.664660599771324</v>
          </cell>
          <cell r="CS385">
            <v>99.521183455152595</v>
          </cell>
          <cell r="CT385">
            <v>155.83144517931783</v>
          </cell>
          <cell r="CU385">
            <v>84.710360516594449</v>
          </cell>
          <cell r="CV385">
            <v>51.718111699574969</v>
          </cell>
          <cell r="CW385">
            <v>136.25256992801118</v>
          </cell>
          <cell r="CX385">
            <v>141.8543533067716</v>
          </cell>
          <cell r="CY385">
            <v>58.432648561760608</v>
          </cell>
          <cell r="CZ385">
            <v>247.90673888361539</v>
          </cell>
          <cell r="DA385">
            <v>460.66642056216466</v>
          </cell>
          <cell r="DB385">
            <v>977.62812083675999</v>
          </cell>
          <cell r="DC385">
            <v>-0.4966694285753353</v>
          </cell>
          <cell r="DD385">
            <v>534.41305974964018</v>
          </cell>
          <cell r="DE385">
            <v>30.832754262483832</v>
          </cell>
          <cell r="DF385">
            <v>279.27364942363511</v>
          </cell>
          <cell r="DG385">
            <v>819.04134268041912</v>
          </cell>
          <cell r="DH385">
            <v>1988.2522160069998</v>
          </cell>
          <cell r="DI385">
            <v>64.805053567393003</v>
          </cell>
          <cell r="DJ385">
            <v>4.3840715005875417</v>
          </cell>
          <cell r="DK385">
            <v>5.4894152906226976</v>
          </cell>
          <cell r="DL385">
            <v>4087.9430000000002</v>
          </cell>
          <cell r="DM385">
            <v>8314.652</v>
          </cell>
          <cell r="DN385">
            <v>121085.41855500001</v>
          </cell>
          <cell r="DO385">
            <v>148.59161250534908</v>
          </cell>
          <cell r="DP385">
            <v>149.4564982299635</v>
          </cell>
          <cell r="DQ385">
            <v>234.68542865411987</v>
          </cell>
          <cell r="DR385">
            <v>81.736104970144993</v>
          </cell>
          <cell r="DS385">
            <v>100.73787943631142</v>
          </cell>
          <cell r="DT385">
            <v>114.73526104782962</v>
          </cell>
          <cell r="DU385">
            <v>170.35199248614546</v>
          </cell>
          <cell r="DV385">
            <v>88.538825400138379</v>
          </cell>
          <cell r="DW385">
            <v>50.192120314407227</v>
          </cell>
          <cell r="DX385">
            <v>161.23844978482845</v>
          </cell>
          <cell r="DY385">
            <v>143.82670221723896</v>
          </cell>
          <cell r="DZ385">
            <v>62.161537768823706</v>
          </cell>
          <cell r="EA385">
            <v>242.20152246513271</v>
          </cell>
          <cell r="EB385">
            <v>474.84918550036815</v>
          </cell>
        </row>
        <row r="386">
          <cell r="A386">
            <v>201904</v>
          </cell>
          <cell r="B386">
            <v>188.00421612981003</v>
          </cell>
          <cell r="C386">
            <v>5.1422757786999993</v>
          </cell>
          <cell r="E386">
            <v>182.86194035111004</v>
          </cell>
          <cell r="F386">
            <v>10.805370668592003</v>
          </cell>
          <cell r="G386">
            <v>116.61307790492005</v>
          </cell>
          <cell r="H386">
            <v>321.70059966611103</v>
          </cell>
          <cell r="I386">
            <v>559.44253852999998</v>
          </cell>
          <cell r="J386">
            <v>26.861497998920001</v>
          </cell>
          <cell r="K386">
            <v>1.6074564</v>
          </cell>
          <cell r="L386">
            <v>2.3697786809999997</v>
          </cell>
          <cell r="M386">
            <v>1613.0160000000001</v>
          </cell>
          <cell r="N386">
            <v>2283.1239999999998</v>
          </cell>
          <cell r="O386">
            <v>35902.564058200005</v>
          </cell>
          <cell r="P386">
            <v>93.584742388550637</v>
          </cell>
          <cell r="Q386">
            <v>97.14451681022652</v>
          </cell>
          <cell r="R386">
            <v>85.305302332080259</v>
          </cell>
          <cell r="S386">
            <v>94.015806395813158</v>
          </cell>
          <cell r="T386">
            <v>99.999993612832867</v>
          </cell>
          <cell r="U386">
            <v>92.964893507988762</v>
          </cell>
          <cell r="V386">
            <v>86.899997426889058</v>
          </cell>
          <cell r="W386">
            <v>96.000000084480206</v>
          </cell>
          <cell r="X386">
            <v>171.13087580429146</v>
          </cell>
          <cell r="Y386">
            <v>10.496825125557644</v>
          </cell>
          <cell r="Z386">
            <v>99.47713866553633</v>
          </cell>
          <cell r="AA386">
            <v>302.44941295626091</v>
          </cell>
          <cell r="AB386">
            <v>559.44250279746996</v>
          </cell>
          <cell r="AC386">
            <v>24.97176300934651</v>
          </cell>
          <cell r="AD386">
            <v>1.3968795702383636</v>
          </cell>
          <cell r="AE386">
            <v>2.2749875357619938</v>
          </cell>
          <cell r="AF386">
            <v>6608963.3122450551</v>
          </cell>
          <cell r="AG386">
            <v>5639149.8922450552</v>
          </cell>
          <cell r="AH386">
            <v>3087884.2644517277</v>
          </cell>
          <cell r="AI386">
            <v>745639.78688714164</v>
          </cell>
          <cell r="AJ386">
            <v>708303.68747570261</v>
          </cell>
          <cell r="AK386">
            <v>384502.63154371781</v>
          </cell>
          <cell r="AL386">
            <v>111042.3397186298</v>
          </cell>
          <cell r="AM386">
            <v>145827.8861738728</v>
          </cell>
          <cell r="AN386">
            <v>19032.94450105292</v>
          </cell>
          <cell r="AO386">
            <v>436916.35149320972</v>
          </cell>
          <cell r="AP386">
            <v>969813.42</v>
          </cell>
          <cell r="AQ386">
            <v>327168.51</v>
          </cell>
          <cell r="AR386">
            <v>407431.77</v>
          </cell>
          <cell r="AS386">
            <v>235213.14</v>
          </cell>
          <cell r="AT386">
            <v>131000.68070706511</v>
          </cell>
          <cell r="AU386">
            <v>139.1012266814831</v>
          </cell>
          <cell r="AV386">
            <v>140.23266523860258</v>
          </cell>
          <cell r="AW386">
            <v>215.52149812959186</v>
          </cell>
          <cell r="AX386">
            <v>76.167526982308686</v>
          </cell>
          <cell r="AY386">
            <v>96.884124583476932</v>
          </cell>
          <cell r="AZ386">
            <v>110.25129725765741</v>
          </cell>
          <cell r="BA386">
            <v>131.54075675682392</v>
          </cell>
          <cell r="BB386">
            <v>97.926022623692035</v>
          </cell>
          <cell r="BC386">
            <v>49.436219483254334</v>
          </cell>
          <cell r="BD386">
            <v>169.40213951271457</v>
          </cell>
          <cell r="BE386">
            <v>132.86779830158179</v>
          </cell>
          <cell r="BF386">
            <v>69.168867657787658</v>
          </cell>
          <cell r="BG386">
            <v>204.21846835243591</v>
          </cell>
          <cell r="BH386">
            <v>409.77120817740564</v>
          </cell>
          <cell r="BI386">
            <v>987.40354021070834</v>
          </cell>
          <cell r="BJ386">
            <v>-2.5653330975418527</v>
          </cell>
          <cell r="BK386">
            <v>-1.3714023361220455</v>
          </cell>
          <cell r="BL386">
            <v>1.4905825639690562</v>
          </cell>
          <cell r="BM386">
            <v>-3.2399430341163082</v>
          </cell>
          <cell r="BN386">
            <v>-13.790553505097861</v>
          </cell>
          <cell r="BO386">
            <v>-4.7069172073974244</v>
          </cell>
          <cell r="BP386">
            <v>-27.339965388619547</v>
          </cell>
          <cell r="BQ386">
            <v>20.483055894279929</v>
          </cell>
          <cell r="BR386">
            <v>4.4023113478820903</v>
          </cell>
          <cell r="BS386">
            <v>12.832052659525075</v>
          </cell>
          <cell r="BT386">
            <v>-8.9726145488188536</v>
          </cell>
          <cell r="BU386">
            <v>7.7609835545918031</v>
          </cell>
          <cell r="BV386">
            <v>-19.497618558125879</v>
          </cell>
          <cell r="BW386">
            <v>-8.0089173176210551</v>
          </cell>
          <cell r="BY386">
            <v>-1.0102647555298319</v>
          </cell>
          <cell r="BZ386">
            <v>-1.9507211137441232</v>
          </cell>
          <cell r="CA386">
            <v>2.917238446563573</v>
          </cell>
          <cell r="CB386">
            <v>-3.2488752761175732</v>
          </cell>
          <cell r="CC386">
            <v>-7.8873744205564549</v>
          </cell>
          <cell r="CD386">
            <v>-11.737978296909873</v>
          </cell>
          <cell r="CE386">
            <v>-29.191146549828943</v>
          </cell>
          <cell r="CF386">
            <v>7.67414492960215</v>
          </cell>
          <cell r="CG386">
            <v>18.760093112259767</v>
          </cell>
          <cell r="CH386">
            <v>-7.9349856962778205</v>
          </cell>
          <cell r="CI386">
            <v>4.4951418759472688</v>
          </cell>
          <cell r="CJ386">
            <v>-5.2452241885167155</v>
          </cell>
          <cell r="CK386">
            <v>7.5205727773167439</v>
          </cell>
          <cell r="CL386">
            <v>11.619969787709138</v>
          </cell>
          <cell r="CM386">
            <v>-1.9507211059515868</v>
          </cell>
          <cell r="CN386">
            <v>139.25537695168202</v>
          </cell>
          <cell r="CO386">
            <v>139.19142364609201</v>
          </cell>
          <cell r="CP386">
            <v>222.13975893036707</v>
          </cell>
          <cell r="CQ386">
            <v>74.974380718733798</v>
          </cell>
          <cell r="CR386">
            <v>92.219526595697729</v>
          </cell>
          <cell r="CS386">
            <v>102.2037119057788</v>
          </cell>
          <cell r="CT386">
            <v>149.75877307369436</v>
          </cell>
          <cell r="CU386">
            <v>88.014276043368852</v>
          </cell>
          <cell r="CV386">
            <v>51.147638645494808</v>
          </cell>
          <cell r="CW386">
            <v>144.53996232418703</v>
          </cell>
          <cell r="CX386">
            <v>139.60771455547416</v>
          </cell>
          <cell r="CY386">
            <v>61.116703335767369</v>
          </cell>
          <cell r="CZ386">
            <v>236.98467125082053</v>
          </cell>
          <cell r="DA386">
            <v>447.94261746597493</v>
          </cell>
          <cell r="DB386">
            <v>980.07197568024708</v>
          </cell>
          <cell r="DC386">
            <v>-1.0138353458169647</v>
          </cell>
          <cell r="DD386">
            <v>705.54393555393165</v>
          </cell>
          <cell r="DE386">
            <v>41.329579388041473</v>
          </cell>
          <cell r="DF386">
            <v>378.75078808917146</v>
          </cell>
          <cell r="DG386">
            <v>1121.49075563668</v>
          </cell>
          <cell r="DH386">
            <v>2547.6947188044696</v>
          </cell>
          <cell r="DI386">
            <v>89.77681657673952</v>
          </cell>
          <cell r="DJ386">
            <v>5.7809510708259051</v>
          </cell>
          <cell r="DK386">
            <v>7.7644028263846909</v>
          </cell>
          <cell r="DL386">
            <v>5700.9590000000007</v>
          </cell>
          <cell r="DM386">
            <v>10597.776</v>
          </cell>
          <cell r="DN386">
            <v>156987.98261320003</v>
          </cell>
          <cell r="DO386">
            <v>148.2864157069379</v>
          </cell>
          <cell r="DP386">
            <v>149.29400698396248</v>
          </cell>
          <cell r="DQ386">
            <v>234.94920730493706</v>
          </cell>
          <cell r="DR386">
            <v>81.523570259533273</v>
          </cell>
          <cell r="DS386">
            <v>99.44636812463051</v>
          </cell>
          <cell r="DT386">
            <v>114.28144730378854</v>
          </cell>
          <cell r="DU386">
            <v>166.22739616557854</v>
          </cell>
          <cell r="DV386">
            <v>89.926174143921955</v>
          </cell>
          <cell r="DW386">
            <v>50.365834244697481</v>
          </cell>
          <cell r="DX386">
            <v>162.84391643757027</v>
          </cell>
          <cell r="DY386">
            <v>142.73529848362512</v>
          </cell>
          <cell r="DZ386">
            <v>62.57666826308548</v>
          </cell>
          <cell r="EA386">
            <v>238.07972535476245</v>
          </cell>
          <cell r="EB386">
            <v>471.87623092174726</v>
          </cell>
        </row>
        <row r="387">
          <cell r="A387">
            <v>201905</v>
          </cell>
          <cell r="B387">
            <v>218.21863691349</v>
          </cell>
          <cell r="C387">
            <v>5.4941495444199999</v>
          </cell>
          <cell r="E387">
            <v>212.72448736907</v>
          </cell>
          <cell r="F387">
            <v>11.2492434227849</v>
          </cell>
          <cell r="G387">
            <v>118.606970916801</v>
          </cell>
          <cell r="H387">
            <v>340.03649594495107</v>
          </cell>
          <cell r="I387">
            <v>992.00927365999996</v>
          </cell>
          <cell r="J387">
            <v>28.188169725969004</v>
          </cell>
          <cell r="K387">
            <v>1.7616957</v>
          </cell>
          <cell r="L387">
            <v>2.4289043014999998</v>
          </cell>
          <cell r="M387">
            <v>1753.827</v>
          </cell>
          <cell r="N387">
            <v>2468.6239999999998</v>
          </cell>
          <cell r="O387">
            <v>36008.058470300006</v>
          </cell>
          <cell r="P387">
            <v>93.584742388550637</v>
          </cell>
          <cell r="Q387">
            <v>97.14451681022652</v>
          </cell>
          <cell r="R387">
            <v>85.305302332080259</v>
          </cell>
          <cell r="S387">
            <v>94.015806395813158</v>
          </cell>
          <cell r="T387">
            <v>99.999993612832867</v>
          </cell>
          <cell r="U387">
            <v>92.964893507988762</v>
          </cell>
          <cell r="V387">
            <v>86.899997426889058</v>
          </cell>
          <cell r="W387">
            <v>96.000000084480206</v>
          </cell>
          <cell r="X387">
            <v>199.07766350170911</v>
          </cell>
          <cell r="Y387">
            <v>10.928023167870579</v>
          </cell>
          <cell r="Z387">
            <v>101.17803512749961</v>
          </cell>
          <cell r="AA387">
            <v>319.68805370271224</v>
          </cell>
          <cell r="AB387">
            <v>992.0092102987096</v>
          </cell>
          <cell r="AC387">
            <v>26.20510196759821</v>
          </cell>
          <cell r="AD387">
            <v>1.5309135179696149</v>
          </cell>
          <cell r="AE387">
            <v>2.3317481314919433</v>
          </cell>
          <cell r="AF387">
            <v>7346034.9401790183</v>
          </cell>
          <cell r="AG387">
            <v>6313866.5101790186</v>
          </cell>
          <cell r="AH387">
            <v>3592155.8961327309</v>
          </cell>
          <cell r="AI387">
            <v>776269.85002818971</v>
          </cell>
          <cell r="AJ387">
            <v>720414.52271065651</v>
          </cell>
          <cell r="AK387">
            <v>406418.04102148674</v>
          </cell>
          <cell r="AL387">
            <v>196901.42093811813</v>
          </cell>
          <cell r="AM387">
            <v>153030.22960274541</v>
          </cell>
          <cell r="AN387">
            <v>20859.201211207695</v>
          </cell>
          <cell r="AO387">
            <v>447817.34853388323</v>
          </cell>
          <cell r="AP387">
            <v>1032168.4299999999</v>
          </cell>
          <cell r="AQ387">
            <v>355729.25</v>
          </cell>
          <cell r="AR387">
            <v>440534.91</v>
          </cell>
          <cell r="AS387">
            <v>235904.27</v>
          </cell>
          <cell r="AT387">
            <v>146674.73502629632</v>
          </cell>
          <cell r="AU387">
            <v>154.61463820364568</v>
          </cell>
          <cell r="AV387">
            <v>157.01131298190393</v>
          </cell>
          <cell r="AW387">
            <v>250.71756385501524</v>
          </cell>
          <cell r="AX387">
            <v>79.296405298345647</v>
          </cell>
          <cell r="AY387">
            <v>98.54068474327913</v>
          </cell>
          <cell r="AZ387">
            <v>116.53526549776049</v>
          </cell>
          <cell r="BA387">
            <v>233.24942524016907</v>
          </cell>
          <cell r="BB387">
            <v>102.76252450316412</v>
          </cell>
          <cell r="BC387">
            <v>54.179743405734271</v>
          </cell>
          <cell r="BD387">
            <v>173.62869733139249</v>
          </cell>
          <cell r="BE387">
            <v>141.41065069041869</v>
          </cell>
          <cell r="BF387">
            <v>75.207083393368322</v>
          </cell>
          <cell r="BG387">
            <v>220.81087239705974</v>
          </cell>
          <cell r="BH387">
            <v>410.97524454674988</v>
          </cell>
          <cell r="BI387">
            <v>1105.5450387184267</v>
          </cell>
          <cell r="BJ387">
            <v>-1.3350563320644682</v>
          </cell>
          <cell r="BK387">
            <v>1.1183926499299446E-2</v>
          </cell>
          <cell r="BL387">
            <v>2.1214924474121091</v>
          </cell>
          <cell r="BM387">
            <v>-8.5500620041687085</v>
          </cell>
          <cell r="BN387">
            <v>-13.750979740373836</v>
          </cell>
          <cell r="BO387">
            <v>-5.4655484788903976</v>
          </cell>
          <cell r="BP387">
            <v>21.473440097685213</v>
          </cell>
          <cell r="BQ387">
            <v>23.337516391094255</v>
          </cell>
          <cell r="BR387">
            <v>7.9788981859537387</v>
          </cell>
          <cell r="BS387">
            <v>19.066299580622584</v>
          </cell>
          <cell r="BT387">
            <v>-8.8412088845004888</v>
          </cell>
          <cell r="BU387">
            <v>8.3794065348962334</v>
          </cell>
          <cell r="BV387">
            <v>-15.789273172018895</v>
          </cell>
          <cell r="BW387">
            <v>-16.023025720695557</v>
          </cell>
          <cell r="BY387">
            <v>-1.0810127536912688</v>
          </cell>
          <cell r="BZ387">
            <v>-1.5257882514118677</v>
          </cell>
          <cell r="CA387">
            <v>2.7410583159335005</v>
          </cell>
          <cell r="CB387">
            <v>-4.4076656512400092</v>
          </cell>
          <cell r="CC387">
            <v>-9.1889183067106472</v>
          </cell>
          <cell r="CD387">
            <v>-10.419516211955099</v>
          </cell>
          <cell r="CE387">
            <v>-19.818894020980665</v>
          </cell>
          <cell r="CF387">
            <v>10.85497751838345</v>
          </cell>
          <cell r="CG387">
            <v>16.328249090141767</v>
          </cell>
          <cell r="CH387">
            <v>-2.846607870968711</v>
          </cell>
          <cell r="CI387">
            <v>1.4948407730337294</v>
          </cell>
          <cell r="CJ387">
            <v>-2.35741282272852</v>
          </cell>
          <cell r="CK387">
            <v>2.1770888585309223</v>
          </cell>
          <cell r="CL387">
            <v>5.1614535148717664</v>
          </cell>
          <cell r="CM387">
            <v>-1.5257882450086129</v>
          </cell>
          <cell r="CN387">
            <v>142.32722920207476</v>
          </cell>
          <cell r="CO387">
            <v>142.75540151325441</v>
          </cell>
          <cell r="CP387">
            <v>227.85531991529669</v>
          </cell>
          <cell r="CQ387">
            <v>75.838785634656162</v>
          </cell>
          <cell r="CR387">
            <v>93.483758225214018</v>
          </cell>
          <cell r="CS387">
            <v>105.07002262417514</v>
          </cell>
          <cell r="CT387">
            <v>166.45690350698931</v>
          </cell>
          <cell r="CU387">
            <v>90.963925735327905</v>
          </cell>
          <cell r="CV387">
            <v>51.7540595975427</v>
          </cell>
          <cell r="CW387">
            <v>150.35770932562812</v>
          </cell>
          <cell r="CX387">
            <v>139.96830178246307</v>
          </cell>
          <cell r="CY387">
            <v>63.934779347287552</v>
          </cell>
          <cell r="CZ387">
            <v>233.74991148006839</v>
          </cell>
          <cell r="DA387">
            <v>440.54914288212996</v>
          </cell>
          <cell r="DB387">
            <v>1005.166588287883</v>
          </cell>
          <cell r="DC387">
            <v>-1.0780795430664654</v>
          </cell>
          <cell r="DD387">
            <v>904.62159905564079</v>
          </cell>
          <cell r="DE387">
            <v>52.257602555912051</v>
          </cell>
          <cell r="DF387">
            <v>479.92882321667105</v>
          </cell>
          <cell r="DG387">
            <v>1441.1788093393923</v>
          </cell>
          <cell r="DH387">
            <v>3539.7039291031792</v>
          </cell>
          <cell r="DI387">
            <v>115.98191854433773</v>
          </cell>
          <cell r="DJ387">
            <v>7.3118645887955198</v>
          </cell>
          <cell r="DK387">
            <v>10.096150957876635</v>
          </cell>
          <cell r="DL387">
            <v>7454.786000000001</v>
          </cell>
          <cell r="DM387">
            <v>13066.4</v>
          </cell>
          <cell r="DN387">
            <v>192996.04108350002</v>
          </cell>
          <cell r="DO387">
            <v>148.11207207814576</v>
          </cell>
          <cell r="DP387">
            <v>149.29547015614233</v>
          </cell>
          <cell r="DQ387">
            <v>235.38324540129716</v>
          </cell>
          <cell r="DR387">
            <v>80.905755750973555</v>
          </cell>
          <cell r="DS387">
            <v>98.137144596227429</v>
          </cell>
          <cell r="DT387">
            <v>113.71998608265888</v>
          </cell>
          <cell r="DU387">
            <v>169.66344739667238</v>
          </cell>
          <cell r="DV387">
            <v>91.546539524326704</v>
          </cell>
          <cell r="DW387">
            <v>50.69946012256036</v>
          </cell>
          <cell r="DX387">
            <v>165.16087260035081</v>
          </cell>
          <cell r="DY387">
            <v>141.59238338830255</v>
          </cell>
          <cell r="DZ387">
            <v>63.061224282693907</v>
          </cell>
          <cell r="EA387">
            <v>234.62960750264412</v>
          </cell>
          <cell r="EB387">
            <v>465.34163520820471</v>
          </cell>
        </row>
        <row r="388">
          <cell r="A388">
            <v>201906</v>
          </cell>
          <cell r="B388">
            <v>198.68845119600999</v>
          </cell>
          <cell r="C388">
            <v>5.4040364477000002</v>
          </cell>
          <cell r="E388">
            <v>193.28441474830998</v>
          </cell>
          <cell r="F388">
            <v>10.888730614438002</v>
          </cell>
          <cell r="G388">
            <v>115.98995344119</v>
          </cell>
          <cell r="H388">
            <v>321.00147401583905</v>
          </cell>
          <cell r="I388">
            <v>927.60088891999999</v>
          </cell>
          <cell r="J388">
            <v>24.605330760134994</v>
          </cell>
          <cell r="K388">
            <v>1.7036476999999999</v>
          </cell>
          <cell r="L388">
            <v>2.68036198208</v>
          </cell>
          <cell r="M388">
            <v>1499.6420000000001</v>
          </cell>
          <cell r="N388">
            <v>2609.52</v>
          </cell>
          <cell r="O388">
            <v>36003.219338900002</v>
          </cell>
          <cell r="P388">
            <v>93.584742388550637</v>
          </cell>
          <cell r="Q388">
            <v>97.14451681022652</v>
          </cell>
          <cell r="R388">
            <v>85.305302332080259</v>
          </cell>
          <cell r="S388">
            <v>94.015806395813158</v>
          </cell>
          <cell r="T388">
            <v>99.999993612832867</v>
          </cell>
          <cell r="U388">
            <v>92.964893507988762</v>
          </cell>
          <cell r="V388">
            <v>86.899997426889058</v>
          </cell>
          <cell r="W388">
            <v>96.000000084480206</v>
          </cell>
          <cell r="X388">
            <v>180.88472161942369</v>
          </cell>
          <cell r="Y388">
            <v>10.577804742163005</v>
          </cell>
          <cell r="Z388">
            <v>98.945580457846262</v>
          </cell>
          <cell r="AA388">
            <v>301.7921243384377</v>
          </cell>
          <cell r="AB388">
            <v>927.60082967258086</v>
          </cell>
          <cell r="AC388">
            <v>22.874319538447899</v>
          </cell>
          <cell r="AD388">
            <v>1.4804698074632545</v>
          </cell>
          <cell r="AE388">
            <v>2.5731475050611756</v>
          </cell>
          <cell r="AF388">
            <v>6941231.4408420669</v>
          </cell>
          <cell r="AG388">
            <v>5935507.7208420672</v>
          </cell>
          <cell r="AH388">
            <v>3263882.5866065188</v>
          </cell>
          <cell r="AI388">
            <v>751392.15708913794</v>
          </cell>
          <cell r="AJ388">
            <v>704518.85164642998</v>
          </cell>
          <cell r="AK388">
            <v>383667.02336459624</v>
          </cell>
          <cell r="AL388">
            <v>184117.16295548397</v>
          </cell>
          <cell r="AM388">
            <v>133579.42187378093</v>
          </cell>
          <cell r="AN388">
            <v>20171.889031295934</v>
          </cell>
          <cell r="AO388">
            <v>494178.628274824</v>
          </cell>
          <cell r="AP388">
            <v>1005723.72</v>
          </cell>
          <cell r="AQ388">
            <v>304172.83</v>
          </cell>
          <cell r="AR388">
            <v>465678.32</v>
          </cell>
          <cell r="AS388">
            <v>235872.57</v>
          </cell>
          <cell r="AT388">
            <v>137885.24320955385</v>
          </cell>
          <cell r="AU388">
            <v>146.09459343075392</v>
          </cell>
          <cell r="AV388">
            <v>147.60240162841478</v>
          </cell>
          <cell r="AW388">
            <v>227.80545012085281</v>
          </cell>
          <cell r="AX388">
            <v>76.755134859836147</v>
          </cell>
          <cell r="AY388">
            <v>96.366422201722997</v>
          </cell>
          <cell r="AZ388">
            <v>110.01169711401889</v>
          </cell>
          <cell r="BA388">
            <v>218.10519310428919</v>
          </cell>
          <cell r="BB388">
            <v>89.700960712514316</v>
          </cell>
          <cell r="BC388">
            <v>52.394516964405028</v>
          </cell>
          <cell r="BD388">
            <v>191.60399157666842</v>
          </cell>
          <cell r="BE388">
            <v>137.78763380700227</v>
          </cell>
          <cell r="BF388">
            <v>64.30719821832713</v>
          </cell>
          <cell r="BG388">
            <v>233.41359279698665</v>
          </cell>
          <cell r="BH388">
            <v>410.92001911461961</v>
          </cell>
          <cell r="BI388">
            <v>1039.2951895599217</v>
          </cell>
          <cell r="BJ388">
            <v>-2.8970194744302376</v>
          </cell>
          <cell r="BK388">
            <v>-2.4965536854700048</v>
          </cell>
          <cell r="BL388">
            <v>-3.831936792817757</v>
          </cell>
          <cell r="BM388">
            <v>-10.141993292493893</v>
          </cell>
          <cell r="BN388">
            <v>-6.4081602286609041</v>
          </cell>
          <cell r="BO388">
            <v>-9.0735833311895675</v>
          </cell>
          <cell r="BP388">
            <v>50.626082325914865</v>
          </cell>
          <cell r="BQ388">
            <v>5.0559504629630965</v>
          </cell>
          <cell r="BR388">
            <v>3.4330166721874775</v>
          </cell>
          <cell r="BS388">
            <v>19.438417658932323</v>
          </cell>
          <cell r="BT388">
            <v>-5.1950492565005106</v>
          </cell>
          <cell r="BU388">
            <v>20.378043774664476</v>
          </cell>
          <cell r="BV388">
            <v>-9.3430016829658058</v>
          </cell>
          <cell r="BW388">
            <v>-19.902744035464764</v>
          </cell>
          <cell r="BY388">
            <v>-1.3951117190025144</v>
          </cell>
          <cell r="BZ388">
            <v>-1.6935046350389342</v>
          </cell>
          <cell r="CA388">
            <v>1.5840736756213403</v>
          </cell>
          <cell r="CB388">
            <v>-5.4236786218563537</v>
          </cell>
          <cell r="CC388">
            <v>-8.7253781970501336</v>
          </cell>
          <cell r="CD388">
            <v>-10.189330151809585</v>
          </cell>
          <cell r="CE388">
            <v>-11.195013145362964</v>
          </cell>
          <cell r="CF388">
            <v>9.8560334300596679</v>
          </cell>
          <cell r="CG388">
            <v>13.936432048908515</v>
          </cell>
          <cell r="CH388">
            <v>0.98002395852108748</v>
          </cell>
          <cell r="CI388">
            <v>0.33023681312955944</v>
          </cell>
          <cell r="CJ388">
            <v>0.83195290756255247</v>
          </cell>
          <cell r="CK388">
            <v>6.0460318671488267E-2</v>
          </cell>
          <cell r="CL388">
            <v>0.23036569184850464</v>
          </cell>
          <cell r="CM388">
            <v>-1.6935046293848615</v>
          </cell>
          <cell r="CN388">
            <v>142.95512324018793</v>
          </cell>
          <cell r="CO388">
            <v>143.56323486578114</v>
          </cell>
          <cell r="CP388">
            <v>227.84700828288939</v>
          </cell>
          <cell r="CQ388">
            <v>75.9915105055195</v>
          </cell>
          <cell r="CR388">
            <v>93.964202221298834</v>
          </cell>
          <cell r="CS388">
            <v>105.8936350391491</v>
          </cell>
          <cell r="CT388">
            <v>175.06495177320596</v>
          </cell>
          <cell r="CU388">
            <v>90.753431564858985</v>
          </cell>
          <cell r="CV388">
            <v>51.860802492019751</v>
          </cell>
          <cell r="CW388">
            <v>157.23208970080148</v>
          </cell>
          <cell r="CX388">
            <v>139.60485711988628</v>
          </cell>
          <cell r="CY388">
            <v>63.996849159127486</v>
          </cell>
          <cell r="CZ388">
            <v>233.69385836622143</v>
          </cell>
          <cell r="DA388">
            <v>435.61095558754488</v>
          </cell>
          <cell r="DB388">
            <v>1010.8546884998894</v>
          </cell>
          <cell r="DC388">
            <v>-1.3812361982937607</v>
          </cell>
          <cell r="DD388">
            <v>1085.5063206750644</v>
          </cell>
          <cell r="DE388">
            <v>62.835407298075054</v>
          </cell>
          <cell r="DF388">
            <v>578.87440367451734</v>
          </cell>
          <cell r="DG388">
            <v>1742.9709336778301</v>
          </cell>
          <cell r="DH388">
            <v>4467.3047587757601</v>
          </cell>
          <cell r="DI388">
            <v>138.85623808278564</v>
          </cell>
          <cell r="DJ388">
            <v>8.7923343962587737</v>
          </cell>
          <cell r="DK388">
            <v>12.66929846293781</v>
          </cell>
          <cell r="DL388">
            <v>8954.4280000000017</v>
          </cell>
          <cell r="DM388">
            <v>15675.92</v>
          </cell>
          <cell r="DN388">
            <v>228999.26042240002</v>
          </cell>
          <cell r="DO388">
            <v>147.74885040703342</v>
          </cell>
          <cell r="DP388">
            <v>148.98052631424218</v>
          </cell>
          <cell r="DQ388">
            <v>234.62681263764512</v>
          </cell>
          <cell r="DR388">
            <v>80.183829670560542</v>
          </cell>
          <cell r="DS388">
            <v>97.58730011936548</v>
          </cell>
          <cell r="DT388">
            <v>112.80514349369172</v>
          </cell>
          <cell r="DU388">
            <v>175.77228951048139</v>
          </cell>
          <cell r="DV388">
            <v>91.906287204685029</v>
          </cell>
          <cell r="DW388">
            <v>50.844377783652469</v>
          </cell>
          <cell r="DX388">
            <v>167.75947702930253</v>
          </cell>
          <cell r="DY388">
            <v>140.96318493140913</v>
          </cell>
          <cell r="DZ388">
            <v>63.968404459429557</v>
          </cell>
          <cell r="EA388">
            <v>232.62499705629719</v>
          </cell>
          <cell r="EB388">
            <v>456.83277530095683</v>
          </cell>
        </row>
        <row r="389">
          <cell r="A389">
            <v>201907</v>
          </cell>
          <cell r="B389">
            <v>203.32076841074999</v>
          </cell>
          <cell r="C389">
            <v>5.6669034544800008</v>
          </cell>
          <cell r="E389">
            <v>197.65386495626998</v>
          </cell>
          <cell r="F389">
            <v>10.901978510384</v>
          </cell>
          <cell r="G389">
            <v>106.92608090901999</v>
          </cell>
          <cell r="H389">
            <v>313.44435303175698</v>
          </cell>
          <cell r="I389">
            <v>840.53749836999998</v>
          </cell>
          <cell r="J389">
            <v>24.303750340899995</v>
          </cell>
          <cell r="K389">
            <v>1.5498516</v>
          </cell>
          <cell r="L389">
            <v>2.4108864509999997</v>
          </cell>
          <cell r="M389">
            <v>1361.4159999999999</v>
          </cell>
          <cell r="N389">
            <v>2732.6460000000002</v>
          </cell>
          <cell r="O389">
            <v>44450.924205799995</v>
          </cell>
          <cell r="P389">
            <v>93.584742388550637</v>
          </cell>
          <cell r="Q389">
            <v>97.14451681022652</v>
          </cell>
          <cell r="R389">
            <v>85.305302332080259</v>
          </cell>
          <cell r="S389">
            <v>94.015806395813158</v>
          </cell>
          <cell r="T389">
            <v>99.999993612832867</v>
          </cell>
          <cell r="U389">
            <v>92.964893507988762</v>
          </cell>
          <cell r="V389">
            <v>86.899997426889058</v>
          </cell>
          <cell r="W389">
            <v>96.000000084480206</v>
          </cell>
          <cell r="X389">
            <v>184.973860340339</v>
          </cell>
          <cell r="Y389">
            <v>10.590674346667267</v>
          </cell>
          <cell r="Z389">
            <v>91.21361659128425</v>
          </cell>
          <cell r="AA389">
            <v>294.68723610494573</v>
          </cell>
          <cell r="AB389">
            <v>840.5374446834652</v>
          </cell>
          <cell r="AC389">
            <v>22.593955622865138</v>
          </cell>
          <cell r="AD389">
            <v>1.3468210005205989</v>
          </cell>
          <cell r="AE389">
            <v>2.3144509949967214</v>
          </cell>
          <cell r="AF389">
            <v>6930701.8973032823</v>
          </cell>
          <cell r="AG389">
            <v>5875697.7673032824</v>
          </cell>
          <cell r="AH389">
            <v>3337666.9756136485</v>
          </cell>
          <cell r="AI389">
            <v>752306.3467650729</v>
          </cell>
          <cell r="AJ389">
            <v>649465.2122717771</v>
          </cell>
          <cell r="AK389">
            <v>374634.60965977371</v>
          </cell>
          <cell r="AL389">
            <v>166836.16995857691</v>
          </cell>
          <cell r="AM389">
            <v>131942.17755292292</v>
          </cell>
          <cell r="AN389">
            <v>18350.879991313024</v>
          </cell>
          <cell r="AO389">
            <v>444495.39549019717</v>
          </cell>
          <cell r="AP389">
            <v>1055004.1299999999</v>
          </cell>
          <cell r="AQ389">
            <v>276136.40999999997</v>
          </cell>
          <cell r="AR389">
            <v>487650.6</v>
          </cell>
          <cell r="AS389">
            <v>291217.12</v>
          </cell>
          <cell r="AT389">
            <v>136495.82450494982</v>
          </cell>
          <cell r="AU389">
            <v>145.87297434263954</v>
          </cell>
          <cell r="AV389">
            <v>146.11506588582793</v>
          </cell>
          <cell r="AW389">
            <v>232.95529405783623</v>
          </cell>
          <cell r="AX389">
            <v>76.848519853546605</v>
          </cell>
          <cell r="AY389">
            <v>88.836003046407441</v>
          </cell>
          <cell r="AZ389">
            <v>107.42176600138539</v>
          </cell>
          <cell r="BA389">
            <v>197.63412862489801</v>
          </cell>
          <cell r="BB389">
            <v>88.601521993271746</v>
          </cell>
          <cell r="BC389">
            <v>47.664623354059806</v>
          </cell>
          <cell r="BD389">
            <v>172.3407026133236</v>
          </cell>
          <cell r="BE389">
            <v>144.53922070100424</v>
          </cell>
          <cell r="BF389">
            <v>58.379832456328359</v>
          </cell>
          <cell r="BG389">
            <v>244.42683648147118</v>
          </cell>
          <cell r="BH389">
            <v>507.33726484984862</v>
          </cell>
          <cell r="BI389">
            <v>1028.8225955218129</v>
          </cell>
          <cell r="BJ389">
            <v>0.26605805294883567</v>
          </cell>
          <cell r="BK389">
            <v>-0.57748348872684119</v>
          </cell>
          <cell r="BL389">
            <v>4.2852121248996013</v>
          </cell>
          <cell r="BM389">
            <v>-11.262077943667521</v>
          </cell>
          <cell r="BN389">
            <v>-14.05737146979105</v>
          </cell>
          <cell r="BO389">
            <v>-16.223867078742728</v>
          </cell>
          <cell r="BP389">
            <v>22.242245341158167</v>
          </cell>
          <cell r="BQ389">
            <v>-7.1194196996593746</v>
          </cell>
          <cell r="BR389">
            <v>-4.5158177299807249</v>
          </cell>
          <cell r="BS389">
            <v>23.167304238195726</v>
          </cell>
          <cell r="BT389">
            <v>5.2388838497449797</v>
          </cell>
          <cell r="BU389">
            <v>2.4206322507009475</v>
          </cell>
          <cell r="BV389">
            <v>8.1592664031648496</v>
          </cell>
          <cell r="BW389">
            <v>3.264267476174993</v>
          </cell>
          <cell r="BY389">
            <v>-1.1570891249859443</v>
          </cell>
          <cell r="BZ389">
            <v>-1.5332060108140837</v>
          </cell>
          <cell r="CA389">
            <v>1.9686061872447738</v>
          </cell>
          <cell r="CB389">
            <v>-6.3127533746256859</v>
          </cell>
          <cell r="CC389">
            <v>-9.4897532968546585</v>
          </cell>
          <cell r="CD389">
            <v>-11.115265817830903</v>
          </cell>
          <cell r="CE389">
            <v>-7.1741688781362285</v>
          </cell>
          <cell r="CF389">
            <v>7.1163159276002546</v>
          </cell>
          <cell r="CG389">
            <v>11.084882310462518</v>
          </cell>
          <cell r="CH389">
            <v>3.8702191110495221</v>
          </cell>
          <cell r="CI389">
            <v>1.023676202762843</v>
          </cell>
          <cell r="CJ389">
            <v>1.0387874196360372</v>
          </cell>
          <cell r="CK389">
            <v>1.1851624486785397</v>
          </cell>
          <cell r="CL389">
            <v>0.71135170890070754</v>
          </cell>
          <cell r="CM389">
            <v>-1.5332060054949181</v>
          </cell>
          <cell r="CN389">
            <v>143.37195911196673</v>
          </cell>
          <cell r="CO389">
            <v>143.92778215435925</v>
          </cell>
          <cell r="CP389">
            <v>228.57676339359608</v>
          </cell>
          <cell r="CQ389">
            <v>76.113940412380515</v>
          </cell>
          <cell r="CR389">
            <v>93.231602339171488</v>
          </cell>
          <cell r="CS389">
            <v>106.11193946232572</v>
          </cell>
          <cell r="CT389">
            <v>178.28911989487625</v>
          </cell>
          <cell r="CU389">
            <v>90.446015911775092</v>
          </cell>
          <cell r="CV389">
            <v>51.261348329454044</v>
          </cell>
          <cell r="CW389">
            <v>159.39046297401893</v>
          </cell>
          <cell r="CX389">
            <v>140.30976620290312</v>
          </cell>
          <cell r="CY389">
            <v>63.194418201584753</v>
          </cell>
          <cell r="CZ389">
            <v>235.22714095411425</v>
          </cell>
          <cell r="DA389">
            <v>445.85757119644541</v>
          </cell>
          <cell r="DB389">
            <v>1013.4215323601642</v>
          </cell>
          <cell r="DC389">
            <v>-1.1459084481162469</v>
          </cell>
          <cell r="DD389">
            <v>1270.4801810154036</v>
          </cell>
          <cell r="DE389">
            <v>73.426081644742325</v>
          </cell>
          <cell r="DF389">
            <v>670.08802026580156</v>
          </cell>
          <cell r="DG389">
            <v>2037.6581697827758</v>
          </cell>
          <cell r="DH389">
            <v>5307.8422034592249</v>
          </cell>
          <cell r="DI389">
            <v>161.45019370565078</v>
          </cell>
          <cell r="DJ389">
            <v>10.139155396779373</v>
          </cell>
          <cell r="DK389">
            <v>14.983749457934533</v>
          </cell>
          <cell r="DL389">
            <v>10315.844000000001</v>
          </cell>
          <cell r="DM389">
            <v>18408.565999999999</v>
          </cell>
          <cell r="DN389">
            <v>273450.18462820002</v>
          </cell>
          <cell r="DO389">
            <v>147.78110681919418</v>
          </cell>
          <cell r="DP389">
            <v>148.90980202816482</v>
          </cell>
          <cell r="DQ389">
            <v>235.42451510372803</v>
          </cell>
          <cell r="DR389">
            <v>79.371067399753784</v>
          </cell>
          <cell r="DS389">
            <v>96.376414132523806</v>
          </cell>
          <cell r="DT389">
            <v>111.07155860879338</v>
          </cell>
          <cell r="DU389">
            <v>178.768953200949</v>
          </cell>
          <cell r="DV389">
            <v>91.340335187716065</v>
          </cell>
          <cell r="DW389">
            <v>50.656524024249642</v>
          </cell>
          <cell r="DX389">
            <v>170.46086324184924</v>
          </cell>
          <cell r="DY389">
            <v>141.56279235254883</v>
          </cell>
          <cell r="DZ389">
            <v>64.083384633287821</v>
          </cell>
          <cell r="EA389">
            <v>234.16157650779883</v>
          </cell>
          <cell r="EB389">
            <v>458.1692205961013</v>
          </cell>
        </row>
        <row r="390">
          <cell r="A390">
            <v>201908</v>
          </cell>
          <cell r="B390">
            <v>215.42588809329001</v>
          </cell>
          <cell r="C390">
            <v>5.7881086168599998</v>
          </cell>
          <cell r="E390">
            <v>209.63777947643001</v>
          </cell>
          <cell r="F390">
            <v>11.1629530768582</v>
          </cell>
          <cell r="G390">
            <v>122.22508016588998</v>
          </cell>
          <cell r="H390">
            <v>343.59325791547786</v>
          </cell>
          <cell r="I390">
            <v>892.83380685999998</v>
          </cell>
          <cell r="J390">
            <v>26.44190571188</v>
          </cell>
          <cell r="K390">
            <v>1.7595539999999998</v>
          </cell>
          <cell r="L390">
            <v>2.8661795168000004</v>
          </cell>
          <cell r="M390">
            <v>1747.481</v>
          </cell>
          <cell r="N390">
            <v>2673.826</v>
          </cell>
          <cell r="O390">
            <v>49959.2647822</v>
          </cell>
          <cell r="P390">
            <v>93.584742388550637</v>
          </cell>
          <cell r="Q390">
            <v>97.14451681022652</v>
          </cell>
          <cell r="R390">
            <v>85.305302332080259</v>
          </cell>
          <cell r="S390">
            <v>94.015806395813158</v>
          </cell>
          <cell r="T390">
            <v>99.999993612832867</v>
          </cell>
          <cell r="U390">
            <v>92.964893507988762</v>
          </cell>
          <cell r="V390">
            <v>86.899997426889058</v>
          </cell>
          <cell r="W390">
            <v>96.000000084480206</v>
          </cell>
          <cell r="X390">
            <v>196.18897587209489</v>
          </cell>
          <cell r="Y390">
            <v>10.844196828266213</v>
          </cell>
          <cell r="Z390">
            <v>104.26447416113992</v>
          </cell>
          <cell r="AA390">
            <v>323.03197215088267</v>
          </cell>
          <cell r="AB390">
            <v>892.83374983321255</v>
          </cell>
          <cell r="AC390">
            <v>24.581689486532042</v>
          </cell>
          <cell r="AD390">
            <v>1.5290523807247234</v>
          </cell>
          <cell r="AE390">
            <v>2.7515323385493549</v>
          </cell>
          <cell r="AF390">
            <v>7492346.292635072</v>
          </cell>
          <cell r="AG390">
            <v>6333445.6126350714</v>
          </cell>
          <cell r="AH390">
            <v>3540032.4377884683</v>
          </cell>
          <cell r="AI390">
            <v>770315.26345077355</v>
          </cell>
          <cell r="AJ390">
            <v>742390.78959994286</v>
          </cell>
          <cell r="AK390">
            <v>410669.15009265911</v>
          </cell>
          <cell r="AL390">
            <v>177216.33244789293</v>
          </cell>
          <cell r="AM390">
            <v>143549.96942193425</v>
          </cell>
          <cell r="AN390">
            <v>20833.842602888428</v>
          </cell>
          <cell r="AO390">
            <v>528437.82723051135</v>
          </cell>
          <cell r="AP390">
            <v>1158900.6800000002</v>
          </cell>
          <cell r="AQ390">
            <v>354442.09</v>
          </cell>
          <cell r="AR390">
            <v>477153.96</v>
          </cell>
          <cell r="AS390">
            <v>327304.63</v>
          </cell>
          <cell r="AT390">
            <v>147129.56907490513</v>
          </cell>
          <cell r="AU390">
            <v>157.69410583608897</v>
          </cell>
          <cell r="AV390">
            <v>157.49820014980273</v>
          </cell>
          <cell r="AW390">
            <v>247.07956292364113</v>
          </cell>
          <cell r="AX390">
            <v>78.688140903419395</v>
          </cell>
          <cell r="AY390">
            <v>101.54667132337072</v>
          </cell>
          <cell r="AZ390">
            <v>117.75421759699279</v>
          </cell>
          <cell r="BA390">
            <v>209.93046921501212</v>
          </cell>
          <cell r="BB390">
            <v>96.396360957203527</v>
          </cell>
          <cell r="BC390">
            <v>54.113876890619295</v>
          </cell>
          <cell r="BD390">
            <v>204.88704125254071</v>
          </cell>
          <cell r="BE390">
            <v>158.773407983781</v>
          </cell>
          <cell r="BF390">
            <v>74.934956348823619</v>
          </cell>
          <cell r="BG390">
            <v>239.16556845701913</v>
          </cell>
          <cell r="BH390">
            <v>570.20629747623252</v>
          </cell>
          <cell r="BI390">
            <v>1108.9733014372212</v>
          </cell>
          <cell r="BJ390">
            <v>4.1608050650008011</v>
          </cell>
          <cell r="BK390">
            <v>-0.33069628149863206</v>
          </cell>
          <cell r="BL390">
            <v>4.1733950680487055</v>
          </cell>
          <cell r="BM390">
            <v>-10.102230890572699</v>
          </cell>
          <cell r="BN390">
            <v>-10.467335321708106</v>
          </cell>
          <cell r="BO390">
            <v>-5.6652680042517716</v>
          </cell>
          <cell r="BP390">
            <v>-9.0400311030612386</v>
          </cell>
          <cell r="BQ390">
            <v>-0.34633373247928034</v>
          </cell>
          <cell r="BR390">
            <v>7.7920641868412162</v>
          </cell>
          <cell r="BS390">
            <v>10.865655513604125</v>
          </cell>
          <cell r="BT390">
            <v>38.195081710402633</v>
          </cell>
          <cell r="BU390">
            <v>27.72275533013422</v>
          </cell>
          <cell r="BV390">
            <v>34.691926003752116</v>
          </cell>
          <cell r="BW390">
            <v>58.245945144018918</v>
          </cell>
          <cell r="BY390">
            <v>-0.46704940069287204</v>
          </cell>
          <cell r="BZ390">
            <v>-1.3723348012789671</v>
          </cell>
          <cell r="CA390">
            <v>2.2581073972100825</v>
          </cell>
          <cell r="CB390">
            <v>-6.8182106229120336</v>
          </cell>
          <cell r="CC390">
            <v>-9.6226239534210976</v>
          </cell>
          <cell r="CD390">
            <v>-10.406985160799763</v>
          </cell>
          <cell r="CE390">
            <v>-7.4475375922176283</v>
          </cell>
          <cell r="CF390">
            <v>6.0667651791500532</v>
          </cell>
          <cell r="CG390">
            <v>10.641968666774034</v>
          </cell>
          <cell r="CH390">
            <v>4.8970945602571732</v>
          </cell>
          <cell r="CI390">
            <v>4.9521327181145693</v>
          </cell>
          <cell r="CJ390">
            <v>4.1920650696028616</v>
          </cell>
          <cell r="CK390">
            <v>4.4815932639219653</v>
          </cell>
          <cell r="CL390">
            <v>6.7043173558805478</v>
          </cell>
          <cell r="CM390">
            <v>-1.3723347963107386</v>
          </cell>
          <cell r="CN390">
            <v>145.162227452482</v>
          </cell>
          <cell r="CO390">
            <v>145.62408440378968</v>
          </cell>
          <cell r="CP390">
            <v>230.8896133348517</v>
          </cell>
          <cell r="CQ390">
            <v>76.435715473760368</v>
          </cell>
          <cell r="CR390">
            <v>94.270985962196391</v>
          </cell>
          <cell r="CS390">
            <v>107.56722422915911</v>
          </cell>
          <cell r="CT390">
            <v>182.24428855989325</v>
          </cell>
          <cell r="CU390">
            <v>91.189809042453646</v>
          </cell>
          <cell r="CV390">
            <v>51.617914399599698</v>
          </cell>
          <cell r="CW390">
            <v>165.07753525883416</v>
          </cell>
          <cell r="CX390">
            <v>142.61772142551285</v>
          </cell>
          <cell r="CY390">
            <v>64.661985469989617</v>
          </cell>
          <cell r="CZ390">
            <v>235.71944439197736</v>
          </cell>
          <cell r="DA390">
            <v>461.4011619814188</v>
          </cell>
          <cell r="DB390">
            <v>1025.3655034947963</v>
          </cell>
          <cell r="DC390">
            <v>-0.48256925897661596</v>
          </cell>
          <cell r="DD390">
            <v>1466.6691568874985</v>
          </cell>
          <cell r="DE390">
            <v>84.270278473008545</v>
          </cell>
          <cell r="DF390">
            <v>774.35249442694146</v>
          </cell>
          <cell r="DG390">
            <v>2360.6901419336582</v>
          </cell>
          <cell r="DH390">
            <v>6200.675953292437</v>
          </cell>
          <cell r="DI390">
            <v>186.03188319218282</v>
          </cell>
          <cell r="DJ390">
            <v>11.668207777504096</v>
          </cell>
          <cell r="DK390">
            <v>17.735281796483889</v>
          </cell>
          <cell r="DL390">
            <v>12063.325000000001</v>
          </cell>
          <cell r="DM390">
            <v>21082.392</v>
          </cell>
          <cell r="DN390">
            <v>323409.4494104</v>
          </cell>
          <cell r="DO390">
            <v>148.3060439055532</v>
          </cell>
          <cell r="DP390">
            <v>148.86625462758687</v>
          </cell>
          <cell r="DQ390">
            <v>236.24939032630576</v>
          </cell>
          <cell r="DR390">
            <v>78.634188001789497</v>
          </cell>
          <cell r="DS390">
            <v>95.387088929850322</v>
          </cell>
          <cell r="DT390">
            <v>110.48224826394956</v>
          </cell>
          <cell r="DU390">
            <v>177.0302964469596</v>
          </cell>
          <cell r="DV390">
            <v>91.312417406114562</v>
          </cell>
          <cell r="DW390">
            <v>50.982505660986561</v>
          </cell>
          <cell r="DX390">
            <v>172.13423389267459</v>
          </cell>
          <cell r="DY390">
            <v>145.21967797655384</v>
          </cell>
          <cell r="DZ390">
            <v>65.438796631697372</v>
          </cell>
          <cell r="EA390">
            <v>239.29496648998989</v>
          </cell>
          <cell r="EB390">
            <v>475.65898138868096</v>
          </cell>
        </row>
        <row r="391">
          <cell r="A391">
            <v>201909</v>
          </cell>
          <cell r="B391">
            <v>203.7815120651299</v>
          </cell>
          <cell r="C391">
            <v>5.1474513548799994</v>
          </cell>
          <cell r="E391">
            <v>198.63406071024991</v>
          </cell>
          <cell r="F391">
            <v>10.673421838615004</v>
          </cell>
          <cell r="G391">
            <v>119.12450800654</v>
          </cell>
          <cell r="H391">
            <v>331.0477039793131</v>
          </cell>
          <cell r="I391">
            <v>754.67132964999996</v>
          </cell>
          <cell r="J391">
            <v>27.818879914529997</v>
          </cell>
          <cell r="K391">
            <v>1.7157486000000002</v>
          </cell>
          <cell r="L391">
            <v>2.5366676045000003</v>
          </cell>
          <cell r="M391">
            <v>1774.539</v>
          </cell>
          <cell r="N391">
            <v>2707.2</v>
          </cell>
          <cell r="O391">
            <v>49873.926277500002</v>
          </cell>
          <cell r="P391">
            <v>93.584742388550637</v>
          </cell>
          <cell r="Q391">
            <v>97.14451681022652</v>
          </cell>
          <cell r="R391">
            <v>85.305302332080259</v>
          </cell>
          <cell r="S391">
            <v>94.015806395813158</v>
          </cell>
          <cell r="T391">
            <v>99.999993612832867</v>
          </cell>
          <cell r="U391">
            <v>92.964893507988762</v>
          </cell>
          <cell r="V391">
            <v>86.899997426889058</v>
          </cell>
          <cell r="W391">
            <v>96.000000084480206</v>
          </cell>
          <cell r="X391">
            <v>185.89117401160468</v>
          </cell>
          <cell r="Y391">
            <v>10.368644072239743</v>
          </cell>
          <cell r="Z391">
            <v>101.61952170658211</v>
          </cell>
          <cell r="AA391">
            <v>311.23716845097567</v>
          </cell>
          <cell r="AB391">
            <v>754.67128144788092</v>
          </cell>
          <cell r="AC391">
            <v>25.861792087658088</v>
          </cell>
          <cell r="AD391">
            <v>1.490985489251885</v>
          </cell>
          <cell r="AE391">
            <v>2.4352009024629822</v>
          </cell>
          <cell r="AF391">
            <v>7168590.4794634134</v>
          </cell>
          <cell r="AG391">
            <v>5998804.9994634138</v>
          </cell>
          <cell r="AH391">
            <v>3354218.9767516963</v>
          </cell>
          <cell r="AI391">
            <v>736534.47245771298</v>
          </cell>
          <cell r="AJ391">
            <v>723558.02458586183</v>
          </cell>
          <cell r="AK391">
            <v>395674.46712459635</v>
          </cell>
          <cell r="AL391">
            <v>149792.81050579526</v>
          </cell>
          <cell r="AM391">
            <v>151025.39902368156</v>
          </cell>
          <cell r="AN391">
            <v>20315.168661221069</v>
          </cell>
          <cell r="AO391">
            <v>467685.68035284831</v>
          </cell>
          <cell r="AP391">
            <v>1169785.48</v>
          </cell>
          <cell r="AQ391">
            <v>359930.27</v>
          </cell>
          <cell r="AR391">
            <v>483109.67</v>
          </cell>
          <cell r="AS391">
            <v>326745.53999999998</v>
          </cell>
          <cell r="AT391">
            <v>139355.6753617285</v>
          </cell>
          <cell r="AU391">
            <v>150.87990084965813</v>
          </cell>
          <cell r="AV391">
            <v>149.17645911102019</v>
          </cell>
          <cell r="AW391">
            <v>234.11055499924595</v>
          </cell>
          <cell r="AX391">
            <v>75.237413950946419</v>
          </cell>
          <cell r="AY391">
            <v>98.970663342418121</v>
          </cell>
          <cell r="AZ391">
            <v>113.45468070550533</v>
          </cell>
          <cell r="BA391">
            <v>177.44456484428775</v>
          </cell>
          <cell r="BB391">
            <v>101.4162450651697</v>
          </cell>
          <cell r="BC391">
            <v>52.766671847327451</v>
          </cell>
          <cell r="BD391">
            <v>181.33208931289752</v>
          </cell>
          <cell r="BE391">
            <v>160.26466329240836</v>
          </cell>
          <cell r="BF391">
            <v>76.095248933529021</v>
          </cell>
          <cell r="BG391">
            <v>242.15077006304821</v>
          </cell>
          <cell r="BH391">
            <v>569.23229158191941</v>
          </cell>
          <cell r="BI391">
            <v>1050.3784137451726</v>
          </cell>
          <cell r="BJ391">
            <v>-3.3575745626336584</v>
          </cell>
          <cell r="BK391">
            <v>-4.8898387278443778</v>
          </cell>
          <cell r="BL391">
            <v>-2.950310468988917</v>
          </cell>
          <cell r="BM391">
            <v>-8.7056365410594765</v>
          </cell>
          <cell r="BN391">
            <v>-0.7980725837990974</v>
          </cell>
          <cell r="BO391">
            <v>-5.7618395844425976</v>
          </cell>
          <cell r="BP391">
            <v>-16.9223993734619</v>
          </cell>
          <cell r="BQ391">
            <v>13.021494576405075</v>
          </cell>
          <cell r="BR391">
            <v>5.7776760124702804</v>
          </cell>
          <cell r="BS391">
            <v>-16.764224799856166</v>
          </cell>
          <cell r="BT391">
            <v>5.3456863265248273</v>
          </cell>
          <cell r="BU391">
            <v>13.691934729955562</v>
          </cell>
          <cell r="BV391">
            <v>-2.0938863344729555</v>
          </cell>
          <cell r="BW391">
            <v>8.7701495083172745</v>
          </cell>
          <cell r="BY391">
            <v>-0.80818222737329393</v>
          </cell>
          <cell r="BZ391">
            <v>-1.7846563618761877</v>
          </cell>
          <cell r="CA391">
            <v>1.644490992470665</v>
          </cell>
          <cell r="CB391">
            <v>-7.0287952130426277</v>
          </cell>
          <cell r="CC391">
            <v>-8.6802480721001842</v>
          </cell>
          <cell r="CD391">
            <v>-9.8895996467105221</v>
          </cell>
          <cell r="CE391">
            <v>-8.5788296082669291</v>
          </cell>
          <cell r="CF391">
            <v>6.8693910375220497</v>
          </cell>
          <cell r="CG391">
            <v>10.068469549217141</v>
          </cell>
          <cell r="CH391">
            <v>1.701720670848303</v>
          </cell>
          <cell r="CI391">
            <v>5.0004463693907155</v>
          </cell>
          <cell r="CJ391">
            <v>5.3206073502333027</v>
          </cell>
          <cell r="CK391">
            <v>3.6891208305663383</v>
          </cell>
          <cell r="CL391">
            <v>6.9757772473728608</v>
          </cell>
          <cell r="CM391">
            <v>-1.7846563567310056</v>
          </cell>
          <cell r="CN391">
            <v>145.79752449661268</v>
          </cell>
          <cell r="CO391">
            <v>146.01879270459307</v>
          </cell>
          <cell r="CP391">
            <v>231.24749574200663</v>
          </cell>
          <cell r="CQ391">
            <v>76.302570860114372</v>
          </cell>
          <cell r="CR391">
            <v>94.793172337776582</v>
          </cell>
          <cell r="CS391">
            <v>108.22138605986424</v>
          </cell>
          <cell r="CT391">
            <v>181.71098592482596</v>
          </cell>
          <cell r="CU391">
            <v>92.326079711644326</v>
          </cell>
          <cell r="CV391">
            <v>51.745554116013892</v>
          </cell>
          <cell r="CW391">
            <v>166.88359682039675</v>
          </cell>
          <cell r="CX391">
            <v>144.5784927440568</v>
          </cell>
          <cell r="CY391">
            <v>65.932348077049539</v>
          </cell>
          <cell r="CZ391">
            <v>236.43403613320748</v>
          </cell>
          <cell r="DA391">
            <v>473.38239860369663</v>
          </cell>
          <cell r="DB391">
            <v>1028.1447157448381</v>
          </cell>
          <cell r="DC391">
            <v>-0.80201429271628732</v>
          </cell>
          <cell r="DD391">
            <v>1652.5603308991031</v>
          </cell>
          <cell r="DE391">
            <v>94.638922545248292</v>
          </cell>
          <cell r="DF391">
            <v>875.97201613352354</v>
          </cell>
          <cell r="DG391">
            <v>2671.927310384634</v>
          </cell>
          <cell r="DH391">
            <v>6955.3472347403176</v>
          </cell>
          <cell r="DI391">
            <v>211.89367527984092</v>
          </cell>
          <cell r="DJ391">
            <v>13.159193266755981</v>
          </cell>
          <cell r="DK391">
            <v>20.17048269894687</v>
          </cell>
          <cell r="DL391">
            <v>13837.864000000001</v>
          </cell>
          <cell r="DM391">
            <v>23789.592000000001</v>
          </cell>
          <cell r="DN391">
            <v>373283.3756879</v>
          </cell>
          <cell r="DO391">
            <v>147.86921839921467</v>
          </cell>
          <cell r="DP391">
            <v>148.22712836136483</v>
          </cell>
          <cell r="DQ391">
            <v>235.65631027228665</v>
          </cell>
          <cell r="DR391">
            <v>78.036314672657525</v>
          </cell>
          <cell r="DS391">
            <v>95.320737923145074</v>
          </cell>
          <cell r="DT391">
            <v>109.90418478145068</v>
          </cell>
          <cell r="DU391">
            <v>174.01826535564723</v>
          </cell>
          <cell r="DV391">
            <v>92.286119421842443</v>
          </cell>
          <cell r="DW391">
            <v>51.2226860923111</v>
          </cell>
          <cell r="DX391">
            <v>169.09077901869412</v>
          </cell>
          <cell r="DY391">
            <v>145.89738696260878</v>
          </cell>
          <cell r="DZ391">
            <v>66.202476705788484</v>
          </cell>
          <cell r="EA391">
            <v>238.86339981747912</v>
          </cell>
          <cell r="EB391">
            <v>479.4837534153678</v>
          </cell>
        </row>
        <row r="392">
          <cell r="A392">
            <v>201910</v>
          </cell>
          <cell r="B392">
            <v>204.13878424819194</v>
          </cell>
          <cell r="C392">
            <v>6.0963479632500004</v>
          </cell>
          <cell r="E392">
            <v>198.04243628494194</v>
          </cell>
          <cell r="F392">
            <v>10.561225584532002</v>
          </cell>
          <cell r="G392">
            <v>131.69375918561005</v>
          </cell>
          <cell r="H392">
            <v>338.16116155821794</v>
          </cell>
          <cell r="I392">
            <v>883.23261358000002</v>
          </cell>
          <cell r="J392">
            <v>26.677499685709993</v>
          </cell>
          <cell r="K392">
            <v>1.3313577000000001</v>
          </cell>
          <cell r="L392">
            <v>2.6173414764999996</v>
          </cell>
          <cell r="M392">
            <v>1737.3689999999999</v>
          </cell>
          <cell r="N392">
            <v>2542.7730000000001</v>
          </cell>
          <cell r="O392">
            <v>47030.485511400002</v>
          </cell>
          <cell r="P392">
            <v>93.584742388550637</v>
          </cell>
          <cell r="Q392">
            <v>97.14451681022652</v>
          </cell>
          <cell r="R392">
            <v>85.305302332080259</v>
          </cell>
          <cell r="S392">
            <v>94.015806395813158</v>
          </cell>
          <cell r="T392">
            <v>99.999993612832867</v>
          </cell>
          <cell r="U392">
            <v>92.964893507988762</v>
          </cell>
          <cell r="V392">
            <v>86.899997426889058</v>
          </cell>
          <cell r="W392">
            <v>96.000000084480206</v>
          </cell>
          <cell r="X392">
            <v>185.33750381727245</v>
          </cell>
          <cell r="Y392">
            <v>10.259651563331634</v>
          </cell>
          <cell r="Z392">
            <v>112.34175942576638</v>
          </cell>
          <cell r="AA392">
            <v>317.92494295640716</v>
          </cell>
          <cell r="AB392">
            <v>883.23255716645679</v>
          </cell>
          <cell r="AC392">
            <v>24.800709173414329</v>
          </cell>
          <cell r="AD392">
            <v>1.1569498070426893</v>
          </cell>
          <cell r="AE392">
            <v>2.5126478196511353</v>
          </cell>
          <cell r="AF392">
            <v>7209838.6034565605</v>
          </cell>
          <cell r="AG392">
            <v>6095563.5334565602</v>
          </cell>
          <cell r="AH392">
            <v>3344228.5558370641</v>
          </cell>
          <cell r="AI392">
            <v>728792.21228452376</v>
          </cell>
          <cell r="AJ392">
            <v>799903.20918173133</v>
          </cell>
          <cell r="AK392">
            <v>404176.60594964767</v>
          </cell>
          <cell r="AL392">
            <v>175310.61578804901</v>
          </cell>
          <cell r="AM392">
            <v>144828.98115837242</v>
          </cell>
          <cell r="AN392">
            <v>15763.822406100384</v>
          </cell>
          <cell r="AO392">
            <v>482559.53085107129</v>
          </cell>
          <cell r="AP392">
            <v>1114275.07</v>
          </cell>
          <cell r="AQ392">
            <v>352391.07</v>
          </cell>
          <cell r="AR392">
            <v>453767.07</v>
          </cell>
          <cell r="AS392">
            <v>308116.93</v>
          </cell>
          <cell r="AT392">
            <v>141603.43203000104</v>
          </cell>
          <cell r="AU392">
            <v>151.74806494358279</v>
          </cell>
          <cell r="AV392">
            <v>151.5826209201075</v>
          </cell>
          <cell r="AW392">
            <v>233.41326510815313</v>
          </cell>
          <cell r="AX392">
            <v>74.446537684663312</v>
          </cell>
          <cell r="AY392">
            <v>109.41341057997009</v>
          </cell>
          <cell r="AZ392">
            <v>115.89256216073282</v>
          </cell>
          <cell r="BA392">
            <v>207.67295724043419</v>
          </cell>
          <cell r="BB392">
            <v>97.255240116221685</v>
          </cell>
          <cell r="BC392">
            <v>40.944993262598402</v>
          </cell>
          <cell r="BD392">
            <v>187.09901034613424</v>
          </cell>
          <cell r="BE392">
            <v>152.65954481558001</v>
          </cell>
          <cell r="BF392">
            <v>74.501336588341545</v>
          </cell>
          <cell r="BG392">
            <v>227.44327479463021</v>
          </cell>
          <cell r="BH392">
            <v>536.77888346719544</v>
          </cell>
          <cell r="BI392">
            <v>1067.3206378603854</v>
          </cell>
          <cell r="BJ392">
            <v>0.69896514857401826</v>
          </cell>
          <cell r="BK392">
            <v>0.140529693006755</v>
          </cell>
          <cell r="BL392">
            <v>-1.0496211862394631</v>
          </cell>
          <cell r="BM392">
            <v>-13.9266060509255</v>
          </cell>
          <cell r="BN392">
            <v>12.894479032719474</v>
          </cell>
          <cell r="BO392">
            <v>1.7670965442863888</v>
          </cell>
          <cell r="BP392">
            <v>91.720772414610622</v>
          </cell>
          <cell r="BQ392">
            <v>13.529959667385796</v>
          </cell>
          <cell r="BR392">
            <v>-14.116299668936634</v>
          </cell>
          <cell r="BS392">
            <v>-6.7577668629359522</v>
          </cell>
          <cell r="BT392">
            <v>3.8675431842957408</v>
          </cell>
          <cell r="BU392">
            <v>0.17262591398467464</v>
          </cell>
          <cell r="BV392">
            <v>-1.1926335395830847</v>
          </cell>
          <cell r="BW392">
            <v>17.711195843743283</v>
          </cell>
          <cell r="BY392">
            <v>-0.65405301131147553</v>
          </cell>
          <cell r="BZ392">
            <v>-1.588999330549413</v>
          </cell>
          <cell r="CA392">
            <v>1.3661781609288113</v>
          </cell>
          <cell r="CB392">
            <v>-7.7518365181995676</v>
          </cell>
          <cell r="CC392">
            <v>-6.6524633741506278</v>
          </cell>
          <cell r="CD392">
            <v>-8.7785332348598075</v>
          </cell>
          <cell r="CE392">
            <v>-2.8521775627963706</v>
          </cell>
          <cell r="CF392">
            <v>7.5304013514386128</v>
          </cell>
          <cell r="CG392">
            <v>7.6193496288592115</v>
          </cell>
          <cell r="CH392">
            <v>0.6898022414407734</v>
          </cell>
          <cell r="CI392">
            <v>4.8803287911166677</v>
          </cell>
          <cell r="CJ392">
            <v>4.7202963605797805</v>
          </cell>
          <cell r="CK392">
            <v>3.1967747939179105</v>
          </cell>
          <cell r="CL392">
            <v>8.0787050595258165</v>
          </cell>
          <cell r="CM392">
            <v>-1.5889993256119368</v>
          </cell>
          <cell r="CN392">
            <v>146.39257854130969</v>
          </cell>
          <cell r="CO392">
            <v>146.57517552614451</v>
          </cell>
          <cell r="CP392">
            <v>231.46407267862128</v>
          </cell>
          <cell r="CQ392">
            <v>76.11696754256927</v>
          </cell>
          <cell r="CR392">
            <v>96.25519616199594</v>
          </cell>
          <cell r="CS392">
            <v>108.98850366995109</v>
          </cell>
          <cell r="CT392">
            <v>184.3071830563868</v>
          </cell>
          <cell r="CU392">
            <v>92.818995752102055</v>
          </cell>
          <cell r="CV392">
            <v>50.665498030672346</v>
          </cell>
          <cell r="CW392">
            <v>168.90513817297051</v>
          </cell>
          <cell r="CX392">
            <v>145.38659795120913</v>
          </cell>
          <cell r="CY392">
            <v>66.789246928178756</v>
          </cell>
          <cell r="CZ392">
            <v>235.53495999934975</v>
          </cell>
          <cell r="DA392">
            <v>479.72204709004654</v>
          </cell>
          <cell r="DB392">
            <v>1032.0623079563927</v>
          </cell>
          <cell r="DC392">
            <v>-0.65191634858725678</v>
          </cell>
          <cell r="DD392">
            <v>1837.8978347163754</v>
          </cell>
          <cell r="DE392">
            <v>104.89857410857992</v>
          </cell>
          <cell r="DF392">
            <v>988.31377555928998</v>
          </cell>
          <cell r="DG392">
            <v>2989.852253341041</v>
          </cell>
          <cell r="DH392">
            <v>7838.5797919067745</v>
          </cell>
          <cell r="DI392">
            <v>236.69438445325525</v>
          </cell>
          <cell r="DJ392">
            <v>14.316143073798671</v>
          </cell>
          <cell r="DK392">
            <v>22.683130518598006</v>
          </cell>
          <cell r="DL392">
            <v>15575.233000000002</v>
          </cell>
          <cell r="DM392">
            <v>26332.365000000002</v>
          </cell>
          <cell r="DN392">
            <v>420313.86119929998</v>
          </cell>
          <cell r="DO392">
            <v>147.95699372093938</v>
          </cell>
          <cell r="DP392">
            <v>148.24485499949392</v>
          </cell>
          <cell r="DQ392">
            <v>235.4499816801648</v>
          </cell>
          <cell r="DR392">
            <v>77.032532169317875</v>
          </cell>
          <cell r="DS392">
            <v>96.362144716395505</v>
          </cell>
          <cell r="DT392">
            <v>110.07188252222096</v>
          </cell>
          <cell r="DU392">
            <v>182.29763427318878</v>
          </cell>
          <cell r="DV392">
            <v>93.251987433004103</v>
          </cell>
          <cell r="DW392">
            <v>50.661858103793492</v>
          </cell>
          <cell r="DX392">
            <v>167.96077293162179</v>
          </cell>
          <cell r="DY392">
            <v>146.37108112150946</v>
          </cell>
          <cell r="DZ392">
            <v>66.213175621122801</v>
          </cell>
          <cell r="EA392">
            <v>238.63462429902177</v>
          </cell>
          <cell r="EB392">
            <v>486.2142063272085</v>
          </cell>
        </row>
        <row r="393">
          <cell r="A393">
            <v>201911</v>
          </cell>
          <cell r="B393">
            <v>211.39109353475996</v>
          </cell>
          <cell r="C393">
            <v>6.0870747741000004</v>
          </cell>
          <cell r="E393">
            <v>205.30401876065997</v>
          </cell>
          <cell r="F393">
            <v>10.368418065506502</v>
          </cell>
          <cell r="G393">
            <v>113.58454697431999</v>
          </cell>
          <cell r="H393">
            <v>333.84825582561808</v>
          </cell>
          <cell r="I393">
            <v>1108.3292934200001</v>
          </cell>
          <cell r="J393">
            <v>26.261064611470001</v>
          </cell>
          <cell r="K393">
            <v>1.6090544</v>
          </cell>
          <cell r="L393">
            <v>3.4206002708999996</v>
          </cell>
          <cell r="M393">
            <v>1912.1489999999999</v>
          </cell>
          <cell r="N393">
            <v>2669.1419999999998</v>
          </cell>
          <cell r="O393">
            <v>45514.957685099995</v>
          </cell>
          <cell r="P393">
            <v>93.584742388550637</v>
          </cell>
          <cell r="Q393">
            <v>97.14451681022652</v>
          </cell>
          <cell r="R393">
            <v>85.305302332080259</v>
          </cell>
          <cell r="S393">
            <v>94.015806395813158</v>
          </cell>
          <cell r="T393">
            <v>99.999993612832867</v>
          </cell>
          <cell r="U393">
            <v>92.964893507988762</v>
          </cell>
          <cell r="V393">
            <v>86.899997426889058</v>
          </cell>
          <cell r="W393">
            <v>96.000000084480206</v>
          </cell>
          <cell r="X393">
            <v>192.13323707050532</v>
          </cell>
          <cell r="Y393">
            <v>10.072349630600527</v>
          </cell>
          <cell r="Z393">
            <v>96.893641198967401</v>
          </cell>
          <cell r="AA393">
            <v>313.87012985281211</v>
          </cell>
          <cell r="AB393">
            <v>1108.3292226291558</v>
          </cell>
          <cell r="AC393">
            <v>24.413570750117209</v>
          </cell>
          <cell r="AD393">
            <v>1.3982682321972453</v>
          </cell>
          <cell r="AE393">
            <v>3.2837762629537299</v>
          </cell>
          <cell r="AF393">
            <v>7445882.1032105349</v>
          </cell>
          <cell r="AG393">
            <v>6283534.2132105343</v>
          </cell>
          <cell r="AH393">
            <v>3466850.7166800164</v>
          </cell>
          <cell r="AI393">
            <v>715487.25849758019</v>
          </cell>
          <cell r="AJ393">
            <v>689908.49832267093</v>
          </cell>
          <cell r="AK393">
            <v>399021.73957542947</v>
          </cell>
          <cell r="AL393">
            <v>219989.48854235705</v>
          </cell>
          <cell r="AM393">
            <v>142568.20454019876</v>
          </cell>
          <cell r="AN393">
            <v>19051.865477891035</v>
          </cell>
          <cell r="AO393">
            <v>630656.44157439051</v>
          </cell>
          <cell r="AP393">
            <v>1162347.8900000001</v>
          </cell>
          <cell r="AQ393">
            <v>387841.75</v>
          </cell>
          <cell r="AR393">
            <v>476318.08</v>
          </cell>
          <cell r="AS393">
            <v>298188.06</v>
          </cell>
          <cell r="AT393">
            <v>145970.09763594079</v>
          </cell>
          <cell r="AU393">
            <v>156.71615733791242</v>
          </cell>
          <cell r="AV393">
            <v>156.25701864180334</v>
          </cell>
          <cell r="AW393">
            <v>241.97178270319429</v>
          </cell>
          <cell r="AX393">
            <v>73.087429111881647</v>
          </cell>
          <cell r="AY393">
            <v>94.367969678240641</v>
          </cell>
          <cell r="AZ393">
            <v>114.41446901305872</v>
          </cell>
          <cell r="BA393">
            <v>260.59955035829796</v>
          </cell>
          <cell r="BB393">
            <v>95.737088354806019</v>
          </cell>
          <cell r="BC393">
            <v>49.485364877639057</v>
          </cell>
          <cell r="BD393">
            <v>244.51946038425473</v>
          </cell>
          <cell r="BE393">
            <v>159.24568769608197</v>
          </cell>
          <cell r="BF393">
            <v>81.99620030031241</v>
          </cell>
          <cell r="BG393">
            <v>238.7465973656719</v>
          </cell>
          <cell r="BH393">
            <v>519.48152900929233</v>
          </cell>
          <cell r="BI393">
            <v>1100.2339101804178</v>
          </cell>
          <cell r="BJ393">
            <v>4.1343772876706737</v>
          </cell>
          <cell r="BK393">
            <v>3.676771444407521</v>
          </cell>
          <cell r="BL393">
            <v>-1.5559909628054811</v>
          </cell>
          <cell r="BM393">
            <v>-9.703272305702825</v>
          </cell>
          <cell r="BN393">
            <v>0.5328645613087275</v>
          </cell>
          <cell r="BO393">
            <v>0.2840220306659802</v>
          </cell>
          <cell r="BP393">
            <v>94.712145130891713</v>
          </cell>
          <cell r="BQ393">
            <v>9.8410267059530554</v>
          </cell>
          <cell r="BR393">
            <v>0.74821018308945497</v>
          </cell>
          <cell r="BS393">
            <v>57.331762532392361</v>
          </cell>
          <cell r="BT393">
            <v>6.6798013647587027</v>
          </cell>
          <cell r="BU393">
            <v>31.392716877379968</v>
          </cell>
          <cell r="BV393">
            <v>-5.7594201537671665</v>
          </cell>
          <cell r="BW393">
            <v>3.1929423998365678</v>
          </cell>
          <cell r="BY393">
            <v>-0.21033063581316469</v>
          </cell>
          <cell r="BZ393">
            <v>-1.1051160177511008</v>
          </cell>
          <cell r="CA393">
            <v>1.0821963395393226</v>
          </cell>
          <cell r="CB393">
            <v>-7.9261621592784763</v>
          </cell>
          <cell r="CC393">
            <v>-6.0529425928258291</v>
          </cell>
          <cell r="CD393">
            <v>-7.9885695110331767</v>
          </cell>
          <cell r="CE393">
            <v>3.5770262556675618</v>
          </cell>
          <cell r="CF393">
            <v>7.7423167235978383</v>
          </cell>
          <cell r="CG393">
            <v>6.9701973371971633</v>
          </cell>
          <cell r="CH393">
            <v>5.4926336529100439</v>
          </cell>
          <cell r="CI393">
            <v>5.0552667728251777</v>
          </cell>
          <cell r="CJ393">
            <v>7.09750570638586</v>
          </cell>
          <cell r="CK393">
            <v>2.3019855290590669</v>
          </cell>
          <cell r="CL393">
            <v>7.581030020224901</v>
          </cell>
          <cell r="CM393">
            <v>-1.1051160153960637</v>
          </cell>
          <cell r="CN393">
            <v>147.33108570463722</v>
          </cell>
          <cell r="CO393">
            <v>147.4553430821135</v>
          </cell>
          <cell r="CP393">
            <v>232.41931904449154</v>
          </cell>
          <cell r="CQ393">
            <v>75.841554957961307</v>
          </cell>
          <cell r="CR393">
            <v>96.083630118018178</v>
          </cell>
          <cell r="CS393">
            <v>109.48177324659724</v>
          </cell>
          <cell r="CT393">
            <v>191.24285281110599</v>
          </cell>
          <cell r="CU393">
            <v>93.084276897802411</v>
          </cell>
          <cell r="CV393">
            <v>50.558213198578414</v>
          </cell>
          <cell r="CW393">
            <v>175.77916746490544</v>
          </cell>
          <cell r="CX393">
            <v>146.64651520074301</v>
          </cell>
          <cell r="CY393">
            <v>68.171697234736357</v>
          </cell>
          <cell r="CZ393">
            <v>235.82692703265175</v>
          </cell>
          <cell r="DA393">
            <v>483.33654544634157</v>
          </cell>
          <cell r="DB393">
            <v>1038.259726340395</v>
          </cell>
          <cell r="DC393">
            <v>-0.21679874529108129</v>
          </cell>
          <cell r="DD393">
            <v>2030.0310717868808</v>
          </cell>
          <cell r="DE393">
            <v>114.97092373918045</v>
          </cell>
          <cell r="DF393">
            <v>1085.2074167582573</v>
          </cell>
          <cell r="DG393">
            <v>3303.7223831938531</v>
          </cell>
          <cell r="DH393">
            <v>8946.9090145359296</v>
          </cell>
          <cell r="DI393">
            <v>261.10795520337246</v>
          </cell>
          <cell r="DJ393">
            <v>15.714411305995917</v>
          </cell>
          <cell r="DK393">
            <v>25.966906781551735</v>
          </cell>
          <cell r="DL393">
            <v>17487.382000000001</v>
          </cell>
          <cell r="DM393">
            <v>29001.507000000001</v>
          </cell>
          <cell r="DN393">
            <v>465828.81888439995</v>
          </cell>
          <cell r="DO393">
            <v>148.47549342166658</v>
          </cell>
          <cell r="DP393">
            <v>148.70664386512433</v>
          </cell>
          <cell r="DQ393">
            <v>235.13126759518858</v>
          </cell>
          <cell r="DR393">
            <v>76.378035189466701</v>
          </cell>
          <cell r="DS393">
            <v>96.403827061586469</v>
          </cell>
          <cell r="DT393">
            <v>110.0988860178665</v>
          </cell>
          <cell r="DU393">
            <v>192.86106643522649</v>
          </cell>
          <cell r="DV393">
            <v>93.96677138904208</v>
          </cell>
          <cell r="DW393">
            <v>50.692483506342462</v>
          </cell>
          <cell r="DX393">
            <v>175.3860227199539</v>
          </cell>
          <cell r="DY393">
            <v>147.20201752214942</v>
          </cell>
          <cell r="DZ393">
            <v>67.845739156747882</v>
          </cell>
          <cell r="EA393">
            <v>237.41872738324619</v>
          </cell>
          <cell r="EB393">
            <v>487.55366695417564</v>
          </cell>
        </row>
        <row r="394">
          <cell r="A394">
            <v>201912</v>
          </cell>
          <cell r="B394">
            <v>225.49601062327002</v>
          </cell>
          <cell r="C394">
            <v>5.5414248203999996</v>
          </cell>
          <cell r="E394">
            <v>219.95458580287001</v>
          </cell>
          <cell r="F394">
            <v>10.063063856785</v>
          </cell>
          <cell r="G394">
            <v>132.23622064265004</v>
          </cell>
          <cell r="H394">
            <v>346.29866094604807</v>
          </cell>
          <cell r="I394">
            <v>1173.0978131299998</v>
          </cell>
          <cell r="J394">
            <v>27.248305267580001</v>
          </cell>
          <cell r="K394">
            <v>1.7698407</v>
          </cell>
          <cell r="L394">
            <v>3.3924978326000002</v>
          </cell>
          <cell r="M394">
            <v>1851.6869999999999</v>
          </cell>
          <cell r="N394">
            <v>2657.6529999999998</v>
          </cell>
          <cell r="O394">
            <v>41245.177361500006</v>
          </cell>
          <cell r="P394">
            <v>93.584742388550637</v>
          </cell>
          <cell r="Q394">
            <v>97.14451681022652</v>
          </cell>
          <cell r="R394">
            <v>85.305302332080259</v>
          </cell>
          <cell r="S394">
            <v>94.015806395813158</v>
          </cell>
          <cell r="T394">
            <v>99.999993612832867</v>
          </cell>
          <cell r="U394">
            <v>92.964893507988762</v>
          </cell>
          <cell r="V394">
            <v>86.899997426889058</v>
          </cell>
          <cell r="W394">
            <v>96.000000084480206</v>
          </cell>
          <cell r="X394">
            <v>205.84393249541947</v>
          </cell>
          <cell r="Y394">
            <v>9.7757147599783334</v>
          </cell>
          <cell r="Z394">
            <v>112.80450781172935</v>
          </cell>
          <cell r="AA394">
            <v>325.57547862632998</v>
          </cell>
          <cell r="AB394">
            <v>1173.097738202282</v>
          </cell>
          <cell r="AC394">
            <v>25.33135797473744</v>
          </cell>
          <cell r="AD394">
            <v>1.5379915227600351</v>
          </cell>
          <cell r="AE394">
            <v>3.2567979221619892</v>
          </cell>
          <cell r="AF394">
            <v>7773027.8850939143</v>
          </cell>
          <cell r="AG394">
            <v>6652966.9450939139</v>
          </cell>
          <cell r="AH394">
            <v>3714246.4040935501</v>
          </cell>
          <cell r="AI394">
            <v>694415.86223553412</v>
          </cell>
          <cell r="AJ394">
            <v>803198.10077740764</v>
          </cell>
          <cell r="AK394">
            <v>413902.69888218649</v>
          </cell>
          <cell r="AL394">
            <v>232845.2288076728</v>
          </cell>
          <cell r="AM394">
            <v>147927.81695016994</v>
          </cell>
          <cell r="AN394">
            <v>20955.641359109115</v>
          </cell>
          <cell r="AO394">
            <v>625475.1919882826</v>
          </cell>
          <cell r="AP394">
            <v>1120060.94</v>
          </cell>
          <cell r="AQ394">
            <v>375578.22</v>
          </cell>
          <cell r="AR394">
            <v>474267.83</v>
          </cell>
          <cell r="AS394">
            <v>270214.89</v>
          </cell>
          <cell r="AT394">
            <v>154552.2317899148</v>
          </cell>
          <cell r="AU394">
            <v>163.60171221447484</v>
          </cell>
          <cell r="AV394">
            <v>165.44395951202716</v>
          </cell>
          <cell r="AW394">
            <v>259.23897428675974</v>
          </cell>
          <cell r="AX394">
            <v>70.934974036965926</v>
          </cell>
          <cell r="AY394">
            <v>109.86409676654385</v>
          </cell>
          <cell r="AZ394">
            <v>118.68139707391863</v>
          </cell>
          <cell r="BA394">
            <v>275.82846040696739</v>
          </cell>
          <cell r="BB394">
            <v>99.336163537773956</v>
          </cell>
          <cell r="BC394">
            <v>54.430237296387304</v>
          </cell>
          <cell r="BD394">
            <v>242.51057524586074</v>
          </cell>
          <cell r="BE394">
            <v>153.45222904978988</v>
          </cell>
          <cell r="BF394">
            <v>79.403485972190452</v>
          </cell>
          <cell r="BG394">
            <v>237.71894330045362</v>
          </cell>
          <cell r="BH394">
            <v>470.74870877887508</v>
          </cell>
          <cell r="BI394">
            <v>1164.9208232594897</v>
          </cell>
          <cell r="BJ394">
            <v>1.575606123807944</v>
          </cell>
          <cell r="BK394">
            <v>1.8298698865458931</v>
          </cell>
          <cell r="BL394">
            <v>-2.1602011643115162</v>
          </cell>
          <cell r="BM394">
            <v>-13.78760059174985</v>
          </cell>
          <cell r="BN394">
            <v>9.9454636211247163</v>
          </cell>
          <cell r="BO394">
            <v>1.5350454971293743</v>
          </cell>
          <cell r="BP394">
            <v>30.934494437007203</v>
          </cell>
          <cell r="BQ394">
            <v>-4.1843069956706955</v>
          </cell>
          <cell r="BR394">
            <v>4.3335325674012068</v>
          </cell>
          <cell r="BS394">
            <v>41.768120669216813</v>
          </cell>
          <cell r="BT394">
            <v>9.111191386168116E-2</v>
          </cell>
          <cell r="BU394">
            <v>23.565574963794262</v>
          </cell>
          <cell r="BV394">
            <v>-6.7507500457626719</v>
          </cell>
          <cell r="BW394">
            <v>-11.835235726439748</v>
          </cell>
          <cell r="BY394">
            <v>-4.9193128253506302E-2</v>
          </cell>
          <cell r="BZ394">
            <v>-0.84058223146055866</v>
          </cell>
          <cell r="CA394">
            <v>0.77473330293136655</v>
          </cell>
          <cell r="CB394">
            <v>-8.4141204096519431</v>
          </cell>
          <cell r="CC394">
            <v>-4.747855541437346</v>
          </cell>
          <cell r="CD394">
            <v>-7.2077935392442072</v>
          </cell>
          <cell r="CE394">
            <v>6.147935671463884</v>
          </cell>
          <cell r="CF394">
            <v>6.5692074790383543</v>
          </cell>
          <cell r="CG394">
            <v>6.7297495160181739</v>
          </cell>
          <cell r="CH394">
            <v>8.5891739816620145</v>
          </cell>
          <cell r="CI394">
            <v>4.6046114667460927</v>
          </cell>
          <cell r="CJ394">
            <v>8.4818182627244028</v>
          </cell>
          <cell r="CK394">
            <v>1.4750103330989788</v>
          </cell>
          <cell r="CL394">
            <v>5.6878258475662875</v>
          </cell>
          <cell r="CM394">
            <v>-0.84058222997120424</v>
          </cell>
          <cell r="CN394">
            <v>148.68697124712369</v>
          </cell>
          <cell r="CO394">
            <v>148.95439445127298</v>
          </cell>
          <cell r="CP394">
            <v>234.65429031468057</v>
          </cell>
          <cell r="CQ394">
            <v>75.432673214545034</v>
          </cell>
          <cell r="CR394">
            <v>97.232002338728648</v>
          </cell>
          <cell r="CS394">
            <v>110.24840856554069</v>
          </cell>
          <cell r="CT394">
            <v>198.29165344409444</v>
          </cell>
          <cell r="CU394">
            <v>93.605267451133386</v>
          </cell>
          <cell r="CV394">
            <v>50.880881873395822</v>
          </cell>
          <cell r="CW394">
            <v>181.34011811331837</v>
          </cell>
          <cell r="CX394">
            <v>147.21365802149691</v>
          </cell>
          <cell r="CY394">
            <v>69.107679629524199</v>
          </cell>
          <cell r="CZ394">
            <v>235.98459505496859</v>
          </cell>
          <cell r="DA394">
            <v>482.28755905738603</v>
          </cell>
          <cell r="DB394">
            <v>1048.8148177503197</v>
          </cell>
          <cell r="DC394">
            <v>-6.7431672866162515E-2</v>
          </cell>
          <cell r="DD394">
            <v>2235.8750042823003</v>
          </cell>
          <cell r="DE394">
            <v>124.74663849915878</v>
          </cell>
          <cell r="DF394">
            <v>1198.0119245699866</v>
          </cell>
          <cell r="DG394">
            <v>3629.2978618201832</v>
          </cell>
          <cell r="DH394">
            <v>10120.006752738213</v>
          </cell>
          <cell r="DI394">
            <v>286.4393131781099</v>
          </cell>
          <cell r="DJ394">
            <v>17.252402828755951</v>
          </cell>
          <cell r="DK394">
            <v>29.223704703713725</v>
          </cell>
          <cell r="DL394">
            <v>19339.069000000003</v>
          </cell>
          <cell r="DM394">
            <v>31659.16</v>
          </cell>
          <cell r="DN394">
            <v>507073.99624589994</v>
          </cell>
          <cell r="DO394">
            <v>148.68697124712369</v>
          </cell>
          <cell r="DP394">
            <v>148.95439445127298</v>
          </cell>
          <cell r="DQ394">
            <v>234.65429031468057</v>
          </cell>
          <cell r="DR394">
            <v>75.432673214545034</v>
          </cell>
          <cell r="DS394">
            <v>97.232002338728648</v>
          </cell>
          <cell r="DT394">
            <v>110.24840856554069</v>
          </cell>
          <cell r="DU394">
            <v>198.29165344409444</v>
          </cell>
          <cell r="DV394">
            <v>93.605267451133386</v>
          </cell>
          <cell r="DW394">
            <v>50.880881873395822</v>
          </cell>
          <cell r="DX394">
            <v>181.34011811331837</v>
          </cell>
          <cell r="DY394">
            <v>147.21365802149691</v>
          </cell>
          <cell r="DZ394">
            <v>69.107679629524199</v>
          </cell>
          <cell r="EA394">
            <v>235.98459505496859</v>
          </cell>
          <cell r="EB394">
            <v>482.28755905738603</v>
          </cell>
        </row>
        <row r="395">
          <cell r="A395">
            <v>202001</v>
          </cell>
          <cell r="B395">
            <v>190.95572986000002</v>
          </cell>
          <cell r="C395">
            <v>5.1932943089999997</v>
          </cell>
          <cell r="E395">
            <v>185.76243555100001</v>
          </cell>
          <cell r="F395">
            <v>10.323329035168001</v>
          </cell>
          <cell r="G395">
            <v>129.399620892</v>
          </cell>
          <cell r="H395">
            <v>288.3605560659999</v>
          </cell>
          <cell r="I395">
            <v>997.17604039800005</v>
          </cell>
          <cell r="J395">
            <v>24.338642298000007</v>
          </cell>
          <cell r="K395">
            <v>2.0534024149999999</v>
          </cell>
          <cell r="L395">
            <v>2.2349682469999999</v>
          </cell>
          <cell r="M395">
            <v>1853.913</v>
          </cell>
          <cell r="N395">
            <v>2679.3629999999998</v>
          </cell>
          <cell r="O395">
            <v>40166.431228399997</v>
          </cell>
          <cell r="P395">
            <v>93.584742388550637</v>
          </cell>
          <cell r="Q395">
            <v>97.14451681022652</v>
          </cell>
          <cell r="R395">
            <v>85.305302332080259</v>
          </cell>
          <cell r="S395">
            <v>94.015806395813158</v>
          </cell>
          <cell r="T395">
            <v>99.999993612832867</v>
          </cell>
          <cell r="U395">
            <v>92.964893507988762</v>
          </cell>
          <cell r="V395">
            <v>86.899997426889058</v>
          </cell>
          <cell r="W395">
            <v>96.000000084480206</v>
          </cell>
          <cell r="X395">
            <v>173.84529676510076</v>
          </cell>
          <cell r="Y395">
            <v>10.028548109943774</v>
          </cell>
          <cell r="Z395">
            <v>110.3847378184863</v>
          </cell>
          <cell r="AA395">
            <v>271.10450211290072</v>
          </cell>
          <cell r="AB395">
            <v>997.17597670669977</v>
          </cell>
          <cell r="AC395">
            <v>22.626392893626015</v>
          </cell>
          <cell r="AD395">
            <v>1.7844066457986776</v>
          </cell>
          <cell r="AE395">
            <v>2.1455695190081054</v>
          </cell>
          <cell r="AF395">
            <v>6863614.1266721599</v>
          </cell>
          <cell r="AG395">
            <v>5746294.78667216</v>
          </cell>
          <cell r="AH395">
            <v>3136863.2563056969</v>
          </cell>
          <cell r="AI395">
            <v>712375.8265991566</v>
          </cell>
          <cell r="AJ395">
            <v>785968.69478474325</v>
          </cell>
          <cell r="AK395">
            <v>344653.98185723892</v>
          </cell>
          <cell r="AL395">
            <v>197926.95944807035</v>
          </cell>
          <cell r="AM395">
            <v>132131.6018489383</v>
          </cell>
          <cell r="AN395">
            <v>24313.128619241568</v>
          </cell>
          <cell r="AO395">
            <v>412061.33720907359</v>
          </cell>
          <cell r="AP395">
            <v>1117319.3400000001</v>
          </cell>
          <cell r="AQ395">
            <v>376029.73</v>
          </cell>
          <cell r="AR395">
            <v>478142.05</v>
          </cell>
          <cell r="AS395">
            <v>263147.56</v>
          </cell>
          <cell r="AT395">
            <v>133489.719465173</v>
          </cell>
          <cell r="AU395">
            <v>144.46095391686038</v>
          </cell>
          <cell r="AV395">
            <v>142.89711190154449</v>
          </cell>
          <cell r="AW395">
            <v>218.94002835845029</v>
          </cell>
          <cell r="AX395">
            <v>72.769594579384176</v>
          </cell>
          <cell r="AY395">
            <v>107.50740154356455</v>
          </cell>
          <cell r="AZ395">
            <v>98.825197768398851</v>
          </cell>
          <cell r="BA395">
            <v>234.46427816945894</v>
          </cell>
          <cell r="BB395">
            <v>88.7287237815152</v>
          </cell>
          <cell r="BC395">
            <v>63.150983426601485</v>
          </cell>
          <cell r="BD395">
            <v>159.76530037185404</v>
          </cell>
          <cell r="BE395">
            <v>153.07662035196054</v>
          </cell>
          <cell r="BF395">
            <v>79.498942700089387</v>
          </cell>
          <cell r="BG395">
            <v>239.66083230547736</v>
          </cell>
          <cell r="BH395">
            <v>458.43652097895699</v>
          </cell>
          <cell r="BI395">
            <v>1006.1644021254116</v>
          </cell>
          <cell r="BJ395">
            <v>3.4048355436165707</v>
          </cell>
          <cell r="BK395">
            <v>2.6698991784741395</v>
          </cell>
          <cell r="BL395">
            <v>-4.9487459958514535</v>
          </cell>
          <cell r="BM395">
            <v>-0.63835824586210776</v>
          </cell>
          <cell r="BN395">
            <v>27.356637883931583</v>
          </cell>
          <cell r="BO395">
            <v>4.6832827237413852</v>
          </cell>
          <cell r="BP395">
            <v>66.072650061050069</v>
          </cell>
          <cell r="BQ395">
            <v>5.6033536582533117</v>
          </cell>
          <cell r="BR395">
            <v>29.818071888427085</v>
          </cell>
          <cell r="BS395">
            <v>11.27000004157324</v>
          </cell>
          <cell r="BT395">
            <v>7.3571185367722762</v>
          </cell>
          <cell r="BU395">
            <v>57.582150907595121</v>
          </cell>
          <cell r="BV395">
            <v>-7.4008794806523497</v>
          </cell>
          <cell r="BW395">
            <v>-7.915839861168763</v>
          </cell>
          <cell r="BY395">
            <v>3.4048355436165707</v>
          </cell>
          <cell r="BZ395">
            <v>2.6698991784741395</v>
          </cell>
          <cell r="CA395">
            <v>-4.9487459958514535</v>
          </cell>
          <cell r="CB395">
            <v>-0.63835824586210776</v>
          </cell>
          <cell r="CC395">
            <v>27.356637883931583</v>
          </cell>
          <cell r="CD395">
            <v>4.6832827237413852</v>
          </cell>
          <cell r="CE395">
            <v>66.072650061050069</v>
          </cell>
          <cell r="CF395">
            <v>5.6033536582533117</v>
          </cell>
          <cell r="CG395">
            <v>29.818071888427085</v>
          </cell>
          <cell r="CH395">
            <v>11.27000004157324</v>
          </cell>
          <cell r="CI395">
            <v>7.3571185367722762</v>
          </cell>
          <cell r="CJ395">
            <v>57.582150907595121</v>
          </cell>
          <cell r="CK395">
            <v>-7.4008794806523497</v>
          </cell>
          <cell r="CL395">
            <v>-7.915839861168763</v>
          </cell>
          <cell r="CM395">
            <v>2.6698991784741111</v>
          </cell>
          <cell r="CN395">
            <v>144.46095391686038</v>
          </cell>
          <cell r="CO395">
            <v>142.89711190154449</v>
          </cell>
          <cell r="CP395">
            <v>218.94002835845029</v>
          </cell>
          <cell r="CQ395">
            <v>72.769594579384176</v>
          </cell>
          <cell r="CR395">
            <v>107.50740154356455</v>
          </cell>
          <cell r="CS395">
            <v>98.825197768398851</v>
          </cell>
          <cell r="CT395">
            <v>234.46427816945894</v>
          </cell>
          <cell r="CU395">
            <v>88.7287237815152</v>
          </cell>
          <cell r="CV395">
            <v>63.150983426601485</v>
          </cell>
          <cell r="CW395">
            <v>159.76530037185404</v>
          </cell>
          <cell r="CX395">
            <v>153.07662035196054</v>
          </cell>
          <cell r="CY395">
            <v>79.498942700089387</v>
          </cell>
          <cell r="CZ395">
            <v>239.66083230547736</v>
          </cell>
          <cell r="DA395">
            <v>458.43652097895699</v>
          </cell>
          <cell r="DB395">
            <v>1006.1644021254116</v>
          </cell>
          <cell r="DD395">
            <v>173.84529676510076</v>
          </cell>
          <cell r="DE395">
            <v>10.028548109943774</v>
          </cell>
          <cell r="DF395">
            <v>110.3847378184863</v>
          </cell>
          <cell r="DG395">
            <v>271.10450211290072</v>
          </cell>
          <cell r="DH395">
            <v>997.17597670669977</v>
          </cell>
          <cell r="DI395">
            <v>22.626392893626015</v>
          </cell>
          <cell r="DJ395">
            <v>1.7844066457986776</v>
          </cell>
          <cell r="DK395">
            <v>2.1455695190081054</v>
          </cell>
          <cell r="DL395">
            <v>1853.913</v>
          </cell>
          <cell r="DM395">
            <v>2679.3629999999998</v>
          </cell>
          <cell r="DN395">
            <v>40166.431228399997</v>
          </cell>
          <cell r="DO395">
            <v>149.0833629213098</v>
          </cell>
          <cell r="DP395">
            <v>149.26406074159195</v>
          </cell>
          <cell r="DQ395">
            <v>233.70438299009899</v>
          </cell>
          <cell r="DR395">
            <v>75.393713620473889</v>
          </cell>
          <cell r="DS395">
            <v>99.156415220234749</v>
          </cell>
          <cell r="DT395">
            <v>110.61684238589929</v>
          </cell>
          <cell r="DU395">
            <v>206.06519723030908</v>
          </cell>
          <cell r="DV395">
            <v>93.997599072060737</v>
          </cell>
          <cell r="DW395">
            <v>52.089650765794751</v>
          </cell>
          <cell r="DX395">
            <v>182.68860598153685</v>
          </cell>
          <cell r="DY395">
            <v>148.08784538830241</v>
          </cell>
          <cell r="DZ395">
            <v>71.528491086270932</v>
          </cell>
          <cell r="EA395">
            <v>234.38837674841432</v>
          </cell>
          <cell r="EB395">
            <v>479.00350701818837</v>
          </cell>
        </row>
        <row r="396">
          <cell r="A396">
            <v>202002</v>
          </cell>
          <cell r="B396">
            <v>169.825966252</v>
          </cell>
          <cell r="C396">
            <v>4.9690850780000009</v>
          </cell>
          <cell r="E396">
            <v>164.85688117399999</v>
          </cell>
          <cell r="F396">
            <v>9.3753253087359987</v>
          </cell>
          <cell r="G396">
            <v>115.62042923599999</v>
          </cell>
          <cell r="H396">
            <v>275.71250223600003</v>
          </cell>
          <cell r="I396">
            <v>979.37648885999999</v>
          </cell>
          <cell r="J396">
            <v>23.707750835999999</v>
          </cell>
          <cell r="K396">
            <v>1.7912658000000001</v>
          </cell>
          <cell r="L396">
            <v>2.4935634200000001</v>
          </cell>
          <cell r="M396">
            <v>1773.624</v>
          </cell>
          <cell r="N396">
            <v>2619.5340000000001</v>
          </cell>
          <cell r="O396">
            <v>38739.935469499993</v>
          </cell>
          <cell r="P396">
            <v>93.584742388550637</v>
          </cell>
          <cell r="Q396">
            <v>97.14451681022652</v>
          </cell>
          <cell r="R396">
            <v>85.305302332080259</v>
          </cell>
          <cell r="S396">
            <v>94.015806395813158</v>
          </cell>
          <cell r="T396">
            <v>99.999993612832867</v>
          </cell>
          <cell r="U396">
            <v>92.964893507988762</v>
          </cell>
          <cell r="V396">
            <v>86.899997426889058</v>
          </cell>
          <cell r="W396">
            <v>96.000000084480206</v>
          </cell>
          <cell r="X396">
            <v>154.28088755648693</v>
          </cell>
          <cell r="Y396">
            <v>9.1076144705584632</v>
          </cell>
          <cell r="Z396">
            <v>98.630356717418707</v>
          </cell>
          <cell r="AA396">
            <v>259.21333231124981</v>
          </cell>
          <cell r="AB396">
            <v>979.37642630558685</v>
          </cell>
          <cell r="AC396">
            <v>22.039885317826716</v>
          </cell>
          <cell r="AD396">
            <v>1.5566099341087436</v>
          </cell>
          <cell r="AE396">
            <v>2.3938208853065679</v>
          </cell>
          <cell r="AF396">
            <v>6347672.2903891793</v>
          </cell>
          <cell r="AG396">
            <v>5266660.2803891795</v>
          </cell>
          <cell r="AH396">
            <v>2783843.2004295019</v>
          </cell>
          <cell r="AI396">
            <v>646957.49730485177</v>
          </cell>
          <cell r="AJ396">
            <v>702274.37476742151</v>
          </cell>
          <cell r="AK396">
            <v>329536.78908051114</v>
          </cell>
          <cell r="AL396">
            <v>194393.97131685787</v>
          </cell>
          <cell r="AM396">
            <v>128706.56694164072</v>
          </cell>
          <cell r="AN396">
            <v>21209.323349631228</v>
          </cell>
          <cell r="AO396">
            <v>459738.55719876417</v>
          </cell>
          <cell r="AP396">
            <v>1081012.01</v>
          </cell>
          <cell r="AQ396">
            <v>359744.68</v>
          </cell>
          <cell r="AR396">
            <v>467465.35</v>
          </cell>
          <cell r="AS396">
            <v>253801.98</v>
          </cell>
          <cell r="AT396">
            <v>122347.53383152524</v>
          </cell>
          <cell r="AU396">
            <v>133.60174061327191</v>
          </cell>
          <cell r="AV396">
            <v>130.9697068065035</v>
          </cell>
          <cell r="AW396">
            <v>194.30069449865655</v>
          </cell>
          <cell r="AX396">
            <v>66.087075152056869</v>
          </cell>
          <cell r="AY396">
            <v>96.059415219526471</v>
          </cell>
          <cell r="AZ396">
            <v>94.490532728950811</v>
          </cell>
          <cell r="BA396">
            <v>230.27910039339488</v>
          </cell>
          <cell r="BB396">
            <v>86.428751844604207</v>
          </cell>
          <cell r="BC396">
            <v>55.089151557483703</v>
          </cell>
          <cell r="BD396">
            <v>178.25081377658057</v>
          </cell>
          <cell r="BE396">
            <v>148.10239036109388</v>
          </cell>
          <cell r="BF396">
            <v>76.056012118993877</v>
          </cell>
          <cell r="BG396">
            <v>234.30931216982751</v>
          </cell>
          <cell r="BH396">
            <v>442.15533189352323</v>
          </cell>
          <cell r="BI396">
            <v>922.18137638106259</v>
          </cell>
          <cell r="BJ396">
            <v>3.0843415455438645</v>
          </cell>
          <cell r="BK396">
            <v>1.9557696182094446</v>
          </cell>
          <cell r="BL396">
            <v>-3.706877136482305</v>
          </cell>
          <cell r="BM396">
            <v>-9.3793148190152493</v>
          </cell>
          <cell r="BN396">
            <v>7.2849747220781467</v>
          </cell>
          <cell r="BO396">
            <v>-2.2187731047432919</v>
          </cell>
          <cell r="BP396">
            <v>67.035565557611676</v>
          </cell>
          <cell r="BQ396">
            <v>6.8805003918807301</v>
          </cell>
          <cell r="BR396">
            <v>10.434131623007033</v>
          </cell>
          <cell r="BS396">
            <v>46.835573562983228</v>
          </cell>
          <cell r="BT396">
            <v>8.9604687042249509</v>
          </cell>
          <cell r="BU396">
            <v>34.419425973669718</v>
          </cell>
          <cell r="BV396">
            <v>-1.8983787458237771</v>
          </cell>
          <cell r="BW396">
            <v>2.3501888019604564</v>
          </cell>
          <cell r="BY396">
            <v>3.2505983316866178</v>
          </cell>
          <cell r="BZ396">
            <v>2.3271412710456332</v>
          </cell>
          <cell r="CA396">
            <v>-4.3688486911094344</v>
          </cell>
          <cell r="CB396">
            <v>-4.9995681232566653</v>
          </cell>
          <cell r="CC396">
            <v>17.025286715257849</v>
          </cell>
          <cell r="CD396">
            <v>1.191959214811277</v>
          </cell>
          <cell r="CE396">
            <v>66.54838051255885</v>
          </cell>
          <cell r="CF396">
            <v>6.2297047760475408</v>
          </cell>
          <cell r="CG396">
            <v>20.00428416370454</v>
          </cell>
          <cell r="CH396">
            <v>27.563701793616445</v>
          </cell>
          <cell r="CI396">
            <v>8.1396135846898829</v>
          </cell>
          <cell r="CJ396">
            <v>45.33727657863443</v>
          </cell>
          <cell r="CK396">
            <v>-4.7600419531955112</v>
          </cell>
          <cell r="CL396">
            <v>-3.1462952577184069</v>
          </cell>
          <cell r="CM396">
            <v>-0.43106291409043251</v>
          </cell>
          <cell r="CN396">
            <v>139.03134726506613</v>
          </cell>
          <cell r="CO396">
            <v>136.93340935402398</v>
          </cell>
          <cell r="CP396">
            <v>206.62036142855342</v>
          </cell>
          <cell r="CQ396">
            <v>69.428334865720529</v>
          </cell>
          <cell r="CR396">
            <v>101.78340838154551</v>
          </cell>
          <cell r="CS396">
            <v>96.657865248674824</v>
          </cell>
          <cell r="CT396">
            <v>232.37168928142691</v>
          </cell>
          <cell r="CU396">
            <v>87.578737813059703</v>
          </cell>
          <cell r="CV396">
            <v>59.120067492042594</v>
          </cell>
          <cell r="CW396">
            <v>169.00805707421731</v>
          </cell>
          <cell r="CX396">
            <v>150.58950535652721</v>
          </cell>
          <cell r="CY396">
            <v>77.777477409541632</v>
          </cell>
          <cell r="CZ396">
            <v>236.98507223765245</v>
          </cell>
          <cell r="DA396">
            <v>450.29592643624011</v>
          </cell>
          <cell r="DB396">
            <v>964.17288925323714</v>
          </cell>
          <cell r="DD396">
            <v>328.12618432158769</v>
          </cell>
          <cell r="DE396">
            <v>19.136162580502237</v>
          </cell>
          <cell r="DF396">
            <v>209.01509453590501</v>
          </cell>
          <cell r="DG396">
            <v>530.31783442415053</v>
          </cell>
          <cell r="DH396">
            <v>1976.5524030122865</v>
          </cell>
          <cell r="DI396">
            <v>44.666278211452735</v>
          </cell>
          <cell r="DJ396">
            <v>3.3410165799074214</v>
          </cell>
          <cell r="DK396">
            <v>4.5393904043146733</v>
          </cell>
          <cell r="DL396">
            <v>3627.5370000000003</v>
          </cell>
          <cell r="DM396">
            <v>5298.8969999999999</v>
          </cell>
          <cell r="DN396">
            <v>78906.366697899997</v>
          </cell>
          <cell r="DO396">
            <v>149.41648286380243</v>
          </cell>
          <cell r="DP396">
            <v>149.47342160336328</v>
          </cell>
          <cell r="DQ396">
            <v>233.08107021636769</v>
          </cell>
          <cell r="DR396">
            <v>74.823708106021797</v>
          </cell>
          <cell r="DS396">
            <v>99.699975656279548</v>
          </cell>
          <cell r="DT396">
            <v>110.43816710969958</v>
          </cell>
          <cell r="DU396">
            <v>213.76659587128941</v>
          </cell>
          <cell r="DV396">
            <v>94.461257908141036</v>
          </cell>
          <cell r="DW396">
            <v>52.523399108134548</v>
          </cell>
          <cell r="DX396">
            <v>187.42660355864405</v>
          </cell>
          <cell r="DY396">
            <v>149.10279057104711</v>
          </cell>
          <cell r="DZ396">
            <v>73.151399047688543</v>
          </cell>
          <cell r="EA396">
            <v>234.01053061593359</v>
          </cell>
          <cell r="EB396">
            <v>479.84957980182367</v>
          </cell>
        </row>
        <row r="397">
          <cell r="A397">
            <v>202003</v>
          </cell>
          <cell r="B397">
            <v>154.04788038300001</v>
          </cell>
          <cell r="C397">
            <v>5.8714822710000005</v>
          </cell>
          <cell r="E397">
            <v>148.17639811200002</v>
          </cell>
          <cell r="F397">
            <v>7.9389157328209983</v>
          </cell>
          <cell r="G397">
            <v>106.353152286</v>
          </cell>
          <cell r="H397">
            <v>195.142075581</v>
          </cell>
          <cell r="I397">
            <v>461.505346492</v>
          </cell>
          <cell r="J397">
            <v>22.032674552</v>
          </cell>
          <cell r="K397">
            <v>1.1337519</v>
          </cell>
          <cell r="L397">
            <v>2.3906940620000001</v>
          </cell>
          <cell r="M397">
            <v>1566.5609999999999</v>
          </cell>
          <cell r="N397">
            <v>2242.1190000000001</v>
          </cell>
          <cell r="O397">
            <v>29952.929594300003</v>
          </cell>
          <cell r="P397">
            <v>93.584742388550637</v>
          </cell>
          <cell r="Q397">
            <v>97.14451681022652</v>
          </cell>
          <cell r="R397">
            <v>85.305302332080259</v>
          </cell>
          <cell r="S397">
            <v>94.015806395813158</v>
          </cell>
          <cell r="T397">
            <v>99.999993612832867</v>
          </cell>
          <cell r="U397">
            <v>92.964893507988762</v>
          </cell>
          <cell r="V397">
            <v>86.899997426889058</v>
          </cell>
          <cell r="W397">
            <v>96.000000084480206</v>
          </cell>
          <cell r="X397">
            <v>138.67050045374842</v>
          </cell>
          <cell r="Y397">
            <v>7.7122213286200125</v>
          </cell>
          <cell r="Z397">
            <v>90.724878097270036</v>
          </cell>
          <cell r="AA397">
            <v>183.46439597500432</v>
          </cell>
          <cell r="AB397">
            <v>461.50531701488217</v>
          </cell>
          <cell r="AC397">
            <v>20.482652434228541</v>
          </cell>
          <cell r="AD397">
            <v>0.98523037192730589</v>
          </cell>
          <cell r="AE397">
            <v>2.2950663015396633</v>
          </cell>
          <cell r="AF397">
            <v>5508735.5251170015</v>
          </cell>
          <cell r="AG397">
            <v>4594640.7051170012</v>
          </cell>
          <cell r="AH397">
            <v>2502169.490352354</v>
          </cell>
          <cell r="AI397">
            <v>547836.03605030023</v>
          </cell>
          <cell r="AJ397">
            <v>645985.26419360109</v>
          </cell>
          <cell r="AK397">
            <v>233237.49369343105</v>
          </cell>
          <cell r="AL397">
            <v>91603.033265552309</v>
          </cell>
          <cell r="AM397">
            <v>119612.77650279301</v>
          </cell>
          <cell r="AN397">
            <v>13424.088510682652</v>
          </cell>
          <cell r="AO397">
            <v>440772.52254828659</v>
          </cell>
          <cell r="AP397">
            <v>914094.82000000007</v>
          </cell>
          <cell r="AQ397">
            <v>317746.03000000003</v>
          </cell>
          <cell r="AR397">
            <v>400114.27</v>
          </cell>
          <cell r="AS397">
            <v>196234.52</v>
          </cell>
          <cell r="AT397">
            <v>106736.13538682509</v>
          </cell>
          <cell r="AU397">
            <v>115.94433692617028</v>
          </cell>
          <cell r="AV397">
            <v>114.2581283002239</v>
          </cell>
          <cell r="AW397">
            <v>174.64103928475686</v>
          </cell>
          <cell r="AX397">
            <v>55.961761686488472</v>
          </cell>
          <cell r="AY397">
            <v>88.360004221169646</v>
          </cell>
          <cell r="AZ397">
            <v>66.87792004331628</v>
          </cell>
          <cell r="BA397">
            <v>108.51295413536477</v>
          </cell>
          <cell r="BB397">
            <v>80.322109613035849</v>
          </cell>
          <cell r="BC397">
            <v>34.867762365409483</v>
          </cell>
          <cell r="BD397">
            <v>170.89726237736471</v>
          </cell>
          <cell r="BE397">
            <v>125.23415707351286</v>
          </cell>
          <cell r="BF397">
            <v>67.176798579598724</v>
          </cell>
          <cell r="BG397">
            <v>200.55069192408092</v>
          </cell>
          <cell r="BH397">
            <v>341.86549419183501</v>
          </cell>
          <cell r="BI397">
            <v>804.5121397882674</v>
          </cell>
          <cell r="BJ397">
            <v>-21.98170356364048</v>
          </cell>
          <cell r="BK397">
            <v>-23.262376837601977</v>
          </cell>
          <cell r="BL397">
            <v>-27.510226103853142</v>
          </cell>
          <cell r="BM397">
            <v>-27.852479482684316</v>
          </cell>
          <cell r="BN397">
            <v>-9.8761318490817729</v>
          </cell>
          <cell r="BO397">
            <v>-37.80240101382222</v>
          </cell>
          <cell r="BP397">
            <v>-42.418253696201212</v>
          </cell>
          <cell r="BQ397">
            <v>-9.9986919831612084</v>
          </cell>
          <cell r="BR397">
            <v>-38.422732784491402</v>
          </cell>
          <cell r="BS397">
            <v>18.860725139325325</v>
          </cell>
          <cell r="BT397">
            <v>-14.837771277031393</v>
          </cell>
          <cell r="BU397">
            <v>-1.5978662248781461</v>
          </cell>
          <cell r="BV397">
            <v>-18.495637950858267</v>
          </cell>
          <cell r="BW397">
            <v>-24.391409755059698</v>
          </cell>
          <cell r="BY397">
            <v>-5.7219643910451765</v>
          </cell>
          <cell r="BZ397">
            <v>-6.8201271774565413</v>
          </cell>
          <cell r="CA397">
            <v>-12.652455575464572</v>
          </cell>
          <cell r="CB397">
            <v>-12.922524920874864</v>
          </cell>
          <cell r="CC397">
            <v>7.3284118468671693</v>
          </cell>
          <cell r="CD397">
            <v>-12.85150172478356</v>
          </cell>
          <cell r="CE397">
            <v>22.623161206555167</v>
          </cell>
          <cell r="CF397">
            <v>0.53063312096585946</v>
          </cell>
          <cell r="CG397">
            <v>-1.3189691077133574</v>
          </cell>
          <cell r="CH397">
            <v>24.502453249061105</v>
          </cell>
          <cell r="CI397">
            <v>0.19976072791929766</v>
          </cell>
          <cell r="CJ397">
            <v>27.058963827539429</v>
          </cell>
          <cell r="CK397">
            <v>-9.3044909499814423</v>
          </cell>
          <cell r="CL397">
            <v>-10.097104860381165</v>
          </cell>
          <cell r="CM397">
            <v>-1.9629449796198202</v>
          </cell>
          <cell r="CN397">
            <v>131.33567715210086</v>
          </cell>
          <cell r="CO397">
            <v>129.37498233609062</v>
          </cell>
          <cell r="CP397">
            <v>195.96058738062121</v>
          </cell>
          <cell r="CQ397">
            <v>64.939477139309844</v>
          </cell>
          <cell r="CR397">
            <v>97.308940328086877</v>
          </cell>
          <cell r="CS397">
            <v>86.731216846888643</v>
          </cell>
          <cell r="CT397">
            <v>191.08544423273952</v>
          </cell>
          <cell r="CU397">
            <v>85.15986174638509</v>
          </cell>
          <cell r="CV397">
            <v>51.03596578316489</v>
          </cell>
          <cell r="CW397">
            <v>169.63779217526644</v>
          </cell>
          <cell r="CX397">
            <v>142.13772259552243</v>
          </cell>
          <cell r="CY397">
            <v>74.243917799560663</v>
          </cell>
          <cell r="CZ397">
            <v>224.8402787997953</v>
          </cell>
          <cell r="DA397">
            <v>414.15244902143837</v>
          </cell>
          <cell r="DB397">
            <v>910.95263943158045</v>
          </cell>
          <cell r="DD397">
            <v>466.79668477533608</v>
          </cell>
          <cell r="DE397">
            <v>26.848383909122248</v>
          </cell>
          <cell r="DF397">
            <v>299.73997263317506</v>
          </cell>
          <cell r="DG397">
            <v>713.78223039915486</v>
          </cell>
          <cell r="DH397">
            <v>2438.0577200271687</v>
          </cell>
          <cell r="DI397">
            <v>65.148930645681276</v>
          </cell>
          <cell r="DJ397">
            <v>4.3262469518347277</v>
          </cell>
          <cell r="DK397">
            <v>6.8344567058543362</v>
          </cell>
          <cell r="DL397">
            <v>5194.098</v>
          </cell>
          <cell r="DM397">
            <v>7541.0159999999996</v>
          </cell>
          <cell r="DN397">
            <v>108859.2962922</v>
          </cell>
          <cell r="DO397">
            <v>146.69420044137848</v>
          </cell>
          <cell r="DP397">
            <v>146.58705425648185</v>
          </cell>
          <cell r="DQ397">
            <v>227.5579756938462</v>
          </cell>
          <cell r="DR397">
            <v>73.023376174986936</v>
          </cell>
          <cell r="DS397">
            <v>98.893072270807565</v>
          </cell>
          <cell r="DT397">
            <v>107.05091691347468</v>
          </cell>
          <cell r="DU397">
            <v>207.10515320744989</v>
          </cell>
          <cell r="DV397">
            <v>93.717642758581007</v>
          </cell>
          <cell r="DW397">
            <v>50.710345394293292</v>
          </cell>
          <cell r="DX397">
            <v>189.6864236751322</v>
          </cell>
          <cell r="DY397">
            <v>147.28450034368464</v>
          </cell>
          <cell r="DZ397">
            <v>73.060496938974211</v>
          </cell>
          <cell r="EA397">
            <v>230.21798003401355</v>
          </cell>
          <cell r="EB397">
            <v>470.65906617220452</v>
          </cell>
        </row>
        <row r="398">
          <cell r="A398">
            <v>202004</v>
          </cell>
          <cell r="B398">
            <v>125.24910131099998</v>
          </cell>
          <cell r="C398">
            <v>5.8561158189999993</v>
          </cell>
          <cell r="E398">
            <v>119.39298549199998</v>
          </cell>
          <cell r="F398">
            <v>5.0783740084779989</v>
          </cell>
          <cell r="G398">
            <v>16.515262569000001</v>
          </cell>
          <cell r="H398">
            <v>77.059939581999998</v>
          </cell>
          <cell r="I398">
            <v>0</v>
          </cell>
          <cell r="J398">
            <v>4.3829623780000002</v>
          </cell>
          <cell r="K398">
            <v>0</v>
          </cell>
          <cell r="L398">
            <v>2.1154004139999998</v>
          </cell>
          <cell r="M398">
            <v>1374.0239999999999</v>
          </cell>
          <cell r="N398">
            <v>2214.2150000000001</v>
          </cell>
          <cell r="O398">
            <v>25345.439281700001</v>
          </cell>
          <cell r="P398">
            <v>93.584742388550637</v>
          </cell>
          <cell r="Q398">
            <v>97.14451681022652</v>
          </cell>
          <cell r="R398">
            <v>85.305302332080259</v>
          </cell>
          <cell r="S398">
            <v>94.015806395813158</v>
          </cell>
          <cell r="T398">
            <v>99.999993612832867</v>
          </cell>
          <cell r="U398">
            <v>92.964893507988762</v>
          </cell>
          <cell r="V398">
            <v>86.899997426889058</v>
          </cell>
          <cell r="W398">
            <v>96.000000084480206</v>
          </cell>
          <cell r="X398">
            <v>111.73361790268783</v>
          </cell>
          <cell r="Y398">
            <v>4.9333618923520843</v>
          </cell>
          <cell r="Z398">
            <v>14.088394665422335</v>
          </cell>
          <cell r="AA398">
            <v>72.448523606143709</v>
          </cell>
          <cell r="AB398">
            <v>0</v>
          </cell>
          <cell r="AC398">
            <v>4.0746163072029127</v>
          </cell>
          <cell r="AD398">
            <v>0</v>
          </cell>
          <cell r="AE398">
            <v>2.0307843992270942</v>
          </cell>
          <cell r="AF398">
            <v>3812665.9824922695</v>
          </cell>
          <cell r="AG398">
            <v>2972788.7124922695</v>
          </cell>
          <cell r="AH398">
            <v>2016120.5797049953</v>
          </cell>
          <cell r="AI398">
            <v>350440.33467739919</v>
          </cell>
          <cell r="AJ398">
            <v>100313.11742573087</v>
          </cell>
          <cell r="AK398">
            <v>92103.494947262268</v>
          </cell>
          <cell r="AL398">
            <v>0</v>
          </cell>
          <cell r="AM398">
            <v>23794.582818465635</v>
          </cell>
          <cell r="AN398">
            <v>0</v>
          </cell>
          <cell r="AO398">
            <v>390016.60291841626</v>
          </cell>
          <cell r="AP398">
            <v>839877.27</v>
          </cell>
          <cell r="AQ398">
            <v>278693.7</v>
          </cell>
          <cell r="AR398">
            <v>395134.7</v>
          </cell>
          <cell r="AS398">
            <v>166048.87</v>
          </cell>
          <cell r="AT398">
            <v>69059.583869249545</v>
          </cell>
          <cell r="AU398">
            <v>80.246551544447726</v>
          </cell>
          <cell r="AV398">
            <v>73.926405984937546</v>
          </cell>
          <cell r="AW398">
            <v>140.7168438112019</v>
          </cell>
          <cell r="AX398">
            <v>35.797678874759612</v>
          </cell>
          <cell r="AY398">
            <v>13.721160482261146</v>
          </cell>
          <cell r="AZ398">
            <v>26.409519641337472</v>
          </cell>
          <cell r="BA398">
            <v>0</v>
          </cell>
          <cell r="BB398">
            <v>15.978486121811814</v>
          </cell>
          <cell r="BC398">
            <v>0</v>
          </cell>
          <cell r="BD398">
            <v>151.21806898290774</v>
          </cell>
          <cell r="BE398">
            <v>115.06609560882663</v>
          </cell>
          <cell r="BF398">
            <v>58.920486120009464</v>
          </cell>
          <cell r="BG398">
            <v>198.05476442570804</v>
          </cell>
          <cell r="BH398">
            <v>289.27825238161853</v>
          </cell>
          <cell r="BI398">
            <v>520.52918526779627</v>
          </cell>
          <cell r="BJ398">
            <v>-42.310680172362559</v>
          </cell>
          <cell r="BK398">
            <v>-47.283034335007827</v>
          </cell>
          <cell r="BL398">
            <v>-34.708674061559435</v>
          </cell>
          <cell r="BM398">
            <v>-53.001390102800258</v>
          </cell>
          <cell r="BN398">
            <v>-85.837555387685029</v>
          </cell>
          <cell r="BO398">
            <v>-76.046069027543155</v>
          </cell>
          <cell r="BP398">
            <v>-100</v>
          </cell>
          <cell r="BQ398">
            <v>-83.683105170917045</v>
          </cell>
          <cell r="BR398">
            <v>-100</v>
          </cell>
          <cell r="BS398">
            <v>-10.734262614458899</v>
          </cell>
          <cell r="BT398">
            <v>-13.398056504518166</v>
          </cell>
          <cell r="BU398">
            <v>-14.816465680025246</v>
          </cell>
          <cell r="BV398">
            <v>-3.0181912421802508</v>
          </cell>
          <cell r="BW398">
            <v>-29.404934605269077</v>
          </cell>
          <cell r="BY398">
            <v>-14.859017766096045</v>
          </cell>
          <cell r="BZ398">
            <v>-17.011526125341462</v>
          </cell>
          <cell r="CA398">
            <v>-18.00222870262327</v>
          </cell>
          <cell r="CB398">
            <v>-23.10169551188261</v>
          </cell>
          <cell r="CC398">
            <v>-17.141197545254741</v>
          </cell>
          <cell r="CD398">
            <v>-29.894138667335852</v>
          </cell>
          <cell r="CE398">
            <v>-4.3033805411642732</v>
          </cell>
          <cell r="CF398">
            <v>-22.893738503510875</v>
          </cell>
          <cell r="CG398">
            <v>-25.163750759498299</v>
          </cell>
          <cell r="CH398">
            <v>14.178016047234365</v>
          </cell>
          <cell r="CI398">
            <v>-3.0355763075984754</v>
          </cell>
          <cell r="CJ398">
            <v>15.210827869481918</v>
          </cell>
          <cell r="CK398">
            <v>-7.9502066294432581</v>
          </cell>
          <cell r="CL398">
            <v>-14.512733343446484</v>
          </cell>
          <cell r="CM398">
            <v>-4.656610963114133</v>
          </cell>
          <cell r="CN398">
            <v>118.56339575018757</v>
          </cell>
          <cell r="CO398">
            <v>115.51283824830236</v>
          </cell>
          <cell r="CP398">
            <v>182.14965148826639</v>
          </cell>
          <cell r="CQ398">
            <v>57.654027573172286</v>
          </cell>
          <cell r="CR398">
            <v>76.41199536663045</v>
          </cell>
          <cell r="CS398">
            <v>71.650792545500849</v>
          </cell>
          <cell r="CT398">
            <v>143.31408317455464</v>
          </cell>
          <cell r="CU398">
            <v>67.864517840241774</v>
          </cell>
          <cell r="CV398">
            <v>38.276974337373666</v>
          </cell>
          <cell r="CW398">
            <v>165.03286137717677</v>
          </cell>
          <cell r="CX398">
            <v>135.36981584884848</v>
          </cell>
          <cell r="CY398">
            <v>70.413059879672858</v>
          </cell>
          <cell r="CZ398">
            <v>218.14390020627349</v>
          </cell>
          <cell r="DA398">
            <v>382.93389986148344</v>
          </cell>
          <cell r="DB398">
            <v>813.34677589063449</v>
          </cell>
          <cell r="DD398">
            <v>578.53030267802387</v>
          </cell>
          <cell r="DE398">
            <v>31.781745801474333</v>
          </cell>
          <cell r="DF398">
            <v>313.82836729859741</v>
          </cell>
          <cell r="DG398">
            <v>786.23075400529854</v>
          </cell>
          <cell r="DH398">
            <v>2438.0577200271687</v>
          </cell>
          <cell r="DI398">
            <v>69.223546952884192</v>
          </cell>
          <cell r="DJ398">
            <v>4.3262469518347277</v>
          </cell>
          <cell r="DK398">
            <v>8.8652411050814308</v>
          </cell>
          <cell r="DL398">
            <v>6568.1219999999994</v>
          </cell>
          <cell r="DM398">
            <v>9755.2309999999998</v>
          </cell>
          <cell r="DN398">
            <v>134204.73557389999</v>
          </cell>
          <cell r="DO398">
            <v>141.78964417995891</v>
          </cell>
          <cell r="DP398">
            <v>141.06153265200973</v>
          </cell>
          <cell r="DQ398">
            <v>221.32425450064702</v>
          </cell>
          <cell r="DR398">
            <v>69.65922216602452</v>
          </cell>
          <cell r="DS398">
            <v>91.962825262372917</v>
          </cell>
          <cell r="DT398">
            <v>100.06410211211471</v>
          </cell>
          <cell r="DU398">
            <v>196.14342347771455</v>
          </cell>
          <cell r="DV398">
            <v>86.888681383424341</v>
          </cell>
          <cell r="DW398">
            <v>46.590660437355446</v>
          </cell>
          <cell r="DX398">
            <v>188.17108446431496</v>
          </cell>
          <cell r="DY398">
            <v>145.80102511928837</v>
          </cell>
          <cell r="DZ398">
            <v>72.206465144159367</v>
          </cell>
          <cell r="EA398">
            <v>229.70433804011955</v>
          </cell>
          <cell r="EB398">
            <v>460.61798652255555</v>
          </cell>
        </row>
        <row r="399">
          <cell r="A399">
            <v>202005</v>
          </cell>
          <cell r="B399">
            <v>128.41175443899999</v>
          </cell>
          <cell r="C399">
            <v>5.4449151010000003</v>
          </cell>
          <cell r="E399">
            <v>122.96683933799999</v>
          </cell>
          <cell r="F399">
            <v>4.070012369324</v>
          </cell>
          <cell r="G399">
            <v>29.325284261999997</v>
          </cell>
          <cell r="H399">
            <v>105.50627009399999</v>
          </cell>
          <cell r="I399">
            <v>0</v>
          </cell>
          <cell r="J399">
            <v>8.7724404390000021</v>
          </cell>
          <cell r="K399">
            <v>1.2175114</v>
          </cell>
          <cell r="L399">
            <v>2.3899119049999999</v>
          </cell>
          <cell r="M399">
            <v>977.95699999999999</v>
          </cell>
          <cell r="N399">
            <v>2448.4639999999999</v>
          </cell>
          <cell r="O399">
            <v>28009.385333999999</v>
          </cell>
          <cell r="P399">
            <v>93.584742388550637</v>
          </cell>
          <cell r="Q399">
            <v>97.14451681022652</v>
          </cell>
          <cell r="R399">
            <v>85.305302332080259</v>
          </cell>
          <cell r="S399">
            <v>94.015806395813158</v>
          </cell>
          <cell r="T399">
            <v>99.999993612832867</v>
          </cell>
          <cell r="U399">
            <v>92.964893507988762</v>
          </cell>
          <cell r="V399">
            <v>86.899997426889058</v>
          </cell>
          <cell r="W399">
            <v>96.000000084480206</v>
          </cell>
          <cell r="X399">
            <v>115.07819981781023</v>
          </cell>
          <cell r="Y399">
            <v>3.9537938502962522</v>
          </cell>
          <cell r="Z399">
            <v>25.016022399441049</v>
          </cell>
          <cell r="AA399">
            <v>99.192570627018739</v>
          </cell>
          <cell r="AB399">
            <v>0</v>
          </cell>
          <cell r="AC399">
            <v>8.1552899121680937</v>
          </cell>
          <cell r="AD399">
            <v>1.058017375272081</v>
          </cell>
          <cell r="AE399">
            <v>2.2943154308190028</v>
          </cell>
          <cell r="AF399">
            <v>3983017.7539875079</v>
          </cell>
          <cell r="AG399">
            <v>3164219.623987508</v>
          </cell>
          <cell r="AH399">
            <v>2076470.1911841489</v>
          </cell>
          <cell r="AI399">
            <v>280856.92279968987</v>
          </cell>
          <cell r="AJ399">
            <v>178120.73355943404</v>
          </cell>
          <cell r="AK399">
            <v>126103.08634055912</v>
          </cell>
          <cell r="AL399">
            <v>0</v>
          </cell>
          <cell r="AM399">
            <v>47624.538507011239</v>
          </cell>
          <cell r="AN399">
            <v>14415.835418988185</v>
          </cell>
          <cell r="AO399">
            <v>440628.31617767713</v>
          </cell>
          <cell r="AP399">
            <v>818798.13</v>
          </cell>
          <cell r="AQ399">
            <v>198359.31</v>
          </cell>
          <cell r="AR399">
            <v>436937.29</v>
          </cell>
          <cell r="AS399">
            <v>183501.53</v>
          </cell>
          <cell r="AT399">
            <v>73506.634035602328</v>
          </cell>
          <cell r="AU399">
            <v>83.832006518671477</v>
          </cell>
          <cell r="AV399">
            <v>78.686851697676872</v>
          </cell>
          <cell r="AW399">
            <v>144.92899606938747</v>
          </cell>
          <cell r="AX399">
            <v>28.689693900080787</v>
          </cell>
          <cell r="AY399">
            <v>24.363943949768704</v>
          </cell>
          <cell r="AZ399">
            <v>36.15847517459774</v>
          </cell>
          <cell r="BA399">
            <v>0</v>
          </cell>
          <cell r="BB399">
            <v>31.980725755839977</v>
          </cell>
          <cell r="BC399">
            <v>37.443728361008269</v>
          </cell>
          <cell r="BD399">
            <v>170.84135037583602</v>
          </cell>
          <cell r="BE399">
            <v>112.17818040355878</v>
          </cell>
          <cell r="BF399">
            <v>41.936459172308716</v>
          </cell>
          <cell r="BG399">
            <v>219.00762458917748</v>
          </cell>
          <cell r="BH399">
            <v>319.68300601957208</v>
          </cell>
          <cell r="BI399">
            <v>554.0483475656647</v>
          </cell>
          <cell r="BJ399">
            <v>-45.780032542420166</v>
          </cell>
          <cell r="BK399">
            <v>-49.884597355895124</v>
          </cell>
          <cell r="BL399">
            <v>-42.194318642471771</v>
          </cell>
          <cell r="BM399">
            <v>-63.819679098770777</v>
          </cell>
          <cell r="BN399">
            <v>-75.275243912458791</v>
          </cell>
          <cell r="BO399">
            <v>-68.972074658985861</v>
          </cell>
          <cell r="BP399">
            <v>-100</v>
          </cell>
          <cell r="BQ399">
            <v>-68.878999508371095</v>
          </cell>
          <cell r="BR399">
            <v>-30.88980122957669</v>
          </cell>
          <cell r="BS399">
            <v>-1.6053492299354559</v>
          </cell>
          <cell r="BT399">
            <v>-20.672042837039683</v>
          </cell>
          <cell r="BU399">
            <v>-44.23868433647219</v>
          </cell>
          <cell r="BV399">
            <v>-0.81664810627607665</v>
          </cell>
          <cell r="BW399">
            <v>-22.213561458637443</v>
          </cell>
          <cell r="BY399">
            <v>-21.577115967450254</v>
          </cell>
          <cell r="BZ399">
            <v>-24.242697795126105</v>
          </cell>
          <cell r="CA399">
            <v>-23.326117437400228</v>
          </cell>
          <cell r="CB399">
            <v>-31.616572701482042</v>
          </cell>
          <cell r="CC399">
            <v>-29.396949442008804</v>
          </cell>
          <cell r="CD399">
            <v>-38.562562889876403</v>
          </cell>
          <cell r="CE399">
            <v>-31.122552369941417</v>
          </cell>
          <cell r="CF399">
            <v>-33.28370677411084</v>
          </cell>
          <cell r="CG399">
            <v>-26.362636209681838</v>
          </cell>
          <cell r="CH399">
            <v>10.532782071707942</v>
          </cell>
          <cell r="CI399">
            <v>-6.5992177550516118</v>
          </cell>
          <cell r="CJ399">
            <v>1.2246235912687098</v>
          </cell>
          <cell r="CK399">
            <v>-6.6024694082205286</v>
          </cell>
          <cell r="CL399">
            <v>-15.94950822724185</v>
          </cell>
          <cell r="CM399">
            <v>-7.4786408445729933</v>
          </cell>
          <cell r="CN399">
            <v>111.61711790388435</v>
          </cell>
          <cell r="CO399">
            <v>108.14764093817726</v>
          </cell>
          <cell r="CP399">
            <v>174.70552040449061</v>
          </cell>
          <cell r="CQ399">
            <v>51.861160838553985</v>
          </cell>
          <cell r="CR399">
            <v>66.002385083258105</v>
          </cell>
          <cell r="CS399">
            <v>64.55232907132023</v>
          </cell>
          <cell r="CT399">
            <v>114.65126653964371</v>
          </cell>
          <cell r="CU399">
            <v>60.687759423361413</v>
          </cell>
          <cell r="CV399">
            <v>38.110325142100592</v>
          </cell>
          <cell r="CW399">
            <v>166.19455917690863</v>
          </cell>
          <cell r="CX399">
            <v>130.73148875979055</v>
          </cell>
          <cell r="CY399">
            <v>64.717739738200038</v>
          </cell>
          <cell r="CZ399">
            <v>218.31664508285431</v>
          </cell>
          <cell r="DA399">
            <v>370.28372109310118</v>
          </cell>
          <cell r="DB399">
            <v>761.48709022564049</v>
          </cell>
          <cell r="DD399">
            <v>693.60850249583405</v>
          </cell>
          <cell r="DE399">
            <v>35.735539651770587</v>
          </cell>
          <cell r="DF399">
            <v>338.84438969803847</v>
          </cell>
          <cell r="DG399">
            <v>885.4233246323173</v>
          </cell>
          <cell r="DH399">
            <v>2438.0577200271687</v>
          </cell>
          <cell r="DI399">
            <v>77.378836865052278</v>
          </cell>
          <cell r="DJ399">
            <v>5.3842643271068091</v>
          </cell>
          <cell r="DK399">
            <v>11.159556535900434</v>
          </cell>
          <cell r="DL399">
            <v>7546.0789999999997</v>
          </cell>
          <cell r="DM399">
            <v>12203.695</v>
          </cell>
          <cell r="DN399">
            <v>162214.12090789998</v>
          </cell>
          <cell r="DO399">
            <v>135.89109153954436</v>
          </cell>
          <cell r="DP399">
            <v>134.53449421165752</v>
          </cell>
          <cell r="DQ399">
            <v>212.50854051851135</v>
          </cell>
          <cell r="DR399">
            <v>65.441996216169116</v>
          </cell>
          <cell r="DS399">
            <v>85.78143019624703</v>
          </cell>
          <cell r="DT399">
            <v>93.366036251851142</v>
          </cell>
          <cell r="DU399">
            <v>176.70597137436712</v>
          </cell>
          <cell r="DV399">
            <v>80.990198154480666</v>
          </cell>
          <cell r="DW399">
            <v>45.19599251696161</v>
          </cell>
          <cell r="DX399">
            <v>187.93880555135195</v>
          </cell>
          <cell r="DY399">
            <v>143.36498592871672</v>
          </cell>
          <cell r="DZ399">
            <v>69.433913125737732</v>
          </cell>
          <cell r="EA399">
            <v>229.55406738946272</v>
          </cell>
          <cell r="EB399">
            <v>453.01029997862406</v>
          </cell>
        </row>
        <row r="400">
          <cell r="A400">
            <v>202006</v>
          </cell>
          <cell r="B400">
            <v>180.845671428</v>
          </cell>
          <cell r="C400">
            <v>5.1399839730000005</v>
          </cell>
          <cell r="E400">
            <v>175.705687455</v>
          </cell>
          <cell r="F400">
            <v>6.1430894037720023</v>
          </cell>
          <cell r="G400">
            <v>119.92163586199999</v>
          </cell>
          <cell r="H400">
            <v>240.43936852999997</v>
          </cell>
          <cell r="I400">
            <v>393.74076966000001</v>
          </cell>
          <cell r="J400">
            <v>20.794725636999999</v>
          </cell>
          <cell r="K400">
            <v>1.4608656030000002</v>
          </cell>
          <cell r="L400">
            <v>2.7728576360000003</v>
          </cell>
          <cell r="M400">
            <v>898.21199999999999</v>
          </cell>
          <cell r="N400">
            <v>2524.087</v>
          </cell>
          <cell r="O400">
            <v>26718.854010899999</v>
          </cell>
          <cell r="P400">
            <v>93.584742388550637</v>
          </cell>
          <cell r="Q400">
            <v>97.14451681022652</v>
          </cell>
          <cell r="R400">
            <v>85.305302332080259</v>
          </cell>
          <cell r="S400">
            <v>94.015806395813158</v>
          </cell>
          <cell r="T400">
            <v>99.999993612832867</v>
          </cell>
          <cell r="U400">
            <v>92.964893507988762</v>
          </cell>
          <cell r="V400">
            <v>86.899997426889058</v>
          </cell>
          <cell r="W400">
            <v>96.000000084480206</v>
          </cell>
          <cell r="X400">
            <v>164.4337149667937</v>
          </cell>
          <cell r="Y400">
            <v>5.9676745185145368</v>
          </cell>
          <cell r="Z400">
            <v>102.29951403365547</v>
          </cell>
          <cell r="AA400">
            <v>226.05101121648048</v>
          </cell>
          <cell r="AB400">
            <v>393.74074451111898</v>
          </cell>
          <cell r="AC400">
            <v>19.331794543715485</v>
          </cell>
          <cell r="AD400">
            <v>1.2694921714173075</v>
          </cell>
          <cell r="AE400">
            <v>2.6619433329025162</v>
          </cell>
          <cell r="AF400">
            <v>5933968.5077247666</v>
          </cell>
          <cell r="AG400">
            <v>5126304.7077247668</v>
          </cell>
          <cell r="AH400">
            <v>2967040.7435533614</v>
          </cell>
          <cell r="AI400">
            <v>423912.51668685989</v>
          </cell>
          <cell r="AJ400">
            <v>728399.75082751235</v>
          </cell>
          <cell r="AK400">
            <v>287377.67359602993</v>
          </cell>
          <cell r="AL400">
            <v>78152.613171935096</v>
          </cell>
          <cell r="AM400">
            <v>112892.09869573444</v>
          </cell>
          <cell r="AN400">
            <v>17297.249210240607</v>
          </cell>
          <cell r="AO400">
            <v>511232.06198309403</v>
          </cell>
          <cell r="AP400">
            <v>807663.8</v>
          </cell>
          <cell r="AQ400">
            <v>182184.61</v>
          </cell>
          <cell r="AR400">
            <v>450432.49</v>
          </cell>
          <cell r="AS400">
            <v>175046.7</v>
          </cell>
          <cell r="AT400">
            <v>119086.99384028955</v>
          </cell>
          <cell r="AU400">
            <v>124.89436837763441</v>
          </cell>
          <cell r="AV400">
            <v>127.47938709308566</v>
          </cell>
          <cell r="AW400">
            <v>207.08712221625274</v>
          </cell>
          <cell r="AX400">
            <v>43.302903923194052</v>
          </cell>
          <cell r="AY400">
            <v>99.632930695658814</v>
          </cell>
          <cell r="AZ400">
            <v>82.401936209499013</v>
          </cell>
          <cell r="BA400">
            <v>92.579586356058471</v>
          </cell>
          <cell r="BB400">
            <v>75.809054776625047</v>
          </cell>
          <cell r="BC400">
            <v>44.927920026598976</v>
          </cell>
          <cell r="BD400">
            <v>198.21598526000409</v>
          </cell>
          <cell r="BE400">
            <v>110.65273862047513</v>
          </cell>
          <cell r="BF400">
            <v>38.516858417625997</v>
          </cell>
          <cell r="BG400">
            <v>225.77187145708814</v>
          </cell>
          <cell r="BH400">
            <v>304.95361673445575</v>
          </cell>
          <cell r="BI400">
            <v>897.60540690542405</v>
          </cell>
          <cell r="BJ400">
            <v>-14.511300216710637</v>
          </cell>
          <cell r="BK400">
            <v>-13.63325685308854</v>
          </cell>
          <cell r="BL400">
            <v>-9.0947463695924711</v>
          </cell>
          <cell r="BM400">
            <v>-43.583052779113451</v>
          </cell>
          <cell r="BN400">
            <v>3.3896749711202006</v>
          </cell>
          <cell r="BO400">
            <v>-25.09711387863095</v>
          </cell>
          <cell r="BP400">
            <v>-57.552782197262673</v>
          </cell>
          <cell r="BQ400">
            <v>-15.486908752752285</v>
          </cell>
          <cell r="BR400">
            <v>-14.250721965580084</v>
          </cell>
          <cell r="BS400">
            <v>3.4508642690201725</v>
          </cell>
          <cell r="BT400">
            <v>-19.693273218215438</v>
          </cell>
          <cell r="BU400">
            <v>-40.104903518174197</v>
          </cell>
          <cell r="BV400">
            <v>-3.2738973117752153</v>
          </cell>
          <cell r="BW400">
            <v>-25.787597939005792</v>
          </cell>
          <cell r="BY400">
            <v>-20.373617676094241</v>
          </cell>
          <cell r="BZ400">
            <v>-22.424708014706781</v>
          </cell>
          <cell r="CA400">
            <v>-20.954654881325723</v>
          </cell>
          <cell r="CB400">
            <v>-33.631027531251974</v>
          </cell>
          <cell r="CC400">
            <v>-23.792812235012008</v>
          </cell>
          <cell r="CD400">
            <v>-36.23104583256108</v>
          </cell>
          <cell r="CE400">
            <v>-36.610582499987629</v>
          </cell>
          <cell r="CF400">
            <v>-30.351972123060705</v>
          </cell>
          <cell r="CG400">
            <v>-24.323209302010213</v>
          </cell>
          <cell r="CH400">
            <v>9.0944373063412911</v>
          </cell>
          <cell r="CI400">
            <v>-8.7531529838925763</v>
          </cell>
          <cell r="CJ400">
            <v>-5.6970351232306911</v>
          </cell>
          <cell r="CK400">
            <v>-6.0483727099827149</v>
          </cell>
          <cell r="CL400">
            <v>-17.496250781407994</v>
          </cell>
          <cell r="CM400">
            <v>-7.8196473687581403</v>
          </cell>
          <cell r="CN400">
            <v>113.82999298284271</v>
          </cell>
          <cell r="CO400">
            <v>111.36959863066198</v>
          </cell>
          <cell r="CP400">
            <v>180.10245403978431</v>
          </cell>
          <cell r="CQ400">
            <v>50.434784685993996</v>
          </cell>
          <cell r="CR400">
            <v>71.607476018658232</v>
          </cell>
          <cell r="CS400">
            <v>67.527263594350032</v>
          </cell>
          <cell r="CT400">
            <v>110.97265317571284</v>
          </cell>
          <cell r="CU400">
            <v>63.207975315572014</v>
          </cell>
          <cell r="CV400">
            <v>39.246590956183653</v>
          </cell>
          <cell r="CW400">
            <v>171.53146352409121</v>
          </cell>
          <cell r="CX400">
            <v>127.38503040323798</v>
          </cell>
          <cell r="CY400">
            <v>60.350926184771026</v>
          </cell>
          <cell r="CZ400">
            <v>219.55918281189327</v>
          </cell>
          <cell r="DA400">
            <v>359.39537036666025</v>
          </cell>
          <cell r="DB400">
            <v>784.1734763389378</v>
          </cell>
          <cell r="DD400">
            <v>858.04221746262772</v>
          </cell>
          <cell r="DE400">
            <v>41.703214170285122</v>
          </cell>
          <cell r="DF400">
            <v>441.14390373169397</v>
          </cell>
          <cell r="DG400">
            <v>1111.4743358487979</v>
          </cell>
          <cell r="DH400">
            <v>2831.7984645382876</v>
          </cell>
          <cell r="DI400">
            <v>96.710631408767767</v>
          </cell>
          <cell r="DJ400">
            <v>6.6537564985241167</v>
          </cell>
          <cell r="DK400">
            <v>13.821499868802949</v>
          </cell>
          <cell r="DL400">
            <v>8444.2909999999993</v>
          </cell>
          <cell r="DM400">
            <v>14727.781999999999</v>
          </cell>
          <cell r="DN400">
            <v>188932.97491879997</v>
          </cell>
          <cell r="DO400">
            <v>134.12440611845111</v>
          </cell>
          <cell r="DP400">
            <v>132.85757633371341</v>
          </cell>
          <cell r="DQ400">
            <v>210.78201319312802</v>
          </cell>
          <cell r="DR400">
            <v>62.654310304782278</v>
          </cell>
          <cell r="DS400">
            <v>86.053639237408348</v>
          </cell>
          <cell r="DT400">
            <v>91.065222843141171</v>
          </cell>
          <cell r="DU400">
            <v>166.24550414534787</v>
          </cell>
          <cell r="DV400">
            <v>79.832539326489908</v>
          </cell>
          <cell r="DW400">
            <v>44.573776105477769</v>
          </cell>
          <cell r="DX400">
            <v>188.4898050249632</v>
          </cell>
          <cell r="DY400">
            <v>141.10374466317282</v>
          </cell>
          <cell r="DZ400">
            <v>67.284718142345966</v>
          </cell>
          <cell r="EA400">
            <v>228.91725727780451</v>
          </cell>
          <cell r="EB400">
            <v>444.1797664469438</v>
          </cell>
        </row>
        <row r="401">
          <cell r="A401">
            <v>202007</v>
          </cell>
          <cell r="B401">
            <v>198.84016849700001</v>
          </cell>
          <cell r="C401">
            <v>5.4352163340000006</v>
          </cell>
          <cell r="E401">
            <v>193.40495216300002</v>
          </cell>
          <cell r="F401">
            <v>6.0811650728930005</v>
          </cell>
          <cell r="G401">
            <v>112.94750595600001</v>
          </cell>
          <cell r="H401">
            <v>206.48459455699995</v>
          </cell>
          <cell r="I401">
            <v>775.84585043499999</v>
          </cell>
          <cell r="J401">
            <v>20.634805828000001</v>
          </cell>
          <cell r="K401">
            <v>2.1580752959999998</v>
          </cell>
          <cell r="L401">
            <v>3.1741889969999995</v>
          </cell>
          <cell r="M401">
            <v>1076.6679999999999</v>
          </cell>
          <cell r="N401">
            <v>2748.1489999999999</v>
          </cell>
          <cell r="O401">
            <v>44623.523711099995</v>
          </cell>
          <cell r="P401">
            <v>93.584742388550637</v>
          </cell>
          <cell r="Q401">
            <v>97.14451681022652</v>
          </cell>
          <cell r="R401">
            <v>85.305302332080259</v>
          </cell>
          <cell r="S401">
            <v>94.015806395813158</v>
          </cell>
          <cell r="T401">
            <v>99.999993612832867</v>
          </cell>
          <cell r="U401">
            <v>92.964893507988762</v>
          </cell>
          <cell r="V401">
            <v>86.899997426889058</v>
          </cell>
          <cell r="W401">
            <v>96.000000084480206</v>
          </cell>
          <cell r="X401">
            <v>180.99752624844317</v>
          </cell>
          <cell r="Y401">
            <v>5.9075184264941649</v>
          </cell>
          <cell r="Z401">
            <v>96.350211432310175</v>
          </cell>
          <cell r="AA401">
            <v>194.1281566558888</v>
          </cell>
          <cell r="AB401">
            <v>775.8458008804289</v>
          </cell>
          <cell r="AC401">
            <v>19.183125263580461</v>
          </cell>
          <cell r="AD401">
            <v>1.8753673766943282</v>
          </cell>
          <cell r="AE401">
            <v>3.0472214398015609</v>
          </cell>
          <cell r="AF401">
            <v>6496334.4018503083</v>
          </cell>
          <cell r="AG401">
            <v>5495188.4618503079</v>
          </cell>
          <cell r="AH401">
            <v>3265918.0325029381</v>
          </cell>
          <cell r="AI401">
            <v>419639.34121737233</v>
          </cell>
          <cell r="AJ401">
            <v>686039.13383580593</v>
          </cell>
          <cell r="AK401">
            <v>246794.28655963336</v>
          </cell>
          <cell r="AL401">
            <v>153995.68777816967</v>
          </cell>
          <cell r="AM401">
            <v>112023.9130232624</v>
          </cell>
          <cell r="AN401">
            <v>25552.498554773454</v>
          </cell>
          <cell r="AO401">
            <v>585225.56837835384</v>
          </cell>
          <cell r="AP401">
            <v>1001145.9400000001</v>
          </cell>
          <cell r="AQ401">
            <v>218380.89</v>
          </cell>
          <cell r="AR401">
            <v>490417.16</v>
          </cell>
          <cell r="AS401">
            <v>292347.89</v>
          </cell>
          <cell r="AT401">
            <v>127656.37539838918</v>
          </cell>
          <cell r="AU401">
            <v>136.73068551556671</v>
          </cell>
          <cell r="AV401">
            <v>136.65267615131486</v>
          </cell>
          <cell r="AW401">
            <v>227.94751579151549</v>
          </cell>
          <cell r="AX401">
            <v>42.866396626244246</v>
          </cell>
          <cell r="AY401">
            <v>93.838705186705468</v>
          </cell>
          <cell r="AZ401">
            <v>70.765160019155616</v>
          </cell>
          <cell r="BA401">
            <v>182.42329330376594</v>
          </cell>
          <cell r="BB401">
            <v>75.226052635987173</v>
          </cell>
          <cell r="BC401">
            <v>66.370126116294685</v>
          </cell>
          <cell r="BD401">
            <v>226.90490534863471</v>
          </cell>
          <cell r="BE401">
            <v>137.16046208802462</v>
          </cell>
          <cell r="BF401">
            <v>46.169354377656589</v>
          </cell>
          <cell r="BG401">
            <v>245.81352914366863</v>
          </cell>
          <cell r="BH401">
            <v>509.30721001987945</v>
          </cell>
          <cell r="BI401">
            <v>962.19619866478001</v>
          </cell>
          <cell r="BJ401">
            <v>-6.267294451403032</v>
          </cell>
          <cell r="BK401">
            <v>-6.4759849897387198</v>
          </cell>
          <cell r="BL401">
            <v>-2.1496735185067166</v>
          </cell>
          <cell r="BM401">
            <v>-44.219619703884341</v>
          </cell>
          <cell r="BN401">
            <v>5.6313903921191013</v>
          </cell>
          <cell r="BO401">
            <v>-34.124002375605173</v>
          </cell>
          <cell r="BP401">
            <v>-7.6964618545219139</v>
          </cell>
          <cell r="BQ401">
            <v>-15.096207216734143</v>
          </cell>
          <cell r="BR401">
            <v>39.243995747721897</v>
          </cell>
          <cell r="BS401">
            <v>31.660659326505936</v>
          </cell>
          <cell r="BT401">
            <v>-5.1050217215737064</v>
          </cell>
          <cell r="BU401">
            <v>-20.915575747508257</v>
          </cell>
          <cell r="BV401">
            <v>0.56732422763347756</v>
          </cell>
          <cell r="BW401">
            <v>0.38829104552647209</v>
          </cell>
          <cell r="BY401">
            <v>-18.323275197720633</v>
          </cell>
          <cell r="BZ401">
            <v>-20.111694124082931</v>
          </cell>
          <cell r="CA401">
            <v>-18.216768806212997</v>
          </cell>
          <cell r="CB401">
            <v>-35.158282274771977</v>
          </cell>
          <cell r="CC401">
            <v>-19.787535531407016</v>
          </cell>
          <cell r="CD401">
            <v>-35.926324058373837</v>
          </cell>
          <cell r="CE401">
            <v>-32.031810156911916</v>
          </cell>
          <cell r="CF401">
            <v>-28.217022220709836</v>
          </cell>
          <cell r="CG401">
            <v>-15.879345552513612</v>
          </cell>
          <cell r="CH401">
            <v>12.580107909317761</v>
          </cell>
          <cell r="CI401">
            <v>-8.2162816395191243</v>
          </cell>
          <cell r="CJ401">
            <v>-7.7054761875778865</v>
          </cell>
          <cell r="CK401">
            <v>-5.0663104560737651</v>
          </cell>
          <cell r="CL401">
            <v>-14.589014057094175</v>
          </cell>
          <cell r="CM401">
            <v>-7.7497817602241952</v>
          </cell>
          <cell r="CN401">
            <v>117.10152048751756</v>
          </cell>
          <cell r="CO401">
            <v>114.9814668478981</v>
          </cell>
          <cell r="CP401">
            <v>186.9374628614602</v>
          </cell>
          <cell r="CQ401">
            <v>49.353586391744031</v>
          </cell>
          <cell r="CR401">
            <v>74.783365899807833</v>
          </cell>
          <cell r="CS401">
            <v>67.989820226465113</v>
          </cell>
          <cell r="CT401">
            <v>121.17988747972042</v>
          </cell>
          <cell r="CU401">
            <v>64.924843504202755</v>
          </cell>
          <cell r="CV401">
            <v>43.121381693342371</v>
          </cell>
          <cell r="CW401">
            <v>179.4419552133117</v>
          </cell>
          <cell r="CX401">
            <v>128.78152064392177</v>
          </cell>
          <cell r="CY401">
            <v>58.324987355183247</v>
          </cell>
          <cell r="CZ401">
            <v>223.30980371643258</v>
          </cell>
          <cell r="DA401">
            <v>380.8113474599773</v>
          </cell>
          <cell r="DB401">
            <v>809.6052938140582</v>
          </cell>
          <cell r="DD401">
            <v>1039.039743711071</v>
          </cell>
          <cell r="DE401">
            <v>47.610732596779286</v>
          </cell>
          <cell r="DF401">
            <v>537.49411516400414</v>
          </cell>
          <cell r="DG401">
            <v>1305.6024925046868</v>
          </cell>
          <cell r="DH401">
            <v>3607.6442654187167</v>
          </cell>
          <cell r="DI401">
            <v>115.89375667234823</v>
          </cell>
          <cell r="DJ401">
            <v>8.5291238752184455</v>
          </cell>
          <cell r="DK401">
            <v>16.86872130860451</v>
          </cell>
          <cell r="DL401">
            <v>9520.9589999999989</v>
          </cell>
          <cell r="DM401">
            <v>17475.931</v>
          </cell>
          <cell r="DN401">
            <v>233556.49862989996</v>
          </cell>
          <cell r="DO401">
            <v>133.36254871619502</v>
          </cell>
          <cell r="DP401">
            <v>132.06904385583732</v>
          </cell>
          <cell r="DQ401">
            <v>210.36469833760131</v>
          </cell>
          <cell r="DR401">
            <v>59.822466702507086</v>
          </cell>
          <cell r="DS401">
            <v>86.470531082433183</v>
          </cell>
          <cell r="DT401">
            <v>88.010505677955351</v>
          </cell>
          <cell r="DU401">
            <v>164.97793453525352</v>
          </cell>
          <cell r="DV401">
            <v>78.717916880049529</v>
          </cell>
          <cell r="DW401">
            <v>46.132568002330679</v>
          </cell>
          <cell r="DX401">
            <v>193.03682191957247</v>
          </cell>
          <cell r="DY401">
            <v>140.48884811209115</v>
          </cell>
          <cell r="DZ401">
            <v>66.267178302456657</v>
          </cell>
          <cell r="EA401">
            <v>229.03281499965428</v>
          </cell>
          <cell r="EB401">
            <v>444.34392854444644</v>
          </cell>
        </row>
        <row r="402">
          <cell r="A402">
            <v>202008</v>
          </cell>
          <cell r="B402">
            <v>193.96529340899997</v>
          </cell>
          <cell r="C402">
            <v>5.3363159720000004</v>
          </cell>
          <cell r="E402">
            <v>188.62897743699997</v>
          </cell>
          <cell r="F402">
            <v>7.0181128452279982</v>
          </cell>
          <cell r="G402">
            <v>134.16020108999999</v>
          </cell>
          <cell r="H402">
            <v>241.56791394400005</v>
          </cell>
          <cell r="I402">
            <v>1002.064180748</v>
          </cell>
          <cell r="J402">
            <v>21.928042509999997</v>
          </cell>
          <cell r="K402">
            <v>1.8954792520000001</v>
          </cell>
          <cell r="L402">
            <v>2.9910151989999996</v>
          </cell>
          <cell r="M402">
            <v>967.62599999999998</v>
          </cell>
          <cell r="N402">
            <v>2746.8040000000001</v>
          </cell>
          <cell r="O402">
            <v>43054.5669949</v>
          </cell>
          <cell r="P402">
            <v>93.584742388550637</v>
          </cell>
          <cell r="Q402">
            <v>97.14451681022652</v>
          </cell>
          <cell r="R402">
            <v>85.305302332080259</v>
          </cell>
          <cell r="S402">
            <v>94.015806395813158</v>
          </cell>
          <cell r="T402">
            <v>99.999993612832867</v>
          </cell>
          <cell r="U402">
            <v>92.964893507988762</v>
          </cell>
          <cell r="V402">
            <v>86.899997426889058</v>
          </cell>
          <cell r="W402">
            <v>96.000000084480206</v>
          </cell>
          <cell r="X402">
            <v>176.52794260457372</v>
          </cell>
          <cell r="Y402">
            <v>6.8177118126931795</v>
          </cell>
          <cell r="Z402">
            <v>114.44576514915133</v>
          </cell>
          <cell r="AA402">
            <v>227.11202228799564</v>
          </cell>
          <cell r="AB402">
            <v>1002.064116744486</v>
          </cell>
          <cell r="AC402">
            <v>20.385381367808005</v>
          </cell>
          <cell r="AD402">
            <v>1.6471714212152162</v>
          </cell>
          <cell r="AE402">
            <v>2.8713745935668151</v>
          </cell>
          <cell r="AF402">
            <v>6633523.4335064851</v>
          </cell>
          <cell r="AG402">
            <v>5665013.4435064849</v>
          </cell>
          <cell r="AH402">
            <v>3185268.8981039594</v>
          </cell>
          <cell r="AI402">
            <v>484294.73886318807</v>
          </cell>
          <cell r="AJ402">
            <v>814884.28958206496</v>
          </cell>
          <cell r="AK402">
            <v>288726.5323856934</v>
          </cell>
          <cell r="AL402">
            <v>198897.19410838647</v>
          </cell>
          <cell r="AM402">
            <v>119044.74155881745</v>
          </cell>
          <cell r="AN402">
            <v>22443.253456960516</v>
          </cell>
          <cell r="AO402">
            <v>551453.79544741393</v>
          </cell>
          <cell r="AP402">
            <v>968509.99</v>
          </cell>
          <cell r="AQ402">
            <v>196263.87</v>
          </cell>
          <cell r="AR402">
            <v>490177.14</v>
          </cell>
          <cell r="AS402">
            <v>282068.98</v>
          </cell>
          <cell r="AT402">
            <v>131601.50694021262</v>
          </cell>
          <cell r="AU402">
            <v>139.61815238276233</v>
          </cell>
          <cell r="AV402">
            <v>140.87583216894313</v>
          </cell>
          <cell r="AW402">
            <v>222.31854113445885</v>
          </cell>
          <cell r="AX402">
            <v>49.470982153122726</v>
          </cell>
          <cell r="AY402">
            <v>111.46257238099599</v>
          </cell>
          <cell r="AZ402">
            <v>82.788704515298988</v>
          </cell>
          <cell r="BA402">
            <v>235.61361815790906</v>
          </cell>
          <cell r="BB402">
            <v>79.940664031986458</v>
          </cell>
          <cell r="BC402">
            <v>58.294164823274066</v>
          </cell>
          <cell r="BD402">
            <v>213.81084153049969</v>
          </cell>
          <cell r="BE402">
            <v>132.68922387605954</v>
          </cell>
          <cell r="BF402">
            <v>41.49344828460184</v>
          </cell>
          <cell r="BG402">
            <v>245.69322306941737</v>
          </cell>
          <cell r="BH402">
            <v>491.4000413580996</v>
          </cell>
          <cell r="BI402">
            <v>991.93220331733687</v>
          </cell>
          <cell r="BJ402">
            <v>-11.462669043645306</v>
          </cell>
          <cell r="BK402">
            <v>-10.55400503945404</v>
          </cell>
          <cell r="BL402">
            <v>-10.02147708867146</v>
          </cell>
          <cell r="BM402">
            <v>-37.130320293317588</v>
          </cell>
          <cell r="BN402">
            <v>9.7648706042254645</v>
          </cell>
          <cell r="BO402">
            <v>-29.693639680373323</v>
          </cell>
          <cell r="BP402">
            <v>12.234121630334698</v>
          </cell>
          <cell r="BQ402">
            <v>-17.070869441350382</v>
          </cell>
          <cell r="BR402">
            <v>7.7249832628041304</v>
          </cell>
          <cell r="BS402">
            <v>4.355473251702449</v>
          </cell>
          <cell r="BT402">
            <v>-16.42855969331211</v>
          </cell>
          <cell r="BU402">
            <v>-44.627380455859523</v>
          </cell>
          <cell r="BV402">
            <v>2.7293454716376999</v>
          </cell>
          <cell r="BW402">
            <v>-13.820656921351826</v>
          </cell>
          <cell r="BY402">
            <v>-17.391664774724546</v>
          </cell>
          <cell r="BZ402">
            <v>-18.819566833992567</v>
          </cell>
          <cell r="CA402">
            <v>-17.120525743156009</v>
          </cell>
          <cell r="CB402">
            <v>-35.412051086426985</v>
          </cell>
          <cell r="CC402">
            <v>-15.808383778033445</v>
          </cell>
          <cell r="CD402">
            <v>-35.073456377581849</v>
          </cell>
          <cell r="CE402">
            <v>-25.657969923173667</v>
          </cell>
          <cell r="CF402">
            <v>-26.744203358210825</v>
          </cell>
          <cell r="CG402">
            <v>-12.786132279430191</v>
          </cell>
          <cell r="CH402">
            <v>11.304100654802696</v>
          </cell>
          <cell r="CI402">
            <v>-9.3591019013336165</v>
          </cell>
          <cell r="CJ402">
            <v>-13.053945741499987</v>
          </cell>
          <cell r="CK402">
            <v>-4.0776072933713436</v>
          </cell>
          <cell r="CL402">
            <v>-14.470320685248936</v>
          </cell>
          <cell r="CM402">
            <v>-7.8986092470308904</v>
          </cell>
          <cell r="CN402">
            <v>119.91609947442316</v>
          </cell>
          <cell r="CO402">
            <v>118.21826251302873</v>
          </cell>
          <cell r="CP402">
            <v>191.36009764558503</v>
          </cell>
          <cell r="CQ402">
            <v>49.368260861916369</v>
          </cell>
          <cell r="CR402">
            <v>79.368266709956359</v>
          </cell>
          <cell r="CS402">
            <v>69.839680762569344</v>
          </cell>
          <cell r="CT402">
            <v>135.48410381449401</v>
          </cell>
          <cell r="CU402">
            <v>66.80182107017572</v>
          </cell>
          <cell r="CV402">
            <v>45.017979584583834</v>
          </cell>
          <cell r="CW402">
            <v>183.73806600296018</v>
          </cell>
          <cell r="CX402">
            <v>129.26998354793901</v>
          </cell>
          <cell r="CY402">
            <v>56.22104497136057</v>
          </cell>
          <cell r="CZ402">
            <v>226.1077311355557</v>
          </cell>
          <cell r="DA402">
            <v>394.63493419724261</v>
          </cell>
          <cell r="DB402">
            <v>832.39615750196799</v>
          </cell>
          <cell r="DD402">
            <v>1215.5676863156448</v>
          </cell>
          <cell r="DE402">
            <v>54.428444409472462</v>
          </cell>
          <cell r="DF402">
            <v>651.93988031315553</v>
          </cell>
          <cell r="DG402">
            <v>1532.7145147926824</v>
          </cell>
          <cell r="DH402">
            <v>4609.7083821632023</v>
          </cell>
          <cell r="DI402">
            <v>136.27913804015623</v>
          </cell>
          <cell r="DJ402">
            <v>10.176295296433661</v>
          </cell>
          <cell r="DK402">
            <v>19.740095902171326</v>
          </cell>
          <cell r="DL402">
            <v>10488.584999999999</v>
          </cell>
          <cell r="DM402">
            <v>20222.735000000001</v>
          </cell>
          <cell r="DN402">
            <v>276611.06562479993</v>
          </cell>
          <cell r="DO402">
            <v>131.85621926175111</v>
          </cell>
          <cell r="DP402">
            <v>130.68384652409904</v>
          </cell>
          <cell r="DQ402">
            <v>208.30127985516944</v>
          </cell>
          <cell r="DR402">
            <v>57.387703473315689</v>
          </cell>
          <cell r="DS402">
            <v>87.296856170568617</v>
          </cell>
          <cell r="DT402">
            <v>85.096712921147514</v>
          </cell>
          <cell r="DU402">
            <v>167.11819694716158</v>
          </cell>
          <cell r="DV402">
            <v>77.346608802948097</v>
          </cell>
          <cell r="DW402">
            <v>46.48092533005191</v>
          </cell>
          <cell r="DX402">
            <v>193.78047194273574</v>
          </cell>
          <cell r="DY402">
            <v>138.31516610311436</v>
          </cell>
          <cell r="DZ402">
            <v>63.480385963771511</v>
          </cell>
          <cell r="EA402">
            <v>229.57678621735417</v>
          </cell>
          <cell r="EB402">
            <v>437.77674053460191</v>
          </cell>
        </row>
        <row r="403">
          <cell r="A403">
            <v>202009</v>
          </cell>
          <cell r="B403">
            <v>171.91677125599998</v>
          </cell>
          <cell r="C403">
            <v>5.0540582130000002</v>
          </cell>
          <cell r="E403">
            <v>166.86271304299999</v>
          </cell>
          <cell r="F403">
            <v>7.1974645591530004</v>
          </cell>
          <cell r="G403">
            <v>133.83967003499995</v>
          </cell>
          <cell r="H403">
            <v>266.75503003799997</v>
          </cell>
          <cell r="I403">
            <v>1025.3307438900001</v>
          </cell>
          <cell r="J403">
            <v>23.747962723999997</v>
          </cell>
          <cell r="K403">
            <v>2.2195896000000004</v>
          </cell>
          <cell r="L403">
            <v>2.8088243759999996</v>
          </cell>
          <cell r="M403">
            <v>874.95</v>
          </cell>
          <cell r="N403">
            <v>2725.268</v>
          </cell>
          <cell r="O403">
            <v>43096.005628600004</v>
          </cell>
          <cell r="P403">
            <v>93.584742388550637</v>
          </cell>
          <cell r="Q403">
            <v>97.14451681022652</v>
          </cell>
          <cell r="R403">
            <v>85.305302332080259</v>
          </cell>
          <cell r="S403">
            <v>94.015806395813158</v>
          </cell>
          <cell r="T403">
            <v>99.999993612832867</v>
          </cell>
          <cell r="U403">
            <v>92.964893507988762</v>
          </cell>
          <cell r="V403">
            <v>86.899997426889058</v>
          </cell>
          <cell r="W403">
            <v>96.000000084480206</v>
          </cell>
          <cell r="X403">
            <v>156.15804014383804</v>
          </cell>
          <cell r="Y403">
            <v>6.9919421685764824</v>
          </cell>
          <cell r="Z403">
            <v>114.17233516361533</v>
          </cell>
          <cell r="AA403">
            <v>250.7918925916193</v>
          </cell>
          <cell r="AB403">
            <v>1025.3306784004119</v>
          </cell>
          <cell r="AC403">
            <v>22.077268256683464</v>
          </cell>
          <cell r="AD403">
            <v>1.9288233052874975</v>
          </cell>
          <cell r="AE403">
            <v>2.6964714033328998</v>
          </cell>
          <cell r="AF403">
            <v>6268878.8233673591</v>
          </cell>
          <cell r="AG403">
            <v>5322738.0233673593</v>
          </cell>
          <cell r="AH403">
            <v>2817714.5279103783</v>
          </cell>
          <cell r="AI403">
            <v>496671.15591083275</v>
          </cell>
          <cell r="AJ403">
            <v>812937.39535471157</v>
          </cell>
          <cell r="AK403">
            <v>318830.64916132734</v>
          </cell>
          <cell r="AL403">
            <v>203515.31559640839</v>
          </cell>
          <cell r="AM403">
            <v>128924.87251143195</v>
          </cell>
          <cell r="AN403">
            <v>26280.853198826575</v>
          </cell>
          <cell r="AO403">
            <v>517863.25372344389</v>
          </cell>
          <cell r="AP403">
            <v>946140.8</v>
          </cell>
          <cell r="AQ403">
            <v>177466.37</v>
          </cell>
          <cell r="AR403">
            <v>486333.97</v>
          </cell>
          <cell r="AS403">
            <v>282340.46000000002</v>
          </cell>
          <cell r="AT403">
            <v>123650.25235630418</v>
          </cell>
          <cell r="AU403">
            <v>131.94334618749036</v>
          </cell>
          <cell r="AV403">
            <v>132.3642310714481</v>
          </cell>
          <cell r="AW403">
            <v>196.66477249418099</v>
          </cell>
          <cell r="AX403">
            <v>50.735240171537001</v>
          </cell>
          <cell r="AY403">
            <v>111.1962697396163</v>
          </cell>
          <cell r="AZ403">
            <v>91.420681659341696</v>
          </cell>
          <cell r="BA403">
            <v>241.08424491945448</v>
          </cell>
          <cell r="BB403">
            <v>86.575347922536565</v>
          </cell>
          <cell r="BC403">
            <v>68.261956360588499</v>
          </cell>
          <cell r="BD403">
            <v>200.78704506240146</v>
          </cell>
          <cell r="BE403">
            <v>129.62456735162235</v>
          </cell>
          <cell r="BF403">
            <v>37.519343962039557</v>
          </cell>
          <cell r="BG403">
            <v>243.76689736580803</v>
          </cell>
          <cell r="BH403">
            <v>491.87299404941615</v>
          </cell>
          <cell r="BI403">
            <v>932.00047713933395</v>
          </cell>
          <cell r="BJ403">
            <v>-12.550747021657173</v>
          </cell>
          <cell r="BK403">
            <v>-11.270027549762446</v>
          </cell>
          <cell r="BL403">
            <v>-15.99491424262591</v>
          </cell>
          <cell r="BM403">
            <v>-32.566475231836705</v>
          </cell>
          <cell r="BN403">
            <v>12.352757862095046</v>
          </cell>
          <cell r="BO403">
            <v>-19.420969596977102</v>
          </cell>
          <cell r="BP403">
            <v>35.864541768868605</v>
          </cell>
          <cell r="BQ403">
            <v>-14.633648813458265</v>
          </cell>
          <cell r="BR403">
            <v>29.365665809081833</v>
          </cell>
          <cell r="BS403">
            <v>10.728909495954369</v>
          </cell>
          <cell r="BT403">
            <v>-19.118435287810215</v>
          </cell>
          <cell r="BU403">
            <v>-50.694235858517814</v>
          </cell>
          <cell r="BV403">
            <v>0.66740539472125704</v>
          </cell>
          <cell r="BW403">
            <v>-13.590110518417475</v>
          </cell>
          <cell r="BY403">
            <v>-16.835034998734429</v>
          </cell>
          <cell r="BZ403">
            <v>-17.962589212991418</v>
          </cell>
          <cell r="CA403">
            <v>-16.993909341078478</v>
          </cell>
          <cell r="CB403">
            <v>-35.100289684000856</v>
          </cell>
          <cell r="CC403">
            <v>-12.541473772377557</v>
          </cell>
          <cell r="CD403">
            <v>-33.250189836655451</v>
          </cell>
          <cell r="CE403">
            <v>-18.982634937075133</v>
          </cell>
          <cell r="CF403">
            <v>-25.266100515882002</v>
          </cell>
          <cell r="CG403">
            <v>-8.01017694373202</v>
          </cell>
          <cell r="CH403">
            <v>11.234657297892369</v>
          </cell>
          <cell r="CI403">
            <v>-10.56112199394623</v>
          </cell>
          <cell r="CJ403">
            <v>-17.880858528995972</v>
          </cell>
          <cell r="CK403">
            <v>-3.5376359314867329</v>
          </cell>
          <cell r="CL403">
            <v>-14.352716901684076</v>
          </cell>
          <cell r="CM403">
            <v>-8.0599735949411553</v>
          </cell>
          <cell r="CN403">
            <v>121.25246022031951</v>
          </cell>
          <cell r="CO403">
            <v>119.79003679729755</v>
          </cell>
          <cell r="CP403">
            <v>191.94950596209571</v>
          </cell>
          <cell r="CQ403">
            <v>49.520147451874216</v>
          </cell>
          <cell r="CR403">
            <v>82.904711491029673</v>
          </cell>
          <cell r="CS403">
            <v>72.237569751099599</v>
          </cell>
          <cell r="CT403">
            <v>147.21745282615629</v>
          </cell>
          <cell r="CU403">
            <v>68.998879609326934</v>
          </cell>
          <cell r="CV403">
            <v>47.600643670806576</v>
          </cell>
          <cell r="CW403">
            <v>185.63239700956476</v>
          </cell>
          <cell r="CX403">
            <v>129.30938174834827</v>
          </cell>
          <cell r="CY403">
            <v>54.143078192547122</v>
          </cell>
          <cell r="CZ403">
            <v>228.06986071669482</v>
          </cell>
          <cell r="DA403">
            <v>405.43916306970635</v>
          </cell>
          <cell r="DB403">
            <v>843.46330412834197</v>
          </cell>
          <cell r="DD403">
            <v>1371.7257264594828</v>
          </cell>
          <cell r="DE403">
            <v>61.420386578048948</v>
          </cell>
          <cell r="DF403">
            <v>766.11221547677087</v>
          </cell>
          <cell r="DG403">
            <v>1783.5064073843016</v>
          </cell>
          <cell r="DH403">
            <v>5635.0390605636139</v>
          </cell>
          <cell r="DI403">
            <v>158.35640629683968</v>
          </cell>
          <cell r="DJ403">
            <v>12.105118601721159</v>
          </cell>
          <cell r="DK403">
            <v>22.436567305504227</v>
          </cell>
          <cell r="DL403">
            <v>11363.535</v>
          </cell>
          <cell r="DM403">
            <v>22948.003000000001</v>
          </cell>
          <cell r="DN403">
            <v>319707.07125339995</v>
          </cell>
          <cell r="DO403">
            <v>130.27817303990381</v>
          </cell>
          <cell r="DP403">
            <v>129.28282752080133</v>
          </cell>
          <cell r="DQ403">
            <v>205.18079797974735</v>
          </cell>
          <cell r="DR403">
            <v>55.345855658364911</v>
          </cell>
          <cell r="DS403">
            <v>88.315656703668481</v>
          </cell>
          <cell r="DT403">
            <v>83.260546333967213</v>
          </cell>
          <cell r="DU403">
            <v>172.42150362009215</v>
          </cell>
          <cell r="DV403">
            <v>76.109867374395336</v>
          </cell>
          <cell r="DW403">
            <v>47.772199039490324</v>
          </cell>
          <cell r="DX403">
            <v>195.4017182551944</v>
          </cell>
          <cell r="DY403">
            <v>135.76182477471551</v>
          </cell>
          <cell r="DZ403">
            <v>60.265727216147383</v>
          </cell>
          <cell r="EA403">
            <v>229.7114634925841</v>
          </cell>
          <cell r="EB403">
            <v>431.33013240689326</v>
          </cell>
        </row>
        <row r="404">
          <cell r="A404">
            <v>202010</v>
          </cell>
          <cell r="B404">
            <v>207.21446053499994</v>
          </cell>
          <cell r="C404">
            <v>5.3229194040000003</v>
          </cell>
          <cell r="E404">
            <v>201.89154113099994</v>
          </cell>
          <cell r="F404">
            <v>7.843158271926999</v>
          </cell>
          <cell r="G404">
            <v>142.740633108</v>
          </cell>
          <cell r="H404">
            <v>265.48723337500002</v>
          </cell>
          <cell r="I404">
            <v>1092.97163116</v>
          </cell>
          <cell r="J404">
            <v>22.613148726000002</v>
          </cell>
          <cell r="K404">
            <v>2.1561828999999997</v>
          </cell>
          <cell r="L404">
            <v>2.8570969470000001</v>
          </cell>
          <cell r="M404">
            <v>1173.396</v>
          </cell>
          <cell r="N404">
            <v>2608.7020000000002</v>
          </cell>
          <cell r="O404">
            <v>41600.171650299999</v>
          </cell>
          <cell r="P404">
            <v>93.584742388550637</v>
          </cell>
          <cell r="Q404">
            <v>97.14451681022652</v>
          </cell>
          <cell r="R404">
            <v>85.305302332080259</v>
          </cell>
          <cell r="S404">
            <v>94.015806395813158</v>
          </cell>
          <cell r="T404">
            <v>99.999993612832867</v>
          </cell>
          <cell r="U404">
            <v>92.964893507988762</v>
          </cell>
          <cell r="V404">
            <v>86.899997426889058</v>
          </cell>
          <cell r="W404">
            <v>96.000000084480206</v>
          </cell>
          <cell r="X404">
            <v>188.93967867172105</v>
          </cell>
          <cell r="Y404">
            <v>7.6191982059247945</v>
          </cell>
          <cell r="Z404">
            <v>121.76532862350484</v>
          </cell>
          <cell r="AA404">
            <v>249.59996333544066</v>
          </cell>
          <cell r="AB404">
            <v>1092.9715613500753</v>
          </cell>
          <cell r="AC404">
            <v>21.02228963192902</v>
          </cell>
          <cell r="AD404">
            <v>1.8737228846190217</v>
          </cell>
          <cell r="AE404">
            <v>2.7428130715336811</v>
          </cell>
          <cell r="AF404">
            <v>7002843.0748964548</v>
          </cell>
          <cell r="AG404">
            <v>6026769.8648964548</v>
          </cell>
          <cell r="AH404">
            <v>3409226.1724189846</v>
          </cell>
          <cell r="AI404">
            <v>541228.1579012057</v>
          </cell>
          <cell r="AJ404">
            <v>867001.52846876427</v>
          </cell>
          <cell r="AK404">
            <v>317315.35464931285</v>
          </cell>
          <cell r="AL404">
            <v>216941.18486055281</v>
          </cell>
          <cell r="AM404">
            <v>122764.10193432138</v>
          </cell>
          <cell r="AN404">
            <v>25530.091808287511</v>
          </cell>
          <cell r="AO404">
            <v>526763.27285502676</v>
          </cell>
          <cell r="AP404">
            <v>976073.21000000008</v>
          </cell>
          <cell r="AQ404">
            <v>238000.26</v>
          </cell>
          <cell r="AR404">
            <v>465532.34</v>
          </cell>
          <cell r="AS404">
            <v>272540.61</v>
          </cell>
          <cell r="AT404">
            <v>140005.31570874905</v>
          </cell>
          <cell r="AU404">
            <v>147.39135564139247</v>
          </cell>
          <cell r="AV404">
            <v>149.87188088338826</v>
          </cell>
          <cell r="AW404">
            <v>237.94982882003035</v>
          </cell>
          <cell r="AX404">
            <v>55.286763187121721</v>
          </cell>
          <cell r="AY404">
            <v>118.59134095093094</v>
          </cell>
          <cell r="AZ404">
            <v>90.986190001882093</v>
          </cell>
          <cell r="BA404">
            <v>256.98852978591827</v>
          </cell>
          <cell r="BB404">
            <v>82.438280762458675</v>
          </cell>
          <cell r="BC404">
            <v>66.311926774772758</v>
          </cell>
          <cell r="BD404">
            <v>204.23777945913795</v>
          </cell>
          <cell r="BE404">
            <v>133.72541121761077</v>
          </cell>
          <cell r="BF404">
            <v>50.317215695541883</v>
          </cell>
          <cell r="BG404">
            <v>233.34042272482932</v>
          </cell>
          <cell r="BH404">
            <v>474.80040884241043</v>
          </cell>
          <cell r="BI404">
            <v>1055.2750079846041</v>
          </cell>
          <cell r="BJ404">
            <v>-2.8710147334070228</v>
          </cell>
          <cell r="BK404">
            <v>-1.1285858671231921</v>
          </cell>
          <cell r="BL404">
            <v>1.9435757902513302</v>
          </cell>
          <cell r="BM404">
            <v>-25.736286862254815</v>
          </cell>
          <cell r="BN404">
            <v>8.3883047994859083</v>
          </cell>
          <cell r="BO404">
            <v>-21.490915115249393</v>
          </cell>
          <cell r="BP404">
            <v>23.746747386270812</v>
          </cell>
          <cell r="BQ404">
            <v>-15.235127008124692</v>
          </cell>
          <cell r="BR404">
            <v>61.953688328839036</v>
          </cell>
          <cell r="BS404">
            <v>9.1602671127425594</v>
          </cell>
          <cell r="BT404">
            <v>-12.402849504655975</v>
          </cell>
          <cell r="BU404">
            <v>-32.461324857068604</v>
          </cell>
          <cell r="BV404">
            <v>2.5927994290110092</v>
          </cell>
          <cell r="BW404">
            <v>-11.546369749951751</v>
          </cell>
          <cell r="BY404">
            <v>-15.387548332941165</v>
          </cell>
          <cell r="BZ404">
            <v>-16.221678899505619</v>
          </cell>
          <cell r="CA404">
            <v>-15.084213297849274</v>
          </cell>
          <cell r="CB404">
            <v>-34.184439235073626</v>
          </cell>
          <cell r="CC404">
            <v>-10.162383034899719</v>
          </cell>
          <cell r="CD404">
            <v>-31.999771278068138</v>
          </cell>
          <cell r="CE404">
            <v>-14.167989603674556</v>
          </cell>
          <cell r="CF404">
            <v>-24.215060554512561</v>
          </cell>
          <cell r="CG404">
            <v>-2.3560925992407817</v>
          </cell>
          <cell r="CH404">
            <v>11.004873672058693</v>
          </cell>
          <cell r="CI404">
            <v>-10.75450796446988</v>
          </cell>
          <cell r="CJ404">
            <v>-19.507264394435396</v>
          </cell>
          <cell r="CK404">
            <v>-2.9456531980902696</v>
          </cell>
          <cell r="CL404">
            <v>-14.038704256264552</v>
          </cell>
          <cell r="CM404">
            <v>-7.7385038279491312</v>
          </cell>
          <cell r="CN404">
            <v>123.86634976242681</v>
          </cell>
          <cell r="CO404">
            <v>122.79822120590661</v>
          </cell>
          <cell r="CP404">
            <v>196.54953824788919</v>
          </cell>
          <cell r="CQ404">
            <v>50.096809025398969</v>
          </cell>
          <cell r="CR404">
            <v>86.473374437019814</v>
          </cell>
          <cell r="CS404">
            <v>74.112431776177843</v>
          </cell>
          <cell r="CT404">
            <v>158.19456052213246</v>
          </cell>
          <cell r="CU404">
            <v>70.342819724640108</v>
          </cell>
          <cell r="CV404">
            <v>49.47177198120319</v>
          </cell>
          <cell r="CW404">
            <v>187.49293525452208</v>
          </cell>
          <cell r="CX404">
            <v>129.75098469527452</v>
          </cell>
          <cell r="CY404">
            <v>53.760491942846599</v>
          </cell>
          <cell r="CZ404">
            <v>228.59691691750828</v>
          </cell>
          <cell r="DA404">
            <v>412.37528764697674</v>
          </cell>
          <cell r="DB404">
            <v>864.64447451396825</v>
          </cell>
          <cell r="DD404">
            <v>1560.6654051312039</v>
          </cell>
          <cell r="DE404">
            <v>69.039584783973737</v>
          </cell>
          <cell r="DF404">
            <v>887.87754410027571</v>
          </cell>
          <cell r="DG404">
            <v>2033.1063707197422</v>
          </cell>
          <cell r="DH404">
            <v>6728.0106219136887</v>
          </cell>
          <cell r="DI404">
            <v>179.37869592876871</v>
          </cell>
          <cell r="DJ404">
            <v>13.978841486340182</v>
          </cell>
          <cell r="DK404">
            <v>25.179380377037909</v>
          </cell>
          <cell r="DL404">
            <v>12536.931</v>
          </cell>
          <cell r="DM404">
            <v>25556.705000000002</v>
          </cell>
          <cell r="DN404">
            <v>361307.24290369992</v>
          </cell>
          <cell r="DO404">
            <v>129.91511393138794</v>
          </cell>
          <cell r="DP404">
            <v>129.14026585107473</v>
          </cell>
          <cell r="DQ404">
            <v>205.5588449557371</v>
          </cell>
          <cell r="DR404">
            <v>53.749207783569773</v>
          </cell>
          <cell r="DS404">
            <v>89.080484234581888</v>
          </cell>
          <cell r="DT404">
            <v>81.185015320729647</v>
          </cell>
          <cell r="DU404">
            <v>176.53113466554919</v>
          </cell>
          <cell r="DV404">
            <v>74.875120761581755</v>
          </cell>
          <cell r="DW404">
            <v>49.886110165504853</v>
          </cell>
          <cell r="DX404">
            <v>196.82994901461134</v>
          </cell>
          <cell r="DY404">
            <v>134.18398030821808</v>
          </cell>
          <cell r="DZ404">
            <v>58.250383808414085</v>
          </cell>
          <cell r="EA404">
            <v>230.20289248676735</v>
          </cell>
          <cell r="EB404">
            <v>426.16525952149459</v>
          </cell>
        </row>
        <row r="405">
          <cell r="A405">
            <v>202011</v>
          </cell>
          <cell r="B405">
            <v>206.58811775599995</v>
          </cell>
          <cell r="C405">
            <v>4.906326483</v>
          </cell>
          <cell r="E405">
            <v>201.68179127299996</v>
          </cell>
          <cell r="F405">
            <v>8.3676530064819996</v>
          </cell>
          <cell r="G405">
            <v>137.71612285299992</v>
          </cell>
          <cell r="H405">
            <v>269.69788209000001</v>
          </cell>
          <cell r="I405">
            <v>1185.83184108</v>
          </cell>
          <cell r="J405">
            <v>23.944156567</v>
          </cell>
          <cell r="K405">
            <v>2.0969554559999999</v>
          </cell>
          <cell r="L405">
            <v>2.9711272150000001</v>
          </cell>
          <cell r="M405">
            <v>1004.529</v>
          </cell>
          <cell r="N405">
            <v>2712.6849999999999</v>
          </cell>
          <cell r="O405">
            <v>47796.606204100004</v>
          </cell>
          <cell r="P405">
            <v>93.584742388550637</v>
          </cell>
          <cell r="Q405">
            <v>97.14451681022652</v>
          </cell>
          <cell r="R405">
            <v>85.305302332080259</v>
          </cell>
          <cell r="S405">
            <v>94.015806395813158</v>
          </cell>
          <cell r="T405">
            <v>99.999993612832867</v>
          </cell>
          <cell r="U405">
            <v>92.964893507988762</v>
          </cell>
          <cell r="V405">
            <v>86.899997426889058</v>
          </cell>
          <cell r="W405">
            <v>96.000000084480206</v>
          </cell>
          <cell r="X405">
            <v>188.74338480745141</v>
          </cell>
          <cell r="Y405">
            <v>8.128716081503331</v>
          </cell>
          <cell r="Z405">
            <v>117.47915495977065</v>
          </cell>
          <cell r="AA405">
            <v>253.55863867934283</v>
          </cell>
          <cell r="AB405">
            <v>1185.8317653389383</v>
          </cell>
          <cell r="AC405">
            <v>22.259659653897646</v>
          </cell>
          <cell r="AD405">
            <v>1.8222542373070096</v>
          </cell>
          <cell r="AE405">
            <v>2.8522821289100149</v>
          </cell>
          <cell r="AF405">
            <v>7080888.8846151698</v>
          </cell>
          <cell r="AG405">
            <v>6079915.3546151696</v>
          </cell>
          <cell r="AH405">
            <v>3405684.247375722</v>
          </cell>
          <cell r="AI405">
            <v>577421.65408859565</v>
          </cell>
          <cell r="AJ405">
            <v>836482.83189274429</v>
          </cell>
          <cell r="AK405">
            <v>322348.00150512852</v>
          </cell>
          <cell r="AL405">
            <v>235372.77392665128</v>
          </cell>
          <cell r="AM405">
            <v>129989.98561145971</v>
          </cell>
          <cell r="AN405">
            <v>24828.814526619888</v>
          </cell>
          <cell r="AO405">
            <v>547787.04568824731</v>
          </cell>
          <cell r="AP405">
            <v>1000973.53</v>
          </cell>
          <cell r="AQ405">
            <v>203748.92</v>
          </cell>
          <cell r="AR405">
            <v>484088.49</v>
          </cell>
          <cell r="AS405">
            <v>313136.12</v>
          </cell>
          <cell r="AT405">
            <v>141239.91496148414</v>
          </cell>
          <cell r="AU405">
            <v>149.03401385514113</v>
          </cell>
          <cell r="AV405">
            <v>151.19348676567117</v>
          </cell>
          <cell r="AW405">
            <v>237.70261716110431</v>
          </cell>
          <cell r="AX405">
            <v>58.983949343115263</v>
          </cell>
          <cell r="AY405">
            <v>114.41689254203729</v>
          </cell>
          <cell r="AZ405">
            <v>92.429238238680085</v>
          </cell>
          <cell r="BA405">
            <v>278.82259038054241</v>
          </cell>
          <cell r="BB405">
            <v>87.290590337870938</v>
          </cell>
          <cell r="BC405">
            <v>64.490427341869832</v>
          </cell>
          <cell r="BD405">
            <v>212.38916149463543</v>
          </cell>
          <cell r="BE405">
            <v>137.13684132073806</v>
          </cell>
          <cell r="BF405">
            <v>43.075912418640669</v>
          </cell>
          <cell r="BG405">
            <v>242.64138747659146</v>
          </cell>
          <cell r="BH405">
            <v>545.52295087079358</v>
          </cell>
          <cell r="BI405">
            <v>1064.5806670568502</v>
          </cell>
          <cell r="BJ405">
            <v>-4.9019473251931629</v>
          </cell>
          <cell r="BK405">
            <v>-3.2405148390419356</v>
          </cell>
          <cell r="BL405">
            <v>-1.7643237134499259</v>
          </cell>
          <cell r="BM405">
            <v>-19.296724402738107</v>
          </cell>
          <cell r="BN405">
            <v>21.245474425438999</v>
          </cell>
          <cell r="BO405">
            <v>-19.215428751296614</v>
          </cell>
          <cell r="BP405">
            <v>6.9927365558342842</v>
          </cell>
          <cell r="BQ405">
            <v>-8.822597555538735</v>
          </cell>
          <cell r="BR405">
            <v>30.322222542631209</v>
          </cell>
          <cell r="BS405">
            <v>-13.140180678923272</v>
          </cell>
          <cell r="BT405">
            <v>-13.883481992641649</v>
          </cell>
          <cell r="BU405">
            <v>-47.465965177807703</v>
          </cell>
          <cell r="BV405">
            <v>1.6313489506843695</v>
          </cell>
          <cell r="BW405">
            <v>5.0129639664311156</v>
          </cell>
          <cell r="BY405">
            <v>-14.373590188353461</v>
          </cell>
          <cell r="BZ405">
            <v>-14.971132029955101</v>
          </cell>
          <cell r="CA405">
            <v>-13.823546139183719</v>
          </cell>
          <cell r="CB405">
            <v>-32.880159299634101</v>
          </cell>
          <cell r="CC405">
            <v>-7.3581065209397281</v>
          </cell>
          <cell r="CD405">
            <v>-30.785194874986288</v>
          </cell>
          <cell r="CE405">
            <v>-11.546631642334731</v>
          </cell>
          <cell r="CF405">
            <v>-22.775866623591085</v>
          </cell>
          <cell r="CG405">
            <v>0.55162370363946422</v>
          </cell>
          <cell r="CH405">
            <v>7.9514889538676101</v>
          </cell>
          <cell r="CI405">
            <v>-11.063398930314634</v>
          </cell>
          <cell r="CJ405">
            <v>-22.564394502625291</v>
          </cell>
          <cell r="CK405">
            <v>-2.5244106511609203</v>
          </cell>
          <cell r="CL405">
            <v>-12.177213855133985</v>
          </cell>
          <cell r="CM405">
            <v>-7.5332712470622312</v>
          </cell>
          <cell r="CN405">
            <v>126.15431922540084</v>
          </cell>
          <cell r="CO405">
            <v>125.37960898406703</v>
          </cell>
          <cell r="CP405">
            <v>200.29072723999963</v>
          </cell>
          <cell r="CQ405">
            <v>50.904730872464079</v>
          </cell>
          <cell r="CR405">
            <v>89.013694264748679</v>
          </cell>
          <cell r="CS405">
            <v>75.777596000041683</v>
          </cell>
          <cell r="CT405">
            <v>169.16074505471519</v>
          </cell>
          <cell r="CU405">
            <v>71.883526144024728</v>
          </cell>
          <cell r="CV405">
            <v>50.837104286718343</v>
          </cell>
          <cell r="CW405">
            <v>189.75622854907786</v>
          </cell>
          <cell r="CX405">
            <v>130.42242620668029</v>
          </cell>
          <cell r="CY405">
            <v>52.789166531555153</v>
          </cell>
          <cell r="CZ405">
            <v>229.873686968334</v>
          </cell>
          <cell r="DA405">
            <v>424.47962066732367</v>
          </cell>
          <cell r="DB405">
            <v>882.82049201786674</v>
          </cell>
          <cell r="DD405">
            <v>1749.4087899386552</v>
          </cell>
          <cell r="DE405">
            <v>77.168300865477065</v>
          </cell>
          <cell r="DF405">
            <v>1005.3566990600464</v>
          </cell>
          <cell r="DG405">
            <v>2286.6650093990852</v>
          </cell>
          <cell r="DH405">
            <v>7913.8423872526273</v>
          </cell>
          <cell r="DI405">
            <v>201.63835558266635</v>
          </cell>
          <cell r="DJ405">
            <v>15.80109572364719</v>
          </cell>
          <cell r="DK405">
            <v>28.031662505947924</v>
          </cell>
          <cell r="DL405">
            <v>13541.460000000001</v>
          </cell>
          <cell r="DM405">
            <v>28269.390000000003</v>
          </cell>
          <cell r="DN405">
            <v>409103.84910779994</v>
          </cell>
          <cell r="DO405">
            <v>129.27493530782368</v>
          </cell>
          <cell r="DP405">
            <v>128.71830486139706</v>
          </cell>
          <cell r="DQ405">
            <v>205.20308116056296</v>
          </cell>
          <cell r="DR405">
            <v>52.57391780283924</v>
          </cell>
          <cell r="DS405">
            <v>90.751227806564941</v>
          </cell>
          <cell r="DT405">
            <v>79.352912756198094</v>
          </cell>
          <cell r="DU405">
            <v>178.04972133406955</v>
          </cell>
          <cell r="DV405">
            <v>74.171245926837159</v>
          </cell>
          <cell r="DW405">
            <v>51.136532037524084</v>
          </cell>
          <cell r="DX405">
            <v>194.1524241071431</v>
          </cell>
          <cell r="DY405">
            <v>132.3415764436061</v>
          </cell>
          <cell r="DZ405">
            <v>55.007026484941427</v>
          </cell>
          <cell r="EA405">
            <v>230.52745832934397</v>
          </cell>
          <cell r="EB405">
            <v>428.33537800995299</v>
          </cell>
        </row>
        <row r="406">
          <cell r="A406">
            <v>202012</v>
          </cell>
          <cell r="B406">
            <v>222.26499700200003</v>
          </cell>
          <cell r="C406">
            <v>4.9024884630000001</v>
          </cell>
          <cell r="E406">
            <v>217.36250853900003</v>
          </cell>
          <cell r="F406">
            <v>8.6173445959950019</v>
          </cell>
          <cell r="G406">
            <v>156.03095962300003</v>
          </cell>
          <cell r="H406">
            <v>291.66611558600005</v>
          </cell>
          <cell r="I406">
            <v>980.128634895</v>
          </cell>
          <cell r="J406">
            <v>24.650600555999997</v>
          </cell>
          <cell r="K406">
            <v>2.4635014079999999</v>
          </cell>
          <cell r="L406">
            <v>2.9849774619999998</v>
          </cell>
          <cell r="M406">
            <v>980.38</v>
          </cell>
          <cell r="N406">
            <v>2820.3530000000001</v>
          </cell>
          <cell r="O406">
            <v>45156.204109400001</v>
          </cell>
          <cell r="P406">
            <v>93.584742388550637</v>
          </cell>
          <cell r="Q406">
            <v>97.14451681022652</v>
          </cell>
          <cell r="R406">
            <v>85.305302332080259</v>
          </cell>
          <cell r="S406">
            <v>94.015806395813158</v>
          </cell>
          <cell r="T406">
            <v>99.999993612832867</v>
          </cell>
          <cell r="U406">
            <v>92.964893507988762</v>
          </cell>
          <cell r="V406">
            <v>86.899997426889058</v>
          </cell>
          <cell r="W406">
            <v>96.000000084480206</v>
          </cell>
          <cell r="X406">
            <v>203.41814366551455</v>
          </cell>
          <cell r="Y406">
            <v>8.3712777696515115</v>
          </cell>
          <cell r="Z406">
            <v>133.10268183804624</v>
          </cell>
          <cell r="AA406">
            <v>274.2122505515224</v>
          </cell>
          <cell r="AB406">
            <v>980.12857229254598</v>
          </cell>
          <cell r="AC406">
            <v>22.916404555965084</v>
          </cell>
          <cell r="AD406">
            <v>2.1407826601633757</v>
          </cell>
          <cell r="AE406">
            <v>2.8655783660417149</v>
          </cell>
          <cell r="AF406">
            <v>7467327.4550047675</v>
          </cell>
          <cell r="AG406">
            <v>6469336.7450047676</v>
          </cell>
          <cell r="AH406">
            <v>3670475.4882869106</v>
          </cell>
          <cell r="AI406">
            <v>594651.97309404681</v>
          </cell>
          <cell r="AJ406">
            <v>947726.49900771142</v>
          </cell>
          <cell r="AK406">
            <v>348604.8490159685</v>
          </cell>
          <cell r="AL406">
            <v>194543.26288799214</v>
          </cell>
          <cell r="AM406">
            <v>133825.18622537373</v>
          </cell>
          <cell r="AN406">
            <v>29168.869262475622</v>
          </cell>
          <cell r="AO406">
            <v>550340.61722428887</v>
          </cell>
          <cell r="AP406">
            <v>997990.71</v>
          </cell>
          <cell r="AQ406">
            <v>198850.77</v>
          </cell>
          <cell r="AR406">
            <v>503302.23</v>
          </cell>
          <cell r="AS406">
            <v>295837.71000000002</v>
          </cell>
          <cell r="AT406">
            <v>150286.39709059548</v>
          </cell>
          <cell r="AU406">
            <v>157.16752536649062</v>
          </cell>
          <cell r="AV406">
            <v>160.87749951914572</v>
          </cell>
          <cell r="AW406">
            <v>256.18394613763115</v>
          </cell>
          <cell r="AX406">
            <v>60.744036198512809</v>
          </cell>
          <cell r="AY406">
            <v>129.63316981753718</v>
          </cell>
          <cell r="AZ406">
            <v>99.958059272607017</v>
          </cell>
          <cell r="BA406">
            <v>230.45595119007456</v>
          </cell>
          <cell r="BB406">
            <v>89.865995851441568</v>
          </cell>
          <cell r="BC406">
            <v>75.763296785650965</v>
          </cell>
          <cell r="BD406">
            <v>213.37923769600854</v>
          </cell>
          <cell r="BE406">
            <v>136.72818464724108</v>
          </cell>
          <cell r="BF406">
            <v>42.040361995043995</v>
          </cell>
          <cell r="BG406">
            <v>252.27195839186871</v>
          </cell>
          <cell r="BH406">
            <v>515.38692035290626</v>
          </cell>
          <cell r="BI406">
            <v>1132.7675530525937</v>
          </cell>
          <cell r="BJ406">
            <v>-3.932835885940662</v>
          </cell>
          <cell r="BK406">
            <v>-2.7601249428205819</v>
          </cell>
          <cell r="BL406">
            <v>-1.1784602055049191</v>
          </cell>
          <cell r="BM406">
            <v>-14.366591342011873</v>
          </cell>
          <cell r="BN406">
            <v>17.994116033194814</v>
          </cell>
          <cell r="BO406">
            <v>-15.776135319379591</v>
          </cell>
          <cell r="BP406">
            <v>-16.44953865527458</v>
          </cell>
          <cell r="BQ406">
            <v>-9.5334542316315947</v>
          </cell>
          <cell r="BR406">
            <v>39.193397914286891</v>
          </cell>
          <cell r="BS406">
            <v>-12.012398849129951</v>
          </cell>
          <cell r="BT406">
            <v>-10.898534681514747</v>
          </cell>
          <cell r="BU406">
            <v>-47.054765316263534</v>
          </cell>
          <cell r="BV406">
            <v>6.1219416885180777</v>
          </cell>
          <cell r="BW406">
            <v>9.4823864073515978</v>
          </cell>
          <cell r="BY406">
            <v>-13.416251611903036</v>
          </cell>
          <cell r="BZ406">
            <v>-13.840899423320025</v>
          </cell>
          <cell r="CA406">
            <v>-12.659387046951082</v>
          </cell>
          <cell r="CB406">
            <v>-31.429351793150389</v>
          </cell>
          <cell r="CC406">
            <v>-4.9709474881287008</v>
          </cell>
          <cell r="CD406">
            <v>-29.438768669533701</v>
          </cell>
          <cell r="CE406">
            <v>-12.114970109691939</v>
          </cell>
          <cell r="CF406">
            <v>-21.604769384780013</v>
          </cell>
          <cell r="CG406">
            <v>3.9964030627977536</v>
          </cell>
          <cell r="CH406">
            <v>5.7266393335244885</v>
          </cell>
          <cell r="CI406">
            <v>-11.049078029427591</v>
          </cell>
          <cell r="CJ406">
            <v>-24.909310950140338</v>
          </cell>
          <cell r="CK406">
            <v>-1.7985858216795947</v>
          </cell>
          <cell r="CL406">
            <v>-10.415431445320252</v>
          </cell>
          <cell r="CM406">
            <v>-7.3133059272764598</v>
          </cell>
          <cell r="CN406">
            <v>128.73875307049164</v>
          </cell>
          <cell r="CO406">
            <v>128.33776652865691</v>
          </cell>
          <cell r="CP406">
            <v>204.94849548146894</v>
          </cell>
          <cell r="CQ406">
            <v>51.724672982968144</v>
          </cell>
          <cell r="CR406">
            <v>92.398650560814374</v>
          </cell>
          <cell r="CS406">
            <v>77.792634606088797</v>
          </cell>
          <cell r="CT406">
            <v>174.26867889932848</v>
          </cell>
          <cell r="CU406">
            <v>73.382065286309469</v>
          </cell>
          <cell r="CV406">
            <v>52.91428699496273</v>
          </cell>
          <cell r="CW406">
            <v>191.72481264465543</v>
          </cell>
          <cell r="CX406">
            <v>130.94790607672704</v>
          </cell>
          <cell r="CY406">
            <v>51.893432820179221</v>
          </cell>
          <cell r="CZ406">
            <v>231.7402095869619</v>
          </cell>
          <cell r="DA406">
            <v>432.05522897445559</v>
          </cell>
          <cell r="DB406">
            <v>903.64941377076059</v>
          </cell>
          <cell r="DD406">
            <v>1952.8269336041699</v>
          </cell>
          <cell r="DE406">
            <v>85.539578635128578</v>
          </cell>
          <cell r="DF406">
            <v>1138.4593808980926</v>
          </cell>
          <cell r="DG406">
            <v>2560.8772599506074</v>
          </cell>
          <cell r="DH406">
            <v>8893.9709595451732</v>
          </cell>
          <cell r="DI406">
            <v>224.55476013863142</v>
          </cell>
          <cell r="DJ406">
            <v>17.941878383810565</v>
          </cell>
          <cell r="DK406">
            <v>30.897240871989638</v>
          </cell>
          <cell r="DL406">
            <v>14521.84</v>
          </cell>
          <cell r="DM406">
            <v>31089.743000000002</v>
          </cell>
          <cell r="DN406">
            <v>454260.05321719992</v>
          </cell>
          <cell r="DO406">
            <v>128.73875307049164</v>
          </cell>
          <cell r="DP406">
            <v>128.33776652865691</v>
          </cell>
          <cell r="DQ406">
            <v>204.94849548146894</v>
          </cell>
          <cell r="DR406">
            <v>51.724672982968144</v>
          </cell>
          <cell r="DS406">
            <v>92.398650560814374</v>
          </cell>
          <cell r="DT406">
            <v>77.792634606088797</v>
          </cell>
          <cell r="DU406">
            <v>174.26867889932848</v>
          </cell>
          <cell r="DV406">
            <v>73.382065286309469</v>
          </cell>
          <cell r="DW406">
            <v>52.91428699496273</v>
          </cell>
          <cell r="DX406">
            <v>191.72481264465543</v>
          </cell>
          <cell r="DY406">
            <v>130.94790607672704</v>
          </cell>
          <cell r="DZ406">
            <v>51.893432820179221</v>
          </cell>
          <cell r="EA406">
            <v>231.7402095869619</v>
          </cell>
          <cell r="EB406">
            <v>432.05522897445559</v>
          </cell>
        </row>
        <row r="407">
          <cell r="A407">
            <v>202101</v>
          </cell>
          <cell r="B407">
            <v>176.73741751100002</v>
          </cell>
          <cell r="C407">
            <v>4.8712943050000002</v>
          </cell>
          <cell r="E407">
            <v>171.86612320600003</v>
          </cell>
          <cell r="F407">
            <v>7.5890397081749992</v>
          </cell>
          <cell r="G407">
            <v>122.650682538</v>
          </cell>
          <cell r="H407">
            <v>254.14216944600008</v>
          </cell>
          <cell r="I407">
            <v>1129.0030356020002</v>
          </cell>
          <cell r="J407">
            <v>20.906193137000002</v>
          </cell>
          <cell r="K407">
            <v>2.1007980760000002</v>
          </cell>
          <cell r="L407">
            <v>2.7273598080000001</v>
          </cell>
          <cell r="M407">
            <v>1097.0219999999999</v>
          </cell>
          <cell r="N407">
            <v>2639.2669999999998</v>
          </cell>
          <cell r="O407">
            <v>38158.746911499999</v>
          </cell>
          <cell r="P407">
            <v>93.584742388550637</v>
          </cell>
          <cell r="Q407">
            <v>97.14451681022652</v>
          </cell>
          <cell r="R407">
            <v>85.305302332080259</v>
          </cell>
          <cell r="S407">
            <v>94.015806395813158</v>
          </cell>
          <cell r="T407">
            <v>99.999993612832867</v>
          </cell>
          <cell r="U407">
            <v>92.964893507988762</v>
          </cell>
          <cell r="V407">
            <v>86.899997426889058</v>
          </cell>
          <cell r="W407">
            <v>96.000000084480206</v>
          </cell>
          <cell r="X407">
            <v>160.84046865552418</v>
          </cell>
          <cell r="Y407">
            <v>7.3723359550428276</v>
          </cell>
          <cell r="Z407">
            <v>104.62753555140087</v>
          </cell>
          <cell r="AA407">
            <v>238.93380999647084</v>
          </cell>
          <cell r="AB407">
            <v>1129.0029634906894</v>
          </cell>
          <cell r="AC407">
            <v>19.435420186386509</v>
          </cell>
          <cell r="AD407">
            <v>1.8255934739881352</v>
          </cell>
          <cell r="AE407">
            <v>2.618265417984079</v>
          </cell>
          <cell r="AF407">
            <v>6283426.571441099</v>
          </cell>
          <cell r="AG407">
            <v>5339936.1314410986</v>
          </cell>
          <cell r="AH407">
            <v>2902204.2335389005</v>
          </cell>
          <cell r="AI407">
            <v>523692.34931752871</v>
          </cell>
          <cell r="AJ407">
            <v>744975.88327022328</v>
          </cell>
          <cell r="AK407">
            <v>303755.52000722743</v>
          </cell>
          <cell r="AL407">
            <v>224092.96753174733</v>
          </cell>
          <cell r="AM407">
            <v>113497.24253033148</v>
          </cell>
          <cell r="AN407">
            <v>24874.312726881271</v>
          </cell>
          <cell r="AO407">
            <v>502843.62251825869</v>
          </cell>
          <cell r="AP407">
            <v>943490.44000000006</v>
          </cell>
          <cell r="AQ407">
            <v>222509.3</v>
          </cell>
          <cell r="AR407">
            <v>470986.78</v>
          </cell>
          <cell r="AS407">
            <v>249994.36</v>
          </cell>
          <cell r="AT407">
            <v>124049.77513533224</v>
          </cell>
          <cell r="AU407">
            <v>132.24953787095166</v>
          </cell>
          <cell r="AV407">
            <v>132.79190839486142</v>
          </cell>
          <cell r="AW407">
            <v>202.56180307373234</v>
          </cell>
          <cell r="AX407">
            <v>53.495470398106463</v>
          </cell>
          <cell r="AY407">
            <v>101.90026899854871</v>
          </cell>
          <cell r="AZ407">
            <v>87.098077835036605</v>
          </cell>
          <cell r="BA407">
            <v>265.46053161074508</v>
          </cell>
          <cell r="BB407">
            <v>76.215419638601318</v>
          </cell>
          <cell r="BC407">
            <v>64.608604485405891</v>
          </cell>
          <cell r="BD407">
            <v>194.96360162258816</v>
          </cell>
          <cell r="BE407">
            <v>129.26145884987923</v>
          </cell>
          <cell r="BF407">
            <v>47.042168955462643</v>
          </cell>
          <cell r="BG407">
            <v>236.07437099430339</v>
          </cell>
          <cell r="BH407">
            <v>435.52197353743622</v>
          </cell>
          <cell r="BI407">
            <v>935.01183711302178</v>
          </cell>
          <cell r="BJ407">
            <v>-8.4530911051138276</v>
          </cell>
          <cell r="BK407">
            <v>-7.0716639211333359</v>
          </cell>
          <cell r="BL407">
            <v>-7.4806902180095705</v>
          </cell>
          <cell r="BM407">
            <v>-26.486507575978891</v>
          </cell>
          <cell r="BN407">
            <v>-5.2155781504436192</v>
          </cell>
          <cell r="BO407">
            <v>-11.86652817113027</v>
          </cell>
          <cell r="BP407">
            <v>13.220032357715311</v>
          </cell>
          <cell r="BQ407">
            <v>-14.102878537649801</v>
          </cell>
          <cell r="BR407">
            <v>2.308152588785191</v>
          </cell>
          <cell r="BS407">
            <v>22.03125532816577</v>
          </cell>
          <cell r="BT407">
            <v>-15.557673959174451</v>
          </cell>
          <cell r="BU407">
            <v>-40.826673465419873</v>
          </cell>
          <cell r="BV407">
            <v>-1.4964736943759647</v>
          </cell>
          <cell r="BW407">
            <v>-4.9984122976477749</v>
          </cell>
          <cell r="BY407">
            <v>-8.4530911051138276</v>
          </cell>
          <cell r="BZ407">
            <v>-7.0716639211333359</v>
          </cell>
          <cell r="CA407">
            <v>-7.4806902180095705</v>
          </cell>
          <cell r="CB407">
            <v>-26.486507575978891</v>
          </cell>
          <cell r="CC407">
            <v>-5.2155781504436192</v>
          </cell>
          <cell r="CD407">
            <v>-11.86652817113027</v>
          </cell>
          <cell r="CE407">
            <v>13.220032357715311</v>
          </cell>
          <cell r="CF407">
            <v>-14.102878537649801</v>
          </cell>
          <cell r="CG407">
            <v>2.308152588785191</v>
          </cell>
          <cell r="CH407">
            <v>22.03125532816577</v>
          </cell>
          <cell r="CI407">
            <v>-15.557673959174451</v>
          </cell>
          <cell r="CJ407">
            <v>-40.826673465419873</v>
          </cell>
          <cell r="CK407">
            <v>-1.4964736943759647</v>
          </cell>
          <cell r="CL407">
            <v>-4.9984122976477749</v>
          </cell>
          <cell r="CM407">
            <v>-7.0716639211333501</v>
          </cell>
          <cell r="CN407">
            <v>132.24953787095166</v>
          </cell>
          <cell r="CO407">
            <v>132.79190839486142</v>
          </cell>
          <cell r="CP407">
            <v>202.56180307373234</v>
          </cell>
          <cell r="CQ407">
            <v>53.495470398106463</v>
          </cell>
          <cell r="CR407">
            <v>101.90026899854871</v>
          </cell>
          <cell r="CS407">
            <v>87.098077835036605</v>
          </cell>
          <cell r="CT407">
            <v>265.46053161074508</v>
          </cell>
          <cell r="CU407">
            <v>76.215419638601318</v>
          </cell>
          <cell r="CV407">
            <v>64.608604485405891</v>
          </cell>
          <cell r="CW407">
            <v>194.96360162258816</v>
          </cell>
          <cell r="CX407">
            <v>129.26145884987923</v>
          </cell>
          <cell r="CY407">
            <v>47.042168955462643</v>
          </cell>
          <cell r="CZ407">
            <v>236.07437099430339</v>
          </cell>
          <cell r="DA407">
            <v>435.52197353743622</v>
          </cell>
          <cell r="DB407">
            <v>935.01183711302178</v>
          </cell>
          <cell r="DD407">
            <v>160.84046865552418</v>
          </cell>
          <cell r="DE407">
            <v>7.3723359550428276</v>
          </cell>
          <cell r="DF407">
            <v>104.62753555140087</v>
          </cell>
          <cell r="DG407">
            <v>238.93380999647084</v>
          </cell>
          <cell r="DH407">
            <v>1129.0029634906894</v>
          </cell>
          <cell r="DI407">
            <v>19.435420186386509</v>
          </cell>
          <cell r="DJ407">
            <v>1.8255934739881352</v>
          </cell>
          <cell r="DK407">
            <v>2.618265417984079</v>
          </cell>
          <cell r="DL407">
            <v>1097.0219999999999</v>
          </cell>
          <cell r="DM407">
            <v>2639.2669999999998</v>
          </cell>
          <cell r="DN407">
            <v>38158.746911499999</v>
          </cell>
          <cell r="DO407">
            <v>127.72113506666591</v>
          </cell>
          <cell r="DP407">
            <v>127.49566623643334</v>
          </cell>
          <cell r="DQ407">
            <v>203.58364337440909</v>
          </cell>
          <cell r="DR407">
            <v>50.118495967861669</v>
          </cell>
          <cell r="DS407">
            <v>91.93138951539639</v>
          </cell>
          <cell r="DT407">
            <v>76.815374611641957</v>
          </cell>
          <cell r="DU407">
            <v>176.85170001943564</v>
          </cell>
          <cell r="DV407">
            <v>72.339289941066639</v>
          </cell>
          <cell r="DW407">
            <v>53.035755416529753</v>
          </cell>
          <cell r="DX407">
            <v>194.65800441554993</v>
          </cell>
          <cell r="DY407">
            <v>128.96330928488692</v>
          </cell>
          <cell r="DZ407">
            <v>49.188701674793663</v>
          </cell>
          <cell r="EA407">
            <v>231.44133781103076</v>
          </cell>
          <cell r="EB407">
            <v>430.14568335432904</v>
          </cell>
        </row>
        <row r="408">
          <cell r="A408">
            <v>202102</v>
          </cell>
          <cell r="B408">
            <v>171.59049978500002</v>
          </cell>
          <cell r="C408">
            <v>4.5587675860000001</v>
          </cell>
          <cell r="E408">
            <v>167.03173219900003</v>
          </cell>
          <cell r="F408">
            <v>7.0695897680179991</v>
          </cell>
          <cell r="G408">
            <v>134.10922114699997</v>
          </cell>
          <cell r="H408">
            <v>269.85974350200001</v>
          </cell>
          <cell r="I408">
            <v>888.44989303399996</v>
          </cell>
          <cell r="J408">
            <v>21.768500157000002</v>
          </cell>
          <cell r="K408">
            <v>1.9492961420000001</v>
          </cell>
          <cell r="L408">
            <v>2.4761625039999999</v>
          </cell>
          <cell r="M408">
            <v>981.03700000000003</v>
          </cell>
          <cell r="N408">
            <v>2392.0340000000001</v>
          </cell>
          <cell r="O408">
            <v>35096.547694200002</v>
          </cell>
          <cell r="P408">
            <v>93.584742388550637</v>
          </cell>
          <cell r="Q408">
            <v>97.14451681022652</v>
          </cell>
          <cell r="R408">
            <v>85.305302332080259</v>
          </cell>
          <cell r="S408">
            <v>94.015806395813158</v>
          </cell>
          <cell r="T408">
            <v>99.999993612832867</v>
          </cell>
          <cell r="U408">
            <v>92.964893507988762</v>
          </cell>
          <cell r="V408">
            <v>86.899997426889058</v>
          </cell>
          <cell r="W408">
            <v>96.000000084480206</v>
          </cell>
          <cell r="X408">
            <v>156.31621628556798</v>
          </cell>
          <cell r="Y408">
            <v>6.8677188206062985</v>
          </cell>
          <cell r="Z408">
            <v>114.40227655464643</v>
          </cell>
          <cell r="AA408">
            <v>253.71081399107831</v>
          </cell>
          <cell r="AB408">
            <v>888.44983628722036</v>
          </cell>
          <cell r="AC408">
            <v>20.237062989241416</v>
          </cell>
          <cell r="AD408">
            <v>1.693938297240448</v>
          </cell>
          <cell r="AE408">
            <v>2.377116005931867</v>
          </cell>
          <cell r="AF408">
            <v>6075451.0953286197</v>
          </cell>
          <cell r="AG408">
            <v>5219667.3353286199</v>
          </cell>
          <cell r="AH408">
            <v>2820568.6570484666</v>
          </cell>
          <cell r="AI408">
            <v>487846.97625660856</v>
          </cell>
          <cell r="AJ408">
            <v>814574.63922154834</v>
          </cell>
          <cell r="AK408">
            <v>322541.4613212556</v>
          </cell>
          <cell r="AL408">
            <v>176346.18043971166</v>
          </cell>
          <cell r="AM408">
            <v>118178.60505019342</v>
          </cell>
          <cell r="AN408">
            <v>23080.467555326893</v>
          </cell>
          <cell r="AO408">
            <v>456530.34843550873</v>
          </cell>
          <cell r="AP408">
            <v>855783.76</v>
          </cell>
          <cell r="AQ408">
            <v>198984.03</v>
          </cell>
          <cell r="AR408">
            <v>426867.15</v>
          </cell>
          <cell r="AS408">
            <v>229932.58</v>
          </cell>
          <cell r="AT408">
            <v>121255.86081113917</v>
          </cell>
          <cell r="AU408">
            <v>127.8722032603463</v>
          </cell>
          <cell r="AV408">
            <v>129.80110053442763</v>
          </cell>
          <cell r="AW408">
            <v>196.86397885524107</v>
          </cell>
          <cell r="AX408">
            <v>49.833845216855501</v>
          </cell>
          <cell r="AY408">
            <v>111.42021737898757</v>
          </cell>
          <cell r="AZ408">
            <v>92.484710409597625</v>
          </cell>
          <cell r="BA408">
            <v>208.89968713729593</v>
          </cell>
          <cell r="BB408">
            <v>79.359037941366211</v>
          </cell>
          <cell r="BC408">
            <v>59.949266377472455</v>
          </cell>
          <cell r="BD408">
            <v>177.00692023347671</v>
          </cell>
          <cell r="BE408">
            <v>117.24533984428598</v>
          </cell>
          <cell r="BF408">
            <v>42.068535376718401</v>
          </cell>
          <cell r="BG408">
            <v>213.96013266950072</v>
          </cell>
          <cell r="BH408">
            <v>400.57180098844805</v>
          </cell>
          <cell r="BI408">
            <v>913.95300841179915</v>
          </cell>
          <cell r="BJ408">
            <v>-4.2885199898035182</v>
          </cell>
          <cell r="BK408">
            <v>-0.89227219070008346</v>
          </cell>
          <cell r="BL408">
            <v>1.3192358180697141</v>
          </cell>
          <cell r="BM408">
            <v>-24.593659044230691</v>
          </cell>
          <cell r="BN408">
            <v>15.990938654328431</v>
          </cell>
          <cell r="BO408">
            <v>-2.1227759664631805</v>
          </cell>
          <cell r="BP408">
            <v>-9.2841309608973006</v>
          </cell>
          <cell r="BQ408">
            <v>-8.1798171931825294</v>
          </cell>
          <cell r="BR408">
            <v>8.8222720491844626</v>
          </cell>
          <cell r="BS408">
            <v>-0.6978333039550364</v>
          </cell>
          <cell r="BT408">
            <v>-20.834944285216594</v>
          </cell>
          <cell r="BU408">
            <v>-44.687429429116236</v>
          </cell>
          <cell r="BV408">
            <v>-8.6847506451547645</v>
          </cell>
          <cell r="BW408">
            <v>-9.404733564332318</v>
          </cell>
          <cell r="BY408">
            <v>-6.4521252766937209</v>
          </cell>
          <cell r="BZ408">
            <v>-4.1165300097114681</v>
          </cell>
          <cell r="CA408">
            <v>-3.3430734591253071</v>
          </cell>
          <cell r="CB408">
            <v>-25.58563026550442</v>
          </cell>
          <cell r="CC408">
            <v>4.7913848482468779</v>
          </cell>
          <cell r="CD408">
            <v>-7.1038927961962628</v>
          </cell>
          <cell r="CE408">
            <v>2.0692796559954871</v>
          </cell>
          <cell r="CF408">
            <v>-11.180235371713508</v>
          </cell>
          <cell r="CG408">
            <v>5.3431399411405494</v>
          </cell>
          <cell r="CH408">
            <v>10.045203848689795</v>
          </cell>
          <cell r="CI408">
            <v>-18.152729796625053</v>
          </cell>
          <cell r="CJ408">
            <v>-42.714325984781119</v>
          </cell>
          <cell r="CK408">
            <v>-5.0500313343571577</v>
          </cell>
          <cell r="CL408">
            <v>-7.161743484673579</v>
          </cell>
          <cell r="CM408">
            <v>-4.116530026224595</v>
          </cell>
          <cell r="CN408">
            <v>130.06087056564897</v>
          </cell>
          <cell r="CO408">
            <v>131.29650446464453</v>
          </cell>
          <cell r="CP408">
            <v>199.71289096448669</v>
          </cell>
          <cell r="CQ408">
            <v>51.664657807480978</v>
          </cell>
          <cell r="CR408">
            <v>106.66024318876813</v>
          </cell>
          <cell r="CS408">
            <v>89.791394122317115</v>
          </cell>
          <cell r="CT408">
            <v>237.1801093740205</v>
          </cell>
          <cell r="CU408">
            <v>77.787228789983772</v>
          </cell>
          <cell r="CV408">
            <v>62.278935431439173</v>
          </cell>
          <cell r="CW408">
            <v>185.98526092803243</v>
          </cell>
          <cell r="CX408">
            <v>123.25339934708261</v>
          </cell>
          <cell r="CY408">
            <v>44.555352166090522</v>
          </cell>
          <cell r="CZ408">
            <v>225.01725183190206</v>
          </cell>
          <cell r="DA408">
            <v>418.04688726294216</v>
          </cell>
          <cell r="DB408">
            <v>924.48242276241047</v>
          </cell>
          <cell r="DD408">
            <v>317.15668494109218</v>
          </cell>
          <cell r="DE408">
            <v>14.240054775649126</v>
          </cell>
          <cell r="DF408">
            <v>219.0298121060473</v>
          </cell>
          <cell r="DG408">
            <v>492.64462398754915</v>
          </cell>
          <cell r="DH408">
            <v>2017.4527997779096</v>
          </cell>
          <cell r="DI408">
            <v>39.672483175627924</v>
          </cell>
          <cell r="DJ408">
            <v>3.519531771228583</v>
          </cell>
          <cell r="DK408">
            <v>4.995381423915946</v>
          </cell>
          <cell r="DL408">
            <v>2078.0590000000002</v>
          </cell>
          <cell r="DM408">
            <v>5031.3009999999995</v>
          </cell>
          <cell r="DN408">
            <v>73255.294605700008</v>
          </cell>
          <cell r="DO408">
            <v>127.24367362058878</v>
          </cell>
          <cell r="DP408">
            <v>127.39828238042702</v>
          </cell>
          <cell r="DQ408">
            <v>203.7972504041245</v>
          </cell>
          <cell r="DR408">
            <v>48.764060139928212</v>
          </cell>
          <cell r="DS408">
            <v>93.211456362018154</v>
          </cell>
          <cell r="DT408">
            <v>76.648222751695855</v>
          </cell>
          <cell r="DU408">
            <v>175.07008224809408</v>
          </cell>
          <cell r="DV408">
            <v>71.750147115796807</v>
          </cell>
          <cell r="DW408">
            <v>53.440764984862149</v>
          </cell>
          <cell r="DX408">
            <v>194.55434662029123</v>
          </cell>
          <cell r="DY408">
            <v>126.39188840848625</v>
          </cell>
          <cell r="DZ408">
            <v>46.356411946270704</v>
          </cell>
          <cell r="EA408">
            <v>229.74557285267019</v>
          </cell>
          <cell r="EB408">
            <v>426.6803891122392</v>
          </cell>
        </row>
        <row r="409">
          <cell r="A409">
            <v>202103</v>
          </cell>
          <cell r="B409">
            <v>183.043577927</v>
          </cell>
          <cell r="C409">
            <v>5.5268734530000003</v>
          </cell>
          <cell r="E409">
            <v>177.51670447399999</v>
          </cell>
          <cell r="F409">
            <v>8.2542748074569996</v>
          </cell>
          <cell r="G409">
            <v>134.00526079100001</v>
          </cell>
          <cell r="H409">
            <v>269.03926540600003</v>
          </cell>
          <cell r="I409">
            <v>814.67765876999999</v>
          </cell>
          <cell r="J409">
            <v>21.605440830999999</v>
          </cell>
          <cell r="K409">
            <v>2.3845168000000005</v>
          </cell>
          <cell r="L409">
            <v>2.9056405959999996</v>
          </cell>
          <cell r="M409">
            <v>1079.5029999999999</v>
          </cell>
          <cell r="N409">
            <v>2079.7089999999998</v>
          </cell>
          <cell r="O409">
            <v>35392.022568500004</v>
          </cell>
          <cell r="P409">
            <v>93.584742388550637</v>
          </cell>
          <cell r="Q409">
            <v>97.14451681022652</v>
          </cell>
          <cell r="R409">
            <v>85.305302332080259</v>
          </cell>
          <cell r="S409">
            <v>94.015806395813158</v>
          </cell>
          <cell r="T409">
            <v>99.999993612832867</v>
          </cell>
          <cell r="U409">
            <v>92.964893507988762</v>
          </cell>
          <cell r="V409">
            <v>86.899997426889058</v>
          </cell>
          <cell r="W409">
            <v>96.000000084480206</v>
          </cell>
          <cell r="X409">
            <v>166.12855057863763</v>
          </cell>
          <cell r="Y409">
            <v>8.0185753778923576</v>
          </cell>
          <cell r="Z409">
            <v>114.31359285865517</v>
          </cell>
          <cell r="AA409">
            <v>252.9394348928229</v>
          </cell>
          <cell r="AB409">
            <v>814.67760673517637</v>
          </cell>
          <cell r="AC409">
            <v>20.085475060470671</v>
          </cell>
          <cell r="AD409">
            <v>2.0721450378437378</v>
          </cell>
          <cell r="AE409">
            <v>2.7894149746146906</v>
          </cell>
          <cell r="AF409">
            <v>6367623.6857156428</v>
          </cell>
          <cell r="AG409">
            <v>5545667.7957156431</v>
          </cell>
          <cell r="AH409">
            <v>2997622.3448690139</v>
          </cell>
          <cell r="AI409">
            <v>569597.8321437937</v>
          </cell>
          <cell r="AJ409">
            <v>813943.18771688873</v>
          </cell>
          <cell r="AK409">
            <v>321560.81040744507</v>
          </cell>
          <cell r="AL409">
            <v>161703.31556127316</v>
          </cell>
          <cell r="AM409">
            <v>117293.37531235555</v>
          </cell>
          <cell r="AN409">
            <v>28233.659038110338</v>
          </cell>
          <cell r="AO409">
            <v>535713.27066676202</v>
          </cell>
          <cell r="AP409">
            <v>821955.89</v>
          </cell>
          <cell r="AQ409">
            <v>218955.91</v>
          </cell>
          <cell r="AR409">
            <v>371131.62</v>
          </cell>
          <cell r="AS409">
            <v>231868.36</v>
          </cell>
          <cell r="AT409">
            <v>128829.03944907867</v>
          </cell>
          <cell r="AU409">
            <v>134.0216648030123</v>
          </cell>
          <cell r="AV409">
            <v>137.90798088033796</v>
          </cell>
          <cell r="AW409">
            <v>209.22159098719342</v>
          </cell>
          <cell r="AX409">
            <v>58.184741495619221</v>
          </cell>
          <cell r="AY409">
            <v>111.33384535053762</v>
          </cell>
          <cell r="AZ409">
            <v>92.203521084649594</v>
          </cell>
          <cell r="BA409">
            <v>191.55374925379721</v>
          </cell>
          <cell r="BB409">
            <v>78.764590407296382</v>
          </cell>
          <cell r="BC409">
            <v>73.334179319767117</v>
          </cell>
          <cell r="BD409">
            <v>207.70789169632127</v>
          </cell>
          <cell r="BE409">
            <v>112.61080446310707</v>
          </cell>
          <cell r="BF409">
            <v>46.290923174973244</v>
          </cell>
          <cell r="BG409">
            <v>186.02361566835663</v>
          </cell>
          <cell r="BH409">
            <v>403.9441759729649</v>
          </cell>
          <cell r="BI409">
            <v>971.03502781344559</v>
          </cell>
          <cell r="BJ409">
            <v>15.591384931851479</v>
          </cell>
          <cell r="BK409">
            <v>20.698617185441591</v>
          </cell>
          <cell r="BL409">
            <v>19.800931009149608</v>
          </cell>
          <cell r="BM409">
            <v>3.9723192089348771</v>
          </cell>
          <cell r="BN409">
            <v>26.000271652164315</v>
          </cell>
          <cell r="BO409">
            <v>37.868404138361569</v>
          </cell>
          <cell r="BP409">
            <v>76.526158356027224</v>
          </cell>
          <cell r="BQ409">
            <v>-1.9390915069873813</v>
          </cell>
          <cell r="BR409">
            <v>110.32086473239872</v>
          </cell>
          <cell r="BS409">
            <v>21.539624922530123</v>
          </cell>
          <cell r="BT409">
            <v>-10.079800036499492</v>
          </cell>
          <cell r="BU409">
            <v>-31.09090615546009</v>
          </cell>
          <cell r="BV409">
            <v>-7.2435931865164349</v>
          </cell>
          <cell r="BW409">
            <v>18.158803048515608</v>
          </cell>
          <cell r="BY409">
            <v>3.4612193976244043E-2</v>
          </cell>
          <cell r="BZ409">
            <v>3.1886749091372764</v>
          </cell>
          <cell r="CA409">
            <v>3.5322767453520783</v>
          </cell>
          <cell r="CB409">
            <v>-17.09508390194506</v>
          </cell>
          <cell r="CC409">
            <v>11.21086121291259</v>
          </cell>
          <cell r="CD409">
            <v>4.4553964958518719</v>
          </cell>
          <cell r="CE409">
            <v>16.163386258202522</v>
          </cell>
          <cell r="CF409">
            <v>-8.274844047559256</v>
          </cell>
          <cell r="CG409">
            <v>29.250060649009754</v>
          </cell>
          <cell r="CH409">
            <v>13.905124190226388</v>
          </cell>
          <cell r="CI409">
            <v>-15.781774511939659</v>
          </cell>
          <cell r="CJ409">
            <v>-39.208655505535326</v>
          </cell>
          <cell r="CK409">
            <v>-5.7022281583680012</v>
          </cell>
          <cell r="CL409">
            <v>-0.19472673015155806</v>
          </cell>
          <cell r="CM409">
            <v>3.1886749201326836</v>
          </cell>
          <cell r="CN409">
            <v>131.38113531143674</v>
          </cell>
          <cell r="CO409">
            <v>133.50032993654233</v>
          </cell>
          <cell r="CP409">
            <v>202.88245763872226</v>
          </cell>
          <cell r="CQ409">
            <v>53.838019036860395</v>
          </cell>
          <cell r="CR409">
            <v>108.21811057602463</v>
          </cell>
          <cell r="CS409">
            <v>90.595436443094613</v>
          </cell>
          <cell r="CT409">
            <v>221.9713226672794</v>
          </cell>
          <cell r="CU409">
            <v>78.113015995754651</v>
          </cell>
          <cell r="CV409">
            <v>65.964016727548483</v>
          </cell>
          <cell r="CW409">
            <v>193.22613785079537</v>
          </cell>
          <cell r="CX409">
            <v>119.70586771909076</v>
          </cell>
          <cell r="CY409">
            <v>45.133875835718094</v>
          </cell>
          <cell r="CZ409">
            <v>212.01937311072024</v>
          </cell>
          <cell r="DA409">
            <v>413.34598349961635</v>
          </cell>
          <cell r="DB409">
            <v>939.99995777942206</v>
          </cell>
          <cell r="DD409">
            <v>483.28523551972978</v>
          </cell>
          <cell r="DE409">
            <v>22.258630153541482</v>
          </cell>
          <cell r="DF409">
            <v>333.34340496470247</v>
          </cell>
          <cell r="DG409">
            <v>745.58405888037203</v>
          </cell>
          <cell r="DH409">
            <v>2832.1304065130862</v>
          </cell>
          <cell r="DI409">
            <v>59.757958236098595</v>
          </cell>
          <cell r="DJ409">
            <v>5.5916768090723208</v>
          </cell>
          <cell r="DK409">
            <v>7.7847963985306361</v>
          </cell>
          <cell r="DL409">
            <v>3157.5619999999999</v>
          </cell>
          <cell r="DM409">
            <v>7111.0099999999993</v>
          </cell>
          <cell r="DN409">
            <v>108647.31717420001</v>
          </cell>
          <cell r="DO409">
            <v>128.75011761032562</v>
          </cell>
          <cell r="DP409">
            <v>129.36910342876988</v>
          </cell>
          <cell r="DQ409">
            <v>206.67896304599415</v>
          </cell>
          <cell r="DR409">
            <v>48.949308457355791</v>
          </cell>
          <cell r="DS409">
            <v>95.125943122798802</v>
          </cell>
          <cell r="DT409">
            <v>78.758689505140296</v>
          </cell>
          <cell r="DU409">
            <v>181.99014850796345</v>
          </cell>
          <cell r="DV409">
            <v>71.620353848651845</v>
          </cell>
          <cell r="DW409">
            <v>56.646299731058626</v>
          </cell>
          <cell r="DX409">
            <v>197.62189906353765</v>
          </cell>
          <cell r="DY409">
            <v>125.33994235761912</v>
          </cell>
          <cell r="DZ409">
            <v>44.615922329218591</v>
          </cell>
          <cell r="EA409">
            <v>228.53498316469316</v>
          </cell>
          <cell r="EB409">
            <v>431.85361259400003</v>
          </cell>
        </row>
        <row r="410">
          <cell r="A410">
            <v>202104</v>
          </cell>
          <cell r="B410">
            <v>173.15979781799999</v>
          </cell>
          <cell r="C410">
            <v>5.8834266140000002</v>
          </cell>
          <cell r="E410">
            <v>167.27637120399999</v>
          </cell>
          <cell r="F410">
            <v>7.5826687173049994</v>
          </cell>
          <cell r="G410">
            <v>129.614591727</v>
          </cell>
          <cell r="H410">
            <v>258.701633953</v>
          </cell>
          <cell r="I410">
            <v>1028.6077461520001</v>
          </cell>
          <cell r="J410">
            <v>21.913126365999997</v>
          </cell>
          <cell r="K410">
            <v>2.338049877</v>
          </cell>
          <cell r="L410">
            <v>2.4957472779999996</v>
          </cell>
          <cell r="M410">
            <v>1093.5650000000001</v>
          </cell>
          <cell r="N410">
            <v>2053.8989999999999</v>
          </cell>
          <cell r="O410">
            <v>27962.449829100002</v>
          </cell>
          <cell r="P410">
            <v>93.584742388550637</v>
          </cell>
          <cell r="Q410">
            <v>97.14451681022652</v>
          </cell>
          <cell r="R410">
            <v>85.305302332080259</v>
          </cell>
          <cell r="S410">
            <v>94.015806395813158</v>
          </cell>
          <cell r="T410">
            <v>99.999993612832867</v>
          </cell>
          <cell r="U410">
            <v>92.964893507988762</v>
          </cell>
          <cell r="V410">
            <v>86.899997426889058</v>
          </cell>
          <cell r="W410">
            <v>96.000000084480206</v>
          </cell>
          <cell r="X410">
            <v>156.54516106817908</v>
          </cell>
          <cell r="Y410">
            <v>7.3661468867461428</v>
          </cell>
          <cell r="Z410">
            <v>110.56811933920885</v>
          </cell>
          <cell r="AA410">
            <v>243.22042732005772</v>
          </cell>
          <cell r="AB410">
            <v>1028.6076804531042</v>
          </cell>
          <cell r="AC410">
            <v>20.371514590422905</v>
          </cell>
          <cell r="AD410">
            <v>2.0317652829523829</v>
          </cell>
          <cell r="AE410">
            <v>2.395917388988412</v>
          </cell>
          <cell r="AF410">
            <v>6026914.0032413797</v>
          </cell>
          <cell r="AG410">
            <v>5255386.1332413796</v>
          </cell>
          <cell r="AH410">
            <v>2824699.7350221551</v>
          </cell>
          <cell r="AI410">
            <v>523252.71013991354</v>
          </cell>
          <cell r="AJ410">
            <v>787274.41999040474</v>
          </cell>
          <cell r="AK410">
            <v>309205.07808449311</v>
          </cell>
          <cell r="AL410">
            <v>204165.75951758726</v>
          </cell>
          <cell r="AM410">
            <v>118963.7635824785</v>
          </cell>
          <cell r="AN410">
            <v>27683.471570136895</v>
          </cell>
          <cell r="AO410">
            <v>460141.19533421076</v>
          </cell>
          <cell r="AP410">
            <v>771527.87</v>
          </cell>
          <cell r="AQ410">
            <v>221808.11</v>
          </cell>
          <cell r="AR410">
            <v>366525.73</v>
          </cell>
          <cell r="AS410">
            <v>183194.03</v>
          </cell>
          <cell r="AT410">
            <v>122085.62886045269</v>
          </cell>
          <cell r="AU410">
            <v>126.85062563464244</v>
          </cell>
          <cell r="AV410">
            <v>130.68934474253311</v>
          </cell>
          <cell r="AW410">
            <v>197.15231094204537</v>
          </cell>
          <cell r="AX410">
            <v>53.450561006852972</v>
          </cell>
          <cell r="AY410">
            <v>107.68600296232596</v>
          </cell>
          <cell r="AZ410">
            <v>88.660670124944431</v>
          </cell>
          <cell r="BA410">
            <v>241.85476079507944</v>
          </cell>
          <cell r="BB410">
            <v>79.886285878733005</v>
          </cell>
          <cell r="BC410">
            <v>71.90512096139453</v>
          </cell>
          <cell r="BD410">
            <v>178.40692549307039</v>
          </cell>
          <cell r="BE410">
            <v>105.70199102339602</v>
          </cell>
          <cell r="BF410">
            <v>46.893925720461318</v>
          </cell>
          <cell r="BG410">
            <v>183.71498911918053</v>
          </cell>
          <cell r="BH410">
            <v>319.14730190663624</v>
          </cell>
          <cell r="BI410">
            <v>920.20729583247305</v>
          </cell>
          <cell r="BJ410">
            <v>58.076108185634865</v>
          </cell>
          <cell r="BK410">
            <v>76.783035779070588</v>
          </cell>
          <cell r="BL410">
            <v>40.105694245503599</v>
          </cell>
          <cell r="BM410">
            <v>49.312923873788179</v>
          </cell>
          <cell r="BN410">
            <v>684.81702113712254</v>
          </cell>
          <cell r="BO410">
            <v>235.71481544923074</v>
          </cell>
          <cell r="BP410" t="e">
            <v>#DIV/0!</v>
          </cell>
          <cell r="BQ410">
            <v>399.96154372648806</v>
          </cell>
          <cell r="BR410" t="e">
            <v>#DIV/0!</v>
          </cell>
          <cell r="BS410">
            <v>17.979899289175421</v>
          </cell>
          <cell r="BT410">
            <v>-8.1380223565283671</v>
          </cell>
          <cell r="BU410">
            <v>-20.411509122739417</v>
          </cell>
          <cell r="BV410">
            <v>-7.2403081784515564</v>
          </cell>
          <cell r="BW410">
            <v>10.325369874543554</v>
          </cell>
          <cell r="BY410">
            <v>9.8555815377210081</v>
          </cell>
          <cell r="BZ410">
            <v>14.96348427746446</v>
          </cell>
          <cell r="CA410">
            <v>10.595831130387822</v>
          </cell>
          <cell r="CB410">
            <v>-6.786816478428463</v>
          </cell>
          <cell r="CC410">
            <v>41.450413844056385</v>
          </cell>
          <cell r="CD410">
            <v>25.765175320751467</v>
          </cell>
          <cell r="CE410">
            <v>58.353022377303176</v>
          </cell>
          <cell r="CF410">
            <v>15.75464759276241</v>
          </cell>
          <cell r="CG410">
            <v>76.213752402452684</v>
          </cell>
          <cell r="CH410">
            <v>14.838543778393216</v>
          </cell>
          <cell r="CI410">
            <v>-14.157452444997489</v>
          </cell>
          <cell r="CJ410">
            <v>-35.276370058645384</v>
          </cell>
          <cell r="CK410">
            <v>-6.0513372507578254</v>
          </cell>
          <cell r="CL410">
            <v>1.7920620875744362</v>
          </cell>
          <cell r="CM410">
            <v>14.963484212349698</v>
          </cell>
          <cell r="CN410">
            <v>130.24850789223817</v>
          </cell>
          <cell r="CO410">
            <v>132.79758363804004</v>
          </cell>
          <cell r="CP410">
            <v>201.44992096455303</v>
          </cell>
          <cell r="CQ410">
            <v>53.741154529358539</v>
          </cell>
          <cell r="CR410">
            <v>108.08508367259996</v>
          </cell>
          <cell r="CS410">
            <v>90.111744863557064</v>
          </cell>
          <cell r="CT410">
            <v>226.94218219922939</v>
          </cell>
          <cell r="CU410">
            <v>78.55633346649924</v>
          </cell>
          <cell r="CV410">
            <v>67.449292786009991</v>
          </cell>
          <cell r="CW410">
            <v>189.52133476136413</v>
          </cell>
          <cell r="CX410">
            <v>116.20489854516708</v>
          </cell>
          <cell r="CY410">
            <v>45.573888306903896</v>
          </cell>
          <cell r="CZ410">
            <v>204.94327711283529</v>
          </cell>
          <cell r="DA410">
            <v>389.79631310137131</v>
          </cell>
          <cell r="DB410">
            <v>935.05179229268481</v>
          </cell>
          <cell r="DD410">
            <v>639.83039658790881</v>
          </cell>
          <cell r="DE410">
            <v>29.624777040287626</v>
          </cell>
          <cell r="DF410">
            <v>443.91152430391134</v>
          </cell>
          <cell r="DG410">
            <v>988.80448620042978</v>
          </cell>
          <cell r="DH410">
            <v>3860.7380869661902</v>
          </cell>
          <cell r="DI410">
            <v>80.129472826521493</v>
          </cell>
          <cell r="DJ410">
            <v>7.6234420920247032</v>
          </cell>
          <cell r="DK410">
            <v>10.180713787519048</v>
          </cell>
          <cell r="DL410">
            <v>4251.1270000000004</v>
          </cell>
          <cell r="DM410">
            <v>9164.9089999999997</v>
          </cell>
          <cell r="DN410">
            <v>136609.76700330002</v>
          </cell>
          <cell r="DO410">
            <v>132.6337904511752</v>
          </cell>
          <cell r="DP410">
            <v>134.09934832523618</v>
          </cell>
          <cell r="DQ410">
            <v>211.38191864023113</v>
          </cell>
          <cell r="DR410">
            <v>50.420381968363557</v>
          </cell>
          <cell r="DS410">
            <v>102.95634666280421</v>
          </cell>
          <cell r="DT410">
            <v>83.946285378774206</v>
          </cell>
          <cell r="DU410">
            <v>202.14471190755341</v>
          </cell>
          <cell r="DV410">
            <v>76.946003828395291</v>
          </cell>
          <cell r="DW410">
            <v>62.638393144508171</v>
          </cell>
          <cell r="DX410">
            <v>199.88763710605122</v>
          </cell>
          <cell r="DY410">
            <v>124.55960030883324</v>
          </cell>
          <cell r="DZ410">
            <v>43.613708962589577</v>
          </cell>
          <cell r="EA410">
            <v>227.34000188914922</v>
          </cell>
          <cell r="EB410">
            <v>434.34270005441817</v>
          </cell>
        </row>
        <row r="411">
          <cell r="A411">
            <v>202105</v>
          </cell>
          <cell r="B411">
            <v>196.26014907300004</v>
          </cell>
          <cell r="C411">
            <v>6.2469749760000006</v>
          </cell>
          <cell r="E411">
            <v>190.01317409700005</v>
          </cell>
          <cell r="F411">
            <v>7.8293436822839997</v>
          </cell>
          <cell r="G411">
            <v>142.79158920299997</v>
          </cell>
          <cell r="H411">
            <v>281.27254496299992</v>
          </cell>
          <cell r="I411">
            <v>1060.568497</v>
          </cell>
          <cell r="J411">
            <v>22.815763700999995</v>
          </cell>
          <cell r="K411">
            <v>2.2697582000000001</v>
          </cell>
          <cell r="L411">
            <v>2.5299048350000004</v>
          </cell>
          <cell r="M411">
            <v>1274.9690000000001</v>
          </cell>
          <cell r="N411">
            <v>2492.203</v>
          </cell>
          <cell r="O411">
            <v>25952.462045700002</v>
          </cell>
          <cell r="P411">
            <v>93.584742388550637</v>
          </cell>
          <cell r="Q411">
            <v>97.14451681022652</v>
          </cell>
          <cell r="R411">
            <v>85.305302332080259</v>
          </cell>
          <cell r="S411">
            <v>94.015806395813158</v>
          </cell>
          <cell r="T411">
            <v>99.999993612832867</v>
          </cell>
          <cell r="U411">
            <v>92.964893507988762</v>
          </cell>
          <cell r="V411">
            <v>86.899997426889058</v>
          </cell>
          <cell r="W411">
            <v>96.000000084480206</v>
          </cell>
          <cell r="X411">
            <v>177.82333948298572</v>
          </cell>
          <cell r="Y411">
            <v>7.6057780895667886</v>
          </cell>
          <cell r="Z411">
            <v>121.8087968744012</v>
          </cell>
          <cell r="AA411">
            <v>264.44065131699051</v>
          </cell>
          <cell r="AB411">
            <v>1060.5684292597175</v>
          </cell>
          <cell r="AC411">
            <v>21.210650427669002</v>
          </cell>
          <cell r="AD411">
            <v>1.9724198173966032</v>
          </cell>
          <cell r="AE411">
            <v>2.4287086437372691</v>
          </cell>
          <cell r="AF411">
            <v>6653469.2745659379</v>
          </cell>
          <cell r="AG411">
            <v>5780098.5245659379</v>
          </cell>
          <cell r="AH411">
            <v>3208643.0298511893</v>
          </cell>
          <cell r="AI411">
            <v>540274.86273038108</v>
          </cell>
          <cell r="AJ411">
            <v>867311.033977377</v>
          </cell>
          <cell r="AK411">
            <v>336182.25714070688</v>
          </cell>
          <cell r="AL411">
            <v>210509.56841465735</v>
          </cell>
          <cell r="AM411">
            <v>123864.07459826623</v>
          </cell>
          <cell r="AN411">
            <v>26874.870044008512</v>
          </cell>
          <cell r="AO411">
            <v>466438.82780935144</v>
          </cell>
          <cell r="AP411">
            <v>873370.75</v>
          </cell>
          <cell r="AQ411">
            <v>258602.34</v>
          </cell>
          <cell r="AR411">
            <v>444742.67</v>
          </cell>
          <cell r="AS411">
            <v>170025.74</v>
          </cell>
          <cell r="AT411">
            <v>134274.9990279027</v>
          </cell>
          <cell r="AU411">
            <v>140.03795966984822</v>
          </cell>
          <cell r="AV411">
            <v>143.73773297926945</v>
          </cell>
          <cell r="AW411">
            <v>223.94995846108458</v>
          </cell>
          <cell r="AX411">
            <v>55.189383544936831</v>
          </cell>
          <cell r="AY411">
            <v>118.63367613961613</v>
          </cell>
          <cell r="AZ411">
            <v>96.396037176551985</v>
          </cell>
          <cell r="BA411">
            <v>249.36963687888434</v>
          </cell>
          <cell r="BB411">
            <v>83.17693199577954</v>
          </cell>
          <cell r="BC411">
            <v>69.804857257164969</v>
          </cell>
          <cell r="BD411">
            <v>180.84865698585511</v>
          </cell>
          <cell r="BE411">
            <v>119.65481840156554</v>
          </cell>
          <cell r="BF411">
            <v>54.672838261402987</v>
          </cell>
          <cell r="BG411">
            <v>222.91994283698799</v>
          </cell>
          <cell r="BH411">
            <v>296.20646576571971</v>
          </cell>
          <cell r="BI411">
            <v>1012.0833623637045</v>
          </cell>
          <cell r="BJ411">
            <v>67.045935657830512</v>
          </cell>
          <cell r="BK411">
            <v>82.670585845173832</v>
          </cell>
          <cell r="BL411">
            <v>54.523914837486586</v>
          </cell>
          <cell r="BM411">
            <v>92.366582010766678</v>
          </cell>
          <cell r="BN411">
            <v>386.92312042830144</v>
          </cell>
          <cell r="BO411">
            <v>166.5932031455593</v>
          </cell>
          <cell r="BP411" t="e">
            <v>#DIV/0!</v>
          </cell>
          <cell r="BQ411">
            <v>160.08456665681098</v>
          </cell>
          <cell r="BR411">
            <v>86.426032643308332</v>
          </cell>
          <cell r="BS411">
            <v>5.8576606822668538</v>
          </cell>
          <cell r="BT411">
            <v>6.6649663696716175</v>
          </cell>
          <cell r="BU411">
            <v>30.37065918408365</v>
          </cell>
          <cell r="BV411">
            <v>1.7863844946719922</v>
          </cell>
          <cell r="BW411">
            <v>-7.3436935375961241</v>
          </cell>
          <cell r="BY411">
            <v>18.446346519720791</v>
          </cell>
          <cell r="BZ411">
            <v>24.816049925167235</v>
          </cell>
          <cell r="CA411">
            <v>17.88404166452753</v>
          </cell>
          <cell r="CB411">
            <v>4.1835536629702545</v>
          </cell>
          <cell r="CC411">
            <v>66.955788077959596</v>
          </cell>
          <cell r="CD411">
            <v>41.541915900831441</v>
          </cell>
          <cell r="CE411">
            <v>101.85356875681623</v>
          </cell>
          <cell r="CF411">
            <v>30.966201302465208</v>
          </cell>
          <cell r="CG411">
            <v>78.220483365042497</v>
          </cell>
          <cell r="CH411">
            <v>12.992146154658087</v>
          </cell>
          <cell r="CI411">
            <v>-10.583988887916291</v>
          </cell>
          <cell r="CJ411">
            <v>-26.768644131387504</v>
          </cell>
          <cell r="CK411">
            <v>-4.4788315712150961</v>
          </cell>
          <cell r="CL411">
            <v>0.21459829203240588</v>
          </cell>
          <cell r="CM411">
            <v>24.816049872264159</v>
          </cell>
          <cell r="CN411">
            <v>132.20639824776018</v>
          </cell>
          <cell r="CO411">
            <v>134.98561350628592</v>
          </cell>
          <cell r="CP411">
            <v>205.94992846385935</v>
          </cell>
          <cell r="CQ411">
            <v>54.0308003324742</v>
          </cell>
          <cell r="CR411">
            <v>110.1948021660032</v>
          </cell>
          <cell r="CS411">
            <v>91.368603326156048</v>
          </cell>
          <cell r="CT411">
            <v>231.42767313516038</v>
          </cell>
          <cell r="CU411">
            <v>79.480453172355311</v>
          </cell>
          <cell r="CV411">
            <v>67.920405680240989</v>
          </cell>
          <cell r="CW411">
            <v>187.78679920626232</v>
          </cell>
          <cell r="CX411">
            <v>116.89488251644677</v>
          </cell>
          <cell r="CY411">
            <v>47.393678297803717</v>
          </cell>
          <cell r="CZ411">
            <v>208.53861025766582</v>
          </cell>
          <cell r="DA411">
            <v>371.07834363424098</v>
          </cell>
          <cell r="DB411">
            <v>950.45810630688868</v>
          </cell>
          <cell r="DD411">
            <v>817.65373607089452</v>
          </cell>
          <cell r="DE411">
            <v>37.230555129854416</v>
          </cell>
          <cell r="DF411">
            <v>565.72032117831259</v>
          </cell>
          <cell r="DG411">
            <v>1253.2451375174203</v>
          </cell>
          <cell r="DH411">
            <v>4921.3065162259081</v>
          </cell>
          <cell r="DI411">
            <v>101.3401232541905</v>
          </cell>
          <cell r="DJ411">
            <v>9.5958619094213056</v>
          </cell>
          <cell r="DK411">
            <v>12.609422431256316</v>
          </cell>
          <cell r="DL411">
            <v>5526.0960000000005</v>
          </cell>
          <cell r="DM411">
            <v>11657.111999999999</v>
          </cell>
          <cell r="DN411">
            <v>162562.22904900002</v>
          </cell>
          <cell r="DO411">
            <v>137.31761988043993</v>
          </cell>
          <cell r="DP411">
            <v>139.52025509870222</v>
          </cell>
          <cell r="DQ411">
            <v>217.96699883953923</v>
          </cell>
          <cell r="DR411">
            <v>52.628689438768227</v>
          </cell>
          <cell r="DS411">
            <v>110.81215767862484</v>
          </cell>
          <cell r="DT411">
            <v>88.966082212270393</v>
          </cell>
          <cell r="DU411">
            <v>222.92551498079376</v>
          </cell>
          <cell r="DV411">
            <v>81.212354348390249</v>
          </cell>
          <cell r="DW411">
            <v>65.335153885854552</v>
          </cell>
          <cell r="DX411">
            <v>200.72157932355279</v>
          </cell>
          <cell r="DY411">
            <v>125.18265347533379</v>
          </cell>
          <cell r="DZ411">
            <v>44.675073886680757</v>
          </cell>
          <cell r="EA411">
            <v>227.66602840980011</v>
          </cell>
          <cell r="EB411">
            <v>432.38632169993053</v>
          </cell>
        </row>
        <row r="412">
          <cell r="A412">
            <v>202106</v>
          </cell>
          <cell r="B412">
            <v>182.71250009399995</v>
          </cell>
          <cell r="C412">
            <v>6.6415362129999993</v>
          </cell>
          <cell r="E412">
            <v>176.07096388099995</v>
          </cell>
          <cell r="F412">
            <v>8.2958639149519993</v>
          </cell>
          <cell r="G412">
            <v>130.47920783399999</v>
          </cell>
          <cell r="H412">
            <v>284.06938745799999</v>
          </cell>
          <cell r="I412">
            <v>1123.560160602</v>
          </cell>
          <cell r="J412">
            <v>21.651507755999997</v>
          </cell>
          <cell r="K412">
            <v>2.2362508870000002</v>
          </cell>
          <cell r="L412">
            <v>2.4468904679999994</v>
          </cell>
          <cell r="M412">
            <v>1166.442</v>
          </cell>
          <cell r="N412">
            <v>2480.9949999999999</v>
          </cell>
          <cell r="O412">
            <v>34297.005364500001</v>
          </cell>
          <cell r="P412">
            <v>93.584742388550637</v>
          </cell>
          <cell r="Q412">
            <v>97.14451681022652</v>
          </cell>
          <cell r="R412">
            <v>85.305302332080259</v>
          </cell>
          <cell r="S412">
            <v>94.015806395813158</v>
          </cell>
          <cell r="T412">
            <v>99.999993612832867</v>
          </cell>
          <cell r="U412">
            <v>92.964893507988762</v>
          </cell>
          <cell r="V412">
            <v>86.899997426889058</v>
          </cell>
          <cell r="W412">
            <v>96.000000084480206</v>
          </cell>
          <cell r="X412">
            <v>164.77555796907185</v>
          </cell>
          <cell r="Y412">
            <v>8.0589769154140605</v>
          </cell>
          <cell r="Z412">
            <v>111.30568272329705</v>
          </cell>
          <cell r="AA412">
            <v>267.07012534228562</v>
          </cell>
          <cell r="AB412">
            <v>1123.5600888383347</v>
          </cell>
          <cell r="AC412">
            <v>20.128301128239325</v>
          </cell>
          <cell r="AD412">
            <v>1.9433019632617841</v>
          </cell>
          <cell r="AE412">
            <v>2.3490148513471376</v>
          </cell>
          <cell r="AF412">
            <v>6399922.3185494542</v>
          </cell>
          <cell r="AG412">
            <v>5495895.5485494547</v>
          </cell>
          <cell r="AH412">
            <v>2973208.9561724262</v>
          </cell>
          <cell r="AI412">
            <v>572467.74694824696</v>
          </cell>
          <cell r="AJ412">
            <v>792526.0674714729</v>
          </cell>
          <cell r="AK412">
            <v>339525.09610481502</v>
          </cell>
          <cell r="AL412">
            <v>223012.62498864334</v>
          </cell>
          <cell r="AM412">
            <v>117543.4671834623</v>
          </cell>
          <cell r="AN412">
            <v>26478.129685322328</v>
          </cell>
          <cell r="AO412">
            <v>451133.45999506541</v>
          </cell>
          <cell r="AP412">
            <v>904026.77</v>
          </cell>
          <cell r="AQ412">
            <v>236589.78</v>
          </cell>
          <cell r="AR412">
            <v>442742.56</v>
          </cell>
          <cell r="AS412">
            <v>224694.43</v>
          </cell>
          <cell r="AT412">
            <v>127672.80071173706</v>
          </cell>
          <cell r="AU412">
            <v>134.70146573926408</v>
          </cell>
          <cell r="AV412">
            <v>136.67025976839739</v>
          </cell>
          <cell r="AW412">
            <v>207.51763784138379</v>
          </cell>
          <cell r="AX412">
            <v>58.477904920035847</v>
          </cell>
          <cell r="AY412">
            <v>108.40434070053202</v>
          </cell>
          <cell r="AZ412">
            <v>97.354554237505994</v>
          </cell>
          <cell r="BA412">
            <v>264.18075782322779</v>
          </cell>
          <cell r="BB412">
            <v>78.932531552646324</v>
          </cell>
          <cell r="BC412">
            <v>68.774362819019032</v>
          </cell>
          <cell r="BD412">
            <v>174.91442713863597</v>
          </cell>
          <cell r="BE412">
            <v>123.85479934438364</v>
          </cell>
          <cell r="BF412">
            <v>50.019016750741372</v>
          </cell>
          <cell r="BG412">
            <v>221.91742062146122</v>
          </cell>
          <cell r="BH412">
            <v>391.44627741389576</v>
          </cell>
          <cell r="BI412">
            <v>962.32000269740968</v>
          </cell>
          <cell r="BJ412">
            <v>7.8523135102270203</v>
          </cell>
          <cell r="BK412">
            <v>7.2096931785532661</v>
          </cell>
          <cell r="BL412">
            <v>0.20789106561704784</v>
          </cell>
          <cell r="BM412">
            <v>35.043841456354869</v>
          </cell>
          <cell r="BN412">
            <v>8.8037257798494011</v>
          </cell>
          <cell r="BO412">
            <v>18.145954713966162</v>
          </cell>
          <cell r="BP412">
            <v>185.35530155340734</v>
          </cell>
          <cell r="BQ412">
            <v>4.1201895805517523</v>
          </cell>
          <cell r="BR412">
            <v>53.07711280268947</v>
          </cell>
          <cell r="BS412">
            <v>-11.75564023799744</v>
          </cell>
          <cell r="BT412">
            <v>11.931074538688009</v>
          </cell>
          <cell r="BU412">
            <v>29.862659639582091</v>
          </cell>
          <cell r="BV412">
            <v>-1.7072325311169294</v>
          </cell>
          <cell r="BW412">
            <v>28.362562676131546</v>
          </cell>
          <cell r="BY412">
            <v>16.50904946437737</v>
          </cell>
          <cell r="BZ412">
            <v>21.457192579001827</v>
          </cell>
          <cell r="CA412">
            <v>14.496614973698101</v>
          </cell>
          <cell r="CB412">
            <v>8.5996198286767225</v>
          </cell>
          <cell r="CC412">
            <v>53.470556472515682</v>
          </cell>
          <cell r="CD412">
            <v>36.78365876965475</v>
          </cell>
          <cell r="CE412">
            <v>113.46387042588609</v>
          </cell>
          <cell r="CF412">
            <v>25.599866956734132</v>
          </cell>
          <cell r="CG412">
            <v>73.423296678239097</v>
          </cell>
          <cell r="CH412">
            <v>8.2258613362702562</v>
          </cell>
          <cell r="CI412">
            <v>-7.3243784762362196</v>
          </cell>
          <cell r="CJ412">
            <v>-20.744820783386075</v>
          </cell>
          <cell r="CK412">
            <v>-4.0038274484104335</v>
          </cell>
          <cell r="CL412">
            <v>4.1952763281677221</v>
          </cell>
          <cell r="CM412">
            <v>21.457192544341794</v>
          </cell>
          <cell r="CN412">
            <v>132.6222428296775</v>
          </cell>
          <cell r="CO412">
            <v>135.2663878833045</v>
          </cell>
          <cell r="CP412">
            <v>206.21121336011342</v>
          </cell>
          <cell r="CQ412">
            <v>54.77198443040114</v>
          </cell>
          <cell r="CR412">
            <v>109.896391921758</v>
          </cell>
          <cell r="CS412">
            <v>92.366261811381037</v>
          </cell>
          <cell r="CT412">
            <v>236.88652058317163</v>
          </cell>
          <cell r="CU412">
            <v>79.389132902403801</v>
          </cell>
          <cell r="CV412">
            <v>68.062731870037325</v>
          </cell>
          <cell r="CW412">
            <v>185.64140386165795</v>
          </cell>
          <cell r="CX412">
            <v>118.05486865443625</v>
          </cell>
          <cell r="CY412">
            <v>47.831234706626653</v>
          </cell>
          <cell r="CZ412">
            <v>210.76841198496504</v>
          </cell>
          <cell r="DA412">
            <v>374.47299926418344</v>
          </cell>
          <cell r="DB412">
            <v>952.43508903864222</v>
          </cell>
          <cell r="DD412">
            <v>982.42929403996641</v>
          </cell>
          <cell r="DE412">
            <v>45.289532045268473</v>
          </cell>
          <cell r="DF412">
            <v>677.02600390160967</v>
          </cell>
          <cell r="DG412">
            <v>1520.3152628597059</v>
          </cell>
          <cell r="DH412">
            <v>6044.8666050642423</v>
          </cell>
          <cell r="DI412">
            <v>121.46842438242983</v>
          </cell>
          <cell r="DJ412">
            <v>11.539163872683091</v>
          </cell>
          <cell r="DK412">
            <v>14.958437282603454</v>
          </cell>
          <cell r="DL412">
            <v>6692.5380000000005</v>
          </cell>
          <cell r="DM412">
            <v>14138.107</v>
          </cell>
          <cell r="DN412">
            <v>196859.2344135</v>
          </cell>
          <cell r="DO412">
            <v>138.13487799390904</v>
          </cell>
          <cell r="DP412">
            <v>140.2861611549782</v>
          </cell>
          <cell r="DQ412">
            <v>218.00287514163347</v>
          </cell>
          <cell r="DR412">
            <v>53.893272855171716</v>
          </cell>
          <cell r="DS412">
            <v>111.54310851236427</v>
          </cell>
          <cell r="DT412">
            <v>90.212133714604306</v>
          </cell>
          <cell r="DU412">
            <v>237.2256126030579</v>
          </cell>
          <cell r="DV412">
            <v>81.472644079725356</v>
          </cell>
          <cell r="DW412">
            <v>67.322357451889573</v>
          </cell>
          <cell r="DX412">
            <v>198.77978281343874</v>
          </cell>
          <cell r="DY412">
            <v>126.28282520232614</v>
          </cell>
          <cell r="DZ412">
            <v>45.633587081107045</v>
          </cell>
          <cell r="EA412">
            <v>227.34482417349784</v>
          </cell>
          <cell r="EB412">
            <v>439.59404342321722</v>
          </cell>
        </row>
        <row r="413">
          <cell r="A413">
            <v>202107</v>
          </cell>
          <cell r="B413">
            <v>209.07914301600002</v>
          </cell>
          <cell r="C413">
            <v>11.256596878000002</v>
          </cell>
          <cell r="E413">
            <v>197.82254613800001</v>
          </cell>
          <cell r="F413">
            <v>8.1808641653439995</v>
          </cell>
          <cell r="G413">
            <v>120.35271504599999</v>
          </cell>
          <cell r="H413">
            <v>295.17951307699985</v>
          </cell>
          <cell r="I413">
            <v>1179.1309800170002</v>
          </cell>
          <cell r="J413">
            <v>22.100456273999999</v>
          </cell>
          <cell r="K413">
            <v>2.3545278709999997</v>
          </cell>
          <cell r="L413">
            <v>2.6142817630000001</v>
          </cell>
          <cell r="M413">
            <v>1205.5170000000001</v>
          </cell>
          <cell r="N413">
            <v>2469.5</v>
          </cell>
          <cell r="O413">
            <v>27386.468103099996</v>
          </cell>
          <cell r="P413">
            <v>93.584742388550637</v>
          </cell>
          <cell r="Q413">
            <v>97.14451681022652</v>
          </cell>
          <cell r="R413">
            <v>85.305302332080259</v>
          </cell>
          <cell r="S413">
            <v>94.015806395813158</v>
          </cell>
          <cell r="T413">
            <v>99.999993612832867</v>
          </cell>
          <cell r="U413">
            <v>92.964893507988762</v>
          </cell>
          <cell r="V413">
            <v>86.899997426889058</v>
          </cell>
          <cell r="W413">
            <v>96.000000084480206</v>
          </cell>
          <cell r="X413">
            <v>185.131720189719</v>
          </cell>
          <cell r="Y413">
            <v>7.947260964324399</v>
          </cell>
          <cell r="Z413">
            <v>102.66724743485733</v>
          </cell>
          <cell r="AA413">
            <v>277.51539953457615</v>
          </cell>
          <cell r="AB413">
            <v>1179.1309047039338</v>
          </cell>
          <cell r="AC413">
            <v>20.545665639903717</v>
          </cell>
          <cell r="AD413">
            <v>2.0460846593143858</v>
          </cell>
          <cell r="AE413">
            <v>2.5097104946885507</v>
          </cell>
          <cell r="AF413">
            <v>6717394.284967917</v>
          </cell>
          <cell r="AG413">
            <v>5852767.1449679174</v>
          </cell>
          <cell r="AH413">
            <v>3340515.3975749002</v>
          </cell>
          <cell r="AI413">
            <v>564532.02762683318</v>
          </cell>
          <cell r="AJ413">
            <v>731018.11045841221</v>
          </cell>
          <cell r="AK413">
            <v>352804.12804233842</v>
          </cell>
          <cell r="AL413">
            <v>234042.73689993515</v>
          </cell>
          <cell r="AM413">
            <v>119980.75543088115</v>
          </cell>
          <cell r="AN413">
            <v>27878.577792172331</v>
          </cell>
          <cell r="AO413">
            <v>481995.41114244505</v>
          </cell>
          <cell r="AP413">
            <v>864627.14</v>
          </cell>
          <cell r="AQ413">
            <v>244515.37</v>
          </cell>
          <cell r="AR413">
            <v>440691.24</v>
          </cell>
          <cell r="AS413">
            <v>179420.53</v>
          </cell>
          <cell r="AT413">
            <v>135963.13301433332</v>
          </cell>
          <cell r="AU413">
            <v>141.38341234410754</v>
          </cell>
          <cell r="AV413">
            <v>145.5448341404207</v>
          </cell>
          <cell r="AW413">
            <v>233.1541020816542</v>
          </cell>
          <cell r="AX413">
            <v>57.667266692076993</v>
          </cell>
          <cell r="AY413">
            <v>99.991078599121693</v>
          </cell>
          <cell r="AZ413">
            <v>101.16214975787985</v>
          </cell>
          <cell r="BA413">
            <v>277.24702850520589</v>
          </cell>
          <cell r="BB413">
            <v>80.569214016606765</v>
          </cell>
          <cell r="BC413">
            <v>72.41189036927878</v>
          </cell>
          <cell r="BD413">
            <v>186.88028864973634</v>
          </cell>
          <cell r="BE413">
            <v>118.45691354074425</v>
          </cell>
          <cell r="BF413">
            <v>51.694618372119564</v>
          </cell>
          <cell r="BG413">
            <v>220.88923023635525</v>
          </cell>
          <cell r="BH413">
            <v>312.57338493049519</v>
          </cell>
          <cell r="BI413">
            <v>1024.8074907083424</v>
          </cell>
          <cell r="BJ413">
            <v>3.4028402702706728</v>
          </cell>
          <cell r="BK413">
            <v>6.5071231969578065</v>
          </cell>
          <cell r="BL413">
            <v>2.2841162677555786</v>
          </cell>
          <cell r="BM413">
            <v>34.527908176847205</v>
          </cell>
          <cell r="BN413">
            <v>6.5563281166073182</v>
          </cell>
          <cell r="BO413">
            <v>42.954738928727068</v>
          </cell>
          <cell r="BP413">
            <v>51.980058842344334</v>
          </cell>
          <cell r="BQ413">
            <v>7.1028070640296761</v>
          </cell>
          <cell r="BR413">
            <v>9.1031381233141389</v>
          </cell>
          <cell r="BS413">
            <v>-17.639379209277735</v>
          </cell>
          <cell r="BT413">
            <v>-13.636253671467742</v>
          </cell>
          <cell r="BU413">
            <v>11.967384142449461</v>
          </cell>
          <cell r="BV413">
            <v>-10.139514693980118</v>
          </cell>
          <cell r="BW413">
            <v>-38.627732185787288</v>
          </cell>
          <cell r="BY413">
            <v>14.322886600662315</v>
          </cell>
          <cell r="BZ413">
            <v>18.918936326916722</v>
          </cell>
          <cell r="CA413">
            <v>12.369235276754978</v>
          </cell>
          <cell r="CB413">
            <v>11.816790261265936</v>
          </cell>
          <cell r="CC413">
            <v>45.060797753769094</v>
          </cell>
          <cell r="CD413">
            <v>37.701227802138902</v>
          </cell>
          <cell r="CE413">
            <v>100.24140348354805</v>
          </cell>
          <cell r="CF413">
            <v>22.538171252686269</v>
          </cell>
          <cell r="CG413">
            <v>59.280703748127195</v>
          </cell>
          <cell r="CH413">
            <v>3.553478996548094</v>
          </cell>
          <cell r="CI413">
            <v>-8.2847422148612395</v>
          </cell>
          <cell r="CJ413">
            <v>-17.045594259284144</v>
          </cell>
          <cell r="CK413">
            <v>-4.9686849247277678</v>
          </cell>
          <cell r="CL413">
            <v>-3.9865278029980828</v>
          </cell>
          <cell r="CM413">
            <v>18.918936291442435</v>
          </cell>
          <cell r="CN413">
            <v>133.87383847459608</v>
          </cell>
          <cell r="CO413">
            <v>136.73473734860681</v>
          </cell>
          <cell r="CP413">
            <v>210.06019746319066</v>
          </cell>
          <cell r="CQ413">
            <v>55.185596182069112</v>
          </cell>
          <cell r="CR413">
            <v>108.48134716138138</v>
          </cell>
          <cell r="CS413">
            <v>93.622817232309444</v>
          </cell>
          <cell r="CT413">
            <v>242.65230742917652</v>
          </cell>
          <cell r="CU413">
            <v>79.557715918718515</v>
          </cell>
          <cell r="CV413">
            <v>68.684040227071819</v>
          </cell>
          <cell r="CW413">
            <v>185.81838740281199</v>
          </cell>
          <cell r="CX413">
            <v>118.11230363819455</v>
          </cell>
          <cell r="CY413">
            <v>48.383146658839927</v>
          </cell>
          <cell r="CZ413">
            <v>212.21424316373506</v>
          </cell>
          <cell r="DA413">
            <v>365.63019721651369</v>
          </cell>
          <cell r="DB413">
            <v>962.77400356288513</v>
          </cell>
          <cell r="DD413">
            <v>1167.5610142296855</v>
          </cell>
          <cell r="DE413">
            <v>53.236793009592873</v>
          </cell>
          <cell r="DF413">
            <v>779.69325133646703</v>
          </cell>
          <cell r="DG413">
            <v>1797.8306623942819</v>
          </cell>
          <cell r="DH413">
            <v>7223.9975097681763</v>
          </cell>
          <cell r="DI413">
            <v>142.01409002233356</v>
          </cell>
          <cell r="DJ413">
            <v>13.585248531997475</v>
          </cell>
          <cell r="DK413">
            <v>17.468147777292003</v>
          </cell>
          <cell r="DL413">
            <v>7898.0550000000003</v>
          </cell>
          <cell r="DM413">
            <v>16607.607</v>
          </cell>
          <cell r="DN413">
            <v>224245.70251659999</v>
          </cell>
          <cell r="DO413">
            <v>138.52260522962078</v>
          </cell>
          <cell r="DP413">
            <v>141.027174320737</v>
          </cell>
          <cell r="DQ413">
            <v>218.43675733247838</v>
          </cell>
          <cell r="DR413">
            <v>55.126678693991103</v>
          </cell>
          <cell r="DS413">
            <v>112.05580629673227</v>
          </cell>
          <cell r="DT413">
            <v>92.745216192831336</v>
          </cell>
          <cell r="DU413">
            <v>245.12759053651118</v>
          </cell>
          <cell r="DV413">
            <v>81.91790752811032</v>
          </cell>
          <cell r="DW413">
            <v>67.825837806304904</v>
          </cell>
          <cell r="DX413">
            <v>195.44439808853056</v>
          </cell>
          <cell r="DY413">
            <v>124.72419615671943</v>
          </cell>
          <cell r="DZ413">
            <v>46.094025747312287</v>
          </cell>
          <cell r="EA413">
            <v>225.26779926455504</v>
          </cell>
          <cell r="EB413">
            <v>423.19955799910173</v>
          </cell>
        </row>
        <row r="414">
          <cell r="A414">
            <v>202108</v>
          </cell>
          <cell r="B414">
            <v>210.92270011300002</v>
          </cell>
          <cell r="C414">
            <v>6.9814850440000003</v>
          </cell>
          <cell r="E414">
            <v>203.94121506900001</v>
          </cell>
          <cell r="F414">
            <v>8.0223612553820001</v>
          </cell>
          <cell r="G414">
            <v>130.570116821</v>
          </cell>
          <cell r="H414">
            <v>305.82670153799995</v>
          </cell>
          <cell r="I414">
            <v>1136.2901887120001</v>
          </cell>
          <cell r="J414">
            <v>23.424168988000002</v>
          </cell>
          <cell r="K414">
            <v>2.329216878</v>
          </cell>
          <cell r="L414">
            <v>3.087685456</v>
          </cell>
          <cell r="M414">
            <v>1168.6890000000001</v>
          </cell>
          <cell r="N414">
            <v>2609.3180000000002</v>
          </cell>
          <cell r="O414">
            <v>28228.8107284</v>
          </cell>
          <cell r="P414">
            <v>93.584742388550637</v>
          </cell>
          <cell r="Q414">
            <v>97.14451681022652</v>
          </cell>
          <cell r="R414">
            <v>85.305302332080259</v>
          </cell>
          <cell r="S414">
            <v>94.015806395813158</v>
          </cell>
          <cell r="T414">
            <v>99.999993612832867</v>
          </cell>
          <cell r="U414">
            <v>92.964893507988762</v>
          </cell>
          <cell r="V414">
            <v>86.899997426889058</v>
          </cell>
          <cell r="W414">
            <v>96.000000084480206</v>
          </cell>
          <cell r="X414">
            <v>190.85786074640367</v>
          </cell>
          <cell r="Y414">
            <v>7.7932840783116664</v>
          </cell>
          <cell r="Z414">
            <v>111.38323290950443</v>
          </cell>
          <cell r="AA414">
            <v>287.5254396246674</v>
          </cell>
          <cell r="AB414">
            <v>1136.2901161352465</v>
          </cell>
          <cell r="AC414">
            <v>21.776253754825529</v>
          </cell>
          <cell r="AD414">
            <v>2.0240894070486655</v>
          </cell>
          <cell r="AE414">
            <v>2.9641780403684828</v>
          </cell>
          <cell r="AF414">
            <v>6993229.3287594113</v>
          </cell>
          <cell r="AG414">
            <v>6105602.4387594117</v>
          </cell>
          <cell r="AH414">
            <v>3443837.8356675245</v>
          </cell>
          <cell r="AI414">
            <v>553594.31159376935</v>
          </cell>
          <cell r="AJ414">
            <v>793078.24542504072</v>
          </cell>
          <cell r="AK414">
            <v>365529.84874676185</v>
          </cell>
          <cell r="AL414">
            <v>225539.37618945952</v>
          </cell>
          <cell r="AM414">
            <v>127167.03472892559</v>
          </cell>
          <cell r="AN414">
            <v>27578.885231282002</v>
          </cell>
          <cell r="AO414">
            <v>569276.90117664938</v>
          </cell>
          <cell r="AP414">
            <v>887626.89</v>
          </cell>
          <cell r="AQ414">
            <v>237045.54</v>
          </cell>
          <cell r="AR414">
            <v>465642.27</v>
          </cell>
          <cell r="AS414">
            <v>184939.08</v>
          </cell>
          <cell r="AT414">
            <v>141836.641648149</v>
          </cell>
          <cell r="AU414">
            <v>147.1890116704115</v>
          </cell>
          <cell r="AV414">
            <v>151.83226536538689</v>
          </cell>
          <cell r="AW414">
            <v>240.36557917763216</v>
          </cell>
          <cell r="AX414">
            <v>56.549972797995508</v>
          </cell>
          <cell r="AY414">
            <v>108.4798694300751</v>
          </cell>
          <cell r="AZ414">
            <v>104.81109023604608</v>
          </cell>
          <cell r="BA414">
            <v>267.17394732133971</v>
          </cell>
          <cell r="BB414">
            <v>85.394928546140633</v>
          </cell>
          <cell r="BC414">
            <v>71.633468133200012</v>
          </cell>
          <cell r="BD414">
            <v>220.72125409110797</v>
          </cell>
          <cell r="BE414">
            <v>121.6079589696545</v>
          </cell>
          <cell r="BF414">
            <v>50.115371999367575</v>
          </cell>
          <cell r="BG414">
            <v>233.39552332787261</v>
          </cell>
          <cell r="BH414">
            <v>322.18740097095713</v>
          </cell>
          <cell r="BI414">
            <v>1069.0784302728189</v>
          </cell>
          <cell r="BJ414">
            <v>5.4225465374256601</v>
          </cell>
          <cell r="BK414">
            <v>7.7773689267754804</v>
          </cell>
          <cell r="BL414">
            <v>8.1176486455344303</v>
          </cell>
          <cell r="BM414">
            <v>14.309379633826282</v>
          </cell>
          <cell r="BN414">
            <v>-2.6759681633091787</v>
          </cell>
          <cell r="BO414">
            <v>26.600713043743141</v>
          </cell>
          <cell r="BP414">
            <v>13.39495119602077</v>
          </cell>
          <cell r="BQ414">
            <v>6.8228911783517106</v>
          </cell>
          <cell r="BR414">
            <v>22.882741952587679</v>
          </cell>
          <cell r="BS414">
            <v>3.2320215902721401</v>
          </cell>
          <cell r="BT414">
            <v>-8.3512922773259106</v>
          </cell>
          <cell r="BU414">
            <v>20.779000230658866</v>
          </cell>
          <cell r="BV414">
            <v>-5.0053068570272359</v>
          </cell>
          <cell r="BW414">
            <v>-34.434803855425727</v>
          </cell>
          <cell r="BY414">
            <v>13.027554863875366</v>
          </cell>
          <cell r="BZ414">
            <v>17.259317980102182</v>
          </cell>
          <cell r="CA414">
            <v>11.751808662619396</v>
          </cell>
          <cell r="CB414">
            <v>12.129012228913069</v>
          </cell>
          <cell r="CC414">
            <v>36.680775506162945</v>
          </cell>
          <cell r="CD414">
            <v>36.056394187734213</v>
          </cell>
          <cell r="CE414">
            <v>81.362614135260799</v>
          </cell>
          <cell r="CF414">
            <v>20.187393413727307</v>
          </cell>
          <cell r="CG414">
            <v>53.389199943092478</v>
          </cell>
          <cell r="CH414">
            <v>3.5067201239535279</v>
          </cell>
          <cell r="CI414">
            <v>-8.2932810069835341</v>
          </cell>
          <cell r="CJ414">
            <v>-13.556080554598495</v>
          </cell>
          <cell r="CK414">
            <v>-4.9736591910523202</v>
          </cell>
          <cell r="CL414">
            <v>-8.7258079626099487</v>
          </cell>
          <cell r="CM414">
            <v>17.259317946733702</v>
          </cell>
          <cell r="CN414">
            <v>135.538235124073</v>
          </cell>
          <cell r="CO414">
            <v>138.62192835070431</v>
          </cell>
          <cell r="CP414">
            <v>213.84837017749584</v>
          </cell>
          <cell r="CQ414">
            <v>55.356143259059913</v>
          </cell>
          <cell r="CR414">
            <v>108.48116244496811</v>
          </cell>
          <cell r="CS414">
            <v>95.021351357776524</v>
          </cell>
          <cell r="CT414">
            <v>245.71751241569692</v>
          </cell>
          <cell r="CU414">
            <v>80.287367497146278</v>
          </cell>
          <cell r="CV414">
            <v>69.052718715337846</v>
          </cell>
          <cell r="CW414">
            <v>190.18124573884899</v>
          </cell>
          <cell r="CX414">
            <v>118.54926055462704</v>
          </cell>
          <cell r="CY414">
            <v>48.599674826405888</v>
          </cell>
          <cell r="CZ414">
            <v>214.86190318425224</v>
          </cell>
          <cell r="DA414">
            <v>360.19984768581912</v>
          </cell>
          <cell r="DB414">
            <v>976.06205690162687</v>
          </cell>
          <cell r="DD414">
            <v>1358.4188749760892</v>
          </cell>
          <cell r="DE414">
            <v>61.030077087904537</v>
          </cell>
          <cell r="DF414">
            <v>891.07648424597141</v>
          </cell>
          <cell r="DG414">
            <v>2085.3561020189495</v>
          </cell>
          <cell r="DH414">
            <v>8360.2876259034238</v>
          </cell>
          <cell r="DI414">
            <v>163.79034377715908</v>
          </cell>
          <cell r="DJ414">
            <v>15.60933793904614</v>
          </cell>
          <cell r="DK414">
            <v>20.432325817660487</v>
          </cell>
          <cell r="DL414">
            <v>9066.7440000000006</v>
          </cell>
          <cell r="DM414">
            <v>19216.924999999999</v>
          </cell>
          <cell r="DN414">
            <v>252474.51324499998</v>
          </cell>
          <cell r="DO414">
            <v>139.15351017025822</v>
          </cell>
          <cell r="DP414">
            <v>141.94021042044062</v>
          </cell>
          <cell r="DQ414">
            <v>219.9406771694095</v>
          </cell>
          <cell r="DR414">
            <v>55.716594581063838</v>
          </cell>
          <cell r="DS414">
            <v>111.80724771748886</v>
          </cell>
          <cell r="DT414">
            <v>94.580415002893588</v>
          </cell>
          <cell r="DU414">
            <v>247.75761796679708</v>
          </cell>
          <cell r="DV414">
            <v>82.372429570956498</v>
          </cell>
          <cell r="DW414">
            <v>68.937446415465416</v>
          </cell>
          <cell r="DX414">
            <v>196.02026580191458</v>
          </cell>
          <cell r="DY414">
            <v>123.80075741451901</v>
          </cell>
          <cell r="DZ414">
            <v>46.812519390209445</v>
          </cell>
          <cell r="EA414">
            <v>224.24299095275964</v>
          </cell>
          <cell r="EB414">
            <v>409.09850463350659</v>
          </cell>
        </row>
        <row r="415">
          <cell r="A415">
            <v>202109</v>
          </cell>
          <cell r="B415">
            <v>202.68342940799997</v>
          </cell>
          <cell r="C415">
            <v>6.5462551140000009</v>
          </cell>
          <cell r="E415">
            <v>196.13717429399998</v>
          </cell>
          <cell r="F415">
            <v>8.7264495818679997</v>
          </cell>
          <cell r="G415">
            <v>128.21248662200003</v>
          </cell>
          <cell r="H415">
            <v>277.67973490200012</v>
          </cell>
          <cell r="I415">
            <v>836.29588652400014</v>
          </cell>
          <cell r="J415">
            <v>21.617711208999992</v>
          </cell>
          <cell r="K415">
            <v>2.2810125000000001</v>
          </cell>
          <cell r="L415">
            <v>3.4788036929999997</v>
          </cell>
          <cell r="M415">
            <v>1238.7380000000001</v>
          </cell>
          <cell r="N415">
            <v>2609.835</v>
          </cell>
          <cell r="O415">
            <v>40779.803293800003</v>
          </cell>
          <cell r="P415">
            <v>93.584742388550637</v>
          </cell>
          <cell r="Q415">
            <v>97.14451681022652</v>
          </cell>
          <cell r="R415">
            <v>85.305302332080259</v>
          </cell>
          <cell r="S415">
            <v>94.015806395813158</v>
          </cell>
          <cell r="T415">
            <v>99.999993612832867</v>
          </cell>
          <cell r="U415">
            <v>92.964893507988762</v>
          </cell>
          <cell r="V415">
            <v>86.899997426889058</v>
          </cell>
          <cell r="W415">
            <v>96.000000084480206</v>
          </cell>
          <cell r="X415">
            <v>183.55446929122246</v>
          </cell>
          <cell r="Y415">
            <v>8.4772672809937006</v>
          </cell>
          <cell r="Z415">
            <v>109.37204934037509</v>
          </cell>
          <cell r="AA415">
            <v>261.06284196587166</v>
          </cell>
          <cell r="AB415">
            <v>836.29583310838416</v>
          </cell>
          <cell r="AC415">
            <v>20.096882204311395</v>
          </cell>
          <cell r="AD415">
            <v>1.9821998038070179</v>
          </cell>
          <cell r="AE415">
            <v>3.3396515482189</v>
          </cell>
          <cell r="AF415">
            <v>6960786.5073158247</v>
          </cell>
          <cell r="AG415">
            <v>5976632.3473158246</v>
          </cell>
          <cell r="AH415">
            <v>3312055.4939621259</v>
          </cell>
          <cell r="AI415">
            <v>602180.91596049897</v>
          </cell>
          <cell r="AJ415">
            <v>778758.08345300774</v>
          </cell>
          <cell r="AK415">
            <v>331888.06271108834</v>
          </cell>
          <cell r="AL415">
            <v>165994.26311181532</v>
          </cell>
          <cell r="AM415">
            <v>117359.98973893614</v>
          </cell>
          <cell r="AN415">
            <v>27008.1255819492</v>
          </cell>
          <cell r="AO415">
            <v>641387.41279640363</v>
          </cell>
          <cell r="AP415">
            <v>984154.16</v>
          </cell>
          <cell r="AQ415">
            <v>251253.6</v>
          </cell>
          <cell r="AR415">
            <v>465734.53</v>
          </cell>
          <cell r="AS415">
            <v>267166.03000000003</v>
          </cell>
          <cell r="AT415">
            <v>138840.59195513927</v>
          </cell>
          <cell r="AU415">
            <v>146.50617594465555</v>
          </cell>
          <cell r="AV415">
            <v>148.62507633782226</v>
          </cell>
          <cell r="AW415">
            <v>231.16771899927593</v>
          </cell>
          <cell r="AX415">
            <v>61.513121980969252</v>
          </cell>
          <cell r="AY415">
            <v>106.52111024092206</v>
          </cell>
          <cell r="AZ415">
            <v>95.164730892271791</v>
          </cell>
          <cell r="BA415">
            <v>196.63680576568606</v>
          </cell>
          <cell r="BB415">
            <v>78.80932318108573</v>
          </cell>
          <cell r="BC415">
            <v>70.150975537530385</v>
          </cell>
          <cell r="BD415">
            <v>248.68009542994645</v>
          </cell>
          <cell r="BE415">
            <v>134.83252936275375</v>
          </cell>
          <cell r="BF415">
            <v>53.11919232979578</v>
          </cell>
          <cell r="BG415">
            <v>233.44176713426549</v>
          </cell>
          <cell r="BH415">
            <v>465.43720685443429</v>
          </cell>
          <cell r="BI415">
            <v>1046.4960279711072</v>
          </cell>
          <cell r="BJ415">
            <v>11.037183895936309</v>
          </cell>
          <cell r="BK415">
            <v>12.284924057464437</v>
          </cell>
          <cell r="BL415">
            <v>17.544040077699137</v>
          </cell>
          <cell r="BM415">
            <v>21.243383835361755</v>
          </cell>
          <cell r="BN415">
            <v>-4.2044211641648275</v>
          </cell>
          <cell r="BO415">
            <v>4.0954072590285904</v>
          </cell>
          <cell r="BP415">
            <v>-18.436476082714634</v>
          </cell>
          <cell r="BQ415">
            <v>-8.970249531540432</v>
          </cell>
          <cell r="BR415">
            <v>2.7673088754785766</v>
          </cell>
          <cell r="BS415">
            <v>23.852659593979581</v>
          </cell>
          <cell r="BT415">
            <v>4.0177275940325217</v>
          </cell>
          <cell r="BU415">
            <v>41.578148017565212</v>
          </cell>
          <cell r="BV415">
            <v>-4.2356572377619273</v>
          </cell>
          <cell r="BW415">
            <v>-5.3745148676176342</v>
          </cell>
          <cell r="BY415">
            <v>12.786903430047758</v>
          </cell>
          <cell r="BZ415">
            <v>16.648590295210795</v>
          </cell>
          <cell r="CA415">
            <v>12.411199595071338</v>
          </cell>
          <cell r="CB415">
            <v>13.166569345135784</v>
          </cell>
          <cell r="CC415">
            <v>30.587727669078134</v>
          </cell>
          <cell r="CD415">
            <v>31.56212583649139</v>
          </cell>
          <cell r="CE415">
            <v>63.203544113356458</v>
          </cell>
          <cell r="CF415">
            <v>16.122378804664933</v>
          </cell>
          <cell r="CG415">
            <v>45.323134135603766</v>
          </cell>
          <cell r="CH415">
            <v>5.9519357047437467</v>
          </cell>
          <cell r="CI415">
            <v>-6.9220569945565416</v>
          </cell>
          <cell r="CJ415">
            <v>-9.310949659576977</v>
          </cell>
          <cell r="CK415">
            <v>-4.8860152628872129</v>
          </cell>
          <cell r="CL415">
            <v>-8.2740589789782462</v>
          </cell>
          <cell r="CM415">
            <v>16.648590267231782</v>
          </cell>
          <cell r="CN415">
            <v>136.75689521524885</v>
          </cell>
          <cell r="CO415">
            <v>139.73338923816186</v>
          </cell>
          <cell r="CP415">
            <v>215.77274226880473</v>
          </cell>
          <cell r="CQ415">
            <v>56.040252005938726</v>
          </cell>
          <cell r="CR415">
            <v>108.26337886674077</v>
          </cell>
          <cell r="CS415">
            <v>95.037282417164889</v>
          </cell>
          <cell r="CT415">
            <v>240.26410056569571</v>
          </cell>
          <cell r="CU415">
            <v>80.123140350917325</v>
          </cell>
          <cell r="CV415">
            <v>69.17474725113702</v>
          </cell>
          <cell r="CW415">
            <v>196.6811179267487</v>
          </cell>
          <cell r="CX415">
            <v>120.35851264441891</v>
          </cell>
          <cell r="CY415">
            <v>49.101843437893656</v>
          </cell>
          <cell r="CZ415">
            <v>216.92633251203151</v>
          </cell>
          <cell r="DA415">
            <v>371.89288759344305</v>
          </cell>
          <cell r="DB415">
            <v>983.88805368712462</v>
          </cell>
          <cell r="DD415">
            <v>1541.9733442673116</v>
          </cell>
          <cell r="DE415">
            <v>69.507344368898231</v>
          </cell>
          <cell r="DF415">
            <v>1000.4485335863465</v>
          </cell>
          <cell r="DG415">
            <v>2346.418943984821</v>
          </cell>
          <cell r="DH415">
            <v>9196.5834590118084</v>
          </cell>
          <cell r="DI415">
            <v>183.88722598147046</v>
          </cell>
          <cell r="DJ415">
            <v>17.591537742853159</v>
          </cell>
          <cell r="DK415">
            <v>23.771977365879387</v>
          </cell>
          <cell r="DL415">
            <v>10305.482</v>
          </cell>
          <cell r="DM415">
            <v>21826.76</v>
          </cell>
          <cell r="DN415">
            <v>293254.31653879996</v>
          </cell>
          <cell r="DO415">
            <v>140.36707931668863</v>
          </cell>
          <cell r="DP415">
            <v>143.29528085930517</v>
          </cell>
          <cell r="DQ415">
            <v>222.81592271150078</v>
          </cell>
          <cell r="DR415">
            <v>56.614751398516539</v>
          </cell>
          <cell r="DS415">
            <v>111.41765109259768</v>
          </cell>
          <cell r="DT415">
            <v>94.892419105637771</v>
          </cell>
          <cell r="DU415">
            <v>244.05366470398306</v>
          </cell>
          <cell r="DV415">
            <v>81.725260842502266</v>
          </cell>
          <cell r="DW415">
            <v>69.094864680210563</v>
          </cell>
          <cell r="DX415">
            <v>200.01135333254334</v>
          </cell>
          <cell r="DY415">
            <v>124.23475424877996</v>
          </cell>
          <cell r="DZ415">
            <v>48.112506754189127</v>
          </cell>
          <cell r="EA415">
            <v>223.38256343346441</v>
          </cell>
          <cell r="EB415">
            <v>406.89552236725808</v>
          </cell>
        </row>
        <row r="416">
          <cell r="A416">
            <v>202110</v>
          </cell>
          <cell r="B416">
            <v>214.62316332400002</v>
          </cell>
          <cell r="C416">
            <v>7.3492511379999996</v>
          </cell>
          <cell r="E416">
            <v>207.27391218600002</v>
          </cell>
          <cell r="F416">
            <v>8.4438642522520002</v>
          </cell>
          <cell r="G416">
            <v>121.50101848200001</v>
          </cell>
          <cell r="H416">
            <v>270.07544766500001</v>
          </cell>
          <cell r="I416">
            <v>1199.6063571289999</v>
          </cell>
          <cell r="J416">
            <v>21.631353478999998</v>
          </cell>
          <cell r="K416">
            <v>1.9756666000000001</v>
          </cell>
          <cell r="L416">
            <v>2.9203498200000002</v>
          </cell>
          <cell r="M416">
            <v>1372.7950000000001</v>
          </cell>
          <cell r="N416">
            <v>2643.0459999999998</v>
          </cell>
          <cell r="O416">
            <v>45273.646067099995</v>
          </cell>
          <cell r="P416">
            <v>93.584742388550637</v>
          </cell>
          <cell r="Q416">
            <v>97.14451681022652</v>
          </cell>
          <cell r="R416">
            <v>85.305302332080259</v>
          </cell>
          <cell r="S416">
            <v>94.015806395813158</v>
          </cell>
          <cell r="T416">
            <v>99.999993612832867</v>
          </cell>
          <cell r="U416">
            <v>92.964893507988762</v>
          </cell>
          <cell r="V416">
            <v>86.899997426889058</v>
          </cell>
          <cell r="W416">
            <v>96.000000084480206</v>
          </cell>
          <cell r="X416">
            <v>193.97675675793877</v>
          </cell>
          <cell r="Y416">
            <v>8.202751127961653</v>
          </cell>
          <cell r="Z416">
            <v>103.64681115262681</v>
          </cell>
          <cell r="AA416">
            <v>253.91360999935208</v>
          </cell>
          <cell r="AB416">
            <v>1199.6062805081369</v>
          </cell>
          <cell r="AC416">
            <v>20.109564726088969</v>
          </cell>
          <cell r="AD416">
            <v>1.7168542245639065</v>
          </cell>
          <cell r="AE416">
            <v>2.8035358296671178</v>
          </cell>
          <cell r="AF416">
            <v>7107659.5316674858</v>
          </cell>
          <cell r="AG416">
            <v>6060946.8416674854</v>
          </cell>
          <cell r="AH416">
            <v>3500115.1723621278</v>
          </cell>
          <cell r="AI416">
            <v>582680.71819636598</v>
          </cell>
          <cell r="AJ416">
            <v>737992.86468557524</v>
          </cell>
          <cell r="AK416">
            <v>322799.27501011576</v>
          </cell>
          <cell r="AL416">
            <v>238106.84290644652</v>
          </cell>
          <cell r="AM416">
            <v>117434.05200444322</v>
          </cell>
          <cell r="AN416">
            <v>23392.704617297182</v>
          </cell>
          <cell r="AO416">
            <v>538425.21188511443</v>
          </cell>
          <cell r="AP416">
            <v>1046712.6900000001</v>
          </cell>
          <cell r="AQ416">
            <v>278444.42</v>
          </cell>
          <cell r="AR416">
            <v>471661.15</v>
          </cell>
          <cell r="AS416">
            <v>296607.12</v>
          </cell>
          <cell r="AT416">
            <v>140799.26645352019</v>
          </cell>
          <cell r="AU416">
            <v>149.5974652874005</v>
          </cell>
          <cell r="AV416">
            <v>150.72178355204943</v>
          </cell>
          <cell r="AW416">
            <v>244.29350356741426</v>
          </cell>
          <cell r="AX416">
            <v>59.521165723430173</v>
          </cell>
          <cell r="AY416">
            <v>100.94510858573922</v>
          </cell>
          <cell r="AZ416">
            <v>92.558635244737232</v>
          </cell>
          <cell r="BA416">
            <v>282.0613685217354</v>
          </cell>
          <cell r="BB416">
            <v>78.85905731135324</v>
          </cell>
          <cell r="BC416">
            <v>60.760271733239435</v>
          </cell>
          <cell r="BD416">
            <v>208.75937132863882</v>
          </cell>
          <cell r="BE416">
            <v>143.40326469665277</v>
          </cell>
          <cell r="BF416">
            <v>58.867784179563742</v>
          </cell>
          <cell r="BG416">
            <v>236.41238785661835</v>
          </cell>
          <cell r="BH416">
            <v>516.72733043919538</v>
          </cell>
          <cell r="BI416">
            <v>1061.2593263248498</v>
          </cell>
          <cell r="BJ416">
            <v>1.4967700353985265</v>
          </cell>
          <cell r="BK416">
            <v>0.5670861429452998</v>
          </cell>
          <cell r="BL416">
            <v>2.6659715532646402</v>
          </cell>
          <cell r="BM416">
            <v>7.6589807255976154</v>
          </cell>
          <cell r="BN416">
            <v>-14.87986578420859</v>
          </cell>
          <cell r="BO416">
            <v>1.7282240775469404</v>
          </cell>
          <cell r="BP416">
            <v>9.756403819541589</v>
          </cell>
          <cell r="BQ416">
            <v>-4.3417007463059178</v>
          </cell>
          <cell r="BR416">
            <v>-8.3720309626794887</v>
          </cell>
          <cell r="BS416">
            <v>2.2138861289399756</v>
          </cell>
          <cell r="BT416">
            <v>7.2371087820348947</v>
          </cell>
          <cell r="BU416">
            <v>16.993325973677514</v>
          </cell>
          <cell r="BV416">
            <v>1.3165164851919826</v>
          </cell>
          <cell r="BW416">
            <v>8.8304308117604933</v>
          </cell>
          <cell r="BY416">
            <v>11.443465063129594</v>
          </cell>
          <cell r="BZ416">
            <v>14.685886559712287</v>
          </cell>
          <cell r="CA416">
            <v>11.231407790403992</v>
          </cell>
          <cell r="CB416">
            <v>12.558752692410252</v>
          </cell>
          <cell r="CC416">
            <v>24.352209612171279</v>
          </cell>
          <cell r="CD416">
            <v>27.899483835842148</v>
          </cell>
          <cell r="CE416">
            <v>54.521006635433821</v>
          </cell>
          <cell r="CF416">
            <v>13.724090618077938</v>
          </cell>
          <cell r="CG416">
            <v>38.125838155363624</v>
          </cell>
          <cell r="CH416">
            <v>5.5447465251440065</v>
          </cell>
          <cell r="CI416">
            <v>-5.4627692131036127</v>
          </cell>
          <cell r="CJ416">
            <v>-6.8489969078042918</v>
          </cell>
          <cell r="CK416">
            <v>-4.2528915096988698</v>
          </cell>
          <cell r="CL416">
            <v>-6.3046832697732924</v>
          </cell>
          <cell r="CM416">
            <v>14.685886532531981</v>
          </cell>
          <cell r="CN416">
            <v>138.040952222464</v>
          </cell>
          <cell r="CO416">
            <v>140.8322286695506</v>
          </cell>
          <cell r="CP416">
            <v>218.6248183986657</v>
          </cell>
          <cell r="CQ416">
            <v>56.388343377687875</v>
          </cell>
          <cell r="CR416">
            <v>107.53155183864062</v>
          </cell>
          <cell r="CS416">
            <v>94.789417699922126</v>
          </cell>
          <cell r="CT416">
            <v>244.4438273612997</v>
          </cell>
          <cell r="CU416">
            <v>79.996732046960915</v>
          </cell>
          <cell r="CV416">
            <v>68.333299699347251</v>
          </cell>
          <cell r="CW416">
            <v>197.8889432669377</v>
          </cell>
          <cell r="CX416">
            <v>122.66298784964229</v>
          </cell>
          <cell r="CY416">
            <v>50.07843751206066</v>
          </cell>
          <cell r="CZ416">
            <v>218.8749380464902</v>
          </cell>
          <cell r="DA416">
            <v>386.37633187801828</v>
          </cell>
          <cell r="DB416">
            <v>991.62518095089706</v>
          </cell>
          <cell r="DD416">
            <v>1735.9501010252504</v>
          </cell>
          <cell r="DE416">
            <v>77.710095496859878</v>
          </cell>
          <cell r="DF416">
            <v>1104.0953447389734</v>
          </cell>
          <cell r="DG416">
            <v>2600.332553984173</v>
          </cell>
          <cell r="DH416">
            <v>10396.189739519945</v>
          </cell>
          <cell r="DI416">
            <v>203.99679070755943</v>
          </cell>
          <cell r="DJ416">
            <v>19.308391967417066</v>
          </cell>
          <cell r="DK416">
            <v>26.575513195546506</v>
          </cell>
          <cell r="DL416">
            <v>11678.277</v>
          </cell>
          <cell r="DM416">
            <v>24469.805999999997</v>
          </cell>
          <cell r="DN416">
            <v>338527.96260589996</v>
          </cell>
          <cell r="DO416">
            <v>140.55092178718931</v>
          </cell>
          <cell r="DP416">
            <v>143.3661060816936</v>
          </cell>
          <cell r="DQ416">
            <v>223.34456227378271</v>
          </cell>
          <cell r="DR416">
            <v>56.967618276542233</v>
          </cell>
          <cell r="DS416">
            <v>109.94713172883171</v>
          </cell>
          <cell r="DT416">
            <v>95.02345620920903</v>
          </cell>
          <cell r="DU416">
            <v>246.14306793196783</v>
          </cell>
          <cell r="DV416">
            <v>81.42699222157681</v>
          </cell>
          <cell r="DW416">
            <v>68.632226760082787</v>
          </cell>
          <cell r="DX416">
            <v>200.38815265500173</v>
          </cell>
          <cell r="DY416">
            <v>125.04124203870015</v>
          </cell>
          <cell r="DZ416">
            <v>48.825054127857612</v>
          </cell>
          <cell r="EA416">
            <v>223.63856052778019</v>
          </cell>
          <cell r="EB416">
            <v>410.38943250032361</v>
          </cell>
        </row>
        <row r="417">
          <cell r="A417">
            <v>202111</v>
          </cell>
          <cell r="B417">
            <v>195.11658642700004</v>
          </cell>
          <cell r="C417">
            <v>6.5022563030000002</v>
          </cell>
          <cell r="E417">
            <v>188.61433012400005</v>
          </cell>
          <cell r="F417">
            <v>8.6601606094620003</v>
          </cell>
          <cell r="G417">
            <v>112.56026266699998</v>
          </cell>
          <cell r="H417">
            <v>272.16451859499995</v>
          </cell>
          <cell r="I417">
            <v>998.48747090699999</v>
          </cell>
          <cell r="J417">
            <v>22.757547549000002</v>
          </cell>
          <cell r="K417">
            <v>2.1698610700000001</v>
          </cell>
          <cell r="L417">
            <v>3.207788072</v>
          </cell>
          <cell r="M417">
            <v>1137.6869999999999</v>
          </cell>
          <cell r="N417">
            <v>2530.61</v>
          </cell>
          <cell r="O417">
            <v>45766.102641399993</v>
          </cell>
          <cell r="P417">
            <v>93.584742388550637</v>
          </cell>
          <cell r="Q417">
            <v>97.14451681022652</v>
          </cell>
          <cell r="R417">
            <v>85.305302332080259</v>
          </cell>
          <cell r="S417">
            <v>94.015806395813158</v>
          </cell>
          <cell r="T417">
            <v>99.999993612832867</v>
          </cell>
          <cell r="U417">
            <v>92.964893507988762</v>
          </cell>
          <cell r="V417">
            <v>86.899997426889058</v>
          </cell>
          <cell r="W417">
            <v>96.000000084480206</v>
          </cell>
          <cell r="X417">
            <v>176.51423495443592</v>
          </cell>
          <cell r="Y417">
            <v>8.4128711790514288</v>
          </cell>
          <cell r="Z417">
            <v>96.019872373867997</v>
          </cell>
          <cell r="AA417">
            <v>255.87766688037206</v>
          </cell>
          <cell r="AB417">
            <v>998.48740713193649</v>
          </cell>
          <cell r="AC417">
            <v>21.15652984395776</v>
          </cell>
          <cell r="AD417">
            <v>1.8856092139970675</v>
          </cell>
          <cell r="AE417">
            <v>3.0794765518299458</v>
          </cell>
          <cell r="AF417">
            <v>6712646.2319715926</v>
          </cell>
          <cell r="AG417">
            <v>5730458.881971593</v>
          </cell>
          <cell r="AH417">
            <v>3185021.5573656838</v>
          </cell>
          <cell r="AI417">
            <v>597606.55226916831</v>
          </cell>
          <cell r="AJ417">
            <v>683687.03187197133</v>
          </cell>
          <cell r="AK417">
            <v>325296.17203455447</v>
          </cell>
          <cell r="AL417">
            <v>198187.26198509301</v>
          </cell>
          <cell r="AM417">
            <v>123548.02601498627</v>
          </cell>
          <cell r="AN417">
            <v>25692.046963329954</v>
          </cell>
          <cell r="AO417">
            <v>591420.23346680519</v>
          </cell>
          <cell r="AP417">
            <v>982187.34999999986</v>
          </cell>
          <cell r="AQ417">
            <v>230757.39</v>
          </cell>
          <cell r="AR417">
            <v>451596.54</v>
          </cell>
          <cell r="AS417">
            <v>299833.42</v>
          </cell>
          <cell r="AT417">
            <v>133121.84100812679</v>
          </cell>
          <cell r="AU417">
            <v>141.28347836582176</v>
          </cell>
          <cell r="AV417">
            <v>142.50330943751018</v>
          </cell>
          <cell r="AW417">
            <v>222.3012777780969</v>
          </cell>
          <cell r="AX417">
            <v>61.045848136394952</v>
          </cell>
          <cell r="AY417">
            <v>93.516976888905219</v>
          </cell>
          <cell r="AZ417">
            <v>93.274589086087872</v>
          </cell>
          <cell r="BA417">
            <v>234.77263255745586</v>
          </cell>
          <cell r="BB417">
            <v>82.96469974357808</v>
          </cell>
          <cell r="BC417">
            <v>66.732589515142735</v>
          </cell>
          <cell r="BD417">
            <v>229.30671410667728</v>
          </cell>
          <cell r="BE417">
            <v>134.56306957905889</v>
          </cell>
          <cell r="BF417">
            <v>48.785952443792631</v>
          </cell>
          <cell r="BG417">
            <v>226.35533235923049</v>
          </cell>
          <cell r="BH417">
            <v>522.3479554133902</v>
          </cell>
          <cell r="BI417">
            <v>1003.3915578249539</v>
          </cell>
          <cell r="BJ417">
            <v>-5.2005144925189768</v>
          </cell>
          <cell r="BK417">
            <v>-5.7477193720848305</v>
          </cell>
          <cell r="BL417">
            <v>-6.4792468702896286</v>
          </cell>
          <cell r="BM417">
            <v>3.4956947038005524</v>
          </cell>
          <cell r="BN417">
            <v>-18.266459775992729</v>
          </cell>
          <cell r="BO417">
            <v>0.91459246393964122</v>
          </cell>
          <cell r="BP417">
            <v>-15.798561286933861</v>
          </cell>
          <cell r="BQ417">
            <v>-4.9557352946622046</v>
          </cell>
          <cell r="BR417">
            <v>3.4767364176189801</v>
          </cell>
          <cell r="BS417">
            <v>7.9653559028101171</v>
          </cell>
          <cell r="BT417">
            <v>-1.8767908877670436</v>
          </cell>
          <cell r="BU417">
            <v>13.255761061212027</v>
          </cell>
          <cell r="BV417">
            <v>-6.7119856536973259</v>
          </cell>
          <cell r="BW417">
            <v>-4.248216398670337</v>
          </cell>
          <cell r="BY417">
            <v>9.6559580169745658</v>
          </cell>
          <cell r="BZ417">
            <v>12.445832496508615</v>
          </cell>
          <cell r="CA417">
            <v>9.3206085952471085</v>
          </cell>
          <cell r="CB417">
            <v>11.604072799327781</v>
          </cell>
          <cell r="CC417">
            <v>19.372081395079334</v>
          </cell>
          <cell r="CD417">
            <v>24.907243042789702</v>
          </cell>
          <cell r="CE417">
            <v>43.984130452308165</v>
          </cell>
          <cell r="CF417">
            <v>11.661950376901515</v>
          </cell>
          <cell r="CG417">
            <v>34.129946125800416</v>
          </cell>
          <cell r="CH417">
            <v>5.7910487509760884</v>
          </cell>
          <cell r="CI417">
            <v>-5.1199881335521695</v>
          </cell>
          <cell r="CJ417">
            <v>-5.3575910511368221</v>
          </cell>
          <cell r="CK417">
            <v>-4.488862214426689</v>
          </cell>
          <cell r="CL417">
            <v>-6.0644211997273914</v>
          </cell>
          <cell r="CM417">
            <v>12.445832482524779</v>
          </cell>
          <cell r="CN417">
            <v>138.33572732640562</v>
          </cell>
          <cell r="CO417">
            <v>140.98414510300148</v>
          </cell>
          <cell r="CP417">
            <v>218.95904197861398</v>
          </cell>
          <cell r="CQ417">
            <v>56.811752901206702</v>
          </cell>
          <cell r="CR417">
            <v>106.25749957048286</v>
          </cell>
          <cell r="CS417">
            <v>94.651706007755365</v>
          </cell>
          <cell r="CT417">
            <v>243.56462783367752</v>
          </cell>
          <cell r="CU417">
            <v>80.26654729210793</v>
          </cell>
          <cell r="CV417">
            <v>68.187780591692302</v>
          </cell>
          <cell r="CW417">
            <v>200.74510425236858</v>
          </cell>
          <cell r="CX417">
            <v>123.74481346140743</v>
          </cell>
          <cell r="CY417">
            <v>49.960938869490839</v>
          </cell>
          <cell r="CZ417">
            <v>219.55497389310295</v>
          </cell>
          <cell r="DA417">
            <v>398.73738856305209</v>
          </cell>
          <cell r="DB417">
            <v>992.69485157581141</v>
          </cell>
          <cell r="DD417">
            <v>1912.4643359796864</v>
          </cell>
          <cell r="DE417">
            <v>86.1229666759113</v>
          </cell>
          <cell r="DF417">
            <v>1200.1152171128415</v>
          </cell>
          <cell r="DG417">
            <v>2856.2102208645451</v>
          </cell>
          <cell r="DH417">
            <v>11394.677146651882</v>
          </cell>
          <cell r="DI417">
            <v>225.1533205515172</v>
          </cell>
          <cell r="DJ417">
            <v>21.194001181414134</v>
          </cell>
          <cell r="DK417">
            <v>29.654989747376451</v>
          </cell>
          <cell r="DL417">
            <v>12815.964</v>
          </cell>
          <cell r="DM417">
            <v>27000.415999999997</v>
          </cell>
          <cell r="DN417">
            <v>384294.06524729996</v>
          </cell>
          <cell r="DO417">
            <v>139.90504382974601</v>
          </cell>
          <cell r="DP417">
            <v>142.64192463768015</v>
          </cell>
          <cell r="DQ417">
            <v>222.06111732519875</v>
          </cell>
          <cell r="DR417">
            <v>57.139443175982215</v>
          </cell>
          <cell r="DS417">
            <v>108.2054720910707</v>
          </cell>
          <cell r="DT417">
            <v>95.093902113159672</v>
          </cell>
          <cell r="DU417">
            <v>242.4722381133773</v>
          </cell>
          <cell r="DV417">
            <v>81.066501338719064</v>
          </cell>
          <cell r="DW417">
            <v>68.819073607855515</v>
          </cell>
          <cell r="DX417">
            <v>201.79794870600526</v>
          </cell>
          <cell r="DY417">
            <v>124.8267610602269</v>
          </cell>
          <cell r="DZ417">
            <v>49.30089079662028</v>
          </cell>
          <cell r="EA417">
            <v>222.28138926800008</v>
          </cell>
          <cell r="EB417">
            <v>408.45818287887323</v>
          </cell>
        </row>
        <row r="418">
          <cell r="A418">
            <v>202112</v>
          </cell>
          <cell r="B418">
            <v>210.10634444599998</v>
          </cell>
          <cell r="C418">
            <v>7.2040140899999994</v>
          </cell>
          <cell r="E418">
            <v>202.90233035599999</v>
          </cell>
          <cell r="F418">
            <v>8.8384706585639989</v>
          </cell>
          <cell r="G418">
            <v>126.28784612000003</v>
          </cell>
          <cell r="H418">
            <v>295.62178899499992</v>
          </cell>
          <cell r="I418">
            <v>754.59565157799989</v>
          </cell>
          <cell r="J418">
            <v>22.234737604999999</v>
          </cell>
          <cell r="K418">
            <v>2.6063128</v>
          </cell>
          <cell r="L418">
            <v>3.2574147439999996</v>
          </cell>
          <cell r="M418">
            <v>1196.6859999999999</v>
          </cell>
          <cell r="N418">
            <v>2607.2840000000001</v>
          </cell>
          <cell r="O418">
            <v>45244.414112100007</v>
          </cell>
          <cell r="P418">
            <v>93.584742388550637</v>
          </cell>
          <cell r="Q418">
            <v>97.14451681022652</v>
          </cell>
          <cell r="R418">
            <v>85.305302332080259</v>
          </cell>
          <cell r="S418">
            <v>94.015806395813158</v>
          </cell>
          <cell r="T418">
            <v>99.999993612832867</v>
          </cell>
          <cell r="U418">
            <v>92.964893507988762</v>
          </cell>
          <cell r="V418">
            <v>86.899997426889058</v>
          </cell>
          <cell r="W418">
            <v>96.000000084480206</v>
          </cell>
          <cell r="X418">
            <v>189.88562316402857</v>
          </cell>
          <cell r="Y418">
            <v>8.5860896146756414</v>
          </cell>
          <cell r="Z418">
            <v>107.73022894133832</v>
          </cell>
          <cell r="AA418">
            <v>277.93120880537839</v>
          </cell>
          <cell r="AB418">
            <v>754.59560338071446</v>
          </cell>
          <cell r="AC418">
            <v>20.670500136268981</v>
          </cell>
          <cell r="AD418">
            <v>2.26488575613668</v>
          </cell>
          <cell r="AE418">
            <v>3.12711815699187</v>
          </cell>
          <cell r="AF418">
            <v>7062942.8511187537</v>
          </cell>
          <cell r="AG418">
            <v>6058523.7711187536</v>
          </cell>
          <cell r="AH418">
            <v>3426294.7878813497</v>
          </cell>
          <cell r="AI418">
            <v>609911.0877719355</v>
          </cell>
          <cell r="AJ418">
            <v>767067.88549988298</v>
          </cell>
          <cell r="AK418">
            <v>353332.74457123491</v>
          </cell>
          <cell r="AL418">
            <v>149777.78935598716</v>
          </cell>
          <cell r="AM418">
            <v>120709.75284767199</v>
          </cell>
          <cell r="AN418">
            <v>30859.814844610297</v>
          </cell>
          <cell r="AO418">
            <v>600569.90834608139</v>
          </cell>
          <cell r="AP418">
            <v>1004419.08</v>
          </cell>
          <cell r="AQ418">
            <v>242724.18</v>
          </cell>
          <cell r="AR418">
            <v>465279.29</v>
          </cell>
          <cell r="AS418">
            <v>296415.61</v>
          </cell>
          <cell r="AT418">
            <v>140742.9764654327</v>
          </cell>
          <cell r="AU418">
            <v>148.65629723674297</v>
          </cell>
          <cell r="AV418">
            <v>150.66152737024851</v>
          </cell>
          <cell r="AW418">
            <v>239.1411472958541</v>
          </cell>
          <cell r="AX418">
            <v>62.302763414245653</v>
          </cell>
          <cell r="AY418">
            <v>104.92208624186247</v>
          </cell>
          <cell r="AZ418">
            <v>101.31372390401427</v>
          </cell>
          <cell r="BA418">
            <v>177.42677079007274</v>
          </cell>
          <cell r="BB418">
            <v>81.058748764742347</v>
          </cell>
          <cell r="BC418">
            <v>80.155363232754013</v>
          </cell>
          <cell r="BD418">
            <v>232.85424556229324</v>
          </cell>
          <cell r="BE418">
            <v>137.60889360728819</v>
          </cell>
          <cell r="BF418">
            <v>51.315930997653261</v>
          </cell>
          <cell r="BG418">
            <v>233.21358557755286</v>
          </cell>
          <cell r="BH418">
            <v>516.3936956597862</v>
          </cell>
          <cell r="BI418">
            <v>1060.8350465942713</v>
          </cell>
          <cell r="BJ418">
            <v>-5.4153859774153545</v>
          </cell>
          <cell r="BK418">
            <v>-6.3501559754671746</v>
          </cell>
          <cell r="BL418">
            <v>-6.6525631674910102</v>
          </cell>
          <cell r="BM418">
            <v>2.5660580252502285</v>
          </cell>
          <cell r="BN418">
            <v>-19.062315309003353</v>
          </cell>
          <cell r="BO418">
            <v>1.3562334455794627</v>
          </cell>
          <cell r="BP418">
            <v>-23.01054935928498</v>
          </cell>
          <cell r="BQ418">
            <v>-9.8004222879347793</v>
          </cell>
          <cell r="BR418">
            <v>5.7970899280281429</v>
          </cell>
          <cell r="BS418">
            <v>9.126946031192503</v>
          </cell>
          <cell r="BT418">
            <v>0.6441312464722273</v>
          </cell>
          <cell r="BU418">
            <v>22.063485094877947</v>
          </cell>
          <cell r="BV418">
            <v>-7.5546933300891794</v>
          </cell>
          <cell r="BW418">
            <v>0.19534358888861902</v>
          </cell>
          <cell r="BY418">
            <v>8.122668193559619</v>
          </cell>
          <cell r="BZ418">
            <v>10.4823603063181</v>
          </cell>
          <cell r="CA418">
            <v>7.6567474038051273</v>
          </cell>
          <cell r="CB418">
            <v>10.719573093259015</v>
          </cell>
          <cell r="CC418">
            <v>14.878533920328721</v>
          </cell>
          <cell r="CD418">
            <v>22.385460587454048</v>
          </cell>
          <cell r="CE418">
            <v>36.601219020102263</v>
          </cell>
          <cell r="CF418">
            <v>9.4716587330520241</v>
          </cell>
          <cell r="CG418">
            <v>30.749336472586918</v>
          </cell>
          <cell r="CH418">
            <v>6.1004380300101246</v>
          </cell>
          <cell r="CI418">
            <v>-4.61844162641232</v>
          </cell>
          <cell r="CJ418">
            <v>-3.506374200206352</v>
          </cell>
          <cell r="CK418">
            <v>-4.7669837155915076</v>
          </cell>
          <cell r="CL418">
            <v>-5.4421626163752563</v>
          </cell>
          <cell r="CM418">
            <v>10.482360298852811</v>
          </cell>
          <cell r="CN418">
            <v>139.19577481893376</v>
          </cell>
          <cell r="CO418">
            <v>141.79059362527207</v>
          </cell>
          <cell r="CP418">
            <v>220.64088408838396</v>
          </cell>
          <cell r="CQ418">
            <v>57.269337110626616</v>
          </cell>
          <cell r="CR418">
            <v>106.14621512643116</v>
          </cell>
          <cell r="CS418">
            <v>95.206874165776938</v>
          </cell>
          <cell r="CT418">
            <v>238.05313974671046</v>
          </cell>
          <cell r="CU418">
            <v>80.332564081494127</v>
          </cell>
          <cell r="CV418">
            <v>69.185079145114102</v>
          </cell>
          <cell r="CW418">
            <v>203.42086602819563</v>
          </cell>
          <cell r="CX418">
            <v>124.90015347356416</v>
          </cell>
          <cell r="CY418">
            <v>50.073854880171041</v>
          </cell>
          <cell r="CZ418">
            <v>220.69319153347377</v>
          </cell>
          <cell r="DA418">
            <v>408.5420808211133</v>
          </cell>
          <cell r="DB418">
            <v>998.37320116068304</v>
          </cell>
          <cell r="DD418">
            <v>2102.3499591437148</v>
          </cell>
          <cell r="DE418">
            <v>94.709056290586943</v>
          </cell>
          <cell r="DF418">
            <v>1307.8454460541798</v>
          </cell>
          <cell r="DG418">
            <v>3134.1414296699236</v>
          </cell>
          <cell r="DH418">
            <v>12149.272750032596</v>
          </cell>
          <cell r="DI418">
            <v>245.82382068778617</v>
          </cell>
          <cell r="DJ418">
            <v>23.458886937550815</v>
          </cell>
          <cell r="DK418">
            <v>32.782107904368324</v>
          </cell>
          <cell r="DL418">
            <v>14012.65</v>
          </cell>
          <cell r="DM418">
            <v>29607.699999999997</v>
          </cell>
          <cell r="DN418">
            <v>429538.47935939999</v>
          </cell>
          <cell r="DO418">
            <v>139.19577481893376</v>
          </cell>
          <cell r="DP418">
            <v>141.79059362527207</v>
          </cell>
          <cell r="DQ418">
            <v>220.64088408838396</v>
          </cell>
          <cell r="DR418">
            <v>57.269337110626616</v>
          </cell>
          <cell r="DS418">
            <v>106.14621512643116</v>
          </cell>
          <cell r="DT418">
            <v>95.206874165776938</v>
          </cell>
          <cell r="DU418">
            <v>238.05313974671046</v>
          </cell>
          <cell r="DV418">
            <v>80.332564081494127</v>
          </cell>
          <cell r="DW418">
            <v>69.185079145114102</v>
          </cell>
          <cell r="DX418">
            <v>203.42086602819563</v>
          </cell>
          <cell r="DY418">
            <v>124.90015347356416</v>
          </cell>
          <cell r="DZ418">
            <v>50.073854880171041</v>
          </cell>
          <cell r="EA418">
            <v>220.69319153347377</v>
          </cell>
          <cell r="EB418">
            <v>408.5420808211133</v>
          </cell>
        </row>
        <row r="419">
          <cell r="A419">
            <v>202201</v>
          </cell>
          <cell r="B419">
            <v>199.25454231199993</v>
          </cell>
          <cell r="C419">
            <v>7.7423964930000002</v>
          </cell>
          <cell r="E419">
            <v>191.51214581899993</v>
          </cell>
          <cell r="F419">
            <v>7.8398851542920021</v>
          </cell>
          <cell r="G419">
            <v>106.61394210199998</v>
          </cell>
          <cell r="H419">
            <v>256.46833672700001</v>
          </cell>
          <cell r="I419">
            <v>795.34781822000002</v>
          </cell>
          <cell r="J419">
            <v>20.699504582000003</v>
          </cell>
          <cell r="K419">
            <v>2.4101115829999999</v>
          </cell>
          <cell r="L419">
            <v>2.7333522100000001</v>
          </cell>
          <cell r="M419">
            <v>1318.269</v>
          </cell>
          <cell r="N419">
            <v>2657.145</v>
          </cell>
          <cell r="O419">
            <v>44879.507187599993</v>
          </cell>
          <cell r="P419">
            <v>93.584742388550637</v>
          </cell>
          <cell r="Q419">
            <v>97.14451681022652</v>
          </cell>
          <cell r="R419">
            <v>85.305302332080259</v>
          </cell>
          <cell r="S419">
            <v>94.015806395813158</v>
          </cell>
          <cell r="T419">
            <v>99.999993612832867</v>
          </cell>
          <cell r="U419">
            <v>92.964893507988762</v>
          </cell>
          <cell r="V419">
            <v>86.899997426889058</v>
          </cell>
          <cell r="W419">
            <v>96.000000084480206</v>
          </cell>
          <cell r="X419">
            <v>179.22614830749652</v>
          </cell>
          <cell r="Y419">
            <v>7.6160185516136467</v>
          </cell>
          <cell r="Z419">
            <v>90.947345638260089</v>
          </cell>
          <cell r="AA419">
            <v>241.12077492381849</v>
          </cell>
          <cell r="AB419">
            <v>795.34776741980556</v>
          </cell>
          <cell r="AC419">
            <v>19.243272391337555</v>
          </cell>
          <cell r="AD419">
            <v>2.0943869036121554</v>
          </cell>
          <cell r="AE419">
            <v>2.624018123909142</v>
          </cell>
          <cell r="AF419">
            <v>6567376.5883268435</v>
          </cell>
          <cell r="AG419">
            <v>5531789.5783268437</v>
          </cell>
          <cell r="AH419">
            <v>3233955.3019638774</v>
          </cell>
          <cell r="AI419">
            <v>541002.29181935906</v>
          </cell>
          <cell r="AJ419">
            <v>647569.29226015718</v>
          </cell>
          <cell r="AK419">
            <v>306535.79906758253</v>
          </cell>
          <cell r="AL419">
            <v>157866.58422028497</v>
          </cell>
          <cell r="AM419">
            <v>112375.1548837976</v>
          </cell>
          <cell r="AN419">
            <v>28536.711789249024</v>
          </cell>
          <cell r="AO419">
            <v>503948.44232253515</v>
          </cell>
          <cell r="AP419">
            <v>1035587.01</v>
          </cell>
          <cell r="AQ419">
            <v>267384.89</v>
          </cell>
          <cell r="AR419">
            <v>474177.17</v>
          </cell>
          <cell r="AS419">
            <v>294024.95</v>
          </cell>
          <cell r="AT419">
            <v>128506.6406032517</v>
          </cell>
          <cell r="AU419">
            <v>138.22593595321271</v>
          </cell>
          <cell r="AV419">
            <v>137.5628615892426</v>
          </cell>
          <cell r="AW419">
            <v>225.71664993640744</v>
          </cell>
          <cell r="AX419">
            <v>55.263690838802894</v>
          </cell>
          <cell r="AY419">
            <v>88.576672827104588</v>
          </cell>
          <cell r="AZ419">
            <v>87.895287913708316</v>
          </cell>
          <cell r="BA419">
            <v>187.00875726835241</v>
          </cell>
          <cell r="BB419">
            <v>75.461917800624803</v>
          </cell>
          <cell r="BC419">
            <v>74.121329322724733</v>
          </cell>
          <cell r="BD419">
            <v>195.39196471309921</v>
          </cell>
          <cell r="BE419">
            <v>141.87900799353562</v>
          </cell>
          <cell r="BF419">
            <v>56.529615488061822</v>
          </cell>
          <cell r="BG419">
            <v>237.67350146772458</v>
          </cell>
          <cell r="BH419">
            <v>512.22886185610764</v>
          </cell>
          <cell r="BI419">
            <v>968.60498119070132</v>
          </cell>
          <cell r="BJ419">
            <v>4.5190313542666587</v>
          </cell>
          <cell r="BK419">
            <v>3.5928041490258522</v>
          </cell>
          <cell r="BL419">
            <v>11.431003531424295</v>
          </cell>
          <cell r="BM419">
            <v>3.3053647860978828</v>
          </cell>
          <cell r="BN419">
            <v>-13.075133463714295</v>
          </cell>
          <cell r="BO419">
            <v>0.91530157551997604</v>
          </cell>
          <cell r="BP419">
            <v>-29.553084168997856</v>
          </cell>
          <cell r="BQ419">
            <v>-0.98864749620152281</v>
          </cell>
          <cell r="BR419">
            <v>14.723619110930699</v>
          </cell>
          <cell r="BS419">
            <v>0.21971439127406711</v>
          </cell>
          <cell r="BT419">
            <v>9.7612615979447241</v>
          </cell>
          <cell r="BU419">
            <v>20.16796151891181</v>
          </cell>
          <cell r="BV419">
            <v>0.67738419324636823</v>
          </cell>
          <cell r="BW419">
            <v>17.612633341008205</v>
          </cell>
          <cell r="BY419">
            <v>4.5190313542666587</v>
          </cell>
          <cell r="BZ419">
            <v>3.5928041490258522</v>
          </cell>
          <cell r="CA419">
            <v>11.431003531424295</v>
          </cell>
          <cell r="CB419">
            <v>3.3053647860978828</v>
          </cell>
          <cell r="CC419">
            <v>-13.075133463714295</v>
          </cell>
          <cell r="CD419">
            <v>0.91530157551997604</v>
          </cell>
          <cell r="CE419">
            <v>-29.553084168997856</v>
          </cell>
          <cell r="CF419">
            <v>-0.98864749620152281</v>
          </cell>
          <cell r="CG419">
            <v>14.723619110930699</v>
          </cell>
          <cell r="CH419">
            <v>0.21971439127406711</v>
          </cell>
          <cell r="CI419">
            <v>9.7612615979447241</v>
          </cell>
          <cell r="CJ419">
            <v>20.16796151891181</v>
          </cell>
          <cell r="CK419">
            <v>0.67738419324636823</v>
          </cell>
          <cell r="CL419">
            <v>17.612633341008205</v>
          </cell>
          <cell r="CM419">
            <v>3.5928041490258522</v>
          </cell>
          <cell r="CN419">
            <v>138.22593595321271</v>
          </cell>
          <cell r="CO419">
            <v>137.5628615892426</v>
          </cell>
          <cell r="CP419">
            <v>225.71664993640744</v>
          </cell>
          <cell r="CQ419">
            <v>55.263690838802894</v>
          </cell>
          <cell r="CR419">
            <v>88.576672827104588</v>
          </cell>
          <cell r="CS419">
            <v>87.895287913708316</v>
          </cell>
          <cell r="CT419">
            <v>187.00875726835241</v>
          </cell>
          <cell r="CU419">
            <v>75.461917800624803</v>
          </cell>
          <cell r="CV419">
            <v>74.121329322724733</v>
          </cell>
          <cell r="CW419">
            <v>195.39196471309921</v>
          </cell>
          <cell r="CX419">
            <v>141.87900799353562</v>
          </cell>
          <cell r="CY419">
            <v>56.529615488061822</v>
          </cell>
          <cell r="CZ419">
            <v>237.67350146772458</v>
          </cell>
          <cell r="DA419">
            <v>512.22886185610764</v>
          </cell>
          <cell r="DB419">
            <v>968.60498119070132</v>
          </cell>
          <cell r="DD419">
            <v>179.22614830749652</v>
          </cell>
          <cell r="DE419">
            <v>7.6160185516136467</v>
          </cell>
          <cell r="DF419">
            <v>90.947345638260089</v>
          </cell>
          <cell r="DG419">
            <v>241.12077492381849</v>
          </cell>
          <cell r="DH419">
            <v>795.34776741980556</v>
          </cell>
          <cell r="DI419">
            <v>19.243272391337555</v>
          </cell>
          <cell r="DJ419">
            <v>2.0943869036121554</v>
          </cell>
          <cell r="DK419">
            <v>2.624018123909142</v>
          </cell>
          <cell r="DL419">
            <v>1318.269</v>
          </cell>
          <cell r="DM419">
            <v>2657.145</v>
          </cell>
          <cell r="DN419">
            <v>44879.507187599993</v>
          </cell>
          <cell r="DO419">
            <v>139.69380799245548</v>
          </cell>
          <cell r="DP419">
            <v>142.18817305813715</v>
          </cell>
          <cell r="DQ419">
            <v>222.57045466027355</v>
          </cell>
          <cell r="DR419">
            <v>57.416688814017967</v>
          </cell>
          <cell r="DS419">
            <v>105.03591544547747</v>
          </cell>
          <cell r="DT419">
            <v>95.273308338999584</v>
          </cell>
          <cell r="DU419">
            <v>231.51549188484441</v>
          </cell>
          <cell r="DV419">
            <v>80.269772261662752</v>
          </cell>
          <cell r="DW419">
            <v>69.977806214890677</v>
          </cell>
          <cell r="DX419">
            <v>203.45656295240488</v>
          </cell>
          <cell r="DY419">
            <v>125.95161590220219</v>
          </cell>
          <cell r="DZ419">
            <v>50.864475424554314</v>
          </cell>
          <cell r="EA419">
            <v>220.82645240625888</v>
          </cell>
          <cell r="EB419">
            <v>414.93432151433598</v>
          </cell>
        </row>
        <row r="420">
          <cell r="A420">
            <v>202202</v>
          </cell>
          <cell r="B420">
            <v>172.33513827600007</v>
          </cell>
          <cell r="C420">
            <v>6.7410320470000018</v>
          </cell>
          <cell r="E420">
            <v>165.59410622900006</v>
          </cell>
          <cell r="F420">
            <v>7.1378802339110017</v>
          </cell>
          <cell r="G420">
            <v>117.11037029200001</v>
          </cell>
          <cell r="H420">
            <v>244.14353903600002</v>
          </cell>
          <cell r="I420">
            <v>874.25324296999986</v>
          </cell>
          <cell r="J420">
            <v>20.613055182</v>
          </cell>
          <cell r="K420">
            <v>2.0431536069999998</v>
          </cell>
          <cell r="L420">
            <v>2.7599678270000001</v>
          </cell>
          <cell r="M420">
            <v>1378.8789999999999</v>
          </cell>
          <cell r="N420">
            <v>2381.7530000000002</v>
          </cell>
          <cell r="O420">
            <v>40177.046568900005</v>
          </cell>
          <cell r="P420">
            <v>93.584742388550637</v>
          </cell>
          <cell r="Q420">
            <v>97.14451681022652</v>
          </cell>
          <cell r="R420">
            <v>85.305302332080259</v>
          </cell>
          <cell r="S420">
            <v>94.015806395813158</v>
          </cell>
          <cell r="T420">
            <v>99.999993612832867</v>
          </cell>
          <cell r="U420">
            <v>92.964893507988762</v>
          </cell>
          <cell r="V420">
            <v>86.899997426889058</v>
          </cell>
          <cell r="W420">
            <v>96.000000084480206</v>
          </cell>
          <cell r="X420">
            <v>154.97081772503259</v>
          </cell>
          <cell r="Y420">
            <v>6.9340592637255085</v>
          </cell>
          <cell r="Z420">
            <v>99.901355439809322</v>
          </cell>
          <cell r="AA420">
            <v>229.53351698797229</v>
          </cell>
          <cell r="AB420">
            <v>874.25318712998398</v>
          </cell>
          <cell r="AC420">
            <v>19.162904798689262</v>
          </cell>
          <cell r="AD420">
            <v>1.7755004319103909</v>
          </cell>
          <cell r="AE420">
            <v>2.6495691162516266</v>
          </cell>
          <cell r="AF420">
            <v>6078390.4625287978</v>
          </cell>
          <cell r="AG420">
            <v>5110462.4425287982</v>
          </cell>
          <cell r="AH420">
            <v>2796292.2953167339</v>
          </cell>
          <cell r="AI420">
            <v>492559.45581854449</v>
          </cell>
          <cell r="AJ420">
            <v>711324.22374702489</v>
          </cell>
          <cell r="AK420">
            <v>291804.96813238412</v>
          </cell>
          <cell r="AL420">
            <v>173528.32314302583</v>
          </cell>
          <cell r="AM420">
            <v>111905.8313463126</v>
          </cell>
          <cell r="AN420">
            <v>24191.778519875927</v>
          </cell>
          <cell r="AO420">
            <v>508855.56650489697</v>
          </cell>
          <cell r="AP420">
            <v>967928.0199999999</v>
          </cell>
          <cell r="AQ420">
            <v>279678.44</v>
          </cell>
          <cell r="AR420">
            <v>425032.47</v>
          </cell>
          <cell r="AS420">
            <v>263217.11</v>
          </cell>
          <cell r="AT420">
            <v>118718.96862423567</v>
          </cell>
          <cell r="AU420">
            <v>127.93406917847821</v>
          </cell>
          <cell r="AV420">
            <v>127.08542645818525</v>
          </cell>
          <cell r="AW420">
            <v>195.16958962252548</v>
          </cell>
          <cell r="AX420">
            <v>50.315227675919026</v>
          </cell>
          <cell r="AY420">
            <v>97.297283540001118</v>
          </cell>
          <cell r="AZ420">
            <v>83.671407276615213</v>
          </cell>
          <cell r="BA420">
            <v>205.56165335506464</v>
          </cell>
          <cell r="BB420">
            <v>75.146758686991419</v>
          </cell>
          <cell r="BC420">
            <v>62.835788363314094</v>
          </cell>
          <cell r="BD420">
            <v>197.29456536538811</v>
          </cell>
          <cell r="BE420">
            <v>132.60949196991868</v>
          </cell>
          <cell r="BF420">
            <v>59.128676543767931</v>
          </cell>
          <cell r="BG420">
            <v>213.04052951848269</v>
          </cell>
          <cell r="BH420">
            <v>458.55768592547628</v>
          </cell>
          <cell r="BI420">
            <v>894.83145642473153</v>
          </cell>
          <cell r="BJ420">
            <v>4.8381052765591903E-2</v>
          </cell>
          <cell r="BK420">
            <v>-2.0921810871103474</v>
          </cell>
          <cell r="BL420">
            <v>-0.86069033175516552</v>
          </cell>
          <cell r="BM420">
            <v>0.96597494527816252</v>
          </cell>
          <cell r="BN420">
            <v>-12.675378105706216</v>
          </cell>
          <cell r="BO420">
            <v>-9.5294704324097808</v>
          </cell>
          <cell r="BP420">
            <v>-1.5979122936825831</v>
          </cell>
          <cell r="BQ420">
            <v>-5.3078759063170651</v>
          </cell>
          <cell r="BR420">
            <v>4.8149412999761552</v>
          </cell>
          <cell r="BS420">
            <v>11.461498287836136</v>
          </cell>
          <cell r="BT420">
            <v>13.104275313660992</v>
          </cell>
          <cell r="BU420">
            <v>40.553209219855489</v>
          </cell>
          <cell r="BV420">
            <v>-0.42980116881798835</v>
          </cell>
          <cell r="BW420">
            <v>14.475778073729288</v>
          </cell>
          <cell r="BY420">
            <v>2.3213223062908526</v>
          </cell>
          <cell r="BZ420">
            <v>0.78268615243000283</v>
          </cell>
          <cell r="CA420">
            <v>5.3728273438732828</v>
          </cell>
          <cell r="CB420">
            <v>2.1771197131922264</v>
          </cell>
          <cell r="CC420">
            <v>-12.866335754483273</v>
          </cell>
          <cell r="CD420">
            <v>-4.4637312588057654</v>
          </cell>
          <cell r="CE420">
            <v>-17.242130535416393</v>
          </cell>
          <cell r="CF420">
            <v>-3.1918999876948675</v>
          </cell>
          <cell r="CG420">
            <v>9.9546072337816298</v>
          </cell>
          <cell r="CH420">
            <v>5.5692607357844821</v>
          </cell>
          <cell r="CI420">
            <v>11.351289870104253</v>
          </cell>
          <cell r="CJ420">
            <v>29.791693263568362</v>
          </cell>
          <cell r="CK420">
            <v>0.15099449417121491</v>
          </cell>
          <cell r="CL420">
            <v>16.109768707712078</v>
          </cell>
          <cell r="CM420">
            <v>0.78268616764880505</v>
          </cell>
          <cell r="CN420">
            <v>133.08000256584546</v>
          </cell>
          <cell r="CO420">
            <v>132.32414402371393</v>
          </cell>
          <cell r="CP420">
            <v>210.44311977946646</v>
          </cell>
          <cell r="CQ420">
            <v>52.78945925736096</v>
          </cell>
          <cell r="CR420">
            <v>92.936978183552853</v>
          </cell>
          <cell r="CS420">
            <v>85.783347595161757</v>
          </cell>
          <cell r="CT420">
            <v>196.28520531170852</v>
          </cell>
          <cell r="CU420">
            <v>75.304338243808104</v>
          </cell>
          <cell r="CV420">
            <v>68.478558843019414</v>
          </cell>
          <cell r="CW420">
            <v>196.34326503924365</v>
          </cell>
          <cell r="CX420">
            <v>137.24424998172714</v>
          </cell>
          <cell r="CY420">
            <v>57.829146015914873</v>
          </cell>
          <cell r="CZ420">
            <v>225.35701549310363</v>
          </cell>
          <cell r="DA420">
            <v>485.39327389079199</v>
          </cell>
          <cell r="DB420">
            <v>931.71821880771643</v>
          </cell>
          <cell r="DD420">
            <v>334.19696603252908</v>
          </cell>
          <cell r="DE420">
            <v>14.550077815339154</v>
          </cell>
          <cell r="DF420">
            <v>190.84870107806941</v>
          </cell>
          <cell r="DG420">
            <v>470.65429191179078</v>
          </cell>
          <cell r="DH420">
            <v>1669.6009545497895</v>
          </cell>
          <cell r="DI420">
            <v>38.406177190026817</v>
          </cell>
          <cell r="DJ420">
            <v>3.869887335522546</v>
          </cell>
          <cell r="DK420">
            <v>5.2735872401607686</v>
          </cell>
          <cell r="DL420">
            <v>2697.1480000000001</v>
          </cell>
          <cell r="DM420">
            <v>5038.8980000000001</v>
          </cell>
          <cell r="DN420">
            <v>85056.553756499998</v>
          </cell>
          <cell r="DO420">
            <v>139.69896348563319</v>
          </cell>
          <cell r="DP420">
            <v>141.96186688511696</v>
          </cell>
          <cell r="DQ420">
            <v>222.42925555754729</v>
          </cell>
          <cell r="DR420">
            <v>57.456804018939941</v>
          </cell>
          <cell r="DS420">
            <v>103.85900429222862</v>
          </cell>
          <cell r="DT420">
            <v>94.53886641125105</v>
          </cell>
          <cell r="DU420">
            <v>231.23732240299179</v>
          </cell>
          <cell r="DV420">
            <v>79.918748990464863</v>
          </cell>
          <cell r="DW420">
            <v>70.218349713710822</v>
          </cell>
          <cell r="DX420">
            <v>205.14720004673086</v>
          </cell>
          <cell r="DY420">
            <v>127.23196191267158</v>
          </cell>
          <cell r="DZ420">
            <v>52.286153855141769</v>
          </cell>
          <cell r="EA420">
            <v>220.74981881034071</v>
          </cell>
          <cell r="EB420">
            <v>419.76647859242161</v>
          </cell>
        </row>
        <row r="421">
          <cell r="A421">
            <v>202203</v>
          </cell>
          <cell r="B421">
            <v>182.17291726500002</v>
          </cell>
          <cell r="C421">
            <v>7.4467186130000007</v>
          </cell>
          <cell r="E421">
            <v>174.72619865200002</v>
          </cell>
          <cell r="F421">
            <v>7.8196171068440004</v>
          </cell>
          <cell r="G421">
            <v>121.01636043900001</v>
          </cell>
          <cell r="H421">
            <v>245.25343243699999</v>
          </cell>
          <cell r="I421">
            <v>1130.3439722959999</v>
          </cell>
          <cell r="J421">
            <v>20.542484943000002</v>
          </cell>
          <cell r="K421">
            <v>2.3657229220000002</v>
          </cell>
          <cell r="L421">
            <v>2.7830976450000002</v>
          </cell>
          <cell r="M421">
            <v>898.26900000000001</v>
          </cell>
          <cell r="N421">
            <v>2620.23</v>
          </cell>
          <cell r="O421">
            <v>41678.964834400002</v>
          </cell>
          <cell r="P421">
            <v>93.584742388550637</v>
          </cell>
          <cell r="Q421">
            <v>97.14451681022652</v>
          </cell>
          <cell r="R421">
            <v>85.305302332080259</v>
          </cell>
          <cell r="S421">
            <v>94.015806395813158</v>
          </cell>
          <cell r="T421">
            <v>99.999993612832867</v>
          </cell>
          <cell r="U421">
            <v>92.964893507988762</v>
          </cell>
          <cell r="V421">
            <v>86.899997426889058</v>
          </cell>
          <cell r="W421">
            <v>96.000000084480206</v>
          </cell>
          <cell r="X421">
            <v>163.51706289378146</v>
          </cell>
          <cell r="Y421">
            <v>7.5963292548534183</v>
          </cell>
          <cell r="Z421">
            <v>103.23337214376892</v>
          </cell>
          <cell r="AA421">
            <v>230.57699221905634</v>
          </cell>
          <cell r="AB421">
            <v>1130.3439000990411</v>
          </cell>
          <cell r="AC421">
            <v>19.097299251154578</v>
          </cell>
          <cell r="AD421">
            <v>2.055813158345325</v>
          </cell>
          <cell r="AE421">
            <v>2.6717737415511671</v>
          </cell>
          <cell r="AF421">
            <v>6318140.47558208</v>
          </cell>
          <cell r="AG421">
            <v>5395297.9355820799</v>
          </cell>
          <cell r="AH421">
            <v>2950500.6802893328</v>
          </cell>
          <cell r="AI421">
            <v>539603.66672418534</v>
          </cell>
          <cell r="AJ421">
            <v>735049.06897081365</v>
          </cell>
          <cell r="AK421">
            <v>293131.53368389513</v>
          </cell>
          <cell r="AL421">
            <v>224359.12667707715</v>
          </cell>
          <cell r="AM421">
            <v>111522.71389022103</v>
          </cell>
          <cell r="AN421">
            <v>28011.131797599453</v>
          </cell>
          <cell r="AO421">
            <v>513120.01354895491</v>
          </cell>
          <cell r="AP421">
            <v>922842.54</v>
          </cell>
          <cell r="AQ421">
            <v>182196.17</v>
          </cell>
          <cell r="AR421">
            <v>467589.55</v>
          </cell>
          <cell r="AS421">
            <v>273056.82</v>
          </cell>
          <cell r="AT421">
            <v>125335.86146642611</v>
          </cell>
          <cell r="AU421">
            <v>132.9801738906686</v>
          </cell>
          <cell r="AV421">
            <v>134.16862891044548</v>
          </cell>
          <cell r="AW421">
            <v>205.93269448887335</v>
          </cell>
          <cell r="AX421">
            <v>55.120820492359179</v>
          </cell>
          <cell r="AY421">
            <v>100.54244645673958</v>
          </cell>
          <cell r="AZ421">
            <v>84.051783276551063</v>
          </cell>
          <cell r="BA421">
            <v>265.77582373700204</v>
          </cell>
          <cell r="BB421">
            <v>74.889488492263226</v>
          </cell>
          <cell r="BC421">
            <v>72.756186487271307</v>
          </cell>
          <cell r="BD421">
            <v>198.94798586712304</v>
          </cell>
          <cell r="BE421">
            <v>126.43262501857255</v>
          </cell>
          <cell r="BF421">
            <v>38.519302394004185</v>
          </cell>
          <cell r="BG421">
            <v>234.37156537548543</v>
          </cell>
          <cell r="BH421">
            <v>475.69971232253596</v>
          </cell>
          <cell r="BI421">
            <v>944.70557450037427</v>
          </cell>
          <cell r="BJ421">
            <v>-0.77710638341532956</v>
          </cell>
          <cell r="BK421">
            <v>-2.7114833717543121</v>
          </cell>
          <cell r="BL421">
            <v>-1.5719680185977438</v>
          </cell>
          <cell r="BM421">
            <v>-5.2658496446026675</v>
          </cell>
          <cell r="BN421">
            <v>-9.6928286810008473</v>
          </cell>
          <cell r="BO421">
            <v>-8.8410265814194133</v>
          </cell>
          <cell r="BP421">
            <v>38.74738801633427</v>
          </cell>
          <cell r="BQ421">
            <v>-4.9198528107551596</v>
          </cell>
          <cell r="BR421">
            <v>-0.78816295192385155</v>
          </cell>
          <cell r="BS421">
            <v>-4.2174159862956202</v>
          </cell>
          <cell r="BT421">
            <v>12.273973728687551</v>
          </cell>
          <cell r="BU421">
            <v>-16.788649367811075</v>
          </cell>
          <cell r="BV421">
            <v>25.990221474527004</v>
          </cell>
          <cell r="BW421">
            <v>17.763725934836486</v>
          </cell>
          <cell r="BY421">
            <v>1.2677550893448313</v>
          </cell>
          <cell r="BZ421">
            <v>-0.42049155797447213</v>
          </cell>
          <cell r="CA421">
            <v>2.9855647030193211</v>
          </cell>
          <cell r="CB421">
            <v>-0.50417785180304975</v>
          </cell>
          <cell r="CC421">
            <v>-11.77804365051756</v>
          </cell>
          <cell r="CD421">
            <v>-5.9487289489703556</v>
          </cell>
          <cell r="CE421">
            <v>-1.1364431450697765</v>
          </cell>
          <cell r="CF421">
            <v>-3.7726887957080777</v>
          </cell>
          <cell r="CG421">
            <v>5.9735871045623981</v>
          </cell>
          <cell r="CH421">
            <v>2.0625405593344084</v>
          </cell>
          <cell r="CI421">
            <v>11.640621750988629</v>
          </cell>
          <cell r="CJ421">
            <v>13.866869449325932</v>
          </cell>
          <cell r="CK421">
            <v>7.7080184246385102</v>
          </cell>
          <cell r="CL421">
            <v>16.648547693416944</v>
          </cell>
          <cell r="CM421">
            <v>-0.4204915515979053</v>
          </cell>
          <cell r="CN421">
            <v>133.04672634078651</v>
          </cell>
          <cell r="CO421">
            <v>132.93897231929111</v>
          </cell>
          <cell r="CP421">
            <v>208.93964468260208</v>
          </cell>
          <cell r="CQ421">
            <v>53.566579669027028</v>
          </cell>
          <cell r="CR421">
            <v>95.472134274615087</v>
          </cell>
          <cell r="CS421">
            <v>85.206159488958193</v>
          </cell>
          <cell r="CT421">
            <v>219.44874478680637</v>
          </cell>
          <cell r="CU421">
            <v>75.166054993293145</v>
          </cell>
          <cell r="CV421">
            <v>69.904434724436712</v>
          </cell>
          <cell r="CW421">
            <v>197.21150531520345</v>
          </cell>
          <cell r="CX421">
            <v>133.64037499400894</v>
          </cell>
          <cell r="CY421">
            <v>51.392531475277984</v>
          </cell>
          <cell r="CZ421">
            <v>228.36186545389759</v>
          </cell>
          <cell r="DA421">
            <v>482.16208670137331</v>
          </cell>
          <cell r="DB421">
            <v>936.04733737193567</v>
          </cell>
          <cell r="DD421">
            <v>497.71402892631056</v>
          </cell>
          <cell r="DE421">
            <v>22.146407070192573</v>
          </cell>
          <cell r="DF421">
            <v>294.0820732218383</v>
          </cell>
          <cell r="DG421">
            <v>701.23128413084714</v>
          </cell>
          <cell r="DH421">
            <v>2799.9448546488306</v>
          </cell>
          <cell r="DI421">
            <v>57.503476441181391</v>
          </cell>
          <cell r="DJ421">
            <v>5.925700493867871</v>
          </cell>
          <cell r="DK421">
            <v>7.9453609817119357</v>
          </cell>
          <cell r="DL421">
            <v>3595.4170000000004</v>
          </cell>
          <cell r="DM421">
            <v>7659.1280000000006</v>
          </cell>
          <cell r="DN421">
            <v>126735.5185909</v>
          </cell>
          <cell r="DO421">
            <v>139.61217257627118</v>
          </cell>
          <cell r="DP421">
            <v>141.65025422095928</v>
          </cell>
          <cell r="DQ421">
            <v>222.15518084935397</v>
          </cell>
          <cell r="DR421">
            <v>57.201477268668263</v>
          </cell>
          <cell r="DS421">
            <v>102.95972105107877</v>
          </cell>
          <cell r="DT421">
            <v>93.859554927242854</v>
          </cell>
          <cell r="DU421">
            <v>237.42249527659217</v>
          </cell>
          <cell r="DV421">
            <v>79.595823830878757</v>
          </cell>
          <cell r="DW421">
            <v>70.170183644336163</v>
          </cell>
          <cell r="DX421">
            <v>204.41720789429766</v>
          </cell>
          <cell r="DY421">
            <v>128.38378029229369</v>
          </cell>
          <cell r="DZ421">
            <v>51.638518790061006</v>
          </cell>
          <cell r="EA421">
            <v>224.77881461926813</v>
          </cell>
          <cell r="EB421">
            <v>425.74610662155243</v>
          </cell>
        </row>
        <row r="422">
          <cell r="A422">
            <v>202204</v>
          </cell>
          <cell r="B422">
            <v>170.168395527</v>
          </cell>
          <cell r="C422">
            <v>8.0881739550000002</v>
          </cell>
          <cell r="E422">
            <v>162.080221572</v>
          </cell>
          <cell r="F422">
            <v>7.6340194093410005</v>
          </cell>
          <cell r="G422">
            <v>99.375656799999987</v>
          </cell>
          <cell r="H422">
            <v>249.42004750499996</v>
          </cell>
          <cell r="I422">
            <v>1106.27912616</v>
          </cell>
          <cell r="J422">
            <v>21.094671061000007</v>
          </cell>
          <cell r="K422">
            <v>2.3727504709999998</v>
          </cell>
          <cell r="L422">
            <v>2.6453656990000001</v>
          </cell>
          <cell r="M422">
            <v>1256.992</v>
          </cell>
          <cell r="N422">
            <v>2509.4650000000001</v>
          </cell>
          <cell r="O422">
            <v>41344.656033700005</v>
          </cell>
          <cell r="P422">
            <v>93.584742388550637</v>
          </cell>
          <cell r="Q422">
            <v>97.14451681022652</v>
          </cell>
          <cell r="R422">
            <v>85.305302332080259</v>
          </cell>
          <cell r="S422">
            <v>94.015806395813158</v>
          </cell>
          <cell r="T422">
            <v>99.999993612832867</v>
          </cell>
          <cell r="U422">
            <v>92.964893507988762</v>
          </cell>
          <cell r="V422">
            <v>86.899997426889058</v>
          </cell>
          <cell r="W422">
            <v>96.000000084480206</v>
          </cell>
          <cell r="X422">
            <v>151.68235782094828</v>
          </cell>
          <cell r="Y422">
            <v>7.4160312684032235</v>
          </cell>
          <cell r="Z422">
            <v>84.772704477730457</v>
          </cell>
          <cell r="AA422">
            <v>234.49426897464596</v>
          </cell>
          <cell r="AB422">
            <v>1106.2790555001034</v>
          </cell>
          <cell r="AC422">
            <v>19.610638487719179</v>
          </cell>
          <cell r="AD422">
            <v>2.0619200982454977</v>
          </cell>
          <cell r="AE422">
            <v>2.5395510732748106</v>
          </cell>
          <cell r="AF422">
            <v>5989036.8847554056</v>
          </cell>
          <cell r="AG422">
            <v>5015391.0647554053</v>
          </cell>
          <cell r="AH422">
            <v>2736955.3489920092</v>
          </cell>
          <cell r="AI422">
            <v>526796.23680277262</v>
          </cell>
          <cell r="AJ422">
            <v>603604.20478868182</v>
          </cell>
          <cell r="AK422">
            <v>298111.55069330841</v>
          </cell>
          <cell r="AL422">
            <v>219582.55600919088</v>
          </cell>
          <cell r="AM422">
            <v>114520.46682141403</v>
          </cell>
          <cell r="AN422">
            <v>28094.340866346462</v>
          </cell>
          <cell r="AO422">
            <v>487726.3597816815</v>
          </cell>
          <cell r="AP422">
            <v>973645.82</v>
          </cell>
          <cell r="AQ422">
            <v>254956.06</v>
          </cell>
          <cell r="AR422">
            <v>447823.14</v>
          </cell>
          <cell r="AS422">
            <v>270866.62</v>
          </cell>
          <cell r="AT422">
            <v>116510.40600971115</v>
          </cell>
          <cell r="AU422">
            <v>126.05341230546614</v>
          </cell>
          <cell r="AV422">
            <v>124.72122033708122</v>
          </cell>
          <cell r="AW422">
            <v>191.02811718666965</v>
          </cell>
          <cell r="AX422">
            <v>53.812534264520217</v>
          </cell>
          <cell r="AY422">
            <v>82.562982531222858</v>
          </cell>
          <cell r="AZ422">
            <v>85.479740566332538</v>
          </cell>
          <cell r="BA422">
            <v>260.1174980753824</v>
          </cell>
          <cell r="BB422">
            <v>76.902532972728579</v>
          </cell>
          <cell r="BC422">
            <v>72.972313938562237</v>
          </cell>
          <cell r="BD422">
            <v>189.10230427722706</v>
          </cell>
          <cell r="BE422">
            <v>133.3928503783111</v>
          </cell>
          <cell r="BF422">
            <v>53.901953989065056</v>
          </cell>
          <cell r="BG422">
            <v>224.46397771970132</v>
          </cell>
          <cell r="BH422">
            <v>471.88410533667565</v>
          </cell>
          <cell r="BI422">
            <v>878.18465327387651</v>
          </cell>
          <cell r="BJ422">
            <v>-0.62846621779576139</v>
          </cell>
          <cell r="BK422">
            <v>-4.5666495743853517</v>
          </cell>
          <cell r="BL422">
            <v>-3.1063261323758979</v>
          </cell>
          <cell r="BM422">
            <v>0.6772113348274047</v>
          </cell>
          <cell r="BN422">
            <v>-23.329884794676985</v>
          </cell>
          <cell r="BO422">
            <v>-3.5877571804151671</v>
          </cell>
          <cell r="BP422">
            <v>7.5511175468556218</v>
          </cell>
          <cell r="BQ422">
            <v>-3.73500016077071</v>
          </cell>
          <cell r="BR422">
            <v>1.4841682524123314</v>
          </cell>
          <cell r="BS422">
            <v>5.9949347563708244</v>
          </cell>
          <cell r="BT422">
            <v>26.197102899212183</v>
          </cell>
          <cell r="BU422">
            <v>14.944426513530118</v>
          </cell>
          <cell r="BV422">
            <v>22.180546506243928</v>
          </cell>
          <cell r="BW422">
            <v>47.85777680637301</v>
          </cell>
          <cell r="BY422">
            <v>0.80606676936896804</v>
          </cell>
          <cell r="BZ422">
            <v>-1.4405753944406854</v>
          </cell>
          <cell r="CA422">
            <v>1.4950821671436216</v>
          </cell>
          <cell r="CB422">
            <v>-0.21042758096390912</v>
          </cell>
          <cell r="CC422">
            <v>-14.655340770068264</v>
          </cell>
          <cell r="CD422">
            <v>-5.3679907237170141</v>
          </cell>
          <cell r="CE422">
            <v>1.1781639199070213</v>
          </cell>
          <cell r="CF422">
            <v>-3.763107120583598</v>
          </cell>
          <cell r="CG422">
            <v>4.7770875110293503</v>
          </cell>
          <cell r="CH422">
            <v>2.9879856542144125</v>
          </cell>
          <cell r="CI422">
            <v>14.950828676266653</v>
          </cell>
          <cell r="CJ422">
            <v>14.144061514813416</v>
          </cell>
          <cell r="CK422">
            <v>10.951379681098899</v>
          </cell>
          <cell r="CL422">
            <v>23.036718214283098</v>
          </cell>
          <cell r="CM422">
            <v>-1.4405753837694988</v>
          </cell>
          <cell r="CN422">
            <v>131.29839783195641</v>
          </cell>
          <cell r="CO422">
            <v>130.88453432373865</v>
          </cell>
          <cell r="CP422">
            <v>204.46176280861897</v>
          </cell>
          <cell r="CQ422">
            <v>53.628068317900329</v>
          </cell>
          <cell r="CR422">
            <v>92.244846338767033</v>
          </cell>
          <cell r="CS422">
            <v>85.274554758301775</v>
          </cell>
          <cell r="CT422">
            <v>229.61593310895037</v>
          </cell>
          <cell r="CU422">
            <v>75.600174488152007</v>
          </cell>
          <cell r="CV422">
            <v>70.671404527968093</v>
          </cell>
          <cell r="CW422">
            <v>195.18420505570936</v>
          </cell>
          <cell r="CX422">
            <v>133.57849384008449</v>
          </cell>
          <cell r="CY422">
            <v>52.019887103724749</v>
          </cell>
          <cell r="CZ422">
            <v>227.38739352034852</v>
          </cell>
          <cell r="DA422">
            <v>479.59259136019892</v>
          </cell>
          <cell r="DB422">
            <v>921.58166634742088</v>
          </cell>
          <cell r="DD422">
            <v>649.39638674725882</v>
          </cell>
          <cell r="DE422">
            <v>29.562438338595797</v>
          </cell>
          <cell r="DF422">
            <v>378.85477769956879</v>
          </cell>
          <cell r="DG422">
            <v>935.72555310549308</v>
          </cell>
          <cell r="DH422">
            <v>3906.223910148934</v>
          </cell>
          <cell r="DI422">
            <v>77.114114928900563</v>
          </cell>
          <cell r="DJ422">
            <v>7.9876205921133687</v>
          </cell>
          <cell r="DK422">
            <v>10.484912054986747</v>
          </cell>
          <cell r="DL422">
            <v>4852.4090000000006</v>
          </cell>
          <cell r="DM422">
            <v>10168.593000000001</v>
          </cell>
          <cell r="DN422">
            <v>168080.17462460001</v>
          </cell>
          <cell r="DO422">
            <v>139.54573813217314</v>
          </cell>
          <cell r="DP422">
            <v>141.15291052050495</v>
          </cell>
          <cell r="DQ422">
            <v>221.64483136973934</v>
          </cell>
          <cell r="DR422">
            <v>57.231641706807203</v>
          </cell>
          <cell r="DS422">
            <v>100.86613601515351</v>
          </cell>
          <cell r="DT422">
            <v>93.594477464025189</v>
          </cell>
          <cell r="DU422">
            <v>238.94439004995078</v>
          </cell>
          <cell r="DV422">
            <v>79.347177755378411</v>
          </cell>
          <cell r="DW422">
            <v>70.259116392433484</v>
          </cell>
          <cell r="DX422">
            <v>205.30848945964405</v>
          </cell>
          <cell r="DY422">
            <v>130.69135190520328</v>
          </cell>
          <cell r="DZ422">
            <v>52.222521145777989</v>
          </cell>
          <cell r="EA422">
            <v>228.17456366931151</v>
          </cell>
          <cell r="EB422">
            <v>438.47417357405578</v>
          </cell>
        </row>
        <row r="423">
          <cell r="A423">
            <v>202205</v>
          </cell>
          <cell r="B423">
            <v>174.25800081499997</v>
          </cell>
          <cell r="C423">
            <v>8.1954748320000004</v>
          </cell>
          <cell r="E423">
            <v>166.06252598299997</v>
          </cell>
          <cell r="F423">
            <v>8.353452228983997</v>
          </cell>
          <cell r="G423">
            <v>117.209735436</v>
          </cell>
          <cell r="H423">
            <v>254.653097272</v>
          </cell>
          <cell r="I423">
            <v>1021.1112502039999</v>
          </cell>
          <cell r="J423">
            <v>19.346639959000004</v>
          </cell>
          <cell r="K423">
            <v>2.4058468000000004</v>
          </cell>
          <cell r="L423">
            <v>2.6186538079999999</v>
          </cell>
          <cell r="M423">
            <v>1407.1020000000001</v>
          </cell>
          <cell r="N423">
            <v>2576.3290000000002</v>
          </cell>
          <cell r="O423">
            <v>46677.461656000007</v>
          </cell>
          <cell r="P423">
            <v>93.584742388550637</v>
          </cell>
          <cell r="Q423">
            <v>97.14451681022652</v>
          </cell>
          <cell r="R423">
            <v>85.305302332080259</v>
          </cell>
          <cell r="S423">
            <v>94.015806395813158</v>
          </cell>
          <cell r="T423">
            <v>99.999993612832867</v>
          </cell>
          <cell r="U423">
            <v>92.964893507988762</v>
          </cell>
          <cell r="V423">
            <v>86.899997426889058</v>
          </cell>
          <cell r="W423">
            <v>96.000000084480206</v>
          </cell>
          <cell r="X423">
            <v>155.40918714511048</v>
          </cell>
          <cell r="Y423">
            <v>8.1149208048196009</v>
          </cell>
          <cell r="Z423">
            <v>99.986119176311206</v>
          </cell>
          <cell r="AA423">
            <v>239.41416291218528</v>
          </cell>
          <cell r="AB423">
            <v>1021.1111849839177</v>
          </cell>
          <cell r="AC423">
            <v>17.985583235258353</v>
          </cell>
          <cell r="AD423">
            <v>2.090680807294893</v>
          </cell>
          <cell r="AE423">
            <v>2.5139076578922444</v>
          </cell>
          <cell r="AF423">
            <v>6266896.306895759</v>
          </cell>
          <cell r="AG423">
            <v>5215934.0068957591</v>
          </cell>
          <cell r="AH423">
            <v>2804202.2299086852</v>
          </cell>
          <cell r="AI423">
            <v>576441.7094821583</v>
          </cell>
          <cell r="AJ423">
            <v>711927.76409744017</v>
          </cell>
          <cell r="AK423">
            <v>304366.19059295149</v>
          </cell>
          <cell r="AL423">
            <v>202677.79892748897</v>
          </cell>
          <cell r="AM423">
            <v>105030.61332995592</v>
          </cell>
          <cell r="AN423">
            <v>28486.21500554277</v>
          </cell>
          <cell r="AO423">
            <v>482801.48555153632</v>
          </cell>
          <cell r="AP423">
            <v>1050962.2999999998</v>
          </cell>
          <cell r="AQ423">
            <v>285402.92</v>
          </cell>
          <cell r="AR423">
            <v>459755.26</v>
          </cell>
          <cell r="AS423">
            <v>305804.12</v>
          </cell>
          <cell r="AT423">
            <v>121169.13418151943</v>
          </cell>
          <cell r="AU423">
            <v>131.90161945061999</v>
          </cell>
          <cell r="AV423">
            <v>129.70826125787798</v>
          </cell>
          <cell r="AW423">
            <v>195.72167020824884</v>
          </cell>
          <cell r="AX423">
            <v>58.883847445973224</v>
          </cell>
          <cell r="AY423">
            <v>97.379837788319634</v>
          </cell>
          <cell r="AZ423">
            <v>87.27317995073048</v>
          </cell>
          <cell r="BA423">
            <v>240.09212266495888</v>
          </cell>
          <cell r="BB423">
            <v>70.529927347820674</v>
          </cell>
          <cell r="BC423">
            <v>73.990168845565634</v>
          </cell>
          <cell r="BD423">
            <v>187.19282153856008</v>
          </cell>
          <cell r="BE423">
            <v>143.98547598873859</v>
          </cell>
          <cell r="BF423">
            <v>60.338926880909646</v>
          </cell>
          <cell r="BG423">
            <v>230.44475646603587</v>
          </cell>
          <cell r="BH423">
            <v>532.74967426576745</v>
          </cell>
          <cell r="BI423">
            <v>913.29931576947945</v>
          </cell>
          <cell r="BJ423">
            <v>-5.8100962327717269</v>
          </cell>
          <cell r="BK423">
            <v>-9.7604654189271827</v>
          </cell>
          <cell r="BL423">
            <v>-12.604730291897297</v>
          </cell>
          <cell r="BM423">
            <v>6.694156853606188</v>
          </cell>
          <cell r="BN423">
            <v>-17.915518630884833</v>
          </cell>
          <cell r="BO423">
            <v>-9.4639338846603636</v>
          </cell>
          <cell r="BP423">
            <v>-3.7203864632611356</v>
          </cell>
          <cell r="BQ423">
            <v>-15.204942457604204</v>
          </cell>
          <cell r="BR423">
            <v>5.9957311752415023</v>
          </cell>
          <cell r="BS423">
            <v>3.507996497425566</v>
          </cell>
          <cell r="BT423">
            <v>20.334039123705466</v>
          </cell>
          <cell r="BU423">
            <v>10.363626253343256</v>
          </cell>
          <cell r="BV423">
            <v>3.3755677187439659</v>
          </cell>
          <cell r="BW423">
            <v>79.8575439224673</v>
          </cell>
          <cell r="BY423">
            <v>-0.5955506711524805</v>
          </cell>
          <cell r="BZ423">
            <v>-3.2124414469675884</v>
          </cell>
          <cell r="CA423">
            <v>-1.5713451320194594</v>
          </cell>
          <cell r="CB423">
            <v>1.2001003262041081</v>
          </cell>
          <cell r="CC423">
            <v>-15.357310149558614</v>
          </cell>
          <cell r="CD423">
            <v>-6.2322541026939717</v>
          </cell>
          <cell r="CE423">
            <v>0.12249956159135422</v>
          </cell>
          <cell r="CF423">
            <v>-6.1579016184722661</v>
          </cell>
          <cell r="CG423">
            <v>5.0275784972821498</v>
          </cell>
          <cell r="CH423">
            <v>3.0881452639530238</v>
          </cell>
          <cell r="CI423">
            <v>16.052890724902653</v>
          </cell>
          <cell r="CJ423">
            <v>13.271847611898707</v>
          </cell>
          <cell r="CK423">
            <v>9.3317279844607555</v>
          </cell>
          <cell r="CL423">
            <v>32.107954115616451</v>
          </cell>
          <cell r="CM423">
            <v>-3.2124414398121246</v>
          </cell>
          <cell r="CN423">
            <v>131.41904215568911</v>
          </cell>
          <cell r="CO423">
            <v>130.64927971056653</v>
          </cell>
          <cell r="CP423">
            <v>202.71374428854494</v>
          </cell>
          <cell r="CQ423">
            <v>54.679224143514908</v>
          </cell>
          <cell r="CR423">
            <v>93.271844628677556</v>
          </cell>
          <cell r="CS423">
            <v>85.674279796787516</v>
          </cell>
          <cell r="CT423">
            <v>231.71117102015205</v>
          </cell>
          <cell r="CU423">
            <v>74.586125060085735</v>
          </cell>
          <cell r="CV423">
            <v>71.335157391487598</v>
          </cell>
          <cell r="CW423">
            <v>193.5859283522795</v>
          </cell>
          <cell r="CX423">
            <v>135.65989026981532</v>
          </cell>
          <cell r="CY423">
            <v>53.683695059161735</v>
          </cell>
          <cell r="CZ423">
            <v>227.99886610948596</v>
          </cell>
          <cell r="DA423">
            <v>490.22400794131261</v>
          </cell>
          <cell r="DB423">
            <v>919.9251962318325</v>
          </cell>
          <cell r="DD423">
            <v>804.80557389236924</v>
          </cell>
          <cell r="DE423">
            <v>37.677359143415401</v>
          </cell>
          <cell r="DF423">
            <v>478.84089687587999</v>
          </cell>
          <cell r="DG423">
            <v>1175.1397160176784</v>
          </cell>
          <cell r="DH423">
            <v>4927.3350951328521</v>
          </cell>
          <cell r="DI423">
            <v>95.099698164158923</v>
          </cell>
          <cell r="DJ423">
            <v>10.078301399408261</v>
          </cell>
          <cell r="DK423">
            <v>12.998819712878991</v>
          </cell>
          <cell r="DL423">
            <v>6259.5110000000004</v>
          </cell>
          <cell r="DM423">
            <v>12744.922</v>
          </cell>
          <cell r="DN423">
            <v>214757.63628060001</v>
          </cell>
          <cell r="DO423">
            <v>138.86770978057078</v>
          </cell>
          <cell r="DP423">
            <v>139.98378787705568</v>
          </cell>
          <cell r="DQ423">
            <v>219.29247401533632</v>
          </cell>
          <cell r="DR423">
            <v>57.539513698560235</v>
          </cell>
          <cell r="DS423">
            <v>99.094982819212134</v>
          </cell>
          <cell r="DT423">
            <v>92.834239361873401</v>
          </cell>
          <cell r="DU423">
            <v>238.17126386545701</v>
          </cell>
          <cell r="DV423">
            <v>78.29326070138184</v>
          </cell>
          <cell r="DW423">
            <v>70.60789235813354</v>
          </cell>
          <cell r="DX423">
            <v>205.83716983903614</v>
          </cell>
          <cell r="DY423">
            <v>132.71890670413438</v>
          </cell>
          <cell r="DZ423">
            <v>52.694695197403547</v>
          </cell>
          <cell r="EA423">
            <v>228.80163147173218</v>
          </cell>
          <cell r="EB423">
            <v>458.18610761572648</v>
          </cell>
        </row>
        <row r="424">
          <cell r="A424">
            <v>202206</v>
          </cell>
          <cell r="B424">
            <v>198.46683701799998</v>
          </cell>
          <cell r="C424">
            <v>8.3295086109999996</v>
          </cell>
          <cell r="E424">
            <v>190.13732840699998</v>
          </cell>
          <cell r="F424">
            <v>8.1397637860209997</v>
          </cell>
          <cell r="G424">
            <v>102.53650628800001</v>
          </cell>
          <cell r="H424">
            <v>259.30506356500007</v>
          </cell>
          <cell r="I424">
            <v>1166.5723207800002</v>
          </cell>
          <cell r="J424">
            <v>21.404357778000005</v>
          </cell>
          <cell r="K424">
            <v>2.2870076999999998</v>
          </cell>
          <cell r="L424">
            <v>2.6801577160000001</v>
          </cell>
          <cell r="M424">
            <v>1373.5229999999999</v>
          </cell>
          <cell r="N424">
            <v>2502.9259999999999</v>
          </cell>
          <cell r="O424">
            <v>46871.577508399998</v>
          </cell>
          <cell r="P424">
            <v>93.584742388550637</v>
          </cell>
          <cell r="Q424">
            <v>97.14451681022652</v>
          </cell>
          <cell r="R424">
            <v>85.305302332080259</v>
          </cell>
          <cell r="S424">
            <v>94.015806395813158</v>
          </cell>
          <cell r="T424">
            <v>99.999993612832867</v>
          </cell>
          <cell r="U424">
            <v>92.964893507988762</v>
          </cell>
          <cell r="V424">
            <v>86.899997426889058</v>
          </cell>
          <cell r="W424">
            <v>96.000000084480206</v>
          </cell>
          <cell r="X424">
            <v>177.93952897416344</v>
          </cell>
          <cell r="Y424">
            <v>7.9073341994239001</v>
          </cell>
          <cell r="Z424">
            <v>87.469076689730898</v>
          </cell>
          <cell r="AA424">
            <v>243.7877465358107</v>
          </cell>
          <cell r="AB424">
            <v>1166.5722462690762</v>
          </cell>
          <cell r="AC424">
            <v>19.898538414386614</v>
          </cell>
          <cell r="AD424">
            <v>1.9874096324527546</v>
          </cell>
          <cell r="AE424">
            <v>2.5729514096242032</v>
          </cell>
          <cell r="AF424">
            <v>6606460.7595526734</v>
          </cell>
          <cell r="AG424">
            <v>5574136.5895526735</v>
          </cell>
          <cell r="AH424">
            <v>3210739.5521754986</v>
          </cell>
          <cell r="AI424">
            <v>561695.8381966583</v>
          </cell>
          <cell r="AJ424">
            <v>622803.09215302661</v>
          </cell>
          <cell r="AK424">
            <v>309926.30855159892</v>
          </cell>
          <cell r="AL424">
            <v>231550.00027488373</v>
          </cell>
          <cell r="AM424">
            <v>116201.71927122348</v>
          </cell>
          <cell r="AN424">
            <v>27079.111214201937</v>
          </cell>
          <cell r="AO424">
            <v>494140.96771558153</v>
          </cell>
          <cell r="AP424">
            <v>1032324.17</v>
          </cell>
          <cell r="AQ424">
            <v>278592.08</v>
          </cell>
          <cell r="AR424">
            <v>446656.23</v>
          </cell>
          <cell r="AS424">
            <v>307075.86</v>
          </cell>
          <cell r="AT424">
            <v>129490.38489746985</v>
          </cell>
          <cell r="AU424">
            <v>139.04855455532675</v>
          </cell>
          <cell r="AV424">
            <v>138.61593419106396</v>
          </cell>
          <cell r="AW424">
            <v>224.09628701277256</v>
          </cell>
          <cell r="AX424">
            <v>57.377548333764004</v>
          </cell>
          <cell r="AY424">
            <v>85.189069940001346</v>
          </cell>
          <cell r="AZ424">
            <v>88.867473897134275</v>
          </cell>
          <cell r="BA424">
            <v>274.29413267388992</v>
          </cell>
          <cell r="BB424">
            <v>78.03152393430554</v>
          </cell>
          <cell r="BC424">
            <v>70.335353803121919</v>
          </cell>
          <cell r="BD424">
            <v>191.58938974432883</v>
          </cell>
          <cell r="BE424">
            <v>141.43198760995472</v>
          </cell>
          <cell r="BF424">
            <v>58.899001960878792</v>
          </cell>
          <cell r="BG424">
            <v>223.87908328963482</v>
          </cell>
          <cell r="BH424">
            <v>534.96520710669427</v>
          </cell>
          <cell r="BI424">
            <v>976.01984799544073</v>
          </cell>
          <cell r="BJ424">
            <v>3.2272023115747999</v>
          </cell>
          <cell r="BK424">
            <v>1.4236267831521729</v>
          </cell>
          <cell r="BL424">
            <v>7.9890313632331669</v>
          </cell>
          <cell r="BM424">
            <v>-1.8816621214055118</v>
          </cell>
          <cell r="BN424">
            <v>-21.41544389321372</v>
          </cell>
          <cell r="BO424">
            <v>-8.7177024298900818</v>
          </cell>
          <cell r="BP424">
            <v>3.8282026798595723</v>
          </cell>
          <cell r="BQ424">
            <v>-1.1414908411240106</v>
          </cell>
          <cell r="BR424">
            <v>2.2697280209060864</v>
          </cell>
          <cell r="BS424">
            <v>9.533211684406325</v>
          </cell>
          <cell r="BT424">
            <v>14.191770006987753</v>
          </cell>
          <cell r="BU424">
            <v>17.753218249748585</v>
          </cell>
          <cell r="BV424">
            <v>0.88396064746973479</v>
          </cell>
          <cell r="BW424">
            <v>36.663761536055887</v>
          </cell>
          <cell r="BY424">
            <v>5.156354205158209E-2</v>
          </cell>
          <cell r="BZ424">
            <v>-2.4317441143073495</v>
          </cell>
          <cell r="CA424">
            <v>3.2145705393986646E-2</v>
          </cell>
          <cell r="CB424">
            <v>0.65172079339615152</v>
          </cell>
          <cell r="CC424">
            <v>-16.353290670957563</v>
          </cell>
          <cell r="CD424">
            <v>-6.6688668319692397</v>
          </cell>
          <cell r="CE424">
            <v>0.81127904950955099</v>
          </cell>
          <cell r="CF424">
            <v>-5.3266417480757298</v>
          </cell>
          <cell r="CG424">
            <v>4.5631309598127103</v>
          </cell>
          <cell r="CH424">
            <v>4.1002534443423428</v>
          </cell>
          <cell r="CI424">
            <v>15.727464737675518</v>
          </cell>
          <cell r="CJ424">
            <v>14.052905409436732</v>
          </cell>
          <cell r="CK424">
            <v>7.8492898906150401</v>
          </cell>
          <cell r="CL424">
            <v>32.901671267832086</v>
          </cell>
          <cell r="CM424">
            <v>-2.4317441100284753</v>
          </cell>
          <cell r="CN424">
            <v>132.69062755562871</v>
          </cell>
          <cell r="CO424">
            <v>131.97705545731608</v>
          </cell>
          <cell r="CP424">
            <v>206.27750140924954</v>
          </cell>
          <cell r="CQ424">
            <v>55.128944841889762</v>
          </cell>
          <cell r="CR424">
            <v>91.924715513898192</v>
          </cell>
          <cell r="CS424">
            <v>86.206478813511978</v>
          </cell>
          <cell r="CT424">
            <v>238.80833129577502</v>
          </cell>
          <cell r="CU424">
            <v>75.160358205789038</v>
          </cell>
          <cell r="CV424">
            <v>71.168523460093311</v>
          </cell>
          <cell r="CW424">
            <v>193.25317191762107</v>
          </cell>
          <cell r="CX424">
            <v>136.62190649317188</v>
          </cell>
          <cell r="CY424">
            <v>54.552912876114569</v>
          </cell>
          <cell r="CZ424">
            <v>227.31223563951076</v>
          </cell>
          <cell r="DA424">
            <v>497.68087446887625</v>
          </cell>
          <cell r="DB424">
            <v>929.27430485910054</v>
          </cell>
          <cell r="DD424">
            <v>982.74510286653265</v>
          </cell>
          <cell r="DE424">
            <v>45.584693342839302</v>
          </cell>
          <cell r="DF424">
            <v>566.3099735656109</v>
          </cell>
          <cell r="DG424">
            <v>1418.927462553489</v>
          </cell>
          <cell r="DH424">
            <v>6093.9073414019285</v>
          </cell>
          <cell r="DI424">
            <v>114.99823657854554</v>
          </cell>
          <cell r="DJ424">
            <v>12.065711031861015</v>
          </cell>
          <cell r="DK424">
            <v>15.571771122503193</v>
          </cell>
          <cell r="DL424">
            <v>7633.0340000000006</v>
          </cell>
          <cell r="DM424">
            <v>15247.848</v>
          </cell>
          <cell r="DN424">
            <v>261629.213789</v>
          </cell>
          <cell r="DO424">
            <v>139.22996718190933</v>
          </cell>
          <cell r="DP424">
            <v>140.14592741227787</v>
          </cell>
          <cell r="DQ424">
            <v>220.6740281129521</v>
          </cell>
          <cell r="DR424">
            <v>57.447817316370923</v>
          </cell>
          <cell r="DS424">
            <v>97.160376922501257</v>
          </cell>
          <cell r="DT424">
            <v>92.126982666842423</v>
          </cell>
          <cell r="DU424">
            <v>239.01404510301222</v>
          </cell>
          <cell r="DV424">
            <v>78.218176733186752</v>
          </cell>
          <cell r="DW424">
            <v>70.737974940142109</v>
          </cell>
          <cell r="DX424">
            <v>207.22675005617722</v>
          </cell>
          <cell r="DY424">
            <v>134.18367239293195</v>
          </cell>
          <cell r="DZ424">
            <v>53.434693964914992</v>
          </cell>
          <cell r="EA424">
            <v>228.96510336074664</v>
          </cell>
          <cell r="EB424">
            <v>470.14601842345957</v>
          </cell>
        </row>
        <row r="425">
          <cell r="A425">
            <v>202207</v>
          </cell>
          <cell r="B425">
            <v>195.23372050200001</v>
          </cell>
          <cell r="C425">
            <v>8.8384848779999992</v>
          </cell>
          <cell r="E425">
            <v>186.39523562400001</v>
          </cell>
          <cell r="F425">
            <v>8.1219518664619983</v>
          </cell>
          <cell r="G425">
            <v>116.773300158</v>
          </cell>
          <cell r="H425">
            <v>252.05801715199993</v>
          </cell>
          <cell r="I425">
            <v>1150.0630217999999</v>
          </cell>
          <cell r="J425">
            <v>22.384845583000001</v>
          </cell>
          <cell r="K425">
            <v>2.6754319</v>
          </cell>
          <cell r="L425">
            <v>2.2084988139999995</v>
          </cell>
          <cell r="M425">
            <v>1235.7739999999999</v>
          </cell>
          <cell r="N425">
            <v>2081.5819999999999</v>
          </cell>
          <cell r="O425">
            <v>32553.218303799997</v>
          </cell>
          <cell r="P425">
            <v>93.584742388550637</v>
          </cell>
          <cell r="Q425">
            <v>97.14451681022652</v>
          </cell>
          <cell r="R425">
            <v>85.305302332080259</v>
          </cell>
          <cell r="S425">
            <v>94.015806395813158</v>
          </cell>
          <cell r="T425">
            <v>99.999993612832867</v>
          </cell>
          <cell r="U425">
            <v>92.964893507988762</v>
          </cell>
          <cell r="V425">
            <v>86.899997426889058</v>
          </cell>
          <cell r="W425">
            <v>96.000000084480206</v>
          </cell>
          <cell r="X425">
            <v>174.43750108325239</v>
          </cell>
          <cell r="Y425">
            <v>7.8900308962336831</v>
          </cell>
          <cell r="Z425">
            <v>99.613816742929444</v>
          </cell>
          <cell r="AA425">
            <v>236.97437741074975</v>
          </cell>
          <cell r="AB425">
            <v>1150.0629483435525</v>
          </cell>
          <cell r="AC425">
            <v>20.810047858163674</v>
          </cell>
          <cell r="AD425">
            <v>2.3249502522581689</v>
          </cell>
          <cell r="AE425">
            <v>2.1201588633057438</v>
          </cell>
          <cell r="AF425">
            <v>6342602.6226583952</v>
          </cell>
          <cell r="AG425">
            <v>5507214.2226583948</v>
          </cell>
          <cell r="AH425">
            <v>3147548.9866671315</v>
          </cell>
          <cell r="AI425">
            <v>560466.70165786019</v>
          </cell>
          <cell r="AJ425">
            <v>709276.87174209103</v>
          </cell>
          <cell r="AK425">
            <v>301264.50182941655</v>
          </cell>
          <cell r="AL425">
            <v>228273.1111225668</v>
          </cell>
          <cell r="AM425">
            <v>121524.67125357973</v>
          </cell>
          <cell r="AN425">
            <v>31678.213399160657</v>
          </cell>
          <cell r="AO425">
            <v>407181.16498658829</v>
          </cell>
          <cell r="AP425">
            <v>835388.4</v>
          </cell>
          <cell r="AQ425">
            <v>250652.41</v>
          </cell>
          <cell r="AR425">
            <v>371465.86</v>
          </cell>
          <cell r="AS425">
            <v>213270.13</v>
          </cell>
          <cell r="AT425">
            <v>127935.74070984779</v>
          </cell>
          <cell r="AU425">
            <v>133.49503749405307</v>
          </cell>
          <cell r="AV425">
            <v>136.95172911530136</v>
          </cell>
          <cell r="AW425">
            <v>219.68584796141207</v>
          </cell>
          <cell r="AX425">
            <v>57.251991339448182</v>
          </cell>
          <cell r="AY425">
            <v>97.017239951044019</v>
          </cell>
          <cell r="AZ425">
            <v>86.383809679072556</v>
          </cell>
          <cell r="BA425">
            <v>270.41232975082272</v>
          </cell>
          <cell r="BB425">
            <v>81.605980987242205</v>
          </cell>
          <cell r="BC425">
            <v>82.281073764053659</v>
          </cell>
          <cell r="BD425">
            <v>157.87314959092274</v>
          </cell>
          <cell r="BE425">
            <v>114.45110486786325</v>
          </cell>
          <cell r="BF425">
            <v>52.99209075896556</v>
          </cell>
          <cell r="BG425">
            <v>186.19114796673904</v>
          </cell>
          <cell r="BH425">
            <v>371.54369368247188</v>
          </cell>
          <cell r="BI425">
            <v>964.30188465097069</v>
          </cell>
          <cell r="BJ425">
            <v>-5.5794203289246269</v>
          </cell>
          <cell r="BK425">
            <v>-5.9040948281467394</v>
          </cell>
          <cell r="BL425">
            <v>-5.7765460697428921</v>
          </cell>
          <cell r="BM425">
            <v>-0.72012317637010881</v>
          </cell>
          <cell r="BN425">
            <v>-2.974103979816249</v>
          </cell>
          <cell r="BO425">
            <v>-14.608566656775849</v>
          </cell>
          <cell r="BP425">
            <v>-2.4652018062133436</v>
          </cell>
          <cell r="BQ425">
            <v>1.2868028853077078</v>
          </cell>
          <cell r="BR425">
            <v>13.629230426722771</v>
          </cell>
          <cell r="BS425">
            <v>-15.521775607474979</v>
          </cell>
          <cell r="BT425">
            <v>-3.3816588269482253</v>
          </cell>
          <cell r="BU425">
            <v>2.5098790313263351</v>
          </cell>
          <cell r="BV425">
            <v>-15.708363070706838</v>
          </cell>
          <cell r="BW425">
            <v>18.866068448242814</v>
          </cell>
          <cell r="BY425">
            <v>-0.79798654139648306</v>
          </cell>
          <cell r="BZ425">
            <v>-2.9597557316736243</v>
          </cell>
          <cell r="CA425">
            <v>-0.88889661040519741</v>
          </cell>
          <cell r="CB425">
            <v>0.44693005725804369</v>
          </cell>
          <cell r="CC425">
            <v>-14.591566726134303</v>
          </cell>
          <cell r="CD425">
            <v>-7.8944488710092457</v>
          </cell>
          <cell r="CE425">
            <v>0.27647822345311113</v>
          </cell>
          <cell r="CF425">
            <v>-4.3698520228862066</v>
          </cell>
          <cell r="CG425">
            <v>5.9285831262101141</v>
          </cell>
          <cell r="CH425">
            <v>1.2810872186909421</v>
          </cell>
          <cell r="CI425">
            <v>12.989625134169273</v>
          </cell>
          <cell r="CJ425">
            <v>12.291039421314636</v>
          </cell>
          <cell r="CK425">
            <v>4.3463394549577714</v>
          </cell>
          <cell r="CL425">
            <v>31.18754437277417</v>
          </cell>
          <cell r="CM425">
            <v>-2.9597557295964378</v>
          </cell>
          <cell r="CN425">
            <v>132.80554326111792</v>
          </cell>
          <cell r="CO425">
            <v>132.68772312274254</v>
          </cell>
          <cell r="CP425">
            <v>208.19297948812988</v>
          </cell>
          <cell r="CQ425">
            <v>55.432237198683822</v>
          </cell>
          <cell r="CR425">
            <v>92.652219004919033</v>
          </cell>
          <cell r="CS425">
            <v>86.231811794306353</v>
          </cell>
          <cell r="CT425">
            <v>243.3231882179247</v>
          </cell>
          <cell r="CU425">
            <v>76.081161460282345</v>
          </cell>
          <cell r="CV425">
            <v>72.756030646373361</v>
          </cell>
          <cell r="CW425">
            <v>188.19888301380703</v>
          </cell>
          <cell r="CX425">
            <v>133.45464911812778</v>
          </cell>
          <cell r="CY425">
            <v>54.329938287950426</v>
          </cell>
          <cell r="CZ425">
            <v>221.43779454340051</v>
          </cell>
          <cell r="DA425">
            <v>479.66127721367559</v>
          </cell>
          <cell r="DB425">
            <v>934.27824482936762</v>
          </cell>
          <cell r="DD425">
            <v>1157.1826039497851</v>
          </cell>
          <cell r="DE425">
            <v>53.474724239072984</v>
          </cell>
          <cell r="DF425">
            <v>665.92379030854033</v>
          </cell>
          <cell r="DG425">
            <v>1655.9018399642387</v>
          </cell>
          <cell r="DH425">
            <v>7243.9702897454808</v>
          </cell>
          <cell r="DI425">
            <v>135.80828443670922</v>
          </cell>
          <cell r="DJ425">
            <v>14.390661284119185</v>
          </cell>
          <cell r="DK425">
            <v>17.691929985808937</v>
          </cell>
          <cell r="DL425">
            <v>8868.8080000000009</v>
          </cell>
          <cell r="DM425">
            <v>17329.43</v>
          </cell>
          <cell r="DN425">
            <v>294182.43209279998</v>
          </cell>
          <cell r="DO425">
            <v>138.57260261107149</v>
          </cell>
          <cell r="DP425">
            <v>139.42983532685125</v>
          </cell>
          <cell r="DQ425">
            <v>219.55167360293186</v>
          </cell>
          <cell r="DR425">
            <v>57.413211036985189</v>
          </cell>
          <cell r="DS425">
            <v>96.912557035161441</v>
          </cell>
          <cell r="DT425">
            <v>90.895454326941817</v>
          </cell>
          <cell r="DU425">
            <v>238.4444868734802</v>
          </cell>
          <cell r="DV425">
            <v>78.304573980739704</v>
          </cell>
          <cell r="DW425">
            <v>71.560406889706684</v>
          </cell>
          <cell r="DX425">
            <v>204.80948846794274</v>
          </cell>
          <cell r="DY425">
            <v>133.84985500352522</v>
          </cell>
          <cell r="DZ425">
            <v>53.542816663818833</v>
          </cell>
          <cell r="EA425">
            <v>226.07359650494536</v>
          </cell>
          <cell r="EB425">
            <v>475.06021081945761</v>
          </cell>
        </row>
        <row r="426">
          <cell r="A426">
            <v>202208</v>
          </cell>
          <cell r="B426">
            <v>207.58771119599996</v>
          </cell>
          <cell r="C426">
            <v>8.6150242040000009</v>
          </cell>
          <cell r="E426">
            <v>198.97268699199995</v>
          </cell>
          <cell r="F426">
            <v>8.1975998130769998</v>
          </cell>
          <cell r="G426">
            <v>127.02383056599996</v>
          </cell>
          <cell r="H426">
            <v>275.29396629099995</v>
          </cell>
          <cell r="I426">
            <v>1043.9991782049999</v>
          </cell>
          <cell r="J426">
            <v>23.280072950000001</v>
          </cell>
          <cell r="K426">
            <v>1.9199090999999999</v>
          </cell>
          <cell r="L426">
            <v>2.6032988250000004</v>
          </cell>
          <cell r="M426">
            <v>1333.932</v>
          </cell>
          <cell r="N426">
            <v>1616.202</v>
          </cell>
          <cell r="O426">
            <v>36118.646166099999</v>
          </cell>
          <cell r="P426">
            <v>93.584742388550637</v>
          </cell>
          <cell r="Q426">
            <v>97.14451681022652</v>
          </cell>
          <cell r="R426">
            <v>85.305302332080259</v>
          </cell>
          <cell r="S426">
            <v>94.015806395813158</v>
          </cell>
          <cell r="T426">
            <v>99.999993612832867</v>
          </cell>
          <cell r="U426">
            <v>92.964893507988762</v>
          </cell>
          <cell r="V426">
            <v>86.899997426889058</v>
          </cell>
          <cell r="W426">
            <v>96.000000084480206</v>
          </cell>
          <cell r="X426">
            <v>186.20807654504034</v>
          </cell>
          <cell r="Y426">
            <v>7.9635187284496842</v>
          </cell>
          <cell r="Z426">
            <v>108.35806269811565</v>
          </cell>
          <cell r="AA426">
            <v>258.81984236750168</v>
          </cell>
          <cell r="AB426">
            <v>1043.9991115230275</v>
          </cell>
          <cell r="AC426">
            <v>21.642295026549601</v>
          </cell>
          <cell r="AD426">
            <v>1.6684009584986088</v>
          </cell>
          <cell r="AE426">
            <v>2.4991668741992727</v>
          </cell>
          <cell r="AF426">
            <v>6658115.0632011974</v>
          </cell>
          <cell r="AG426">
            <v>5862507.3532011975</v>
          </cell>
          <cell r="AH426">
            <v>3359937.163734389</v>
          </cell>
          <cell r="AI426">
            <v>565686.89451588166</v>
          </cell>
          <cell r="AJ426">
            <v>771538.22884723498</v>
          </cell>
          <cell r="AK426">
            <v>329036.54701563722</v>
          </cell>
          <cell r="AL426">
            <v>207220.76608050661</v>
          </cell>
          <cell r="AM426">
            <v>126384.75443210764</v>
          </cell>
          <cell r="AN426">
            <v>22732.512898867088</v>
          </cell>
          <cell r="AO426">
            <v>479970.48567657371</v>
          </cell>
          <cell r="AP426">
            <v>795607.71</v>
          </cell>
          <cell r="AQ426">
            <v>270561.82</v>
          </cell>
          <cell r="AR426">
            <v>288417.11</v>
          </cell>
          <cell r="AS426">
            <v>236628.78</v>
          </cell>
          <cell r="AT426">
            <v>136189.40357744481</v>
          </cell>
          <cell r="AU426">
            <v>140.13574125336376</v>
          </cell>
          <cell r="AV426">
            <v>145.78705067777682</v>
          </cell>
          <cell r="AW426">
            <v>234.50966070384845</v>
          </cell>
          <cell r="AX426">
            <v>57.785236999562592</v>
          </cell>
          <cell r="AY426">
            <v>105.53355461263901</v>
          </cell>
          <cell r="AZ426">
            <v>94.347094603771353</v>
          </cell>
          <cell r="BA426">
            <v>245.47372160049602</v>
          </cell>
          <cell r="BB426">
            <v>84.86961339514869</v>
          </cell>
          <cell r="BC426">
            <v>59.045488049005421</v>
          </cell>
          <cell r="BD426">
            <v>186.0951802300124</v>
          </cell>
          <cell r="BE426">
            <v>109.00101252410319</v>
          </cell>
          <cell r="BF426">
            <v>57.201271359612718</v>
          </cell>
          <cell r="BG426">
            <v>144.56432901841706</v>
          </cell>
          <cell r="BH426">
            <v>412.23743312191453</v>
          </cell>
          <cell r="BI426">
            <v>1026.512980739813</v>
          </cell>
          <cell r="BJ426">
            <v>-4.791981641157804</v>
          </cell>
          <cell r="BK426">
            <v>-3.9815085897995033</v>
          </cell>
          <cell r="BL426">
            <v>-2.4362550136415848</v>
          </cell>
          <cell r="BM426">
            <v>2.1843762966599911</v>
          </cell>
          <cell r="BN426">
            <v>-2.7160014414796478</v>
          </cell>
          <cell r="BO426">
            <v>-9.9836721559795478</v>
          </cell>
          <cell r="BP426">
            <v>-8.1221338900772508</v>
          </cell>
          <cell r="BQ426">
            <v>-0.6151596587004633</v>
          </cell>
          <cell r="BR426">
            <v>-17.572763698649453</v>
          </cell>
          <cell r="BS426">
            <v>-15.687693513558429</v>
          </cell>
          <cell r="BT426">
            <v>-10.366876109397737</v>
          </cell>
          <cell r="BU426">
            <v>14.13917342633826</v>
          </cell>
          <cell r="BV426">
            <v>-38.060367672376493</v>
          </cell>
          <cell r="BW426">
            <v>27.949582100224575</v>
          </cell>
          <cell r="BY426">
            <v>-1.3401510741685456</v>
          </cell>
          <cell r="BZ426">
            <v>-3.0996461632764749</v>
          </cell>
          <cell r="CA426">
            <v>-1.106300476097843</v>
          </cell>
          <cell r="CB426">
            <v>0.66879463224375968</v>
          </cell>
          <cell r="CC426">
            <v>-13.107138759042329</v>
          </cell>
          <cell r="CD426">
            <v>-8.1825075114033723</v>
          </cell>
          <cell r="CE426">
            <v>-0.86502077286007761</v>
          </cell>
          <cell r="CF426">
            <v>-3.8706581643944133</v>
          </cell>
          <cell r="CG426">
            <v>2.8811235000985107</v>
          </cell>
          <cell r="CH426">
            <v>-1.1806240748362171</v>
          </cell>
          <cell r="CI426">
            <v>9.9947346223959244</v>
          </cell>
          <cell r="CJ426">
            <v>12.529260982202842</v>
          </cell>
          <cell r="CK426">
            <v>-1.4117401859153631</v>
          </cell>
          <cell r="CL426">
            <v>30.825512484179114</v>
          </cell>
          <cell r="CM426">
            <v>-3.099646161791398</v>
          </cell>
          <cell r="CN426">
            <v>133.72181801014864</v>
          </cell>
          <cell r="CO426">
            <v>134.32513906712182</v>
          </cell>
          <cell r="CP426">
            <v>211.48256464009472</v>
          </cell>
          <cell r="CQ426">
            <v>55.726362173793667</v>
          </cell>
          <cell r="CR426">
            <v>94.262385955884028</v>
          </cell>
          <cell r="CS426">
            <v>87.246222145489469</v>
          </cell>
          <cell r="CT426">
            <v>243.5920048907461</v>
          </cell>
          <cell r="CU426">
            <v>77.179717952140635</v>
          </cell>
          <cell r="CV426">
            <v>71.042212821702364</v>
          </cell>
          <cell r="CW426">
            <v>187.9359201658327</v>
          </cell>
          <cell r="CX426">
            <v>130.3979445438747</v>
          </cell>
          <cell r="CY426">
            <v>54.688854921908217</v>
          </cell>
          <cell r="CZ426">
            <v>211.82861135277759</v>
          </cell>
          <cell r="DA426">
            <v>471.23329670220545</v>
          </cell>
          <cell r="DB426">
            <v>945.80758681817338</v>
          </cell>
          <cell r="DD426">
            <v>1343.3906804948253</v>
          </cell>
          <cell r="DE426">
            <v>61.438242967522669</v>
          </cell>
          <cell r="DF426">
            <v>774.28185300665598</v>
          </cell>
          <cell r="DG426">
            <v>1914.7216823317403</v>
          </cell>
          <cell r="DH426">
            <v>8287.9694012685086</v>
          </cell>
          <cell r="DI426">
            <v>157.4505794632588</v>
          </cell>
          <cell r="DJ426">
            <v>16.059062242617795</v>
          </cell>
          <cell r="DK426">
            <v>20.191096860008209</v>
          </cell>
          <cell r="DL426">
            <v>10202.740000000002</v>
          </cell>
          <cell r="DM426">
            <v>18945.632000000001</v>
          </cell>
          <cell r="DN426">
            <v>330301.07825889997</v>
          </cell>
          <cell r="DO426">
            <v>137.98483007631748</v>
          </cell>
          <cell r="DP426">
            <v>138.9260674362171</v>
          </cell>
          <cell r="DQ426">
            <v>219.06368039678327</v>
          </cell>
          <cell r="DR426">
            <v>57.516149720449107</v>
          </cell>
          <cell r="DS426">
            <v>96.667030800375073</v>
          </cell>
          <cell r="DT426">
            <v>90.023454690918925</v>
          </cell>
          <cell r="DU426">
            <v>236.63613473007661</v>
          </cell>
          <cell r="DV426">
            <v>78.26079771815705</v>
          </cell>
          <cell r="DW426">
            <v>70.511408549357142</v>
          </cell>
          <cell r="DX426">
            <v>201.92398231285142</v>
          </cell>
          <cell r="DY426">
            <v>132.79927613306262</v>
          </cell>
          <cell r="DZ426">
            <v>54.133308277172596</v>
          </cell>
          <cell r="EA426">
            <v>218.67099697915731</v>
          </cell>
          <cell r="EB426">
            <v>482.56438016537072</v>
          </cell>
        </row>
        <row r="427">
          <cell r="A427">
            <v>202209</v>
          </cell>
          <cell r="B427">
            <v>229.48994093400006</v>
          </cell>
          <cell r="C427">
            <v>8.6942938910000009</v>
          </cell>
          <cell r="E427">
            <v>220.79564704300006</v>
          </cell>
          <cell r="F427">
            <v>7.8878234508320011</v>
          </cell>
          <cell r="G427">
            <v>109.724948056</v>
          </cell>
          <cell r="H427">
            <v>256.76606588200008</v>
          </cell>
          <cell r="I427">
            <v>982.04159712000001</v>
          </cell>
          <cell r="J427">
            <v>19.16008815</v>
          </cell>
          <cell r="K427">
            <v>2.2632563300000004</v>
          </cell>
          <cell r="L427">
            <v>2.159443547</v>
          </cell>
          <cell r="M427">
            <v>1177.72</v>
          </cell>
          <cell r="N427">
            <v>1873.7460000000001</v>
          </cell>
          <cell r="O427">
            <v>40112.2144023</v>
          </cell>
          <cell r="P427">
            <v>93.584742388550637</v>
          </cell>
          <cell r="Q427">
            <v>97.14451681022652</v>
          </cell>
          <cell r="R427">
            <v>85.305302332080259</v>
          </cell>
          <cell r="S427">
            <v>94.015806395813158</v>
          </cell>
          <cell r="T427">
            <v>99.999993612832867</v>
          </cell>
          <cell r="U427">
            <v>92.964893507988762</v>
          </cell>
          <cell r="V427">
            <v>86.899997426889058</v>
          </cell>
          <cell r="W427">
            <v>96.000000084480206</v>
          </cell>
          <cell r="X427">
            <v>206.63103749032516</v>
          </cell>
          <cell r="Y427">
            <v>7.6625879781544821</v>
          </cell>
          <cell r="Z427">
            <v>93.601198672888827</v>
          </cell>
          <cell r="AA427">
            <v>241.40068738976726</v>
          </cell>
          <cell r="AB427">
            <v>982.04153439536185</v>
          </cell>
          <cell r="AC427">
            <v>17.812155544684273</v>
          </cell>
          <cell r="AD427">
            <v>1.9667696925339042</v>
          </cell>
          <cell r="AE427">
            <v>2.0730658069443022</v>
          </cell>
          <cell r="AF427">
            <v>6806038.317484281</v>
          </cell>
          <cell r="AG427">
            <v>5969991.8774842806</v>
          </cell>
          <cell r="AH427">
            <v>3728448.9208329623</v>
          </cell>
          <cell r="AI427">
            <v>544310.34133585705</v>
          </cell>
          <cell r="AJ427">
            <v>666465.43177183124</v>
          </cell>
          <cell r="AK427">
            <v>306891.65057579742</v>
          </cell>
          <cell r="AL427">
            <v>194922.9619395078</v>
          </cell>
          <cell r="AM427">
            <v>104017.84568872175</v>
          </cell>
          <cell r="AN427">
            <v>26797.885230695349</v>
          </cell>
          <cell r="AO427">
            <v>398136.8401089079</v>
          </cell>
          <cell r="AP427">
            <v>836046.44000000006</v>
          </cell>
          <cell r="AQ427">
            <v>238877.3</v>
          </cell>
          <cell r="AR427">
            <v>334376.78000000003</v>
          </cell>
          <cell r="AS427">
            <v>262792.36</v>
          </cell>
          <cell r="AT427">
            <v>138686.33003827804</v>
          </cell>
          <cell r="AU427">
            <v>143.24913516302132</v>
          </cell>
          <cell r="AV427">
            <v>148.45994315273092</v>
          </cell>
          <cell r="AW427">
            <v>260.23025097420782</v>
          </cell>
          <cell r="AX427">
            <v>55.601609972462008</v>
          </cell>
          <cell r="AY427">
            <v>91.161349381761937</v>
          </cell>
          <cell r="AZ427">
            <v>87.997323861431937</v>
          </cell>
          <cell r="BA427">
            <v>230.90574269035073</v>
          </cell>
          <cell r="BB427">
            <v>69.849835840289728</v>
          </cell>
          <cell r="BC427">
            <v>69.604896703104799</v>
          </cell>
          <cell r="BD427">
            <v>154.36646466258139</v>
          </cell>
          <cell r="BE427">
            <v>114.54125862753631</v>
          </cell>
          <cell r="BF427">
            <v>50.502636546988086</v>
          </cell>
          <cell r="BG427">
            <v>167.60085710601172</v>
          </cell>
          <cell r="BH427">
            <v>457.8177173987462</v>
          </cell>
          <cell r="BI427">
            <v>1045.333295365396</v>
          </cell>
          <cell r="BJ427">
            <v>-2.2231423082564277</v>
          </cell>
          <cell r="BK427">
            <v>-0.11110721633272647</v>
          </cell>
          <cell r="BL427">
            <v>12.572054653973083</v>
          </cell>
          <cell r="BM427">
            <v>-9.6101641700711156</v>
          </cell>
          <cell r="BN427">
            <v>-14.419452467609915</v>
          </cell>
          <cell r="BO427">
            <v>-7.5315791508447489</v>
          </cell>
          <cell r="BP427">
            <v>17.427529292506819</v>
          </cell>
          <cell r="BQ427">
            <v>-11.368562727292002</v>
          </cell>
          <cell r="BR427">
            <v>-0.77843369994681666</v>
          </cell>
          <cell r="BS427">
            <v>-37.925685449132921</v>
          </cell>
          <cell r="BT427">
            <v>-15.049239846732945</v>
          </cell>
          <cell r="BU427">
            <v>-4.9258199683506945</v>
          </cell>
          <cell r="BV427">
            <v>-28.204425813134364</v>
          </cell>
          <cell r="BW427">
            <v>-1.6370606697266226</v>
          </cell>
          <cell r="BY427">
            <v>-1.4452553980738401</v>
          </cell>
          <cell r="BZ427">
            <v>-2.7464562368906229</v>
          </cell>
          <cell r="CA427">
            <v>0.52195284359235927</v>
          </cell>
          <cell r="CB427">
            <v>-0.58484959670389003</v>
          </cell>
          <cell r="CC427">
            <v>-13.250604849365828</v>
          </cell>
          <cell r="CD427">
            <v>-8.1100851470343684</v>
          </cell>
          <cell r="CE427">
            <v>0.79842125044937973</v>
          </cell>
          <cell r="CF427">
            <v>-4.6900979268654908</v>
          </cell>
          <cell r="CG427">
            <v>2.4687676463928057</v>
          </cell>
          <cell r="CH427">
            <v>-6.3428240559032503</v>
          </cell>
          <cell r="CI427">
            <v>6.8774345302906852</v>
          </cell>
          <cell r="CJ427">
            <v>10.431127938204241</v>
          </cell>
          <cell r="CK427">
            <v>-4.6153530369605704</v>
          </cell>
          <cell r="CL427">
            <v>26.311282751157705</v>
          </cell>
          <cell r="CM427">
            <v>-2.7464562362439153</v>
          </cell>
          <cell r="CN427">
            <v>134.78040880491227</v>
          </cell>
          <cell r="CO427">
            <v>135.89567285441171</v>
          </cell>
          <cell r="CP427">
            <v>216.89897423277395</v>
          </cell>
          <cell r="CQ427">
            <v>55.712500818090149</v>
          </cell>
          <cell r="CR427">
            <v>93.917826336537132</v>
          </cell>
          <cell r="CS427">
            <v>87.329677891705302</v>
          </cell>
          <cell r="CT427">
            <v>242.18242020181327</v>
          </cell>
          <cell r="CU427">
            <v>76.365286606379428</v>
          </cell>
          <cell r="CV427">
            <v>70.882511030747082</v>
          </cell>
          <cell r="CW427">
            <v>184.20598066547143</v>
          </cell>
          <cell r="CX427">
            <v>128.63609055317045</v>
          </cell>
          <cell r="CY427">
            <v>54.223719546917089</v>
          </cell>
          <cell r="CZ427">
            <v>206.91441643647028</v>
          </cell>
          <cell r="DA427">
            <v>469.74267677959892</v>
          </cell>
          <cell r="DB427">
            <v>956.8659988789758</v>
          </cell>
          <cell r="DD427">
            <v>1550.0217179851504</v>
          </cell>
          <cell r="DE427">
            <v>69.100830945677146</v>
          </cell>
          <cell r="DF427">
            <v>867.88305167954479</v>
          </cell>
          <cell r="DG427">
            <v>2156.1223697215078</v>
          </cell>
          <cell r="DH427">
            <v>9270.0109356638714</v>
          </cell>
          <cell r="DI427">
            <v>175.26273500794309</v>
          </cell>
          <cell r="DJ427">
            <v>18.0258319351517</v>
          </cell>
          <cell r="DK427">
            <v>22.264162666952512</v>
          </cell>
          <cell r="DL427">
            <v>11380.460000000001</v>
          </cell>
          <cell r="DM427">
            <v>20819.378000000001</v>
          </cell>
          <cell r="DN427">
            <v>370413.29266119999</v>
          </cell>
          <cell r="DO427">
            <v>137.71341001118131</v>
          </cell>
          <cell r="DP427">
            <v>138.91230633745946</v>
          </cell>
          <cell r="DQ427">
            <v>221.48555806136088</v>
          </cell>
          <cell r="DR427">
            <v>57.023523719740176</v>
          </cell>
          <cell r="DS427">
            <v>95.387050728778391</v>
          </cell>
          <cell r="DT427">
            <v>89.426170771682266</v>
          </cell>
          <cell r="DU427">
            <v>239.4918794737986</v>
          </cell>
          <cell r="DV427">
            <v>77.514173773090718</v>
          </cell>
          <cell r="DW427">
            <v>70.46590197982168</v>
          </cell>
          <cell r="DX427">
            <v>194.06451308223768</v>
          </cell>
          <cell r="DY427">
            <v>131.1083369051278</v>
          </cell>
          <cell r="DZ427">
            <v>53.915261961938626</v>
          </cell>
          <cell r="EA427">
            <v>213.18425447680286</v>
          </cell>
          <cell r="EB427">
            <v>481.92942271073008</v>
          </cell>
        </row>
        <row r="428">
          <cell r="A428">
            <v>202210</v>
          </cell>
          <cell r="B428">
            <v>235.72535215800002</v>
          </cell>
          <cell r="C428">
            <v>9.6075295719999989</v>
          </cell>
          <cell r="E428">
            <v>226.11782258600002</v>
          </cell>
          <cell r="F428">
            <v>8.7766178334889986</v>
          </cell>
          <cell r="G428">
            <v>115.11218003499999</v>
          </cell>
          <cell r="H428">
            <v>266.58906876700001</v>
          </cell>
          <cell r="I428">
            <v>1101.4713027089999</v>
          </cell>
          <cell r="J428">
            <v>22.502135979999998</v>
          </cell>
          <cell r="K428">
            <v>2.4542676999999999</v>
          </cell>
          <cell r="L428">
            <v>2.8053518210000004</v>
          </cell>
          <cell r="M428">
            <v>1034.7539999999999</v>
          </cell>
          <cell r="N428">
            <v>2336.8780000000002</v>
          </cell>
          <cell r="O428">
            <v>49375.363118000001</v>
          </cell>
          <cell r="P428">
            <v>93.584742388550637</v>
          </cell>
          <cell r="Q428">
            <v>97.14451681022652</v>
          </cell>
          <cell r="R428">
            <v>85.305302332080259</v>
          </cell>
          <cell r="S428">
            <v>94.015806395813158</v>
          </cell>
          <cell r="T428">
            <v>99.999993612832867</v>
          </cell>
          <cell r="U428">
            <v>92.964893507988762</v>
          </cell>
          <cell r="V428">
            <v>86.899997426889058</v>
          </cell>
          <cell r="W428">
            <v>96.000000084480206</v>
          </cell>
          <cell r="X428">
            <v>211.61178176170807</v>
          </cell>
          <cell r="Y428">
            <v>8.5260029866230589</v>
          </cell>
          <cell r="Z428">
            <v>98.196793199905272</v>
          </cell>
          <cell r="AA428">
            <v>250.63586276438392</v>
          </cell>
          <cell r="AB428">
            <v>1101.4712323561869</v>
          </cell>
          <cell r="AC428">
            <v>20.919086750829823</v>
          </cell>
          <cell r="AD428">
            <v>2.1327585681489691</v>
          </cell>
          <cell r="AE428">
            <v>2.6931377505299672</v>
          </cell>
          <cell r="AF428">
            <v>7279239.1637110412</v>
          </cell>
          <cell r="AG428">
            <v>6328856.1037110416</v>
          </cell>
          <cell r="AH428">
            <v>3818321.433835526</v>
          </cell>
          <cell r="AI428">
            <v>605642.84666093427</v>
          </cell>
          <cell r="AJ428">
            <v>699187.28719806322</v>
          </cell>
          <cell r="AK428">
            <v>318632.2891163039</v>
          </cell>
          <cell r="AL428">
            <v>218628.26324776452</v>
          </cell>
          <cell r="AM428">
            <v>122161.42690524488</v>
          </cell>
          <cell r="AN428">
            <v>29059.538364354259</v>
          </cell>
          <cell r="AO428">
            <v>517223.01838285133</v>
          </cell>
          <cell r="AP428">
            <v>950383.05999999994</v>
          </cell>
          <cell r="AQ428">
            <v>209879.46</v>
          </cell>
          <cell r="AR428">
            <v>417024.36</v>
          </cell>
          <cell r="AS428">
            <v>323479.24</v>
          </cell>
          <cell r="AT428">
            <v>147022.95205203284</v>
          </cell>
          <cell r="AU428">
            <v>153.20876348398687</v>
          </cell>
          <cell r="AV428">
            <v>157.38406963707453</v>
          </cell>
          <cell r="AW428">
            <v>266.50297915446004</v>
          </cell>
          <cell r="AX428">
            <v>61.866760164812838</v>
          </cell>
          <cell r="AY428">
            <v>95.637153156010015</v>
          </cell>
          <cell r="AZ428">
            <v>91.363804409373031</v>
          </cell>
          <cell r="BA428">
            <v>258.98704286051884</v>
          </cell>
          <cell r="BB428">
            <v>82.033573747356542</v>
          </cell>
          <cell r="BC428">
            <v>75.479320426894176</v>
          </cell>
          <cell r="BD428">
            <v>200.53881165086315</v>
          </cell>
          <cell r="BE428">
            <v>130.20577166824529</v>
          </cell>
          <cell r="BF428">
            <v>44.372010597315551</v>
          </cell>
          <cell r="BG428">
            <v>209.02659619512448</v>
          </cell>
          <cell r="BH428">
            <v>563.54198151986316</v>
          </cell>
          <cell r="BI428">
            <v>1108.1696870951992</v>
          </cell>
          <cell r="BJ428">
            <v>2.4140102839633784</v>
          </cell>
          <cell r="BK428">
            <v>4.4202542777928215</v>
          </cell>
          <cell r="BL428">
            <v>9.091308308539169</v>
          </cell>
          <cell r="BM428">
            <v>3.9407736943218907</v>
          </cell>
          <cell r="BN428">
            <v>-5.2582591708451218</v>
          </cell>
          <cell r="BO428">
            <v>-1.290890722626699</v>
          </cell>
          <cell r="BP428">
            <v>-8.1806047322777857</v>
          </cell>
          <cell r="BQ428">
            <v>4.0255571702684705</v>
          </cell>
          <cell r="BR428">
            <v>24.224790761761113</v>
          </cell>
          <cell r="BS428">
            <v>-3.9378158812494632</v>
          </cell>
          <cell r="BT428">
            <v>-9.2030631633978004</v>
          </cell>
          <cell r="BU428">
            <v>-24.624289472204168</v>
          </cell>
          <cell r="BV428">
            <v>-11.583907218137441</v>
          </cell>
          <cell r="BW428">
            <v>9.0598364597586567</v>
          </cell>
          <cell r="BY428">
            <v>-1.0270198276809595</v>
          </cell>
          <cell r="BZ428">
            <v>-1.9794589372108362</v>
          </cell>
          <cell r="CA428">
            <v>1.4795009779624593</v>
          </cell>
          <cell r="CB428">
            <v>-0.10714381963799724</v>
          </cell>
          <cell r="CC428">
            <v>-12.500324407413615</v>
          </cell>
          <cell r="CD428">
            <v>-7.4442140564556354</v>
          </cell>
          <cell r="CE428">
            <v>-0.23765987461700888</v>
          </cell>
          <cell r="CF428">
            <v>-3.8309273992401813</v>
          </cell>
          <cell r="CG428">
            <v>4.4032591492772326</v>
          </cell>
          <cell r="CH428">
            <v>-6.0891120564896681</v>
          </cell>
          <cell r="CI428">
            <v>4.9974902148558016</v>
          </cell>
          <cell r="CJ428">
            <v>6.3103229591282854</v>
          </cell>
          <cell r="CK428">
            <v>-5.3680442991873747</v>
          </cell>
          <cell r="CL428">
            <v>24.004129581334624</v>
          </cell>
          <cell r="CM428">
            <v>-1.9794589354292498</v>
          </cell>
          <cell r="CN428">
            <v>136.6232442728197</v>
          </cell>
          <cell r="CO428">
            <v>138.044512532678</v>
          </cell>
          <cell r="CP428">
            <v>221.85937472494257</v>
          </cell>
          <cell r="CQ428">
            <v>56.327926752762423</v>
          </cell>
          <cell r="CR428">
            <v>94.089759018484415</v>
          </cell>
          <cell r="CS428">
            <v>87.733090543472073</v>
          </cell>
          <cell r="CT428">
            <v>243.86288246768382</v>
          </cell>
          <cell r="CU428">
            <v>76.932115320477138</v>
          </cell>
          <cell r="CV428">
            <v>71.342191970361796</v>
          </cell>
          <cell r="CW428">
            <v>185.83926376401061</v>
          </cell>
          <cell r="CX428">
            <v>128.79305866467791</v>
          </cell>
          <cell r="CY428">
            <v>53.238548651956933</v>
          </cell>
          <cell r="CZ428">
            <v>207.1256344123357</v>
          </cell>
          <cell r="DA428">
            <v>479.12260725362529</v>
          </cell>
          <cell r="DB428">
            <v>971.99636770059806</v>
          </cell>
          <cell r="DD428">
            <v>1761.6334997468584</v>
          </cell>
          <cell r="DE428">
            <v>77.626833932300201</v>
          </cell>
          <cell r="DF428">
            <v>966.07984487945009</v>
          </cell>
          <cell r="DG428">
            <v>2406.7582324858918</v>
          </cell>
          <cell r="DH428">
            <v>10371.482168020058</v>
          </cell>
          <cell r="DI428">
            <v>196.18182175877291</v>
          </cell>
          <cell r="DJ428">
            <v>20.158590503300669</v>
          </cell>
          <cell r="DK428">
            <v>24.957300417482479</v>
          </cell>
          <cell r="DL428">
            <v>12415.214</v>
          </cell>
          <cell r="DM428">
            <v>23156.256000000001</v>
          </cell>
          <cell r="DN428">
            <v>419788.65577919997</v>
          </cell>
          <cell r="DO428">
            <v>138.01435152756349</v>
          </cell>
          <cell r="DP428">
            <v>139.46749684454491</v>
          </cell>
          <cell r="DQ428">
            <v>223.3363476936147</v>
          </cell>
          <cell r="DR428">
            <v>57.218989923188737</v>
          </cell>
          <cell r="DS428">
            <v>94.944721109634315</v>
          </cell>
          <cell r="DT428">
            <v>89.326601535401892</v>
          </cell>
          <cell r="DU428">
            <v>237.56901900203061</v>
          </cell>
          <cell r="DV428">
            <v>77.778716809424324</v>
          </cell>
          <cell r="DW428">
            <v>71.692489370959564</v>
          </cell>
          <cell r="DX428">
            <v>193.37946644242302</v>
          </cell>
          <cell r="DY428">
            <v>130.00854581942721</v>
          </cell>
          <cell r="DZ428">
            <v>52.707280830084613</v>
          </cell>
          <cell r="EA428">
            <v>210.9021051716783</v>
          </cell>
          <cell r="EB428">
            <v>485.8306436341191</v>
          </cell>
        </row>
        <row r="429">
          <cell r="A429">
            <v>202211</v>
          </cell>
          <cell r="B429">
            <v>228.65919317200002</v>
          </cell>
          <cell r="C429">
            <v>8.9088483940000014</v>
          </cell>
          <cell r="E429">
            <v>219.75034477800003</v>
          </cell>
          <cell r="F429">
            <v>8.5448936569949989</v>
          </cell>
          <cell r="G429">
            <v>114.23492456700006</v>
          </cell>
          <cell r="H429">
            <v>245.47981340300007</v>
          </cell>
          <cell r="I429">
            <v>1060.8278399850001</v>
          </cell>
          <cell r="J429">
            <v>21.417269810000001</v>
          </cell>
          <cell r="K429">
            <v>2.3680373000000001</v>
          </cell>
          <cell r="L429">
            <v>2.7259005140000001</v>
          </cell>
          <cell r="M429">
            <v>1136.252</v>
          </cell>
          <cell r="N429">
            <v>2348.1190000000001</v>
          </cell>
          <cell r="O429">
            <v>51007.625665700005</v>
          </cell>
          <cell r="P429">
            <v>93.584742388550637</v>
          </cell>
          <cell r="Q429">
            <v>97.14451681022652</v>
          </cell>
          <cell r="R429">
            <v>85.305302332080259</v>
          </cell>
          <cell r="S429">
            <v>94.015806395813158</v>
          </cell>
          <cell r="T429">
            <v>99.999993612832867</v>
          </cell>
          <cell r="U429">
            <v>92.964893507988762</v>
          </cell>
          <cell r="V429">
            <v>86.899997426889058</v>
          </cell>
          <cell r="W429">
            <v>96.000000084480206</v>
          </cell>
          <cell r="X429">
            <v>205.65279405844319</v>
          </cell>
          <cell r="Y429">
            <v>8.300895655035486</v>
          </cell>
          <cell r="Z429">
            <v>97.448447770703226</v>
          </cell>
          <cell r="AA429">
            <v>230.78982610976792</v>
          </cell>
          <cell r="AB429">
            <v>1060.827772228153</v>
          </cell>
          <cell r="AC429">
            <v>19.910542071185127</v>
          </cell>
          <cell r="AD429">
            <v>2.0578243527677733</v>
          </cell>
          <cell r="AE429">
            <v>2.6168644957428469</v>
          </cell>
          <cell r="AF429">
            <v>7128826.4241802851</v>
          </cell>
          <cell r="AG429">
            <v>6145156.844180285</v>
          </cell>
          <cell r="AH429">
            <v>3710797.5035424544</v>
          </cell>
          <cell r="AI429">
            <v>589652.39423899073</v>
          </cell>
          <cell r="AJ429">
            <v>693858.86868784088</v>
          </cell>
          <cell r="AK429">
            <v>293402.10848931602</v>
          </cell>
          <cell r="AL429">
            <v>210561.04475022471</v>
          </cell>
          <cell r="AM429">
            <v>116271.81716125345</v>
          </cell>
          <cell r="AN429">
            <v>28038.534984415877</v>
          </cell>
          <cell r="AO429">
            <v>502574.57232578815</v>
          </cell>
          <cell r="AP429">
            <v>983669.58</v>
          </cell>
          <cell r="AQ429">
            <v>230466.33</v>
          </cell>
          <cell r="AR429">
            <v>419030.36</v>
          </cell>
          <cell r="AS429">
            <v>334172.89</v>
          </cell>
          <cell r="AT429">
            <v>142755.51212043848</v>
          </cell>
          <cell r="AU429">
            <v>150.04297248337937</v>
          </cell>
          <cell r="AV429">
            <v>152.81589229499295</v>
          </cell>
          <cell r="AW429">
            <v>258.99825535106993</v>
          </cell>
          <cell r="AX429">
            <v>60.233326383881767</v>
          </cell>
          <cell r="AY429">
            <v>94.908314422137124</v>
          </cell>
          <cell r="AZ429">
            <v>84.129367201485778</v>
          </cell>
          <cell r="BA429">
            <v>249.43061574651949</v>
          </cell>
          <cell r="BB429">
            <v>78.078595915838378</v>
          </cell>
          <cell r="BC429">
            <v>72.827363595885402</v>
          </cell>
          <cell r="BD429">
            <v>194.85928490822153</v>
          </cell>
          <cell r="BE429">
            <v>134.76614022400477</v>
          </cell>
          <cell r="BF429">
            <v>48.724417516056221</v>
          </cell>
          <cell r="BG429">
            <v>210.03207067620139</v>
          </cell>
          <cell r="BH429">
            <v>582.17168001513562</v>
          </cell>
          <cell r="BI429">
            <v>1076.0043176226909</v>
          </cell>
          <cell r="BJ429">
            <v>6.199942285450291</v>
          </cell>
          <cell r="BK429">
            <v>7.2367321841076091</v>
          </cell>
          <cell r="BL429">
            <v>16.507767269607982</v>
          </cell>
          <cell r="BM429">
            <v>-1.3310024798046385</v>
          </cell>
          <cell r="BN429">
            <v>1.4877913930908591</v>
          </cell>
          <cell r="BO429">
            <v>-9.8046230749529286</v>
          </cell>
          <cell r="BP429">
            <v>6.2434803534762011</v>
          </cell>
          <cell r="BQ429">
            <v>-5.8893768588825708</v>
          </cell>
          <cell r="BR429">
            <v>9.1331298920442237</v>
          </cell>
          <cell r="BS429">
            <v>-15.022425022596693</v>
          </cell>
          <cell r="BT429">
            <v>0.1509111270879373</v>
          </cell>
          <cell r="BU429">
            <v>-0.12613247185714727</v>
          </cell>
          <cell r="BV429">
            <v>-7.2113440018827362</v>
          </cell>
          <cell r="BW429">
            <v>11.452849385502134</v>
          </cell>
          <cell r="BY429">
            <v>-0.35602354593096663</v>
          </cell>
          <cell r="BZ429">
            <v>-1.1325953450240007</v>
          </cell>
          <cell r="CA429">
            <v>2.8665610539363513</v>
          </cell>
          <cell r="CB429">
            <v>-0.22669573066418991</v>
          </cell>
          <cell r="CC429">
            <v>-11.381150952429365</v>
          </cell>
          <cell r="CD429">
            <v>-7.6556746653857459</v>
          </cell>
          <cell r="CE429">
            <v>0.33026643152749102</v>
          </cell>
          <cell r="CF429">
            <v>-4.0243495851467799</v>
          </cell>
          <cell r="CG429">
            <v>4.8240710468153765</v>
          </cell>
          <cell r="CH429">
            <v>-7.0167781269768028</v>
          </cell>
          <cell r="CI429">
            <v>4.518373304993915</v>
          </cell>
          <cell r="CJ429">
            <v>5.7389518482564768</v>
          </cell>
          <cell r="CK429">
            <v>-5.5408072914608653</v>
          </cell>
          <cell r="CL429">
            <v>22.50938055691114</v>
          </cell>
          <cell r="CM429">
            <v>-1.1325953471633454</v>
          </cell>
          <cell r="CN429">
            <v>137.84321956468878</v>
          </cell>
          <cell r="CO429">
            <v>139.38736523834299</v>
          </cell>
          <cell r="CP429">
            <v>225.23563660004504</v>
          </cell>
          <cell r="CQ429">
            <v>56.682963082864177</v>
          </cell>
          <cell r="CR429">
            <v>94.164173146089212</v>
          </cell>
          <cell r="CS429">
            <v>87.405479330564233</v>
          </cell>
          <cell r="CT429">
            <v>244.36904003848704</v>
          </cell>
          <cell r="CU429">
            <v>77.03634082914634</v>
          </cell>
          <cell r="CV429">
            <v>71.477207572682119</v>
          </cell>
          <cell r="CW429">
            <v>186.6592656862116</v>
          </cell>
          <cell r="CX429">
            <v>129.33606607916218</v>
          </cell>
          <cell r="CY429">
            <v>52.828173094147772</v>
          </cell>
          <cell r="CZ429">
            <v>207.38985589086894</v>
          </cell>
          <cell r="DA429">
            <v>488.49070477739895</v>
          </cell>
          <cell r="DB429">
            <v>981.45163587533364</v>
          </cell>
          <cell r="DD429">
            <v>1967.2862938053017</v>
          </cell>
          <cell r="DE429">
            <v>85.927729587335691</v>
          </cell>
          <cell r="DF429">
            <v>1063.5282926501534</v>
          </cell>
          <cell r="DG429">
            <v>2637.5480585956598</v>
          </cell>
          <cell r="DH429">
            <v>11432.309940248211</v>
          </cell>
          <cell r="DI429">
            <v>216.09236382995803</v>
          </cell>
          <cell r="DJ429">
            <v>22.216414856068443</v>
          </cell>
          <cell r="DK429">
            <v>27.574164913225324</v>
          </cell>
          <cell r="DL429">
            <v>13551.466</v>
          </cell>
          <cell r="DM429">
            <v>25504.375</v>
          </cell>
          <cell r="DN429">
            <v>470796.28144489997</v>
          </cell>
          <cell r="DO429">
            <v>138.74430937069329</v>
          </cell>
          <cell r="DP429">
            <v>140.32687874933512</v>
          </cell>
          <cell r="DQ429">
            <v>226.39442915802911</v>
          </cell>
          <cell r="DR429">
            <v>57.151279777145959</v>
          </cell>
          <cell r="DS429">
            <v>95.060665904070319</v>
          </cell>
          <cell r="DT429">
            <v>88.564499711685059</v>
          </cell>
          <cell r="DU429">
            <v>238.79051760111926</v>
          </cell>
          <cell r="DV429">
            <v>77.371541490446006</v>
          </cell>
          <cell r="DW429">
            <v>72.20038721102145</v>
          </cell>
          <cell r="DX429">
            <v>190.50884734255172</v>
          </cell>
          <cell r="DY429">
            <v>130.02546837317269</v>
          </cell>
          <cell r="DZ429">
            <v>52.702152919439904</v>
          </cell>
          <cell r="EA429">
            <v>209.54183336475924</v>
          </cell>
          <cell r="EB429">
            <v>490.8159540175979</v>
          </cell>
        </row>
        <row r="430">
          <cell r="A430">
            <v>202212</v>
          </cell>
          <cell r="B430">
            <v>251.91908114700004</v>
          </cell>
          <cell r="C430">
            <v>9.974061528</v>
          </cell>
          <cell r="E430">
            <v>241.94501961900005</v>
          </cell>
          <cell r="F430">
            <v>8.5124726236459995</v>
          </cell>
          <cell r="G430">
            <v>122.91735705300003</v>
          </cell>
          <cell r="H430">
            <v>278.60825961300009</v>
          </cell>
          <cell r="I430">
            <v>1504.51571139</v>
          </cell>
          <cell r="J430">
            <v>22.997871185000001</v>
          </cell>
          <cell r="K430">
            <v>2.6658644999999996</v>
          </cell>
          <cell r="L430">
            <v>2.8644805269999996</v>
          </cell>
          <cell r="M430">
            <v>1244.998</v>
          </cell>
          <cell r="N430">
            <v>2478.799</v>
          </cell>
          <cell r="O430">
            <v>45670.733586700007</v>
          </cell>
          <cell r="P430">
            <v>93.584742388550637</v>
          </cell>
          <cell r="Q430">
            <v>97.14451681022652</v>
          </cell>
          <cell r="R430">
            <v>85.305302332080259</v>
          </cell>
          <cell r="S430">
            <v>94.015806395813158</v>
          </cell>
          <cell r="T430">
            <v>99.999993612832867</v>
          </cell>
          <cell r="U430">
            <v>92.964893507988762</v>
          </cell>
          <cell r="V430">
            <v>86.899997426889058</v>
          </cell>
          <cell r="W430">
            <v>96.000000084480206</v>
          </cell>
          <cell r="X430">
            <v>226.42362333236949</v>
          </cell>
          <cell r="Y430">
            <v>8.2694003988437181</v>
          </cell>
          <cell r="Z430">
            <v>104.85502305266425</v>
          </cell>
          <cell r="AA430">
            <v>261.93580196050266</v>
          </cell>
          <cell r="AB430">
            <v>1504.5156152940669</v>
          </cell>
          <cell r="AC430">
            <v>21.379946456239686</v>
          </cell>
          <cell r="AD430">
            <v>2.3166361819043484</v>
          </cell>
          <cell r="AE430">
            <v>2.7499013083399189</v>
          </cell>
          <cell r="AF430">
            <v>7729847.1998063112</v>
          </cell>
          <cell r="AG430">
            <v>6735764.5998063115</v>
          </cell>
          <cell r="AH430">
            <v>4085586.1942046802</v>
          </cell>
          <cell r="AI430">
            <v>587415.13527412456</v>
          </cell>
          <cell r="AJ430">
            <v>746595.65478919761</v>
          </cell>
          <cell r="AK430">
            <v>332997.85297944158</v>
          </cell>
          <cell r="AL430">
            <v>298627.5322844896</v>
          </cell>
          <cell r="AM430">
            <v>124852.71452628629</v>
          </cell>
          <cell r="AN430">
            <v>31564.931450599328</v>
          </cell>
          <cell r="AO430">
            <v>528124.58429749322</v>
          </cell>
          <cell r="AP430">
            <v>994082.6</v>
          </cell>
          <cell r="AQ430">
            <v>252523.31</v>
          </cell>
          <cell r="AR430">
            <v>442350.68</v>
          </cell>
          <cell r="AS430">
            <v>299208.61</v>
          </cell>
          <cell r="AT430">
            <v>156475.66872089318</v>
          </cell>
          <cell r="AU430">
            <v>162.69287280825148</v>
          </cell>
          <cell r="AV430">
            <v>167.50294641921906</v>
          </cell>
          <cell r="AW430">
            <v>285.15694951699044</v>
          </cell>
          <cell r="AX430">
            <v>60.004789112172787</v>
          </cell>
          <cell r="AY430">
            <v>102.12182671230332</v>
          </cell>
          <cell r="AZ430">
            <v>95.482949304142295</v>
          </cell>
          <cell r="BA430">
            <v>353.75417777273532</v>
          </cell>
          <cell r="BB430">
            <v>83.840821314195253</v>
          </cell>
          <cell r="BC430">
            <v>81.986834936621634</v>
          </cell>
          <cell r="BD430">
            <v>204.76559003456919</v>
          </cell>
          <cell r="BE430">
            <v>136.19276003822671</v>
          </cell>
          <cell r="BF430">
            <v>53.387630153942645</v>
          </cell>
          <cell r="BG430">
            <v>221.72099722183791</v>
          </cell>
          <cell r="BH430">
            <v>521.25945691972038</v>
          </cell>
          <cell r="BI430">
            <v>1179.4185222391382</v>
          </cell>
          <cell r="BJ430">
            <v>9.4423013571732781</v>
          </cell>
          <cell r="BK430">
            <v>11.178314293590702</v>
          </cell>
          <cell r="BL430">
            <v>19.242109834075421</v>
          </cell>
          <cell r="BM430">
            <v>-3.6883986779106976</v>
          </cell>
          <cell r="BN430">
            <v>-2.6688942527354129</v>
          </cell>
          <cell r="BO430">
            <v>-5.7551675875581338</v>
          </cell>
          <cell r="BP430">
            <v>99.380384480586116</v>
          </cell>
          <cell r="BQ430">
            <v>3.4321681395889101</v>
          </cell>
          <cell r="BR430">
            <v>2.2849022573192315</v>
          </cell>
          <cell r="BS430">
            <v>-12.062762892682485</v>
          </cell>
          <cell r="BT430">
            <v>-1.0291003233431155</v>
          </cell>
          <cell r="BU430">
            <v>4.0371461961474182</v>
          </cell>
          <cell r="BV430">
            <v>-4.9279240432128262</v>
          </cell>
          <cell r="BW430">
            <v>0.9422580679876944</v>
          </cell>
          <cell r="BY430">
            <v>0.51599927056183503</v>
          </cell>
          <cell r="BZ430">
            <v>-4.2501612400315025E-2</v>
          </cell>
          <cell r="CA430">
            <v>4.3456113287232228</v>
          </cell>
          <cell r="CB430">
            <v>-0.54052518783088033</v>
          </cell>
          <cell r="CC430">
            <v>-10.6635023864727</v>
          </cell>
          <cell r="CD430">
            <v>-7.4871403980794327</v>
          </cell>
          <cell r="CE430">
            <v>6.4823040992932448</v>
          </cell>
          <cell r="CF430">
            <v>-3.3973560325528638</v>
          </cell>
          <cell r="CG430">
            <v>4.578921852863175</v>
          </cell>
          <cell r="CH430">
            <v>-7.4981196754450963</v>
          </cell>
          <cell r="CI430">
            <v>4.0090453290861916</v>
          </cell>
          <cell r="CJ430">
            <v>5.593616953056781</v>
          </cell>
          <cell r="CK430">
            <v>-5.4868361732796984</v>
          </cell>
          <cell r="CL430">
            <v>20.237659027756692</v>
          </cell>
          <cell r="CM430">
            <v>-4.2501617084568011E-2</v>
          </cell>
          <cell r="CN430">
            <v>139.91402400165234</v>
          </cell>
          <cell r="CO430">
            <v>141.73033033674935</v>
          </cell>
          <cell r="CP430">
            <v>230.22907934312386</v>
          </cell>
          <cell r="CQ430">
            <v>56.959781918639898</v>
          </cell>
          <cell r="CR430">
            <v>94.82731094327373</v>
          </cell>
          <cell r="CS430">
            <v>88.078601828362409</v>
          </cell>
          <cell r="CT430">
            <v>253.48446818300772</v>
          </cell>
          <cell r="CU430">
            <v>77.60338086956709</v>
          </cell>
          <cell r="CV430">
            <v>72.35300985301042</v>
          </cell>
          <cell r="CW430">
            <v>188.16812604857469</v>
          </cell>
          <cell r="CX430">
            <v>129.90745724241756</v>
          </cell>
          <cell r="CY430">
            <v>52.87479451579734</v>
          </cell>
          <cell r="CZ430">
            <v>208.58411766844969</v>
          </cell>
          <cell r="DA430">
            <v>491.22143412259237</v>
          </cell>
          <cell r="DB430">
            <v>997.94887640565082</v>
          </cell>
          <cell r="DD430">
            <v>2193.7099171376713</v>
          </cell>
          <cell r="DE430">
            <v>94.197129986179405</v>
          </cell>
          <cell r="DF430">
            <v>1168.3833157028175</v>
          </cell>
          <cell r="DG430">
            <v>2899.4838605561627</v>
          </cell>
          <cell r="DH430">
            <v>12936.825555542278</v>
          </cell>
          <cell r="DI430">
            <v>237.47231028619771</v>
          </cell>
          <cell r="DJ430">
            <v>24.53305103797279</v>
          </cell>
          <cell r="DK430">
            <v>30.324066221565243</v>
          </cell>
          <cell r="DL430">
            <v>14796.464</v>
          </cell>
          <cell r="DM430">
            <v>27983.173999999999</v>
          </cell>
          <cell r="DN430">
            <v>516467.01503159996</v>
          </cell>
          <cell r="DO430">
            <v>139.91402400165234</v>
          </cell>
          <cell r="DP430">
            <v>141.73033033674935</v>
          </cell>
          <cell r="DQ430">
            <v>230.22907934312386</v>
          </cell>
          <cell r="DR430">
            <v>56.959781918639898</v>
          </cell>
          <cell r="DS430">
            <v>94.82731094327373</v>
          </cell>
          <cell r="DT430">
            <v>88.078601828362409</v>
          </cell>
          <cell r="DU430">
            <v>253.48446818300772</v>
          </cell>
          <cell r="DV430">
            <v>77.60338086956709</v>
          </cell>
          <cell r="DW430">
            <v>72.35300985301042</v>
          </cell>
          <cell r="DX430">
            <v>188.16812604857469</v>
          </cell>
          <cell r="DY430">
            <v>129.90745724241756</v>
          </cell>
          <cell r="DZ430">
            <v>52.87479451579734</v>
          </cell>
          <cell r="EA430">
            <v>208.58411766844969</v>
          </cell>
          <cell r="EB430">
            <v>491.22143412259237</v>
          </cell>
        </row>
        <row r="431">
          <cell r="A431">
            <v>202301</v>
          </cell>
          <cell r="B431">
            <v>207.9732473733894</v>
          </cell>
          <cell r="C431">
            <v>10.2056402507204</v>
          </cell>
          <cell r="E431">
            <v>197.76760712266901</v>
          </cell>
          <cell r="F431">
            <v>8.6148238138895881</v>
          </cell>
          <cell r="G431">
            <v>99.320195766279994</v>
          </cell>
          <cell r="H431">
            <v>222.35305545689656</v>
          </cell>
          <cell r="I431">
            <v>1133.8280885099998</v>
          </cell>
          <cell r="J431">
            <v>19.328894659031008</v>
          </cell>
          <cell r="K431">
            <v>0.90450070000000005</v>
          </cell>
          <cell r="L431">
            <v>2.3950127993000008</v>
          </cell>
          <cell r="M431">
            <v>1098.0719999999999</v>
          </cell>
          <cell r="N431">
            <v>2568.547</v>
          </cell>
          <cell r="O431">
            <v>48576.698910499996</v>
          </cell>
          <cell r="P431">
            <v>93.584742388550637</v>
          </cell>
          <cell r="Q431">
            <v>97.14451681022652</v>
          </cell>
          <cell r="R431">
            <v>85.305302332080259</v>
          </cell>
          <cell r="S431">
            <v>94.015806395813158</v>
          </cell>
          <cell r="T431">
            <v>99.999993612832867</v>
          </cell>
          <cell r="U431">
            <v>92.964893507988762</v>
          </cell>
          <cell r="V431">
            <v>86.899997426889058</v>
          </cell>
          <cell r="W431">
            <v>96.000000084480206</v>
          </cell>
          <cell r="X431">
            <v>185.08030565375068</v>
          </cell>
          <cell r="Y431">
            <v>8.368828968055368</v>
          </cell>
          <cell r="Z431">
            <v>84.725393275239128</v>
          </cell>
          <cell r="AA431">
            <v>209.04701813353094</v>
          </cell>
          <cell r="AB431">
            <v>1133.8280160905049</v>
          </cell>
          <cell r="AC431">
            <v>17.969086336039503</v>
          </cell>
          <cell r="AD431">
            <v>0.78601108502619355</v>
          </cell>
          <cell r="AE431">
            <v>2.2992122893513125</v>
          </cell>
          <cell r="AF431">
            <v>6584692.6391788274</v>
          </cell>
          <cell r="AG431">
            <v>5585356.989178827</v>
          </cell>
          <cell r="AH431">
            <v>3339587.6740660099</v>
          </cell>
          <cell r="AI431">
            <v>594478.02298261446</v>
          </cell>
          <cell r="AJ431">
            <v>603267.33644251653</v>
          </cell>
          <cell r="AK431">
            <v>265760.57067875366</v>
          </cell>
          <cell r="AL431">
            <v>225050.68012467655</v>
          </cell>
          <cell r="AM431">
            <v>104934.27620147172</v>
          </cell>
          <cell r="AN431">
            <v>10709.660071815022</v>
          </cell>
          <cell r="AO431">
            <v>441568.7686109686</v>
          </cell>
          <cell r="AP431">
            <v>999335.64999999991</v>
          </cell>
          <cell r="AQ431">
            <v>222722.27</v>
          </cell>
          <cell r="AR431">
            <v>458366.54</v>
          </cell>
          <cell r="AS431">
            <v>318246.84000000003</v>
          </cell>
          <cell r="AT431">
            <v>129751.04224162432</v>
          </cell>
          <cell r="AU431">
            <v>138.59039310042172</v>
          </cell>
          <cell r="AV431">
            <v>138.89495967800508</v>
          </cell>
          <cell r="AW431">
            <v>233.08935083343289</v>
          </cell>
          <cell r="AX431">
            <v>60.726267096006339</v>
          </cell>
          <cell r="AY431">
            <v>82.516904562979576</v>
          </cell>
          <cell r="AZ431">
            <v>76.203503626571376</v>
          </cell>
          <cell r="BA431">
            <v>266.5950379580417</v>
          </cell>
          <cell r="BB431">
            <v>70.465235250369602</v>
          </cell>
          <cell r="BC431">
            <v>27.817298887831228</v>
          </cell>
          <cell r="BD431">
            <v>171.20598459875998</v>
          </cell>
          <cell r="BE431">
            <v>136.91244608656797</v>
          </cell>
          <cell r="BF431">
            <v>47.087194357647832</v>
          </cell>
          <cell r="BG431">
            <v>229.74868342447999</v>
          </cell>
          <cell r="BH431">
            <v>554.42647517669093</v>
          </cell>
          <cell r="BI431">
            <v>977.98452469033191</v>
          </cell>
          <cell r="BJ431">
            <v>0.26366770077966351</v>
          </cell>
          <cell r="BK431">
            <v>0.96835590171137653</v>
          </cell>
          <cell r="BL431">
            <v>3.2663522602796888</v>
          </cell>
          <cell r="BM431">
            <v>9.8845664744634547</v>
          </cell>
          <cell r="BN431">
            <v>-6.8412687795953389</v>
          </cell>
          <cell r="BO431">
            <v>-13.30194662837377</v>
          </cell>
          <cell r="BP431">
            <v>42.557515408481748</v>
          </cell>
          <cell r="BQ431">
            <v>-6.6214624487238183</v>
          </cell>
          <cell r="BR431">
            <v>-62.470588234171387</v>
          </cell>
          <cell r="BS431">
            <v>-12.378185638213097</v>
          </cell>
          <cell r="BT431">
            <v>-3.500561483481718</v>
          </cell>
          <cell r="BU431">
            <v>-16.703494352279975</v>
          </cell>
          <cell r="BV431">
            <v>-3.334329655727629</v>
          </cell>
          <cell r="BW431">
            <v>8.2380389827462039</v>
          </cell>
          <cell r="BY431">
            <v>0.26366770077966351</v>
          </cell>
          <cell r="BZ431">
            <v>0.96835590171137653</v>
          </cell>
          <cell r="CA431">
            <v>3.2663522602796888</v>
          </cell>
          <cell r="CB431">
            <v>9.8845664744634547</v>
          </cell>
          <cell r="CC431">
            <v>-6.8412687795953389</v>
          </cell>
          <cell r="CD431">
            <v>-13.30194662837377</v>
          </cell>
          <cell r="CE431">
            <v>42.557515408481748</v>
          </cell>
          <cell r="CF431">
            <v>-6.6214624487238183</v>
          </cell>
          <cell r="CG431">
            <v>-62.470588234171387</v>
          </cell>
          <cell r="CH431">
            <v>-12.378185638213097</v>
          </cell>
          <cell r="CI431">
            <v>-3.500561483481718</v>
          </cell>
          <cell r="CJ431">
            <v>-16.703494352279975</v>
          </cell>
          <cell r="CK431">
            <v>-3.334329655727629</v>
          </cell>
          <cell r="CL431">
            <v>8.2380389827462039</v>
          </cell>
          <cell r="CM431">
            <v>0.96835590171137653</v>
          </cell>
          <cell r="CN431">
            <v>138.59039310042172</v>
          </cell>
          <cell r="CO431">
            <v>138.89495967800508</v>
          </cell>
          <cell r="CP431">
            <v>233.08935083343289</v>
          </cell>
          <cell r="CQ431">
            <v>60.726267096006339</v>
          </cell>
          <cell r="CR431">
            <v>82.516904562979576</v>
          </cell>
          <cell r="CS431">
            <v>76.203503626571376</v>
          </cell>
          <cell r="CT431">
            <v>266.5950379580417</v>
          </cell>
          <cell r="CU431">
            <v>70.465235250369602</v>
          </cell>
          <cell r="CV431">
            <v>27.817298887831228</v>
          </cell>
          <cell r="CW431">
            <v>171.20598459875998</v>
          </cell>
          <cell r="CX431">
            <v>136.91244608656797</v>
          </cell>
          <cell r="CY431">
            <v>47.087194357647832</v>
          </cell>
          <cell r="CZ431">
            <v>229.74868342447999</v>
          </cell>
          <cell r="DA431">
            <v>554.42647517669093</v>
          </cell>
          <cell r="DB431">
            <v>977.98452469033191</v>
          </cell>
          <cell r="DD431">
            <v>185.08030565375068</v>
          </cell>
          <cell r="DE431">
            <v>8.368828968055368</v>
          </cell>
          <cell r="DF431">
            <v>84.725393275239128</v>
          </cell>
          <cell r="DG431">
            <v>209.04701813353094</v>
          </cell>
          <cell r="DH431">
            <v>1133.8280160905049</v>
          </cell>
          <cell r="DI431">
            <v>17.969086336039503</v>
          </cell>
          <cell r="DJ431">
            <v>0.78601108502619355</v>
          </cell>
          <cell r="DK431">
            <v>2.2992122893513125</v>
          </cell>
          <cell r="DL431">
            <v>1098.0719999999999</v>
          </cell>
          <cell r="DM431">
            <v>2568.547</v>
          </cell>
          <cell r="DN431">
            <v>48576.698910499996</v>
          </cell>
          <cell r="DO431">
            <v>139.94439543058644</v>
          </cell>
          <cell r="DP431">
            <v>141.8413385108129</v>
          </cell>
          <cell r="DQ431">
            <v>230.84347108454264</v>
          </cell>
          <cell r="DR431">
            <v>57.414996606740182</v>
          </cell>
          <cell r="DS431">
            <v>94.322330254596622</v>
          </cell>
          <cell r="DT431">
            <v>87.104286471100991</v>
          </cell>
          <cell r="DU431">
            <v>260.11665824048185</v>
          </cell>
          <cell r="DV431">
            <v>77.186990657045826</v>
          </cell>
          <cell r="DW431">
            <v>68.494340650102629</v>
          </cell>
          <cell r="DX431">
            <v>186.15262770571314</v>
          </cell>
          <cell r="DY431">
            <v>129.4935770835036</v>
          </cell>
          <cell r="DZ431">
            <v>52.08792608826284</v>
          </cell>
          <cell r="EA431">
            <v>207.92371616484596</v>
          </cell>
          <cell r="EB431">
            <v>494.7379018993077</v>
          </cell>
        </row>
        <row r="432">
          <cell r="A432">
            <v>202302</v>
          </cell>
          <cell r="B432">
            <v>192.37936060308385</v>
          </cell>
          <cell r="C432">
            <v>8.7836573795920021</v>
          </cell>
          <cell r="E432">
            <v>183.59570322349185</v>
          </cell>
          <cell r="F432">
            <v>7.8786006863614935</v>
          </cell>
          <cell r="G432">
            <v>110.22797235156405</v>
          </cell>
          <cell r="H432">
            <v>230.86307086612945</v>
          </cell>
          <cell r="I432">
            <v>1054.9977378200001</v>
          </cell>
          <cell r="J432">
            <v>18.457471074474007</v>
          </cell>
          <cell r="K432">
            <v>1.40436E-2</v>
          </cell>
          <cell r="L432">
            <v>2.1377999556899998</v>
          </cell>
          <cell r="M432">
            <v>924.93600000000004</v>
          </cell>
          <cell r="N432">
            <v>2232.0630000000001</v>
          </cell>
          <cell r="O432">
            <v>41266.613002700004</v>
          </cell>
          <cell r="P432">
            <v>93.584742388550637</v>
          </cell>
          <cell r="Q432">
            <v>97.14451681022652</v>
          </cell>
          <cell r="R432">
            <v>85.305302332080259</v>
          </cell>
          <cell r="S432">
            <v>94.015806395813158</v>
          </cell>
          <cell r="T432">
            <v>99.999993612832867</v>
          </cell>
          <cell r="U432">
            <v>92.964893507988762</v>
          </cell>
          <cell r="V432">
            <v>86.899997426889058</v>
          </cell>
          <cell r="W432">
            <v>96.000000084480206</v>
          </cell>
          <cell r="X432">
            <v>171.81756589815282</v>
          </cell>
          <cell r="Y432">
            <v>7.6536285681730636</v>
          </cell>
          <cell r="Z432">
            <v>94.030305069023541</v>
          </cell>
          <cell r="AA432">
            <v>217.04777774492919</v>
          </cell>
          <cell r="AB432">
            <v>1054.9976704355313</v>
          </cell>
          <cell r="AC432">
            <v>17.158968328652591</v>
          </cell>
          <cell r="AD432">
            <v>1.2203888038642592E-2</v>
          </cell>
          <cell r="AE432">
            <v>2.0522879592684178</v>
          </cell>
          <cell r="AF432">
            <v>6149601.556448387</v>
          </cell>
          <cell r="AG432">
            <v>5293321.4464483866</v>
          </cell>
          <cell r="AH432">
            <v>3100274.8954551849</v>
          </cell>
          <cell r="AI432">
            <v>543673.91151357547</v>
          </cell>
          <cell r="AJ432">
            <v>669520.78345141199</v>
          </cell>
          <cell r="AK432">
            <v>275931.9017944673</v>
          </cell>
          <cell r="AL432">
            <v>209403.84246292393</v>
          </cell>
          <cell r="AM432">
            <v>100203.42093408806</v>
          </cell>
          <cell r="AN432">
            <v>166.28199644792031</v>
          </cell>
          <cell r="AO432">
            <v>394146.40884028625</v>
          </cell>
          <cell r="AP432">
            <v>856280.1100000001</v>
          </cell>
          <cell r="AQ432">
            <v>187605.04</v>
          </cell>
          <cell r="AR432">
            <v>398319.74</v>
          </cell>
          <cell r="AS432">
            <v>270355.33</v>
          </cell>
          <cell r="AT432">
            <v>122966.88798439565</v>
          </cell>
          <cell r="AU432">
            <v>129.43287467179849</v>
          </cell>
          <cell r="AV432">
            <v>131.63270857916308</v>
          </cell>
          <cell r="AW432">
            <v>216.38631271716525</v>
          </cell>
          <cell r="AX432">
            <v>55.536598305282403</v>
          </cell>
          <cell r="AY432">
            <v>91.579270505151527</v>
          </cell>
          <cell r="AZ432">
            <v>79.120004993135112</v>
          </cell>
          <cell r="BA432">
            <v>248.0597939052472</v>
          </cell>
          <cell r="BB432">
            <v>67.288381686224426</v>
          </cell>
          <cell r="BC432">
            <v>0.43190128947511763</v>
          </cell>
          <cell r="BD432">
            <v>152.81928614162953</v>
          </cell>
          <cell r="BE432">
            <v>117.31334151381022</v>
          </cell>
          <cell r="BF432">
            <v>39.662827524855494</v>
          </cell>
          <cell r="BG432">
            <v>199.65121329969065</v>
          </cell>
          <cell r="BH432">
            <v>470.99337312235707</v>
          </cell>
          <cell r="BI432">
            <v>926.84969168971327</v>
          </cell>
          <cell r="BJ432">
            <v>1.1715452364993837</v>
          </cell>
          <cell r="BK432">
            <v>3.578130276388535</v>
          </cell>
          <cell r="BL432">
            <v>10.870916486361779</v>
          </cell>
          <cell r="BM432">
            <v>10.377316908897427</v>
          </cell>
          <cell r="BN432">
            <v>-5.8768475612155981</v>
          </cell>
          <cell r="BO432">
            <v>-5.4396148357267293</v>
          </cell>
          <cell r="BP432">
            <v>20.674157780184771</v>
          </cell>
          <cell r="BQ432">
            <v>-10.457373196227223</v>
          </cell>
          <cell r="BR432">
            <v>-99.312650798653337</v>
          </cell>
          <cell r="BS432">
            <v>-22.542576954104476</v>
          </cell>
          <cell r="BT432">
            <v>-11.534732717005099</v>
          </cell>
          <cell r="BU432">
            <v>-32.921164749059656</v>
          </cell>
          <cell r="BV432">
            <v>-6.2848680713734382</v>
          </cell>
          <cell r="BW432">
            <v>2.7119133706771521</v>
          </cell>
          <cell r="BY432">
            <v>0.70005357852596717</v>
          </cell>
          <cell r="BZ432">
            <v>2.2215825589193514</v>
          </cell>
          <cell r="CA432">
            <v>6.7926725334678224</v>
          </cell>
          <cell r="CB432">
            <v>10.11939413366602</v>
          </cell>
          <cell r="CC432">
            <v>-6.3364343930535227</v>
          </cell>
          <cell r="CD432">
            <v>-9.467563942173058</v>
          </cell>
          <cell r="CE432">
            <v>31.098732338486002</v>
          </cell>
          <cell r="CF432">
            <v>-8.5354043676754543</v>
          </cell>
          <cell r="CG432">
            <v>-79.373689623006698</v>
          </cell>
          <cell r="CH432">
            <v>-17.485004979512368</v>
          </cell>
          <cell r="CI432">
            <v>-7.3819895426489239</v>
          </cell>
          <cell r="CJ432">
            <v>-24.994550448117224</v>
          </cell>
          <cell r="CK432">
            <v>-4.7289706547185091</v>
          </cell>
          <cell r="CL432">
            <v>5.6277356379021342</v>
          </cell>
          <cell r="CM432">
            <v>2.221582551942987</v>
          </cell>
          <cell r="CN432">
            <v>134.0116338861101</v>
          </cell>
          <cell r="CO432">
            <v>135.26383412858408</v>
          </cell>
          <cell r="CP432">
            <v>224.73783177529907</v>
          </cell>
          <cell r="CQ432">
            <v>58.131432700644368</v>
          </cell>
          <cell r="CR432">
            <v>87.048087534065559</v>
          </cell>
          <cell r="CS432">
            <v>77.661754309853251</v>
          </cell>
          <cell r="CT432">
            <v>257.32741593164445</v>
          </cell>
          <cell r="CU432">
            <v>68.876808468297014</v>
          </cell>
          <cell r="CV432">
            <v>14.124600088653173</v>
          </cell>
          <cell r="CW432">
            <v>162.01263537019474</v>
          </cell>
          <cell r="CX432">
            <v>127.11289380018908</v>
          </cell>
          <cell r="CY432">
            <v>43.375010941251659</v>
          </cell>
          <cell r="CZ432">
            <v>214.69994836208531</v>
          </cell>
          <cell r="DA432">
            <v>512.709924149524</v>
          </cell>
          <cell r="DB432">
            <v>952.41710819002265</v>
          </cell>
          <cell r="DD432">
            <v>356.89787155190351</v>
          </cell>
          <cell r="DE432">
            <v>16.02245753622843</v>
          </cell>
          <cell r="DF432">
            <v>178.75569834426267</v>
          </cell>
          <cell r="DG432">
            <v>426.0947958784601</v>
          </cell>
          <cell r="DH432">
            <v>2188.8256865260364</v>
          </cell>
          <cell r="DI432">
            <v>35.128054664692094</v>
          </cell>
          <cell r="DJ432">
            <v>0.79821497306483613</v>
          </cell>
          <cell r="DK432">
            <v>4.3515002486197307</v>
          </cell>
          <cell r="DL432">
            <v>2023.0079999999998</v>
          </cell>
          <cell r="DM432">
            <v>4800.6100000000006</v>
          </cell>
          <cell r="DN432">
            <v>89843.311913199999</v>
          </cell>
          <cell r="DO432">
            <v>140.06929588836314</v>
          </cell>
          <cell r="DP432">
            <v>142.22027868756103</v>
          </cell>
          <cell r="DQ432">
            <v>232.61153134242932</v>
          </cell>
          <cell r="DR432">
            <v>57.850110825853797</v>
          </cell>
          <cell r="DS432">
            <v>93.84582916835916</v>
          </cell>
          <cell r="DT432">
            <v>86.725002947477662</v>
          </cell>
          <cell r="DU432">
            <v>263.65816995299707</v>
          </cell>
          <cell r="DV432">
            <v>76.532125906981904</v>
          </cell>
          <cell r="DW432">
            <v>63.294016727282717</v>
          </cell>
          <cell r="DX432">
            <v>182.44635443706659</v>
          </cell>
          <cell r="DY432">
            <v>128.2188978788279</v>
          </cell>
          <cell r="DZ432">
            <v>50.465772003353486</v>
          </cell>
          <cell r="EA432">
            <v>206.80793981327997</v>
          </cell>
          <cell r="EB432">
            <v>495.77420916571447</v>
          </cell>
        </row>
        <row r="433">
          <cell r="A433">
            <v>202303</v>
          </cell>
          <cell r="B433">
            <v>219.30249340090498</v>
          </cell>
          <cell r="C433">
            <v>9.7035343842950006</v>
          </cell>
          <cell r="E433">
            <v>209.59895901660997</v>
          </cell>
          <cell r="F433">
            <v>8.9936161078576067</v>
          </cell>
          <cell r="G433">
            <v>92.417177446565077</v>
          </cell>
          <cell r="H433">
            <v>250.64280421684379</v>
          </cell>
          <cell r="I433">
            <v>1138.432027177</v>
          </cell>
          <cell r="J433">
            <v>20.984030994451004</v>
          </cell>
          <cell r="K433">
            <v>1.2190037</v>
          </cell>
          <cell r="L433">
            <v>2.9798151769099999</v>
          </cell>
          <cell r="M433">
            <v>1351.192</v>
          </cell>
          <cell r="N433">
            <v>2526.152</v>
          </cell>
          <cell r="O433">
            <v>48058.199547899996</v>
          </cell>
          <cell r="P433">
            <v>93.584742388550637</v>
          </cell>
          <cell r="Q433">
            <v>97.14451681022652</v>
          </cell>
          <cell r="R433">
            <v>85.305302332080259</v>
          </cell>
          <cell r="S433">
            <v>94.015806395813158</v>
          </cell>
          <cell r="T433">
            <v>99.999993612832867</v>
          </cell>
          <cell r="U433">
            <v>92.964893507988762</v>
          </cell>
          <cell r="V433">
            <v>86.899997426889058</v>
          </cell>
          <cell r="W433">
            <v>96.000000084480206</v>
          </cell>
          <cell r="X433">
            <v>196.15264584477828</v>
          </cell>
          <cell r="Y433">
            <v>8.736804911744974</v>
          </cell>
          <cell r="Z433">
            <v>78.836752627567435</v>
          </cell>
          <cell r="AA433">
            <v>235.64385355754487</v>
          </cell>
          <cell r="AB433">
            <v>1138.4319544634436</v>
          </cell>
          <cell r="AC433">
            <v>19.507782067674732</v>
          </cell>
          <cell r="AD433">
            <v>1.0593141839336824</v>
          </cell>
          <cell r="AE433">
            <v>2.860622572350954</v>
          </cell>
          <cell r="AF433">
            <v>6964325.9482209077</v>
          </cell>
          <cell r="AG433">
            <v>5924612.3482209081</v>
          </cell>
          <cell r="AH433">
            <v>3539376.8990427521</v>
          </cell>
          <cell r="AI433">
            <v>620617.11751361308</v>
          </cell>
          <cell r="AJ433">
            <v>561338.64869659336</v>
          </cell>
          <cell r="AK433">
            <v>299573.01260519068</v>
          </cell>
          <cell r="AL433">
            <v>225964.50430910141</v>
          </cell>
          <cell r="AM433">
            <v>113919.81502486768</v>
          </cell>
          <cell r="AN433">
            <v>14433.504864379624</v>
          </cell>
          <cell r="AO433">
            <v>549388.84616441128</v>
          </cell>
          <cell r="AP433">
            <v>1039713.5999999999</v>
          </cell>
          <cell r="AQ433">
            <v>274062.68</v>
          </cell>
          <cell r="AR433">
            <v>450800.99</v>
          </cell>
          <cell r="AS433">
            <v>314849.93</v>
          </cell>
          <cell r="AT433">
            <v>137632.13846294853</v>
          </cell>
          <cell r="AU433">
            <v>146.58067182977442</v>
          </cell>
          <cell r="AV433">
            <v>147.33145881422678</v>
          </cell>
          <cell r="AW433">
            <v>247.03380904154614</v>
          </cell>
          <cell r="AX433">
            <v>63.396390422303973</v>
          </cell>
          <cell r="AY433">
            <v>76.781759767002384</v>
          </cell>
          <cell r="AZ433">
            <v>85.898796402259521</v>
          </cell>
          <cell r="BA433">
            <v>267.67755409617894</v>
          </cell>
          <cell r="BB433">
            <v>76.499184594302321</v>
          </cell>
          <cell r="BC433">
            <v>37.489623024362658</v>
          </cell>
          <cell r="BD433">
            <v>213.01021499104795</v>
          </cell>
          <cell r="BE433">
            <v>142.4443651194386</v>
          </cell>
          <cell r="BF433">
            <v>57.941411423913038</v>
          </cell>
          <cell r="BG433">
            <v>225.95657601654818</v>
          </cell>
          <cell r="BH433">
            <v>548.50862588149448</v>
          </cell>
          <cell r="BI433">
            <v>1037.387439756689</v>
          </cell>
          <cell r="BJ433">
            <v>10.227462892541908</v>
          </cell>
          <cell r="BK433">
            <v>9.810661412189873</v>
          </cell>
          <cell r="BL433">
            <v>19.958518318174839</v>
          </cell>
          <cell r="BM433">
            <v>15.013510060308249</v>
          </cell>
          <cell r="BN433">
            <v>-23.632493068448184</v>
          </cell>
          <cell r="BO433">
            <v>2.1974704803482012</v>
          </cell>
          <cell r="BP433">
            <v>0.71553925877725533</v>
          </cell>
          <cell r="BQ433">
            <v>2.1494286240256457</v>
          </cell>
          <cell r="BR433">
            <v>-48.472253928645003</v>
          </cell>
          <cell r="BS433">
            <v>7.0682942894013649</v>
          </cell>
          <cell r="BT433">
            <v>12.66424714231313</v>
          </cell>
          <cell r="BU433">
            <v>50.421756944726098</v>
          </cell>
          <cell r="BV433">
            <v>-3.5904480756680783</v>
          </cell>
          <cell r="BW433">
            <v>15.305645909155459</v>
          </cell>
          <cell r="BY433">
            <v>3.8742680873450297</v>
          </cell>
          <cell r="BZ433">
            <v>4.7746746198163521</v>
          </cell>
          <cell r="CA433">
            <v>11.118129137276966</v>
          </cell>
          <cell r="CB433">
            <v>11.79810056547521</v>
          </cell>
          <cell r="CC433">
            <v>-12.40797232223079</v>
          </cell>
          <cell r="CD433">
            <v>-5.6318985744898526</v>
          </cell>
          <cell r="CE433">
            <v>18.832970423154435</v>
          </cell>
          <cell r="CF433">
            <v>-4.9868979865031093</v>
          </cell>
          <cell r="CG433">
            <v>-68.653002983853852</v>
          </cell>
          <cell r="CH433">
            <v>-9.2285065767177485</v>
          </cell>
          <cell r="CI433">
            <v>-1.0603013903048009</v>
          </cell>
          <cell r="CJ433">
            <v>-6.1527494670964415</v>
          </cell>
          <cell r="CK433">
            <v>-4.3394757938069972</v>
          </cell>
          <cell r="CL433">
            <v>8.8104683460490634</v>
          </cell>
          <cell r="CM433">
            <v>4.7746746226663817</v>
          </cell>
          <cell r="CN433">
            <v>138.20131320066488</v>
          </cell>
          <cell r="CO433">
            <v>139.28637569046498</v>
          </cell>
          <cell r="CP433">
            <v>232.16982419738142</v>
          </cell>
          <cell r="CQ433">
            <v>59.886418607864236</v>
          </cell>
          <cell r="CR433">
            <v>83.625978278377829</v>
          </cell>
          <cell r="CS433">
            <v>80.407435007322007</v>
          </cell>
          <cell r="CT433">
            <v>260.7774619864893</v>
          </cell>
          <cell r="CU433">
            <v>71.417600510298783</v>
          </cell>
          <cell r="CV433">
            <v>21.912941067223002</v>
          </cell>
          <cell r="CW433">
            <v>179.01182857714582</v>
          </cell>
          <cell r="CX433">
            <v>132.22338423993892</v>
          </cell>
          <cell r="CY433">
            <v>48.23047776880545</v>
          </cell>
          <cell r="CZ433">
            <v>218.4521575802396</v>
          </cell>
          <cell r="DA433">
            <v>524.64282472684749</v>
          </cell>
          <cell r="DB433">
            <v>980.74055204557806</v>
          </cell>
          <cell r="DD433">
            <v>553.05051739668181</v>
          </cell>
          <cell r="DE433">
            <v>24.759262447973406</v>
          </cell>
          <cell r="DF433">
            <v>257.59245097183009</v>
          </cell>
          <cell r="DG433">
            <v>661.73864943600495</v>
          </cell>
          <cell r="DH433">
            <v>3327.25764098948</v>
          </cell>
          <cell r="DI433">
            <v>54.635836732366826</v>
          </cell>
          <cell r="DJ433">
            <v>1.8575291569985186</v>
          </cell>
          <cell r="DK433">
            <v>7.2121228209706842</v>
          </cell>
          <cell r="DL433">
            <v>3374.2</v>
          </cell>
          <cell r="DM433">
            <v>7326.7620000000006</v>
          </cell>
          <cell r="DN433">
            <v>137901.51146109999</v>
          </cell>
          <cell r="DO433">
            <v>141.20267071662198</v>
          </cell>
          <cell r="DP433">
            <v>143.31718117954281</v>
          </cell>
          <cell r="DQ433">
            <v>236.0366242218187</v>
          </cell>
          <cell r="DR433">
            <v>58.539741653349203</v>
          </cell>
          <cell r="DS433">
            <v>91.865771944214387</v>
          </cell>
          <cell r="DT433">
            <v>86.878920707953355</v>
          </cell>
          <cell r="DU433">
            <v>263.81664748292849</v>
          </cell>
          <cell r="DV433">
            <v>76.666267248818485</v>
          </cell>
          <cell r="DW433">
            <v>60.355136438707</v>
          </cell>
          <cell r="DX433">
            <v>183.61820686406034</v>
          </cell>
          <cell r="DY433">
            <v>129.55320955390007</v>
          </cell>
          <cell r="DZ433">
            <v>52.084281089179221</v>
          </cell>
          <cell r="EA433">
            <v>206.10669070003522</v>
          </cell>
          <cell r="EB433">
            <v>501.84161862896104</v>
          </cell>
        </row>
        <row r="434">
          <cell r="A434">
            <v>202304</v>
          </cell>
          <cell r="B434">
            <v>222.06788776463276</v>
          </cell>
          <cell r="C434">
            <v>8.9973744035079974</v>
          </cell>
          <cell r="E434">
            <v>213.07051336112477</v>
          </cell>
          <cell r="F434">
            <v>8.6532667952508522</v>
          </cell>
          <cell r="G434">
            <v>130.83991176659404</v>
          </cell>
          <cell r="H434">
            <v>254.80117742352587</v>
          </cell>
          <cell r="I434">
            <v>951.80270157999996</v>
          </cell>
          <cell r="J434">
            <v>23.157204096686993</v>
          </cell>
          <cell r="K434">
            <v>2.3503658999999999</v>
          </cell>
          <cell r="L434">
            <v>2.5686821284199999</v>
          </cell>
          <cell r="M434">
            <v>1277.2719999999999</v>
          </cell>
          <cell r="N434">
            <v>2375.5419999999999</v>
          </cell>
          <cell r="O434">
            <v>43862.489290199999</v>
          </cell>
          <cell r="P434">
            <v>93.584742388550637</v>
          </cell>
          <cell r="Q434">
            <v>97.14451681022652</v>
          </cell>
          <cell r="R434">
            <v>85.305302332080259</v>
          </cell>
          <cell r="S434">
            <v>94.015806395813158</v>
          </cell>
          <cell r="T434">
            <v>99.999993612832867</v>
          </cell>
          <cell r="U434">
            <v>92.964893507988762</v>
          </cell>
          <cell r="V434">
            <v>86.899997426889058</v>
          </cell>
          <cell r="W434">
            <v>96.000000084480206</v>
          </cell>
          <cell r="X434">
            <v>199.40149103497097</v>
          </cell>
          <cell r="Y434">
            <v>8.4061742165462139</v>
          </cell>
          <cell r="Z434">
            <v>111.6133823035201</v>
          </cell>
          <cell r="AA434">
            <v>239.55338166075447</v>
          </cell>
          <cell r="AB434">
            <v>951.80264078677067</v>
          </cell>
          <cell r="AC434">
            <v>21.528070127912674</v>
          </cell>
          <cell r="AD434">
            <v>2.0424679066224778</v>
          </cell>
          <cell r="AE434">
            <v>2.4659348454532277</v>
          </cell>
          <cell r="AF434">
            <v>7080801.7355070505</v>
          </cell>
          <cell r="AG434">
            <v>6110446.1555070505</v>
          </cell>
          <cell r="AH434">
            <v>3597999.0377613581</v>
          </cell>
          <cell r="AI434">
            <v>597130.83493221644</v>
          </cell>
          <cell r="AJ434">
            <v>794716.97032845486</v>
          </cell>
          <cell r="AK434">
            <v>304543.17878632195</v>
          </cell>
          <cell r="AL434">
            <v>188920.91976357347</v>
          </cell>
          <cell r="AM434">
            <v>125717.71400286708</v>
          </cell>
          <cell r="AN434">
            <v>27829.298344805677</v>
          </cell>
          <cell r="AO434">
            <v>473588.20158745395</v>
          </cell>
          <cell r="AP434">
            <v>970355.58000000007</v>
          </cell>
          <cell r="AQ434">
            <v>259069.46</v>
          </cell>
          <cell r="AR434">
            <v>423924.09</v>
          </cell>
          <cell r="AS434">
            <v>287362.03000000003</v>
          </cell>
          <cell r="AT434">
            <v>141949.16274456555</v>
          </cell>
          <cell r="AU434">
            <v>149.03217959653338</v>
          </cell>
          <cell r="AV434">
            <v>151.95271744099429</v>
          </cell>
          <cell r="AW434">
            <v>251.12539087498575</v>
          </cell>
          <cell r="AX434">
            <v>60.997253340710159</v>
          </cell>
          <cell r="AY434">
            <v>108.70401965053524</v>
          </cell>
          <cell r="AZ434">
            <v>87.323929090834</v>
          </cell>
          <cell r="BA434">
            <v>223.79572346786927</v>
          </cell>
          <cell r="BB434">
            <v>84.421683867548978</v>
          </cell>
          <cell r="BC434">
            <v>72.283891804690072</v>
          </cell>
          <cell r="BD434">
            <v>183.62062743293851</v>
          </cell>
          <cell r="BE434">
            <v>132.94207609980734</v>
          </cell>
          <cell r="BF434">
            <v>54.771595203079023</v>
          </cell>
          <cell r="BG434">
            <v>212.48497228750765</v>
          </cell>
          <cell r="BH434">
            <v>500.62120771574195</v>
          </cell>
          <cell r="BI434">
            <v>1069.92654593413</v>
          </cell>
          <cell r="BJ434">
            <v>18.229389328535305</v>
          </cell>
          <cell r="BK434">
            <v>21.833892444537597</v>
          </cell>
          <cell r="BL434">
            <v>31.459909972095886</v>
          </cell>
          <cell r="BM434">
            <v>13.351385833034414</v>
          </cell>
          <cell r="BN434">
            <v>31.661934099130463</v>
          </cell>
          <cell r="BO434">
            <v>2.1574568573595059</v>
          </cell>
          <cell r="BP434">
            <v>-13.963602939540436</v>
          </cell>
          <cell r="BQ434">
            <v>9.7775074554265586</v>
          </cell>
          <cell r="BR434">
            <v>-0.94340181462763439</v>
          </cell>
          <cell r="BS434">
            <v>-2.8987890259932243</v>
          </cell>
          <cell r="BT434">
            <v>-0.33792986447573981</v>
          </cell>
          <cell r="BU434">
            <v>1.6133760460527782</v>
          </cell>
          <cell r="BV434">
            <v>-5.3367161866624429</v>
          </cell>
          <cell r="BW434">
            <v>6.0898644506288662</v>
          </cell>
          <cell r="BY434">
            <v>7.3196871602164322</v>
          </cell>
          <cell r="BZ434">
            <v>8.8386506963034464</v>
          </cell>
          <cell r="CA434">
            <v>15.869447965453887</v>
          </cell>
          <cell r="CB434">
            <v>12.187757601915592</v>
          </cell>
          <cell r="CC434">
            <v>-2.5468715170513576</v>
          </cell>
          <cell r="CD434">
            <v>-3.679874071457732</v>
          </cell>
          <cell r="CE434">
            <v>9.5446748625605835</v>
          </cell>
          <cell r="CF434">
            <v>-1.2322103022218158</v>
          </cell>
          <cell r="CG434">
            <v>-51.174482830698231</v>
          </cell>
          <cell r="CH434">
            <v>-7.6953853721556555</v>
          </cell>
          <cell r="CI434">
            <v>-0.87995949152238495</v>
          </cell>
          <cell r="CJ434">
            <v>-4.1409739549332301</v>
          </cell>
          <cell r="CK434">
            <v>-4.5855806260248215</v>
          </cell>
          <cell r="CL434">
            <v>8.1412494307167833</v>
          </cell>
          <cell r="CM434">
            <v>8.8386506746747528</v>
          </cell>
          <cell r="CN434">
            <v>140.90902979963201</v>
          </cell>
          <cell r="CO434">
            <v>142.45296112809731</v>
          </cell>
          <cell r="CP434">
            <v>236.9087158667825</v>
          </cell>
          <cell r="CQ434">
            <v>60.164127291075715</v>
          </cell>
          <cell r="CR434">
            <v>89.895488621417186</v>
          </cell>
          <cell r="CS434">
            <v>82.136558528199998</v>
          </cell>
          <cell r="CT434">
            <v>251.53202735683428</v>
          </cell>
          <cell r="CU434">
            <v>74.668621349611328</v>
          </cell>
          <cell r="CV434">
            <v>34.50567875158977</v>
          </cell>
          <cell r="CW434">
            <v>180.16402829109398</v>
          </cell>
          <cell r="CX434">
            <v>132.40305720490602</v>
          </cell>
          <cell r="CY434">
            <v>49.86575712737384</v>
          </cell>
          <cell r="CZ434">
            <v>216.9603612570566</v>
          </cell>
          <cell r="DA434">
            <v>518.63742047407106</v>
          </cell>
          <cell r="DB434">
            <v>1003.037050517716</v>
          </cell>
          <cell r="DD434">
            <v>752.45200843165276</v>
          </cell>
          <cell r="DE434">
            <v>33.165436664519618</v>
          </cell>
          <cell r="DF434">
            <v>369.20583327535019</v>
          </cell>
          <cell r="DG434">
            <v>901.29203109675939</v>
          </cell>
          <cell r="DH434">
            <v>4279.060281776251</v>
          </cell>
          <cell r="DI434">
            <v>76.163906860279496</v>
          </cell>
          <cell r="DJ434">
            <v>3.8999970636209964</v>
          </cell>
          <cell r="DK434">
            <v>9.6780576664239124</v>
          </cell>
          <cell r="DL434">
            <v>4651.4719999999998</v>
          </cell>
          <cell r="DM434">
            <v>9702.3040000000001</v>
          </cell>
          <cell r="DN434">
            <v>181764.00075129999</v>
          </cell>
          <cell r="DO434">
            <v>143.11756799087757</v>
          </cell>
          <cell r="DP434">
            <v>145.58647260486893</v>
          </cell>
          <cell r="DQ434">
            <v>241.0447303625117</v>
          </cell>
          <cell r="DR434">
            <v>59.138468243031689</v>
          </cell>
          <cell r="DS434">
            <v>94.044191704157086</v>
          </cell>
          <cell r="DT434">
            <v>87.032603084995159</v>
          </cell>
          <cell r="DU434">
            <v>260.78983293230243</v>
          </cell>
          <cell r="DV434">
            <v>77.292863156720188</v>
          </cell>
          <cell r="DW434">
            <v>60.297767927550986</v>
          </cell>
          <cell r="DX434">
            <v>183.16140046036961</v>
          </cell>
          <cell r="DY434">
            <v>129.51564503069142</v>
          </cell>
          <cell r="DZ434">
            <v>52.156751190347052</v>
          </cell>
          <cell r="EA434">
            <v>205.10844024735241</v>
          </cell>
          <cell r="EB434">
            <v>504.23637716054986</v>
          </cell>
        </row>
        <row r="435">
          <cell r="A435">
            <v>202305</v>
          </cell>
          <cell r="B435">
            <v>234.81298053711393</v>
          </cell>
          <cell r="C435">
            <v>8.8386671718349987</v>
          </cell>
          <cell r="E435">
            <v>225.97431336527893</v>
          </cell>
          <cell r="F435">
            <v>8.9295461436387615</v>
          </cell>
          <cell r="G435">
            <v>127.09241639062502</v>
          </cell>
          <cell r="H435">
            <v>251.40436295211339</v>
          </cell>
          <cell r="I435">
            <v>983.307583776</v>
          </cell>
          <cell r="J435">
            <v>20.652033812802998</v>
          </cell>
          <cell r="K435">
            <v>2.5612577999999999</v>
          </cell>
          <cell r="L435">
            <v>3.0655017662710002</v>
          </cell>
          <cell r="M435">
            <v>1290.9069999999999</v>
          </cell>
          <cell r="N435">
            <v>2476.2860000000001</v>
          </cell>
          <cell r="O435">
            <v>45832.836732199998</v>
          </cell>
          <cell r="P435">
            <v>93.584742388550637</v>
          </cell>
          <cell r="Q435">
            <v>97.14451681022652</v>
          </cell>
          <cell r="R435">
            <v>85.305302332080259</v>
          </cell>
          <cell r="S435">
            <v>94.015806395813158</v>
          </cell>
          <cell r="T435">
            <v>99.999993612832867</v>
          </cell>
          <cell r="U435">
            <v>92.964893507988762</v>
          </cell>
          <cell r="V435">
            <v>86.899997426889058</v>
          </cell>
          <cell r="W435">
            <v>96.000000084480206</v>
          </cell>
          <cell r="X435">
            <v>211.47747902719246</v>
          </cell>
          <cell r="Y435">
            <v>8.6745644545840914</v>
          </cell>
          <cell r="Z435">
            <v>108.41657004316899</v>
          </cell>
          <cell r="AA435">
            <v>236.35983914368634</v>
          </cell>
          <cell r="AB435">
            <v>983.30752097050117</v>
          </cell>
          <cell r="AC435">
            <v>19.199141241306137</v>
          </cell>
          <cell r="AD435">
            <v>2.2257329622959952</v>
          </cell>
          <cell r="AE435">
            <v>2.9428816982099022</v>
          </cell>
          <cell r="AF435">
            <v>7411344.837754258</v>
          </cell>
          <cell r="AG435">
            <v>6407336.9377542576</v>
          </cell>
          <cell r="AH435">
            <v>3815898.0762816393</v>
          </cell>
          <cell r="AI435">
            <v>616195.879600427</v>
          </cell>
          <cell r="AJ435">
            <v>771954.81670653226</v>
          </cell>
          <cell r="AK435">
            <v>300483.24198645441</v>
          </cell>
          <cell r="AL435">
            <v>195174.24444066366</v>
          </cell>
          <cell r="AM435">
            <v>112117.4417090772</v>
          </cell>
          <cell r="AN435">
            <v>30326.345125310327</v>
          </cell>
          <cell r="AO435">
            <v>565186.89190415398</v>
          </cell>
          <cell r="AP435">
            <v>1004007.9</v>
          </cell>
          <cell r="AQ435">
            <v>261835.05</v>
          </cell>
          <cell r="AR435">
            <v>441902.23</v>
          </cell>
          <cell r="AS435">
            <v>300270.62</v>
          </cell>
          <cell r="AT435">
            <v>148846.10659002673</v>
          </cell>
          <cell r="AU435">
            <v>155.98923909609209</v>
          </cell>
          <cell r="AV435">
            <v>159.33570716016351</v>
          </cell>
          <cell r="AW435">
            <v>266.33383886104622</v>
          </cell>
          <cell r="AX435">
            <v>62.944758462784122</v>
          </cell>
          <cell r="AY435">
            <v>105.59053687995426</v>
          </cell>
          <cell r="AZ435">
            <v>86.159793237790808</v>
          </cell>
          <cell r="BA435">
            <v>231.20341194376834</v>
          </cell>
          <cell r="BB435">
            <v>75.288858814170027</v>
          </cell>
          <cell r="BC435">
            <v>78.769727598208632</v>
          </cell>
          <cell r="BD435">
            <v>219.13546697414691</v>
          </cell>
          <cell r="BE435">
            <v>137.55256052282166</v>
          </cell>
          <cell r="BF435">
            <v>55.356286953228519</v>
          </cell>
          <cell r="BG435">
            <v>221.49621904086138</v>
          </cell>
          <cell r="BH435">
            <v>523.10961342371718</v>
          </cell>
          <cell r="BI435">
            <v>1121.9115183242434</v>
          </cell>
          <cell r="BJ435">
            <v>18.261807357482667</v>
          </cell>
          <cell r="BK435">
            <v>22.841602851634917</v>
          </cell>
          <cell r="BL435">
            <v>36.077849007555301</v>
          </cell>
          <cell r="BM435">
            <v>6.8964770356367211</v>
          </cell>
          <cell r="BN435">
            <v>8.4316212453369559</v>
          </cell>
          <cell r="BO435">
            <v>-1.2757489913490332</v>
          </cell>
          <cell r="BP435">
            <v>-3.7022083950644458</v>
          </cell>
          <cell r="BQ435">
            <v>6.7473931213348948</v>
          </cell>
          <cell r="BR435">
            <v>6.4597213754425127</v>
          </cell>
          <cell r="BS435">
            <v>17.064033317648835</v>
          </cell>
          <cell r="BT435">
            <v>-4.467753029770904</v>
          </cell>
          <cell r="BU435">
            <v>-8.2577536347560709</v>
          </cell>
          <cell r="BV435">
            <v>-3.8831594879414695</v>
          </cell>
          <cell r="BW435">
            <v>-1.8094916445206906</v>
          </cell>
          <cell r="BY435">
            <v>9.5161472021834612</v>
          </cell>
          <cell r="BZ435">
            <v>11.619069510045136</v>
          </cell>
          <cell r="CA435">
            <v>19.77172111232872</v>
          </cell>
          <cell r="CB435">
            <v>11.048125639176561</v>
          </cell>
          <cell r="CC435">
            <v>-0.25446731165000358</v>
          </cell>
          <cell r="CD435">
            <v>-3.190075636646128</v>
          </cell>
          <cell r="CE435">
            <v>6.7994707310416374</v>
          </cell>
          <cell r="CF435">
            <v>0.27691984570982697</v>
          </cell>
          <cell r="CG435">
            <v>-39.218626401898845</v>
          </cell>
          <cell r="CH435">
            <v>-2.9070358431910677</v>
          </cell>
          <cell r="CI435">
            <v>-1.6415555083355855</v>
          </cell>
          <cell r="CJ435">
            <v>-5.0664023100861328</v>
          </cell>
          <cell r="CK435">
            <v>-4.443589333818565</v>
          </cell>
          <cell r="CL435">
            <v>5.9784609990370541</v>
          </cell>
          <cell r="CM435">
            <v>11.61906949445617</v>
          </cell>
          <cell r="CN435">
            <v>143.92507165892403</v>
          </cell>
          <cell r="CO435">
            <v>145.82951033451053</v>
          </cell>
          <cell r="CP435">
            <v>242.79374046563527</v>
          </cell>
          <cell r="CQ435">
            <v>60.720253525417398</v>
          </cell>
          <cell r="CR435">
            <v>93.034498273124598</v>
          </cell>
          <cell r="CS435">
            <v>82.941205470118163</v>
          </cell>
          <cell r="CT435">
            <v>247.4663042742211</v>
          </cell>
          <cell r="CU435">
            <v>74.792668842523057</v>
          </cell>
          <cell r="CV435">
            <v>43.358488520913546</v>
          </cell>
          <cell r="CW435">
            <v>187.95831602770457</v>
          </cell>
          <cell r="CX435">
            <v>133.43295786848915</v>
          </cell>
          <cell r="CY435">
            <v>50.96386309254477</v>
          </cell>
          <cell r="CZ435">
            <v>217.86753281381758</v>
          </cell>
          <cell r="DA435">
            <v>519.53185906400029</v>
          </cell>
          <cell r="DB435">
            <v>1026.8119440790215</v>
          </cell>
          <cell r="DD435">
            <v>963.92948745884519</v>
          </cell>
          <cell r="DE435">
            <v>41.840001119103711</v>
          </cell>
          <cell r="DF435">
            <v>477.62240331851916</v>
          </cell>
          <cell r="DG435">
            <v>1137.6518702404458</v>
          </cell>
          <cell r="DH435">
            <v>5262.3678027467522</v>
          </cell>
          <cell r="DI435">
            <v>95.363048101585633</v>
          </cell>
          <cell r="DJ435">
            <v>6.125730025916992</v>
          </cell>
          <cell r="DK435">
            <v>12.620939364633815</v>
          </cell>
          <cell r="DL435">
            <v>5942.3789999999999</v>
          </cell>
          <cell r="DM435">
            <v>12178.59</v>
          </cell>
          <cell r="DN435">
            <v>227596.83748349998</v>
          </cell>
          <cell r="DO435">
            <v>145.12486962800025</v>
          </cell>
          <cell r="DP435">
            <v>148.05542643005938</v>
          </cell>
          <cell r="DQ435">
            <v>246.9290777502448</v>
          </cell>
          <cell r="DR435">
            <v>59.476877494432586</v>
          </cell>
          <cell r="DS435">
            <v>94.728416628459982</v>
          </cell>
          <cell r="DT435">
            <v>86.939820858916846</v>
          </cell>
          <cell r="DU435">
            <v>260.04910703886986</v>
          </cell>
          <cell r="DV435">
            <v>77.689440778915966</v>
          </cell>
          <cell r="DW435">
            <v>60.696064490271226</v>
          </cell>
          <cell r="DX435">
            <v>185.82328758000185</v>
          </cell>
          <cell r="DY435">
            <v>128.97956874186499</v>
          </cell>
          <cell r="DZ435">
            <v>51.741531196373622</v>
          </cell>
          <cell r="EA435">
            <v>204.36272879525458</v>
          </cell>
          <cell r="EB435">
            <v>503.43303875704555</v>
          </cell>
        </row>
        <row r="436">
          <cell r="A436">
            <v>202306</v>
          </cell>
          <cell r="B436">
            <v>241.88026435014808</v>
          </cell>
          <cell r="C436">
            <v>8.4214321933160008</v>
          </cell>
          <cell r="E436">
            <v>233.45883215683207</v>
          </cell>
          <cell r="F436">
            <v>9.3691111320108469</v>
          </cell>
          <cell r="G436">
            <v>134.84038460609003</v>
          </cell>
          <cell r="H436">
            <v>283.46844896531462</v>
          </cell>
          <cell r="I436">
            <v>1248.6528942840002</v>
          </cell>
          <cell r="J436">
            <v>25.086027841963006</v>
          </cell>
          <cell r="K436">
            <v>2.6315674999999996</v>
          </cell>
          <cell r="L436">
            <v>3.0333636811219993</v>
          </cell>
          <cell r="M436">
            <v>1237.9480000000001</v>
          </cell>
          <cell r="N436">
            <v>2448.88</v>
          </cell>
          <cell r="O436">
            <v>51420.7122514</v>
          </cell>
          <cell r="P436">
            <v>93.584742388550637</v>
          </cell>
          <cell r="Q436">
            <v>97.14451681022652</v>
          </cell>
          <cell r="R436">
            <v>85.305302332080259</v>
          </cell>
          <cell r="S436">
            <v>94.015806395813158</v>
          </cell>
          <cell r="T436">
            <v>99.999993612832867</v>
          </cell>
          <cell r="U436">
            <v>92.964893507988762</v>
          </cell>
          <cell r="V436">
            <v>86.899997426889058</v>
          </cell>
          <cell r="W436">
            <v>96.000000084480206</v>
          </cell>
          <cell r="X436">
            <v>218.48184665729011</v>
          </cell>
          <cell r="Y436">
            <v>9.10157773860508</v>
          </cell>
          <cell r="Z436">
            <v>115.02599775396492</v>
          </cell>
          <cell r="AA436">
            <v>266.50514817244459</v>
          </cell>
          <cell r="AB436">
            <v>1248.652814530453</v>
          </cell>
          <cell r="AC436">
            <v>23.321199068665319</v>
          </cell>
          <cell r="AD436">
            <v>2.2868320897868482</v>
          </cell>
          <cell r="AE436">
            <v>2.9120291364397111</v>
          </cell>
          <cell r="AF436">
            <v>7746071.6130568022</v>
          </cell>
          <cell r="AG436">
            <v>6721087.5230568023</v>
          </cell>
          <cell r="AH436">
            <v>3942284.8342863643</v>
          </cell>
          <cell r="AI436">
            <v>646528.67930765986</v>
          </cell>
          <cell r="AJ436">
            <v>819015.70006588392</v>
          </cell>
          <cell r="AK436">
            <v>338806.84307055501</v>
          </cell>
          <cell r="AL436">
            <v>247841.96647266403</v>
          </cell>
          <cell r="AM436">
            <v>136189.0693080285</v>
          </cell>
          <cell r="AN436">
            <v>31158.840873242072</v>
          </cell>
          <cell r="AO436">
            <v>559261.58967240539</v>
          </cell>
          <cell r="AP436">
            <v>1024984.0900000001</v>
          </cell>
          <cell r="AQ436">
            <v>251093.36</v>
          </cell>
          <cell r="AR436">
            <v>437011.53</v>
          </cell>
          <cell r="AS436">
            <v>336879.2</v>
          </cell>
          <cell r="AT436">
            <v>156134.71186217392</v>
          </cell>
          <cell r="AU436">
            <v>163.03435386643034</v>
          </cell>
          <cell r="AV436">
            <v>167.13796133639201</v>
          </cell>
          <cell r="AW436">
            <v>275.15510970416079</v>
          </cell>
          <cell r="AX436">
            <v>66.043271150518848</v>
          </cell>
          <cell r="AY436">
            <v>112.02768039200508</v>
          </cell>
          <cell r="AZ436">
            <v>97.148604206765015</v>
          </cell>
          <cell r="BA436">
            <v>293.59359599700531</v>
          </cell>
          <cell r="BB436">
            <v>91.453385439985766</v>
          </cell>
          <cell r="BC436">
            <v>80.932054216213174</v>
          </cell>
          <cell r="BD436">
            <v>216.83809615731383</v>
          </cell>
          <cell r="BE436">
            <v>140.42637122143591</v>
          </cell>
          <cell r="BF436">
            <v>53.08531492712801</v>
          </cell>
          <cell r="BG436">
            <v>219.04483616718107</v>
          </cell>
          <cell r="BH436">
            <v>586.88641626840183</v>
          </cell>
          <cell r="BI436">
            <v>1176.8485965903444</v>
          </cell>
          <cell r="BJ436">
            <v>17.24994509134558</v>
          </cell>
          <cell r="BK436">
            <v>20.576297603718601</v>
          </cell>
          <cell r="BL436">
            <v>22.784323369212302</v>
          </cell>
          <cell r="BM436">
            <v>15.102985520305793</v>
          </cell>
          <cell r="BN436">
            <v>31.504758146680274</v>
          </cell>
          <cell r="BO436">
            <v>9.3185166028419957</v>
          </cell>
          <cell r="BP436">
            <v>7.0360467192569018</v>
          </cell>
          <cell r="BQ436">
            <v>17.200563091629533</v>
          </cell>
          <cell r="BR436">
            <v>15.065965890713855</v>
          </cell>
          <cell r="BS436">
            <v>13.178551508869447</v>
          </cell>
          <cell r="BT436">
            <v>-0.71102471619937546</v>
          </cell>
          <cell r="BU436">
            <v>-9.870603643865266</v>
          </cell>
          <cell r="BV436">
            <v>-2.159311647796784</v>
          </cell>
          <cell r="BW436">
            <v>9.7055300927920456</v>
          </cell>
          <cell r="BY436">
            <v>10.866874877932077</v>
          </cell>
          <cell r="BZ436">
            <v>13.187037184002605</v>
          </cell>
          <cell r="CA436">
            <v>20.317194221289299</v>
          </cell>
          <cell r="CB436">
            <v>11.75150060697068</v>
          </cell>
          <cell r="CC436">
            <v>4.6508853342350136</v>
          </cell>
          <cell r="CD436">
            <v>-1.0409583668229061</v>
          </cell>
          <cell r="CE436">
            <v>6.8447590766832889</v>
          </cell>
          <cell r="CF436">
            <v>3.2052757515006078</v>
          </cell>
          <cell r="CG436">
            <v>-30.277112608702296</v>
          </cell>
          <cell r="CH436">
            <v>-0.24918566503714601</v>
          </cell>
          <cell r="CI436">
            <v>-1.4810068051758947</v>
          </cell>
          <cell r="CJ436">
            <v>-5.9308922424608852</v>
          </cell>
          <cell r="CK436">
            <v>-4.0686263870104966</v>
          </cell>
          <cell r="CL436">
            <v>6.6461754562078283</v>
          </cell>
          <cell r="CM436">
            <v>13.187037167716426</v>
          </cell>
          <cell r="CN436">
            <v>147.10995202684174</v>
          </cell>
          <cell r="CO436">
            <v>149.38091883482412</v>
          </cell>
          <cell r="CP436">
            <v>248.18730200538951</v>
          </cell>
          <cell r="CQ436">
            <v>61.607423129600967</v>
          </cell>
          <cell r="CR436">
            <v>96.200028626271333</v>
          </cell>
          <cell r="CS436">
            <v>85.309105259559303</v>
          </cell>
          <cell r="CT436">
            <v>255.15418622801849</v>
          </cell>
          <cell r="CU436">
            <v>77.56945494210018</v>
          </cell>
          <cell r="CV436">
            <v>49.620749470130157</v>
          </cell>
          <cell r="CW436">
            <v>192.77161271597276</v>
          </cell>
          <cell r="CX436">
            <v>134.59852676064693</v>
          </cell>
          <cell r="CY436">
            <v>51.317438398308646</v>
          </cell>
          <cell r="CZ436">
            <v>218.06375003937816</v>
          </cell>
          <cell r="DA436">
            <v>530.75761859806721</v>
          </cell>
          <cell r="DB436">
            <v>1051.8180528309088</v>
          </cell>
          <cell r="DD436">
            <v>1182.4113341161353</v>
          </cell>
          <cell r="DE436">
            <v>50.941578857708791</v>
          </cell>
          <cell r="DF436">
            <v>592.64840107248403</v>
          </cell>
          <cell r="DG436">
            <v>1404.1570184128905</v>
          </cell>
          <cell r="DH436">
            <v>6511.020617277205</v>
          </cell>
          <cell r="DI436">
            <v>118.68424717025096</v>
          </cell>
          <cell r="DJ436">
            <v>8.4125621157038406</v>
          </cell>
          <cell r="DK436">
            <v>15.532968501073526</v>
          </cell>
          <cell r="DL436">
            <v>7180.3270000000002</v>
          </cell>
          <cell r="DM436">
            <v>14627.470000000001</v>
          </cell>
          <cell r="DN436">
            <v>279017.54973490001</v>
          </cell>
          <cell r="DO436">
            <v>147.12368623725885</v>
          </cell>
          <cell r="DP436">
            <v>150.43226202550338</v>
          </cell>
          <cell r="DQ436">
            <v>251.18397964119382</v>
          </cell>
          <cell r="DR436">
            <v>60.19902106249549</v>
          </cell>
          <cell r="DS436">
            <v>96.964967499460286</v>
          </cell>
          <cell r="DT436">
            <v>87.62991505138605</v>
          </cell>
          <cell r="DU436">
            <v>261.65739564912951</v>
          </cell>
          <cell r="DV436">
            <v>78.807929237722647</v>
          </cell>
          <cell r="DW436">
            <v>61.579122858028825</v>
          </cell>
          <cell r="DX436">
            <v>187.92734644775058</v>
          </cell>
          <cell r="DY436">
            <v>128.89576737615511</v>
          </cell>
          <cell r="DZ436">
            <v>51.257057276894393</v>
          </cell>
          <cell r="EA436">
            <v>203.95987486838337</v>
          </cell>
          <cell r="EB436">
            <v>507.75980618718791</v>
          </cell>
        </row>
        <row r="437">
          <cell r="A437">
            <v>202307</v>
          </cell>
          <cell r="B437">
            <v>229.75327756024393</v>
          </cell>
          <cell r="C437">
            <v>9.5408868628360004</v>
          </cell>
          <cell r="E437">
            <v>220.21239069740793</v>
          </cell>
          <cell r="F437">
            <v>9.2042895961281559</v>
          </cell>
          <cell r="G437">
            <v>127.22780359468395</v>
          </cell>
          <cell r="H437">
            <v>254.16228794928145</v>
          </cell>
          <cell r="I437">
            <v>1053.267902604</v>
          </cell>
          <cell r="J437">
            <v>23.946495167370994</v>
          </cell>
          <cell r="K437">
            <v>2.8129333000000001</v>
          </cell>
          <cell r="L437">
            <v>2.7546000132884996</v>
          </cell>
          <cell r="M437">
            <v>1147.1020000000001</v>
          </cell>
          <cell r="N437">
            <v>1794.489</v>
          </cell>
          <cell r="O437">
            <v>41027.180738200004</v>
          </cell>
          <cell r="P437">
            <v>93.584742388550637</v>
          </cell>
          <cell r="Q437">
            <v>97.14451681022652</v>
          </cell>
          <cell r="R437">
            <v>85.305302332080259</v>
          </cell>
          <cell r="S437">
            <v>94.015806395813158</v>
          </cell>
          <cell r="T437">
            <v>99.999993612832867</v>
          </cell>
          <cell r="U437">
            <v>92.964893507988762</v>
          </cell>
          <cell r="V437">
            <v>86.899997426889058</v>
          </cell>
          <cell r="W437">
            <v>96.000000084480206</v>
          </cell>
          <cell r="X437">
            <v>206.08519854183785</v>
          </cell>
          <cell r="Y437">
            <v>8.9414626539726481</v>
          </cell>
          <cell r="Z437">
            <v>108.53206250691042</v>
          </cell>
          <cell r="AA437">
            <v>238.95272456956562</v>
          </cell>
          <cell r="AB437">
            <v>1053.2678353300187</v>
          </cell>
          <cell r="AC437">
            <v>22.261833731242117</v>
          </cell>
          <cell r="AD437">
            <v>2.4444389653201055</v>
          </cell>
          <cell r="AE437">
            <v>2.6444160150840514</v>
          </cell>
          <cell r="AF437">
            <v>7132233.6462951023</v>
          </cell>
          <cell r="AG437">
            <v>6310546.826295102</v>
          </cell>
          <cell r="AH437">
            <v>3718599.8068607622</v>
          </cell>
          <cell r="AI437">
            <v>635154.93761389225</v>
          </cell>
          <cell r="AJ437">
            <v>772777.15376850544</v>
          </cell>
          <cell r="AK437">
            <v>303779.56602225645</v>
          </cell>
          <cell r="AL437">
            <v>209060.49182995805</v>
          </cell>
          <cell r="AM437">
            <v>130002.68159545586</v>
          </cell>
          <cell r="AN437">
            <v>33306.286493408865</v>
          </cell>
          <cell r="AO437">
            <v>507865.902110864</v>
          </cell>
          <cell r="AP437">
            <v>821686.82000000007</v>
          </cell>
          <cell r="AQ437">
            <v>232667.04</v>
          </cell>
          <cell r="AR437">
            <v>320233.08</v>
          </cell>
          <cell r="AS437">
            <v>268786.7</v>
          </cell>
          <cell r="AT437">
            <v>146597.61720990919</v>
          </cell>
          <cell r="AU437">
            <v>150.1146855120883</v>
          </cell>
          <cell r="AV437">
            <v>156.92876009225094</v>
          </cell>
          <cell r="AW437">
            <v>259.54282372086982</v>
          </cell>
          <cell r="AX437">
            <v>64.881436987985111</v>
          </cell>
          <cell r="AY437">
            <v>105.70301886722973</v>
          </cell>
          <cell r="AZ437">
            <v>87.104972727641581</v>
          </cell>
          <cell r="BA437">
            <v>247.65306074195377</v>
          </cell>
          <cell r="BB437">
            <v>87.299115917227937</v>
          </cell>
          <cell r="BC437">
            <v>86.50983504781523</v>
          </cell>
          <cell r="BD437">
            <v>196.91085057610232</v>
          </cell>
          <cell r="BE437">
            <v>112.57394094095763</v>
          </cell>
          <cell r="BF437">
            <v>49.189684233636015</v>
          </cell>
          <cell r="BG437">
            <v>160.51156028746379</v>
          </cell>
          <cell r="BH437">
            <v>468.2606201380496</v>
          </cell>
          <cell r="BI437">
            <v>1104.9637714723103</v>
          </cell>
          <cell r="BJ437">
            <v>12.449637327361771</v>
          </cell>
          <cell r="BK437">
            <v>14.586914021458369</v>
          </cell>
          <cell r="BL437">
            <v>18.142714302861535</v>
          </cell>
          <cell r="BM437">
            <v>13.326079093566889</v>
          </cell>
          <cell r="BN437">
            <v>8.952820056073179</v>
          </cell>
          <cell r="BO437">
            <v>0.83483589256859148</v>
          </cell>
          <cell r="BP437">
            <v>-8.4165056489254653</v>
          </cell>
          <cell r="BQ437">
            <v>6.9763696987795072</v>
          </cell>
          <cell r="BR437">
            <v>5.1394094538530481</v>
          </cell>
          <cell r="BS437">
            <v>24.727257982964915</v>
          </cell>
          <cell r="BT437">
            <v>-1.6401448715351847</v>
          </cell>
          <cell r="BU437">
            <v>-7.1754227298273321</v>
          </cell>
          <cell r="BV437">
            <v>-13.792056152885749</v>
          </cell>
          <cell r="BW437">
            <v>26.031104308887507</v>
          </cell>
          <cell r="BY437">
            <v>11.094157702065559</v>
          </cell>
          <cell r="BZ437">
            <v>13.39344615358074</v>
          </cell>
          <cell r="CA437">
            <v>19.989405986457925</v>
          </cell>
          <cell r="CB437">
            <v>11.983824814053023</v>
          </cell>
          <cell r="CC437">
            <v>5.2944006182026726</v>
          </cell>
          <cell r="CD437">
            <v>-0.7725154156516254</v>
          </cell>
          <cell r="CE437">
            <v>4.4218591469816602</v>
          </cell>
          <cell r="CF437">
            <v>3.7831244876510084</v>
          </cell>
          <cell r="CG437">
            <v>-24.555231572261448</v>
          </cell>
          <cell r="CH437">
            <v>2.7439320115896209</v>
          </cell>
          <cell r="CI437">
            <v>-1.5005035594684273</v>
          </cell>
          <cell r="CJ437">
            <v>-6.1043043206342844</v>
          </cell>
          <cell r="CK437">
            <v>-5.2365884157504468</v>
          </cell>
          <cell r="CL437">
            <v>8.7912451453656644</v>
          </cell>
          <cell r="CM437">
            <v>13.393446140297826</v>
          </cell>
          <cell r="CN437">
            <v>147.53919966759125</v>
          </cell>
          <cell r="CO437">
            <v>150.45918187159938</v>
          </cell>
          <cell r="CP437">
            <v>249.80951939331527</v>
          </cell>
          <cell r="CQ437">
            <v>62.07513939508442</v>
          </cell>
          <cell r="CR437">
            <v>97.557598660693969</v>
          </cell>
          <cell r="CS437">
            <v>85.565657754999634</v>
          </cell>
          <cell r="CT437">
            <v>254.08259687286639</v>
          </cell>
          <cell r="CU437">
            <v>78.95940650997558</v>
          </cell>
          <cell r="CV437">
            <v>54.890618838370877</v>
          </cell>
          <cell r="CW437">
            <v>193.36293241027698</v>
          </cell>
          <cell r="CX437">
            <v>131.45215735783418</v>
          </cell>
          <cell r="CY437">
            <v>51.013473517641124</v>
          </cell>
          <cell r="CZ437">
            <v>209.84200864624751</v>
          </cell>
          <cell r="DA437">
            <v>521.82947596092185</v>
          </cell>
          <cell r="DB437">
            <v>1059.4102983511088</v>
          </cell>
          <cell r="DD437">
            <v>1388.4965326579731</v>
          </cell>
          <cell r="DE437">
            <v>59.883041511681441</v>
          </cell>
          <cell r="DF437">
            <v>701.18046357939443</v>
          </cell>
          <cell r="DG437">
            <v>1643.1097429824561</v>
          </cell>
          <cell r="DH437">
            <v>7564.2884526072239</v>
          </cell>
          <cell r="DI437">
            <v>140.94608090149308</v>
          </cell>
          <cell r="DJ437">
            <v>10.857001081023945</v>
          </cell>
          <cell r="DK437">
            <v>18.177384516157577</v>
          </cell>
          <cell r="DL437">
            <v>8327.4290000000001</v>
          </cell>
          <cell r="DM437">
            <v>16421.959000000003</v>
          </cell>
          <cell r="DN437">
            <v>320044.73047310003</v>
          </cell>
          <cell r="DO437">
            <v>148.50865690542847</v>
          </cell>
          <cell r="DP437">
            <v>152.09701460691585</v>
          </cell>
          <cell r="DQ437">
            <v>254.50539428781531</v>
          </cell>
          <cell r="DR437">
            <v>60.834808199873578</v>
          </cell>
          <cell r="DS437">
            <v>97.688782409142433</v>
          </cell>
          <cell r="DT437">
            <v>87.690011972100152</v>
          </cell>
          <cell r="DU437">
            <v>259.76078989839039</v>
          </cell>
          <cell r="DV437">
            <v>79.282357148554794</v>
          </cell>
          <cell r="DW437">
            <v>61.931519631675627</v>
          </cell>
          <cell r="DX437">
            <v>191.18048819651554</v>
          </cell>
          <cell r="DY437">
            <v>128.73933704891297</v>
          </cell>
          <cell r="DZ437">
            <v>50.94019006645027</v>
          </cell>
          <cell r="EA437">
            <v>201.81990922844383</v>
          </cell>
          <cell r="EB437">
            <v>515.81955005848602</v>
          </cell>
        </row>
        <row r="438">
          <cell r="A438">
            <v>202308</v>
          </cell>
          <cell r="B438">
            <v>222.80185737370795</v>
          </cell>
          <cell r="C438">
            <v>9.3465205415520014</v>
          </cell>
          <cell r="E438">
            <v>213.45533683215595</v>
          </cell>
          <cell r="F438">
            <v>10.297265429448874</v>
          </cell>
          <cell r="G438">
            <v>135.38093948959605</v>
          </cell>
          <cell r="H438">
            <v>270.97651543595441</v>
          </cell>
          <cell r="I438">
            <v>1226.8813990749998</v>
          </cell>
          <cell r="J438">
            <v>24.192134320553006</v>
          </cell>
          <cell r="K438">
            <v>2.6978895000000001</v>
          </cell>
          <cell r="L438">
            <v>2.5453267122500001</v>
          </cell>
          <cell r="M438">
            <v>1166.5419999999999</v>
          </cell>
          <cell r="N438">
            <v>1999.8610000000001</v>
          </cell>
          <cell r="O438">
            <v>41883.028082999997</v>
          </cell>
          <cell r="P438">
            <v>93.584742388550637</v>
          </cell>
          <cell r="Q438">
            <v>97.14451681022652</v>
          </cell>
          <cell r="R438">
            <v>85.305302332080259</v>
          </cell>
          <cell r="S438">
            <v>94.015806395813158</v>
          </cell>
          <cell r="T438">
            <v>99.999993612832867</v>
          </cell>
          <cell r="U438">
            <v>92.964893507988762</v>
          </cell>
          <cell r="V438">
            <v>86.899997426889058</v>
          </cell>
          <cell r="W438">
            <v>96.000000084480206</v>
          </cell>
          <cell r="X438">
            <v>199.76162708898622</v>
          </cell>
          <cell r="Y438">
            <v>10.003228746104606</v>
          </cell>
          <cell r="Z438">
            <v>115.48711973161055</v>
          </cell>
          <cell r="AA438">
            <v>254.76075613038768</v>
          </cell>
          <cell r="AB438">
            <v>1226.8813207120343</v>
          </cell>
          <cell r="AC438">
            <v>22.490191908411703</v>
          </cell>
          <cell r="AD438">
            <v>2.3444659060803104</v>
          </cell>
          <cell r="AE438">
            <v>2.4435136459102971</v>
          </cell>
          <cell r="AF438">
            <v>7205219.2066285443</v>
          </cell>
          <cell r="AG438">
            <v>6337332.966628544</v>
          </cell>
          <cell r="AH438">
            <v>3604497.330071433</v>
          </cell>
          <cell r="AI438">
            <v>710577.27086146141</v>
          </cell>
          <cell r="AJ438">
            <v>822299.01120172825</v>
          </cell>
          <cell r="AK438">
            <v>323876.24822524434</v>
          </cell>
          <cell r="AL438">
            <v>243520.59725120157</v>
          </cell>
          <cell r="AM438">
            <v>131336.22741898044</v>
          </cell>
          <cell r="AN438">
            <v>31944.120614079118</v>
          </cell>
          <cell r="AO438">
            <v>469282.1609844151</v>
          </cell>
          <cell r="AP438">
            <v>867886.24</v>
          </cell>
          <cell r="AQ438">
            <v>236610.06</v>
          </cell>
          <cell r="AR438">
            <v>356882.45</v>
          </cell>
          <cell r="AS438">
            <v>274393.73</v>
          </cell>
          <cell r="AT438">
            <v>147219.87453466316</v>
          </cell>
          <cell r="AU438">
            <v>151.65083883792187</v>
          </cell>
          <cell r="AV438">
            <v>157.59486968717047</v>
          </cell>
          <cell r="AW438">
            <v>251.57894469177683</v>
          </cell>
          <cell r="AX438">
            <v>72.585871091060156</v>
          </cell>
          <cell r="AY438">
            <v>112.47678256492351</v>
          </cell>
          <cell r="AZ438">
            <v>92.86744377903247</v>
          </cell>
          <cell r="BA438">
            <v>288.47450197343574</v>
          </cell>
          <cell r="BB438">
            <v>88.194615686925587</v>
          </cell>
          <cell r="BC438">
            <v>82.97174185475096</v>
          </cell>
          <cell r="BD438">
            <v>181.95108018781843</v>
          </cell>
          <cell r="BE438">
            <v>118.90342153136856</v>
          </cell>
          <cell r="BF438">
            <v>50.023304280235273</v>
          </cell>
          <cell r="BG438">
            <v>178.88145374835347</v>
          </cell>
          <cell r="BH438">
            <v>478.02877959286133</v>
          </cell>
          <cell r="BI438">
            <v>1109.653969126764</v>
          </cell>
          <cell r="BJ438">
            <v>8.2171025618218039</v>
          </cell>
          <cell r="BK438">
            <v>8.0993606458859517</v>
          </cell>
          <cell r="BL438">
            <v>7.2787125002429605</v>
          </cell>
          <cell r="BM438">
            <v>25.613175371435432</v>
          </cell>
          <cell r="BN438">
            <v>6.5791661976796263</v>
          </cell>
          <cell r="BO438">
            <v>-1.5683056600237251</v>
          </cell>
          <cell r="BP438">
            <v>17.517467895371183</v>
          </cell>
          <cell r="BQ438">
            <v>3.9177771156984704</v>
          </cell>
          <cell r="BR438">
            <v>40.52173095069972</v>
          </cell>
          <cell r="BS438">
            <v>-2.22687123711205</v>
          </cell>
          <cell r="BT438">
            <v>9.0846945160951265</v>
          </cell>
          <cell r="BU438">
            <v>-12.548614582796645</v>
          </cell>
          <cell r="BV438">
            <v>23.738307342445793</v>
          </cell>
          <cell r="BW438">
            <v>15.959576007618352</v>
          </cell>
          <cell r="BY438">
            <v>10.717276183491805</v>
          </cell>
          <cell r="BZ438">
            <v>12.675217684246064</v>
          </cell>
          <cell r="CA438">
            <v>18.227570192904665</v>
          </cell>
          <cell r="CB438">
            <v>13.750437646351884</v>
          </cell>
          <cell r="CC438">
            <v>5.4741991097632763</v>
          </cell>
          <cell r="CD438">
            <v>-0.88008525596133325</v>
          </cell>
          <cell r="CE438">
            <v>6.0714554758579879</v>
          </cell>
          <cell r="CF438">
            <v>3.8016331010345681</v>
          </cell>
          <cell r="CG438">
            <v>-17.794284699451524</v>
          </cell>
          <cell r="CH438">
            <v>2.128667427231008</v>
          </cell>
          <cell r="CI438">
            <v>-0.39446876724015567</v>
          </cell>
          <cell r="CJ438">
            <v>-6.9468497088990802</v>
          </cell>
          <cell r="CK438">
            <v>-2.7648163443856788</v>
          </cell>
          <cell r="CL438">
            <v>9.5751069647404279</v>
          </cell>
          <cell r="CM438">
            <v>12.675217671196307</v>
          </cell>
          <cell r="CN438">
            <v>148.05315456388257</v>
          </cell>
          <cell r="CO438">
            <v>151.35114284854578</v>
          </cell>
          <cell r="CP438">
            <v>250.03069755562296</v>
          </cell>
          <cell r="CQ438">
            <v>63.388980857081386</v>
          </cell>
          <cell r="CR438">
            <v>99.422496648722657</v>
          </cell>
          <cell r="CS438">
            <v>86.478381008003737</v>
          </cell>
          <cell r="CT438">
            <v>258.38158501043756</v>
          </cell>
          <cell r="CU438">
            <v>80.113807657094327</v>
          </cell>
          <cell r="CV438">
            <v>58.40075921541839</v>
          </cell>
          <cell r="CW438">
            <v>191.93645088246967</v>
          </cell>
          <cell r="CX438">
            <v>129.88356537952598</v>
          </cell>
          <cell r="CY438">
            <v>50.889702362965394</v>
          </cell>
          <cell r="CZ438">
            <v>205.97193928401077</v>
          </cell>
          <cell r="DA438">
            <v>516.35438891491424</v>
          </cell>
          <cell r="DB438">
            <v>1065.6907571980657</v>
          </cell>
          <cell r="DD438">
            <v>1588.2581597469593</v>
          </cell>
          <cell r="DE438">
            <v>69.886270257786052</v>
          </cell>
          <cell r="DF438">
            <v>816.66758331100493</v>
          </cell>
          <cell r="DG438">
            <v>1897.8704991128438</v>
          </cell>
          <cell r="DH438">
            <v>8791.1697733192577</v>
          </cell>
          <cell r="DI438">
            <v>163.43627280990478</v>
          </cell>
          <cell r="DJ438">
            <v>13.201466987104256</v>
          </cell>
          <cell r="DK438">
            <v>20.620898162067874</v>
          </cell>
          <cell r="DL438">
            <v>9493.9709999999995</v>
          </cell>
          <cell r="DM438">
            <v>18421.820000000003</v>
          </cell>
          <cell r="DN438">
            <v>361927.75855610002</v>
          </cell>
          <cell r="DO438">
            <v>149.46824837080828</v>
          </cell>
          <cell r="DP438">
            <v>153.08099952436532</v>
          </cell>
          <cell r="DQ438">
            <v>255.92783462014268</v>
          </cell>
          <cell r="DR438">
            <v>62.068194374165046</v>
          </cell>
          <cell r="DS438">
            <v>98.267384738499473</v>
          </cell>
          <cell r="DT438">
            <v>87.566707736705254</v>
          </cell>
          <cell r="DU438">
            <v>263.34418826280211</v>
          </cell>
          <cell r="DV438">
            <v>79.559440672869528</v>
          </cell>
          <cell r="DW438">
            <v>63.925374115487749</v>
          </cell>
          <cell r="DX438">
            <v>190.83514652633275</v>
          </cell>
          <cell r="DY438">
            <v>129.5645377995184</v>
          </cell>
          <cell r="DZ438">
            <v>50.342026143168816</v>
          </cell>
          <cell r="EA438">
            <v>204.67966962260519</v>
          </cell>
          <cell r="EB438">
            <v>521.30216226439836</v>
          </cell>
        </row>
        <row r="439">
          <cell r="A439">
            <v>202309</v>
          </cell>
          <cell r="B439">
            <v>235.27643636534216</v>
          </cell>
          <cell r="C439">
            <v>9.9337512061460007</v>
          </cell>
          <cell r="E439">
            <v>225.34268515919615</v>
          </cell>
          <cell r="F439">
            <v>10.362481778250872</v>
          </cell>
          <cell r="G439">
            <v>119.29789887283002</v>
          </cell>
          <cell r="H439">
            <v>264.07844097166935</v>
          </cell>
          <cell r="I439">
            <v>1148.4017529079999</v>
          </cell>
          <cell r="J439">
            <v>23.351880476481988</v>
          </cell>
          <cell r="K439">
            <v>2.4626398799999998</v>
          </cell>
          <cell r="L439">
            <v>3.0343468800800002</v>
          </cell>
          <cell r="M439">
            <v>1029.7950000000001</v>
          </cell>
          <cell r="N439">
            <v>2467.1460000000002</v>
          </cell>
          <cell r="O439">
            <v>53594.496683199999</v>
          </cell>
          <cell r="P439">
            <v>93.584742388550637</v>
          </cell>
          <cell r="Q439">
            <v>97.14451681022652</v>
          </cell>
          <cell r="R439">
            <v>85.305302332080259</v>
          </cell>
          <cell r="S439">
            <v>94.015806395813158</v>
          </cell>
          <cell r="T439">
            <v>99.999993612832867</v>
          </cell>
          <cell r="U439">
            <v>92.964893507988762</v>
          </cell>
          <cell r="V439">
            <v>86.899997426889058</v>
          </cell>
          <cell r="W439">
            <v>96.000000084480206</v>
          </cell>
          <cell r="X439">
            <v>210.88637139767644</v>
          </cell>
          <cell r="Y439">
            <v>10.06658285302958</v>
          </cell>
          <cell r="Z439">
            <v>101.76743330928701</v>
          </cell>
          <cell r="AA439">
            <v>248.27547579700641</v>
          </cell>
          <cell r="AB439">
            <v>1148.4016795576606</v>
          </cell>
          <cell r="AC439">
            <v>21.709050817074299</v>
          </cell>
          <cell r="AD439">
            <v>2.1400339923535436</v>
          </cell>
          <cell r="AE439">
            <v>2.9129730074402227</v>
          </cell>
          <cell r="AF439">
            <v>7504137.3547310857</v>
          </cell>
          <cell r="AG439">
            <v>6503871.9747310858</v>
          </cell>
          <cell r="AH439">
            <v>3805232.1345618805</v>
          </cell>
          <cell r="AI439">
            <v>715077.61665372818</v>
          </cell>
          <cell r="AJ439">
            <v>724611.19454050413</v>
          </cell>
          <cell r="AK439">
            <v>315631.53936596669</v>
          </cell>
          <cell r="AL439">
            <v>227943.37004646953</v>
          </cell>
          <cell r="AM439">
            <v>126774.58897516491</v>
          </cell>
          <cell r="AN439">
            <v>29158.6684168352</v>
          </cell>
          <cell r="AO439">
            <v>559442.86217053607</v>
          </cell>
          <cell r="AP439">
            <v>1000265.3800000001</v>
          </cell>
          <cell r="AQ439">
            <v>208873.63</v>
          </cell>
          <cell r="AR439">
            <v>440271.16</v>
          </cell>
          <cell r="AS439">
            <v>351120.59</v>
          </cell>
          <cell r="AT439">
            <v>151088.67042451646</v>
          </cell>
          <cell r="AU439">
            <v>157.94227655877918</v>
          </cell>
          <cell r="AV439">
            <v>161.73631111339134</v>
          </cell>
          <cell r="AW439">
            <v>265.58940042309411</v>
          </cell>
          <cell r="AX439">
            <v>73.045583965279519</v>
          </cell>
          <cell r="AY439">
            <v>99.114719417372044</v>
          </cell>
          <cell r="AZ439">
            <v>90.503377131172059</v>
          </cell>
          <cell r="BA439">
            <v>270.02171846873381</v>
          </cell>
          <cell r="BB439">
            <v>85.131394233399377</v>
          </cell>
          <cell r="BC439">
            <v>75.736801082688828</v>
          </cell>
          <cell r="BD439">
            <v>216.90837951684756</v>
          </cell>
          <cell r="BE439">
            <v>137.03982231746704</v>
          </cell>
          <cell r="BF439">
            <v>44.159361396583385</v>
          </cell>
          <cell r="BG439">
            <v>220.67867205090619</v>
          </cell>
          <cell r="BH439">
            <v>611.69672910392467</v>
          </cell>
          <cell r="BI439">
            <v>1138.8146020133668</v>
          </cell>
          <cell r="BJ439">
            <v>10.257054172813469</v>
          </cell>
          <cell r="BK439">
            <v>8.942727363839893</v>
          </cell>
          <cell r="BL439">
            <v>2.0593875726682853</v>
          </cell>
          <cell r="BM439">
            <v>31.373145492472332</v>
          </cell>
          <cell r="BN439">
            <v>8.7244979254347044</v>
          </cell>
          <cell r="BO439">
            <v>2.8478744122791397</v>
          </cell>
          <cell r="BP439">
            <v>16.940235146441722</v>
          </cell>
          <cell r="BQ439">
            <v>21.877729860454693</v>
          </cell>
          <cell r="BR439">
            <v>8.8095876440119838</v>
          </cell>
          <cell r="BS439">
            <v>40.515221353920396</v>
          </cell>
          <cell r="BT439">
            <v>19.64232273987075</v>
          </cell>
          <cell r="BU439">
            <v>-12.560285133832295</v>
          </cell>
          <cell r="BV439">
            <v>31.669178703138385</v>
          </cell>
          <cell r="BW439">
            <v>33.611414730626109</v>
          </cell>
          <cell r="BY439">
            <v>10.662927363975186</v>
          </cell>
          <cell r="BZ439">
            <v>12.222153384464946</v>
          </cell>
          <cell r="CA439">
            <v>16.072214361184308</v>
          </cell>
          <cell r="CB439">
            <v>15.704618912136766</v>
          </cell>
          <cell r="CC439">
            <v>5.8247438802864053</v>
          </cell>
          <cell r="CD439">
            <v>-0.4627007702232504</v>
          </cell>
          <cell r="CE439">
            <v>7.2228665301471864</v>
          </cell>
          <cell r="CF439">
            <v>5.6387278325812389</v>
          </cell>
          <cell r="CG439">
            <v>-14.8915787373966</v>
          </cell>
          <cell r="CH439">
            <v>5.7029250169837127</v>
          </cell>
          <cell r="CI439">
            <v>1.5879015580642744</v>
          </cell>
          <cell r="CJ439">
            <v>-7.5277625382213387</v>
          </cell>
          <cell r="CK439">
            <v>0.33424653438625285</v>
          </cell>
          <cell r="CL439">
            <v>12.178009007363471</v>
          </cell>
          <cell r="CM439">
            <v>12.222153373852535</v>
          </cell>
          <cell r="CN439">
            <v>149.15194589664887</v>
          </cell>
          <cell r="CO439">
            <v>152.50505043352862</v>
          </cell>
          <cell r="CP439">
            <v>251.7594423186753</v>
          </cell>
          <cell r="CQ439">
            <v>64.461936757992291</v>
          </cell>
          <cell r="CR439">
            <v>99.388299178572595</v>
          </cell>
          <cell r="CS439">
            <v>86.925602799466887</v>
          </cell>
          <cell r="CT439">
            <v>259.6749331724705</v>
          </cell>
          <cell r="CU439">
            <v>80.67131727668378</v>
          </cell>
          <cell r="CV439">
            <v>60.32698608955954</v>
          </cell>
          <cell r="CW439">
            <v>194.71110961962279</v>
          </cell>
          <cell r="CX439">
            <v>130.6787050392972</v>
          </cell>
          <cell r="CY439">
            <v>50.141886700034064</v>
          </cell>
          <cell r="CZ439">
            <v>207.6060207025547</v>
          </cell>
          <cell r="DA439">
            <v>526.94798226924877</v>
          </cell>
          <cell r="DB439">
            <v>1073.8156288442103</v>
          </cell>
          <cell r="DD439">
            <v>1799.1445311446357</v>
          </cell>
          <cell r="DE439">
            <v>79.952853110815624</v>
          </cell>
          <cell r="DF439">
            <v>918.43501662029189</v>
          </cell>
          <cell r="DG439">
            <v>2146.1459749098503</v>
          </cell>
          <cell r="DH439">
            <v>9939.5714528769186</v>
          </cell>
          <cell r="DI439">
            <v>185.14532362697906</v>
          </cell>
          <cell r="DJ439">
            <v>15.3415009794578</v>
          </cell>
          <cell r="DK439">
            <v>23.533871169508096</v>
          </cell>
          <cell r="DL439">
            <v>10523.766</v>
          </cell>
          <cell r="DM439">
            <v>20888.966000000004</v>
          </cell>
          <cell r="DN439">
            <v>415522.25523930002</v>
          </cell>
          <cell r="DO439">
            <v>150.69267682045481</v>
          </cell>
          <cell r="DP439">
            <v>154.18736352108701</v>
          </cell>
          <cell r="DQ439">
            <v>256.37443040754982</v>
          </cell>
          <cell r="DR439">
            <v>63.521858873566508</v>
          </cell>
          <cell r="DS439">
            <v>98.930165574800313</v>
          </cell>
          <cell r="DT439">
            <v>87.775545509183587</v>
          </cell>
          <cell r="DU439">
            <v>266.60385291100067</v>
          </cell>
          <cell r="DV439">
            <v>80.832903872295347</v>
          </cell>
          <cell r="DW439">
            <v>64.436366147119756</v>
          </cell>
          <cell r="DX439">
            <v>196.04697276418827</v>
          </cell>
          <cell r="DY439">
            <v>131.43941810701264</v>
          </cell>
          <cell r="DZ439">
            <v>49.813419880635081</v>
          </cell>
          <cell r="EA439">
            <v>209.10282086801303</v>
          </cell>
          <cell r="EB439">
            <v>534.12541323982987</v>
          </cell>
        </row>
        <row r="440">
          <cell r="A440">
            <v>202310</v>
          </cell>
          <cell r="B440">
            <v>240.22561234673105</v>
          </cell>
          <cell r="C440">
            <v>9.1199656542029981</v>
          </cell>
          <cell r="E440">
            <v>231.10564669252807</v>
          </cell>
          <cell r="F440">
            <v>11.252172255829743</v>
          </cell>
          <cell r="G440">
            <v>127.554462366753</v>
          </cell>
          <cell r="H440">
            <v>289.03940701196694</v>
          </cell>
          <cell r="I440">
            <v>981.33179462800001</v>
          </cell>
          <cell r="J440">
            <v>25.049733452262995</v>
          </cell>
          <cell r="K440">
            <v>2.5821043000000001</v>
          </cell>
          <cell r="L440">
            <v>2.6973893928900003</v>
          </cell>
          <cell r="M440">
            <v>1136.3389999999999</v>
          </cell>
          <cell r="N440">
            <v>2436.3989999999999</v>
          </cell>
          <cell r="O440">
            <v>47596.915584000002</v>
          </cell>
          <cell r="P440">
            <v>93.584742388550637</v>
          </cell>
          <cell r="Q440">
            <v>97.14451681022652</v>
          </cell>
          <cell r="R440">
            <v>85.305302332080259</v>
          </cell>
          <cell r="S440">
            <v>94.015806395813158</v>
          </cell>
          <cell r="T440">
            <v>99.999993612832867</v>
          </cell>
          <cell r="U440">
            <v>92.964893507988762</v>
          </cell>
          <cell r="V440">
            <v>86.899997426889058</v>
          </cell>
          <cell r="W440">
            <v>96.000000084480206</v>
          </cell>
          <cell r="X440">
            <v>216.27962410259639</v>
          </cell>
          <cell r="Y440">
            <v>10.930868368580171</v>
          </cell>
          <cell r="Z440">
            <v>108.81071976001819</v>
          </cell>
          <cell r="AA440">
            <v>271.74272930397723</v>
          </cell>
          <cell r="AB440">
            <v>981.33173194869812</v>
          </cell>
          <cell r="AC440">
            <v>23.287458027931329</v>
          </cell>
          <cell r="AD440">
            <v>2.2438485702595918</v>
          </cell>
          <cell r="AE440">
            <v>2.58949381945316</v>
          </cell>
          <cell r="AF440">
            <v>7635007.8763350016</v>
          </cell>
          <cell r="AG440">
            <v>6657911.7863350017</v>
          </cell>
          <cell r="AH440">
            <v>3902547.9467054443</v>
          </cell>
          <cell r="AI440">
            <v>776471.95826809783</v>
          </cell>
          <cell r="AJ440">
            <v>774761.26753138413</v>
          </cell>
          <cell r="AK440">
            <v>345465.35732691846</v>
          </cell>
          <cell r="AL440">
            <v>194782.075031521</v>
          </cell>
          <cell r="AM440">
            <v>135992.03137179217</v>
          </cell>
          <cell r="AN440">
            <v>30573.176254006077</v>
          </cell>
          <cell r="AO440">
            <v>497317.97384583816</v>
          </cell>
          <cell r="AP440">
            <v>977096.09</v>
          </cell>
          <cell r="AQ440">
            <v>230483.98</v>
          </cell>
          <cell r="AR440">
            <v>434784.25</v>
          </cell>
          <cell r="AS440">
            <v>311827.86</v>
          </cell>
          <cell r="AT440">
            <v>154667.10402137588</v>
          </cell>
          <cell r="AU440">
            <v>160.69675547347092</v>
          </cell>
          <cell r="AV440">
            <v>165.5669263207962</v>
          </cell>
          <cell r="AW440">
            <v>272.38163997246164</v>
          </cell>
          <cell r="AX440">
            <v>79.317050769640602</v>
          </cell>
          <cell r="AY440">
            <v>105.97441251996591</v>
          </cell>
          <cell r="AZ440">
            <v>99.057849487155792</v>
          </cell>
          <cell r="BA440">
            <v>230.73884805772079</v>
          </cell>
          <cell r="BB440">
            <v>91.321070956742162</v>
          </cell>
          <cell r="BC440">
            <v>79.410847413002799</v>
          </cell>
          <cell r="BD440">
            <v>192.82118533602767</v>
          </cell>
          <cell r="BE440">
            <v>133.86554932121294</v>
          </cell>
          <cell r="BF440">
            <v>48.728149019782428</v>
          </cell>
          <cell r="BG440">
            <v>217.92844872839098</v>
          </cell>
          <cell r="BH440">
            <v>543.24379554464906</v>
          </cell>
          <cell r="BI440">
            <v>1165.7866603483078</v>
          </cell>
          <cell r="BJ440">
            <v>4.8874436547924063</v>
          </cell>
          <cell r="BK440">
            <v>5.1992915817917265</v>
          </cell>
          <cell r="BL440">
            <v>2.2058518207387294</v>
          </cell>
          <cell r="BM440">
            <v>28.206246065480485</v>
          </cell>
          <cell r="BN440">
            <v>10.808832156571029</v>
          </cell>
          <cell r="BO440">
            <v>8.4213273818022287</v>
          </cell>
          <cell r="BP440">
            <v>-10.907184579890938</v>
          </cell>
          <cell r="BQ440">
            <v>11.321580646954203</v>
          </cell>
          <cell r="BR440">
            <v>5.2087471957521529</v>
          </cell>
          <cell r="BS440">
            <v>-3.8484452218016685</v>
          </cell>
          <cell r="BT440">
            <v>2.8107645353022406</v>
          </cell>
          <cell r="BU440">
            <v>9.8173113271779755</v>
          </cell>
          <cell r="BV440">
            <v>4.2587176442162757</v>
          </cell>
          <cell r="BW440">
            <v>-3.601894205019164</v>
          </cell>
          <cell r="BY440">
            <v>10.01526691474821</v>
          </cell>
          <cell r="BZ440">
            <v>11.421479347717693</v>
          </cell>
          <cell r="CA440">
            <v>14.406552528482351</v>
          </cell>
          <cell r="CB440">
            <v>17.077712532572349</v>
          </cell>
          <cell r="CC440">
            <v>6.3313495075029351</v>
          </cell>
          <cell r="CD440">
            <v>0.46246737946916028</v>
          </cell>
          <cell r="CE440">
            <v>5.2974204448779147</v>
          </cell>
          <cell r="CF440">
            <v>6.2446967748119846</v>
          </cell>
          <cell r="CG440">
            <v>-12.764984502075919</v>
          </cell>
          <cell r="CH440">
            <v>4.672238391063928</v>
          </cell>
          <cell r="CI440">
            <v>1.7115291970431343</v>
          </cell>
          <cell r="CJ440">
            <v>-6.0821262073022524</v>
          </cell>
          <cell r="CK440">
            <v>0.73029545429965026</v>
          </cell>
          <cell r="CL440">
            <v>10.321983474468837</v>
          </cell>
          <cell r="CM440">
            <v>11.421479337072782</v>
          </cell>
          <cell r="CN440">
            <v>150.30642685433105</v>
          </cell>
          <cell r="CO440">
            <v>153.8112380222554</v>
          </cell>
          <cell r="CP440">
            <v>253.82166208405391</v>
          </cell>
          <cell r="CQ440">
            <v>65.947448159157119</v>
          </cell>
          <cell r="CR440">
            <v>100.04691051271192</v>
          </cell>
          <cell r="CS440">
            <v>88.138827468235775</v>
          </cell>
          <cell r="CT440">
            <v>256.78132466099549</v>
          </cell>
          <cell r="CU440">
            <v>81.736292644689613</v>
          </cell>
          <cell r="CV440">
            <v>62.235372221903866</v>
          </cell>
          <cell r="CW440">
            <v>194.52211719126325</v>
          </cell>
          <cell r="CX440">
            <v>130.99738946748877</v>
          </cell>
          <cell r="CY440">
            <v>50.000512932008903</v>
          </cell>
          <cell r="CZ440">
            <v>208.63826350513833</v>
          </cell>
          <cell r="DA440">
            <v>528.57756359678876</v>
          </cell>
          <cell r="DB440">
            <v>1083.01273199462</v>
          </cell>
          <cell r="DD440">
            <v>2015.4241552472322</v>
          </cell>
          <cell r="DE440">
            <v>90.883721479395803</v>
          </cell>
          <cell r="DF440">
            <v>1027.2457363803101</v>
          </cell>
          <cell r="DG440">
            <v>2417.8887042138276</v>
          </cell>
          <cell r="DH440">
            <v>10920.903184825616</v>
          </cell>
          <cell r="DI440">
            <v>208.4327816549104</v>
          </cell>
          <cell r="DJ440">
            <v>17.585349549717392</v>
          </cell>
          <cell r="DK440">
            <v>26.123364988961256</v>
          </cell>
          <cell r="DL440">
            <v>11660.105</v>
          </cell>
          <cell r="DM440">
            <v>23325.365000000005</v>
          </cell>
          <cell r="DN440">
            <v>463119.17082330002</v>
          </cell>
          <cell r="DO440">
            <v>151.31667615291178</v>
          </cell>
          <cell r="DP440">
            <v>154.86926824473051</v>
          </cell>
          <cell r="DQ440">
            <v>256.86431880904996</v>
          </cell>
          <cell r="DR440">
            <v>64.97604975730215</v>
          </cell>
          <cell r="DS440">
            <v>99.791603855129964</v>
          </cell>
          <cell r="DT440">
            <v>88.416715932332139</v>
          </cell>
          <cell r="DU440">
            <v>264.24983667743413</v>
          </cell>
          <cell r="DV440">
            <v>81.606861973077471</v>
          </cell>
          <cell r="DW440">
            <v>64.763993395962146</v>
          </cell>
          <cell r="DX440">
            <v>195.40383723795196</v>
          </cell>
          <cell r="DY440">
            <v>131.74439957809327</v>
          </cell>
          <cell r="DZ440">
            <v>50.176431415840653</v>
          </cell>
          <cell r="EA440">
            <v>209.84464191245186</v>
          </cell>
          <cell r="EB440">
            <v>532.43389774189541</v>
          </cell>
        </row>
        <row r="441">
          <cell r="A441">
            <v>202311</v>
          </cell>
          <cell r="B441">
            <v>253.60386637721504</v>
          </cell>
          <cell r="C441">
            <v>8.1438866758940005</v>
          </cell>
          <cell r="E441">
            <v>245.45997970132103</v>
          </cell>
          <cell r="F441">
            <v>10.73912676217005</v>
          </cell>
          <cell r="G441">
            <v>115.76555484738094</v>
          </cell>
          <cell r="H441">
            <v>266.81487816173905</v>
          </cell>
          <cell r="I441">
            <v>987.587686813</v>
          </cell>
          <cell r="J441">
            <v>23.388650116345012</v>
          </cell>
          <cell r="K441">
            <v>2.8277258999999999</v>
          </cell>
          <cell r="L441">
            <v>3.2565699349299999</v>
          </cell>
          <cell r="M441">
            <v>1088.319</v>
          </cell>
          <cell r="N441">
            <v>2209.6550000000002</v>
          </cell>
          <cell r="O441">
            <v>43300.064289799993</v>
          </cell>
          <cell r="P441">
            <v>93.584742388550637</v>
          </cell>
          <cell r="Q441">
            <v>97.14451681022652</v>
          </cell>
          <cell r="R441">
            <v>85.305302332080259</v>
          </cell>
          <cell r="S441">
            <v>94.015806395813158</v>
          </cell>
          <cell r="T441">
            <v>99.999993612832867</v>
          </cell>
          <cell r="U441">
            <v>92.964893507988762</v>
          </cell>
          <cell r="V441">
            <v>86.899997426889058</v>
          </cell>
          <cell r="W441">
            <v>96.000000084480206</v>
          </cell>
          <cell r="X441">
            <v>229.71308967046997</v>
          </cell>
          <cell r="Y441">
            <v>10.432472802747821</v>
          </cell>
          <cell r="Z441">
            <v>98.754156558968504</v>
          </cell>
          <cell r="AA441">
            <v>250.84815928776533</v>
          </cell>
          <cell r="AB441">
            <v>987.58762373412389</v>
          </cell>
          <cell r="AC441">
            <v>21.743233673616231</v>
          </cell>
          <cell r="AD441">
            <v>2.4572937343394754</v>
          </cell>
          <cell r="AE441">
            <v>3.1263071402839571</v>
          </cell>
          <cell r="AF441">
            <v>7763703.8330521807</v>
          </cell>
          <cell r="AG441">
            <v>6864961.4630521806</v>
          </cell>
          <cell r="AH441">
            <v>4144941.3006173908</v>
          </cell>
          <cell r="AI441">
            <v>741068.53303736774</v>
          </cell>
          <cell r="AJ441">
            <v>703155.86256909068</v>
          </cell>
          <cell r="AK441">
            <v>318902.18076896033</v>
          </cell>
          <cell r="AL441">
            <v>196023.79130693187</v>
          </cell>
          <cell r="AM441">
            <v>126974.20698815938</v>
          </cell>
          <cell r="AN441">
            <v>33481.436957723963</v>
          </cell>
          <cell r="AO441">
            <v>600414.15080655587</v>
          </cell>
          <cell r="AP441">
            <v>898742.37000000011</v>
          </cell>
          <cell r="AQ441">
            <v>220744.07</v>
          </cell>
          <cell r="AR441">
            <v>394320.96</v>
          </cell>
          <cell r="AS441">
            <v>283677.34000000003</v>
          </cell>
          <cell r="AT441">
            <v>159476.98556680439</v>
          </cell>
          <cell r="AU441">
            <v>163.40546553925967</v>
          </cell>
          <cell r="AV441">
            <v>170.71577473902499</v>
          </cell>
          <cell r="AW441">
            <v>289.29968945157151</v>
          </cell>
          <cell r="AX441">
            <v>75.700570809812575</v>
          </cell>
          <cell r="AY441">
            <v>96.179988040910615</v>
          </cell>
          <cell r="AZ441">
            <v>91.441192448838237</v>
          </cell>
          <cell r="BA441">
            <v>232.20978517016536</v>
          </cell>
          <cell r="BB441">
            <v>85.265441284134837</v>
          </cell>
          <cell r="BC441">
            <v>86.964771318763539</v>
          </cell>
          <cell r="BD441">
            <v>232.79385491691986</v>
          </cell>
          <cell r="BE441">
            <v>123.13081823743539</v>
          </cell>
          <cell r="BF441">
            <v>46.668969957015157</v>
          </cell>
          <cell r="BG441">
            <v>197.64689064493462</v>
          </cell>
          <cell r="BH441">
            <v>494.20200905592566</v>
          </cell>
          <cell r="BI441">
            <v>1202.0406251393024</v>
          </cell>
          <cell r="BJ441">
            <v>8.9057773481263922</v>
          </cell>
          <cell r="BK441">
            <v>11.713364477484077</v>
          </cell>
          <cell r="BL441">
            <v>11.699474214383514</v>
          </cell>
          <cell r="BM441">
            <v>25.678881367690479</v>
          </cell>
          <cell r="BN441">
            <v>1.3398969589927532</v>
          </cell>
          <cell r="BO441">
            <v>8.6911687209544795</v>
          </cell>
          <cell r="BP441">
            <v>-6.9040564747090087</v>
          </cell>
          <cell r="BQ441">
            <v>9.2046293660854559</v>
          </cell>
          <cell r="BR441">
            <v>19.412219562588803</v>
          </cell>
          <cell r="BS441">
            <v>19.467673827585614</v>
          </cell>
          <cell r="BT441">
            <v>-8.6337131620965408</v>
          </cell>
          <cell r="BU441">
            <v>-4.2185164314457495</v>
          </cell>
          <cell r="BV441">
            <v>-5.8968042315597273</v>
          </cell>
          <cell r="BW441">
            <v>-15.110606369056441</v>
          </cell>
          <cell r="BY441">
            <v>9.9054774194855781</v>
          </cell>
          <cell r="BZ441">
            <v>11.450570732707092</v>
          </cell>
          <cell r="CA441">
            <v>14.123564627441979</v>
          </cell>
          <cell r="CB441">
            <v>17.908613166797679</v>
          </cell>
          <cell r="CC441">
            <v>5.8739951462368083</v>
          </cell>
          <cell r="CD441">
            <v>1.1824923835715566</v>
          </cell>
          <cell r="CE441">
            <v>4.16522007188685</v>
          </cell>
          <cell r="CF441">
            <v>6.5174221101357261</v>
          </cell>
          <cell r="CG441">
            <v>-9.7845290794873847</v>
          </cell>
          <cell r="CH441">
            <v>6.0763661249311838</v>
          </cell>
          <cell r="CI441">
            <v>0.73156744125162732</v>
          </cell>
          <cell r="CJ441">
            <v>-5.9258678125042366</v>
          </cell>
          <cell r="CK441">
            <v>0.12015626253028699</v>
          </cell>
          <cell r="CL441">
            <v>7.5665325962399379</v>
          </cell>
          <cell r="CM441">
            <v>11.450570722994712</v>
          </cell>
          <cell r="CN441">
            <v>151.49724855296094</v>
          </cell>
          <cell r="CO441">
            <v>155.34801408741626</v>
          </cell>
          <cell r="CP441">
            <v>257.04693729928277</v>
          </cell>
          <cell r="CQ441">
            <v>66.834095672853067</v>
          </cell>
          <cell r="CR441">
            <v>99.695372106184536</v>
          </cell>
          <cell r="CS441">
            <v>88.439042466472358</v>
          </cell>
          <cell r="CT441">
            <v>254.54754834364732</v>
          </cell>
          <cell r="CU441">
            <v>82.057124339184625</v>
          </cell>
          <cell r="CV441">
            <v>64.483499412527465</v>
          </cell>
          <cell r="CW441">
            <v>198.00136607541387</v>
          </cell>
          <cell r="CX441">
            <v>130.28224662839301</v>
          </cell>
          <cell r="CY441">
            <v>49.697645388827645</v>
          </cell>
          <cell r="CZ441">
            <v>207.63904779057432</v>
          </cell>
          <cell r="DA441">
            <v>525.452513183983</v>
          </cell>
          <cell r="DB441">
            <v>1093.8334495532274</v>
          </cell>
          <cell r="DD441">
            <v>2245.137244917702</v>
          </cell>
          <cell r="DE441">
            <v>101.31619428214363</v>
          </cell>
          <cell r="DF441">
            <v>1125.9998929392787</v>
          </cell>
          <cell r="DG441">
            <v>2668.7368635015928</v>
          </cell>
          <cell r="DH441">
            <v>11908.49080855974</v>
          </cell>
          <cell r="DI441">
            <v>230.17601532852663</v>
          </cell>
          <cell r="DJ441">
            <v>20.042643284056869</v>
          </cell>
          <cell r="DK441">
            <v>29.249672129245212</v>
          </cell>
          <cell r="DL441">
            <v>12748.423999999999</v>
          </cell>
          <cell r="DM441">
            <v>25535.020000000004</v>
          </cell>
          <cell r="DN441">
            <v>506419.23511310003</v>
          </cell>
          <cell r="DO441">
            <v>152.43021724090181</v>
          </cell>
          <cell r="DP441">
            <v>156.36092511506649</v>
          </cell>
          <cell r="DQ441">
            <v>259.38943831742512</v>
          </cell>
          <cell r="DR441">
            <v>66.264986792796392</v>
          </cell>
          <cell r="DS441">
            <v>99.897576656694426</v>
          </cell>
          <cell r="DT441">
            <v>89.026034702944841</v>
          </cell>
          <cell r="DU441">
            <v>262.81476746273796</v>
          </cell>
          <cell r="DV441">
            <v>82.205765753768844</v>
          </cell>
          <cell r="DW441">
            <v>65.942110706201973</v>
          </cell>
          <cell r="DX441">
            <v>198.5650514053435</v>
          </cell>
          <cell r="DY441">
            <v>130.77478941254583</v>
          </cell>
          <cell r="DZ441">
            <v>50.005144119253906</v>
          </cell>
          <cell r="EA441">
            <v>208.81254357651298</v>
          </cell>
          <cell r="EB441">
            <v>525.10309182862795</v>
          </cell>
        </row>
        <row r="442">
          <cell r="A442">
            <v>202312</v>
          </cell>
          <cell r="B442">
            <v>255.16703273281493</v>
          </cell>
          <cell r="C442">
            <v>9.0169896558319991</v>
          </cell>
          <cell r="E442">
            <v>246.15004307698294</v>
          </cell>
          <cell r="F442">
            <v>10.966597499587168</v>
          </cell>
          <cell r="G442">
            <v>149.16244567790602</v>
          </cell>
          <cell r="H442">
            <v>302.23670464156584</v>
          </cell>
          <cell r="I442">
            <v>1077.531675316</v>
          </cell>
          <cell r="J442">
            <v>25.740942244547007</v>
          </cell>
          <cell r="K442">
            <v>3.1660149</v>
          </cell>
          <cell r="L442">
            <v>3.0072105880800004</v>
          </cell>
          <cell r="M442">
            <v>1375.3889999999999</v>
          </cell>
          <cell r="N442">
            <v>2355.5120000000002</v>
          </cell>
          <cell r="O442">
            <v>44902.234745699992</v>
          </cell>
          <cell r="P442">
            <v>93.584742388550637</v>
          </cell>
          <cell r="Q442">
            <v>97.14451681022652</v>
          </cell>
          <cell r="R442">
            <v>85.305302332080259</v>
          </cell>
          <cell r="S442">
            <v>94.015806395813158</v>
          </cell>
          <cell r="T442">
            <v>99.999993612832867</v>
          </cell>
          <cell r="U442">
            <v>92.964893507988762</v>
          </cell>
          <cell r="V442">
            <v>86.899997426889058</v>
          </cell>
          <cell r="W442">
            <v>96.000000084480206</v>
          </cell>
          <cell r="X442">
            <v>230.3588837029009</v>
          </cell>
          <cell r="Y442">
            <v>10.653448151496338</v>
          </cell>
          <cell r="Z442">
            <v>127.24347525146271</v>
          </cell>
          <cell r="AA442">
            <v>284.15027509290019</v>
          </cell>
          <cell r="AB442">
            <v>1077.5316064922511</v>
          </cell>
          <cell r="AC442">
            <v>23.930039545596017</v>
          </cell>
          <cell r="AD442">
            <v>2.751266866634924</v>
          </cell>
          <cell r="AE442">
            <v>2.886922167097298</v>
          </cell>
          <cell r="AF442">
            <v>8119647.688270539</v>
          </cell>
          <cell r="AG442">
            <v>7126153.608270539</v>
          </cell>
          <cell r="AH442">
            <v>4156594.0033891615</v>
          </cell>
          <cell r="AI442">
            <v>756765.47091880185</v>
          </cell>
          <cell r="AJ442">
            <v>906007.38960597687</v>
          </cell>
          <cell r="AK442">
            <v>361239.01666455448</v>
          </cell>
          <cell r="AL442">
            <v>213876.54693263423</v>
          </cell>
          <cell r="AM442">
            <v>139744.52191002</v>
          </cell>
          <cell r="AN442">
            <v>37486.917767229395</v>
          </cell>
          <cell r="AO442">
            <v>554439.74108216038</v>
          </cell>
          <cell r="AP442">
            <v>993494.08</v>
          </cell>
          <cell r="AQ442">
            <v>278970.56</v>
          </cell>
          <cell r="AR442">
            <v>420349.67</v>
          </cell>
          <cell r="AS442">
            <v>294173.84999999998</v>
          </cell>
          <cell r="AT442">
            <v>165544.62893403412</v>
          </cell>
          <cell r="AU442">
            <v>170.8971438178898</v>
          </cell>
          <cell r="AV442">
            <v>177.21102160482098</v>
          </cell>
          <cell r="AW442">
            <v>290.11299971308057</v>
          </cell>
          <cell r="AX442">
            <v>77.304021914018094</v>
          </cell>
          <cell r="AY442">
            <v>123.92669184169294</v>
          </cell>
          <cell r="AZ442">
            <v>103.58074806262887</v>
          </cell>
          <cell r="BA442">
            <v>253.35815966542597</v>
          </cell>
          <cell r="BB442">
            <v>93.840935181500612</v>
          </cell>
          <cell r="BC442">
            <v>97.368617577219212</v>
          </cell>
          <cell r="BD442">
            <v>214.96855873944827</v>
          </cell>
          <cell r="BE442">
            <v>136.11213075939446</v>
          </cell>
          <cell r="BF442">
            <v>58.979018931433558</v>
          </cell>
          <cell r="BG442">
            <v>210.6933530977515</v>
          </cell>
          <cell r="BH442">
            <v>512.48826459567226</v>
          </cell>
          <cell r="BI442">
            <v>1247.7748343754802</v>
          </cell>
          <cell r="BJ442">
            <v>5.0427968158800667</v>
          </cell>
          <cell r="BK442">
            <v>5.7957638317029989</v>
          </cell>
          <cell r="BL442">
            <v>1.7380078600521216</v>
          </cell>
          <cell r="BM442">
            <v>28.829753521016755</v>
          </cell>
          <cell r="BN442">
            <v>21.351816581599238</v>
          </cell>
          <cell r="BO442">
            <v>8.4808846160507869</v>
          </cell>
          <cell r="BP442">
            <v>-28.380164649760673</v>
          </cell>
          <cell r="BQ442">
            <v>11.927499886755299</v>
          </cell>
          <cell r="BR442">
            <v>18.76128362863156</v>
          </cell>
          <cell r="BS442">
            <v>4.9827555026001278</v>
          </cell>
          <cell r="BT442">
            <v>-5.9202323831030412E-2</v>
          </cell>
          <cell r="BU442">
            <v>10.473191563978787</v>
          </cell>
          <cell r="BV442">
            <v>-4.9736580036454257</v>
          </cell>
          <cell r="BW442">
            <v>-1.6826922193181417</v>
          </cell>
          <cell r="BY442">
            <v>9.4342812196558583</v>
          </cell>
          <cell r="BZ442">
            <v>10.893646410828012</v>
          </cell>
          <cell r="CA442">
            <v>12.845190208676399</v>
          </cell>
          <cell r="CB442">
            <v>18.86736087401826</v>
          </cell>
          <cell r="CC442">
            <v>7.2630318618404743</v>
          </cell>
          <cell r="CD442">
            <v>1.8418201516764725</v>
          </cell>
          <cell r="CE442">
            <v>0.38028540539949063</v>
          </cell>
          <cell r="CF442">
            <v>7.0044985741193386</v>
          </cell>
          <cell r="CG442">
            <v>-7.0889710561850734</v>
          </cell>
          <cell r="CH442">
            <v>5.9771933669247517</v>
          </cell>
          <cell r="CI442">
            <v>0.66248164795723596</v>
          </cell>
          <cell r="CJ442">
            <v>-4.5460249136937847</v>
          </cell>
          <cell r="CK442">
            <v>-0.33106280733618121</v>
          </cell>
          <cell r="CL442">
            <v>6.7486316169362226</v>
          </cell>
          <cell r="CM442">
            <v>10.893646403443014</v>
          </cell>
          <cell r="CN442">
            <v>153.11390649170502</v>
          </cell>
          <cell r="CO442">
            <v>157.16993138053331</v>
          </cell>
          <cell r="CP442">
            <v>259.80244250043262</v>
          </cell>
          <cell r="CQ442">
            <v>67.70658952628348</v>
          </cell>
          <cell r="CR442">
            <v>101.71464875081023</v>
          </cell>
          <cell r="CS442">
            <v>89.700851266152071</v>
          </cell>
          <cell r="CT442">
            <v>254.4484326204622</v>
          </cell>
          <cell r="CU442">
            <v>83.039108576044299</v>
          </cell>
          <cell r="CV442">
            <v>67.223925926251781</v>
          </cell>
          <cell r="CW442">
            <v>199.41529879741674</v>
          </cell>
          <cell r="CX442">
            <v>130.76807030597647</v>
          </cell>
          <cell r="CY442">
            <v>50.471093184044804</v>
          </cell>
          <cell r="CZ442">
            <v>207.89357323283912</v>
          </cell>
          <cell r="DA442">
            <v>524.37215913495709</v>
          </cell>
          <cell r="DB442">
            <v>1106.6618982884149</v>
          </cell>
          <cell r="DD442">
            <v>2475.496128620603</v>
          </cell>
          <cell r="DE442">
            <v>111.96964243363996</v>
          </cell>
          <cell r="DF442">
            <v>1253.2433681907414</v>
          </cell>
          <cell r="DG442">
            <v>2952.8871385944931</v>
          </cell>
          <cell r="DH442">
            <v>12986.022415051992</v>
          </cell>
          <cell r="DI442">
            <v>254.10605487412266</v>
          </cell>
          <cell r="DJ442">
            <v>22.793910150691794</v>
          </cell>
          <cell r="DK442">
            <v>32.136594296342508</v>
          </cell>
          <cell r="DL442">
            <v>14123.812999999998</v>
          </cell>
          <cell r="DM442">
            <v>27890.532000000003</v>
          </cell>
          <cell r="DN442">
            <v>551321.46985880006</v>
          </cell>
          <cell r="DO442">
            <v>153.11390649170502</v>
          </cell>
          <cell r="DP442">
            <v>157.16993138053331</v>
          </cell>
          <cell r="DQ442">
            <v>259.80244250043262</v>
          </cell>
          <cell r="DR442">
            <v>67.70658952628348</v>
          </cell>
          <cell r="DS442">
            <v>101.71464875081023</v>
          </cell>
          <cell r="DT442">
            <v>89.700851266152071</v>
          </cell>
          <cell r="DU442">
            <v>254.4484326204622</v>
          </cell>
          <cell r="DV442">
            <v>83.039108576044299</v>
          </cell>
          <cell r="DW442">
            <v>67.223925926251781</v>
          </cell>
          <cell r="DX442">
            <v>199.41529879741674</v>
          </cell>
          <cell r="DY442">
            <v>130.76807030597647</v>
          </cell>
          <cell r="DZ442">
            <v>50.471093184044804</v>
          </cell>
          <cell r="EA442">
            <v>207.89357323283912</v>
          </cell>
          <cell r="EB442">
            <v>524.37215913495709</v>
          </cell>
        </row>
        <row r="443">
          <cell r="A443">
            <v>202401</v>
          </cell>
          <cell r="B443">
            <v>205.43935366169208</v>
          </cell>
          <cell r="C443">
            <v>8.252937009899</v>
          </cell>
          <cell r="E443">
            <v>197.18641665179308</v>
          </cell>
          <cell r="F443">
            <v>12.001689722099803</v>
          </cell>
          <cell r="G443">
            <v>104.66008056909297</v>
          </cell>
          <cell r="H443">
            <v>269.04529459880411</v>
          </cell>
          <cell r="I443">
            <v>1221.0931467342634</v>
          </cell>
          <cell r="J443">
            <v>22.679607392650002</v>
          </cell>
          <cell r="K443">
            <v>2.5300788999999999</v>
          </cell>
          <cell r="L443">
            <v>2.6061011717000007</v>
          </cell>
          <cell r="M443">
            <v>1333.7139999999999</v>
          </cell>
          <cell r="N443">
            <v>2530.9349999999999</v>
          </cell>
          <cell r="O443">
            <v>43182.584810099994</v>
          </cell>
          <cell r="P443">
            <v>93.584742388550637</v>
          </cell>
          <cell r="Q443">
            <v>97.14451681022652</v>
          </cell>
          <cell r="R443">
            <v>85.305302332080259</v>
          </cell>
          <cell r="S443">
            <v>94.015806395813158</v>
          </cell>
          <cell r="T443">
            <v>99.999993612832867</v>
          </cell>
          <cell r="U443">
            <v>92.964893507988762</v>
          </cell>
          <cell r="V443">
            <v>86.899997426889058</v>
          </cell>
          <cell r="W443">
            <v>96.000000084480206</v>
          </cell>
          <cell r="X443">
            <v>184.53640004879469</v>
          </cell>
          <cell r="Y443">
            <v>11.658983489596471</v>
          </cell>
          <cell r="Z443">
            <v>89.280598150463533</v>
          </cell>
          <cell r="AA443">
            <v>252.94510328705681</v>
          </cell>
          <cell r="AB443">
            <v>1221.0930687410032</v>
          </cell>
          <cell r="AC443">
            <v>21.084072860607019</v>
          </cell>
          <cell r="AD443">
            <v>2.1986384989982626</v>
          </cell>
          <cell r="AE443">
            <v>2.5018571270336403</v>
          </cell>
          <cell r="AF443">
            <v>6996257.2915669251</v>
          </cell>
          <cell r="AG443">
            <v>5991177.461566925</v>
          </cell>
          <cell r="AH443">
            <v>3329773.4453302706</v>
          </cell>
          <cell r="AI443">
            <v>828193.46426346968</v>
          </cell>
          <cell r="AJ443">
            <v>635701.60680464294</v>
          </cell>
          <cell r="AK443">
            <v>321568.01661253656</v>
          </cell>
          <cell r="AL443">
            <v>242371.70163006044</v>
          </cell>
          <cell r="AM443">
            <v>123124.89815186267</v>
          </cell>
          <cell r="AN443">
            <v>29957.174133609475</v>
          </cell>
          <cell r="AO443">
            <v>480487.15464047308</v>
          </cell>
          <cell r="AP443">
            <v>1005079.8299999998</v>
          </cell>
          <cell r="AQ443">
            <v>270517.61</v>
          </cell>
          <cell r="AR443">
            <v>451654.54</v>
          </cell>
          <cell r="AS443">
            <v>282907.68</v>
          </cell>
          <cell r="AT443">
            <v>139178.48427574319</v>
          </cell>
          <cell r="AU443">
            <v>147.25274229214014</v>
          </cell>
          <cell r="AV443">
            <v>148.98677981735503</v>
          </cell>
          <cell r="AW443">
            <v>232.40435842472661</v>
          </cell>
          <cell r="AX443">
            <v>84.600431931360177</v>
          </cell>
          <cell r="AY443">
            <v>86.953371499552205</v>
          </cell>
          <cell r="AZ443">
            <v>92.205587373393712</v>
          </cell>
          <cell r="BA443">
            <v>287.11352020898045</v>
          </cell>
          <cell r="BB443">
            <v>82.680561847980016</v>
          </cell>
          <cell r="BC443">
            <v>77.810841905479151</v>
          </cell>
          <cell r="BD443">
            <v>186.2955042224774</v>
          </cell>
          <cell r="BE443">
            <v>137.69941864634961</v>
          </cell>
          <cell r="BF443">
            <v>57.191924629882664</v>
          </cell>
          <cell r="BG443">
            <v>226.38440390454576</v>
          </cell>
          <cell r="BH443">
            <v>492.86116343783715</v>
          </cell>
          <cell r="BI443">
            <v>1049.0428549934827</v>
          </cell>
          <cell r="BJ443">
            <v>6.2503244257642905</v>
          </cell>
          <cell r="BK443">
            <v>7.2657929148368225</v>
          </cell>
          <cell r="BL443">
            <v>-0.29387546288882049</v>
          </cell>
          <cell r="BM443">
            <v>39.314395527736821</v>
          </cell>
          <cell r="BN443">
            <v>5.3764340289650221</v>
          </cell>
          <cell r="BO443">
            <v>20.99914437692938</v>
          </cell>
          <cell r="BP443">
            <v>7.696498182448579</v>
          </cell>
          <cell r="BQ443">
            <v>17.335252701858167</v>
          </cell>
          <cell r="BR443">
            <v>179.72105494224593</v>
          </cell>
          <cell r="BS443">
            <v>8.8136636456262778</v>
          </cell>
          <cell r="BT443">
            <v>0.57479986829251573</v>
          </cell>
          <cell r="BU443">
            <v>21.459614254111187</v>
          </cell>
          <cell r="BV443">
            <v>-1.4643302715769835</v>
          </cell>
          <cell r="BW443">
            <v>-11.104323926672777</v>
          </cell>
          <cell r="BY443">
            <v>6.2503244257642905</v>
          </cell>
          <cell r="BZ443">
            <v>7.2657929148368225</v>
          </cell>
          <cell r="CA443">
            <v>-0.29387546288882049</v>
          </cell>
          <cell r="CB443">
            <v>39.314395527736821</v>
          </cell>
          <cell r="CC443">
            <v>5.3764340289650221</v>
          </cell>
          <cell r="CD443">
            <v>20.99914437692938</v>
          </cell>
          <cell r="CE443">
            <v>7.696498182448579</v>
          </cell>
          <cell r="CF443">
            <v>17.335252701858167</v>
          </cell>
          <cell r="CG443">
            <v>179.72105494224593</v>
          </cell>
          <cell r="CH443">
            <v>8.8136636456262778</v>
          </cell>
          <cell r="CI443">
            <v>0.57479986829251573</v>
          </cell>
          <cell r="CJ443">
            <v>21.459614254111187</v>
          </cell>
          <cell r="CK443">
            <v>-1.4643302715769835</v>
          </cell>
          <cell r="CL443">
            <v>-11.104323926672777</v>
          </cell>
          <cell r="CM443">
            <v>7.2657929148368225</v>
          </cell>
          <cell r="CN443">
            <v>147.25274229214014</v>
          </cell>
          <cell r="CO443">
            <v>148.98677981735503</v>
          </cell>
          <cell r="CP443">
            <v>232.40435842472661</v>
          </cell>
          <cell r="CQ443">
            <v>84.600431931360177</v>
          </cell>
          <cell r="CR443">
            <v>86.953371499552205</v>
          </cell>
          <cell r="CS443">
            <v>92.205587373393712</v>
          </cell>
          <cell r="CT443">
            <v>287.11352020898045</v>
          </cell>
          <cell r="CU443">
            <v>82.680561847980016</v>
          </cell>
          <cell r="CV443">
            <v>77.810841905479151</v>
          </cell>
          <cell r="CW443">
            <v>186.2955042224774</v>
          </cell>
          <cell r="CX443">
            <v>137.69941864634961</v>
          </cell>
          <cell r="CY443">
            <v>57.191924629882664</v>
          </cell>
          <cell r="CZ443">
            <v>226.38440390454576</v>
          </cell>
          <cell r="DA443">
            <v>492.86116343783715</v>
          </cell>
          <cell r="DB443">
            <v>1049.0428549934827</v>
          </cell>
          <cell r="DD443">
            <v>184.53640004879469</v>
          </cell>
          <cell r="DE443">
            <v>11.658983489596471</v>
          </cell>
          <cell r="DF443">
            <v>89.280598150463533</v>
          </cell>
          <cell r="DG443">
            <v>252.94510328705681</v>
          </cell>
          <cell r="DH443">
            <v>1221.0930687410032</v>
          </cell>
          <cell r="DI443">
            <v>21.084072860607019</v>
          </cell>
          <cell r="DJ443">
            <v>2.1986384989982626</v>
          </cell>
          <cell r="DK443">
            <v>2.5018571270336403</v>
          </cell>
          <cell r="DL443">
            <v>1333.7139999999999</v>
          </cell>
          <cell r="DM443">
            <v>2530.9349999999999</v>
          </cell>
          <cell r="DN443">
            <v>43182.584810099994</v>
          </cell>
          <cell r="DO443">
            <v>153.83576892434823</v>
          </cell>
          <cell r="DP443">
            <v>158.01091639214579</v>
          </cell>
          <cell r="DQ443">
            <v>259.74535979970705</v>
          </cell>
          <cell r="DR443">
            <v>69.696103262562971</v>
          </cell>
          <cell r="DS443">
            <v>102.08435432885797</v>
          </cell>
          <cell r="DT443">
            <v>91.034358245053923</v>
          </cell>
          <cell r="DU443">
            <v>256.15830614137377</v>
          </cell>
          <cell r="DV443">
            <v>84.057052459178507</v>
          </cell>
          <cell r="DW443">
            <v>71.39005451105578</v>
          </cell>
          <cell r="DX443">
            <v>200.67275876605984</v>
          </cell>
          <cell r="DY443">
            <v>130.83365135262494</v>
          </cell>
          <cell r="DZ443">
            <v>51.313154040064383</v>
          </cell>
          <cell r="EA443">
            <v>207.61321660617796</v>
          </cell>
          <cell r="EB443">
            <v>519.24171649005268</v>
          </cell>
        </row>
        <row r="444">
          <cell r="A444">
            <v>202402</v>
          </cell>
          <cell r="B444">
            <v>216.93085393573125</v>
          </cell>
          <cell r="C444">
            <v>8.1135514530180011</v>
          </cell>
          <cell r="E444">
            <v>208.81730248271325</v>
          </cell>
          <cell r="F444">
            <v>11.203038869785624</v>
          </cell>
          <cell r="G444">
            <v>111.77827068062301</v>
          </cell>
          <cell r="H444">
            <v>280.73968127864623</v>
          </cell>
          <cell r="I444">
            <v>1289.8705530915186</v>
          </cell>
          <cell r="J444">
            <v>24.043603153961016</v>
          </cell>
          <cell r="K444">
            <v>2.5770865999999995</v>
          </cell>
          <cell r="L444">
            <v>3.3982544079850006</v>
          </cell>
          <cell r="M444">
            <v>1190.5229999999999</v>
          </cell>
          <cell r="N444">
            <v>2346.0459999999998</v>
          </cell>
          <cell r="O444">
            <v>41504.482110200006</v>
          </cell>
          <cell r="P444">
            <v>93.584742388550637</v>
          </cell>
          <cell r="Q444">
            <v>97.14451681022652</v>
          </cell>
          <cell r="R444">
            <v>85.305302332080259</v>
          </cell>
          <cell r="S444">
            <v>94.015806395813158</v>
          </cell>
          <cell r="T444">
            <v>99.999993612832867</v>
          </cell>
          <cell r="U444">
            <v>92.964893507988762</v>
          </cell>
          <cell r="V444">
            <v>86.899997426889058</v>
          </cell>
          <cell r="W444">
            <v>96.000000084480206</v>
          </cell>
          <cell r="X444">
            <v>195.42113459116774</v>
          </cell>
          <cell r="Y444">
            <v>10.883137978115109</v>
          </cell>
          <cell r="Z444">
            <v>95.352791745676484</v>
          </cell>
          <cell r="AA444">
            <v>263.93967522715496</v>
          </cell>
          <cell r="AB444">
            <v>1289.8704707053305</v>
          </cell>
          <cell r="AC444">
            <v>22.352110067563284</v>
          </cell>
          <cell r="AD444">
            <v>2.2394881890887022</v>
          </cell>
          <cell r="AE444">
            <v>3.2623242345364529</v>
          </cell>
          <cell r="AF444">
            <v>7289393.1461237054</v>
          </cell>
          <cell r="AG444">
            <v>6357344.8861237057</v>
          </cell>
          <cell r="AH444">
            <v>3526177.5153624131</v>
          </cell>
          <cell r="AI444">
            <v>773081.43992100679</v>
          </cell>
          <cell r="AJ444">
            <v>678937.24036077515</v>
          </cell>
          <cell r="AK444">
            <v>335545.36840285338</v>
          </cell>
          <cell r="AL444">
            <v>256023.15570388938</v>
          </cell>
          <cell r="AM444">
            <v>130529.8693351565</v>
          </cell>
          <cell r="AN444">
            <v>30513.764623542604</v>
          </cell>
          <cell r="AO444">
            <v>626536.53241406812</v>
          </cell>
          <cell r="AP444">
            <v>932048.26</v>
          </cell>
          <cell r="AQ444">
            <v>241474.13</v>
          </cell>
          <cell r="AR444">
            <v>418660.42</v>
          </cell>
          <cell r="AS444">
            <v>271913.71000000002</v>
          </cell>
          <cell r="AT444">
            <v>147684.76171320814</v>
          </cell>
          <cell r="AU444">
            <v>153.42247800206974</v>
          </cell>
          <cell r="AV444">
            <v>158.09252001762295</v>
          </cell>
          <cell r="AW444">
            <v>246.11254687575732</v>
          </cell>
          <cell r="AX444">
            <v>78.970707398179442</v>
          </cell>
          <cell r="AY444">
            <v>92.867284672623967</v>
          </cell>
          <cell r="AZ444">
            <v>96.213417335238475</v>
          </cell>
          <cell r="BA444">
            <v>303.28503284328434</v>
          </cell>
          <cell r="BB444">
            <v>87.653131873156312</v>
          </cell>
          <cell r="BC444">
            <v>79.256531489721056</v>
          </cell>
          <cell r="BD444">
            <v>242.92208041902478</v>
          </cell>
          <cell r="BE444">
            <v>127.69384055029909</v>
          </cell>
          <cell r="BF444">
            <v>51.05164962468244</v>
          </cell>
          <cell r="BG444">
            <v>209.84664434044387</v>
          </cell>
          <cell r="BH444">
            <v>473.70826930290002</v>
          </cell>
          <cell r="BI444">
            <v>1113.1580062311234</v>
          </cell>
          <cell r="BJ444">
            <v>18.534397378642353</v>
          </cell>
          <cell r="BK444">
            <v>20.101243622550768</v>
          </cell>
          <cell r="BL444">
            <v>13.73757599790828</v>
          </cell>
          <cell r="BM444">
            <v>42.195794859599971</v>
          </cell>
          <cell r="BN444">
            <v>1.4064472891820827</v>
          </cell>
          <cell r="BO444">
            <v>21.604412618005369</v>
          </cell>
          <cell r="BP444">
            <v>22.262873829175177</v>
          </cell>
          <cell r="BQ444">
            <v>30.264883292773646</v>
          </cell>
          <cell r="BR444">
            <v>18250.612378592381</v>
          </cell>
          <cell r="BS444">
            <v>58.960355431767937</v>
          </cell>
          <cell r="BT444">
            <v>8.8485238784770814</v>
          </cell>
          <cell r="BU444">
            <v>28.714095314283696</v>
          </cell>
          <cell r="BV444">
            <v>5.1066211280414961</v>
          </cell>
          <cell r="BW444">
            <v>0.57641918877648379</v>
          </cell>
          <cell r="BY444">
            <v>12.182506688090598</v>
          </cell>
          <cell r="BZ444">
            <v>13.511235953530345</v>
          </cell>
          <cell r="CA444">
            <v>6.4611377444724809</v>
          </cell>
          <cell r="CB444">
            <v>40.690786146516643</v>
          </cell>
          <cell r="CC444">
            <v>3.2881142287042309</v>
          </cell>
          <cell r="CD444">
            <v>21.307461042459835</v>
          </cell>
          <cell r="CE444">
            <v>14.717382699925025</v>
          </cell>
          <cell r="CF444">
            <v>23.650977381986607</v>
          </cell>
          <cell r="CG444">
            <v>456.00644410944562</v>
          </cell>
          <cell r="CH444">
            <v>32.464231465882563</v>
          </cell>
          <cell r="CI444">
            <v>4.3927375352750886</v>
          </cell>
          <cell r="CJ444">
            <v>24.776422997533373</v>
          </cell>
          <cell r="CK444">
            <v>1.5908600754059137</v>
          </cell>
          <cell r="CL444">
            <v>-5.7391531533089619</v>
          </cell>
          <cell r="CM444">
            <v>13.511235919189943</v>
          </cell>
          <cell r="CN444">
            <v>150.33761014710495</v>
          </cell>
          <cell r="CO444">
            <v>153.53964991748899</v>
          </cell>
          <cell r="CP444">
            <v>239.25845265024196</v>
          </cell>
          <cell r="CQ444">
            <v>81.78556966476981</v>
          </cell>
          <cell r="CR444">
            <v>89.910328086088086</v>
          </cell>
          <cell r="CS444">
            <v>94.209502354316101</v>
          </cell>
          <cell r="CT444">
            <v>295.19927652613239</v>
          </cell>
          <cell r="CU444">
            <v>85.166846860568171</v>
          </cell>
          <cell r="CV444">
            <v>78.533686697600103</v>
          </cell>
          <cell r="CW444">
            <v>214.60879232075109</v>
          </cell>
          <cell r="CX444">
            <v>132.69662959832436</v>
          </cell>
          <cell r="CY444">
            <v>54.121787127282552</v>
          </cell>
          <cell r="CZ444">
            <v>218.11552412249483</v>
          </cell>
          <cell r="DA444">
            <v>483.28471637036859</v>
          </cell>
          <cell r="DB444">
            <v>1081.1004306123032</v>
          </cell>
          <cell r="DD444">
            <v>379.95753463996243</v>
          </cell>
          <cell r="DE444">
            <v>22.542121467711581</v>
          </cell>
          <cell r="DF444">
            <v>184.63338989614002</v>
          </cell>
          <cell r="DG444">
            <v>516.8847785142118</v>
          </cell>
          <cell r="DH444">
            <v>2510.9635394463339</v>
          </cell>
          <cell r="DI444">
            <v>43.436182928170304</v>
          </cell>
          <cell r="DJ444">
            <v>4.4381266880869648</v>
          </cell>
          <cell r="DK444">
            <v>5.7641813615700936</v>
          </cell>
          <cell r="DL444">
            <v>2524.2370000000001</v>
          </cell>
          <cell r="DM444">
            <v>4876.9809999999998</v>
          </cell>
          <cell r="DN444">
            <v>84687.0669203</v>
          </cell>
          <cell r="DO444">
            <v>155.83490253520415</v>
          </cell>
          <cell r="DP444">
            <v>160.21590067868411</v>
          </cell>
          <cell r="DQ444">
            <v>262.22254597958971</v>
          </cell>
          <cell r="DR444">
            <v>71.648945686971061</v>
          </cell>
          <cell r="DS444">
            <v>102.191688842814</v>
          </cell>
          <cell r="DT444">
            <v>92.458809273562551</v>
          </cell>
          <cell r="DU444">
            <v>260.76040938621014</v>
          </cell>
          <cell r="DV444">
            <v>85.754114974756149</v>
          </cell>
          <cell r="DW444">
            <v>77.958773694409601</v>
          </cell>
          <cell r="DX444">
            <v>208.1813249558428</v>
          </cell>
          <cell r="DY444">
            <v>131.69869293899902</v>
          </cell>
          <cell r="DZ444">
            <v>52.262222548383299</v>
          </cell>
          <cell r="EA444">
            <v>208.46283585957408</v>
          </cell>
          <cell r="EB444">
            <v>519.46795783843129</v>
          </cell>
        </row>
        <row r="445">
          <cell r="A445">
            <v>202403</v>
          </cell>
          <cell r="B445">
            <v>219.17221167070295</v>
          </cell>
          <cell r="C445">
            <v>7.6267708722130001</v>
          </cell>
          <cell r="E445">
            <v>211.54544079848995</v>
          </cell>
          <cell r="F445">
            <v>10.518431787483349</v>
          </cell>
          <cell r="G445">
            <v>101.61373727346302</v>
          </cell>
          <cell r="H445">
            <v>248.6595640224661</v>
          </cell>
          <cell r="I445">
            <v>1331.0433309468046</v>
          </cell>
          <cell r="J445">
            <v>21.483165174011006</v>
          </cell>
          <cell r="K445">
            <v>3.0139566999999996</v>
          </cell>
          <cell r="L445">
            <v>3.4802279273099996</v>
          </cell>
          <cell r="M445">
            <v>1271.3869999999999</v>
          </cell>
          <cell r="N445">
            <v>2436.0079999999998</v>
          </cell>
          <cell r="O445">
            <v>44556.6452441</v>
          </cell>
          <cell r="P445">
            <v>93.584742388550637</v>
          </cell>
          <cell r="Q445">
            <v>97.14451681022652</v>
          </cell>
          <cell r="R445">
            <v>85.305302332080259</v>
          </cell>
          <cell r="S445">
            <v>94.015806395813158</v>
          </cell>
          <cell r="T445">
            <v>99.999993612832867</v>
          </cell>
          <cell r="U445">
            <v>92.964893507988762</v>
          </cell>
          <cell r="V445">
            <v>86.899997426889058</v>
          </cell>
          <cell r="W445">
            <v>96.000000084480206</v>
          </cell>
          <cell r="X445">
            <v>197.97425580599074</v>
          </cell>
          <cell r="Y445">
            <v>10.218079735963972</v>
          </cell>
          <cell r="Z445">
            <v>86.681905792053342</v>
          </cell>
          <cell r="AA445">
            <v>233.77929429603478</v>
          </cell>
          <cell r="AB445">
            <v>1331.0432459308424</v>
          </cell>
          <cell r="AC445">
            <v>19.971801626164662</v>
          </cell>
          <cell r="AD445">
            <v>2.6191282947475503</v>
          </cell>
          <cell r="AE445">
            <v>3.3410188131577034</v>
          </cell>
          <cell r="AF445">
            <v>7255147.5015362483</v>
          </cell>
          <cell r="AG445">
            <v>6270647.4915362485</v>
          </cell>
          <cell r="AH445">
            <v>3572246.0157860643</v>
          </cell>
          <cell r="AI445">
            <v>725839.16618456924</v>
          </cell>
          <cell r="AJ445">
            <v>617198.22597997356</v>
          </cell>
          <cell r="AK445">
            <v>297202.60647441889</v>
          </cell>
          <cell r="AL445">
            <v>264195.43662800291</v>
          </cell>
          <cell r="AM445">
            <v>116629.55527558981</v>
          </cell>
          <cell r="AN445">
            <v>35686.486177588762</v>
          </cell>
          <cell r="AO445">
            <v>641649.99903004046</v>
          </cell>
          <cell r="AP445">
            <v>984500.01</v>
          </cell>
          <cell r="AQ445">
            <v>257875.8</v>
          </cell>
          <cell r="AR445">
            <v>434714.47</v>
          </cell>
          <cell r="AS445">
            <v>291909.74</v>
          </cell>
          <cell r="AT445">
            <v>145670.73305085007</v>
          </cell>
          <cell r="AU445">
            <v>152.70169760950992</v>
          </cell>
          <cell r="AV445">
            <v>155.9365555647253</v>
          </cell>
          <cell r="AW445">
            <v>249.32793688962235</v>
          </cell>
          <cell r="AX445">
            <v>74.144882351278667</v>
          </cell>
          <cell r="AY445">
            <v>84.422417779091333</v>
          </cell>
          <cell r="AZ445">
            <v>85.219112234960448</v>
          </cell>
          <cell r="BA445">
            <v>312.96591690886834</v>
          </cell>
          <cell r="BB445">
            <v>78.318823430595671</v>
          </cell>
          <cell r="BC445">
            <v>92.692171889840935</v>
          </cell>
          <cell r="BD445">
            <v>248.78190592440981</v>
          </cell>
          <cell r="BE445">
            <v>134.87991201089508</v>
          </cell>
          <cell r="BF445">
            <v>54.519235614534288</v>
          </cell>
          <cell r="BG445">
            <v>217.89347265197546</v>
          </cell>
          <cell r="BH445">
            <v>508.54389698871563</v>
          </cell>
          <cell r="BI445">
            <v>1097.9774818203755</v>
          </cell>
          <cell r="BJ445">
            <v>4.1758751023080976</v>
          </cell>
          <cell r="BK445">
            <v>5.8406377156346991</v>
          </cell>
          <cell r="BL445">
            <v>0.92866958453059567</v>
          </cell>
          <cell r="BM445">
            <v>16.954422574180469</v>
          </cell>
          <cell r="BN445">
            <v>9.9511368784394278</v>
          </cell>
          <cell r="BO445">
            <v>-0.79126157264899177</v>
          </cell>
          <cell r="BP445">
            <v>16.91899904181615</v>
          </cell>
          <cell r="BQ445">
            <v>2.3786382115619062</v>
          </cell>
          <cell r="BR445">
            <v>147.24754321910592</v>
          </cell>
          <cell r="BS445">
            <v>16.79341572180715</v>
          </cell>
          <cell r="BT445">
            <v>-5.3104614578476088</v>
          </cell>
          <cell r="BU445">
            <v>-5.9062693249587994</v>
          </cell>
          <cell r="BV445">
            <v>-3.5684304952391557</v>
          </cell>
          <cell r="BW445">
            <v>-7.2860711768301769</v>
          </cell>
          <cell r="BY445">
            <v>9.3518113549393433</v>
          </cell>
          <cell r="BZ445">
            <v>10.80668708729506</v>
          </cell>
          <cell r="CA445">
            <v>4.4989150659134225</v>
          </cell>
          <cell r="CB445">
            <v>32.314931725104941</v>
          </cell>
          <cell r="CC445">
            <v>5.3273473910397939</v>
          </cell>
          <cell r="CD445">
            <v>13.43814864826652</v>
          </cell>
          <cell r="CE445">
            <v>15.470672846200699</v>
          </cell>
          <cell r="CF445">
            <v>16.055666658750795</v>
          </cell>
          <cell r="CG445">
            <v>279.92700982621204</v>
          </cell>
          <cell r="CH445">
            <v>26.248545688276593</v>
          </cell>
          <cell r="CI445">
            <v>0.90831600588612105</v>
          </cell>
          <cell r="CJ445">
            <v>12.489596757544646</v>
          </cell>
          <cell r="CK445">
            <v>-0.18798194494084441</v>
          </cell>
          <cell r="CL445">
            <v>-6.2782487306189267</v>
          </cell>
          <cell r="CM445">
            <v>10.80668705721304</v>
          </cell>
          <cell r="CN445">
            <v>151.12563930123994</v>
          </cell>
          <cell r="CO445">
            <v>154.33861846656774</v>
          </cell>
          <cell r="CP445">
            <v>242.61494739670209</v>
          </cell>
          <cell r="CQ445">
            <v>79.238673893606105</v>
          </cell>
          <cell r="CR445">
            <v>88.081024650422492</v>
          </cell>
          <cell r="CS445">
            <v>91.212705647864212</v>
          </cell>
          <cell r="CT445">
            <v>301.12148998704441</v>
          </cell>
          <cell r="CU445">
            <v>82.884172383910666</v>
          </cell>
          <cell r="CV445">
            <v>83.253181761680381</v>
          </cell>
          <cell r="CW445">
            <v>225.99983018863733</v>
          </cell>
          <cell r="CX445">
            <v>133.4243904025146</v>
          </cell>
          <cell r="CY445">
            <v>54.254269956366464</v>
          </cell>
          <cell r="CZ445">
            <v>218.04150696565503</v>
          </cell>
          <cell r="DA445">
            <v>491.70444324315093</v>
          </cell>
          <cell r="DB445">
            <v>1086.7261143483272</v>
          </cell>
          <cell r="DD445">
            <v>577.9317904459532</v>
          </cell>
          <cell r="DE445">
            <v>32.76020120367555</v>
          </cell>
          <cell r="DF445">
            <v>271.31529568819337</v>
          </cell>
          <cell r="DG445">
            <v>750.66407281024658</v>
          </cell>
          <cell r="DH445">
            <v>3842.0067853771761</v>
          </cell>
          <cell r="DI445">
            <v>63.407984554334966</v>
          </cell>
          <cell r="DJ445">
            <v>7.0572549828345146</v>
          </cell>
          <cell r="DK445">
            <v>9.1052001747277966</v>
          </cell>
          <cell r="DL445">
            <v>3795.6239999999998</v>
          </cell>
          <cell r="DM445">
            <v>7312.9889999999996</v>
          </cell>
          <cell r="DN445">
            <v>129243.7121644</v>
          </cell>
          <cell r="DO445">
            <v>156.34498801684876</v>
          </cell>
          <cell r="DP445">
            <v>160.932992074559</v>
          </cell>
          <cell r="DQ445">
            <v>262.4137233002628</v>
          </cell>
          <cell r="DR445">
            <v>72.544653347718963</v>
          </cell>
          <cell r="DS445">
            <v>102.82841034382142</v>
          </cell>
          <cell r="DT445">
            <v>92.402168926287615</v>
          </cell>
          <cell r="DU445">
            <v>264.53443962060095</v>
          </cell>
          <cell r="DV445">
            <v>85.905751544447256</v>
          </cell>
          <cell r="DW445">
            <v>82.558986099866118</v>
          </cell>
          <cell r="DX445">
            <v>211.1622992002896</v>
          </cell>
          <cell r="DY445">
            <v>131.06832184662039</v>
          </cell>
          <cell r="DZ445">
            <v>51.977041230935072</v>
          </cell>
          <cell r="EA445">
            <v>207.79091057919302</v>
          </cell>
          <cell r="EB445">
            <v>516.13756376403296</v>
          </cell>
        </row>
        <row r="446">
          <cell r="A446">
            <v>202404</v>
          </cell>
          <cell r="B446">
            <v>204.0623260554969</v>
          </cell>
          <cell r="C446">
            <v>8.3052235057290016</v>
          </cell>
          <cell r="E446">
            <v>195.75710254976789</v>
          </cell>
          <cell r="F446">
            <v>10.39889705529869</v>
          </cell>
          <cell r="G446">
            <v>92.130344983009991</v>
          </cell>
          <cell r="H446">
            <v>270.74448266619629</v>
          </cell>
          <cell r="I446">
            <v>1121.9088947526627</v>
          </cell>
          <cell r="J446">
            <v>22.894089454439989</v>
          </cell>
          <cell r="K446">
            <v>2.6745174</v>
          </cell>
          <cell r="L446">
            <v>3.5304727725199996</v>
          </cell>
          <cell r="M446">
            <v>1220.845</v>
          </cell>
          <cell r="N446">
            <v>2330.2109999999998</v>
          </cell>
          <cell r="O446">
            <v>41506.053538599997</v>
          </cell>
          <cell r="P446">
            <v>93.584742388550637</v>
          </cell>
          <cell r="Q446">
            <v>97.14451681022652</v>
          </cell>
          <cell r="R446">
            <v>85.305302332080259</v>
          </cell>
          <cell r="S446">
            <v>94.015806395813158</v>
          </cell>
          <cell r="T446">
            <v>99.999993612832867</v>
          </cell>
          <cell r="U446">
            <v>92.964893507988762</v>
          </cell>
          <cell r="V446">
            <v>86.899997426889058</v>
          </cell>
          <cell r="W446">
            <v>96.000000084480206</v>
          </cell>
          <cell r="X446">
            <v>183.19878012849117</v>
          </cell>
          <cell r="Y446">
            <v>10.101958297962787</v>
          </cell>
          <cell r="Z446">
            <v>78.5920693273452</v>
          </cell>
          <cell r="AA446">
            <v>254.54260865079701</v>
          </cell>
          <cell r="AB446">
            <v>1121.9088230944665</v>
          </cell>
          <cell r="AC446">
            <v>21.283465880943822</v>
          </cell>
          <cell r="AD446">
            <v>2.3241555517817001</v>
          </cell>
          <cell r="AE446">
            <v>3.3892538646017503</v>
          </cell>
          <cell r="AF446">
            <v>6871361.4592634505</v>
          </cell>
          <cell r="AG446">
            <v>5935978.4992634505</v>
          </cell>
          <cell r="AH446">
            <v>3305637.4413256748</v>
          </cell>
          <cell r="AI446">
            <v>717590.50401781406</v>
          </cell>
          <cell r="AJ446">
            <v>559596.43851507781</v>
          </cell>
          <cell r="AK446">
            <v>323598.91827724618</v>
          </cell>
          <cell r="AL446">
            <v>222684.86939127729</v>
          </cell>
          <cell r="AM446">
            <v>124289.2958222497</v>
          </cell>
          <cell r="AN446">
            <v>31667.385343266757</v>
          </cell>
          <cell r="AO446">
            <v>650913.64657084411</v>
          </cell>
          <cell r="AP446">
            <v>935382.96</v>
          </cell>
          <cell r="AQ446">
            <v>247624.35</v>
          </cell>
          <cell r="AR446">
            <v>415834.61</v>
          </cell>
          <cell r="AS446">
            <v>271924</v>
          </cell>
          <cell r="AT446">
            <v>137896.17919810786</v>
          </cell>
          <cell r="AU446">
            <v>144.62401481098902</v>
          </cell>
          <cell r="AV446">
            <v>147.61410880308276</v>
          </cell>
          <cell r="AW446">
            <v>230.71976557848021</v>
          </cell>
          <cell r="AX446">
            <v>73.302276834240502</v>
          </cell>
          <cell r="AY446">
            <v>76.543454487415175</v>
          </cell>
          <cell r="AZ446">
            <v>92.787922901860725</v>
          </cell>
          <cell r="BA446">
            <v>263.7924985392641</v>
          </cell>
          <cell r="BB446">
            <v>83.462475620475772</v>
          </cell>
          <cell r="BC446">
            <v>82.252948943550024</v>
          </cell>
          <cell r="BD446">
            <v>252.37362710339667</v>
          </cell>
          <cell r="BE446">
            <v>128.15070600282735</v>
          </cell>
          <cell r="BF446">
            <v>52.351908482866186</v>
          </cell>
          <cell r="BG446">
            <v>208.43025359100622</v>
          </cell>
          <cell r="BH446">
            <v>473.72619579175233</v>
          </cell>
          <cell r="BI446">
            <v>1039.3776183973569</v>
          </cell>
          <cell r="BJ446">
            <v>-2.9578610454992571</v>
          </cell>
          <cell r="BK446">
            <v>-2.8552359648298449</v>
          </cell>
          <cell r="BL446">
            <v>-8.1256718906069381</v>
          </cell>
          <cell r="BM446">
            <v>20.173077998772527</v>
          </cell>
          <cell r="BN446">
            <v>-29.585442439489142</v>
          </cell>
          <cell r="BO446">
            <v>6.2571552470378435</v>
          </cell>
          <cell r="BP446">
            <v>17.872001507275101</v>
          </cell>
          <cell r="BQ446">
            <v>-1.1362107495724985</v>
          </cell>
          <cell r="BR446">
            <v>13.791533479957323</v>
          </cell>
          <cell r="BS446">
            <v>37.442960865367922</v>
          </cell>
          <cell r="BT446">
            <v>-3.604103559645651</v>
          </cell>
          <cell r="BU446">
            <v>-4.4177766070921649</v>
          </cell>
          <cell r="BV446">
            <v>-1.9082378640006112</v>
          </cell>
          <cell r="BW446">
            <v>-5.3723277219332033</v>
          </cell>
          <cell r="BY446">
            <v>6.0969856873342962</v>
          </cell>
          <cell r="BZ446">
            <v>7.1634382618575501</v>
          </cell>
          <cell r="CA446">
            <v>1.1533708522993464</v>
          </cell>
          <cell r="CB446">
            <v>29.237434547310755</v>
          </cell>
          <cell r="CC446">
            <v>-5.2270214932977552</v>
          </cell>
          <cell r="CD446">
            <v>11.529520596984867</v>
          </cell>
          <cell r="CE446">
            <v>16.004806700482106</v>
          </cell>
          <cell r="CF446">
            <v>11.196305345316418</v>
          </cell>
          <cell r="CG446">
            <v>140.54916918080801</v>
          </cell>
          <cell r="CH446">
            <v>29.100843061480816</v>
          </cell>
          <cell r="CI446">
            <v>-0.22438145204870352</v>
          </cell>
          <cell r="CJ446">
            <v>7.8469127634473352</v>
          </cell>
          <cell r="CK446">
            <v>-0.60917470242310401</v>
          </cell>
          <cell r="CL446">
            <v>-6.0596358560172519</v>
          </cell>
          <cell r="CM446">
            <v>7.163438260409464</v>
          </cell>
          <cell r="CN446">
            <v>149.50023317867721</v>
          </cell>
          <cell r="CO446">
            <v>152.65749105069651</v>
          </cell>
          <cell r="CP446">
            <v>239.64115194214662</v>
          </cell>
          <cell r="CQ446">
            <v>77.754574628764701</v>
          </cell>
          <cell r="CR446">
            <v>85.196632109670674</v>
          </cell>
          <cell r="CS446">
            <v>91.606509961363344</v>
          </cell>
          <cell r="CT446">
            <v>291.78924212509935</v>
          </cell>
          <cell r="CU446">
            <v>83.028748193051939</v>
          </cell>
          <cell r="CV446">
            <v>83.003123557147802</v>
          </cell>
          <cell r="CW446">
            <v>232.59327941732715</v>
          </cell>
          <cell r="CX446">
            <v>132.10596930259277</v>
          </cell>
          <cell r="CY446">
            <v>53.778679587991391</v>
          </cell>
          <cell r="CZ446">
            <v>215.63869362199284</v>
          </cell>
          <cell r="DA446">
            <v>487.20988138030128</v>
          </cell>
          <cell r="DB446">
            <v>1074.8889903605846</v>
          </cell>
          <cell r="DD446">
            <v>761.13057057444439</v>
          </cell>
          <cell r="DE446">
            <v>42.862159501638338</v>
          </cell>
          <cell r="DF446">
            <v>349.90736501553857</v>
          </cell>
          <cell r="DG446">
            <v>1005.2066814610436</v>
          </cell>
          <cell r="DH446">
            <v>4963.9156084716424</v>
          </cell>
          <cell r="DI446">
            <v>84.691450435278796</v>
          </cell>
          <cell r="DJ446">
            <v>9.3814105346162151</v>
          </cell>
          <cell r="DK446">
            <v>12.494454039329547</v>
          </cell>
          <cell r="DL446">
            <v>5016.4690000000001</v>
          </cell>
          <cell r="DM446">
            <v>9643.1999999999989</v>
          </cell>
          <cell r="DN446">
            <v>170749.76570300001</v>
          </cell>
          <cell r="DO446">
            <v>155.97764095138675</v>
          </cell>
          <cell r="DP446">
            <v>160.57144135473303</v>
          </cell>
          <cell r="DQ446">
            <v>260.71325452555396</v>
          </cell>
          <cell r="DR446">
            <v>73.570071972179804</v>
          </cell>
          <cell r="DS446">
            <v>100.14836324689473</v>
          </cell>
          <cell r="DT446">
            <v>92.857501743873186</v>
          </cell>
          <cell r="DU446">
            <v>267.86750420988386</v>
          </cell>
          <cell r="DV446">
            <v>85.825817523857836</v>
          </cell>
          <cell r="DW446">
            <v>83.389740861437787</v>
          </cell>
          <cell r="DX446">
            <v>216.89171583949448</v>
          </cell>
          <cell r="DY446">
            <v>130.6690410052054</v>
          </cell>
          <cell r="DZ446">
            <v>51.775400670917328</v>
          </cell>
          <cell r="EA446">
            <v>207.4530173544845</v>
          </cell>
          <cell r="EB446">
            <v>513.89631277036722</v>
          </cell>
        </row>
        <row r="447">
          <cell r="A447">
            <v>202405</v>
          </cell>
          <cell r="B447">
            <v>231.61078217020594</v>
          </cell>
          <cell r="C447">
            <v>8.1013758395859998</v>
          </cell>
          <cell r="E447">
            <v>223.50940633061992</v>
          </cell>
          <cell r="F447">
            <v>10.113626422253164</v>
          </cell>
          <cell r="G447">
            <v>112.760770480858</v>
          </cell>
          <cell r="H447">
            <v>314.54190728486537</v>
          </cell>
          <cell r="I447">
            <v>1292.8189807787069</v>
          </cell>
          <cell r="J447">
            <v>24.73890913914099</v>
          </cell>
          <cell r="K447">
            <v>2.7462692</v>
          </cell>
          <cell r="L447">
            <v>3.7616639586400002</v>
          </cell>
          <cell r="M447">
            <v>1169.9179999999999</v>
          </cell>
          <cell r="N447">
            <v>2512.9299999999998</v>
          </cell>
          <cell r="O447">
            <v>46009.301768199999</v>
          </cell>
          <cell r="P447">
            <v>93.584742388550637</v>
          </cell>
          <cell r="Q447">
            <v>97.14451681022652</v>
          </cell>
          <cell r="R447">
            <v>85.305302332080259</v>
          </cell>
          <cell r="S447">
            <v>94.015806395813158</v>
          </cell>
          <cell r="T447">
            <v>99.999993612832867</v>
          </cell>
          <cell r="U447">
            <v>92.964893507988762</v>
          </cell>
          <cell r="V447">
            <v>86.899997426889058</v>
          </cell>
          <cell r="W447">
            <v>96.000000084480206</v>
          </cell>
          <cell r="X447">
            <v>209.17070212868956</v>
          </cell>
          <cell r="Y447">
            <v>9.8248335198892356</v>
          </cell>
          <cell r="Z447">
            <v>96.190916170679031</v>
          </cell>
          <cell r="AA447">
            <v>295.71911058663716</v>
          </cell>
          <cell r="AB447">
            <v>1292.8188982041979</v>
          </cell>
          <cell r="AC447">
            <v>22.99850053624052</v>
          </cell>
          <cell r="AD447">
            <v>2.3865078641354467</v>
          </cell>
          <cell r="AE447">
            <v>3.611197403472262</v>
          </cell>
          <cell r="AF447">
            <v>7637162.3018568512</v>
          </cell>
          <cell r="AG447">
            <v>6649999.2818568517</v>
          </cell>
          <cell r="AH447">
            <v>3774274.6108899587</v>
          </cell>
          <cell r="AI447">
            <v>697905.00311708986</v>
          </cell>
          <cell r="AJ447">
            <v>684904.9092016404</v>
          </cell>
          <cell r="AK447">
            <v>375946.42722871888</v>
          </cell>
          <cell r="AL447">
            <v>256608.38168569776</v>
          </cell>
          <cell r="AM447">
            <v>134304.60304758442</v>
          </cell>
          <cell r="AN447">
            <v>32516.956147955862</v>
          </cell>
          <cell r="AO447">
            <v>693538.39053820621</v>
          </cell>
          <cell r="AP447">
            <v>987163.02</v>
          </cell>
          <cell r="AQ447">
            <v>237294.82</v>
          </cell>
          <cell r="AR447">
            <v>448441.48</v>
          </cell>
          <cell r="AS447">
            <v>301426.71999999997</v>
          </cell>
          <cell r="AT447">
            <v>154483.29181792584</v>
          </cell>
          <cell r="AU447">
            <v>160.74210044192125</v>
          </cell>
          <cell r="AV447">
            <v>165.37016056480712</v>
          </cell>
          <cell r="AW447">
            <v>263.42869383283607</v>
          </cell>
          <cell r="AX447">
            <v>71.291391756238184</v>
          </cell>
          <cell r="AY447">
            <v>93.683562184197939</v>
          </cell>
          <cell r="AZ447">
            <v>107.79791320266963</v>
          </cell>
          <cell r="BA447">
            <v>303.97829154726963</v>
          </cell>
          <cell r="BB447">
            <v>90.187932785520189</v>
          </cell>
          <cell r="BC447">
            <v>84.459626358326915</v>
          </cell>
          <cell r="BD447">
            <v>268.90018373048377</v>
          </cell>
          <cell r="BE447">
            <v>135.2447536064621</v>
          </cell>
          <cell r="BF447">
            <v>50.168073939813283</v>
          </cell>
          <cell r="BG447">
            <v>224.77391046677462</v>
          </cell>
          <cell r="BH447">
            <v>525.12368667563624</v>
          </cell>
          <cell r="BI447">
            <v>1164.4011956359041</v>
          </cell>
          <cell r="BJ447">
            <v>3.0469161676603278</v>
          </cell>
          <cell r="BK447">
            <v>3.787257427851884</v>
          </cell>
          <cell r="BL447">
            <v>-1.0907908062429215</v>
          </cell>
          <cell r="BM447">
            <v>13.260251524182081</v>
          </cell>
          <cell r="BN447">
            <v>-11.276554744004514</v>
          </cell>
          <cell r="BO447">
            <v>25.113941377691319</v>
          </cell>
          <cell r="BP447">
            <v>31.476559533300076</v>
          </cell>
          <cell r="BQ447">
            <v>19.789214773628672</v>
          </cell>
          <cell r="BR447">
            <v>7.2234587240691042</v>
          </cell>
          <cell r="BS447">
            <v>22.709567485124623</v>
          </cell>
          <cell r="BT447">
            <v>-1.6777636909032054</v>
          </cell>
          <cell r="BU447">
            <v>-9.37240067744942</v>
          </cell>
          <cell r="BV447">
            <v>1.4797956552516069</v>
          </cell>
          <cell r="BW447">
            <v>0.38501935354180716</v>
          </cell>
          <cell r="BY447">
            <v>5.4358388585293369</v>
          </cell>
          <cell r="BZ447">
            <v>6.4256641865652568</v>
          </cell>
          <cell r="CA447">
            <v>0.66102192402954074</v>
          </cell>
          <cell r="CB447">
            <v>25.924932151761439</v>
          </cell>
          <cell r="CC447">
            <v>-6.6002184808066033</v>
          </cell>
          <cell r="CD447">
            <v>14.351835221149557</v>
          </cell>
          <cell r="CE447">
            <v>18.895803965090963</v>
          </cell>
          <cell r="CF447">
            <v>12.926288657219118</v>
          </cell>
          <cell r="CG447">
            <v>92.106383222301133</v>
          </cell>
          <cell r="CH447">
            <v>27.610560335412089</v>
          </cell>
          <cell r="CI447">
            <v>-0.52403223033671509</v>
          </cell>
          <cell r="CJ447">
            <v>4.1062337876759614</v>
          </cell>
          <cell r="CK447">
            <v>-0.18442207412874723</v>
          </cell>
          <cell r="CL447">
            <v>-4.7618285949205728</v>
          </cell>
          <cell r="CM447">
            <v>6.4256641848674718</v>
          </cell>
          <cell r="CN447">
            <v>151.74860663132603</v>
          </cell>
          <cell r="CO447">
            <v>155.20002495351864</v>
          </cell>
          <cell r="CP447">
            <v>244.39866032028448</v>
          </cell>
          <cell r="CQ447">
            <v>76.461938054259392</v>
          </cell>
          <cell r="CR447">
            <v>86.894018124576135</v>
          </cell>
          <cell r="CS447">
            <v>94.844790609624596</v>
          </cell>
          <cell r="CT447">
            <v>294.22705200953339</v>
          </cell>
          <cell r="CU447">
            <v>84.460585111545583</v>
          </cell>
          <cell r="CV447">
            <v>83.294424117383613</v>
          </cell>
          <cell r="CW447">
            <v>239.85466027995849</v>
          </cell>
          <cell r="CX447">
            <v>132.73372616336664</v>
          </cell>
          <cell r="CY447">
            <v>53.056558458355767</v>
          </cell>
          <cell r="CZ447">
            <v>217.46573699094921</v>
          </cell>
          <cell r="DA447">
            <v>494.79264243936831</v>
          </cell>
          <cell r="DB447">
            <v>1092.7914314156485</v>
          </cell>
          <cell r="DD447">
            <v>970.30127270313392</v>
          </cell>
          <cell r="DE447">
            <v>52.68699302152757</v>
          </cell>
          <cell r="DF447">
            <v>446.0982811862176</v>
          </cell>
          <cell r="DG447">
            <v>1300.9257920476807</v>
          </cell>
          <cell r="DH447">
            <v>6256.7345066758407</v>
          </cell>
          <cell r="DI447">
            <v>107.68995097151932</v>
          </cell>
          <cell r="DJ447">
            <v>11.767918398751661</v>
          </cell>
          <cell r="DK447">
            <v>16.105651442801808</v>
          </cell>
          <cell r="DL447">
            <v>6186.3869999999997</v>
          </cell>
          <cell r="DM447">
            <v>12156.13</v>
          </cell>
          <cell r="DN447">
            <v>216759.06747120002</v>
          </cell>
          <cell r="DO447">
            <v>156.37371273020582</v>
          </cell>
          <cell r="DP447">
            <v>161.07431247178664</v>
          </cell>
          <cell r="DQ447">
            <v>260.4711591065365</v>
          </cell>
          <cell r="DR447">
            <v>74.26562474663433</v>
          </cell>
          <cell r="DS447">
            <v>99.15611535558169</v>
          </cell>
          <cell r="DT447">
            <v>94.660678407613091</v>
          </cell>
          <cell r="DU447">
            <v>273.93207751017559</v>
          </cell>
          <cell r="DV447">
            <v>87.067407021470345</v>
          </cell>
          <cell r="DW447">
            <v>83.863899091447649</v>
          </cell>
          <cell r="DX447">
            <v>221.03877556918917</v>
          </cell>
          <cell r="DY447">
            <v>130.47672376217542</v>
          </cell>
          <cell r="DZ447">
            <v>51.343049586466066</v>
          </cell>
          <cell r="EA447">
            <v>207.72615830664395</v>
          </cell>
          <cell r="EB447">
            <v>514.06415220802717</v>
          </cell>
        </row>
        <row r="448">
          <cell r="A448">
            <v>202406</v>
          </cell>
          <cell r="B448">
            <v>213.72293790652495</v>
          </cell>
          <cell r="C448">
            <v>8.1111357077410009</v>
          </cell>
          <cell r="E448">
            <v>205.61180219878395</v>
          </cell>
          <cell r="F448">
            <v>9.9743728115023575</v>
          </cell>
          <cell r="G448">
            <v>106.65965974821901</v>
          </cell>
          <cell r="H448">
            <v>307.84612276177864</v>
          </cell>
          <cell r="I448">
            <v>1157.9820422220698</v>
          </cell>
          <cell r="J448">
            <v>25.013680039901985</v>
          </cell>
          <cell r="K448">
            <v>2.7830496000000005</v>
          </cell>
          <cell r="L448">
            <v>3.77924486651</v>
          </cell>
          <cell r="M448">
            <v>1256.3340000000001</v>
          </cell>
          <cell r="N448">
            <v>2418.65</v>
          </cell>
          <cell r="O448">
            <v>46186.950555800002</v>
          </cell>
          <cell r="P448">
            <v>93.584742388550637</v>
          </cell>
          <cell r="Q448">
            <v>97.14451681022652</v>
          </cell>
          <cell r="R448">
            <v>85.305302332080259</v>
          </cell>
          <cell r="S448">
            <v>94.015806395813158</v>
          </cell>
          <cell r="T448">
            <v>99.999993612832867</v>
          </cell>
          <cell r="U448">
            <v>92.964893507988762</v>
          </cell>
          <cell r="V448">
            <v>86.899997426889058</v>
          </cell>
          <cell r="W448">
            <v>96.000000084480206</v>
          </cell>
          <cell r="X448">
            <v>192.42127540818828</v>
          </cell>
          <cell r="Y448">
            <v>9.6895562725845714</v>
          </cell>
          <cell r="Z448">
            <v>90.98634521458635</v>
          </cell>
          <cell r="AA448">
            <v>289.42401477273108</v>
          </cell>
          <cell r="AB448">
            <v>1157.9819682598215</v>
          </cell>
          <cell r="AC448">
            <v>23.253941011523921</v>
          </cell>
          <cell r="AD448">
            <v>2.4184700307890465</v>
          </cell>
          <cell r="AE448">
            <v>3.6280750750423141</v>
          </cell>
          <cell r="AF448">
            <v>7260537.6839244766</v>
          </cell>
          <cell r="AG448">
            <v>6271507.6439244766</v>
          </cell>
          <cell r="AH448">
            <v>3472048.0783268255</v>
          </cell>
          <cell r="AI448">
            <v>688295.61202555534</v>
          </cell>
          <cell r="AJ448">
            <v>647846.97961719672</v>
          </cell>
          <cell r="AK448">
            <v>367943.4991270969</v>
          </cell>
          <cell r="AL448">
            <v>229844.93753079246</v>
          </cell>
          <cell r="AM448">
            <v>135796.3016729432</v>
          </cell>
          <cell r="AN448">
            <v>32952.451202083939</v>
          </cell>
          <cell r="AO448">
            <v>696779.78442198329</v>
          </cell>
          <cell r="AP448">
            <v>989030.04</v>
          </cell>
          <cell r="AQ448">
            <v>254822.6</v>
          </cell>
          <cell r="AR448">
            <v>431616.87</v>
          </cell>
          <cell r="AS448">
            <v>302590.57</v>
          </cell>
          <cell r="AT448">
            <v>145690.71382665492</v>
          </cell>
          <cell r="AU448">
            <v>152.81514671594547</v>
          </cell>
          <cell r="AV448">
            <v>155.95794557283247</v>
          </cell>
          <cell r="AW448">
            <v>242.33453696226314</v>
          </cell>
          <cell r="AX448">
            <v>70.309787008047891</v>
          </cell>
          <cell r="AY448">
            <v>88.61465582362203</v>
          </cell>
          <cell r="AZ448">
            <v>105.50317414842401</v>
          </cell>
          <cell r="BA448">
            <v>272.27431532994751</v>
          </cell>
          <cell r="BB448">
            <v>91.189634978202633</v>
          </cell>
          <cell r="BC448">
            <v>85.590782343075162</v>
          </cell>
          <cell r="BD448">
            <v>270.15694387928266</v>
          </cell>
          <cell r="BE448">
            <v>135.50054181445063</v>
          </cell>
          <cell r="BF448">
            <v>53.873738324062302</v>
          </cell>
          <cell r="BG448">
            <v>216.34085163872331</v>
          </cell>
          <cell r="BH448">
            <v>527.15126141332848</v>
          </cell>
          <cell r="BI448">
            <v>1098.1280847688438</v>
          </cell>
          <cell r="BJ448">
            <v>-6.2681311687579608</v>
          </cell>
          <cell r="BK448">
            <v>-6.6890942513400375</v>
          </cell>
          <cell r="BL448">
            <v>-11.928025896806133</v>
          </cell>
          <cell r="BM448">
            <v>6.4601825185267643</v>
          </cell>
          <cell r="BN448">
            <v>-20.899321030710141</v>
          </cell>
          <cell r="BO448">
            <v>8.5997838156044395</v>
          </cell>
          <cell r="BP448">
            <v>-7.2614937647601892</v>
          </cell>
          <cell r="BQ448">
            <v>-0.28839879520504041</v>
          </cell>
          <cell r="BR448">
            <v>5.7563448401000841</v>
          </cell>
          <cell r="BS448">
            <v>24.589243618559792</v>
          </cell>
          <cell r="BT448">
            <v>-3.5077666425046488</v>
          </cell>
          <cell r="BU448">
            <v>1.4852005644434598</v>
          </cell>
          <cell r="BV448">
            <v>-1.2344434024429631</v>
          </cell>
          <cell r="BW448">
            <v>-10.178316144184635</v>
          </cell>
          <cell r="BY448">
            <v>3.2740213825747162</v>
          </cell>
          <cell r="BZ448">
            <v>3.9800439495807183</v>
          </cell>
          <cell r="CA448">
            <v>-1.6651384705755419</v>
          </cell>
          <cell r="CB448">
            <v>22.447224237677801</v>
          </cell>
          <cell r="CC448">
            <v>-9.3755040207869058</v>
          </cell>
          <cell r="CD448">
            <v>13.26011165175629</v>
          </cell>
          <cell r="CE448">
            <v>13.879480818421499</v>
          </cell>
          <cell r="CF448">
            <v>10.329631021045273</v>
          </cell>
          <cell r="CG448">
            <v>68.63338700416594</v>
          </cell>
          <cell r="CH448">
            <v>27.044141732987327</v>
          </cell>
          <cell r="CI448">
            <v>-1.0428529117031786</v>
          </cell>
          <cell r="CJ448">
            <v>3.6543458965663262</v>
          </cell>
          <cell r="CK448">
            <v>-0.3602129837374406</v>
          </cell>
          <cell r="CL448">
            <v>-5.7600441190319884</v>
          </cell>
          <cell r="CM448">
            <v>3.9800439531914265</v>
          </cell>
          <cell r="CN448">
            <v>151.92636331209593</v>
          </cell>
          <cell r="CO448">
            <v>155.32634505673761</v>
          </cell>
          <cell r="CP448">
            <v>244.05463976061426</v>
          </cell>
          <cell r="CQ448">
            <v>75.436579546557482</v>
          </cell>
          <cell r="CR448">
            <v>87.180791074417115</v>
          </cell>
          <cell r="CS448">
            <v>96.621187866091176</v>
          </cell>
          <cell r="CT448">
            <v>290.56826256293579</v>
          </cell>
          <cell r="CU448">
            <v>85.582093422655092</v>
          </cell>
          <cell r="CV448">
            <v>83.677150488332202</v>
          </cell>
          <cell r="CW448">
            <v>244.90504087984584</v>
          </cell>
          <cell r="CX448">
            <v>133.19486210521396</v>
          </cell>
          <cell r="CY448">
            <v>53.192755102640184</v>
          </cell>
          <cell r="CZ448">
            <v>217.27825609891156</v>
          </cell>
          <cell r="DA448">
            <v>500.18574560169503</v>
          </cell>
          <cell r="DB448">
            <v>1093.6808736411811</v>
          </cell>
          <cell r="DD448">
            <v>1162.7225481113221</v>
          </cell>
          <cell r="DE448">
            <v>62.376549294112138</v>
          </cell>
          <cell r="DF448">
            <v>537.08462640080393</v>
          </cell>
          <cell r="DG448">
            <v>1590.3498068204117</v>
          </cell>
          <cell r="DH448">
            <v>7414.7164749356625</v>
          </cell>
          <cell r="DI448">
            <v>130.94389198304324</v>
          </cell>
          <cell r="DJ448">
            <v>14.186388429540708</v>
          </cell>
          <cell r="DK448">
            <v>19.733726517844122</v>
          </cell>
          <cell r="DL448">
            <v>7442.7209999999995</v>
          </cell>
          <cell r="DM448">
            <v>14574.779999999999</v>
          </cell>
          <cell r="DN448">
            <v>262946.01802700001</v>
          </cell>
          <cell r="DO448">
            <v>155.5221121343321</v>
          </cell>
          <cell r="DP448">
            <v>160.14264449149002</v>
          </cell>
          <cell r="DQ448">
            <v>257.736111378045</v>
          </cell>
          <cell r="DR448">
            <v>74.621167734761755</v>
          </cell>
          <cell r="DS448">
            <v>97.205029974883118</v>
          </cell>
          <cell r="DT448">
            <v>95.356892569417994</v>
          </cell>
          <cell r="DU448">
            <v>272.15547078792082</v>
          </cell>
          <cell r="DV448">
            <v>87.045427816321762</v>
          </cell>
          <cell r="DW448">
            <v>84.252126435352807</v>
          </cell>
          <cell r="DX448">
            <v>225.48201287935322</v>
          </cell>
          <cell r="DY448">
            <v>130.06623797825998</v>
          </cell>
          <cell r="DZ448">
            <v>51.408751536210588</v>
          </cell>
          <cell r="EA448">
            <v>207.50082626260578</v>
          </cell>
          <cell r="EB448">
            <v>509.08622263677108</v>
          </cell>
        </row>
        <row r="449">
          <cell r="A449">
            <v>202407</v>
          </cell>
          <cell r="B449">
            <v>223.59350799819097</v>
          </cell>
          <cell r="C449">
            <v>8.6896445823670003</v>
          </cell>
          <cell r="E449">
            <v>214.90386341582396</v>
          </cell>
          <cell r="F449">
            <v>10.199374067857766</v>
          </cell>
          <cell r="G449">
            <v>106.722379202909</v>
          </cell>
          <cell r="H449">
            <v>297.88149748369739</v>
          </cell>
          <cell r="I449">
            <v>1138.1630723552501</v>
          </cell>
          <cell r="J449">
            <v>26.066796739929</v>
          </cell>
          <cell r="K449">
            <v>2.8200151</v>
          </cell>
          <cell r="L449">
            <v>3.8011640480399995</v>
          </cell>
          <cell r="M449">
            <v>1307.502</v>
          </cell>
          <cell r="N449">
            <v>2374.2800000000002</v>
          </cell>
          <cell r="O449">
            <v>47297.586137100006</v>
          </cell>
          <cell r="P449">
            <v>93.584742388550637</v>
          </cell>
          <cell r="Q449">
            <v>97.14451681022652</v>
          </cell>
          <cell r="R449">
            <v>85.305302332080259</v>
          </cell>
          <cell r="S449">
            <v>94.015806395813158</v>
          </cell>
          <cell r="T449">
            <v>99.999993612832867</v>
          </cell>
          <cell r="U449">
            <v>92.964893507988762</v>
          </cell>
          <cell r="V449">
            <v>86.899997426889058</v>
          </cell>
          <cell r="W449">
            <v>96.000000084480206</v>
          </cell>
          <cell r="X449">
            <v>201.11722696074156</v>
          </cell>
          <cell r="Y449">
            <v>9.9081326558879717</v>
          </cell>
          <cell r="Z449">
            <v>91.039848235030661</v>
          </cell>
          <cell r="AA449">
            <v>280.05569196322199</v>
          </cell>
          <cell r="AB449">
            <v>1138.1629996588724</v>
          </cell>
          <cell r="AC449">
            <v>24.232969830218881</v>
          </cell>
          <cell r="AD449">
            <v>2.4505930493378831</v>
          </cell>
          <cell r="AE449">
            <v>3.6491174893296305</v>
          </cell>
          <cell r="AF449">
            <v>7437443.981926756</v>
          </cell>
          <cell r="AG449">
            <v>6438677.2619267562</v>
          </cell>
          <cell r="AH449">
            <v>3628957.7641877946</v>
          </cell>
          <cell r="AI449">
            <v>703822.13989616733</v>
          </cell>
          <cell r="AJ449">
            <v>648227.93535416457</v>
          </cell>
          <cell r="AK449">
            <v>356033.59082805779</v>
          </cell>
          <cell r="AL449">
            <v>225911.12014427874</v>
          </cell>
          <cell r="AM449">
            <v>141513.54731075233</v>
          </cell>
          <cell r="AN449">
            <v>33390.137916295083</v>
          </cell>
          <cell r="AO449">
            <v>700821.02628924628</v>
          </cell>
          <cell r="AP449">
            <v>998766.72</v>
          </cell>
          <cell r="AQ449">
            <v>265201.02</v>
          </cell>
          <cell r="AR449">
            <v>423698.88</v>
          </cell>
          <cell r="AS449">
            <v>309866.82</v>
          </cell>
          <cell r="AT449">
            <v>149574.16061774819</v>
          </cell>
          <cell r="AU449">
            <v>156.53855716584215</v>
          </cell>
          <cell r="AV449">
            <v>160.11506881433681</v>
          </cell>
          <cell r="AW449">
            <v>253.28618141251403</v>
          </cell>
          <cell r="AX449">
            <v>71.895830633031395</v>
          </cell>
          <cell r="AY449">
            <v>88.666764211215948</v>
          </cell>
          <cell r="AZ449">
            <v>102.0881576245657</v>
          </cell>
          <cell r="BA449">
            <v>267.61431521398856</v>
          </cell>
          <cell r="BB449">
            <v>95.028867242776244</v>
          </cell>
          <cell r="BC449">
            <v>86.727630951415804</v>
          </cell>
          <cell r="BD449">
            <v>271.72382279389188</v>
          </cell>
          <cell r="BE449">
            <v>136.8345007056021</v>
          </cell>
          <cell r="BF449">
            <v>56.067909026728458</v>
          </cell>
          <cell r="BG449">
            <v>212.37208948198258</v>
          </cell>
          <cell r="BH449">
            <v>539.82741442714769</v>
          </cell>
          <cell r="BI449">
            <v>1127.3991472476712</v>
          </cell>
          <cell r="BJ449">
            <v>4.2793092706686195</v>
          </cell>
          <cell r="BK449">
            <v>2.0304173181593796</v>
          </cell>
          <cell r="BL449">
            <v>-2.4106396850658456</v>
          </cell>
          <cell r="BM449">
            <v>10.811094776376834</v>
          </cell>
          <cell r="BN449">
            <v>-16.117093758138068</v>
          </cell>
          <cell r="BO449">
            <v>17.201296812035395</v>
          </cell>
          <cell r="BP449">
            <v>8.0601686941530488</v>
          </cell>
          <cell r="BQ449">
            <v>8.8543294446157006</v>
          </cell>
          <cell r="BR449">
            <v>0.25175854685215882</v>
          </cell>
          <cell r="BS449">
            <v>37.993321342581766</v>
          </cell>
          <cell r="BT449">
            <v>21.550777703845839</v>
          </cell>
          <cell r="BU449">
            <v>13.983063522878041</v>
          </cell>
          <cell r="BV449">
            <v>32.30952904678054</v>
          </cell>
          <cell r="BW449">
            <v>15.283538954866472</v>
          </cell>
          <cell r="BY449">
            <v>3.4201408792531112</v>
          </cell>
          <cell r="BZ449">
            <v>3.6895498898952894</v>
          </cell>
          <cell r="CA449">
            <v>-1.775788200112359</v>
          </cell>
          <cell r="CB449">
            <v>20.709770454627758</v>
          </cell>
          <cell r="CC449">
            <v>-10.418999492744376</v>
          </cell>
          <cell r="CD449">
            <v>13.833266875321826</v>
          </cell>
          <cell r="CE449">
            <v>13.069187249814206</v>
          </cell>
          <cell r="CF449">
            <v>10.096613414682238</v>
          </cell>
          <cell r="CG449">
            <v>53.237356749986844</v>
          </cell>
          <cell r="CH449">
            <v>28.637010381714333</v>
          </cell>
          <cell r="CI449">
            <v>1.7212749979481003</v>
          </cell>
          <cell r="CJ449">
            <v>5.0771250833824269</v>
          </cell>
          <cell r="CK449">
            <v>3.2097321936824414</v>
          </cell>
          <cell r="CL449">
            <v>-3.0624247093949748</v>
          </cell>
          <cell r="CM449">
            <v>3.6895498920869017</v>
          </cell>
          <cell r="CN449">
            <v>152.58524814834541</v>
          </cell>
          <cell r="CO449">
            <v>156.01044845068034</v>
          </cell>
          <cell r="CP449">
            <v>245.37343142517139</v>
          </cell>
          <cell r="CQ449">
            <v>74.930758273196616</v>
          </cell>
          <cell r="CR449">
            <v>87.393072951102667</v>
          </cell>
          <cell r="CS449">
            <v>97.402183545873257</v>
          </cell>
          <cell r="CT449">
            <v>287.28912722737186</v>
          </cell>
          <cell r="CU449">
            <v>86.931632539815254</v>
          </cell>
          <cell r="CV449">
            <v>84.112933411629868</v>
          </cell>
          <cell r="CW449">
            <v>248.73629543899528</v>
          </cell>
          <cell r="CX449">
            <v>133.71481047669798</v>
          </cell>
          <cell r="CY449">
            <v>53.60349137750994</v>
          </cell>
          <cell r="CZ449">
            <v>216.57737515363598</v>
          </cell>
          <cell r="DA449">
            <v>505.84884114818823</v>
          </cell>
          <cell r="DB449">
            <v>1098.4977698706796</v>
          </cell>
          <cell r="DD449">
            <v>1363.8397750720637</v>
          </cell>
          <cell r="DE449">
            <v>72.284681950000106</v>
          </cell>
          <cell r="DF449">
            <v>628.12447463583453</v>
          </cell>
          <cell r="DG449">
            <v>1870.4054987836337</v>
          </cell>
          <cell r="DH449">
            <v>8552.8794745945343</v>
          </cell>
          <cell r="DI449">
            <v>155.17686181326212</v>
          </cell>
          <cell r="DJ449">
            <v>16.636981478878592</v>
          </cell>
          <cell r="DK449">
            <v>23.382844007173752</v>
          </cell>
          <cell r="DL449">
            <v>8750.223</v>
          </cell>
          <cell r="DM449">
            <v>16949.059999999998</v>
          </cell>
          <cell r="DN449">
            <v>310243.60416410002</v>
          </cell>
          <cell r="DO449">
            <v>156.05743477214492</v>
          </cell>
          <cell r="DP449">
            <v>160.40817021833053</v>
          </cell>
          <cell r="DQ449">
            <v>257.21472451901531</v>
          </cell>
          <cell r="DR449">
            <v>75.205700538515615</v>
          </cell>
          <cell r="DS449">
            <v>95.785342086881954</v>
          </cell>
          <cell r="DT449">
            <v>96.605491310828327</v>
          </cell>
          <cell r="DU449">
            <v>273.81890866059035</v>
          </cell>
          <cell r="DV449">
            <v>87.689573760117455</v>
          </cell>
          <cell r="DW449">
            <v>84.270276093986197</v>
          </cell>
          <cell r="DX449">
            <v>231.71642723083573</v>
          </cell>
          <cell r="DY449">
            <v>132.08795129198035</v>
          </cell>
          <cell r="DZ449">
            <v>51.981936935634955</v>
          </cell>
          <cell r="EA449">
            <v>211.82253702881573</v>
          </cell>
          <cell r="EB449">
            <v>515.05012216086254</v>
          </cell>
        </row>
        <row r="450">
          <cell r="A450">
            <v>202408</v>
          </cell>
          <cell r="B450">
            <v>246.67120287211901</v>
          </cell>
          <cell r="C450">
            <v>8.1076089464079999</v>
          </cell>
          <cell r="E450">
            <v>238.56359392571102</v>
          </cell>
          <cell r="F450">
            <v>10.762226183066609</v>
          </cell>
          <cell r="G450">
            <v>113.48631276100797</v>
          </cell>
          <cell r="H450">
            <v>351.82651684260838</v>
          </cell>
          <cell r="I450">
            <v>1158.3803655947324</v>
          </cell>
          <cell r="J450">
            <v>26.645153782940977</v>
          </cell>
          <cell r="K450">
            <v>2.8322348000000002</v>
          </cell>
          <cell r="L450">
            <v>3.6249767510500006</v>
          </cell>
          <cell r="M450">
            <v>1195.952</v>
          </cell>
          <cell r="N450">
            <v>2256.1039999999998</v>
          </cell>
          <cell r="O450">
            <v>45866.247940000008</v>
          </cell>
          <cell r="P450">
            <v>93.584742388550637</v>
          </cell>
          <cell r="Q450">
            <v>97.14451681022652</v>
          </cell>
          <cell r="R450">
            <v>85.305302332080259</v>
          </cell>
          <cell r="S450">
            <v>94.015806395813158</v>
          </cell>
          <cell r="T450">
            <v>99.999993612832867</v>
          </cell>
          <cell r="U450">
            <v>92.964893507988762</v>
          </cell>
          <cell r="V450">
            <v>86.899997426889058</v>
          </cell>
          <cell r="W450">
            <v>96.000000084480206</v>
          </cell>
          <cell r="X450">
            <v>223.25912480824471</v>
          </cell>
          <cell r="Y450">
            <v>10.454912623563741</v>
          </cell>
          <cell r="Z450">
            <v>96.809842206308019</v>
          </cell>
          <cell r="AA450">
            <v>330.77253692387967</v>
          </cell>
          <cell r="AB450">
            <v>1158.3802916070424</v>
          </cell>
          <cell r="AC450">
            <v>24.770638839350919</v>
          </cell>
          <cell r="AD450">
            <v>2.4612119683234566</v>
          </cell>
          <cell r="AE450">
            <v>3.4799776840703887</v>
          </cell>
          <cell r="AF450">
            <v>7903094.3892983226</v>
          </cell>
          <cell r="AG450">
            <v>6957419.6292983228</v>
          </cell>
          <cell r="AH450">
            <v>4028486.0061082859</v>
          </cell>
          <cell r="AI450">
            <v>742662.54103605577</v>
          </cell>
          <cell r="AJ450">
            <v>689311.82720502897</v>
          </cell>
          <cell r="AK450">
            <v>420509.69663484185</v>
          </cell>
          <cell r="AL450">
            <v>229923.99973328653</v>
          </cell>
          <cell r="AM450">
            <v>144653.37908929272</v>
          </cell>
          <cell r="AN450">
            <v>33534.824187051483</v>
          </cell>
          <cell r="AO450">
            <v>668337.35530447867</v>
          </cell>
          <cell r="AP450">
            <v>945674.76</v>
          </cell>
          <cell r="AQ450">
            <v>242575.3</v>
          </cell>
          <cell r="AR450">
            <v>402609.95</v>
          </cell>
          <cell r="AS450">
            <v>300489.51</v>
          </cell>
          <cell r="AT450">
            <v>161624.84286433394</v>
          </cell>
          <cell r="AU450">
            <v>166.33926868592383</v>
          </cell>
          <cell r="AV450">
            <v>173.01499631027647</v>
          </cell>
          <cell r="AW450">
            <v>281.17159351654408</v>
          </cell>
          <cell r="AX450">
            <v>75.863399630625565</v>
          </cell>
          <cell r="AY450">
            <v>94.286355026334746</v>
          </cell>
          <cell r="AZ450">
            <v>120.57587064431827</v>
          </cell>
          <cell r="BA450">
            <v>272.36797241582383</v>
          </cell>
          <cell r="BB450">
            <v>97.137320199526457</v>
          </cell>
          <cell r="BC450">
            <v>87.103439446886966</v>
          </cell>
          <cell r="BD450">
            <v>259.12918460916774</v>
          </cell>
          <cell r="BE450">
            <v>129.56071825710222</v>
          </cell>
          <cell r="BF450">
            <v>51.284455288035325</v>
          </cell>
          <cell r="BG450">
            <v>201.80161044498522</v>
          </cell>
          <cell r="BH450">
            <v>523.49094764576773</v>
          </cell>
          <cell r="BI450">
            <v>1218.2298684928578</v>
          </cell>
          <cell r="BJ450">
            <v>9.6856898125702742</v>
          </cell>
          <cell r="BK450">
            <v>9.7846628216485101</v>
          </cell>
          <cell r="BL450">
            <v>11.762768486457745</v>
          </cell>
          <cell r="BM450">
            <v>4.5153808727509812</v>
          </cell>
          <cell r="BN450">
            <v>-16.172606580463793</v>
          </cell>
          <cell r="BO450">
            <v>29.836534460036233</v>
          </cell>
          <cell r="BP450">
            <v>-5.5833459967616506</v>
          </cell>
          <cell r="BQ450">
            <v>10.139739759562886</v>
          </cell>
          <cell r="BR450">
            <v>4.9796442737925162</v>
          </cell>
          <cell r="BS450">
            <v>42.416953140197052</v>
          </cell>
          <cell r="BT450">
            <v>8.9629857479938835</v>
          </cell>
          <cell r="BU450">
            <v>2.5211269546189214</v>
          </cell>
          <cell r="BV450">
            <v>12.81304250180979</v>
          </cell>
          <cell r="BW450">
            <v>9.5103412166159984</v>
          </cell>
          <cell r="BY450">
            <v>4.2223660617530356</v>
          </cell>
          <cell r="BZ450">
            <v>4.4828694100933006</v>
          </cell>
          <cell r="CA450">
            <v>-7.2989385229149661E-2</v>
          </cell>
          <cell r="CB450">
            <v>18.391773188591117</v>
          </cell>
          <cell r="CC450">
            <v>-11.232632265988727</v>
          </cell>
          <cell r="CD450">
            <v>15.981466424418869</v>
          </cell>
          <cell r="CE450">
            <v>10.46607012043772</v>
          </cell>
          <cell r="CF450">
            <v>10.102547958807605</v>
          </cell>
          <cell r="CG450">
            <v>44.667206045039961</v>
          </cell>
          <cell r="CH450">
            <v>30.26989164156916</v>
          </cell>
          <cell r="CI450">
            <v>2.5499635462306287</v>
          </cell>
          <cell r="CJ450">
            <v>4.7630648064552048</v>
          </cell>
          <cell r="CK450">
            <v>4.2522614058446919</v>
          </cell>
          <cell r="CL450">
            <v>-1.6074782422148246</v>
          </cell>
          <cell r="CM450">
            <v>4.4828694138244316</v>
          </cell>
          <cell r="CN450">
            <v>154.3045007155427</v>
          </cell>
          <cell r="CO450">
            <v>158.13601693312987</v>
          </cell>
          <cell r="CP450">
            <v>249.84820168659297</v>
          </cell>
          <cell r="CQ450">
            <v>75.04733844287523</v>
          </cell>
          <cell r="CR450">
            <v>88.254733210506672</v>
          </cell>
          <cell r="CS450">
            <v>100.29889443317887</v>
          </cell>
          <cell r="CT450">
            <v>285.42398287592835</v>
          </cell>
          <cell r="CU450">
            <v>88.207343497279155</v>
          </cell>
          <cell r="CV450">
            <v>84.486746666036993</v>
          </cell>
          <cell r="CW450">
            <v>250.03540658526686</v>
          </cell>
          <cell r="CX450">
            <v>133.19554894924852</v>
          </cell>
          <cell r="CY450">
            <v>53.313611866325608</v>
          </cell>
          <cell r="CZ450">
            <v>214.73040456505464</v>
          </cell>
          <cell r="DA450">
            <v>508.0541044603857</v>
          </cell>
          <cell r="DB450">
            <v>1113.4642821984519</v>
          </cell>
          <cell r="DD450">
            <v>1587.0988998803084</v>
          </cell>
          <cell r="DE450">
            <v>82.739594573563849</v>
          </cell>
          <cell r="DF450">
            <v>724.93431684214261</v>
          </cell>
          <cell r="DG450">
            <v>2201.1780357075131</v>
          </cell>
          <cell r="DH450">
            <v>9711.259766201576</v>
          </cell>
          <cell r="DI450">
            <v>179.94750065261303</v>
          </cell>
          <cell r="DJ450">
            <v>19.09819344720205</v>
          </cell>
          <cell r="DK450">
            <v>26.86282169124414</v>
          </cell>
          <cell r="DL450">
            <v>9946.1749999999993</v>
          </cell>
          <cell r="DM450">
            <v>19205.163999999997</v>
          </cell>
          <cell r="DN450">
            <v>356109.85210410005</v>
          </cell>
          <cell r="DO450">
            <v>157.28147059281176</v>
          </cell>
          <cell r="DP450">
            <v>161.69318077025602</v>
          </cell>
          <cell r="DQ450">
            <v>259.68077858774592</v>
          </cell>
          <cell r="DR450">
            <v>75.478827916812733</v>
          </cell>
          <cell r="DS450">
            <v>94.269473125332922</v>
          </cell>
          <cell r="DT450">
            <v>98.91452688293549</v>
          </cell>
          <cell r="DU450">
            <v>272.47669786412274</v>
          </cell>
          <cell r="DV450">
            <v>88.434799136167513</v>
          </cell>
          <cell r="DW450">
            <v>84.614584226664192</v>
          </cell>
          <cell r="DX450">
            <v>238.14793593261481</v>
          </cell>
          <cell r="DY450">
            <v>132.97605935245818</v>
          </cell>
          <cell r="DZ450">
            <v>52.08703285295163</v>
          </cell>
          <cell r="EA450">
            <v>213.73255008686837</v>
          </cell>
          <cell r="EB450">
            <v>518.8386361652714</v>
          </cell>
        </row>
        <row r="451">
          <cell r="A451">
            <v>202409</v>
          </cell>
          <cell r="B451">
            <v>232.42320436398498</v>
          </cell>
          <cell r="C451">
            <v>7.9324545957440007</v>
          </cell>
          <cell r="E451">
            <v>224.49074976824099</v>
          </cell>
          <cell r="F451">
            <v>11.297134263022455</v>
          </cell>
          <cell r="G451">
            <v>101.65953069821803</v>
          </cell>
          <cell r="H451">
            <v>302.35212970980893</v>
          </cell>
          <cell r="I451">
            <v>1222.7534679329472</v>
          </cell>
          <cell r="J451">
            <v>23.405947515974994</v>
          </cell>
          <cell r="K451">
            <v>2.6543024000000002</v>
          </cell>
          <cell r="L451">
            <v>4.0873148483800001</v>
          </cell>
          <cell r="M451">
            <v>1044.2149999999999</v>
          </cell>
          <cell r="N451">
            <v>2362.7399999999998</v>
          </cell>
          <cell r="O451">
            <v>51011.276451100006</v>
          </cell>
          <cell r="P451">
            <v>93.584742388550637</v>
          </cell>
          <cell r="Q451">
            <v>97.14451681022652</v>
          </cell>
          <cell r="R451">
            <v>85.305302332080259</v>
          </cell>
          <cell r="S451">
            <v>94.015806395813158</v>
          </cell>
          <cell r="T451">
            <v>99.999993612832867</v>
          </cell>
          <cell r="U451">
            <v>92.964893507988762</v>
          </cell>
          <cell r="V451">
            <v>86.899997426889058</v>
          </cell>
          <cell r="W451">
            <v>96.000000084480206</v>
          </cell>
          <cell r="X451">
            <v>210.08908985673418</v>
          </cell>
          <cell r="Y451">
            <v>10.97454649321571</v>
          </cell>
          <cell r="Z451">
            <v>86.720970011488845</v>
          </cell>
          <cell r="AA451">
            <v>284.25879290159185</v>
          </cell>
          <cell r="AB451">
            <v>1222.7533898336396</v>
          </cell>
          <cell r="AC451">
            <v>21.759314182761894</v>
          </cell>
          <cell r="AD451">
            <v>2.3065887173018549</v>
          </cell>
          <cell r="AE451">
            <v>3.9238222578977724</v>
          </cell>
          <cell r="AF451">
            <v>7671684.8243785053</v>
          </cell>
          <cell r="AG451">
            <v>6704050.0443785051</v>
          </cell>
          <cell r="AH451">
            <v>3790845.9923006268</v>
          </cell>
          <cell r="AI451">
            <v>779574.62475585099</v>
          </cell>
          <cell r="AJ451">
            <v>617476.37361314532</v>
          </cell>
          <cell r="AK451">
            <v>361376.9748857441</v>
          </cell>
          <cell r="AL451">
            <v>242701.2546008995</v>
          </cell>
          <cell r="AM451">
            <v>127068.11251883554</v>
          </cell>
          <cell r="AN451">
            <v>31428.031434141274</v>
          </cell>
          <cell r="AO451">
            <v>753578.68026926159</v>
          </cell>
          <cell r="AP451">
            <v>967634.78</v>
          </cell>
          <cell r="AQ451">
            <v>211798.44</v>
          </cell>
          <cell r="AR451">
            <v>421639.53</v>
          </cell>
          <cell r="AS451">
            <v>334196.81</v>
          </cell>
          <cell r="AT451">
            <v>155738.92161468157</v>
          </cell>
          <cell r="AU451">
            <v>161.46870838389665</v>
          </cell>
          <cell r="AV451">
            <v>166.71427849595375</v>
          </cell>
          <cell r="AW451">
            <v>264.58530743679125</v>
          </cell>
          <cell r="AX451">
            <v>79.633989910468401</v>
          </cell>
          <cell r="AY451">
            <v>84.460463733702767</v>
          </cell>
          <cell r="AZ451">
            <v>103.62030584872892</v>
          </cell>
          <cell r="BA451">
            <v>287.50390866157852</v>
          </cell>
          <cell r="BB451">
            <v>85.328500520353344</v>
          </cell>
          <cell r="BC451">
            <v>81.631250478289019</v>
          </cell>
          <cell r="BD451">
            <v>292.17913289922899</v>
          </cell>
          <cell r="BE451">
            <v>132.56931707403621</v>
          </cell>
          <cell r="BF451">
            <v>44.777714904426098</v>
          </cell>
          <cell r="BG451">
            <v>211.33987419155105</v>
          </cell>
          <cell r="BH451">
            <v>582.21335169767679</v>
          </cell>
          <cell r="BI451">
            <v>1173.8653701716305</v>
          </cell>
          <cell r="BJ451">
            <v>2.2327345799685787</v>
          </cell>
          <cell r="BK451">
            <v>3.0778291827568722</v>
          </cell>
          <cell r="BL451">
            <v>-0.37806214581731012</v>
          </cell>
          <cell r="BM451">
            <v>9.0195814552191536</v>
          </cell>
          <cell r="BN451">
            <v>-14.785145707733093</v>
          </cell>
          <cell r="BO451">
            <v>14.493303049394157</v>
          </cell>
          <cell r="BP451">
            <v>6.4743644666749276</v>
          </cell>
          <cell r="BQ451">
            <v>0.23153184407338756</v>
          </cell>
          <cell r="BR451">
            <v>7.7828074480788842</v>
          </cell>
          <cell r="BS451">
            <v>34.701634648713537</v>
          </cell>
          <cell r="BT451">
            <v>-3.2621942788822622</v>
          </cell>
          <cell r="BU451">
            <v>1.4002772872765235</v>
          </cell>
          <cell r="BV451">
            <v>-4.2318533878076181</v>
          </cell>
          <cell r="BW451">
            <v>-4.8199338010909543</v>
          </cell>
          <cell r="BY451">
            <v>3.9882670369431992</v>
          </cell>
          <cell r="BZ451">
            <v>4.317304020117092</v>
          </cell>
          <cell r="CA451">
            <v>-0.10874842869620238</v>
          </cell>
          <cell r="CB451">
            <v>17.211753452863803</v>
          </cell>
          <cell r="CC451">
            <v>-11.626269451223067</v>
          </cell>
          <cell r="CD451">
            <v>15.80930922993285</v>
          </cell>
          <cell r="CE451">
            <v>10.004875037851505</v>
          </cell>
          <cell r="CF451">
            <v>8.9451307135161926</v>
          </cell>
          <cell r="CG451">
            <v>39.52208583218038</v>
          </cell>
          <cell r="CH451">
            <v>30.818443457066905</v>
          </cell>
          <cell r="CI451">
            <v>1.8727325081369344</v>
          </cell>
          <cell r="CJ451">
            <v>4.4340018233167626</v>
          </cell>
          <cell r="CK451">
            <v>3.2502228223484764</v>
          </cell>
          <cell r="CL451">
            <v>-2.021824128310314</v>
          </cell>
          <cell r="CM451">
            <v>4.317304023704736</v>
          </cell>
          <cell r="CN451">
            <v>155.10052378980424</v>
          </cell>
          <cell r="CO451">
            <v>159.08915710677695</v>
          </cell>
          <cell r="CP451">
            <v>251.48565788105941</v>
          </cell>
          <cell r="CQ451">
            <v>75.556966383718915</v>
          </cell>
          <cell r="CR451">
            <v>87.833147713084017</v>
          </cell>
          <cell r="CS451">
            <v>100.66794014601777</v>
          </cell>
          <cell r="CT451">
            <v>285.65508574100056</v>
          </cell>
          <cell r="CU451">
            <v>87.887472055398518</v>
          </cell>
          <cell r="CV451">
            <v>84.169469311842775</v>
          </cell>
          <cell r="CW451">
            <v>254.71804284237376</v>
          </cell>
          <cell r="CX451">
            <v>133.12596762978049</v>
          </cell>
          <cell r="CY451">
            <v>52.365178870558992</v>
          </cell>
          <cell r="CZ451">
            <v>214.35367896799869</v>
          </cell>
          <cell r="DA451">
            <v>516.29402082008471</v>
          </cell>
          <cell r="DB451">
            <v>1120.1755141954718</v>
          </cell>
          <cell r="DD451">
            <v>1797.1879897370427</v>
          </cell>
          <cell r="DE451">
            <v>93.714141066779561</v>
          </cell>
          <cell r="DF451">
            <v>811.65528685363142</v>
          </cell>
          <cell r="DG451">
            <v>2485.4368286091049</v>
          </cell>
          <cell r="DH451">
            <v>10934.013156035217</v>
          </cell>
          <cell r="DI451">
            <v>201.70681483537493</v>
          </cell>
          <cell r="DJ451">
            <v>21.404782164503906</v>
          </cell>
          <cell r="DK451">
            <v>30.786643949141911</v>
          </cell>
          <cell r="DL451">
            <v>10990.39</v>
          </cell>
          <cell r="DM451">
            <v>21567.903999999995</v>
          </cell>
          <cell r="DN451">
            <v>407121.12855520006</v>
          </cell>
          <cell r="DO451">
            <v>157.57533991157155</v>
          </cell>
          <cell r="DP451">
            <v>162.10801138546955</v>
          </cell>
          <cell r="DQ451">
            <v>259.59710417222072</v>
          </cell>
          <cell r="DR451">
            <v>76.027861745578463</v>
          </cell>
          <cell r="DS451">
            <v>93.04828515169379</v>
          </cell>
          <cell r="DT451">
            <v>100.00760427606525</v>
          </cell>
          <cell r="DU451">
            <v>273.93354704685976</v>
          </cell>
          <cell r="DV451">
            <v>88.451224660080356</v>
          </cell>
          <cell r="DW451">
            <v>85.105788342964217</v>
          </cell>
          <cell r="DX451">
            <v>244.42049871447998</v>
          </cell>
          <cell r="DY451">
            <v>132.60351724883893</v>
          </cell>
          <cell r="DZ451">
            <v>52.138562311938522</v>
          </cell>
          <cell r="EA451">
            <v>212.95431693192211</v>
          </cell>
          <cell r="EB451">
            <v>516.38168804808402</v>
          </cell>
        </row>
        <row r="452">
          <cell r="A452">
            <v>202410</v>
          </cell>
          <cell r="B452">
            <v>236.82578654827802</v>
          </cell>
          <cell r="C452">
            <v>7.9822611344379997</v>
          </cell>
          <cell r="E452">
            <v>228.84352541384001</v>
          </cell>
          <cell r="F452">
            <v>11.817424614761466</v>
          </cell>
          <cell r="G452">
            <v>102.370329851018</v>
          </cell>
          <cell r="H452">
            <v>317.42178250822826</v>
          </cell>
          <cell r="I452">
            <v>1193.9363086843164</v>
          </cell>
          <cell r="J452">
            <v>25.689331058559997</v>
          </cell>
          <cell r="K452">
            <v>2.3483980999999998</v>
          </cell>
          <cell r="L452">
            <v>2.9069960961099994</v>
          </cell>
          <cell r="M452">
            <v>1153.0340000000001</v>
          </cell>
          <cell r="N452">
            <v>2277.6779999999999</v>
          </cell>
          <cell r="O452">
            <v>45541.804987400006</v>
          </cell>
          <cell r="P452">
            <v>93.584742388550637</v>
          </cell>
          <cell r="Q452">
            <v>97.14451681022652</v>
          </cell>
          <cell r="R452">
            <v>85.305302332080259</v>
          </cell>
          <cell r="S452">
            <v>94.015806395813158</v>
          </cell>
          <cell r="T452">
            <v>99.999993612832867</v>
          </cell>
          <cell r="U452">
            <v>92.964893507988762</v>
          </cell>
          <cell r="V452">
            <v>86.899997426889058</v>
          </cell>
          <cell r="W452">
            <v>96.000000084480206</v>
          </cell>
          <cell r="X452">
            <v>214.16262373141959</v>
          </cell>
          <cell r="Y452">
            <v>11.479980041422799</v>
          </cell>
          <cell r="Z452">
            <v>87.327319377758698</v>
          </cell>
          <cell r="AA452">
            <v>298.42664850107502</v>
          </cell>
          <cell r="AB452">
            <v>1193.936232425609</v>
          </cell>
          <cell r="AC452">
            <v>23.882059261504981</v>
          </cell>
          <cell r="AD452">
            <v>2.0407578884731112</v>
          </cell>
          <cell r="AE452">
            <v>2.7907162547214357</v>
          </cell>
          <cell r="AF452">
            <v>7559918.0633741636</v>
          </cell>
          <cell r="AG452">
            <v>6621223.9733741637</v>
          </cell>
          <cell r="AH452">
            <v>3864348.8075771485</v>
          </cell>
          <cell r="AI452">
            <v>815477.99159894919</v>
          </cell>
          <cell r="AJ452">
            <v>621793.74238539662</v>
          </cell>
          <cell r="AK452">
            <v>379388.50847771211</v>
          </cell>
          <cell r="AL452">
            <v>236981.40927876777</v>
          </cell>
          <cell r="AM452">
            <v>139464.33090370623</v>
          </cell>
          <cell r="AN452">
            <v>27805.998783965846</v>
          </cell>
          <cell r="AO452">
            <v>535963.18436851748</v>
          </cell>
          <cell r="AP452">
            <v>938694.09000000008</v>
          </cell>
          <cell r="AQ452">
            <v>233870.23</v>
          </cell>
          <cell r="AR452">
            <v>406459.91</v>
          </cell>
          <cell r="AS452">
            <v>298363.95</v>
          </cell>
          <cell r="AT452">
            <v>153814.82511386959</v>
          </cell>
          <cell r="AU452">
            <v>159.1163131861332</v>
          </cell>
          <cell r="AV452">
            <v>164.65458494105226</v>
          </cell>
          <cell r="AW452">
            <v>269.71549869671253</v>
          </cell>
          <cell r="AX452">
            <v>83.301539189449301</v>
          </cell>
          <cell r="AY452">
            <v>85.051007735378533</v>
          </cell>
          <cell r="AZ452">
            <v>108.78488674156104</v>
          </cell>
          <cell r="BA452">
            <v>280.72817983497356</v>
          </cell>
          <cell r="BB452">
            <v>93.65278193082176</v>
          </cell>
          <cell r="BC452">
            <v>72.223373464846347</v>
          </cell>
          <cell r="BD452">
            <v>207.8047887696998</v>
          </cell>
          <cell r="BE452">
            <v>128.60434228370119</v>
          </cell>
          <cell r="BF452">
            <v>49.444058622776261</v>
          </cell>
          <cell r="BG452">
            <v>203.73133952433054</v>
          </cell>
          <cell r="BH452">
            <v>519.78795176189158</v>
          </cell>
          <cell r="BI452">
            <v>1159.3626997553058</v>
          </cell>
          <cell r="BJ452">
            <v>-0.98349358870449066</v>
          </cell>
          <cell r="BK452">
            <v>-0.5510408389029493</v>
          </cell>
          <cell r="BL452">
            <v>-0.97882561982470406</v>
          </cell>
          <cell r="BM452">
            <v>5.0234954289725096</v>
          </cell>
          <cell r="BN452">
            <v>-19.743827106043483</v>
          </cell>
          <cell r="BO452">
            <v>9.8195522159669792</v>
          </cell>
          <cell r="BP452">
            <v>21.664896136062708</v>
          </cell>
          <cell r="BQ452">
            <v>2.5533110263064032</v>
          </cell>
          <cell r="BR452">
            <v>-9.0509976688393436</v>
          </cell>
          <cell r="BS452">
            <v>7.7707246781832282</v>
          </cell>
          <cell r="BT452">
            <v>-3.930217344335091</v>
          </cell>
          <cell r="BU452">
            <v>1.4691910474645624</v>
          </cell>
          <cell r="BV452">
            <v>-6.5145736074846354</v>
          </cell>
          <cell r="BW452">
            <v>-4.3177379981378294</v>
          </cell>
          <cell r="BY452">
            <v>3.4567223663306521</v>
          </cell>
          <cell r="BZ452">
            <v>3.7932611056058931</v>
          </cell>
          <cell r="CA452">
            <v>-0.20211833663719858</v>
          </cell>
          <cell r="CB452">
            <v>15.745833682713879</v>
          </cell>
          <cell r="CC452">
            <v>-12.486119494725642</v>
          </cell>
          <cell r="CD452">
            <v>15.136129808561606</v>
          </cell>
          <cell r="CE452">
            <v>11.052622509394425</v>
          </cell>
          <cell r="CF452">
            <v>8.2309952905459198</v>
          </cell>
          <cell r="CG452">
            <v>33.324276476231887</v>
          </cell>
          <cell r="CH452">
            <v>28.533824865410224</v>
          </cell>
          <cell r="CI452">
            <v>1.2797320881725085</v>
          </cell>
          <cell r="CJ452">
            <v>4.1450653048101742</v>
          </cell>
          <cell r="CK452">
            <v>2.2302627717081975</v>
          </cell>
          <cell r="CL452">
            <v>-2.2577858964189943</v>
          </cell>
          <cell r="CM452">
            <v>3.793261107944133</v>
          </cell>
          <cell r="CN452">
            <v>155.50210272943713</v>
          </cell>
          <cell r="CO452">
            <v>159.6456998902045</v>
          </cell>
          <cell r="CP452">
            <v>253.30864196262473</v>
          </cell>
          <cell r="CQ452">
            <v>76.331423664291947</v>
          </cell>
          <cell r="CR452">
            <v>87.554933715313467</v>
          </cell>
          <cell r="CS452">
            <v>101.47963480557209</v>
          </cell>
          <cell r="CT452">
            <v>285.16239515039786</v>
          </cell>
          <cell r="CU452">
            <v>88.464003042940845</v>
          </cell>
          <cell r="CV452">
            <v>82.974859727143127</v>
          </cell>
          <cell r="CW452">
            <v>250.02671743510638</v>
          </cell>
          <cell r="CX452">
            <v>132.67380509517255</v>
          </cell>
          <cell r="CY452">
            <v>52.07306684578073</v>
          </cell>
          <cell r="CZ452">
            <v>213.29144502363187</v>
          </cell>
          <cell r="DA452">
            <v>516.64341391426535</v>
          </cell>
          <cell r="DB452">
            <v>1124.0942327514551</v>
          </cell>
          <cell r="DD452">
            <v>2011.3506134684624</v>
          </cell>
          <cell r="DE452">
            <v>105.19412110820235</v>
          </cell>
          <cell r="DF452">
            <v>898.98260623139015</v>
          </cell>
          <cell r="DG452">
            <v>2783.8634771101797</v>
          </cell>
          <cell r="DH452">
            <v>12127.949388460826</v>
          </cell>
          <cell r="DI452">
            <v>225.58887409687992</v>
          </cell>
          <cell r="DJ452">
            <v>23.445540052977016</v>
          </cell>
          <cell r="DK452">
            <v>33.57736020386335</v>
          </cell>
          <cell r="DL452">
            <v>12143.423999999999</v>
          </cell>
          <cell r="DM452">
            <v>23845.581999999995</v>
          </cell>
          <cell r="DN452">
            <v>452662.93354260008</v>
          </cell>
          <cell r="DO452">
            <v>157.44363638762673</v>
          </cell>
          <cell r="DP452">
            <v>162.03198293715758</v>
          </cell>
          <cell r="DQ452">
            <v>259.37492573257504</v>
          </cell>
          <cell r="DR452">
            <v>76.359902447229175</v>
          </cell>
          <cell r="DS452">
            <v>91.304668086311509</v>
          </cell>
          <cell r="DT452">
            <v>100.81819071393232</v>
          </cell>
          <cell r="DU452">
            <v>278.0993246949642</v>
          </cell>
          <cell r="DV452">
            <v>88.645533907920324</v>
          </cell>
          <cell r="DW452">
            <v>84.506832180617849</v>
          </cell>
          <cell r="DX452">
            <v>245.6691323339526</v>
          </cell>
          <cell r="DY452">
            <v>132.1650833290463</v>
          </cell>
          <cell r="DZ452">
            <v>52.198221445521341</v>
          </cell>
          <cell r="EA452">
            <v>211.77122449825038</v>
          </cell>
          <cell r="EB452">
            <v>514.42703439952083</v>
          </cell>
        </row>
        <row r="453">
          <cell r="A453">
            <v>202411</v>
          </cell>
          <cell r="B453">
            <v>243.30527163620593</v>
          </cell>
          <cell r="C453">
            <v>7.8104946484520008</v>
          </cell>
          <cell r="E453">
            <v>235.49477698775394</v>
          </cell>
          <cell r="F453">
            <v>11.220563659705142</v>
          </cell>
          <cell r="G453">
            <v>105.414319739197</v>
          </cell>
          <cell r="H453">
            <v>300.22588581102519</v>
          </cell>
          <cell r="I453">
            <v>1173.985845171147</v>
          </cell>
          <cell r="J453">
            <v>23.043246724013006</v>
          </cell>
          <cell r="K453">
            <v>2.9142087999999999</v>
          </cell>
          <cell r="L453">
            <v>2.9910011701199997</v>
          </cell>
          <cell r="M453">
            <v>1354.6179999999999</v>
          </cell>
          <cell r="N453">
            <v>2292.174</v>
          </cell>
          <cell r="O453">
            <v>48057.129508099999</v>
          </cell>
          <cell r="P453">
            <v>93.584742388550637</v>
          </cell>
          <cell r="Q453">
            <v>97.14451681022652</v>
          </cell>
          <cell r="R453">
            <v>85.305302332080259</v>
          </cell>
          <cell r="S453">
            <v>94.015806395813158</v>
          </cell>
          <cell r="T453">
            <v>99.999993612832867</v>
          </cell>
          <cell r="U453">
            <v>92.964893507988762</v>
          </cell>
          <cell r="V453">
            <v>86.899997426889058</v>
          </cell>
          <cell r="W453">
            <v>96.000000084480206</v>
          </cell>
          <cell r="X453">
            <v>220.38718038248135</v>
          </cell>
          <cell r="Y453">
            <v>10.900162350604431</v>
          </cell>
          <cell r="Z453">
            <v>89.924004154827756</v>
          </cell>
          <cell r="AA453">
            <v>282.25978755420851</v>
          </cell>
          <cell r="AB453">
            <v>1173.985770186709</v>
          </cell>
          <cell r="AC453">
            <v>21.422129777761803</v>
          </cell>
          <cell r="AD453">
            <v>2.5324473722141745</v>
          </cell>
          <cell r="AE453">
            <v>2.8713611258420038</v>
          </cell>
          <cell r="AF453">
            <v>7692798.3453880735</v>
          </cell>
          <cell r="AG453">
            <v>6694151.0853880737</v>
          </cell>
          <cell r="AH453">
            <v>3976664.6620111726</v>
          </cell>
          <cell r="AI453">
            <v>774290.76267555275</v>
          </cell>
          <cell r="AJ453">
            <v>640282.82869691553</v>
          </cell>
          <cell r="AK453">
            <v>358835.64802706044</v>
          </cell>
          <cell r="AL453">
            <v>233021.49204974447</v>
          </cell>
          <cell r="AM453">
            <v>125099.05294488576</v>
          </cell>
          <cell r="AN453">
            <v>34505.430041449348</v>
          </cell>
          <cell r="AO453">
            <v>551451.20894129248</v>
          </cell>
          <cell r="AP453">
            <v>998647.26</v>
          </cell>
          <cell r="AQ453">
            <v>274757.57</v>
          </cell>
          <cell r="AR453">
            <v>409046.77</v>
          </cell>
          <cell r="AS453">
            <v>314842.92</v>
          </cell>
          <cell r="AT453">
            <v>155508.96269005421</v>
          </cell>
          <cell r="AU453">
            <v>161.91309225066053</v>
          </cell>
          <cell r="AV453">
            <v>166.46811419302844</v>
          </cell>
          <cell r="AW453">
            <v>277.554678904985</v>
          </cell>
          <cell r="AX453">
            <v>79.094240403200189</v>
          </cell>
          <cell r="AY453">
            <v>87.580006204981032</v>
          </cell>
          <cell r="AZ453">
            <v>102.89161231079214</v>
          </cell>
          <cell r="BA453">
            <v>276.03726184531308</v>
          </cell>
          <cell r="BB453">
            <v>84.006241949341074</v>
          </cell>
          <cell r="BC453">
            <v>89.624493614154161</v>
          </cell>
          <cell r="BD453">
            <v>213.80983868483065</v>
          </cell>
          <cell r="BE453">
            <v>136.81813427175226</v>
          </cell>
          <cell r="BF453">
            <v>58.088322734071582</v>
          </cell>
          <cell r="BG453">
            <v>205.02796051940462</v>
          </cell>
          <cell r="BH453">
            <v>548.49641356984682</v>
          </cell>
          <cell r="BI453">
            <v>1172.1320795119595</v>
          </cell>
          <cell r="BJ453">
            <v>-0.9132945973833273</v>
          </cell>
          <cell r="BK453">
            <v>-2.488147655065859</v>
          </cell>
          <cell r="BL453">
            <v>-4.0598075196180332</v>
          </cell>
          <cell r="BM453">
            <v>4.4830171781844967</v>
          </cell>
          <cell r="BN453">
            <v>-8.9415501198352558</v>
          </cell>
          <cell r="BO453">
            <v>12.522168133754889</v>
          </cell>
          <cell r="BP453">
            <v>18.874086913706307</v>
          </cell>
          <cell r="BQ453">
            <v>-1.476799176582773</v>
          </cell>
          <cell r="BR453">
            <v>3.0583904896864311</v>
          </cell>
          <cell r="BS453">
            <v>-8.154861406828914</v>
          </cell>
          <cell r="BT453">
            <v>11.116076568193805</v>
          </cell>
          <cell r="BU453">
            <v>24.468833975925136</v>
          </cell>
          <cell r="BV453">
            <v>3.73447305464056</v>
          </cell>
          <cell r="BW453">
            <v>10.98627757860389</v>
          </cell>
          <cell r="BY453">
            <v>3.0282209409727727</v>
          </cell>
          <cell r="BZ453">
            <v>3.1657342475557897</v>
          </cell>
          <cell r="CA453">
            <v>-0.59682102272770976</v>
          </cell>
          <cell r="CB453">
            <v>14.586107661633434</v>
          </cell>
          <cell r="CC453">
            <v>-12.175248276018593</v>
          </cell>
          <cell r="CD453">
            <v>14.89043024801606</v>
          </cell>
          <cell r="CE453">
            <v>11.701267377107058</v>
          </cell>
          <cell r="CF453">
            <v>7.3139629783262876</v>
          </cell>
          <cell r="CG453">
            <v>29.613579691136124</v>
          </cell>
          <cell r="CH453">
            <v>24.612409905484697</v>
          </cell>
          <cell r="CI453">
            <v>2.1248602448087865</v>
          </cell>
          <cell r="CJ453">
            <v>5.8800832081274024</v>
          </cell>
          <cell r="CK453">
            <v>2.360428551945688</v>
          </cell>
          <cell r="CL453">
            <v>-1.1253865725123404</v>
          </cell>
          <cell r="CM453">
            <v>3.1657342523762679</v>
          </cell>
          <cell r="CN453">
            <v>156.08491995863926</v>
          </cell>
          <cell r="CO453">
            <v>160.2659193722794</v>
          </cell>
          <cell r="CP453">
            <v>255.51282713920293</v>
          </cell>
          <cell r="CQ453">
            <v>76.582588822374518</v>
          </cell>
          <cell r="CR453">
            <v>87.557213032555978</v>
          </cell>
          <cell r="CS453">
            <v>101.60799639695574</v>
          </cell>
          <cell r="CT453">
            <v>284.33283757720835</v>
          </cell>
          <cell r="CU453">
            <v>88.058752034431777</v>
          </cell>
          <cell r="CV453">
            <v>83.579371898689587</v>
          </cell>
          <cell r="CW453">
            <v>246.73427391235401</v>
          </cell>
          <cell r="CX453">
            <v>133.05056229304344</v>
          </cell>
          <cell r="CY453">
            <v>52.619908290170798</v>
          </cell>
          <cell r="CZ453">
            <v>212.54021915961121</v>
          </cell>
          <cell r="DA453">
            <v>519.53914115568182</v>
          </cell>
          <cell r="DB453">
            <v>1128.4613097296826</v>
          </cell>
          <cell r="DD453">
            <v>2231.7377938509435</v>
          </cell>
          <cell r="DE453">
            <v>116.09428345880679</v>
          </cell>
          <cell r="DF453">
            <v>988.90661038621795</v>
          </cell>
          <cell r="DG453">
            <v>3066.1232646643884</v>
          </cell>
          <cell r="DH453">
            <v>13301.935158647535</v>
          </cell>
          <cell r="DI453">
            <v>247.01100387464172</v>
          </cell>
          <cell r="DJ453">
            <v>25.977987425191191</v>
          </cell>
          <cell r="DK453">
            <v>36.44872132970535</v>
          </cell>
          <cell r="DL453">
            <v>13498.041999999999</v>
          </cell>
          <cell r="DM453">
            <v>26137.755999999994</v>
          </cell>
          <cell r="DN453">
            <v>500720.06305070006</v>
          </cell>
          <cell r="DO453">
            <v>157.31927194691013</v>
          </cell>
          <cell r="DP453">
            <v>161.6780112249912</v>
          </cell>
          <cell r="DQ453">
            <v>258.3961748536928</v>
          </cell>
          <cell r="DR453">
            <v>76.642708246678154</v>
          </cell>
          <cell r="DS453">
            <v>90.588002933317398</v>
          </cell>
          <cell r="DT453">
            <v>101.77239236909516</v>
          </cell>
          <cell r="DU453">
            <v>281.75161441789311</v>
          </cell>
          <cell r="DV453">
            <v>88.540600630020847</v>
          </cell>
          <cell r="DW453">
            <v>84.728475705233734</v>
          </cell>
          <cell r="DX453">
            <v>244.08713098127853</v>
          </cell>
          <cell r="DY453">
            <v>133.30569299857271</v>
          </cell>
          <cell r="DZ453">
            <v>53.149834176942704</v>
          </cell>
          <cell r="EA453">
            <v>212.38631365445622</v>
          </cell>
          <cell r="EB453">
            <v>518.95156810901437</v>
          </cell>
        </row>
        <row r="454">
          <cell r="A454">
            <v>202412</v>
          </cell>
          <cell r="B454">
            <v>262.47966843259093</v>
          </cell>
          <cell r="C454">
            <v>8.2236776972880001</v>
          </cell>
          <cell r="E454">
            <v>254.25599073530293</v>
          </cell>
          <cell r="F454">
            <v>12.034901392447571</v>
          </cell>
          <cell r="G454">
            <v>111.391218807363</v>
          </cell>
          <cell r="H454">
            <v>356.86792617187496</v>
          </cell>
          <cell r="I454">
            <v>1164.7587859485832</v>
          </cell>
          <cell r="J454">
            <v>25.616096440770001</v>
          </cell>
          <cell r="K454">
            <v>2.4231167999999998</v>
          </cell>
          <cell r="L454">
            <v>3.9743798816428004</v>
          </cell>
          <cell r="M454">
            <v>1372.973</v>
          </cell>
          <cell r="N454">
            <v>2464.9369999999999</v>
          </cell>
          <cell r="O454">
            <v>44231.714782499999</v>
          </cell>
          <cell r="P454">
            <v>93.584742388550637</v>
          </cell>
          <cell r="Q454">
            <v>97.14451681022652</v>
          </cell>
          <cell r="R454">
            <v>85.305302332080259</v>
          </cell>
          <cell r="S454">
            <v>94.015806395813158</v>
          </cell>
          <cell r="T454">
            <v>99.999993612832867</v>
          </cell>
          <cell r="U454">
            <v>92.964893507988762</v>
          </cell>
          <cell r="V454">
            <v>86.899997426889058</v>
          </cell>
          <cell r="W454">
            <v>96.000000084480206</v>
          </cell>
          <cell r="X454">
            <v>237.94481393709043</v>
          </cell>
          <cell r="Y454">
            <v>11.691246806280416</v>
          </cell>
          <cell r="Z454">
            <v>95.022615975010055</v>
          </cell>
          <cell r="AA454">
            <v>335.51225855850339</v>
          </cell>
          <cell r="AB454">
            <v>1164.7587115534927</v>
          </cell>
          <cell r="AC454">
            <v>23.81397677706553</v>
          </cell>
          <cell r="AD454">
            <v>2.1056884368505164</v>
          </cell>
          <cell r="AE454">
            <v>3.815404689734653</v>
          </cell>
          <cell r="AF454">
            <v>8366924.1326241316</v>
          </cell>
          <cell r="AG454">
            <v>7358785.6726241317</v>
          </cell>
          <cell r="AH454">
            <v>4293474.4727450898</v>
          </cell>
          <cell r="AI454">
            <v>830485.28224545321</v>
          </cell>
          <cell r="AJ454">
            <v>676586.30104933726</v>
          </cell>
          <cell r="AK454">
            <v>426535.28426446993</v>
          </cell>
          <cell r="AL454">
            <v>231190.03631617059</v>
          </cell>
          <cell r="AM454">
            <v>139066.7488512274</v>
          </cell>
          <cell r="AN454">
            <v>28690.698904162462</v>
          </cell>
          <cell r="AO454">
            <v>732756.84824822145</v>
          </cell>
          <cell r="AP454">
            <v>1008138.46</v>
          </cell>
          <cell r="AQ454">
            <v>278480.52</v>
          </cell>
          <cell r="AR454">
            <v>439876.96</v>
          </cell>
          <cell r="AS454">
            <v>289780.98</v>
          </cell>
          <cell r="AT454">
            <v>170948.80499991041</v>
          </cell>
          <cell r="AU454">
            <v>176.10166003532601</v>
          </cell>
          <cell r="AV454">
            <v>182.99604506183618</v>
          </cell>
          <cell r="AW454">
            <v>299.6666880296695</v>
          </cell>
          <cell r="AX454">
            <v>84.83454243760076</v>
          </cell>
          <cell r="AY454">
            <v>92.545715406269764</v>
          </cell>
          <cell r="AZ454">
            <v>122.30363216896379</v>
          </cell>
          <cell r="BA454">
            <v>273.86771936474776</v>
          </cell>
          <cell r="BB454">
            <v>93.385798502018616</v>
          </cell>
          <cell r="BC454">
            <v>74.521295854967434</v>
          </cell>
          <cell r="BD454">
            <v>284.10604778606319</v>
          </cell>
          <cell r="BE454">
            <v>138.11846155247804</v>
          </cell>
          <cell r="BF454">
            <v>58.875416320329506</v>
          </cell>
          <cell r="BG454">
            <v>220.48108578947026</v>
          </cell>
          <cell r="BH454">
            <v>504.83532629781064</v>
          </cell>
          <cell r="BI454">
            <v>1288.5082301911896</v>
          </cell>
          <cell r="BJ454">
            <v>3.0454085429199438</v>
          </cell>
          <cell r="BK454">
            <v>3.2644828773211003</v>
          </cell>
          <cell r="BL454">
            <v>3.2930921144648693</v>
          </cell>
          <cell r="BM454">
            <v>9.7414343227297167</v>
          </cell>
          <cell r="BN454">
            <v>-25.322209419993243</v>
          </cell>
          <cell r="BO454">
            <v>18.075640943444753</v>
          </cell>
          <cell r="BP454">
            <v>8.0950855209896702</v>
          </cell>
          <cell r="BQ454">
            <v>-0.48500867835737438</v>
          </cell>
          <cell r="BR454">
            <v>-23.464769543567215</v>
          </cell>
          <cell r="BS454">
            <v>32.16167492215115</v>
          </cell>
          <cell r="BT454">
            <v>1.4740279076448815</v>
          </cell>
          <cell r="BU454">
            <v>-0.1756601126656534</v>
          </cell>
          <cell r="BV454">
            <v>4.6454871726198803</v>
          </cell>
          <cell r="BW454">
            <v>-1.4932904471284729</v>
          </cell>
          <cell r="BY454">
            <v>3.0298195939784307</v>
          </cell>
          <cell r="BZ454">
            <v>3.1750126049622622</v>
          </cell>
          <cell r="CA454">
            <v>-0.23484265498765922</v>
          </cell>
          <cell r="CB454">
            <v>14.125157040508299</v>
          </cell>
          <cell r="CC454">
            <v>-13.510076823621702</v>
          </cell>
          <cell r="CD454">
            <v>15.1969365426541</v>
          </cell>
          <cell r="CE454">
            <v>11.402039884305154</v>
          </cell>
          <cell r="CF454">
            <v>6.5795070431779834</v>
          </cell>
          <cell r="CG454">
            <v>23.206925342685764</v>
          </cell>
          <cell r="CH454">
            <v>25.29058197066793</v>
          </cell>
          <cell r="CI454">
            <v>2.0684077688264182</v>
          </cell>
          <cell r="CJ454">
            <v>5.2903697414198945</v>
          </cell>
          <cell r="CK454">
            <v>2.5534145813388704</v>
          </cell>
          <cell r="CL454">
            <v>-1.1553504087806914</v>
          </cell>
          <cell r="CM454">
            <v>3.1750126093075863</v>
          </cell>
          <cell r="CN454">
            <v>157.75298163169649</v>
          </cell>
          <cell r="CO454">
            <v>162.16009651307579</v>
          </cell>
          <cell r="CP454">
            <v>259.19231554674178</v>
          </cell>
          <cell r="CQ454">
            <v>77.270251623643375</v>
          </cell>
          <cell r="CR454">
            <v>87.97292156369879</v>
          </cell>
          <cell r="CS454">
            <v>103.33263271128975</v>
          </cell>
          <cell r="CT454">
            <v>283.4607443928366</v>
          </cell>
          <cell r="CU454">
            <v>88.502672573397334</v>
          </cell>
          <cell r="CV454">
            <v>82.824532228379411</v>
          </cell>
          <cell r="CW454">
            <v>249.8485884018298</v>
          </cell>
          <cell r="CX454">
            <v>133.47288723132968</v>
          </cell>
          <cell r="CY454">
            <v>53.141200626017358</v>
          </cell>
          <cell r="CZ454">
            <v>213.2019580454328</v>
          </cell>
          <cell r="DA454">
            <v>518.31382325085917</v>
          </cell>
          <cell r="DB454">
            <v>1141.7985531014749</v>
          </cell>
          <cell r="DD454">
            <v>2469.6826077880341</v>
          </cell>
          <cell r="DE454">
            <v>127.7855302650872</v>
          </cell>
          <cell r="DF454">
            <v>1083.9292263612281</v>
          </cell>
          <cell r="DG454">
            <v>3401.6355232228916</v>
          </cell>
          <cell r="DH454">
            <v>14466.693870201028</v>
          </cell>
          <cell r="DI454">
            <v>270.82498065170722</v>
          </cell>
          <cell r="DJ454">
            <v>28.083675862041709</v>
          </cell>
          <cell r="DK454">
            <v>40.264126019440006</v>
          </cell>
          <cell r="DL454">
            <v>14871.014999999999</v>
          </cell>
          <cell r="DM454">
            <v>28602.692999999992</v>
          </cell>
          <cell r="DN454">
            <v>544951.77783320006</v>
          </cell>
          <cell r="DO454">
            <v>157.75298163169649</v>
          </cell>
          <cell r="DP454">
            <v>162.16009651307579</v>
          </cell>
          <cell r="DQ454">
            <v>259.19231554674178</v>
          </cell>
          <cell r="DR454">
            <v>77.270251623643375</v>
          </cell>
          <cell r="DS454">
            <v>87.97292156369879</v>
          </cell>
          <cell r="DT454">
            <v>103.33263271128975</v>
          </cell>
          <cell r="DU454">
            <v>283.4607443928366</v>
          </cell>
          <cell r="DV454">
            <v>88.502672573397334</v>
          </cell>
          <cell r="DW454">
            <v>82.824532228379411</v>
          </cell>
          <cell r="DX454">
            <v>249.8485884018298</v>
          </cell>
          <cell r="DY454">
            <v>133.47288723132968</v>
          </cell>
          <cell r="DZ454">
            <v>53.141200626017358</v>
          </cell>
          <cell r="EA454">
            <v>213.2019580454328</v>
          </cell>
          <cell r="EB454">
            <v>518.31382325085917</v>
          </cell>
        </row>
        <row r="455">
          <cell r="A455">
            <v>202501</v>
          </cell>
          <cell r="B455">
            <v>219.67115839866946</v>
          </cell>
          <cell r="C455">
            <v>8.1185225844000009</v>
          </cell>
          <cell r="E455">
            <v>211.55263581426945</v>
          </cell>
          <cell r="F455">
            <v>11.936329904994393</v>
          </cell>
          <cell r="G455">
            <v>91.855694164931961</v>
          </cell>
          <cell r="H455">
            <v>281.77959668820603</v>
          </cell>
          <cell r="I455">
            <v>1258.931794289085</v>
          </cell>
          <cell r="J455">
            <v>21.568800301891901</v>
          </cell>
          <cell r="K455">
            <v>2.53725274</v>
          </cell>
          <cell r="L455">
            <v>3.2313934248973002</v>
          </cell>
          <cell r="M455">
            <v>1450.925</v>
          </cell>
          <cell r="N455">
            <v>2067.4960000000001</v>
          </cell>
          <cell r="O455">
            <v>38179.140058300007</v>
          </cell>
          <cell r="P455">
            <v>93.584742388550637</v>
          </cell>
          <cell r="Q455">
            <v>97.14451681022652</v>
          </cell>
          <cell r="R455">
            <v>85.305302332080259</v>
          </cell>
          <cell r="S455">
            <v>94.015806395813158</v>
          </cell>
          <cell r="T455">
            <v>99.999993612832867</v>
          </cell>
          <cell r="U455">
            <v>92.964893507988762</v>
          </cell>
          <cell r="V455">
            <v>86.899997426889058</v>
          </cell>
          <cell r="W455">
            <v>96.000000084480206</v>
          </cell>
          <cell r="X455">
            <v>197.98098924297278</v>
          </cell>
          <cell r="Y455">
            <v>11.595490011081374</v>
          </cell>
          <cell r="Z455">
            <v>78.357777616626223</v>
          </cell>
          <cell r="AA455">
            <v>264.91736008528693</v>
          </cell>
          <cell r="AB455">
            <v>1258.9317138790072</v>
          </cell>
          <cell r="AC455">
            <v>20.051412231604566</v>
          </cell>
          <cell r="AD455">
            <v>2.2048725657736723</v>
          </cell>
          <cell r="AE455">
            <v>3.1021376906312956</v>
          </cell>
          <cell r="AF455">
            <v>7196930.0542033715</v>
          </cell>
          <cell r="AG455">
            <v>6283558.3742033718</v>
          </cell>
          <cell r="AH455">
            <v>3572367.5138734477</v>
          </cell>
          <cell r="AI455">
            <v>823683.21823932196</v>
          </cell>
          <cell r="AJ455">
            <v>557928.21921491076</v>
          </cell>
          <cell r="AK455">
            <v>336788.29493756796</v>
          </cell>
          <cell r="AL455">
            <v>249882.19943259872</v>
          </cell>
          <cell r="AM455">
            <v>117094.45822633374</v>
          </cell>
          <cell r="AN455">
            <v>30042.1153479276</v>
          </cell>
          <cell r="AO455">
            <v>595772.35493126442</v>
          </cell>
          <cell r="AP455">
            <v>913371.67999999993</v>
          </cell>
          <cell r="AQ455">
            <v>294291.55</v>
          </cell>
          <cell r="AR455">
            <v>368952.17</v>
          </cell>
          <cell r="AS455">
            <v>250127.96</v>
          </cell>
          <cell r="AT455">
            <v>145970.66035681296</v>
          </cell>
          <cell r="AU455">
            <v>151.47637406697132</v>
          </cell>
          <cell r="AV455">
            <v>156.25761947002837</v>
          </cell>
          <cell r="AW455">
            <v>249.33641695155805</v>
          </cell>
          <cell r="AX455">
            <v>84.139707742841082</v>
          </cell>
          <cell r="AY455">
            <v>76.315269925668858</v>
          </cell>
          <cell r="AZ455">
            <v>96.569810898263199</v>
          </cell>
          <cell r="BA455">
            <v>296.01045598203496</v>
          </cell>
          <cell r="BB455">
            <v>78.631014041505921</v>
          </cell>
          <cell r="BC455">
            <v>78.031468436175587</v>
          </cell>
          <cell r="BD455">
            <v>230.99412792165336</v>
          </cell>
          <cell r="BE455">
            <v>125.13508438831138</v>
          </cell>
          <cell r="BF455">
            <v>62.218131184921177</v>
          </cell>
          <cell r="BG455">
            <v>184.93120222978084</v>
          </cell>
          <cell r="BH455">
            <v>435.75472173089389</v>
          </cell>
          <cell r="BI455">
            <v>1100.2381516284649</v>
          </cell>
          <cell r="BJ455">
            <v>2.868287346697926</v>
          </cell>
          <cell r="BK455">
            <v>4.88019115628029</v>
          </cell>
          <cell r="BL455">
            <v>7.2856028353339042</v>
          </cell>
          <cell r="BM455">
            <v>-0.54458845894887986</v>
          </cell>
          <cell r="BN455">
            <v>-12.234260029742643</v>
          </cell>
          <cell r="BO455">
            <v>4.7331443236690518</v>
          </cell>
          <cell r="BP455">
            <v>3.0987519384593014</v>
          </cell>
          <cell r="BQ455">
            <v>-4.8978232803010684</v>
          </cell>
          <cell r="BR455">
            <v>0.28354214566196845</v>
          </cell>
          <cell r="BS455">
            <v>23.993399027920745</v>
          </cell>
          <cell r="BT455">
            <v>-9.124464272653853</v>
          </cell>
          <cell r="BU455">
            <v>8.7883151119071243</v>
          </cell>
          <cell r="BV455">
            <v>-18.31097944902757</v>
          </cell>
          <cell r="BW455">
            <v>-11.586719738396653</v>
          </cell>
          <cell r="BY455">
            <v>2.868287346697926</v>
          </cell>
          <cell r="BZ455">
            <v>4.88019115628029</v>
          </cell>
          <cell r="CA455">
            <v>7.2856028353339042</v>
          </cell>
          <cell r="CB455">
            <v>-0.54458845894887986</v>
          </cell>
          <cell r="CC455">
            <v>-12.234260029742643</v>
          </cell>
          <cell r="CD455">
            <v>4.7331443236690518</v>
          </cell>
          <cell r="CE455">
            <v>3.0987519384593014</v>
          </cell>
          <cell r="CF455">
            <v>-4.8978232803010684</v>
          </cell>
          <cell r="CG455">
            <v>0.28354214566196845</v>
          </cell>
          <cell r="CH455">
            <v>23.993399027920745</v>
          </cell>
          <cell r="CI455">
            <v>-9.124464272653853</v>
          </cell>
          <cell r="CJ455">
            <v>8.7883151119071243</v>
          </cell>
          <cell r="CK455">
            <v>-18.31097944902757</v>
          </cell>
          <cell r="CL455">
            <v>-11.586719738396653</v>
          </cell>
          <cell r="CM455">
            <v>4.88019115628029</v>
          </cell>
          <cell r="CN455">
            <v>151.47637406697132</v>
          </cell>
          <cell r="CO455">
            <v>156.25761947002837</v>
          </cell>
          <cell r="CP455">
            <v>249.33641695155805</v>
          </cell>
          <cell r="CQ455">
            <v>84.139707742841082</v>
          </cell>
          <cell r="CR455">
            <v>76.315269925668858</v>
          </cell>
          <cell r="CS455">
            <v>96.569810898263199</v>
          </cell>
          <cell r="CT455">
            <v>296.01045598203496</v>
          </cell>
          <cell r="CU455">
            <v>78.631014041505921</v>
          </cell>
          <cell r="CV455">
            <v>78.031468436175587</v>
          </cell>
          <cell r="CW455">
            <v>230.99412792165336</v>
          </cell>
          <cell r="CX455">
            <v>125.13508438831138</v>
          </cell>
          <cell r="CY455">
            <v>62.218131184921177</v>
          </cell>
          <cell r="CZ455">
            <v>184.93120222978084</v>
          </cell>
          <cell r="DA455">
            <v>435.75472173089389</v>
          </cell>
          <cell r="DB455">
            <v>1100.2381516284649</v>
          </cell>
          <cell r="DD455">
            <v>197.98098924297278</v>
          </cell>
          <cell r="DE455">
            <v>11.595490011081374</v>
          </cell>
          <cell r="DF455">
            <v>78.357777616626223</v>
          </cell>
          <cell r="DG455">
            <v>264.91736008528693</v>
          </cell>
          <cell r="DH455">
            <v>1258.9317138790072</v>
          </cell>
          <cell r="DI455">
            <v>20.051412231604566</v>
          </cell>
          <cell r="DJ455">
            <v>2.2048725657736723</v>
          </cell>
          <cell r="DK455">
            <v>3.1021376906312956</v>
          </cell>
          <cell r="DL455">
            <v>1450.925</v>
          </cell>
          <cell r="DM455">
            <v>2067.4960000000001</v>
          </cell>
          <cell r="DN455">
            <v>38179.140058300007</v>
          </cell>
          <cell r="DO455">
            <v>158.10495094626575</v>
          </cell>
          <cell r="DP455">
            <v>162.76599981746526</v>
          </cell>
          <cell r="DQ455">
            <v>260.60332042397778</v>
          </cell>
          <cell r="DR455">
            <v>77.231857941266782</v>
          </cell>
          <cell r="DS455">
            <v>87.086413099208514</v>
          </cell>
          <cell r="DT455">
            <v>103.69631800502884</v>
          </cell>
          <cell r="DU455">
            <v>284.20215570725782</v>
          </cell>
          <cell r="DV455">
            <v>88.165210256191173</v>
          </cell>
          <cell r="DW455">
            <v>82.842917772604125</v>
          </cell>
          <cell r="DX455">
            <v>253.57347371009442</v>
          </cell>
          <cell r="DY455">
            <v>132.42585937649315</v>
          </cell>
          <cell r="DZ455">
            <v>53.560051172270562</v>
          </cell>
          <cell r="EA455">
            <v>209.74752457253575</v>
          </cell>
          <cell r="EB455">
            <v>513.55495310861397</v>
          </cell>
        </row>
        <row r="456">
          <cell r="A456">
            <v>202502</v>
          </cell>
          <cell r="B456">
            <v>217.00248869369693</v>
          </cell>
          <cell r="C456">
            <v>7.1756072823380004</v>
          </cell>
          <cell r="E456">
            <v>209.82688141135893</v>
          </cell>
          <cell r="F456">
            <v>10.790963418808355</v>
          </cell>
          <cell r="G456">
            <v>109.45979120289111</v>
          </cell>
          <cell r="H456">
            <v>307.94983969219805</v>
          </cell>
          <cell r="I456">
            <v>1222.9538743322778</v>
          </cell>
          <cell r="J456">
            <v>23.230586675680907</v>
          </cell>
          <cell r="K456">
            <v>2.5977712999999998</v>
          </cell>
          <cell r="L456">
            <v>3.4482970789</v>
          </cell>
          <cell r="M456">
            <v>1282.9179999999999</v>
          </cell>
          <cell r="N456">
            <v>2192.1280000000002</v>
          </cell>
          <cell r="O456">
            <v>39644.401171600002</v>
          </cell>
          <cell r="P456">
            <v>93.584742388550637</v>
          </cell>
          <cell r="Q456">
            <v>97.14451681022652</v>
          </cell>
          <cell r="R456">
            <v>85.305302332080259</v>
          </cell>
          <cell r="S456">
            <v>94.015806395813158</v>
          </cell>
          <cell r="T456">
            <v>99.999993612832867</v>
          </cell>
          <cell r="U456">
            <v>92.964893507988762</v>
          </cell>
          <cell r="V456">
            <v>86.899997426889058</v>
          </cell>
          <cell r="W456">
            <v>96.000000084480206</v>
          </cell>
          <cell r="X456">
            <v>196.36594643074989</v>
          </cell>
          <cell r="Y456">
            <v>10.482829272369678</v>
          </cell>
          <cell r="Z456">
            <v>93.375005817690052</v>
          </cell>
          <cell r="AA456">
            <v>289.5215250812339</v>
          </cell>
          <cell r="AB456">
            <v>1222.9537962201698</v>
          </cell>
          <cell r="AC456">
            <v>21.596290164327783</v>
          </cell>
          <cell r="AD456">
            <v>2.2574631928564624</v>
          </cell>
          <cell r="AE456">
            <v>3.310365198657129</v>
          </cell>
          <cell r="AF456">
            <v>7267307.7067691516</v>
          </cell>
          <cell r="AG456">
            <v>6356172.3467691513</v>
          </cell>
          <cell r="AH456">
            <v>3543225.6932473313</v>
          </cell>
          <cell r="AI456">
            <v>744645.59437049483</v>
          </cell>
          <cell r="AJ456">
            <v>664854.87847720319</v>
          </cell>
          <cell r="AK456">
            <v>368067.46356086945</v>
          </cell>
          <cell r="AL456">
            <v>242741.03276209312</v>
          </cell>
          <cell r="AM456">
            <v>126116.09931917001</v>
          </cell>
          <cell r="AN456">
            <v>30758.679973732469</v>
          </cell>
          <cell r="AO456">
            <v>635762.90505825554</v>
          </cell>
          <cell r="AP456">
            <v>911135.3600000001</v>
          </cell>
          <cell r="AQ456">
            <v>260214.64</v>
          </cell>
          <cell r="AR456">
            <v>391193.2</v>
          </cell>
          <cell r="AS456">
            <v>259727.52</v>
          </cell>
          <cell r="AT456">
            <v>147657.52295264401</v>
          </cell>
          <cell r="AU456">
            <v>152.95763782050511</v>
          </cell>
          <cell r="AV456">
            <v>158.06336166540174</v>
          </cell>
          <cell r="AW456">
            <v>247.30243889354955</v>
          </cell>
          <cell r="AX456">
            <v>76.065969653060677</v>
          </cell>
          <cell r="AY456">
            <v>90.941052567268187</v>
          </cell>
          <cell r="AZ456">
            <v>105.53871939185279</v>
          </cell>
          <cell r="BA456">
            <v>287.55102987173188</v>
          </cell>
          <cell r="BB456">
            <v>84.689206702315388</v>
          </cell>
          <cell r="BC456">
            <v>79.892675256447973</v>
          </cell>
          <cell r="BD456">
            <v>246.49934929560794</v>
          </cell>
          <cell r="BE456">
            <v>124.82870080094284</v>
          </cell>
          <cell r="BF456">
            <v>55.013705312833615</v>
          </cell>
          <cell r="BG456">
            <v>196.07915242811853</v>
          </cell>
          <cell r="BH456">
            <v>452.4783762817047</v>
          </cell>
          <cell r="BI456">
            <v>1112.9526970032109</v>
          </cell>
          <cell r="BJ456">
            <v>-0.30298049387414494</v>
          </cell>
          <cell r="BK456">
            <v>-1.8443853142429134E-2</v>
          </cell>
          <cell r="BL456">
            <v>0.483474748807879</v>
          </cell>
          <cell r="BM456">
            <v>-3.6782470878382014</v>
          </cell>
          <cell r="BN456">
            <v>-2.0741772650574859</v>
          </cell>
          <cell r="BO456">
            <v>9.6923093627596444</v>
          </cell>
          <cell r="BP456">
            <v>-5.1878600219888256</v>
          </cell>
          <cell r="BQ456">
            <v>-3.3814252925155586</v>
          </cell>
          <cell r="BR456">
            <v>0.80263891791607023</v>
          </cell>
          <cell r="BS456">
            <v>1.4725993085571361</v>
          </cell>
          <cell r="BT456">
            <v>-2.2437572063060145</v>
          </cell>
          <cell r="BU456">
            <v>7.7608769104996753</v>
          </cell>
          <cell r="BV456">
            <v>-6.5607396084874807</v>
          </cell>
          <cell r="BW456">
            <v>-4.4816386786823159</v>
          </cell>
          <cell r="BY456">
            <v>1.250116850197557</v>
          </cell>
          <cell r="BZ456">
            <v>2.3582446958631635</v>
          </cell>
          <cell r="CA456">
            <v>3.7871076954416196</v>
          </cell>
          <cell r="CB456">
            <v>-2.0574912832621379</v>
          </cell>
          <cell r="CC456">
            <v>-6.9871470534558284</v>
          </cell>
          <cell r="CD456">
            <v>7.2654696391444276</v>
          </cell>
          <cell r="CE456">
            <v>-1.1580426752659605</v>
          </cell>
          <cell r="CF456">
            <v>-4.1174901008118781</v>
          </cell>
          <cell r="CG456">
            <v>0.54547948367837762</v>
          </cell>
          <cell r="CH456">
            <v>11.247417231537909</v>
          </cell>
          <cell r="CI456">
            <v>-5.8138153373223815</v>
          </cell>
          <cell r="CJ456">
            <v>8.3037374782647788</v>
          </cell>
          <cell r="CK456">
            <v>-12.658588564305504</v>
          </cell>
          <cell r="CL456">
            <v>-8.1045739783031934</v>
          </cell>
          <cell r="CM456">
            <v>2.3582447089670779</v>
          </cell>
          <cell r="CN456">
            <v>152.21700594373823</v>
          </cell>
          <cell r="CO456">
            <v>157.16049056771504</v>
          </cell>
          <cell r="CP456">
            <v>248.31942792255381</v>
          </cell>
          <cell r="CQ456">
            <v>80.102838697950887</v>
          </cell>
          <cell r="CR456">
            <v>83.628161246468522</v>
          </cell>
          <cell r="CS456">
            <v>101.054265145058</v>
          </cell>
          <cell r="CT456">
            <v>291.78074292688342</v>
          </cell>
          <cell r="CU456">
            <v>81.660110371910662</v>
          </cell>
          <cell r="CV456">
            <v>78.962071846311773</v>
          </cell>
          <cell r="CW456">
            <v>238.74673860863066</v>
          </cell>
          <cell r="CX456">
            <v>124.98189259462711</v>
          </cell>
          <cell r="CY456">
            <v>58.615918248877392</v>
          </cell>
          <cell r="CZ456">
            <v>190.50517732894969</v>
          </cell>
          <cell r="DA456">
            <v>444.11654900629929</v>
          </cell>
          <cell r="DB456">
            <v>1106.595424315838</v>
          </cell>
          <cell r="DD456">
            <v>394.34693567372267</v>
          </cell>
          <cell r="DE456">
            <v>22.078319283451052</v>
          </cell>
          <cell r="DF456">
            <v>171.73278343431627</v>
          </cell>
          <cell r="DG456">
            <v>554.43888516652078</v>
          </cell>
          <cell r="DH456">
            <v>2481.8855100991768</v>
          </cell>
          <cell r="DI456">
            <v>41.647702395932349</v>
          </cell>
          <cell r="DJ456">
            <v>4.4623357586301342</v>
          </cell>
          <cell r="DK456">
            <v>6.4125028892884242</v>
          </cell>
          <cell r="DL456">
            <v>2733.8429999999998</v>
          </cell>
          <cell r="DM456">
            <v>4259.6239999999998</v>
          </cell>
          <cell r="DN456">
            <v>77823.541229900002</v>
          </cell>
          <cell r="DO456">
            <v>158.06621426446873</v>
          </cell>
          <cell r="DP456">
            <v>162.76356995478014</v>
          </cell>
          <cell r="DQ456">
            <v>260.70247809212714</v>
          </cell>
          <cell r="DR456">
            <v>76.989796462506888</v>
          </cell>
          <cell r="DS456">
            <v>86.925893757095537</v>
          </cell>
          <cell r="DT456">
            <v>104.47342650974672</v>
          </cell>
          <cell r="DU456">
            <v>282.89098879296176</v>
          </cell>
          <cell r="DV456">
            <v>87.918216491954425</v>
          </cell>
          <cell r="DW456">
            <v>82.895929753164708</v>
          </cell>
          <cell r="DX456">
            <v>253.8715794498097</v>
          </cell>
          <cell r="DY456">
            <v>132.18709773071348</v>
          </cell>
          <cell r="DZ456">
            <v>53.890222479616504</v>
          </cell>
          <cell r="EA456">
            <v>208.6002335798419</v>
          </cell>
          <cell r="EB456">
            <v>511.78579535684776</v>
          </cell>
        </row>
        <row r="457">
          <cell r="A457">
            <v>202503</v>
          </cell>
          <cell r="B457">
            <v>229.8270495768445</v>
          </cell>
          <cell r="C457">
            <v>8.2241414864060012</v>
          </cell>
          <cell r="E457">
            <v>221.60290809043849</v>
          </cell>
          <cell r="F457">
            <v>11.530208748550978</v>
          </cell>
          <cell r="G457">
            <v>119.22905424405822</v>
          </cell>
          <cell r="H457">
            <v>297.07400063054115</v>
          </cell>
          <cell r="I457">
            <v>1327.8211692799239</v>
          </cell>
          <cell r="J457">
            <v>25.091882432795607</v>
          </cell>
          <cell r="K457">
            <v>2.9226831999999998</v>
          </cell>
          <cell r="L457">
            <v>4.0347399693068002</v>
          </cell>
          <cell r="M457">
            <v>1478.5119999999999</v>
          </cell>
          <cell r="N457">
            <v>2423.5880000000002</v>
          </cell>
          <cell r="O457">
            <v>45280.740058200005</v>
          </cell>
          <cell r="P457">
            <v>93.584742388550637</v>
          </cell>
          <cell r="Q457">
            <v>97.14451681022652</v>
          </cell>
          <cell r="R457">
            <v>85.305302332080259</v>
          </cell>
          <cell r="S457">
            <v>94.015806395813158</v>
          </cell>
          <cell r="T457">
            <v>99.999993612832867</v>
          </cell>
          <cell r="U457">
            <v>92.964893507988762</v>
          </cell>
          <cell r="V457">
            <v>86.899997426889058</v>
          </cell>
          <cell r="W457">
            <v>96.000000084480206</v>
          </cell>
          <cell r="X457">
            <v>207.38651066197352</v>
          </cell>
          <cell r="Y457">
            <v>11.200965575990313</v>
          </cell>
          <cell r="Z457">
            <v>101.70870519057384</v>
          </cell>
          <cell r="AA457">
            <v>279.29651728510629</v>
          </cell>
          <cell r="AB457">
            <v>1327.8210844697667</v>
          </cell>
          <cell r="AC457">
            <v>23.326641782798173</v>
          </cell>
          <cell r="AD457">
            <v>2.5398116255961187</v>
          </cell>
          <cell r="AE457">
            <v>3.8733503739430848</v>
          </cell>
          <cell r="AF457">
            <v>7824307.076010773</v>
          </cell>
          <cell r="AG457">
            <v>6795268.366010773</v>
          </cell>
          <cell r="AH457">
            <v>3742080.6731861504</v>
          </cell>
          <cell r="AI457">
            <v>795658.2571502002</v>
          </cell>
          <cell r="AJ457">
            <v>724193.03471402451</v>
          </cell>
          <cell r="AK457">
            <v>355068.4553408249</v>
          </cell>
          <cell r="AL457">
            <v>263555.87787835498</v>
          </cell>
          <cell r="AM457">
            <v>136220.85318715411</v>
          </cell>
          <cell r="AN457">
            <v>34605.770420746558</v>
          </cell>
          <cell r="AO457">
            <v>743885.44413331745</v>
          </cell>
          <cell r="AP457">
            <v>1029038.7100000001</v>
          </cell>
          <cell r="AQ457">
            <v>299887.03000000003</v>
          </cell>
          <cell r="AR457">
            <v>432498.08</v>
          </cell>
          <cell r="AS457">
            <v>296653.59999999998</v>
          </cell>
          <cell r="AT457">
            <v>157857.97646736036</v>
          </cell>
          <cell r="AU457">
            <v>164.68100377999963</v>
          </cell>
          <cell r="AV457">
            <v>168.9826679882558</v>
          </cell>
          <cell r="AW457">
            <v>261.18169067779797</v>
          </cell>
          <cell r="AX457">
            <v>81.276942078410514</v>
          </cell>
          <cell r="AY457">
            <v>99.057522131178544</v>
          </cell>
          <cell r="AZ457">
            <v>101.81141715319461</v>
          </cell>
          <cell r="BA457">
            <v>312.2082956075493</v>
          </cell>
          <cell r="BB457">
            <v>91.474728880859701</v>
          </cell>
          <cell r="BC457">
            <v>89.885117975965088</v>
          </cell>
          <cell r="BD457">
            <v>288.4208507140487</v>
          </cell>
          <cell r="BE457">
            <v>140.98186820801047</v>
          </cell>
          <cell r="BF457">
            <v>63.401108775282189</v>
          </cell>
          <cell r="BG457">
            <v>216.78254364643504</v>
          </cell>
          <cell r="BH457">
            <v>516.80830451129054</v>
          </cell>
          <cell r="BI457">
            <v>1189.8375181951553</v>
          </cell>
          <cell r="BJ457">
            <v>7.8449070036688653</v>
          </cell>
          <cell r="BK457">
            <v>8.3662951103953276</v>
          </cell>
          <cell r="BL457">
            <v>4.7542822260721209</v>
          </cell>
          <cell r="BM457">
            <v>9.6190856347199372</v>
          </cell>
          <cell r="BN457">
            <v>17.33556647285674</v>
          </cell>
          <cell r="BO457">
            <v>19.47016870169567</v>
          </cell>
          <cell r="BP457">
            <v>-0.24207789423269332</v>
          </cell>
          <cell r="BQ457">
            <v>16.797884434413774</v>
          </cell>
          <cell r="BR457">
            <v>-3.0283613563525762</v>
          </cell>
          <cell r="BS457">
            <v>15.933210513180512</v>
          </cell>
          <cell r="BT457">
            <v>4.5239918280955749</v>
          </cell>
          <cell r="BU457">
            <v>16.291265019827378</v>
          </cell>
          <cell r="BV457">
            <v>-0.5098496031199744</v>
          </cell>
          <cell r="BW457">
            <v>1.6251119267209049</v>
          </cell>
          <cell r="BY457">
            <v>3.4713054728336346</v>
          </cell>
          <cell r="BZ457">
            <v>4.3816628496380616</v>
          </cell>
          <cell r="CA457">
            <v>4.1184195580203067</v>
          </cell>
          <cell r="CB457">
            <v>1.5844947121617992</v>
          </cell>
          <cell r="CC457">
            <v>0.78366128651303768</v>
          </cell>
          <cell r="CD457">
            <v>11.066378777178997</v>
          </cell>
          <cell r="CE457">
            <v>-0.84071144619444738</v>
          </cell>
          <cell r="CF457">
            <v>2.4702876702433514</v>
          </cell>
          <cell r="CG457">
            <v>-0.78086449678099257</v>
          </cell>
          <cell r="CH457">
            <v>12.966799914852061</v>
          </cell>
          <cell r="CI457">
            <v>-2.3302880335796345</v>
          </cell>
          <cell r="CJ457">
            <v>10.97924975509423</v>
          </cell>
          <cell r="CK457">
            <v>-8.6117582804243824</v>
          </cell>
          <cell r="CL457">
            <v>-4.7502741513708173</v>
          </cell>
          <cell r="CM457">
            <v>4.381662864750794</v>
          </cell>
          <cell r="CN457">
            <v>156.3716718891587</v>
          </cell>
          <cell r="CO457">
            <v>161.10121637456197</v>
          </cell>
          <cell r="CP457">
            <v>252.60684884096852</v>
          </cell>
          <cell r="CQ457">
            <v>80.494206491437424</v>
          </cell>
          <cell r="CR457">
            <v>88.771281541371863</v>
          </cell>
          <cell r="CS457">
            <v>101.3066491477702</v>
          </cell>
          <cell r="CT457">
            <v>298.58992715377207</v>
          </cell>
          <cell r="CU457">
            <v>84.931649874893665</v>
          </cell>
          <cell r="CV457">
            <v>82.603087222862882</v>
          </cell>
          <cell r="CW457">
            <v>255.30477597710333</v>
          </cell>
          <cell r="CX457">
            <v>130.31521779908823</v>
          </cell>
          <cell r="CY457">
            <v>60.210981757678987</v>
          </cell>
          <cell r="CZ457">
            <v>199.26429943477811</v>
          </cell>
          <cell r="DA457">
            <v>468.34713417462973</v>
          </cell>
          <cell r="DB457">
            <v>1134.3427889422771</v>
          </cell>
          <cell r="DD457">
            <v>601.73344633569616</v>
          </cell>
          <cell r="DE457">
            <v>33.279284859441361</v>
          </cell>
          <cell r="DF457">
            <v>273.4414886248901</v>
          </cell>
          <cell r="DG457">
            <v>833.73540245162712</v>
          </cell>
          <cell r="DH457">
            <v>3809.7065945689437</v>
          </cell>
          <cell r="DI457">
            <v>64.974344178730519</v>
          </cell>
          <cell r="DJ457">
            <v>7.0021473842262534</v>
          </cell>
          <cell r="DK457">
            <v>10.285853263231509</v>
          </cell>
          <cell r="DL457">
            <v>4212.3549999999996</v>
          </cell>
          <cell r="DM457">
            <v>6683.2119999999995</v>
          </cell>
          <cell r="DN457">
            <v>123104.2812881</v>
          </cell>
          <cell r="DO457">
            <v>159.06448977867618</v>
          </cell>
          <cell r="DP457">
            <v>163.85074599007436</v>
          </cell>
          <cell r="DQ457">
            <v>261.69029090780845</v>
          </cell>
          <cell r="DR457">
            <v>77.584134773101198</v>
          </cell>
          <cell r="DS457">
            <v>88.14548578643614</v>
          </cell>
          <cell r="DT457">
            <v>105.85611858626623</v>
          </cell>
          <cell r="DU457">
            <v>282.82785368451852</v>
          </cell>
          <cell r="DV457">
            <v>89.014541946143083</v>
          </cell>
          <cell r="DW457">
            <v>82.66200859367504</v>
          </cell>
          <cell r="DX457">
            <v>257.17482484894629</v>
          </cell>
          <cell r="DY457">
            <v>132.69559408047306</v>
          </cell>
          <cell r="DZ457">
            <v>54.6303785763455</v>
          </cell>
          <cell r="EA457">
            <v>208.50765616271352</v>
          </cell>
          <cell r="EB457">
            <v>512.47449598372907</v>
          </cell>
        </row>
        <row r="458">
          <cell r="A458">
            <v>202504</v>
          </cell>
          <cell r="B458">
            <v>220.27334907759305</v>
          </cell>
          <cell r="C458">
            <v>7.9648050898060001</v>
          </cell>
          <cell r="E458">
            <v>212.30854398778706</v>
          </cell>
          <cell r="F458">
            <v>11.183944877000339</v>
          </cell>
          <cell r="G458">
            <v>137.64917032455637</v>
          </cell>
          <cell r="H458">
            <v>321.34394970490109</v>
          </cell>
          <cell r="I458">
            <v>1186.5221823735665</v>
          </cell>
          <cell r="J458">
            <v>28.510480416305999</v>
          </cell>
          <cell r="K458">
            <v>2.7230601999999999</v>
          </cell>
          <cell r="L458">
            <v>3.2129077212199997</v>
          </cell>
          <cell r="M458">
            <v>1544.4960000000001</v>
          </cell>
          <cell r="N458">
            <v>1953.5940000000001</v>
          </cell>
          <cell r="O458">
            <v>35492.716860300003</v>
          </cell>
          <cell r="P458">
            <v>93.584742388550637</v>
          </cell>
          <cell r="Q458">
            <v>97.14451681022652</v>
          </cell>
          <cell r="R458">
            <v>85.305302332080259</v>
          </cell>
          <cell r="S458">
            <v>94.015806395813158</v>
          </cell>
          <cell r="T458">
            <v>99.999993612832867</v>
          </cell>
          <cell r="U458">
            <v>92.964893507988762</v>
          </cell>
          <cell r="V458">
            <v>86.899997426889058</v>
          </cell>
          <cell r="W458">
            <v>96.000000084480206</v>
          </cell>
          <cell r="X458">
            <v>198.68840395985325</v>
          </cell>
          <cell r="Y458">
            <v>10.864589211084063</v>
          </cell>
          <cell r="Z458">
            <v>117.42204090296291</v>
          </cell>
          <cell r="AA458">
            <v>302.114105619219</v>
          </cell>
          <cell r="AB458">
            <v>1186.5221065884116</v>
          </cell>
          <cell r="AC458">
            <v>26.50473775763486</v>
          </cell>
          <cell r="AD458">
            <v>2.3663392437326398</v>
          </cell>
          <cell r="AE458">
            <v>3.084391415085471</v>
          </cell>
          <cell r="AF458">
            <v>7486369.1332631176</v>
          </cell>
          <cell r="AG458">
            <v>6591944.5632631173</v>
          </cell>
          <cell r="AH458">
            <v>3585132.0998222446</v>
          </cell>
          <cell r="AI458">
            <v>771763.83211763657</v>
          </cell>
          <cell r="AJ458">
            <v>836076.16461635998</v>
          </cell>
          <cell r="AK458">
            <v>384076.35677529173</v>
          </cell>
          <cell r="AL458">
            <v>235509.79803040181</v>
          </cell>
          <cell r="AM458">
            <v>154780.01610627456</v>
          </cell>
          <cell r="AN458">
            <v>32242.152048183736</v>
          </cell>
          <cell r="AO458">
            <v>592364.14374672365</v>
          </cell>
          <cell r="AP458">
            <v>894424.57000000007</v>
          </cell>
          <cell r="AQ458">
            <v>313270.58</v>
          </cell>
          <cell r="AR458">
            <v>348625.94</v>
          </cell>
          <cell r="AS458">
            <v>232528.05</v>
          </cell>
          <cell r="AT458">
            <v>153134.64643992812</v>
          </cell>
          <cell r="AU458">
            <v>157.56830241406524</v>
          </cell>
          <cell r="AV458">
            <v>163.92647347124853</v>
          </cell>
          <cell r="AW458">
            <v>250.22733204133624</v>
          </cell>
          <cell r="AX458">
            <v>78.836113014027447</v>
          </cell>
          <cell r="AY458">
            <v>114.36126724491416</v>
          </cell>
          <cell r="AZ458">
            <v>110.129068325131</v>
          </cell>
          <cell r="BA458">
            <v>278.98490913523489</v>
          </cell>
          <cell r="BB458">
            <v>103.93753730234113</v>
          </cell>
          <cell r="BC458">
            <v>83.745849475801919</v>
          </cell>
          <cell r="BD458">
            <v>229.67268901326921</v>
          </cell>
          <cell r="BE458">
            <v>122.53926467911633</v>
          </cell>
          <cell r="BF458">
            <v>66.230613970453263</v>
          </cell>
          <cell r="BG458">
            <v>174.74301401367944</v>
          </cell>
          <cell r="BH458">
            <v>405.09343986324996</v>
          </cell>
          <cell r="BI458">
            <v>1154.2359261614536</v>
          </cell>
          <cell r="BJ458">
            <v>8.9503030461388136</v>
          </cell>
          <cell r="BK458">
            <v>11.050681266467862</v>
          </cell>
          <cell r="BL458">
            <v>8.4550911422543322</v>
          </cell>
          <cell r="BM458">
            <v>7.5493373722901964</v>
          </cell>
          <cell r="BN458">
            <v>49.40698458248545</v>
          </cell>
          <cell r="BO458">
            <v>18.689011329213102</v>
          </cell>
          <cell r="BP458">
            <v>5.7592276808847487</v>
          </cell>
          <cell r="BQ458">
            <v>24.532056507610037</v>
          </cell>
          <cell r="BR458">
            <v>1.8150115605903352</v>
          </cell>
          <cell r="BS458">
            <v>-8.9949723949669931</v>
          </cell>
          <cell r="BT458">
            <v>-4.3787829960041051</v>
          </cell>
          <cell r="BU458">
            <v>26.51040982035893</v>
          </cell>
          <cell r="BV458">
            <v>-16.162355990522286</v>
          </cell>
          <cell r="BW458">
            <v>-14.487853223694842</v>
          </cell>
          <cell r="BY458">
            <v>4.7963780318242613</v>
          </cell>
          <cell r="BZ458">
            <v>5.9938359624936055</v>
          </cell>
          <cell r="CA458">
            <v>5.1622259360113389</v>
          </cell>
          <cell r="CB458">
            <v>2.9903172956978352</v>
          </cell>
          <cell r="CC458">
            <v>11.704859230526793</v>
          </cell>
          <cell r="CD458">
            <v>12.996613434753186</v>
          </cell>
          <cell r="CE458">
            <v>0.6509597510192151</v>
          </cell>
          <cell r="CF458">
            <v>8.0145415696637627</v>
          </cell>
          <cell r="CG458">
            <v>-0.13776080483455644</v>
          </cell>
          <cell r="CH458">
            <v>7.0094350359820083</v>
          </cell>
          <cell r="CI458">
            <v>-2.8270787483819078</v>
          </cell>
          <cell r="CJ458">
            <v>14.759027710776152</v>
          </cell>
          <cell r="CK458">
            <v>-10.436306752043023</v>
          </cell>
          <cell r="CL458">
            <v>-7.1172962841550742</v>
          </cell>
          <cell r="CM458">
            <v>5.9938359648538153</v>
          </cell>
          <cell r="CN458">
            <v>156.67082952038533</v>
          </cell>
          <cell r="CO458">
            <v>161.8075306487336</v>
          </cell>
          <cell r="CP458">
            <v>252.01196964106046</v>
          </cell>
          <cell r="CQ458">
            <v>80.07968312208493</v>
          </cell>
          <cell r="CR458">
            <v>95.168777967257427</v>
          </cell>
          <cell r="CS458">
            <v>103.51225394211041</v>
          </cell>
          <cell r="CT458">
            <v>293.68867264913774</v>
          </cell>
          <cell r="CU458">
            <v>89.683121731755534</v>
          </cell>
          <cell r="CV458">
            <v>82.888777786097648</v>
          </cell>
          <cell r="CW458">
            <v>248.8967542361448</v>
          </cell>
          <cell r="CX458">
            <v>128.37122951909524</v>
          </cell>
          <cell r="CY458">
            <v>61.715889810872554</v>
          </cell>
          <cell r="CZ458">
            <v>193.13397807950344</v>
          </cell>
          <cell r="DA458">
            <v>452.53371059678477</v>
          </cell>
          <cell r="DB458">
            <v>1139.3160732470712</v>
          </cell>
          <cell r="DD458">
            <v>800.42185029554935</v>
          </cell>
          <cell r="DE458">
            <v>44.143874070525428</v>
          </cell>
          <cell r="DF458">
            <v>390.86352952785302</v>
          </cell>
          <cell r="DG458">
            <v>1135.8495080708462</v>
          </cell>
          <cell r="DH458">
            <v>4996.2287011573553</v>
          </cell>
          <cell r="DI458">
            <v>91.479081936365375</v>
          </cell>
          <cell r="DJ458">
            <v>9.3684866279588928</v>
          </cell>
          <cell r="DK458">
            <v>13.370244678316979</v>
          </cell>
          <cell r="DL458">
            <v>5756.8509999999997</v>
          </cell>
          <cell r="DM458">
            <v>8636.8060000000005</v>
          </cell>
          <cell r="DN458">
            <v>158596.99814839999</v>
          </cell>
          <cell r="DO458">
            <v>160.14318041226588</v>
          </cell>
          <cell r="DP458">
            <v>165.21010971242148</v>
          </cell>
          <cell r="DQ458">
            <v>263.31592144637983</v>
          </cell>
          <cell r="DR458">
            <v>78.045287788083442</v>
          </cell>
          <cell r="DS458">
            <v>91.296970182894384</v>
          </cell>
          <cell r="DT458">
            <v>107.30121403820544</v>
          </cell>
          <cell r="DU458">
            <v>284.09388790084944</v>
          </cell>
          <cell r="DV458">
            <v>90.720797086298532</v>
          </cell>
          <cell r="DW458">
            <v>82.786416971362698</v>
          </cell>
          <cell r="DX458">
            <v>255.2830800081023</v>
          </cell>
          <cell r="DY458">
            <v>132.22797397016379</v>
          </cell>
          <cell r="DZ458">
            <v>55.78693736697776</v>
          </cell>
          <cell r="EA458">
            <v>205.7003861979363</v>
          </cell>
          <cell r="EB458">
            <v>506.75509965635382</v>
          </cell>
        </row>
        <row r="459">
          <cell r="A459">
            <v>202505</v>
          </cell>
          <cell r="B459">
            <v>220.91128287911678</v>
          </cell>
          <cell r="C459">
            <v>8.5129170112879997</v>
          </cell>
          <cell r="E459">
            <v>212.39836586782877</v>
          </cell>
          <cell r="F459">
            <v>9.724925188765587</v>
          </cell>
          <cell r="G459">
            <v>120.95941946630899</v>
          </cell>
          <cell r="H459">
            <v>323.65415152994899</v>
          </cell>
          <cell r="I459">
            <v>480.38753172757373</v>
          </cell>
          <cell r="J459">
            <v>26.061362419922006</v>
          </cell>
          <cell r="K459">
            <v>2.8711294999999999</v>
          </cell>
          <cell r="L459">
            <v>2.8557800881120001</v>
          </cell>
          <cell r="M459">
            <v>1370.6859999999999</v>
          </cell>
          <cell r="N459">
            <v>2111.8629999999998</v>
          </cell>
          <cell r="O459">
            <v>43076.1860695</v>
          </cell>
          <cell r="P459">
            <v>93.584742388550637</v>
          </cell>
          <cell r="Q459">
            <v>97.14451681022652</v>
          </cell>
          <cell r="R459">
            <v>85.305302332080259</v>
          </cell>
          <cell r="S459">
            <v>94.015806395813158</v>
          </cell>
          <cell r="T459">
            <v>99.999993612832867</v>
          </cell>
          <cell r="U459">
            <v>92.964893507988762</v>
          </cell>
          <cell r="V459">
            <v>86.899997426889058</v>
          </cell>
          <cell r="W459">
            <v>96.000000084480206</v>
          </cell>
          <cell r="X459">
            <v>198.7724635348988</v>
          </cell>
          <cell r="Y459">
            <v>9.4472315847823385</v>
          </cell>
          <cell r="Z459">
            <v>103.18479847486402</v>
          </cell>
          <cell r="AA459">
            <v>304.28606049440862</v>
          </cell>
          <cell r="AB459">
            <v>480.3875010444192</v>
          </cell>
          <cell r="AC459">
            <v>24.227917820411495</v>
          </cell>
          <cell r="AD459">
            <v>2.4950114616226524</v>
          </cell>
          <cell r="AE459">
            <v>2.7415488870000888</v>
          </cell>
          <cell r="AF459">
            <v>7113719.4461407792</v>
          </cell>
          <cell r="AG459">
            <v>6176622.5561407795</v>
          </cell>
          <cell r="AH459">
            <v>3586648.8701761612</v>
          </cell>
          <cell r="AI459">
            <v>671082.12829032447</v>
          </cell>
          <cell r="AJ459">
            <v>734703.21152797714</v>
          </cell>
          <cell r="AK459">
            <v>386837.55362120987</v>
          </cell>
          <cell r="AL459">
            <v>95350.910631238614</v>
          </cell>
          <cell r="AM459">
            <v>141484.04503208402</v>
          </cell>
          <cell r="AN459">
            <v>33995.353422236396</v>
          </cell>
          <cell r="AO459">
            <v>526520.48343954701</v>
          </cell>
          <cell r="AP459">
            <v>937096.89</v>
          </cell>
          <cell r="AQ459">
            <v>278016.65000000002</v>
          </cell>
          <cell r="AR459">
            <v>376869.62</v>
          </cell>
          <cell r="AS459">
            <v>282210.62</v>
          </cell>
          <cell r="AT459">
            <v>143486.47937343022</v>
          </cell>
          <cell r="AU459">
            <v>149.72501048579164</v>
          </cell>
          <cell r="AV459">
            <v>153.59837205456068</v>
          </cell>
          <cell r="AW459">
            <v>250.33319631311542</v>
          </cell>
          <cell r="AX459">
            <v>68.551419885048375</v>
          </cell>
          <cell r="AY459">
            <v>100.4951389300778</v>
          </cell>
          <cell r="AZ459">
            <v>110.92080681863365</v>
          </cell>
          <cell r="BA459">
            <v>112.95268970076582</v>
          </cell>
          <cell r="BB459">
            <v>95.009055937242564</v>
          </cell>
          <cell r="BC459">
            <v>88.299619278536085</v>
          </cell>
          <cell r="BD459">
            <v>204.14364462922657</v>
          </cell>
          <cell r="BE459">
            <v>128.38552035046035</v>
          </cell>
          <cell r="BF459">
            <v>58.777346482739034</v>
          </cell>
          <cell r="BG459">
            <v>188.89969372041006</v>
          </cell>
          <cell r="BH459">
            <v>491.64679625421741</v>
          </cell>
          <cell r="BI459">
            <v>1081.513904668243</v>
          </cell>
          <cell r="BJ459">
            <v>-6.8538919958373157</v>
          </cell>
          <cell r="BK459">
            <v>-7.118447771980712</v>
          </cell>
          <cell r="BL459">
            <v>-4.9711735381532378</v>
          </cell>
          <cell r="BM459">
            <v>-3.8433418168611553</v>
          </cell>
          <cell r="BN459">
            <v>7.270834484802279</v>
          </cell>
          <cell r="BO459">
            <v>2.8969889334431684</v>
          </cell>
          <cell r="BP459">
            <v>-62.841856526718026</v>
          </cell>
          <cell r="BQ459">
            <v>5.3456410440049638</v>
          </cell>
          <cell r="BR459">
            <v>4.5465426331839041</v>
          </cell>
          <cell r="BS459">
            <v>-24.081998830525947</v>
          </cell>
          <cell r="BT459">
            <v>-5.0717185495866772</v>
          </cell>
          <cell r="BU459">
            <v>17.160859221452895</v>
          </cell>
          <cell r="BV459">
            <v>-15.96013375033904</v>
          </cell>
          <cell r="BW459">
            <v>-6.3750486353698221</v>
          </cell>
          <cell r="BY459">
            <v>2.3282316461225747</v>
          </cell>
          <cell r="BZ459">
            <v>3.1995316868457735</v>
          </cell>
          <cell r="CA459">
            <v>2.9777391764953478</v>
          </cell>
          <cell r="CB459">
            <v>1.716007276047776</v>
          </cell>
          <cell r="CC459">
            <v>10.748762960708035</v>
          </cell>
          <cell r="CD459">
            <v>10.700823780152376</v>
          </cell>
          <cell r="CE459">
            <v>-12.468457845569333</v>
          </cell>
          <cell r="CF459">
            <v>7.4445653591000678</v>
          </cell>
          <cell r="CG459">
            <v>0.81220558803349263</v>
          </cell>
          <cell r="CH459">
            <v>3.8136442583976304E-2</v>
          </cell>
          <cell r="CI459">
            <v>-3.2844994290543923</v>
          </cell>
          <cell r="CJ459">
            <v>15.213242097535428</v>
          </cell>
          <cell r="CK459">
            <v>-11.578198998912811</v>
          </cell>
          <cell r="CL459">
            <v>-6.9597467216414515</v>
          </cell>
          <cell r="CM459">
            <v>3.1995316865143053</v>
          </cell>
          <cell r="CN459">
            <v>155.28166571346659</v>
          </cell>
          <cell r="CO459">
            <v>160.16569892989901</v>
          </cell>
          <cell r="CP459">
            <v>251.67621497547142</v>
          </cell>
          <cell r="CQ459">
            <v>77.77403047467763</v>
          </cell>
          <cell r="CR459">
            <v>96.234050159821507</v>
          </cell>
          <cell r="CS459">
            <v>104.99396451741504</v>
          </cell>
          <cell r="CT459">
            <v>257.54147605946338</v>
          </cell>
          <cell r="CU459">
            <v>90.748308572852949</v>
          </cell>
          <cell r="CV459">
            <v>83.970946084585336</v>
          </cell>
          <cell r="CW459">
            <v>239.94613231476114</v>
          </cell>
          <cell r="CX459">
            <v>128.37408768536824</v>
          </cell>
          <cell r="CY459">
            <v>61.128181145245847</v>
          </cell>
          <cell r="CZ459">
            <v>192.28712120768475</v>
          </cell>
          <cell r="DA459">
            <v>460.35632772827131</v>
          </cell>
          <cell r="DB459">
            <v>1127.7556395313054</v>
          </cell>
          <cell r="DD459">
            <v>999.19431383044821</v>
          </cell>
          <cell r="DE459">
            <v>53.591105655307764</v>
          </cell>
          <cell r="DF459">
            <v>494.04832800271703</v>
          </cell>
          <cell r="DG459">
            <v>1440.1355685652547</v>
          </cell>
          <cell r="DH459">
            <v>5476.6162022017743</v>
          </cell>
          <cell r="DI459">
            <v>115.70699975677687</v>
          </cell>
          <cell r="DJ459">
            <v>11.863498089581546</v>
          </cell>
          <cell r="DK459">
            <v>16.111793565317068</v>
          </cell>
          <cell r="DL459">
            <v>7127.5369999999994</v>
          </cell>
          <cell r="DM459">
            <v>10748.669</v>
          </cell>
          <cell r="DN459">
            <v>201673.18421789998</v>
          </cell>
          <cell r="DO459">
            <v>159.22508958258842</v>
          </cell>
          <cell r="DP459">
            <v>164.22912733656764</v>
          </cell>
          <cell r="DQ459">
            <v>262.2246299864031</v>
          </cell>
          <cell r="DR459">
            <v>77.816956798817642</v>
          </cell>
          <cell r="DS459">
            <v>91.864601578384381</v>
          </cell>
          <cell r="DT459">
            <v>107.56145517286909</v>
          </cell>
          <cell r="DU459">
            <v>268.17508774697416</v>
          </cell>
          <cell r="DV459">
            <v>91.122557348942053</v>
          </cell>
          <cell r="DW459">
            <v>83.106416381380129</v>
          </cell>
          <cell r="DX459">
            <v>249.88670174966421</v>
          </cell>
          <cell r="DY459">
            <v>131.65637119883033</v>
          </cell>
          <cell r="DZ459">
            <v>56.504376745554907</v>
          </cell>
          <cell r="EA459">
            <v>202.71086813573928</v>
          </cell>
          <cell r="EB459">
            <v>503.96535878790229</v>
          </cell>
        </row>
        <row r="460">
          <cell r="A460">
            <v>202506</v>
          </cell>
          <cell r="B460">
            <v>228.93172590969112</v>
          </cell>
          <cell r="C460">
            <v>8.6876007810939999</v>
          </cell>
          <cell r="E460">
            <v>220.24412512859712</v>
          </cell>
          <cell r="F460">
            <v>11.657094928854248</v>
          </cell>
          <cell r="G460">
            <v>136.08719853966002</v>
          </cell>
          <cell r="H460">
            <v>319.80871334551051</v>
          </cell>
          <cell r="I460">
            <v>19.410303887808805</v>
          </cell>
          <cell r="J460">
            <v>27.426236327062998</v>
          </cell>
          <cell r="K460">
            <v>2.794168</v>
          </cell>
          <cell r="L460">
            <v>2.87425173454</v>
          </cell>
          <cell r="M460">
            <v>1293.296</v>
          </cell>
          <cell r="N460">
            <v>2163.346</v>
          </cell>
          <cell r="O460">
            <v>44841.644207599995</v>
          </cell>
          <cell r="P460">
            <v>93.584742388550637</v>
          </cell>
          <cell r="Q460">
            <v>97.14451681022652</v>
          </cell>
          <cell r="R460">
            <v>85.305302332080259</v>
          </cell>
          <cell r="S460">
            <v>94.015806395813158</v>
          </cell>
          <cell r="T460">
            <v>99.999993612832867</v>
          </cell>
          <cell r="U460">
            <v>92.964893507988762</v>
          </cell>
          <cell r="V460">
            <v>86.899997426889058</v>
          </cell>
          <cell r="W460">
            <v>96.000000084480206</v>
          </cell>
          <cell r="X460">
            <v>206.11489712751475</v>
          </cell>
          <cell r="Y460">
            <v>11.324228542744876</v>
          </cell>
          <cell r="Z460">
            <v>116.08959614951529</v>
          </cell>
          <cell r="AA460">
            <v>300.67074077585625</v>
          </cell>
          <cell r="AB460">
            <v>19.410302648040254</v>
          </cell>
          <cell r="AC460">
            <v>25.496771394703448</v>
          </cell>
          <cell r="AD460">
            <v>2.4281319201029574</v>
          </cell>
          <cell r="AE460">
            <v>2.7592816675865737</v>
          </cell>
          <cell r="AF460">
            <v>7390290.2574732238</v>
          </cell>
          <cell r="AG460">
            <v>6448136.8074732237</v>
          </cell>
          <cell r="AH460">
            <v>3719135.6879223017</v>
          </cell>
          <cell r="AI460">
            <v>804414.21632476698</v>
          </cell>
          <cell r="AJ460">
            <v>826588.80355144455</v>
          </cell>
          <cell r="AK460">
            <v>382241.41328796238</v>
          </cell>
          <cell r="AL460">
            <v>3852.7023061481495</v>
          </cell>
          <cell r="AM460">
            <v>148893.78356491821</v>
          </cell>
          <cell r="AN460">
            <v>33084.097628164614</v>
          </cell>
          <cell r="AO460">
            <v>529926.10288751533</v>
          </cell>
          <cell r="AP460">
            <v>942153.45000000007</v>
          </cell>
          <cell r="AQ460">
            <v>262319.61</v>
          </cell>
          <cell r="AR460">
            <v>386056.95</v>
          </cell>
          <cell r="AS460">
            <v>293776.89</v>
          </cell>
          <cell r="AT460">
            <v>149793.91043918731</v>
          </cell>
          <cell r="AU460">
            <v>155.5460957760302</v>
          </cell>
          <cell r="AV460">
            <v>160.35030591731777</v>
          </cell>
          <cell r="AW460">
            <v>259.58022599353001</v>
          </cell>
          <cell r="AX460">
            <v>82.171368272416387</v>
          </cell>
          <cell r="AY460">
            <v>113.0635545721798</v>
          </cell>
          <cell r="AZ460">
            <v>109.60292134127205</v>
          </cell>
          <cell r="BA460">
            <v>4.5639111909352508</v>
          </cell>
          <cell r="BB460">
            <v>99.984827322537214</v>
          </cell>
          <cell r="BC460">
            <v>85.932721112115885</v>
          </cell>
          <cell r="BD460">
            <v>205.46407866398005</v>
          </cell>
          <cell r="BE460">
            <v>129.07828658809385</v>
          </cell>
          <cell r="BF460">
            <v>55.458731001135988</v>
          </cell>
          <cell r="BG460">
            <v>193.50469165871118</v>
          </cell>
          <cell r="BH460">
            <v>511.79670978373412</v>
          </cell>
          <cell r="BI460">
            <v>1129.0554878901664</v>
          </cell>
          <cell r="BJ460">
            <v>1.7870931768046745</v>
          </cell>
          <cell r="BK460">
            <v>2.8163748428156055</v>
          </cell>
          <cell r="BL460">
            <v>7.1164800723193764</v>
          </cell>
          <cell r="BM460">
            <v>16.870455407596069</v>
          </cell>
          <cell r="BN460">
            <v>27.590130008765911</v>
          </cell>
          <cell r="BO460">
            <v>3.8858993825914894</v>
          </cell>
          <cell r="BP460">
            <v>-98.323781960334884</v>
          </cell>
          <cell r="BQ460">
            <v>9.6449474180228236</v>
          </cell>
          <cell r="BR460">
            <v>0.39950419855973962</v>
          </cell>
          <cell r="BS460">
            <v>-23.946401038727345</v>
          </cell>
          <cell r="BT460">
            <v>-4.7396528016479635</v>
          </cell>
          <cell r="BU460">
            <v>2.942050665835751</v>
          </cell>
          <cell r="BV460">
            <v>-10.555639310391172</v>
          </cell>
          <cell r="BW460">
            <v>-2.9127411340016067</v>
          </cell>
          <cell r="BY460">
            <v>2.2375142828117305</v>
          </cell>
          <cell r="BZ460">
            <v>3.1354125422953274</v>
          </cell>
          <cell r="CA460">
            <v>3.6626676687242963</v>
          </cell>
          <cell r="CB460">
            <v>4.0700951442021136</v>
          </cell>
          <cell r="CC460">
            <v>13.601822536046981</v>
          </cell>
          <cell r="CD460">
            <v>9.4605917437438904</v>
          </cell>
          <cell r="CE460">
            <v>-25.876781351946406</v>
          </cell>
          <cell r="CF460">
            <v>7.8353247433379494</v>
          </cell>
          <cell r="CG460">
            <v>0.74184899607463706</v>
          </cell>
          <cell r="CH460">
            <v>-4.3714565728902386</v>
          </cell>
          <cell r="CI460">
            <v>-3.5312232481931431</v>
          </cell>
          <cell r="CJ460">
            <v>13.141860525489207</v>
          </cell>
          <cell r="CK460">
            <v>-11.408507656393397</v>
          </cell>
          <cell r="CL460">
            <v>-6.2488827678567134</v>
          </cell>
          <cell r="CM460">
            <v>3.1354125421524373</v>
          </cell>
          <cell r="CN460">
            <v>155.32573739056053</v>
          </cell>
          <cell r="CO460">
            <v>160.19646676113547</v>
          </cell>
          <cell r="CP460">
            <v>252.99355014514785</v>
          </cell>
          <cell r="CQ460">
            <v>78.506920107634087</v>
          </cell>
          <cell r="CR460">
            <v>99.038967561881222</v>
          </cell>
          <cell r="CS460">
            <v>105.76212398805787</v>
          </cell>
          <cell r="CT460">
            <v>215.37854858137533</v>
          </cell>
          <cell r="CU460">
            <v>92.287728364466986</v>
          </cell>
          <cell r="CV460">
            <v>84.297908589173758</v>
          </cell>
          <cell r="CW460">
            <v>234.19912337296429</v>
          </cell>
          <cell r="CX460">
            <v>128.49145416915584</v>
          </cell>
          <cell r="CY460">
            <v>60.183272787894204</v>
          </cell>
          <cell r="CZ460">
            <v>192.49004961618917</v>
          </cell>
          <cell r="DA460">
            <v>468.92972473751507</v>
          </cell>
          <cell r="DB460">
            <v>1127.972280924449</v>
          </cell>
          <cell r="DD460">
            <v>1205.3092109579629</v>
          </cell>
          <cell r="DE460">
            <v>64.915334198052648</v>
          </cell>
          <cell r="DF460">
            <v>610.13792415223236</v>
          </cell>
          <cell r="DG460">
            <v>1740.806309341111</v>
          </cell>
          <cell r="DH460">
            <v>5496.026504849815</v>
          </cell>
          <cell r="DI460">
            <v>141.20377115148031</v>
          </cell>
          <cell r="DJ460">
            <v>14.291630009684503</v>
          </cell>
          <cell r="DK460">
            <v>18.871075232903642</v>
          </cell>
          <cell r="DL460">
            <v>8420.8329999999987</v>
          </cell>
          <cell r="DM460">
            <v>12912.014999999999</v>
          </cell>
          <cell r="DN460">
            <v>246514.82842549996</v>
          </cell>
          <cell r="DO460">
            <v>159.4526686709288</v>
          </cell>
          <cell r="DP460">
            <v>164.59515736527476</v>
          </cell>
          <cell r="DQ460">
            <v>263.6617707390086</v>
          </cell>
          <cell r="DR460">
            <v>78.805421904181671</v>
          </cell>
          <cell r="DS460">
            <v>93.902009807430872</v>
          </cell>
          <cell r="DT460">
            <v>107.90310077227309</v>
          </cell>
          <cell r="DU460">
            <v>245.86588740205647</v>
          </cell>
          <cell r="DV460">
            <v>91.855490044303281</v>
          </cell>
          <cell r="DW460">
            <v>83.134911278800189</v>
          </cell>
          <cell r="DX460">
            <v>244.49562964838901</v>
          </cell>
          <cell r="DY460">
            <v>131.12118326330059</v>
          </cell>
          <cell r="DZ460">
            <v>56.636459468644375</v>
          </cell>
          <cell r="EA460">
            <v>200.80785480407158</v>
          </cell>
          <cell r="EB460">
            <v>502.68581281876942</v>
          </cell>
        </row>
        <row r="461">
          <cell r="A461">
            <v>202507</v>
          </cell>
          <cell r="B461">
            <v>228.0429987329066</v>
          </cell>
          <cell r="C461">
            <v>8.7565123748490006</v>
          </cell>
          <cell r="E461">
            <v>219.2864863580576</v>
          </cell>
          <cell r="F461">
            <v>10.965469059239274</v>
          </cell>
          <cell r="G461">
            <v>128.38914793335559</v>
          </cell>
          <cell r="H461">
            <v>314.50720309024729</v>
          </cell>
          <cell r="I461">
            <v>1137.506497421329</v>
          </cell>
          <cell r="J461">
            <v>26.466226680664796</v>
          </cell>
          <cell r="K461">
            <v>3.0330752000000003</v>
          </cell>
          <cell r="L461">
            <v>3.1368209697599996</v>
          </cell>
          <cell r="M461">
            <v>1501.585</v>
          </cell>
          <cell r="N461">
            <v>2285.8049999999998</v>
          </cell>
          <cell r="O461">
            <v>46994.464327399997</v>
          </cell>
          <cell r="P461">
            <v>93.584742388550637</v>
          </cell>
          <cell r="Q461">
            <v>97.14451681022652</v>
          </cell>
          <cell r="R461">
            <v>85.305302332080259</v>
          </cell>
          <cell r="S461">
            <v>94.015806395813158</v>
          </cell>
          <cell r="T461">
            <v>99.999993612832867</v>
          </cell>
          <cell r="U461">
            <v>92.964893507988762</v>
          </cell>
          <cell r="V461">
            <v>86.899997426889058</v>
          </cell>
          <cell r="W461">
            <v>96.000000084480206</v>
          </cell>
          <cell r="X461">
            <v>205.21869335109244</v>
          </cell>
          <cell r="Y461">
            <v>10.652351933572884</v>
          </cell>
          <cell r="Z461">
            <v>109.52275080613076</v>
          </cell>
          <cell r="AA461">
            <v>295.68648315821378</v>
          </cell>
          <cell r="AB461">
            <v>1137.5064247668879</v>
          </cell>
          <cell r="AC461">
            <v>24.604299449262935</v>
          </cell>
          <cell r="AD461">
            <v>2.6357422707556104</v>
          </cell>
          <cell r="AE461">
            <v>3.0113481336195922</v>
          </cell>
          <cell r="AF461">
            <v>7619458.0125237759</v>
          </cell>
          <cell r="AG461">
            <v>6599099.9425237756</v>
          </cell>
          <cell r="AH461">
            <v>3702964.5935715577</v>
          </cell>
          <cell r="AI461">
            <v>756687.60130689084</v>
          </cell>
          <cell r="AJ461">
            <v>779831.11797465431</v>
          </cell>
          <cell r="AK461">
            <v>375904.9481199758</v>
          </cell>
          <cell r="AL461">
            <v>225780.79824016543</v>
          </cell>
          <cell r="AM461">
            <v>143682.00507637649</v>
          </cell>
          <cell r="AN461">
            <v>35912.857076011511</v>
          </cell>
          <cell r="AO461">
            <v>578336.02115814248</v>
          </cell>
          <cell r="AP461">
            <v>1020358.0700000001</v>
          </cell>
          <cell r="AQ461">
            <v>304566.93</v>
          </cell>
          <cell r="AR461">
            <v>407910.2</v>
          </cell>
          <cell r="AS461">
            <v>307880.94</v>
          </cell>
          <cell r="AT461">
            <v>153300.87137187098</v>
          </cell>
          <cell r="AU461">
            <v>160.36947189983331</v>
          </cell>
          <cell r="AV461">
            <v>164.10441126749242</v>
          </cell>
          <cell r="AW461">
            <v>258.45155076402426</v>
          </cell>
          <cell r="AX461">
            <v>77.296067489012017</v>
          </cell>
          <cell r="AY461">
            <v>106.66788345715092</v>
          </cell>
          <cell r="AZ461">
            <v>107.7860195895371</v>
          </cell>
          <cell r="BA461">
            <v>267.45993588505428</v>
          </cell>
          <cell r="BB461">
            <v>96.485025250592713</v>
          </cell>
          <cell r="BC461">
            <v>93.280148249380545</v>
          </cell>
          <cell r="BD461">
            <v>224.2336754086497</v>
          </cell>
          <cell r="BE461">
            <v>139.79259045533857</v>
          </cell>
          <cell r="BF461">
            <v>64.390517516825426</v>
          </cell>
          <cell r="BG461">
            <v>204.45827351493921</v>
          </cell>
          <cell r="BH461">
            <v>536.36775887008412</v>
          </cell>
          <cell r="BI461">
            <v>1155.4888287065837</v>
          </cell>
          <cell r="BJ461">
            <v>2.4472659026316279</v>
          </cell>
          <cell r="BK461">
            <v>2.4915471621109475</v>
          </cell>
          <cell r="BL461">
            <v>2.0393411605418947</v>
          </cell>
          <cell r="BM461">
            <v>7.5111961409060797</v>
          </cell>
          <cell r="BN461">
            <v>20.301991852385555</v>
          </cell>
          <cell r="BO461">
            <v>5.5813153039019312</v>
          </cell>
          <cell r="BP461">
            <v>-5.7687246218804944E-2</v>
          </cell>
          <cell r="BQ461">
            <v>1.5323322797233203</v>
          </cell>
          <cell r="BR461">
            <v>7.5552822394461714</v>
          </cell>
          <cell r="BS461">
            <v>-17.477358774414284</v>
          </cell>
          <cell r="BT461">
            <v>2.1618011060680971</v>
          </cell>
          <cell r="BU461">
            <v>14.843800374523425</v>
          </cell>
          <cell r="BV461">
            <v>-3.7263917242358531</v>
          </cell>
          <cell r="BW461">
            <v>-0.6408817826962121</v>
          </cell>
          <cell r="BY461">
            <v>2.268255146247796</v>
          </cell>
          <cell r="BZ461">
            <v>3.0410117682453546</v>
          </cell>
          <cell r="CA461">
            <v>3.4232854980728717</v>
          </cell>
          <cell r="CB461">
            <v>4.5417702520933716</v>
          </cell>
          <cell r="CC461">
            <v>14.572939603348203</v>
          </cell>
          <cell r="CD461">
            <v>8.8797479382786548</v>
          </cell>
          <cell r="CE461">
            <v>-22.440939927647278</v>
          </cell>
          <cell r="CF461">
            <v>6.8510270560018256</v>
          </cell>
          <cell r="CG461">
            <v>1.745453656543333</v>
          </cell>
          <cell r="CH461">
            <v>-6.4167585439572576</v>
          </cell>
          <cell r="CI461">
            <v>-2.6989592654643246</v>
          </cell>
          <cell r="CJ461">
            <v>13.396172874427648</v>
          </cell>
          <cell r="CK461">
            <v>-10.332371629456929</v>
          </cell>
          <cell r="CL461">
            <v>-5.3939258756943076</v>
          </cell>
          <cell r="CM461">
            <v>3.0410117678390662</v>
          </cell>
          <cell r="CN461">
            <v>156.0462708918852</v>
          </cell>
          <cell r="CO461">
            <v>160.75474454775789</v>
          </cell>
          <cell r="CP461">
            <v>253.77326451927303</v>
          </cell>
          <cell r="CQ461">
            <v>78.333941162116645</v>
          </cell>
          <cell r="CR461">
            <v>100.12881268977688</v>
          </cell>
          <cell r="CS461">
            <v>106.05125193112633</v>
          </cell>
          <cell r="CT461">
            <v>222.81874676761521</v>
          </cell>
          <cell r="CU461">
            <v>92.88734220534208</v>
          </cell>
          <cell r="CV461">
            <v>85.581085683489007</v>
          </cell>
          <cell r="CW461">
            <v>232.77548794949078</v>
          </cell>
          <cell r="CX461">
            <v>130.10590221003909</v>
          </cell>
          <cell r="CY461">
            <v>60.78430774917009</v>
          </cell>
          <cell r="CZ461">
            <v>194.19979588743919</v>
          </cell>
          <cell r="DA461">
            <v>478.56372961359637</v>
          </cell>
          <cell r="DB461">
            <v>1131.9032163218967</v>
          </cell>
          <cell r="DD461">
            <v>1410.5279043090554</v>
          </cell>
          <cell r="DE461">
            <v>75.567686131625535</v>
          </cell>
          <cell r="DF461">
            <v>719.66067495836307</v>
          </cell>
          <cell r="DG461">
            <v>2036.4927924993249</v>
          </cell>
          <cell r="DH461">
            <v>6633.5329296167029</v>
          </cell>
          <cell r="DI461">
            <v>165.80807060074324</v>
          </cell>
          <cell r="DJ461">
            <v>16.927372280440114</v>
          </cell>
          <cell r="DK461">
            <v>21.882423366523234</v>
          </cell>
          <cell r="DL461">
            <v>9922.4179999999978</v>
          </cell>
          <cell r="DM461">
            <v>15197.82</v>
          </cell>
          <cell r="DN461">
            <v>293509.29275289993</v>
          </cell>
          <cell r="DO461">
            <v>159.77191156542804</v>
          </cell>
          <cell r="DP461">
            <v>164.92760256970436</v>
          </cell>
          <cell r="DQ461">
            <v>264.09221818496786</v>
          </cell>
          <cell r="DR461">
            <v>79.25544164218006</v>
          </cell>
          <cell r="DS461">
            <v>95.402103077925446</v>
          </cell>
          <cell r="DT461">
            <v>108.37792260268738</v>
          </cell>
          <cell r="DU461">
            <v>245.8530224579786</v>
          </cell>
          <cell r="DV461">
            <v>91.976836544954651</v>
          </cell>
          <cell r="DW461">
            <v>83.680954386963919</v>
          </cell>
          <cell r="DX461">
            <v>240.53811736628549</v>
          </cell>
          <cell r="DY461">
            <v>131.36769074244529</v>
          </cell>
          <cell r="DZ461">
            <v>57.330010176152456</v>
          </cell>
          <cell r="EA461">
            <v>200.14837014015131</v>
          </cell>
          <cell r="EB461">
            <v>502.39750818901399</v>
          </cell>
        </row>
        <row r="462">
          <cell r="A462">
            <v>202508</v>
          </cell>
          <cell r="B462">
            <v>242.739660013557</v>
          </cell>
          <cell r="C462">
            <v>9.0305890145669974</v>
          </cell>
          <cell r="E462">
            <v>233.70907099899</v>
          </cell>
          <cell r="F462">
            <v>11.657447583425776</v>
          </cell>
          <cell r="G462">
            <v>146.69212300226263</v>
          </cell>
          <cell r="H462">
            <v>359.18360005856033</v>
          </cell>
          <cell r="I462">
            <v>1246.4857989378895</v>
          </cell>
          <cell r="J462">
            <v>27.044400187529597</v>
          </cell>
          <cell r="K462">
            <v>2.9348496000000002</v>
          </cell>
          <cell r="L462">
            <v>2.8749100077800001</v>
          </cell>
          <cell r="M462">
            <v>1356.71</v>
          </cell>
          <cell r="N462">
            <v>2370.92</v>
          </cell>
          <cell r="O462">
            <v>49760.558214099998</v>
          </cell>
          <cell r="P462">
            <v>93.584742388550637</v>
          </cell>
          <cell r="Q462">
            <v>97.14451681022652</v>
          </cell>
          <cell r="R462">
            <v>85.305302332080259</v>
          </cell>
          <cell r="S462">
            <v>94.015806395813158</v>
          </cell>
          <cell r="T462">
            <v>99.999993612832867</v>
          </cell>
          <cell r="U462">
            <v>92.964893507988762</v>
          </cell>
          <cell r="V462">
            <v>86.899997426889058</v>
          </cell>
          <cell r="W462">
            <v>96.000000084480206</v>
          </cell>
          <cell r="X462">
            <v>218.71603203307967</v>
          </cell>
          <cell r="Y462">
            <v>11.324571127324397</v>
          </cell>
          <cell r="Z462">
            <v>125.1361590244272</v>
          </cell>
          <cell r="AA462">
            <v>337.68935803656791</v>
          </cell>
          <cell r="AB462">
            <v>1246.4857193227583</v>
          </cell>
          <cell r="AC462">
            <v>25.141797834211204</v>
          </cell>
          <cell r="AD462">
            <v>2.5503842268830637</v>
          </cell>
          <cell r="AE462">
            <v>2.7599136098975299</v>
          </cell>
          <cell r="AF462">
            <v>8054568.724225508</v>
          </cell>
          <cell r="AG462">
            <v>7030284.7442255085</v>
          </cell>
          <cell r="AH462">
            <v>3946510.473484823</v>
          </cell>
          <cell r="AI462">
            <v>804438.55174903187</v>
          </cell>
          <cell r="AJ462">
            <v>891002.73753908183</v>
          </cell>
          <cell r="AK462">
            <v>429303.02142178861</v>
          </cell>
          <cell r="AL462">
            <v>247411.82517833594</v>
          </cell>
          <cell r="AM462">
            <v>146820.84045894598</v>
          </cell>
          <cell r="AN462">
            <v>34749.825597594659</v>
          </cell>
          <cell r="AO462">
            <v>530047.46879590687</v>
          </cell>
          <cell r="AP462">
            <v>1024283.98</v>
          </cell>
          <cell r="AQ462">
            <v>275181.89</v>
          </cell>
          <cell r="AR462">
            <v>423099.28</v>
          </cell>
          <cell r="AS462">
            <v>326002.81</v>
          </cell>
          <cell r="AT462">
            <v>163317.54121772991</v>
          </cell>
          <cell r="AU462">
            <v>169.5274034664717</v>
          </cell>
          <cell r="AV462">
            <v>174.82698383754689</v>
          </cell>
          <cell r="AW462">
            <v>275.45004177175525</v>
          </cell>
          <cell r="AX462">
            <v>82.173854149802381</v>
          </cell>
          <cell r="AY462">
            <v>121.87430583003514</v>
          </cell>
          <cell r="AZ462">
            <v>123.09724601456347</v>
          </cell>
          <cell r="BA462">
            <v>293.08405061538201</v>
          </cell>
          <cell r="BB462">
            <v>98.592809109703566</v>
          </cell>
          <cell r="BC462">
            <v>90.259287266479632</v>
          </cell>
          <cell r="BD462">
            <v>205.51113491279099</v>
          </cell>
          <cell r="BE462">
            <v>140.33045372601816</v>
          </cell>
          <cell r="BF462">
            <v>58.178031043482392</v>
          </cell>
          <cell r="BG462">
            <v>212.07154985144734</v>
          </cell>
          <cell r="BH462">
            <v>567.93836144923375</v>
          </cell>
          <cell r="BI462">
            <v>1230.988400262547</v>
          </cell>
          <cell r="BJ462">
            <v>1.9166459043219675</v>
          </cell>
          <cell r="BK462">
            <v>1.047300850164973</v>
          </cell>
          <cell r="BL462">
            <v>-2.0348967949538519</v>
          </cell>
          <cell r="BM462">
            <v>8.3181805058856355</v>
          </cell>
          <cell r="BN462">
            <v>29.259748980639785</v>
          </cell>
          <cell r="BO462">
            <v>2.0911110629114944</v>
          </cell>
          <cell r="BP462">
            <v>7.6059156353122717</v>
          </cell>
          <cell r="BQ462">
            <v>1.498382812277967</v>
          </cell>
          <cell r="BR462">
            <v>3.6231035647186047</v>
          </cell>
          <cell r="BS462">
            <v>-20.691629071903378</v>
          </cell>
          <cell r="BT462">
            <v>8.3125005895261523</v>
          </cell>
          <cell r="BU462">
            <v>13.441842594856098</v>
          </cell>
          <cell r="BV462">
            <v>5.0891265851725791</v>
          </cell>
          <cell r="BW462">
            <v>8.4905792551626718</v>
          </cell>
          <cell r="BY462">
            <v>2.2208760809143655</v>
          </cell>
          <cell r="BZ462">
            <v>2.7683494315547676</v>
          </cell>
          <cell r="CA462">
            <v>2.6554763830410906</v>
          </cell>
          <cell r="CB462">
            <v>5.0189545969964229</v>
          </cell>
          <cell r="CC462">
            <v>16.534258946765817</v>
          </cell>
          <cell r="CD462">
            <v>7.8596148072489314</v>
          </cell>
          <cell r="CE462">
            <v>-18.856885320228443</v>
          </cell>
          <cell r="CF462">
            <v>6.1142098347791887</v>
          </cell>
          <cell r="CG462">
            <v>1.9874291312969063</v>
          </cell>
          <cell r="CH462">
            <v>-8.266014420767803</v>
          </cell>
          <cell r="CI462">
            <v>-1.3600888423098212</v>
          </cell>
          <cell r="CJ462">
            <v>13.401664311448485</v>
          </cell>
          <cell r="CK462">
            <v>-8.5207492945282013</v>
          </cell>
          <cell r="CL462">
            <v>-3.6056289490646378</v>
          </cell>
          <cell r="CM462">
            <v>2.7683494305866105</v>
          </cell>
          <cell r="CN462">
            <v>157.73141246370852</v>
          </cell>
          <cell r="CO462">
            <v>162.51377445898152</v>
          </cell>
          <cell r="CP462">
            <v>256.48286167583331</v>
          </cell>
          <cell r="CQ462">
            <v>78.813930285577371</v>
          </cell>
          <cell r="CR462">
            <v>102.84699933230917</v>
          </cell>
          <cell r="CS462">
            <v>108.18200119155597</v>
          </cell>
          <cell r="CT462">
            <v>231.60190974858605</v>
          </cell>
          <cell r="CU462">
            <v>93.600525568387269</v>
          </cell>
          <cell r="CV462">
            <v>86.165860881362832</v>
          </cell>
          <cell r="CW462">
            <v>229.36744381990331</v>
          </cell>
          <cell r="CX462">
            <v>131.38397114953648</v>
          </cell>
          <cell r="CY462">
            <v>60.458523160959132</v>
          </cell>
          <cell r="CZ462">
            <v>196.43376513294021</v>
          </cell>
          <cell r="DA462">
            <v>489.735558593051</v>
          </cell>
          <cell r="DB462">
            <v>1144.2888643144781</v>
          </cell>
          <cell r="DD462">
            <v>1629.2439363421352</v>
          </cell>
          <cell r="DE462">
            <v>86.89225725894994</v>
          </cell>
          <cell r="DF462">
            <v>844.7968339827903</v>
          </cell>
          <cell r="DG462">
            <v>2374.182150535893</v>
          </cell>
          <cell r="DH462">
            <v>7880.0186489394609</v>
          </cell>
          <cell r="DI462">
            <v>190.94986843495445</v>
          </cell>
          <cell r="DJ462">
            <v>19.477756507323178</v>
          </cell>
          <cell r="DK462">
            <v>24.642336976420765</v>
          </cell>
          <cell r="DL462">
            <v>11279.127999999997</v>
          </cell>
          <cell r="DM462">
            <v>17568.739999999998</v>
          </cell>
          <cell r="DN462">
            <v>343269.85096699995</v>
          </cell>
          <cell r="DO462">
            <v>160.03758946380705</v>
          </cell>
          <cell r="DP462">
            <v>165.07860153031027</v>
          </cell>
          <cell r="DQ462">
            <v>263.61542220623545</v>
          </cell>
          <cell r="DR462">
            <v>79.781312852111469</v>
          </cell>
          <cell r="DS462">
            <v>97.701098978233802</v>
          </cell>
          <cell r="DT462">
            <v>108.5880372168745</v>
          </cell>
          <cell r="DU462">
            <v>247.57936230794175</v>
          </cell>
          <cell r="DV462">
            <v>92.098127287469424</v>
          </cell>
          <cell r="DW462">
            <v>83.943941705263313</v>
          </cell>
          <cell r="DX462">
            <v>236.06994655825414</v>
          </cell>
          <cell r="DY462">
            <v>132.26516869818829</v>
          </cell>
          <cell r="DZ462">
            <v>57.90447482243971</v>
          </cell>
          <cell r="EA462">
            <v>201.00419842402314</v>
          </cell>
          <cell r="EB462">
            <v>506.10145933930283</v>
          </cell>
        </row>
        <row r="463">
          <cell r="A463">
            <v>202509</v>
          </cell>
          <cell r="B463">
            <v>240.99504587404698</v>
          </cell>
          <cell r="C463">
            <v>9.3772132132320003</v>
          </cell>
          <cell r="E463">
            <v>231.61783266081497</v>
          </cell>
          <cell r="F463">
            <v>11.478225546512293</v>
          </cell>
          <cell r="G463">
            <v>127.55450510377902</v>
          </cell>
          <cell r="H463">
            <v>336.59339468149267</v>
          </cell>
          <cell r="I463">
            <v>1219.2862112245487</v>
          </cell>
          <cell r="J463">
            <v>27.791042003302998</v>
          </cell>
          <cell r="K463">
            <v>3.0088197999999999</v>
          </cell>
          <cell r="L463">
            <v>2.9719247022499995</v>
          </cell>
          <cell r="M463">
            <v>1271.4490000000001</v>
          </cell>
          <cell r="N463">
            <v>2271.7860000000001</v>
          </cell>
          <cell r="O463">
            <v>47599.910666799995</v>
          </cell>
          <cell r="P463">
            <v>93.584742388550637</v>
          </cell>
          <cell r="Q463">
            <v>97.14451681022652</v>
          </cell>
          <cell r="R463">
            <v>85.305302332080259</v>
          </cell>
          <cell r="S463">
            <v>94.015806395813158</v>
          </cell>
          <cell r="T463">
            <v>99.999993612832867</v>
          </cell>
          <cell r="U463">
            <v>92.964893507988762</v>
          </cell>
          <cell r="V463">
            <v>86.899997426889058</v>
          </cell>
          <cell r="W463">
            <v>96.000000084480206</v>
          </cell>
          <cell r="X463">
            <v>216.75895202156801</v>
          </cell>
          <cell r="Y463">
            <v>11.150466745547348</v>
          </cell>
          <cell r="Z463">
            <v>108.81075621696743</v>
          </cell>
          <cell r="AA463">
            <v>316.45099428484741</v>
          </cell>
          <cell r="AB463">
            <v>1219.2861333467006</v>
          </cell>
          <cell r="AC463">
            <v>25.83591260313106</v>
          </cell>
          <cell r="AD463">
            <v>2.6146643287797287</v>
          </cell>
          <cell r="AE463">
            <v>2.8530477166706874</v>
          </cell>
          <cell r="AF463">
            <v>7831923.7074131109</v>
          </cell>
          <cell r="AG463">
            <v>6856779.3874131106</v>
          </cell>
          <cell r="AH463">
            <v>3911196.9361502104</v>
          </cell>
          <cell r="AI463">
            <v>792071.08324579138</v>
          </cell>
          <cell r="AJ463">
            <v>774761.52711456001</v>
          </cell>
          <cell r="AK463">
            <v>402302.7813737109</v>
          </cell>
          <cell r="AL463">
            <v>242013.04755408221</v>
          </cell>
          <cell r="AM463">
            <v>150874.27030592007</v>
          </cell>
          <cell r="AN463">
            <v>35625.663170129621</v>
          </cell>
          <cell r="AO463">
            <v>547934.07849870576</v>
          </cell>
          <cell r="AP463">
            <v>975144.32000000007</v>
          </cell>
          <cell r="AQ463">
            <v>257888.38</v>
          </cell>
          <cell r="AR463">
            <v>405408.46</v>
          </cell>
          <cell r="AS463">
            <v>311847.48</v>
          </cell>
          <cell r="AT463">
            <v>159286.91171405045</v>
          </cell>
          <cell r="AU463">
            <v>164.84131375921876</v>
          </cell>
          <cell r="AV463">
            <v>170.51230536935483</v>
          </cell>
          <cell r="AW463">
            <v>272.98530351772541</v>
          </cell>
          <cell r="AX463">
            <v>80.910510230272507</v>
          </cell>
          <cell r="AY463">
            <v>105.97444802661255</v>
          </cell>
          <cell r="AZ463">
            <v>115.35526651336399</v>
          </cell>
          <cell r="BA463">
            <v>286.68865858693937</v>
          </cell>
          <cell r="BB463">
            <v>101.3147594397321</v>
          </cell>
          <cell r="BC463">
            <v>92.534190052284728</v>
          </cell>
          <cell r="BD463">
            <v>212.44616936944968</v>
          </cell>
          <cell r="BE463">
            <v>133.59815006962177</v>
          </cell>
          <cell r="BF463">
            <v>54.521895235887015</v>
          </cell>
          <cell r="BG463">
            <v>203.20431751878303</v>
          </cell>
          <cell r="BH463">
            <v>543.27797608024514</v>
          </cell>
          <cell r="BI463">
            <v>1200.6079639187824</v>
          </cell>
          <cell r="BJ463">
            <v>2.0887052414537521</v>
          </cell>
          <cell r="BK463">
            <v>2.2781653183313182</v>
          </cell>
          <cell r="BL463">
            <v>3.1747779807995897</v>
          </cell>
          <cell r="BM463">
            <v>1.6029842548882556</v>
          </cell>
          <cell r="BN463">
            <v>25.472254522236227</v>
          </cell>
          <cell r="BO463">
            <v>11.324962388903259</v>
          </cell>
          <cell r="BP463">
            <v>-0.28356138823795618</v>
          </cell>
          <cell r="BQ463">
            <v>18.734958216645992</v>
          </cell>
          <cell r="BR463">
            <v>13.356330461819283</v>
          </cell>
          <cell r="BS463">
            <v>-27.289068435040761</v>
          </cell>
          <cell r="BT463">
            <v>0.7760717323534152</v>
          </cell>
          <cell r="BU463">
            <v>21.761227325375955</v>
          </cell>
          <cell r="BV463">
            <v>-3.8495133508947958</v>
          </cell>
          <cell r="BW463">
            <v>-6.6874755626781734</v>
          </cell>
          <cell r="BY463">
            <v>2.2055874623446101</v>
          </cell>
          <cell r="BZ463">
            <v>2.7112740348593718</v>
          </cell>
          <cell r="CA463">
            <v>2.7161821081278674</v>
          </cell>
          <cell r="CB463">
            <v>4.6189218494071582</v>
          </cell>
          <cell r="CC463">
            <v>17.48923534970146</v>
          </cell>
          <cell r="CD463">
            <v>8.2559457496437716</v>
          </cell>
          <cell r="CE463">
            <v>-16.779825920882089</v>
          </cell>
          <cell r="CF463">
            <v>7.4756850506104513</v>
          </cell>
          <cell r="CG463">
            <v>3.2125469267299138</v>
          </cell>
          <cell r="CH463">
            <v>-10.690542501116624</v>
          </cell>
          <cell r="CI463">
            <v>-1.1237301233331038</v>
          </cell>
          <cell r="CJ463">
            <v>14.195920124263225</v>
          </cell>
          <cell r="CK463">
            <v>-8.0090205679159254</v>
          </cell>
          <cell r="CL463">
            <v>-3.9917767584680917</v>
          </cell>
          <cell r="CM463">
            <v>2.7112740341080439</v>
          </cell>
          <cell r="CN463">
            <v>158.52140149654301</v>
          </cell>
          <cell r="CO463">
            <v>163.40250011568966</v>
          </cell>
          <cell r="CP463">
            <v>258.31646632493243</v>
          </cell>
          <cell r="CQ463">
            <v>79.046883612765726</v>
          </cell>
          <cell r="CR463">
            <v>103.19449363167621</v>
          </cell>
          <cell r="CS463">
            <v>108.97903067175686</v>
          </cell>
          <cell r="CT463">
            <v>237.72265961951422</v>
          </cell>
          <cell r="CU463">
            <v>94.457662665203372</v>
          </cell>
          <cell r="CV463">
            <v>86.873453011465273</v>
          </cell>
          <cell r="CW463">
            <v>227.48730221429736</v>
          </cell>
          <cell r="CX463">
            <v>131.62999102954598</v>
          </cell>
          <cell r="CY463">
            <v>59.798897835951117</v>
          </cell>
          <cell r="CZ463">
            <v>197.18604873136718</v>
          </cell>
          <cell r="DA463">
            <v>495.6847160916281</v>
          </cell>
          <cell r="DB463">
            <v>1150.5465420482897</v>
          </cell>
          <cell r="DD463">
            <v>1846.0028883637033</v>
          </cell>
          <cell r="DE463">
            <v>98.042724004497288</v>
          </cell>
          <cell r="DF463">
            <v>953.60759019975774</v>
          </cell>
          <cell r="DG463">
            <v>2690.6331448207402</v>
          </cell>
          <cell r="DH463">
            <v>9099.3047822861608</v>
          </cell>
          <cell r="DI463">
            <v>216.7857810380855</v>
          </cell>
          <cell r="DJ463">
            <v>22.092420836102907</v>
          </cell>
          <cell r="DK463">
            <v>27.495384693091452</v>
          </cell>
          <cell r="DL463">
            <v>12550.576999999997</v>
          </cell>
          <cell r="DM463">
            <v>19840.525999999998</v>
          </cell>
          <cell r="DN463">
            <v>390869.76163379994</v>
          </cell>
          <cell r="DO463">
            <v>160.31863991175058</v>
          </cell>
          <cell r="DP463">
            <v>165.39510376976037</v>
          </cell>
          <cell r="DQ463">
            <v>264.31542187964658</v>
          </cell>
          <cell r="DR463">
            <v>79.887689545428472</v>
          </cell>
          <cell r="DS463">
            <v>99.493931002642924</v>
          </cell>
          <cell r="DT463">
            <v>109.56595060559408</v>
          </cell>
          <cell r="DU463">
            <v>247.51142480172186</v>
          </cell>
          <cell r="DV463">
            <v>93.430315530750988</v>
          </cell>
          <cell r="DW463">
            <v>84.852520003096288</v>
          </cell>
          <cell r="DX463">
            <v>229.4255329307725</v>
          </cell>
          <cell r="DY463">
            <v>132.35090478115379</v>
          </cell>
          <cell r="DZ463">
            <v>58.716489850061457</v>
          </cell>
          <cell r="EA463">
            <v>200.32623536795919</v>
          </cell>
          <cell r="EB463">
            <v>502.85684470451685</v>
          </cell>
        </row>
        <row r="464">
          <cell r="A464">
            <v>202510</v>
          </cell>
          <cell r="B464">
            <v>0</v>
          </cell>
          <cell r="C464">
            <v>0</v>
          </cell>
          <cell r="E464">
            <v>0</v>
          </cell>
          <cell r="F464">
            <v>0</v>
          </cell>
          <cell r="G464">
            <v>0</v>
          </cell>
          <cell r="H464">
            <v>0</v>
          </cell>
          <cell r="I464">
            <v>0</v>
          </cell>
          <cell r="J464">
            <v>0</v>
          </cell>
          <cell r="K464">
            <v>0</v>
          </cell>
          <cell r="L464">
            <v>0</v>
          </cell>
          <cell r="M464">
            <v>1315.027</v>
          </cell>
          <cell r="N464">
            <v>2350.69</v>
          </cell>
          <cell r="O464">
            <v>44567.448691300007</v>
          </cell>
          <cell r="P464">
            <v>93.584742388550637</v>
          </cell>
          <cell r="Q464">
            <v>97.14451681022652</v>
          </cell>
          <cell r="R464">
            <v>85.305302332080259</v>
          </cell>
          <cell r="S464">
            <v>94.015806395813158</v>
          </cell>
          <cell r="T464">
            <v>99.999993612832867</v>
          </cell>
          <cell r="U464">
            <v>92.964893507988762</v>
          </cell>
          <cell r="V464">
            <v>86.899997426889058</v>
          </cell>
          <cell r="W464">
            <v>96.000000084480206</v>
          </cell>
          <cell r="X464">
            <v>0</v>
          </cell>
          <cell r="Y464">
            <v>0</v>
          </cell>
          <cell r="Z464">
            <v>0</v>
          </cell>
          <cell r="AA464">
            <v>0</v>
          </cell>
          <cell r="AB464">
            <v>0</v>
          </cell>
          <cell r="AC464">
            <v>0</v>
          </cell>
          <cell r="AD464">
            <v>0</v>
          </cell>
          <cell r="AE464">
            <v>0</v>
          </cell>
          <cell r="AF464">
            <v>978197</v>
          </cell>
          <cell r="AG464">
            <v>0</v>
          </cell>
          <cell r="AH464">
            <v>0</v>
          </cell>
          <cell r="AI464">
            <v>0</v>
          </cell>
          <cell r="AJ464">
            <v>0</v>
          </cell>
          <cell r="AK464">
            <v>0</v>
          </cell>
          <cell r="AL464">
            <v>0</v>
          </cell>
          <cell r="AM464">
            <v>0</v>
          </cell>
          <cell r="AN464">
            <v>0</v>
          </cell>
          <cell r="AO464">
            <v>0</v>
          </cell>
          <cell r="AP464">
            <v>978197</v>
          </cell>
          <cell r="AQ464">
            <v>266727.32</v>
          </cell>
          <cell r="AR464">
            <v>419489.16</v>
          </cell>
          <cell r="AS464">
            <v>291980.52</v>
          </cell>
          <cell r="AT464">
            <v>0</v>
          </cell>
          <cell r="AU464">
            <v>20.58846390992062</v>
          </cell>
          <cell r="AV464">
            <v>0</v>
          </cell>
          <cell r="AW464">
            <v>0</v>
          </cell>
          <cell r="AX464">
            <v>0</v>
          </cell>
          <cell r="AY464">
            <v>0</v>
          </cell>
          <cell r="AZ464">
            <v>0</v>
          </cell>
          <cell r="BA464">
            <v>0</v>
          </cell>
          <cell r="BB464">
            <v>0</v>
          </cell>
          <cell r="BC464">
            <v>0</v>
          </cell>
          <cell r="BD464">
            <v>0</v>
          </cell>
          <cell r="BE464">
            <v>134.01637780513738</v>
          </cell>
          <cell r="BF464">
            <v>56.390594246971929</v>
          </cell>
          <cell r="BG464">
            <v>210.26203662431607</v>
          </cell>
          <cell r="BH464">
            <v>508.66720475168677</v>
          </cell>
          <cell r="BI464">
            <v>0</v>
          </cell>
          <cell r="BJ464">
            <v>-87.060746005447996</v>
          </cell>
          <cell r="BK464">
            <v>-100</v>
          </cell>
          <cell r="BL464">
            <v>-100</v>
          </cell>
          <cell r="BM464">
            <v>-100</v>
          </cell>
          <cell r="BN464">
            <v>-100</v>
          </cell>
          <cell r="BO464">
            <v>-100</v>
          </cell>
          <cell r="BP464">
            <v>-100</v>
          </cell>
          <cell r="BQ464">
            <v>-100</v>
          </cell>
          <cell r="BR464">
            <v>-100</v>
          </cell>
          <cell r="BS464">
            <v>-100</v>
          </cell>
          <cell r="BT464">
            <v>4.2082836592696395</v>
          </cell>
          <cell r="BU464">
            <v>14.049282800978972</v>
          </cell>
          <cell r="BV464">
            <v>3.2055436906434238</v>
          </cell>
          <cell r="BW464">
            <v>-2.1394776413169154</v>
          </cell>
          <cell r="BY464">
            <v>-6.9285204524226884</v>
          </cell>
          <cell r="BZ464">
            <v>-7.8821100691957184</v>
          </cell>
          <cell r="CA464">
            <v>-8.2207310847523587</v>
          </cell>
          <cell r="CB464">
            <v>-6.798285900738847</v>
          </cell>
          <cell r="CC464">
            <v>6.0763115537195915</v>
          </cell>
          <cell r="CD464">
            <v>-3.3489548986870403</v>
          </cell>
          <cell r="CE464">
            <v>-24.972437707039546</v>
          </cell>
          <cell r="CF464">
            <v>-3.9022727047318284</v>
          </cell>
          <cell r="CG464">
            <v>-5.7713288489692616</v>
          </cell>
          <cell r="CH464">
            <v>-18.113322410831216</v>
          </cell>
          <cell r="CI464">
            <v>-0.60688346692843709</v>
          </cell>
          <cell r="CJ464">
            <v>14.181996718464546</v>
          </cell>
          <cell r="CK464">
            <v>-6.937829832476524</v>
          </cell>
          <cell r="CL464">
            <v>-3.8054194493020219</v>
          </cell>
          <cell r="CM464">
            <v>-7.8821100870806475</v>
          </cell>
          <cell r="CN464">
            <v>144.72810773788075</v>
          </cell>
          <cell r="CO464">
            <v>147.06225010412069</v>
          </cell>
          <cell r="CP464">
            <v>232.48481969243917</v>
          </cell>
          <cell r="CQ464">
            <v>71.142195251489142</v>
          </cell>
          <cell r="CR464">
            <v>92.875044268508589</v>
          </cell>
          <cell r="CS464">
            <v>98.08112760458117</v>
          </cell>
          <cell r="CT464">
            <v>213.95039365756278</v>
          </cell>
          <cell r="CU464">
            <v>85.011896398683035</v>
          </cell>
          <cell r="CV464">
            <v>78.186107710318737</v>
          </cell>
          <cell r="CW464">
            <v>204.73857199286763</v>
          </cell>
          <cell r="CX464">
            <v>131.8686297071051</v>
          </cell>
          <cell r="CY464">
            <v>59.458067477053191</v>
          </cell>
          <cell r="CZ464">
            <v>198.49364752066208</v>
          </cell>
          <cell r="DA464">
            <v>496.98296495763395</v>
          </cell>
          <cell r="DB464">
            <v>1035.4918878434607</v>
          </cell>
          <cell r="DD464">
            <v>1846.0028883637033</v>
          </cell>
          <cell r="DE464">
            <v>98.042724004497288</v>
          </cell>
          <cell r="DF464">
            <v>953.60759019975774</v>
          </cell>
          <cell r="DG464">
            <v>2690.6331448207402</v>
          </cell>
          <cell r="DH464">
            <v>9099.3047822861608</v>
          </cell>
          <cell r="DI464">
            <v>216.7857810380855</v>
          </cell>
          <cell r="DJ464">
            <v>22.092420836102907</v>
          </cell>
          <cell r="DK464">
            <v>27.495384693091452</v>
          </cell>
          <cell r="DL464">
            <v>13865.603999999998</v>
          </cell>
          <cell r="DM464">
            <v>22191.215999999997</v>
          </cell>
          <cell r="DN464">
            <v>435437.21032509994</v>
          </cell>
          <cell r="DO464">
            <v>148.77465247206615</v>
          </cell>
          <cell r="DP464">
            <v>151.67388835800597</v>
          </cell>
          <cell r="DQ464">
            <v>241.83913032158725</v>
          </cell>
          <cell r="DR464">
            <v>72.945894612974357</v>
          </cell>
          <cell r="DS464">
            <v>92.406347024694739</v>
          </cell>
          <cell r="DT464">
            <v>100.50054337713065</v>
          </cell>
          <cell r="DU464">
            <v>224.11740981547402</v>
          </cell>
          <cell r="DV464">
            <v>85.62591703651583</v>
          </cell>
          <cell r="DW464">
            <v>78.833905547692424</v>
          </cell>
          <cell r="DX464">
            <v>212.10846719996417</v>
          </cell>
          <cell r="DY464">
            <v>132.80190774127342</v>
          </cell>
          <cell r="DZ464">
            <v>59.295367818744417</v>
          </cell>
          <cell r="EA464">
            <v>200.87046012629131</v>
          </cell>
          <cell r="EB464">
            <v>501.93011578699975</v>
          </cell>
        </row>
        <row r="468">
          <cell r="AG468">
            <v>32636651.468842134</v>
          </cell>
        </row>
        <row r="469">
          <cell r="AG469">
            <v>35784931.425800987</v>
          </cell>
        </row>
        <row r="470">
          <cell r="AG470">
            <v>31843011.617641561</v>
          </cell>
          <cell r="AH470">
            <v>-2.4317441143073495</v>
          </cell>
        </row>
      </sheetData>
      <sheetData sheetId="17" refreshError="1"/>
      <sheetData sheetId="18" refreshError="1"/>
      <sheetData sheetId="19" refreshError="1">
        <row r="3">
          <cell r="D3" t="str">
            <v>Minería e Hidrocarburos: Setiembre 2025</v>
          </cell>
        </row>
        <row r="5">
          <cell r="AE5">
            <v>202501</v>
          </cell>
          <cell r="AF5" t="str">
            <v>Minería e Hidrocarburos: Enero 2025</v>
          </cell>
        </row>
        <row r="6">
          <cell r="AE6">
            <v>202502</v>
          </cell>
          <cell r="AF6" t="str">
            <v>Minería e Hidrocarburos: Febrero 2025</v>
          </cell>
        </row>
        <row r="7">
          <cell r="AE7">
            <v>202503</v>
          </cell>
          <cell r="AF7" t="str">
            <v>Minería e Hidrocarburos: Marzo 2025</v>
          </cell>
        </row>
        <row r="8">
          <cell r="AE8">
            <v>202504</v>
          </cell>
          <cell r="AF8" t="str">
            <v>Minería e Hidrocarburos: Abril 2025</v>
          </cell>
        </row>
        <row r="9">
          <cell r="AE9">
            <v>202505</v>
          </cell>
          <cell r="AF9" t="str">
            <v>Minería e Hidrocarburos: Mayo 2025</v>
          </cell>
        </row>
        <row r="10">
          <cell r="AE10">
            <v>202506</v>
          </cell>
          <cell r="AF10" t="str">
            <v>Minería e Hidrocarburos: Junio 2025</v>
          </cell>
        </row>
        <row r="11">
          <cell r="AE11">
            <v>202507</v>
          </cell>
          <cell r="AF11" t="str">
            <v>Minería e Hidrocarburos: Julio 2025</v>
          </cell>
        </row>
        <row r="12">
          <cell r="AE12">
            <v>202508</v>
          </cell>
          <cell r="AF12" t="str">
            <v>Minería e Hidrocarburos: Agosto 2025</v>
          </cell>
        </row>
        <row r="13">
          <cell r="AE13">
            <v>202509</v>
          </cell>
          <cell r="AF13" t="str">
            <v>Minería e Hidrocarburos: Setiembre 2025</v>
          </cell>
        </row>
        <row r="14">
          <cell r="AE14">
            <v>202510</v>
          </cell>
          <cell r="AF14" t="str">
            <v>Minería e Hidrocarburos: Octubre 2025</v>
          </cell>
        </row>
        <row r="15">
          <cell r="AE15">
            <v>202511</v>
          </cell>
          <cell r="AF15" t="str">
            <v>Minería e Hidrocarburos: Noviembre 2025</v>
          </cell>
        </row>
        <row r="16">
          <cell r="AE16">
            <v>202512</v>
          </cell>
          <cell r="AF16" t="str">
            <v>Minería e Hidrocarburos: Diciembre 2025</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mio"/>
      <sheetName val="MIN COMERC"/>
      <sheetName val="MINERO-COMER (modif)"/>
      <sheetName val="cn"/>
      <sheetName val="MET"/>
      <sheetName val="RECUP"/>
      <sheetName val="Comp"/>
      <sheetName val="Met1"/>
      <sheetName val="Met2"/>
      <sheetName val="Met3"/>
      <sheetName val="NP2"/>
      <sheetName val="NP3"/>
      <sheetName val="SIPE"/>
      <sheetName val="SIPE2"/>
      <sheetName val="NPRENSA 1994"/>
      <sheetName val="MINDATA-1994"/>
      <sheetName val="NPRENSA 2007"/>
      <sheetName val="VBP"/>
      <sheetName val="MINDATA-2007"/>
      <sheetName val="SCN 2007"/>
      <sheetName val="SDTIE 2007"/>
      <sheetName val="Hoja1"/>
      <sheetName val="MINDATA-2007 CCNN"/>
      <sheetName val="VOLUMEN"/>
      <sheetName val="ESTRATO"/>
      <sheetName val="Depto"/>
      <sheetName val="PETROLEMP"/>
      <sheetName val="Pet"/>
      <sheetName val="Ga"/>
      <sheetName val="GAS"/>
      <sheetName val="GNV"/>
      <sheetName val="DGALima"/>
      <sheetName val="Consumo Gas"/>
      <sheetName val="Huelga"/>
      <sheetName val="Total"/>
      <sheetName val="Pampilla"/>
      <sheetName val="Talara"/>
      <sheetName val="Iquitos"/>
      <sheetName val="Conchan"/>
      <sheetName val="El Milagro"/>
      <sheetName val="Pucallpa"/>
      <sheetName val="Pluspetrol"/>
      <sheetName val="Verdun"/>
      <sheetName val="Aguaytia"/>
      <sheetName val="Petro-Tech Peru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B7">
            <v>365.66300000000001</v>
          </cell>
          <cell r="N7">
            <v>1768.2</v>
          </cell>
          <cell r="Q7">
            <v>47.798999999999992</v>
          </cell>
          <cell r="S7">
            <v>345.57699999999994</v>
          </cell>
          <cell r="T7">
            <v>690.01700000000005</v>
          </cell>
          <cell r="U7">
            <v>47.798999999999992</v>
          </cell>
          <cell r="V7">
            <v>1768.2</v>
          </cell>
          <cell r="W7">
            <v>4636.6280000000006</v>
          </cell>
          <cell r="X7">
            <v>235.042</v>
          </cell>
          <cell r="Y7">
            <v>20.68</v>
          </cell>
          <cell r="Z7">
            <v>4.6310000000000002</v>
          </cell>
          <cell r="AS7">
            <v>31956909.155385271</v>
          </cell>
          <cell r="AT7">
            <v>22572413.005385272</v>
          </cell>
          <cell r="AU7">
            <v>7240524.5096757114</v>
          </cell>
          <cell r="AV7">
            <v>5758189.9545928352</v>
          </cell>
          <cell r="AW7">
            <v>3307111.8310373453</v>
          </cell>
          <cell r="AX7">
            <v>2229040.1096676229</v>
          </cell>
          <cell r="AY7">
            <v>953420.04017754912</v>
          </cell>
          <cell r="AZ7">
            <v>1657251.8468257445</v>
          </cell>
          <cell r="BA7">
            <v>895894.99161036639</v>
          </cell>
          <cell r="BB7">
            <v>530979.72179810214</v>
          </cell>
          <cell r="BC7">
            <v>9384496.1499999985</v>
          </cell>
          <cell r="BD7">
            <v>9318977.8899999987</v>
          </cell>
          <cell r="BE7">
            <v>65518.26</v>
          </cell>
          <cell r="BF7">
            <v>420150.79700000002</v>
          </cell>
          <cell r="DV7">
            <v>0</v>
          </cell>
          <cell r="EJ7">
            <v>0</v>
          </cell>
          <cell r="ES7">
            <v>0</v>
          </cell>
        </row>
        <row r="8">
          <cell r="AK8">
            <v>3734372.5335125946</v>
          </cell>
          <cell r="AL8">
            <v>2112479.0067270682</v>
          </cell>
          <cell r="AM8">
            <v>24369432.429022085</v>
          </cell>
          <cell r="AN8">
            <v>340035.43189514062</v>
          </cell>
          <cell r="AO8">
            <v>56233.503097509652</v>
          </cell>
          <cell r="AP8">
            <v>1129222.0884670538</v>
          </cell>
          <cell r="AQ8">
            <v>9277820.7606998384</v>
          </cell>
          <cell r="AR8">
            <v>11433549.818406887</v>
          </cell>
          <cell r="AS8">
            <v>100</v>
          </cell>
          <cell r="AT8">
            <v>70.633905474495634</v>
          </cell>
          <cell r="AU8">
            <v>22.657148957897771</v>
          </cell>
          <cell r="AV8">
            <v>18.018607264534168</v>
          </cell>
          <cell r="AW8">
            <v>10.348659862432417</v>
          </cell>
          <cell r="AX8">
            <v>6.9751429928009561</v>
          </cell>
          <cell r="AY8">
            <v>2.9834551130764848</v>
          </cell>
          <cell r="AZ8">
            <v>5.1858952903349538</v>
          </cell>
          <cell r="BA8">
            <v>2.803446939296359</v>
          </cell>
          <cell r="BB8">
            <v>1.6615490541225364</v>
          </cell>
          <cell r="BC8">
            <v>29.366094525504373</v>
          </cell>
          <cell r="BD8">
            <v>29.16107388448609</v>
          </cell>
          <cell r="BE8">
            <v>0.2050206410182791</v>
          </cell>
        </row>
        <row r="9">
          <cell r="A9" t="str">
            <v>PREC1994</v>
          </cell>
          <cell r="W9">
            <v>56.233503097509654</v>
          </cell>
          <cell r="AA9">
            <v>200547</v>
          </cell>
          <cell r="AB9">
            <v>6870.1</v>
          </cell>
          <cell r="AK9">
            <v>22373934.084259428</v>
          </cell>
          <cell r="AL9">
            <v>9869115.0553915165</v>
          </cell>
          <cell r="AM9">
            <v>70306724.719143629</v>
          </cell>
          <cell r="AN9">
            <v>1376786.9746243923</v>
          </cell>
          <cell r="AO9">
            <v>205732.65236321982</v>
          </cell>
          <cell r="AP9">
            <v>8175122.520490231</v>
          </cell>
          <cell r="AQ9">
            <v>45258874.975301161</v>
          </cell>
          <cell r="AR9">
            <v>191292346.01470467</v>
          </cell>
          <cell r="AS9">
            <v>2663075.7629487733</v>
          </cell>
          <cell r="AT9">
            <v>1881034.4171154394</v>
          </cell>
          <cell r="AU9">
            <v>603377.04247297591</v>
          </cell>
          <cell r="AV9">
            <v>479849.16288273624</v>
          </cell>
          <cell r="AW9">
            <v>275592.65258644545</v>
          </cell>
          <cell r="AX9">
            <v>185753.34247230191</v>
          </cell>
          <cell r="AY9">
            <v>79451.67001479576</v>
          </cell>
          <cell r="AZ9">
            <v>138104.32056881205</v>
          </cell>
          <cell r="BA9">
            <v>74657.915967530527</v>
          </cell>
          <cell r="BB9">
            <v>44248.310149841847</v>
          </cell>
          <cell r="BC9">
            <v>782041.34583333321</v>
          </cell>
          <cell r="BD9">
            <v>776581.49083333323</v>
          </cell>
          <cell r="BE9">
            <v>5459.8550000000005</v>
          </cell>
          <cell r="BF9">
            <v>35012.566416666668</v>
          </cell>
        </row>
        <row r="10">
          <cell r="A10">
            <v>198801</v>
          </cell>
          <cell r="B10">
            <v>32.700000000000003</v>
          </cell>
          <cell r="N10">
            <v>163.80000000000001</v>
          </cell>
          <cell r="Q10">
            <v>0</v>
          </cell>
          <cell r="S10">
            <v>32.700000000000003</v>
          </cell>
          <cell r="T10">
            <v>46.2</v>
          </cell>
          <cell r="U10">
            <v>0</v>
          </cell>
          <cell r="V10">
            <v>163.80000000000001</v>
          </cell>
          <cell r="W10">
            <v>279.39999999999998</v>
          </cell>
          <cell r="X10">
            <v>14.6</v>
          </cell>
          <cell r="AA10">
            <v>4772.098</v>
          </cell>
          <cell r="AK10">
            <v>30.621915000000005</v>
          </cell>
          <cell r="AL10">
            <v>39.065334</v>
          </cell>
          <cell r="AM10">
            <v>0</v>
          </cell>
          <cell r="AN10">
            <v>149.98019400000001</v>
          </cell>
          <cell r="AP10">
            <v>12.592208000000001</v>
          </cell>
          <cell r="AQ10">
            <v>0</v>
          </cell>
        </row>
        <row r="11">
          <cell r="A11">
            <v>198802</v>
          </cell>
          <cell r="B11">
            <v>32.4</v>
          </cell>
          <cell r="N11">
            <v>163.30000000000001</v>
          </cell>
          <cell r="Q11">
            <v>0</v>
          </cell>
          <cell r="S11">
            <v>32.4</v>
          </cell>
          <cell r="T11">
            <v>47.8</v>
          </cell>
          <cell r="U11">
            <v>0</v>
          </cell>
          <cell r="V11">
            <v>163.30000000000001</v>
          </cell>
          <cell r="W11">
            <v>304.39999999999998</v>
          </cell>
          <cell r="X11">
            <v>16.5</v>
          </cell>
          <cell r="AA11">
            <v>4398.9260000000004</v>
          </cell>
          <cell r="AK11">
            <v>30.340979999999998</v>
          </cell>
          <cell r="AL11">
            <v>40.418245999999996</v>
          </cell>
          <cell r="AM11">
            <v>0</v>
          </cell>
          <cell r="AN11">
            <v>149.52237900000003</v>
          </cell>
          <cell r="AP11">
            <v>14.230920000000001</v>
          </cell>
          <cell r="AQ11">
            <v>0</v>
          </cell>
        </row>
        <row r="12">
          <cell r="A12">
            <v>198803</v>
          </cell>
          <cell r="B12">
            <v>33.6</v>
          </cell>
          <cell r="N12">
            <v>180</v>
          </cell>
          <cell r="Q12">
            <v>0</v>
          </cell>
          <cell r="S12">
            <v>33.6</v>
          </cell>
          <cell r="T12">
            <v>55</v>
          </cell>
          <cell r="U12">
            <v>0</v>
          </cell>
          <cell r="V12">
            <v>180</v>
          </cell>
          <cell r="W12">
            <v>376.9</v>
          </cell>
          <cell r="X12">
            <v>18.5</v>
          </cell>
          <cell r="AA12">
            <v>4530.2029999999995</v>
          </cell>
          <cell r="AK12">
            <v>31.464720000000003</v>
          </cell>
          <cell r="AL12">
            <v>46.506350000000005</v>
          </cell>
          <cell r="AM12">
            <v>0</v>
          </cell>
          <cell r="AN12">
            <v>164.8134</v>
          </cell>
          <cell r="AP12">
            <v>15.955880000000002</v>
          </cell>
          <cell r="AQ12">
            <v>0</v>
          </cell>
        </row>
        <row r="13">
          <cell r="A13">
            <v>198804</v>
          </cell>
          <cell r="B13">
            <v>30.7</v>
          </cell>
          <cell r="N13">
            <v>158.5</v>
          </cell>
          <cell r="Q13">
            <v>0</v>
          </cell>
          <cell r="S13">
            <v>30.7</v>
          </cell>
          <cell r="T13">
            <v>52</v>
          </cell>
          <cell r="U13">
            <v>0</v>
          </cell>
          <cell r="V13">
            <v>158.5</v>
          </cell>
          <cell r="W13">
            <v>268.8</v>
          </cell>
          <cell r="X13">
            <v>17.2</v>
          </cell>
          <cell r="AA13">
            <v>4344.1660000000002</v>
          </cell>
          <cell r="AK13">
            <v>28.749015</v>
          </cell>
          <cell r="AL13">
            <v>43.969639999999998</v>
          </cell>
          <cell r="AM13">
            <v>0</v>
          </cell>
          <cell r="AN13">
            <v>145.12735499999999</v>
          </cell>
          <cell r="AP13">
            <v>14.834656000000001</v>
          </cell>
          <cell r="AQ13">
            <v>0</v>
          </cell>
        </row>
        <row r="14">
          <cell r="A14">
            <v>198805</v>
          </cell>
          <cell r="B14">
            <v>29.5</v>
          </cell>
          <cell r="N14">
            <v>144.6</v>
          </cell>
          <cell r="Q14">
            <v>0</v>
          </cell>
          <cell r="S14">
            <v>29.5</v>
          </cell>
          <cell r="T14">
            <v>49.3</v>
          </cell>
          <cell r="U14">
            <v>0</v>
          </cell>
          <cell r="V14">
            <v>144.6</v>
          </cell>
          <cell r="W14">
            <v>311.2</v>
          </cell>
          <cell r="X14">
            <v>16.899999999999999</v>
          </cell>
          <cell r="AA14">
            <v>4314.348</v>
          </cell>
          <cell r="AK14">
            <v>27.625274999999998</v>
          </cell>
          <cell r="AL14">
            <v>41.686601000000003</v>
          </cell>
          <cell r="AM14">
            <v>0</v>
          </cell>
          <cell r="AN14">
            <v>132.40009799999999</v>
          </cell>
          <cell r="AP14">
            <v>14.575911999999999</v>
          </cell>
          <cell r="AQ14">
            <v>0</v>
          </cell>
        </row>
        <row r="15">
          <cell r="A15">
            <v>198806</v>
          </cell>
          <cell r="B15">
            <v>28.3</v>
          </cell>
          <cell r="N15">
            <v>164.5</v>
          </cell>
          <cell r="Q15">
            <v>0</v>
          </cell>
          <cell r="S15">
            <v>28.3</v>
          </cell>
          <cell r="T15">
            <v>51.3</v>
          </cell>
          <cell r="U15">
            <v>0</v>
          </cell>
          <cell r="V15">
            <v>164.5</v>
          </cell>
          <cell r="W15">
            <v>269.3</v>
          </cell>
          <cell r="X15">
            <v>16.2</v>
          </cell>
          <cell r="AA15">
            <v>4054.9519999999998</v>
          </cell>
          <cell r="AK15">
            <v>26.501535000000001</v>
          </cell>
          <cell r="AL15">
            <v>43.377740999999993</v>
          </cell>
          <cell r="AM15">
            <v>0</v>
          </cell>
          <cell r="AN15">
            <v>150.62113500000001</v>
          </cell>
          <cell r="AP15">
            <v>13.972175999999999</v>
          </cell>
          <cell r="AQ15">
            <v>0</v>
          </cell>
        </row>
        <row r="16">
          <cell r="A16">
            <v>198807</v>
          </cell>
          <cell r="B16">
            <v>28.5</v>
          </cell>
          <cell r="N16">
            <v>147</v>
          </cell>
          <cell r="Q16">
            <v>0</v>
          </cell>
          <cell r="S16">
            <v>28.5</v>
          </cell>
          <cell r="T16">
            <v>39.9</v>
          </cell>
          <cell r="U16">
            <v>0</v>
          </cell>
          <cell r="V16">
            <v>147</v>
          </cell>
          <cell r="W16">
            <v>206.3</v>
          </cell>
          <cell r="X16">
            <v>13.2</v>
          </cell>
          <cell r="AA16">
            <v>4139.3159999999998</v>
          </cell>
          <cell r="AK16">
            <v>26.688824999999998</v>
          </cell>
          <cell r="AL16">
            <v>33.738242999999997</v>
          </cell>
          <cell r="AM16">
            <v>0</v>
          </cell>
          <cell r="AN16">
            <v>134.59761</v>
          </cell>
          <cell r="AP16">
            <v>11.384736</v>
          </cell>
          <cell r="AQ16">
            <v>0</v>
          </cell>
        </row>
        <row r="17">
          <cell r="A17">
            <v>198808</v>
          </cell>
          <cell r="B17">
            <v>24.6</v>
          </cell>
          <cell r="N17">
            <v>97.6</v>
          </cell>
          <cell r="Q17">
            <v>0</v>
          </cell>
          <cell r="S17">
            <v>24.6</v>
          </cell>
          <cell r="T17">
            <v>24.8</v>
          </cell>
          <cell r="U17">
            <v>0</v>
          </cell>
          <cell r="V17">
            <v>97.6</v>
          </cell>
          <cell r="W17">
            <v>149.19999999999999</v>
          </cell>
          <cell r="X17">
            <v>7.9</v>
          </cell>
          <cell r="AA17">
            <v>4141.1580000000004</v>
          </cell>
          <cell r="AK17">
            <v>23.036670000000001</v>
          </cell>
          <cell r="AL17">
            <v>20.970136000000004</v>
          </cell>
          <cell r="AM17">
            <v>0</v>
          </cell>
          <cell r="AN17">
            <v>89.365487999999999</v>
          </cell>
          <cell r="AP17">
            <v>6.8135920000000008</v>
          </cell>
          <cell r="AQ17">
            <v>0</v>
          </cell>
        </row>
        <row r="18">
          <cell r="A18">
            <v>198809</v>
          </cell>
          <cell r="B18">
            <v>31.9</v>
          </cell>
          <cell r="N18">
            <v>169.6</v>
          </cell>
          <cell r="Q18">
            <v>0</v>
          </cell>
          <cell r="S18">
            <v>31.9</v>
          </cell>
          <cell r="T18">
            <v>49.5</v>
          </cell>
          <cell r="U18">
            <v>0</v>
          </cell>
          <cell r="V18">
            <v>169.6</v>
          </cell>
          <cell r="W18">
            <v>213.4</v>
          </cell>
          <cell r="X18">
            <v>17.3</v>
          </cell>
          <cell r="AA18">
            <v>4023.2570000000005</v>
          </cell>
          <cell r="AK18">
            <v>29.872754999999998</v>
          </cell>
          <cell r="AL18">
            <v>41.855715000000004</v>
          </cell>
          <cell r="AM18">
            <v>0</v>
          </cell>
          <cell r="AN18">
            <v>155.29084800000001</v>
          </cell>
          <cell r="AP18">
            <v>14.920904</v>
          </cell>
          <cell r="AQ18">
            <v>0</v>
          </cell>
        </row>
        <row r="19">
          <cell r="A19">
            <v>198810</v>
          </cell>
          <cell r="B19">
            <v>20.3</v>
          </cell>
          <cell r="N19">
            <v>122.3</v>
          </cell>
          <cell r="Q19">
            <v>0</v>
          </cell>
          <cell r="S19">
            <v>20.3</v>
          </cell>
          <cell r="T19">
            <v>37.1</v>
          </cell>
          <cell r="U19">
            <v>0</v>
          </cell>
          <cell r="V19">
            <v>122.3</v>
          </cell>
          <cell r="W19">
            <v>177.5</v>
          </cell>
          <cell r="X19">
            <v>11.5</v>
          </cell>
          <cell r="AA19">
            <v>4420.6179999999995</v>
          </cell>
          <cell r="AK19">
            <v>19.009934999999999</v>
          </cell>
          <cell r="AL19">
            <v>31.370647000000005</v>
          </cell>
          <cell r="AM19">
            <v>0</v>
          </cell>
          <cell r="AN19">
            <v>111.981549</v>
          </cell>
          <cell r="AP19">
            <v>9.9185200000000009</v>
          </cell>
          <cell r="AQ19">
            <v>0</v>
          </cell>
        </row>
        <row r="20">
          <cell r="A20">
            <v>198811</v>
          </cell>
          <cell r="B20">
            <v>5.3</v>
          </cell>
          <cell r="N20">
            <v>35.700000000000003</v>
          </cell>
          <cell r="Q20">
            <v>0</v>
          </cell>
          <cell r="S20">
            <v>5.3</v>
          </cell>
          <cell r="T20">
            <v>12.2</v>
          </cell>
          <cell r="U20">
            <v>0</v>
          </cell>
          <cell r="V20">
            <v>35.700000000000003</v>
          </cell>
          <cell r="W20">
            <v>124.2</v>
          </cell>
          <cell r="X20">
            <v>1.9</v>
          </cell>
          <cell r="AA20">
            <v>4379.3360000000002</v>
          </cell>
          <cell r="AK20">
            <v>4.9631849999999993</v>
          </cell>
          <cell r="AL20">
            <v>10.315954</v>
          </cell>
          <cell r="AM20">
            <v>0</v>
          </cell>
          <cell r="AN20">
            <v>32.687991000000004</v>
          </cell>
          <cell r="AP20">
            <v>1.6387119999999999</v>
          </cell>
          <cell r="AQ20">
            <v>0</v>
          </cell>
        </row>
        <row r="21">
          <cell r="A21">
            <v>198812</v>
          </cell>
          <cell r="B21">
            <v>18.600000000000001</v>
          </cell>
          <cell r="N21">
            <v>103.6</v>
          </cell>
          <cell r="Q21">
            <v>0</v>
          </cell>
          <cell r="S21">
            <v>18.600000000000001</v>
          </cell>
          <cell r="T21">
            <v>33.5</v>
          </cell>
          <cell r="U21">
            <v>0</v>
          </cell>
          <cell r="V21">
            <v>103.6</v>
          </cell>
          <cell r="W21">
            <v>158.1</v>
          </cell>
          <cell r="X21">
            <v>9.5</v>
          </cell>
          <cell r="AA21">
            <v>4198.4179999999997</v>
          </cell>
          <cell r="AK21">
            <v>17.41797</v>
          </cell>
          <cell r="AL21">
            <v>28.326595000000001</v>
          </cell>
          <cell r="AM21">
            <v>0</v>
          </cell>
          <cell r="AN21">
            <v>94.859267999999986</v>
          </cell>
          <cell r="AP21">
            <v>8.1935599999999997</v>
          </cell>
          <cell r="AQ21">
            <v>0</v>
          </cell>
        </row>
        <row r="22">
          <cell r="A22">
            <v>198901</v>
          </cell>
          <cell r="B22">
            <v>32</v>
          </cell>
          <cell r="M22">
            <v>219.78346456692915</v>
          </cell>
          <cell r="N22">
            <v>162.19999999999999</v>
          </cell>
          <cell r="Q22">
            <v>0.83299999999999996</v>
          </cell>
          <cell r="S22">
            <v>32</v>
          </cell>
          <cell r="T22">
            <v>52.3</v>
          </cell>
          <cell r="U22">
            <v>0.83299999999999996</v>
          </cell>
          <cell r="V22">
            <v>162.19999999999999</v>
          </cell>
          <cell r="W22">
            <v>223.3</v>
          </cell>
          <cell r="X22">
            <v>16.399999999999999</v>
          </cell>
          <cell r="Y22">
            <v>0.32600000000000001</v>
          </cell>
          <cell r="Z22">
            <v>0.35599999999999998</v>
          </cell>
          <cell r="AA22">
            <v>4443.2769999999991</v>
          </cell>
          <cell r="AB22">
            <v>2097.116</v>
          </cell>
          <cell r="AK22">
            <v>26.568000000000001</v>
          </cell>
          <cell r="AL22">
            <v>43.634999999999998</v>
          </cell>
          <cell r="AM22">
            <v>0.70699999999999996</v>
          </cell>
          <cell r="AN22">
            <v>145.934</v>
          </cell>
          <cell r="AO22">
            <v>220.20699999999999</v>
          </cell>
          <cell r="AP22">
            <v>13.967000000000001</v>
          </cell>
          <cell r="AQ22">
            <v>0.18160799999999999</v>
          </cell>
          <cell r="AR22">
            <v>0.18532299999999999</v>
          </cell>
          <cell r="AS22">
            <v>2384345.6225535162</v>
          </cell>
          <cell r="AT22">
            <v>1478852.3525535159</v>
          </cell>
          <cell r="AU22">
            <v>594430.68075060449</v>
          </cell>
          <cell r="AV22">
            <v>430638.8354420088</v>
          </cell>
          <cell r="AW22">
            <v>49706.854376434545</v>
          </cell>
          <cell r="AX22">
            <v>200920.03035483608</v>
          </cell>
          <cell r="AY22">
            <v>45303.770178947547</v>
          </cell>
          <cell r="AZ22">
            <v>114181.93624368706</v>
          </cell>
          <cell r="BA22">
            <v>8219.3737665144927</v>
          </cell>
          <cell r="BB22">
            <v>35450.871440483119</v>
          </cell>
          <cell r="BC22">
            <v>905493.27</v>
          </cell>
          <cell r="BD22">
            <v>891085.87</v>
          </cell>
          <cell r="BE22">
            <v>14407.4</v>
          </cell>
          <cell r="BF22">
            <v>27526.564793194226</v>
          </cell>
          <cell r="BG22">
            <v>89.533525697120069</v>
          </cell>
          <cell r="BH22">
            <v>78.619101229489004</v>
          </cell>
          <cell r="BI22">
            <v>98.517285031975319</v>
          </cell>
          <cell r="BJ22">
            <v>89.744625760084261</v>
          </cell>
          <cell r="BK22">
            <v>18.03634963049058</v>
          </cell>
          <cell r="BL22">
            <v>108.16496095341903</v>
          </cell>
          <cell r="BM22">
            <v>57.020538612355068</v>
          </cell>
          <cell r="BN22">
            <v>82.678033368836282</v>
          </cell>
          <cell r="BO22">
            <v>11.009380130687255</v>
          </cell>
          <cell r="BP22">
            <v>80.118023310794911</v>
          </cell>
          <cell r="BQ22">
            <v>115.78585644153098</v>
          </cell>
          <cell r="BR22">
            <v>114.74467013678043</v>
          </cell>
          <cell r="BS22">
            <v>263.87880264219467</v>
          </cell>
          <cell r="BT22">
            <v>78.619100541258931</v>
          </cell>
          <cell r="CW22">
            <v>89.533525697120069</v>
          </cell>
          <cell r="CX22">
            <v>78.619101229489004</v>
          </cell>
          <cell r="CY22">
            <v>98.517285031975319</v>
          </cell>
          <cell r="CZ22">
            <v>89.744625760084261</v>
          </cell>
          <cell r="DA22">
            <v>18.03634963049058</v>
          </cell>
          <cell r="DB22">
            <v>108.16496095341903</v>
          </cell>
          <cell r="DC22">
            <v>57.020538612355068</v>
          </cell>
          <cell r="DD22">
            <v>82.678033368836282</v>
          </cell>
          <cell r="DE22">
            <v>11.009380130687255</v>
          </cell>
          <cell r="DF22">
            <v>80.118023310794911</v>
          </cell>
          <cell r="DG22">
            <v>115.78585644153098</v>
          </cell>
          <cell r="DH22">
            <v>114.74467013678043</v>
          </cell>
          <cell r="DI22">
            <v>263.87880264219467</v>
          </cell>
          <cell r="DJ22">
            <v>78.619100541258931</v>
          </cell>
          <cell r="DL22">
            <v>26.568000000000001</v>
          </cell>
          <cell r="DM22">
            <v>43.634999999999998</v>
          </cell>
          <cell r="DN22">
            <v>0.70699999999999996</v>
          </cell>
          <cell r="DO22">
            <v>145.934</v>
          </cell>
          <cell r="DP22">
            <v>220.20699999999999</v>
          </cell>
          <cell r="DQ22">
            <v>13.967000000000001</v>
          </cell>
          <cell r="DR22">
            <v>0.18160799999999999</v>
          </cell>
          <cell r="DS22">
            <v>0.18532299999999999</v>
          </cell>
          <cell r="DT22">
            <v>4443.2769999999991</v>
          </cell>
          <cell r="DU22">
            <v>2097.116</v>
          </cell>
        </row>
        <row r="23">
          <cell r="A23">
            <v>198902</v>
          </cell>
          <cell r="B23">
            <v>26.7</v>
          </cell>
          <cell r="M23">
            <v>178.34645669291336</v>
          </cell>
          <cell r="N23">
            <v>144.9</v>
          </cell>
          <cell r="Q23">
            <v>0.84499999999999997</v>
          </cell>
          <cell r="S23">
            <v>26.7</v>
          </cell>
          <cell r="T23">
            <v>44.5</v>
          </cell>
          <cell r="U23">
            <v>0.84499999999999997</v>
          </cell>
          <cell r="V23">
            <v>144.9</v>
          </cell>
          <cell r="W23">
            <v>181.2</v>
          </cell>
          <cell r="X23">
            <v>15.7</v>
          </cell>
          <cell r="Y23">
            <v>0.33100000000000002</v>
          </cell>
          <cell r="Z23">
            <v>0.43</v>
          </cell>
          <cell r="AA23">
            <v>3988.232</v>
          </cell>
          <cell r="AB23">
            <v>1882.354</v>
          </cell>
          <cell r="AK23">
            <v>22.167000000000002</v>
          </cell>
          <cell r="AL23">
            <v>37.127000000000002</v>
          </cell>
          <cell r="AM23">
            <v>0.70499999999999996</v>
          </cell>
          <cell r="AN23">
            <v>130.369</v>
          </cell>
          <cell r="AO23">
            <v>178.69</v>
          </cell>
          <cell r="AP23">
            <v>13.371</v>
          </cell>
          <cell r="AQ23">
            <v>0.184394</v>
          </cell>
          <cell r="AR23">
            <v>0.22384599999999999</v>
          </cell>
          <cell r="AS23">
            <v>2101427.555879565</v>
          </cell>
          <cell r="AT23">
            <v>1288667.635879565</v>
          </cell>
          <cell r="AU23">
            <v>495962.99684577878</v>
          </cell>
          <cell r="AV23">
            <v>366410.63466152083</v>
          </cell>
          <cell r="AW23">
            <v>49566.240926996252</v>
          </cell>
          <cell r="AX23">
            <v>179490.34109480743</v>
          </cell>
          <cell r="AY23">
            <v>36762.367650783744</v>
          </cell>
          <cell r="AZ23">
            <v>109309.56322147489</v>
          </cell>
          <cell r="BA23">
            <v>8345.4649921956825</v>
          </cell>
          <cell r="BB23">
            <v>42820.026486007577</v>
          </cell>
          <cell r="BC23">
            <v>812759.91999999993</v>
          </cell>
          <cell r="BD23">
            <v>799827.96</v>
          </cell>
          <cell r="BE23">
            <v>12931.96</v>
          </cell>
          <cell r="BF23">
            <v>23986.568504922536</v>
          </cell>
          <cell r="BG23">
            <v>78.909792395567976</v>
          </cell>
          <cell r="BH23">
            <v>68.508455993895794</v>
          </cell>
          <cell r="BI23">
            <v>82.197856718751765</v>
          </cell>
          <cell r="BJ23">
            <v>76.359544416057034</v>
          </cell>
          <cell r="BK23">
            <v>17.985327425029503</v>
          </cell>
          <cell r="BL23">
            <v>96.628323725357262</v>
          </cell>
          <cell r="BM23">
            <v>46.270100608253713</v>
          </cell>
          <cell r="BN23">
            <v>79.149995287084565</v>
          </cell>
          <cell r="BO23">
            <v>11.178272101548091</v>
          </cell>
          <cell r="BP23">
            <v>96.772117039051778</v>
          </cell>
          <cell r="BQ23">
            <v>103.92799873438065</v>
          </cell>
          <cell r="BR23">
            <v>102.99343590351624</v>
          </cell>
          <cell r="BS23">
            <v>236.85537436433748</v>
          </cell>
          <cell r="BT23">
            <v>68.508455562698927</v>
          </cell>
          <cell r="CW23">
            <v>84.22165904634403</v>
          </cell>
          <cell r="CX23">
            <v>73.563778611692399</v>
          </cell>
          <cell r="CY23">
            <v>90.357570875363535</v>
          </cell>
          <cell r="CZ23">
            <v>83.05208508807064</v>
          </cell>
          <cell r="DA23">
            <v>18.010838527760043</v>
          </cell>
          <cell r="DB23">
            <v>102.39664233938814</v>
          </cell>
          <cell r="DC23">
            <v>51.645319610304391</v>
          </cell>
          <cell r="DD23">
            <v>80.914014327960416</v>
          </cell>
          <cell r="DE23">
            <v>11.093826116117672</v>
          </cell>
          <cell r="DF23">
            <v>88.445070174923345</v>
          </cell>
          <cell r="DG23">
            <v>109.85692758795582</v>
          </cell>
          <cell r="DH23">
            <v>108.86905302014833</v>
          </cell>
          <cell r="DI23">
            <v>250.36708850326607</v>
          </cell>
          <cell r="DJ23">
            <v>73.563778051978929</v>
          </cell>
          <cell r="DL23">
            <v>48.734999999999999</v>
          </cell>
          <cell r="DM23">
            <v>80.762</v>
          </cell>
          <cell r="DN23">
            <v>1.4119999999999999</v>
          </cell>
          <cell r="DO23">
            <v>276.303</v>
          </cell>
          <cell r="DP23">
            <v>398.89699999999999</v>
          </cell>
          <cell r="DQ23">
            <v>27.338000000000001</v>
          </cell>
          <cell r="DR23">
            <v>0.36600199999999999</v>
          </cell>
          <cell r="DS23">
            <v>0.409169</v>
          </cell>
          <cell r="DT23">
            <v>8431.5089999999982</v>
          </cell>
          <cell r="DU23">
            <v>3979.4700000000003</v>
          </cell>
        </row>
        <row r="24">
          <cell r="A24">
            <v>198903</v>
          </cell>
          <cell r="B24">
            <v>30.8</v>
          </cell>
          <cell r="M24">
            <v>163.38582677165354</v>
          </cell>
          <cell r="N24">
            <v>168.4</v>
          </cell>
          <cell r="Q24">
            <v>0.83299999999999996</v>
          </cell>
          <cell r="S24">
            <v>30.8</v>
          </cell>
          <cell r="T24">
            <v>52.7</v>
          </cell>
          <cell r="U24">
            <v>0.83299999999999996</v>
          </cell>
          <cell r="V24">
            <v>168.4</v>
          </cell>
          <cell r="W24">
            <v>166</v>
          </cell>
          <cell r="X24">
            <v>19.100000000000001</v>
          </cell>
          <cell r="Y24">
            <v>0.40899999999999997</v>
          </cell>
          <cell r="Z24">
            <v>0.23599999999999999</v>
          </cell>
          <cell r="AA24">
            <v>4363.5279999999993</v>
          </cell>
          <cell r="AB24">
            <v>2059.828</v>
          </cell>
          <cell r="AK24">
            <v>25.571000000000002</v>
          </cell>
          <cell r="AL24">
            <v>43.969000000000001</v>
          </cell>
          <cell r="AM24">
            <v>0.72299999999999998</v>
          </cell>
          <cell r="AN24">
            <v>151.51300000000001</v>
          </cell>
          <cell r="AO24">
            <v>163.70099999999999</v>
          </cell>
          <cell r="AP24">
            <v>16.266999999999999</v>
          </cell>
          <cell r="AQ24">
            <v>0.22784599999999999</v>
          </cell>
          <cell r="AR24">
            <v>0.12285500000000001</v>
          </cell>
          <cell r="AS24">
            <v>2355212.1789598987</v>
          </cell>
          <cell r="AT24">
            <v>1465968.508959899</v>
          </cell>
          <cell r="AU24">
            <v>572123.86846859788</v>
          </cell>
          <cell r="AV24">
            <v>433935.1198705096</v>
          </cell>
          <cell r="AW24">
            <v>50831.761971940847</v>
          </cell>
          <cell r="AX24">
            <v>208601.12488626558</v>
          </cell>
          <cell r="AY24">
            <v>33678.640924511448</v>
          </cell>
          <cell r="AZ24">
            <v>132984.71804081457</v>
          </cell>
          <cell r="BA24">
            <v>10312.053627622468</v>
          </cell>
          <cell r="BB24">
            <v>23501.221169636545</v>
          </cell>
          <cell r="BC24">
            <v>889243.66999999993</v>
          </cell>
          <cell r="BD24">
            <v>875092.45</v>
          </cell>
          <cell r="BE24">
            <v>14151.22</v>
          </cell>
          <cell r="BF24">
            <v>27286.752063263753</v>
          </cell>
          <cell r="BG24">
            <v>88.439548424713863</v>
          </cell>
          <cell r="BH24">
            <v>77.934167265687634</v>
          </cell>
          <cell r="BI24">
            <v>94.820291160517954</v>
          </cell>
          <cell r="BJ24">
            <v>90.431567550020517</v>
          </cell>
          <cell r="BK24">
            <v>18.444527274179194</v>
          </cell>
          <cell r="BL24">
            <v>112.30006529619814</v>
          </cell>
          <cell r="BM24">
            <v>42.388839552698762</v>
          </cell>
          <cell r="BN24">
            <v>96.292945429287585</v>
          </cell>
          <cell r="BO24">
            <v>13.812404878951194</v>
          </cell>
          <cell r="BP24">
            <v>53.112132621680566</v>
          </cell>
          <cell r="BQ24">
            <v>113.70801233692234</v>
          </cell>
          <cell r="BR24">
            <v>112.68520565188294</v>
          </cell>
          <cell r="BS24">
            <v>259.18673664410494</v>
          </cell>
          <cell r="BT24">
            <v>77.934167231667786</v>
          </cell>
          <cell r="CW24">
            <v>85.627622172467298</v>
          </cell>
          <cell r="CX24">
            <v>75.020574829690815</v>
          </cell>
          <cell r="CY24">
            <v>91.845144303748341</v>
          </cell>
          <cell r="CZ24">
            <v>85.511912575387271</v>
          </cell>
          <cell r="DA24">
            <v>18.155401443233092</v>
          </cell>
          <cell r="DB24">
            <v>105.69778332499148</v>
          </cell>
          <cell r="DC24">
            <v>48.559826257769181</v>
          </cell>
          <cell r="DD24">
            <v>86.040324695069486</v>
          </cell>
          <cell r="DE24">
            <v>12.000019037062179</v>
          </cell>
          <cell r="DF24">
            <v>76.667424323842411</v>
          </cell>
          <cell r="DG24">
            <v>111.14062250427799</v>
          </cell>
          <cell r="DH24">
            <v>110.14110389739319</v>
          </cell>
          <cell r="DI24">
            <v>253.30697121687902</v>
          </cell>
          <cell r="DJ24">
            <v>75.020574445208538</v>
          </cell>
          <cell r="DL24">
            <v>74.305999999999997</v>
          </cell>
          <cell r="DM24">
            <v>124.73099999999999</v>
          </cell>
          <cell r="DN24">
            <v>2.1349999999999998</v>
          </cell>
          <cell r="DO24">
            <v>427.81600000000003</v>
          </cell>
          <cell r="DP24">
            <v>562.59799999999996</v>
          </cell>
          <cell r="DQ24">
            <v>43.605000000000004</v>
          </cell>
          <cell r="DR24">
            <v>0.59384799999999993</v>
          </cell>
          <cell r="DS24">
            <v>0.53202400000000005</v>
          </cell>
          <cell r="DT24">
            <v>12795.036999999997</v>
          </cell>
          <cell r="DU24">
            <v>6039.2980000000007</v>
          </cell>
        </row>
        <row r="25">
          <cell r="A25">
            <v>198904</v>
          </cell>
          <cell r="B25">
            <v>30.5</v>
          </cell>
          <cell r="M25">
            <v>207.48031496062993</v>
          </cell>
          <cell r="N25">
            <v>161.9</v>
          </cell>
          <cell r="Q25">
            <v>0.83299999999999996</v>
          </cell>
          <cell r="S25">
            <v>30.5</v>
          </cell>
          <cell r="T25">
            <v>51.9</v>
          </cell>
          <cell r="U25">
            <v>0.83299999999999996</v>
          </cell>
          <cell r="V25">
            <v>161.9</v>
          </cell>
          <cell r="W25">
            <v>210.8</v>
          </cell>
          <cell r="X25">
            <v>16.399999999999999</v>
          </cell>
          <cell r="Y25">
            <v>0.39100000000000001</v>
          </cell>
          <cell r="Z25">
            <v>0.34599999999999997</v>
          </cell>
          <cell r="AA25">
            <v>3686.2719999999999</v>
          </cell>
          <cell r="AB25">
            <v>1739.809</v>
          </cell>
          <cell r="AK25">
            <v>25.321999999999999</v>
          </cell>
          <cell r="AL25">
            <v>43.301000000000002</v>
          </cell>
          <cell r="AM25">
            <v>0.73899999999999999</v>
          </cell>
          <cell r="AN25">
            <v>145.66499999999999</v>
          </cell>
          <cell r="AO25">
            <v>207.881</v>
          </cell>
          <cell r="AP25">
            <v>13.967000000000001</v>
          </cell>
          <cell r="AQ25">
            <v>0.21781900000000001</v>
          </cell>
          <cell r="AR25">
            <v>0.180118</v>
          </cell>
          <cell r="AS25">
            <v>2198888.3875385621</v>
          </cell>
          <cell r="AT25">
            <v>1447664.9375385619</v>
          </cell>
          <cell r="AU25">
            <v>566552.75888161722</v>
          </cell>
          <cell r="AV25">
            <v>427342.55101350805</v>
          </cell>
          <cell r="AW25">
            <v>51956.669567447141</v>
          </cell>
          <cell r="AX25">
            <v>200549.67465866212</v>
          </cell>
          <cell r="AY25">
            <v>42767.909505918506</v>
          </cell>
          <cell r="AZ25">
            <v>114181.93624368706</v>
          </cell>
          <cell r="BA25">
            <v>9858.242888245124</v>
          </cell>
          <cell r="BB25">
            <v>34455.194779476573</v>
          </cell>
          <cell r="BC25">
            <v>751223.45000000007</v>
          </cell>
          <cell r="BD25">
            <v>739270.79</v>
          </cell>
          <cell r="BE25">
            <v>11952.66</v>
          </cell>
          <cell r="BF25">
            <v>26946.05935412892</v>
          </cell>
          <cell r="BG25">
            <v>82.569501706694766</v>
          </cell>
          <cell r="BH25">
            <v>76.96110843939536</v>
          </cell>
          <cell r="BI25">
            <v>93.896969722210144</v>
          </cell>
          <cell r="BJ25">
            <v>89.05768397014802</v>
          </cell>
          <cell r="BK25">
            <v>18.852704917867808</v>
          </cell>
          <cell r="BL25">
            <v>107.96558058629093</v>
          </cell>
          <cell r="BM25">
            <v>53.82883644604842</v>
          </cell>
          <cell r="BN25">
            <v>82.678033368836282</v>
          </cell>
          <cell r="BO25">
            <v>13.204551400192543</v>
          </cell>
          <cell r="BP25">
            <v>77.867820630433101</v>
          </cell>
          <cell r="BQ25">
            <v>96.059300956716811</v>
          </cell>
          <cell r="BR25">
            <v>95.195520203128211</v>
          </cell>
          <cell r="BS25">
            <v>218.91900059616964</v>
          </cell>
          <cell r="BT25">
            <v>76.961108858624158</v>
          </cell>
          <cell r="CW25">
            <v>84.863092056024172</v>
          </cell>
          <cell r="CX25">
            <v>75.505708232116945</v>
          </cell>
          <cell r="CY25">
            <v>92.358100658363796</v>
          </cell>
          <cell r="CZ25">
            <v>86.398355424077465</v>
          </cell>
          <cell r="DA25">
            <v>18.329727311891773</v>
          </cell>
          <cell r="DB25">
            <v>106.26473264031634</v>
          </cell>
          <cell r="DC25">
            <v>49.877078804838995</v>
          </cell>
          <cell r="DD25">
            <v>85.199751863511182</v>
          </cell>
          <cell r="DE25">
            <v>12.30115212784477</v>
          </cell>
          <cell r="DF25">
            <v>76.96752340049008</v>
          </cell>
          <cell r="DG25">
            <v>107.37029211738769</v>
          </cell>
          <cell r="DH25">
            <v>106.40470797382696</v>
          </cell>
          <cell r="DI25">
            <v>244.70997856170169</v>
          </cell>
          <cell r="DJ25">
            <v>75.50570804856244</v>
          </cell>
          <cell r="DL25">
            <v>99.628</v>
          </cell>
          <cell r="DM25">
            <v>168.03199999999998</v>
          </cell>
          <cell r="DN25">
            <v>2.8739999999999997</v>
          </cell>
          <cell r="DO25">
            <v>573.48099999999999</v>
          </cell>
          <cell r="DP25">
            <v>770.47899999999993</v>
          </cell>
          <cell r="DQ25">
            <v>57.572000000000003</v>
          </cell>
          <cell r="DR25">
            <v>0.81166699999999992</v>
          </cell>
          <cell r="DS25">
            <v>0.71214200000000005</v>
          </cell>
          <cell r="DT25">
            <v>16481.308999999997</v>
          </cell>
          <cell r="DU25">
            <v>7779.1070000000009</v>
          </cell>
        </row>
        <row r="26">
          <cell r="A26">
            <v>198905</v>
          </cell>
          <cell r="B26">
            <v>29.4</v>
          </cell>
          <cell r="M26">
            <v>253.34645669291336</v>
          </cell>
          <cell r="N26">
            <v>158.6</v>
          </cell>
          <cell r="Q26">
            <v>0.78</v>
          </cell>
          <cell r="S26">
            <v>29.4</v>
          </cell>
          <cell r="T26">
            <v>52.1</v>
          </cell>
          <cell r="U26">
            <v>0.78</v>
          </cell>
          <cell r="V26">
            <v>158.6</v>
          </cell>
          <cell r="W26">
            <v>257.39999999999998</v>
          </cell>
          <cell r="X26">
            <v>17.100000000000001</v>
          </cell>
          <cell r="Y26">
            <v>0.48399999999999999</v>
          </cell>
          <cell r="Z26">
            <v>0.443</v>
          </cell>
          <cell r="AA26">
            <v>3198.2240000000002</v>
          </cell>
          <cell r="AB26">
            <v>1509.471</v>
          </cell>
          <cell r="AK26">
            <v>24.408999999999999</v>
          </cell>
          <cell r="AL26">
            <v>43.468000000000004</v>
          </cell>
          <cell r="AM26">
            <v>0.73899999999999999</v>
          </cell>
          <cell r="AN26">
            <v>142.69499999999999</v>
          </cell>
          <cell r="AO26">
            <v>253.83500000000001</v>
          </cell>
          <cell r="AP26">
            <v>14.564</v>
          </cell>
          <cell r="AQ26">
            <v>0.26962700000000001</v>
          </cell>
          <cell r="AR26">
            <v>0.23061300000000001</v>
          </cell>
          <cell r="AS26">
            <v>2102899.9358774135</v>
          </cell>
          <cell r="AT26">
            <v>1451135.4858774138</v>
          </cell>
          <cell r="AU26">
            <v>546125.35706268833</v>
          </cell>
          <cell r="AV26">
            <v>428990.69322775846</v>
          </cell>
          <cell r="AW26">
            <v>51956.669567447141</v>
          </cell>
          <cell r="AX26">
            <v>196460.61734402768</v>
          </cell>
          <cell r="AY26">
            <v>52222.147812617906</v>
          </cell>
          <cell r="AZ26">
            <v>119062.48438841972</v>
          </cell>
          <cell r="BA26">
            <v>12203.014682965526</v>
          </cell>
          <cell r="BB26">
            <v>44114.501791489092</v>
          </cell>
          <cell r="BC26">
            <v>651764.44999999995</v>
          </cell>
          <cell r="BD26">
            <v>641394.23</v>
          </cell>
          <cell r="BE26">
            <v>10370.219999999999</v>
          </cell>
          <cell r="BF26">
            <v>27010.658002812917</v>
          </cell>
          <cell r="BG26">
            <v>78.96508109663813</v>
          </cell>
          <cell r="BH26">
            <v>77.145610557340333</v>
          </cell>
          <cell r="BI26">
            <v>90.511457781748177</v>
          </cell>
          <cell r="BJ26">
            <v>89.401154865116155</v>
          </cell>
          <cell r="BK26">
            <v>18.852704917867808</v>
          </cell>
          <cell r="BL26">
            <v>105.76424344736751</v>
          </cell>
          <cell r="BM26">
            <v>65.728194011394507</v>
          </cell>
          <cell r="BN26">
            <v>86.211990977570821</v>
          </cell>
          <cell r="BO26">
            <v>16.345238846839415</v>
          </cell>
          <cell r="BP26">
            <v>99.69759668132042</v>
          </cell>
          <cell r="BQ26">
            <v>83.341431175290111</v>
          </cell>
          <cell r="BR26">
            <v>82.59200580633636</v>
          </cell>
          <cell r="BS26">
            <v>189.93581331372351</v>
          </cell>
          <cell r="BT26">
            <v>77.145610182849424</v>
          </cell>
          <cell r="CW26">
            <v>83.683489864146964</v>
          </cell>
          <cell r="CX26">
            <v>75.83368869716162</v>
          </cell>
          <cell r="CY26">
            <v>91.988772083040672</v>
          </cell>
          <cell r="CZ26">
            <v>86.998915312285206</v>
          </cell>
          <cell r="DA26">
            <v>18.434322833086981</v>
          </cell>
          <cell r="DB26">
            <v>106.16463480172656</v>
          </cell>
          <cell r="DC26">
            <v>53.047301846150091</v>
          </cell>
          <cell r="DD26">
            <v>85.402199686323115</v>
          </cell>
          <cell r="DE26">
            <v>13.1099694716437</v>
          </cell>
          <cell r="DF26">
            <v>81.513538056656145</v>
          </cell>
          <cell r="DG26">
            <v>102.56451992896818</v>
          </cell>
          <cell r="DH26">
            <v>101.64216754032884</v>
          </cell>
          <cell r="DI26">
            <v>233.75514551210603</v>
          </cell>
          <cell r="DJ26">
            <v>75.833688475419834</v>
          </cell>
          <cell r="DL26">
            <v>124.03700000000001</v>
          </cell>
          <cell r="DM26">
            <v>211.5</v>
          </cell>
          <cell r="DN26">
            <v>3.6129999999999995</v>
          </cell>
          <cell r="DO26">
            <v>716.17599999999993</v>
          </cell>
          <cell r="DP26">
            <v>1024.3139999999999</v>
          </cell>
          <cell r="DQ26">
            <v>72.135999999999996</v>
          </cell>
          <cell r="DR26">
            <v>1.081294</v>
          </cell>
          <cell r="DS26">
            <v>0.94275500000000001</v>
          </cell>
          <cell r="DT26">
            <v>19679.532999999996</v>
          </cell>
          <cell r="DU26">
            <v>9288.5780000000013</v>
          </cell>
        </row>
        <row r="27">
          <cell r="A27">
            <v>198906</v>
          </cell>
          <cell r="B27">
            <v>29.7</v>
          </cell>
          <cell r="M27">
            <v>298.52362204724409</v>
          </cell>
          <cell r="N27">
            <v>166.4</v>
          </cell>
          <cell r="Q27">
            <v>0.79600000000000004</v>
          </cell>
          <cell r="S27">
            <v>29.7</v>
          </cell>
          <cell r="T27">
            <v>54.1</v>
          </cell>
          <cell r="U27">
            <v>0.79600000000000004</v>
          </cell>
          <cell r="V27">
            <v>166.4</v>
          </cell>
          <cell r="W27">
            <v>303.3</v>
          </cell>
          <cell r="X27">
            <v>18.100000000000001</v>
          </cell>
          <cell r="Y27">
            <v>0.496</v>
          </cell>
          <cell r="Z27">
            <v>0.47399999999999998</v>
          </cell>
          <cell r="AA27">
            <v>3539.922</v>
          </cell>
          <cell r="AB27">
            <v>1670.896</v>
          </cell>
          <cell r="AK27">
            <v>24.658000000000001</v>
          </cell>
          <cell r="AL27">
            <v>45.137</v>
          </cell>
          <cell r="AM27">
            <v>0.76100000000000001</v>
          </cell>
          <cell r="AN27">
            <v>149.71299999999999</v>
          </cell>
          <cell r="AO27">
            <v>299.09899999999999</v>
          </cell>
          <cell r="AP27">
            <v>15.414999999999999</v>
          </cell>
          <cell r="AQ27">
            <v>0.276312</v>
          </cell>
          <cell r="AR27">
            <v>0.246751</v>
          </cell>
          <cell r="AS27">
            <v>2225446.0909242793</v>
          </cell>
          <cell r="AT27">
            <v>1504046.1309242793</v>
          </cell>
          <cell r="AU27">
            <v>551696.46664966911</v>
          </cell>
          <cell r="AV27">
            <v>445462.24625520688</v>
          </cell>
          <cell r="AW27">
            <v>53503.417511268301</v>
          </cell>
          <cell r="AX27">
            <v>206122.90833194164</v>
          </cell>
          <cell r="AY27">
            <v>61534.430589186682</v>
          </cell>
          <cell r="AZ27">
            <v>126019.51365335692</v>
          </cell>
          <cell r="BA27">
            <v>12505.570262175415</v>
          </cell>
          <cell r="BB27">
            <v>47201.577671474392</v>
          </cell>
          <cell r="BC27">
            <v>721399.96</v>
          </cell>
          <cell r="BD27">
            <v>709920.74</v>
          </cell>
          <cell r="BE27">
            <v>11479.22</v>
          </cell>
          <cell r="BF27">
            <v>27995.50861795745</v>
          </cell>
          <cell r="BG27">
            <v>83.566758478552828</v>
          </cell>
          <cell r="BH27">
            <v>79.958458879807708</v>
          </cell>
          <cell r="BI27">
            <v>91.434779220056001</v>
          </cell>
          <cell r="BJ27">
            <v>92.833807102851466</v>
          </cell>
          <cell r="BK27">
            <v>19.413949177939649</v>
          </cell>
          <cell r="BL27">
            <v>110.96592157563845</v>
          </cell>
          <cell r="BM27">
            <v>77.448882544227871</v>
          </cell>
          <cell r="BN27">
            <v>91.249508439937813</v>
          </cell>
          <cell r="BO27">
            <v>16.750494706568304</v>
          </cell>
          <cell r="BP27">
            <v>106.67430577943348</v>
          </cell>
          <cell r="BQ27">
            <v>92.245757061768316</v>
          </cell>
          <cell r="BR27">
            <v>91.416129328320579</v>
          </cell>
          <cell r="BS27">
            <v>210.2477080435286</v>
          </cell>
          <cell r="BT27">
            <v>79.95845915662737</v>
          </cell>
          <cell r="CW27">
            <v>83.664034633214612</v>
          </cell>
          <cell r="CX27">
            <v>76.521150394269299</v>
          </cell>
          <cell r="CY27">
            <v>91.896439939209884</v>
          </cell>
          <cell r="CZ27">
            <v>87.97139727737958</v>
          </cell>
          <cell r="DA27">
            <v>18.597593890562425</v>
          </cell>
          <cell r="DB27">
            <v>106.96484926404521</v>
          </cell>
          <cell r="DC27">
            <v>57.114231962496397</v>
          </cell>
          <cell r="DD27">
            <v>86.376751145258893</v>
          </cell>
          <cell r="DE27">
            <v>13.716723677464467</v>
          </cell>
          <cell r="DF27">
            <v>85.706999343785697</v>
          </cell>
          <cell r="DG27">
            <v>100.84472611776822</v>
          </cell>
          <cell r="DH27">
            <v>99.937827838327465</v>
          </cell>
          <cell r="DI27">
            <v>229.83723926734311</v>
          </cell>
          <cell r="DJ27">
            <v>76.521150255621095</v>
          </cell>
          <cell r="DL27">
            <v>148.69499999999999</v>
          </cell>
          <cell r="DM27">
            <v>256.637</v>
          </cell>
          <cell r="DN27">
            <v>4.3739999999999997</v>
          </cell>
          <cell r="DO27">
            <v>865.8889999999999</v>
          </cell>
          <cell r="DP27">
            <v>1323.4129999999998</v>
          </cell>
          <cell r="DQ27">
            <v>87.550999999999988</v>
          </cell>
          <cell r="DR27">
            <v>1.3576060000000001</v>
          </cell>
          <cell r="DS27">
            <v>1.189506</v>
          </cell>
          <cell r="DT27">
            <v>23219.454999999994</v>
          </cell>
          <cell r="DU27">
            <v>10959.474000000002</v>
          </cell>
        </row>
        <row r="28">
          <cell r="A28">
            <v>198907</v>
          </cell>
          <cell r="B28">
            <v>32.9</v>
          </cell>
          <cell r="M28">
            <v>254.13385826771653</v>
          </cell>
          <cell r="N28">
            <v>153.19999999999999</v>
          </cell>
          <cell r="Q28">
            <v>0.82899999999999996</v>
          </cell>
          <cell r="S28">
            <v>32.9</v>
          </cell>
          <cell r="T28">
            <v>47.3</v>
          </cell>
          <cell r="U28">
            <v>0.82899999999999996</v>
          </cell>
          <cell r="V28">
            <v>153.19999999999999</v>
          </cell>
          <cell r="W28">
            <v>258.2</v>
          </cell>
          <cell r="X28">
            <v>15.4</v>
          </cell>
          <cell r="Y28">
            <v>0.41099999999999998</v>
          </cell>
          <cell r="Z28">
            <v>0.46800000000000003</v>
          </cell>
          <cell r="AA28">
            <v>4006.7249999999999</v>
          </cell>
          <cell r="AB28">
            <v>1891.3219999999999</v>
          </cell>
          <cell r="AK28">
            <v>27.315000000000001</v>
          </cell>
          <cell r="AL28">
            <v>39.463000000000001</v>
          </cell>
          <cell r="AM28">
            <v>0.80700000000000005</v>
          </cell>
          <cell r="AN28">
            <v>137.83699999999999</v>
          </cell>
          <cell r="AO28">
            <v>254.624</v>
          </cell>
          <cell r="AP28">
            <v>13.116</v>
          </cell>
          <cell r="AQ28">
            <v>0.22896</v>
          </cell>
          <cell r="AR28">
            <v>0.24362700000000001</v>
          </cell>
          <cell r="AS28">
            <v>2280224.690263065</v>
          </cell>
          <cell r="AT28">
            <v>1463694.440263065</v>
          </cell>
          <cell r="AU28">
            <v>611144.00951154623</v>
          </cell>
          <cell r="AV28">
            <v>389464.88743091543</v>
          </cell>
          <cell r="AW28">
            <v>56737.526848348913</v>
          </cell>
          <cell r="AX28">
            <v>189772.18622130237</v>
          </cell>
          <cell r="AY28">
            <v>52384.470875332481</v>
          </cell>
          <cell r="AZ28">
            <v>107224.90697874987</v>
          </cell>
          <cell r="BA28">
            <v>10362.472014344952</v>
          </cell>
          <cell r="BB28">
            <v>46603.98038252446</v>
          </cell>
          <cell r="BC28">
            <v>816530.25</v>
          </cell>
          <cell r="BD28">
            <v>803536.68</v>
          </cell>
          <cell r="BE28">
            <v>12993.57</v>
          </cell>
          <cell r="BF28">
            <v>27244.423585972712</v>
          </cell>
          <cell r="BG28">
            <v>85.623725843166227</v>
          </cell>
          <cell r="BH28">
            <v>77.813272683635219</v>
          </cell>
          <cell r="BI28">
            <v>101.28724934689875</v>
          </cell>
          <cell r="BJ28">
            <v>81.164023521718931</v>
          </cell>
          <cell r="BK28">
            <v>20.587459903544413</v>
          </cell>
          <cell r="BL28">
            <v>102.16353778376812</v>
          </cell>
          <cell r="BM28">
            <v>65.932498165963366</v>
          </cell>
          <cell r="BN28">
            <v>77.640515906469304</v>
          </cell>
          <cell r="BO28">
            <v>13.879937418627778</v>
          </cell>
          <cell r="BP28">
            <v>105.32375185561979</v>
          </cell>
          <cell r="BQ28">
            <v>104.41011263028759</v>
          </cell>
          <cell r="BR28">
            <v>103.47100587444362</v>
          </cell>
          <cell r="BS28">
            <v>237.98379260987699</v>
          </cell>
          <cell r="BT28">
            <v>77.813272131356342</v>
          </cell>
          <cell r="CW28">
            <v>83.943990520350553</v>
          </cell>
          <cell r="CX28">
            <v>76.705739292750152</v>
          </cell>
          <cell r="CY28">
            <v>93.237984140308299</v>
          </cell>
          <cell r="CZ28">
            <v>86.998915312285206</v>
          </cell>
          <cell r="DA28">
            <v>18.881860463845566</v>
          </cell>
          <cell r="DB28">
            <v>106.27894762400562</v>
          </cell>
          <cell r="DC28">
            <v>58.373984277277387</v>
          </cell>
          <cell r="DD28">
            <v>85.128717539717528</v>
          </cell>
          <cell r="DE28">
            <v>13.740039926202083</v>
          </cell>
          <cell r="DF28">
            <v>88.509392559761991</v>
          </cell>
          <cell r="DG28">
            <v>101.35406704812813</v>
          </cell>
          <cell r="DH28">
            <v>100.44256755777262</v>
          </cell>
          <cell r="DI28">
            <v>231.0010326019908</v>
          </cell>
          <cell r="DJ28">
            <v>76.705739095011836</v>
          </cell>
          <cell r="DL28">
            <v>176.01</v>
          </cell>
          <cell r="DM28">
            <v>296.10000000000002</v>
          </cell>
          <cell r="DN28">
            <v>5.181</v>
          </cell>
          <cell r="DO28">
            <v>1003.7259999999999</v>
          </cell>
          <cell r="DP28">
            <v>1578.0369999999998</v>
          </cell>
          <cell r="DQ28">
            <v>100.66699999999999</v>
          </cell>
          <cell r="DR28">
            <v>1.5865660000000001</v>
          </cell>
          <cell r="DS28">
            <v>1.433133</v>
          </cell>
          <cell r="DT28">
            <v>27226.179999999993</v>
          </cell>
          <cell r="DU28">
            <v>12850.796000000002</v>
          </cell>
        </row>
        <row r="29">
          <cell r="A29">
            <v>198908</v>
          </cell>
          <cell r="B29">
            <v>28.6</v>
          </cell>
          <cell r="M29">
            <v>226.77165354330708</v>
          </cell>
          <cell r="N29">
            <v>130.69999999999999</v>
          </cell>
          <cell r="Q29">
            <v>0.83699999999999997</v>
          </cell>
          <cell r="S29">
            <v>28.6</v>
          </cell>
          <cell r="T29">
            <v>40.6</v>
          </cell>
          <cell r="U29">
            <v>0.83699999999999997</v>
          </cell>
          <cell r="V29">
            <v>130.69999999999999</v>
          </cell>
          <cell r="W29">
            <v>230.4</v>
          </cell>
          <cell r="X29">
            <v>14.4</v>
          </cell>
          <cell r="Y29">
            <v>0.46100000000000002</v>
          </cell>
          <cell r="Z29">
            <v>0.35499999999999998</v>
          </cell>
          <cell r="AA29">
            <v>4069.393</v>
          </cell>
          <cell r="AB29">
            <v>1920.586</v>
          </cell>
          <cell r="AK29">
            <v>23.745000000000001</v>
          </cell>
          <cell r="AL29">
            <v>33.874000000000002</v>
          </cell>
          <cell r="AM29">
            <v>0.82099999999999995</v>
          </cell>
          <cell r="AN29">
            <v>117.593</v>
          </cell>
          <cell r="AO29">
            <v>227.209</v>
          </cell>
          <cell r="AP29">
            <v>12.263999999999999</v>
          </cell>
          <cell r="AQ29">
            <v>0.25681399999999999</v>
          </cell>
          <cell r="AR29">
            <v>0.184803</v>
          </cell>
          <cell r="AS29">
            <v>2108475.5048590447</v>
          </cell>
          <cell r="AT29">
            <v>1279176.3248590447</v>
          </cell>
          <cell r="AU29">
            <v>531269.0648307401</v>
          </cell>
          <cell r="AV29">
            <v>334306.40338633227</v>
          </cell>
          <cell r="AW29">
            <v>57721.820994416914</v>
          </cell>
          <cell r="AX29">
            <v>161900.51070700618</v>
          </cell>
          <cell r="AY29">
            <v>46744.310210794814</v>
          </cell>
          <cell r="AZ29">
            <v>100259.70259129218</v>
          </cell>
          <cell r="BA29">
            <v>11623.112717906992</v>
          </cell>
          <cell r="BB29">
            <v>35351.399420555463</v>
          </cell>
          <cell r="BC29">
            <v>829299.18</v>
          </cell>
          <cell r="BD29">
            <v>816104.56</v>
          </cell>
          <cell r="BE29">
            <v>13194.62</v>
          </cell>
          <cell r="BF29">
            <v>23809.902450719106</v>
          </cell>
          <cell r="BG29">
            <v>79.174446863065199</v>
          </cell>
          <cell r="BH29">
            <v>68.003876655306385</v>
          </cell>
          <cell r="BI29">
            <v>88.049267279594019</v>
          </cell>
          <cell r="BJ29">
            <v>69.669060455989339</v>
          </cell>
          <cell r="BK29">
            <v>20.944615341771947</v>
          </cell>
          <cell r="BL29">
            <v>87.158868073207088</v>
          </cell>
          <cell r="BM29">
            <v>58.833640881418766</v>
          </cell>
          <cell r="BN29">
            <v>72.597078917119489</v>
          </cell>
          <cell r="BO29">
            <v>15.568493397219926</v>
          </cell>
          <cell r="BP29">
            <v>79.893219200557013</v>
          </cell>
          <cell r="BQ29">
            <v>106.04288180138475</v>
          </cell>
          <cell r="BR29">
            <v>105.08936533167375</v>
          </cell>
          <cell r="BS29">
            <v>241.66612483298547</v>
          </cell>
          <cell r="BT29">
            <v>68.003876572113057</v>
          </cell>
          <cell r="CW29">
            <v>83.347797563189886</v>
          </cell>
          <cell r="CX29">
            <v>75.618006463069676</v>
          </cell>
          <cell r="CY29">
            <v>92.589394532719012</v>
          </cell>
          <cell r="CZ29">
            <v>84.832683455248215</v>
          </cell>
          <cell r="DA29">
            <v>19.139704823586364</v>
          </cell>
          <cell r="DB29">
            <v>103.88893768015581</v>
          </cell>
          <cell r="DC29">
            <v>58.431441352795062</v>
          </cell>
          <cell r="DD29">
            <v>83.562262711892771</v>
          </cell>
          <cell r="DE29">
            <v>13.968596610079313</v>
          </cell>
          <cell r="DF29">
            <v>87.432370889861375</v>
          </cell>
          <cell r="DG29">
            <v>101.9401688922852</v>
          </cell>
          <cell r="DH29">
            <v>101.02341727951027</v>
          </cell>
          <cell r="DI29">
            <v>232.33416913086512</v>
          </cell>
          <cell r="DJ29">
            <v>75.618006279649492</v>
          </cell>
          <cell r="DL29">
            <v>199.755</v>
          </cell>
          <cell r="DM29">
            <v>329.97400000000005</v>
          </cell>
          <cell r="DN29">
            <v>6.0019999999999998</v>
          </cell>
          <cell r="DO29">
            <v>1121.319</v>
          </cell>
          <cell r="DP29">
            <v>1805.2459999999999</v>
          </cell>
          <cell r="DQ29">
            <v>112.93099999999998</v>
          </cell>
          <cell r="DR29">
            <v>1.8433800000000002</v>
          </cell>
          <cell r="DS29">
            <v>1.617936</v>
          </cell>
          <cell r="DT29">
            <v>31295.572999999993</v>
          </cell>
          <cell r="DU29">
            <v>14771.382000000001</v>
          </cell>
        </row>
        <row r="30">
          <cell r="A30">
            <v>198909</v>
          </cell>
          <cell r="B30">
            <v>32.299999999999997</v>
          </cell>
          <cell r="M30">
            <v>272.53937007874015</v>
          </cell>
          <cell r="N30">
            <v>169</v>
          </cell>
          <cell r="Q30">
            <v>0.83299999999999996</v>
          </cell>
          <cell r="S30">
            <v>32.299999999999997</v>
          </cell>
          <cell r="T30">
            <v>55.1</v>
          </cell>
          <cell r="U30">
            <v>0.83299999999999996</v>
          </cell>
          <cell r="V30">
            <v>169</v>
          </cell>
          <cell r="W30">
            <v>276.89999999999998</v>
          </cell>
          <cell r="X30">
            <v>17.100000000000001</v>
          </cell>
          <cell r="Y30">
            <v>0.436</v>
          </cell>
          <cell r="Z30">
            <v>0.442</v>
          </cell>
          <cell r="AA30">
            <v>4302.2119999999995</v>
          </cell>
          <cell r="AB30">
            <v>2031.0360000000001</v>
          </cell>
          <cell r="AK30">
            <v>26.817</v>
          </cell>
          <cell r="AL30">
            <v>45.970999999999997</v>
          </cell>
          <cell r="AM30">
            <v>0.80400000000000005</v>
          </cell>
          <cell r="AN30">
            <v>152.053</v>
          </cell>
          <cell r="AO30">
            <v>273.065</v>
          </cell>
          <cell r="AP30">
            <v>14.564</v>
          </cell>
          <cell r="AQ30">
            <v>0.24288699999999999</v>
          </cell>
          <cell r="AR30">
            <v>0.23009299999999999</v>
          </cell>
          <cell r="AS30">
            <v>2426563.8983194125</v>
          </cell>
          <cell r="AT30">
            <v>1549814.7683194126</v>
          </cell>
          <cell r="AU30">
            <v>600001.79033758515</v>
          </cell>
          <cell r="AV30">
            <v>453693.08821140334</v>
          </cell>
          <cell r="AW30">
            <v>56526.606674191484</v>
          </cell>
          <cell r="AX30">
            <v>209344.58985256273</v>
          </cell>
          <cell r="AY30">
            <v>56178.386717562622</v>
          </cell>
          <cell r="AZ30">
            <v>119062.48438841972</v>
          </cell>
          <cell r="BA30">
            <v>10992.792366125974</v>
          </cell>
          <cell r="BB30">
            <v>44015.029771561443</v>
          </cell>
          <cell r="BC30">
            <v>876749.13</v>
          </cell>
          <cell r="BD30">
            <v>862795.71</v>
          </cell>
          <cell r="BE30">
            <v>13953.42</v>
          </cell>
          <cell r="BF30">
            <v>28847.421210069075</v>
          </cell>
          <cell r="BG30">
            <v>91.118845812802718</v>
          </cell>
          <cell r="BH30">
            <v>82.391622089299617</v>
          </cell>
          <cell r="BI30">
            <v>99.440606470283143</v>
          </cell>
          <cell r="BJ30">
            <v>94.549104865746145</v>
          </cell>
          <cell r="BK30">
            <v>20.510926595352799</v>
          </cell>
          <cell r="BL30">
            <v>112.70030841236603</v>
          </cell>
          <cell r="BM30">
            <v>70.707622265335516</v>
          </cell>
          <cell r="BN30">
            <v>86.211990977570821</v>
          </cell>
          <cell r="BO30">
            <v>14.724215407923854</v>
          </cell>
          <cell r="BP30">
            <v>99.47279257108255</v>
          </cell>
          <cell r="BQ30">
            <v>112.11032954603537</v>
          </cell>
          <cell r="BR30">
            <v>111.10176075329224</v>
          </cell>
          <cell r="BS30">
            <v>255.56392981132282</v>
          </cell>
          <cell r="BT30">
            <v>82.391621530311866</v>
          </cell>
          <cell r="CW30">
            <v>84.211247368702431</v>
          </cell>
          <cell r="CX30">
            <v>76.370630421539673</v>
          </cell>
          <cell r="CY30">
            <v>93.350640303559473</v>
          </cell>
          <cell r="CZ30">
            <v>85.912285834192431</v>
          </cell>
          <cell r="DA30">
            <v>19.292062798227079</v>
          </cell>
          <cell r="DB30">
            <v>104.86797887262361</v>
          </cell>
          <cell r="DC30">
            <v>59.795461454188448</v>
          </cell>
          <cell r="DD30">
            <v>83.856676963634783</v>
          </cell>
          <cell r="DE30">
            <v>14.052554254284262</v>
          </cell>
          <cell r="DF30">
            <v>88.770195521108178</v>
          </cell>
          <cell r="DG30">
            <v>103.07018674270188</v>
          </cell>
          <cell r="DH30">
            <v>102.14323322104161</v>
          </cell>
          <cell r="DI30">
            <v>234.91525365091599</v>
          </cell>
          <cell r="DJ30">
            <v>76.370630196389754</v>
          </cell>
          <cell r="DL30">
            <v>226.572</v>
          </cell>
          <cell r="DM30">
            <v>375.94500000000005</v>
          </cell>
          <cell r="DN30">
            <v>6.806</v>
          </cell>
          <cell r="DO30">
            <v>1273.3719999999998</v>
          </cell>
          <cell r="DP30">
            <v>2078.3109999999997</v>
          </cell>
          <cell r="DQ30">
            <v>127.49499999999998</v>
          </cell>
          <cell r="DR30">
            <v>2.0862670000000003</v>
          </cell>
          <cell r="DS30">
            <v>1.8480289999999999</v>
          </cell>
          <cell r="DT30">
            <v>35597.784999999989</v>
          </cell>
          <cell r="DU30">
            <v>16802.418000000001</v>
          </cell>
        </row>
        <row r="31">
          <cell r="A31">
            <v>198910</v>
          </cell>
          <cell r="B31">
            <v>32.5</v>
          </cell>
          <cell r="M31">
            <v>294.98031496062993</v>
          </cell>
          <cell r="N31">
            <v>172.3</v>
          </cell>
          <cell r="Q31">
            <v>0.82099999999999995</v>
          </cell>
          <cell r="S31">
            <v>32.5</v>
          </cell>
          <cell r="T31">
            <v>58.8</v>
          </cell>
          <cell r="U31">
            <v>0.82099999999999995</v>
          </cell>
          <cell r="V31">
            <v>172.3</v>
          </cell>
          <cell r="W31">
            <v>299.7</v>
          </cell>
          <cell r="X31">
            <v>18.2</v>
          </cell>
          <cell r="Y31">
            <v>0.45900000000000002</v>
          </cell>
          <cell r="Z31">
            <v>0.26900000000000002</v>
          </cell>
          <cell r="AA31">
            <v>4388.7160000000003</v>
          </cell>
          <cell r="AB31">
            <v>2071.6280000000002</v>
          </cell>
          <cell r="AK31">
            <v>26.983000000000001</v>
          </cell>
          <cell r="AL31">
            <v>49.058</v>
          </cell>
          <cell r="AM31">
            <v>0.83899999999999997</v>
          </cell>
          <cell r="AN31">
            <v>155.02199999999999</v>
          </cell>
          <cell r="AO31">
            <v>295.54899999999998</v>
          </cell>
          <cell r="AP31">
            <v>15.5</v>
          </cell>
          <cell r="AQ31">
            <v>0.25569999999999998</v>
          </cell>
          <cell r="AR31">
            <v>0.14003399999999999</v>
          </cell>
          <cell r="AS31">
            <v>2480549.2476564567</v>
          </cell>
          <cell r="AT31">
            <v>1586173.1276564568</v>
          </cell>
          <cell r="AU31">
            <v>603715.86339557217</v>
          </cell>
          <cell r="AV31">
            <v>484159.04638739699</v>
          </cell>
          <cell r="AW31">
            <v>58987.342039361502</v>
          </cell>
          <cell r="AX31">
            <v>213432.27038022253</v>
          </cell>
          <cell r="AY31">
            <v>60804.079673297252</v>
          </cell>
          <cell r="AZ31">
            <v>126714.39906759858</v>
          </cell>
          <cell r="BA31">
            <v>11572.694331184506</v>
          </cell>
          <cell r="BB31">
            <v>26787.432381823153</v>
          </cell>
          <cell r="BC31">
            <v>894376.12</v>
          </cell>
          <cell r="BD31">
            <v>880143.83</v>
          </cell>
          <cell r="BE31">
            <v>14232.29</v>
          </cell>
          <cell r="BF31">
            <v>29524.176408453866</v>
          </cell>
          <cell r="BG31">
            <v>93.146026191526431</v>
          </cell>
          <cell r="BH31">
            <v>84.324513853863905</v>
          </cell>
          <cell r="BI31">
            <v>100.05615409582167</v>
          </cell>
          <cell r="BJ31">
            <v>100.89817464279164</v>
          </cell>
          <cell r="BK31">
            <v>21.403815190921637</v>
          </cell>
          <cell r="BL31">
            <v>114.90090436033358</v>
          </cell>
          <cell r="BM31">
            <v>76.529643318981357</v>
          </cell>
          <cell r="BN31">
            <v>91.752668233476214</v>
          </cell>
          <cell r="BO31">
            <v>15.500960857543339</v>
          </cell>
          <cell r="BP31">
            <v>60.538882255865985</v>
          </cell>
          <cell r="BQ31">
            <v>114.36430116709037</v>
          </cell>
          <cell r="BR31">
            <v>113.33566926190015</v>
          </cell>
          <cell r="BS31">
            <v>260.67157461141363</v>
          </cell>
          <cell r="BT31">
            <v>84.324513824841404</v>
          </cell>
          <cell r="CW31">
            <v>85.104725250984828</v>
          </cell>
          <cell r="CX31">
            <v>77.16601876477209</v>
          </cell>
          <cell r="CY31">
            <v>94.021191682785684</v>
          </cell>
          <cell r="CZ31">
            <v>87.410874715052358</v>
          </cell>
          <cell r="DA31">
            <v>19.503238037496537</v>
          </cell>
          <cell r="DB31">
            <v>105.87127142139461</v>
          </cell>
          <cell r="DC31">
            <v>61.468879640667737</v>
          </cell>
          <cell r="DD31">
            <v>84.646276090618926</v>
          </cell>
          <cell r="DE31">
            <v>14.197394914610168</v>
          </cell>
          <cell r="DF31">
            <v>85.947064194583959</v>
          </cell>
          <cell r="DG31">
            <v>104.19959818514073</v>
          </cell>
          <cell r="DH31">
            <v>103.26247682512746</v>
          </cell>
          <cell r="DI31">
            <v>237.49088574696574</v>
          </cell>
          <cell r="DJ31">
            <v>77.166018559234928</v>
          </cell>
          <cell r="DL31">
            <v>253.55500000000001</v>
          </cell>
          <cell r="DM31">
            <v>425.00300000000004</v>
          </cell>
          <cell r="DN31">
            <v>7.6449999999999996</v>
          </cell>
          <cell r="DO31">
            <v>1428.3939999999998</v>
          </cell>
          <cell r="DP31">
            <v>2373.8599999999997</v>
          </cell>
          <cell r="DQ31">
            <v>142.99499999999998</v>
          </cell>
          <cell r="DR31">
            <v>2.3419670000000004</v>
          </cell>
          <cell r="DS31">
            <v>1.9880629999999999</v>
          </cell>
          <cell r="DT31">
            <v>39986.500999999989</v>
          </cell>
          <cell r="DU31">
            <v>18874.046000000002</v>
          </cell>
        </row>
        <row r="32">
          <cell r="A32">
            <v>198911</v>
          </cell>
          <cell r="B32">
            <v>31.3</v>
          </cell>
          <cell r="M32">
            <v>274.90157480314963</v>
          </cell>
          <cell r="N32">
            <v>170.6</v>
          </cell>
          <cell r="Q32">
            <v>0.82099999999999995</v>
          </cell>
          <cell r="S32">
            <v>31.3</v>
          </cell>
          <cell r="T32">
            <v>55.6</v>
          </cell>
          <cell r="U32">
            <v>0.82099999999999995</v>
          </cell>
          <cell r="V32">
            <v>170.6</v>
          </cell>
          <cell r="W32">
            <v>279.3</v>
          </cell>
          <cell r="X32">
            <v>17.399999999999999</v>
          </cell>
          <cell r="Y32">
            <v>0.44400000000000001</v>
          </cell>
          <cell r="Z32">
            <v>0.54800000000000004</v>
          </cell>
          <cell r="AA32">
            <v>4352.1760000000004</v>
          </cell>
          <cell r="AB32">
            <v>2054.1640000000002</v>
          </cell>
          <cell r="AK32">
            <v>25.986999999999998</v>
          </cell>
          <cell r="AL32">
            <v>46.387999999999998</v>
          </cell>
          <cell r="AM32">
            <v>0.86299999999999999</v>
          </cell>
          <cell r="AN32">
            <v>153.49199999999999</v>
          </cell>
          <cell r="AO32">
            <v>275.43200000000002</v>
          </cell>
          <cell r="AP32">
            <v>14.819000000000001</v>
          </cell>
          <cell r="AQ32">
            <v>0.24734400000000001</v>
          </cell>
          <cell r="AR32">
            <v>0.285273</v>
          </cell>
          <cell r="AS32">
            <v>2441746.1231122143</v>
          </cell>
          <cell r="AT32">
            <v>1554817.9731122141</v>
          </cell>
          <cell r="AU32">
            <v>581431.42504764977</v>
          </cell>
          <cell r="AV32">
            <v>457808.50918950164</v>
          </cell>
          <cell r="AW32">
            <v>60674.703432620947</v>
          </cell>
          <cell r="AX32">
            <v>211325.78630904722</v>
          </cell>
          <cell r="AY32">
            <v>56665.355905706369</v>
          </cell>
          <cell r="AZ32">
            <v>121147.14063114475</v>
          </cell>
          <cell r="BA32">
            <v>11194.51117189089</v>
          </cell>
          <cell r="BB32">
            <v>54570.541424652845</v>
          </cell>
          <cell r="BC32">
            <v>886928.15</v>
          </cell>
          <cell r="BD32">
            <v>872815.84</v>
          </cell>
          <cell r="BE32">
            <v>14112.31</v>
          </cell>
          <cell r="BF32">
            <v>28940.548346942382</v>
          </cell>
          <cell r="BG32">
            <v>91.688946934371671</v>
          </cell>
          <cell r="BH32">
            <v>82.657603654935926</v>
          </cell>
          <cell r="BI32">
            <v>96.362868342590431</v>
          </cell>
          <cell r="BJ32">
            <v>95.406753747193505</v>
          </cell>
          <cell r="BK32">
            <v>22.016081656454556</v>
          </cell>
          <cell r="BL32">
            <v>113.76688219785788</v>
          </cell>
          <cell r="BM32">
            <v>71.320534729042137</v>
          </cell>
          <cell r="BN32">
            <v>87.721470358186082</v>
          </cell>
          <cell r="BO32">
            <v>14.994406188299569</v>
          </cell>
          <cell r="BP32">
            <v>123.32796719209375</v>
          </cell>
          <cell r="BQ32">
            <v>113.41192568979849</v>
          </cell>
          <cell r="BR32">
            <v>112.3920477506359</v>
          </cell>
          <cell r="BS32">
            <v>258.47408035561381</v>
          </cell>
          <cell r="BT32">
            <v>82.657603565918862</v>
          </cell>
          <cell r="CW32">
            <v>85.703290858565438</v>
          </cell>
          <cell r="CX32">
            <v>77.665253754786988</v>
          </cell>
          <cell r="CY32">
            <v>94.234071379131578</v>
          </cell>
          <cell r="CZ32">
            <v>88.137772808883369</v>
          </cell>
          <cell r="DA32">
            <v>19.731678366492719</v>
          </cell>
          <cell r="DB32">
            <v>106.58905421925492</v>
          </cell>
          <cell r="DC32">
            <v>62.364484648701776</v>
          </cell>
          <cell r="DD32">
            <v>84.925839205852299</v>
          </cell>
          <cell r="DE32">
            <v>14.269850484945568</v>
          </cell>
          <cell r="DF32">
            <v>89.34532810344848</v>
          </cell>
          <cell r="DG32">
            <v>105.03708250374598</v>
          </cell>
          <cell r="DH32">
            <v>104.09243781835549</v>
          </cell>
          <cell r="DI32">
            <v>239.39844889320648</v>
          </cell>
          <cell r="DJ32">
            <v>77.665253559842554</v>
          </cell>
          <cell r="DL32">
            <v>279.54200000000003</v>
          </cell>
          <cell r="DM32">
            <v>471.39100000000002</v>
          </cell>
          <cell r="DN32">
            <v>8.5079999999999991</v>
          </cell>
          <cell r="DO32">
            <v>1581.8859999999997</v>
          </cell>
          <cell r="DP32">
            <v>2649.2919999999995</v>
          </cell>
          <cell r="DQ32">
            <v>157.81399999999996</v>
          </cell>
          <cell r="DR32">
            <v>2.5893110000000004</v>
          </cell>
          <cell r="DS32">
            <v>2.273336</v>
          </cell>
          <cell r="DT32">
            <v>44338.676999999989</v>
          </cell>
          <cell r="DU32">
            <v>20928.210000000003</v>
          </cell>
        </row>
        <row r="33">
          <cell r="A33">
            <v>198912</v>
          </cell>
          <cell r="B33">
            <v>31.5</v>
          </cell>
          <cell r="M33">
            <v>263.68110236220468</v>
          </cell>
          <cell r="N33">
            <v>174</v>
          </cell>
          <cell r="Q33">
            <v>0.83699999999999997</v>
          </cell>
          <cell r="S33">
            <v>31.5</v>
          </cell>
          <cell r="T33">
            <v>55.9</v>
          </cell>
          <cell r="U33">
            <v>0.83699999999999997</v>
          </cell>
          <cell r="V33">
            <v>174</v>
          </cell>
          <cell r="W33">
            <v>267.89999999999998</v>
          </cell>
          <cell r="X33">
            <v>17.7</v>
          </cell>
          <cell r="Y33">
            <v>0.434</v>
          </cell>
          <cell r="Z33">
            <v>0.65500000000000003</v>
          </cell>
          <cell r="AA33">
            <v>3258.18</v>
          </cell>
          <cell r="AB33">
            <v>1537.7909999999999</v>
          </cell>
          <cell r="AK33">
            <v>26.152999999999999</v>
          </cell>
          <cell r="AL33">
            <v>46.639000000000003</v>
          </cell>
          <cell r="AM33">
            <v>0.88400000000000001</v>
          </cell>
          <cell r="AN33">
            <v>156.55099999999999</v>
          </cell>
          <cell r="AO33">
            <v>264.19</v>
          </cell>
          <cell r="AP33">
            <v>15.074999999999999</v>
          </cell>
          <cell r="AQ33">
            <v>0.24177399999999999</v>
          </cell>
          <cell r="AR33">
            <v>0.34097300000000003</v>
          </cell>
          <cell r="AS33">
            <v>2240863.1032503676</v>
          </cell>
          <cell r="AT33">
            <v>1576880.1032503676</v>
          </cell>
          <cell r="AU33">
            <v>585145.4981056368</v>
          </cell>
          <cell r="AV33">
            <v>460285.65706840495</v>
          </cell>
          <cell r="AW33">
            <v>62151.144651722971</v>
          </cell>
          <cell r="AX33">
            <v>215537.37766442323</v>
          </cell>
          <cell r="AY33">
            <v>54352.509427839039</v>
          </cell>
          <cell r="AZ33">
            <v>123239.97199639022</v>
          </cell>
          <cell r="BA33">
            <v>10942.419238278462</v>
          </cell>
          <cell r="BB33">
            <v>65225.525097671903</v>
          </cell>
          <cell r="BC33">
            <v>663983</v>
          </cell>
          <cell r="BD33">
            <v>653418.22</v>
          </cell>
          <cell r="BE33">
            <v>10564.78</v>
          </cell>
          <cell r="BF33">
            <v>29351.201797264832</v>
          </cell>
          <cell r="BG33">
            <v>84.14567600469249</v>
          </cell>
          <cell r="BH33">
            <v>83.830475875529615</v>
          </cell>
          <cell r="BI33">
            <v>96.978415968128971</v>
          </cell>
          <cell r="BJ33">
            <v>95.922988445618657</v>
          </cell>
          <cell r="BK33">
            <v>22.551814813795861</v>
          </cell>
          <cell r="BL33">
            <v>116.03418533185344</v>
          </cell>
          <cell r="BM33">
            <v>68.409524202219202</v>
          </cell>
          <cell r="BN33">
            <v>89.236869265784122</v>
          </cell>
          <cell r="BO33">
            <v>14.656743489916636</v>
          </cell>
          <cell r="BP33">
            <v>147.40794592334288</v>
          </cell>
          <cell r="BQ33">
            <v>84.903822993203548</v>
          </cell>
          <cell r="BR33">
            <v>84.140328827413938</v>
          </cell>
          <cell r="BS33">
            <v>193.49927791122659</v>
          </cell>
          <cell r="BT33">
            <v>83.830478028863041</v>
          </cell>
          <cell r="CW33">
            <v>85.573489620742691</v>
          </cell>
          <cell r="CX33">
            <v>78.179022264848868</v>
          </cell>
          <cell r="CY33">
            <v>94.462766761548025</v>
          </cell>
          <cell r="CZ33">
            <v>88.786540778611311</v>
          </cell>
          <cell r="DA33">
            <v>19.966689737101316</v>
          </cell>
          <cell r="DB33">
            <v>107.37614847863813</v>
          </cell>
          <cell r="DC33">
            <v>62.86823794482823</v>
          </cell>
          <cell r="DD33">
            <v>85.285091710846615</v>
          </cell>
          <cell r="DE33">
            <v>14.302091568693157</v>
          </cell>
          <cell r="DF33">
            <v>94.183879588439694</v>
          </cell>
          <cell r="DG33">
            <v>103.35931087786743</v>
          </cell>
          <cell r="DH33">
            <v>102.42976206911037</v>
          </cell>
          <cell r="DI33">
            <v>235.57351797804151</v>
          </cell>
          <cell r="DJ33">
            <v>78.17902226559427</v>
          </cell>
          <cell r="DL33">
            <v>305.69500000000005</v>
          </cell>
          <cell r="DM33">
            <v>518.03</v>
          </cell>
          <cell r="DN33">
            <v>9.3919999999999995</v>
          </cell>
          <cell r="DO33">
            <v>1738.4369999999997</v>
          </cell>
          <cell r="DP33">
            <v>2913.4819999999995</v>
          </cell>
          <cell r="DQ33">
            <v>172.88899999999995</v>
          </cell>
          <cell r="DR33">
            <v>2.8310850000000003</v>
          </cell>
          <cell r="DS33">
            <v>2.614309</v>
          </cell>
          <cell r="DT33">
            <v>47596.856999999989</v>
          </cell>
          <cell r="DU33">
            <v>22466.001000000004</v>
          </cell>
        </row>
        <row r="34">
          <cell r="A34">
            <v>199001</v>
          </cell>
          <cell r="B34">
            <v>28.7</v>
          </cell>
          <cell r="M34">
            <v>245.4724409448819</v>
          </cell>
          <cell r="N34">
            <v>159.9</v>
          </cell>
          <cell r="Q34">
            <v>1.698</v>
          </cell>
          <cell r="S34">
            <v>28.7</v>
          </cell>
          <cell r="T34">
            <v>42.1</v>
          </cell>
          <cell r="U34">
            <v>1.698</v>
          </cell>
          <cell r="V34">
            <v>159.9</v>
          </cell>
          <cell r="W34">
            <v>249.4</v>
          </cell>
          <cell r="X34">
            <v>16</v>
          </cell>
          <cell r="Y34">
            <v>0.309</v>
          </cell>
          <cell r="Z34">
            <v>0.29599999999999999</v>
          </cell>
          <cell r="AA34">
            <v>3615.0840000000003</v>
          </cell>
          <cell r="AB34">
            <v>1683.41</v>
          </cell>
          <cell r="AK34">
            <v>23.829000000000001</v>
          </cell>
          <cell r="AL34">
            <v>35.329000000000001</v>
          </cell>
          <cell r="AM34">
            <v>1.5169999999999999</v>
          </cell>
          <cell r="AN34">
            <v>142.268</v>
          </cell>
          <cell r="AO34">
            <v>245.94499999999999</v>
          </cell>
          <cell r="AP34">
            <v>13.773</v>
          </cell>
          <cell r="AQ34">
            <v>0.17213800000000001</v>
          </cell>
          <cell r="AR34">
            <v>0.154089</v>
          </cell>
          <cell r="AS34">
            <v>2121363.6199762914</v>
          </cell>
          <cell r="AT34">
            <v>1384804.1699762912</v>
          </cell>
          <cell r="AU34">
            <v>533148.47529381793</v>
          </cell>
          <cell r="AV34">
            <v>348665.96579192689</v>
          </cell>
          <cell r="AW34">
            <v>106655.30139894088</v>
          </cell>
          <cell r="AX34">
            <v>195872.72930586306</v>
          </cell>
          <cell r="AY34">
            <v>50598.917185472099</v>
          </cell>
          <cell r="AZ34">
            <v>112595.96247471195</v>
          </cell>
          <cell r="BA34">
            <v>7790.772220498392</v>
          </cell>
          <cell r="BB34">
            <v>29476.046305059826</v>
          </cell>
          <cell r="BC34">
            <v>736559.45</v>
          </cell>
          <cell r="BD34">
            <v>724994.25</v>
          </cell>
          <cell r="BE34">
            <v>11565.2</v>
          </cell>
          <cell r="BF34">
            <v>25776.002347305668</v>
          </cell>
          <cell r="BG34">
            <v>79.658402869745842</v>
          </cell>
          <cell r="BH34">
            <v>73.619289332296447</v>
          </cell>
          <cell r="BI34">
            <v>88.360749210589432</v>
          </cell>
          <cell r="BJ34">
            <v>72.661576337298428</v>
          </cell>
          <cell r="BK34">
            <v>38.700342842226611</v>
          </cell>
          <cell r="BL34">
            <v>105.44775490921251</v>
          </cell>
          <cell r="BM34">
            <v>63.685152465705755</v>
          </cell>
          <cell r="BN34">
            <v>81.529645134172128</v>
          </cell>
          <cell r="BO34">
            <v>10.435292921766898</v>
          </cell>
          <cell r="BP34">
            <v>66.61507796623772</v>
          </cell>
          <cell r="BQ34">
            <v>94.184208280590539</v>
          </cell>
          <cell r="BR34">
            <v>93.357137474654976</v>
          </cell>
          <cell r="BS34">
            <v>211.82247513899179</v>
          </cell>
          <cell r="BT34">
            <v>73.619288687834612</v>
          </cell>
          <cell r="BU34">
            <v>-11.029525253792016</v>
          </cell>
          <cell r="BV34">
            <v>-6.3595383551868849</v>
          </cell>
          <cell r="BW34">
            <v>-10.309394760614268</v>
          </cell>
          <cell r="BX34">
            <v>-19.035178182651535</v>
          </cell>
          <cell r="BY34">
            <v>114.56859971711458</v>
          </cell>
          <cell r="BZ34">
            <v>-2.5120945084764372</v>
          </cell>
          <cell r="CA34">
            <v>11.688093475684241</v>
          </cell>
          <cell r="CB34">
            <v>-1.388988329634131</v>
          </cell>
          <cell r="CC34">
            <v>-5.2145279943614753</v>
          </cell>
          <cell r="CD34">
            <v>-16.853817389099063</v>
          </cell>
          <cell r="CE34">
            <v>-18.656551693642086</v>
          </cell>
          <cell r="CF34">
            <v>-18.639238438378541</v>
          </cell>
          <cell r="CG34">
            <v>-19.727362327692703</v>
          </cell>
          <cell r="CH34">
            <v>-6.3595383551869133</v>
          </cell>
          <cell r="CI34">
            <v>-11.029525253792016</v>
          </cell>
          <cell r="CJ34">
            <v>-6.3595383551868849</v>
          </cell>
          <cell r="CK34">
            <v>-10.309394760614268</v>
          </cell>
          <cell r="CL34">
            <v>-19.035178182651535</v>
          </cell>
          <cell r="CM34">
            <v>114.56859971711458</v>
          </cell>
          <cell r="CN34">
            <v>-2.5120945084764372</v>
          </cell>
          <cell r="CO34">
            <v>11.688093475684241</v>
          </cell>
          <cell r="CP34">
            <v>-1.388988329634131</v>
          </cell>
          <cell r="CQ34">
            <v>-5.2145279943614753</v>
          </cell>
          <cell r="CR34">
            <v>-16.853817389099063</v>
          </cell>
          <cell r="CS34">
            <v>-18.656551693642086</v>
          </cell>
          <cell r="CT34">
            <v>-18.639238438378541</v>
          </cell>
          <cell r="CU34">
            <v>-19.727362327692703</v>
          </cell>
          <cell r="CV34">
            <v>-6.3595383551869133</v>
          </cell>
          <cell r="CW34">
            <v>79.658402869745842</v>
          </cell>
          <cell r="CX34">
            <v>73.619289332296447</v>
          </cell>
          <cell r="CY34">
            <v>88.360749210589432</v>
          </cell>
          <cell r="CZ34">
            <v>72.661576337298428</v>
          </cell>
          <cell r="DA34">
            <v>38.700342842226611</v>
          </cell>
          <cell r="DB34">
            <v>105.44775490921251</v>
          </cell>
          <cell r="DC34">
            <v>63.685152465705755</v>
          </cell>
          <cell r="DD34">
            <v>81.529645134172128</v>
          </cell>
          <cell r="DE34">
            <v>10.435292921766898</v>
          </cell>
          <cell r="DF34">
            <v>66.61507796623772</v>
          </cell>
          <cell r="DG34">
            <v>94.184208280590539</v>
          </cell>
          <cell r="DH34">
            <v>93.357137474654976</v>
          </cell>
          <cell r="DI34">
            <v>211.82247513899179</v>
          </cell>
          <cell r="DJ34">
            <v>73.619288687834612</v>
          </cell>
          <cell r="DL34">
            <v>23.829000000000001</v>
          </cell>
          <cell r="DM34">
            <v>35.329000000000001</v>
          </cell>
          <cell r="DN34">
            <v>1.5169999999999999</v>
          </cell>
          <cell r="DO34">
            <v>142.268</v>
          </cell>
          <cell r="DP34">
            <v>245.94499999999999</v>
          </cell>
          <cell r="DQ34">
            <v>13.773</v>
          </cell>
          <cell r="DR34">
            <v>0.17213800000000001</v>
          </cell>
          <cell r="DS34">
            <v>0.154089</v>
          </cell>
          <cell r="DT34">
            <v>3615.0840000000003</v>
          </cell>
          <cell r="DU34">
            <v>1683.41</v>
          </cell>
          <cell r="DV34">
            <v>84.750562718461509</v>
          </cell>
          <cell r="DW34">
            <v>77.76237127341615</v>
          </cell>
          <cell r="DX34">
            <v>93.61638877643253</v>
          </cell>
          <cell r="DY34">
            <v>87.362953326712486</v>
          </cell>
          <cell r="DZ34">
            <v>21.688689171412648</v>
          </cell>
          <cell r="EA34">
            <v>107.1497146416209</v>
          </cell>
          <cell r="EB34">
            <v>63.423622432607459</v>
          </cell>
          <cell r="EC34">
            <v>85.189392691291275</v>
          </cell>
          <cell r="ED34">
            <v>14.254250967949794</v>
          </cell>
          <cell r="EE34">
            <v>93.058634143059933</v>
          </cell>
          <cell r="EF34">
            <v>101.5591735311224</v>
          </cell>
          <cell r="EG34">
            <v>100.64746768059992</v>
          </cell>
          <cell r="EH34">
            <v>231.23549068610794</v>
          </cell>
        </row>
        <row r="35">
          <cell r="A35">
            <v>199002</v>
          </cell>
          <cell r="B35">
            <v>28.2</v>
          </cell>
          <cell r="M35">
            <v>203.24803149606299</v>
          </cell>
          <cell r="N35">
            <v>156.69999999999999</v>
          </cell>
          <cell r="Q35">
            <v>1.7230000000000001</v>
          </cell>
          <cell r="S35">
            <v>28.2</v>
          </cell>
          <cell r="T35">
            <v>49.7</v>
          </cell>
          <cell r="U35">
            <v>1.7230000000000001</v>
          </cell>
          <cell r="V35">
            <v>156.69999999999999</v>
          </cell>
          <cell r="W35">
            <v>206.5</v>
          </cell>
          <cell r="X35">
            <v>16.8</v>
          </cell>
          <cell r="Y35">
            <v>0.314</v>
          </cell>
          <cell r="Z35">
            <v>0.35799999999999998</v>
          </cell>
          <cell r="AA35">
            <v>3727.1559999999999</v>
          </cell>
          <cell r="AB35">
            <v>1736.0450000000001</v>
          </cell>
          <cell r="AK35">
            <v>23.414000000000001</v>
          </cell>
          <cell r="AL35">
            <v>41.707000000000001</v>
          </cell>
          <cell r="AM35">
            <v>1.5109999999999999</v>
          </cell>
          <cell r="AN35">
            <v>139.42099999999999</v>
          </cell>
          <cell r="AO35">
            <v>203.64</v>
          </cell>
          <cell r="AP35">
            <v>14.461</v>
          </cell>
          <cell r="AQ35">
            <v>0.174923</v>
          </cell>
          <cell r="AR35">
            <v>0.186365</v>
          </cell>
          <cell r="AS35">
            <v>2196740.5624521878</v>
          </cell>
          <cell r="AT35">
            <v>1437343.812452188</v>
          </cell>
          <cell r="AU35">
            <v>523863.29264885024</v>
          </cell>
          <cell r="AV35">
            <v>411611.18161521398</v>
          </cell>
          <cell r="AW35">
            <v>106233.46105062601</v>
          </cell>
          <cell r="AX35">
            <v>191953.01678910738</v>
          </cell>
          <cell r="AY35">
            <v>41895.397327246086</v>
          </cell>
          <cell r="AZ35">
            <v>118220.44676880923</v>
          </cell>
          <cell r="BA35">
            <v>7916.8181873046051</v>
          </cell>
          <cell r="BB35">
            <v>35650.198065030439</v>
          </cell>
          <cell r="BC35">
            <v>759396.75</v>
          </cell>
          <cell r="BD35">
            <v>747469.95</v>
          </cell>
          <cell r="BE35">
            <v>11926.8</v>
          </cell>
          <cell r="BF35">
            <v>26753.947148660332</v>
          </cell>
          <cell r="BG35">
            <v>82.488849660806437</v>
          </cell>
          <cell r="BH35">
            <v>76.412414327662887</v>
          </cell>
          <cell r="BI35">
            <v>86.821880146743084</v>
          </cell>
          <cell r="BJ35">
            <v>85.779285128356463</v>
          </cell>
          <cell r="BK35">
            <v>38.547276225843376</v>
          </cell>
          <cell r="BL35">
            <v>103.33758425786061</v>
          </cell>
          <cell r="BM35">
            <v>52.730669247662362</v>
          </cell>
          <cell r="BN35">
            <v>85.602279698341903</v>
          </cell>
          <cell r="BO35">
            <v>10.604124270958366</v>
          </cell>
          <cell r="BP35">
            <v>80.568496162463859</v>
          </cell>
          <cell r="BQ35">
            <v>97.10442472716025</v>
          </cell>
          <cell r="BR35">
            <v>96.251321828171015</v>
          </cell>
          <cell r="BS35">
            <v>218.44536164421947</v>
          </cell>
          <cell r="BT35">
            <v>76.412413846717982</v>
          </cell>
          <cell r="BU35">
            <v>4.5356313286150254</v>
          </cell>
          <cell r="BV35">
            <v>11.537201093061199</v>
          </cell>
          <cell r="BW35">
            <v>5.6254793161005097</v>
          </cell>
          <cell r="BX35">
            <v>12.336035769116819</v>
          </cell>
          <cell r="BY35">
            <v>114.3262411347518</v>
          </cell>
          <cell r="BZ35">
            <v>6.9433684388159378</v>
          </cell>
          <cell r="CA35">
            <v>13.96272874811126</v>
          </cell>
          <cell r="CB35">
            <v>8.1519706828210019</v>
          </cell>
          <cell r="CC35">
            <v>-5.1362842608761525</v>
          </cell>
          <cell r="CD35">
            <v>-16.744100855052139</v>
          </cell>
          <cell r="CE35">
            <v>-6.565674399889204</v>
          </cell>
          <cell r="CF35">
            <v>-6.5461590014932654</v>
          </cell>
          <cell r="CG35">
            <v>-7.7726810166440288</v>
          </cell>
          <cell r="CH35">
            <v>11.537201093061199</v>
          </cell>
          <cell r="CI35">
            <v>-3.7377947866541632</v>
          </cell>
          <cell r="CJ35">
            <v>1.9738969988913482</v>
          </cell>
          <cell r="CK35">
            <v>-3.061454806607145</v>
          </cell>
          <cell r="CL35">
            <v>-4.6135558802406962</v>
          </cell>
          <cell r="CM35">
            <v>114.44759206798864</v>
          </cell>
          <cell r="CN35">
            <v>1.9493092727910835</v>
          </cell>
          <cell r="CO35">
            <v>12.707039661867611</v>
          </cell>
          <cell r="CP35">
            <v>3.2774892091593983</v>
          </cell>
          <cell r="CQ35">
            <v>-5.1751083327413454</v>
          </cell>
          <cell r="CR35">
            <v>-16.793794251275145</v>
          </cell>
          <cell r="CS35">
            <v>-12.937382644987267</v>
          </cell>
          <cell r="CT35">
            <v>-12.91902793177816</v>
          </cell>
          <cell r="CU35">
            <v>-14.072604479402585</v>
          </cell>
          <cell r="CV35">
            <v>1.9738970098454729</v>
          </cell>
          <cell r="CW35">
            <v>81.073626265276147</v>
          </cell>
          <cell r="CX35">
            <v>75.015851829979667</v>
          </cell>
          <cell r="CY35">
            <v>87.591314678666265</v>
          </cell>
          <cell r="CZ35">
            <v>79.220430732827452</v>
          </cell>
          <cell r="DA35">
            <v>38.62380953403499</v>
          </cell>
          <cell r="DB35">
            <v>104.39266958353656</v>
          </cell>
          <cell r="DC35">
            <v>58.207910856684059</v>
          </cell>
          <cell r="DD35">
            <v>83.565962416257008</v>
          </cell>
          <cell r="DE35">
            <v>10.519708596362632</v>
          </cell>
          <cell r="DF35">
            <v>73.591787064350797</v>
          </cell>
          <cell r="DG35">
            <v>95.644316503875388</v>
          </cell>
          <cell r="DH35">
            <v>94.804229651412996</v>
          </cell>
          <cell r="DI35">
            <v>215.13391839160562</v>
          </cell>
          <cell r="DJ35">
            <v>75.015851267276304</v>
          </cell>
          <cell r="DL35">
            <v>47.243000000000002</v>
          </cell>
          <cell r="DM35">
            <v>77.036000000000001</v>
          </cell>
          <cell r="DN35">
            <v>3.0279999999999996</v>
          </cell>
          <cell r="DO35">
            <v>281.68899999999996</v>
          </cell>
          <cell r="DP35">
            <v>449.58499999999998</v>
          </cell>
          <cell r="DQ35">
            <v>28.234000000000002</v>
          </cell>
          <cell r="DR35">
            <v>0.34706100000000001</v>
          </cell>
          <cell r="DS35">
            <v>0.34045400000000003</v>
          </cell>
          <cell r="DT35">
            <v>7342.24</v>
          </cell>
          <cell r="DU35">
            <v>3419.4549999999999</v>
          </cell>
          <cell r="DV35">
            <v>85.048817490564716</v>
          </cell>
          <cell r="DW35">
            <v>78.421034467896746</v>
          </cell>
          <cell r="DX35">
            <v>94.001724062098461</v>
          </cell>
          <cell r="DY35">
            <v>88.147931719404099</v>
          </cell>
          <cell r="DZ35">
            <v>23.402184904813804</v>
          </cell>
          <cell r="EA35">
            <v>107.70881968599618</v>
          </cell>
          <cell r="EB35">
            <v>63.962003152558175</v>
          </cell>
          <cell r="EC35">
            <v>85.727083058896042</v>
          </cell>
          <cell r="ED35">
            <v>14.20640531540065</v>
          </cell>
          <cell r="EE35">
            <v>91.708332403344272</v>
          </cell>
          <cell r="EF35">
            <v>100.99054236385405</v>
          </cell>
          <cell r="EG35">
            <v>100.0856248409878</v>
          </cell>
          <cell r="EH35">
            <v>229.70132295943145</v>
          </cell>
        </row>
        <row r="36">
          <cell r="A36">
            <v>199003</v>
          </cell>
          <cell r="B36">
            <v>19.5</v>
          </cell>
          <cell r="M36">
            <v>208.85826771653541</v>
          </cell>
          <cell r="N36">
            <v>165.5</v>
          </cell>
          <cell r="Q36">
            <v>1.698</v>
          </cell>
          <cell r="S36">
            <v>19.5</v>
          </cell>
          <cell r="T36">
            <v>55.2</v>
          </cell>
          <cell r="U36">
            <v>1.698</v>
          </cell>
          <cell r="V36">
            <v>165.5</v>
          </cell>
          <cell r="W36">
            <v>212.2</v>
          </cell>
          <cell r="X36">
            <v>17.899999999999999</v>
          </cell>
          <cell r="Y36">
            <v>0.38700000000000001</v>
          </cell>
          <cell r="Z36">
            <v>0.19600000000000001</v>
          </cell>
          <cell r="AA36">
            <v>4332.1610000000001</v>
          </cell>
          <cell r="AB36">
            <v>2018.3219999999999</v>
          </cell>
          <cell r="AK36">
            <v>16.190999999999999</v>
          </cell>
          <cell r="AL36">
            <v>46.323</v>
          </cell>
          <cell r="AM36">
            <v>1.55</v>
          </cell>
          <cell r="AN36">
            <v>147.251</v>
          </cell>
          <cell r="AO36">
            <v>209.261</v>
          </cell>
          <cell r="AP36">
            <v>15.407999999999999</v>
          </cell>
          <cell r="AQ36">
            <v>0.21559</v>
          </cell>
          <cell r="AR36">
            <v>0.102032</v>
          </cell>
          <cell r="AS36">
            <v>2212089.4354506251</v>
          </cell>
          <cell r="AT36">
            <v>1329421.4754506252</v>
          </cell>
          <cell r="AU36">
            <v>362256.3667582444</v>
          </cell>
          <cell r="AV36">
            <v>457167.01671090123</v>
          </cell>
          <cell r="AW36">
            <v>108975.42331467263</v>
          </cell>
          <cell r="AX36">
            <v>202733.2588004164</v>
          </cell>
          <cell r="AY36">
            <v>43051.820566179747</v>
          </cell>
          <cell r="AZ36">
            <v>125962.28779571346</v>
          </cell>
          <cell r="BA36">
            <v>9757.3608559251788</v>
          </cell>
          <cell r="BB36">
            <v>19517.940648572348</v>
          </cell>
          <cell r="BC36">
            <v>882667.96</v>
          </cell>
          <cell r="BD36">
            <v>868801.89</v>
          </cell>
          <cell r="BE36">
            <v>13866.07</v>
          </cell>
          <cell r="BF36">
            <v>24745.138771048321</v>
          </cell>
          <cell r="BG36">
            <v>83.065208516682247</v>
          </cell>
          <cell r="BH36">
            <v>70.675021326259895</v>
          </cell>
          <cell r="BI36">
            <v>60.038142199364366</v>
          </cell>
          <cell r="BJ36">
            <v>95.273067470708924</v>
          </cell>
          <cell r="BK36">
            <v>39.542209232334372</v>
          </cell>
          <cell r="BL36">
            <v>109.14110944229517</v>
          </cell>
          <cell r="BM36">
            <v>54.186174511073823</v>
          </cell>
          <cell r="BN36">
            <v>91.208071751058156</v>
          </cell>
          <cell r="BO36">
            <v>13.069425699170001</v>
          </cell>
          <cell r="BP36">
            <v>44.110024953443585</v>
          </cell>
          <cell r="BQ36">
            <v>112.86717316198165</v>
          </cell>
          <cell r="BR36">
            <v>111.87517346926555</v>
          </cell>
          <cell r="BS36">
            <v>253.96407047439902</v>
          </cell>
          <cell r="BT36">
            <v>70.675021295408811</v>
          </cell>
          <cell r="BU36">
            <v>-6.0768513676962499</v>
          </cell>
          <cell r="BV36">
            <v>-9.3144588491981608</v>
          </cell>
          <cell r="BW36">
            <v>-36.682179030933483</v>
          </cell>
          <cell r="BX36">
            <v>5.3537719757101598</v>
          </cell>
          <cell r="BY36">
            <v>114.38450899031812</v>
          </cell>
          <cell r="BZ36">
            <v>-2.8129599440312205</v>
          </cell>
          <cell r="CA36">
            <v>27.831228886811928</v>
          </cell>
          <cell r="CB36">
            <v>-5.2806294952972337</v>
          </cell>
          <cell r="CC36">
            <v>-5.3790718292179776</v>
          </cell>
          <cell r="CD36">
            <v>-16.949249114810144</v>
          </cell>
          <cell r="CE36">
            <v>-0.73947223037302479</v>
          </cell>
          <cell r="CF36">
            <v>-0.71884519172802186</v>
          </cell>
          <cell r="CG36">
            <v>-2.01502061306374</v>
          </cell>
          <cell r="CH36">
            <v>-9.3144588491981608</v>
          </cell>
          <cell r="CI36">
            <v>-4.5430844136803472</v>
          </cell>
          <cell r="CJ36">
            <v>-1.9350244972750374</v>
          </cell>
          <cell r="CK36">
            <v>-14.631389120663201</v>
          </cell>
          <cell r="CL36">
            <v>-1.0999671292621684</v>
          </cell>
          <cell r="CM36">
            <v>114.42622950819671</v>
          </cell>
          <cell r="CN36">
            <v>0.26272977167754163</v>
          </cell>
          <cell r="CO36">
            <v>17.107775000977597</v>
          </cell>
          <cell r="CP36">
            <v>8.4852654512076242E-2</v>
          </cell>
          <cell r="CQ36">
            <v>-5.2533644973124325</v>
          </cell>
          <cell r="CR36">
            <v>-16.829691893598778</v>
          </cell>
          <cell r="CS36">
            <v>-8.77748708008032</v>
          </cell>
          <cell r="CT36">
            <v>-8.7583647690838689</v>
          </cell>
          <cell r="CU36">
            <v>-9.9601162480736463</v>
          </cell>
          <cell r="CV36">
            <v>-1.9350245084410744</v>
          </cell>
          <cell r="CW36">
            <v>81.737487015744847</v>
          </cell>
          <cell r="CX36">
            <v>73.568908328739738</v>
          </cell>
          <cell r="CY36">
            <v>78.406923852232296</v>
          </cell>
          <cell r="CZ36">
            <v>84.571309645454605</v>
          </cell>
          <cell r="DA36">
            <v>38.929942766801453</v>
          </cell>
          <cell r="DB36">
            <v>105.97548286978945</v>
          </cell>
          <cell r="DC36">
            <v>56.86733207481398</v>
          </cell>
          <cell r="DD36">
            <v>86.113332194524062</v>
          </cell>
          <cell r="DE36">
            <v>11.369614297298421</v>
          </cell>
          <cell r="DF36">
            <v>63.764533027381731</v>
          </cell>
          <cell r="DG36">
            <v>101.38526872324415</v>
          </cell>
          <cell r="DH36">
            <v>100.49454425736384</v>
          </cell>
          <cell r="DI36">
            <v>228.07730241920342</v>
          </cell>
          <cell r="DJ36">
            <v>73.568907943320468</v>
          </cell>
          <cell r="DL36">
            <v>63.433999999999997</v>
          </cell>
          <cell r="DM36">
            <v>123.35900000000001</v>
          </cell>
          <cell r="DN36">
            <v>4.5779999999999994</v>
          </cell>
          <cell r="DO36">
            <v>428.93999999999994</v>
          </cell>
          <cell r="DP36">
            <v>658.846</v>
          </cell>
          <cell r="DQ36">
            <v>43.642000000000003</v>
          </cell>
          <cell r="DR36">
            <v>0.56265100000000001</v>
          </cell>
          <cell r="DS36">
            <v>0.44248600000000005</v>
          </cell>
          <cell r="DT36">
            <v>11674.401</v>
          </cell>
          <cell r="DU36">
            <v>5437.777</v>
          </cell>
          <cell r="DV36">
            <v>84.600955831562075</v>
          </cell>
          <cell r="DW36">
            <v>77.816105639611109</v>
          </cell>
          <cell r="DX36">
            <v>91.103211648669003</v>
          </cell>
          <cell r="DY36">
            <v>88.551390046128162</v>
          </cell>
          <cell r="DZ36">
            <v>25.160325067993401</v>
          </cell>
          <cell r="EA36">
            <v>107.44557336483759</v>
          </cell>
          <cell r="EB36">
            <v>64.945114399089434</v>
          </cell>
          <cell r="EC36">
            <v>85.303343585710266</v>
          </cell>
          <cell r="ED36">
            <v>14.144490383752215</v>
          </cell>
          <cell r="EE36">
            <v>90.958156764324528</v>
          </cell>
          <cell r="EF36">
            <v>100.92047243260897</v>
          </cell>
          <cell r="EG36">
            <v>100.01812215910302</v>
          </cell>
          <cell r="EH36">
            <v>229.26610077862256</v>
          </cell>
        </row>
        <row r="37">
          <cell r="A37">
            <v>199004</v>
          </cell>
          <cell r="B37">
            <v>10.199999999999999</v>
          </cell>
          <cell r="M37">
            <v>160.72834645669292</v>
          </cell>
          <cell r="N37">
            <v>158.1</v>
          </cell>
          <cell r="Q37">
            <v>1.698</v>
          </cell>
          <cell r="S37">
            <v>10.199999999999999</v>
          </cell>
          <cell r="T37">
            <v>51</v>
          </cell>
          <cell r="U37">
            <v>1.698</v>
          </cell>
          <cell r="V37">
            <v>158.1</v>
          </cell>
          <cell r="W37">
            <v>163.30000000000001</v>
          </cell>
          <cell r="X37">
            <v>18.5</v>
          </cell>
          <cell r="Y37">
            <v>0.37</v>
          </cell>
          <cell r="Z37">
            <v>0.28799999999999998</v>
          </cell>
          <cell r="AA37">
            <v>4141.0695999999998</v>
          </cell>
          <cell r="AB37">
            <v>1928.8869999999999</v>
          </cell>
          <cell r="AK37">
            <v>8.4689999999999994</v>
          </cell>
          <cell r="AL37">
            <v>42.798000000000002</v>
          </cell>
          <cell r="AM37">
            <v>1.5840000000000001</v>
          </cell>
          <cell r="AN37">
            <v>140.667</v>
          </cell>
          <cell r="AO37">
            <v>161.03800000000001</v>
          </cell>
          <cell r="AP37">
            <v>15.925000000000001</v>
          </cell>
          <cell r="AQ37">
            <v>0.20612</v>
          </cell>
          <cell r="AR37">
            <v>0.149925</v>
          </cell>
          <cell r="AS37">
            <v>1961956.1845110909</v>
          </cell>
          <cell r="AT37">
            <v>1118225.4445110909</v>
          </cell>
          <cell r="AU37">
            <v>189484.84775959307</v>
          </cell>
          <cell r="AV37">
            <v>422378.38614064618</v>
          </cell>
          <cell r="AW37">
            <v>111365.85195512351</v>
          </cell>
          <cell r="AX37">
            <v>193668.49335948942</v>
          </cell>
          <cell r="AY37">
            <v>33130.774871268193</v>
          </cell>
          <cell r="AZ37">
            <v>130188.82613880694</v>
          </cell>
          <cell r="BA37">
            <v>9328.7593099090755</v>
          </cell>
          <cell r="BB37">
            <v>28679.504976254597</v>
          </cell>
          <cell r="BC37">
            <v>843730.74</v>
          </cell>
          <cell r="BD37">
            <v>830479.09</v>
          </cell>
          <cell r="BE37">
            <v>13251.65</v>
          </cell>
          <cell r="BF37">
            <v>20814.049175167249</v>
          </cell>
          <cell r="BG37">
            <v>73.672563575084098</v>
          </cell>
          <cell r="BH37">
            <v>59.447367593937287</v>
          </cell>
          <cell r="BI37">
            <v>31.404053257143893</v>
          </cell>
          <cell r="BJ37">
            <v>88.023157861351834</v>
          </cell>
          <cell r="BK37">
            <v>40.409586725172673</v>
          </cell>
          <cell r="BL37">
            <v>104.26110818887028</v>
          </cell>
          <cell r="BM37">
            <v>41.699280663450452</v>
          </cell>
          <cell r="BN37">
            <v>94.26846720116832</v>
          </cell>
          <cell r="BO37">
            <v>12.495338490249642</v>
          </cell>
          <cell r="BP37">
            <v>64.81491582194829</v>
          </cell>
          <cell r="BQ37">
            <v>107.88825226381495</v>
          </cell>
          <cell r="BR37">
            <v>106.94036618215435</v>
          </cell>
          <cell r="BS37">
            <v>242.71065806692667</v>
          </cell>
          <cell r="BT37">
            <v>59.447367917763813</v>
          </cell>
          <cell r="BU37">
            <v>-10.775090012308141</v>
          </cell>
          <cell r="BV37">
            <v>-22.75661200910281</v>
          </cell>
          <cell r="BW37">
            <v>-66.554774504383545</v>
          </cell>
          <cell r="BX37">
            <v>-1.1616359899309288</v>
          </cell>
          <cell r="BY37">
            <v>114.34370771312584</v>
          </cell>
          <cell r="BZ37">
            <v>-3.4311605395942451</v>
          </cell>
          <cell r="CA37">
            <v>-22.533564876058918</v>
          </cell>
          <cell r="CB37">
            <v>14.018758502183729</v>
          </cell>
          <cell r="CC37">
            <v>-5.3709731474297513</v>
          </cell>
          <cell r="CD37">
            <v>-16.762899876747468</v>
          </cell>
          <cell r="CE37">
            <v>12.314217560700484</v>
          </cell>
          <cell r="CF37">
            <v>12.337603654000716</v>
          </cell>
          <cell r="CG37">
            <v>10.867790098605681</v>
          </cell>
          <cell r="CH37">
            <v>-22.75661200910281</v>
          </cell>
          <cell r="CI37">
            <v>-6.0589777910166447</v>
          </cell>
          <cell r="CJ37">
            <v>-7.2407573084021521</v>
          </cell>
          <cell r="CK37">
            <v>-27.828522102220248</v>
          </cell>
          <cell r="CL37">
            <v>-1.1158588840220744</v>
          </cell>
          <cell r="CM37">
            <v>114.40501043841334</v>
          </cell>
          <cell r="CN37">
            <v>-0.67552368779438154</v>
          </cell>
          <cell r="CO37">
            <v>6.4122448502814393</v>
          </cell>
          <cell r="CP37">
            <v>3.4652261516014704</v>
          </cell>
          <cell r="CQ37">
            <v>-5.2849259610160146</v>
          </cell>
          <cell r="CR37">
            <v>-16.812798571071497</v>
          </cell>
          <cell r="CS37">
            <v>-4.0600406528044601</v>
          </cell>
          <cell r="CT37">
            <v>-4.0399605591914849</v>
          </cell>
          <cell r="CU37">
            <v>-5.3019240599933681</v>
          </cell>
          <cell r="CV37">
            <v>-7.2407573585229272</v>
          </cell>
          <cell r="CW37">
            <v>79.721256155579653</v>
          </cell>
          <cell r="CX37">
            <v>70.038523145039136</v>
          </cell>
          <cell r="CY37">
            <v>66.656206203460201</v>
          </cell>
          <cell r="CZ37">
            <v>85.434271699428919</v>
          </cell>
          <cell r="DA37">
            <v>39.299853756394256</v>
          </cell>
          <cell r="DB37">
            <v>105.54688919955964</v>
          </cell>
          <cell r="DC37">
            <v>53.075319221973096</v>
          </cell>
          <cell r="DD37">
            <v>88.152115946185134</v>
          </cell>
          <cell r="DE37">
            <v>11.651045345536227</v>
          </cell>
          <cell r="DF37">
            <v>64.027128726023363</v>
          </cell>
          <cell r="DG37">
            <v>103.01101460838684</v>
          </cell>
          <cell r="DH37">
            <v>102.10599973856148</v>
          </cell>
          <cell r="DI37">
            <v>231.73564133113422</v>
          </cell>
          <cell r="DJ37">
            <v>70.038522936931315</v>
          </cell>
          <cell r="DL37">
            <v>71.902999999999992</v>
          </cell>
          <cell r="DM37">
            <v>166.15700000000001</v>
          </cell>
          <cell r="DN37">
            <v>6.161999999999999</v>
          </cell>
          <cell r="DO37">
            <v>569.60699999999997</v>
          </cell>
          <cell r="DP37">
            <v>819.88400000000001</v>
          </cell>
          <cell r="DQ37">
            <v>59.567000000000007</v>
          </cell>
          <cell r="DR37">
            <v>0.76877099999999998</v>
          </cell>
          <cell r="DS37">
            <v>0.59241100000000002</v>
          </cell>
          <cell r="DT37">
            <v>15815.470600000001</v>
          </cell>
          <cell r="DU37">
            <v>7366.6639999999998</v>
          </cell>
          <cell r="DV37">
            <v>83.859544320594523</v>
          </cell>
          <cell r="DW37">
            <v>76.356627235822927</v>
          </cell>
          <cell r="DX37">
            <v>85.895468609913493</v>
          </cell>
          <cell r="DY37">
            <v>88.465179537061815</v>
          </cell>
          <cell r="DZ37">
            <v>26.956731885268809</v>
          </cell>
          <cell r="EA37">
            <v>107.13686733171922</v>
          </cell>
          <cell r="EB37">
            <v>63.934318083872917</v>
          </cell>
          <cell r="EC37">
            <v>86.269213071737951</v>
          </cell>
          <cell r="ED37">
            <v>14.085389307923647</v>
          </cell>
          <cell r="EE37">
            <v>89.870414696950775</v>
          </cell>
          <cell r="EF37">
            <v>101.90621837486715</v>
          </cell>
          <cell r="EG37">
            <v>100.99685932402188</v>
          </cell>
          <cell r="EH37">
            <v>231.24873890118567</v>
          </cell>
        </row>
        <row r="38">
          <cell r="A38">
            <v>199005</v>
          </cell>
          <cell r="B38">
            <v>28.9</v>
          </cell>
          <cell r="M38">
            <v>177.75590551181102</v>
          </cell>
          <cell r="N38">
            <v>157.9</v>
          </cell>
          <cell r="Q38">
            <v>1.59</v>
          </cell>
          <cell r="S38">
            <v>28.9</v>
          </cell>
          <cell r="T38">
            <v>49.2</v>
          </cell>
          <cell r="U38">
            <v>1.59</v>
          </cell>
          <cell r="V38">
            <v>157.9</v>
          </cell>
          <cell r="W38">
            <v>180.6</v>
          </cell>
          <cell r="X38">
            <v>17.399999999999999</v>
          </cell>
          <cell r="Y38">
            <v>0.45800000000000002</v>
          </cell>
          <cell r="Z38">
            <v>0.36899999999999999</v>
          </cell>
          <cell r="AA38">
            <v>4257.1774460300003</v>
          </cell>
          <cell r="AB38">
            <v>1983.386</v>
          </cell>
          <cell r="AK38">
            <v>23.995000000000001</v>
          </cell>
          <cell r="AL38">
            <v>41.287999999999997</v>
          </cell>
          <cell r="AM38">
            <v>1.5840000000000001</v>
          </cell>
          <cell r="AN38">
            <v>140.489</v>
          </cell>
          <cell r="AO38">
            <v>178.09800000000001</v>
          </cell>
          <cell r="AP38">
            <v>14.978</v>
          </cell>
          <cell r="AQ38">
            <v>0.25514300000000001</v>
          </cell>
          <cell r="AR38">
            <v>0.19209100000000001</v>
          </cell>
          <cell r="AS38">
            <v>2323898.6602005609</v>
          </cell>
          <cell r="AT38">
            <v>1456508.4302005609</v>
          </cell>
          <cell r="AU38">
            <v>536862.54835180496</v>
          </cell>
          <cell r="AV38">
            <v>407476.0224070049</v>
          </cell>
          <cell r="AW38">
            <v>111365.85195512351</v>
          </cell>
          <cell r="AX38">
            <v>193423.42527800627</v>
          </cell>
          <cell r="AY38">
            <v>36640.57392058472</v>
          </cell>
          <cell r="AZ38">
            <v>122446.98511190269</v>
          </cell>
          <cell r="BA38">
            <v>11547.485137823265</v>
          </cell>
          <cell r="BB38">
            <v>36745.538038310639</v>
          </cell>
          <cell r="BC38">
            <v>867390.2300000001</v>
          </cell>
          <cell r="BD38">
            <v>853764.17</v>
          </cell>
          <cell r="BE38">
            <v>13626.06</v>
          </cell>
          <cell r="BF38">
            <v>27110.667108091558</v>
          </cell>
          <cell r="BG38">
            <v>87.263708097712993</v>
          </cell>
          <cell r="BH38">
            <v>77.43124830401095</v>
          </cell>
          <cell r="BI38">
            <v>88.976296836127972</v>
          </cell>
          <cell r="BJ38">
            <v>84.917522823017279</v>
          </cell>
          <cell r="BK38">
            <v>40.409586725172673</v>
          </cell>
          <cell r="BL38">
            <v>104.12917619872604</v>
          </cell>
          <cell r="BM38">
            <v>46.116807757170349</v>
          </cell>
          <cell r="BN38">
            <v>88.662675148452067</v>
          </cell>
          <cell r="BO38">
            <v>15.46719458770505</v>
          </cell>
          <cell r="BP38">
            <v>83.043935268660135</v>
          </cell>
          <cell r="BQ38">
            <v>110.91360253794768</v>
          </cell>
          <cell r="BR38">
            <v>109.9387739828622</v>
          </cell>
          <cell r="BS38">
            <v>249.56816618756355</v>
          </cell>
          <cell r="BT38">
            <v>77.431247928133445</v>
          </cell>
          <cell r="BU38">
            <v>10.509236343237504</v>
          </cell>
          <cell r="BV38">
            <v>0.37025793769342386</v>
          </cell>
          <cell r="BW38">
            <v>-1.6960957024048469</v>
          </cell>
          <cell r="BX38">
            <v>-5.0151835833256797</v>
          </cell>
          <cell r="BY38">
            <v>114.34370771312584</v>
          </cell>
          <cell r="BZ38">
            <v>-1.5459546585374397</v>
          </cell>
          <cell r="CA38">
            <v>-29.83709890283059</v>
          </cell>
          <cell r="CB38">
            <v>2.8426256522933357</v>
          </cell>
          <cell r="CC38">
            <v>-5.3718655772604222</v>
          </cell>
          <cell r="CD38">
            <v>-16.704175393408008</v>
          </cell>
          <cell r="CE38">
            <v>33.083390786349298</v>
          </cell>
          <cell r="CF38">
            <v>33.110672043307886</v>
          </cell>
          <cell r="CG38">
            <v>31.396055242800998</v>
          </cell>
          <cell r="CH38">
            <v>0.37025793769340964</v>
          </cell>
          <cell r="CI38">
            <v>-2.9321713567683361</v>
          </cell>
          <cell r="CJ38">
            <v>-5.6922201655867468</v>
          </cell>
          <cell r="CK38">
            <v>-22.685972733942279</v>
          </cell>
          <cell r="CL38">
            <v>-1.9172576832151265</v>
          </cell>
          <cell r="CM38">
            <v>114.39247163022418</v>
          </cell>
          <cell r="CN38">
            <v>-0.84895332990771522</v>
          </cell>
          <cell r="CO38">
            <v>-2.5706960951427078</v>
          </cell>
          <cell r="CP38">
            <v>3.3395253410225081</v>
          </cell>
          <cell r="CQ38">
            <v>-5.3066048641719874</v>
          </cell>
          <cell r="CR38">
            <v>-16.786227598898975</v>
          </cell>
          <cell r="CS38">
            <v>1.9763289164075957</v>
          </cell>
          <cell r="CT38">
            <v>1.9975833812154775</v>
          </cell>
          <cell r="CU38">
            <v>0.66180395170549389</v>
          </cell>
          <cell r="CV38">
            <v>-5.6922202084990943</v>
          </cell>
          <cell r="CW38">
            <v>81.229746544006318</v>
          </cell>
          <cell r="CX38">
            <v>71.517068176833504</v>
          </cell>
          <cell r="CY38">
            <v>71.120224329993761</v>
          </cell>
          <cell r="CZ38">
            <v>85.330921924146594</v>
          </cell>
          <cell r="DA38">
            <v>39.521800350149945</v>
          </cell>
          <cell r="DB38">
            <v>105.26334659939293</v>
          </cell>
          <cell r="DC38">
            <v>51.683616929012544</v>
          </cell>
          <cell r="DD38">
            <v>88.254227786638523</v>
          </cell>
          <cell r="DE38">
            <v>12.414275193969992</v>
          </cell>
          <cell r="DF38">
            <v>67.830490034550706</v>
          </cell>
          <cell r="DG38">
            <v>104.59153219429902</v>
          </cell>
          <cell r="DH38">
            <v>103.67255458742163</v>
          </cell>
          <cell r="DI38">
            <v>235.30214630242008</v>
          </cell>
          <cell r="DJ38">
            <v>71.517067935171738</v>
          </cell>
          <cell r="DL38">
            <v>95.897999999999996</v>
          </cell>
          <cell r="DM38">
            <v>207.44499999999999</v>
          </cell>
          <cell r="DN38">
            <v>7.7459999999999987</v>
          </cell>
          <cell r="DO38">
            <v>710.096</v>
          </cell>
          <cell r="DP38">
            <v>997.98199999999997</v>
          </cell>
          <cell r="DQ38">
            <v>74.545000000000002</v>
          </cell>
          <cell r="DR38">
            <v>1.023914</v>
          </cell>
          <cell r="DS38">
            <v>0.78450200000000003</v>
          </cell>
          <cell r="DT38">
            <v>20072.648046030001</v>
          </cell>
          <cell r="DU38">
            <v>9350.0499999999993</v>
          </cell>
          <cell r="DV38">
            <v>84.551096570684095</v>
          </cell>
          <cell r="DW38">
            <v>76.380430381378829</v>
          </cell>
          <cell r="DX38">
            <v>85.767538531111811</v>
          </cell>
          <cell r="DY38">
            <v>88.091543533553548</v>
          </cell>
          <cell r="DZ38">
            <v>28.753138702544216</v>
          </cell>
          <cell r="EA38">
            <v>107.00061172766578</v>
          </cell>
          <cell r="EB38">
            <v>62.300035896020916</v>
          </cell>
          <cell r="EC38">
            <v>86.473436752644702</v>
          </cell>
          <cell r="ED38">
            <v>14.012218952995781</v>
          </cell>
          <cell r="EE38">
            <v>88.482609579229077</v>
          </cell>
          <cell r="EF38">
            <v>104.20389932175529</v>
          </cell>
          <cell r="EG38">
            <v>103.2757566720657</v>
          </cell>
          <cell r="EH38">
            <v>236.21810164067233</v>
          </cell>
        </row>
        <row r="39">
          <cell r="A39">
            <v>199006</v>
          </cell>
          <cell r="B39">
            <v>29.2</v>
          </cell>
          <cell r="M39">
            <v>162.79527559055117</v>
          </cell>
          <cell r="N39">
            <v>160.69999999999999</v>
          </cell>
          <cell r="Q39">
            <v>1.6240000000000001</v>
          </cell>
          <cell r="S39">
            <v>29.2</v>
          </cell>
          <cell r="T39">
            <v>49.1</v>
          </cell>
          <cell r="U39">
            <v>1.6240000000000001</v>
          </cell>
          <cell r="V39">
            <v>160.69999999999999</v>
          </cell>
          <cell r="W39">
            <v>165.4</v>
          </cell>
          <cell r="X39">
            <v>17</v>
          </cell>
          <cell r="Y39">
            <v>0.47</v>
          </cell>
          <cell r="Z39">
            <v>0.39400000000000002</v>
          </cell>
          <cell r="AA39">
            <v>4033.165</v>
          </cell>
          <cell r="AB39">
            <v>1878.5809999999999</v>
          </cell>
          <cell r="AK39">
            <v>24.244</v>
          </cell>
          <cell r="AL39">
            <v>41.204000000000001</v>
          </cell>
          <cell r="AM39">
            <v>1.631</v>
          </cell>
          <cell r="AN39">
            <v>142.97999999999999</v>
          </cell>
          <cell r="AO39">
            <v>163.10900000000001</v>
          </cell>
          <cell r="AP39">
            <v>14.632999999999999</v>
          </cell>
          <cell r="AQ39">
            <v>0.26182800000000001</v>
          </cell>
          <cell r="AR39">
            <v>0.20510500000000001</v>
          </cell>
          <cell r="AS39">
            <v>2286617.5967128817</v>
          </cell>
          <cell r="AT39">
            <v>1464872.4167128815</v>
          </cell>
          <cell r="AU39">
            <v>542433.6579387855</v>
          </cell>
          <cell r="AV39">
            <v>406647.01674235205</v>
          </cell>
          <cell r="AW39">
            <v>114670.26801692326</v>
          </cell>
          <cell r="AX39">
            <v>196853.0016317956</v>
          </cell>
          <cell r="AY39">
            <v>33556.847194312424</v>
          </cell>
          <cell r="AZ39">
            <v>119626.56784233353</v>
          </cell>
          <cell r="BA39">
            <v>11850.040717033153</v>
          </cell>
          <cell r="BB39">
            <v>39235.016629346006</v>
          </cell>
          <cell r="BC39">
            <v>821745.18</v>
          </cell>
          <cell r="BD39">
            <v>808839.14</v>
          </cell>
          <cell r="BE39">
            <v>12906.04</v>
          </cell>
          <cell r="BF39">
            <v>27266.350095985359</v>
          </cell>
          <cell r="BG39">
            <v>85.863783093461578</v>
          </cell>
          <cell r="BH39">
            <v>77.875896548413976</v>
          </cell>
          <cell r="BI39">
            <v>89.899618274435767</v>
          </cell>
          <cell r="BJ39">
            <v>84.744759019560263</v>
          </cell>
          <cell r="BK39">
            <v>41.608608553507977</v>
          </cell>
          <cell r="BL39">
            <v>105.97548286978945</v>
          </cell>
          <cell r="BM39">
            <v>42.235546701615398</v>
          </cell>
          <cell r="BN39">
            <v>86.620438339384336</v>
          </cell>
          <cell r="BO39">
            <v>15.872450447433939</v>
          </cell>
          <cell r="BP39">
            <v>88.67009044295952</v>
          </cell>
          <cell r="BQ39">
            <v>105.07694821740645</v>
          </cell>
          <cell r="BR39">
            <v>104.1538009271959</v>
          </cell>
          <cell r="BS39">
            <v>236.38063648210439</v>
          </cell>
          <cell r="BT39">
            <v>77.875896818023719</v>
          </cell>
          <cell r="BU39">
            <v>2.7487300653145041</v>
          </cell>
          <cell r="BV39">
            <v>-2.6045553660860321</v>
          </cell>
          <cell r="BW39">
            <v>-1.678968286154614</v>
          </cell>
          <cell r="BX39">
            <v>-8.7134723176108366</v>
          </cell>
          <cell r="BY39">
            <v>114.32325886990805</v>
          </cell>
          <cell r="BZ39">
            <v>-4.4972714460334089</v>
          </cell>
          <cell r="CA39">
            <v>-45.466551208797092</v>
          </cell>
          <cell r="CB39">
            <v>-5.0729808627960153</v>
          </cell>
          <cell r="CC39">
            <v>-5.2419004603491572</v>
          </cell>
          <cell r="CD39">
            <v>-16.877743149977093</v>
          </cell>
          <cell r="CE39">
            <v>13.909790069852534</v>
          </cell>
          <cell r="CF39">
            <v>13.933724488736601</v>
          </cell>
          <cell r="CG39">
            <v>12.42959016379163</v>
          </cell>
          <cell r="CH39">
            <v>-2.6045553660860321</v>
          </cell>
          <cell r="CI39">
            <v>-1.9864553168934691</v>
          </cell>
          <cell r="CJ39">
            <v>-5.1544931937333303</v>
          </cell>
          <cell r="CK39">
            <v>-19.202394162547492</v>
          </cell>
          <cell r="CL39">
            <v>-3.1125675565097737</v>
          </cell>
          <cell r="CM39">
            <v>114.38042981252858</v>
          </cell>
          <cell r="CN39">
            <v>-1.4797508687603198</v>
          </cell>
          <cell r="CO39">
            <v>-12.265407699637237</v>
          </cell>
          <cell r="CP39">
            <v>1.8583454215257262</v>
          </cell>
          <cell r="CQ39">
            <v>-5.2934356506968783</v>
          </cell>
          <cell r="CR39">
            <v>-16.805211575225343</v>
          </cell>
          <cell r="CS39">
            <v>3.7956459345019624</v>
          </cell>
          <cell r="CT39">
            <v>3.8173077751513915</v>
          </cell>
          <cell r="CU39">
            <v>2.4559359555271527</v>
          </cell>
          <cell r="CV39">
            <v>-5.1544932263364132</v>
          </cell>
          <cell r="CW39">
            <v>82.002085968915523</v>
          </cell>
          <cell r="CX39">
            <v>72.57687290543025</v>
          </cell>
          <cell r="CY39">
            <v>74.25012332073409</v>
          </cell>
          <cell r="CZ39">
            <v>85.233228106715544</v>
          </cell>
          <cell r="DA39">
            <v>39.869601717376277</v>
          </cell>
          <cell r="DB39">
            <v>105.38203597779234</v>
          </cell>
          <cell r="DC39">
            <v>50.108938557779688</v>
          </cell>
          <cell r="DD39">
            <v>87.98192954542948</v>
          </cell>
          <cell r="DE39">
            <v>12.990637736213984</v>
          </cell>
          <cell r="DF39">
            <v>71.303756769285513</v>
          </cell>
          <cell r="DG39">
            <v>104.67243486481692</v>
          </cell>
          <cell r="DH39">
            <v>103.75276231071734</v>
          </cell>
          <cell r="DI39">
            <v>235.48189466570079</v>
          </cell>
          <cell r="DJ39">
            <v>72.576872748980392</v>
          </cell>
          <cell r="DL39">
            <v>120.142</v>
          </cell>
          <cell r="DM39">
            <v>248.649</v>
          </cell>
          <cell r="DN39">
            <v>9.3769999999999989</v>
          </cell>
          <cell r="DO39">
            <v>853.07600000000002</v>
          </cell>
          <cell r="DP39">
            <v>1161.0909999999999</v>
          </cell>
          <cell r="DQ39">
            <v>89.177999999999997</v>
          </cell>
          <cell r="DR39">
            <v>1.2857419999999999</v>
          </cell>
          <cell r="DS39">
            <v>0.98960700000000001</v>
          </cell>
          <cell r="DT39">
            <v>24105.813046030002</v>
          </cell>
          <cell r="DU39">
            <v>11228.630999999999</v>
          </cell>
          <cell r="DV39">
            <v>84.742515288593154</v>
          </cell>
          <cell r="DW39">
            <v>76.206883520429344</v>
          </cell>
          <cell r="DX39">
            <v>85.639608452310142</v>
          </cell>
          <cell r="DY39">
            <v>87.417456193279293</v>
          </cell>
          <cell r="DZ39">
            <v>30.602693650508243</v>
          </cell>
          <cell r="EA39">
            <v>106.58474183551168</v>
          </cell>
          <cell r="EB39">
            <v>59.365591242469868</v>
          </cell>
          <cell r="EC39">
            <v>86.087680910931908</v>
          </cell>
          <cell r="ED39">
            <v>13.939048598067918</v>
          </cell>
          <cell r="EE39">
            <v>86.982258301189574</v>
          </cell>
          <cell r="EF39">
            <v>105.2731652513918</v>
          </cell>
          <cell r="EG39">
            <v>104.3372293053053</v>
          </cell>
          <cell r="EH39">
            <v>238.39584567722034</v>
          </cell>
        </row>
        <row r="40">
          <cell r="A40">
            <v>199007</v>
          </cell>
          <cell r="B40">
            <v>29.8</v>
          </cell>
          <cell r="M40">
            <v>192.51968503937007</v>
          </cell>
          <cell r="N40">
            <v>159.9</v>
          </cell>
          <cell r="Q40">
            <v>1.69</v>
          </cell>
          <cell r="S40">
            <v>29.8</v>
          </cell>
          <cell r="T40">
            <v>50.3</v>
          </cell>
          <cell r="U40">
            <v>1.69</v>
          </cell>
          <cell r="V40">
            <v>159.9</v>
          </cell>
          <cell r="W40">
            <v>195.6</v>
          </cell>
          <cell r="X40">
            <v>18.2</v>
          </cell>
          <cell r="Y40">
            <v>0.38900000000000001</v>
          </cell>
          <cell r="Z40">
            <v>0.39</v>
          </cell>
          <cell r="AA40">
            <v>4040.7541100000003</v>
          </cell>
          <cell r="AB40">
            <v>1882.307</v>
          </cell>
          <cell r="AK40">
            <v>24.742000000000001</v>
          </cell>
          <cell r="AL40">
            <v>42.210999999999999</v>
          </cell>
          <cell r="AM40">
            <v>1.7310000000000001</v>
          </cell>
          <cell r="AN40">
            <v>142.268</v>
          </cell>
          <cell r="AO40">
            <v>192.89099999999999</v>
          </cell>
          <cell r="AP40">
            <v>15.666</v>
          </cell>
          <cell r="AQ40">
            <v>0.21670500000000001</v>
          </cell>
          <cell r="AR40">
            <v>0.20302300000000001</v>
          </cell>
          <cell r="AS40">
            <v>2327427.5294300383</v>
          </cell>
          <cell r="AT40">
            <v>1504134.7794300385</v>
          </cell>
          <cell r="AU40">
            <v>553575.87711274682</v>
          </cell>
          <cell r="AV40">
            <v>416585.21560313128</v>
          </cell>
          <cell r="AW40">
            <v>121700.94048883763</v>
          </cell>
          <cell r="AX40">
            <v>195872.72930586306</v>
          </cell>
          <cell r="AY40">
            <v>39683.97704699383</v>
          </cell>
          <cell r="AZ40">
            <v>128071.46940599996</v>
          </cell>
          <cell r="BA40">
            <v>9807.8245015226385</v>
          </cell>
          <cell r="BB40">
            <v>38836.745964943388</v>
          </cell>
          <cell r="BC40">
            <v>823292.75</v>
          </cell>
          <cell r="BD40">
            <v>810361.11</v>
          </cell>
          <cell r="BE40">
            <v>12931.64</v>
          </cell>
          <cell r="BF40">
            <v>27997.158378097363</v>
          </cell>
          <cell r="BG40">
            <v>87.396219131705138</v>
          </cell>
          <cell r="BH40">
            <v>79.963171632798975</v>
          </cell>
          <cell r="BI40">
            <v>91.746261151051399</v>
          </cell>
          <cell r="BJ40">
            <v>86.815867949098575</v>
          </cell>
          <cell r="BK40">
            <v>44.159718826561814</v>
          </cell>
          <cell r="BL40">
            <v>105.44775490921251</v>
          </cell>
          <cell r="BM40">
            <v>49.947316449866626</v>
          </cell>
          <cell r="BN40">
            <v>92.735309712621842</v>
          </cell>
          <cell r="BO40">
            <v>13.137018860515957</v>
          </cell>
          <cell r="BP40">
            <v>87.770009370814805</v>
          </cell>
          <cell r="BQ40">
            <v>105.27483673164491</v>
          </cell>
          <cell r="BR40">
            <v>104.34978422295625</v>
          </cell>
          <cell r="BS40">
            <v>236.84951340282842</v>
          </cell>
          <cell r="BT40">
            <v>79.963171065261207</v>
          </cell>
          <cell r="BU40">
            <v>2.0700959588998842</v>
          </cell>
          <cell r="BV40">
            <v>2.7628949085647321</v>
          </cell>
          <cell r="BW40">
            <v>-9.4197327475745851</v>
          </cell>
          <cell r="BX40">
            <v>6.9634847832146249</v>
          </cell>
          <cell r="BY40">
            <v>114.49814126394054</v>
          </cell>
          <cell r="BZ40">
            <v>3.2146665989538405</v>
          </cell>
          <cell r="CA40">
            <v>-24.244768757069252</v>
          </cell>
          <cell r="CB40">
            <v>19.441903019213186</v>
          </cell>
          <cell r="CC40">
            <v>-5.352463312368954</v>
          </cell>
          <cell r="CD40">
            <v>-16.666461434898423</v>
          </cell>
          <cell r="CE40">
            <v>0.82819956762165248</v>
          </cell>
          <cell r="CF40">
            <v>0.84929912595899282</v>
          </cell>
          <cell r="CG40">
            <v>-0.47662035914687806</v>
          </cell>
          <cell r="CH40">
            <v>2.7628949085647321</v>
          </cell>
          <cell r="CI40">
            <v>-1.3953519392480871</v>
          </cell>
          <cell r="CJ40">
            <v>-4.0071067473945305</v>
          </cell>
          <cell r="CK40">
            <v>-17.684222487358667</v>
          </cell>
          <cell r="CL40">
            <v>-1.7696724079702761</v>
          </cell>
          <cell r="CM40">
            <v>114.39876471723602</v>
          </cell>
          <cell r="CN40">
            <v>-0.83508846039654827</v>
          </cell>
          <cell r="CO40">
            <v>-14.198336287425462</v>
          </cell>
          <cell r="CP40">
            <v>4.1493240088608729</v>
          </cell>
          <cell r="CQ40">
            <v>-5.301954031537278</v>
          </cell>
          <cell r="CR40">
            <v>-16.781624594507278</v>
          </cell>
          <cell r="CS40">
            <v>3.3589428874315104</v>
          </cell>
          <cell r="CT40">
            <v>3.3805225016746618</v>
          </cell>
          <cell r="CU40">
            <v>2.0243356128502654</v>
          </cell>
          <cell r="CV40">
            <v>-4.0071067804585283</v>
          </cell>
          <cell r="CW40">
            <v>82.772676420742613</v>
          </cell>
          <cell r="CX40">
            <v>73.632058437911496</v>
          </cell>
          <cell r="CY40">
            <v>76.749571582207992</v>
          </cell>
          <cell r="CZ40">
            <v>85.45931951277025</v>
          </cell>
          <cell r="DA40">
            <v>40.482475590117069</v>
          </cell>
          <cell r="DB40">
            <v>105.39142439656666</v>
          </cell>
          <cell r="DC40">
            <v>50.08584968522068</v>
          </cell>
          <cell r="DD40">
            <v>88.660983855028391</v>
          </cell>
          <cell r="DE40">
            <v>13.011549325399979</v>
          </cell>
          <cell r="DF40">
            <v>73.656078569503975</v>
          </cell>
          <cell r="DG40">
            <v>104.75849227436377</v>
          </cell>
          <cell r="DH40">
            <v>103.8380511553229</v>
          </cell>
          <cell r="DI40">
            <v>235.67726877100475</v>
          </cell>
          <cell r="DJ40">
            <v>73.632058222734798</v>
          </cell>
          <cell r="DL40">
            <v>144.88399999999999</v>
          </cell>
          <cell r="DM40">
            <v>290.86</v>
          </cell>
          <cell r="DN40">
            <v>11.107999999999999</v>
          </cell>
          <cell r="DO40">
            <v>995.34400000000005</v>
          </cell>
          <cell r="DP40">
            <v>1353.982</v>
          </cell>
          <cell r="DQ40">
            <v>104.84399999999999</v>
          </cell>
          <cell r="DR40">
            <v>1.5024469999999999</v>
          </cell>
          <cell r="DS40">
            <v>1.1926300000000001</v>
          </cell>
          <cell r="DT40">
            <v>28146.567156030003</v>
          </cell>
          <cell r="DU40">
            <v>13110.938</v>
          </cell>
          <cell r="DV40">
            <v>84.890223062638071</v>
          </cell>
          <cell r="DW40">
            <v>76.386041766192989</v>
          </cell>
          <cell r="DX40">
            <v>84.844526102656189</v>
          </cell>
          <cell r="DY40">
            <v>87.888443228894275</v>
          </cell>
          <cell r="DZ40">
            <v>32.567048560759694</v>
          </cell>
          <cell r="EA40">
            <v>106.85842659596538</v>
          </cell>
          <cell r="EB40">
            <v>58.033492766128482</v>
          </cell>
          <cell r="EC40">
            <v>87.34558039477794</v>
          </cell>
          <cell r="ED40">
            <v>13.877138718225266</v>
          </cell>
          <cell r="EE40">
            <v>85.519446427455819</v>
          </cell>
          <cell r="EF40">
            <v>105.34522559317158</v>
          </cell>
          <cell r="EG40">
            <v>104.41046083434803</v>
          </cell>
          <cell r="EH40">
            <v>238.30132240996633</v>
          </cell>
        </row>
        <row r="41">
          <cell r="A41">
            <v>199008</v>
          </cell>
          <cell r="B41">
            <v>29.5</v>
          </cell>
          <cell r="M41">
            <v>151.87007874015748</v>
          </cell>
          <cell r="N41">
            <v>162</v>
          </cell>
          <cell r="Q41">
            <v>1.7070000000000001</v>
          </cell>
          <cell r="S41">
            <v>29.5</v>
          </cell>
          <cell r="T41">
            <v>50.6</v>
          </cell>
          <cell r="U41">
            <v>1.7070000000000001</v>
          </cell>
          <cell r="V41">
            <v>162</v>
          </cell>
          <cell r="W41">
            <v>154.30000000000001</v>
          </cell>
          <cell r="X41">
            <v>17.100000000000001</v>
          </cell>
          <cell r="Y41">
            <v>0.437</v>
          </cell>
          <cell r="Z41">
            <v>0.29499999999999998</v>
          </cell>
          <cell r="AA41">
            <v>4009.2769999999996</v>
          </cell>
          <cell r="AB41">
            <v>1867.402</v>
          </cell>
          <cell r="AK41">
            <v>24.492999999999999</v>
          </cell>
          <cell r="AL41">
            <v>42.462000000000003</v>
          </cell>
          <cell r="AM41">
            <v>1.7609999999999999</v>
          </cell>
          <cell r="AN41">
            <v>144.137</v>
          </cell>
          <cell r="AO41">
            <v>152.16300000000001</v>
          </cell>
          <cell r="AP41">
            <v>14.72</v>
          </cell>
          <cell r="AQ41">
            <v>0.24344399999999999</v>
          </cell>
          <cell r="AR41">
            <v>0.15356900000000001</v>
          </cell>
          <cell r="AS41">
            <v>2298238.2043274292</v>
          </cell>
          <cell r="AT41">
            <v>1481360.4943274292</v>
          </cell>
          <cell r="AU41">
            <v>548004.76752576616</v>
          </cell>
          <cell r="AV41">
            <v>419062.36348203465</v>
          </cell>
          <cell r="AW41">
            <v>123810.14223041192</v>
          </cell>
          <cell r="AX41">
            <v>198445.94416143605</v>
          </cell>
          <cell r="AY41">
            <v>31304.897581544617</v>
          </cell>
          <cell r="AZ41">
            <v>120337.8035016162</v>
          </cell>
          <cell r="BA41">
            <v>11018.001559487217</v>
          </cell>
          <cell r="BB41">
            <v>29376.574285132185</v>
          </cell>
          <cell r="BC41">
            <v>816877.71</v>
          </cell>
          <cell r="BD41">
            <v>804048.47</v>
          </cell>
          <cell r="BE41">
            <v>12829.24</v>
          </cell>
          <cell r="BF41">
            <v>27573.250207059391</v>
          </cell>
          <cell r="BG41">
            <v>86.300143477053524</v>
          </cell>
          <cell r="BH41">
            <v>78.75243966025306</v>
          </cell>
          <cell r="BI41">
            <v>90.82293971274359</v>
          </cell>
          <cell r="BJ41">
            <v>87.33210264752374</v>
          </cell>
          <cell r="BK41">
            <v>44.925051908477954</v>
          </cell>
          <cell r="BL41">
            <v>106.83304080572695</v>
          </cell>
          <cell r="BM41">
            <v>39.401182600334153</v>
          </cell>
          <cell r="BN41">
            <v>87.135437186888382</v>
          </cell>
          <cell r="BO41">
            <v>14.75798167776215</v>
          </cell>
          <cell r="BP41">
            <v>66.390273855999865</v>
          </cell>
          <cell r="BQ41">
            <v>104.45454250625912</v>
          </cell>
          <cell r="BR41">
            <v>103.53690881007125</v>
          </cell>
          <cell r="BS41">
            <v>234.97400571993211</v>
          </cell>
          <cell r="BT41">
            <v>78.752439563910357</v>
          </cell>
          <cell r="BU41">
            <v>8.9999954484209326</v>
          </cell>
          <cell r="BV41">
            <v>15.805809217948408</v>
          </cell>
          <cell r="BW41">
            <v>3.1501368709202069</v>
          </cell>
          <cell r="BX41">
            <v>25.352777941784254</v>
          </cell>
          <cell r="BY41">
            <v>114.49451887941535</v>
          </cell>
          <cell r="BZ41">
            <v>22.572772188820764</v>
          </cell>
          <cell r="CA41">
            <v>-33.029501472212814</v>
          </cell>
          <cell r="CB41">
            <v>20.026092628832373</v>
          </cell>
          <cell r="CC41">
            <v>-5.2061024710490642</v>
          </cell>
          <cell r="CD41">
            <v>-16.901240780723242</v>
          </cell>
          <cell r="CE41">
            <v>-1.4978273582762114</v>
          </cell>
          <cell r="CF41">
            <v>-1.4772727161333279</v>
          </cell>
          <cell r="CG41">
            <v>-2.769158945085195</v>
          </cell>
          <cell r="CH41">
            <v>15.805809217948408</v>
          </cell>
          <cell r="CI41">
            <v>-0.16099736805483644</v>
          </cell>
          <cell r="CJ41">
            <v>-1.7798675676841498</v>
          </cell>
          <cell r="CK41">
            <v>-15.207629345948774</v>
          </cell>
          <cell r="CL41">
            <v>1.014625394728057</v>
          </cell>
          <cell r="CM41">
            <v>114.41186271242918</v>
          </cell>
          <cell r="CN41">
            <v>1.6196996572786162</v>
          </cell>
          <cell r="CO41">
            <v>-16.56843444051394</v>
          </cell>
          <cell r="CP41">
            <v>5.8734979766405786</v>
          </cell>
          <cell r="CQ41">
            <v>-5.2886002886002785</v>
          </cell>
          <cell r="CR41">
            <v>-16.795287329041443</v>
          </cell>
          <cell r="CS41">
            <v>2.7274132378604605</v>
          </cell>
          <cell r="CT41">
            <v>2.7488587868423053</v>
          </cell>
          <cell r="CU41">
            <v>1.401081799949111</v>
          </cell>
          <cell r="CV41">
            <v>-1.779867594353604</v>
          </cell>
          <cell r="CW41">
            <v>83.213609802781477</v>
          </cell>
          <cell r="CX41">
            <v>74.272106090704199</v>
          </cell>
          <cell r="CY41">
            <v>78.508742598524947</v>
          </cell>
          <cell r="CZ41">
            <v>85.693417404614436</v>
          </cell>
          <cell r="DA41">
            <v>41.037797629912177</v>
          </cell>
          <cell r="DB41">
            <v>105.57162644771169</v>
          </cell>
          <cell r="DC41">
            <v>48.750266299609862</v>
          </cell>
          <cell r="DD41">
            <v>88.47029052151089</v>
          </cell>
          <cell r="DE41">
            <v>13.22985336944525</v>
          </cell>
          <cell r="DF41">
            <v>72.747852980315969</v>
          </cell>
          <cell r="DG41">
            <v>104.72049855335069</v>
          </cell>
          <cell r="DH41">
            <v>103.80040836216645</v>
          </cell>
          <cell r="DI41">
            <v>235.58936088962068</v>
          </cell>
          <cell r="DJ41">
            <v>74.272105890381738</v>
          </cell>
          <cell r="DL41">
            <v>169.37699999999998</v>
          </cell>
          <cell r="DM41">
            <v>333.322</v>
          </cell>
          <cell r="DN41">
            <v>12.868999999999998</v>
          </cell>
          <cell r="DO41">
            <v>1139.481</v>
          </cell>
          <cell r="DP41">
            <v>1506.145</v>
          </cell>
          <cell r="DQ41">
            <v>119.56399999999999</v>
          </cell>
          <cell r="DR41">
            <v>1.7458909999999999</v>
          </cell>
          <cell r="DS41">
            <v>1.3461990000000001</v>
          </cell>
          <cell r="DT41">
            <v>32155.844156030002</v>
          </cell>
          <cell r="DU41">
            <v>14978.34</v>
          </cell>
          <cell r="DV41">
            <v>85.484031113803766</v>
          </cell>
          <cell r="DW41">
            <v>77.281755349938535</v>
          </cell>
          <cell r="DX41">
            <v>85.075665472085305</v>
          </cell>
          <cell r="DY41">
            <v>89.36036341152213</v>
          </cell>
          <cell r="DZ41">
            <v>34.565418274651854</v>
          </cell>
          <cell r="EA41">
            <v>108.49794099034204</v>
          </cell>
          <cell r="EB41">
            <v>56.414121242704766</v>
          </cell>
          <cell r="EC41">
            <v>88.557110250592032</v>
          </cell>
          <cell r="ED41">
            <v>13.809596074937117</v>
          </cell>
          <cell r="EE41">
            <v>84.394200982076086</v>
          </cell>
          <cell r="EF41">
            <v>105.21286398524444</v>
          </cell>
          <cell r="EG41">
            <v>104.28108945754781</v>
          </cell>
          <cell r="EH41">
            <v>237.74364581721184</v>
          </cell>
        </row>
        <row r="42">
          <cell r="A42">
            <v>199009</v>
          </cell>
          <cell r="B42">
            <v>29.8</v>
          </cell>
          <cell r="M42">
            <v>175.29527559055117</v>
          </cell>
          <cell r="N42">
            <v>163.1</v>
          </cell>
          <cell r="Q42">
            <v>1.698</v>
          </cell>
          <cell r="S42">
            <v>29.8</v>
          </cell>
          <cell r="T42">
            <v>50.1</v>
          </cell>
          <cell r="U42">
            <v>1.698</v>
          </cell>
          <cell r="V42">
            <v>163.1</v>
          </cell>
          <cell r="W42">
            <v>178.1</v>
          </cell>
          <cell r="X42">
            <v>18.100000000000001</v>
          </cell>
          <cell r="Y42">
            <v>0.41299999999999998</v>
          </cell>
          <cell r="Z42">
            <v>0.36799999999999999</v>
          </cell>
          <cell r="AA42">
            <v>3845.4179999999997</v>
          </cell>
          <cell r="AB42">
            <v>1791.01</v>
          </cell>
          <cell r="AK42">
            <v>24.742000000000001</v>
          </cell>
          <cell r="AL42">
            <v>42.042999999999999</v>
          </cell>
          <cell r="AM42">
            <v>1.724</v>
          </cell>
          <cell r="AN42">
            <v>145.11600000000001</v>
          </cell>
          <cell r="AO42">
            <v>175.63300000000001</v>
          </cell>
          <cell r="AP42">
            <v>15.58</v>
          </cell>
          <cell r="AQ42">
            <v>0.230074</v>
          </cell>
          <cell r="AR42">
            <v>0.19156999999999999</v>
          </cell>
          <cell r="AS42">
            <v>2283557.7703408208</v>
          </cell>
          <cell r="AT42">
            <v>1500066.3103408208</v>
          </cell>
          <cell r="AU42">
            <v>553575.87711274682</v>
          </cell>
          <cell r="AV42">
            <v>414927.20427382551</v>
          </cell>
          <cell r="AW42">
            <v>121208.79341580361</v>
          </cell>
          <cell r="AX42">
            <v>199793.81860959332</v>
          </cell>
          <cell r="AY42">
            <v>36133.442932509395</v>
          </cell>
          <cell r="AZ42">
            <v>127368.4088692378</v>
          </cell>
          <cell r="BA42">
            <v>10412.89040106744</v>
          </cell>
          <cell r="BB42">
            <v>36645.874726036971</v>
          </cell>
          <cell r="BC42">
            <v>783491.46000000008</v>
          </cell>
          <cell r="BD42">
            <v>771187.04</v>
          </cell>
          <cell r="BE42">
            <v>12304.42</v>
          </cell>
          <cell r="BF42">
            <v>27921.430084422445</v>
          </cell>
          <cell r="BG42">
            <v>85.748884883856263</v>
          </cell>
          <cell r="BH42">
            <v>79.746882709417292</v>
          </cell>
          <cell r="BI42">
            <v>91.746261151051399</v>
          </cell>
          <cell r="BJ42">
            <v>86.470340342184542</v>
          </cell>
          <cell r="BK42">
            <v>43.981141107448032</v>
          </cell>
          <cell r="BL42">
            <v>107.55866675152024</v>
          </cell>
          <cell r="BM42">
            <v>45.478519112034398</v>
          </cell>
          <cell r="BN42">
            <v>92.226230392100618</v>
          </cell>
          <cell r="BO42">
            <v>13.947469958304367</v>
          </cell>
          <cell r="BP42">
            <v>82.81869884282564</v>
          </cell>
          <cell r="BQ42">
            <v>100.18542679033442</v>
          </cell>
          <cell r="BR42">
            <v>99.305359334852994</v>
          </cell>
          <cell r="BS42">
            <v>225.36166253499403</v>
          </cell>
          <cell r="BT42">
            <v>79.746882168372835</v>
          </cell>
          <cell r="BU42">
            <v>-5.893359250816971</v>
          </cell>
          <cell r="BV42">
            <v>-3.2099615383416591</v>
          </cell>
          <cell r="BW42">
            <v>-7.7376291158593489</v>
          </cell>
          <cell r="BX42">
            <v>-8.5445171956233139</v>
          </cell>
          <cell r="BY42">
            <v>114.42786069651737</v>
          </cell>
          <cell r="BZ42">
            <v>-4.5622250136465681</v>
          </cell>
          <cell r="CA42">
            <v>-35.680881841319831</v>
          </cell>
          <cell r="CB42">
            <v>6.9761054655314467</v>
          </cell>
          <cell r="CC42">
            <v>-5.2752926257889357</v>
          </cell>
          <cell r="CD42">
            <v>-16.742360697630971</v>
          </cell>
          <cell r="CE42">
            <v>-10.636756491563332</v>
          </cell>
          <cell r="CF42">
            <v>-10.617654786438379</v>
          </cell>
          <cell r="CG42">
            <v>-11.817891241000424</v>
          </cell>
          <cell r="CH42">
            <v>-3.2099615383416591</v>
          </cell>
          <cell r="CI42">
            <v>-0.85017186784541821</v>
          </cell>
          <cell r="CJ42">
            <v>-1.9512943777204015</v>
          </cell>
          <cell r="CK42">
            <v>-14.323482160196306</v>
          </cell>
          <cell r="CL42">
            <v>-0.15427788639296125</v>
          </cell>
          <cell r="CM42">
            <v>114.4137525712606</v>
          </cell>
          <cell r="CN42">
            <v>0.8815177340164837</v>
          </cell>
          <cell r="CO42">
            <v>-19.079579523949988</v>
          </cell>
          <cell r="CP42">
            <v>5.999450958861118</v>
          </cell>
          <cell r="CQ42">
            <v>-5.2870509862831483</v>
          </cell>
          <cell r="CR42">
            <v>-16.788697579962218</v>
          </cell>
          <cell r="CS42">
            <v>1.1122662957362195</v>
          </cell>
          <cell r="CT42">
            <v>1.1334331337404961</v>
          </cell>
          <cell r="CU42">
            <v>-0.19679594338907691</v>
          </cell>
          <cell r="CV42">
            <v>-1.9512944005353035</v>
          </cell>
          <cell r="CW42">
            <v>83.495307034012001</v>
          </cell>
          <cell r="CX42">
            <v>74.880414603894536</v>
          </cell>
          <cell r="CY42">
            <v>79.979577993250103</v>
          </cell>
          <cell r="CZ42">
            <v>85.779742175455553</v>
          </cell>
          <cell r="DA42">
            <v>41.364835794082829</v>
          </cell>
          <cell r="DB42">
            <v>105.79240870369043</v>
          </cell>
          <cell r="DC42">
            <v>48.386738834323701</v>
          </cell>
          <cell r="DD42">
            <v>88.887617173798645</v>
          </cell>
          <cell r="DE42">
            <v>13.309588545985152</v>
          </cell>
          <cell r="DF42">
            <v>73.866835853928151</v>
          </cell>
          <cell r="DG42">
            <v>104.21660169079333</v>
          </cell>
          <cell r="DH42">
            <v>103.30095847024273</v>
          </cell>
          <cell r="DI42">
            <v>234.45294996132881</v>
          </cell>
          <cell r="DJ42">
            <v>74.880414365714088</v>
          </cell>
          <cell r="DL42">
            <v>194.11899999999997</v>
          </cell>
          <cell r="DM42">
            <v>375.36500000000001</v>
          </cell>
          <cell r="DN42">
            <v>14.592999999999998</v>
          </cell>
          <cell r="DO42">
            <v>1284.597</v>
          </cell>
          <cell r="DP42">
            <v>1681.778</v>
          </cell>
          <cell r="DQ42">
            <v>135.14400000000001</v>
          </cell>
          <cell r="DR42">
            <v>1.975965</v>
          </cell>
          <cell r="DS42">
            <v>1.5377690000000002</v>
          </cell>
          <cell r="DT42">
            <v>36001.262156030003</v>
          </cell>
          <cell r="DU42">
            <v>16769.349999999999</v>
          </cell>
          <cell r="DV42">
            <v>85.03653436972489</v>
          </cell>
          <cell r="DW42">
            <v>77.061360401615019</v>
          </cell>
          <cell r="DX42">
            <v>84.434470028815994</v>
          </cell>
          <cell r="DY42">
            <v>88.687133034558656</v>
          </cell>
          <cell r="DZ42">
            <v>36.52126948399313</v>
          </cell>
          <cell r="EA42">
            <v>108.06947085193821</v>
          </cell>
          <cell r="EB42">
            <v>54.311695979929681</v>
          </cell>
          <cell r="EC42">
            <v>89.058296868469498</v>
          </cell>
          <cell r="ED42">
            <v>13.744867287468827</v>
          </cell>
          <cell r="EE42">
            <v>83.006359838054664</v>
          </cell>
          <cell r="EF42">
            <v>104.219122088936</v>
          </cell>
          <cell r="EG42">
            <v>103.29805600601121</v>
          </cell>
          <cell r="EH42">
            <v>235.22679021085114</v>
          </cell>
        </row>
        <row r="43">
          <cell r="A43">
            <v>199010</v>
          </cell>
          <cell r="B43">
            <v>28</v>
          </cell>
          <cell r="M43">
            <v>111.41732283464567</v>
          </cell>
          <cell r="N43">
            <v>161.80000000000001</v>
          </cell>
          <cell r="Q43">
            <v>1.673</v>
          </cell>
          <cell r="S43">
            <v>28</v>
          </cell>
          <cell r="T43">
            <v>47.7</v>
          </cell>
          <cell r="U43">
            <v>1.673</v>
          </cell>
          <cell r="V43">
            <v>161.80000000000001</v>
          </cell>
          <cell r="W43">
            <v>113.2</v>
          </cell>
          <cell r="X43">
            <v>17.7</v>
          </cell>
          <cell r="Y43">
            <v>0.434</v>
          </cell>
          <cell r="Z43">
            <v>0.224</v>
          </cell>
          <cell r="AA43">
            <v>3812.2160000000003</v>
          </cell>
          <cell r="AB43">
            <v>1775.6389999999999</v>
          </cell>
          <cell r="AK43">
            <v>23.248000000000001</v>
          </cell>
          <cell r="AL43">
            <v>40.029000000000003</v>
          </cell>
          <cell r="AM43">
            <v>1.8</v>
          </cell>
          <cell r="AN43">
            <v>143.959</v>
          </cell>
          <cell r="AO43">
            <v>111.63200000000001</v>
          </cell>
          <cell r="AP43">
            <v>15.236000000000001</v>
          </cell>
          <cell r="AQ43">
            <v>0.24177299999999999</v>
          </cell>
          <cell r="AR43">
            <v>0.116608</v>
          </cell>
          <cell r="AS43">
            <v>2197451.4127518279</v>
          </cell>
          <cell r="AT43">
            <v>1420724.1127518278</v>
          </cell>
          <cell r="AU43">
            <v>520149.21959086321</v>
          </cell>
          <cell r="AV43">
            <v>395050.80655226705</v>
          </cell>
          <cell r="AW43">
            <v>126552.10449445854</v>
          </cell>
          <cell r="AX43">
            <v>198200.8760799529</v>
          </cell>
          <cell r="AY43">
            <v>22966.347448610959</v>
          </cell>
          <cell r="AZ43">
            <v>124556.16672218915</v>
          </cell>
          <cell r="BA43">
            <v>10942.373979403486</v>
          </cell>
          <cell r="BB43">
            <v>22306.217884082682</v>
          </cell>
          <cell r="BC43">
            <v>776727.29999999993</v>
          </cell>
          <cell r="BD43">
            <v>764528.48</v>
          </cell>
          <cell r="BE43">
            <v>12198.82</v>
          </cell>
          <cell r="BF43">
            <v>26444.597125789864</v>
          </cell>
          <cell r="BG43">
            <v>82.515542491312061</v>
          </cell>
          <cell r="BH43">
            <v>75.528873891127617</v>
          </cell>
          <cell r="BI43">
            <v>86.206332521204544</v>
          </cell>
          <cell r="BJ43">
            <v>82.328122483107904</v>
          </cell>
          <cell r="BK43">
            <v>45.91998491496895</v>
          </cell>
          <cell r="BL43">
            <v>106.70110881558273</v>
          </cell>
          <cell r="BM43">
            <v>28.906060054287202</v>
          </cell>
          <cell r="BN43">
            <v>90.189913110015723</v>
          </cell>
          <cell r="BO43">
            <v>14.656682868247264</v>
          </cell>
          <cell r="BP43">
            <v>50.411457089649801</v>
          </cell>
          <cell r="BQ43">
            <v>99.320490423985092</v>
          </cell>
          <cell r="BR43">
            <v>98.447939981108817</v>
          </cell>
          <cell r="BS43">
            <v>223.42754523700719</v>
          </cell>
          <cell r="BT43">
            <v>75.528873865132368</v>
          </cell>
          <cell r="BU43">
            <v>-11.412707696575282</v>
          </cell>
          <cell r="BV43">
            <v>-10.430703434566269</v>
          </cell>
          <cell r="BW43">
            <v>-13.842048697327954</v>
          </cell>
          <cell r="BX43">
            <v>-18.404745403400042</v>
          </cell>
          <cell r="BY43">
            <v>114.54112038140644</v>
          </cell>
          <cell r="BZ43">
            <v>-7.1364064455367497</v>
          </cell>
          <cell r="CA43">
            <v>-62.228936656865692</v>
          </cell>
          <cell r="CB43">
            <v>-1.7032258064515986</v>
          </cell>
          <cell r="CC43">
            <v>-5.446617129448569</v>
          </cell>
          <cell r="CD43">
            <v>-16.728794435637056</v>
          </cell>
          <cell r="CE43">
            <v>-13.154289047878436</v>
          </cell>
          <cell r="CF43">
            <v>-13.135960971288071</v>
          </cell>
          <cell r="CG43">
            <v>-14.287721793189988</v>
          </cell>
          <cell r="CH43">
            <v>-10.430703434566254</v>
          </cell>
          <cell r="CI43">
            <v>-2.0062278166194432</v>
          </cell>
          <cell r="CJ43">
            <v>-2.8778966022905195</v>
          </cell>
          <cell r="CK43">
            <v>-14.272248624558756</v>
          </cell>
          <cell r="CL43">
            <v>-2.2609252169984728</v>
          </cell>
          <cell r="CM43">
            <v>114.42773054283842</v>
          </cell>
          <cell r="CN43">
            <v>1.134140860294508E-2</v>
          </cell>
          <cell r="CO43">
            <v>-24.451736833680187</v>
          </cell>
          <cell r="CP43">
            <v>5.1645162418266324</v>
          </cell>
          <cell r="CQ43">
            <v>-5.3044726932531319</v>
          </cell>
          <cell r="CR43">
            <v>-16.784478157885346</v>
          </cell>
          <cell r="CS43">
            <v>-0.45355992658294042</v>
          </cell>
          <cell r="CT43">
            <v>-0.43270335705271634</v>
          </cell>
          <cell r="CU43">
            <v>-1.7434253297958406</v>
          </cell>
          <cell r="CV43">
            <v>-2.8778966247614619</v>
          </cell>
          <cell r="CW43">
            <v>83.397330579742018</v>
          </cell>
          <cell r="CX43">
            <v>74.945260532617851</v>
          </cell>
          <cell r="CY43">
            <v>80.602253446045552</v>
          </cell>
          <cell r="CZ43">
            <v>85.434580206220787</v>
          </cell>
          <cell r="DA43">
            <v>41.820350706171439</v>
          </cell>
          <cell r="DB43">
            <v>105.88327871487965</v>
          </cell>
          <cell r="DC43">
            <v>46.438670956320053</v>
          </cell>
          <cell r="DD43">
            <v>89.017846767420352</v>
          </cell>
          <cell r="DE43">
            <v>13.444297978211363</v>
          </cell>
          <cell r="DF43">
            <v>71.521297977500325</v>
          </cell>
          <cell r="DG43">
            <v>103.7269905641125</v>
          </cell>
          <cell r="DH43">
            <v>102.81565662132934</v>
          </cell>
          <cell r="DI43">
            <v>233.35040948889664</v>
          </cell>
          <cell r="DJ43">
            <v>74.945260315655915</v>
          </cell>
          <cell r="DL43">
            <v>217.36699999999996</v>
          </cell>
          <cell r="DM43">
            <v>415.39400000000001</v>
          </cell>
          <cell r="DN43">
            <v>16.392999999999997</v>
          </cell>
          <cell r="DO43">
            <v>1428.556</v>
          </cell>
          <cell r="DP43">
            <v>1793.41</v>
          </cell>
          <cell r="DQ43">
            <v>150.38</v>
          </cell>
          <cell r="DR43">
            <v>2.2177379999999998</v>
          </cell>
          <cell r="DS43">
            <v>1.6543770000000002</v>
          </cell>
          <cell r="DT43">
            <v>39813.478156030003</v>
          </cell>
          <cell r="DU43">
            <v>18544.988999999998</v>
          </cell>
          <cell r="DV43">
            <v>84.150660728040364</v>
          </cell>
          <cell r="DW43">
            <v>76.328390404720338</v>
          </cell>
          <cell r="DX43">
            <v>83.280318230931229</v>
          </cell>
          <cell r="DY43">
            <v>87.139628687918332</v>
          </cell>
          <cell r="DZ43">
            <v>38.564283627663734</v>
          </cell>
          <cell r="EA43">
            <v>107.38615455654231</v>
          </cell>
          <cell r="EB43">
            <v>50.34306404120516</v>
          </cell>
          <cell r="EC43">
            <v>88.928067274847805</v>
          </cell>
          <cell r="ED43">
            <v>13.674510788360818</v>
          </cell>
          <cell r="EE43">
            <v>82.162407740869995</v>
          </cell>
          <cell r="EF43">
            <v>102.96547119367726</v>
          </cell>
          <cell r="EG43">
            <v>102.05741189927859</v>
          </cell>
          <cell r="EH43">
            <v>232.12312109631725</v>
          </cell>
        </row>
        <row r="44">
          <cell r="A44">
            <v>199011</v>
          </cell>
          <cell r="B44">
            <v>30.1</v>
          </cell>
          <cell r="M44">
            <v>148.91732283464569</v>
          </cell>
          <cell r="N44">
            <v>164.4</v>
          </cell>
          <cell r="Q44">
            <v>1.673</v>
          </cell>
          <cell r="S44">
            <v>30.1</v>
          </cell>
          <cell r="T44">
            <v>51.6</v>
          </cell>
          <cell r="U44">
            <v>1.673</v>
          </cell>
          <cell r="V44">
            <v>164.4</v>
          </cell>
          <cell r="W44">
            <v>151.30000000000001</v>
          </cell>
          <cell r="X44">
            <v>17.899999999999999</v>
          </cell>
          <cell r="Y44">
            <v>0.42</v>
          </cell>
          <cell r="Z44">
            <v>0.45600000000000002</v>
          </cell>
          <cell r="AA44">
            <v>3518.7490000000003</v>
          </cell>
          <cell r="AB44">
            <v>1638.693</v>
          </cell>
          <cell r="AK44">
            <v>24.992000000000001</v>
          </cell>
          <cell r="AL44">
            <v>43.302</v>
          </cell>
          <cell r="AM44">
            <v>1.851</v>
          </cell>
          <cell r="AN44">
            <v>146.27199999999999</v>
          </cell>
          <cell r="AO44">
            <v>149.20400000000001</v>
          </cell>
          <cell r="AP44">
            <v>15.407999999999999</v>
          </cell>
          <cell r="AQ44">
            <v>0.23397399999999999</v>
          </cell>
          <cell r="AR44">
            <v>0.23738100000000001</v>
          </cell>
          <cell r="AS44">
            <v>2247634.4434314719</v>
          </cell>
          <cell r="AT44">
            <v>1530701.9034314719</v>
          </cell>
          <cell r="AU44">
            <v>559169.36063381156</v>
          </cell>
          <cell r="AV44">
            <v>427352.42012856348</v>
          </cell>
          <cell r="AW44">
            <v>130137.74745513486</v>
          </cell>
          <cell r="AX44">
            <v>201385.38435225911</v>
          </cell>
          <cell r="AY44">
            <v>30696.134663201854</v>
          </cell>
          <cell r="AZ44">
            <v>125962.28779571346</v>
          </cell>
          <cell r="BA44">
            <v>10589.400013471113</v>
          </cell>
          <cell r="BB44">
            <v>45409.168389316612</v>
          </cell>
          <cell r="BC44">
            <v>716932.54</v>
          </cell>
          <cell r="BD44">
            <v>705674.56</v>
          </cell>
          <cell r="BE44">
            <v>11257.98</v>
          </cell>
          <cell r="BF44">
            <v>28491.664752461715</v>
          </cell>
          <cell r="BG44">
            <v>84.399943655478609</v>
          </cell>
          <cell r="BH44">
            <v>81.375539410852383</v>
          </cell>
          <cell r="BI44">
            <v>92.673290707585338</v>
          </cell>
          <cell r="BJ44">
            <v>89.059740682093945</v>
          </cell>
          <cell r="BK44">
            <v>47.221051154226402</v>
          </cell>
          <cell r="BL44">
            <v>108.41548349650188</v>
          </cell>
          <cell r="BM44">
            <v>38.634977285544174</v>
          </cell>
          <cell r="BN44">
            <v>91.208071751058156</v>
          </cell>
          <cell r="BO44">
            <v>14.183894468841791</v>
          </cell>
          <cell r="BP44">
            <v>102.62350863918566</v>
          </cell>
          <cell r="BQ44">
            <v>91.674505934983003</v>
          </cell>
          <cell r="BR44">
            <v>90.869350909040534</v>
          </cell>
          <cell r="BS44">
            <v>206.19558578020843</v>
          </cell>
          <cell r="BT44">
            <v>81.375539323216032</v>
          </cell>
          <cell r="BU44">
            <v>-7.9497077048014546</v>
          </cell>
          <cell r="BV44">
            <v>-1.5510542132768279</v>
          </cell>
          <cell r="BW44">
            <v>-3.8288374956709106</v>
          </cell>
          <cell r="BX44">
            <v>-6.6525825644563099</v>
          </cell>
          <cell r="BY44">
            <v>114.48435689455388</v>
          </cell>
          <cell r="BZ44">
            <v>-4.7038282125452895</v>
          </cell>
          <cell r="CA44">
            <v>-45.829097563100873</v>
          </cell>
          <cell r="CB44">
            <v>3.9746271678250622</v>
          </cell>
          <cell r="CC44">
            <v>-5.4054272592017441</v>
          </cell>
          <cell r="CD44">
            <v>-16.788129265650781</v>
          </cell>
          <cell r="CE44">
            <v>-19.166784817913367</v>
          </cell>
          <cell r="CF44">
            <v>-19.149661628505726</v>
          </cell>
          <cell r="CG44">
            <v>-20.225817034914911</v>
          </cell>
          <cell r="CH44">
            <v>-1.5510542132768137</v>
          </cell>
          <cell r="CI44">
            <v>-2.5842807357651054</v>
          </cell>
          <cell r="CJ44">
            <v>-2.7495209399547917</v>
          </cell>
          <cell r="CK44">
            <v>-13.30140014738393</v>
          </cell>
          <cell r="CL44">
            <v>-2.6930934192634197</v>
          </cell>
          <cell r="CM44">
            <v>114.43347437705685</v>
          </cell>
          <cell r="CN44">
            <v>-0.44617627313220964</v>
          </cell>
          <cell r="CO44">
            <v>-26.674220886183946</v>
          </cell>
          <cell r="CP44">
            <v>5.0527836567097779</v>
          </cell>
          <cell r="CQ44">
            <v>-5.3141163807669045</v>
          </cell>
          <cell r="CR44">
            <v>-16.784936322655355</v>
          </cell>
          <cell r="CS44">
            <v>-2.290402877838531</v>
          </cell>
          <cell r="CT44">
            <v>-2.2699141633858062</v>
          </cell>
          <cell r="CU44">
            <v>-3.5575250302738937</v>
          </cell>
          <cell r="CV44">
            <v>-2.7495209600676418</v>
          </cell>
          <cell r="CW44">
            <v>83.488477222990795</v>
          </cell>
          <cell r="CX44">
            <v>75.52983133973008</v>
          </cell>
          <cell r="CY44">
            <v>81.699620469821895</v>
          </cell>
          <cell r="CZ44">
            <v>85.764140249481983</v>
          </cell>
          <cell r="DA44">
            <v>42.31132347417644</v>
          </cell>
          <cell r="DB44">
            <v>106.11347914957258</v>
          </cell>
          <cell r="DC44">
            <v>45.729244258976784</v>
          </cell>
          <cell r="DD44">
            <v>89.216958129569235</v>
          </cell>
          <cell r="DE44">
            <v>13.51153402281413</v>
          </cell>
          <cell r="DF44">
            <v>74.348771674017158</v>
          </cell>
          <cell r="DG44">
            <v>102.63131014328255</v>
          </cell>
          <cell r="DH44">
            <v>101.7296288293031</v>
          </cell>
          <cell r="DI44">
            <v>230.88178915174319</v>
          </cell>
          <cell r="DJ44">
            <v>75.529831134525011</v>
          </cell>
          <cell r="DL44">
            <v>242.35899999999995</v>
          </cell>
          <cell r="DM44">
            <v>458.69600000000003</v>
          </cell>
          <cell r="DN44">
            <v>18.243999999999996</v>
          </cell>
          <cell r="DO44">
            <v>1574.828</v>
          </cell>
          <cell r="DP44">
            <v>1942.614</v>
          </cell>
          <cell r="DQ44">
            <v>165.78799999999998</v>
          </cell>
          <cell r="DR44">
            <v>2.4517119999999997</v>
          </cell>
          <cell r="DS44">
            <v>1.8917580000000003</v>
          </cell>
          <cell r="DT44">
            <v>43332.227156030007</v>
          </cell>
          <cell r="DU44">
            <v>20183.681999999997</v>
          </cell>
          <cell r="DV44">
            <v>83.543243788132614</v>
          </cell>
          <cell r="DW44">
            <v>76.221551717713382</v>
          </cell>
          <cell r="DX44">
            <v>82.972853428014147</v>
          </cell>
          <cell r="DY44">
            <v>86.610710932493362</v>
          </cell>
          <cell r="DZ44">
            <v>40.664697752478055</v>
          </cell>
          <cell r="EA44">
            <v>106.94020466476265</v>
          </cell>
          <cell r="EB44">
            <v>47.619267587580332</v>
          </cell>
          <cell r="EC44">
            <v>89.218617390920485</v>
          </cell>
          <cell r="ED44">
            <v>13.60696814507267</v>
          </cell>
          <cell r="EE44">
            <v>80.437036194794317</v>
          </cell>
          <cell r="EF44">
            <v>101.15401954744264</v>
          </cell>
          <cell r="EG44">
            <v>100.26385382914566</v>
          </cell>
          <cell r="EH44">
            <v>227.76657988170015</v>
          </cell>
        </row>
        <row r="45">
          <cell r="A45">
            <v>199012</v>
          </cell>
          <cell r="B45">
            <v>31.5</v>
          </cell>
          <cell r="M45">
            <v>208.0708661417323</v>
          </cell>
          <cell r="N45">
            <v>157.5</v>
          </cell>
          <cell r="Q45">
            <v>1.7070000000000001</v>
          </cell>
          <cell r="S45">
            <v>31.5</v>
          </cell>
          <cell r="T45">
            <v>51.6</v>
          </cell>
          <cell r="U45">
            <v>1.7070000000000001</v>
          </cell>
          <cell r="V45">
            <v>157.5</v>
          </cell>
          <cell r="W45">
            <v>211.4</v>
          </cell>
          <cell r="X45">
            <v>17.100000000000001</v>
          </cell>
          <cell r="Y45">
            <v>0.41099999999999998</v>
          </cell>
          <cell r="Z45">
            <v>0.54500000000000004</v>
          </cell>
          <cell r="AA45">
            <v>3719.0889999999999</v>
          </cell>
          <cell r="AB45">
            <v>1732.319</v>
          </cell>
          <cell r="AK45">
            <v>26.154</v>
          </cell>
          <cell r="AL45">
            <v>43.302</v>
          </cell>
          <cell r="AM45">
            <v>1.895</v>
          </cell>
          <cell r="AN45">
            <v>140.13300000000001</v>
          </cell>
          <cell r="AO45">
            <v>208.47200000000001</v>
          </cell>
          <cell r="AP45">
            <v>14.72</v>
          </cell>
          <cell r="AQ45">
            <v>0.228962</v>
          </cell>
          <cell r="AR45">
            <v>0.28371000000000002</v>
          </cell>
          <cell r="AS45">
            <v>2324299.5796511099</v>
          </cell>
          <cell r="AT45">
            <v>1566546.23965111</v>
          </cell>
          <cell r="AU45">
            <v>585167.87203972111</v>
          </cell>
          <cell r="AV45">
            <v>427352.42012856348</v>
          </cell>
          <cell r="AW45">
            <v>133231.24334277719</v>
          </cell>
          <cell r="AX45">
            <v>192933.28911503998</v>
          </cell>
          <cell r="AY45">
            <v>42889.497503465165</v>
          </cell>
          <cell r="AZ45">
            <v>120337.8035016162</v>
          </cell>
          <cell r="BA45">
            <v>10362.562532094906</v>
          </cell>
          <cell r="BB45">
            <v>54271.551487831872</v>
          </cell>
          <cell r="BC45">
            <v>757753.34</v>
          </cell>
          <cell r="BD45">
            <v>745852.14</v>
          </cell>
          <cell r="BE45">
            <v>11901.2</v>
          </cell>
          <cell r="BF45">
            <v>29158.852794178285</v>
          </cell>
          <cell r="BG45">
            <v>87.278762849670372</v>
          </cell>
          <cell r="BH45">
            <v>83.281104555939166</v>
          </cell>
          <cell r="BI45">
            <v>96.982124086355114</v>
          </cell>
          <cell r="BJ45">
            <v>89.059740682093945</v>
          </cell>
          <cell r="BK45">
            <v>48.343539674370092</v>
          </cell>
          <cell r="BL45">
            <v>103.86531221843758</v>
          </cell>
          <cell r="BM45">
            <v>53.981870356504949</v>
          </cell>
          <cell r="BN45">
            <v>87.135437186888382</v>
          </cell>
          <cell r="BO45">
            <v>13.880058661966519</v>
          </cell>
          <cell r="BP45">
            <v>122.65225791459034</v>
          </cell>
          <cell r="BQ45">
            <v>96.894281106396974</v>
          </cell>
          <cell r="BR45">
            <v>96.042997264799837</v>
          </cell>
          <cell r="BS45">
            <v>217.97648472349539</v>
          </cell>
          <cell r="BT45">
            <v>83.281106695161029</v>
          </cell>
          <cell r="BU45">
            <v>3.7234080154078981</v>
          </cell>
          <cell r="BV45">
            <v>-0.65533603841895172</v>
          </cell>
          <cell r="BW45">
            <v>3.8236531181894406E-3</v>
          </cell>
          <cell r="BX45">
            <v>-7.1549561525761618</v>
          </cell>
          <cell r="BY45">
            <v>114.36651583710412</v>
          </cell>
          <cell r="BZ45">
            <v>-10.487317232084095</v>
          </cell>
          <cell r="CA45">
            <v>-21.090124531587108</v>
          </cell>
          <cell r="CB45">
            <v>-2.354892205638464</v>
          </cell>
          <cell r="CC45">
            <v>-5.2991636817854584</v>
          </cell>
          <cell r="CD45">
            <v>-16.793998351775656</v>
          </cell>
          <cell r="CE45">
            <v>14.122400724114925</v>
          </cell>
          <cell r="CF45">
            <v>14.146210982607727</v>
          </cell>
          <cell r="CG45">
            <v>12.649766488275176</v>
          </cell>
          <cell r="CH45">
            <v>-0.65533603841893751</v>
          </cell>
          <cell r="CI45">
            <v>-2.0674104445618298</v>
          </cell>
          <cell r="CJ45">
            <v>-2.5623900534957187</v>
          </cell>
          <cell r="CK45">
            <v>-12.163103747198988</v>
          </cell>
          <cell r="CL45">
            <v>-3.0948014593749633</v>
          </cell>
          <cell r="CM45">
            <v>114.42717206132875</v>
          </cell>
          <cell r="CN45">
            <v>-1.350408441605893</v>
          </cell>
          <cell r="CO45">
            <v>-26.167863745168162</v>
          </cell>
          <cell r="CP45">
            <v>4.4068737745027136</v>
          </cell>
          <cell r="CQ45">
            <v>-5.3128394237544683</v>
          </cell>
          <cell r="CR45">
            <v>-16.786118243864834</v>
          </cell>
          <cell r="CS45">
            <v>-1.1668871216487133</v>
          </cell>
          <cell r="CT45">
            <v>-1.1461699996176407</v>
          </cell>
          <cell r="CU45">
            <v>-2.4481405683822146</v>
          </cell>
          <cell r="CV45">
            <v>-2.5623900670063193</v>
          </cell>
          <cell r="CW45">
            <v>83.804334358547422</v>
          </cell>
          <cell r="CX45">
            <v>76.175770774414175</v>
          </cell>
          <cell r="CY45">
            <v>82.973162437866335</v>
          </cell>
          <cell r="CZ45">
            <v>86.038773618866301</v>
          </cell>
          <cell r="DA45">
            <v>42.814008157525905</v>
          </cell>
          <cell r="DB45">
            <v>105.92613190531132</v>
          </cell>
          <cell r="DC45">
            <v>46.416963100437471</v>
          </cell>
          <cell r="DD45">
            <v>89.043498051012492</v>
          </cell>
          <cell r="DE45">
            <v>13.542244409410165</v>
          </cell>
          <cell r="DF45">
            <v>78.374062194064933</v>
          </cell>
          <cell r="DG45">
            <v>102.15322439020873</v>
          </cell>
          <cell r="DH45">
            <v>101.25574286559448</v>
          </cell>
          <cell r="DI45">
            <v>229.80634711605589</v>
          </cell>
          <cell r="DJ45">
            <v>76.175770764578019</v>
          </cell>
          <cell r="DL45">
            <v>268.51299999999998</v>
          </cell>
          <cell r="DM45">
            <v>501.99800000000005</v>
          </cell>
          <cell r="DN45">
            <v>20.138999999999996</v>
          </cell>
          <cell r="DO45">
            <v>1714.961</v>
          </cell>
          <cell r="DP45">
            <v>2151.0860000000002</v>
          </cell>
          <cell r="DQ45">
            <v>180.50799999999998</v>
          </cell>
          <cell r="DR45">
            <v>2.6806739999999998</v>
          </cell>
          <cell r="DS45">
            <v>2.1754680000000004</v>
          </cell>
          <cell r="DT45">
            <v>47051.316156030007</v>
          </cell>
          <cell r="DU45">
            <v>21916.000999999997</v>
          </cell>
          <cell r="DV45">
            <v>83.804334358547422</v>
          </cell>
          <cell r="DW45">
            <v>76.175770774414175</v>
          </cell>
          <cell r="DX45">
            <v>82.973162437866335</v>
          </cell>
          <cell r="DY45">
            <v>86.038773618866301</v>
          </cell>
          <cell r="DZ45">
            <v>42.814008157525905</v>
          </cell>
          <cell r="EA45">
            <v>105.92613190531132</v>
          </cell>
          <cell r="EB45">
            <v>46.416963100437471</v>
          </cell>
          <cell r="EC45">
            <v>89.043498051012492</v>
          </cell>
          <cell r="ED45">
            <v>13.542244409410165</v>
          </cell>
          <cell r="EE45">
            <v>78.374062194064933</v>
          </cell>
          <cell r="EF45">
            <v>102.15322439020873</v>
          </cell>
          <cell r="EG45">
            <v>101.25574286559448</v>
          </cell>
          <cell r="EH45">
            <v>229.80634711605589</v>
          </cell>
        </row>
        <row r="46">
          <cell r="A46">
            <v>199101</v>
          </cell>
          <cell r="B46">
            <v>30.3</v>
          </cell>
          <cell r="M46">
            <v>147.93307086614175</v>
          </cell>
          <cell r="N46">
            <v>159.80000000000001</v>
          </cell>
          <cell r="Q46">
            <v>1.903</v>
          </cell>
          <cell r="S46">
            <v>30.3</v>
          </cell>
          <cell r="T46">
            <v>47.7</v>
          </cell>
          <cell r="U46">
            <v>1.903</v>
          </cell>
          <cell r="V46">
            <v>159.80000000000001</v>
          </cell>
          <cell r="W46">
            <v>150.30000000000001</v>
          </cell>
          <cell r="X46">
            <v>17.5</v>
          </cell>
          <cell r="Y46">
            <v>0.42199999999999999</v>
          </cell>
          <cell r="Z46">
            <v>0.22</v>
          </cell>
          <cell r="AA46">
            <v>3573.1</v>
          </cell>
          <cell r="AB46">
            <v>1738.529</v>
          </cell>
          <cell r="AK46">
            <v>25.056999999999999</v>
          </cell>
          <cell r="AL46">
            <v>40.027000000000001</v>
          </cell>
          <cell r="AM46">
            <v>1.6990000000000001</v>
          </cell>
          <cell r="AN46">
            <v>142.345</v>
          </cell>
          <cell r="AO46">
            <v>148.21899999999999</v>
          </cell>
          <cell r="AP46">
            <v>15.06</v>
          </cell>
          <cell r="AQ46">
            <v>0.23508799999999999</v>
          </cell>
          <cell r="AR46">
            <v>0.114526</v>
          </cell>
          <cell r="AS46">
            <v>2185761.5606512595</v>
          </cell>
          <cell r="AT46">
            <v>1457243.2006512594</v>
          </cell>
          <cell r="AU46">
            <v>560623.66634928843</v>
          </cell>
          <cell r="AV46">
            <v>395031.06832215626</v>
          </cell>
          <cell r="AW46">
            <v>119451.12529782503</v>
          </cell>
          <cell r="AX46">
            <v>195978.74190290913</v>
          </cell>
          <cell r="AY46">
            <v>30493.488000624078</v>
          </cell>
          <cell r="AZ46">
            <v>123117.34515858289</v>
          </cell>
          <cell r="BA46">
            <v>10639.818400193599</v>
          </cell>
          <cell r="BB46">
            <v>21907.947219680067</v>
          </cell>
          <cell r="BC46">
            <v>728518.36</v>
          </cell>
          <cell r="BD46">
            <v>716574.49</v>
          </cell>
          <cell r="BE46">
            <v>11943.87</v>
          </cell>
          <cell r="BF46">
            <v>27124.343625586545</v>
          </cell>
          <cell r="BG46">
            <v>82.076581938134836</v>
          </cell>
          <cell r="BH46">
            <v>77.470310345832871</v>
          </cell>
          <cell r="BI46">
            <v>92.914318392284159</v>
          </cell>
          <cell r="BJ46">
            <v>82.324009059216081</v>
          </cell>
          <cell r="BK46">
            <v>43.34336353918458</v>
          </cell>
          <cell r="BL46">
            <v>105.50482661281421</v>
          </cell>
          <cell r="BM46">
            <v>38.379920768116612</v>
          </cell>
          <cell r="BN46">
            <v>89.148076361042058</v>
          </cell>
          <cell r="BO46">
            <v>14.251427008518375</v>
          </cell>
          <cell r="BP46">
            <v>49.511376017505086</v>
          </cell>
          <cell r="BQ46">
            <v>93.155990265923876</v>
          </cell>
          <cell r="BR46">
            <v>92.272929300833454</v>
          </cell>
          <cell r="BS46">
            <v>218.7580073097179</v>
          </cell>
          <cell r="BT46">
            <v>77.470309667659293</v>
          </cell>
          <cell r="BU46">
            <v>3.0356861062643929</v>
          </cell>
          <cell r="BV46">
            <v>5.2309945511074005</v>
          </cell>
          <cell r="BW46">
            <v>5.1533845314532698</v>
          </cell>
          <cell r="BX46">
            <v>13.29785728438398</v>
          </cell>
          <cell r="BY46">
            <v>11.997363216875414</v>
          </cell>
          <cell r="BZ46">
            <v>5.4123204093684762E-2</v>
          </cell>
          <cell r="CA46">
            <v>-39.734900079286028</v>
          </cell>
          <cell r="CB46">
            <v>9.3443694184273625</v>
          </cell>
          <cell r="CC46">
            <v>36.569496566708068</v>
          </cell>
          <cell r="CD46">
            <v>-25.67542134740313</v>
          </cell>
          <cell r="CE46">
            <v>-1.0917095694040597</v>
          </cell>
          <cell r="CF46">
            <v>-1.1613554176464191</v>
          </cell>
          <cell r="CG46">
            <v>3.2742192093521822</v>
          </cell>
          <cell r="CH46">
            <v>5.2309945511074289</v>
          </cell>
          <cell r="CI46">
            <v>3.0356861062643929</v>
          </cell>
          <cell r="CJ46">
            <v>5.2309945511074005</v>
          </cell>
          <cell r="CK46">
            <v>5.1533845314532698</v>
          </cell>
          <cell r="CL46">
            <v>13.29785728438398</v>
          </cell>
          <cell r="CM46">
            <v>11.997363216875414</v>
          </cell>
          <cell r="CN46">
            <v>5.4123204093684762E-2</v>
          </cell>
          <cell r="CO46">
            <v>-39.734900079286028</v>
          </cell>
          <cell r="CP46">
            <v>9.3443694184273625</v>
          </cell>
          <cell r="CQ46">
            <v>36.569496566708068</v>
          </cell>
          <cell r="CR46">
            <v>-25.67542134740313</v>
          </cell>
          <cell r="CS46">
            <v>-1.0917095694040597</v>
          </cell>
          <cell r="CT46">
            <v>-1.1613554176464191</v>
          </cell>
          <cell r="CU46">
            <v>3.2742192093521822</v>
          </cell>
          <cell r="CV46">
            <v>5.2309945511074289</v>
          </cell>
          <cell r="CW46">
            <v>82.076581938134836</v>
          </cell>
          <cell r="CX46">
            <v>77.470310345832871</v>
          </cell>
          <cell r="CY46">
            <v>92.914318392284159</v>
          </cell>
          <cell r="CZ46">
            <v>82.324009059216081</v>
          </cell>
          <cell r="DA46">
            <v>43.34336353918458</v>
          </cell>
          <cell r="DB46">
            <v>105.50482661281421</v>
          </cell>
          <cell r="DC46">
            <v>38.379920768116612</v>
          </cell>
          <cell r="DD46">
            <v>89.148076361042058</v>
          </cell>
          <cell r="DE46">
            <v>14.251427008518375</v>
          </cell>
          <cell r="DF46">
            <v>49.511376017505086</v>
          </cell>
          <cell r="DG46">
            <v>93.155990265923876</v>
          </cell>
          <cell r="DH46">
            <v>92.272929300833454</v>
          </cell>
          <cell r="DI46">
            <v>218.7580073097179</v>
          </cell>
          <cell r="DJ46">
            <v>77.470309667659293</v>
          </cell>
          <cell r="DL46">
            <v>25.056999999999999</v>
          </cell>
          <cell r="DM46">
            <v>40.027000000000001</v>
          </cell>
          <cell r="DN46">
            <v>1.6990000000000001</v>
          </cell>
          <cell r="DO46">
            <v>142.345</v>
          </cell>
          <cell r="DP46">
            <v>148.21899999999999</v>
          </cell>
          <cell r="DQ46">
            <v>15.06</v>
          </cell>
          <cell r="DR46">
            <v>0.23508799999999999</v>
          </cell>
          <cell r="DS46">
            <v>0.114526</v>
          </cell>
          <cell r="DT46">
            <v>3573.1</v>
          </cell>
          <cell r="DU46">
            <v>1738.529</v>
          </cell>
          <cell r="DV46">
            <v>84.005849280913182</v>
          </cell>
          <cell r="DW46">
            <v>76.496689192208862</v>
          </cell>
          <cell r="DX46">
            <v>83.352626536340892</v>
          </cell>
          <cell r="DY46">
            <v>86.843976345692781</v>
          </cell>
          <cell r="DZ46">
            <v>43.200926548939073</v>
          </cell>
          <cell r="EA46">
            <v>105.93088788061146</v>
          </cell>
          <cell r="EB46">
            <v>44.30819379230504</v>
          </cell>
          <cell r="EC46">
            <v>89.678367319918323</v>
          </cell>
          <cell r="ED46">
            <v>13.860255583306119</v>
          </cell>
          <cell r="EE46">
            <v>76.948753698337214</v>
          </cell>
          <cell r="EF46">
            <v>102.06753955565318</v>
          </cell>
          <cell r="EG46">
            <v>101.16539218444268</v>
          </cell>
          <cell r="EH46">
            <v>230.38430813028307</v>
          </cell>
          <cell r="EI46">
            <v>-0.87871208598606643</v>
          </cell>
          <cell r="EJ46">
            <v>-1.6276279394272706</v>
          </cell>
          <cell r="EK46">
            <v>-10.963638284107248</v>
          </cell>
          <cell r="EL46">
            <v>-0.59404697444107057</v>
          </cell>
          <cell r="EM46">
            <v>99.18643403254265</v>
          </cell>
          <cell r="EN46">
            <v>-1.1374988399045094</v>
          </cell>
          <cell r="EO46">
            <v>-30.1392886548132</v>
          </cell>
          <cell r="EP46">
            <v>5.2694055994672482</v>
          </cell>
          <cell r="EQ46">
            <v>-2.7640553371030165</v>
          </cell>
          <cell r="ER46">
            <v>-17.311537605373445</v>
          </cell>
          <cell r="ES46">
            <v>0.50056140361856194</v>
          </cell>
          <cell r="ET46">
            <v>0.51459268253660184</v>
          </cell>
          <cell r="EU46">
            <v>-0.36810203887789328</v>
          </cell>
        </row>
        <row r="47">
          <cell r="A47">
            <v>199102</v>
          </cell>
          <cell r="B47">
            <v>30.7</v>
          </cell>
          <cell r="M47">
            <v>20.472440944881889</v>
          </cell>
          <cell r="N47">
            <v>163.4</v>
          </cell>
          <cell r="Q47">
            <v>1.93</v>
          </cell>
          <cell r="S47">
            <v>30.7</v>
          </cell>
          <cell r="T47">
            <v>51.3</v>
          </cell>
          <cell r="U47">
            <v>1.93</v>
          </cell>
          <cell r="V47">
            <v>163.4</v>
          </cell>
          <cell r="W47">
            <v>20.8</v>
          </cell>
          <cell r="X47">
            <v>17.7</v>
          </cell>
          <cell r="Y47">
            <v>0.42799999999999999</v>
          </cell>
          <cell r="Z47">
            <v>0.26500000000000001</v>
          </cell>
          <cell r="AA47">
            <v>3278.5</v>
          </cell>
          <cell r="AB47">
            <v>1595.2370000000001</v>
          </cell>
          <cell r="AK47">
            <v>25.388000000000002</v>
          </cell>
          <cell r="AL47">
            <v>43.048000000000002</v>
          </cell>
          <cell r="AM47">
            <v>1.6930000000000001</v>
          </cell>
          <cell r="AN47">
            <v>145.55199999999999</v>
          </cell>
          <cell r="AO47">
            <v>20.512</v>
          </cell>
          <cell r="AP47">
            <v>15.231999999999999</v>
          </cell>
          <cell r="AQ47">
            <v>0.238431</v>
          </cell>
          <cell r="AR47">
            <v>0.13795099999999999</v>
          </cell>
          <cell r="AS47">
            <v>2146674.809757404</v>
          </cell>
          <cell r="AT47">
            <v>1478222.0297574042</v>
          </cell>
          <cell r="AU47">
            <v>568029.4385311784</v>
          </cell>
          <cell r="AV47">
            <v>424845.66490449407</v>
          </cell>
          <cell r="AW47">
            <v>119029.28494951017</v>
          </cell>
          <cell r="AX47">
            <v>200394.09773052955</v>
          </cell>
          <cell r="AY47">
            <v>4219.9881652743652</v>
          </cell>
          <cell r="AZ47">
            <v>124523.4662321072</v>
          </cell>
          <cell r="BA47">
            <v>10791.118819236031</v>
          </cell>
          <cell r="BB47">
            <v>26388.97042507452</v>
          </cell>
          <cell r="BC47">
            <v>668452.77999999991</v>
          </cell>
          <cell r="BD47">
            <v>657493.34</v>
          </cell>
          <cell r="BE47">
            <v>10959.44</v>
          </cell>
          <cell r="BF47">
            <v>27514.83237030356</v>
          </cell>
          <cell r="BG47">
            <v>80.608852351253873</v>
          </cell>
          <cell r="BH47">
            <v>78.585591858773824</v>
          </cell>
          <cell r="BI47">
            <v>94.141705525135109</v>
          </cell>
          <cell r="BJ47">
            <v>88.537335847831059</v>
          </cell>
          <cell r="BK47">
            <v>43.190296922801352</v>
          </cell>
          <cell r="BL47">
            <v>107.88182600827803</v>
          </cell>
          <cell r="BM47">
            <v>5.3113901375370771</v>
          </cell>
          <cell r="BN47">
            <v>90.166235002084505</v>
          </cell>
          <cell r="BO47">
            <v>14.454085249217508</v>
          </cell>
          <cell r="BP47">
            <v>59.638368868124644</v>
          </cell>
          <cell r="BQ47">
            <v>85.475375894314794</v>
          </cell>
          <cell r="BR47">
            <v>84.665079938289239</v>
          </cell>
          <cell r="BS47">
            <v>200.7276750023581</v>
          </cell>
          <cell r="BT47">
            <v>78.585591364150787</v>
          </cell>
          <cell r="BU47">
            <v>-2.2790926498346096</v>
          </cell>
          <cell r="BV47">
            <v>2.8440110814875794</v>
          </cell>
          <cell r="BW47">
            <v>8.4308533356111752</v>
          </cell>
          <cell r="BX47">
            <v>3.2152876016016734</v>
          </cell>
          <cell r="BY47">
            <v>12.045003309066857</v>
          </cell>
          <cell r="BZ47">
            <v>4.3974724037268516</v>
          </cell>
          <cell r="CA47">
            <v>-89.927322726379884</v>
          </cell>
          <cell r="CB47">
            <v>5.331581495055687</v>
          </cell>
          <cell r="CC47">
            <v>36.30626046889202</v>
          </cell>
          <cell r="CD47">
            <v>-25.978053819118415</v>
          </cell>
          <cell r="CE47">
            <v>-11.975817647362874</v>
          </cell>
          <cell r="CF47">
            <v>-12.037488597367712</v>
          </cell>
          <cell r="CG47">
            <v>-8.1108092698796099</v>
          </cell>
          <cell r="CH47">
            <v>2.8440110814875794</v>
          </cell>
          <cell r="CI47">
            <v>0.33190926792607911</v>
          </cell>
          <cell r="CJ47">
            <v>4.0152837018374186</v>
          </cell>
          <cell r="CK47">
            <v>6.7777236839320096</v>
          </cell>
          <cell r="CL47">
            <v>7.8391920660470618</v>
          </cell>
          <cell r="CM47">
            <v>12.021136063408193</v>
          </cell>
          <cell r="CN47">
            <v>2.2038489255881615</v>
          </cell>
          <cell r="CO47">
            <v>-62.469610863351768</v>
          </cell>
          <cell r="CP47">
            <v>7.2890840830204979</v>
          </cell>
          <cell r="CQ47">
            <v>36.436822345351374</v>
          </cell>
          <cell r="CR47">
            <v>-25.841082789451747</v>
          </cell>
          <cell r="CS47">
            <v>-6.6168421241210211</v>
          </cell>
          <cell r="CT47">
            <v>-6.6824286797600934</v>
          </cell>
          <cell r="CU47">
            <v>-2.5059169078835453</v>
          </cell>
          <cell r="CV47">
            <v>4.0152837003699915</v>
          </cell>
          <cell r="CW47">
            <v>81.342717144694348</v>
          </cell>
          <cell r="CX47">
            <v>78.027951102303348</v>
          </cell>
          <cell r="CY47">
            <v>93.528011958709641</v>
          </cell>
          <cell r="CZ47">
            <v>85.43067245352357</v>
          </cell>
          <cell r="DA47">
            <v>43.266830230992966</v>
          </cell>
          <cell r="DB47">
            <v>106.69332631054613</v>
          </cell>
          <cell r="DC47">
            <v>21.845655452826843</v>
          </cell>
          <cell r="DD47">
            <v>89.657155681563282</v>
          </cell>
          <cell r="DE47">
            <v>14.352756128867941</v>
          </cell>
          <cell r="DF47">
            <v>54.574872442814865</v>
          </cell>
          <cell r="DG47">
            <v>89.315683080119328</v>
          </cell>
          <cell r="DH47">
            <v>88.469004619561346</v>
          </cell>
          <cell r="DI47">
            <v>209.742841156038</v>
          </cell>
          <cell r="DJ47">
            <v>78.027950515905047</v>
          </cell>
          <cell r="DL47">
            <v>50.445</v>
          </cell>
          <cell r="DM47">
            <v>83.075000000000003</v>
          </cell>
          <cell r="DN47">
            <v>3.3920000000000003</v>
          </cell>
          <cell r="DO47">
            <v>287.89699999999999</v>
          </cell>
          <cell r="DP47">
            <v>168.73099999999999</v>
          </cell>
          <cell r="DQ47">
            <v>30.292000000000002</v>
          </cell>
          <cell r="DR47">
            <v>0.47351900000000002</v>
          </cell>
          <cell r="DS47">
            <v>0.25247700000000001</v>
          </cell>
          <cell r="DT47">
            <v>6851.6</v>
          </cell>
          <cell r="DU47">
            <v>3333.7660000000001</v>
          </cell>
          <cell r="DV47">
            <v>83.84918283845046</v>
          </cell>
          <cell r="DW47">
            <v>76.677787319801453</v>
          </cell>
          <cell r="DX47">
            <v>83.962611984540231</v>
          </cell>
          <cell r="DY47">
            <v>87.073813905649004</v>
          </cell>
          <cell r="DZ47">
            <v>43.587844940352234</v>
          </cell>
          <cell r="EA47">
            <v>106.30957469314626</v>
          </cell>
          <cell r="EB47">
            <v>40.356587199794603</v>
          </cell>
          <cell r="EC47">
            <v>90.058696928563549</v>
          </cell>
          <cell r="ED47">
            <v>14.181085664827712</v>
          </cell>
          <cell r="EE47">
            <v>75.204576423808945</v>
          </cell>
          <cell r="EF47">
            <v>101.09845215291608</v>
          </cell>
          <cell r="EG47">
            <v>100.19987202695252</v>
          </cell>
          <cell r="EH47">
            <v>228.90783424346128</v>
          </cell>
          <cell r="EI47">
            <v>-1.410524787422645</v>
          </cell>
          <cell r="EJ47">
            <v>-2.2229331198237645</v>
          </cell>
          <cell r="EK47">
            <v>-10.679710587995487</v>
          </cell>
          <cell r="EL47">
            <v>-1.2185400074663875</v>
          </cell>
          <cell r="EM47">
            <v>86.255450581395337</v>
          </cell>
          <cell r="EN47">
            <v>-1.299099736613158</v>
          </cell>
          <cell r="EO47">
            <v>-36.905373173603408</v>
          </cell>
          <cell r="EP47">
            <v>5.05279512040741</v>
          </cell>
          <cell r="EQ47">
            <v>-0.17822700402253133</v>
          </cell>
          <cell r="ER47">
            <v>-17.995917652225785</v>
          </cell>
          <cell r="ES47">
            <v>0.10685138086816437</v>
          </cell>
          <cell r="ET47">
            <v>0.11414944568335272</v>
          </cell>
          <cell r="EU47">
            <v>-0.34544368562923466</v>
          </cell>
        </row>
        <row r="48">
          <cell r="A48">
            <v>199103</v>
          </cell>
          <cell r="B48">
            <v>31.4</v>
          </cell>
          <cell r="M48">
            <v>156.39763779527559</v>
          </cell>
          <cell r="N48">
            <v>158.5</v>
          </cell>
          <cell r="Q48">
            <v>1.9019999999999999</v>
          </cell>
          <cell r="S48">
            <v>31.4</v>
          </cell>
          <cell r="T48">
            <v>54.4</v>
          </cell>
          <cell r="U48">
            <v>1.9019999999999999</v>
          </cell>
          <cell r="V48">
            <v>158.5</v>
          </cell>
          <cell r="W48">
            <v>158.9</v>
          </cell>
          <cell r="X48">
            <v>18.8</v>
          </cell>
          <cell r="Y48">
            <v>0.52900000000000003</v>
          </cell>
          <cell r="Z48">
            <v>0.14499999999999999</v>
          </cell>
          <cell r="AA48">
            <v>3578.7</v>
          </cell>
          <cell r="AB48">
            <v>1741.2049999999999</v>
          </cell>
          <cell r="AK48">
            <v>25.966999999999999</v>
          </cell>
          <cell r="AL48">
            <v>45.649000000000001</v>
          </cell>
          <cell r="AM48">
            <v>1.7370000000000001</v>
          </cell>
          <cell r="AN48">
            <v>141.18700000000001</v>
          </cell>
          <cell r="AO48">
            <v>156.69999999999999</v>
          </cell>
          <cell r="AP48">
            <v>16.178000000000001</v>
          </cell>
          <cell r="AQ48">
            <v>0.29469600000000001</v>
          </cell>
          <cell r="AR48">
            <v>7.5482999999999995E-2</v>
          </cell>
          <cell r="AS48">
            <v>2269938.5512887356</v>
          </cell>
          <cell r="AT48">
            <v>1540278.7512887355</v>
          </cell>
          <cell r="AU48">
            <v>580983.94636596448</v>
          </cell>
          <cell r="AV48">
            <v>450515.23316356738</v>
          </cell>
          <cell r="AW48">
            <v>122122.7808371525</v>
          </cell>
          <cell r="AX48">
            <v>194384.42258629409</v>
          </cell>
          <cell r="AY48">
            <v>32238.306625316545</v>
          </cell>
          <cell r="AZ48">
            <v>132257.13213649098</v>
          </cell>
          <cell r="BA48">
            <v>13337.609419721352</v>
          </cell>
          <cell r="BB48">
            <v>14439.320154227951</v>
          </cell>
          <cell r="BC48">
            <v>729659.8</v>
          </cell>
          <cell r="BD48">
            <v>717697.55</v>
          </cell>
          <cell r="BE48">
            <v>11962.25</v>
          </cell>
          <cell r="BF48">
            <v>28669.923083510734</v>
          </cell>
          <cell r="BG48">
            <v>85.23747551122149</v>
          </cell>
          <cell r="BH48">
            <v>81.884666079143216</v>
          </cell>
          <cell r="BI48">
            <v>96.288705978067711</v>
          </cell>
          <cell r="BJ48">
            <v>93.886843619160928</v>
          </cell>
          <cell r="BK48">
            <v>44.312785442945042</v>
          </cell>
          <cell r="BL48">
            <v>104.64652748592084</v>
          </cell>
          <cell r="BM48">
            <v>40.575996224261893</v>
          </cell>
          <cell r="BN48">
            <v>95.766107527817965</v>
          </cell>
          <cell r="BO48">
            <v>17.864963476240096</v>
          </cell>
          <cell r="BP48">
            <v>32.63247817901032</v>
          </cell>
          <cell r="BQ48">
            <v>93.301946743299595</v>
          </cell>
          <cell r="BR48">
            <v>92.417545160631363</v>
          </cell>
          <cell r="BS48">
            <v>219.09464628639404</v>
          </cell>
          <cell r="BT48">
            <v>81.884666043398894</v>
          </cell>
          <cell r="BU48">
            <v>2.615134583214811</v>
          </cell>
          <cell r="BV48">
            <v>15.860829671540941</v>
          </cell>
          <cell r="BW48">
            <v>60.379223025137406</v>
          </cell>
          <cell r="BX48">
            <v>-1.4550007555641997</v>
          </cell>
          <cell r="BY48">
            <v>12.06451612903227</v>
          </cell>
          <cell r="BZ48">
            <v>-4.1181384167170307</v>
          </cell>
          <cell r="CA48">
            <v>-25.117437076187159</v>
          </cell>
          <cell r="CB48">
            <v>4.9974039460020947</v>
          </cell>
          <cell r="CC48">
            <v>36.692796511897569</v>
          </cell>
          <cell r="CD48">
            <v>-26.020268151168295</v>
          </cell>
          <cell r="CE48">
            <v>-17.334735929465481</v>
          </cell>
          <cell r="CF48">
            <v>-17.39226649242211</v>
          </cell>
          <cell r="CG48">
            <v>-13.730061942569165</v>
          </cell>
          <cell r="CH48">
            <v>15.860829671540941</v>
          </cell>
          <cell r="CI48">
            <v>1.10534706996539</v>
          </cell>
          <cell r="CJ48">
            <v>7.8084812769555469</v>
          </cell>
          <cell r="CK48">
            <v>20.459059810196422</v>
          </cell>
          <cell r="CL48">
            <v>4.3490949180846457</v>
          </cell>
          <cell r="CM48">
            <v>12.035823503713445</v>
          </cell>
          <cell r="CN48">
            <v>3.3571128829208874E-2</v>
          </cell>
          <cell r="CO48">
            <v>-50.605907905641075</v>
          </cell>
          <cell r="CP48">
            <v>6.4799963338068949</v>
          </cell>
          <cell r="CQ48">
            <v>36.53490351923304</v>
          </cell>
          <cell r="CR48">
            <v>-25.882400799121356</v>
          </cell>
          <cell r="CS48">
            <v>-10.59407468559472</v>
          </cell>
          <cell r="CT48">
            <v>-10.65665756940939</v>
          </cell>
          <cell r="CU48">
            <v>-6.6719453119499974</v>
          </cell>
          <cell r="CV48">
            <v>7.8084812941743564</v>
          </cell>
          <cell r="CW48">
            <v>82.640969933536724</v>
          </cell>
          <cell r="CX48">
            <v>79.31352276124997</v>
          </cell>
          <cell r="CY48">
            <v>94.448243298495655</v>
          </cell>
          <cell r="CZ48">
            <v>88.249396175402694</v>
          </cell>
          <cell r="DA48">
            <v>43.615481968310327</v>
          </cell>
          <cell r="DB48">
            <v>106.01106003567104</v>
          </cell>
          <cell r="DC48">
            <v>28.089102376638525</v>
          </cell>
          <cell r="DD48">
            <v>91.693472963648176</v>
          </cell>
          <cell r="DE48">
            <v>15.523491911325328</v>
          </cell>
          <cell r="DF48">
            <v>47.260741021546686</v>
          </cell>
          <cell r="DG48">
            <v>90.644437634512755</v>
          </cell>
          <cell r="DH48">
            <v>89.785184799918014</v>
          </cell>
          <cell r="DI48">
            <v>212.86010953282334</v>
          </cell>
          <cell r="DJ48">
            <v>79.313522358403006</v>
          </cell>
          <cell r="DL48">
            <v>76.412000000000006</v>
          </cell>
          <cell r="DM48">
            <v>128.72399999999999</v>
          </cell>
          <cell r="DN48">
            <v>5.1290000000000004</v>
          </cell>
          <cell r="DO48">
            <v>429.084</v>
          </cell>
          <cell r="DP48">
            <v>325.43099999999998</v>
          </cell>
          <cell r="DQ48">
            <v>46.47</v>
          </cell>
          <cell r="DR48">
            <v>0.76821500000000009</v>
          </cell>
          <cell r="DS48">
            <v>0.32796000000000003</v>
          </cell>
          <cell r="DT48">
            <v>10430.299999999999</v>
          </cell>
          <cell r="DU48">
            <v>5074.9709999999995</v>
          </cell>
          <cell r="DV48">
            <v>84.030205087995412</v>
          </cell>
          <cell r="DW48">
            <v>77.611924382541716</v>
          </cell>
          <cell r="DX48">
            <v>86.983492299432172</v>
          </cell>
          <cell r="DY48">
            <v>86.958295251353334</v>
          </cell>
          <cell r="DZ48">
            <v>43.985392957903123</v>
          </cell>
          <cell r="EA48">
            <v>105.93502619678173</v>
          </cell>
          <cell r="EB48">
            <v>39.222405675893604</v>
          </cell>
          <cell r="EC48">
            <v>90.43853324329352</v>
          </cell>
          <cell r="ED48">
            <v>14.580713812916885</v>
          </cell>
          <cell r="EE48">
            <v>74.248114192606181</v>
          </cell>
          <cell r="EF48">
            <v>99.468016618025914</v>
          </cell>
          <cell r="EG48">
            <v>98.578403001233013</v>
          </cell>
          <cell r="EH48">
            <v>226.00204889446084</v>
          </cell>
          <cell r="EI48">
            <v>-0.67463864675832497</v>
          </cell>
          <cell r="EJ48">
            <v>-0.26238945702964145</v>
          </cell>
          <cell r="EK48">
            <v>-4.5220352550513212</v>
          </cell>
          <cell r="EL48">
            <v>-1.799062435886043</v>
          </cell>
          <cell r="EM48">
            <v>74.820447824250095</v>
          </cell>
          <cell r="EN48">
            <v>-1.4058719412541052</v>
          </cell>
          <cell r="EO48">
            <v>-39.606841809730454</v>
          </cell>
          <cell r="EP48">
            <v>6.0199160334478279</v>
          </cell>
          <cell r="EQ48">
            <v>3.0840519335059184</v>
          </cell>
          <cell r="ER48">
            <v>-18.371131480835302</v>
          </cell>
          <cell r="ES48">
            <v>-1.4392082989434556</v>
          </cell>
          <cell r="ET48">
            <v>-1.4394582969472083</v>
          </cell>
          <cell r="EU48">
            <v>-1.423695815943347</v>
          </cell>
        </row>
        <row r="49">
          <cell r="A49">
            <v>199104</v>
          </cell>
          <cell r="B49">
            <v>33.799999999999997</v>
          </cell>
          <cell r="M49">
            <v>190.84645669291339</v>
          </cell>
          <cell r="N49">
            <v>161.30000000000001</v>
          </cell>
          <cell r="Q49">
            <v>1.9019999999999999</v>
          </cell>
          <cell r="S49">
            <v>33.799999999999997</v>
          </cell>
          <cell r="T49">
            <v>54.1</v>
          </cell>
          <cell r="U49">
            <v>1.9019999999999999</v>
          </cell>
          <cell r="V49">
            <v>161.30000000000001</v>
          </cell>
          <cell r="W49">
            <v>193.9</v>
          </cell>
          <cell r="X49">
            <v>18.399999999999999</v>
          </cell>
          <cell r="Y49">
            <v>0.505</v>
          </cell>
          <cell r="Z49">
            <v>0.21299999999999999</v>
          </cell>
          <cell r="AA49">
            <v>3573.4</v>
          </cell>
          <cell r="AB49">
            <v>1738.675</v>
          </cell>
          <cell r="AK49">
            <v>27.952000000000002</v>
          </cell>
          <cell r="AL49">
            <v>45.396999999999998</v>
          </cell>
          <cell r="AM49">
            <v>1.774</v>
          </cell>
          <cell r="AN49">
            <v>143.68100000000001</v>
          </cell>
          <cell r="AO49">
            <v>191.215</v>
          </cell>
          <cell r="AP49">
            <v>15.834</v>
          </cell>
          <cell r="AQ49">
            <v>0.28132600000000002</v>
          </cell>
          <cell r="AR49">
            <v>0.11088199999999999</v>
          </cell>
          <cell r="AS49">
            <v>2327273.6359287756</v>
          </cell>
          <cell r="AT49">
            <v>1598694.1159287756</v>
          </cell>
          <cell r="AU49">
            <v>625396.20552321954</v>
          </cell>
          <cell r="AV49">
            <v>448028.21616960864</v>
          </cell>
          <cell r="AW49">
            <v>124724.1296517608</v>
          </cell>
          <cell r="AX49">
            <v>197818.12930100734</v>
          </cell>
          <cell r="AY49">
            <v>39339.16912163308</v>
          </cell>
          <cell r="AZ49">
            <v>129444.88998944232</v>
          </cell>
          <cell r="BA49">
            <v>12732.498261301575</v>
          </cell>
          <cell r="BB49">
            <v>21210.877910802483</v>
          </cell>
          <cell r="BC49">
            <v>728579.52</v>
          </cell>
          <cell r="BD49">
            <v>716634.65</v>
          </cell>
          <cell r="BE49">
            <v>11944.87</v>
          </cell>
          <cell r="BF49">
            <v>29757.235545235384</v>
          </cell>
          <cell r="BG49">
            <v>87.390440343756111</v>
          </cell>
          <cell r="BH49">
            <v>84.990157616593123</v>
          </cell>
          <cell r="BI49">
            <v>103.64932065694722</v>
          </cell>
          <cell r="BJ49">
            <v>93.368552208789851</v>
          </cell>
          <cell r="BK49">
            <v>45.25669624397495</v>
          </cell>
          <cell r="BL49">
            <v>106.49505772985187</v>
          </cell>
          <cell r="BM49">
            <v>49.513331959299542</v>
          </cell>
          <cell r="BN49">
            <v>93.729790245733071</v>
          </cell>
          <cell r="BO49">
            <v>17.054451756782317</v>
          </cell>
          <cell r="BP49">
            <v>47.936017983453532</v>
          </cell>
          <cell r="BQ49">
            <v>93.163810824303042</v>
          </cell>
          <cell r="BR49">
            <v>92.280676073156783</v>
          </cell>
          <cell r="BS49">
            <v>218.77632281443371</v>
          </cell>
          <cell r="BT49">
            <v>84.990158079558427</v>
          </cell>
          <cell r="BU49">
            <v>18.62006166609271</v>
          </cell>
          <cell r="BV49">
            <v>42.967066594317629</v>
          </cell>
          <cell r="BW49">
            <v>230.05077340890307</v>
          </cell>
          <cell r="BX49">
            <v>6.0727136782092259</v>
          </cell>
          <cell r="BY49">
            <v>11.994949494949509</v>
          </cell>
          <cell r="BZ49">
            <v>2.1426489510688356</v>
          </cell>
          <cell r="CA49">
            <v>18.739055378233729</v>
          </cell>
          <cell r="CB49">
            <v>-0.57142857142858361</v>
          </cell>
          <cell r="CC49">
            <v>36.486512711042138</v>
          </cell>
          <cell r="CD49">
            <v>-26.04168751042188</v>
          </cell>
          <cell r="CE49">
            <v>-13.647863535231622</v>
          </cell>
          <cell r="CF49">
            <v>-13.708284937071681</v>
          </cell>
          <cell r="CG49">
            <v>-9.8612625597566961</v>
          </cell>
          <cell r="CH49">
            <v>42.967066594317657</v>
          </cell>
          <cell r="CI49">
            <v>5.1518021398167235</v>
          </cell>
          <cell r="CJ49">
            <v>15.26896606300599</v>
          </cell>
          <cell r="CK49">
            <v>45.145543301392138</v>
          </cell>
          <cell r="CL49">
            <v>4.7930571688222585</v>
          </cell>
          <cell r="CM49">
            <v>12.025316455696228</v>
          </cell>
          <cell r="CN49">
            <v>0.55441734388799091</v>
          </cell>
          <cell r="CO49">
            <v>-36.985475994165029</v>
          </cell>
          <cell r="CP49">
            <v>4.5948259942585707</v>
          </cell>
          <cell r="CQ49">
            <v>36.521929157057173</v>
          </cell>
          <cell r="CR49">
            <v>-25.92271244119371</v>
          </cell>
          <cell r="CS49">
            <v>-11.39366864897471</v>
          </cell>
          <cell r="CT49">
            <v>-11.455685415434303</v>
          </cell>
          <cell r="CU49">
            <v>-7.5070361977896738</v>
          </cell>
          <cell r="CV49">
            <v>15.268966139378009</v>
          </cell>
          <cell r="CW49">
            <v>83.828337536091567</v>
          </cell>
          <cell r="CX49">
            <v>80.732681475085755</v>
          </cell>
          <cell r="CY49">
            <v>96.748512638108551</v>
          </cell>
          <cell r="CZ49">
            <v>89.52918518374949</v>
          </cell>
          <cell r="DA49">
            <v>44.025785537226483</v>
          </cell>
          <cell r="DB49">
            <v>106.13205945921624</v>
          </cell>
          <cell r="DC49">
            <v>33.445159772303782</v>
          </cell>
          <cell r="DD49">
            <v>92.2025522841694</v>
          </cell>
          <cell r="DE49">
            <v>15.906231872689574</v>
          </cell>
          <cell r="DF49">
            <v>47.429560262023394</v>
          </cell>
          <cell r="DG49">
            <v>91.27428093196032</v>
          </cell>
          <cell r="DH49">
            <v>90.409057618227706</v>
          </cell>
          <cell r="DI49">
            <v>214.33916285322593</v>
          </cell>
          <cell r="DJ49">
            <v>80.73268128869185</v>
          </cell>
          <cell r="DL49">
            <v>104.364</v>
          </cell>
          <cell r="DM49">
            <v>174.12099999999998</v>
          </cell>
          <cell r="DN49">
            <v>6.9030000000000005</v>
          </cell>
          <cell r="DO49">
            <v>572.76499999999999</v>
          </cell>
          <cell r="DP49">
            <v>516.64599999999996</v>
          </cell>
          <cell r="DQ49">
            <v>62.304000000000002</v>
          </cell>
          <cell r="DR49">
            <v>1.0495410000000001</v>
          </cell>
          <cell r="DS49">
            <v>0.43884200000000001</v>
          </cell>
          <cell r="DT49">
            <v>14003.699999999999</v>
          </cell>
          <cell r="DU49">
            <v>6813.6459999999997</v>
          </cell>
          <cell r="DV49">
            <v>85.173361485384746</v>
          </cell>
          <cell r="DW49">
            <v>79.740490217763025</v>
          </cell>
          <cell r="DX49">
            <v>93.003931249415771</v>
          </cell>
          <cell r="DY49">
            <v>87.403744780306496</v>
          </cell>
          <cell r="DZ49">
            <v>44.389318751136649</v>
          </cell>
          <cell r="EA49">
            <v>106.12118865853019</v>
          </cell>
          <cell r="EB49">
            <v>39.873576617214361</v>
          </cell>
          <cell r="EC49">
            <v>90.393643497007261</v>
          </cell>
          <cell r="ED49">
            <v>14.960639918461277</v>
          </cell>
          <cell r="EE49">
            <v>72.841539372731603</v>
          </cell>
          <cell r="EF49">
            <v>98.240979831399912</v>
          </cell>
          <cell r="EG49">
            <v>97.356762158816551</v>
          </cell>
          <cell r="EH49">
            <v>224.0075209567531</v>
          </cell>
          <cell r="EI49">
            <v>1.5666876983823101</v>
          </cell>
          <cell r="EJ49">
            <v>4.4316559078614546</v>
          </cell>
          <cell r="EK49">
            <v>8.2757132064611199</v>
          </cell>
          <cell r="EL49">
            <v>-1.1998333833829378</v>
          </cell>
          <cell r="EM49">
            <v>64.66876971608832</v>
          </cell>
          <cell r="EN49">
            <v>-0.94801976059675042</v>
          </cell>
          <cell r="EO49">
            <v>-37.633531079653046</v>
          </cell>
          <cell r="EP49">
            <v>4.7808833283776551</v>
          </cell>
          <cell r="EQ49">
            <v>6.2138900913818844</v>
          </cell>
          <cell r="ER49">
            <v>-18.948254975390626</v>
          </cell>
          <cell r="ES49">
            <v>-3.5966780064239856</v>
          </cell>
          <cell r="ET49">
            <v>-3.6041686737277985</v>
          </cell>
          <cell r="EU49">
            <v>-3.1313545660142239</v>
          </cell>
        </row>
        <row r="50">
          <cell r="A50">
            <v>199105</v>
          </cell>
          <cell r="B50">
            <v>34.5</v>
          </cell>
          <cell r="M50">
            <v>256.79133858267716</v>
          </cell>
          <cell r="N50">
            <v>157.5</v>
          </cell>
          <cell r="Q50">
            <v>1.7809999999999999</v>
          </cell>
          <cell r="S50">
            <v>34.5</v>
          </cell>
          <cell r="T50">
            <v>52.4</v>
          </cell>
          <cell r="U50">
            <v>1.7809999999999999</v>
          </cell>
          <cell r="V50">
            <v>157.5</v>
          </cell>
          <cell r="W50">
            <v>260.89999999999998</v>
          </cell>
          <cell r="X50">
            <v>18.899999999999999</v>
          </cell>
          <cell r="Y50">
            <v>0.625</v>
          </cell>
          <cell r="Z50">
            <v>0.27300000000000002</v>
          </cell>
          <cell r="AA50">
            <v>3634.2</v>
          </cell>
          <cell r="AB50">
            <v>1768.2570000000001</v>
          </cell>
          <cell r="AK50">
            <v>28.530999999999999</v>
          </cell>
          <cell r="AL50">
            <v>43.970999999999997</v>
          </cell>
          <cell r="AM50">
            <v>1.774</v>
          </cell>
          <cell r="AN50">
            <v>140.29599999999999</v>
          </cell>
          <cell r="AO50">
            <v>257.28800000000001</v>
          </cell>
          <cell r="AP50">
            <v>16.263999999999999</v>
          </cell>
          <cell r="AQ50">
            <v>0.34817599999999999</v>
          </cell>
          <cell r="AR50">
            <v>0.14211599999999999</v>
          </cell>
          <cell r="AS50">
            <v>2359999.9089363981</v>
          </cell>
          <cell r="AT50">
            <v>1619023.8989363979</v>
          </cell>
          <cell r="AU50">
            <v>638350.71335800574</v>
          </cell>
          <cell r="AV50">
            <v>433954.85810062033</v>
          </cell>
          <cell r="AW50">
            <v>124724.1296517608</v>
          </cell>
          <cell r="AX50">
            <v>193157.70539190373</v>
          </cell>
          <cell r="AY50">
            <v>52932.542661228108</v>
          </cell>
          <cell r="AZ50">
            <v>132960.1926732531</v>
          </cell>
          <cell r="BA50">
            <v>15758.054053400458</v>
          </cell>
          <cell r="BB50">
            <v>27185.703046225768</v>
          </cell>
          <cell r="BC50">
            <v>740976.01</v>
          </cell>
          <cell r="BD50">
            <v>728827.91</v>
          </cell>
          <cell r="BE50">
            <v>12148.1</v>
          </cell>
          <cell r="BF50">
            <v>30135.642921109025</v>
          </cell>
          <cell r="BG50">
            <v>88.619330391232083</v>
          </cell>
          <cell r="BH50">
            <v>86.070934386153667</v>
          </cell>
          <cell r="BI50">
            <v>105.79632110987984</v>
          </cell>
          <cell r="BJ50">
            <v>90.435680973912341</v>
          </cell>
          <cell r="BK50">
            <v>45.25669624397495</v>
          </cell>
          <cell r="BL50">
            <v>103.9861263442438</v>
          </cell>
          <cell r="BM50">
            <v>66.622315995838505</v>
          </cell>
          <cell r="BN50">
            <v>96.27518684833916</v>
          </cell>
          <cell r="BO50">
            <v>21.107010354071218</v>
          </cell>
          <cell r="BP50">
            <v>61.438963328010701</v>
          </cell>
          <cell r="BQ50">
            <v>94.748955914910809</v>
          </cell>
          <cell r="BR50">
            <v>93.850795905257826</v>
          </cell>
          <cell r="BS50">
            <v>222.49858283782262</v>
          </cell>
          <cell r="BT50">
            <v>86.070933968336206</v>
          </cell>
          <cell r="BU50">
            <v>1.5534777550378038</v>
          </cell>
          <cell r="BV50">
            <v>11.157880405364935</v>
          </cell>
          <cell r="BW50">
            <v>18.903938320483434</v>
          </cell>
          <cell r="BX50">
            <v>6.4982561519085351</v>
          </cell>
          <cell r="BY50">
            <v>11.994949494949509</v>
          </cell>
          <cell r="BZ50">
            <v>-0.13737730356115208</v>
          </cell>
          <cell r="CA50">
            <v>44.464283708969248</v>
          </cell>
          <cell r="CB50">
            <v>8.5859260248363825</v>
          </cell>
          <cell r="CC50">
            <v>36.463081487636316</v>
          </cell>
          <cell r="CD50">
            <v>-26.016315183949274</v>
          </cell>
          <cell r="CE50">
            <v>-14.574088527605383</v>
          </cell>
          <cell r="CF50">
            <v>-14.633579668727478</v>
          </cell>
          <cell r="CG50">
            <v>-10.846569000870375</v>
          </cell>
          <cell r="CH50">
            <v>11.157880405364963</v>
          </cell>
          <cell r="CI50">
            <v>4.3786786422957249</v>
          </cell>
          <cell r="CJ50">
            <v>14.378754810025754</v>
          </cell>
          <cell r="CK50">
            <v>38.579532419862744</v>
          </cell>
          <cell r="CL50">
            <v>5.1324447443900709</v>
          </cell>
          <cell r="CM50">
            <v>12.019106635682931</v>
          </cell>
          <cell r="CN50">
            <v>0.41754917644935574</v>
          </cell>
          <cell r="CO50">
            <v>-22.450104310498574</v>
          </cell>
          <cell r="CP50">
            <v>5.3967402240257485</v>
          </cell>
          <cell r="CQ50">
            <v>36.507265258605713</v>
          </cell>
          <cell r="CR50">
            <v>-25.945631751098148</v>
          </cell>
          <cell r="CS50">
            <v>-12.068200934565326</v>
          </cell>
          <cell r="CT50">
            <v>-12.129680185688812</v>
          </cell>
          <cell r="CU50">
            <v>-8.2154369418414319</v>
          </cell>
          <cell r="CV50">
            <v>14.378754871173527</v>
          </cell>
          <cell r="CW50">
            <v>84.786536107119673</v>
          </cell>
          <cell r="CX50">
            <v>81.800332057299343</v>
          </cell>
          <cell r="CY50">
            <v>98.558074332462809</v>
          </cell>
          <cell r="CZ50">
            <v>89.710484341782063</v>
          </cell>
          <cell r="DA50">
            <v>44.271967678576175</v>
          </cell>
          <cell r="DB50">
            <v>105.70287283622174</v>
          </cell>
          <cell r="DC50">
            <v>40.080591017010725</v>
          </cell>
          <cell r="DD50">
            <v>93.017079197003355</v>
          </cell>
          <cell r="DE50">
            <v>16.946387568965903</v>
          </cell>
          <cell r="DF50">
            <v>50.231440875220855</v>
          </cell>
          <cell r="DG50">
            <v>91.969215928550426</v>
          </cell>
          <cell r="DH50">
            <v>91.097405275633733</v>
          </cell>
          <cell r="DI50">
            <v>215.97104685014529</v>
          </cell>
          <cell r="DJ50">
            <v>81.800331824620713</v>
          </cell>
          <cell r="DL50">
            <v>132.89500000000001</v>
          </cell>
          <cell r="DM50">
            <v>218.09199999999998</v>
          </cell>
          <cell r="DN50">
            <v>8.6769999999999996</v>
          </cell>
          <cell r="DO50">
            <v>713.06099999999992</v>
          </cell>
          <cell r="DP50">
            <v>773.93399999999997</v>
          </cell>
          <cell r="DQ50">
            <v>78.567999999999998</v>
          </cell>
          <cell r="DR50">
            <v>1.3977170000000001</v>
          </cell>
          <cell r="DS50">
            <v>0.58095799999999997</v>
          </cell>
          <cell r="DT50">
            <v>17637.899999999998</v>
          </cell>
          <cell r="DU50">
            <v>8581.9030000000002</v>
          </cell>
          <cell r="DV50">
            <v>85.286330009844662</v>
          </cell>
          <cell r="DW50">
            <v>80.460464057941593</v>
          </cell>
          <cell r="DX50">
            <v>94.405599938895122</v>
          </cell>
          <cell r="DY50">
            <v>87.863591292881097</v>
          </cell>
          <cell r="DZ50">
            <v>44.793244544370175</v>
          </cell>
          <cell r="EA50">
            <v>106.10926783732333</v>
          </cell>
          <cell r="EB50">
            <v>41.582368970436711</v>
          </cell>
          <cell r="EC50">
            <v>91.028019471997837</v>
          </cell>
          <cell r="ED50">
            <v>15.430624565658457</v>
          </cell>
          <cell r="EE50">
            <v>71.041125044344156</v>
          </cell>
          <cell r="EF50">
            <v>96.893925946146837</v>
          </cell>
          <cell r="EG50">
            <v>96.016097319016197</v>
          </cell>
          <cell r="EH50">
            <v>221.75172234427467</v>
          </cell>
          <cell r="EI50">
            <v>0.86957291978575313</v>
          </cell>
          <cell r="EJ50">
            <v>5.3417264817579024</v>
          </cell>
          <cell r="EK50">
            <v>10.071481070486698</v>
          </cell>
          <cell r="EL50">
            <v>-0.25876744977867361</v>
          </cell>
          <cell r="EM50">
            <v>55.78558225508317</v>
          </cell>
          <cell r="EN50">
            <v>-0.83302691073492952</v>
          </cell>
          <cell r="EO50">
            <v>-33.254662902862691</v>
          </cell>
          <cell r="EP50">
            <v>5.2670309986422978</v>
          </cell>
          <cell r="EQ50">
            <v>10.122633805685879</v>
          </cell>
          <cell r="ER50">
            <v>-19.711765529776187</v>
          </cell>
          <cell r="ES50">
            <v>-7.0150670207043788</v>
          </cell>
          <cell r="ET50">
            <v>-7.0293935256279951</v>
          </cell>
          <cell r="EU50">
            <v>-6.1241620332735778</v>
          </cell>
        </row>
        <row r="51">
          <cell r="A51">
            <v>199106</v>
          </cell>
          <cell r="B51">
            <v>32.200000000000003</v>
          </cell>
          <cell r="M51">
            <v>234.44881889763778</v>
          </cell>
          <cell r="N51">
            <v>163</v>
          </cell>
          <cell r="Q51">
            <v>1.819</v>
          </cell>
          <cell r="S51">
            <v>32.200000000000003</v>
          </cell>
          <cell r="T51">
            <v>52.8</v>
          </cell>
          <cell r="U51">
            <v>1.819</v>
          </cell>
          <cell r="V51">
            <v>163</v>
          </cell>
          <cell r="W51">
            <v>238.2</v>
          </cell>
          <cell r="X51">
            <v>17.8</v>
          </cell>
          <cell r="Y51">
            <v>0.64100000000000001</v>
          </cell>
          <cell r="Z51">
            <v>0.29199999999999998</v>
          </cell>
          <cell r="AA51">
            <v>3497.2</v>
          </cell>
          <cell r="AB51">
            <v>1701.5989999999999</v>
          </cell>
          <cell r="AK51">
            <v>26.629000000000001</v>
          </cell>
          <cell r="AL51">
            <v>44.305999999999997</v>
          </cell>
          <cell r="AM51">
            <v>1.827</v>
          </cell>
          <cell r="AN51">
            <v>145.196</v>
          </cell>
          <cell r="AO51">
            <v>234.90199999999999</v>
          </cell>
          <cell r="AP51">
            <v>15.318</v>
          </cell>
          <cell r="AQ51">
            <v>0.35708899999999999</v>
          </cell>
          <cell r="AR51">
            <v>0.152007</v>
          </cell>
          <cell r="AS51">
            <v>2293246.7403243659</v>
          </cell>
          <cell r="AT51">
            <v>1580203.610324366</v>
          </cell>
          <cell r="AU51">
            <v>595795.49072974431</v>
          </cell>
          <cell r="AV51">
            <v>437261.0116441765</v>
          </cell>
          <cell r="AW51">
            <v>128450.3860618754</v>
          </cell>
          <cell r="AX51">
            <v>199903.96156756327</v>
          </cell>
          <cell r="AY51">
            <v>48327.011505425056</v>
          </cell>
          <cell r="AZ51">
            <v>125226.52676886936</v>
          </cell>
          <cell r="BA51">
            <v>16161.446406055316</v>
          </cell>
          <cell r="BB51">
            <v>29077.775640657212</v>
          </cell>
          <cell r="BC51">
            <v>713043.13</v>
          </cell>
          <cell r="BD51">
            <v>701352.97</v>
          </cell>
          <cell r="BE51">
            <v>11690.16</v>
          </cell>
          <cell r="BF51">
            <v>29413.063124451757</v>
          </cell>
          <cell r="BG51">
            <v>86.112711182692649</v>
          </cell>
          <cell r="BH51">
            <v>84.007160950707288</v>
          </cell>
          <cell r="BI51">
            <v>98.743480243769611</v>
          </cell>
          <cell r="BJ51">
            <v>91.124679475794494</v>
          </cell>
          <cell r="BK51">
            <v>46.608784688693476</v>
          </cell>
          <cell r="BL51">
            <v>107.61796202798955</v>
          </cell>
          <cell r="BM51">
            <v>60.825671123621994</v>
          </cell>
          <cell r="BN51">
            <v>90.675314322605729</v>
          </cell>
          <cell r="BO51">
            <v>21.647331293153282</v>
          </cell>
          <cell r="BP51">
            <v>65.714996894093019</v>
          </cell>
          <cell r="BQ51">
            <v>91.177165222663575</v>
          </cell>
          <cell r="BR51">
            <v>90.312861982764076</v>
          </cell>
          <cell r="BS51">
            <v>214.11118060827619</v>
          </cell>
          <cell r="BT51">
            <v>84.007161241543727</v>
          </cell>
          <cell r="BU51">
            <v>0.28991046080524541</v>
          </cell>
          <cell r="BV51">
            <v>7.873122075046183</v>
          </cell>
          <cell r="BW51">
            <v>9.837485563438392</v>
          </cell>
          <cell r="BX51">
            <v>7.5283953014270111</v>
          </cell>
          <cell r="BY51">
            <v>12.017167381974218</v>
          </cell>
          <cell r="BZ51">
            <v>1.5498671142817102</v>
          </cell>
          <cell r="CA51">
            <v>44.015351697331226</v>
          </cell>
          <cell r="CB51">
            <v>4.6812000273354926</v>
          </cell>
          <cell r="CC51">
            <v>36.383045358021292</v>
          </cell>
          <cell r="CD51">
            <v>-25.888203603032593</v>
          </cell>
          <cell r="CE51">
            <v>-13.228194414234352</v>
          </cell>
          <cell r="CF51">
            <v>-13.28894271857321</v>
          </cell>
          <cell r="CG51">
            <v>-9.4210152765681983</v>
          </cell>
          <cell r="CH51">
            <v>7.873122075046183</v>
          </cell>
          <cell r="CI51">
            <v>3.6651254440107692</v>
          </cell>
          <cell r="CJ51">
            <v>13.215317198820031</v>
          </cell>
          <cell r="CK51">
            <v>32.779544206022848</v>
          </cell>
          <cell r="CL51">
            <v>5.5294813170372521</v>
          </cell>
          <cell r="CM51">
            <v>12.018769329209775</v>
          </cell>
          <cell r="CN51">
            <v>0.60733158593136238</v>
          </cell>
          <cell r="CO51">
            <v>-13.113097939782506</v>
          </cell>
          <cell r="CP51">
            <v>5.2793289824844862</v>
          </cell>
          <cell r="CQ51">
            <v>36.481969166442383</v>
          </cell>
          <cell r="CR51">
            <v>-25.933729248075238</v>
          </cell>
          <cell r="CS51">
            <v>-12.262280326070723</v>
          </cell>
          <cell r="CT51">
            <v>-12.323637429787368</v>
          </cell>
          <cell r="CU51">
            <v>-8.4171335340545284</v>
          </cell>
          <cell r="CV51">
            <v>13.21531724249661</v>
          </cell>
          <cell r="CW51">
            <v>85.007565286381833</v>
          </cell>
          <cell r="CX51">
            <v>82.168136872867322</v>
          </cell>
          <cell r="CY51">
            <v>98.588975317680607</v>
          </cell>
          <cell r="CZ51">
            <v>89.946183530784126</v>
          </cell>
          <cell r="DA51">
            <v>44.661437180262396</v>
          </cell>
          <cell r="DB51">
            <v>106.02205436818303</v>
          </cell>
          <cell r="DC51">
            <v>43.538104368112606</v>
          </cell>
          <cell r="DD51">
            <v>92.626785051270417</v>
          </cell>
          <cell r="DE51">
            <v>17.7298781896638</v>
          </cell>
          <cell r="DF51">
            <v>52.812033545032882</v>
          </cell>
          <cell r="DG51">
            <v>91.837207477569279</v>
          </cell>
          <cell r="DH51">
            <v>90.966648060155464</v>
          </cell>
          <cell r="DI51">
            <v>215.66106914316711</v>
          </cell>
          <cell r="DJ51">
            <v>82.168136727441222</v>
          </cell>
          <cell r="DL51">
            <v>159.524</v>
          </cell>
          <cell r="DM51">
            <v>262.39799999999997</v>
          </cell>
          <cell r="DN51">
            <v>10.504</v>
          </cell>
          <cell r="DO51">
            <v>858.25699999999995</v>
          </cell>
          <cell r="DP51">
            <v>1008.836</v>
          </cell>
          <cell r="DQ51">
            <v>93.885999999999996</v>
          </cell>
          <cell r="DR51">
            <v>1.7548060000000001</v>
          </cell>
          <cell r="DS51">
            <v>0.73296499999999998</v>
          </cell>
          <cell r="DT51">
            <v>21135.1</v>
          </cell>
          <cell r="DU51">
            <v>10283.502</v>
          </cell>
          <cell r="DV51">
            <v>85.307074017280584</v>
          </cell>
          <cell r="DW51">
            <v>80.971402758132712</v>
          </cell>
          <cell r="DX51">
            <v>95.142588436339608</v>
          </cell>
          <cell r="DY51">
            <v>88.395251330900621</v>
          </cell>
          <cell r="DZ51">
            <v>45.209925888968961</v>
          </cell>
          <cell r="EA51">
            <v>106.24614110050669</v>
          </cell>
          <cell r="EB51">
            <v>43.13154600560393</v>
          </cell>
          <cell r="EC51">
            <v>91.365925803932967</v>
          </cell>
          <cell r="ED51">
            <v>15.911864636135071</v>
          </cell>
          <cell r="EE51">
            <v>69.128200581938614</v>
          </cell>
          <cell r="EF51">
            <v>95.735610696584942</v>
          </cell>
          <cell r="EG51">
            <v>94.862685740313523</v>
          </cell>
          <cell r="EH51">
            <v>219.89593435478901</v>
          </cell>
          <cell r="EI51">
            <v>0.66620482855010721</v>
          </cell>
          <cell r="EJ51">
            <v>6.2520851366741965</v>
          </cell>
          <cell r="EK51">
            <v>11.096477617972013</v>
          </cell>
          <cell r="EL51">
            <v>1.1185353363056407</v>
          </cell>
          <cell r="EM51">
            <v>47.731851337269859</v>
          </cell>
          <cell r="EN51">
            <v>-0.31768218337249721</v>
          </cell>
          <cell r="EO51">
            <v>-27.345883191090294</v>
          </cell>
          <cell r="EP51">
            <v>6.1312429805863218</v>
          </cell>
          <cell r="EQ51">
            <v>14.15316134517677</v>
          </cell>
          <cell r="ER51">
            <v>-20.526091260390729</v>
          </cell>
          <cell r="ES51">
            <v>-9.0598155114185346</v>
          </cell>
          <cell r="ET51">
            <v>-9.0806930834514787</v>
          </cell>
          <cell r="EU51">
            <v>-7.7601651446055655</v>
          </cell>
        </row>
        <row r="52">
          <cell r="A52">
            <v>199107</v>
          </cell>
          <cell r="B52">
            <v>30</v>
          </cell>
          <cell r="M52">
            <v>246.06299212598424</v>
          </cell>
          <cell r="N52">
            <v>158</v>
          </cell>
          <cell r="Q52">
            <v>1.893</v>
          </cell>
          <cell r="S52">
            <v>30</v>
          </cell>
          <cell r="T52">
            <v>53.6</v>
          </cell>
          <cell r="U52">
            <v>1.893</v>
          </cell>
          <cell r="V52">
            <v>158</v>
          </cell>
          <cell r="W52">
            <v>250</v>
          </cell>
          <cell r="X52">
            <v>17.899999999999999</v>
          </cell>
          <cell r="Y52">
            <v>0.53100000000000003</v>
          </cell>
          <cell r="Z52">
            <v>0.28799999999999998</v>
          </cell>
          <cell r="AA52">
            <v>3637.4</v>
          </cell>
          <cell r="AB52">
            <v>1769.8140000000001</v>
          </cell>
          <cell r="AK52">
            <v>24.809000000000001</v>
          </cell>
          <cell r="AL52">
            <v>44.978000000000002</v>
          </cell>
          <cell r="AM52">
            <v>1.94</v>
          </cell>
          <cell r="AN52">
            <v>140.74199999999999</v>
          </cell>
          <cell r="AO52">
            <v>246.53899999999999</v>
          </cell>
          <cell r="AP52">
            <v>15.404</v>
          </cell>
          <cell r="AQ52">
            <v>0.29581000000000002</v>
          </cell>
          <cell r="AR52">
            <v>0.149925</v>
          </cell>
          <cell r="AS52">
            <v>2289481.488464823</v>
          </cell>
          <cell r="AT52">
            <v>1547853.0284648228</v>
          </cell>
          <cell r="AU52">
            <v>555074.9306963922</v>
          </cell>
          <cell r="AV52">
            <v>443893.05696139968</v>
          </cell>
          <cell r="AW52">
            <v>136395.04595513863</v>
          </cell>
          <cell r="AX52">
            <v>193771.75238258622</v>
          </cell>
          <cell r="AY52">
            <v>50721.122380975852</v>
          </cell>
          <cell r="AZ52">
            <v>125929.58730563152</v>
          </cell>
          <cell r="BA52">
            <v>13388.027806443837</v>
          </cell>
          <cell r="BB52">
            <v>28679.504976254597</v>
          </cell>
          <cell r="BC52">
            <v>741628.46000000008</v>
          </cell>
          <cell r="BD52">
            <v>729469.66</v>
          </cell>
          <cell r="BE52">
            <v>12158.8</v>
          </cell>
          <cell r="BF52">
            <v>28810.906427127753</v>
          </cell>
          <cell r="BG52">
            <v>85.971323847344223</v>
          </cell>
          <cell r="BH52">
            <v>82.287331607597622</v>
          </cell>
          <cell r="BI52">
            <v>91.994705072202493</v>
          </cell>
          <cell r="BJ52">
            <v>92.506789903450681</v>
          </cell>
          <cell r="BK52">
            <v>49.491539297244309</v>
          </cell>
          <cell r="BL52">
            <v>104.31669751056025</v>
          </cell>
          <cell r="BM52">
            <v>63.838963198042777</v>
          </cell>
          <cell r="BN52">
            <v>91.184393643126953</v>
          </cell>
          <cell r="BO52">
            <v>17.932496015916684</v>
          </cell>
          <cell r="BP52">
            <v>64.81491582194829</v>
          </cell>
          <cell r="BQ52">
            <v>94.832385007691684</v>
          </cell>
          <cell r="BR52">
            <v>93.933433723384468</v>
          </cell>
          <cell r="BS52">
            <v>222.6945587382815</v>
          </cell>
          <cell r="BT52">
            <v>82.28733102356415</v>
          </cell>
          <cell r="BU52">
            <v>-1.630385500102264</v>
          </cell>
          <cell r="BV52">
            <v>2.9065380066106883</v>
          </cell>
          <cell r="BW52">
            <v>0.27079460027484004</v>
          </cell>
          <cell r="BX52">
            <v>6.5551633460472658</v>
          </cell>
          <cell r="BY52">
            <v>12.073945696129385</v>
          </cell>
          <cell r="BZ52">
            <v>-1.0726234993111632</v>
          </cell>
          <cell r="CA52">
            <v>27.812598825243271</v>
          </cell>
          <cell r="CB52">
            <v>-1.6724115919826374</v>
          </cell>
          <cell r="CC52">
            <v>36.503541681087171</v>
          </cell>
          <cell r="CD52">
            <v>-26.153687020682398</v>
          </cell>
          <cell r="CE52">
            <v>-9.9192286097502915</v>
          </cell>
          <cell r="CF52">
            <v>-9.9821485757133388</v>
          </cell>
          <cell r="CG52">
            <v>-5.9763494808082953</v>
          </cell>
          <cell r="CH52">
            <v>2.9065380066106883</v>
          </cell>
          <cell r="CI52">
            <v>2.8663669735679207</v>
          </cell>
          <cell r="CJ52">
            <v>11.616008618603573</v>
          </cell>
          <cell r="CK52">
            <v>27.227989287982098</v>
          </cell>
          <cell r="CL52">
            <v>5.678333218730657</v>
          </cell>
          <cell r="CM52">
            <v>12.027367662945636</v>
          </cell>
          <cell r="CN52">
            <v>0.36720972849586531</v>
          </cell>
          <cell r="CO52">
            <v>-7.2827408340731239</v>
          </cell>
          <cell r="CP52">
            <v>4.2405860135057623</v>
          </cell>
          <cell r="CQ52">
            <v>36.485080671730827</v>
          </cell>
          <cell r="CR52">
            <v>-25.971172953891809</v>
          </cell>
          <cell r="CS52">
            <v>-11.925908841615367</v>
          </cell>
          <cell r="CT52">
            <v>-11.98749055221549</v>
          </cell>
          <cell r="CU52">
            <v>-8.0667157673303365</v>
          </cell>
          <cell r="CV52">
            <v>11.616008662181514</v>
          </cell>
          <cell r="CW52">
            <v>85.145245080805026</v>
          </cell>
          <cell r="CX52">
            <v>82.185164692114512</v>
          </cell>
          <cell r="CY52">
            <v>97.646936711183727</v>
          </cell>
          <cell r="CZ52">
            <v>90.311984441165052</v>
          </cell>
          <cell r="DA52">
            <v>45.351451768402669</v>
          </cell>
          <cell r="DB52">
            <v>105.77843195995122</v>
          </cell>
          <cell r="DC52">
            <v>46.438227058102633</v>
          </cell>
          <cell r="DD52">
            <v>92.420729135821347</v>
          </cell>
          <cell r="DE52">
            <v>17.758823593414213</v>
          </cell>
          <cell r="DF52">
            <v>54.526731013163662</v>
          </cell>
          <cell r="DG52">
            <v>92.265089981872478</v>
          </cell>
          <cell r="DH52">
            <v>91.390474583473889</v>
          </cell>
          <cell r="DI52">
            <v>216.66585337104061</v>
          </cell>
          <cell r="DJ52">
            <v>82.18516448403021</v>
          </cell>
          <cell r="DL52">
            <v>184.333</v>
          </cell>
          <cell r="DM52">
            <v>307.37599999999998</v>
          </cell>
          <cell r="DN52">
            <v>12.443999999999999</v>
          </cell>
          <cell r="DO52">
            <v>998.99899999999991</v>
          </cell>
          <cell r="DP52">
            <v>1255.375</v>
          </cell>
          <cell r="DQ52">
            <v>109.28999999999999</v>
          </cell>
          <cell r="DR52">
            <v>2.0506160000000002</v>
          </cell>
          <cell r="DS52">
            <v>0.88288999999999995</v>
          </cell>
          <cell r="DT52">
            <v>24772.5</v>
          </cell>
          <cell r="DU52">
            <v>12053.316000000001</v>
          </cell>
          <cell r="DV52">
            <v>85.188332743583857</v>
          </cell>
          <cell r="DW52">
            <v>81.165082756032589</v>
          </cell>
          <cell r="DX52">
            <v>95.163292096435512</v>
          </cell>
          <cell r="DY52">
            <v>88.869494827096631</v>
          </cell>
          <cell r="DZ52">
            <v>45.654244261525839</v>
          </cell>
          <cell r="EA52">
            <v>106.15188631728567</v>
          </cell>
          <cell r="EB52">
            <v>44.289183234618605</v>
          </cell>
          <cell r="EC52">
            <v>91.236682798141715</v>
          </cell>
          <cell r="ED52">
            <v>16.311487732418463</v>
          </cell>
          <cell r="EE52">
            <v>67.215276119533073</v>
          </cell>
          <cell r="EF52">
            <v>94.865406386255515</v>
          </cell>
          <cell r="EG52">
            <v>93.994656532015881</v>
          </cell>
          <cell r="EH52">
            <v>218.71635479941014</v>
          </cell>
          <cell r="EI52">
            <v>0.35117080647297882</v>
          </cell>
          <cell r="EJ52">
            <v>6.2564323001152076</v>
          </cell>
          <cell r="EK52">
            <v>12.16197021513716</v>
          </cell>
          <cell r="EL52">
            <v>1.1162464166617667</v>
          </cell>
          <cell r="EM52">
            <v>40.185390691298352</v>
          </cell>
          <cell r="EN52">
            <v>-0.66119285225035185</v>
          </cell>
          <cell r="EO52">
            <v>-23.68340914254226</v>
          </cell>
          <cell r="EP52">
            <v>4.4548360498345403</v>
          </cell>
          <cell r="EQ52">
            <v>17.542153779842891</v>
          </cell>
          <cell r="ER52">
            <v>-21.40351823190268</v>
          </cell>
          <cell r="ES52">
            <v>-9.9480723002935463</v>
          </cell>
          <cell r="ET52">
            <v>-9.9758244711296697</v>
          </cell>
          <cell r="EU52">
            <v>-8.2185727768907668</v>
          </cell>
        </row>
        <row r="53">
          <cell r="A53">
            <v>199108</v>
          </cell>
          <cell r="B53">
            <v>33.1</v>
          </cell>
          <cell r="M53">
            <v>257.18503937007875</v>
          </cell>
          <cell r="N53">
            <v>161.4</v>
          </cell>
          <cell r="Q53">
            <v>1.9119999999999999</v>
          </cell>
          <cell r="S53">
            <v>33.1</v>
          </cell>
          <cell r="T53">
            <v>55.9</v>
          </cell>
          <cell r="U53">
            <v>1.9119999999999999</v>
          </cell>
          <cell r="V53">
            <v>161.4</v>
          </cell>
          <cell r="W53">
            <v>261.3</v>
          </cell>
          <cell r="X53">
            <v>18.7</v>
          </cell>
          <cell r="Y53">
            <v>0.59599999999999997</v>
          </cell>
          <cell r="Z53">
            <v>0.219</v>
          </cell>
          <cell r="AA53">
            <v>3532.5</v>
          </cell>
          <cell r="AB53">
            <v>1718.7260000000001</v>
          </cell>
          <cell r="AK53">
            <v>27.373000000000001</v>
          </cell>
          <cell r="AL53">
            <v>46.908000000000001</v>
          </cell>
          <cell r="AM53">
            <v>1.9730000000000001</v>
          </cell>
          <cell r="AN53">
            <v>143.77000000000001</v>
          </cell>
          <cell r="AO53">
            <v>257.68200000000002</v>
          </cell>
          <cell r="AP53">
            <v>16.091999999999999</v>
          </cell>
          <cell r="AQ53">
            <v>0.33201999999999998</v>
          </cell>
          <cell r="AR53">
            <v>0.114005</v>
          </cell>
          <cell r="AS53">
            <v>2353680.886422052</v>
          </cell>
          <cell r="AT53">
            <v>1633440.7864220522</v>
          </cell>
          <cell r="AU53">
            <v>612441.69768843346</v>
          </cell>
          <cell r="AV53">
            <v>462940.44901830523</v>
          </cell>
          <cell r="AW53">
            <v>138715.16787087038</v>
          </cell>
          <cell r="AX53">
            <v>197940.66334174891</v>
          </cell>
          <cell r="AY53">
            <v>53013.60132625921</v>
          </cell>
          <cell r="AZ53">
            <v>131554.07159972881</v>
          </cell>
          <cell r="BA53">
            <v>15026.851669299491</v>
          </cell>
          <cell r="BB53">
            <v>21808.283907406403</v>
          </cell>
          <cell r="BC53">
            <v>720240.1</v>
          </cell>
          <cell r="BD53">
            <v>708432.28</v>
          </cell>
          <cell r="BE53">
            <v>11807.82</v>
          </cell>
          <cell r="BF53">
            <v>30403.991246492595</v>
          </cell>
          <cell r="BG53">
            <v>88.382047524470948</v>
          </cell>
          <cell r="BH53">
            <v>86.837368394722333</v>
          </cell>
          <cell r="BI53">
            <v>101.50232020401464</v>
          </cell>
          <cell r="BJ53">
            <v>96.476243959070302</v>
          </cell>
          <cell r="BK53">
            <v>50.333405687352069</v>
          </cell>
          <cell r="BL53">
            <v>106.56102372492397</v>
          </cell>
          <cell r="BM53">
            <v>66.724338602809524</v>
          </cell>
          <cell r="BN53">
            <v>95.257028207296742</v>
          </cell>
          <cell r="BO53">
            <v>20.127606663752601</v>
          </cell>
          <cell r="BP53">
            <v>49.286139591670604</v>
          </cell>
          <cell r="BQ53">
            <v>92.097445210204512</v>
          </cell>
          <cell r="BR53">
            <v>91.224461098061497</v>
          </cell>
          <cell r="BS53">
            <v>216.26618289313541</v>
          </cell>
          <cell r="BT53">
            <v>86.837368288488832</v>
          </cell>
          <cell r="BU53">
            <v>2.4123992887346475</v>
          </cell>
          <cell r="BV53">
            <v>10.266258124000444</v>
          </cell>
          <cell r="BW53">
            <v>11.758461601273851</v>
          </cell>
          <cell r="BX53">
            <v>10.47053836371343</v>
          </cell>
          <cell r="BY53">
            <v>12.038614423622931</v>
          </cell>
          <cell r="BZ53">
            <v>-0.25461886954771273</v>
          </cell>
          <cell r="CA53">
            <v>69.346030243883206</v>
          </cell>
          <cell r="CB53">
            <v>9.320652173913075</v>
          </cell>
          <cell r="CC53">
            <v>36.384548397167293</v>
          </cell>
          <cell r="CD53">
            <v>-25.763012066237351</v>
          </cell>
          <cell r="CE53">
            <v>-11.830119590360695</v>
          </cell>
          <cell r="CF53">
            <v>-11.891844032735989</v>
          </cell>
          <cell r="CG53">
            <v>-7.9616563412953667</v>
          </cell>
          <cell r="CH53">
            <v>10.266258124000444</v>
          </cell>
          <cell r="CI53">
            <v>2.8075162092099362</v>
          </cell>
          <cell r="CJ53">
            <v>11.437112142561773</v>
          </cell>
          <cell r="CK53">
            <v>24.990996416278449</v>
          </cell>
          <cell r="CL53">
            <v>6.2888138196698549</v>
          </cell>
          <cell r="CM53">
            <v>12.028906674955337</v>
          </cell>
          <cell r="CN53">
            <v>0.2885524199174796</v>
          </cell>
          <cell r="CO53">
            <v>0.45891995790579188</v>
          </cell>
          <cell r="CP53">
            <v>4.8660131812251279</v>
          </cell>
          <cell r="CQ53">
            <v>36.471062626475543</v>
          </cell>
          <cell r="CR53">
            <v>-25.947426792027045</v>
          </cell>
          <cell r="CS53">
            <v>-11.913965594406079</v>
          </cell>
          <cell r="CT53">
            <v>-11.975565087371933</v>
          </cell>
          <cell r="CU53">
            <v>-8.0536176407421607</v>
          </cell>
          <cell r="CV53">
            <v>11.437112180100243</v>
          </cell>
          <cell r="CW53">
            <v>85.549845386263272</v>
          </cell>
          <cell r="CX53">
            <v>82.766690154940491</v>
          </cell>
          <cell r="CY53">
            <v>98.128859647787593</v>
          </cell>
          <cell r="CZ53">
            <v>91.082516880903214</v>
          </cell>
          <cell r="DA53">
            <v>45.974196008271342</v>
          </cell>
          <cell r="DB53">
            <v>105.87625593057281</v>
          </cell>
          <cell r="DC53">
            <v>48.973991001190996</v>
          </cell>
          <cell r="DD53">
            <v>92.775266519755775</v>
          </cell>
          <cell r="DE53">
            <v>18.054921477206513</v>
          </cell>
          <cell r="DF53">
            <v>53.871657085477025</v>
          </cell>
          <cell r="DG53">
            <v>92.244134385413986</v>
          </cell>
          <cell r="DH53">
            <v>91.369722897797345</v>
          </cell>
          <cell r="DI53">
            <v>216.61589456130247</v>
          </cell>
          <cell r="DJ53">
            <v>82.766689959587538</v>
          </cell>
          <cell r="DL53">
            <v>211.70599999999999</v>
          </cell>
          <cell r="DM53">
            <v>354.28399999999999</v>
          </cell>
          <cell r="DN53">
            <v>14.417</v>
          </cell>
          <cell r="DO53">
            <v>1142.769</v>
          </cell>
          <cell r="DP53">
            <v>1513.057</v>
          </cell>
          <cell r="DQ53">
            <v>125.38199999999999</v>
          </cell>
          <cell r="DR53">
            <v>2.3826360000000002</v>
          </cell>
          <cell r="DS53">
            <v>0.99689499999999998</v>
          </cell>
          <cell r="DT53">
            <v>28305</v>
          </cell>
          <cell r="DU53">
            <v>13772.042000000001</v>
          </cell>
          <cell r="DV53">
            <v>85.361824747535309</v>
          </cell>
          <cell r="DW53">
            <v>81.83882681723837</v>
          </cell>
          <cell r="DX53">
            <v>96.053240470708104</v>
          </cell>
          <cell r="DY53">
            <v>89.631506603058824</v>
          </cell>
          <cell r="DZ53">
            <v>46.104940409765355</v>
          </cell>
          <cell r="EA53">
            <v>106.12921822721874</v>
          </cell>
          <cell r="EB53">
            <v>46.566112901491557</v>
          </cell>
          <cell r="EC53">
            <v>91.913482049842443</v>
          </cell>
          <cell r="ED53">
            <v>16.758956481251001</v>
          </cell>
          <cell r="EE53">
            <v>65.789931597505628</v>
          </cell>
          <cell r="EF53">
            <v>93.835648278250957</v>
          </cell>
          <cell r="EG53">
            <v>92.968619222681738</v>
          </cell>
          <cell r="EH53">
            <v>217.15736956384373</v>
          </cell>
          <cell r="EI53">
            <v>-0.14295812291042864</v>
          </cell>
          <cell r="EJ53">
            <v>5.8966976703169109</v>
          </cell>
          <cell r="EK53">
            <v>12.903307823345457</v>
          </cell>
          <cell r="EL53">
            <v>0.30342668850620669</v>
          </cell>
          <cell r="EM53">
            <v>33.384586997970388</v>
          </cell>
          <cell r="EN53">
            <v>-2.1831960510053818</v>
          </cell>
          <cell r="EO53">
            <v>-17.456636963013423</v>
          </cell>
          <cell r="EP53">
            <v>3.7900647274428962</v>
          </cell>
          <cell r="EQ53">
            <v>21.357325661875407</v>
          </cell>
          <cell r="ER53">
            <v>-22.044487853521701</v>
          </cell>
          <cell r="ES53">
            <v>-10.81352153724194</v>
          </cell>
          <cell r="ET53">
            <v>-10.848055283763898</v>
          </cell>
          <cell r="EU53">
            <v>-8.6590226975806388</v>
          </cell>
        </row>
        <row r="54">
          <cell r="A54">
            <v>199109</v>
          </cell>
          <cell r="B54">
            <v>31.1</v>
          </cell>
          <cell r="M54">
            <v>276.37795275590554</v>
          </cell>
          <cell r="N54">
            <v>161.19999999999999</v>
          </cell>
          <cell r="Q54">
            <v>1.9019999999999999</v>
          </cell>
          <cell r="S54">
            <v>31.1</v>
          </cell>
          <cell r="T54">
            <v>53.6</v>
          </cell>
          <cell r="U54">
            <v>1.9019999999999999</v>
          </cell>
          <cell r="V54">
            <v>161.19999999999999</v>
          </cell>
          <cell r="W54">
            <v>280.8</v>
          </cell>
          <cell r="X54">
            <v>18.8</v>
          </cell>
          <cell r="Y54">
            <v>0.56399999999999995</v>
          </cell>
          <cell r="Z54">
            <v>0.27200000000000002</v>
          </cell>
          <cell r="AA54">
            <v>3419.1489999999999</v>
          </cell>
          <cell r="AB54">
            <v>1663.6469999999999</v>
          </cell>
          <cell r="AK54">
            <v>25.719000000000001</v>
          </cell>
          <cell r="AL54">
            <v>44.978000000000002</v>
          </cell>
          <cell r="AM54">
            <v>1.931</v>
          </cell>
          <cell r="AN54">
            <v>143.59200000000001</v>
          </cell>
          <cell r="AO54">
            <v>276.91199999999998</v>
          </cell>
          <cell r="AP54">
            <v>16.178000000000001</v>
          </cell>
          <cell r="AQ54">
            <v>0.31419399999999997</v>
          </cell>
          <cell r="AR54">
            <v>0.141595</v>
          </cell>
          <cell r="AS54">
            <v>2280448.7174330368</v>
          </cell>
          <cell r="AT54">
            <v>1583319.2274330368</v>
          </cell>
          <cell r="AU54">
            <v>575435.21071306826</v>
          </cell>
          <cell r="AV54">
            <v>443893.05696139968</v>
          </cell>
          <cell r="AW54">
            <v>135762.28543266637</v>
          </cell>
          <cell r="AX54">
            <v>197695.59526026578</v>
          </cell>
          <cell r="AY54">
            <v>56969.840231203918</v>
          </cell>
          <cell r="AZ54">
            <v>132257.13213649098</v>
          </cell>
          <cell r="BA54">
            <v>14220.066963989771</v>
          </cell>
          <cell r="BB54">
            <v>27086.039733952108</v>
          </cell>
          <cell r="BC54">
            <v>697129.49</v>
          </cell>
          <cell r="BD54">
            <v>685700.07</v>
          </cell>
          <cell r="BE54">
            <v>11429.42</v>
          </cell>
          <cell r="BF54">
            <v>29471.055249583565</v>
          </cell>
          <cell r="BG54">
            <v>85.632138190013009</v>
          </cell>
          <cell r="BH54">
            <v>84.172794130000668</v>
          </cell>
          <cell r="BI54">
            <v>95.369092657986059</v>
          </cell>
          <cell r="BJ54">
            <v>92.506789903450681</v>
          </cell>
          <cell r="BK54">
            <v>49.261939372669474</v>
          </cell>
          <cell r="BL54">
            <v>106.42909173477975</v>
          </cell>
          <cell r="BM54">
            <v>71.703766856750534</v>
          </cell>
          <cell r="BN54">
            <v>95.766107527817965</v>
          </cell>
          <cell r="BO54">
            <v>19.046964785588472</v>
          </cell>
          <cell r="BP54">
            <v>61.213726902176212</v>
          </cell>
          <cell r="BQ54">
            <v>89.142280483539878</v>
          </cell>
          <cell r="BR54">
            <v>88.297246083497257</v>
          </cell>
          <cell r="BS54">
            <v>209.33559590868254</v>
          </cell>
          <cell r="BT54">
            <v>84.172793558928504</v>
          </cell>
          <cell r="BU54">
            <v>-0.13614951844725454</v>
          </cell>
          <cell r="BV54">
            <v>5.5499491268023178</v>
          </cell>
          <cell r="BW54">
            <v>3.9487511114703722</v>
          </cell>
          <cell r="BX54">
            <v>6.9809480769688292</v>
          </cell>
          <cell r="BY54">
            <v>12.006960556844575</v>
          </cell>
          <cell r="BZ54">
            <v>-1.0501943272967651</v>
          </cell>
          <cell r="CA54">
            <v>57.665131268041847</v>
          </cell>
          <cell r="CB54">
            <v>3.8382541720154251</v>
          </cell>
          <cell r="CC54">
            <v>36.562149569268996</v>
          </cell>
          <cell r="CD54">
            <v>-26.08707000052199</v>
          </cell>
          <cell r="CE54">
            <v>-11.022707254524505</v>
          </cell>
          <cell r="CF54">
            <v>-11.085114967699667</v>
          </cell>
          <cell r="CG54">
            <v>-7.1112657077700447</v>
          </cell>
          <cell r="CH54">
            <v>5.5499491268023178</v>
          </cell>
          <cell r="CI54">
            <v>2.4716143582437695</v>
          </cell>
          <cell r="CJ54">
            <v>10.740471148024795</v>
          </cell>
          <cell r="CK54">
            <v>22.308996028209478</v>
          </cell>
          <cell r="CL54">
            <v>6.3663367655482119</v>
          </cell>
          <cell r="CM54">
            <v>12.02631398615776</v>
          </cell>
          <cell r="CN54">
            <v>0.13731933049818679</v>
          </cell>
          <cell r="CO54">
            <v>6.4331320780745216</v>
          </cell>
          <cell r="CP54">
            <v>4.7475285621263197</v>
          </cell>
          <cell r="CQ54">
            <v>36.481668450605156</v>
          </cell>
          <cell r="CR54">
            <v>-25.964823065102749</v>
          </cell>
          <cell r="CS54">
            <v>-11.818767393188779</v>
          </cell>
          <cell r="CT54">
            <v>-11.880453063444406</v>
          </cell>
          <cell r="CU54">
            <v>-7.9529720038136418</v>
          </cell>
          <cell r="CV54">
            <v>10.740471183631726</v>
          </cell>
          <cell r="CW54">
            <v>85.558989031124355</v>
          </cell>
          <cell r="CX54">
            <v>82.922923929947174</v>
          </cell>
          <cell r="CY54">
            <v>97.822218871142979</v>
          </cell>
          <cell r="CZ54">
            <v>91.240769438964037</v>
          </cell>
          <cell r="DA54">
            <v>46.339500826537801</v>
          </cell>
          <cell r="DB54">
            <v>105.93768213104025</v>
          </cell>
          <cell r="DC54">
            <v>51.49952165180872</v>
          </cell>
          <cell r="DD54">
            <v>93.107582187318243</v>
          </cell>
          <cell r="DE54">
            <v>18.165148511471173</v>
          </cell>
          <cell r="DF54">
            <v>54.687442620665827</v>
          </cell>
          <cell r="DG54">
            <v>91.899483951872426</v>
          </cell>
          <cell r="DH54">
            <v>91.028336585097335</v>
          </cell>
          <cell r="DI54">
            <v>215.80697248878914</v>
          </cell>
          <cell r="DJ54">
            <v>82.922923692847633</v>
          </cell>
          <cell r="DL54">
            <v>237.42499999999998</v>
          </cell>
          <cell r="DM54">
            <v>399.262</v>
          </cell>
          <cell r="DN54">
            <v>16.347999999999999</v>
          </cell>
          <cell r="DO54">
            <v>1286.3610000000001</v>
          </cell>
          <cell r="DP54">
            <v>1789.9690000000001</v>
          </cell>
          <cell r="DQ54">
            <v>141.56</v>
          </cell>
          <cell r="DR54">
            <v>2.6968300000000003</v>
          </cell>
          <cell r="DS54">
            <v>1.13849</v>
          </cell>
          <cell r="DT54">
            <v>31724.149000000001</v>
          </cell>
          <cell r="DU54">
            <v>15435.689000000002</v>
          </cell>
          <cell r="DV54">
            <v>85.352095856381695</v>
          </cell>
          <cell r="DW54">
            <v>82.20765276895365</v>
          </cell>
          <cell r="DX54">
            <v>96.355143096285985</v>
          </cell>
          <cell r="DY54">
            <v>90.134544066497668</v>
          </cell>
          <cell r="DZ54">
            <v>46.545006931867135</v>
          </cell>
          <cell r="EA54">
            <v>106.03508697582369</v>
          </cell>
          <cell r="EB54">
            <v>48.751550213551234</v>
          </cell>
          <cell r="EC54">
            <v>92.208471811152208</v>
          </cell>
          <cell r="ED54">
            <v>17.183914383524677</v>
          </cell>
          <cell r="EE54">
            <v>63.989517269118181</v>
          </cell>
          <cell r="EF54">
            <v>92.915386086018074</v>
          </cell>
          <cell r="EG54">
            <v>92.051276451735433</v>
          </cell>
          <cell r="EH54">
            <v>215.82186401165109</v>
          </cell>
          <cell r="EI54">
            <v>0.37108930766720505</v>
          </cell>
          <cell r="EJ54">
            <v>6.678174821360642</v>
          </cell>
          <cell r="EK54">
            <v>14.118254148337385</v>
          </cell>
          <cell r="EL54">
            <v>1.6320417431635832</v>
          </cell>
          <cell r="EM54">
            <v>27.446300715990432</v>
          </cell>
          <cell r="EN54">
            <v>-1.8824778728691598</v>
          </cell>
          <cell r="EO54">
            <v>-10.237474021126388</v>
          </cell>
          <cell r="EP54">
            <v>3.5372054636697357</v>
          </cell>
          <cell r="EQ54">
            <v>25.020591498844254</v>
          </cell>
          <cell r="ER54">
            <v>-22.910103040343316</v>
          </cell>
          <cell r="ES54">
            <v>-10.846124757481462</v>
          </cell>
          <cell r="ET54">
            <v>-10.887697202763718</v>
          </cell>
          <cell r="EU54">
            <v>-8.2494541467007139</v>
          </cell>
        </row>
        <row r="55">
          <cell r="A55">
            <v>199110</v>
          </cell>
          <cell r="B55">
            <v>31.2</v>
          </cell>
          <cell r="M55">
            <v>255.41338582677164</v>
          </cell>
          <cell r="N55">
            <v>161.1</v>
          </cell>
          <cell r="Q55">
            <v>1.875</v>
          </cell>
          <cell r="S55">
            <v>31.2</v>
          </cell>
          <cell r="T55">
            <v>55.6</v>
          </cell>
          <cell r="U55">
            <v>1.875</v>
          </cell>
          <cell r="V55">
            <v>161.1</v>
          </cell>
          <cell r="W55">
            <v>259.5</v>
          </cell>
          <cell r="X55">
            <v>18.8</v>
          </cell>
          <cell r="Y55">
            <v>0.59299999999999997</v>
          </cell>
          <cell r="Z55">
            <v>0.16600000000000001</v>
          </cell>
          <cell r="AA55">
            <v>3484.09</v>
          </cell>
          <cell r="AB55">
            <v>1695.2729999999999</v>
          </cell>
          <cell r="AK55">
            <v>25.802</v>
          </cell>
          <cell r="AL55">
            <v>46.655999999999999</v>
          </cell>
          <cell r="AM55">
            <v>2.0169999999999999</v>
          </cell>
          <cell r="AN55">
            <v>143.50299999999999</v>
          </cell>
          <cell r="AO55">
            <v>255.90700000000001</v>
          </cell>
          <cell r="AP55">
            <v>16.178000000000001</v>
          </cell>
          <cell r="AQ55">
            <v>0.330349</v>
          </cell>
          <cell r="AR55">
            <v>8.6415000000000006E-2</v>
          </cell>
          <cell r="AS55">
            <v>2303885.2144193267</v>
          </cell>
          <cell r="AT55">
            <v>1593514.714419327</v>
          </cell>
          <cell r="AU55">
            <v>577292.24724206177</v>
          </cell>
          <cell r="AV55">
            <v>460453.43202434661</v>
          </cell>
          <cell r="AW55">
            <v>141808.6637585127</v>
          </cell>
          <cell r="AX55">
            <v>197573.06121952416</v>
          </cell>
          <cell r="AY55">
            <v>52648.425868314494</v>
          </cell>
          <cell r="AZ55">
            <v>132257.13213649098</v>
          </cell>
          <cell r="BA55">
            <v>14951.224089215762</v>
          </cell>
          <cell r="BB55">
            <v>16530.528080860706</v>
          </cell>
          <cell r="BC55">
            <v>710370.5</v>
          </cell>
          <cell r="BD55">
            <v>698723.8</v>
          </cell>
          <cell r="BE55">
            <v>11646.7</v>
          </cell>
          <cell r="BF55">
            <v>29660.828769363045</v>
          </cell>
          <cell r="BG55">
            <v>86.512191897547751</v>
          </cell>
          <cell r="BH55">
            <v>84.714809039112481</v>
          </cell>
          <cell r="BI55">
            <v>95.676866470755314</v>
          </cell>
          <cell r="BJ55">
            <v>95.95795254869924</v>
          </cell>
          <cell r="BK55">
            <v>51.455894207495767</v>
          </cell>
          <cell r="BL55">
            <v>106.36312573970758</v>
          </cell>
          <cell r="BM55">
            <v>66.264718990186267</v>
          </cell>
          <cell r="BN55">
            <v>95.766107527817965</v>
          </cell>
          <cell r="BO55">
            <v>20.026307854237718</v>
          </cell>
          <cell r="BP55">
            <v>37.358552281165004</v>
          </cell>
          <cell r="BQ55">
            <v>90.835414749464221</v>
          </cell>
          <cell r="BR55">
            <v>89.974305111265821</v>
          </cell>
          <cell r="BS55">
            <v>213.31518877332823</v>
          </cell>
          <cell r="BT55">
            <v>84.714809009955658</v>
          </cell>
          <cell r="BU55">
            <v>4.8435110350955881</v>
          </cell>
          <cell r="BV55">
            <v>12.162150280733812</v>
          </cell>
          <cell r="BW55">
            <v>10.985891259463159</v>
          </cell>
          <cell r="BX55">
            <v>16.55549726448325</v>
          </cell>
          <cell r="BY55">
            <v>12.055555555555571</v>
          </cell>
          <cell r="BZ55">
            <v>-0.31675685438217727</v>
          </cell>
          <cell r="CA55">
            <v>129.24161530743868</v>
          </cell>
          <cell r="CB55">
            <v>6.1827251247046604</v>
          </cell>
          <cell r="CC55">
            <v>36.636018083077914</v>
          </cell>
          <cell r="CD55">
            <v>-25.892734632272209</v>
          </cell>
          <cell r="CE55">
            <v>-8.5431270408545856</v>
          </cell>
          <cell r="CF55">
            <v>-8.6072241546841894</v>
          </cell>
          <cell r="CG55">
            <v>-4.5260115322629559</v>
          </cell>
          <cell r="CH55">
            <v>12.162150280733812</v>
          </cell>
          <cell r="CI55">
            <v>2.7062961396187859</v>
          </cell>
          <cell r="CJ55">
            <v>10.883746150559844</v>
          </cell>
          <cell r="CK55">
            <v>21.097958751788411</v>
          </cell>
          <cell r="CL55">
            <v>7.3482043553830749</v>
          </cell>
          <cell r="CM55">
            <v>12.029524797169543</v>
          </cell>
          <cell r="CN55">
            <v>9.1560988858674364E-2</v>
          </cell>
          <cell r="CO55">
            <v>14.077427916650407</v>
          </cell>
          <cell r="CP55">
            <v>4.8929378906769756</v>
          </cell>
          <cell r="CQ55">
            <v>36.498495313693525</v>
          </cell>
          <cell r="CR55">
            <v>-25.959741945155173</v>
          </cell>
          <cell r="CS55">
            <v>-11.505118838962815</v>
          </cell>
          <cell r="CT55">
            <v>-11.567035191358187</v>
          </cell>
          <cell r="CU55">
            <v>-7.6248485745640835</v>
          </cell>
          <cell r="CV55">
            <v>10.883746182943838</v>
          </cell>
          <cell r="CW55">
            <v>85.654309317766689</v>
          </cell>
          <cell r="CX55">
            <v>83.102112440863692</v>
          </cell>
          <cell r="CY55">
            <v>97.607683631104209</v>
          </cell>
          <cell r="CZ55">
            <v>91.712487749937566</v>
          </cell>
          <cell r="DA55">
            <v>46.851140164633598</v>
          </cell>
          <cell r="DB55">
            <v>105.98022649190698</v>
          </cell>
          <cell r="DC55">
            <v>52.976041385646475</v>
          </cell>
          <cell r="DD55">
            <v>93.373434721368227</v>
          </cell>
          <cell r="DE55">
            <v>18.35126444574783</v>
          </cell>
          <cell r="DF55">
            <v>52.954553586715747</v>
          </cell>
          <cell r="DG55">
            <v>91.793077031631611</v>
          </cell>
          <cell r="DH55">
            <v>90.922933437714192</v>
          </cell>
          <cell r="DI55">
            <v>215.55779411724308</v>
          </cell>
          <cell r="DJ55">
            <v>83.102112224558439</v>
          </cell>
          <cell r="DL55">
            <v>263.22699999999998</v>
          </cell>
          <cell r="DM55">
            <v>445.91800000000001</v>
          </cell>
          <cell r="DN55">
            <v>18.364999999999998</v>
          </cell>
          <cell r="DO55">
            <v>1429.864</v>
          </cell>
          <cell r="DP55">
            <v>2045.876</v>
          </cell>
          <cell r="DQ55">
            <v>157.738</v>
          </cell>
          <cell r="DR55">
            <v>3.0271790000000003</v>
          </cell>
          <cell r="DS55">
            <v>1.2249049999999999</v>
          </cell>
          <cell r="DT55">
            <v>35208.239000000001</v>
          </cell>
          <cell r="DU55">
            <v>17130.962000000003</v>
          </cell>
          <cell r="DV55">
            <v>85.685149973568002</v>
          </cell>
          <cell r="DW55">
            <v>82.973147364619066</v>
          </cell>
          <cell r="DX55">
            <v>97.14435425874855</v>
          </cell>
          <cell r="DY55">
            <v>91.270363238630296</v>
          </cell>
          <cell r="DZ55">
            <v>47.006332706244372</v>
          </cell>
          <cell r="EA55">
            <v>106.00692171950078</v>
          </cell>
          <cell r="EB55">
            <v>51.864771791542815</v>
          </cell>
          <cell r="EC55">
            <v>92.673154679302399</v>
          </cell>
          <cell r="ED55">
            <v>17.631383132357215</v>
          </cell>
          <cell r="EE55">
            <v>62.901775201744442</v>
          </cell>
          <cell r="EF55">
            <v>92.208296446474662</v>
          </cell>
          <cell r="EG55">
            <v>91.345140212581839</v>
          </cell>
          <cell r="EH55">
            <v>214.97916763967785</v>
          </cell>
          <cell r="EI55">
            <v>1.8235023138877438</v>
          </cell>
          <cell r="EJ55">
            <v>8.7054855010905641</v>
          </cell>
          <cell r="EK55">
            <v>16.647434018411403</v>
          </cell>
          <cell r="EL55">
            <v>4.7403628095613897</v>
          </cell>
          <cell r="EM55">
            <v>21.890848952590972</v>
          </cell>
          <cell r="EN55">
            <v>-1.2843674705898138</v>
          </cell>
          <cell r="EO55">
            <v>3.0226760713097462</v>
          </cell>
          <cell r="EP55">
            <v>4.2113671411296423</v>
          </cell>
          <cell r="EQ55">
            <v>28.936116291372741</v>
          </cell>
          <cell r="ER55">
            <v>-23.442147167681824</v>
          </cell>
          <cell r="ES55">
            <v>-10.447361258580017</v>
          </cell>
          <cell r="ET55">
            <v>-10.49631916716524</v>
          </cell>
          <cell r="EU55">
            <v>-7.3857155528792333</v>
          </cell>
        </row>
        <row r="56">
          <cell r="A56">
            <v>199111</v>
          </cell>
          <cell r="B56">
            <v>29.3</v>
          </cell>
          <cell r="M56">
            <v>165.74803149606299</v>
          </cell>
          <cell r="N56">
            <v>161.5</v>
          </cell>
          <cell r="Q56">
            <v>1.875</v>
          </cell>
          <cell r="S56">
            <v>29.3</v>
          </cell>
          <cell r="T56">
            <v>53.6</v>
          </cell>
          <cell r="U56">
            <v>1.875</v>
          </cell>
          <cell r="V56">
            <v>161.5</v>
          </cell>
          <cell r="W56">
            <v>168.4</v>
          </cell>
          <cell r="X56">
            <v>17.3</v>
          </cell>
          <cell r="Y56">
            <v>0.57299999999999995</v>
          </cell>
          <cell r="Z56">
            <v>0.33700000000000002</v>
          </cell>
          <cell r="AA56">
            <v>3302.2</v>
          </cell>
          <cell r="AB56">
            <v>1606.7190000000001</v>
          </cell>
          <cell r="AK56">
            <v>24.23</v>
          </cell>
          <cell r="AL56">
            <v>44.978000000000002</v>
          </cell>
          <cell r="AM56">
            <v>2.0739999999999998</v>
          </cell>
          <cell r="AN56">
            <v>143.85900000000001</v>
          </cell>
          <cell r="AO56">
            <v>166.06800000000001</v>
          </cell>
          <cell r="AP56">
            <v>14.888</v>
          </cell>
          <cell r="AQ56">
            <v>0.31920700000000002</v>
          </cell>
          <cell r="AR56">
            <v>0.17543300000000001</v>
          </cell>
          <cell r="AS56">
            <v>2207060.2183133522</v>
          </cell>
          <cell r="AT56">
            <v>1533775.5983133523</v>
          </cell>
          <cell r="AU56">
            <v>542120.422861606</v>
          </cell>
          <cell r="AV56">
            <v>443893.05696139968</v>
          </cell>
          <cell r="AW56">
            <v>145816.14706750386</v>
          </cell>
          <cell r="AX56">
            <v>198063.19738249044</v>
          </cell>
          <cell r="AY56">
            <v>34165.610112655195</v>
          </cell>
          <cell r="AZ56">
            <v>121711.22408505855</v>
          </cell>
          <cell r="BA56">
            <v>14446.949704240958</v>
          </cell>
          <cell r="BB56">
            <v>33558.990138397683</v>
          </cell>
          <cell r="BC56">
            <v>673284.62</v>
          </cell>
          <cell r="BD56">
            <v>662246.30000000005</v>
          </cell>
          <cell r="BE56">
            <v>11038.32</v>
          </cell>
          <cell r="BF56">
            <v>28548.876861448825</v>
          </cell>
          <cell r="BG56">
            <v>82.876358570794707</v>
          </cell>
          <cell r="BH56">
            <v>81.538943910733579</v>
          </cell>
          <cell r="BI56">
            <v>89.847704619269891</v>
          </cell>
          <cell r="BJ56">
            <v>92.506789903450681</v>
          </cell>
          <cell r="BK56">
            <v>52.910027063136432</v>
          </cell>
          <cell r="BL56">
            <v>106.62698971999606</v>
          </cell>
          <cell r="BM56">
            <v>43.001752016405391</v>
          </cell>
          <cell r="BN56">
            <v>88.129917719999611</v>
          </cell>
          <cell r="BO56">
            <v>19.350861214133115</v>
          </cell>
          <cell r="BP56">
            <v>75.84242206030919</v>
          </cell>
          <cell r="BQ56">
            <v>86.093225580363224</v>
          </cell>
          <cell r="BR56">
            <v>85.277116158068296</v>
          </cell>
          <cell r="BS56">
            <v>202.17240201433918</v>
          </cell>
          <cell r="BT56">
            <v>81.538943822921254</v>
          </cell>
          <cell r="BU56">
            <v>-1.805196803096436</v>
          </cell>
          <cell r="BV56">
            <v>0.20080296986566282</v>
          </cell>
          <cell r="BW56">
            <v>-3.0489756722150929</v>
          </cell>
          <cell r="BX56">
            <v>3.8704909703939734</v>
          </cell>
          <cell r="BY56">
            <v>12.047541869259831</v>
          </cell>
          <cell r="BZ56">
            <v>-1.6496663749726537</v>
          </cell>
          <cell r="CA56">
            <v>11.302646041661092</v>
          </cell>
          <cell r="CB56">
            <v>-3.3748701973000976</v>
          </cell>
          <cell r="CC56">
            <v>36.428406575089554</v>
          </cell>
          <cell r="CD56">
            <v>-26.096444113050339</v>
          </cell>
          <cell r="CE56">
            <v>-6.0881488235978196</v>
          </cell>
          <cell r="CF56">
            <v>-6.1541484505265345</v>
          </cell>
          <cell r="CG56">
            <v>-1.9511493180837078</v>
          </cell>
          <cell r="CH56">
            <v>0.20080296986566282</v>
          </cell>
          <cell r="CI56">
            <v>2.2916828542317091</v>
          </cell>
          <cell r="CJ56">
            <v>9.83740429354485</v>
          </cell>
          <cell r="CK56">
            <v>18.607932859930898</v>
          </cell>
          <cell r="CL56">
            <v>7.0198998901233267</v>
          </cell>
          <cell r="CM56">
            <v>12.03135277351457</v>
          </cell>
          <cell r="CN56">
            <v>-7.0166392774311248E-2</v>
          </cell>
          <cell r="CO56">
            <v>13.86430860685654</v>
          </cell>
          <cell r="CP56">
            <v>4.1245445991266081</v>
          </cell>
          <cell r="CQ56">
            <v>36.491806541714539</v>
          </cell>
          <cell r="CR56">
            <v>-25.976895564866112</v>
          </cell>
          <cell r="CS56">
            <v>-11.065240626420973</v>
          </cell>
          <cell r="CT56">
            <v>-11.127487279949307</v>
          </cell>
          <cell r="CU56">
            <v>-7.1642068102502634</v>
          </cell>
          <cell r="CV56">
            <v>9.8374043210410491</v>
          </cell>
          <cell r="CW56">
            <v>85.401768340769237</v>
          </cell>
          <cell r="CX56">
            <v>82.960006210851873</v>
          </cell>
          <cell r="CY56">
            <v>96.902230993664716</v>
          </cell>
          <cell r="CZ56">
            <v>91.784697036620571</v>
          </cell>
          <cell r="DA56">
            <v>47.401948064497489</v>
          </cell>
          <cell r="DB56">
            <v>106.03902314900598</v>
          </cell>
          <cell r="DC56">
            <v>52.069287806624558</v>
          </cell>
          <cell r="DD56">
            <v>92.896751357607442</v>
          </cell>
          <cell r="DE56">
            <v>18.442136879237403</v>
          </cell>
          <cell r="DF56">
            <v>55.035268902496973</v>
          </cell>
          <cell r="DG56">
            <v>91.274908717879939</v>
          </cell>
          <cell r="DH56">
            <v>90.409677321382745</v>
          </cell>
          <cell r="DI56">
            <v>214.34094028970637</v>
          </cell>
          <cell r="DJ56">
            <v>82.960006006227786</v>
          </cell>
          <cell r="DL56">
            <v>287.45699999999999</v>
          </cell>
          <cell r="DM56">
            <v>490.89600000000002</v>
          </cell>
          <cell r="DN56">
            <v>20.439</v>
          </cell>
          <cell r="DO56">
            <v>1573.723</v>
          </cell>
          <cell r="DP56">
            <v>2211.944</v>
          </cell>
          <cell r="DQ56">
            <v>172.626</v>
          </cell>
          <cell r="DR56">
            <v>3.3463860000000003</v>
          </cell>
          <cell r="DS56">
            <v>1.4003379999999999</v>
          </cell>
          <cell r="DT56">
            <v>38510.438999999998</v>
          </cell>
          <cell r="DU56">
            <v>18737.681000000004</v>
          </cell>
          <cell r="DV56">
            <v>85.558184549844341</v>
          </cell>
          <cell r="DW56">
            <v>82.98676440627581</v>
          </cell>
          <cell r="DX56">
            <v>96.908888751388929</v>
          </cell>
          <cell r="DY56">
            <v>91.557617340410005</v>
          </cell>
          <cell r="DZ56">
            <v>47.480414031986875</v>
          </cell>
          <cell r="EA56">
            <v>105.85788057145862</v>
          </cell>
          <cell r="EB56">
            <v>52.228669685781256</v>
          </cell>
          <cell r="EC56">
            <v>92.416641843380845</v>
          </cell>
          <cell r="ED56">
            <v>18.061963694464826</v>
          </cell>
          <cell r="EE56">
            <v>60.670017986838076</v>
          </cell>
          <cell r="EF56">
            <v>91.743189750256349</v>
          </cell>
          <cell r="EG56">
            <v>90.879120650000814</v>
          </cell>
          <cell r="EH56">
            <v>214.64390232585541</v>
          </cell>
          <cell r="EI56">
            <v>2.4118536345340686</v>
          </cell>
          <cell r="EJ56">
            <v>8.8757215460758374</v>
          </cell>
          <cell r="EK56">
            <v>16.795897390060773</v>
          </cell>
          <cell r="EL56">
            <v>5.7116566238237994</v>
          </cell>
          <cell r="EM56">
            <v>16.760769552488512</v>
          </cell>
          <cell r="EN56">
            <v>-1.0120834317616101</v>
          </cell>
          <cell r="EO56">
            <v>9.6796996924058334</v>
          </cell>
          <cell r="EP56">
            <v>3.5844810713081046</v>
          </cell>
          <cell r="EQ56">
            <v>32.740545152267373</v>
          </cell>
          <cell r="ER56">
            <v>-24.574523308002625</v>
          </cell>
          <cell r="ES56">
            <v>-9.303465981173872</v>
          </cell>
          <cell r="ET56">
            <v>-9.3600363647869216</v>
          </cell>
          <cell r="EU56">
            <v>-5.7614587542476841</v>
          </cell>
        </row>
        <row r="57">
          <cell r="A57">
            <v>199112</v>
          </cell>
          <cell r="B57">
            <v>34.700000000000003</v>
          </cell>
          <cell r="M57">
            <v>213.87795275590551</v>
          </cell>
          <cell r="N57">
            <v>159.9</v>
          </cell>
          <cell r="Q57">
            <v>1.9119999999999999</v>
          </cell>
          <cell r="S57">
            <v>34.700000000000003</v>
          </cell>
          <cell r="T57">
            <v>53.1</v>
          </cell>
          <cell r="U57">
            <v>1.9119999999999999</v>
          </cell>
          <cell r="V57">
            <v>159.9</v>
          </cell>
          <cell r="W57">
            <v>217.3</v>
          </cell>
          <cell r="X57">
            <v>17.3</v>
          </cell>
          <cell r="Y57">
            <v>0.56100000000000005</v>
          </cell>
          <cell r="Z57">
            <v>0.40400000000000003</v>
          </cell>
          <cell r="AA57">
            <v>3387.7</v>
          </cell>
          <cell r="AB57">
            <v>1648.32</v>
          </cell>
          <cell r="AK57">
            <v>28.696000000000002</v>
          </cell>
          <cell r="AL57">
            <v>44.558</v>
          </cell>
          <cell r="AM57">
            <v>2.1219999999999999</v>
          </cell>
          <cell r="AN57">
            <v>142.434</v>
          </cell>
          <cell r="AO57">
            <v>214.291</v>
          </cell>
          <cell r="AP57">
            <v>14.888</v>
          </cell>
          <cell r="AQ57">
            <v>0.31252200000000002</v>
          </cell>
          <cell r="AR57">
            <v>0.21031</v>
          </cell>
          <cell r="AS57">
            <v>2337972.7442257265</v>
          </cell>
          <cell r="AT57">
            <v>1647255.5542257263</v>
          </cell>
          <cell r="AU57">
            <v>642042.41248190857</v>
          </cell>
          <cell r="AV57">
            <v>439748.02863813518</v>
          </cell>
          <cell r="AW57">
            <v>149190.86985402278</v>
          </cell>
          <cell r="AX57">
            <v>196101.27594365069</v>
          </cell>
          <cell r="AY57">
            <v>44086.655807566742</v>
          </cell>
          <cell r="AZ57">
            <v>121711.22408505855</v>
          </cell>
          <cell r="BA57">
            <v>14144.394125031071</v>
          </cell>
          <cell r="BB57">
            <v>40230.693290352538</v>
          </cell>
          <cell r="BC57">
            <v>690717.19</v>
          </cell>
          <cell r="BD57">
            <v>679393.07</v>
          </cell>
          <cell r="BE57">
            <v>11324.12</v>
          </cell>
          <cell r="BF57">
            <v>30661.132754535145</v>
          </cell>
          <cell r="BG57">
            <v>87.79219790716482</v>
          </cell>
          <cell r="BH57">
            <v>87.571792373251071</v>
          </cell>
          <cell r="BI57">
            <v>106.40816061719227</v>
          </cell>
          <cell r="BJ57">
            <v>91.642970886165571</v>
          </cell>
          <cell r="BK57">
            <v>54.134559994202277</v>
          </cell>
          <cell r="BL57">
            <v>105.57079260788633</v>
          </cell>
          <cell r="BM57">
            <v>55.488645864028754</v>
          </cell>
          <cell r="BN57">
            <v>88.129917719999611</v>
          </cell>
          <cell r="BO57">
            <v>18.945605354404226</v>
          </cell>
          <cell r="BP57">
            <v>90.920293123321301</v>
          </cell>
          <cell r="BQ57">
            <v>88.32233662326135</v>
          </cell>
          <cell r="BR57">
            <v>87.485096930517571</v>
          </cell>
          <cell r="BS57">
            <v>207.40697326211043</v>
          </cell>
          <cell r="BT57">
            <v>87.571794622686795</v>
          </cell>
          <cell r="BU57">
            <v>0.58827031998470147</v>
          </cell>
          <cell r="BV57">
            <v>5.1520544068071104</v>
          </cell>
          <cell r="BW57">
            <v>9.7193545920318201</v>
          </cell>
          <cell r="BX57">
            <v>2.9005588656412868</v>
          </cell>
          <cell r="BY57">
            <v>11.978891820580458</v>
          </cell>
          <cell r="BZ57">
            <v>1.6420115176296548</v>
          </cell>
          <cell r="CA57">
            <v>2.791262135922338</v>
          </cell>
          <cell r="CB57">
            <v>1.1413043478260931</v>
          </cell>
          <cell r="CC57">
            <v>36.49513893135105</v>
          </cell>
          <cell r="CD57">
            <v>-25.871488491769796</v>
          </cell>
          <cell r="CE57">
            <v>-8.8466980561247084</v>
          </cell>
          <cell r="CF57">
            <v>-8.9104886123944027</v>
          </cell>
          <cell r="CG57">
            <v>-4.8489227977010785</v>
          </cell>
          <cell r="CH57">
            <v>5.1520544068071104</v>
          </cell>
          <cell r="CI57">
            <v>2.1438466874534186</v>
          </cell>
          <cell r="CJ57">
            <v>9.4105394367453243</v>
          </cell>
          <cell r="CK57">
            <v>17.742157735379635</v>
          </cell>
          <cell r="CL57">
            <v>6.664568384734622</v>
          </cell>
          <cell r="CM57">
            <v>12.026416405978452</v>
          </cell>
          <cell r="CN57">
            <v>6.9739195235342777E-2</v>
          </cell>
          <cell r="CO57">
            <v>12.791166880357167</v>
          </cell>
          <cell r="CP57">
            <v>3.8812684202362391</v>
          </cell>
          <cell r="CQ57">
            <v>36.492091168116673</v>
          </cell>
          <cell r="CR57">
            <v>-25.963149078726971</v>
          </cell>
          <cell r="CS57">
            <v>-10.889879798984197</v>
          </cell>
          <cell r="CT57">
            <v>-10.952248497652391</v>
          </cell>
          <cell r="CU57">
            <v>-6.9811985671050252</v>
          </cell>
          <cell r="CV57">
            <v>9.4105394507165556</v>
          </cell>
          <cell r="CW57">
            <v>85.600970804635537</v>
          </cell>
          <cell r="CX57">
            <v>83.344321724385125</v>
          </cell>
          <cell r="CY57">
            <v>97.69439179562535</v>
          </cell>
          <cell r="CZ57">
            <v>91.772886524082651</v>
          </cell>
          <cell r="DA57">
            <v>47.962999058639554</v>
          </cell>
          <cell r="DB57">
            <v>106.00000393724601</v>
          </cell>
          <cell r="DC57">
            <v>52.354234311408241</v>
          </cell>
          <cell r="DD57">
            <v>92.499515221140129</v>
          </cell>
          <cell r="DE57">
            <v>18.484092585501305</v>
          </cell>
          <cell r="DF57">
            <v>58.025687587565663</v>
          </cell>
          <cell r="DG57">
            <v>91.028861043328391</v>
          </cell>
          <cell r="DH57">
            <v>90.165962288810647</v>
          </cell>
          <cell r="DI57">
            <v>213.76310970407337</v>
          </cell>
          <cell r="DJ57">
            <v>83.344321724266038</v>
          </cell>
          <cell r="DL57">
            <v>316.15300000000002</v>
          </cell>
          <cell r="DM57">
            <v>535.45400000000006</v>
          </cell>
          <cell r="DN57">
            <v>22.561</v>
          </cell>
          <cell r="DO57">
            <v>1716.1569999999999</v>
          </cell>
          <cell r="DP57">
            <v>2426.2350000000001</v>
          </cell>
          <cell r="DQ57">
            <v>187.51400000000001</v>
          </cell>
          <cell r="DR57">
            <v>3.6589080000000003</v>
          </cell>
          <cell r="DS57">
            <v>1.6106479999999999</v>
          </cell>
          <cell r="DT57">
            <v>41898.138999999996</v>
          </cell>
          <cell r="DU57">
            <v>20386.001000000004</v>
          </cell>
          <cell r="DV57">
            <v>85.600970804635537</v>
          </cell>
          <cell r="DW57">
            <v>83.344321724385125</v>
          </cell>
          <cell r="DX57">
            <v>97.69439179562535</v>
          </cell>
          <cell r="DY57">
            <v>91.772886524082651</v>
          </cell>
          <cell r="DZ57">
            <v>47.962999058639554</v>
          </cell>
          <cell r="EA57">
            <v>106.00000393724601</v>
          </cell>
          <cell r="EB57">
            <v>52.354234311408241</v>
          </cell>
          <cell r="EC57">
            <v>92.499515221140129</v>
          </cell>
          <cell r="ED57">
            <v>18.484092585501305</v>
          </cell>
          <cell r="EE57">
            <v>58.025687587565663</v>
          </cell>
          <cell r="EF57">
            <v>91.028861043328391</v>
          </cell>
          <cell r="EG57">
            <v>90.165962288810647</v>
          </cell>
          <cell r="EH57">
            <v>213.76310970407337</v>
          </cell>
          <cell r="EI57">
            <v>2.1438466874534186</v>
          </cell>
          <cell r="EJ57">
            <v>9.4105394367452959</v>
          </cell>
          <cell r="EK57">
            <v>17.742157735379635</v>
          </cell>
          <cell r="EL57">
            <v>6.664568384734622</v>
          </cell>
          <cell r="EM57">
            <v>12.026416405978452</v>
          </cell>
          <cell r="EN57">
            <v>6.9739195235342777E-2</v>
          </cell>
          <cell r="EO57">
            <v>12.791166880357167</v>
          </cell>
          <cell r="EP57">
            <v>3.8812684202362675</v>
          </cell>
          <cell r="EQ57">
            <v>36.492091168116673</v>
          </cell>
          <cell r="ER57">
            <v>-25.963149078726971</v>
          </cell>
          <cell r="ES57">
            <v>-10.889879798984197</v>
          </cell>
          <cell r="ET57">
            <v>-10.952248497652377</v>
          </cell>
          <cell r="EU57">
            <v>-6.9811985671050394</v>
          </cell>
        </row>
        <row r="58">
          <cell r="A58">
            <v>199201</v>
          </cell>
          <cell r="B58">
            <v>34</v>
          </cell>
          <cell r="M58">
            <v>184.94094488188978</v>
          </cell>
          <cell r="N58">
            <v>135.80000000000001</v>
          </cell>
          <cell r="Q58">
            <v>2.04</v>
          </cell>
          <cell r="S58">
            <v>34</v>
          </cell>
          <cell r="T58">
            <v>51.9</v>
          </cell>
          <cell r="U58">
            <v>2.04</v>
          </cell>
          <cell r="V58">
            <v>135.80000000000001</v>
          </cell>
          <cell r="W58">
            <v>187.9</v>
          </cell>
          <cell r="X58">
            <v>17.399999999999999</v>
          </cell>
          <cell r="Y58">
            <v>0.64500000000000002</v>
          </cell>
          <cell r="Z58">
            <v>0.39900000000000002</v>
          </cell>
          <cell r="AA58">
            <v>3301.5</v>
          </cell>
          <cell r="AB58">
            <v>1435.2239999999999</v>
          </cell>
          <cell r="AK58">
            <v>28.99</v>
          </cell>
          <cell r="AL58">
            <v>43.552</v>
          </cell>
          <cell r="AM58">
            <v>2.0369999999999999</v>
          </cell>
          <cell r="AN58">
            <v>121.898</v>
          </cell>
          <cell r="AO58">
            <v>185.292</v>
          </cell>
          <cell r="AP58">
            <v>14.977</v>
          </cell>
          <cell r="AQ58">
            <v>0.35931099999999999</v>
          </cell>
          <cell r="AR58">
            <v>0.207708</v>
          </cell>
          <cell r="AS58">
            <v>2278002.8617240926</v>
          </cell>
          <cell r="AT58">
            <v>1606036.8117240926</v>
          </cell>
          <cell r="AU58">
            <v>648620.3491026808</v>
          </cell>
          <cell r="AV58">
            <v>429819.69889241137</v>
          </cell>
          <cell r="AW58">
            <v>143214.79825289556</v>
          </cell>
          <cell r="AX58">
            <v>167827.57863276417</v>
          </cell>
          <cell r="AY58">
            <v>38120.614621685731</v>
          </cell>
          <cell r="AZ58">
            <v>122438.80998938219</v>
          </cell>
          <cell r="BA58">
            <v>16262.011626250434</v>
          </cell>
          <cell r="BB58">
            <v>39732.950606022277</v>
          </cell>
          <cell r="BC58">
            <v>671966.05</v>
          </cell>
          <cell r="BD58">
            <v>662105.92000000004</v>
          </cell>
          <cell r="BE58">
            <v>9860.1299999999992</v>
          </cell>
          <cell r="BF58">
            <v>29893.9081253404</v>
          </cell>
          <cell r="BG58">
            <v>85.540294925808013</v>
          </cell>
          <cell r="BH58">
            <v>85.380511760488957</v>
          </cell>
          <cell r="BI58">
            <v>107.49834737567616</v>
          </cell>
          <cell r="BJ58">
            <v>89.573918668573171</v>
          </cell>
          <cell r="BK58">
            <v>51.966116262106524</v>
          </cell>
          <cell r="BL58">
            <v>90.349695138212283</v>
          </cell>
          <cell r="BM58">
            <v>47.979626626585421</v>
          </cell>
          <cell r="BN58">
            <v>88.656755621469259</v>
          </cell>
          <cell r="BO58">
            <v>21.782032642490243</v>
          </cell>
          <cell r="BP58">
            <v>89.795407940938716</v>
          </cell>
          <cell r="BQ58">
            <v>85.924619405379602</v>
          </cell>
          <cell r="BR58">
            <v>85.259039497517279</v>
          </cell>
          <cell r="BS58">
            <v>180.59325751324894</v>
          </cell>
          <cell r="BT58">
            <v>85.380511013069622</v>
          </cell>
          <cell r="BU58">
            <v>4.2200989684048267</v>
          </cell>
          <cell r="BV58">
            <v>10.21062311399605</v>
          </cell>
          <cell r="BW58">
            <v>15.69621263519177</v>
          </cell>
          <cell r="BX58">
            <v>8.8065555749868594</v>
          </cell>
          <cell r="BY58">
            <v>19.894055326662723</v>
          </cell>
          <cell r="BZ58">
            <v>-14.364396360954018</v>
          </cell>
          <cell r="CA58">
            <v>25.01231286137407</v>
          </cell>
          <cell r="CB58">
            <v>-0.55112881806107339</v>
          </cell>
          <cell r="CC58">
            <v>52.841063771864185</v>
          </cell>
          <cell r="CD58">
            <v>81.363183905837985</v>
          </cell>
          <cell r="CE58">
            <v>-7.7626471898388303</v>
          </cell>
          <cell r="CF58">
            <v>-7.6012432426948209</v>
          </cell>
          <cell r="CG58">
            <v>-17.446104152171785</v>
          </cell>
          <cell r="CH58">
            <v>10.210623113996036</v>
          </cell>
          <cell r="CI58">
            <v>4.2200989684048267</v>
          </cell>
          <cell r="CJ58">
            <v>10.21062311399605</v>
          </cell>
          <cell r="CK58">
            <v>15.69621263519177</v>
          </cell>
          <cell r="CL58">
            <v>8.8065555749868594</v>
          </cell>
          <cell r="CM58">
            <v>19.894055326662723</v>
          </cell>
          <cell r="CN58">
            <v>-14.364396360954018</v>
          </cell>
          <cell r="CO58">
            <v>25.01231286137407</v>
          </cell>
          <cell r="CP58">
            <v>-0.55112881806107339</v>
          </cell>
          <cell r="CQ58">
            <v>52.841063771864185</v>
          </cell>
          <cell r="CR58">
            <v>81.363183905837985</v>
          </cell>
          <cell r="CS58">
            <v>-7.7626471898388303</v>
          </cell>
          <cell r="CT58">
            <v>-7.6012432426948209</v>
          </cell>
          <cell r="CU58">
            <v>-17.446104152171785</v>
          </cell>
          <cell r="CV58">
            <v>10.210623113996036</v>
          </cell>
          <cell r="CW58">
            <v>85.540294925808013</v>
          </cell>
          <cell r="CX58">
            <v>85.380511760488957</v>
          </cell>
          <cell r="CY58">
            <v>107.49834737567616</v>
          </cell>
          <cell r="CZ58">
            <v>89.573918668573171</v>
          </cell>
          <cell r="DA58">
            <v>51.966116262106524</v>
          </cell>
          <cell r="DB58">
            <v>90.349695138212283</v>
          </cell>
          <cell r="DC58">
            <v>47.979626626585421</v>
          </cell>
          <cell r="DD58">
            <v>88.656755621469259</v>
          </cell>
          <cell r="DE58">
            <v>21.782032642490243</v>
          </cell>
          <cell r="DF58">
            <v>89.795407940938716</v>
          </cell>
          <cell r="DG58">
            <v>85.924619405379602</v>
          </cell>
          <cell r="DH58">
            <v>85.259039497517279</v>
          </cell>
          <cell r="DI58">
            <v>180.59325751324894</v>
          </cell>
          <cell r="DJ58">
            <v>85.380511013069622</v>
          </cell>
          <cell r="DL58">
            <v>28.99</v>
          </cell>
          <cell r="DM58">
            <v>43.552</v>
          </cell>
          <cell r="DN58">
            <v>2.0369999999999999</v>
          </cell>
          <cell r="DO58">
            <v>121.898</v>
          </cell>
          <cell r="DP58">
            <v>185.292</v>
          </cell>
          <cell r="DQ58">
            <v>14.977</v>
          </cell>
          <cell r="DR58">
            <v>0.35931099999999999</v>
          </cell>
          <cell r="DS58">
            <v>0.207708</v>
          </cell>
          <cell r="DT58">
            <v>3301.5</v>
          </cell>
          <cell r="DU58">
            <v>1435.2239999999999</v>
          </cell>
          <cell r="DV58">
            <v>85.889613553608299</v>
          </cell>
          <cell r="DW58">
            <v>84.003505175606477</v>
          </cell>
          <cell r="DX58">
            <v>98.909727544241335</v>
          </cell>
          <cell r="DY58">
            <v>92.377045658195755</v>
          </cell>
          <cell r="DZ58">
            <v>48.681561785549718</v>
          </cell>
          <cell r="EA58">
            <v>104.73707631436253</v>
          </cell>
          <cell r="EB58">
            <v>53.154209799613966</v>
          </cell>
          <cell r="EC58">
            <v>92.458571826175728</v>
          </cell>
          <cell r="ED58">
            <v>19.111643054998957</v>
          </cell>
          <cell r="EE58">
            <v>61.382690247851805</v>
          </cell>
          <cell r="EF58">
            <v>90.426246804949685</v>
          </cell>
          <cell r="EG58">
            <v>89.581471471867644</v>
          </cell>
          <cell r="EH58">
            <v>210.58271388770092</v>
          </cell>
          <cell r="EI58">
            <v>2.2424203657484156</v>
          </cell>
          <cell r="EJ58">
            <v>9.8132560541746727</v>
          </cell>
          <cell r="EK58">
            <v>18.664200103061773</v>
          </cell>
          <cell r="EL58">
            <v>6.3712758735020856</v>
          </cell>
          <cell r="EM58">
            <v>12.686383544116936</v>
          </cell>
          <cell r="EN58">
            <v>-1.1269721137374091</v>
          </cell>
          <cell r="EO58">
            <v>19.964740717653001</v>
          </cell>
          <cell r="EP58">
            <v>3.1001952748975725</v>
          </cell>
          <cell r="EQ58">
            <v>37.888099827090002</v>
          </cell>
          <cell r="ER58">
            <v>-20.22913004089601</v>
          </cell>
          <cell r="ES58">
            <v>-11.405479941402902</v>
          </cell>
          <cell r="ET58">
            <v>-11.450477739912742</v>
          </cell>
          <cell r="EU58">
            <v>-8.5950273277224625</v>
          </cell>
        </row>
        <row r="59">
          <cell r="A59">
            <v>199202</v>
          </cell>
          <cell r="B59">
            <v>32.200000000000003</v>
          </cell>
          <cell r="M59">
            <v>2.4606299212598426</v>
          </cell>
          <cell r="N59">
            <v>127.2</v>
          </cell>
          <cell r="Q59">
            <v>2.0699999999999998</v>
          </cell>
          <cell r="S59">
            <v>32.200000000000003</v>
          </cell>
          <cell r="T59">
            <v>50.8</v>
          </cell>
          <cell r="U59">
            <v>2.0699999999999998</v>
          </cell>
          <cell r="V59">
            <v>127.2</v>
          </cell>
          <cell r="W59">
            <v>2.5</v>
          </cell>
          <cell r="X59">
            <v>17.100000000000001</v>
          </cell>
          <cell r="Y59">
            <v>0.65400000000000003</v>
          </cell>
          <cell r="Z59">
            <v>0.48199999999999998</v>
          </cell>
          <cell r="AA59">
            <v>3181.7</v>
          </cell>
          <cell r="AB59">
            <v>1383.146</v>
          </cell>
          <cell r="AK59">
            <v>27.454999999999998</v>
          </cell>
          <cell r="AL59">
            <v>42.628999999999998</v>
          </cell>
          <cell r="AM59">
            <v>2.0659999999999998</v>
          </cell>
          <cell r="AN59">
            <v>114.179</v>
          </cell>
          <cell r="AO59">
            <v>2.4649999999999999</v>
          </cell>
          <cell r="AP59">
            <v>14.718</v>
          </cell>
          <cell r="AQ59">
            <v>0.36432500000000001</v>
          </cell>
          <cell r="AR59">
            <v>0.250915</v>
          </cell>
          <cell r="AS59">
            <v>2170339.1020953236</v>
          </cell>
          <cell r="AT59">
            <v>1522756.3620953236</v>
          </cell>
          <cell r="AU59">
            <v>614276.36028334266</v>
          </cell>
          <cell r="AV59">
            <v>420710.50569628493</v>
          </cell>
          <cell r="AW59">
            <v>145253.69326975071</v>
          </cell>
          <cell r="AX59">
            <v>157200.1599756385</v>
          </cell>
          <cell r="AY59">
            <v>507.13098807533686</v>
          </cell>
          <cell r="AZ59">
            <v>120321.45325657523</v>
          </cell>
          <cell r="BA59">
            <v>16488.939625376595</v>
          </cell>
          <cell r="BB59">
            <v>47998.119000279621</v>
          </cell>
          <cell r="BC59">
            <v>647582.74</v>
          </cell>
          <cell r="BD59">
            <v>638080.39</v>
          </cell>
          <cell r="BE59">
            <v>9502.35</v>
          </cell>
          <cell r="BF59">
            <v>28343.77055708077</v>
          </cell>
          <cell r="BG59">
            <v>81.497459902986321</v>
          </cell>
          <cell r="BH59">
            <v>80.953136648635365</v>
          </cell>
          <cell r="BI59">
            <v>101.80638589855778</v>
          </cell>
          <cell r="BJ59">
            <v>87.675573542491861</v>
          </cell>
          <cell r="BK59">
            <v>52.705938241292131</v>
          </cell>
          <cell r="BL59">
            <v>84.628442149878921</v>
          </cell>
          <cell r="BM59">
            <v>0.63828864513596406</v>
          </cell>
          <cell r="BN59">
            <v>87.12359813292278</v>
          </cell>
          <cell r="BO59">
            <v>22.085989692704253</v>
          </cell>
          <cell r="BP59">
            <v>108.47446792372291</v>
          </cell>
          <cell r="BQ59">
            <v>82.806713922515712</v>
          </cell>
          <cell r="BR59">
            <v>82.165284330339801</v>
          </cell>
          <cell r="BS59">
            <v>174.04033623603556</v>
          </cell>
          <cell r="BT59">
            <v>80.953136139110839</v>
          </cell>
          <cell r="BU59">
            <v>1.1023696849824063</v>
          </cell>
          <cell r="BV59">
            <v>3.0126957548608289</v>
          </cell>
          <cell r="BW59">
            <v>8.141641720497887</v>
          </cell>
          <cell r="BX59">
            <v>-0.97333209440625978</v>
          </cell>
          <cell r="BY59">
            <v>22.031896042528047</v>
          </cell>
          <cell r="BZ59">
            <v>-21.554495987688256</v>
          </cell>
          <cell r="CA59">
            <v>-87.982644305772226</v>
          </cell>
          <cell r="CB59">
            <v>-3.3744747899159648</v>
          </cell>
          <cell r="CC59">
            <v>52.801020001593713</v>
          </cell>
          <cell r="CD59">
            <v>81.887046849968527</v>
          </cell>
          <cell r="CE59">
            <v>-3.1221412528196595</v>
          </cell>
          <cell r="CF59">
            <v>-2.9525698313537134</v>
          </cell>
          <cell r="CG59">
            <v>-13.295296110020217</v>
          </cell>
          <cell r="CH59">
            <v>3.0126957548608289</v>
          </cell>
          <cell r="CI59">
            <v>2.6752982271686534</v>
          </cell>
          <cell r="CJ59">
            <v>6.5859387945752701</v>
          </cell>
          <cell r="CK59">
            <v>11.894142134998503</v>
          </cell>
          <cell r="CL59">
            <v>3.7387902497742971</v>
          </cell>
          <cell r="CM59">
            <v>20.961084905660357</v>
          </cell>
          <cell r="CN59">
            <v>-17.999492874187652</v>
          </cell>
          <cell r="CO59">
            <v>11.275936253563401</v>
          </cell>
          <cell r="CP59">
            <v>-1.970817377525421</v>
          </cell>
          <cell r="CQ59">
            <v>52.820900534086292</v>
          </cell>
          <cell r="CR59">
            <v>81.64941757070946</v>
          </cell>
          <cell r="CS59">
            <v>-5.542158157970249</v>
          </cell>
          <cell r="CT59">
            <v>-5.3768466437351776</v>
          </cell>
          <cell r="CU59">
            <v>-15.45990514034871</v>
          </cell>
          <cell r="CV59">
            <v>6.5859387901489015</v>
          </cell>
          <cell r="CW59">
            <v>83.518877414397167</v>
          </cell>
          <cell r="CX59">
            <v>83.166824204562161</v>
          </cell>
          <cell r="CY59">
            <v>104.65236663711697</v>
          </cell>
          <cell r="CZ59">
            <v>88.624746105532523</v>
          </cell>
          <cell r="DA59">
            <v>52.336027251699328</v>
          </cell>
          <cell r="DB59">
            <v>87.489068644045602</v>
          </cell>
          <cell r="DC59">
            <v>24.308957635860693</v>
          </cell>
          <cell r="DD59">
            <v>87.890176877196012</v>
          </cell>
          <cell r="DE59">
            <v>21.934011167597248</v>
          </cell>
          <cell r="DF59">
            <v>99.134937932330814</v>
          </cell>
          <cell r="DG59">
            <v>84.36566666394765</v>
          </cell>
          <cell r="DH59">
            <v>83.71216191392854</v>
          </cell>
          <cell r="DI59">
            <v>177.31679687464225</v>
          </cell>
          <cell r="DJ59">
            <v>83.166823576090223</v>
          </cell>
          <cell r="DL59">
            <v>56.444999999999993</v>
          </cell>
          <cell r="DM59">
            <v>86.180999999999997</v>
          </cell>
          <cell r="DN59">
            <v>4.1029999999999998</v>
          </cell>
          <cell r="DO59">
            <v>236.077</v>
          </cell>
          <cell r="DP59">
            <v>187.75700000000001</v>
          </cell>
          <cell r="DQ59">
            <v>29.695</v>
          </cell>
          <cell r="DR59">
            <v>0.72363599999999995</v>
          </cell>
          <cell r="DS59">
            <v>0.458623</v>
          </cell>
          <cell r="DT59">
            <v>6483.2</v>
          </cell>
          <cell r="DU59">
            <v>2818.37</v>
          </cell>
          <cell r="DV59">
            <v>85.963664182919331</v>
          </cell>
          <cell r="DW59">
            <v>84.200800574761601</v>
          </cell>
          <cell r="DX59">
            <v>99.548450908693255</v>
          </cell>
          <cell r="DY59">
            <v>92.305232132750817</v>
          </cell>
          <cell r="DZ59">
            <v>49.474531895423958</v>
          </cell>
          <cell r="EA59">
            <v>102.79929432616261</v>
          </cell>
          <cell r="EB59">
            <v>52.764784675247206</v>
          </cell>
          <cell r="EC59">
            <v>92.205018753745591</v>
          </cell>
          <cell r="ED59">
            <v>19.747635091956187</v>
          </cell>
          <cell r="EE59">
            <v>65.452365169151662</v>
          </cell>
          <cell r="EF59">
            <v>90.203858307299768</v>
          </cell>
          <cell r="EG59">
            <v>89.37315517120517</v>
          </cell>
          <cell r="EH59">
            <v>208.35876899050734</v>
          </cell>
          <cell r="EI59">
            <v>2.5217673838787107</v>
          </cell>
          <cell r="EJ59">
            <v>9.811202850160214</v>
          </cell>
          <cell r="EK59">
            <v>18.562832379515299</v>
          </cell>
          <cell r="EL59">
            <v>6.0080269744132693</v>
          </cell>
          <cell r="EM59">
            <v>13.50534068185145</v>
          </cell>
          <cell r="EN59">
            <v>-3.301941877874853</v>
          </cell>
          <cell r="EO59">
            <v>30.746399377189562</v>
          </cell>
          <cell r="EP59">
            <v>2.3832477022008902</v>
          </cell>
          <cell r="EQ59">
            <v>39.253337570160596</v>
          </cell>
          <cell r="ER59">
            <v>-12.96757686619965</v>
          </cell>
          <cell r="ES59">
            <v>-10.776222200848068</v>
          </cell>
          <cell r="ET59">
            <v>-10.805120442504261</v>
          </cell>
          <cell r="EU59">
            <v>-8.9770039198826197</v>
          </cell>
        </row>
        <row r="60">
          <cell r="A60">
            <v>199203</v>
          </cell>
          <cell r="B60">
            <v>31</v>
          </cell>
          <cell r="M60">
            <v>86.712598425196845</v>
          </cell>
          <cell r="N60">
            <v>134.4</v>
          </cell>
          <cell r="Q60">
            <v>2.04</v>
          </cell>
          <cell r="S60">
            <v>31</v>
          </cell>
          <cell r="T60">
            <v>51.1</v>
          </cell>
          <cell r="U60">
            <v>2.04</v>
          </cell>
          <cell r="V60">
            <v>134.4</v>
          </cell>
          <cell r="W60">
            <v>88.1</v>
          </cell>
          <cell r="X60">
            <v>16.8</v>
          </cell>
          <cell r="Y60">
            <v>0.80800000000000005</v>
          </cell>
          <cell r="Z60">
            <v>0.26400000000000001</v>
          </cell>
          <cell r="AA60">
            <v>3443.1</v>
          </cell>
          <cell r="AB60">
            <v>1496.778</v>
          </cell>
          <cell r="AK60">
            <v>26.431999999999999</v>
          </cell>
          <cell r="AL60">
            <v>42.881</v>
          </cell>
          <cell r="AM60">
            <v>2.036</v>
          </cell>
          <cell r="AN60">
            <v>120.642</v>
          </cell>
          <cell r="AO60">
            <v>86.876999999999995</v>
          </cell>
          <cell r="AP60">
            <v>14.46</v>
          </cell>
          <cell r="AQ60">
            <v>0.45011400000000001</v>
          </cell>
          <cell r="AR60">
            <v>0.137431</v>
          </cell>
          <cell r="AS60">
            <v>2207361.4230676293</v>
          </cell>
          <cell r="AT60">
            <v>1506575.0330676292</v>
          </cell>
          <cell r="AU60">
            <v>591387.82571514521</v>
          </cell>
          <cell r="AV60">
            <v>423197.52269024361</v>
          </cell>
          <cell r="AW60">
            <v>143144.49152817644</v>
          </cell>
          <cell r="AX60">
            <v>166098.33419263593</v>
          </cell>
          <cell r="AY60">
            <v>17873.43563935945</v>
          </cell>
          <cell r="AZ60">
            <v>118212.27164628875</v>
          </cell>
          <cell r="BA60">
            <v>20371.653250632706</v>
          </cell>
          <cell r="BB60">
            <v>26289.498405146878</v>
          </cell>
          <cell r="BC60">
            <v>700786.39</v>
          </cell>
          <cell r="BD60">
            <v>690503.38</v>
          </cell>
          <cell r="BE60">
            <v>10283.01</v>
          </cell>
          <cell r="BF60">
            <v>28042.580137814082</v>
          </cell>
          <cell r="BG60">
            <v>82.887668979550924</v>
          </cell>
          <cell r="BH60">
            <v>80.092900978279687</v>
          </cell>
          <cell r="BI60">
            <v>98.012980953220861</v>
          </cell>
          <cell r="BJ60">
            <v>88.193864952862924</v>
          </cell>
          <cell r="BK60">
            <v>51.940605159375998</v>
          </cell>
          <cell r="BL60">
            <v>89.418759297643973</v>
          </cell>
          <cell r="BM60">
            <v>22.495984837110406</v>
          </cell>
          <cell r="BN60">
            <v>85.596360171359109</v>
          </cell>
          <cell r="BO60">
            <v>27.286662086164505</v>
          </cell>
          <cell r="BP60">
            <v>59.413564757886782</v>
          </cell>
          <cell r="BQ60">
            <v>89.609890031229881</v>
          </cell>
          <cell r="BR60">
            <v>88.915765846934548</v>
          </cell>
          <cell r="BS60">
            <v>188.33851814745995</v>
          </cell>
          <cell r="BT60">
            <v>80.092900943317488</v>
          </cell>
          <cell r="BU60">
            <v>-2.7567763094546507</v>
          </cell>
          <cell r="BV60">
            <v>-2.1881570587730721</v>
          </cell>
          <cell r="BW60">
            <v>1.7907343936534943</v>
          </cell>
          <cell r="BX60">
            <v>-6.0636596639575941</v>
          </cell>
          <cell r="BY60">
            <v>17.21358664363845</v>
          </cell>
          <cell r="BZ60">
            <v>-14.551623024782756</v>
          </cell>
          <cell r="CA60">
            <v>-44.558391831525199</v>
          </cell>
          <cell r="CB60">
            <v>-10.619359624180987</v>
          </cell>
          <cell r="CC60">
            <v>52.738415180389296</v>
          </cell>
          <cell r="CD60">
            <v>82.068810195673223</v>
          </cell>
          <cell r="CE60">
            <v>-3.9571057635352673</v>
          </cell>
          <cell r="CF60">
            <v>-3.789084970402925</v>
          </cell>
          <cell r="CG60">
            <v>-14.037827331814668</v>
          </cell>
          <cell r="CH60">
            <v>-2.1881570587730863</v>
          </cell>
          <cell r="CI60">
            <v>0.80771640238717168</v>
          </cell>
          <cell r="CJ60">
            <v>3.5664288628302927</v>
          </cell>
          <cell r="CK60">
            <v>8.460712977019341</v>
          </cell>
          <cell r="CL60">
            <v>0.26257729716292033</v>
          </cell>
          <cell r="CM60">
            <v>19.691947748099039</v>
          </cell>
          <cell r="CN60">
            <v>-16.864996131293637</v>
          </cell>
          <cell r="CO60">
            <v>-15.609146024810173</v>
          </cell>
          <cell r="CP60">
            <v>-4.9817086292231636</v>
          </cell>
          <cell r="CQ60">
            <v>52.789258215473524</v>
          </cell>
          <cell r="CR60">
            <v>81.745944627393612</v>
          </cell>
          <cell r="CS60">
            <v>-4.9983171974352842</v>
          </cell>
          <cell r="CT60">
            <v>-4.8320758612039043</v>
          </cell>
          <cell r="CU60">
            <v>-14.971995287039704</v>
          </cell>
          <cell r="CV60">
            <v>3.5664288459086748</v>
          </cell>
          <cell r="CW60">
            <v>83.308474602781757</v>
          </cell>
          <cell r="CX60">
            <v>82.142183129134665</v>
          </cell>
          <cell r="CY60">
            <v>102.43923807581827</v>
          </cell>
          <cell r="CZ60">
            <v>88.481119054642662</v>
          </cell>
          <cell r="DA60">
            <v>52.204219887591556</v>
          </cell>
          <cell r="DB60">
            <v>88.132298861911735</v>
          </cell>
          <cell r="DC60">
            <v>23.704633369610594</v>
          </cell>
          <cell r="DD60">
            <v>87.125571308583702</v>
          </cell>
          <cell r="DE60">
            <v>23.718228140453004</v>
          </cell>
          <cell r="DF60">
            <v>85.894480207516139</v>
          </cell>
          <cell r="DG60">
            <v>86.113741119708394</v>
          </cell>
          <cell r="DH60">
            <v>85.446696558263866</v>
          </cell>
          <cell r="DI60">
            <v>180.99070396558147</v>
          </cell>
          <cell r="DJ60">
            <v>82.142182698499312</v>
          </cell>
          <cell r="DL60">
            <v>82.876999999999995</v>
          </cell>
          <cell r="DM60">
            <v>129.06200000000001</v>
          </cell>
          <cell r="DN60">
            <v>6.1389999999999993</v>
          </cell>
          <cell r="DO60">
            <v>356.71899999999999</v>
          </cell>
          <cell r="DP60">
            <v>274.63400000000001</v>
          </cell>
          <cell r="DQ60">
            <v>44.155000000000001</v>
          </cell>
          <cell r="DR60">
            <v>1.1737500000000001</v>
          </cell>
          <cell r="DS60">
            <v>0.59605399999999997</v>
          </cell>
          <cell r="DT60">
            <v>9926.2999999999993</v>
          </cell>
          <cell r="DU60">
            <v>4315.1480000000001</v>
          </cell>
          <cell r="DV60">
            <v>85.767846971946781</v>
          </cell>
          <cell r="DW60">
            <v>84.051486816356302</v>
          </cell>
          <cell r="DX60">
            <v>99.692140489956003</v>
          </cell>
          <cell r="DY60">
            <v>91.830817243892639</v>
          </cell>
          <cell r="DZ60">
            <v>50.110183538459864</v>
          </cell>
          <cell r="EA60">
            <v>101.5303136438062</v>
          </cell>
          <cell r="EB60">
            <v>51.258117059651255</v>
          </cell>
          <cell r="EC60">
            <v>91.35753980737401</v>
          </cell>
          <cell r="ED60">
            <v>20.532776642783222</v>
          </cell>
          <cell r="EE60">
            <v>67.684122384058028</v>
          </cell>
          <cell r="EF60">
            <v>89.896186914627307</v>
          </cell>
          <cell r="EG60">
            <v>89.08134022839711</v>
          </cell>
          <cell r="EH60">
            <v>205.79575831226285</v>
          </cell>
          <cell r="EI60">
            <v>2.0678777138907662</v>
          </cell>
          <cell r="EJ60">
            <v>8.2971302219934699</v>
          </cell>
          <cell r="EK60">
            <v>14.610413832058569</v>
          </cell>
          <cell r="EL60">
            <v>5.60328601021358</v>
          </cell>
          <cell r="EM60">
            <v>13.924601256645744</v>
          </cell>
          <cell r="EN60">
            <v>-4.1579378522014707</v>
          </cell>
          <cell r="EO60">
            <v>30.685806177245496</v>
          </cell>
          <cell r="EP60">
            <v>1.0161670375703977</v>
          </cell>
          <cell r="EQ60">
            <v>40.821477646680592</v>
          </cell>
          <cell r="ER60">
            <v>-8.8406175428517741</v>
          </cell>
          <cell r="ES60">
            <v>-9.6230225843911796</v>
          </cell>
          <cell r="ET60">
            <v>-9.6340197078635015</v>
          </cell>
          <cell r="EU60">
            <v>-8.9407554847584549</v>
          </cell>
        </row>
        <row r="61">
          <cell r="A61">
            <v>199204</v>
          </cell>
          <cell r="B61">
            <v>32.700000000000003</v>
          </cell>
          <cell r="M61">
            <v>169.9803149606299</v>
          </cell>
          <cell r="N61">
            <v>139.80000000000001</v>
          </cell>
          <cell r="Q61">
            <v>2.04</v>
          </cell>
          <cell r="S61">
            <v>32.700000000000003</v>
          </cell>
          <cell r="T61">
            <v>50.1</v>
          </cell>
          <cell r="U61">
            <v>2.04</v>
          </cell>
          <cell r="V61">
            <v>139.80000000000001</v>
          </cell>
          <cell r="W61">
            <v>172.7</v>
          </cell>
          <cell r="X61">
            <v>17</v>
          </cell>
          <cell r="Y61">
            <v>0.77300000000000002</v>
          </cell>
          <cell r="Z61">
            <v>0.38800000000000001</v>
          </cell>
          <cell r="AA61">
            <v>3334.5</v>
          </cell>
          <cell r="AB61">
            <v>1449.5260000000001</v>
          </cell>
          <cell r="AK61">
            <v>27.882000000000001</v>
          </cell>
          <cell r="AL61">
            <v>42.042000000000002</v>
          </cell>
          <cell r="AM61">
            <v>2.036</v>
          </cell>
          <cell r="AN61">
            <v>125.489</v>
          </cell>
          <cell r="AO61">
            <v>170.303</v>
          </cell>
          <cell r="AP61">
            <v>14.632</v>
          </cell>
          <cell r="AQ61">
            <v>0.43061700000000003</v>
          </cell>
          <cell r="AR61">
            <v>0.20198199999999999</v>
          </cell>
          <cell r="AS61">
            <v>2246127.9696961162</v>
          </cell>
          <cell r="AT61">
            <v>1567445.6096961161</v>
          </cell>
          <cell r="AU61">
            <v>623830.03013732133</v>
          </cell>
          <cell r="AV61">
            <v>414917.33515877015</v>
          </cell>
          <cell r="AW61">
            <v>143144.49152817644</v>
          </cell>
          <cell r="AX61">
            <v>172771.62065864037</v>
          </cell>
          <cell r="AY61">
            <v>35036.887895413427</v>
          </cell>
          <cell r="AZ61">
            <v>119618.39271981307</v>
          </cell>
          <cell r="BA61">
            <v>19489.24096523926</v>
          </cell>
          <cell r="BB61">
            <v>38637.610632742078</v>
          </cell>
          <cell r="BC61">
            <v>678682.36</v>
          </cell>
          <cell r="BD61">
            <v>668723.97</v>
          </cell>
          <cell r="BE61">
            <v>9958.39</v>
          </cell>
          <cell r="BF61">
            <v>29175.592596070092</v>
          </cell>
          <cell r="BG61">
            <v>84.343374715296164</v>
          </cell>
          <cell r="BH61">
            <v>83.328917080623597</v>
          </cell>
          <cell r="BI61">
            <v>103.38975238111772</v>
          </cell>
          <cell r="BJ61">
            <v>86.468283630238645</v>
          </cell>
          <cell r="BK61">
            <v>51.940605159375998</v>
          </cell>
          <cell r="BL61">
            <v>93.011311860728824</v>
          </cell>
          <cell r="BM61">
            <v>44.098365571030463</v>
          </cell>
          <cell r="BN61">
            <v>86.61451881240157</v>
          </cell>
          <cell r="BO61">
            <v>26.104721398485491</v>
          </cell>
          <cell r="BP61">
            <v>87.31996883474244</v>
          </cell>
          <cell r="BQ61">
            <v>86.783437169399875</v>
          </cell>
          <cell r="BR61">
            <v>86.111242399352889</v>
          </cell>
          <cell r="BS61">
            <v>182.39293900662196</v>
          </cell>
          <cell r="BT61">
            <v>83.328917534539642</v>
          </cell>
          <cell r="BU61">
            <v>-3.4867264845835706</v>
          </cell>
          <cell r="BV61">
            <v>-1.9546269621756664</v>
          </cell>
          <cell r="BW61">
            <v>-0.25042930738409552</v>
          </cell>
          <cell r="BX61">
            <v>-7.3903561909377089</v>
          </cell>
          <cell r="BY61">
            <v>14.768883878241297</v>
          </cell>
          <cell r="BZ61">
            <v>-12.661381811095424</v>
          </cell>
          <cell r="CA61">
            <v>-10.936380514081009</v>
          </cell>
          <cell r="CB61">
            <v>-7.5912593153972381</v>
          </cell>
          <cell r="CC61">
            <v>53.066904587560288</v>
          </cell>
          <cell r="CD61">
            <v>82.159412709005977</v>
          </cell>
          <cell r="CE61">
            <v>-6.8485537446894114</v>
          </cell>
          <cell r="CF61">
            <v>-6.6855098340556083</v>
          </cell>
          <cell r="CG61">
            <v>-16.63040284239176</v>
          </cell>
          <cell r="CH61">
            <v>-1.9546269621756807</v>
          </cell>
          <cell r="CI61">
            <v>-0.31151507098513775</v>
          </cell>
          <cell r="CJ61">
            <v>2.1133760340261745</v>
          </cell>
          <cell r="CK61">
            <v>6.1275918899237354</v>
          </cell>
          <cell r="CL61">
            <v>-1.7327031202439684</v>
          </cell>
          <cell r="CM61">
            <v>18.426770969143845</v>
          </cell>
          <cell r="CN61">
            <v>-15.810498197340976</v>
          </cell>
          <cell r="CO61">
            <v>-13.879716478981734</v>
          </cell>
          <cell r="CP61">
            <v>-5.6449024139702146</v>
          </cell>
          <cell r="CQ61">
            <v>52.86368040886444</v>
          </cell>
          <cell r="CR61">
            <v>81.850415411469299</v>
          </cell>
          <cell r="CS61">
            <v>-5.4704520800893874</v>
          </cell>
          <cell r="CT61">
            <v>-5.305026648927921</v>
          </cell>
          <cell r="CU61">
            <v>-15.395180091274526</v>
          </cell>
          <cell r="CV61">
            <v>2.1133760102880643</v>
          </cell>
          <cell r="CW61">
            <v>83.567199630910352</v>
          </cell>
          <cell r="CX61">
            <v>82.438866617006909</v>
          </cell>
          <cell r="CY61">
            <v>102.67686665214313</v>
          </cell>
          <cell r="CZ61">
            <v>87.977910198541664</v>
          </cell>
          <cell r="DA61">
            <v>52.138316205537663</v>
          </cell>
          <cell r="DB61">
            <v>89.352052111616004</v>
          </cell>
          <cell r="DC61">
            <v>28.80306641996556</v>
          </cell>
          <cell r="DD61">
            <v>86.997808184538172</v>
          </cell>
          <cell r="DE61">
            <v>24.314851454961126</v>
          </cell>
          <cell r="DF61">
            <v>86.250852364322711</v>
          </cell>
          <cell r="DG61">
            <v>86.281165132131264</v>
          </cell>
          <cell r="DH61">
            <v>85.612833018536122</v>
          </cell>
          <cell r="DI61">
            <v>181.3412627258416</v>
          </cell>
          <cell r="DJ61">
            <v>82.438866407509394</v>
          </cell>
          <cell r="DL61">
            <v>110.759</v>
          </cell>
          <cell r="DM61">
            <v>171.10400000000001</v>
          </cell>
          <cell r="DN61">
            <v>8.1749999999999989</v>
          </cell>
          <cell r="DO61">
            <v>482.20799999999997</v>
          </cell>
          <cell r="DP61">
            <v>444.93700000000001</v>
          </cell>
          <cell r="DQ61">
            <v>58.786999999999999</v>
          </cell>
          <cell r="DR61">
            <v>1.6043670000000001</v>
          </cell>
          <cell r="DS61">
            <v>0.79803599999999997</v>
          </cell>
          <cell r="DT61">
            <v>13260.8</v>
          </cell>
          <cell r="DU61">
            <v>5764.674</v>
          </cell>
          <cell r="DV61">
            <v>85.513924836241799</v>
          </cell>
          <cell r="DW61">
            <v>83.913050105025519</v>
          </cell>
          <cell r="DX61">
            <v>99.670509800303549</v>
          </cell>
          <cell r="DY61">
            <v>91.255794862346704</v>
          </cell>
          <cell r="DZ61">
            <v>50.667175948076618</v>
          </cell>
          <cell r="EA61">
            <v>100.40666815471259</v>
          </cell>
          <cell r="EB61">
            <v>50.806869860628836</v>
          </cell>
          <cell r="EC61">
            <v>90.764600521263048</v>
          </cell>
          <cell r="ED61">
            <v>21.286965779591814</v>
          </cell>
          <cell r="EE61">
            <v>70.966118288332098</v>
          </cell>
          <cell r="EF61">
            <v>89.364489110052034</v>
          </cell>
          <cell r="EG61">
            <v>88.567220755580095</v>
          </cell>
          <cell r="EH61">
            <v>202.76380966161187</v>
          </cell>
          <cell r="EI61">
            <v>0.39984725848292157</v>
          </cell>
          <cell r="EJ61">
            <v>5.2326739851581863</v>
          </cell>
          <cell r="EK61">
            <v>7.16806102852739</v>
          </cell>
          <cell r="EL61">
            <v>4.4071911240445303</v>
          </cell>
          <cell r="EM61">
            <v>14.142720306513425</v>
          </cell>
          <cell r="EN61">
            <v>-5.3849005802275798</v>
          </cell>
          <cell r="EO61">
            <v>27.419896008762649</v>
          </cell>
          <cell r="EP61">
            <v>0.4103795465087785</v>
          </cell>
          <cell r="EQ61">
            <v>42.286465656618844</v>
          </cell>
          <cell r="ER61">
            <v>-2.5746587737567381</v>
          </cell>
          <cell r="ES61">
            <v>-9.0354256814026144</v>
          </cell>
          <cell r="ET61">
            <v>-9.028177610198469</v>
          </cell>
          <cell r="EU61">
            <v>-9.4834812708107847</v>
          </cell>
        </row>
        <row r="62">
          <cell r="A62">
            <v>199205</v>
          </cell>
          <cell r="B62">
            <v>30.2</v>
          </cell>
          <cell r="M62">
            <v>138.77952755905511</v>
          </cell>
          <cell r="N62">
            <v>134.1</v>
          </cell>
          <cell r="Q62">
            <v>1.91</v>
          </cell>
          <cell r="S62">
            <v>30.2</v>
          </cell>
          <cell r="T62">
            <v>52.5</v>
          </cell>
          <cell r="U62">
            <v>1.91</v>
          </cell>
          <cell r="V62">
            <v>134.1</v>
          </cell>
          <cell r="W62">
            <v>141</v>
          </cell>
          <cell r="X62">
            <v>16.7</v>
          </cell>
          <cell r="Y62">
            <v>0.95599999999999996</v>
          </cell>
          <cell r="Z62">
            <v>0.497</v>
          </cell>
          <cell r="AA62">
            <v>3490.3</v>
          </cell>
          <cell r="AB62">
            <v>1517.1659999999999</v>
          </cell>
          <cell r="AK62">
            <v>25.75</v>
          </cell>
          <cell r="AL62">
            <v>44.055999999999997</v>
          </cell>
          <cell r="AM62">
            <v>1.907</v>
          </cell>
          <cell r="AN62">
            <v>120.372</v>
          </cell>
          <cell r="AO62">
            <v>139.04300000000001</v>
          </cell>
          <cell r="AP62">
            <v>14.374000000000001</v>
          </cell>
          <cell r="AQ62">
            <v>0.53256099999999995</v>
          </cell>
          <cell r="AR62">
            <v>0.25872400000000001</v>
          </cell>
          <cell r="AS62">
            <v>2240826.260236999</v>
          </cell>
          <cell r="AT62">
            <v>1530433.990236999</v>
          </cell>
          <cell r="AU62">
            <v>576128.80266968021</v>
          </cell>
          <cell r="AV62">
            <v>434793.73288032867</v>
          </cell>
          <cell r="AW62">
            <v>134074.92403940691</v>
          </cell>
          <cell r="AX62">
            <v>165726.60170948735</v>
          </cell>
          <cell r="AY62">
            <v>28605.685182539175</v>
          </cell>
          <cell r="AZ62">
            <v>117509.21110952659</v>
          </cell>
          <cell r="BA62">
            <v>24103.111715721363</v>
          </cell>
          <cell r="BB62">
            <v>49491.920930308457</v>
          </cell>
          <cell r="BC62">
            <v>710392.2699999999</v>
          </cell>
          <cell r="BD62">
            <v>699969.19</v>
          </cell>
          <cell r="BE62">
            <v>10423.08</v>
          </cell>
          <cell r="BF62">
            <v>28486.677852259469</v>
          </cell>
          <cell r="BG62">
            <v>84.144292528717784</v>
          </cell>
          <cell r="BH62">
            <v>81.361296545754584</v>
          </cell>
          <cell r="BI62">
            <v>95.48404432299624</v>
          </cell>
          <cell r="BJ62">
            <v>90.610501489315283</v>
          </cell>
          <cell r="BK62">
            <v>48.649672907136548</v>
          </cell>
          <cell r="BL62">
            <v>89.218637739560037</v>
          </cell>
          <cell r="BM62">
            <v>36.003881576324481</v>
          </cell>
          <cell r="BN62">
            <v>85.087280850837885</v>
          </cell>
          <cell r="BO62">
            <v>32.28473686059499</v>
          </cell>
          <cell r="BP62">
            <v>111.85042041766052</v>
          </cell>
          <cell r="BQ62">
            <v>90.838198489750567</v>
          </cell>
          <cell r="BR62">
            <v>90.134673342378761</v>
          </cell>
          <cell r="BS62">
            <v>190.90397089299989</v>
          </cell>
          <cell r="BT62">
            <v>81.361296150799305</v>
          </cell>
          <cell r="BU62">
            <v>-5.0497310719434694</v>
          </cell>
          <cell r="BV62">
            <v>-5.4718098205713517</v>
          </cell>
          <cell r="BW62">
            <v>-9.7472924187725738</v>
          </cell>
          <cell r="BX62">
            <v>0.19330922653568905</v>
          </cell>
          <cell r="BY62">
            <v>7.4971815107102628</v>
          </cell>
          <cell r="BZ62">
            <v>-14.201402748474663</v>
          </cell>
          <cell r="CA62">
            <v>-45.958225801436527</v>
          </cell>
          <cell r="CB62">
            <v>-11.62075750122969</v>
          </cell>
          <cell r="CC62">
            <v>52.957412343182739</v>
          </cell>
          <cell r="CD62">
            <v>82.051282051282072</v>
          </cell>
          <cell r="CE62">
            <v>-4.1274939521996288</v>
          </cell>
          <cell r="CF62">
            <v>-3.959606870708356</v>
          </cell>
          <cell r="CG62">
            <v>-14.199916036252588</v>
          </cell>
          <cell r="CH62">
            <v>-5.4718098205713517</v>
          </cell>
          <cell r="CI62">
            <v>-1.3019966934999445</v>
          </cell>
          <cell r="CJ62">
            <v>0.51713793186168289</v>
          </cell>
          <cell r="CK62">
            <v>2.7194401595244386</v>
          </cell>
          <cell r="CL62">
            <v>-1.3443867725547136</v>
          </cell>
          <cell r="CM62">
            <v>16.192232338365798</v>
          </cell>
          <cell r="CN62">
            <v>-15.49390585097207</v>
          </cell>
          <cell r="CO62">
            <v>-24.543953360364057</v>
          </cell>
          <cell r="CP62">
            <v>-6.8819366663272632</v>
          </cell>
          <cell r="CQ62">
            <v>52.887029348573435</v>
          </cell>
          <cell r="CR62">
            <v>81.899552119086081</v>
          </cell>
          <cell r="CS62">
            <v>-5.1937423589717326</v>
          </cell>
          <cell r="CT62">
            <v>-5.0278097147451746</v>
          </cell>
          <cell r="CU62">
            <v>-15.148902118149834</v>
          </cell>
          <cell r="CV62">
            <v>0.51713791632730022</v>
          </cell>
          <cell r="CW62">
            <v>83.68261821047183</v>
          </cell>
          <cell r="CX62">
            <v>82.223352602756449</v>
          </cell>
          <cell r="CY62">
            <v>101.23830218631375</v>
          </cell>
          <cell r="CZ62">
            <v>88.504428456696388</v>
          </cell>
          <cell r="DA62">
            <v>51.44058754585744</v>
          </cell>
          <cell r="DB62">
            <v>89.325369237204811</v>
          </cell>
          <cell r="DC62">
            <v>30.243229451237347</v>
          </cell>
          <cell r="DD62">
            <v>86.615702717798115</v>
          </cell>
          <cell r="DE62">
            <v>25.908828536087903</v>
          </cell>
          <cell r="DF62">
            <v>91.370765974990277</v>
          </cell>
          <cell r="DG62">
            <v>87.192571803655113</v>
          </cell>
          <cell r="DH62">
            <v>86.517201083304641</v>
          </cell>
          <cell r="DI62">
            <v>183.25380435927326</v>
          </cell>
          <cell r="DJ62">
            <v>82.223352356167382</v>
          </cell>
          <cell r="DL62">
            <v>136.50900000000001</v>
          </cell>
          <cell r="DM62">
            <v>215.16000000000003</v>
          </cell>
          <cell r="DN62">
            <v>10.081999999999999</v>
          </cell>
          <cell r="DO62">
            <v>602.57999999999993</v>
          </cell>
          <cell r="DP62">
            <v>583.98</v>
          </cell>
          <cell r="DQ62">
            <v>73.161000000000001</v>
          </cell>
          <cell r="DR62">
            <v>2.1369280000000002</v>
          </cell>
          <cell r="DS62">
            <v>1.0567599999999999</v>
          </cell>
          <cell r="DT62">
            <v>16751.099999999999</v>
          </cell>
          <cell r="DU62">
            <v>7281.84</v>
          </cell>
          <cell r="DV62">
            <v>85.141005014365589</v>
          </cell>
          <cell r="DW62">
            <v>83.520580284992263</v>
          </cell>
          <cell r="DX62">
            <v>98.811153401396595</v>
          </cell>
          <cell r="DY62">
            <v>91.270363238630281</v>
          </cell>
          <cell r="DZ62">
            <v>50.94992400334008</v>
          </cell>
          <cell r="EA62">
            <v>99.176044104322315</v>
          </cell>
          <cell r="EB62">
            <v>48.255333659002673</v>
          </cell>
          <cell r="EC62">
            <v>89.832275021471276</v>
          </cell>
          <cell r="ED62">
            <v>22.218442988468798</v>
          </cell>
          <cell r="EE62">
            <v>75.167073045802923</v>
          </cell>
          <cell r="EF62">
            <v>89.038592657955348</v>
          </cell>
          <cell r="EG62">
            <v>88.257543875340204</v>
          </cell>
          <cell r="EH62">
            <v>200.13092533287667</v>
          </cell>
          <cell r="EI62">
            <v>-0.17039658695865967</v>
          </cell>
          <cell r="EJ62">
            <v>3.8032545087572487</v>
          </cell>
          <cell r="EK62">
            <v>4.6666230237962623</v>
          </cell>
          <cell r="EL62">
            <v>3.877342020306429</v>
          </cell>
          <cell r="EM62">
            <v>13.744660654959645</v>
          </cell>
          <cell r="EN62">
            <v>-6.5340416292668948</v>
          </cell>
          <cell r="EO62">
            <v>16.047581832844003</v>
          </cell>
          <cell r="EP62">
            <v>-1.3136004248608231</v>
          </cell>
          <cell r="EQ62">
            <v>43.989265592767623</v>
          </cell>
          <cell r="ER62">
            <v>5.8078303220611076</v>
          </cell>
          <cell r="ES62">
            <v>-8.1071472865672121</v>
          </cell>
          <cell r="ET62">
            <v>-8.0804715670727347</v>
          </cell>
          <cell r="EU62">
            <v>-9.7500018411722778</v>
          </cell>
        </row>
        <row r="63">
          <cell r="A63">
            <v>199206</v>
          </cell>
          <cell r="B63">
            <v>30.7</v>
          </cell>
          <cell r="M63">
            <v>164.96062992125982</v>
          </cell>
          <cell r="N63">
            <v>145</v>
          </cell>
          <cell r="Q63">
            <v>1.95</v>
          </cell>
          <cell r="S63">
            <v>30.7</v>
          </cell>
          <cell r="T63">
            <v>53.3</v>
          </cell>
          <cell r="U63">
            <v>1.95</v>
          </cell>
          <cell r="V63">
            <v>145</v>
          </cell>
          <cell r="W63">
            <v>167.6</v>
          </cell>
          <cell r="X63">
            <v>18</v>
          </cell>
          <cell r="Y63">
            <v>0.98099999999999998</v>
          </cell>
          <cell r="Z63">
            <v>0.53100000000000003</v>
          </cell>
          <cell r="AA63">
            <v>3498.8</v>
          </cell>
          <cell r="AB63">
            <v>1520.9480000000001</v>
          </cell>
          <cell r="AK63">
            <v>26.175999999999998</v>
          </cell>
          <cell r="AL63">
            <v>44.726999999999997</v>
          </cell>
          <cell r="AM63">
            <v>1.946</v>
          </cell>
          <cell r="AN63">
            <v>130.15700000000001</v>
          </cell>
          <cell r="AO63">
            <v>165.274</v>
          </cell>
          <cell r="AP63">
            <v>15.493</v>
          </cell>
          <cell r="AQ63">
            <v>0.54648799999999997</v>
          </cell>
          <cell r="AR63">
            <v>0.27642299999999997</v>
          </cell>
          <cell r="AS63">
            <v>2293484.7240582705</v>
          </cell>
          <cell r="AT63">
            <v>1581361.8240582705</v>
          </cell>
          <cell r="AU63">
            <v>585660.09858957469</v>
          </cell>
          <cell r="AV63">
            <v>441415.90908249636</v>
          </cell>
          <cell r="AW63">
            <v>136816.8863034535</v>
          </cell>
          <cell r="AX63">
            <v>179198.46225618705</v>
          </cell>
          <cell r="AY63">
            <v>34002.25838667879</v>
          </cell>
          <cell r="AZ63">
            <v>126657.17320995516</v>
          </cell>
          <cell r="BA63">
            <v>24733.432067502381</v>
          </cell>
          <cell r="BB63">
            <v>52877.6041624227</v>
          </cell>
          <cell r="BC63">
            <v>712122.9</v>
          </cell>
          <cell r="BD63">
            <v>701673.84</v>
          </cell>
          <cell r="BE63">
            <v>10449.06</v>
          </cell>
          <cell r="BF63">
            <v>29434.621494173465</v>
          </cell>
          <cell r="BG63">
            <v>86.121647606403002</v>
          </cell>
          <cell r="BH63">
            <v>84.068734185272604</v>
          </cell>
          <cell r="BI63">
            <v>97.063702687330078</v>
          </cell>
          <cell r="BJ63">
            <v>91.99055520502553</v>
          </cell>
          <cell r="BK63">
            <v>49.644605913627544</v>
          </cell>
          <cell r="BL63">
            <v>96.471191242713559</v>
          </cell>
          <cell r="BM63">
            <v>42.79615315870236</v>
          </cell>
          <cell r="BN63">
            <v>91.7112315445966</v>
          </cell>
          <cell r="BO63">
            <v>33.129014849891064</v>
          </cell>
          <cell r="BP63">
            <v>119.5019741620838</v>
          </cell>
          <cell r="BQ63">
            <v>91.059494973526114</v>
          </cell>
          <cell r="BR63">
            <v>90.354180247979983</v>
          </cell>
          <cell r="BS63">
            <v>191.37980770551596</v>
          </cell>
          <cell r="BT63">
            <v>84.06873447632222</v>
          </cell>
          <cell r="BU63">
            <v>1.0377589542386545E-2</v>
          </cell>
          <cell r="BV63">
            <v>7.3295221346000972E-2</v>
          </cell>
          <cell r="BW63">
            <v>-1.7011528784408227</v>
          </cell>
          <cell r="BX63">
            <v>0.95020990385050652</v>
          </cell>
          <cell r="BY63">
            <v>6.5134099616858521</v>
          </cell>
          <cell r="BZ63">
            <v>-10.357723353260411</v>
          </cell>
          <cell r="CA63">
            <v>-29.641297221820167</v>
          </cell>
          <cell r="CB63">
            <v>1.1424467946207244</v>
          </cell>
          <cell r="CC63">
            <v>53.039718389533107</v>
          </cell>
          <cell r="CD63">
            <v>81.848862223450197</v>
          </cell>
          <cell r="CE63">
            <v>-0.12905670937465175</v>
          </cell>
          <cell r="CF63">
            <v>4.5750144894967093E-2</v>
          </cell>
          <cell r="CG63">
            <v>-10.616621158307495</v>
          </cell>
          <cell r="CH63">
            <v>7.3295221346000972E-2</v>
          </cell>
          <cell r="CI63">
            <v>-1.0804240463704531</v>
          </cell>
          <cell r="CJ63">
            <v>0.44150852238070115</v>
          </cell>
          <cell r="CK63">
            <v>1.9815200220656379</v>
          </cell>
          <cell r="CL63">
            <v>-0.95694326938465224</v>
          </cell>
          <cell r="CM63">
            <v>14.508758568164495</v>
          </cell>
          <cell r="CN63">
            <v>-14.624989950562579</v>
          </cell>
          <cell r="CO63">
            <v>-25.730842277634807</v>
          </cell>
          <cell r="CP63">
            <v>-5.5727158468781255</v>
          </cell>
          <cell r="CQ63">
            <v>52.918100348414583</v>
          </cell>
          <cell r="CR63">
            <v>81.889039722224112</v>
          </cell>
          <cell r="CS63">
            <v>-4.3556948091139134</v>
          </cell>
          <cell r="CT63">
            <v>-4.1882937655188073</v>
          </cell>
          <cell r="CU63">
            <v>-14.398950638716741</v>
          </cell>
          <cell r="CV63">
            <v>0.44150850909763051</v>
          </cell>
          <cell r="CW63">
            <v>84.089123109793704</v>
          </cell>
          <cell r="CX63">
            <v>82.53091619984248</v>
          </cell>
          <cell r="CY63">
            <v>100.5425356031498</v>
          </cell>
          <cell r="CZ63">
            <v>89.085449581417905</v>
          </cell>
          <cell r="DA63">
            <v>51.141257273819122</v>
          </cell>
          <cell r="DB63">
            <v>90.516339571456271</v>
          </cell>
          <cell r="DC63">
            <v>32.335383402481519</v>
          </cell>
          <cell r="DD63">
            <v>87.464957522264527</v>
          </cell>
          <cell r="DE63">
            <v>27.112192921721761</v>
          </cell>
          <cell r="DF63">
            <v>96.059300672839186</v>
          </cell>
          <cell r="DG63">
            <v>87.837058998633623</v>
          </cell>
          <cell r="DH63">
            <v>87.156697610750541</v>
          </cell>
          <cell r="DI63">
            <v>184.60813825031371</v>
          </cell>
          <cell r="DJ63">
            <v>82.530916042859857</v>
          </cell>
          <cell r="DL63">
            <v>162.685</v>
          </cell>
          <cell r="DM63">
            <v>259.887</v>
          </cell>
          <cell r="DN63">
            <v>12.027999999999999</v>
          </cell>
          <cell r="DO63">
            <v>732.73699999999997</v>
          </cell>
          <cell r="DP63">
            <v>749.25400000000002</v>
          </cell>
          <cell r="DQ63">
            <v>88.653999999999996</v>
          </cell>
          <cell r="DR63">
            <v>2.6834160000000002</v>
          </cell>
          <cell r="DS63">
            <v>1.333183</v>
          </cell>
          <cell r="DT63">
            <v>20249.899999999998</v>
          </cell>
          <cell r="DU63">
            <v>8802.7880000000005</v>
          </cell>
          <cell r="DV63">
            <v>85.141749716341465</v>
          </cell>
          <cell r="DW63">
            <v>83.525711387872718</v>
          </cell>
          <cell r="DX63">
            <v>98.671171938359961</v>
          </cell>
          <cell r="DY63">
            <v>91.34251954939954</v>
          </cell>
          <cell r="DZ63">
            <v>51.202909105417916</v>
          </cell>
          <cell r="EA63">
            <v>98.247146538882632</v>
          </cell>
          <cell r="EB63">
            <v>46.752873828592691</v>
          </cell>
          <cell r="EC63">
            <v>89.918601456637177</v>
          </cell>
          <cell r="ED63">
            <v>23.175249951530279</v>
          </cell>
          <cell r="EE63">
            <v>79.649321151468811</v>
          </cell>
          <cell r="EF63">
            <v>89.028786803860555</v>
          </cell>
          <cell r="EG63">
            <v>88.260987064108178</v>
          </cell>
          <cell r="EH63">
            <v>198.23664425764662</v>
          </cell>
          <cell r="EI63">
            <v>-0.19379905223995308</v>
          </cell>
          <cell r="EJ63">
            <v>3.1545811764801783</v>
          </cell>
          <cell r="EK63">
            <v>3.7087318728787295</v>
          </cell>
          <cell r="EL63">
            <v>3.3341929279278304</v>
          </cell>
          <cell r="EM63">
            <v>13.255901438916567</v>
          </cell>
          <cell r="EN63">
            <v>-7.5287389064391306</v>
          </cell>
          <cell r="EO63">
            <v>8.3960074663640683</v>
          </cell>
          <cell r="EP63">
            <v>-1.5840964063579719</v>
          </cell>
          <cell r="EQ63">
            <v>45.647606245344832</v>
          </cell>
          <cell r="ER63">
            <v>15.219722893060663</v>
          </cell>
          <cell r="ES63">
            <v>-7.0055686112248594</v>
          </cell>
          <cell r="ET63">
            <v>-6.9592154435490983</v>
          </cell>
          <cell r="EU63">
            <v>-9.8497910662579216</v>
          </cell>
        </row>
        <row r="64">
          <cell r="A64">
            <v>199207</v>
          </cell>
          <cell r="B64">
            <v>29.7</v>
          </cell>
          <cell r="M64">
            <v>125.98425196850394</v>
          </cell>
          <cell r="N64">
            <v>141.80000000000001</v>
          </cell>
          <cell r="Q64">
            <v>2.0299999999999998</v>
          </cell>
          <cell r="S64">
            <v>29.7</v>
          </cell>
          <cell r="T64">
            <v>51.3</v>
          </cell>
          <cell r="U64">
            <v>2.0299999999999998</v>
          </cell>
          <cell r="V64">
            <v>141.80000000000001</v>
          </cell>
          <cell r="W64">
            <v>128</v>
          </cell>
          <cell r="X64">
            <v>18.2</v>
          </cell>
          <cell r="Y64">
            <v>0.81200000000000006</v>
          </cell>
          <cell r="Z64">
            <v>0.52500000000000002</v>
          </cell>
          <cell r="AA64">
            <v>3568.2</v>
          </cell>
          <cell r="AB64">
            <v>1551.116</v>
          </cell>
          <cell r="AK64">
            <v>25.324000000000002</v>
          </cell>
          <cell r="AL64">
            <v>43.048999999999999</v>
          </cell>
          <cell r="AM64">
            <v>2.0259999999999998</v>
          </cell>
          <cell r="AN64">
            <v>127.28400000000001</v>
          </cell>
          <cell r="AO64">
            <v>126.223</v>
          </cell>
          <cell r="AP64">
            <v>15.664999999999999</v>
          </cell>
          <cell r="AQ64">
            <v>0.45234200000000002</v>
          </cell>
          <cell r="AR64">
            <v>0.27329999999999999</v>
          </cell>
          <cell r="AS64">
            <v>2262169.7233810299</v>
          </cell>
          <cell r="AT64">
            <v>1535921.59338103</v>
          </cell>
          <cell r="AU64">
            <v>566597.50674978574</v>
          </cell>
          <cell r="AV64">
            <v>424855.53401954938</v>
          </cell>
          <cell r="AW64">
            <v>142441.42428098497</v>
          </cell>
          <cell r="AX64">
            <v>175242.95327809115</v>
          </cell>
          <cell r="AY64">
            <v>25968.192579242696</v>
          </cell>
          <cell r="AZ64">
            <v>128063.29428347947</v>
          </cell>
          <cell r="BA64">
            <v>20472.490024077681</v>
          </cell>
          <cell r="BB64">
            <v>52280.198165818787</v>
          </cell>
          <cell r="BC64">
            <v>726248.13</v>
          </cell>
          <cell r="BD64">
            <v>715591.81</v>
          </cell>
          <cell r="BE64">
            <v>10656.32</v>
          </cell>
          <cell r="BF64">
            <v>28588.821091234182</v>
          </cell>
          <cell r="BG64">
            <v>84.945751632547328</v>
          </cell>
          <cell r="BH64">
            <v>81.653029811988304</v>
          </cell>
          <cell r="BI64">
            <v>93.904385958662417</v>
          </cell>
          <cell r="BJ64">
            <v>88.539392559776957</v>
          </cell>
          <cell r="BK64">
            <v>51.685494132070595</v>
          </cell>
          <cell r="BL64">
            <v>94.341749626509156</v>
          </cell>
          <cell r="BM64">
            <v>32.684262740363806</v>
          </cell>
          <cell r="BN64">
            <v>92.729390185639033</v>
          </cell>
          <cell r="BO64">
            <v>27.42172716551768</v>
          </cell>
          <cell r="BP64">
            <v>118.15185255386673</v>
          </cell>
          <cell r="BQ64">
            <v>92.865694872707707</v>
          </cell>
          <cell r="BR64">
            <v>92.14639010158659</v>
          </cell>
          <cell r="BS64">
            <v>195.17587921290948</v>
          </cell>
          <cell r="BT64">
            <v>81.653029232456788</v>
          </cell>
          <cell r="BU64">
            <v>-1.1929236039425888</v>
          </cell>
          <cell r="BV64">
            <v>-0.77083772582892607</v>
          </cell>
          <cell r="BW64">
            <v>2.0758595670925786</v>
          </cell>
          <cell r="BX64">
            <v>-4.2887633954377833</v>
          </cell>
          <cell r="BY64">
            <v>4.4329896907216266</v>
          </cell>
          <cell r="BZ64">
            <v>-9.5621776015688198</v>
          </cell>
          <cell r="CA64">
            <v>-48.802015097002915</v>
          </cell>
          <cell r="CB64">
            <v>1.6943650999740214</v>
          </cell>
          <cell r="CC64">
            <v>52.9163990399243</v>
          </cell>
          <cell r="CD64">
            <v>82.291145572786405</v>
          </cell>
          <cell r="CE64">
            <v>-2.0738591935913604</v>
          </cell>
          <cell r="CF64">
            <v>-1.9024574647833816</v>
          </cell>
          <cell r="CG64">
            <v>-12.357140507286914</v>
          </cell>
          <cell r="CH64">
            <v>-0.77083772582892607</v>
          </cell>
          <cell r="CI64">
            <v>-1.0966513360489643</v>
          </cell>
          <cell r="CJ64">
            <v>0.26810090048658708</v>
          </cell>
          <cell r="CK64">
            <v>1.9942169877341485</v>
          </cell>
          <cell r="CL64">
            <v>-1.4444849305085512</v>
          </cell>
          <cell r="CM64">
            <v>12.937962070073922</v>
          </cell>
          <cell r="CN64">
            <v>-13.911725637363006</v>
          </cell>
          <cell r="CO64">
            <v>-30.261714627103458</v>
          </cell>
          <cell r="CP64">
            <v>-4.548449080428199</v>
          </cell>
          <cell r="CQ64">
            <v>52.917854927494943</v>
          </cell>
          <cell r="CR64">
            <v>81.957321976690196</v>
          </cell>
          <cell r="CS64">
            <v>-4.0206479292748014</v>
          </cell>
          <cell r="CT64">
            <v>-3.8526594547124375</v>
          </cell>
          <cell r="CU64">
            <v>-14.09914731143283</v>
          </cell>
          <cell r="CV64">
            <v>0.26810088989518022</v>
          </cell>
          <cell r="CW64">
            <v>84.211498613044213</v>
          </cell>
          <cell r="CX64">
            <v>82.405503858720451</v>
          </cell>
          <cell r="CY64">
            <v>99.594228511080161</v>
          </cell>
          <cell r="CZ64">
            <v>89.007441435469204</v>
          </cell>
          <cell r="DA64">
            <v>51.219005396426475</v>
          </cell>
          <cell r="DB64">
            <v>91.062826722178102</v>
          </cell>
          <cell r="DC64">
            <v>32.38522330789327</v>
          </cell>
          <cell r="DD64">
            <v>88.217019331318042</v>
          </cell>
          <cell r="DE64">
            <v>27.156412099406889</v>
          </cell>
          <cell r="DF64">
            <v>99.21537951298599</v>
          </cell>
          <cell r="DG64">
            <v>88.555435552072794</v>
          </cell>
          <cell r="DH64">
            <v>87.869510823727111</v>
          </cell>
          <cell r="DI64">
            <v>186.11781553068454</v>
          </cell>
          <cell r="DJ64">
            <v>82.405503641373699</v>
          </cell>
          <cell r="DL64">
            <v>188.00900000000001</v>
          </cell>
          <cell r="DM64">
            <v>302.93599999999998</v>
          </cell>
          <cell r="DN64">
            <v>14.053999999999998</v>
          </cell>
          <cell r="DO64">
            <v>860.02099999999996</v>
          </cell>
          <cell r="DP64">
            <v>875.47699999999998</v>
          </cell>
          <cell r="DQ64">
            <v>104.31899999999999</v>
          </cell>
          <cell r="DR64">
            <v>3.135758</v>
          </cell>
          <cell r="DS64">
            <v>1.6064829999999999</v>
          </cell>
          <cell r="DT64">
            <v>23818.1</v>
          </cell>
          <cell r="DU64">
            <v>10353.904</v>
          </cell>
          <cell r="DV64">
            <v>85.056285365108394</v>
          </cell>
          <cell r="DW64">
            <v>83.472852904905267</v>
          </cell>
          <cell r="DX64">
            <v>98.83031201223163</v>
          </cell>
          <cell r="DY64">
            <v>91.011903104093406</v>
          </cell>
          <cell r="DZ64">
            <v>51.385738674986783</v>
          </cell>
          <cell r="EA64">
            <v>97.415900881878372</v>
          </cell>
          <cell r="EB64">
            <v>44.156648790452778</v>
          </cell>
          <cell r="EC64">
            <v>90.047351168513174</v>
          </cell>
          <cell r="ED64">
            <v>23.966019213997029</v>
          </cell>
          <cell r="EE64">
            <v>84.094065879128692</v>
          </cell>
          <cell r="EF64">
            <v>88.864895959278556</v>
          </cell>
          <cell r="EG64">
            <v>88.11206676229169</v>
          </cell>
          <cell r="EH64">
            <v>195.94342096386561</v>
          </cell>
          <cell r="EI64">
            <v>-0.15500641252474168</v>
          </cell>
          <cell r="EJ64">
            <v>2.8433041284629894</v>
          </cell>
          <cell r="EK64">
            <v>3.853397497093809</v>
          </cell>
          <cell r="EL64">
            <v>2.4107352935504025</v>
          </cell>
          <cell r="EM64">
            <v>12.554132712456351</v>
          </cell>
          <cell r="EN64">
            <v>-8.2297034357878829</v>
          </cell>
          <cell r="EO64">
            <v>-0.29924788511843303</v>
          </cell>
          <cell r="EP64">
            <v>-1.3035673735090683</v>
          </cell>
          <cell r="EQ64">
            <v>46.927242978367161</v>
          </cell>
          <cell r="ER64">
            <v>25.111538230653153</v>
          </cell>
          <cell r="ES64">
            <v>-6.3252882747849952</v>
          </cell>
          <cell r="ET64">
            <v>-6.2584299860923522</v>
          </cell>
          <cell r="EU64">
            <v>-10.412085486899286</v>
          </cell>
        </row>
        <row r="65">
          <cell r="A65">
            <v>199208</v>
          </cell>
          <cell r="B65">
            <v>32.200000000000003</v>
          </cell>
          <cell r="M65">
            <v>185.92519685039372</v>
          </cell>
          <cell r="N65">
            <v>139.9</v>
          </cell>
          <cell r="Q65">
            <v>2.0499999999999998</v>
          </cell>
          <cell r="S65">
            <v>32.200000000000003</v>
          </cell>
          <cell r="T65">
            <v>52</v>
          </cell>
          <cell r="U65">
            <v>2.0499999999999998</v>
          </cell>
          <cell r="V65">
            <v>139.9</v>
          </cell>
          <cell r="W65">
            <v>188.9</v>
          </cell>
          <cell r="X65">
            <v>18.3</v>
          </cell>
          <cell r="Y65">
            <v>0.91200000000000003</v>
          </cell>
          <cell r="Z65">
            <v>0.39800000000000002</v>
          </cell>
          <cell r="AA65">
            <v>3708.6</v>
          </cell>
          <cell r="AB65">
            <v>1612.1489999999999</v>
          </cell>
          <cell r="AK65">
            <v>27.454999999999998</v>
          </cell>
          <cell r="AL65">
            <v>43.636000000000003</v>
          </cell>
          <cell r="AM65">
            <v>2.0459999999999998</v>
          </cell>
          <cell r="AN65">
            <v>125.57899999999999</v>
          </cell>
          <cell r="AO65">
            <v>186.27799999999999</v>
          </cell>
          <cell r="AP65">
            <v>15.750999999999999</v>
          </cell>
          <cell r="AQ65">
            <v>0.50805</v>
          </cell>
          <cell r="AR65">
            <v>0.20718700000000001</v>
          </cell>
          <cell r="AS65">
            <v>2346209.2556642396</v>
          </cell>
          <cell r="AT65">
            <v>1591385.0356642394</v>
          </cell>
          <cell r="AU65">
            <v>614276.36028334266</v>
          </cell>
          <cell r="AV65">
            <v>430648.70455706422</v>
          </cell>
          <cell r="AW65">
            <v>143847.55877536786</v>
          </cell>
          <cell r="AX65">
            <v>172895.53148635654</v>
          </cell>
          <cell r="AY65">
            <v>38323.467016915856</v>
          </cell>
          <cell r="AZ65">
            <v>128766.35482024163</v>
          </cell>
          <cell r="BA65">
            <v>22993.771431201756</v>
          </cell>
          <cell r="BB65">
            <v>39633.287293748617</v>
          </cell>
          <cell r="BC65">
            <v>754824.22</v>
          </cell>
          <cell r="BD65">
            <v>743748.6</v>
          </cell>
          <cell r="BE65">
            <v>11075.62</v>
          </cell>
          <cell r="BF65">
            <v>29621.188044482409</v>
          </cell>
          <cell r="BG65">
            <v>88.101483566743383</v>
          </cell>
          <cell r="BH65">
            <v>84.60159054955642</v>
          </cell>
          <cell r="BI65">
            <v>101.80638589855778</v>
          </cell>
          <cell r="BJ65">
            <v>89.746682472030187</v>
          </cell>
          <cell r="BK65">
            <v>52.195716186681373</v>
          </cell>
          <cell r="BL65">
            <v>93.078019046756793</v>
          </cell>
          <cell r="BM65">
            <v>48.23494208463979</v>
          </cell>
          <cell r="BN65">
            <v>93.238469506160257</v>
          </cell>
          <cell r="BO65">
            <v>30.798839122701978</v>
          </cell>
          <cell r="BP65">
            <v>89.570171515104235</v>
          </cell>
          <cell r="BQ65">
            <v>96.519733134527428</v>
          </cell>
          <cell r="BR65">
            <v>95.772125498625911</v>
          </cell>
          <cell r="BS65">
            <v>202.85557034023799</v>
          </cell>
          <cell r="BT65">
            <v>84.601590446058083</v>
          </cell>
          <cell r="BU65">
            <v>-0.31744451004020391</v>
          </cell>
          <cell r="BV65">
            <v>-2.5746725015929854</v>
          </cell>
          <cell r="BW65">
            <v>0.29956526504220449</v>
          </cell>
          <cell r="BX65">
            <v>-6.9753560160313697</v>
          </cell>
          <cell r="BY65">
            <v>3.6999493157628081</v>
          </cell>
          <cell r="BZ65">
            <v>-12.652848299367065</v>
          </cell>
          <cell r="CA65">
            <v>-27.710123330306359</v>
          </cell>
          <cell r="CB65">
            <v>-2.1190653740989376</v>
          </cell>
          <cell r="CC65">
            <v>53.017890488524813</v>
          </cell>
          <cell r="CD65">
            <v>81.735011622297293</v>
          </cell>
          <cell r="CE65">
            <v>4.8017487501737151</v>
          </cell>
          <cell r="CF65">
            <v>4.9851370409038793</v>
          </cell>
          <cell r="CG65">
            <v>-6.2009752858698448</v>
          </cell>
          <cell r="CH65">
            <v>-2.5746725015929854</v>
          </cell>
          <cell r="CI65">
            <v>-0.99602594272307954</v>
          </cell>
          <cell r="CJ65">
            <v>-0.1047226362480842</v>
          </cell>
          <cell r="CK65">
            <v>1.7751032091674261</v>
          </cell>
          <cell r="CL65">
            <v>-2.17678472637769</v>
          </cell>
          <cell r="CM65">
            <v>11.673718526739265</v>
          </cell>
          <cell r="CN65">
            <v>-13.753348226982013</v>
          </cell>
          <cell r="CO65">
            <v>-29.827164475627825</v>
          </cell>
          <cell r="CP65">
            <v>-4.2366527890765724</v>
          </cell>
          <cell r="CQ65">
            <v>52.931794869212041</v>
          </cell>
          <cell r="CR65">
            <v>81.931898544982175</v>
          </cell>
          <cell r="CS65">
            <v>-2.9196020467619235</v>
          </cell>
          <cell r="CT65">
            <v>-2.7496912106411315</v>
          </cell>
          <cell r="CU65">
            <v>-13.113469691110254</v>
          </cell>
          <cell r="CV65">
            <v>-0.10472264587434665</v>
          </cell>
          <cell r="CW65">
            <v>84.697746732256604</v>
          </cell>
          <cell r="CX65">
            <v>82.680014695074959</v>
          </cell>
          <cell r="CY65">
            <v>99.870748184514866</v>
          </cell>
          <cell r="CZ65">
            <v>89.099846565039329</v>
          </cell>
          <cell r="DA65">
            <v>51.341094245208332</v>
          </cell>
          <cell r="DB65">
            <v>91.314725762750442</v>
          </cell>
          <cell r="DC65">
            <v>34.366438154986589</v>
          </cell>
          <cell r="DD65">
            <v>88.844700603173322</v>
          </cell>
          <cell r="DE65">
            <v>27.611715477318775</v>
          </cell>
          <cell r="DF65">
            <v>98.009728513250764</v>
          </cell>
          <cell r="DG65">
            <v>89.55097274987962</v>
          </cell>
          <cell r="DH65">
            <v>88.857337658089463</v>
          </cell>
          <cell r="DI65">
            <v>188.21003488187873</v>
          </cell>
          <cell r="DJ65">
            <v>82.680014491959241</v>
          </cell>
          <cell r="DL65">
            <v>215.464</v>
          </cell>
          <cell r="DM65">
            <v>346.572</v>
          </cell>
          <cell r="DN65">
            <v>16.099999999999998</v>
          </cell>
          <cell r="DO65">
            <v>985.59999999999991</v>
          </cell>
          <cell r="DP65">
            <v>1061.7549999999999</v>
          </cell>
          <cell r="DQ65">
            <v>120.07</v>
          </cell>
          <cell r="DR65">
            <v>3.6438079999999999</v>
          </cell>
          <cell r="DS65">
            <v>1.8136699999999999</v>
          </cell>
          <cell r="DT65">
            <v>27526.699999999997</v>
          </cell>
          <cell r="DU65">
            <v>11966.053</v>
          </cell>
          <cell r="DV65">
            <v>85.032905035297759</v>
          </cell>
          <cell r="DW65">
            <v>83.286538084474785</v>
          </cell>
          <cell r="DX65">
            <v>98.855650820110213</v>
          </cell>
          <cell r="DY65">
            <v>90.451106313506727</v>
          </cell>
          <cell r="DZ65">
            <v>51.540931216597556</v>
          </cell>
          <cell r="EA65">
            <v>96.292317158697756</v>
          </cell>
          <cell r="EB65">
            <v>42.615865747271968</v>
          </cell>
          <cell r="EC65">
            <v>89.879137943418471</v>
          </cell>
          <cell r="ED65">
            <v>24.855288585576144</v>
          </cell>
          <cell r="EE65">
            <v>87.451068539414834</v>
          </cell>
          <cell r="EF65">
            <v>89.233419952972142</v>
          </cell>
          <cell r="EG65">
            <v>88.491038795672068</v>
          </cell>
          <cell r="EH65">
            <v>194.82586991779087</v>
          </cell>
          <cell r="EI65">
            <v>-0.38532413430752399</v>
          </cell>
          <cell r="EJ65">
            <v>1.7689785197793952</v>
          </cell>
          <cell r="EK65">
            <v>2.9175594031694487</v>
          </cell>
          <cell r="EL65">
            <v>0.91441027994494561</v>
          </cell>
          <cell r="EM65">
            <v>11.790473555586289</v>
          </cell>
          <cell r="EN65">
            <v>-9.2687963153186956</v>
          </cell>
          <cell r="EO65">
            <v>-8.4830940529138701</v>
          </cell>
          <cell r="EP65">
            <v>-2.2133250324699958</v>
          </cell>
          <cell r="EQ65">
            <v>48.310478718545937</v>
          </cell>
          <cell r="ER65">
            <v>32.924698986509469</v>
          </cell>
          <cell r="ES65">
            <v>-4.9045628284378893</v>
          </cell>
          <cell r="ET65">
            <v>-4.8162277383993484</v>
          </cell>
          <cell r="EU65">
            <v>-10.28355597183058</v>
          </cell>
        </row>
        <row r="66">
          <cell r="A66">
            <v>199209</v>
          </cell>
          <cell r="B66">
            <v>29.2</v>
          </cell>
          <cell r="M66">
            <v>148.72047244094486</v>
          </cell>
          <cell r="N66">
            <v>135.1</v>
          </cell>
          <cell r="Q66">
            <v>2.04</v>
          </cell>
          <cell r="S66">
            <v>29.2</v>
          </cell>
          <cell r="T66">
            <v>51.8</v>
          </cell>
          <cell r="U66">
            <v>2.04</v>
          </cell>
          <cell r="V66">
            <v>135.1</v>
          </cell>
          <cell r="W66">
            <v>151.1</v>
          </cell>
          <cell r="X66">
            <v>18.7</v>
          </cell>
          <cell r="Y66">
            <v>0.86199999999999999</v>
          </cell>
          <cell r="Z66">
            <v>0.495</v>
          </cell>
          <cell r="AA66">
            <v>3621</v>
          </cell>
          <cell r="AB66">
            <v>1574.0250000000001</v>
          </cell>
          <cell r="AK66">
            <v>24.896999999999998</v>
          </cell>
          <cell r="AL66">
            <v>43.468000000000004</v>
          </cell>
          <cell r="AM66">
            <v>2.036</v>
          </cell>
          <cell r="AN66">
            <v>121.27</v>
          </cell>
          <cell r="AO66">
            <v>149.00299999999999</v>
          </cell>
          <cell r="AP66">
            <v>16.096</v>
          </cell>
          <cell r="AQ66">
            <v>0.48019600000000001</v>
          </cell>
          <cell r="AR66">
            <v>0.257683</v>
          </cell>
          <cell r="AS66">
            <v>2266403.8488800758</v>
          </cell>
          <cell r="AT66">
            <v>1529409.4488800762</v>
          </cell>
          <cell r="AU66">
            <v>557043.83689580695</v>
          </cell>
          <cell r="AV66">
            <v>428990.69322775846</v>
          </cell>
          <cell r="AW66">
            <v>143144.49152817644</v>
          </cell>
          <cell r="AX66">
            <v>166962.95641270006</v>
          </cell>
          <cell r="AY66">
            <v>30654.782400076841</v>
          </cell>
          <cell r="AZ66">
            <v>131586.77208981075</v>
          </cell>
          <cell r="BA66">
            <v>21733.130727639716</v>
          </cell>
          <cell r="BB66">
            <v>49292.785598107141</v>
          </cell>
          <cell r="BC66">
            <v>736994.39999999991</v>
          </cell>
          <cell r="BD66">
            <v>726180.69</v>
          </cell>
          <cell r="BE66">
            <v>10813.71</v>
          </cell>
          <cell r="BF66">
            <v>28467.607533734797</v>
          </cell>
          <cell r="BG66">
            <v>85.104745438054294</v>
          </cell>
          <cell r="BH66">
            <v>81.306829633953271</v>
          </cell>
          <cell r="BI66">
            <v>92.321019476102435</v>
          </cell>
          <cell r="BJ66">
            <v>89.401154865116155</v>
          </cell>
          <cell r="BK66">
            <v>51.940605159375998</v>
          </cell>
          <cell r="BL66">
            <v>89.884227217928142</v>
          </cell>
          <cell r="BM66">
            <v>38.582930219551336</v>
          </cell>
          <cell r="BN66">
            <v>95.280706315227945</v>
          </cell>
          <cell r="BO66">
            <v>29.110283144109829</v>
          </cell>
          <cell r="BP66">
            <v>111.40037988158815</v>
          </cell>
          <cell r="BQ66">
            <v>94.239825544603164</v>
          </cell>
          <cell r="BR66">
            <v>93.509914744523556</v>
          </cell>
          <cell r="BS66">
            <v>198.0585565001268</v>
          </cell>
          <cell r="BT66">
            <v>81.306829082325308</v>
          </cell>
          <cell r="BU66">
            <v>-0.61588179754248529</v>
          </cell>
          <cell r="BV66">
            <v>-3.4048584529831061</v>
          </cell>
          <cell r="BW66">
            <v>-3.196080718534958</v>
          </cell>
          <cell r="BX66">
            <v>-3.3571968517942139</v>
          </cell>
          <cell r="BY66">
            <v>5.4375970999482206</v>
          </cell>
          <cell r="BZ66">
            <v>-15.545434286032673</v>
          </cell>
          <cell r="CA66">
            <v>-46.191208759461489</v>
          </cell>
          <cell r="CB66">
            <v>-0.50686116948945426</v>
          </cell>
          <cell r="CC66">
            <v>52.834236172555848</v>
          </cell>
          <cell r="CD66">
            <v>81.985945831420622</v>
          </cell>
          <cell r="CE66">
            <v>5.7184369004386753</v>
          </cell>
          <cell r="CF66">
            <v>5.9035461378908849</v>
          </cell>
          <cell r="CG66">
            <v>-5.387062510608601</v>
          </cell>
          <cell r="CH66">
            <v>-3.4048584529831061</v>
          </cell>
          <cell r="CI66">
            <v>-0.9537515925403568</v>
          </cell>
          <cell r="CJ66">
            <v>-0.47693126825669196</v>
          </cell>
          <cell r="CK66">
            <v>1.2366010319048115</v>
          </cell>
          <cell r="CL66">
            <v>-2.3097615099859041</v>
          </cell>
          <cell r="CM66">
            <v>10.937117690237329</v>
          </cell>
          <cell r="CN66">
            <v>-13.953392554656119</v>
          </cell>
          <cell r="CO66">
            <v>-32.358716826939457</v>
          </cell>
          <cell r="CP66">
            <v>-3.8103984176321006</v>
          </cell>
          <cell r="CQ66">
            <v>52.920428799738914</v>
          </cell>
          <cell r="CR66">
            <v>81.938620453407594</v>
          </cell>
          <cell r="CS66">
            <v>-1.9886156913478459</v>
          </cell>
          <cell r="CT66">
            <v>-1.8170670578581962</v>
          </cell>
          <cell r="CU66">
            <v>-12.280723426803021</v>
          </cell>
          <cell r="CV66">
            <v>-0.47693127533622715</v>
          </cell>
          <cell r="CW66">
            <v>84.742968810678576</v>
          </cell>
          <cell r="CX66">
            <v>82.527438577172546</v>
          </cell>
          <cell r="CY66">
            <v>99.031889439135711</v>
          </cell>
          <cell r="CZ66">
            <v>89.133325265047858</v>
          </cell>
          <cell r="DA66">
            <v>51.407706569004738</v>
          </cell>
          <cell r="DB66">
            <v>91.155781479992413</v>
          </cell>
          <cell r="DC66">
            <v>34.834937273271557</v>
          </cell>
          <cell r="DD66">
            <v>89.559812348957166</v>
          </cell>
          <cell r="DE66">
            <v>27.778222995851113</v>
          </cell>
          <cell r="DF66">
            <v>99.497578665288245</v>
          </cell>
          <cell r="DG66">
            <v>90.071956393737793</v>
          </cell>
          <cell r="DH66">
            <v>89.374290667693259</v>
          </cell>
          <cell r="DI66">
            <v>189.30431506168406</v>
          </cell>
          <cell r="DJ66">
            <v>82.527438335333244</v>
          </cell>
          <cell r="DL66">
            <v>240.36099999999999</v>
          </cell>
          <cell r="DM66">
            <v>390.04</v>
          </cell>
          <cell r="DN66">
            <v>18.135999999999999</v>
          </cell>
          <cell r="DO66">
            <v>1106.8699999999999</v>
          </cell>
          <cell r="DP66">
            <v>1210.7579999999998</v>
          </cell>
          <cell r="DQ66">
            <v>136.166</v>
          </cell>
          <cell r="DR66">
            <v>4.1240040000000002</v>
          </cell>
          <cell r="DS66">
            <v>2.0713529999999998</v>
          </cell>
          <cell r="DT66">
            <v>31147.699999999997</v>
          </cell>
          <cell r="DU66">
            <v>13540.078</v>
          </cell>
          <cell r="DV66">
            <v>84.988955639301196</v>
          </cell>
          <cell r="DW66">
            <v>83.047707709804158</v>
          </cell>
          <cell r="DX66">
            <v>98.601644721619905</v>
          </cell>
          <cell r="DY66">
            <v>90.192303393645531</v>
          </cell>
          <cell r="DZ66">
            <v>51.764153365489769</v>
          </cell>
          <cell r="EA66">
            <v>94.913578448960138</v>
          </cell>
          <cell r="EB66">
            <v>39.85579602750537</v>
          </cell>
          <cell r="EC66">
            <v>89.838687842369282</v>
          </cell>
          <cell r="ED66">
            <v>25.693898448786257</v>
          </cell>
          <cell r="EE66">
            <v>91.633289621032489</v>
          </cell>
          <cell r="EF66">
            <v>89.658215374727391</v>
          </cell>
          <cell r="EG66">
            <v>88.925427850757572</v>
          </cell>
          <cell r="EH66">
            <v>193.88611663374454</v>
          </cell>
          <cell r="EI66">
            <v>-0.42546139428320373</v>
          </cell>
          <cell r="EJ66">
            <v>1.0218695128195776</v>
          </cell>
          <cell r="EK66">
            <v>2.3314807628784564</v>
          </cell>
          <cell r="EL66">
            <v>6.4081232945767397E-2</v>
          </cell>
          <cell r="EM66">
            <v>11.213117749155032</v>
          </cell>
          <cell r="EN66">
            <v>-10.488517380477361</v>
          </cell>
          <cell r="EO66">
            <v>-18.247120649659166</v>
          </cell>
          <cell r="EP66">
            <v>-2.5700284607648314</v>
          </cell>
          <cell r="EQ66">
            <v>49.522965928069624</v>
          </cell>
          <cell r="ER66">
            <v>43.20047022022996</v>
          </cell>
          <cell r="ES66">
            <v>-3.5055235182204285</v>
          </cell>
          <cell r="ET66">
            <v>-3.3957688817241092</v>
          </cell>
          <cell r="EU66">
            <v>-10.163820740943265</v>
          </cell>
        </row>
        <row r="67">
          <cell r="A67">
            <v>199210</v>
          </cell>
          <cell r="B67">
            <v>33.700000000000003</v>
          </cell>
          <cell r="M67">
            <v>157.28346456692915</v>
          </cell>
          <cell r="N67">
            <v>155.30000000000001</v>
          </cell>
          <cell r="Q67">
            <v>2.0099999999999998</v>
          </cell>
          <cell r="S67">
            <v>33.700000000000003</v>
          </cell>
          <cell r="T67">
            <v>56.1</v>
          </cell>
          <cell r="U67">
            <v>2.0099999999999998</v>
          </cell>
          <cell r="V67">
            <v>155.30000000000001</v>
          </cell>
          <cell r="W67">
            <v>159.80000000000001</v>
          </cell>
          <cell r="X67">
            <v>19.399999999999999</v>
          </cell>
          <cell r="Y67">
            <v>0.90700000000000003</v>
          </cell>
          <cell r="Z67">
            <v>0.30199999999999999</v>
          </cell>
          <cell r="AA67">
            <v>3702.2</v>
          </cell>
          <cell r="AB67">
            <v>1609.3230000000001</v>
          </cell>
          <cell r="AK67">
            <v>28.734000000000002</v>
          </cell>
          <cell r="AL67">
            <v>47.076999999999998</v>
          </cell>
          <cell r="AM67">
            <v>2.0059999999999998</v>
          </cell>
          <cell r="AN67">
            <v>139.40199999999999</v>
          </cell>
          <cell r="AO67">
            <v>157.58199999999999</v>
          </cell>
          <cell r="AP67">
            <v>16.698</v>
          </cell>
          <cell r="AQ67">
            <v>0.50526400000000005</v>
          </cell>
          <cell r="AR67">
            <v>0.15721299999999999</v>
          </cell>
          <cell r="AS67">
            <v>2415853.6915343455</v>
          </cell>
          <cell r="AT67">
            <v>1662332.3815343457</v>
          </cell>
          <cell r="AU67">
            <v>642892.62197711051</v>
          </cell>
          <cell r="AV67">
            <v>464608.32946266641</v>
          </cell>
          <cell r="AW67">
            <v>141035.28978660211</v>
          </cell>
          <cell r="AX67">
            <v>191926.85783658951</v>
          </cell>
          <cell r="AY67">
            <v>32419.762824700902</v>
          </cell>
          <cell r="AZ67">
            <v>136508.19584714589</v>
          </cell>
          <cell r="BA67">
            <v>22867.680205520566</v>
          </cell>
          <cell r="BB67">
            <v>30073.643594009765</v>
          </cell>
          <cell r="BC67">
            <v>753521.30999999994</v>
          </cell>
          <cell r="BD67">
            <v>742465.1</v>
          </cell>
          <cell r="BE67">
            <v>11056.21</v>
          </cell>
          <cell r="BF67">
            <v>30941.763938731343</v>
          </cell>
          <cell r="BG67">
            <v>90.71667149489268</v>
          </cell>
          <cell r="BH67">
            <v>88.373310259975327</v>
          </cell>
          <cell r="BI67">
            <v>106.54906910978544</v>
          </cell>
          <cell r="BJ67">
            <v>96.823828277930261</v>
          </cell>
          <cell r="BK67">
            <v>51.17527207745983</v>
          </cell>
          <cell r="BL67">
            <v>103.32350162969914</v>
          </cell>
          <cell r="BM67">
            <v>40.804381857125954</v>
          </cell>
          <cell r="BN67">
            <v>98.844261558876525</v>
          </cell>
          <cell r="BO67">
            <v>30.629947151841137</v>
          </cell>
          <cell r="BP67">
            <v>67.965631890051412</v>
          </cell>
          <cell r="BQ67">
            <v>96.353129411215122</v>
          </cell>
          <cell r="BR67">
            <v>95.606849862372627</v>
          </cell>
          <cell r="BS67">
            <v>202.50006639370457</v>
          </cell>
          <cell r="BT67">
            <v>88.373310229559337</v>
          </cell>
          <cell r="BU67">
            <v>4.859985055429064</v>
          </cell>
          <cell r="BV67">
            <v>4.3186088269097525</v>
          </cell>
          <cell r="BW67">
            <v>11.363460196883992</v>
          </cell>
          <cell r="BX67">
            <v>0.9023491083676447</v>
          </cell>
          <cell r="BY67">
            <v>-0.54536440257811591</v>
          </cell>
          <cell r="BZ67">
            <v>-2.8577799767252401</v>
          </cell>
          <cell r="CA67">
            <v>-38.422161175739632</v>
          </cell>
          <cell r="CB67">
            <v>3.2142415626158964</v>
          </cell>
          <cell r="CC67">
            <v>52.948548353408086</v>
          </cell>
          <cell r="CD67">
            <v>81.927906034831892</v>
          </cell>
          <cell r="CE67">
            <v>6.0744090583716428</v>
          </cell>
          <cell r="CF67">
            <v>6.2601703276745155</v>
          </cell>
          <cell r="CG67">
            <v>-5.0700198339444</v>
          </cell>
          <cell r="CH67">
            <v>4.3186088269097525</v>
          </cell>
          <cell r="CI67">
            <v>-0.36655509940769093</v>
          </cell>
          <cell r="CJ67">
            <v>1.1929064494225372E-2</v>
          </cell>
          <cell r="CK67">
            <v>2.2292545977426386</v>
          </cell>
          <cell r="CL67">
            <v>-1.9736812597831772</v>
          </cell>
          <cell r="CM67">
            <v>9.6760141573645484</v>
          </cell>
          <cell r="CN67">
            <v>-12.839822528576136</v>
          </cell>
          <cell r="CO67">
            <v>-33.117158615673674</v>
          </cell>
          <cell r="CP67">
            <v>-3.0899339410921982</v>
          </cell>
          <cell r="CQ67">
            <v>52.923497421196402</v>
          </cell>
          <cell r="CR67">
            <v>81.937864569089015</v>
          </cell>
          <cell r="CS67">
            <v>-1.1907252393003773</v>
          </cell>
          <cell r="CT67">
            <v>-1.0177705619088044</v>
          </cell>
          <cell r="CU67">
            <v>-11.567154889697591</v>
          </cell>
          <cell r="CV67">
            <v>1.192905924057186E-2</v>
          </cell>
          <cell r="CW67">
            <v>85.340339079099991</v>
          </cell>
          <cell r="CX67">
            <v>83.112025745452826</v>
          </cell>
          <cell r="CY67">
            <v>99.783607406200687</v>
          </cell>
          <cell r="CZ67">
            <v>89.902375566336104</v>
          </cell>
          <cell r="DA67">
            <v>51.384463119850253</v>
          </cell>
          <cell r="DB67">
            <v>92.372553494963086</v>
          </cell>
          <cell r="DC67">
            <v>35.431881731657001</v>
          </cell>
          <cell r="DD67">
            <v>90.488257269949102</v>
          </cell>
          <cell r="DE67">
            <v>28.063395411450113</v>
          </cell>
          <cell r="DF67">
            <v>96.344383987764573</v>
          </cell>
          <cell r="DG67">
            <v>90.700073695485528</v>
          </cell>
          <cell r="DH67">
            <v>89.997546587161196</v>
          </cell>
          <cell r="DI67">
            <v>190.62389019488612</v>
          </cell>
          <cell r="DJ67">
            <v>83.112025524755865</v>
          </cell>
          <cell r="DL67">
            <v>269.09499999999997</v>
          </cell>
          <cell r="DM67">
            <v>437.11700000000002</v>
          </cell>
          <cell r="DN67">
            <v>20.141999999999999</v>
          </cell>
          <cell r="DO67">
            <v>1246.2719999999999</v>
          </cell>
          <cell r="DP67">
            <v>1368.3399999999997</v>
          </cell>
          <cell r="DQ67">
            <v>152.864</v>
          </cell>
          <cell r="DR67">
            <v>4.6292680000000006</v>
          </cell>
          <cell r="DS67">
            <v>2.2285659999999998</v>
          </cell>
          <cell r="DT67">
            <v>34849.899999999994</v>
          </cell>
          <cell r="DU67">
            <v>15149.401</v>
          </cell>
          <cell r="DV67">
            <v>85.339328939079948</v>
          </cell>
          <cell r="DW67">
            <v>83.352582811542746</v>
          </cell>
          <cell r="DX67">
            <v>99.507661608205751</v>
          </cell>
          <cell r="DY67">
            <v>90.264459704414776</v>
          </cell>
          <cell r="DZ67">
            <v>51.740768187986767</v>
          </cell>
          <cell r="EA67">
            <v>94.660276439792767</v>
          </cell>
          <cell r="EB67">
            <v>37.734101266417007</v>
          </cell>
          <cell r="EC67">
            <v>90.095200678290837</v>
          </cell>
          <cell r="ED67">
            <v>26.577535056919871</v>
          </cell>
          <cell r="EE67">
            <v>94.183879588439666</v>
          </cell>
          <cell r="EF67">
            <v>90.118024929873329</v>
          </cell>
          <cell r="EG67">
            <v>89.394806580016493</v>
          </cell>
          <cell r="EH67">
            <v>192.98485643544257</v>
          </cell>
          <cell r="EI67">
            <v>-0.40359506238215204</v>
          </cell>
          <cell r="EJ67">
            <v>0.45729908889231297</v>
          </cell>
          <cell r="EK67">
            <v>2.4327788964064894</v>
          </cell>
          <cell r="EL67">
            <v>-1.1021140910610114</v>
          </cell>
          <cell r="EM67">
            <v>10.071909909095012</v>
          </cell>
          <cell r="EN67">
            <v>-10.703683396950026</v>
          </cell>
          <cell r="EO67">
            <v>-27.245218742927136</v>
          </cell>
          <cell r="EP67">
            <v>-2.7817699849893245</v>
          </cell>
          <cell r="EQ67">
            <v>50.739932638322784</v>
          </cell>
          <cell r="ER67">
            <v>49.731671779316798</v>
          </cell>
          <cell r="ES67">
            <v>-2.2669017834145819</v>
          </cell>
          <cell r="ET67">
            <v>-2.1351257746459851</v>
          </cell>
          <cell r="EU67">
            <v>-10.230903508334123</v>
          </cell>
        </row>
        <row r="68">
          <cell r="A68">
            <v>199211</v>
          </cell>
          <cell r="B68">
            <v>30</v>
          </cell>
          <cell r="M68">
            <v>305.80708661417322</v>
          </cell>
          <cell r="N68">
            <v>146.30000000000001</v>
          </cell>
          <cell r="Q68">
            <v>2.0099999999999998</v>
          </cell>
          <cell r="S68">
            <v>30</v>
          </cell>
          <cell r="T68">
            <v>54.9</v>
          </cell>
          <cell r="U68">
            <v>2.0099999999999998</v>
          </cell>
          <cell r="V68">
            <v>146.30000000000001</v>
          </cell>
          <cell r="W68">
            <v>310.7</v>
          </cell>
          <cell r="X68">
            <v>19.5</v>
          </cell>
          <cell r="Y68">
            <v>0.877</v>
          </cell>
          <cell r="Z68">
            <v>0.61399999999999999</v>
          </cell>
          <cell r="AA68">
            <v>3619</v>
          </cell>
          <cell r="AB68">
            <v>1573.1120000000001</v>
          </cell>
          <cell r="AK68">
            <v>25.58</v>
          </cell>
          <cell r="AL68">
            <v>46.07</v>
          </cell>
          <cell r="AM68">
            <v>2.0059999999999998</v>
          </cell>
          <cell r="AN68">
            <v>131.32400000000001</v>
          </cell>
          <cell r="AO68">
            <v>306.38799999999998</v>
          </cell>
          <cell r="AP68">
            <v>16.783999999999999</v>
          </cell>
          <cell r="AQ68">
            <v>0.48855199999999999</v>
          </cell>
          <cell r="AR68">
            <v>0.319631</v>
          </cell>
          <cell r="AS68">
            <v>2368922.4069315484</v>
          </cell>
          <cell r="AT68">
            <v>1632335.3769315486</v>
          </cell>
          <cell r="AU68">
            <v>572325.23387535603</v>
          </cell>
          <cell r="AV68">
            <v>454670.13060188718</v>
          </cell>
          <cell r="AW68">
            <v>141035.28978660211</v>
          </cell>
          <cell r="AX68">
            <v>180805.17265557373</v>
          </cell>
          <cell r="AY68">
            <v>63034.015892262192</v>
          </cell>
          <cell r="AZ68">
            <v>137211.25638390804</v>
          </cell>
          <cell r="BA68">
            <v>22111.313886933334</v>
          </cell>
          <cell r="BB68">
            <v>61142.96384902607</v>
          </cell>
          <cell r="BC68">
            <v>736587.02999999991</v>
          </cell>
          <cell r="BD68">
            <v>725779.59</v>
          </cell>
          <cell r="BE68">
            <v>10807.44</v>
          </cell>
          <cell r="BF68">
            <v>30383.415751203469</v>
          </cell>
          <cell r="BG68">
            <v>88.954375233714174</v>
          </cell>
          <cell r="BH68">
            <v>86.778602351929848</v>
          </cell>
          <cell r="BI68">
            <v>94.853664224553157</v>
          </cell>
          <cell r="BJ68">
            <v>94.752719348391949</v>
          </cell>
          <cell r="BK68">
            <v>51.17527207745983</v>
          </cell>
          <cell r="BL68">
            <v>97.336161088209749</v>
          </cell>
          <cell r="BM68">
            <v>79.33630077319178</v>
          </cell>
          <cell r="BN68">
            <v>99.353340879397734</v>
          </cell>
          <cell r="BO68">
            <v>29.616837813353598</v>
          </cell>
          <cell r="BP68">
            <v>138.18146646046461</v>
          </cell>
          <cell r="BQ68">
            <v>94.187734948348833</v>
          </cell>
          <cell r="BR68">
            <v>93.458265303385119</v>
          </cell>
          <cell r="BS68">
            <v>197.94371828555884</v>
          </cell>
          <cell r="BT68">
            <v>86.778602258474734</v>
          </cell>
          <cell r="BU68">
            <v>7.3338365340068492</v>
          </cell>
          <cell r="BV68">
            <v>6.4259581862287689</v>
          </cell>
          <cell r="BW68">
            <v>5.571605447791967</v>
          </cell>
          <cell r="BX68">
            <v>2.4278536173240326</v>
          </cell>
          <cell r="BY68">
            <v>-3.2786885245901516</v>
          </cell>
          <cell r="BZ68">
            <v>-8.7133929750658297</v>
          </cell>
          <cell r="CA68">
            <v>84.495507864248367</v>
          </cell>
          <cell r="CB68">
            <v>12.735088662009673</v>
          </cell>
          <cell r="CC68">
            <v>53.051781445895614</v>
          </cell>
          <cell r="CD68">
            <v>82.19548203587695</v>
          </cell>
          <cell r="CE68">
            <v>9.4020282239626738</v>
          </cell>
          <cell r="CF68">
            <v>9.5936043734785557</v>
          </cell>
          <cell r="CG68">
            <v>-2.0916226382275482</v>
          </cell>
          <cell r="CH68">
            <v>6.4259581862287547</v>
          </cell>
          <cell r="CI68">
            <v>0.3127797993519863</v>
          </cell>
          <cell r="CJ68">
            <v>0.58503452785522825</v>
          </cell>
          <cell r="CK68">
            <v>2.5109842515576304</v>
          </cell>
          <cell r="CL68">
            <v>-1.570393729017951</v>
          </cell>
          <cell r="CM68">
            <v>8.361465825138211</v>
          </cell>
          <cell r="CN68">
            <v>-12.462612543630613</v>
          </cell>
          <cell r="CO68">
            <v>-24.287052475107856</v>
          </cell>
          <cell r="CP68">
            <v>-1.7251167263332405</v>
          </cell>
          <cell r="CQ68">
            <v>52.935734251816683</v>
          </cell>
          <cell r="CR68">
            <v>81.970138637957405</v>
          </cell>
          <cell r="CS68">
            <v>-0.28241595868860259</v>
          </cell>
          <cell r="CT68">
            <v>-0.10786449495986972</v>
          </cell>
          <cell r="CU68">
            <v>-10.754646847368249</v>
          </cell>
          <cell r="CV68">
            <v>0.5850345238673782</v>
          </cell>
          <cell r="CW68">
            <v>85.668887820428552</v>
          </cell>
          <cell r="CX68">
            <v>83.445350891496204</v>
          </cell>
          <cell r="CY68">
            <v>99.335430753323635</v>
          </cell>
          <cell r="CZ68">
            <v>90.343315910159362</v>
          </cell>
          <cell r="DA68">
            <v>51.365445752360209</v>
          </cell>
          <cell r="DB68">
            <v>92.823790548894607</v>
          </cell>
          <cell r="DC68">
            <v>39.423192553614712</v>
          </cell>
          <cell r="DD68">
            <v>91.294173961717149</v>
          </cell>
          <cell r="DE68">
            <v>28.204617447986791</v>
          </cell>
          <cell r="DF68">
            <v>100.14775512164638</v>
          </cell>
          <cell r="DG68">
            <v>91.017133809382187</v>
          </cell>
          <cell r="DH68">
            <v>90.312157379545184</v>
          </cell>
          <cell r="DI68">
            <v>191.28932911222</v>
          </cell>
          <cell r="DJ68">
            <v>83.445350682366666</v>
          </cell>
          <cell r="DL68">
            <v>294.67499999999995</v>
          </cell>
          <cell r="DM68">
            <v>483.18700000000001</v>
          </cell>
          <cell r="DN68">
            <v>22.148</v>
          </cell>
          <cell r="DO68">
            <v>1377.596</v>
          </cell>
          <cell r="DP68">
            <v>1674.7279999999996</v>
          </cell>
          <cell r="DQ68">
            <v>169.648</v>
          </cell>
          <cell r="DR68">
            <v>5.1178200000000009</v>
          </cell>
          <cell r="DS68">
            <v>2.548197</v>
          </cell>
          <cell r="DT68">
            <v>38468.899999999994</v>
          </cell>
          <cell r="DU68">
            <v>16722.512999999999</v>
          </cell>
          <cell r="DV68">
            <v>85.845830327656572</v>
          </cell>
          <cell r="DW68">
            <v>83.789221014975752</v>
          </cell>
          <cell r="DX68">
            <v>99.924824908646031</v>
          </cell>
          <cell r="DY68">
            <v>90.451620491493202</v>
          </cell>
          <cell r="DZ68">
            <v>51.596205272513714</v>
          </cell>
          <cell r="EA68">
            <v>93.88604072047724</v>
          </cell>
          <cell r="EB68">
            <v>40.76198032948254</v>
          </cell>
          <cell r="EC68">
            <v>91.030485941574014</v>
          </cell>
          <cell r="ED68">
            <v>27.433033106854911</v>
          </cell>
          <cell r="EE68">
            <v>99.378799955119305</v>
          </cell>
          <cell r="EF68">
            <v>90.792567377205458</v>
          </cell>
          <cell r="EG68">
            <v>90.076569008792887</v>
          </cell>
          <cell r="EH68">
            <v>192.63246612471087</v>
          </cell>
          <cell r="EI68">
            <v>0.33619901979646727</v>
          </cell>
          <cell r="EJ68">
            <v>0.96696938896350559</v>
          </cell>
          <cell r="EK68">
            <v>3.112135735034812</v>
          </cell>
          <cell r="EL68">
            <v>-1.2079790639425596</v>
          </cell>
          <cell r="EM68">
            <v>8.6683979582698782</v>
          </cell>
          <cell r="EN68">
            <v>-11.309351544120389</v>
          </cell>
          <cell r="EO68">
            <v>-21.954779674237827</v>
          </cell>
          <cell r="EP68">
            <v>-1.4998985833698129</v>
          </cell>
          <cell r="EQ68">
            <v>51.882893637206763</v>
          </cell>
          <cell r="ER68">
            <v>63.802160033443243</v>
          </cell>
          <cell r="ES68">
            <v>-1.0361775905532369</v>
          </cell>
          <cell r="ET68">
            <v>-0.88309793874300624</v>
          </cell>
          <cell r="EU68">
            <v>-10.254862105390032</v>
          </cell>
        </row>
        <row r="69">
          <cell r="A69">
            <v>199212</v>
          </cell>
          <cell r="B69">
            <v>33.5</v>
          </cell>
          <cell r="M69">
            <v>274.01574803149606</v>
          </cell>
          <cell r="N69">
            <v>133</v>
          </cell>
          <cell r="Q69">
            <v>2.0499999999999998</v>
          </cell>
          <cell r="S69">
            <v>33.5</v>
          </cell>
          <cell r="T69">
            <v>50.4</v>
          </cell>
          <cell r="U69">
            <v>2.0499999999999998</v>
          </cell>
          <cell r="V69">
            <v>133</v>
          </cell>
          <cell r="W69">
            <v>278.39999999999998</v>
          </cell>
          <cell r="X69">
            <v>16.899999999999999</v>
          </cell>
          <cell r="Y69">
            <v>0.85699999999999998</v>
          </cell>
          <cell r="Z69">
            <v>0.73399999999999999</v>
          </cell>
          <cell r="AA69">
            <v>3828.9</v>
          </cell>
          <cell r="AB69">
            <v>1664.4870000000001</v>
          </cell>
          <cell r="AK69">
            <v>28.564</v>
          </cell>
          <cell r="AL69">
            <v>42.292999999999999</v>
          </cell>
          <cell r="AM69">
            <v>2.0459999999999998</v>
          </cell>
          <cell r="AN69">
            <v>119.38500000000001</v>
          </cell>
          <cell r="AO69">
            <v>274.536</v>
          </cell>
          <cell r="AP69">
            <v>14.545999999999999</v>
          </cell>
          <cell r="AQ69">
            <v>0.47741099999999997</v>
          </cell>
          <cell r="AR69">
            <v>0.38209900000000002</v>
          </cell>
          <cell r="AS69">
            <v>2414104.4584743069</v>
          </cell>
          <cell r="AT69">
            <v>1634794.8584743068</v>
          </cell>
          <cell r="AU69">
            <v>639089.05318278633</v>
          </cell>
          <cell r="AV69">
            <v>417394.4830376734</v>
          </cell>
          <cell r="AW69">
            <v>143847.55877536786</v>
          </cell>
          <cell r="AX69">
            <v>164367.71296553308</v>
          </cell>
          <cell r="AY69">
            <v>56481.01944918892</v>
          </cell>
          <cell r="AZ69">
            <v>118915.33218305089</v>
          </cell>
          <cell r="BA69">
            <v>21607.084760833503</v>
          </cell>
          <cell r="BB69">
            <v>73092.61411987264</v>
          </cell>
          <cell r="BC69">
            <v>779309.6</v>
          </cell>
          <cell r="BD69">
            <v>767874.41</v>
          </cell>
          <cell r="BE69">
            <v>11435.19</v>
          </cell>
          <cell r="BF69">
            <v>30429.196036721056</v>
          </cell>
          <cell r="BG69">
            <v>90.650986804867117</v>
          </cell>
          <cell r="BH69">
            <v>86.909353895887762</v>
          </cell>
          <cell r="BI69">
            <v>105.91868901134234</v>
          </cell>
          <cell r="BJ69">
            <v>86.984518328663768</v>
          </cell>
          <cell r="BK69">
            <v>52.195716186681373</v>
          </cell>
          <cell r="BL69">
            <v>88.487082266119828</v>
          </cell>
          <cell r="BM69">
            <v>71.088523927402449</v>
          </cell>
          <cell r="BN69">
            <v>86.105439491880318</v>
          </cell>
          <cell r="BO69">
            <v>28.941451794918354</v>
          </cell>
          <cell r="BP69">
            <v>165.18735714957893</v>
          </cell>
          <cell r="BQ69">
            <v>99.650690356988434</v>
          </cell>
          <cell r="BR69">
            <v>98.878793669935433</v>
          </cell>
          <cell r="BS69">
            <v>209.44127637089261</v>
          </cell>
          <cell r="BT69">
            <v>86.909356128307579</v>
          </cell>
          <cell r="BU69">
            <v>3.2563131643261727</v>
          </cell>
          <cell r="BV69">
            <v>-0.75645188868563196</v>
          </cell>
          <cell r="BW69">
            <v>-0.45999442431001114</v>
          </cell>
          <cell r="BX69">
            <v>-5.0832622649131594</v>
          </cell>
          <cell r="BY69">
            <v>-3.5815268614514508</v>
          </cell>
          <cell r="BZ69">
            <v>-16.182231770504217</v>
          </cell>
          <cell r="CA69">
            <v>28.11363986355002</v>
          </cell>
          <cell r="CB69">
            <v>-2.2971520687802354</v>
          </cell>
          <cell r="CC69">
            <v>52.760765642098761</v>
          </cell>
          <cell r="CD69">
            <v>81.68370500689457</v>
          </cell>
          <cell r="CE69">
            <v>12.826148137416411</v>
          </cell>
          <cell r="CF69">
            <v>13.023585889682394</v>
          </cell>
          <cell r="CG69">
            <v>0.9808267662299528</v>
          </cell>
          <cell r="CH69">
            <v>-0.75645188868563196</v>
          </cell>
          <cell r="CI69">
            <v>0.56435333223667783</v>
          </cell>
          <cell r="CJ69">
            <v>0.46757364638756371</v>
          </cell>
          <cell r="CK69">
            <v>2.2413198672794437</v>
          </cell>
          <cell r="CL69">
            <v>-1.8627183660968001</v>
          </cell>
          <cell r="CM69">
            <v>7.2381543371304389</v>
          </cell>
          <cell r="CN69">
            <v>-12.771325700387536</v>
          </cell>
          <cell r="CO69">
            <v>-19.658895366689549</v>
          </cell>
          <cell r="CP69">
            <v>-1.7705344667598268</v>
          </cell>
          <cell r="CQ69">
            <v>52.920789481451806</v>
          </cell>
          <cell r="CR69">
            <v>81.932737631065265</v>
          </cell>
          <cell r="CS69">
            <v>0.77748507844208348</v>
          </cell>
          <cell r="CT69">
            <v>0.95388706162991355</v>
          </cell>
          <cell r="CU69">
            <v>-9.8057697370305021</v>
          </cell>
          <cell r="CV69">
            <v>0.46757363973154042</v>
          </cell>
          <cell r="CW69">
            <v>86.08406273579844</v>
          </cell>
          <cell r="CX69">
            <v>83.734017808528833</v>
          </cell>
          <cell r="CY69">
            <v>99.884035608158527</v>
          </cell>
          <cell r="CZ69">
            <v>90.063416111701386</v>
          </cell>
          <cell r="DA69">
            <v>51.434634955220304</v>
          </cell>
          <cell r="DB69">
            <v>92.462398191996712</v>
          </cell>
          <cell r="DC69">
            <v>42.061970168097019</v>
          </cell>
          <cell r="DD69">
            <v>90.861779422564084</v>
          </cell>
          <cell r="DE69">
            <v>28.266020310231088</v>
          </cell>
          <cell r="DF69">
            <v>105.56772195730743</v>
          </cell>
          <cell r="DG69">
            <v>91.736596855016046</v>
          </cell>
          <cell r="DH69">
            <v>91.026043737077714</v>
          </cell>
          <cell r="DI69">
            <v>192.80199138377603</v>
          </cell>
          <cell r="DJ69">
            <v>83.734017802861743</v>
          </cell>
          <cell r="DL69">
            <v>323.23899999999998</v>
          </cell>
          <cell r="DM69">
            <v>525.48</v>
          </cell>
          <cell r="DN69">
            <v>24.193999999999999</v>
          </cell>
          <cell r="DO69">
            <v>1496.981</v>
          </cell>
          <cell r="DP69">
            <v>1949.2639999999997</v>
          </cell>
          <cell r="DQ69">
            <v>184.19399999999999</v>
          </cell>
          <cell r="DR69">
            <v>5.595231000000001</v>
          </cell>
          <cell r="DS69">
            <v>2.9302960000000002</v>
          </cell>
          <cell r="DT69">
            <v>42297.799999999996</v>
          </cell>
          <cell r="DU69">
            <v>18387</v>
          </cell>
          <cell r="DV69">
            <v>86.08406273579844</v>
          </cell>
          <cell r="DW69">
            <v>83.734017808528833</v>
          </cell>
          <cell r="DX69">
            <v>99.884035608158527</v>
          </cell>
          <cell r="DY69">
            <v>90.063416111701386</v>
          </cell>
          <cell r="DZ69">
            <v>51.434634955220304</v>
          </cell>
          <cell r="EA69">
            <v>92.462398191996712</v>
          </cell>
          <cell r="EB69">
            <v>42.061970168097019</v>
          </cell>
          <cell r="EC69">
            <v>90.861779422564084</v>
          </cell>
          <cell r="ED69">
            <v>28.266020310231088</v>
          </cell>
          <cell r="EE69">
            <v>105.56772195730743</v>
          </cell>
          <cell r="EF69">
            <v>91.736596855016046</v>
          </cell>
          <cell r="EG69">
            <v>91.026043737077714</v>
          </cell>
          <cell r="EH69">
            <v>192.80199138377603</v>
          </cell>
          <cell r="EI69">
            <v>0.56435333223667783</v>
          </cell>
          <cell r="EJ69">
            <v>0.46757364638759213</v>
          </cell>
          <cell r="EK69">
            <v>2.2413198672794437</v>
          </cell>
          <cell r="EL69">
            <v>-1.8627183660968001</v>
          </cell>
          <cell r="EM69">
            <v>7.2381543371304389</v>
          </cell>
          <cell r="EN69">
            <v>-12.771325700387536</v>
          </cell>
          <cell r="EO69">
            <v>-19.658895366689549</v>
          </cell>
          <cell r="EP69">
            <v>-1.7705344667598268</v>
          </cell>
          <cell r="EQ69">
            <v>52.920789481451777</v>
          </cell>
          <cell r="ER69">
            <v>81.932737631065237</v>
          </cell>
          <cell r="ES69">
            <v>0.77748507844208348</v>
          </cell>
          <cell r="ET69">
            <v>0.95388706162991355</v>
          </cell>
          <cell r="EU69">
            <v>-9.8057697370305021</v>
          </cell>
        </row>
        <row r="70">
          <cell r="A70">
            <v>199301</v>
          </cell>
          <cell r="B70">
            <v>31.3</v>
          </cell>
          <cell r="M70">
            <v>275.49212598425197</v>
          </cell>
          <cell r="N70">
            <v>130.6</v>
          </cell>
          <cell r="Q70">
            <v>2.0699999999999998</v>
          </cell>
          <cell r="S70">
            <v>31.3</v>
          </cell>
          <cell r="T70">
            <v>47.5</v>
          </cell>
          <cell r="U70">
            <v>2.0699999999999998</v>
          </cell>
          <cell r="V70">
            <v>130.6</v>
          </cell>
          <cell r="W70">
            <v>279.89999999999998</v>
          </cell>
          <cell r="X70">
            <v>17.2</v>
          </cell>
          <cell r="Y70">
            <v>0.91900000000000004</v>
          </cell>
          <cell r="Z70">
            <v>0.33900000000000002</v>
          </cell>
          <cell r="AA70">
            <v>3861.3</v>
          </cell>
          <cell r="AB70">
            <v>1325.3009999999999</v>
          </cell>
          <cell r="AK70">
            <v>26.407</v>
          </cell>
          <cell r="AL70">
            <v>40.155999999999999</v>
          </cell>
          <cell r="AM70">
            <v>2.0659999999999998</v>
          </cell>
          <cell r="AN70">
            <v>119.684</v>
          </cell>
          <cell r="AO70">
            <v>282.892</v>
          </cell>
          <cell r="AP70">
            <v>16.096</v>
          </cell>
          <cell r="AQ70">
            <v>0.88073299999999999</v>
          </cell>
          <cell r="AR70">
            <v>0.20316300000000001</v>
          </cell>
          <cell r="AS70">
            <v>2349154.2122771908</v>
          </cell>
          <cell r="AT70">
            <v>1565677.1322771909</v>
          </cell>
          <cell r="AU70">
            <v>590828.47736303869</v>
          </cell>
          <cell r="AV70">
            <v>396304.18416430173</v>
          </cell>
          <cell r="AW70">
            <v>145253.69326975071</v>
          </cell>
          <cell r="AX70">
            <v>164779.37227094575</v>
          </cell>
          <cell r="AY70">
            <v>58200.12149233598</v>
          </cell>
          <cell r="AZ70">
            <v>131586.77208981075</v>
          </cell>
          <cell r="BA70">
            <v>39860.984733621917</v>
          </cell>
          <cell r="BB70">
            <v>38863.526893385446</v>
          </cell>
          <cell r="BC70">
            <v>783477.08</v>
          </cell>
          <cell r="BD70">
            <v>774372.13</v>
          </cell>
          <cell r="BE70">
            <v>9104.9500000000007</v>
          </cell>
          <cell r="BF70">
            <v>29142.674691245771</v>
          </cell>
          <cell r="BG70">
            <v>88.212068351972718</v>
          </cell>
          <cell r="BH70">
            <v>83.234900862587722</v>
          </cell>
          <cell r="BI70">
            <v>97.920277997567467</v>
          </cell>
          <cell r="BJ70">
            <v>82.589324900239347</v>
          </cell>
          <cell r="BK70">
            <v>52.705938241292131</v>
          </cell>
          <cell r="BL70">
            <v>88.708698361923894</v>
          </cell>
          <cell r="BM70">
            <v>73.252231805193972</v>
          </cell>
          <cell r="BN70">
            <v>95.280706315227945</v>
          </cell>
          <cell r="BO70">
            <v>53.391504727988739</v>
          </cell>
          <cell r="BP70">
            <v>87.830533554340377</v>
          </cell>
          <cell r="BQ70">
            <v>100.18358801287377</v>
          </cell>
          <cell r="BR70">
            <v>99.715501739429513</v>
          </cell>
          <cell r="BS70">
            <v>166.76175466198276</v>
          </cell>
          <cell r="BT70">
            <v>83.234900133951001</v>
          </cell>
          <cell r="BU70">
            <v>3.1234091821661565</v>
          </cell>
          <cell r="BV70">
            <v>-2.5129984040387967</v>
          </cell>
          <cell r="BW70">
            <v>-8.9099689548119869</v>
          </cell>
          <cell r="BX70">
            <v>-7.7975753122703964</v>
          </cell>
          <cell r="BY70">
            <v>1.4236622484045114</v>
          </cell>
          <cell r="BZ70">
            <v>-1.8162726213719793</v>
          </cell>
          <cell r="CA70">
            <v>52.673617857219938</v>
          </cell>
          <cell r="CB70">
            <v>7.4714562328904037</v>
          </cell>
          <cell r="CC70">
            <v>145.11718260782445</v>
          </cell>
          <cell r="CD70">
            <v>-2.1881680050840657</v>
          </cell>
          <cell r="CE70">
            <v>16.594741653986816</v>
          </cell>
          <cell r="CF70">
            <v>16.955929045310441</v>
          </cell>
          <cell r="CG70">
            <v>-7.6589253894218388</v>
          </cell>
          <cell r="CH70">
            <v>-2.5129984040388109</v>
          </cell>
          <cell r="CI70">
            <v>3.1234091821661565</v>
          </cell>
          <cell r="CJ70">
            <v>-2.5129984040387967</v>
          </cell>
          <cell r="CK70">
            <v>-8.9099689548119869</v>
          </cell>
          <cell r="CL70">
            <v>-7.7975753122703964</v>
          </cell>
          <cell r="CM70">
            <v>1.4236622484045114</v>
          </cell>
          <cell r="CN70">
            <v>-1.8162726213719793</v>
          </cell>
          <cell r="CO70">
            <v>52.673617857219938</v>
          </cell>
          <cell r="CP70">
            <v>7.4714562328904037</v>
          </cell>
          <cell r="CQ70">
            <v>145.11718260782445</v>
          </cell>
          <cell r="CR70">
            <v>-2.1881680050840657</v>
          </cell>
          <cell r="CS70">
            <v>16.594741653986816</v>
          </cell>
          <cell r="CT70">
            <v>16.955929045310441</v>
          </cell>
          <cell r="CU70">
            <v>-7.6589253894218388</v>
          </cell>
          <cell r="CV70">
            <v>-2.5129984040388109</v>
          </cell>
          <cell r="CW70">
            <v>88.212068351972718</v>
          </cell>
          <cell r="CX70">
            <v>83.234900862587722</v>
          </cell>
          <cell r="CY70">
            <v>97.920277997567467</v>
          </cell>
          <cell r="CZ70">
            <v>82.589324900239347</v>
          </cell>
          <cell r="DA70">
            <v>52.705938241292131</v>
          </cell>
          <cell r="DB70">
            <v>88.708698361923894</v>
          </cell>
          <cell r="DC70">
            <v>73.252231805193972</v>
          </cell>
          <cell r="DD70">
            <v>95.280706315227945</v>
          </cell>
          <cell r="DE70">
            <v>53.391504727988739</v>
          </cell>
          <cell r="DF70">
            <v>87.830533554340377</v>
          </cell>
          <cell r="DG70">
            <v>100.18358801287377</v>
          </cell>
          <cell r="DH70">
            <v>99.715501739429513</v>
          </cell>
          <cell r="DI70">
            <v>166.76175466198276</v>
          </cell>
          <cell r="DJ70">
            <v>83.234900133951001</v>
          </cell>
          <cell r="DL70">
            <v>26.407</v>
          </cell>
          <cell r="DM70">
            <v>40.155999999999999</v>
          </cell>
          <cell r="DN70">
            <v>2.0659999999999998</v>
          </cell>
          <cell r="DO70">
            <v>119.684</v>
          </cell>
          <cell r="DP70">
            <v>282.892</v>
          </cell>
          <cell r="DQ70">
            <v>16.096</v>
          </cell>
          <cell r="DR70">
            <v>0.88073299999999999</v>
          </cell>
          <cell r="DS70">
            <v>0.20316300000000001</v>
          </cell>
          <cell r="DT70">
            <v>3861.3</v>
          </cell>
          <cell r="DU70">
            <v>1325.3009999999999</v>
          </cell>
          <cell r="DV70">
            <v>86.306710521312155</v>
          </cell>
          <cell r="DW70">
            <v>83.555216900370382</v>
          </cell>
          <cell r="DX70">
            <v>99.085863159982807</v>
          </cell>
          <cell r="DY70">
            <v>89.481366631006892</v>
          </cell>
          <cell r="DZ70">
            <v>51.49628678681912</v>
          </cell>
          <cell r="EA70">
            <v>92.325648460639329</v>
          </cell>
          <cell r="EB70">
            <v>44.16802059964774</v>
          </cell>
          <cell r="EC70">
            <v>91.413775313710644</v>
          </cell>
          <cell r="ED70">
            <v>30.900142984022626</v>
          </cell>
          <cell r="EE70">
            <v>105.40398242509089</v>
          </cell>
          <cell r="EF70">
            <v>92.92484423897389</v>
          </cell>
          <cell r="EG70">
            <v>92.230748923903732</v>
          </cell>
          <cell r="EH70">
            <v>191.64936614617054</v>
          </cell>
          <cell r="EI70">
            <v>0.48561979783914921</v>
          </cell>
          <cell r="EJ70">
            <v>-0.53365424966371222</v>
          </cell>
          <cell r="EK70">
            <v>0.17807714176815637</v>
          </cell>
          <cell r="EL70">
            <v>-3.1346304772542339</v>
          </cell>
          <cell r="EM70">
            <v>5.7819118738809721</v>
          </cell>
          <cell r="EN70">
            <v>-11.850080497254851</v>
          </cell>
          <cell r="EO70">
            <v>-16.905884282436432</v>
          </cell>
          <cell r="EP70">
            <v>-1.1300158458312808</v>
          </cell>
          <cell r="EQ70">
            <v>61.682294374685881</v>
          </cell>
          <cell r="ER70">
            <v>71.716133651831399</v>
          </cell>
          <cell r="ES70">
            <v>2.7631329644961511</v>
          </cell>
          <cell r="ET70">
            <v>2.9573944349285028</v>
          </cell>
          <cell r="EU70">
            <v>-8.9909315878734049</v>
          </cell>
        </row>
        <row r="71">
          <cell r="A71">
            <v>199302</v>
          </cell>
          <cell r="B71">
            <v>31.4</v>
          </cell>
          <cell r="M71">
            <v>263.28740157480314</v>
          </cell>
          <cell r="N71">
            <v>123</v>
          </cell>
          <cell r="Q71">
            <v>2.1</v>
          </cell>
          <cell r="S71">
            <v>31.4</v>
          </cell>
          <cell r="T71">
            <v>47.4</v>
          </cell>
          <cell r="U71">
            <v>2.1</v>
          </cell>
          <cell r="V71">
            <v>123</v>
          </cell>
          <cell r="W71">
            <v>267.5</v>
          </cell>
          <cell r="X71">
            <v>15.9</v>
          </cell>
          <cell r="Y71">
            <v>0.93200000000000005</v>
          </cell>
          <cell r="Z71">
            <v>0.40899999999999997</v>
          </cell>
          <cell r="AA71">
            <v>3421.5</v>
          </cell>
          <cell r="AB71">
            <v>1174.3499999999999</v>
          </cell>
          <cell r="AK71">
            <v>26.492000000000001</v>
          </cell>
          <cell r="AL71">
            <v>40.072000000000003</v>
          </cell>
          <cell r="AM71">
            <v>2.0960000000000001</v>
          </cell>
          <cell r="AN71">
            <v>112.71899999999999</v>
          </cell>
          <cell r="AO71">
            <v>270.36</v>
          </cell>
          <cell r="AP71">
            <v>14.88</v>
          </cell>
          <cell r="AQ71">
            <v>0.89319199999999999</v>
          </cell>
          <cell r="AR71">
            <v>0.245114</v>
          </cell>
          <cell r="AS71">
            <v>2249578.8464196641</v>
          </cell>
          <cell r="AT71">
            <v>1555339.3864196639</v>
          </cell>
          <cell r="AU71">
            <v>592730.26176020072</v>
          </cell>
          <cell r="AV71">
            <v>395475.17849964887</v>
          </cell>
          <cell r="AW71">
            <v>147362.89501132508</v>
          </cell>
          <cell r="AX71">
            <v>155190.05099268685</v>
          </cell>
          <cell r="AY71">
            <v>55621.879892920115</v>
          </cell>
          <cell r="AZ71">
            <v>121645.82310489463</v>
          </cell>
          <cell r="BA71">
            <v>40424.86505693919</v>
          </cell>
          <cell r="BB71">
            <v>46888.432101048318</v>
          </cell>
          <cell r="BC71">
            <v>694239.46000000008</v>
          </cell>
          <cell r="BD71">
            <v>686171.56</v>
          </cell>
          <cell r="BE71">
            <v>8067.9</v>
          </cell>
          <cell r="BF71">
            <v>28950.253503725042</v>
          </cell>
          <cell r="BG71">
            <v>84.472957086611316</v>
          </cell>
          <cell r="BH71">
            <v>82.685323153457873</v>
          </cell>
          <cell r="BI71">
            <v>98.235468046788995</v>
          </cell>
          <cell r="BJ71">
            <v>82.416561096782331</v>
          </cell>
          <cell r="BK71">
            <v>53.471271323208299</v>
          </cell>
          <cell r="BL71">
            <v>83.546303354313849</v>
          </cell>
          <cell r="BM71">
            <v>70.007187869760344</v>
          </cell>
          <cell r="BN71">
            <v>88.082561504137175</v>
          </cell>
          <cell r="BO71">
            <v>54.146790106651743</v>
          </cell>
          <cell r="BP71">
            <v>105.96660514778078</v>
          </cell>
          <cell r="BQ71">
            <v>88.77273096862001</v>
          </cell>
          <cell r="BR71">
            <v>88.357959608808585</v>
          </cell>
          <cell r="BS71">
            <v>147.76766049647836</v>
          </cell>
          <cell r="BT71">
            <v>82.68532263303085</v>
          </cell>
          <cell r="BU71">
            <v>3.6510305807898789</v>
          </cell>
          <cell r="BV71">
            <v>2.1397398254508602</v>
          </cell>
          <cell r="BW71">
            <v>-3.5075578218904013</v>
          </cell>
          <cell r="BX71">
            <v>-5.9982640925191788</v>
          </cell>
          <cell r="BY71">
            <v>1.4520813165537731</v>
          </cell>
          <cell r="BZ71">
            <v>-1.2786939805043147</v>
          </cell>
          <cell r="CA71">
            <v>10867.951318458418</v>
          </cell>
          <cell r="CB71">
            <v>1.1006930289441499</v>
          </cell>
          <cell r="CC71">
            <v>145.16352158100597</v>
          </cell>
          <cell r="CD71">
            <v>-2.3119383058007799</v>
          </cell>
          <cell r="CE71">
            <v>7.2047503922047156</v>
          </cell>
          <cell r="CF71">
            <v>7.5368512735519317</v>
          </cell>
          <cell r="CG71">
            <v>-15.095739474971992</v>
          </cell>
          <cell r="CH71">
            <v>2.1397398254508602</v>
          </cell>
          <cell r="CI71">
            <v>3.3808348391522998</v>
          </cell>
          <cell r="CJ71">
            <v>-0.24855126850931697</v>
          </cell>
          <cell r="CK71">
            <v>-6.2822216316768476</v>
          </cell>
          <cell r="CL71">
            <v>-6.907555029530883</v>
          </cell>
          <cell r="CM71">
            <v>1.4379722154521204</v>
          </cell>
          <cell r="CN71">
            <v>-1.5562718943395595</v>
          </cell>
          <cell r="CO71">
            <v>194.66384741980323</v>
          </cell>
          <cell r="CP71">
            <v>4.3138575517764082</v>
          </cell>
          <cell r="CQ71">
            <v>145.14051263342344</v>
          </cell>
          <cell r="CR71">
            <v>-2.2558833726175891</v>
          </cell>
          <cell r="CS71">
            <v>11.986502598361696</v>
          </cell>
          <cell r="CT71">
            <v>12.333415508735811</v>
          </cell>
          <cell r="CU71">
            <v>-11.308623688701033</v>
          </cell>
          <cell r="CV71">
            <v>-0.24855126565003616</v>
          </cell>
          <cell r="CW71">
            <v>86.342512719292017</v>
          </cell>
          <cell r="CX71">
            <v>82.960112008022804</v>
          </cell>
          <cell r="CY71">
            <v>98.077873022178238</v>
          </cell>
          <cell r="CZ71">
            <v>82.502942998510832</v>
          </cell>
          <cell r="DA71">
            <v>53.088604782250215</v>
          </cell>
          <cell r="DB71">
            <v>86.127500858118879</v>
          </cell>
          <cell r="DC71">
            <v>71.629709837477151</v>
          </cell>
          <cell r="DD71">
            <v>91.68163390968256</v>
          </cell>
          <cell r="DE71">
            <v>53.769147417320241</v>
          </cell>
          <cell r="DF71">
            <v>96.898569351060587</v>
          </cell>
          <cell r="DG71">
            <v>94.47815949074689</v>
          </cell>
          <cell r="DH71">
            <v>94.036730674119042</v>
          </cell>
          <cell r="DI71">
            <v>157.26470757923056</v>
          </cell>
          <cell r="DJ71">
            <v>82.960111383490926</v>
          </cell>
          <cell r="DL71">
            <v>52.899000000000001</v>
          </cell>
          <cell r="DM71">
            <v>80.228000000000009</v>
          </cell>
          <cell r="DN71">
            <v>4.1619999999999999</v>
          </cell>
          <cell r="DO71">
            <v>232.40299999999999</v>
          </cell>
          <cell r="DP71">
            <v>553.25199999999995</v>
          </cell>
          <cell r="DQ71">
            <v>30.975999999999999</v>
          </cell>
          <cell r="DR71">
            <v>1.773925</v>
          </cell>
          <cell r="DS71">
            <v>0.44827700000000004</v>
          </cell>
          <cell r="DT71">
            <v>7282.8</v>
          </cell>
          <cell r="DU71">
            <v>2499.6509999999998</v>
          </cell>
          <cell r="DV71">
            <v>86.554668619947563</v>
          </cell>
          <cell r="DW71">
            <v>83.699565775772257</v>
          </cell>
          <cell r="DX71">
            <v>98.788286672335403</v>
          </cell>
          <cell r="DY71">
            <v>89.043115593864442</v>
          </cell>
          <cell r="DZ71">
            <v>51.56006454364546</v>
          </cell>
          <cell r="EA71">
            <v>92.235470227675592</v>
          </cell>
          <cell r="EB71">
            <v>49.948762201699765</v>
          </cell>
          <cell r="EC71">
            <v>91.493688927978496</v>
          </cell>
          <cell r="ED71">
            <v>33.571876351851586</v>
          </cell>
          <cell r="EE71">
            <v>105.19499386042905</v>
          </cell>
          <cell r="EF71">
            <v>93.422012326149243</v>
          </cell>
          <cell r="EG71">
            <v>92.746805197109481</v>
          </cell>
          <cell r="EH71">
            <v>189.45997650120748</v>
          </cell>
          <cell r="EI71">
            <v>0.68750493902942367</v>
          </cell>
          <cell r="EJ71">
            <v>-0.59528507516303364</v>
          </cell>
          <cell r="EK71">
            <v>-0.76361232085376685</v>
          </cell>
          <cell r="EL71">
            <v>-3.534053773024354</v>
          </cell>
          <cell r="EM71">
            <v>4.2153661051907818</v>
          </cell>
          <cell r="EN71">
            <v>-10.276164022070049</v>
          </cell>
          <cell r="EO71">
            <v>-5.3369354028056506</v>
          </cell>
          <cell r="EP71">
            <v>-0.77146540978084488</v>
          </cell>
          <cell r="EQ71">
            <v>70.004540774233931</v>
          </cell>
          <cell r="ER71">
            <v>60.719927520676464</v>
          </cell>
          <cell r="ES71">
            <v>3.567645640928248</v>
          </cell>
          <cell r="ET71">
            <v>3.7747912328278943</v>
          </cell>
          <cell r="EU71">
            <v>-9.0703129898799091</v>
          </cell>
        </row>
        <row r="72">
          <cell r="A72">
            <v>199303</v>
          </cell>
          <cell r="B72">
            <v>32.799999999999997</v>
          </cell>
          <cell r="M72">
            <v>231.10236220472441</v>
          </cell>
          <cell r="N72">
            <v>137.30000000000001</v>
          </cell>
          <cell r="Q72">
            <v>2.09</v>
          </cell>
          <cell r="S72">
            <v>32.799999999999997</v>
          </cell>
          <cell r="T72">
            <v>50.8</v>
          </cell>
          <cell r="U72">
            <v>2.09</v>
          </cell>
          <cell r="V72">
            <v>137.30000000000001</v>
          </cell>
          <cell r="W72">
            <v>234.8</v>
          </cell>
          <cell r="X72">
            <v>17.7</v>
          </cell>
          <cell r="Y72">
            <v>1.1519999999999999</v>
          </cell>
          <cell r="Z72">
            <v>0.224</v>
          </cell>
          <cell r="AA72">
            <v>3720.1</v>
          </cell>
          <cell r="AB72">
            <v>1276.837</v>
          </cell>
          <cell r="AK72">
            <v>27.672999999999998</v>
          </cell>
          <cell r="AL72">
            <v>42.945999999999998</v>
          </cell>
          <cell r="AM72">
            <v>2.0859999999999999</v>
          </cell>
          <cell r="AN72">
            <v>125.824</v>
          </cell>
          <cell r="AO72">
            <v>237.31</v>
          </cell>
          <cell r="AP72">
            <v>16.564</v>
          </cell>
          <cell r="AQ72">
            <v>1.104031</v>
          </cell>
          <cell r="AR72">
            <v>0.134243</v>
          </cell>
          <cell r="AS72">
            <v>2377594.4597074529</v>
          </cell>
          <cell r="AT72">
            <v>1622767.5697074528</v>
          </cell>
          <cell r="AU72">
            <v>619153.87791371113</v>
          </cell>
          <cell r="AV72">
            <v>423839.01516884402</v>
          </cell>
          <cell r="AW72">
            <v>146659.8277641336</v>
          </cell>
          <cell r="AX72">
            <v>173232.84429513954</v>
          </cell>
          <cell r="AY72">
            <v>48822.415732315698</v>
          </cell>
          <cell r="AZ72">
            <v>135412.72942940018</v>
          </cell>
          <cell r="BA72">
            <v>49967.200997856715</v>
          </cell>
          <cell r="BB72">
            <v>25679.658406052</v>
          </cell>
          <cell r="BC72">
            <v>754826.89</v>
          </cell>
          <cell r="BD72">
            <v>746054.89</v>
          </cell>
          <cell r="BE72">
            <v>8772</v>
          </cell>
          <cell r="BF72">
            <v>30205.325735359031</v>
          </cell>
          <cell r="BG72">
            <v>89.280015716668444</v>
          </cell>
          <cell r="BH72">
            <v>86.269956303934194</v>
          </cell>
          <cell r="BI72">
            <v>102.61475567185536</v>
          </cell>
          <cell r="BJ72">
            <v>88.327551229347506</v>
          </cell>
          <cell r="BK72">
            <v>53.216160295902903</v>
          </cell>
          <cell r="BL72">
            <v>93.259610830944084</v>
          </cell>
          <cell r="BM72">
            <v>61.449200153028649</v>
          </cell>
          <cell r="BN72">
            <v>98.051044943180642</v>
          </cell>
          <cell r="BO72">
            <v>66.928202254651666</v>
          </cell>
          <cell r="BP72">
            <v>58.03534263588999</v>
          </cell>
          <cell r="BQ72">
            <v>96.520074548701288</v>
          </cell>
          <cell r="BR72">
            <v>96.069105278239917</v>
          </cell>
          <cell r="BS72">
            <v>160.66360736686229</v>
          </cell>
          <cell r="BT72">
            <v>86.269956266275599</v>
          </cell>
          <cell r="BU72">
            <v>7.7120599672003891</v>
          </cell>
          <cell r="BV72">
            <v>7.7123630811295669</v>
          </cell>
          <cell r="BW72">
            <v>4.6950665859564253</v>
          </cell>
          <cell r="BX72">
            <v>0.15158228586085443</v>
          </cell>
          <cell r="BY72">
            <v>2.4557956777995855</v>
          </cell>
          <cell r="BZ72">
            <v>4.2953531937467915</v>
          </cell>
          <cell r="CA72">
            <v>173.15630143766475</v>
          </cell>
          <cell r="CB72">
            <v>14.55048409405255</v>
          </cell>
          <cell r="CC72">
            <v>145.27808510732831</v>
          </cell>
          <cell r="CD72">
            <v>-2.3197095269625976</v>
          </cell>
          <cell r="CE72">
            <v>7.7114083222991781</v>
          </cell>
          <cell r="CF72">
            <v>8.0450743050671178</v>
          </cell>
          <cell r="CG72">
            <v>-14.694238360168868</v>
          </cell>
          <cell r="CH72">
            <v>7.7123630811295953</v>
          </cell>
          <cell r="CI72">
            <v>4.8172839575295825</v>
          </cell>
          <cell r="CJ72">
            <v>2.338883917704365</v>
          </cell>
          <cell r="CK72">
            <v>-2.7812300155652565</v>
          </cell>
          <cell r="CL72">
            <v>-4.5621484247881199</v>
          </cell>
          <cell r="CM72">
            <v>1.775533474507256</v>
          </cell>
          <cell r="CN72">
            <v>0.42274170986127046</v>
          </cell>
          <cell r="CO72">
            <v>187.86020667506568</v>
          </cell>
          <cell r="CP72">
            <v>7.6661759710111994</v>
          </cell>
          <cell r="CQ72">
            <v>145.1932694355697</v>
          </cell>
          <cell r="CR72">
            <v>-2.2705996436564391</v>
          </cell>
          <cell r="CS72">
            <v>10.503616038602075</v>
          </cell>
          <cell r="CT72">
            <v>10.845934003907971</v>
          </cell>
          <cell r="CU72">
            <v>-12.482978017904244</v>
          </cell>
          <cell r="CV72">
            <v>2.3388839320696491</v>
          </cell>
          <cell r="CW72">
            <v>87.321680385084164</v>
          </cell>
          <cell r="CX72">
            <v>84.063393439993263</v>
          </cell>
          <cell r="CY72">
            <v>99.590167238737266</v>
          </cell>
          <cell r="CZ72">
            <v>84.444479075456385</v>
          </cell>
          <cell r="DA72">
            <v>53.131123286801113</v>
          </cell>
          <cell r="DB72">
            <v>88.504870849060623</v>
          </cell>
          <cell r="DC72">
            <v>68.236206609327652</v>
          </cell>
          <cell r="DD72">
            <v>93.804770920848583</v>
          </cell>
          <cell r="DE72">
            <v>58.155499029764051</v>
          </cell>
          <cell r="DF72">
            <v>83.944160446003721</v>
          </cell>
          <cell r="DG72">
            <v>95.158797843398361</v>
          </cell>
          <cell r="DH72">
            <v>94.714188875492667</v>
          </cell>
          <cell r="DI72">
            <v>158.3976741751078</v>
          </cell>
          <cell r="DJ72">
            <v>84.063393011085807</v>
          </cell>
          <cell r="DL72">
            <v>80.572000000000003</v>
          </cell>
          <cell r="DM72">
            <v>123.17400000000001</v>
          </cell>
          <cell r="DN72">
            <v>6.2479999999999993</v>
          </cell>
          <cell r="DO72">
            <v>358.22699999999998</v>
          </cell>
          <cell r="DP72">
            <v>790.5619999999999</v>
          </cell>
          <cell r="DQ72">
            <v>47.54</v>
          </cell>
          <cell r="DR72">
            <v>2.8779560000000002</v>
          </cell>
          <cell r="DS72">
            <v>0.58252000000000004</v>
          </cell>
          <cell r="DT72">
            <v>11002.9</v>
          </cell>
          <cell r="DU72">
            <v>3776.4879999999998</v>
          </cell>
          <cell r="DV72">
            <v>87.087364181374028</v>
          </cell>
          <cell r="DW72">
            <v>84.214320386243472</v>
          </cell>
          <cell r="DX72">
            <v>99.171767898888291</v>
          </cell>
          <cell r="DY72">
            <v>89.054256116904824</v>
          </cell>
          <cell r="DZ72">
            <v>51.666360805022698</v>
          </cell>
          <cell r="EA72">
            <v>92.55554118878392</v>
          </cell>
          <cell r="EB72">
            <v>53.194863478026285</v>
          </cell>
          <cell r="EC72">
            <v>92.53157932563029</v>
          </cell>
          <cell r="ED72">
            <v>36.875338032558851</v>
          </cell>
          <cell r="EE72">
            <v>105.08014201692934</v>
          </cell>
          <cell r="EF72">
            <v>93.997861035938527</v>
          </cell>
          <cell r="EG72">
            <v>93.342916816384914</v>
          </cell>
          <cell r="EH72">
            <v>187.15373393615764</v>
          </cell>
          <cell r="EI72">
            <v>1.5384753797758748</v>
          </cell>
          <cell r="EJ72">
            <v>0.193730742970601</v>
          </cell>
          <cell r="EK72">
            <v>-0.52197955476755453</v>
          </cell>
          <cell r="EL72">
            <v>-3.0235613820288449</v>
          </cell>
          <cell r="EM72">
            <v>3.1055110092910638</v>
          </cell>
          <cell r="EN72">
            <v>-8.839500374743281</v>
          </cell>
          <cell r="EO72">
            <v>3.7784189694700672</v>
          </cell>
          <cell r="EP72">
            <v>1.2851041312317761</v>
          </cell>
          <cell r="EQ72">
            <v>79.592554256511846</v>
          </cell>
          <cell r="ER72">
            <v>55.250800801813114</v>
          </cell>
          <cell r="ES72">
            <v>4.5626786430958504</v>
          </cell>
          <cell r="ET72">
            <v>4.7839161120179341</v>
          </cell>
          <cell r="EU72">
            <v>-9.0585075848933911</v>
          </cell>
        </row>
        <row r="73">
          <cell r="A73">
            <v>199304</v>
          </cell>
          <cell r="B73">
            <v>32.4</v>
          </cell>
          <cell r="M73">
            <v>239.27165354330708</v>
          </cell>
          <cell r="N73">
            <v>126</v>
          </cell>
          <cell r="Q73">
            <v>2.2200000000000002</v>
          </cell>
          <cell r="S73">
            <v>32.4</v>
          </cell>
          <cell r="T73">
            <v>52.2</v>
          </cell>
          <cell r="U73">
            <v>2.2200000000000002</v>
          </cell>
          <cell r="V73">
            <v>126</v>
          </cell>
          <cell r="W73">
            <v>243.1</v>
          </cell>
          <cell r="X73">
            <v>18.5</v>
          </cell>
          <cell r="Y73">
            <v>1.101</v>
          </cell>
          <cell r="Z73">
            <v>0.32900000000000001</v>
          </cell>
          <cell r="AA73">
            <v>3526</v>
          </cell>
          <cell r="AB73">
            <v>1210.251</v>
          </cell>
          <cell r="AK73">
            <v>27.335000000000001</v>
          </cell>
          <cell r="AL73">
            <v>44.128999999999998</v>
          </cell>
          <cell r="AM73">
            <v>2.2149999999999999</v>
          </cell>
          <cell r="AN73">
            <v>115.468</v>
          </cell>
          <cell r="AO73">
            <v>245.69900000000001</v>
          </cell>
          <cell r="AP73">
            <v>17.312999999999999</v>
          </cell>
          <cell r="AQ73">
            <v>1.0551550000000001</v>
          </cell>
          <cell r="AR73">
            <v>0.19717000000000001</v>
          </cell>
          <cell r="AS73">
            <v>2354809.6133499574</v>
          </cell>
          <cell r="AT73">
            <v>1639366.3433499576</v>
          </cell>
          <cell r="AU73">
            <v>611591.48819323152</v>
          </cell>
          <cell r="AV73">
            <v>435514.17827937222</v>
          </cell>
          <cell r="AW73">
            <v>155729.39525290314</v>
          </cell>
          <cell r="AX73">
            <v>158974.83838592935</v>
          </cell>
          <cell r="AY73">
            <v>50548.306952990752</v>
          </cell>
          <cell r="AZ73">
            <v>141535.89619724735</v>
          </cell>
          <cell r="BA73">
            <v>47755.128224563894</v>
          </cell>
          <cell r="BB73">
            <v>37717.111863719321</v>
          </cell>
          <cell r="BC73">
            <v>715443.27</v>
          </cell>
          <cell r="BD73">
            <v>707128.72</v>
          </cell>
          <cell r="BE73">
            <v>8314.5499999999993</v>
          </cell>
          <cell r="BF73">
            <v>30514.286590499516</v>
          </cell>
          <cell r="BG73">
            <v>88.424431858540942</v>
          </cell>
          <cell r="BH73">
            <v>87.152384264394328</v>
          </cell>
          <cell r="BI73">
            <v>101.36141171142148</v>
          </cell>
          <cell r="BJ73">
            <v>90.760641461367214</v>
          </cell>
          <cell r="BK73">
            <v>56.507092548142346</v>
          </cell>
          <cell r="BL73">
            <v>85.583837291990832</v>
          </cell>
          <cell r="BM73">
            <v>63.62145307150557</v>
          </cell>
          <cell r="BN73">
            <v>102.48477065330152</v>
          </cell>
          <cell r="BO73">
            <v>63.965257542593449</v>
          </cell>
          <cell r="BP73">
            <v>85.239666183848897</v>
          </cell>
          <cell r="BQ73">
            <v>91.484072269559221</v>
          </cell>
          <cell r="BR73">
            <v>91.056602345903855</v>
          </cell>
          <cell r="BS73">
            <v>152.28517973462664</v>
          </cell>
          <cell r="BT73">
            <v>87.152384739137872</v>
          </cell>
          <cell r="BU73">
            <v>4.8386220696296789</v>
          </cell>
          <cell r="BV73">
            <v>4.5884037831325628</v>
          </cell>
          <cell r="BW73">
            <v>-1.961839179398865</v>
          </cell>
          <cell r="BX73">
            <v>4.9640835355120743</v>
          </cell>
          <cell r="BY73">
            <v>8.7917485265225821</v>
          </cell>
          <cell r="BZ73">
            <v>-7.9855604873733768</v>
          </cell>
          <cell r="CA73">
            <v>44.271680475387996</v>
          </cell>
          <cell r="CB73">
            <v>18.322854018589354</v>
          </cell>
          <cell r="CC73">
            <v>145.03328944282279</v>
          </cell>
          <cell r="CD73">
            <v>-2.3823905100454397</v>
          </cell>
          <cell r="CE73">
            <v>5.4165117832147871</v>
          </cell>
          <cell r="CF73">
            <v>5.7429898916289801</v>
          </cell>
          <cell r="CG73">
            <v>-16.507085984782691</v>
          </cell>
          <cell r="CH73">
            <v>4.5884037831325628</v>
          </cell>
          <cell r="CI73">
            <v>4.822668032838223</v>
          </cell>
          <cell r="CJ73">
            <v>2.9073356141849018</v>
          </cell>
          <cell r="CK73">
            <v>-2.5749600483933506</v>
          </cell>
          <cell r="CL73">
            <v>-2.2214559566112229</v>
          </cell>
          <cell r="CM73">
            <v>3.5229357798165069</v>
          </cell>
          <cell r="CN73">
            <v>-1.7654207313026689</v>
          </cell>
          <cell r="CO73">
            <v>132.90061289575829</v>
          </cell>
          <cell r="CP73">
            <v>10.31860785547822</v>
          </cell>
          <cell r="CQ73">
            <v>145.15033031719051</v>
          </cell>
          <cell r="CR73">
            <v>-2.2988937842402919</v>
          </cell>
          <cell r="CS73">
            <v>9.2244365333024234</v>
          </cell>
          <cell r="CT73">
            <v>9.5627710658596925</v>
          </cell>
          <cell r="CU73">
            <v>-13.494839394523979</v>
          </cell>
          <cell r="CV73">
            <v>2.907335629461187</v>
          </cell>
          <cell r="CW73">
            <v>87.597368253448366</v>
          </cell>
          <cell r="CX73">
            <v>84.835641146093536</v>
          </cell>
          <cell r="CY73">
            <v>100.03297835690833</v>
          </cell>
          <cell r="CZ73">
            <v>86.023519671934096</v>
          </cell>
          <cell r="DA73">
            <v>53.97511560213642</v>
          </cell>
          <cell r="DB73">
            <v>87.774612459793175</v>
          </cell>
          <cell r="DC73">
            <v>67.082518224872132</v>
          </cell>
          <cell r="DD73">
            <v>95.974770853961815</v>
          </cell>
          <cell r="DE73">
            <v>59.607938657971403</v>
          </cell>
          <cell r="DF73">
            <v>84.268036880465019</v>
          </cell>
          <cell r="DG73">
            <v>94.240116449938569</v>
          </cell>
          <cell r="DH73">
            <v>93.799792243095467</v>
          </cell>
          <cell r="DI73">
            <v>156.86955056498749</v>
          </cell>
          <cell r="DJ73">
            <v>84.835640943098824</v>
          </cell>
          <cell r="DL73">
            <v>107.90700000000001</v>
          </cell>
          <cell r="DM73">
            <v>167.303</v>
          </cell>
          <cell r="DN73">
            <v>8.4629999999999992</v>
          </cell>
          <cell r="DO73">
            <v>473.69499999999999</v>
          </cell>
          <cell r="DP73">
            <v>1036.261</v>
          </cell>
          <cell r="DQ73">
            <v>64.852999999999994</v>
          </cell>
          <cell r="DR73">
            <v>3.9331110000000002</v>
          </cell>
          <cell r="DS73">
            <v>0.77968999999999999</v>
          </cell>
          <cell r="DT73">
            <v>14528.9</v>
          </cell>
          <cell r="DU73">
            <v>4986.7389999999996</v>
          </cell>
          <cell r="DV73">
            <v>87.427452276644431</v>
          </cell>
          <cell r="DW73">
            <v>84.532942651557676</v>
          </cell>
          <cell r="DX73">
            <v>99.002739509746917</v>
          </cell>
          <cell r="DY73">
            <v>89.411952602832187</v>
          </cell>
          <cell r="DZ73">
            <v>52.046901420753237</v>
          </cell>
          <cell r="EA73">
            <v>91.936584974722436</v>
          </cell>
          <cell r="EB73">
            <v>54.821787436399205</v>
          </cell>
          <cell r="EC73">
            <v>93.854100312371955</v>
          </cell>
          <cell r="ED73">
            <v>40.030382711234516</v>
          </cell>
          <cell r="EE73">
            <v>104.90678346268818</v>
          </cell>
          <cell r="EF73">
            <v>94.389580627618486</v>
          </cell>
          <cell r="EG73">
            <v>93.755030145264172</v>
          </cell>
          <cell r="EH73">
            <v>184.64475399682468</v>
          </cell>
          <cell r="EI73">
            <v>2.2376793534702415</v>
          </cell>
          <cell r="EJ73">
            <v>0.7387319919324824</v>
          </cell>
          <cell r="EK73">
            <v>-0.66997780175354649</v>
          </cell>
          <cell r="EL73">
            <v>-2.0205207376647394</v>
          </cell>
          <cell r="EM73">
            <v>2.723115008601539</v>
          </cell>
          <cell r="EN73">
            <v>-8.4357775590550972</v>
          </cell>
          <cell r="EO73">
            <v>7.9023123974846641</v>
          </cell>
          <cell r="EP73">
            <v>3.4038598455409215</v>
          </cell>
          <cell r="EQ73">
            <v>88.0511441870797</v>
          </cell>
          <cell r="ER73">
            <v>47.826576953887667</v>
          </cell>
          <cell r="ES73">
            <v>5.6231413256087279</v>
          </cell>
          <cell r="ET73">
            <v>5.857482424565319</v>
          </cell>
          <cell r="EU73">
            <v>-8.9360402603530247</v>
          </cell>
        </row>
        <row r="74">
          <cell r="A74">
            <v>199305</v>
          </cell>
          <cell r="B74">
            <v>33.200000000000003</v>
          </cell>
          <cell r="M74">
            <v>291.63385826771656</v>
          </cell>
          <cell r="N74">
            <v>123.6</v>
          </cell>
          <cell r="Q74">
            <v>2.27</v>
          </cell>
          <cell r="S74">
            <v>33.200000000000003</v>
          </cell>
          <cell r="T74">
            <v>52.1</v>
          </cell>
          <cell r="U74">
            <v>2.27</v>
          </cell>
          <cell r="V74">
            <v>123.6</v>
          </cell>
          <cell r="W74">
            <v>296.3</v>
          </cell>
          <cell r="X74">
            <v>17.8</v>
          </cell>
          <cell r="Y74">
            <v>1.3620000000000001</v>
          </cell>
          <cell r="Z74">
            <v>0.42199999999999999</v>
          </cell>
          <cell r="AA74">
            <v>3864</v>
          </cell>
          <cell r="AB74">
            <v>1326.193</v>
          </cell>
          <cell r="AK74">
            <v>28.01</v>
          </cell>
          <cell r="AL74">
            <v>44.045000000000002</v>
          </cell>
          <cell r="AM74">
            <v>2.2650000000000001</v>
          </cell>
          <cell r="AN74">
            <v>113.26900000000001</v>
          </cell>
          <cell r="AO74">
            <v>299.46699999999998</v>
          </cell>
          <cell r="AP74">
            <v>16.658000000000001</v>
          </cell>
          <cell r="AQ74">
            <v>1.3052870000000001</v>
          </cell>
          <cell r="AR74">
            <v>0.25290499999999999</v>
          </cell>
          <cell r="AS74">
            <v>2465841.7146927342</v>
          </cell>
          <cell r="AT74">
            <v>1681817.0246927345</v>
          </cell>
          <cell r="AU74">
            <v>626693.89370010665</v>
          </cell>
          <cell r="AV74">
            <v>434685.17261471937</v>
          </cell>
          <cell r="AW74">
            <v>159244.73148886033</v>
          </cell>
          <cell r="AX74">
            <v>155947.28382873032</v>
          </cell>
          <cell r="AY74">
            <v>61610.14020525635</v>
          </cell>
          <cell r="AZ74">
            <v>136181.1909463263</v>
          </cell>
          <cell r="BA74">
            <v>59075.821139885935</v>
          </cell>
          <cell r="BB74">
            <v>48378.790768848878</v>
          </cell>
          <cell r="BC74">
            <v>784024.69</v>
          </cell>
          <cell r="BD74">
            <v>774913.61</v>
          </cell>
          <cell r="BE74">
            <v>9111.08</v>
          </cell>
          <cell r="BF74">
            <v>31304.440501513116</v>
          </cell>
          <cell r="BG74">
            <v>92.593750016422902</v>
          </cell>
          <cell r="BH74">
            <v>89.409157503444078</v>
          </cell>
          <cell r="BI74">
            <v>103.86439151406313</v>
          </cell>
          <cell r="BJ74">
            <v>90.587877657910198</v>
          </cell>
          <cell r="BK74">
            <v>57.782647684669264</v>
          </cell>
          <cell r="BL74">
            <v>83.953958380040433</v>
          </cell>
          <cell r="BM74">
            <v>77.54417269490132</v>
          </cell>
          <cell r="BN74">
            <v>98.60748047956433</v>
          </cell>
          <cell r="BO74">
            <v>79.128676945092607</v>
          </cell>
          <cell r="BP74">
            <v>109.33477596097936</v>
          </cell>
          <cell r="BQ74">
            <v>100.25361116483596</v>
          </cell>
          <cell r="BR74">
            <v>99.785227841118967</v>
          </cell>
          <cell r="BS74">
            <v>166.87402870589051</v>
          </cell>
          <cell r="BT74">
            <v>89.409157069421767</v>
          </cell>
          <cell r="BU74">
            <v>10.041628770984531</v>
          </cell>
          <cell r="BV74">
            <v>9.8915102135370745</v>
          </cell>
          <cell r="BW74">
            <v>8.776699029126263</v>
          </cell>
          <cell r="BX74">
            <v>-2.4968222262572226E-2</v>
          </cell>
          <cell r="BY74">
            <v>18.772941793392775</v>
          </cell>
          <cell r="BZ74">
            <v>-5.9008739573987157</v>
          </cell>
          <cell r="CA74">
            <v>115.37725739519428</v>
          </cell>
          <cell r="CB74">
            <v>15.889801029636857</v>
          </cell>
          <cell r="CC74">
            <v>145.09624249616482</v>
          </cell>
          <cell r="CD74">
            <v>-2.2491148869065398</v>
          </cell>
          <cell r="CE74">
            <v>10.365036770459241</v>
          </cell>
          <cell r="CF74">
            <v>10.706816967186811</v>
          </cell>
          <cell r="CG74">
            <v>-12.587450158686309</v>
          </cell>
          <cell r="CH74">
            <v>9.8915102135370745</v>
          </cell>
          <cell r="CI74">
            <v>5.8722187482376285</v>
          </cell>
          <cell r="CJ74">
            <v>4.2895256677832947</v>
          </cell>
          <cell r="CK74">
            <v>-0.43367104000466838</v>
          </cell>
          <cell r="CL74">
            <v>-1.7717047778397728</v>
          </cell>
          <cell r="CM74">
            <v>6.4074588375322463</v>
          </cell>
          <cell r="CN74">
            <v>-2.591523117262426</v>
          </cell>
          <cell r="CO74">
            <v>128.7283811089421</v>
          </cell>
          <cell r="CP74">
            <v>11.413184620221145</v>
          </cell>
          <cell r="CQ74">
            <v>145.13685065664356</v>
          </cell>
          <cell r="CR74">
            <v>-2.2867065369620292</v>
          </cell>
          <cell r="CS74">
            <v>9.4620945553037075</v>
          </cell>
          <cell r="CT74">
            <v>9.8011472553656915</v>
          </cell>
          <cell r="CU74">
            <v>-13.305785520447387</v>
          </cell>
          <cell r="CV74">
            <v>4.2895256774719428</v>
          </cell>
          <cell r="CW74">
            <v>88.59664460604327</v>
          </cell>
          <cell r="CX74">
            <v>85.750344417563639</v>
          </cell>
          <cell r="CY74">
            <v>100.79926098833928</v>
          </cell>
          <cell r="CZ74">
            <v>86.936391269129317</v>
          </cell>
          <cell r="DA74">
            <v>54.73662201864299</v>
          </cell>
          <cell r="DB74">
            <v>87.010481643842624</v>
          </cell>
          <cell r="DC74">
            <v>69.174849118877972</v>
          </cell>
          <cell r="DD74">
            <v>96.501312779082326</v>
          </cell>
          <cell r="DE74">
            <v>63.512086315395642</v>
          </cell>
          <cell r="DF74">
            <v>89.281384696567883</v>
          </cell>
          <cell r="DG74">
            <v>95.44281539291805</v>
          </cell>
          <cell r="DH74">
            <v>94.99687936270017</v>
          </cell>
          <cell r="DI74">
            <v>158.87044619316811</v>
          </cell>
          <cell r="DJ74">
            <v>85.750344168363412</v>
          </cell>
          <cell r="DL74">
            <v>135.917</v>
          </cell>
          <cell r="DM74">
            <v>211.34800000000001</v>
          </cell>
          <cell r="DN74">
            <v>10.728</v>
          </cell>
          <cell r="DO74">
            <v>586.96399999999994</v>
          </cell>
          <cell r="DP74">
            <v>1335.7280000000001</v>
          </cell>
          <cell r="DQ74">
            <v>81.510999999999996</v>
          </cell>
          <cell r="DR74">
            <v>5.2383980000000001</v>
          </cell>
          <cell r="DS74">
            <v>1.0325949999999999</v>
          </cell>
          <cell r="DT74">
            <v>18392.900000000001</v>
          </cell>
          <cell r="DU74">
            <v>6312.9319999999998</v>
          </cell>
          <cell r="DV74">
            <v>88.131573733953189</v>
          </cell>
          <cell r="DW74">
            <v>85.203597731365122</v>
          </cell>
          <cell r="DX74">
            <v>99.701101775669187</v>
          </cell>
          <cell r="DY74">
            <v>89.410067283548429</v>
          </cell>
          <cell r="DZ74">
            <v>52.807982652214299</v>
          </cell>
          <cell r="EA74">
            <v>91.497861694762449</v>
          </cell>
          <cell r="EB74">
            <v>58.283478362947278</v>
          </cell>
          <cell r="EC74">
            <v>94.980783614765826</v>
          </cell>
          <cell r="ED74">
            <v>43.934044384942645</v>
          </cell>
          <cell r="EE74">
            <v>104.69714642463144</v>
          </cell>
          <cell r="EF74">
            <v>95.17419835054227</v>
          </cell>
          <cell r="EG74">
            <v>94.559243020159172</v>
          </cell>
          <cell r="EH74">
            <v>182.64225881456559</v>
          </cell>
          <cell r="EI74">
            <v>3.5124893335273697</v>
          </cell>
          <cell r="EJ74">
            <v>2.0150930951748762</v>
          </cell>
          <cell r="EK74">
            <v>0.90065578999710283</v>
          </cell>
          <cell r="EL74">
            <v>-2.0382256507712384</v>
          </cell>
          <cell r="EM74">
            <v>3.6468330134357387</v>
          </cell>
          <cell r="EN74">
            <v>-7.7419728513099955</v>
          </cell>
          <cell r="EO74">
            <v>20.781422370444474</v>
          </cell>
          <cell r="EP74">
            <v>5.7312459158626297</v>
          </cell>
          <cell r="EQ74">
            <v>97.736827948493413</v>
          </cell>
          <cell r="ER74">
            <v>39.285916269261179</v>
          </cell>
          <cell r="ES74">
            <v>6.8909508893037525</v>
          </cell>
          <cell r="ET74">
            <v>7.1401252154941375</v>
          </cell>
          <cell r="EU74">
            <v>-8.7386127302525978</v>
          </cell>
        </row>
        <row r="75">
          <cell r="A75">
            <v>199306</v>
          </cell>
          <cell r="B75">
            <v>30.4</v>
          </cell>
          <cell r="M75">
            <v>282.7755905511811</v>
          </cell>
          <cell r="N75">
            <v>142.4</v>
          </cell>
          <cell r="Q75">
            <v>2.4300000000000002</v>
          </cell>
          <cell r="S75">
            <v>30.4</v>
          </cell>
          <cell r="T75">
            <v>58.9</v>
          </cell>
          <cell r="U75">
            <v>2.4300000000000002</v>
          </cell>
          <cell r="V75">
            <v>142.4</v>
          </cell>
          <cell r="W75">
            <v>287.3</v>
          </cell>
          <cell r="X75">
            <v>20</v>
          </cell>
          <cell r="Y75">
            <v>1.397</v>
          </cell>
          <cell r="Z75">
            <v>0.45100000000000001</v>
          </cell>
          <cell r="AA75">
            <v>3793</v>
          </cell>
          <cell r="AB75">
            <v>1301.8579999999999</v>
          </cell>
          <cell r="AK75">
            <v>25.648</v>
          </cell>
          <cell r="AL75">
            <v>49.793999999999997</v>
          </cell>
          <cell r="AM75">
            <v>2.4249999999999998</v>
          </cell>
          <cell r="AN75">
            <v>130.49700000000001</v>
          </cell>
          <cell r="AO75">
            <v>290.37099999999998</v>
          </cell>
          <cell r="AP75">
            <v>18.716999999999999</v>
          </cell>
          <cell r="AQ75">
            <v>1.338829</v>
          </cell>
          <cell r="AR75">
            <v>0.27028400000000002</v>
          </cell>
          <cell r="AS75">
            <v>2510098.1327226558</v>
          </cell>
          <cell r="AT75">
            <v>1740479.4727226556</v>
          </cell>
          <cell r="AU75">
            <v>573846.66139308584</v>
          </cell>
          <cell r="AV75">
            <v>491422.7150681651</v>
          </cell>
          <cell r="AW75">
            <v>170493.80744392329</v>
          </cell>
          <cell r="AX75">
            <v>179666.56982755935</v>
          </cell>
          <cell r="AY75">
            <v>59738.795999360504</v>
          </cell>
          <cell r="AZ75">
            <v>153013.76821601563</v>
          </cell>
          <cell r="BA75">
            <v>60593.894324307475</v>
          </cell>
          <cell r="BB75">
            <v>51703.260450238442</v>
          </cell>
          <cell r="BC75">
            <v>769618.66</v>
          </cell>
          <cell r="BD75">
            <v>760674.77</v>
          </cell>
          <cell r="BE75">
            <v>8943.89</v>
          </cell>
          <cell r="BF75">
            <v>32396.352130530642</v>
          </cell>
          <cell r="BG75">
            <v>94.2556035260248</v>
          </cell>
          <cell r="BH75">
            <v>92.527784546955587</v>
          </cell>
          <cell r="BI75">
            <v>95.105816263930407</v>
          </cell>
          <cell r="BJ75">
            <v>102.41191463498649</v>
          </cell>
          <cell r="BK75">
            <v>61.864424121555381</v>
          </cell>
          <cell r="BL75">
            <v>96.723196167708167</v>
          </cell>
          <cell r="BM75">
            <v>75.188848753255584</v>
          </cell>
          <cell r="BN75">
            <v>110.79578653715963</v>
          </cell>
          <cell r="BO75">
            <v>81.162048979053154</v>
          </cell>
          <cell r="BP75">
            <v>116.84798871448707</v>
          </cell>
          <cell r="BQ75">
            <v>98.411505235686008</v>
          </cell>
          <cell r="BR75">
            <v>97.951699722296496</v>
          </cell>
          <cell r="BS75">
            <v>163.81185947245848</v>
          </cell>
          <cell r="BT75">
            <v>92.527784867290791</v>
          </cell>
          <cell r="BU75">
            <v>9.4447286433672986</v>
          </cell>
          <cell r="BV75">
            <v>10.062064623264973</v>
          </cell>
          <cell r="BW75">
            <v>-2.0171149144254059</v>
          </cell>
          <cell r="BX75">
            <v>11.328727614192744</v>
          </cell>
          <cell r="BY75">
            <v>24.614594039054438</v>
          </cell>
          <cell r="BZ75">
            <v>0.26122298454941983</v>
          </cell>
          <cell r="CA75">
            <v>75.690671248956278</v>
          </cell>
          <cell r="CB75">
            <v>20.809397792551437</v>
          </cell>
          <cell r="CC75">
            <v>144.98781309013188</v>
          </cell>
          <cell r="CD75">
            <v>-2.2208716351388915</v>
          </cell>
          <cell r="CE75">
            <v>8.0738535441003307</v>
          </cell>
          <cell r="CF75">
            <v>8.4085976470207271</v>
          </cell>
          <cell r="CG75">
            <v>-14.404836415907269</v>
          </cell>
          <cell r="CH75">
            <v>10.062064623264959</v>
          </cell>
          <cell r="CI75">
            <v>6.482028964827748</v>
          </cell>
          <cell r="CJ75">
            <v>5.2695423398536434</v>
          </cell>
          <cell r="CK75">
            <v>-0.6884469988013393</v>
          </cell>
          <cell r="CL75">
            <v>0.48290218441088939</v>
          </cell>
          <cell r="CM75">
            <v>9.3531759228467024</v>
          </cell>
          <cell r="CN75">
            <v>-2.0847862193392643</v>
          </cell>
          <cell r="CO75">
            <v>117.02907158320141</v>
          </cell>
          <cell r="CP75">
            <v>13.055248494145772</v>
          </cell>
          <cell r="CQ75">
            <v>145.1064985824039</v>
          </cell>
          <cell r="CR75">
            <v>-2.2730562870963666</v>
          </cell>
          <cell r="CS75">
            <v>9.2222327649560185</v>
          </cell>
          <cell r="CT75">
            <v>9.560541002937839</v>
          </cell>
          <cell r="CU75">
            <v>-13.495679775223323</v>
          </cell>
          <cell r="CV75">
            <v>5.2695423531544066</v>
          </cell>
          <cell r="CW75">
            <v>89.539804426040192</v>
          </cell>
          <cell r="CX75">
            <v>86.879917772462306</v>
          </cell>
          <cell r="CY75">
            <v>99.85035353427115</v>
          </cell>
          <cell r="CZ75">
            <v>89.515645163438833</v>
          </cell>
          <cell r="DA75">
            <v>55.924589035795059</v>
          </cell>
          <cell r="DB75">
            <v>88.629267397820215</v>
          </cell>
          <cell r="DC75">
            <v>70.177182391274229</v>
          </cell>
          <cell r="DD75">
            <v>98.883725072095203</v>
          </cell>
          <cell r="DE75">
            <v>66.453746759338557</v>
          </cell>
          <cell r="DF75">
            <v>93.875818699554415</v>
          </cell>
          <cell r="DG75">
            <v>95.937597033379362</v>
          </cell>
          <cell r="DH75">
            <v>95.489349422632884</v>
          </cell>
          <cell r="DI75">
            <v>159.69401507304983</v>
          </cell>
          <cell r="DJ75">
            <v>86.879917618184649</v>
          </cell>
          <cell r="DL75">
            <v>161.565</v>
          </cell>
          <cell r="DM75">
            <v>261.142</v>
          </cell>
          <cell r="DN75">
            <v>13.152999999999999</v>
          </cell>
          <cell r="DO75">
            <v>717.46100000000001</v>
          </cell>
          <cell r="DP75">
            <v>1626.0990000000002</v>
          </cell>
          <cell r="DQ75">
            <v>100.22799999999999</v>
          </cell>
          <cell r="DR75">
            <v>6.5772270000000006</v>
          </cell>
          <cell r="DS75">
            <v>1.3028789999999999</v>
          </cell>
          <cell r="DT75">
            <v>22185.9</v>
          </cell>
          <cell r="DU75">
            <v>7614.79</v>
          </cell>
          <cell r="DV75">
            <v>88.809403393921684</v>
          </cell>
          <cell r="DW75">
            <v>85.908518594838725</v>
          </cell>
          <cell r="DX75">
            <v>99.537944573719201</v>
          </cell>
          <cell r="DY75">
            <v>90.27851390271185</v>
          </cell>
          <cell r="DZ75">
            <v>53.826300836208283</v>
          </cell>
          <cell r="EA75">
            <v>91.518862105178684</v>
          </cell>
          <cell r="EB75">
            <v>60.982869662493385</v>
          </cell>
          <cell r="EC75">
            <v>96.571163197479407</v>
          </cell>
          <cell r="ED75">
            <v>47.936797229039492</v>
          </cell>
          <cell r="EE75">
            <v>104.47598097066503</v>
          </cell>
          <cell r="EF75">
            <v>95.786865872388901</v>
          </cell>
          <cell r="EG75">
            <v>95.192369643018893</v>
          </cell>
          <cell r="EH75">
            <v>180.34492979514411</v>
          </cell>
          <cell r="EI75">
            <v>4.3077029657005994</v>
          </cell>
          <cell r="EJ75">
            <v>2.8527828944800575</v>
          </cell>
          <cell r="EK75">
            <v>0.87844566790056433</v>
          </cell>
          <cell r="EL75">
            <v>-1.1648525264428002</v>
          </cell>
          <cell r="EM75">
            <v>5.1235208636080785</v>
          </cell>
          <cell r="EN75">
            <v>-6.8483255450489224</v>
          </cell>
          <cell r="EO75">
            <v>30.436622754082009</v>
          </cell>
          <cell r="EP75">
            <v>7.3984266137083949</v>
          </cell>
          <cell r="EQ75">
            <v>106.84479058174813</v>
          </cell>
          <cell r="ER75">
            <v>31.169957835526873</v>
          </cell>
          <cell r="ES75">
            <v>7.5908920149805965</v>
          </cell>
          <cell r="ET75">
            <v>7.8532801518253166</v>
          </cell>
          <cell r="EU75">
            <v>-9.0254324721360746</v>
          </cell>
        </row>
        <row r="76">
          <cell r="A76">
            <v>199307</v>
          </cell>
          <cell r="B76">
            <v>34.6</v>
          </cell>
          <cell r="M76">
            <v>308.56299212598424</v>
          </cell>
          <cell r="N76">
            <v>149.69999999999999</v>
          </cell>
          <cell r="Q76">
            <v>2.4300000000000002</v>
          </cell>
          <cell r="S76">
            <v>34.6</v>
          </cell>
          <cell r="T76">
            <v>60.8</v>
          </cell>
          <cell r="U76">
            <v>2.4300000000000002</v>
          </cell>
          <cell r="V76">
            <v>149.69999999999999</v>
          </cell>
          <cell r="W76">
            <v>313.5</v>
          </cell>
          <cell r="X76">
            <v>19.8</v>
          </cell>
          <cell r="Y76">
            <v>1.1579999999999999</v>
          </cell>
          <cell r="Z76">
            <v>0.44500000000000001</v>
          </cell>
          <cell r="AA76">
            <v>3990.6</v>
          </cell>
          <cell r="AB76">
            <v>1369.68</v>
          </cell>
          <cell r="AK76">
            <v>29.190999999999999</v>
          </cell>
          <cell r="AL76">
            <v>51.4</v>
          </cell>
          <cell r="AM76">
            <v>2.4249999999999998</v>
          </cell>
          <cell r="AN76">
            <v>137.18700000000001</v>
          </cell>
          <cell r="AO76">
            <v>316.851</v>
          </cell>
          <cell r="AP76">
            <v>18.53</v>
          </cell>
          <cell r="AQ76">
            <v>1.1097809999999999</v>
          </cell>
          <cell r="AR76">
            <v>0.26668900000000001</v>
          </cell>
          <cell r="AS76">
            <v>2647388.4267663639</v>
          </cell>
          <cell r="AT76">
            <v>1837675.7267663637</v>
          </cell>
          <cell r="AU76">
            <v>653117.50985361694</v>
          </cell>
          <cell r="AV76">
            <v>507272.51384712395</v>
          </cell>
          <cell r="AW76">
            <v>170493.80744392329</v>
          </cell>
          <cell r="AX76">
            <v>188877.27468779654</v>
          </cell>
          <cell r="AY76">
            <v>65186.596633938563</v>
          </cell>
          <cell r="AZ76">
            <v>151485.02030468397</v>
          </cell>
          <cell r="BA76">
            <v>50227.439528964693</v>
          </cell>
          <cell r="BB76">
            <v>51015.564466315576</v>
          </cell>
          <cell r="BC76">
            <v>809712.7</v>
          </cell>
          <cell r="BD76">
            <v>800302.86</v>
          </cell>
          <cell r="BE76">
            <v>9409.84</v>
          </cell>
          <cell r="BF76">
            <v>34205.510751741866</v>
          </cell>
          <cell r="BG76">
            <v>99.410931660275452</v>
          </cell>
          <cell r="BH76">
            <v>97.69495496974659</v>
          </cell>
          <cell r="BI76">
            <v>108.24367913912947</v>
          </cell>
          <cell r="BJ76">
            <v>105.71499402012905</v>
          </cell>
          <cell r="BK76">
            <v>61.864424121555381</v>
          </cell>
          <cell r="BL76">
            <v>101.68176366245491</v>
          </cell>
          <cell r="BM76">
            <v>82.045596551714141</v>
          </cell>
          <cell r="BN76">
            <v>109.68883499137512</v>
          </cell>
          <cell r="BO76">
            <v>67.276776853520943</v>
          </cell>
          <cell r="BP76">
            <v>115.29381414466945</v>
          </cell>
          <cell r="BQ76">
            <v>103.53834925916614</v>
          </cell>
          <cell r="BR76">
            <v>103.0545885327774</v>
          </cell>
          <cell r="BS76">
            <v>172.34596889477834</v>
          </cell>
          <cell r="BT76">
            <v>97.694954276357677</v>
          </cell>
          <cell r="BU76">
            <v>17.028726863587764</v>
          </cell>
          <cell r="BV76">
            <v>19.646454264705085</v>
          </cell>
          <cell r="BW76">
            <v>15.270099510345929</v>
          </cell>
          <cell r="BX76">
            <v>19.398824595228703</v>
          </cell>
          <cell r="BY76">
            <v>19.693978282329724</v>
          </cell>
          <cell r="BZ76">
            <v>7.7802394645045752</v>
          </cell>
          <cell r="CA76">
            <v>151.02477361495136</v>
          </cell>
          <cell r="CB76">
            <v>18.289179699968088</v>
          </cell>
          <cell r="CC76">
            <v>145.34113568936772</v>
          </cell>
          <cell r="CD76">
            <v>-2.4189535309184151</v>
          </cell>
          <cell r="CE76">
            <v>11.492569350918643</v>
          </cell>
          <cell r="CF76">
            <v>11.837900995541005</v>
          </cell>
          <cell r="CG76">
            <v>-11.697096183297788</v>
          </cell>
          <cell r="CH76">
            <v>19.646454264705085</v>
          </cell>
          <cell r="CI76">
            <v>8.0018369907199229</v>
          </cell>
          <cell r="CJ76">
            <v>7.3046325133325496</v>
          </cell>
          <cell r="CK76">
            <v>1.4611002664766346</v>
          </cell>
          <cell r="CL76">
            <v>3.1709668048696642</v>
          </cell>
          <cell r="CM76">
            <v>10.843887861107177</v>
          </cell>
          <cell r="CN76">
            <v>-0.62475218628379992</v>
          </cell>
          <cell r="CO76">
            <v>121.93044477467708</v>
          </cell>
          <cell r="CP76">
            <v>13.841198631121813</v>
          </cell>
          <cell r="CQ76">
            <v>145.14034565167339</v>
          </cell>
          <cell r="CR76">
            <v>-2.2978767904795774</v>
          </cell>
          <cell r="CS76">
            <v>9.5623528641199727</v>
          </cell>
          <cell r="CT76">
            <v>9.9017133037945086</v>
          </cell>
          <cell r="CU76">
            <v>-13.226234368221284</v>
          </cell>
          <cell r="CV76">
            <v>7.3046325156741005</v>
          </cell>
          <cell r="CW76">
            <v>90.949965459502366</v>
          </cell>
          <cell r="CX76">
            <v>88.424923086360067</v>
          </cell>
          <cell r="CY76">
            <v>101.04940004925091</v>
          </cell>
          <cell r="CZ76">
            <v>91.829837857251732</v>
          </cell>
          <cell r="DA76">
            <v>56.773136905189389</v>
          </cell>
          <cell r="DB76">
            <v>90.493909721339463</v>
          </cell>
          <cell r="DC76">
            <v>71.872670128479939</v>
          </cell>
          <cell r="DD76">
            <v>100.4273122034209</v>
          </cell>
          <cell r="DE76">
            <v>66.571322487078902</v>
          </cell>
          <cell r="DF76">
            <v>96.935532334570851</v>
          </cell>
          <cell r="DG76">
            <v>97.023418779920334</v>
          </cell>
          <cell r="DH76">
            <v>96.57009786693925</v>
          </cell>
          <cell r="DI76">
            <v>161.50143704758244</v>
          </cell>
          <cell r="DJ76">
            <v>88.424922855066498</v>
          </cell>
          <cell r="DL76">
            <v>190.756</v>
          </cell>
          <cell r="DM76">
            <v>312.54199999999997</v>
          </cell>
          <cell r="DN76">
            <v>15.577999999999999</v>
          </cell>
          <cell r="DO76">
            <v>854.64800000000002</v>
          </cell>
          <cell r="DP76">
            <v>1942.9500000000003</v>
          </cell>
          <cell r="DQ76">
            <v>118.758</v>
          </cell>
          <cell r="DR76">
            <v>7.6870080000000005</v>
          </cell>
          <cell r="DS76">
            <v>1.5695679999999999</v>
          </cell>
          <cell r="DT76">
            <v>26176.5</v>
          </cell>
          <cell r="DU76">
            <v>8984.4699999999993</v>
          </cell>
          <cell r="DV76">
            <v>90.014835062899024</v>
          </cell>
          <cell r="DW76">
            <v>87.245345691318576</v>
          </cell>
          <cell r="DX76">
            <v>100.73288567209146</v>
          </cell>
          <cell r="DY76">
            <v>91.709814024407876</v>
          </cell>
          <cell r="DZ76">
            <v>54.674545001998688</v>
          </cell>
          <cell r="EA76">
            <v>92.130529941507476</v>
          </cell>
          <cell r="EB76">
            <v>65.096314146772571</v>
          </cell>
          <cell r="EC76">
            <v>97.984450264624101</v>
          </cell>
          <cell r="ED76">
            <v>51.258051369706429</v>
          </cell>
          <cell r="EE76">
            <v>104.23781110323193</v>
          </cell>
          <cell r="EF76">
            <v>96.676253737927098</v>
          </cell>
          <cell r="EG76">
            <v>96.101386178951472</v>
          </cell>
          <cell r="EH76">
            <v>178.4424372686332</v>
          </cell>
          <cell r="EI76">
            <v>5.8297275463016263</v>
          </cell>
          <cell r="EJ76">
            <v>4.5194247652120509</v>
          </cell>
          <cell r="EK76">
            <v>1.9250912206210131</v>
          </cell>
          <cell r="EL76">
            <v>0.76683477271785705</v>
          </cell>
          <cell r="EM76">
            <v>6.400231682594864</v>
          </cell>
          <cell r="EN76">
            <v>-5.4255731277172856</v>
          </cell>
          <cell r="EO76">
            <v>47.421319166882114</v>
          </cell>
          <cell r="EP76">
            <v>8.814361547690126</v>
          </cell>
          <cell r="EQ76">
            <v>113.87803669860142</v>
          </cell>
          <cell r="ER76">
            <v>23.953824819288144</v>
          </cell>
          <cell r="ES76">
            <v>8.7901501423329336</v>
          </cell>
          <cell r="ET76">
            <v>9.0672250807750601</v>
          </cell>
          <cell r="EU76">
            <v>-8.9316516008260436</v>
          </cell>
        </row>
        <row r="77">
          <cell r="A77">
            <v>199308</v>
          </cell>
          <cell r="B77">
            <v>32.700000000000003</v>
          </cell>
          <cell r="M77">
            <v>305.90551181102364</v>
          </cell>
          <cell r="N77">
            <v>149.69999999999999</v>
          </cell>
          <cell r="Q77">
            <v>2.82</v>
          </cell>
          <cell r="S77">
            <v>32.700000000000003</v>
          </cell>
          <cell r="T77">
            <v>59.7</v>
          </cell>
          <cell r="U77">
            <v>2.82</v>
          </cell>
          <cell r="V77">
            <v>149.69999999999999</v>
          </cell>
          <cell r="W77">
            <v>310.8</v>
          </cell>
          <cell r="X77">
            <v>19.399999999999999</v>
          </cell>
          <cell r="Y77">
            <v>1.2989999999999999</v>
          </cell>
          <cell r="Z77">
            <v>0.33800000000000002</v>
          </cell>
          <cell r="AA77">
            <v>4031.4</v>
          </cell>
          <cell r="AB77">
            <v>1383.684</v>
          </cell>
          <cell r="AK77">
            <v>27.588000000000001</v>
          </cell>
          <cell r="AL77">
            <v>50.47</v>
          </cell>
          <cell r="AM77">
            <v>2.8140000000000001</v>
          </cell>
          <cell r="AN77">
            <v>137.18700000000001</v>
          </cell>
          <cell r="AO77">
            <v>314.12200000000001</v>
          </cell>
          <cell r="AP77">
            <v>18.155000000000001</v>
          </cell>
          <cell r="AQ77">
            <v>1.24491</v>
          </cell>
          <cell r="AR77">
            <v>0.20256299999999999</v>
          </cell>
          <cell r="AS77">
            <v>2628194.437526044</v>
          </cell>
          <cell r="AT77">
            <v>1810203.207526044</v>
          </cell>
          <cell r="AU77">
            <v>617252.0935165491</v>
          </cell>
          <cell r="AV77">
            <v>498094.23684560985</v>
          </cell>
          <cell r="AW77">
            <v>197843.12335967016</v>
          </cell>
          <cell r="AX77">
            <v>188877.27468779654</v>
          </cell>
          <cell r="AY77">
            <v>64625.152225639344</v>
          </cell>
          <cell r="AZ77">
            <v>148419.34935950013</v>
          </cell>
          <cell r="BA77">
            <v>56343.226045502161</v>
          </cell>
          <cell r="BB77">
            <v>38748.751485776615</v>
          </cell>
          <cell r="BC77">
            <v>817991.2300000001</v>
          </cell>
          <cell r="BD77">
            <v>808485.18</v>
          </cell>
          <cell r="BE77">
            <v>9506.0499999999993</v>
          </cell>
          <cell r="BF77">
            <v>33694.152205266393</v>
          </cell>
          <cell r="BG77">
            <v>98.690186516357087</v>
          </cell>
          <cell r="BH77">
            <v>96.234454354215643</v>
          </cell>
          <cell r="BI77">
            <v>102.29956562263382</v>
          </cell>
          <cell r="BJ77">
            <v>103.80225191042634</v>
          </cell>
          <cell r="BK77">
            <v>71.788243083734798</v>
          </cell>
          <cell r="BL77">
            <v>101.68176366245491</v>
          </cell>
          <cell r="BM77">
            <v>81.338947581095056</v>
          </cell>
          <cell r="BN77">
            <v>107.46901237282327</v>
          </cell>
          <cell r="BO77">
            <v>75.468522413626431</v>
          </cell>
          <cell r="BP77">
            <v>87.571144196373581</v>
          </cell>
          <cell r="BQ77">
            <v>104.59692883991436</v>
          </cell>
          <cell r="BR77">
            <v>104.10822167966323</v>
          </cell>
          <cell r="BS77">
            <v>174.10810360348395</v>
          </cell>
          <cell r="BT77">
            <v>96.234454236486116</v>
          </cell>
          <cell r="BU77">
            <v>12.018756689371742</v>
          </cell>
          <cell r="BV77">
            <v>13.750171514618444</v>
          </cell>
          <cell r="BW77">
            <v>0.48442906574392453</v>
          </cell>
          <cell r="BX77">
            <v>15.661380511504248</v>
          </cell>
          <cell r="BY77">
            <v>37.536656891495625</v>
          </cell>
          <cell r="BZ77">
            <v>9.2435837202080222</v>
          </cell>
          <cell r="CA77">
            <v>68.630756181621052</v>
          </cell>
          <cell r="CB77">
            <v>15.262523014411784</v>
          </cell>
          <cell r="CC77">
            <v>145.03690581635658</v>
          </cell>
          <cell r="CD77">
            <v>-2.2318002577382146</v>
          </cell>
          <cell r="CE77">
            <v>8.368439740844579</v>
          </cell>
          <cell r="CF77">
            <v>8.7040943673709421</v>
          </cell>
          <cell r="CG77">
            <v>-14.17139627397836</v>
          </cell>
          <cell r="CH77">
            <v>13.750171514618444</v>
          </cell>
          <cell r="CI77">
            <v>8.5241303787873051</v>
          </cell>
          <cell r="CJ77">
            <v>8.1290500788546751</v>
          </cell>
          <cell r="CK77">
            <v>1.3366502060669205</v>
          </cell>
          <cell r="CL77">
            <v>4.7436030608358379</v>
          </cell>
          <cell r="CM77">
            <v>14.236024844720504</v>
          </cell>
          <cell r="CN77">
            <v>0.63260957792211059</v>
          </cell>
          <cell r="CO77">
            <v>112.57936152878955</v>
          </cell>
          <cell r="CP77">
            <v>14.027650537186602</v>
          </cell>
          <cell r="CQ77">
            <v>145.12592321000449</v>
          </cell>
          <cell r="CR77">
            <v>-2.2903284500488041</v>
          </cell>
          <cell r="CS77">
            <v>9.4015000943150397</v>
          </cell>
          <cell r="CT77">
            <v>9.7403612504614898</v>
          </cell>
          <cell r="CU77">
            <v>-13.353573060321679</v>
          </cell>
          <cell r="CV77">
            <v>8.129050081913519</v>
          </cell>
          <cell r="CW77">
            <v>91.917493091609217</v>
          </cell>
          <cell r="CX77">
            <v>89.401114494842005</v>
          </cell>
          <cell r="CY77">
            <v>101.20567074592377</v>
          </cell>
          <cell r="CZ77">
            <v>93.326389613898556</v>
          </cell>
          <cell r="DA77">
            <v>58.650025177507565</v>
          </cell>
          <cell r="DB77">
            <v>91.892391463978896</v>
          </cell>
          <cell r="DC77">
            <v>73.055954810056818</v>
          </cell>
          <cell r="DD77">
            <v>101.30752472459619</v>
          </cell>
          <cell r="DE77">
            <v>67.68347247789734</v>
          </cell>
          <cell r="DF77">
            <v>95.764983817296184</v>
          </cell>
          <cell r="DG77">
            <v>97.97010753741958</v>
          </cell>
          <cell r="DH77">
            <v>97.512363343529742</v>
          </cell>
          <cell r="DI77">
            <v>163.07727036707013</v>
          </cell>
          <cell r="DJ77">
            <v>89.401114277743957</v>
          </cell>
          <cell r="DL77">
            <v>218.34399999999999</v>
          </cell>
          <cell r="DM77">
            <v>363.01199999999994</v>
          </cell>
          <cell r="DN77">
            <v>18.391999999999999</v>
          </cell>
          <cell r="DO77">
            <v>991.83500000000004</v>
          </cell>
          <cell r="DP77">
            <v>2257.0720000000001</v>
          </cell>
          <cell r="DQ77">
            <v>136.91300000000001</v>
          </cell>
          <cell r="DR77">
            <v>8.9319179999999996</v>
          </cell>
          <cell r="DS77">
            <v>1.7721309999999999</v>
          </cell>
          <cell r="DT77">
            <v>30207.9</v>
          </cell>
          <cell r="DU77">
            <v>10368.153999999999</v>
          </cell>
          <cell r="DV77">
            <v>90.897226975366834</v>
          </cell>
          <cell r="DW77">
            <v>88.214751008373511</v>
          </cell>
          <cell r="DX77">
            <v>100.77398398243112</v>
          </cell>
          <cell r="DY77">
            <v>92.881111477607547</v>
          </cell>
          <cell r="DZ77">
            <v>56.307255576753136</v>
          </cell>
          <cell r="EA77">
            <v>92.84750865948233</v>
          </cell>
          <cell r="EB77">
            <v>67.854981271477172</v>
          </cell>
          <cell r="EC77">
            <v>99.170328836846011</v>
          </cell>
          <cell r="ED77">
            <v>54.980524977283459</v>
          </cell>
          <cell r="EE77">
            <v>104.07122549333769</v>
          </cell>
          <cell r="EF77">
            <v>97.349353380042714</v>
          </cell>
          <cell r="EG77">
            <v>96.796060860704571</v>
          </cell>
          <cell r="EH77">
            <v>176.04681504057035</v>
          </cell>
          <cell r="EI77">
            <v>6.8965325101321184</v>
          </cell>
          <cell r="EJ77">
            <v>5.9171782586282973</v>
          </cell>
          <cell r="EK77">
            <v>1.9405397126075741</v>
          </cell>
          <cell r="EL77">
            <v>2.6865400138704132</v>
          </cell>
          <cell r="EM77">
            <v>9.2476489028213251</v>
          </cell>
          <cell r="EN77">
            <v>-3.5774489604794724</v>
          </cell>
          <cell r="EO77">
            <v>59.224692685777171</v>
          </cell>
          <cell r="EP77">
            <v>10.3374276901461</v>
          </cell>
          <cell r="EQ77">
            <v>121.2025210972179</v>
          </cell>
          <cell r="ER77">
            <v>19.005093055474816</v>
          </cell>
          <cell r="ES77">
            <v>9.0951724492324075</v>
          </cell>
          <cell r="ET77">
            <v>9.385156031684744</v>
          </cell>
          <cell r="EU77">
            <v>-9.6388918397462078</v>
          </cell>
        </row>
        <row r="78">
          <cell r="A78">
            <v>199309</v>
          </cell>
          <cell r="B78">
            <v>30.5</v>
          </cell>
          <cell r="M78">
            <v>262.10629921259846</v>
          </cell>
          <cell r="N78">
            <v>156.4</v>
          </cell>
          <cell r="Q78">
            <v>2.71</v>
          </cell>
          <cell r="S78">
            <v>30.5</v>
          </cell>
          <cell r="T78">
            <v>58.5</v>
          </cell>
          <cell r="U78">
            <v>2.71</v>
          </cell>
          <cell r="V78">
            <v>156.4</v>
          </cell>
          <cell r="W78">
            <v>266.3</v>
          </cell>
          <cell r="X78">
            <v>18.8</v>
          </cell>
          <cell r="Y78">
            <v>1.228</v>
          </cell>
          <cell r="Z78">
            <v>0.42</v>
          </cell>
          <cell r="AA78">
            <v>3908.1</v>
          </cell>
          <cell r="AB78">
            <v>1341.364</v>
          </cell>
          <cell r="AK78">
            <v>25.731999999999999</v>
          </cell>
          <cell r="AL78">
            <v>49.454999999999998</v>
          </cell>
          <cell r="AM78">
            <v>2.7040000000000002</v>
          </cell>
          <cell r="AN78">
            <v>143.327</v>
          </cell>
          <cell r="AO78">
            <v>269.14699999999999</v>
          </cell>
          <cell r="AP78">
            <v>17.594000000000001</v>
          </cell>
          <cell r="AQ78">
            <v>1.176866</v>
          </cell>
          <cell r="AR78">
            <v>0.25170599999999999</v>
          </cell>
          <cell r="AS78">
            <v>2544834.8114868747</v>
          </cell>
          <cell r="AT78">
            <v>1751861.7814868744</v>
          </cell>
          <cell r="AU78">
            <v>575726.07185616367</v>
          </cell>
          <cell r="AV78">
            <v>488077.08506438741</v>
          </cell>
          <cell r="AW78">
            <v>190109.3836405644</v>
          </cell>
          <cell r="AX78">
            <v>197330.74671199027</v>
          </cell>
          <cell r="AY78">
            <v>55372.326185603524</v>
          </cell>
          <cell r="AZ78">
            <v>143833.10562550512</v>
          </cell>
          <cell r="BA78">
            <v>53263.631156682772</v>
          </cell>
          <cell r="BB78">
            <v>48149.431245977255</v>
          </cell>
          <cell r="BC78">
            <v>792973.03</v>
          </cell>
          <cell r="BD78">
            <v>783757.73</v>
          </cell>
          <cell r="BE78">
            <v>9215.2999999999993</v>
          </cell>
          <cell r="BF78">
            <v>32608.215991627701</v>
          </cell>
          <cell r="BG78">
            <v>95.559985445890106</v>
          </cell>
          <cell r="BH78">
            <v>93.132893558287421</v>
          </cell>
          <cell r="BI78">
            <v>95.41729819492582</v>
          </cell>
          <cell r="BJ78">
            <v>101.71468928532066</v>
          </cell>
          <cell r="BK78">
            <v>68.982021783375586</v>
          </cell>
          <cell r="BL78">
            <v>106.23267613147509</v>
          </cell>
          <cell r="BM78">
            <v>69.693092889415539</v>
          </cell>
          <cell r="BN78">
            <v>104.14815773546972</v>
          </cell>
          <cell r="BO78">
            <v>71.343581543111455</v>
          </cell>
          <cell r="BP78">
            <v>108.81642956064243</v>
          </cell>
          <cell r="BQ78">
            <v>101.39783966984739</v>
          </cell>
          <cell r="BR78">
            <v>100.92408063434091</v>
          </cell>
          <cell r="BS78">
            <v>168.78287060736957</v>
          </cell>
          <cell r="BT78">
            <v>93.132892926425271</v>
          </cell>
          <cell r="BU78">
            <v>12.285143388914705</v>
          </cell>
          <cell r="BV78">
            <v>14.544982232827891</v>
          </cell>
          <cell r="BW78">
            <v>3.3538177290436693</v>
          </cell>
          <cell r="BX78">
            <v>13.773350510720505</v>
          </cell>
          <cell r="BY78">
            <v>32.809430255402759</v>
          </cell>
          <cell r="BZ78">
            <v>18.188340067617688</v>
          </cell>
          <cell r="CA78">
            <v>80.631933585229831</v>
          </cell>
          <cell r="CB78">
            <v>9.3066600397614394</v>
          </cell>
          <cell r="CC78">
            <v>145.08034219360422</v>
          </cell>
          <cell r="CD78">
            <v>-2.3195166153762727</v>
          </cell>
          <cell r="CE78">
            <v>7.5955298981918986</v>
          </cell>
          <cell r="CF78">
            <v>7.9287484221041638</v>
          </cell>
          <cell r="CG78">
            <v>-14.781328517224892</v>
          </cell>
          <cell r="CH78">
            <v>14.544982232827891</v>
          </cell>
          <cell r="CI78">
            <v>8.9438047309400588</v>
          </cell>
          <cell r="CJ78">
            <v>8.8313876711618065</v>
          </cell>
          <cell r="CK78">
            <v>1.545591838942272</v>
          </cell>
          <cell r="CL78">
            <v>5.7499230848117975</v>
          </cell>
          <cell r="CM78">
            <v>16.321129245699197</v>
          </cell>
          <cell r="CN78">
            <v>2.5560363909040973</v>
          </cell>
          <cell r="CO78">
            <v>108.64772316185395</v>
          </cell>
          <cell r="CP78">
            <v>13.469588590396981</v>
          </cell>
          <cell r="CQ78">
            <v>145.12061578989739</v>
          </cell>
          <cell r="CR78">
            <v>-2.2939595520415992</v>
          </cell>
          <cell r="CS78">
            <v>9.1915515116786111</v>
          </cell>
          <cell r="CT78">
            <v>9.529756612540325</v>
          </cell>
          <cell r="CU78">
            <v>-13.519548724506905</v>
          </cell>
          <cell r="CV78">
            <v>8.8313876711789305</v>
          </cell>
          <cell r="CW78">
            <v>92.322214464307095</v>
          </cell>
          <cell r="CX78">
            <v>89.815756613002605</v>
          </cell>
          <cell r="CY78">
            <v>100.56251824025733</v>
          </cell>
          <cell r="CZ78">
            <v>94.25842291072324</v>
          </cell>
          <cell r="DA78">
            <v>59.798024800381796</v>
          </cell>
          <cell r="DB78">
            <v>93.485756427034019</v>
          </cell>
          <cell r="DC78">
            <v>72.682303485541127</v>
          </cell>
          <cell r="DD78">
            <v>101.62315061469324</v>
          </cell>
          <cell r="DE78">
            <v>68.090151262921125</v>
          </cell>
          <cell r="DF78">
            <v>97.215144455445767</v>
          </cell>
          <cell r="DG78">
            <v>98.35096666324489</v>
          </cell>
          <cell r="DH78">
            <v>97.891443042508769</v>
          </cell>
          <cell r="DI78">
            <v>163.71122594932564</v>
          </cell>
          <cell r="DJ78">
            <v>89.815756349819651</v>
          </cell>
          <cell r="DL78">
            <v>244.07599999999999</v>
          </cell>
          <cell r="DM78">
            <v>412.46699999999993</v>
          </cell>
          <cell r="DN78">
            <v>21.096</v>
          </cell>
          <cell r="DO78">
            <v>1135.162</v>
          </cell>
          <cell r="DP78">
            <v>2526.2190000000001</v>
          </cell>
          <cell r="DQ78">
            <v>154.50700000000001</v>
          </cell>
          <cell r="DR78">
            <v>10.108784</v>
          </cell>
          <cell r="DS78">
            <v>2.0238369999999999</v>
          </cell>
          <cell r="DT78">
            <v>34116</v>
          </cell>
          <cell r="DU78">
            <v>11709.517999999998</v>
          </cell>
          <cell r="DV78">
            <v>91.768496976019819</v>
          </cell>
          <cell r="DW78">
            <v>89.200256335401363</v>
          </cell>
          <cell r="DX78">
            <v>101.03200720899974</v>
          </cell>
          <cell r="DY78">
            <v>93.907239345957933</v>
          </cell>
          <cell r="DZ78">
            <v>57.727373628753092</v>
          </cell>
          <cell r="EA78">
            <v>94.209879402277906</v>
          </cell>
          <cell r="EB78">
            <v>70.447494827299195</v>
          </cell>
          <cell r="EC78">
            <v>99.909283121866153</v>
          </cell>
          <cell r="ED78">
            <v>58.499966510533604</v>
          </cell>
          <cell r="EE78">
            <v>103.85589629992558</v>
          </cell>
          <cell r="EF78">
            <v>97.945854557146376</v>
          </cell>
          <cell r="EG78">
            <v>97.41390801818936</v>
          </cell>
          <cell r="EH78">
            <v>173.60717454950722</v>
          </cell>
          <cell r="EI78">
            <v>7.9769674609150911</v>
          </cell>
          <cell r="EJ78">
            <v>7.4084508715113913</v>
          </cell>
          <cell r="EK78">
            <v>2.4648295616583624</v>
          </cell>
          <cell r="EL78">
            <v>4.1189057297921607</v>
          </cell>
          <cell r="EM78">
            <v>11.519980286664747</v>
          </cell>
          <cell r="EN78">
            <v>-0.74141029996107477</v>
          </cell>
          <cell r="EO78">
            <v>76.755959857587129</v>
          </cell>
          <cell r="EP78">
            <v>11.209641994289484</v>
          </cell>
          <cell r="EQ78">
            <v>127.68038344643281</v>
          </cell>
          <cell r="ER78">
            <v>13.338609504735757</v>
          </cell>
          <cell r="ES78">
            <v>9.2435915077951449</v>
          </cell>
          <cell r="ET78">
            <v>9.5456163356086421</v>
          </cell>
          <cell r="EU78">
            <v>-10.459202771359188</v>
          </cell>
        </row>
        <row r="79">
          <cell r="A79">
            <v>199310</v>
          </cell>
          <cell r="B79">
            <v>29.7</v>
          </cell>
          <cell r="M79">
            <v>313.58267716535437</v>
          </cell>
          <cell r="N79">
            <v>145</v>
          </cell>
          <cell r="Q79">
            <v>2.92</v>
          </cell>
          <cell r="S79">
            <v>29.7</v>
          </cell>
          <cell r="T79">
            <v>59.5</v>
          </cell>
          <cell r="U79">
            <v>2.92</v>
          </cell>
          <cell r="V79">
            <v>145</v>
          </cell>
          <cell r="W79">
            <v>318.60000000000002</v>
          </cell>
          <cell r="X79">
            <v>20.3</v>
          </cell>
          <cell r="Y79">
            <v>1.292</v>
          </cell>
          <cell r="Z79">
            <v>0.25600000000000001</v>
          </cell>
          <cell r="AA79">
            <v>4012</v>
          </cell>
          <cell r="AB79">
            <v>1377.059</v>
          </cell>
          <cell r="AK79">
            <v>25.056999999999999</v>
          </cell>
          <cell r="AL79">
            <v>50.301000000000002</v>
          </cell>
          <cell r="AM79">
            <v>2.9140000000000001</v>
          </cell>
          <cell r="AN79">
            <v>132.88</v>
          </cell>
          <cell r="AO79">
            <v>322.00599999999997</v>
          </cell>
          <cell r="AP79">
            <v>18.998000000000001</v>
          </cell>
          <cell r="AQ79">
            <v>1.2382010000000001</v>
          </cell>
          <cell r="AR79">
            <v>0.153421</v>
          </cell>
          <cell r="AS79">
            <v>2565872.3351425705</v>
          </cell>
          <cell r="AT79">
            <v>1751817.2451425705</v>
          </cell>
          <cell r="AU79">
            <v>560623.66634928843</v>
          </cell>
          <cell r="AV79">
            <v>496426.35640124872</v>
          </cell>
          <cell r="AW79">
            <v>204873.79583158455</v>
          </cell>
          <cell r="AX79">
            <v>182947.45318808925</v>
          </cell>
          <cell r="AY79">
            <v>66247.148456870957</v>
          </cell>
          <cell r="AZ79">
            <v>155310.97764427343</v>
          </cell>
          <cell r="BA79">
            <v>56039.58425329288</v>
          </cell>
          <cell r="BB79">
            <v>29348.263017922007</v>
          </cell>
          <cell r="BC79">
            <v>814055.09000000008</v>
          </cell>
          <cell r="BD79">
            <v>804594.56</v>
          </cell>
          <cell r="BE79">
            <v>9460.5300000000007</v>
          </cell>
          <cell r="BF79">
            <v>32607.38722599452</v>
          </cell>
          <cell r="BG79">
            <v>96.349956349023614</v>
          </cell>
          <cell r="BH79">
            <v>93.130525906536946</v>
          </cell>
          <cell r="BI79">
            <v>92.914318392284159</v>
          </cell>
          <cell r="BJ79">
            <v>103.45466759156639</v>
          </cell>
          <cell r="BK79">
            <v>74.339353356788635</v>
          </cell>
          <cell r="BL79">
            <v>98.489454215537975</v>
          </cell>
          <cell r="BM79">
            <v>83.380435483022808</v>
          </cell>
          <cell r="BN79">
            <v>112.45917361932784</v>
          </cell>
          <cell r="BO79">
            <v>75.061811633832704</v>
          </cell>
          <cell r="BP79">
            <v>66.326291147701383</v>
          </cell>
          <cell r="BQ79">
            <v>104.09361274020026</v>
          </cell>
          <cell r="BR79">
            <v>103.60722853909468</v>
          </cell>
          <cell r="BS79">
            <v>173.27438182882148</v>
          </cell>
          <cell r="BT79">
            <v>93.130525874483638</v>
          </cell>
          <cell r="BU79">
            <v>6.2097569953810421</v>
          </cell>
          <cell r="BV79">
            <v>5.3830909270761822</v>
          </cell>
          <cell r="BW79">
            <v>-12.796686851813206</v>
          </cell>
          <cell r="BX79">
            <v>6.8483548229496591</v>
          </cell>
          <cell r="BY79">
            <v>45.264207377866455</v>
          </cell>
          <cell r="BZ79">
            <v>-4.6785555443967581</v>
          </cell>
          <cell r="CA79">
            <v>104.34186645682882</v>
          </cell>
          <cell r="CB79">
            <v>13.774104683195603</v>
          </cell>
          <cell r="CC79">
            <v>145.06020614965644</v>
          </cell>
          <cell r="CD79">
            <v>-2.4120142736287704</v>
          </cell>
          <cell r="CE79">
            <v>8.033452962332305</v>
          </cell>
          <cell r="CF79">
            <v>8.3679973644552774</v>
          </cell>
          <cell r="CG79">
            <v>-14.432432090200876</v>
          </cell>
          <cell r="CH79">
            <v>5.3830909270761822</v>
          </cell>
          <cell r="CI79">
            <v>8.6531758056809451</v>
          </cell>
          <cell r="CJ79">
            <v>8.4647290615318838</v>
          </cell>
          <cell r="CK79">
            <v>1.4121406938087944E-2</v>
          </cell>
          <cell r="CL79">
            <v>5.8682229242971431</v>
          </cell>
          <cell r="CM79">
            <v>19.203654056200989</v>
          </cell>
          <cell r="CN79">
            <v>1.7468096852051502</v>
          </cell>
          <cell r="CO79">
            <v>108.15184822485637</v>
          </cell>
          <cell r="CP79">
            <v>13.502852208499021</v>
          </cell>
          <cell r="CQ79">
            <v>145.11402234651354</v>
          </cell>
          <cell r="CR79">
            <v>-2.3022876594186812</v>
          </cell>
          <cell r="CS79">
            <v>9.0685235858460942</v>
          </cell>
          <cell r="CT79">
            <v>9.4063397570593565</v>
          </cell>
          <cell r="CU79">
            <v>-13.616524471866654</v>
          </cell>
          <cell r="CV79">
            <v>8.4647290606997529</v>
          </cell>
          <cell r="CW79">
            <v>92.724988652778748</v>
          </cell>
          <cell r="CX79">
            <v>90.147233542356034</v>
          </cell>
          <cell r="CY79">
            <v>99.797698255460006</v>
          </cell>
          <cell r="CZ79">
            <v>95.178047378807548</v>
          </cell>
          <cell r="DA79">
            <v>61.252157656022476</v>
          </cell>
          <cell r="DB79">
            <v>93.986126205884418</v>
          </cell>
          <cell r="DC79">
            <v>73.75211668528928</v>
          </cell>
          <cell r="DD79">
            <v>102.7067529151567</v>
          </cell>
          <cell r="DE79">
            <v>68.78731730001229</v>
          </cell>
          <cell r="DF79">
            <v>94.126259124671321</v>
          </cell>
          <cell r="DG79">
            <v>98.925231270940429</v>
          </cell>
          <cell r="DH79">
            <v>98.463021592167351</v>
          </cell>
          <cell r="DI79">
            <v>164.66754153727521</v>
          </cell>
          <cell r="DJ79">
            <v>90.147233302286054</v>
          </cell>
          <cell r="DL79">
            <v>269.13299999999998</v>
          </cell>
          <cell r="DM79">
            <v>462.76799999999992</v>
          </cell>
          <cell r="DN79">
            <v>24.01</v>
          </cell>
          <cell r="DO79">
            <v>1268.0419999999999</v>
          </cell>
          <cell r="DP79">
            <v>2848.2249999999999</v>
          </cell>
          <cell r="DQ79">
            <v>173.505</v>
          </cell>
          <cell r="DR79">
            <v>11.346985</v>
          </cell>
          <cell r="DS79">
            <v>2.1772579999999997</v>
          </cell>
          <cell r="DT79">
            <v>38128</v>
          </cell>
          <cell r="DU79">
            <v>13086.576999999997</v>
          </cell>
          <cell r="DV79">
            <v>92.23793738053071</v>
          </cell>
          <cell r="DW79">
            <v>89.596690972614809</v>
          </cell>
          <cell r="DX79">
            <v>99.895777982541304</v>
          </cell>
          <cell r="DY79">
            <v>94.459809288760937</v>
          </cell>
          <cell r="DZ79">
            <v>59.657713735363814</v>
          </cell>
          <cell r="EA79">
            <v>93.807042117764482</v>
          </cell>
          <cell r="EB79">
            <v>73.995499296123924</v>
          </cell>
          <cell r="EC79">
            <v>101.04385912690377</v>
          </cell>
          <cell r="ED79">
            <v>62.202621884032901</v>
          </cell>
          <cell r="EE79">
            <v>103.71928457139641</v>
          </cell>
          <cell r="EF79">
            <v>98.590894834561823</v>
          </cell>
          <cell r="EG79">
            <v>98.080606241249498</v>
          </cell>
          <cell r="EH79">
            <v>171.17170083576698</v>
          </cell>
          <cell r="EI79">
            <v>8.0837387957144529</v>
          </cell>
          <cell r="EJ79">
            <v>7.4911993731373343</v>
          </cell>
          <cell r="EK79">
            <v>0.39003667462682756</v>
          </cell>
          <cell r="EL79">
            <v>4.6478421275488699</v>
          </cell>
          <cell r="EM79">
            <v>15.301175117100811</v>
          </cell>
          <cell r="EN79">
            <v>-0.90136470557527559</v>
          </cell>
          <cell r="EO79">
            <v>96.097155656862611</v>
          </cell>
          <cell r="EP79">
            <v>12.152321506789306</v>
          </cell>
          <cell r="EQ79">
            <v>134.04210266609164</v>
          </cell>
          <cell r="ER79">
            <v>10.124243155648415</v>
          </cell>
          <cell r="ES79">
            <v>9.4019702620888381</v>
          </cell>
          <cell r="ET79">
            <v>9.716224010685039</v>
          </cell>
          <cell r="EU79">
            <v>-11.303040042923016</v>
          </cell>
        </row>
        <row r="80">
          <cell r="A80">
            <v>199311</v>
          </cell>
          <cell r="B80">
            <v>29.3</v>
          </cell>
          <cell r="M80">
            <v>257.28346456692913</v>
          </cell>
          <cell r="N80">
            <v>141.6</v>
          </cell>
          <cell r="Q80">
            <v>3.41</v>
          </cell>
          <cell r="S80">
            <v>29.3</v>
          </cell>
          <cell r="T80">
            <v>61.8</v>
          </cell>
          <cell r="U80">
            <v>3.41</v>
          </cell>
          <cell r="V80">
            <v>141.6</v>
          </cell>
          <cell r="W80">
            <v>261.39999999999998</v>
          </cell>
          <cell r="X80">
            <v>19.899999999999999</v>
          </cell>
          <cell r="Y80">
            <v>1.2490000000000001</v>
          </cell>
          <cell r="Z80">
            <v>0.52100000000000002</v>
          </cell>
          <cell r="AA80">
            <v>3845.7</v>
          </cell>
          <cell r="AB80">
            <v>1319.981</v>
          </cell>
          <cell r="AK80">
            <v>24.72</v>
          </cell>
          <cell r="AL80">
            <v>52.244999999999997</v>
          </cell>
          <cell r="AM80">
            <v>3.403</v>
          </cell>
          <cell r="AN80">
            <v>129.76400000000001</v>
          </cell>
          <cell r="AO80">
            <v>264.19400000000002</v>
          </cell>
          <cell r="AP80">
            <v>18.623000000000001</v>
          </cell>
          <cell r="AQ80">
            <v>1.1969920000000001</v>
          </cell>
          <cell r="AR80">
            <v>0.31223499999999998</v>
          </cell>
          <cell r="AS80">
            <v>2587420.051816104</v>
          </cell>
          <cell r="AT80">
            <v>1807108.0518161037</v>
          </cell>
          <cell r="AU80">
            <v>553083.65056289302</v>
          </cell>
          <cell r="AV80">
            <v>515611.91606892971</v>
          </cell>
          <cell r="AW80">
            <v>239253.78421924578</v>
          </cell>
          <cell r="AX80">
            <v>178657.38497515969</v>
          </cell>
          <cell r="AY80">
            <v>54353.332358448497</v>
          </cell>
          <cell r="AZ80">
            <v>152245.30669908959</v>
          </cell>
          <cell r="BA80">
            <v>54174.511274435688</v>
          </cell>
          <cell r="BB80">
            <v>59728.165657901307</v>
          </cell>
          <cell r="BC80">
            <v>780312</v>
          </cell>
          <cell r="BD80">
            <v>771243.6</v>
          </cell>
          <cell r="BE80">
            <v>9068.4</v>
          </cell>
          <cell r="BF80">
            <v>33636.540640862731</v>
          </cell>
          <cell r="BG80">
            <v>97.159085288324761</v>
          </cell>
          <cell r="BH80">
            <v>96.069908948678275</v>
          </cell>
          <cell r="BI80">
            <v>91.664682550076407</v>
          </cell>
          <cell r="BJ80">
            <v>107.45291561442882</v>
          </cell>
          <cell r="BK80">
            <v>86.814282592021854</v>
          </cell>
          <cell r="BL80">
            <v>96.179903197058053</v>
          </cell>
          <cell r="BM80">
            <v>68.410559964726531</v>
          </cell>
          <cell r="BN80">
            <v>110.239351000776</v>
          </cell>
          <cell r="BO80">
            <v>72.563653260823301</v>
          </cell>
          <cell r="BP80">
            <v>134.98406030792748</v>
          </cell>
          <cell r="BQ80">
            <v>99.778867723228828</v>
          </cell>
          <cell r="BR80">
            <v>99.312642537024004</v>
          </cell>
          <cell r="BS80">
            <v>166.09232296462085</v>
          </cell>
          <cell r="BT80">
            <v>96.069908845217014</v>
          </cell>
          <cell r="BU80">
            <v>9.223503659099336</v>
          </cell>
          <cell r="BV80">
            <v>10.706909704615455</v>
          </cell>
          <cell r="BW80">
            <v>-3.3620015637216341</v>
          </cell>
          <cell r="BX80">
            <v>13.403516388105018</v>
          </cell>
          <cell r="BY80">
            <v>69.641076769690955</v>
          </cell>
          <cell r="BZ80">
            <v>-1.1879016782918512</v>
          </cell>
          <cell r="CA80">
            <v>-13.771427079389525</v>
          </cell>
          <cell r="CB80">
            <v>10.956863679694976</v>
          </cell>
          <cell r="CC80">
            <v>145.00810558548523</v>
          </cell>
          <cell r="CD80">
            <v>-2.3139182369669982</v>
          </cell>
          <cell r="CE80">
            <v>5.9361580124483169</v>
          </cell>
          <cell r="CF80">
            <v>6.2641620991298623</v>
          </cell>
          <cell r="CG80">
            <v>-16.09113721658413</v>
          </cell>
          <cell r="CH80">
            <v>10.706909704615455</v>
          </cell>
          <cell r="CI80">
            <v>8.7070122144296391</v>
          </cell>
          <cell r="CJ80">
            <v>8.6767059044581032</v>
          </cell>
          <cell r="CK80">
            <v>-0.27895138712138134</v>
          </cell>
          <cell r="CL80">
            <v>6.5866838304838353</v>
          </cell>
          <cell r="CM80">
            <v>23.771898139786913</v>
          </cell>
          <cell r="CN80">
            <v>1.4670483944494634</v>
          </cell>
          <cell r="CO80">
            <v>85.846238911632184</v>
          </cell>
          <cell r="CP80">
            <v>13.250966707535582</v>
          </cell>
          <cell r="CQ80">
            <v>145.10391143103902</v>
          </cell>
          <cell r="CR80">
            <v>-2.3037465313710044</v>
          </cell>
          <cell r="CS80">
            <v>8.7738433865948195</v>
          </cell>
          <cell r="CT80">
            <v>9.1107362719252194</v>
          </cell>
          <cell r="CU80">
            <v>-13.849315125727131</v>
          </cell>
          <cell r="CV80">
            <v>8.6767059040076049</v>
          </cell>
          <cell r="CW80">
            <v>93.128088346919284</v>
          </cell>
          <cell r="CX80">
            <v>90.685658579294426</v>
          </cell>
          <cell r="CY80">
            <v>99.058333191334228</v>
          </cell>
          <cell r="CZ80">
            <v>96.293944491136756</v>
          </cell>
          <cell r="DA80">
            <v>63.575987195658783</v>
          </cell>
          <cell r="DB80">
            <v>94.185560477809304</v>
          </cell>
          <cell r="DC80">
            <v>73.266520619783577</v>
          </cell>
          <cell r="DD80">
            <v>103.39153455930391</v>
          </cell>
          <cell r="DE80">
            <v>69.130620569176926</v>
          </cell>
          <cell r="DF80">
            <v>97.840604686785525</v>
          </cell>
          <cell r="DG80">
            <v>99.002834584784836</v>
          </cell>
          <cell r="DH80">
            <v>98.540259859881601</v>
          </cell>
          <cell r="DI80">
            <v>164.79706712157937</v>
          </cell>
          <cell r="DJ80">
            <v>90.685658351643411</v>
          </cell>
          <cell r="DL80">
            <v>293.85299999999995</v>
          </cell>
          <cell r="DM80">
            <v>515.01299999999992</v>
          </cell>
          <cell r="DN80">
            <v>27.413</v>
          </cell>
          <cell r="DO80">
            <v>1397.806</v>
          </cell>
          <cell r="DP80">
            <v>3112.4189999999999</v>
          </cell>
          <cell r="DQ80">
            <v>192.12799999999999</v>
          </cell>
          <cell r="DR80">
            <v>12.543977</v>
          </cell>
          <cell r="DS80">
            <v>2.4894929999999995</v>
          </cell>
          <cell r="DT80">
            <v>41973.7</v>
          </cell>
          <cell r="DU80">
            <v>14406.557999999997</v>
          </cell>
          <cell r="DV80">
            <v>92.921663218414949</v>
          </cell>
          <cell r="DW80">
            <v>90.370966522343863</v>
          </cell>
          <cell r="DX80">
            <v>99.630029509668248</v>
          </cell>
          <cell r="DY80">
            <v>95.518158977597352</v>
          </cell>
          <cell r="DZ80">
            <v>62.627631278243989</v>
          </cell>
          <cell r="EA80">
            <v>93.710687293501849</v>
          </cell>
          <cell r="EB80">
            <v>73.085020895418495</v>
          </cell>
          <cell r="EC80">
            <v>101.95102663701861</v>
          </cell>
          <cell r="ED80">
            <v>65.781523171322036</v>
          </cell>
          <cell r="EE80">
            <v>103.45283405868497</v>
          </cell>
          <cell r="EF80">
            <v>99.056822565801795</v>
          </cell>
          <cell r="EG80">
            <v>98.568471010719421</v>
          </cell>
          <cell r="EH80">
            <v>168.5174178923555</v>
          </cell>
          <cell r="EI80">
            <v>8.2424887309626058</v>
          </cell>
          <cell r="EJ80">
            <v>7.8551219687216616</v>
          </cell>
          <cell r="EK80">
            <v>-0.29501717841115749</v>
          </cell>
          <cell r="EL80">
            <v>5.6013794540924238</v>
          </cell>
          <cell r="EM80">
            <v>21.380304903172643</v>
          </cell>
          <cell r="EN80">
            <v>-0.18677262948754958</v>
          </cell>
          <cell r="EO80">
            <v>79.297031951505005</v>
          </cell>
          <cell r="EP80">
            <v>11.996575194000087</v>
          </cell>
          <cell r="EQ80">
            <v>139.78946445730304</v>
          </cell>
          <cell r="ER80">
            <v>4.0995002006519883</v>
          </cell>
          <cell r="ES80">
            <v>9.1023477222114337</v>
          </cell>
          <cell r="ET80">
            <v>9.427426127984063</v>
          </cell>
          <cell r="EU80">
            <v>-12.518683230034142</v>
          </cell>
        </row>
        <row r="81">
          <cell r="A81">
            <v>199312</v>
          </cell>
          <cell r="B81">
            <v>33</v>
          </cell>
          <cell r="M81">
            <v>388.68110236220468</v>
          </cell>
          <cell r="N81">
            <v>145.5</v>
          </cell>
          <cell r="Q81">
            <v>2.85</v>
          </cell>
          <cell r="S81">
            <v>33</v>
          </cell>
          <cell r="T81">
            <v>58.9</v>
          </cell>
          <cell r="U81">
            <v>2.85</v>
          </cell>
          <cell r="V81">
            <v>145.5</v>
          </cell>
          <cell r="W81">
            <v>394.9</v>
          </cell>
          <cell r="X81">
            <v>19.399999999999999</v>
          </cell>
          <cell r="Y81">
            <v>1.2210000000000001</v>
          </cell>
          <cell r="Z81">
            <v>0.623</v>
          </cell>
          <cell r="AA81">
            <v>4118.3</v>
          </cell>
          <cell r="AB81">
            <v>1413.441</v>
          </cell>
          <cell r="AK81">
            <v>27.841999999999999</v>
          </cell>
          <cell r="AL81">
            <v>49.793999999999997</v>
          </cell>
          <cell r="AM81">
            <v>2.8439999999999999</v>
          </cell>
          <cell r="AN81">
            <v>133.33799999999999</v>
          </cell>
          <cell r="AO81">
            <v>399.12099999999998</v>
          </cell>
          <cell r="AP81">
            <v>18.155000000000001</v>
          </cell>
          <cell r="AQ81">
            <v>1.170158</v>
          </cell>
          <cell r="AR81">
            <v>0.37336399999999997</v>
          </cell>
          <cell r="AS81">
            <v>2688424.605969971</v>
          </cell>
          <cell r="AT81">
            <v>1852801.4159699713</v>
          </cell>
          <cell r="AU81">
            <v>622935.07277395099</v>
          </cell>
          <cell r="AV81">
            <v>491422.7150681651</v>
          </cell>
          <cell r="AW81">
            <v>199952.32510124447</v>
          </cell>
          <cell r="AX81">
            <v>183578.02162246723</v>
          </cell>
          <cell r="AY81">
            <v>82112.221943860655</v>
          </cell>
          <cell r="AZ81">
            <v>148419.34935950013</v>
          </cell>
          <cell r="BA81">
            <v>52960.03462334846</v>
          </cell>
          <cell r="BB81">
            <v>71421.675477434183</v>
          </cell>
          <cell r="BC81">
            <v>835623.19</v>
          </cell>
          <cell r="BD81">
            <v>825912.71</v>
          </cell>
          <cell r="BE81">
            <v>9710.48</v>
          </cell>
          <cell r="BF81">
            <v>34487.053351930204</v>
          </cell>
          <cell r="BG81">
            <v>100.95186338195386</v>
          </cell>
          <cell r="BH81">
            <v>98.49907046417772</v>
          </cell>
          <cell r="BI81">
            <v>103.24142765207229</v>
          </cell>
          <cell r="BJ81">
            <v>102.41191463498649</v>
          </cell>
          <cell r="BK81">
            <v>72.553576165650938</v>
          </cell>
          <cell r="BL81">
            <v>98.828919673324833</v>
          </cell>
          <cell r="BM81">
            <v>103.3486419210187</v>
          </cell>
          <cell r="BN81">
            <v>107.46901237282327</v>
          </cell>
          <cell r="BO81">
            <v>70.936931384987105</v>
          </cell>
          <cell r="BP81">
            <v>161.41108041317926</v>
          </cell>
          <cell r="BQ81">
            <v>106.8515359772405</v>
          </cell>
          <cell r="BR81">
            <v>106.35235577321454</v>
          </cell>
          <cell r="BS81">
            <v>177.85234223253178</v>
          </cell>
          <cell r="BT81">
            <v>98.499072994299823</v>
          </cell>
          <cell r="BU81">
            <v>11.363226082977036</v>
          </cell>
          <cell r="BV81">
            <v>13.335407581298725</v>
          </cell>
          <cell r="BW81">
            <v>-2.5276571908696326</v>
          </cell>
          <cell r="BX81">
            <v>17.735795521717534</v>
          </cell>
          <cell r="BY81">
            <v>39.002932551319645</v>
          </cell>
          <cell r="BZ81">
            <v>11.687397914310836</v>
          </cell>
          <cell r="CA81">
            <v>45.380205146137456</v>
          </cell>
          <cell r="CB81">
            <v>24.810944589577915</v>
          </cell>
          <cell r="CC81">
            <v>145.10495149881345</v>
          </cell>
          <cell r="CD81">
            <v>-2.2860567549247861</v>
          </cell>
          <cell r="CE81">
            <v>7.2260870390920218</v>
          </cell>
          <cell r="CF81">
            <v>7.5583063120959935</v>
          </cell>
          <cell r="CG81">
            <v>-15.08247786000932</v>
          </cell>
          <cell r="CH81">
            <v>13.335407581298739</v>
          </cell>
          <cell r="CI81">
            <v>8.9401064720426859</v>
          </cell>
          <cell r="CJ81">
            <v>9.079653200475974</v>
          </cell>
          <cell r="CK81">
            <v>-0.47766513322957849</v>
          </cell>
          <cell r="CL81">
            <v>7.4840146152089631</v>
          </cell>
          <cell r="CM81">
            <v>25.059932214598703</v>
          </cell>
          <cell r="CN81">
            <v>2.2821264932554328</v>
          </cell>
          <cell r="CO81">
            <v>80.146968291621846</v>
          </cell>
          <cell r="CP81">
            <v>14.163870701542919</v>
          </cell>
          <cell r="CQ81">
            <v>145.10400017443428</v>
          </cell>
          <cell r="CR81">
            <v>-2.3014398545403054</v>
          </cell>
          <cell r="CS81">
            <v>8.6337366445559525</v>
          </cell>
          <cell r="CT81">
            <v>8.9702065259106689</v>
          </cell>
          <cell r="CU81">
            <v>-13.960947434426927</v>
          </cell>
          <cell r="CV81">
            <v>9.0796532104421317</v>
          </cell>
          <cell r="CW81">
            <v>93.780069599838839</v>
          </cell>
          <cell r="CX81">
            <v>91.336776236368038</v>
          </cell>
          <cell r="CY81">
            <v>99.406924396395752</v>
          </cell>
          <cell r="CZ81">
            <v>96.803775336457576</v>
          </cell>
          <cell r="DA81">
            <v>64.324119609824791</v>
          </cell>
          <cell r="DB81">
            <v>94.572507077435603</v>
          </cell>
          <cell r="DC81">
            <v>75.773364061553181</v>
          </cell>
          <cell r="DD81">
            <v>103.73132437709718</v>
          </cell>
          <cell r="DE81">
            <v>69.281146470494448</v>
          </cell>
          <cell r="DF81">
            <v>103.13814433065166</v>
          </cell>
          <cell r="DG81">
            <v>99.656893034156141</v>
          </cell>
          <cell r="DH81">
            <v>99.191267852659351</v>
          </cell>
          <cell r="DI81">
            <v>165.88500671415872</v>
          </cell>
          <cell r="DJ81">
            <v>91.336776238531456</v>
          </cell>
          <cell r="DL81">
            <v>321.69499999999994</v>
          </cell>
          <cell r="DM81">
            <v>564.8069999999999</v>
          </cell>
          <cell r="DN81">
            <v>30.257000000000001</v>
          </cell>
          <cell r="DO81">
            <v>1531.144</v>
          </cell>
          <cell r="DP81">
            <v>3511.54</v>
          </cell>
          <cell r="DQ81">
            <v>210.28299999999999</v>
          </cell>
          <cell r="DR81">
            <v>13.714135000000001</v>
          </cell>
          <cell r="DS81">
            <v>2.8628569999999995</v>
          </cell>
          <cell r="DT81">
            <v>46092</v>
          </cell>
          <cell r="DU81">
            <v>15819.998999999998</v>
          </cell>
          <cell r="DV81">
            <v>93.780069599838839</v>
          </cell>
          <cell r="DW81">
            <v>91.336776236368038</v>
          </cell>
          <cell r="DX81">
            <v>99.406924396395752</v>
          </cell>
          <cell r="DY81">
            <v>96.803775336457576</v>
          </cell>
          <cell r="DZ81">
            <v>64.324119609824791</v>
          </cell>
          <cell r="EA81">
            <v>94.572507077435603</v>
          </cell>
          <cell r="EB81">
            <v>75.773364061553181</v>
          </cell>
          <cell r="EC81">
            <v>103.73132437709718</v>
          </cell>
          <cell r="ED81">
            <v>69.281146470494448</v>
          </cell>
          <cell r="EE81">
            <v>103.13814433065166</v>
          </cell>
          <cell r="EF81">
            <v>99.656893034156141</v>
          </cell>
          <cell r="EG81">
            <v>99.191267852659351</v>
          </cell>
          <cell r="EH81">
            <v>165.88500671415872</v>
          </cell>
          <cell r="EI81">
            <v>8.9401064720426859</v>
          </cell>
          <cell r="EJ81">
            <v>9.079653200475974</v>
          </cell>
          <cell r="EK81">
            <v>-0.47766513322956428</v>
          </cell>
          <cell r="EL81">
            <v>7.4840146152089631</v>
          </cell>
          <cell r="EM81">
            <v>25.059932214598675</v>
          </cell>
          <cell r="EN81">
            <v>2.2821264932554328</v>
          </cell>
          <cell r="EO81">
            <v>80.146968291621846</v>
          </cell>
          <cell r="EP81">
            <v>14.163870701542905</v>
          </cell>
          <cell r="EQ81">
            <v>145.10400017443433</v>
          </cell>
          <cell r="ER81">
            <v>-2.3014398545403054</v>
          </cell>
          <cell r="ES81">
            <v>8.6337366445559525</v>
          </cell>
          <cell r="ET81">
            <v>8.9702065259106547</v>
          </cell>
          <cell r="EU81">
            <v>-13.960947434426927</v>
          </cell>
        </row>
        <row r="82">
          <cell r="A82">
            <v>199401</v>
          </cell>
          <cell r="B82">
            <v>30.904</v>
          </cell>
          <cell r="C82">
            <v>1.1409440113643956</v>
          </cell>
          <cell r="L82">
            <v>1.1409440113643956</v>
          </cell>
          <cell r="M82">
            <v>359.041</v>
          </cell>
          <cell r="N82">
            <v>139.29599999999999</v>
          </cell>
          <cell r="Q82">
            <v>3.665</v>
          </cell>
          <cell r="S82">
            <v>29.763055988635603</v>
          </cell>
          <cell r="T82">
            <v>51.591000000000001</v>
          </cell>
          <cell r="U82">
            <v>3.665</v>
          </cell>
          <cell r="V82">
            <v>139.29599999999999</v>
          </cell>
          <cell r="W82">
            <v>364.786</v>
          </cell>
          <cell r="X82">
            <v>18.882000000000001</v>
          </cell>
          <cell r="Y82">
            <v>1.3280078914919855</v>
          </cell>
          <cell r="Z82">
            <v>0.32900000000000001</v>
          </cell>
          <cell r="AA82">
            <v>4120.5</v>
          </cell>
          <cell r="AB82">
            <v>815.30400000000009</v>
          </cell>
          <cell r="AC82">
            <v>93.644622567073711</v>
          </cell>
          <cell r="AD82">
            <v>84.556692109930253</v>
          </cell>
          <cell r="AE82">
            <v>98.408634026960186</v>
          </cell>
          <cell r="AF82">
            <v>91.562944101311757</v>
          </cell>
          <cell r="AG82">
            <v>99.949079217674537</v>
          </cell>
          <cell r="AH82">
            <v>86.247947285038862</v>
          </cell>
          <cell r="AI82">
            <v>95.720028676346359</v>
          </cell>
          <cell r="AJ82">
            <v>59.938457352564868</v>
          </cell>
          <cell r="AK82">
            <v>27.871501444984638</v>
          </cell>
          <cell r="AL82">
            <v>43.623643026434117</v>
          </cell>
          <cell r="AM82">
            <v>3.6066764370880908</v>
          </cell>
          <cell r="AN82">
            <v>127.54351861536321</v>
          </cell>
          <cell r="AO82">
            <v>364.60024811498624</v>
          </cell>
          <cell r="AP82">
            <v>16.285337406361037</v>
          </cell>
          <cell r="AQ82">
            <v>1.2711695345602712</v>
          </cell>
          <cell r="AR82">
            <v>0.19719752468993842</v>
          </cell>
          <cell r="AS82">
            <v>2618649.7657082179</v>
          </cell>
          <cell r="AT82">
            <v>1786694.6357082177</v>
          </cell>
          <cell r="AU82">
            <v>623595.1361594277</v>
          </cell>
          <cell r="AV82">
            <v>430526.75216320611</v>
          </cell>
          <cell r="AW82">
            <v>253573.60741337415</v>
          </cell>
          <cell r="AX82">
            <v>175600.25512739577</v>
          </cell>
          <cell r="AY82">
            <v>75010.176096984156</v>
          </cell>
          <cell r="AZ82">
            <v>133134.62858452409</v>
          </cell>
          <cell r="BA82">
            <v>57531.70303707508</v>
          </cell>
          <cell r="BB82">
            <v>37722.377126230967</v>
          </cell>
          <cell r="BC82">
            <v>831955.13</v>
          </cell>
          <cell r="BD82">
            <v>826353.91</v>
          </cell>
          <cell r="BE82">
            <v>5601.22</v>
          </cell>
          <cell r="BF82">
            <v>33256.576000000001</v>
          </cell>
          <cell r="BG82">
            <v>98.331778695197031</v>
          </cell>
          <cell r="BH82">
            <v>94.98468605630876</v>
          </cell>
          <cell r="BI82">
            <v>103.35082249791718</v>
          </cell>
          <cell r="BJ82">
            <v>89.721267736881856</v>
          </cell>
          <cell r="BK82">
            <v>92.010293102366163</v>
          </cell>
          <cell r="BL82">
            <v>94.534102477095345</v>
          </cell>
          <cell r="BM82">
            <v>94.409816789270138</v>
          </cell>
          <cell r="BN82">
            <v>96.401494201036414</v>
          </cell>
          <cell r="BO82">
            <v>77.060419235511731</v>
          </cell>
          <cell r="BP82">
            <v>85.251565536601163</v>
          </cell>
          <cell r="BQ82">
            <v>106.38249939502616</v>
          </cell>
          <cell r="BR82">
            <v>106.40916887077196</v>
          </cell>
          <cell r="BS82">
            <v>102.58917132414689</v>
          </cell>
          <cell r="BT82">
            <v>94.98468522481464</v>
          </cell>
          <cell r="BU82">
            <v>11.47202478332774</v>
          </cell>
          <cell r="BV82">
            <v>14.116416397394076</v>
          </cell>
          <cell r="BW82">
            <v>5.5458834588731634</v>
          </cell>
          <cell r="BX82">
            <v>8.6354293914586009</v>
          </cell>
          <cell r="BY82">
            <v>74.572915638339367</v>
          </cell>
          <cell r="BZ82">
            <v>6.5668916608428844</v>
          </cell>
          <cell r="CA82">
            <v>28.883195040858794</v>
          </cell>
          <cell r="CB82">
            <v>1.1763009838533662</v>
          </cell>
          <cell r="CC82">
            <v>44.330862424851915</v>
          </cell>
          <cell r="CD82">
            <v>-2.9363000694327042</v>
          </cell>
          <cell r="CE82">
            <v>6.1875517787961485</v>
          </cell>
          <cell r="CF82">
            <v>6.7127648305214791</v>
          </cell>
          <cell r="CG82">
            <v>-38.481595176250273</v>
          </cell>
          <cell r="CH82">
            <v>14.116416397394076</v>
          </cell>
          <cell r="CI82">
            <v>11.47202478332774</v>
          </cell>
          <cell r="CJ82">
            <v>14.116416397394076</v>
          </cell>
          <cell r="CK82">
            <v>5.5458834588731634</v>
          </cell>
          <cell r="CL82">
            <v>8.6354293914586009</v>
          </cell>
          <cell r="CM82">
            <v>74.572915638339367</v>
          </cell>
          <cell r="CN82">
            <v>6.5668916608428844</v>
          </cell>
          <cell r="CO82">
            <v>28.883195040858794</v>
          </cell>
          <cell r="CP82">
            <v>1.1763009838533662</v>
          </cell>
          <cell r="CQ82">
            <v>44.330862424851915</v>
          </cell>
          <cell r="CR82">
            <v>-2.9363000694327042</v>
          </cell>
          <cell r="CS82">
            <v>6.1875517787961485</v>
          </cell>
          <cell r="CT82">
            <v>6.7127648305214791</v>
          </cell>
          <cell r="CU82">
            <v>-38.481595176250273</v>
          </cell>
          <cell r="CV82">
            <v>14.116416397394076</v>
          </cell>
          <cell r="CW82">
            <v>98.331778695197031</v>
          </cell>
          <cell r="CX82">
            <v>94.98468605630876</v>
          </cell>
          <cell r="CY82">
            <v>103.35082249791718</v>
          </cell>
          <cell r="CZ82">
            <v>89.721267736881856</v>
          </cell>
          <cell r="DA82">
            <v>92.010293102366163</v>
          </cell>
          <cell r="DB82">
            <v>94.534102477095345</v>
          </cell>
          <cell r="DC82">
            <v>94.409816789270138</v>
          </cell>
          <cell r="DD82">
            <v>96.401494201036414</v>
          </cell>
          <cell r="DE82">
            <v>77.060419235511731</v>
          </cell>
          <cell r="DF82">
            <v>85.251565536601163</v>
          </cell>
          <cell r="DG82">
            <v>106.38249939502616</v>
          </cell>
          <cell r="DH82">
            <v>106.40916887077196</v>
          </cell>
          <cell r="DI82">
            <v>102.58917132414689</v>
          </cell>
          <cell r="DJ82">
            <v>94.98468522481464</v>
          </cell>
          <cell r="DL82">
            <v>27.871501444984638</v>
          </cell>
          <cell r="DM82">
            <v>43.623643026434117</v>
          </cell>
          <cell r="DN82">
            <v>3.6066764370880908</v>
          </cell>
          <cell r="DO82">
            <v>127.54351861536321</v>
          </cell>
          <cell r="DP82">
            <v>364.60024811498624</v>
          </cell>
          <cell r="DQ82">
            <v>16.285337406361037</v>
          </cell>
          <cell r="DR82">
            <v>1.2711695345602712</v>
          </cell>
          <cell r="DS82">
            <v>0.19719752468993842</v>
          </cell>
          <cell r="DT82">
            <v>4120.5</v>
          </cell>
          <cell r="DU82">
            <v>815.30400000000009</v>
          </cell>
          <cell r="DV82">
            <v>94.623378795107513</v>
          </cell>
          <cell r="DW82">
            <v>92.315925002511449</v>
          </cell>
          <cell r="DX82">
            <v>99.85946977142487</v>
          </cell>
          <cell r="DY82">
            <v>97.398103906177781</v>
          </cell>
          <cell r="DZ82">
            <v>67.5994825149143</v>
          </cell>
          <cell r="EA82">
            <v>95.057957420366549</v>
          </cell>
          <cell r="EB82">
            <v>77.536496143559532</v>
          </cell>
          <cell r="EC82">
            <v>103.82472336758126</v>
          </cell>
          <cell r="ED82">
            <v>71.253556012788025</v>
          </cell>
          <cell r="EE82">
            <v>102.92323032917341</v>
          </cell>
          <cell r="EF82">
            <v>100.17346898266884</v>
          </cell>
          <cell r="EG82">
            <v>99.749073446937871</v>
          </cell>
          <cell r="EH82">
            <v>160.5372914360058</v>
          </cell>
          <cell r="EI82">
            <v>9.6361780255101763</v>
          </cell>
          <cell r="EJ82">
            <v>10.484932511858801</v>
          </cell>
          <cell r="EK82">
            <v>0.78074367701981373</v>
          </cell>
          <cell r="EL82">
            <v>8.8473584761138397</v>
          </cell>
          <cell r="EM82">
            <v>31.27059586792754</v>
          </cell>
          <cell r="EN82">
            <v>2.9594256907841583</v>
          </cell>
          <cell r="EO82">
            <v>75.548949422872539</v>
          </cell>
          <cell r="EP82">
            <v>13.57667158070997</v>
          </cell>
          <cell r="EQ82">
            <v>130.59296537763831</v>
          </cell>
          <cell r="ER82">
            <v>-2.3535658130189887</v>
          </cell>
          <cell r="ES82">
            <v>7.800523964348784</v>
          </cell>
          <cell r="ET82">
            <v>8.1516463985749965</v>
          </cell>
          <cell r="EU82">
            <v>-16.233852130998244</v>
          </cell>
        </row>
        <row r="83">
          <cell r="A83">
            <v>199402</v>
          </cell>
          <cell r="B83">
            <v>29.442</v>
          </cell>
          <cell r="C83">
            <v>1.1576903645227878</v>
          </cell>
          <cell r="L83">
            <v>1.1576903645227878</v>
          </cell>
          <cell r="M83">
            <v>333.37</v>
          </cell>
          <cell r="N83">
            <v>132.78399999999999</v>
          </cell>
          <cell r="Q83">
            <v>3.5880000000000001</v>
          </cell>
          <cell r="S83">
            <v>28.284309635477211</v>
          </cell>
          <cell r="T83">
            <v>49.058</v>
          </cell>
          <cell r="U83">
            <v>3.5880000000000001</v>
          </cell>
          <cell r="V83">
            <v>132.78399999999999</v>
          </cell>
          <cell r="W83">
            <v>338.70400000000001</v>
          </cell>
          <cell r="X83">
            <v>18.023</v>
          </cell>
          <cell r="Y83">
            <v>1.3473874229346485</v>
          </cell>
          <cell r="Z83">
            <v>0.39600000000000002</v>
          </cell>
          <cell r="AA83">
            <v>3594.2</v>
          </cell>
          <cell r="AB83">
            <v>737.78399999999999</v>
          </cell>
          <cell r="AC83">
            <v>93.644622567073711</v>
          </cell>
          <cell r="AD83">
            <v>84.556692109930253</v>
          </cell>
          <cell r="AE83">
            <v>98.408634026960186</v>
          </cell>
          <cell r="AF83">
            <v>91.562944101311757</v>
          </cell>
          <cell r="AG83">
            <v>99.949079217674537</v>
          </cell>
          <cell r="AH83">
            <v>86.247947285038862</v>
          </cell>
          <cell r="AI83">
            <v>95.720028676346359</v>
          </cell>
          <cell r="AJ83">
            <v>59.938457352564868</v>
          </cell>
          <cell r="AK83">
            <v>26.486735003845098</v>
          </cell>
          <cell r="AL83">
            <v>41.48182201528958</v>
          </cell>
          <cell r="AM83">
            <v>3.5309017888873315</v>
          </cell>
          <cell r="AN83">
            <v>121.5809396954858</v>
          </cell>
          <cell r="AO83">
            <v>338.5315292734324</v>
          </cell>
          <cell r="AP83">
            <v>15.544467539182554</v>
          </cell>
          <cell r="AQ83">
            <v>1.2897196276145297</v>
          </cell>
          <cell r="AR83">
            <v>0.23735629111615691</v>
          </cell>
          <cell r="AS83">
            <v>2444013.8286993727</v>
          </cell>
          <cell r="AT83">
            <v>1718139.1486993728</v>
          </cell>
          <cell r="AU83">
            <v>592612.46308327711</v>
          </cell>
          <cell r="AV83">
            <v>409388.87417616561</v>
          </cell>
          <cell r="AW83">
            <v>248246.14008163341</v>
          </cell>
          <cell r="AX83">
            <v>167391.05413533858</v>
          </cell>
          <cell r="AY83">
            <v>69646.989426000233</v>
          </cell>
          <cell r="AZ83">
            <v>127077.92664860065</v>
          </cell>
          <cell r="BA83">
            <v>58371.259379397976</v>
          </cell>
          <cell r="BB83">
            <v>45404.441768958859</v>
          </cell>
          <cell r="BC83">
            <v>725874.68</v>
          </cell>
          <cell r="BD83">
            <v>720806.03</v>
          </cell>
          <cell r="BE83">
            <v>5068.6499999999996</v>
          </cell>
          <cell r="BF83">
            <v>31980.521000000001</v>
          </cell>
          <cell r="BG83">
            <v>91.774100560817786</v>
          </cell>
          <cell r="BH83">
            <v>91.340122916737158</v>
          </cell>
          <cell r="BI83">
            <v>98.215944818586479</v>
          </cell>
          <cell r="BJ83">
            <v>85.316158877245044</v>
          </cell>
          <cell r="BK83">
            <v>90.077198267746184</v>
          </cell>
          <cell r="BL83">
            <v>90.114692908042088</v>
          </cell>
          <cell r="BM83">
            <v>87.659566391782988</v>
          </cell>
          <cell r="BN83">
            <v>92.01589503152627</v>
          </cell>
          <cell r="BO83">
            <v>78.184956843403214</v>
          </cell>
          <cell r="BP83">
            <v>102.61282660332543</v>
          </cell>
          <cell r="BQ83">
            <v>92.817941643036448</v>
          </cell>
          <cell r="BR83">
            <v>92.817822534827386</v>
          </cell>
          <cell r="BS83">
            <v>92.834882977661479</v>
          </cell>
          <cell r="BT83">
            <v>91.340122341836221</v>
          </cell>
          <cell r="BU83">
            <v>8.6431725915792299</v>
          </cell>
          <cell r="BV83">
            <v>10.467153580831521</v>
          </cell>
          <cell r="BW83">
            <v>-1.9873909689337665E-2</v>
          </cell>
          <cell r="BX83">
            <v>3.5182222381951789</v>
          </cell>
          <cell r="BY83">
            <v>68.459054813326844</v>
          </cell>
          <cell r="BZ83">
            <v>7.8619750844895862</v>
          </cell>
          <cell r="CA83">
            <v>25.215094419822577</v>
          </cell>
          <cell r="CB83">
            <v>4.4655076557967135</v>
          </cell>
          <cell r="CC83">
            <v>44.394444600324448</v>
          </cell>
          <cell r="CD83">
            <v>-3.1649391237722284</v>
          </cell>
          <cell r="CE83">
            <v>4.5568167502319596</v>
          </cell>
          <cell r="CF83">
            <v>5.0474942447337696</v>
          </cell>
          <cell r="CG83">
            <v>-37.175101327482984</v>
          </cell>
          <cell r="CH83">
            <v>10.467153580831507</v>
          </cell>
          <cell r="CI83">
            <v>10.088224947812023</v>
          </cell>
          <cell r="CJ83">
            <v>12.297828717388342</v>
          </cell>
          <cell r="CK83">
            <v>2.7585331458623585</v>
          </cell>
          <cell r="CL83">
            <v>6.0795047137205245</v>
          </cell>
          <cell r="CM83">
            <v>71.493950648136007</v>
          </cell>
          <cell r="CN83">
            <v>7.1950268760941043</v>
          </cell>
          <cell r="CO83">
            <v>27.090688761797253</v>
          </cell>
          <cell r="CP83">
            <v>2.7563434450658377</v>
          </cell>
          <cell r="CQ83">
            <v>44.362876794385386</v>
          </cell>
          <cell r="CR83">
            <v>-3.0613179337562855</v>
          </cell>
          <cell r="CS83">
            <v>5.4214233806979166</v>
          </cell>
          <cell r="CT83">
            <v>5.9304114346623749</v>
          </cell>
          <cell r="CU83">
            <v>-37.867797133265583</v>
          </cell>
          <cell r="CV83">
            <v>12.297828715144135</v>
          </cell>
          <cell r="CW83">
            <v>95.052939628007408</v>
          </cell>
          <cell r="CX83">
            <v>93.162404486522959</v>
          </cell>
          <cell r="CY83">
            <v>100.78338365825184</v>
          </cell>
          <cell r="CZ83">
            <v>87.51871330706345</v>
          </cell>
          <cell r="DA83">
            <v>91.043745685056166</v>
          </cell>
          <cell r="DB83">
            <v>92.324397692568709</v>
          </cell>
          <cell r="DC83">
            <v>91.034691590526563</v>
          </cell>
          <cell r="DD83">
            <v>94.208694616281349</v>
          </cell>
          <cell r="DE83">
            <v>77.622688039457472</v>
          </cell>
          <cell r="DF83">
            <v>93.932196069963297</v>
          </cell>
          <cell r="DG83">
            <v>99.600220519031296</v>
          </cell>
          <cell r="DH83">
            <v>99.613495702799668</v>
          </cell>
          <cell r="DI83">
            <v>97.712027150904191</v>
          </cell>
          <cell r="DJ83">
            <v>93.162403783325431</v>
          </cell>
          <cell r="DL83">
            <v>54.358236448829736</v>
          </cell>
          <cell r="DM83">
            <v>85.105465041723704</v>
          </cell>
          <cell r="DN83">
            <v>7.1375782259754228</v>
          </cell>
          <cell r="DO83">
            <v>249.12445831084901</v>
          </cell>
          <cell r="DP83">
            <v>703.13177738841864</v>
          </cell>
          <cell r="DQ83">
            <v>31.829804945543593</v>
          </cell>
          <cell r="DR83">
            <v>2.5608891621748011</v>
          </cell>
          <cell r="DS83">
            <v>0.43455381580609531</v>
          </cell>
          <cell r="DT83">
            <v>7714.7</v>
          </cell>
          <cell r="DU83">
            <v>1553.0880000000002</v>
          </cell>
          <cell r="DV83">
            <v>95.231807417958066</v>
          </cell>
          <cell r="DW83">
            <v>93.037158316118052</v>
          </cell>
          <cell r="DX83">
            <v>99.857842835741337</v>
          </cell>
          <cell r="DY83">
            <v>97.639737054549656</v>
          </cell>
          <cell r="DZ83">
            <v>70.649976426959128</v>
          </cell>
          <cell r="EA83">
            <v>95.605323216510556</v>
          </cell>
          <cell r="EB83">
            <v>79.007527687061426</v>
          </cell>
          <cell r="EC83">
            <v>104.15250116153034</v>
          </cell>
          <cell r="ED83">
            <v>73.256736574183989</v>
          </cell>
          <cell r="EE83">
            <v>102.64374878380214</v>
          </cell>
          <cell r="EF83">
            <v>100.51056987220353</v>
          </cell>
          <cell r="EG83">
            <v>100.12072869077276</v>
          </cell>
          <cell r="EH83">
            <v>155.95955997610437</v>
          </cell>
          <cell r="EI83">
            <v>10.025038436818363</v>
          </cell>
          <cell r="EJ83">
            <v>11.156082416676853</v>
          </cell>
          <cell r="EK83">
            <v>1.0826750816657693</v>
          </cell>
          <cell r="EL83">
            <v>9.6544481887800941</v>
          </cell>
          <cell r="EM83">
            <v>37.024608196822754</v>
          </cell>
          <cell r="EN83">
            <v>3.653532616591832</v>
          </cell>
          <cell r="EO83">
            <v>58.177148350580723</v>
          </cell>
          <cell r="EP83">
            <v>13.835721766029721</v>
          </cell>
          <cell r="EQ83">
            <v>118.20864525537212</v>
          </cell>
          <cell r="ER83">
            <v>-2.4252533157726646</v>
          </cell>
          <cell r="ES83">
            <v>7.5876737928820717</v>
          </cell>
          <cell r="ET83">
            <v>7.9505956868184455</v>
          </cell>
          <cell r="EU83">
            <v>-17.682054618480109</v>
          </cell>
        </row>
        <row r="84">
          <cell r="A84">
            <v>199403</v>
          </cell>
          <cell r="B84">
            <v>32.491</v>
          </cell>
          <cell r="C84">
            <v>1.4955871363230118</v>
          </cell>
          <cell r="L84">
            <v>1.4955871363230118</v>
          </cell>
          <cell r="M84">
            <v>347.05099999999999</v>
          </cell>
          <cell r="N84">
            <v>140.285</v>
          </cell>
          <cell r="Q84">
            <v>3.7869999999999999</v>
          </cell>
          <cell r="S84">
            <v>30.995412863676989</v>
          </cell>
          <cell r="T84">
            <v>54.875999999999998</v>
          </cell>
          <cell r="U84">
            <v>3.7869999999999999</v>
          </cell>
          <cell r="V84">
            <v>140.285</v>
          </cell>
          <cell r="W84">
            <v>352.60399999999998</v>
          </cell>
          <cell r="X84">
            <v>18.626999999999999</v>
          </cell>
          <cell r="Y84">
            <v>1.6645997533908754</v>
          </cell>
          <cell r="Z84">
            <v>0.217</v>
          </cell>
          <cell r="AA84">
            <v>3984.4</v>
          </cell>
          <cell r="AB84">
            <v>822.19399999999996</v>
          </cell>
          <cell r="AC84">
            <v>93.644622567073711</v>
          </cell>
          <cell r="AD84">
            <v>84.556692109930253</v>
          </cell>
          <cell r="AE84">
            <v>98.408634026960186</v>
          </cell>
          <cell r="AF84">
            <v>91.562944101311757</v>
          </cell>
          <cell r="AG84">
            <v>99.949079217674537</v>
          </cell>
          <cell r="AH84">
            <v>86.247947285038862</v>
          </cell>
          <cell r="AI84">
            <v>95.720028676346359</v>
          </cell>
          <cell r="AJ84">
            <v>59.938457352564868</v>
          </cell>
          <cell r="AK84">
            <v>29.025537389296527</v>
          </cell>
          <cell r="AL84">
            <v>46.401330362245325</v>
          </cell>
          <cell r="AM84">
            <v>3.7267349706009822</v>
          </cell>
          <cell r="AN84">
            <v>128.44907613252519</v>
          </cell>
          <cell r="AO84">
            <v>352.42445128468916</v>
          </cell>
          <cell r="AP84">
            <v>16.065405140784186</v>
          </cell>
          <cell r="AQ84">
            <v>1.5933553612921367</v>
          </cell>
          <cell r="AR84">
            <v>0.13006645245506576</v>
          </cell>
          <cell r="AS84">
            <v>2651761.153381167</v>
          </cell>
          <cell r="AT84">
            <v>1847053.1333811672</v>
          </cell>
          <cell r="AU84">
            <v>649415.46030832804</v>
          </cell>
          <cell r="AV84">
            <v>457940.06806823082</v>
          </cell>
          <cell r="AW84">
            <v>262014.52967924907</v>
          </cell>
          <cell r="AX84">
            <v>176847.01492179761</v>
          </cell>
          <cell r="AY84">
            <v>72505.217120451445</v>
          </cell>
          <cell r="AZ84">
            <v>131336.65536722433</v>
          </cell>
          <cell r="BA84">
            <v>72113.471087946629</v>
          </cell>
          <cell r="BB84">
            <v>24880.716827939574</v>
          </cell>
          <cell r="BC84">
            <v>804708.02</v>
          </cell>
          <cell r="BD84">
            <v>799059.47</v>
          </cell>
          <cell r="BE84">
            <v>5648.55</v>
          </cell>
          <cell r="BF84">
            <v>34380.057000000001</v>
          </cell>
          <cell r="BG84">
            <v>99.575130016012835</v>
          </cell>
          <cell r="BH84">
            <v>98.193478895171822</v>
          </cell>
          <cell r="BI84">
            <v>107.63012421663592</v>
          </cell>
          <cell r="BJ84">
            <v>95.434170462466867</v>
          </cell>
          <cell r="BK84">
            <v>95.073118684491291</v>
          </cell>
          <cell r="BL84">
            <v>95.205293518832718</v>
          </cell>
          <cell r="BM84">
            <v>91.257008325878203</v>
          </cell>
          <cell r="BN84">
            <v>95.099599220564826</v>
          </cell>
          <cell r="BO84">
            <v>96.591861898890258</v>
          </cell>
          <cell r="BP84">
            <v>56.229755992226295</v>
          </cell>
          <cell r="BQ84">
            <v>102.89839843985659</v>
          </cell>
          <cell r="BR84">
            <v>102.89447784063796</v>
          </cell>
          <cell r="BS84">
            <v>103.45604416234497</v>
          </cell>
          <cell r="BT84">
            <v>98.193478852308345</v>
          </cell>
          <cell r="BU84">
            <v>11.531263986350652</v>
          </cell>
          <cell r="BV84">
            <v>13.821176110522586</v>
          </cell>
          <cell r="BW84">
            <v>4.8875705174593662</v>
          </cell>
          <cell r="BX84">
            <v>8.0457559778450332</v>
          </cell>
          <cell r="BY84">
            <v>78.654600699951175</v>
          </cell>
          <cell r="BZ84">
            <v>2.0863079639219677</v>
          </cell>
          <cell r="CA84">
            <v>48.508049085453251</v>
          </cell>
          <cell r="CB84">
            <v>-3.0101114417762034</v>
          </cell>
          <cell r="CC84">
            <v>44.321614274611562</v>
          </cell>
          <cell r="CD84">
            <v>-3.1111846017552267</v>
          </cell>
          <cell r="CE84">
            <v>6.6082873650672411</v>
          </cell>
          <cell r="CF84">
            <v>7.1046488281847502</v>
          </cell>
          <cell r="CG84">
            <v>-35.607045143638842</v>
          </cell>
          <cell r="CH84">
            <v>13.821176110522558</v>
          </cell>
          <cell r="CI84">
            <v>10.580025485289624</v>
          </cell>
          <cell r="CJ84">
            <v>12.818939860077009</v>
          </cell>
          <cell r="CK84">
            <v>3.4897654745150533</v>
          </cell>
          <cell r="CL84">
            <v>6.7650603243939713</v>
          </cell>
          <cell r="CM84">
            <v>73.884654234577511</v>
          </cell>
          <cell r="CN84">
            <v>5.40063547509655</v>
          </cell>
          <cell r="CO84">
            <v>33.519727570147268</v>
          </cell>
          <cell r="CP84">
            <v>0.74718150258262028</v>
          </cell>
          <cell r="CQ84">
            <v>44.347047816816456</v>
          </cell>
          <cell r="CR84">
            <v>-3.072809815772672</v>
          </cell>
          <cell r="CS84">
            <v>5.8227041970690721</v>
          </cell>
          <cell r="CT84">
            <v>6.3274231781659296</v>
          </cell>
          <cell r="CU84">
            <v>-37.103432858544174</v>
          </cell>
          <cell r="CV84">
            <v>12.818939861031822</v>
          </cell>
          <cell r="CW84">
            <v>96.560336424009222</v>
          </cell>
          <cell r="CX84">
            <v>94.839429289405913</v>
          </cell>
          <cell r="CY84">
            <v>103.06563051104654</v>
          </cell>
          <cell r="CZ84">
            <v>90.157199025531256</v>
          </cell>
          <cell r="DA84">
            <v>92.386870018201208</v>
          </cell>
          <cell r="DB84">
            <v>93.284696301323379</v>
          </cell>
          <cell r="DC84">
            <v>91.108797168977105</v>
          </cell>
          <cell r="DD84">
            <v>94.505662817709165</v>
          </cell>
          <cell r="DE84">
            <v>83.945745992601744</v>
          </cell>
          <cell r="DF84">
            <v>81.364716044050965</v>
          </cell>
          <cell r="DG84">
            <v>100.6996131593064</v>
          </cell>
          <cell r="DH84">
            <v>100.70715641541244</v>
          </cell>
          <cell r="DI84">
            <v>99.626699488051102</v>
          </cell>
          <cell r="DJ84">
            <v>94.839428806319731</v>
          </cell>
          <cell r="DL84">
            <v>83.38377383812626</v>
          </cell>
          <cell r="DM84">
            <v>131.50679540396902</v>
          </cell>
          <cell r="DN84">
            <v>10.864313196576404</v>
          </cell>
          <cell r="DO84">
            <v>377.57353444337423</v>
          </cell>
          <cell r="DP84">
            <v>1055.5562286731079</v>
          </cell>
          <cell r="DQ84">
            <v>47.895210086327779</v>
          </cell>
          <cell r="DR84">
            <v>4.1542445234669376</v>
          </cell>
          <cell r="DS84">
            <v>0.56462026826116107</v>
          </cell>
          <cell r="DT84">
            <v>11699.1</v>
          </cell>
          <cell r="DU84">
            <v>2375.2820000000002</v>
          </cell>
          <cell r="DV84">
            <v>96.089733609570089</v>
          </cell>
          <cell r="DW84">
            <v>94.030785198721205</v>
          </cell>
          <cell r="DX84">
            <v>100.27579021447305</v>
          </cell>
          <cell r="DY84">
            <v>98.231955323976266</v>
          </cell>
          <cell r="DZ84">
            <v>74.138056292674818</v>
          </cell>
          <cell r="EA84">
            <v>95.767463440501274</v>
          </cell>
          <cell r="EB84">
            <v>81.491511701465555</v>
          </cell>
          <cell r="EC84">
            <v>103.90654735131234</v>
          </cell>
          <cell r="ED84">
            <v>75.72870821120388</v>
          </cell>
          <cell r="EE84">
            <v>102.49328323016347</v>
          </cell>
          <cell r="EF84">
            <v>101.04209686313317</v>
          </cell>
          <cell r="EG84">
            <v>100.68950973763928</v>
          </cell>
          <cell r="EH84">
            <v>151.19226304239459</v>
          </cell>
          <cell r="EI84">
            <v>10.337170624945216</v>
          </cell>
          <cell r="EJ84">
            <v>11.656526784821338</v>
          </cell>
          <cell r="EK84">
            <v>1.1132425477282624</v>
          </cell>
          <cell r="EL84">
            <v>10.305739003673821</v>
          </cell>
          <cell r="EM84">
            <v>43.493861649082049</v>
          </cell>
          <cell r="EN84">
            <v>3.4702646761754181</v>
          </cell>
          <cell r="EO84">
            <v>53.194324363907867</v>
          </cell>
          <cell r="EP84">
            <v>12.293065900941883</v>
          </cell>
          <cell r="EQ84">
            <v>105.36410579976157</v>
          </cell>
          <cell r="ER84">
            <v>-2.4617960511978652</v>
          </cell>
          <cell r="ES84">
            <v>7.4940384276418683</v>
          </cell>
          <cell r="ET84">
            <v>7.870541409913173</v>
          </cell>
          <cell r="EU84">
            <v>-19.214936372057807</v>
          </cell>
        </row>
        <row r="85">
          <cell r="A85">
            <v>199404</v>
          </cell>
          <cell r="B85">
            <v>30.617000000000001</v>
          </cell>
          <cell r="C85">
            <v>1.692547689833505</v>
          </cell>
          <cell r="L85">
            <v>1.692547689833505</v>
          </cell>
          <cell r="M85">
            <v>333.53300000000002</v>
          </cell>
          <cell r="N85">
            <v>141.33500000000001</v>
          </cell>
          <cell r="Q85">
            <v>3.8260000000000001</v>
          </cell>
          <cell r="S85">
            <v>28.924452310166497</v>
          </cell>
          <cell r="T85">
            <v>56.186999999999998</v>
          </cell>
          <cell r="U85">
            <v>3.8260000000000001</v>
          </cell>
          <cell r="V85">
            <v>141.33500000000001</v>
          </cell>
          <cell r="W85">
            <v>338.87</v>
          </cell>
          <cell r="X85">
            <v>18.529</v>
          </cell>
          <cell r="Y85">
            <v>1.5911615289765721</v>
          </cell>
          <cell r="Z85">
            <v>0.31900000000000001</v>
          </cell>
          <cell r="AA85">
            <v>3739.2</v>
          </cell>
          <cell r="AB85">
            <v>797.96100000000001</v>
          </cell>
          <cell r="AC85">
            <v>93.644622567073711</v>
          </cell>
          <cell r="AD85">
            <v>84.556692109930253</v>
          </cell>
          <cell r="AE85">
            <v>98.408634026960186</v>
          </cell>
          <cell r="AF85">
            <v>91.562944101311757</v>
          </cell>
          <cell r="AG85">
            <v>99.949079217674537</v>
          </cell>
          <cell r="AH85">
            <v>86.247947285038862</v>
          </cell>
          <cell r="AI85">
            <v>95.720028676346359</v>
          </cell>
          <cell r="AJ85">
            <v>59.938457352564868</v>
          </cell>
          <cell r="AK85">
            <v>27.086194195448648</v>
          </cell>
          <cell r="AL85">
            <v>47.509868595806509</v>
          </cell>
          <cell r="AM85">
            <v>3.7651143378714966</v>
          </cell>
          <cell r="AN85">
            <v>129.41048704558898</v>
          </cell>
          <cell r="AO85">
            <v>338.69744474493365</v>
          </cell>
          <cell r="AP85">
            <v>15.980882152444851</v>
          </cell>
          <cell r="AQ85">
            <v>1.5230602718233661</v>
          </cell>
          <cell r="AR85">
            <v>0.19120367895468193</v>
          </cell>
          <cell r="AS85">
            <v>2578990.6111679208</v>
          </cell>
          <cell r="AT85">
            <v>1823623.2011679206</v>
          </cell>
          <cell r="AU85">
            <v>606024.72352241841</v>
          </cell>
          <cell r="AV85">
            <v>468880.35943854658</v>
          </cell>
          <cell r="AW85">
            <v>264712.85728883202</v>
          </cell>
          <cell r="AX85">
            <v>178170.67294416556</v>
          </cell>
          <cell r="AY85">
            <v>69681.123656020281</v>
          </cell>
          <cell r="AZ85">
            <v>130645.6695817523</v>
          </cell>
          <cell r="BA85">
            <v>68931.994422301927</v>
          </cell>
          <cell r="BB85">
            <v>36575.800313883519</v>
          </cell>
          <cell r="BC85">
            <v>755367.40999999992</v>
          </cell>
          <cell r="BD85">
            <v>749885.34</v>
          </cell>
          <cell r="BE85">
            <v>5482.07</v>
          </cell>
          <cell r="BF85">
            <v>33943.945</v>
          </cell>
          <cell r="BG85">
            <v>96.842555027884501</v>
          </cell>
          <cell r="BH85">
            <v>96.947891254666203</v>
          </cell>
          <cell r="BI85">
            <v>100.43881037279623</v>
          </cell>
          <cell r="BJ85">
            <v>97.714114289937783</v>
          </cell>
          <cell r="BK85">
            <v>96.052218665662451</v>
          </cell>
          <cell r="BL85">
            <v>95.917882592466924</v>
          </cell>
          <cell r="BM85">
            <v>87.702528647974333</v>
          </cell>
          <cell r="BN85">
            <v>94.599263110422825</v>
          </cell>
          <cell r="BO85">
            <v>92.330456226880401</v>
          </cell>
          <cell r="BP85">
            <v>82.660332541567698</v>
          </cell>
          <cell r="BQ85">
            <v>96.589191098980848</v>
          </cell>
          <cell r="BR85">
            <v>96.562350358790269</v>
          </cell>
          <cell r="BS85">
            <v>100.40687893726114</v>
          </cell>
          <cell r="BT85">
            <v>96.94789178276865</v>
          </cell>
          <cell r="BU85">
            <v>9.5201326063487244</v>
          </cell>
          <cell r="BV85">
            <v>11.239516936857669</v>
          </cell>
          <cell r="BW85">
            <v>-0.9102096380148339</v>
          </cell>
          <cell r="BX85">
            <v>7.6613306347447434</v>
          </cell>
          <cell r="BY85">
            <v>69.982588617223314</v>
          </cell>
          <cell r="BZ85">
            <v>12.074762744300529</v>
          </cell>
          <cell r="CA85">
            <v>37.850558913521667</v>
          </cell>
          <cell r="CB85">
            <v>-7.6943213051183932</v>
          </cell>
          <cell r="CC85">
            <v>44.34469550192776</v>
          </cell>
          <cell r="CD85">
            <v>-3.0259781129573753</v>
          </cell>
          <cell r="CE85">
            <v>5.5803362298732395</v>
          </cell>
          <cell r="CF85">
            <v>6.04651158844176</v>
          </cell>
          <cell r="CG85">
            <v>-34.066545994671998</v>
          </cell>
          <cell r="CH85">
            <v>11.239516936857697</v>
          </cell>
          <cell r="CI85">
            <v>10.312550481417063</v>
          </cell>
          <cell r="CJ85">
            <v>12.413301169602093</v>
          </cell>
          <cell r="CK85">
            <v>2.3751638295707522</v>
          </cell>
          <cell r="CL85">
            <v>7.0014667996243674</v>
          </cell>
          <cell r="CM85">
            <v>72.863376278481638</v>
          </cell>
          <cell r="CN85">
            <v>7.0275222429966817</v>
          </cell>
          <cell r="CO85">
            <v>34.546574021220664</v>
          </cell>
          <cell r="CP85">
            <v>-1.5063416668887584</v>
          </cell>
          <cell r="CQ85">
            <v>44.346416749751114</v>
          </cell>
          <cell r="CR85">
            <v>-3.0609668950681765</v>
          </cell>
          <cell r="CS85">
            <v>5.7638842129104546</v>
          </cell>
          <cell r="CT85">
            <v>6.2592491068055551</v>
          </cell>
          <cell r="CU85">
            <v>-36.366398711010696</v>
          </cell>
          <cell r="CV85">
            <v>12.413301167131436</v>
          </cell>
          <cell r="CW85">
            <v>96.630891074978038</v>
          </cell>
          <cell r="CX85">
            <v>95.366544780720986</v>
          </cell>
          <cell r="CY85">
            <v>102.40892547648396</v>
          </cell>
          <cell r="CZ85">
            <v>92.046427841632891</v>
          </cell>
          <cell r="DA85">
            <v>93.303207180066522</v>
          </cell>
          <cell r="DB85">
            <v>93.942992874109265</v>
          </cell>
          <cell r="DC85">
            <v>90.257230038726419</v>
          </cell>
          <cell r="DD85">
            <v>94.529062890887587</v>
          </cell>
          <cell r="DE85">
            <v>86.041923551171408</v>
          </cell>
          <cell r="DF85">
            <v>81.688620168430148</v>
          </cell>
          <cell r="DG85">
            <v>99.672007644225005</v>
          </cell>
          <cell r="DH85">
            <v>99.670954901256891</v>
          </cell>
          <cell r="DI85">
            <v>99.821744350353612</v>
          </cell>
          <cell r="DJ85">
            <v>95.366544550431954</v>
          </cell>
          <cell r="DL85">
            <v>110.4699680335749</v>
          </cell>
          <cell r="DM85">
            <v>179.01666399977552</v>
          </cell>
          <cell r="DN85">
            <v>14.629427534447901</v>
          </cell>
          <cell r="DO85">
            <v>506.98402148896321</v>
          </cell>
          <cell r="DP85">
            <v>1394.2536734180414</v>
          </cell>
          <cell r="DQ85">
            <v>63.876092238772628</v>
          </cell>
          <cell r="DR85">
            <v>5.6773047952903042</v>
          </cell>
          <cell r="DS85">
            <v>0.75582394721584301</v>
          </cell>
          <cell r="DT85">
            <v>15438.3</v>
          </cell>
          <cell r="DU85">
            <v>3173.2430000000004</v>
          </cell>
          <cell r="DV85">
            <v>96.791243873682063</v>
          </cell>
          <cell r="DW85">
            <v>94.847077447910522</v>
          </cell>
          <cell r="DX85">
            <v>100.19890676958761</v>
          </cell>
          <cell r="DY85">
            <v>98.811411393023818</v>
          </cell>
          <cell r="DZ85">
            <v>77.433483469134828</v>
          </cell>
          <cell r="EA85">
            <v>96.628633882207623</v>
          </cell>
          <cell r="EB85">
            <v>83.49826799950462</v>
          </cell>
          <cell r="EC85">
            <v>103.24942172273911</v>
          </cell>
          <cell r="ED85">
            <v>78.092474768227774</v>
          </cell>
          <cell r="EE85">
            <v>102.27833875997338</v>
          </cell>
          <cell r="EF85">
            <v>101.46752343225161</v>
          </cell>
          <cell r="EG85">
            <v>101.1483220720465</v>
          </cell>
          <cell r="EH85">
            <v>146.8690713092808</v>
          </cell>
          <cell r="EI85">
            <v>10.710356247609766</v>
          </cell>
          <cell r="EJ85">
            <v>12.201319950338657</v>
          </cell>
          <cell r="EK85">
            <v>1.2082163238754902</v>
          </cell>
          <cell r="EL85">
            <v>10.512530502430735</v>
          </cell>
          <cell r="EM85">
            <v>48.776356239065024</v>
          </cell>
          <cell r="EN85">
            <v>5.1035710199321045</v>
          </cell>
          <cell r="EO85">
            <v>52.308547211041002</v>
          </cell>
          <cell r="EP85">
            <v>10.010560411422603</v>
          </cell>
          <cell r="EQ85">
            <v>95.083008152982615</v>
          </cell>
          <cell r="ER85">
            <v>-2.5055049978247155</v>
          </cell>
          <cell r="ES85">
            <v>7.4986484287462787</v>
          </cell>
          <cell r="ET85">
            <v>7.8857549459769132</v>
          </cell>
          <cell r="EU85">
            <v>-20.458573487657006</v>
          </cell>
        </row>
        <row r="86">
          <cell r="A86">
            <v>199405</v>
          </cell>
          <cell r="B86">
            <v>33.765999999999998</v>
          </cell>
          <cell r="C86">
            <v>1.665410902460948</v>
          </cell>
          <cell r="L86">
            <v>1.665410902460948</v>
          </cell>
          <cell r="M86">
            <v>389.339</v>
          </cell>
          <cell r="N86">
            <v>148.523</v>
          </cell>
          <cell r="Q86">
            <v>3.89</v>
          </cell>
          <cell r="S86">
            <v>32.10058909753905</v>
          </cell>
          <cell r="T86">
            <v>58.917000000000002</v>
          </cell>
          <cell r="U86">
            <v>3.89</v>
          </cell>
          <cell r="V86">
            <v>148.523</v>
          </cell>
          <cell r="W86">
            <v>395.56799999999998</v>
          </cell>
          <cell r="X86">
            <v>19.84</v>
          </cell>
          <cell r="Y86">
            <v>1.9685524044389642</v>
          </cell>
          <cell r="Z86">
            <v>0.41</v>
          </cell>
          <cell r="AA86">
            <v>4158</v>
          </cell>
          <cell r="AB86">
            <v>814.80799999999999</v>
          </cell>
          <cell r="AC86">
            <v>93.644622567073711</v>
          </cell>
          <cell r="AD86">
            <v>84.556692109930253</v>
          </cell>
          <cell r="AE86">
            <v>98.408634026960186</v>
          </cell>
          <cell r="AF86">
            <v>91.562944101311757</v>
          </cell>
          <cell r="AG86">
            <v>99.949079217674537</v>
          </cell>
          <cell r="AH86">
            <v>86.247947285038862</v>
          </cell>
          <cell r="AI86">
            <v>95.720028676346359</v>
          </cell>
          <cell r="AJ86">
            <v>59.938457352564868</v>
          </cell>
          <cell r="AK86">
            <v>30.060475502197654</v>
          </cell>
          <cell r="AL86">
            <v>49.818266290407607</v>
          </cell>
          <cell r="AM86">
            <v>3.8280958636487514</v>
          </cell>
          <cell r="AN86">
            <v>135.99203146759126</v>
          </cell>
          <cell r="AO86">
            <v>395.3665736797708</v>
          </cell>
          <cell r="AP86">
            <v>17.111592741351711</v>
          </cell>
          <cell r="AQ86">
            <v>1.8842989260378824</v>
          </cell>
          <cell r="AR86">
            <v>0.24574767514551596</v>
          </cell>
          <cell r="AS86">
            <v>2813598.558825234</v>
          </cell>
          <cell r="AT86">
            <v>1974126.3188252337</v>
          </cell>
          <cell r="AU86">
            <v>672571.09742766561</v>
          </cell>
          <cell r="AV86">
            <v>491662.20188016538</v>
          </cell>
          <cell r="AW86">
            <v>269140.88208404515</v>
          </cell>
          <cell r="AX86">
            <v>187232.05757729014</v>
          </cell>
          <cell r="AY86">
            <v>81339.813858897629</v>
          </cell>
          <cell r="AZ86">
            <v>139889.36718128153</v>
          </cell>
          <cell r="BA86">
            <v>85281.249509642759</v>
          </cell>
          <cell r="BB86">
            <v>47009.649306245279</v>
          </cell>
          <cell r="BC86">
            <v>839472.24000000011</v>
          </cell>
          <cell r="BD86">
            <v>833874.43</v>
          </cell>
          <cell r="BE86">
            <v>5597.81</v>
          </cell>
          <cell r="BF86">
            <v>36745.328999999998</v>
          </cell>
          <cell r="BG86">
            <v>105.65221605673696</v>
          </cell>
          <cell r="BH86">
            <v>104.94897386580256</v>
          </cell>
          <cell r="BI86">
            <v>111.46779709600713</v>
          </cell>
          <cell r="BJ86">
            <v>102.46182340435091</v>
          </cell>
          <cell r="BK86">
            <v>97.658946839892053</v>
          </cell>
          <cell r="BL86">
            <v>100.7960637936885</v>
          </cell>
          <cell r="BM86">
            <v>102.37646841627148</v>
          </cell>
          <cell r="BN86">
            <v>101.29253495120021</v>
          </cell>
          <cell r="BO86">
            <v>114.22934648581997</v>
          </cell>
          <cell r="BP86">
            <v>106.24055279637228</v>
          </cell>
          <cell r="BQ86">
            <v>107.3437158371044</v>
          </cell>
          <cell r="BR86">
            <v>107.37758237132165</v>
          </cell>
          <cell r="BS86">
            <v>102.52671545306606</v>
          </cell>
          <cell r="BT86">
            <v>104.94897335634472</v>
          </cell>
          <cell r="BU86">
            <v>14.102967033949838</v>
          </cell>
          <cell r="BV86">
            <v>17.380564582279916</v>
          </cell>
          <cell r="BW86">
            <v>7.3205123248755655</v>
          </cell>
          <cell r="BX86">
            <v>13.107654195499151</v>
          </cell>
          <cell r="BY86">
            <v>69.010854907229628</v>
          </cell>
          <cell r="BZ86">
            <v>20.061121284368383</v>
          </cell>
          <cell r="CA86">
            <v>32.023419501905295</v>
          </cell>
          <cell r="CB86">
            <v>2.7229723937549863</v>
          </cell>
          <cell r="CC86">
            <v>44.358974389378091</v>
          </cell>
          <cell r="CD86">
            <v>-2.8300448209738676</v>
          </cell>
          <cell r="CE86">
            <v>7.0721688624372518</v>
          </cell>
          <cell r="CF86">
            <v>7.60869589062969</v>
          </cell>
          <cell r="CG86">
            <v>-38.560412157504921</v>
          </cell>
          <cell r="CH86">
            <v>17.380564582279945</v>
          </cell>
          <cell r="CI86">
            <v>11.104835300518204</v>
          </cell>
          <cell r="CJ86">
            <v>13.449142692669454</v>
          </cell>
          <cell r="CK86">
            <v>3.39430942102355</v>
          </cell>
          <cell r="CL86">
            <v>8.2739984718015478</v>
          </cell>
          <cell r="CM86">
            <v>72.049994389416952</v>
          </cell>
          <cell r="CN86">
            <v>9.5426726266950368</v>
          </cell>
          <cell r="CO86">
            <v>33.980888855950639</v>
          </cell>
          <cell r="CP86">
            <v>-0.64201766617469502</v>
          </cell>
          <cell r="CQ86">
            <v>44.349545821607791</v>
          </cell>
          <cell r="CR86">
            <v>-3.0044090508515922</v>
          </cell>
          <cell r="CS86">
            <v>6.0387299621826855</v>
          </cell>
          <cell r="CT86">
            <v>6.5427423240284952</v>
          </cell>
          <cell r="CU86">
            <v>-36.827307422006847</v>
          </cell>
          <cell r="CV86">
            <v>13.449142688695986</v>
          </cell>
          <cell r="CW86">
            <v>98.435156071329828</v>
          </cell>
          <cell r="CX86">
            <v>97.283030597737294</v>
          </cell>
          <cell r="CY86">
            <v>104.22069980038859</v>
          </cell>
          <cell r="CZ86">
            <v>94.129506954176492</v>
          </cell>
          <cell r="DA86">
            <v>94.174355112031634</v>
          </cell>
          <cell r="DB86">
            <v>95.313607058025113</v>
          </cell>
          <cell r="DC86">
            <v>92.681077714235428</v>
          </cell>
          <cell r="DD86">
            <v>95.881757302950106</v>
          </cell>
          <cell r="DE86">
            <v>91.679408138101124</v>
          </cell>
          <cell r="DF86">
            <v>86.599006694018584</v>
          </cell>
          <cell r="DG86">
            <v>101.20634928280089</v>
          </cell>
          <cell r="DH86">
            <v>101.21228039526984</v>
          </cell>
          <cell r="DI86">
            <v>100.3627385708961</v>
          </cell>
          <cell r="DJ86">
            <v>97.28303031161451</v>
          </cell>
          <cell r="DL86">
            <v>140.53044353577255</v>
          </cell>
          <cell r="DM86">
            <v>228.83493029018314</v>
          </cell>
          <cell r="DN86">
            <v>18.457523398096651</v>
          </cell>
          <cell r="DO86">
            <v>642.97605295655444</v>
          </cell>
          <cell r="DP86">
            <v>1789.6202470978124</v>
          </cell>
          <cell r="DQ86">
            <v>80.987684980124342</v>
          </cell>
          <cell r="DR86">
            <v>7.5616037213281864</v>
          </cell>
          <cell r="DS86">
            <v>1.0015716223613589</v>
          </cell>
          <cell r="DT86">
            <v>19596.3</v>
          </cell>
          <cell r="DU86">
            <v>3988.0510000000004</v>
          </cell>
          <cell r="DV86">
            <v>97.879449377041581</v>
          </cell>
          <cell r="DW86">
            <v>96.142062144773732</v>
          </cell>
          <cell r="DX86">
            <v>100.83252390141628</v>
          </cell>
          <cell r="DY86">
            <v>99.800906871893901</v>
          </cell>
          <cell r="DZ86">
            <v>80.756508398736727</v>
          </cell>
          <cell r="EA86">
            <v>98.032142666678297</v>
          </cell>
          <cell r="EB86">
            <v>85.567625976285456</v>
          </cell>
          <cell r="EC86">
            <v>103.4731762620421</v>
          </cell>
          <cell r="ED86">
            <v>81.017530563288389</v>
          </cell>
          <cell r="EE86">
            <v>102.02048682958944</v>
          </cell>
          <cell r="EF86">
            <v>102.05836548827398</v>
          </cell>
          <cell r="EG86">
            <v>101.78101828289671</v>
          </cell>
          <cell r="EH86">
            <v>141.50679520487876</v>
          </cell>
          <cell r="EI86">
            <v>11.060594098222666</v>
          </cell>
          <cell r="EJ86">
            <v>12.838031144994645</v>
          </cell>
          <cell r="EK86">
            <v>1.1348140648363483</v>
          </cell>
          <cell r="EL86">
            <v>11.621554377531936</v>
          </cell>
          <cell r="EM86">
            <v>52.924812391693422</v>
          </cell>
          <cell r="EN86">
            <v>7.1414575716689939</v>
          </cell>
          <cell r="EO86">
            <v>46.812833378667392</v>
          </cell>
          <cell r="EP86">
            <v>8.9411692808523355</v>
          </cell>
          <cell r="EQ86">
            <v>84.40717602373806</v>
          </cell>
          <cell r="ER86">
            <v>-2.556573590063266</v>
          </cell>
          <cell r="ES86">
            <v>7.2332283928215446</v>
          </cell>
          <cell r="ET86">
            <v>7.6373023218871481</v>
          </cell>
          <cell r="EU86">
            <v>-22.522423822764466</v>
          </cell>
        </row>
        <row r="87">
          <cell r="A87">
            <v>199406</v>
          </cell>
          <cell r="B87">
            <v>31.157</v>
          </cell>
          <cell r="C87">
            <v>1.6916723095956807</v>
          </cell>
          <cell r="L87">
            <v>1.6916723095956807</v>
          </cell>
          <cell r="M87">
            <v>405.762</v>
          </cell>
          <cell r="N87">
            <v>150.69900000000001</v>
          </cell>
          <cell r="Q87">
            <v>3.9239999999999999</v>
          </cell>
          <cell r="S87">
            <v>29.465327690404319</v>
          </cell>
          <cell r="T87">
            <v>59.573</v>
          </cell>
          <cell r="U87">
            <v>3.9239999999999999</v>
          </cell>
          <cell r="V87">
            <v>150.69900000000001</v>
          </cell>
          <cell r="W87">
            <v>412.25400000000002</v>
          </cell>
          <cell r="X87">
            <v>20.297000000000001</v>
          </cell>
          <cell r="Y87">
            <v>2.0195511713933416</v>
          </cell>
          <cell r="Z87">
            <v>0.437</v>
          </cell>
          <cell r="AA87">
            <v>3936.9</v>
          </cell>
          <cell r="AB87">
            <v>804.8119999999999</v>
          </cell>
          <cell r="AC87">
            <v>93.644622567073711</v>
          </cell>
          <cell r="AD87">
            <v>84.556692109930253</v>
          </cell>
          <cell r="AE87">
            <v>98.408634026960186</v>
          </cell>
          <cell r="AF87">
            <v>91.562944101311757</v>
          </cell>
          <cell r="AG87">
            <v>99.949079217674537</v>
          </cell>
          <cell r="AH87">
            <v>86.247947285038862</v>
          </cell>
          <cell r="AI87">
            <v>95.720028676346359</v>
          </cell>
          <cell r="AJ87">
            <v>59.938457352564868</v>
          </cell>
          <cell r="AK87">
            <v>27.592694903830584</v>
          </cell>
          <cell r="AL87">
            <v>50.372958190648752</v>
          </cell>
          <cell r="AM87">
            <v>3.8615547992179176</v>
          </cell>
          <cell r="AN87">
            <v>137.98444113123583</v>
          </cell>
          <cell r="AO87">
            <v>412.04407703803196</v>
          </cell>
          <cell r="AP87">
            <v>17.505745860444339</v>
          </cell>
          <cell r="AQ87">
            <v>1.9331149603911952</v>
          </cell>
          <cell r="AR87">
            <v>0.26193105863070848</v>
          </cell>
          <cell r="AS87">
            <v>2736503.2816422386</v>
          </cell>
          <cell r="AT87">
            <v>1941440.6616422385</v>
          </cell>
          <cell r="AU87">
            <v>617357.13698538649</v>
          </cell>
          <cell r="AV87">
            <v>497136.52006393904</v>
          </cell>
          <cell r="AW87">
            <v>271493.27025650209</v>
          </cell>
          <cell r="AX87">
            <v>189975.18125031173</v>
          </cell>
          <cell r="AY87">
            <v>84770.920859589183</v>
          </cell>
          <cell r="AZ87">
            <v>143111.61722169715</v>
          </cell>
          <cell r="BA87">
            <v>87490.608305229369</v>
          </cell>
          <cell r="BB87">
            <v>50105.406699583378</v>
          </cell>
          <cell r="BC87">
            <v>795062.62</v>
          </cell>
          <cell r="BD87">
            <v>789533.48</v>
          </cell>
          <cell r="BE87">
            <v>5529.14</v>
          </cell>
          <cell r="BF87">
            <v>36136.936000000002</v>
          </cell>
          <cell r="BG87">
            <v>102.75724482626663</v>
          </cell>
          <cell r="BH87">
            <v>103.21133116848718</v>
          </cell>
          <cell r="BI87">
            <v>102.31697488109795</v>
          </cell>
          <cell r="BJ87">
            <v>103.60266486188023</v>
          </cell>
          <cell r="BK87">
            <v>98.512521182451522</v>
          </cell>
          <cell r="BL87">
            <v>102.27281981676283</v>
          </cell>
          <cell r="BM87">
            <v>106.69495158981914</v>
          </cell>
          <cell r="BN87">
            <v>103.62573497502574</v>
          </cell>
          <cell r="BO87">
            <v>117.18865598027128</v>
          </cell>
          <cell r="BP87">
            <v>113.23688188296263</v>
          </cell>
          <cell r="BQ87">
            <v>101.66503654008108</v>
          </cell>
          <cell r="BR87">
            <v>101.66782099748066</v>
          </cell>
          <cell r="BS87">
            <v>101.26898974423312</v>
          </cell>
          <cell r="BT87">
            <v>103.21133152580929</v>
          </cell>
          <cell r="BU87">
            <v>9.0197728115914515</v>
          </cell>
          <cell r="BV87">
            <v>11.546311925484346</v>
          </cell>
          <cell r="BW87">
            <v>7.5822477535502912</v>
          </cell>
          <cell r="BX87">
            <v>1.1627067330376235</v>
          </cell>
          <cell r="BY87">
            <v>59.239373163625515</v>
          </cell>
          <cell r="BZ87">
            <v>5.7376346822040318</v>
          </cell>
          <cell r="CA87">
            <v>41.902626997197359</v>
          </cell>
          <cell r="CB87">
            <v>-6.471411762331897</v>
          </cell>
          <cell r="CC87">
            <v>44.38848877572832</v>
          </cell>
          <cell r="CD87">
            <v>-3.0904313127271763</v>
          </cell>
          <cell r="CE87">
            <v>3.3060476989994072</v>
          </cell>
          <cell r="CF87">
            <v>3.7938303120004662</v>
          </cell>
          <cell r="CG87">
            <v>-38.179695859407929</v>
          </cell>
          <cell r="CH87">
            <v>11.546311925484346</v>
          </cell>
          <cell r="CI87">
            <v>10.73902253053835</v>
          </cell>
          <cell r="CJ87">
            <v>13.111387778051679</v>
          </cell>
          <cell r="CK87">
            <v>4.0591331288355406</v>
          </cell>
          <cell r="CL87">
            <v>6.9180325190248766</v>
          </cell>
          <cell r="CM87">
            <v>69.688118279590725</v>
          </cell>
          <cell r="CN87">
            <v>8.8505847826976236</v>
          </cell>
          <cell r="CO87">
            <v>35.395466336049878</v>
          </cell>
          <cell r="CP87">
            <v>-1.7306233382201839</v>
          </cell>
          <cell r="CQ87">
            <v>44.357472863858618</v>
          </cell>
          <cell r="CR87">
            <v>-3.0222544847167114</v>
          </cell>
          <cell r="CS87">
            <v>5.5715384697149943</v>
          </cell>
          <cell r="CT87">
            <v>6.0727761173376678</v>
          </cell>
          <cell r="CU87">
            <v>-37.058517573660922</v>
          </cell>
          <cell r="CV87">
            <v>13.111387773014414</v>
          </cell>
          <cell r="CW87">
            <v>99.155504197152638</v>
          </cell>
          <cell r="CX87">
            <v>98.27108069286227</v>
          </cell>
          <cell r="CY87">
            <v>103.90341231384015</v>
          </cell>
          <cell r="CZ87">
            <v>95.708366605460455</v>
          </cell>
          <cell r="DA87">
            <v>94.897382790434946</v>
          </cell>
          <cell r="DB87">
            <v>96.473475851148066</v>
          </cell>
          <cell r="DC87">
            <v>95.01672336016604</v>
          </cell>
          <cell r="DD87">
            <v>97.172420248296035</v>
          </cell>
          <cell r="DE87">
            <v>95.930949445129485</v>
          </cell>
          <cell r="DF87">
            <v>91.0386525588426</v>
          </cell>
          <cell r="DG87">
            <v>101.28279715901425</v>
          </cell>
          <cell r="DH87">
            <v>101.28820382897165</v>
          </cell>
          <cell r="DI87">
            <v>100.51378043311894</v>
          </cell>
          <cell r="DJ87">
            <v>98.271080513980294</v>
          </cell>
          <cell r="DL87">
            <v>168.12313843960314</v>
          </cell>
          <cell r="DM87">
            <v>279.20788848083191</v>
          </cell>
          <cell r="DN87">
            <v>22.319078197314568</v>
          </cell>
          <cell r="DO87">
            <v>780.96049408779027</v>
          </cell>
          <cell r="DP87">
            <v>2201.6643241358443</v>
          </cell>
          <cell r="DQ87">
            <v>98.493430840568678</v>
          </cell>
          <cell r="DR87">
            <v>9.494718681719382</v>
          </cell>
          <cell r="DS87">
            <v>1.2635026809920673</v>
          </cell>
          <cell r="DT87">
            <v>23533.200000000001</v>
          </cell>
          <cell r="DU87">
            <v>4792.8630000000003</v>
          </cell>
          <cell r="DV87">
            <v>98.587919485395062</v>
          </cell>
          <cell r="DW87">
            <v>97.032357696568013</v>
          </cell>
          <cell r="DX87">
            <v>101.43345378618022</v>
          </cell>
          <cell r="DY87">
            <v>99.900136057468373</v>
          </cell>
          <cell r="DZ87">
            <v>83.810516487144739</v>
          </cell>
          <cell r="EA87">
            <v>98.494611304099521</v>
          </cell>
          <cell r="EB87">
            <v>88.193134545999087</v>
          </cell>
          <cell r="EC87">
            <v>102.87567196519763</v>
          </cell>
          <cell r="ED87">
            <v>84.019747813389898</v>
          </cell>
          <cell r="EE87">
            <v>101.71956126029575</v>
          </cell>
          <cell r="EF87">
            <v>102.32949309697356</v>
          </cell>
          <cell r="EG87">
            <v>102.09069505582873</v>
          </cell>
          <cell r="EH87">
            <v>136.29488939419332</v>
          </cell>
          <cell r="EI87">
            <v>11.010676479944294</v>
          </cell>
          <cell r="EJ87">
            <v>12.948470400463407</v>
          </cell>
          <cell r="EK87">
            <v>1.9043081717014871</v>
          </cell>
          <cell r="EL87">
            <v>10.657709945386571</v>
          </cell>
          <cell r="EM87">
            <v>55.705510475589733</v>
          </cell>
          <cell r="EN87">
            <v>7.6221983517495033</v>
          </cell>
          <cell r="EO87">
            <v>44.619521898689811</v>
          </cell>
          <cell r="EP87">
            <v>6.5283554209925541</v>
          </cell>
          <cell r="EQ87">
            <v>75.271926098750328</v>
          </cell>
          <cell r="ER87">
            <v>-2.6383286232490519</v>
          </cell>
          <cell r="ES87">
            <v>6.8304011880929778</v>
          </cell>
          <cell r="ET87">
            <v>7.2467209700517685</v>
          </cell>
          <cell r="EU87">
            <v>-24.425438769466794</v>
          </cell>
        </row>
        <row r="88">
          <cell r="A88">
            <v>199407</v>
          </cell>
          <cell r="B88">
            <v>30.722000000000001</v>
          </cell>
          <cell r="C88">
            <v>1.8895082433439985</v>
          </cell>
          <cell r="L88">
            <v>1.8895082433439985</v>
          </cell>
          <cell r="M88">
            <v>416.24</v>
          </cell>
          <cell r="N88">
            <v>150.80099999999999</v>
          </cell>
          <cell r="Q88">
            <v>4.28</v>
          </cell>
          <cell r="S88">
            <v>28.832491756656005</v>
          </cell>
          <cell r="T88">
            <v>63.622</v>
          </cell>
          <cell r="U88">
            <v>4.28</v>
          </cell>
          <cell r="V88">
            <v>150.80099999999999</v>
          </cell>
          <cell r="W88">
            <v>422.9</v>
          </cell>
          <cell r="X88">
            <v>20.646999999999998</v>
          </cell>
          <cell r="Y88">
            <v>1.6727595561035757</v>
          </cell>
          <cell r="Z88">
            <v>0.432</v>
          </cell>
          <cell r="AA88">
            <v>4052</v>
          </cell>
          <cell r="AB88">
            <v>816.85900000000004</v>
          </cell>
          <cell r="AC88">
            <v>93.644622567073711</v>
          </cell>
          <cell r="AD88">
            <v>84.556692109930253</v>
          </cell>
          <cell r="AE88">
            <v>98.408634026960186</v>
          </cell>
          <cell r="AF88">
            <v>91.562944101311757</v>
          </cell>
          <cell r="AG88">
            <v>99.949079217674537</v>
          </cell>
          <cell r="AH88">
            <v>86.247947285038862</v>
          </cell>
          <cell r="AI88">
            <v>95.720028676346359</v>
          </cell>
          <cell r="AJ88">
            <v>59.938457352564868</v>
          </cell>
          <cell r="AK88">
            <v>27.00007808220316</v>
          </cell>
          <cell r="AL88">
            <v>53.796658654179829</v>
          </cell>
          <cell r="AM88">
            <v>4.2118895363538966</v>
          </cell>
          <cell r="AN88">
            <v>138.07783533421912</v>
          </cell>
          <cell r="AO88">
            <v>422.6846560115456</v>
          </cell>
          <cell r="AP88">
            <v>17.807613675941973</v>
          </cell>
          <cell r="AQ88">
            <v>1.6011659267886669</v>
          </cell>
          <cell r="AR88">
            <v>0.25893413576308022</v>
          </cell>
          <cell r="AS88">
            <v>2794018.1902686786</v>
          </cell>
          <cell r="AT88">
            <v>1975789.8502686787</v>
          </cell>
          <cell r="AU88">
            <v>604097.96728107124</v>
          </cell>
          <cell r="AV88">
            <v>530925.41385372449</v>
          </cell>
          <cell r="AW88">
            <v>296124.15817987488</v>
          </cell>
          <cell r="AX88">
            <v>190103.76517248453</v>
          </cell>
          <cell r="AY88">
            <v>86960.035394490464</v>
          </cell>
          <cell r="AZ88">
            <v>145579.42359838303</v>
          </cell>
          <cell r="BA88">
            <v>72466.968495240479</v>
          </cell>
          <cell r="BB88">
            <v>49532.118293409658</v>
          </cell>
          <cell r="BC88">
            <v>818228.34</v>
          </cell>
          <cell r="BD88">
            <v>812616.44</v>
          </cell>
          <cell r="BE88">
            <v>5611.9</v>
          </cell>
          <cell r="BF88">
            <v>36776.292999999998</v>
          </cell>
          <cell r="BG88">
            <v>104.91696215112241</v>
          </cell>
          <cell r="BH88">
            <v>105.03741092087759</v>
          </cell>
          <cell r="BI88">
            <v>100.11948164370665</v>
          </cell>
          <cell r="BJ88">
            <v>110.64423050446585</v>
          </cell>
          <cell r="BK88">
            <v>107.4499466516036</v>
          </cell>
          <cell r="BL88">
            <v>102.34204275534439</v>
          </cell>
          <cell r="BM88">
            <v>109.45022977905496</v>
          </cell>
          <cell r="BN88">
            <v>105.41264965410436</v>
          </cell>
          <cell r="BO88">
            <v>97.065351418002464</v>
          </cell>
          <cell r="BP88">
            <v>111.94126538544592</v>
          </cell>
          <cell r="BQ88">
            <v>104.62724820873844</v>
          </cell>
          <cell r="BR88">
            <v>104.64020190952508</v>
          </cell>
          <cell r="BS88">
            <v>102.78478091451144</v>
          </cell>
          <cell r="BT88">
            <v>105.03741017537567</v>
          </cell>
          <cell r="BU88">
            <v>5.5386569654765339</v>
          </cell>
          <cell r="BV88">
            <v>7.515696131294348</v>
          </cell>
          <cell r="BW88">
            <v>-7.5054705827030261</v>
          </cell>
          <cell r="BX88">
            <v>4.6627600275872112</v>
          </cell>
          <cell r="BY88">
            <v>73.686166447583361</v>
          </cell>
          <cell r="BZ88">
            <v>0.64935841896031832</v>
          </cell>
          <cell r="CA88">
            <v>33.401711218063269</v>
          </cell>
          <cell r="CB88">
            <v>-3.8984690990719315</v>
          </cell>
          <cell r="CC88">
            <v>44.277648183620641</v>
          </cell>
          <cell r="CD88">
            <v>-2.9078305580356556</v>
          </cell>
          <cell r="CE88">
            <v>1.0516866043968776</v>
          </cell>
          <cell r="CF88">
            <v>1.5386150188192289</v>
          </cell>
          <cell r="CG88">
            <v>-40.361366399428697</v>
          </cell>
          <cell r="CH88">
            <v>7.515696131294348</v>
          </cell>
          <cell r="CI88">
            <v>9.9270011967911529</v>
          </cell>
          <cell r="CJ88">
            <v>12.228199734982098</v>
          </cell>
          <cell r="CK88">
            <v>2.2894255078772545</v>
          </cell>
          <cell r="CL88">
            <v>6.5471351482398319</v>
          </cell>
          <cell r="CM88">
            <v>70.310487441702804</v>
          </cell>
          <cell r="CN88">
            <v>7.5341344532496635</v>
          </cell>
          <cell r="CO88">
            <v>35.070330175629294</v>
          </cell>
          <cell r="CP88">
            <v>-2.0688757670972393</v>
          </cell>
          <cell r="CQ88">
            <v>44.345948495279941</v>
          </cell>
          <cell r="CR88">
            <v>-3.0028124455169802</v>
          </cell>
          <cell r="CS88">
            <v>4.8824883312228451</v>
          </cell>
          <cell r="CT88">
            <v>5.3815445417106531</v>
          </cell>
          <cell r="CU88">
            <v>-37.562036030918811</v>
          </cell>
          <cell r="CV88">
            <v>12.228199734698151</v>
          </cell>
          <cell r="CW88">
            <v>99.978569619148317</v>
          </cell>
          <cell r="CX88">
            <v>99.237699296864463</v>
          </cell>
          <cell r="CY88">
            <v>103.36285078953537</v>
          </cell>
          <cell r="CZ88">
            <v>97.842061448175514</v>
          </cell>
          <cell r="DA88">
            <v>96.690606199173317</v>
          </cell>
          <cell r="DB88">
            <v>97.311842551747546</v>
          </cell>
          <cell r="DC88">
            <v>97.078652848578741</v>
          </cell>
          <cell r="DD88">
            <v>98.349595877697226</v>
          </cell>
          <cell r="DE88">
            <v>96.093006869825629</v>
          </cell>
          <cell r="DF88">
            <v>94.024740105500214</v>
          </cell>
          <cell r="DG88">
            <v>101.76057588040342</v>
          </cell>
          <cell r="DH88">
            <v>101.76706069762214</v>
          </cell>
          <cell r="DI88">
            <v>100.83820907331787</v>
          </cell>
          <cell r="DJ88">
            <v>99.237699037036791</v>
          </cell>
          <cell r="DL88">
            <v>195.12321652180628</v>
          </cell>
          <cell r="DM88">
            <v>333.00454713501176</v>
          </cell>
          <cell r="DN88">
            <v>26.530967733668465</v>
          </cell>
          <cell r="DO88">
            <v>919.03832942200938</v>
          </cell>
          <cell r="DP88">
            <v>2624.3489801473897</v>
          </cell>
          <cell r="DQ88">
            <v>116.30104451651064</v>
          </cell>
          <cell r="DR88">
            <v>11.095884608508049</v>
          </cell>
          <cell r="DS88">
            <v>1.5224368167551474</v>
          </cell>
          <cell r="DT88">
            <v>27585.200000000001</v>
          </cell>
          <cell r="DU88">
            <v>5609.7220000000007</v>
          </cell>
          <cell r="DV88">
            <v>99.046755359632286</v>
          </cell>
          <cell r="DW88">
            <v>97.644229025828949</v>
          </cell>
          <cell r="DX88">
            <v>100.75643732822833</v>
          </cell>
          <cell r="DY88">
            <v>100.31090576449644</v>
          </cell>
          <cell r="DZ88">
            <v>87.609310031315431</v>
          </cell>
          <cell r="EA88">
            <v>98.549634561840321</v>
          </cell>
          <cell r="EB88">
            <v>90.47685398161083</v>
          </cell>
          <cell r="EC88">
            <v>102.51932318709173</v>
          </cell>
          <cell r="ED88">
            <v>86.5021290270967</v>
          </cell>
          <cell r="EE88">
            <v>101.44018219702713</v>
          </cell>
          <cell r="EF88">
            <v>102.42023467610458</v>
          </cell>
          <cell r="EG88">
            <v>102.22282950389102</v>
          </cell>
          <cell r="EH88">
            <v>130.49812372917106</v>
          </cell>
          <cell r="EI88">
            <v>10.033813082501439</v>
          </cell>
          <cell r="EJ88">
            <v>11.9191267478067</v>
          </cell>
          <cell r="EK88">
            <v>2.338030522975032E-2</v>
          </cell>
          <cell r="EL88">
            <v>9.3785946810441203</v>
          </cell>
          <cell r="EM88">
            <v>60.237840165131274</v>
          </cell>
          <cell r="EN88">
            <v>6.9674022546144698</v>
          </cell>
          <cell r="EO88">
            <v>38.989211858620422</v>
          </cell>
          <cell r="EP88">
            <v>4.6281557024817914</v>
          </cell>
          <cell r="EQ88">
            <v>68.758130119280281</v>
          </cell>
          <cell r="ER88">
            <v>-2.6838906886045208</v>
          </cell>
          <cell r="ES88">
            <v>5.9414599925938774</v>
          </cell>
          <cell r="ET88">
            <v>6.3697763043092124</v>
          </cell>
          <cell r="EU88">
            <v>-26.868223878429305</v>
          </cell>
        </row>
        <row r="89">
          <cell r="A89">
            <v>199408</v>
          </cell>
          <cell r="B89">
            <v>28.074000000000002</v>
          </cell>
          <cell r="C89">
            <v>1.9761708868886148</v>
          </cell>
          <cell r="L89">
            <v>1.9761708868886148</v>
          </cell>
          <cell r="M89">
            <v>430.76100000000002</v>
          </cell>
          <cell r="N89">
            <v>153.28700000000001</v>
          </cell>
          <cell r="Q89">
            <v>4.0609999999999999</v>
          </cell>
          <cell r="S89">
            <v>26.097829113111388</v>
          </cell>
          <cell r="T89">
            <v>60.65</v>
          </cell>
          <cell r="U89">
            <v>4.0609999999999999</v>
          </cell>
          <cell r="V89">
            <v>153.28700000000001</v>
          </cell>
          <cell r="W89">
            <v>437.65300000000002</v>
          </cell>
          <cell r="X89">
            <v>20.704000000000001</v>
          </cell>
          <cell r="Y89">
            <v>1.8767546239210853</v>
          </cell>
          <cell r="Z89">
            <v>0.32700000000000001</v>
          </cell>
          <cell r="AA89">
            <v>3931.7</v>
          </cell>
          <cell r="AB89">
            <v>778.36099999999999</v>
          </cell>
          <cell r="AC89">
            <v>93.644622567073711</v>
          </cell>
          <cell r="AD89">
            <v>84.556692109930253</v>
          </cell>
          <cell r="AE89">
            <v>98.408634026960186</v>
          </cell>
          <cell r="AF89">
            <v>91.562944101311757</v>
          </cell>
          <cell r="AG89">
            <v>99.949079217674537</v>
          </cell>
          <cell r="AH89">
            <v>86.247947285038862</v>
          </cell>
          <cell r="AI89">
            <v>95.720028676346359</v>
          </cell>
          <cell r="AJ89">
            <v>59.938457352564868</v>
          </cell>
          <cell r="AK89">
            <v>24.439213571173042</v>
          </cell>
          <cell r="AL89">
            <v>51.283633764672693</v>
          </cell>
          <cell r="AM89">
            <v>3.9963746278348533</v>
          </cell>
          <cell r="AN89">
            <v>140.35409012457777</v>
          </cell>
          <cell r="AO89">
            <v>437.43014366852913</v>
          </cell>
          <cell r="AP89">
            <v>17.856775005894448</v>
          </cell>
          <cell r="AQ89">
            <v>1.7964300642019191</v>
          </cell>
          <cell r="AR89">
            <v>0.19599875554288712</v>
          </cell>
          <cell r="AS89">
            <v>2675745.6421631258</v>
          </cell>
          <cell r="AT89">
            <v>1881907.582163126</v>
          </cell>
          <cell r="AU89">
            <v>546801.35351256409</v>
          </cell>
          <cell r="AV89">
            <v>506124.08208211599</v>
          </cell>
          <cell r="AW89">
            <v>280972.01083375508</v>
          </cell>
          <cell r="AX89">
            <v>193237.68311877674</v>
          </cell>
          <cell r="AY89">
            <v>89993.663680550802</v>
          </cell>
          <cell r="AZ89">
            <v>145981.32349401477</v>
          </cell>
          <cell r="BA89">
            <v>81304.403677586903</v>
          </cell>
          <cell r="BB89">
            <v>37493.061763761478</v>
          </cell>
          <cell r="BC89">
            <v>793838.06</v>
          </cell>
          <cell r="BD89">
            <v>788490.64</v>
          </cell>
          <cell r="BE89">
            <v>5347.42</v>
          </cell>
          <cell r="BF89">
            <v>35028.819000000003</v>
          </cell>
          <cell r="BG89">
            <v>100.47576112518568</v>
          </cell>
          <cell r="BH89">
            <v>100.04641940837135</v>
          </cell>
          <cell r="BI89">
            <v>90.623493275691587</v>
          </cell>
          <cell r="BJ89">
            <v>105.47566219383</v>
          </cell>
          <cell r="BK89">
            <v>101.95192368041172</v>
          </cell>
          <cell r="BL89">
            <v>104.02918221920601</v>
          </cell>
          <cell r="BM89">
            <v>113.26843559586837</v>
          </cell>
          <cell r="BN89">
            <v>105.70366147326862</v>
          </cell>
          <cell r="BO89">
            <v>108.90258939580768</v>
          </cell>
          <cell r="BP89">
            <v>84.733318937594476</v>
          </cell>
          <cell r="BQ89">
            <v>101.5084514686492</v>
          </cell>
          <cell r="BR89">
            <v>101.53353502591045</v>
          </cell>
          <cell r="BS89">
            <v>97.940696227280753</v>
          </cell>
          <cell r="BT89">
            <v>100.04641928597842</v>
          </cell>
          <cell r="BU89">
            <v>1.809272706696774</v>
          </cell>
          <cell r="BV89">
            <v>3.961122946803215</v>
          </cell>
          <cell r="BW89">
            <v>-11.413608919917934</v>
          </cell>
          <cell r="BX89">
            <v>1.6121136609326072</v>
          </cell>
          <cell r="BY89">
            <v>42.017577392851905</v>
          </cell>
          <cell r="BZ89">
            <v>2.308593470647935</v>
          </cell>
          <cell r="CA89">
            <v>39.254857561243426</v>
          </cell>
          <cell r="CB89">
            <v>-1.6426603916582252</v>
          </cell>
          <cell r="CC89">
            <v>44.302002891929504</v>
          </cell>
          <cell r="CD89">
            <v>-3.2405940162383047</v>
          </cell>
          <cell r="CE89">
            <v>-2.9527419260962091</v>
          </cell>
          <cell r="CF89">
            <v>-2.4730867670326688</v>
          </cell>
          <cell r="CG89">
            <v>-43.747192577358632</v>
          </cell>
          <cell r="CH89">
            <v>3.961122946803215</v>
          </cell>
          <cell r="CI89">
            <v>8.8375185098855837</v>
          </cell>
          <cell r="CJ89">
            <v>11.115828781456827</v>
          </cell>
          <cell r="CK89">
            <v>0.55803232192290864</v>
          </cell>
          <cell r="CL89">
            <v>5.8610131069177953</v>
          </cell>
          <cell r="CM89">
            <v>65.981635284380786</v>
          </cell>
          <cell r="CN89">
            <v>6.81135668196697</v>
          </cell>
          <cell r="CO89">
            <v>35.652700658903171</v>
          </cell>
          <cell r="CP89">
            <v>-2.0123585617106414</v>
          </cell>
          <cell r="CQ89">
            <v>44.339823459081998</v>
          </cell>
          <cell r="CR89">
            <v>-3.0299920097309183</v>
          </cell>
          <cell r="CS89">
            <v>3.8368364453196477</v>
          </cell>
          <cell r="CT89">
            <v>4.3333034912119501</v>
          </cell>
          <cell r="CU89">
            <v>-38.387477456912258</v>
          </cell>
          <cell r="CV89">
            <v>11.115828779870668</v>
          </cell>
          <cell r="CW89">
            <v>100.040718557403</v>
          </cell>
          <cell r="CX89">
            <v>99.338789310802824</v>
          </cell>
          <cell r="CY89">
            <v>101.77043110030489</v>
          </cell>
          <cell r="CZ89">
            <v>98.796261541382322</v>
          </cell>
          <cell r="DA89">
            <v>97.348270884328116</v>
          </cell>
          <cell r="DB89">
            <v>98.151510010179862</v>
          </cell>
          <cell r="DC89">
            <v>99.102375691989948</v>
          </cell>
          <cell r="DD89">
            <v>99.268854077143658</v>
          </cell>
          <cell r="DE89">
            <v>97.694204685573382</v>
          </cell>
          <cell r="DF89">
            <v>92.863312459512002</v>
          </cell>
          <cell r="DG89">
            <v>101.72906032893415</v>
          </cell>
          <cell r="DH89">
            <v>101.73786998865819</v>
          </cell>
          <cell r="DI89">
            <v>100.47601996756323</v>
          </cell>
          <cell r="DJ89">
            <v>99.338789068154497</v>
          </cell>
          <cell r="DL89">
            <v>219.56243009297933</v>
          </cell>
          <cell r="DM89">
            <v>384.28818089968445</v>
          </cell>
          <cell r="DN89">
            <v>30.527342361503319</v>
          </cell>
          <cell r="DO89">
            <v>1059.3924195465872</v>
          </cell>
          <cell r="DP89">
            <v>3061.7791238159189</v>
          </cell>
          <cell r="DQ89">
            <v>134.15781952240508</v>
          </cell>
          <cell r="DR89">
            <v>12.892314672709968</v>
          </cell>
          <cell r="DS89">
            <v>1.7184355722980345</v>
          </cell>
          <cell r="DT89">
            <v>31516.9</v>
          </cell>
          <cell r="DU89">
            <v>6388.0830000000005</v>
          </cell>
          <cell r="DV89">
            <v>99.195553243701355</v>
          </cell>
          <cell r="DW89">
            <v>97.961892780341898</v>
          </cell>
          <cell r="DX89">
            <v>99.783431299316476</v>
          </cell>
          <cell r="DY89">
            <v>100.45035662144674</v>
          </cell>
          <cell r="DZ89">
            <v>90.122950081038496</v>
          </cell>
          <cell r="EA89">
            <v>98.745252774902895</v>
          </cell>
          <cell r="EB89">
            <v>93.137644649508601</v>
          </cell>
          <cell r="EC89">
            <v>102.37221061212882</v>
          </cell>
          <cell r="ED89">
            <v>89.288301275611801</v>
          </cell>
          <cell r="EE89">
            <v>101.20369675879552</v>
          </cell>
          <cell r="EF89">
            <v>102.16286156183249</v>
          </cell>
          <cell r="EG89">
            <v>102.00827228274495</v>
          </cell>
          <cell r="EH89">
            <v>124.15083978115415</v>
          </cell>
          <cell r="EI89">
            <v>9.1293503052445999</v>
          </cell>
          <cell r="EJ89">
            <v>11.049333201703604</v>
          </cell>
          <cell r="EK89">
            <v>-0.98294484743932742</v>
          </cell>
          <cell r="EL89">
            <v>8.1493912200480452</v>
          </cell>
          <cell r="EM89">
            <v>60.05566095863216</v>
          </cell>
          <cell r="EN89">
            <v>6.3520757859540424</v>
          </cell>
          <cell r="EO89">
            <v>37.259848730750434</v>
          </cell>
          <cell r="EP89">
            <v>3.2286691118575561</v>
          </cell>
          <cell r="EQ89">
            <v>62.399870340458619</v>
          </cell>
          <cell r="ER89">
            <v>-2.7553521359520659</v>
          </cell>
          <cell r="ES89">
            <v>4.9445712936564661</v>
          </cell>
          <cell r="ET89">
            <v>5.3847350560484841</v>
          </cell>
          <cell r="EU89">
            <v>-29.478508456660606</v>
          </cell>
        </row>
        <row r="90">
          <cell r="A90">
            <v>199409</v>
          </cell>
          <cell r="B90">
            <v>29.018000000000001</v>
          </cell>
          <cell r="C90">
            <v>1.7446946448272407</v>
          </cell>
          <cell r="L90">
            <v>1.7446946448272407</v>
          </cell>
          <cell r="M90">
            <v>413.10500000000002</v>
          </cell>
          <cell r="N90">
            <v>144.489</v>
          </cell>
          <cell r="Q90">
            <v>4.0039999999999996</v>
          </cell>
          <cell r="S90">
            <v>27.273305355172759</v>
          </cell>
          <cell r="T90">
            <v>55.606000000000002</v>
          </cell>
          <cell r="U90">
            <v>4.0039999999999996</v>
          </cell>
          <cell r="V90">
            <v>144.489</v>
          </cell>
          <cell r="W90">
            <v>419.71499999999997</v>
          </cell>
          <cell r="X90">
            <v>19.193000000000001</v>
          </cell>
          <cell r="Y90">
            <v>1.7747570900123306</v>
          </cell>
          <cell r="Z90">
            <v>0.40699999999999997</v>
          </cell>
          <cell r="AA90">
            <v>3804.8</v>
          </cell>
          <cell r="AB90">
            <v>746.12400000000002</v>
          </cell>
          <cell r="AC90">
            <v>93.644622567073711</v>
          </cell>
          <cell r="AD90">
            <v>84.556692109930253</v>
          </cell>
          <cell r="AE90">
            <v>98.408634026960186</v>
          </cell>
          <cell r="AF90">
            <v>91.562944101311757</v>
          </cell>
          <cell r="AG90">
            <v>99.949079217674537</v>
          </cell>
          <cell r="AH90">
            <v>86.247947285038862</v>
          </cell>
          <cell r="AI90">
            <v>95.720028676346359</v>
          </cell>
          <cell r="AJ90">
            <v>59.938457352564868</v>
          </cell>
          <cell r="AK90">
            <v>25.539983861417031</v>
          </cell>
          <cell r="AL90">
            <v>47.01859421464782</v>
          </cell>
          <cell r="AM90">
            <v>3.9402817064394857</v>
          </cell>
          <cell r="AN90">
            <v>132.29838230254435</v>
          </cell>
          <cell r="AO90">
            <v>419.50127783846261</v>
          </cell>
          <cell r="AP90">
            <v>16.55356852241751</v>
          </cell>
          <cell r="AQ90">
            <v>1.6987979954952932</v>
          </cell>
          <cell r="AR90">
            <v>0.243949521424939</v>
          </cell>
          <cell r="AS90">
            <v>2607987.9259745739</v>
          </cell>
          <cell r="AT90">
            <v>1839820.7459745742</v>
          </cell>
          <cell r="AU90">
            <v>571429.91542839422</v>
          </cell>
          <cell r="AV90">
            <v>464031.9160471253</v>
          </cell>
          <cell r="AW90">
            <v>277028.30125051842</v>
          </cell>
          <cell r="AX90">
            <v>182146.68951802127</v>
          </cell>
          <cell r="AY90">
            <v>86305.110559466906</v>
          </cell>
          <cell r="AZ90">
            <v>135327.45082209358</v>
          </cell>
          <cell r="BA90">
            <v>76885.686086413698</v>
          </cell>
          <cell r="BB90">
            <v>46665.676262541041</v>
          </cell>
          <cell r="BC90">
            <v>768167.17999999993</v>
          </cell>
          <cell r="BD90">
            <v>763041.23</v>
          </cell>
          <cell r="BE90">
            <v>5125.95</v>
          </cell>
          <cell r="BF90">
            <v>34245.436999999998</v>
          </cell>
          <cell r="BG90">
            <v>97.931420587403721</v>
          </cell>
          <cell r="BH90">
            <v>97.808988992127738</v>
          </cell>
          <cell r="BI90">
            <v>94.705279651734088</v>
          </cell>
          <cell r="BJ90">
            <v>96.70370440148578</v>
          </cell>
          <cell r="BK90">
            <v>100.5209314002385</v>
          </cell>
          <cell r="BL90">
            <v>98.058364438411957</v>
          </cell>
          <cell r="BM90">
            <v>108.62592383947987</v>
          </cell>
          <cell r="BN90">
            <v>97.989295530160575</v>
          </cell>
          <cell r="BO90">
            <v>102.98397040690507</v>
          </cell>
          <cell r="BP90">
            <v>105.46318289786223</v>
          </cell>
          <cell r="BQ90">
            <v>98.225903795591634</v>
          </cell>
          <cell r="BR90">
            <v>98.256427561928689</v>
          </cell>
          <cell r="BS90">
            <v>93.884361397875935</v>
          </cell>
          <cell r="BT90">
            <v>97.808988328540508</v>
          </cell>
          <cell r="BU90">
            <v>2.4816194042394528</v>
          </cell>
          <cell r="BV90">
            <v>5.0208849475011448</v>
          </cell>
          <cell r="BW90">
            <v>-0.74621536834669655</v>
          </cell>
          <cell r="BX90">
            <v>-4.9265105355417518</v>
          </cell>
          <cell r="BY90">
            <v>45.720477309152557</v>
          </cell>
          <cell r="BZ90">
            <v>-7.6947244395373104</v>
          </cell>
          <cell r="CA90">
            <v>55.863256078820342</v>
          </cell>
          <cell r="CB90">
            <v>-5.9135584721069137</v>
          </cell>
          <cell r="CC90">
            <v>44.349313812727473</v>
          </cell>
          <cell r="CD90">
            <v>-3.0815628451689605</v>
          </cell>
          <cell r="CE90">
            <v>-3.1282085344062693</v>
          </cell>
          <cell r="CF90">
            <v>-2.6432275187895158</v>
          </cell>
          <cell r="CG90">
            <v>-44.375657873319376</v>
          </cell>
          <cell r="CH90">
            <v>5.0208849475011448</v>
          </cell>
          <cell r="CI90">
            <v>8.1065404414431015</v>
          </cell>
          <cell r="CJ90">
            <v>10.413601396149758</v>
          </cell>
          <cell r="CK90">
            <v>0.42053047181876479</v>
          </cell>
          <cell r="CL90">
            <v>4.5675836162243826</v>
          </cell>
          <cell r="CM90">
            <v>63.384641960290111</v>
          </cell>
          <cell r="CN90">
            <v>4.9798004028615708</v>
          </cell>
          <cell r="CO90">
            <v>37.805962256414887</v>
          </cell>
          <cell r="CP90">
            <v>-2.4565954650451829</v>
          </cell>
          <cell r="CQ90">
            <v>44.340928327336542</v>
          </cell>
          <cell r="CR90">
            <v>-3.0364059100127889</v>
          </cell>
          <cell r="CS90">
            <v>3.0389676403560912</v>
          </cell>
          <cell r="CT90">
            <v>3.5341189202245431</v>
          </cell>
          <cell r="CU90">
            <v>-39.073442959437401</v>
          </cell>
          <cell r="CV90">
            <v>10.413601397452936</v>
          </cell>
          <cell r="CW90">
            <v>99.806352116291976</v>
          </cell>
          <cell r="CX90">
            <v>99.168811497616701</v>
          </cell>
          <cell r="CY90">
            <v>100.9854142726859</v>
          </cell>
          <cell r="CZ90">
            <v>98.563755192504928</v>
          </cell>
          <cell r="DA90">
            <v>97.700788719429269</v>
          </cell>
          <cell r="DB90">
            <v>98.141160502205651</v>
          </cell>
          <cell r="DC90">
            <v>100.16054770837771</v>
          </cell>
          <cell r="DD90">
            <v>99.126680905256649</v>
          </cell>
          <cell r="DE90">
            <v>98.281956432388014</v>
          </cell>
          <cell r="DF90">
            <v>94.263298063773135</v>
          </cell>
          <cell r="DG90">
            <v>101.33982071411832</v>
          </cell>
          <cell r="DH90">
            <v>101.35104305235491</v>
          </cell>
          <cell r="DI90">
            <v>99.74361345982021</v>
          </cell>
          <cell r="DJ90">
            <v>99.168811208197383</v>
          </cell>
          <cell r="DL90">
            <v>245.10241395439635</v>
          </cell>
          <cell r="DM90">
            <v>431.30677511433225</v>
          </cell>
          <cell r="DN90">
            <v>34.467624067942808</v>
          </cell>
          <cell r="DO90">
            <v>1191.6908018491315</v>
          </cell>
          <cell r="DP90">
            <v>3481.2804016543814</v>
          </cell>
          <cell r="DQ90">
            <v>150.7113880448226</v>
          </cell>
          <cell r="DR90">
            <v>14.591112668205263</v>
          </cell>
          <cell r="DS90">
            <v>1.9623850937229734</v>
          </cell>
          <cell r="DT90">
            <v>35321.700000000004</v>
          </cell>
          <cell r="DU90">
            <v>7134.2070000000003</v>
          </cell>
          <cell r="DV90">
            <v>99.393172838827468</v>
          </cell>
          <cell r="DW90">
            <v>98.351567399828625</v>
          </cell>
          <cell r="DX90">
            <v>99.724096420717174</v>
          </cell>
          <cell r="DY90">
            <v>100.03277454779385</v>
          </cell>
          <cell r="DZ90">
            <v>92.751192549110399</v>
          </cell>
          <cell r="EA90">
            <v>98.064060133814294</v>
          </cell>
          <cell r="EB90">
            <v>96.382047228680619</v>
          </cell>
          <cell r="EC90">
            <v>101.85897209501975</v>
          </cell>
          <cell r="ED90">
            <v>91.925000347594604</v>
          </cell>
          <cell r="EE90">
            <v>100.92425953689718</v>
          </cell>
          <cell r="EF90">
            <v>101.89853357231119</v>
          </cell>
          <cell r="EG90">
            <v>101.78596786004393</v>
          </cell>
          <cell r="EH90">
            <v>117.90929734702964</v>
          </cell>
          <cell r="EI90">
            <v>8.3085983905784957</v>
          </cell>
          <cell r="EJ90">
            <v>10.259287854529788</v>
          </cell>
          <cell r="EK90">
            <v>-1.2945509293673183</v>
          </cell>
          <cell r="EL90">
            <v>6.5229637720146485</v>
          </cell>
          <cell r="EM90">
            <v>60.671076334767633</v>
          </cell>
          <cell r="EN90">
            <v>4.09105791875497</v>
          </cell>
          <cell r="EO90">
            <v>36.81401654517245</v>
          </cell>
          <cell r="EP90">
            <v>1.9514592760869078</v>
          </cell>
          <cell r="EQ90">
            <v>57.136842686982448</v>
          </cell>
          <cell r="ER90">
            <v>-2.8227927999024018</v>
          </cell>
          <cell r="ES90">
            <v>4.0355756076012881</v>
          </cell>
          <cell r="ET90">
            <v>4.488126932591797</v>
          </cell>
          <cell r="EU90">
            <v>-32.082704730958184</v>
          </cell>
        </row>
        <row r="91">
          <cell r="A91">
            <v>199410</v>
          </cell>
          <cell r="B91">
            <v>30.381</v>
          </cell>
          <cell r="C91">
            <v>2.0160006877096248</v>
          </cell>
          <cell r="L91">
            <v>2.0160006877096248</v>
          </cell>
          <cell r="M91">
            <v>328.53699999999998</v>
          </cell>
          <cell r="N91">
            <v>152.96799999999999</v>
          </cell>
          <cell r="Q91">
            <v>4.1840000000000002</v>
          </cell>
          <cell r="S91">
            <v>28.364999312290376</v>
          </cell>
          <cell r="T91">
            <v>61.030999999999999</v>
          </cell>
          <cell r="U91">
            <v>4.1840000000000002</v>
          </cell>
          <cell r="V91">
            <v>152.96799999999999</v>
          </cell>
          <cell r="W91">
            <v>333.79399999999998</v>
          </cell>
          <cell r="X91">
            <v>20.716999999999999</v>
          </cell>
          <cell r="Y91">
            <v>1.86655487053021</v>
          </cell>
          <cell r="Z91">
            <v>0.248</v>
          </cell>
          <cell r="AA91">
            <v>3838.9</v>
          </cell>
          <cell r="AB91">
            <v>818.52299999999991</v>
          </cell>
          <cell r="AC91">
            <v>93.644622567073711</v>
          </cell>
          <cell r="AD91">
            <v>84.556692109930253</v>
          </cell>
          <cell r="AE91">
            <v>98.408634026960186</v>
          </cell>
          <cell r="AF91">
            <v>91.562944101311757</v>
          </cell>
          <cell r="AG91">
            <v>99.949079217674537</v>
          </cell>
          <cell r="AH91">
            <v>86.247947285038862</v>
          </cell>
          <cell r="AI91">
            <v>95.720028676346359</v>
          </cell>
          <cell r="AJ91">
            <v>59.938457352564868</v>
          </cell>
          <cell r="AK91">
            <v>26.562296547147376</v>
          </cell>
          <cell r="AL91">
            <v>51.605794761611534</v>
          </cell>
          <cell r="AM91">
            <v>4.1174172476880138</v>
          </cell>
          <cell r="AN91">
            <v>140.06200433289456</v>
          </cell>
          <cell r="AO91">
            <v>333.62402948384448</v>
          </cell>
          <cell r="AP91">
            <v>17.867987239041501</v>
          </cell>
          <cell r="AQ91">
            <v>1.7866668573312565</v>
          </cell>
          <cell r="AR91">
            <v>0.14864737423436089</v>
          </cell>
          <cell r="AS91">
            <v>2685435.4505082844</v>
          </cell>
          <cell r="AT91">
            <v>1909932.2405082847</v>
          </cell>
          <cell r="AU91">
            <v>594303.07207242714</v>
          </cell>
          <cell r="AV91">
            <v>509303.52602726506</v>
          </cell>
          <cell r="AW91">
            <v>289482.12098705518</v>
          </cell>
          <cell r="AX91">
            <v>192835.54320531443</v>
          </cell>
          <cell r="AY91">
            <v>68637.356477816371</v>
          </cell>
          <cell r="AZ91">
            <v>146072.98487372024</v>
          </cell>
          <cell r="BA91">
            <v>80862.531918469584</v>
          </cell>
          <cell r="BB91">
            <v>28435.104946216663</v>
          </cell>
          <cell r="BC91">
            <v>775503.21</v>
          </cell>
          <cell r="BD91">
            <v>769879.88</v>
          </cell>
          <cell r="BE91">
            <v>5623.33</v>
          </cell>
          <cell r="BF91">
            <v>35550.455000000002</v>
          </cell>
          <cell r="BG91">
            <v>100.83961890497449</v>
          </cell>
          <cell r="BH91">
            <v>101.53627297458809</v>
          </cell>
          <cell r="BI91">
            <v>98.496135954500602</v>
          </cell>
          <cell r="BJ91">
            <v>106.13825456474262</v>
          </cell>
          <cell r="BK91">
            <v>105.03985439025921</v>
          </cell>
          <cell r="BL91">
            <v>103.8126908720733</v>
          </cell>
          <cell r="BM91">
            <v>86.388815320098985</v>
          </cell>
          <cell r="BN91">
            <v>105.77003258992011</v>
          </cell>
          <cell r="BO91">
            <v>108.31072749691741</v>
          </cell>
          <cell r="BP91">
            <v>64.26257827683007</v>
          </cell>
          <cell r="BQ91">
            <v>99.163965451677456</v>
          </cell>
          <cell r="BR91">
            <v>99.137037012543033</v>
          </cell>
          <cell r="BS91">
            <v>102.99412713341287</v>
          </cell>
          <cell r="BT91">
            <v>101.53627293964172</v>
          </cell>
          <cell r="BU91">
            <v>4.6597452931761154</v>
          </cell>
          <cell r="BV91">
            <v>9.025769999932038</v>
          </cell>
          <cell r="BW91">
            <v>6.0074891134109407</v>
          </cell>
          <cell r="BX91">
            <v>2.5939738009413986</v>
          </cell>
          <cell r="BY91">
            <v>41.297777889087627</v>
          </cell>
          <cell r="BZ91">
            <v>5.4048798411307644</v>
          </cell>
          <cell r="CA91">
            <v>3.6080164605145342</v>
          </cell>
          <cell r="CB91">
            <v>-5.9480616957495585</v>
          </cell>
          <cell r="CC91">
            <v>44.295381552046592</v>
          </cell>
          <cell r="CD91">
            <v>-3.1114552542605622</v>
          </cell>
          <cell r="CE91">
            <v>-4.7357826851742999</v>
          </cell>
          <cell r="CF91">
            <v>-4.3145556440252477</v>
          </cell>
          <cell r="CG91">
            <v>-40.560095470338354</v>
          </cell>
          <cell r="CH91">
            <v>9.025769999932038</v>
          </cell>
          <cell r="CI91">
            <v>7.7483861111976182</v>
          </cell>
          <cell r="CJ91">
            <v>10.270225429167226</v>
          </cell>
          <cell r="CK91">
            <v>0.94069122015648077</v>
          </cell>
          <cell r="CL91">
            <v>4.353060253937997</v>
          </cell>
          <cell r="CM91">
            <v>60.704045462852207</v>
          </cell>
          <cell r="CN91">
            <v>5.0243451070253116</v>
          </cell>
          <cell r="CO91">
            <v>33.939714423482201</v>
          </cell>
          <cell r="CP91">
            <v>-2.8388949690993712</v>
          </cell>
          <cell r="CQ91">
            <v>44.335958190977777</v>
          </cell>
          <cell r="CR91">
            <v>-3.0416942798081124</v>
          </cell>
          <cell r="CS91">
            <v>2.2208731672474613</v>
          </cell>
          <cell r="CT91">
            <v>2.7082460126518271</v>
          </cell>
          <cell r="CU91">
            <v>-39.229878643371087</v>
          </cell>
          <cell r="CV91">
            <v>10.270225430003293</v>
          </cell>
          <cell r="CW91">
            <v>99.909678795160218</v>
          </cell>
          <cell r="CX91">
            <v>99.405557645313849</v>
          </cell>
          <cell r="CY91">
            <v>100.73648644086737</v>
          </cell>
          <cell r="CZ91">
            <v>99.321205129728696</v>
          </cell>
          <cell r="DA91">
            <v>98.434695286512266</v>
          </cell>
          <cell r="DB91">
            <v>98.708313539192403</v>
          </cell>
          <cell r="DC91">
            <v>98.783374469549841</v>
          </cell>
          <cell r="DD91">
            <v>99.791016073723</v>
          </cell>
          <cell r="DE91">
            <v>99.284833538840957</v>
          </cell>
          <cell r="DF91">
            <v>91.263226085078827</v>
          </cell>
          <cell r="DG91">
            <v>101.12223518787422</v>
          </cell>
          <cell r="DH91">
            <v>101.12964244837373</v>
          </cell>
          <cell r="DI91">
            <v>100.06866482717948</v>
          </cell>
          <cell r="DJ91">
            <v>99.405557381341822</v>
          </cell>
          <cell r="DL91">
            <v>271.66471050154371</v>
          </cell>
          <cell r="DM91">
            <v>482.9125698759438</v>
          </cell>
          <cell r="DN91">
            <v>38.585041315630818</v>
          </cell>
          <cell r="DO91">
            <v>1331.752806182026</v>
          </cell>
          <cell r="DP91">
            <v>3814.9044311382258</v>
          </cell>
          <cell r="DQ91">
            <v>168.5793752838641</v>
          </cell>
          <cell r="DR91">
            <v>16.377779525536518</v>
          </cell>
          <cell r="DS91">
            <v>2.1110324679573345</v>
          </cell>
          <cell r="DT91">
            <v>39160.600000000006</v>
          </cell>
          <cell r="DU91">
            <v>7952.7300000000005</v>
          </cell>
          <cell r="DV91">
            <v>99.767311385156731</v>
          </cell>
          <cell r="DW91">
            <v>99.052046322166191</v>
          </cell>
          <cell r="DX91">
            <v>100.18924788423521</v>
          </cell>
          <cell r="DY91">
            <v>100.25640679555852</v>
          </cell>
          <cell r="DZ91">
            <v>95.309567635232952</v>
          </cell>
          <cell r="EA91">
            <v>98.507663188525569</v>
          </cell>
          <cell r="EB91">
            <v>96.632745548436972</v>
          </cell>
          <cell r="EC91">
            <v>101.30154367590244</v>
          </cell>
          <cell r="ED91">
            <v>94.695743336184989</v>
          </cell>
          <cell r="EE91">
            <v>100.75228346432458</v>
          </cell>
          <cell r="EF91">
            <v>101.48772963160097</v>
          </cell>
          <cell r="EG91">
            <v>101.41345189949796</v>
          </cell>
          <cell r="EH91">
            <v>112.0526094557456</v>
          </cell>
          <cell r="EI91">
            <v>8.1629904337120536</v>
          </cell>
          <cell r="EJ91">
            <v>10.553241695545879</v>
          </cell>
          <cell r="EK91">
            <v>0.29377608105238551</v>
          </cell>
          <cell r="EL91">
            <v>6.1365754922048978</v>
          </cell>
          <cell r="EM91">
            <v>59.760677484252113</v>
          </cell>
          <cell r="EN91">
            <v>5.0109469018967445</v>
          </cell>
          <cell r="EO91">
            <v>30.592733973887562</v>
          </cell>
          <cell r="EP91">
            <v>0.25502247363201036</v>
          </cell>
          <cell r="EQ91">
            <v>52.237543158117091</v>
          </cell>
          <cell r="ER91">
            <v>-2.8606069925496485</v>
          </cell>
          <cell r="ES91">
            <v>2.9382376556172858</v>
          </cell>
          <cell r="ET91">
            <v>3.3980679626415053</v>
          </cell>
          <cell r="EU91">
            <v>-34.537888617899526</v>
          </cell>
        </row>
        <row r="92">
          <cell r="A92">
            <v>199411</v>
          </cell>
          <cell r="B92">
            <v>27.975000000000001</v>
          </cell>
          <cell r="C92">
            <v>2.0160006877096248</v>
          </cell>
          <cell r="L92">
            <v>2.0160006877096248</v>
          </cell>
          <cell r="M92">
            <v>395.262</v>
          </cell>
          <cell r="N92">
            <v>150.196</v>
          </cell>
          <cell r="Q92">
            <v>3.9849999999999999</v>
          </cell>
          <cell r="S92">
            <v>25.958999312290377</v>
          </cell>
          <cell r="T92">
            <v>59.521999999999998</v>
          </cell>
          <cell r="U92">
            <v>3.9849999999999999</v>
          </cell>
          <cell r="V92">
            <v>150.196</v>
          </cell>
          <cell r="W92">
            <v>401.58600000000001</v>
          </cell>
          <cell r="X92">
            <v>19.626000000000001</v>
          </cell>
          <cell r="Y92">
            <v>1.8053563501849568</v>
          </cell>
          <cell r="Z92">
            <v>0.505</v>
          </cell>
          <cell r="AA92">
            <v>3652.5</v>
          </cell>
          <cell r="AB92">
            <v>765.19500000000005</v>
          </cell>
          <cell r="AC92">
            <v>93.644622567073711</v>
          </cell>
          <cell r="AD92">
            <v>84.556692109930253</v>
          </cell>
          <cell r="AE92">
            <v>98.408634026960186</v>
          </cell>
          <cell r="AF92">
            <v>91.562944101311757</v>
          </cell>
          <cell r="AG92">
            <v>99.949079217674537</v>
          </cell>
          <cell r="AH92">
            <v>86.247947285038862</v>
          </cell>
          <cell r="AI92">
            <v>95.720028676346359</v>
          </cell>
          <cell r="AJ92">
            <v>59.938457352564868</v>
          </cell>
          <cell r="AK92">
            <v>24.309206928183585</v>
          </cell>
          <cell r="AL92">
            <v>50.329834277672681</v>
          </cell>
          <cell r="AM92">
            <v>3.9215840659743635</v>
          </cell>
          <cell r="AN92">
            <v>137.52387952240622</v>
          </cell>
          <cell r="AO92">
            <v>401.38150926709051</v>
          </cell>
          <cell r="AP92">
            <v>16.927022134161728</v>
          </cell>
          <cell r="AQ92">
            <v>1.7280876161072805</v>
          </cell>
          <cell r="AR92">
            <v>0.30268920963045259</v>
          </cell>
          <cell r="AS92">
            <v>2600484.4188248492</v>
          </cell>
          <cell r="AT92">
            <v>1862729.5288248491</v>
          </cell>
          <cell r="AU92">
            <v>543892.59345180215</v>
          </cell>
          <cell r="AV92">
            <v>496710.92520513944</v>
          </cell>
          <cell r="AW92">
            <v>275713.73138943961</v>
          </cell>
          <cell r="AX92">
            <v>189341.08602626307</v>
          </cell>
          <cell r="AY92">
            <v>82577.282511070836</v>
          </cell>
          <cell r="AZ92">
            <v>138380.47985382215</v>
          </cell>
          <cell r="BA92">
            <v>78211.30136376564</v>
          </cell>
          <cell r="BB92">
            <v>57902.129023546018</v>
          </cell>
          <cell r="BC92">
            <v>737754.89</v>
          </cell>
          <cell r="BD92">
            <v>732497.92000000004</v>
          </cell>
          <cell r="BE92">
            <v>5256.97</v>
          </cell>
          <cell r="BF92">
            <v>34671.849000000002</v>
          </cell>
          <cell r="BG92">
            <v>97.649659653144155</v>
          </cell>
          <cell r="BH92">
            <v>99.026871165990642</v>
          </cell>
          <cell r="BI92">
            <v>90.141413273303655</v>
          </cell>
          <cell r="BJ92">
            <v>103.51397139490766</v>
          </cell>
          <cell r="BK92">
            <v>100.0439339735141</v>
          </cell>
          <cell r="BL92">
            <v>101.93145571767901</v>
          </cell>
          <cell r="BM92">
            <v>103.93397960759417</v>
          </cell>
          <cell r="BN92">
            <v>100.19996426170643</v>
          </cell>
          <cell r="BO92">
            <v>104.75955610357583</v>
          </cell>
          <cell r="BP92">
            <v>130.85726624919025</v>
          </cell>
          <cell r="BQ92">
            <v>94.337069763729417</v>
          </cell>
          <cell r="BR92">
            <v>94.323381209352803</v>
          </cell>
          <cell r="BS92">
            <v>96.284058825738043</v>
          </cell>
          <cell r="BT92">
            <v>99.026871059344913</v>
          </cell>
          <cell r="BU92">
            <v>0.504918673702619</v>
          </cell>
          <cell r="BV92">
            <v>3.0779275734423805</v>
          </cell>
          <cell r="BW92">
            <v>-1.6617842711020074</v>
          </cell>
          <cell r="BX92">
            <v>-3.6657397307442068</v>
          </cell>
          <cell r="BY92">
            <v>15.239026328955731</v>
          </cell>
          <cell r="BZ92">
            <v>5.9799940834177221</v>
          </cell>
          <cell r="CA92">
            <v>51.92680729580934</v>
          </cell>
          <cell r="CB92">
            <v>-9.1068993493973949</v>
          </cell>
          <cell r="CC92">
            <v>44.369186770444628</v>
          </cell>
          <cell r="CD92">
            <v>-3.0572454624072805</v>
          </cell>
          <cell r="CE92">
            <v>-5.4538582003096252</v>
          </cell>
          <cell r="CF92">
            <v>-5.0237927420078421</v>
          </cell>
          <cell r="CG92">
            <v>-42.029795774337252</v>
          </cell>
          <cell r="CH92">
            <v>3.0779275734423805</v>
          </cell>
          <cell r="CI92">
            <v>7.0613863973088371</v>
          </cell>
          <cell r="CJ92">
            <v>9.5775596257594628</v>
          </cell>
          <cell r="CK92">
            <v>0.72176136698527671</v>
          </cell>
          <cell r="CL92">
            <v>3.5396007777699765</v>
          </cell>
          <cell r="CM92">
            <v>55.060100615055546</v>
          </cell>
          <cell r="CN92">
            <v>5.1130618772871088</v>
          </cell>
          <cell r="CO92">
            <v>35.466527495344167</v>
          </cell>
          <cell r="CP92">
            <v>-3.4464537089722143</v>
          </cell>
          <cell r="CQ92">
            <v>44.339128983127097</v>
          </cell>
          <cell r="CR92">
            <v>-3.0436447265452102</v>
          </cell>
          <cell r="CS92">
            <v>1.5177013759397227</v>
          </cell>
          <cell r="CT92">
            <v>1.9998237974661919</v>
          </cell>
          <cell r="CU92">
            <v>-39.486417156582455</v>
          </cell>
          <cell r="CV92">
            <v>9.5775596255221842</v>
          </cell>
          <cell r="CW92">
            <v>99.70422250952241</v>
          </cell>
          <cell r="CX92">
            <v>99.371131601738995</v>
          </cell>
          <cell r="CY92">
            <v>99.773297971088837</v>
          </cell>
          <cell r="CZ92">
            <v>99.702365699290425</v>
          </cell>
          <cell r="DA92">
            <v>98.580989712603341</v>
          </cell>
          <cell r="DB92">
            <v>99.001326464509376</v>
          </cell>
          <cell r="DC92">
            <v>99.251611300281141</v>
          </cell>
          <cell r="DD92">
            <v>99.828193181721474</v>
          </cell>
          <cell r="DE92">
            <v>99.782535590180487</v>
          </cell>
          <cell r="DF92">
            <v>94.862684281816215</v>
          </cell>
          <cell r="DG92">
            <v>100.50540196749743</v>
          </cell>
          <cell r="DH92">
            <v>100.51089142664455</v>
          </cell>
          <cell r="DI92">
            <v>99.724609736139342</v>
          </cell>
          <cell r="DJ92">
            <v>99.371131352069384</v>
          </cell>
          <cell r="DL92">
            <v>295.97391742972729</v>
          </cell>
          <cell r="DM92">
            <v>533.24240415361646</v>
          </cell>
          <cell r="DN92">
            <v>42.506625381605183</v>
          </cell>
          <cell r="DO92">
            <v>1469.2766857044321</v>
          </cell>
          <cell r="DP92">
            <v>4216.2859404053161</v>
          </cell>
          <cell r="DQ92">
            <v>185.50639741802581</v>
          </cell>
          <cell r="DR92">
            <v>18.105867141643799</v>
          </cell>
          <cell r="DS92">
            <v>2.413721677587787</v>
          </cell>
          <cell r="DT92">
            <v>42813.100000000006</v>
          </cell>
          <cell r="DU92">
            <v>8717.9250000000011</v>
          </cell>
          <cell r="DV92">
            <v>99.808192582225004</v>
          </cell>
          <cell r="DW92">
            <v>99.298459840275555</v>
          </cell>
          <cell r="DX92">
            <v>100.06230877783747</v>
          </cell>
          <cell r="DY92">
            <v>99.928161443931756</v>
          </cell>
          <cell r="DZ92">
            <v>96.412038583690659</v>
          </cell>
          <cell r="EA92">
            <v>98.98695923191066</v>
          </cell>
          <cell r="EB92">
            <v>99.593030518675945</v>
          </cell>
          <cell r="EC92">
            <v>100.4649281143133</v>
          </cell>
          <cell r="ED92">
            <v>97.378735239747698</v>
          </cell>
          <cell r="EE92">
            <v>100.4083839594298</v>
          </cell>
          <cell r="EF92">
            <v>101.03424646830938</v>
          </cell>
          <cell r="EG92">
            <v>100.99768012219205</v>
          </cell>
          <cell r="EH92">
            <v>106.2352541108387</v>
          </cell>
          <cell r="EI92">
            <v>7.4111128936888377</v>
          </cell>
          <cell r="EJ92">
            <v>9.8787184219440718</v>
          </cell>
          <cell r="EK92">
            <v>0.43388451282882556</v>
          </cell>
          <cell r="EL92">
            <v>4.6169257380355333</v>
          </cell>
          <cell r="EM92">
            <v>53.944890802828326</v>
          </cell>
          <cell r="EN92">
            <v>5.6303844212384462</v>
          </cell>
          <cell r="EO92">
            <v>36.270099260406965</v>
          </cell>
          <cell r="EP92">
            <v>-1.4576592033706106</v>
          </cell>
          <cell r="EQ92">
            <v>48.033567094719871</v>
          </cell>
          <cell r="ER92">
            <v>-2.9428387602491171</v>
          </cell>
          <cell r="ES92">
            <v>1.9962521018620549</v>
          </cell>
          <cell r="ET92">
            <v>2.4644889857411414</v>
          </cell>
          <cell r="EU92">
            <v>-36.958888025035499</v>
          </cell>
        </row>
        <row r="93">
          <cell r="A93">
            <v>199412</v>
          </cell>
          <cell r="B93">
            <v>31.116</v>
          </cell>
          <cell r="C93">
            <v>1.5997724354205645</v>
          </cell>
          <cell r="L93">
            <v>1.5997724354205645</v>
          </cell>
          <cell r="M93">
            <v>411.608</v>
          </cell>
          <cell r="N93">
            <v>163.53700000000001</v>
          </cell>
          <cell r="Q93">
            <v>4.6050000000000004</v>
          </cell>
          <cell r="S93">
            <v>29.516227564579435</v>
          </cell>
          <cell r="T93">
            <v>59.384</v>
          </cell>
          <cell r="U93">
            <v>4.6050000000000004</v>
          </cell>
          <cell r="V93">
            <v>163.53700000000001</v>
          </cell>
          <cell r="W93">
            <v>418.19400000000002</v>
          </cell>
          <cell r="X93">
            <v>19.957000000000001</v>
          </cell>
          <cell r="Y93">
            <v>1.7645573366214551</v>
          </cell>
          <cell r="Z93">
            <v>0.60399999999999998</v>
          </cell>
          <cell r="AA93">
            <v>3654.7</v>
          </cell>
          <cell r="AB93">
            <v>818.80200000000002</v>
          </cell>
          <cell r="AC93">
            <v>93.644622567073711</v>
          </cell>
          <cell r="AD93">
            <v>84.556692109930253</v>
          </cell>
          <cell r="AE93">
            <v>98.408634026960186</v>
          </cell>
          <cell r="AF93">
            <v>91.562944101311757</v>
          </cell>
          <cell r="AG93">
            <v>99.949079217674537</v>
          </cell>
          <cell r="AH93">
            <v>86.247947285038862</v>
          </cell>
          <cell r="AI93">
            <v>95.720028676346359</v>
          </cell>
          <cell r="AJ93">
            <v>59.938457352564868</v>
          </cell>
          <cell r="AK93">
            <v>27.640359898888981</v>
          </cell>
          <cell r="AL93">
            <v>50.213146042560986</v>
          </cell>
          <cell r="AM93">
            <v>4.5317175969415171</v>
          </cell>
          <cell r="AN93">
            <v>149.73929189496221</v>
          </cell>
          <cell r="AO93">
            <v>417.98105234356188</v>
          </cell>
          <cell r="AP93">
            <v>17.212502839675206</v>
          </cell>
          <cell r="AQ93">
            <v>1.6890347886246304</v>
          </cell>
          <cell r="AR93">
            <v>0.36202828240949181</v>
          </cell>
          <cell r="AS93">
            <v>2749720.3282216149</v>
          </cell>
          <cell r="AT93">
            <v>2011155.9582216151</v>
          </cell>
          <cell r="AU93">
            <v>618423.59044294967</v>
          </cell>
          <cell r="AV93">
            <v>495559.31558721157</v>
          </cell>
          <cell r="AW93">
            <v>318610.22159306635</v>
          </cell>
          <cell r="AX93">
            <v>206159.10667046381</v>
          </cell>
          <cell r="AY93">
            <v>85992.350536210812</v>
          </cell>
          <cell r="AZ93">
            <v>140714.31959863086</v>
          </cell>
          <cell r="BA93">
            <v>76443.814327296379</v>
          </cell>
          <cell r="BB93">
            <v>69253.239465785722</v>
          </cell>
          <cell r="BC93">
            <v>738564.37</v>
          </cell>
          <cell r="BD93">
            <v>732939.12</v>
          </cell>
          <cell r="BE93">
            <v>5625.25</v>
          </cell>
          <cell r="BF93">
            <v>37434.579999999994</v>
          </cell>
          <cell r="BG93">
            <v>103.25355239525373</v>
          </cell>
          <cell r="BH93">
            <v>106.9175523808712</v>
          </cell>
          <cell r="BI93">
            <v>102.49372231802268</v>
          </cell>
          <cell r="BJ93">
            <v>103.27397730780548</v>
          </cell>
          <cell r="BK93">
            <v>115.60911316136324</v>
          </cell>
          <cell r="BL93">
            <v>110.98540889039703</v>
          </cell>
          <cell r="BM93">
            <v>108.23227569690734</v>
          </cell>
          <cell r="BN93">
            <v>101.88987500106366</v>
          </cell>
          <cell r="BO93">
            <v>102.39210850801481</v>
          </cell>
          <cell r="BP93">
            <v>156.51047290002157</v>
          </cell>
          <cell r="BQ93">
            <v>94.440578357528565</v>
          </cell>
          <cell r="BR93">
            <v>94.380194306910212</v>
          </cell>
          <cell r="BS93">
            <v>103.02929290246719</v>
          </cell>
          <cell r="BT93">
            <v>106.91755512723684</v>
          </cell>
          <cell r="BU93">
            <v>2.2799866552154526</v>
          </cell>
          <cell r="BV93">
            <v>8.5467628039750139</v>
          </cell>
          <cell r="BW93">
            <v>-0.72422994436827537</v>
          </cell>
          <cell r="BX93">
            <v>0.84176013688595219</v>
          </cell>
          <cell r="BY93">
            <v>59.343094125932424</v>
          </cell>
          <cell r="BZ93">
            <v>12.300538402377569</v>
          </cell>
          <cell r="CA93">
            <v>4.7253971461190787</v>
          </cell>
          <cell r="CB93">
            <v>-5.1913916845210224</v>
          </cell>
          <cell r="CC93">
            <v>44.342455345742223</v>
          </cell>
          <cell r="CD93">
            <v>-3.0361035318102978</v>
          </cell>
          <cell r="CE93">
            <v>-11.615141987622422</v>
          </cell>
          <cell r="CF93">
            <v>-11.257072191079359</v>
          </cell>
          <cell r="CG93">
            <v>-42.070319901796815</v>
          </cell>
          <cell r="CH93">
            <v>8.5467628039750139</v>
          </cell>
          <cell r="CI93">
            <v>6.6324651140713797</v>
          </cell>
          <cell r="CJ93">
            <v>9.4849239491578601</v>
          </cell>
          <cell r="CK93">
            <v>0.59661397554087614</v>
          </cell>
          <cell r="CL93">
            <v>3.3017562098517743</v>
          </cell>
          <cell r="CM93">
            <v>55.462679639576606</v>
          </cell>
          <cell r="CN93">
            <v>5.7389754065844727</v>
          </cell>
          <cell r="CO93">
            <v>31.972496191097889</v>
          </cell>
          <cell r="CP93">
            <v>-3.5971047313852864</v>
          </cell>
          <cell r="CQ93">
            <v>44.339412804879288</v>
          </cell>
          <cell r="CR93">
            <v>-3.0426612297687399</v>
          </cell>
          <cell r="CS93">
            <v>0.34428824278747072</v>
          </cell>
          <cell r="CT93">
            <v>0.8153259504072139</v>
          </cell>
          <cell r="CU93">
            <v>-39.717276455060876</v>
          </cell>
          <cell r="CV93">
            <v>9.484923946564578</v>
          </cell>
          <cell r="CW93">
            <v>100.00000000000001</v>
          </cell>
          <cell r="CX93">
            <v>100.00000000000001</v>
          </cell>
          <cell r="CY93">
            <v>100</v>
          </cell>
          <cell r="CZ93">
            <v>100.00000000000001</v>
          </cell>
          <cell r="DA93">
            <v>100</v>
          </cell>
          <cell r="DB93">
            <v>100</v>
          </cell>
          <cell r="DC93">
            <v>100</v>
          </cell>
          <cell r="DD93">
            <v>100</v>
          </cell>
          <cell r="DE93">
            <v>100.00000000000001</v>
          </cell>
          <cell r="DF93">
            <v>100</v>
          </cell>
          <cell r="DG93">
            <v>100.00000000000001</v>
          </cell>
          <cell r="DH93">
            <v>100.00000000000001</v>
          </cell>
          <cell r="DI93">
            <v>100</v>
          </cell>
          <cell r="DJ93">
            <v>100.00000000000001</v>
          </cell>
          <cell r="DL93">
            <v>323.61427732861625</v>
          </cell>
          <cell r="DM93">
            <v>583.45555019617746</v>
          </cell>
          <cell r="DN93">
            <v>47.038342978546702</v>
          </cell>
          <cell r="DO93">
            <v>1619.0159775993943</v>
          </cell>
          <cell r="DP93">
            <v>4634.2669927488778</v>
          </cell>
          <cell r="DQ93">
            <v>202.71890025770102</v>
          </cell>
          <cell r="DR93">
            <v>19.794901930268431</v>
          </cell>
          <cell r="DS93">
            <v>2.7757499599972788</v>
          </cell>
          <cell r="DT93">
            <v>46467.8</v>
          </cell>
          <cell r="DU93">
            <v>9536.7270000000008</v>
          </cell>
          <cell r="DV93">
            <v>100.00000000000001</v>
          </cell>
          <cell r="DW93">
            <v>100.00000000000001</v>
          </cell>
          <cell r="DX93">
            <v>100</v>
          </cell>
          <cell r="DY93">
            <v>100.00000000000001</v>
          </cell>
          <cell r="DZ93">
            <v>100</v>
          </cell>
          <cell r="EA93">
            <v>100</v>
          </cell>
          <cell r="EB93">
            <v>100</v>
          </cell>
          <cell r="EC93">
            <v>100</v>
          </cell>
          <cell r="ED93">
            <v>100.00000000000001</v>
          </cell>
          <cell r="EE93">
            <v>100</v>
          </cell>
          <cell r="EF93">
            <v>100.00000000000001</v>
          </cell>
          <cell r="EG93">
            <v>100.00000000000001</v>
          </cell>
          <cell r="EH93">
            <v>100</v>
          </cell>
          <cell r="EI93">
            <v>6.6324651140713797</v>
          </cell>
          <cell r="EJ93">
            <v>9.4849239491578317</v>
          </cell>
          <cell r="EK93">
            <v>0.59661397554087614</v>
          </cell>
          <cell r="EL93">
            <v>3.3017562098517601</v>
          </cell>
          <cell r="EM93">
            <v>55.462679639576635</v>
          </cell>
          <cell r="EN93">
            <v>5.7389754065844727</v>
          </cell>
          <cell r="EO93">
            <v>31.972496191097889</v>
          </cell>
          <cell r="EP93">
            <v>-3.5971047313852864</v>
          </cell>
          <cell r="EQ93">
            <v>44.33941280487926</v>
          </cell>
          <cell r="ER93">
            <v>-3.0426612297687257</v>
          </cell>
          <cell r="ES93">
            <v>0.34428824278745651</v>
          </cell>
          <cell r="ET93">
            <v>0.8153259504072139</v>
          </cell>
          <cell r="EU93">
            <v>-39.717276455060876</v>
          </cell>
        </row>
        <row r="94">
          <cell r="A94">
            <v>199501</v>
          </cell>
          <cell r="B94">
            <v>29.82</v>
          </cell>
          <cell r="C94">
            <v>1.6391058643797174</v>
          </cell>
          <cell r="L94">
            <v>1.6391058643797174</v>
          </cell>
          <cell r="M94">
            <v>397.69900000000001</v>
          </cell>
          <cell r="N94">
            <v>154.95699999999999</v>
          </cell>
          <cell r="Q94">
            <v>4.91</v>
          </cell>
          <cell r="S94">
            <v>28.180894135620282</v>
          </cell>
          <cell r="T94">
            <v>59.648000000000003</v>
          </cell>
          <cell r="U94">
            <v>4.91</v>
          </cell>
          <cell r="V94">
            <v>154.95699999999999</v>
          </cell>
          <cell r="W94">
            <v>404.06200000000001</v>
          </cell>
          <cell r="X94">
            <v>18.582000000000001</v>
          </cell>
          <cell r="Y94">
            <v>1.632849312614751</v>
          </cell>
          <cell r="Z94">
            <v>0.24199999999999999</v>
          </cell>
          <cell r="AA94">
            <v>3806</v>
          </cell>
          <cell r="AB94">
            <v>862.30200000000002</v>
          </cell>
          <cell r="AC94">
            <v>94.35932640269867</v>
          </cell>
          <cell r="AD94">
            <v>83.173827440659949</v>
          </cell>
          <cell r="AE94">
            <v>98.658487944685334</v>
          </cell>
          <cell r="AF94">
            <v>91.80522578688371</v>
          </cell>
          <cell r="AG94">
            <v>100</v>
          </cell>
          <cell r="AH94">
            <v>88.783516461787713</v>
          </cell>
          <cell r="AI94">
            <v>95.720028676346359</v>
          </cell>
          <cell r="AJ94">
            <v>98</v>
          </cell>
          <cell r="AK94">
            <v>26.591301880628908</v>
          </cell>
          <cell r="AL94">
            <v>49.611524591804844</v>
          </cell>
          <cell r="AM94">
            <v>4.8441317580840497</v>
          </cell>
          <cell r="AN94">
            <v>142.25862372258138</v>
          </cell>
          <cell r="AO94">
            <v>404.06200000000007</v>
          </cell>
          <cell r="AP94">
            <v>16.497753028929395</v>
          </cell>
          <cell r="AQ94">
            <v>1.562963830276364</v>
          </cell>
          <cell r="AR94">
            <v>0.23716000000000001</v>
          </cell>
          <cell r="AS94">
            <v>2724319.4946195786</v>
          </cell>
          <cell r="AT94">
            <v>1955113.5146195786</v>
          </cell>
          <cell r="AU94">
            <v>594952.03549183498</v>
          </cell>
          <cell r="AV94">
            <v>489621.84426990763</v>
          </cell>
          <cell r="AW94">
            <v>340575.03801887657</v>
          </cell>
          <cell r="AX94">
            <v>195859.82016924262</v>
          </cell>
          <cell r="AY94">
            <v>83128.746979187345</v>
          </cell>
          <cell r="AZ94">
            <v>134871.15232428661</v>
          </cell>
          <cell r="BA94">
            <v>70737.984585395781</v>
          </cell>
          <cell r="BB94">
            <v>45366.89278084736</v>
          </cell>
          <cell r="BC94">
            <v>769205.98</v>
          </cell>
          <cell r="BD94">
            <v>763281.88</v>
          </cell>
          <cell r="BE94">
            <v>5924.1</v>
          </cell>
          <cell r="BF94">
            <v>36391.434713072878</v>
          </cell>
          <cell r="BG94">
            <v>102.29973673760566</v>
          </cell>
          <cell r="BH94">
            <v>103.938210637195</v>
          </cell>
          <cell r="BI94">
            <v>98.603691160238611</v>
          </cell>
          <cell r="BJ94">
            <v>102.03661528311545</v>
          </cell>
          <cell r="BK94">
            <v>123.57914292074533</v>
          </cell>
          <cell r="BL94">
            <v>105.44080529719014</v>
          </cell>
          <cell r="BM94">
            <v>104.62806755818579</v>
          </cell>
          <cell r="BN94">
            <v>97.658894210399112</v>
          </cell>
          <cell r="BO94">
            <v>94.749476554047448</v>
          </cell>
          <cell r="BP94">
            <v>102.52796689233456</v>
          </cell>
          <cell r="BQ94">
            <v>98.358735647198287</v>
          </cell>
          <cell r="BR94">
            <v>98.287415938916894</v>
          </cell>
          <cell r="BS94">
            <v>108.5028814867794</v>
          </cell>
          <cell r="BT94">
            <v>103.9382097273219</v>
          </cell>
          <cell r="BU94">
            <v>4.0352753657678164</v>
          </cell>
          <cell r="BV94">
            <v>9.4262822278303133</v>
          </cell>
          <cell r="BW94">
            <v>-4.5932206662160269</v>
          </cell>
          <cell r="BX94">
            <v>13.72622997520476</v>
          </cell>
          <cell r="BY94">
            <v>34.310128523617664</v>
          </cell>
          <cell r="BZ94">
            <v>11.53732096069497</v>
          </cell>
          <cell r="CA94">
            <v>10.823292657927254</v>
          </cell>
          <cell r="CB94">
            <v>1.3043366389534441</v>
          </cell>
          <cell r="CC94">
            <v>22.954789883084459</v>
          </cell>
          <cell r="CD94">
            <v>20.265201286322537</v>
          </cell>
          <cell r="CE94">
            <v>-7.5423719065233996</v>
          </cell>
          <cell r="CF94">
            <v>-7.6325687138093201</v>
          </cell>
          <cell r="CG94">
            <v>5.7644584572646522</v>
          </cell>
          <cell r="CH94">
            <v>9.4262822278303133</v>
          </cell>
          <cell r="CI94">
            <v>4.0352753657678164</v>
          </cell>
          <cell r="CJ94">
            <v>9.4262822278303133</v>
          </cell>
          <cell r="CK94">
            <v>-4.5932206662160269</v>
          </cell>
          <cell r="CL94">
            <v>13.72622997520476</v>
          </cell>
          <cell r="CM94">
            <v>34.310128523617664</v>
          </cell>
          <cell r="CN94">
            <v>11.53732096069497</v>
          </cell>
          <cell r="CO94">
            <v>10.823292657927254</v>
          </cell>
          <cell r="CP94">
            <v>1.3043366389534441</v>
          </cell>
          <cell r="CQ94">
            <v>22.954789883084459</v>
          </cell>
          <cell r="CR94">
            <v>20.265201286322537</v>
          </cell>
          <cell r="CS94">
            <v>-7.5423719065233996</v>
          </cell>
          <cell r="CT94">
            <v>-7.6325687138093201</v>
          </cell>
          <cell r="CU94">
            <v>5.7644584572646522</v>
          </cell>
          <cell r="CV94">
            <v>9.4262822278303133</v>
          </cell>
          <cell r="CW94">
            <v>102.29973673760566</v>
          </cell>
          <cell r="CX94">
            <v>103.938210637195</v>
          </cell>
          <cell r="CY94">
            <v>98.603691160238611</v>
          </cell>
          <cell r="CZ94">
            <v>102.03661528311545</v>
          </cell>
          <cell r="DA94">
            <v>123.57914292074533</v>
          </cell>
          <cell r="DB94">
            <v>105.44080529719014</v>
          </cell>
          <cell r="DC94">
            <v>104.62806755818579</v>
          </cell>
          <cell r="DD94">
            <v>97.658894210399112</v>
          </cell>
          <cell r="DE94">
            <v>94.749476554047448</v>
          </cell>
          <cell r="DF94">
            <v>102.52796689233456</v>
          </cell>
          <cell r="DG94">
            <v>98.358735647198287</v>
          </cell>
          <cell r="DH94">
            <v>98.287415938916894</v>
          </cell>
          <cell r="DI94">
            <v>108.5028814867794</v>
          </cell>
          <cell r="DJ94">
            <v>103.9382097273219</v>
          </cell>
          <cell r="DL94">
            <v>26.591301880628908</v>
          </cell>
          <cell r="DM94">
            <v>49.611524591804844</v>
          </cell>
          <cell r="DN94">
            <v>4.8441317580840497</v>
          </cell>
          <cell r="DO94">
            <v>142.25862372258138</v>
          </cell>
          <cell r="DP94">
            <v>404.06200000000007</v>
          </cell>
          <cell r="DQ94">
            <v>16.497753028929395</v>
          </cell>
          <cell r="DR94">
            <v>1.562963830276364</v>
          </cell>
          <cell r="DS94">
            <v>0.23716000000000001</v>
          </cell>
          <cell r="DT94">
            <v>3806</v>
          </cell>
          <cell r="DU94">
            <v>862.30200000000002</v>
          </cell>
          <cell r="DV94">
            <v>100.33066317020071</v>
          </cell>
          <cell r="DW94">
            <v>100.74612704840722</v>
          </cell>
          <cell r="DX94">
            <v>99.604405721860132</v>
          </cell>
          <cell r="DY94">
            <v>101.02627896218615</v>
          </cell>
          <cell r="DZ94">
            <v>102.63073748486494</v>
          </cell>
          <cell r="EA94">
            <v>100.90889190167455</v>
          </cell>
          <cell r="EB94">
            <v>100.85152089740966</v>
          </cell>
          <cell r="EC94">
            <v>100.10478333411356</v>
          </cell>
          <cell r="ED94">
            <v>101.474088109878</v>
          </cell>
          <cell r="EE94">
            <v>101.43970011297779</v>
          </cell>
          <cell r="EF94">
            <v>99.331353021014365</v>
          </cell>
          <cell r="EG94">
            <v>99.323187255678747</v>
          </cell>
          <cell r="EH94">
            <v>100.49280918021937</v>
          </cell>
          <cell r="EI94">
            <v>6.0315795607462519</v>
          </cell>
          <cell r="EJ94">
            <v>9.1319044310788513</v>
          </cell>
          <cell r="EK94">
            <v>-0.25542299608495966</v>
          </cell>
          <cell r="EL94">
            <v>3.7250982416488796</v>
          </cell>
          <cell r="EM94">
            <v>51.821779792799106</v>
          </cell>
          <cell r="EN94">
            <v>6.1551232953953843</v>
          </cell>
          <cell r="EO94">
            <v>30.069742525741873</v>
          </cell>
          <cell r="EP94">
            <v>-3.5829038718433281</v>
          </cell>
          <cell r="EQ94">
            <v>42.412665119009972</v>
          </cell>
          <cell r="ER94">
            <v>-1.4413949226534442</v>
          </cell>
          <cell r="ES94">
            <v>-0.84065768132694529</v>
          </cell>
          <cell r="ET94">
            <v>-0.42695754110005169</v>
          </cell>
          <cell r="EU94">
            <v>-37.40220214175077</v>
          </cell>
        </row>
        <row r="95">
          <cell r="A95">
            <v>199502</v>
          </cell>
          <cell r="B95">
            <v>28.847999999999999</v>
          </cell>
          <cell r="C95">
            <v>1.6631640525076954</v>
          </cell>
          <cell r="L95">
            <v>1.6631640525076954</v>
          </cell>
          <cell r="M95">
            <v>389.54899999999998</v>
          </cell>
          <cell r="N95">
            <v>145.55600000000001</v>
          </cell>
          <cell r="Q95">
            <v>4.492</v>
          </cell>
          <cell r="S95">
            <v>27.184835947492303</v>
          </cell>
          <cell r="T95">
            <v>53.945</v>
          </cell>
          <cell r="U95">
            <v>4.492</v>
          </cell>
          <cell r="V95">
            <v>145.55600000000001</v>
          </cell>
          <cell r="W95">
            <v>395.78199999999998</v>
          </cell>
          <cell r="X95">
            <v>17.539000000000001</v>
          </cell>
          <cell r="Y95">
            <v>1.5333967130894273</v>
          </cell>
          <cell r="Z95">
            <v>0.29199999999999998</v>
          </cell>
          <cell r="AA95">
            <v>3496.6</v>
          </cell>
          <cell r="AB95">
            <v>762.16899999999998</v>
          </cell>
          <cell r="AC95">
            <v>94.35932640269867</v>
          </cell>
          <cell r="AD95">
            <v>83.173827440659949</v>
          </cell>
          <cell r="AE95">
            <v>98.658487944685334</v>
          </cell>
          <cell r="AF95">
            <v>91.80522578688371</v>
          </cell>
          <cell r="AG95">
            <v>100</v>
          </cell>
          <cell r="AH95">
            <v>88.783516461787713</v>
          </cell>
          <cell r="AI95">
            <v>95.720028676346359</v>
          </cell>
          <cell r="AJ95">
            <v>98</v>
          </cell>
          <cell r="AK95">
            <v>25.651428083732426</v>
          </cell>
          <cell r="AL95">
            <v>44.868121212864004</v>
          </cell>
          <cell r="AM95">
            <v>4.4317392784752654</v>
          </cell>
          <cell r="AN95">
            <v>133.62801444635647</v>
          </cell>
          <cell r="AO95">
            <v>395.78199999999998</v>
          </cell>
          <cell r="AP95">
            <v>15.571740952232949</v>
          </cell>
          <cell r="AQ95">
            <v>1.4677677734913521</v>
          </cell>
          <cell r="AR95">
            <v>0.28615999999999997</v>
          </cell>
          <cell r="AS95">
            <v>2548655.1215432473</v>
          </cell>
          <cell r="AT95">
            <v>1842186.3015432472</v>
          </cell>
          <cell r="AU95">
            <v>573923.36111255048</v>
          </cell>
          <cell r="AV95">
            <v>442808.65056900762</v>
          </cell>
          <cell r="AW95">
            <v>311581.07347877667</v>
          </cell>
          <cell r="AX95">
            <v>183977.30973466372</v>
          </cell>
          <cell r="AY95">
            <v>81425.28061761985</v>
          </cell>
          <cell r="AZ95">
            <v>127300.89014183958</v>
          </cell>
          <cell r="BA95">
            <v>66429.518153221259</v>
          </cell>
          <cell r="BB95">
            <v>54740.21773556788</v>
          </cell>
          <cell r="BC95">
            <v>706468.82000000007</v>
          </cell>
          <cell r="BD95">
            <v>701232.64000000001</v>
          </cell>
          <cell r="BE95">
            <v>5236.18</v>
          </cell>
          <cell r="BF95">
            <v>34289.468199949908</v>
          </cell>
          <cell r="BG95">
            <v>95.703440247646938</v>
          </cell>
          <cell r="BH95">
            <v>97.934747221065436</v>
          </cell>
          <cell r="BI95">
            <v>95.118528003699339</v>
          </cell>
          <cell r="BJ95">
            <v>92.280800889345215</v>
          </cell>
          <cell r="BK95">
            <v>113.05855600814418</v>
          </cell>
          <cell r="BL95">
            <v>99.043875758034872</v>
          </cell>
          <cell r="BM95">
            <v>102.48403916803331</v>
          </cell>
          <cell r="BN95">
            <v>92.177340735991294</v>
          </cell>
          <cell r="BO95">
            <v>88.978532674434845</v>
          </cell>
          <cell r="BP95">
            <v>123.71143112628795</v>
          </cell>
          <cell r="BQ95">
            <v>90.336505066390828</v>
          </cell>
          <cell r="BR95">
            <v>90.297367150422559</v>
          </cell>
          <cell r="BS95">
            <v>95.903279482696874</v>
          </cell>
          <cell r="BT95">
            <v>97.934746604657491</v>
          </cell>
          <cell r="BU95">
            <v>4.2815344011192025</v>
          </cell>
          <cell r="BV95">
            <v>7.2198548608695603</v>
          </cell>
          <cell r="BW95">
            <v>-3.1536802100802959</v>
          </cell>
          <cell r="BX95">
            <v>8.1633328360704525</v>
          </cell>
          <cell r="BY95">
            <v>25.512957976432645</v>
          </cell>
          <cell r="BZ95">
            <v>9.9086869874867318</v>
          </cell>
          <cell r="CA95">
            <v>16.91141467663013</v>
          </cell>
          <cell r="CB95">
            <v>0.1754541477966427</v>
          </cell>
          <cell r="CC95">
            <v>13.805182309750592</v>
          </cell>
          <cell r="CD95">
            <v>20.561371537424122</v>
          </cell>
          <cell r="CE95">
            <v>-2.6734449533354621</v>
          </cell>
          <cell r="CF95">
            <v>-2.7154864395349136</v>
          </cell>
          <cell r="CG95">
            <v>3.3052193384826438</v>
          </cell>
          <cell r="CH95">
            <v>7.2198548608695603</v>
          </cell>
          <cell r="CI95">
            <v>4.1541575463863012</v>
          </cell>
          <cell r="CJ95">
            <v>8.3446476993107979</v>
          </cell>
          <cell r="CK95">
            <v>-3.8917864571633771</v>
          </cell>
          <cell r="CL95">
            <v>11.01478119924424</v>
          </cell>
          <cell r="CM95">
            <v>29.958239936371058</v>
          </cell>
          <cell r="CN95">
            <v>10.742493948424752</v>
          </cell>
          <cell r="CO95">
            <v>13.754494636950042</v>
          </cell>
          <cell r="CP95">
            <v>0.75303331587745959</v>
          </cell>
          <cell r="CQ95">
            <v>18.346847982827484</v>
          </cell>
          <cell r="CR95">
            <v>20.426971520027678</v>
          </cell>
          <cell r="CS95">
            <v>-5.2736832658247863</v>
          </cell>
          <cell r="CT95">
            <v>-5.3417502524011837</v>
          </cell>
          <cell r="CU95">
            <v>4.5962134496484026</v>
          </cell>
          <cell r="CV95">
            <v>8.3446476979544286</v>
          </cell>
          <cell r="CW95">
            <v>99.001588492626297</v>
          </cell>
          <cell r="CX95">
            <v>100.93647892913022</v>
          </cell>
          <cell r="CY95">
            <v>96.861109581968975</v>
          </cell>
          <cell r="CZ95">
            <v>97.158708086230334</v>
          </cell>
          <cell r="DA95">
            <v>118.31884946444475</v>
          </cell>
          <cell r="DB95">
            <v>102.2423405276125</v>
          </cell>
          <cell r="DC95">
            <v>103.55605336310956</v>
          </cell>
          <cell r="DD95">
            <v>94.918117473195196</v>
          </cell>
          <cell r="DE95">
            <v>91.864004614241139</v>
          </cell>
          <cell r="DF95">
            <v>113.11969900931126</v>
          </cell>
          <cell r="DG95">
            <v>94.34762035679455</v>
          </cell>
          <cell r="DH95">
            <v>94.292391544669726</v>
          </cell>
          <cell r="DI95">
            <v>102.20308048473814</v>
          </cell>
          <cell r="DJ95">
            <v>100.9364781659897</v>
          </cell>
          <cell r="DL95">
            <v>52.242729964361331</v>
          </cell>
          <cell r="DM95">
            <v>94.479645804668849</v>
          </cell>
          <cell r="DN95">
            <v>9.275871036559316</v>
          </cell>
          <cell r="DO95">
            <v>275.88663816893785</v>
          </cell>
          <cell r="DP95">
            <v>799.84400000000005</v>
          </cell>
          <cell r="DQ95">
            <v>32.069493981162346</v>
          </cell>
          <cell r="DR95">
            <v>3.0307316037677161</v>
          </cell>
          <cell r="DS95">
            <v>0.52332000000000001</v>
          </cell>
          <cell r="DT95">
            <v>7302.6</v>
          </cell>
          <cell r="DU95">
            <v>1624.471</v>
          </cell>
          <cell r="DV95">
            <v>100.65810814410314</v>
          </cell>
          <cell r="DW95">
            <v>101.29567907376789</v>
          </cell>
          <cell r="DX95">
            <v>99.346287653952871</v>
          </cell>
          <cell r="DY95">
            <v>101.60666579652782</v>
          </cell>
          <cell r="DZ95">
            <v>104.5458506298981</v>
          </cell>
          <cell r="EA95">
            <v>101.65299047250731</v>
          </cell>
          <cell r="EB95">
            <v>102.08689362876383</v>
          </cell>
          <cell r="EC95">
            <v>100.11823714281898</v>
          </cell>
          <cell r="ED95">
            <v>102.37355276246394</v>
          </cell>
          <cell r="EE95">
            <v>103.19791715655799</v>
          </cell>
          <cell r="EF95">
            <v>99.124566639627233</v>
          </cell>
          <cell r="EG95">
            <v>99.113149306978357</v>
          </cell>
          <cell r="EH95">
            <v>100.74850888897232</v>
          </cell>
          <cell r="EI95">
            <v>5.6979919559122294</v>
          </cell>
          <cell r="EJ95">
            <v>8.8765831922653433</v>
          </cell>
          <cell r="EK95">
            <v>-0.51228342938463811</v>
          </cell>
          <cell r="EL95">
            <v>4.0628220247683799</v>
          </cell>
          <cell r="EM95">
            <v>47.977191100667852</v>
          </cell>
          <cell r="EN95">
            <v>6.3256595475348547</v>
          </cell>
          <cell r="EO95">
            <v>29.211603776689202</v>
          </cell>
          <cell r="EP95">
            <v>-3.873420199918769</v>
          </cell>
          <cell r="EQ95">
            <v>39.746264370915014</v>
          </cell>
          <cell r="ER95">
            <v>0.53989490769971837</v>
          </cell>
          <cell r="ES95">
            <v>-1.3789626646616</v>
          </cell>
          <cell r="ET95">
            <v>-1.0063644132139302</v>
          </cell>
          <cell r="EU95">
            <v>-35.400876416675771</v>
          </cell>
        </row>
        <row r="96">
          <cell r="A96">
            <v>199503</v>
          </cell>
          <cell r="B96">
            <v>34.265999999999998</v>
          </cell>
          <cell r="C96">
            <v>2.1485941653757261</v>
          </cell>
          <cell r="L96">
            <v>2.1485941653757261</v>
          </cell>
          <cell r="M96">
            <v>440.79500000000002</v>
          </cell>
          <cell r="N96">
            <v>160.65199999999999</v>
          </cell>
          <cell r="Q96">
            <v>4.7510000000000003</v>
          </cell>
          <cell r="S96">
            <v>32.117405834624272</v>
          </cell>
          <cell r="T96">
            <v>58.81</v>
          </cell>
          <cell r="U96">
            <v>4.7510000000000003</v>
          </cell>
          <cell r="V96">
            <v>160.65199999999999</v>
          </cell>
          <cell r="W96">
            <v>447.84800000000001</v>
          </cell>
          <cell r="X96">
            <v>20.077999999999999</v>
          </cell>
          <cell r="Y96">
            <v>1.8013098383413193</v>
          </cell>
          <cell r="Z96">
            <v>0.16</v>
          </cell>
          <cell r="AA96">
            <v>3849.4</v>
          </cell>
          <cell r="AB96">
            <v>818.37900000000002</v>
          </cell>
          <cell r="AC96">
            <v>94.35932640269867</v>
          </cell>
          <cell r="AD96">
            <v>83.173827440659949</v>
          </cell>
          <cell r="AE96">
            <v>98.658487944685334</v>
          </cell>
          <cell r="AF96">
            <v>91.80522578688371</v>
          </cell>
          <cell r="AG96">
            <v>100</v>
          </cell>
          <cell r="AH96">
            <v>88.783516461787713</v>
          </cell>
          <cell r="AI96">
            <v>95.720028676346359</v>
          </cell>
          <cell r="AJ96">
            <v>98</v>
          </cell>
          <cell r="AK96">
            <v>30.305767803572504</v>
          </cell>
          <cell r="AL96">
            <v>48.914527917852119</v>
          </cell>
          <cell r="AM96">
            <v>4.6872647622520001</v>
          </cell>
          <cell r="AN96">
            <v>147.4869313311444</v>
          </cell>
          <cell r="AO96">
            <v>447.84800000000001</v>
          </cell>
          <cell r="AP96">
            <v>17.825954435197737</v>
          </cell>
          <cell r="AQ96">
            <v>1.7242142938101592</v>
          </cell>
          <cell r="AR96">
            <v>0.15679999999999999</v>
          </cell>
          <cell r="AS96">
            <v>2816911.601878149</v>
          </cell>
          <cell r="AT96">
            <v>2039303.631878149</v>
          </cell>
          <cell r="AU96">
            <v>678059.25121000281</v>
          </cell>
          <cell r="AV96">
            <v>482743.10390144301</v>
          </cell>
          <cell r="AW96">
            <v>329546.23332539358</v>
          </cell>
          <cell r="AX96">
            <v>203058.0859840418</v>
          </cell>
          <cell r="AY96">
            <v>92136.956895563271</v>
          </cell>
          <cell r="AZ96">
            <v>145729.36155241771</v>
          </cell>
          <cell r="BA96">
            <v>78035.999154181176</v>
          </cell>
          <cell r="BB96">
            <v>29994.639855105692</v>
          </cell>
          <cell r="BC96">
            <v>777607.97</v>
          </cell>
          <cell r="BD96">
            <v>771985.62</v>
          </cell>
          <cell r="BE96">
            <v>5622.35</v>
          </cell>
          <cell r="BF96">
            <v>37958.504732310394</v>
          </cell>
          <cell r="BG96">
            <v>105.77662269581982</v>
          </cell>
          <cell r="BH96">
            <v>108.41394571639017</v>
          </cell>
          <cell r="BI96">
            <v>112.37736994946601</v>
          </cell>
          <cell r="BJ96">
            <v>100.60309389753255</v>
          </cell>
          <cell r="BK96">
            <v>119.57729287504297</v>
          </cell>
          <cell r="BL96">
            <v>109.31597961114494</v>
          </cell>
          <cell r="BM96">
            <v>115.96604184456439</v>
          </cell>
          <cell r="BN96">
            <v>105.52121827340397</v>
          </cell>
          <cell r="BO96">
            <v>104.52474883992183</v>
          </cell>
          <cell r="BP96">
            <v>67.78708554865095</v>
          </cell>
          <cell r="BQ96">
            <v>99.433102117048676</v>
          </cell>
          <cell r="BR96">
            <v>99.408192071587806</v>
          </cell>
          <cell r="BS96">
            <v>102.97617793879141</v>
          </cell>
          <cell r="BT96">
            <v>108.41394566906526</v>
          </cell>
          <cell r="BU96">
            <v>6.2279533843538246</v>
          </cell>
          <cell r="BV96">
            <v>10.408498544113499</v>
          </cell>
          <cell r="BW96">
            <v>4.4107035714972653</v>
          </cell>
          <cell r="BX96">
            <v>5.4162187505978778</v>
          </cell>
          <cell r="BY96">
            <v>25.774030061926339</v>
          </cell>
          <cell r="BZ96">
            <v>14.821325128860579</v>
          </cell>
          <cell r="CA96">
            <v>27.076313339629081</v>
          </cell>
          <cell r="CB96">
            <v>10.958636143847727</v>
          </cell>
          <cell r="CC96">
            <v>8.2127901720493952</v>
          </cell>
          <cell r="CD96">
            <v>20.553760820200679</v>
          </cell>
          <cell r="CE96">
            <v>-3.3676873258949342</v>
          </cell>
          <cell r="CF96">
            <v>-3.3882146469023269</v>
          </cell>
          <cell r="CG96">
            <v>-0.46383585167875196</v>
          </cell>
          <cell r="CH96">
            <v>10.408498544113499</v>
          </cell>
          <cell r="CI96">
            <v>4.8670054155345497</v>
          </cell>
          <cell r="CJ96">
            <v>9.0569277284447764</v>
          </cell>
          <cell r="CK96">
            <v>-1.0017249540827464</v>
          </cell>
          <cell r="CL96">
            <v>9.0393643020771179</v>
          </cell>
          <cell r="CM96">
            <v>28.522949828171591</v>
          </cell>
          <cell r="CN96">
            <v>12.130096756974069</v>
          </cell>
          <cell r="CO96">
            <v>18.202324623522671</v>
          </cell>
          <cell r="CP96">
            <v>4.1762805224718988</v>
          </cell>
          <cell r="CQ96">
            <v>14.459942613335144</v>
          </cell>
          <cell r="CR96">
            <v>20.45617882165989</v>
          </cell>
          <cell r="CS96">
            <v>-4.6244787538492034</v>
          </cell>
          <cell r="CT96">
            <v>-4.6764283652397438</v>
          </cell>
          <cell r="CU96">
            <v>2.8446994255571383</v>
          </cell>
          <cell r="CV96">
            <v>9.0569277308737384</v>
          </cell>
          <cell r="CW96">
            <v>101.25993322702413</v>
          </cell>
          <cell r="CX96">
            <v>103.42896785821688</v>
          </cell>
          <cell r="CY96">
            <v>102.03319637113465</v>
          </cell>
          <cell r="CZ96">
            <v>98.306836689997738</v>
          </cell>
          <cell r="DA96">
            <v>118.73833060131084</v>
          </cell>
          <cell r="DB96">
            <v>104.60022022212331</v>
          </cell>
          <cell r="DC96">
            <v>107.69271619026115</v>
          </cell>
          <cell r="DD96">
            <v>98.452484406598117</v>
          </cell>
          <cell r="DE96">
            <v>96.08425268946803</v>
          </cell>
          <cell r="DF96">
            <v>98.008827855757829</v>
          </cell>
          <cell r="DG96">
            <v>96.042780943545935</v>
          </cell>
          <cell r="DH96">
            <v>95.997658386975743</v>
          </cell>
          <cell r="DI96">
            <v>102.46077963608923</v>
          </cell>
          <cell r="DJ96">
            <v>103.42896733368156</v>
          </cell>
          <cell r="DL96">
            <v>82.548497767933839</v>
          </cell>
          <cell r="DM96">
            <v>143.39417372252097</v>
          </cell>
          <cell r="DN96">
            <v>13.963135798811315</v>
          </cell>
          <cell r="DO96">
            <v>423.37356950008223</v>
          </cell>
          <cell r="DP96">
            <v>1247.692</v>
          </cell>
          <cell r="DQ96">
            <v>49.895448416360082</v>
          </cell>
          <cell r="DR96">
            <v>4.7549458975778753</v>
          </cell>
          <cell r="DS96">
            <v>0.68012000000000006</v>
          </cell>
          <cell r="DT96">
            <v>11152</v>
          </cell>
          <cell r="DU96">
            <v>2442.85</v>
          </cell>
          <cell r="DV96">
            <v>101.17489920075373</v>
          </cell>
          <cell r="DW96">
            <v>102.14738464220277</v>
          </cell>
          <cell r="DX96">
            <v>99.741891465022036</v>
          </cell>
          <cell r="DY96">
            <v>102.03740941611663</v>
          </cell>
          <cell r="DZ96">
            <v>106.58786514577741</v>
          </cell>
          <cell r="EA96">
            <v>102.82888098019998</v>
          </cell>
          <cell r="EB96">
            <v>104.14597975532102</v>
          </cell>
          <cell r="EC96">
            <v>100.98670539722224</v>
          </cell>
          <cell r="ED96">
            <v>103.0346266742166</v>
          </cell>
          <cell r="EE96">
            <v>104.16102795292672</v>
          </cell>
          <cell r="EF96">
            <v>98.835791946059899</v>
          </cell>
          <cell r="EG96">
            <v>98.822625492890836</v>
          </cell>
          <cell r="EH96">
            <v>100.70852003700952</v>
          </cell>
          <cell r="EI96">
            <v>5.2921008313391553</v>
          </cell>
          <cell r="EJ96">
            <v>8.6318533088160905</v>
          </cell>
          <cell r="EK96">
            <v>-0.53243035862304566</v>
          </cell>
          <cell r="EL96">
            <v>3.8739472095304421</v>
          </cell>
          <cell r="EM96">
            <v>43.769435666077442</v>
          </cell>
          <cell r="EN96">
            <v>7.3735037830315378</v>
          </cell>
          <cell r="EO96">
            <v>27.799788690688928</v>
          </cell>
          <cell r="EP96">
            <v>-2.8100654179355899</v>
          </cell>
          <cell r="EQ96">
            <v>36.057552159555883</v>
          </cell>
          <cell r="ER96">
            <v>1.6271746500871416</v>
          </cell>
          <cell r="ES96">
            <v>-2.1835502088419929</v>
          </cell>
          <cell r="ET96">
            <v>-1.854100044396759</v>
          </cell>
          <cell r="EU96">
            <v>-33.390427518919623</v>
          </cell>
        </row>
        <row r="97">
          <cell r="A97">
            <v>199504</v>
          </cell>
          <cell r="B97">
            <v>31.713000000000001</v>
          </cell>
          <cell r="C97">
            <v>2.4315521327210807</v>
          </cell>
          <cell r="L97">
            <v>2.4315521327210807</v>
          </cell>
          <cell r="M97">
            <v>311.12700000000001</v>
          </cell>
          <cell r="N97">
            <v>157.44999999999999</v>
          </cell>
          <cell r="Q97">
            <v>4.6609999999999996</v>
          </cell>
          <cell r="S97">
            <v>29.281447867278921</v>
          </cell>
          <cell r="T97">
            <v>54.862000000000002</v>
          </cell>
          <cell r="U97">
            <v>4.6609999999999996</v>
          </cell>
          <cell r="V97">
            <v>157.44999999999999</v>
          </cell>
          <cell r="W97">
            <v>316.10500000000002</v>
          </cell>
          <cell r="X97">
            <v>19.292000000000002</v>
          </cell>
          <cell r="Y97">
            <v>1.9586073171823926</v>
          </cell>
          <cell r="Z97">
            <v>0.23499999999999999</v>
          </cell>
          <cell r="AA97">
            <v>3723.6</v>
          </cell>
          <cell r="AB97">
            <v>811.024</v>
          </cell>
          <cell r="AC97">
            <v>94.35932640269867</v>
          </cell>
          <cell r="AD97">
            <v>83.173827440659949</v>
          </cell>
          <cell r="AE97">
            <v>98.658487944685334</v>
          </cell>
          <cell r="AF97">
            <v>91.80522578688371</v>
          </cell>
          <cell r="AG97">
            <v>100</v>
          </cell>
          <cell r="AH97">
            <v>88.783516461787713</v>
          </cell>
          <cell r="AI97">
            <v>95.720028676346359</v>
          </cell>
          <cell r="AJ97">
            <v>98</v>
          </cell>
          <cell r="AK97">
            <v>27.629776968521764</v>
          </cell>
          <cell r="AL97">
            <v>45.630825210494862</v>
          </cell>
          <cell r="AM97">
            <v>4.5984721231017831</v>
          </cell>
          <cell r="AN97">
            <v>144.54732800144839</v>
          </cell>
          <cell r="AO97">
            <v>316.10500000000002</v>
          </cell>
          <cell r="AP97">
            <v>17.128115995808088</v>
          </cell>
          <cell r="AQ97">
            <v>1.8747794856640041</v>
          </cell>
          <cell r="AR97">
            <v>0.23029999999999998</v>
          </cell>
          <cell r="AS97">
            <v>2677128.2993493439</v>
          </cell>
          <cell r="AT97">
            <v>1924799.669349344</v>
          </cell>
          <cell r="AU97">
            <v>618186.80865649518</v>
          </cell>
          <cell r="AV97">
            <v>450335.86407483363</v>
          </cell>
          <cell r="AW97">
            <v>323303.51368757302</v>
          </cell>
          <cell r="AX97">
            <v>199010.87840915384</v>
          </cell>
          <cell r="AY97">
            <v>65033.120075275605</v>
          </cell>
          <cell r="AZ97">
            <v>140024.44681089965</v>
          </cell>
          <cell r="BA97">
            <v>84850.410347926576</v>
          </cell>
          <cell r="BB97">
            <v>44054.627287186478</v>
          </cell>
          <cell r="BC97">
            <v>752328.63</v>
          </cell>
          <cell r="BD97">
            <v>746756.81</v>
          </cell>
          <cell r="BE97">
            <v>5571.82</v>
          </cell>
          <cell r="BF97">
            <v>35827.189558988393</v>
          </cell>
          <cell r="BG97">
            <v>100.52768068397012</v>
          </cell>
          <cell r="BH97">
            <v>102.32665877007283</v>
          </cell>
          <cell r="BI97">
            <v>102.45447956104205</v>
          </cell>
          <cell r="BJ97">
            <v>93.849463312471187</v>
          </cell>
          <cell r="BK97">
            <v>117.31209473596618</v>
          </cell>
          <cell r="BL97">
            <v>107.13717220933927</v>
          </cell>
          <cell r="BM97">
            <v>81.852426844098957</v>
          </cell>
          <cell r="BN97">
            <v>101.39034480179849</v>
          </cell>
          <cell r="BO97">
            <v>113.65226211890092</v>
          </cell>
          <cell r="BP97">
            <v>99.562281899581066</v>
          </cell>
          <cell r="BQ97">
            <v>96.20062085059304</v>
          </cell>
          <cell r="BR97">
            <v>96.159491156384775</v>
          </cell>
          <cell r="BS97">
            <v>102.05069548550281</v>
          </cell>
          <cell r="BT97">
            <v>102.32665932747491</v>
          </cell>
          <cell r="BU97">
            <v>3.8052751241688441</v>
          </cell>
          <cell r="BV97">
            <v>5.5481016098405576</v>
          </cell>
          <cell r="BW97">
            <v>2.0068628658227965</v>
          </cell>
          <cell r="BX97">
            <v>-3.955059108451195</v>
          </cell>
          <cell r="BY97">
            <v>22.133664756151944</v>
          </cell>
          <cell r="BZ97">
            <v>11.69676530969781</v>
          </cell>
          <cell r="CA97">
            <v>-6.6703912578813629</v>
          </cell>
          <cell r="CB97">
            <v>7.1787892083774949</v>
          </cell>
          <cell r="CC97">
            <v>23.092928122901498</v>
          </cell>
          <cell r="CD97">
            <v>20.447473217596638</v>
          </cell>
          <cell r="CE97">
            <v>-0.40229164771616865</v>
          </cell>
          <cell r="CF97">
            <v>-0.41720111503977364</v>
          </cell>
          <cell r="CG97">
            <v>1.6371553081226722</v>
          </cell>
          <cell r="CH97">
            <v>5.5481016098405576</v>
          </cell>
          <cell r="CI97">
            <v>4.6009914291619936</v>
          </cell>
          <cell r="CJ97">
            <v>8.1651755585403549</v>
          </cell>
          <cell r="CK97">
            <v>-0.26404759801386035</v>
          </cell>
          <cell r="CL97">
            <v>5.590728097386986</v>
          </cell>
          <cell r="CM97">
            <v>26.878566356790756</v>
          </cell>
          <cell r="CN97">
            <v>12.019486498529446</v>
          </cell>
          <cell r="CO97">
            <v>12.160149176176787</v>
          </cell>
          <cell r="CP97">
            <v>4.927465133011097</v>
          </cell>
          <cell r="CQ97">
            <v>16.775928407818967</v>
          </cell>
          <cell r="CR97">
            <v>20.453976531654988</v>
          </cell>
          <cell r="CS97">
            <v>-3.6015796297901517</v>
          </cell>
          <cell r="CT97">
            <v>-3.644831461209435</v>
          </cell>
          <cell r="CU97">
            <v>2.5410438022264827</v>
          </cell>
          <cell r="CV97">
            <v>8.1651755533410153</v>
          </cell>
          <cell r="CW97">
            <v>101.07687009126063</v>
          </cell>
          <cell r="CX97">
            <v>103.15339058618086</v>
          </cell>
          <cell r="CY97">
            <v>102.1385171686115</v>
          </cell>
          <cell r="CZ97">
            <v>97.1924933456161</v>
          </cell>
          <cell r="DA97">
            <v>118.38177163497467</v>
          </cell>
          <cell r="DB97">
            <v>105.2344582189273</v>
          </cell>
          <cell r="DC97">
            <v>101.2326438537206</v>
          </cell>
          <cell r="DD97">
            <v>99.186949505398218</v>
          </cell>
          <cell r="DE97">
            <v>100.47625504682625</v>
          </cell>
          <cell r="DF97">
            <v>98.397191366713642</v>
          </cell>
          <cell r="DG97">
            <v>96.082240920307711</v>
          </cell>
          <cell r="DH97">
            <v>96.038116579328005</v>
          </cell>
          <cell r="DI97">
            <v>102.35825859844263</v>
          </cell>
          <cell r="DJ97">
            <v>103.1533903321299</v>
          </cell>
          <cell r="DL97">
            <v>110.17827473645561</v>
          </cell>
          <cell r="DM97">
            <v>189.02499893301584</v>
          </cell>
          <cell r="DN97">
            <v>18.561607921913097</v>
          </cell>
          <cell r="DO97">
            <v>567.92089750153059</v>
          </cell>
          <cell r="DP97">
            <v>1563.797</v>
          </cell>
          <cell r="DQ97">
            <v>67.02356441216817</v>
          </cell>
          <cell r="DR97">
            <v>6.6297253832418797</v>
          </cell>
          <cell r="DS97">
            <v>0.91042000000000001</v>
          </cell>
          <cell r="DT97">
            <v>14875.6</v>
          </cell>
          <cell r="DU97">
            <v>3253.8739999999998</v>
          </cell>
          <cell r="DV97">
            <v>101.48199300542753</v>
          </cell>
          <cell r="DW97">
            <v>102.59561526848664</v>
          </cell>
          <cell r="DX97">
            <v>99.909863897375871</v>
          </cell>
          <cell r="DY97">
            <v>101.71535516799442</v>
          </cell>
          <cell r="DZ97">
            <v>108.35952148496938</v>
          </cell>
          <cell r="EA97">
            <v>103.76382178160601</v>
          </cell>
          <cell r="EB97">
            <v>103.65847127166474</v>
          </cell>
          <cell r="EC97">
            <v>101.55262887150353</v>
          </cell>
          <cell r="ED97">
            <v>104.81144383188496</v>
          </cell>
          <cell r="EE97">
            <v>105.56952373276117</v>
          </cell>
          <cell r="EF97">
            <v>98.803411092027588</v>
          </cell>
          <cell r="EG97">
            <v>98.78905389269039</v>
          </cell>
          <cell r="EH97">
            <v>100.84550474936299</v>
          </cell>
          <cell r="EI97">
            <v>4.8462535907350741</v>
          </cell>
          <cell r="EJ97">
            <v>8.1695061451224689</v>
          </cell>
          <cell r="EK97">
            <v>-0.28846908766820434</v>
          </cell>
          <cell r="EL97">
            <v>2.9388749072919467</v>
          </cell>
          <cell r="EM97">
            <v>39.938843805421385</v>
          </cell>
          <cell r="EN97">
            <v>7.3841340943475728</v>
          </cell>
          <cell r="EO97">
            <v>24.144456831463529</v>
          </cell>
          <cell r="EP97">
            <v>-1.6433921109912575</v>
          </cell>
          <cell r="EQ97">
            <v>34.214524693905474</v>
          </cell>
          <cell r="ER97">
            <v>3.2178709712048885</v>
          </cell>
          <cell r="ES97">
            <v>-2.6255813191329338</v>
          </cell>
          <cell r="ET97">
            <v>-2.3324837535867715</v>
          </cell>
          <cell r="EU97">
            <v>-31.336459167090496</v>
          </cell>
        </row>
        <row r="98">
          <cell r="A98">
            <v>199505</v>
          </cell>
          <cell r="B98">
            <v>34.389000000000003</v>
          </cell>
          <cell r="C98">
            <v>2.3925668127757205</v>
          </cell>
          <cell r="L98">
            <v>2.3925668127757205</v>
          </cell>
          <cell r="M98">
            <v>314.35500000000002</v>
          </cell>
          <cell r="N98">
            <v>149.88</v>
          </cell>
          <cell r="Q98">
            <v>4.577</v>
          </cell>
          <cell r="S98">
            <v>31.996433187224284</v>
          </cell>
          <cell r="T98">
            <v>55.366</v>
          </cell>
          <cell r="U98">
            <v>4.577</v>
          </cell>
          <cell r="V98">
            <v>149.88</v>
          </cell>
          <cell r="W98">
            <v>319.38499999999999</v>
          </cell>
          <cell r="X98">
            <v>19.077999999999999</v>
          </cell>
          <cell r="Y98">
            <v>1.719109220366307</v>
          </cell>
          <cell r="Z98">
            <v>0.30099999999999999</v>
          </cell>
          <cell r="AA98">
            <v>3926.6</v>
          </cell>
          <cell r="AB98">
            <v>804.63599999999997</v>
          </cell>
          <cell r="AC98">
            <v>94.35932640269867</v>
          </cell>
          <cell r="AD98">
            <v>83.173827440659949</v>
          </cell>
          <cell r="AE98">
            <v>98.658487944685334</v>
          </cell>
          <cell r="AF98">
            <v>91.80522578688371</v>
          </cell>
          <cell r="AG98">
            <v>100</v>
          </cell>
          <cell r="AH98">
            <v>88.783516461787713</v>
          </cell>
          <cell r="AI98">
            <v>95.720028676346359</v>
          </cell>
          <cell r="AJ98">
            <v>98</v>
          </cell>
          <cell r="AK98">
            <v>30.191618828354361</v>
          </cell>
          <cell r="AL98">
            <v>46.050021300795791</v>
          </cell>
          <cell r="AM98">
            <v>4.5155989932282479</v>
          </cell>
          <cell r="AN98">
            <v>137.59767240938129</v>
          </cell>
          <cell r="AO98">
            <v>319.38499999999999</v>
          </cell>
          <cell r="AP98">
            <v>16.938119270579861</v>
          </cell>
          <cell r="AQ98">
            <v>1.6455318387123432</v>
          </cell>
          <cell r="AR98">
            <v>0.29497999999999996</v>
          </cell>
          <cell r="AS98">
            <v>2764975.1460165516</v>
          </cell>
          <cell r="AT98">
            <v>1971979.3660165516</v>
          </cell>
          <cell r="AU98">
            <v>675505.28956268635</v>
          </cell>
          <cell r="AV98">
            <v>454472.95852078381</v>
          </cell>
          <cell r="AW98">
            <v>317476.97535894054</v>
          </cell>
          <cell r="AX98">
            <v>189442.68311187028</v>
          </cell>
          <cell r="AY98">
            <v>65707.923175026954</v>
          </cell>
          <cell r="AZ98">
            <v>138471.20030366699</v>
          </cell>
          <cell r="BA98">
            <v>74474.919756159376</v>
          </cell>
          <cell r="BB98">
            <v>56427.416227417583</v>
          </cell>
          <cell r="BC98">
            <v>792995.78</v>
          </cell>
          <cell r="BD98">
            <v>787467.85</v>
          </cell>
          <cell r="BE98">
            <v>5527.93</v>
          </cell>
          <cell r="BF98">
            <v>36705.366771367408</v>
          </cell>
          <cell r="BG98">
            <v>103.82637942508053</v>
          </cell>
          <cell r="BH98">
            <v>104.83483704889227</v>
          </cell>
          <cell r="BI98">
            <v>111.9540920539649</v>
          </cell>
          <cell r="BJ98">
            <v>94.711628919074769</v>
          </cell>
          <cell r="BK98">
            <v>115.19790980616118</v>
          </cell>
          <cell r="BL98">
            <v>101.98615033811222</v>
          </cell>
          <cell r="BM98">
            <v>82.701752100101359</v>
          </cell>
          <cell r="BN98">
            <v>100.26565406016543</v>
          </cell>
          <cell r="BO98">
            <v>99.754887061874669</v>
          </cell>
          <cell r="BP98">
            <v>127.52445468839959</v>
          </cell>
          <cell r="BQ98">
            <v>101.40074872320133</v>
          </cell>
          <cell r="BR98">
            <v>101.40183088254973</v>
          </cell>
          <cell r="BS98">
            <v>101.24682798352703</v>
          </cell>
          <cell r="BT98">
            <v>104.83483653998849</v>
          </cell>
          <cell r="BU98">
            <v>-1.7281574393819881</v>
          </cell>
          <cell r="BV98">
            <v>-0.10875458111313208</v>
          </cell>
          <cell r="BW98">
            <v>0.43626497573907841</v>
          </cell>
          <cell r="BX98">
            <v>-7.5639825915366714</v>
          </cell>
          <cell r="BY98">
            <v>17.959402117067214</v>
          </cell>
          <cell r="BZ98">
            <v>1.1806875185717729</v>
          </cell>
          <cell r="CA98">
            <v>-19.218006462355234</v>
          </cell>
          <cell r="CB98">
            <v>-1.0137774629981351</v>
          </cell>
          <cell r="CC98">
            <v>-12.671401762542786</v>
          </cell>
          <cell r="CD98">
            <v>20.033688955686671</v>
          </cell>
          <cell r="CE98">
            <v>-5.5363903397210521</v>
          </cell>
          <cell r="CF98">
            <v>-5.5651760421530128</v>
          </cell>
          <cell r="CG98">
            <v>-1.2483453350506863</v>
          </cell>
          <cell r="CH98">
            <v>-0.10875458111314629</v>
          </cell>
          <cell r="CI98">
            <v>3.2423536611066339</v>
          </cell>
          <cell r="CJ98">
            <v>6.3799917034350813</v>
          </cell>
          <cell r="CK98">
            <v>-0.1142456872142219</v>
          </cell>
          <cell r="CL98">
            <v>2.7268957303483035</v>
          </cell>
          <cell r="CM98">
            <v>25.028729030467204</v>
          </cell>
          <cell r="CN98">
            <v>9.7270367483784952</v>
          </cell>
          <cell r="CO98">
            <v>5.2280227078294956</v>
          </cell>
          <cell r="CP98">
            <v>3.6721616420491046</v>
          </cell>
          <cell r="CQ98">
            <v>9.4378590432227014</v>
          </cell>
          <cell r="CR98">
            <v>20.350853906791414</v>
          </cell>
          <cell r="CS98">
            <v>-4.0120079725121371</v>
          </cell>
          <cell r="CT98">
            <v>-4.0522957681419598</v>
          </cell>
          <cell r="CU98">
            <v>1.7668249489932037</v>
          </cell>
          <cell r="CV98">
            <v>6.3799917027729691</v>
          </cell>
          <cell r="CW98">
            <v>101.62677195802461</v>
          </cell>
          <cell r="CX98">
            <v>103.48967987872315</v>
          </cell>
          <cell r="CY98">
            <v>104.10163214568217</v>
          </cell>
          <cell r="CZ98">
            <v>96.696320460307831</v>
          </cell>
          <cell r="DA98">
            <v>117.74499926921196</v>
          </cell>
          <cell r="DB98">
            <v>104.58479664276429</v>
          </cell>
          <cell r="DC98">
            <v>97.526465502996757</v>
          </cell>
          <cell r="DD98">
            <v>99.40269041635166</v>
          </cell>
          <cell r="DE98">
            <v>100.33198144983594</v>
          </cell>
          <cell r="DF98">
            <v>104.22264403105082</v>
          </cell>
          <cell r="DG98">
            <v>97.145942480886433</v>
          </cell>
          <cell r="DH98">
            <v>97.110859439972359</v>
          </cell>
          <cell r="DI98">
            <v>102.13597247545951</v>
          </cell>
          <cell r="DJ98">
            <v>103.48967957370162</v>
          </cell>
          <cell r="DL98">
            <v>140.36989356480996</v>
          </cell>
          <cell r="DM98">
            <v>235.07502023381164</v>
          </cell>
          <cell r="DN98">
            <v>23.077206915141346</v>
          </cell>
          <cell r="DO98">
            <v>705.51856991091188</v>
          </cell>
          <cell r="DP98">
            <v>1883.182</v>
          </cell>
          <cell r="DQ98">
            <v>83.961683682748031</v>
          </cell>
          <cell r="DR98">
            <v>8.2752572219542238</v>
          </cell>
          <cell r="DS98">
            <v>1.2054</v>
          </cell>
          <cell r="DT98">
            <v>18802.2</v>
          </cell>
          <cell r="DU98">
            <v>4058.5099999999998</v>
          </cell>
          <cell r="DV98">
            <v>101.32983995278948</v>
          </cell>
          <cell r="DW98">
            <v>102.58610386707744</v>
          </cell>
          <cell r="DX98">
            <v>99.950388477205692</v>
          </cell>
          <cell r="DY98">
            <v>101.06950562755473</v>
          </cell>
          <cell r="DZ98">
            <v>109.82110173215845</v>
          </cell>
          <cell r="EA98">
            <v>103.862995660308</v>
          </cell>
          <cell r="EB98">
            <v>102.01891157865056</v>
          </cell>
          <cell r="EC98">
            <v>101.4670554639173</v>
          </cell>
          <cell r="ED98">
            <v>103.60523887988951</v>
          </cell>
          <cell r="EE98">
            <v>107.34318222376343</v>
          </cell>
          <cell r="EF98">
            <v>98.308163832535669</v>
          </cell>
          <cell r="EG98">
            <v>98.291074601959394</v>
          </cell>
          <cell r="EH98">
            <v>100.73884746023474</v>
          </cell>
          <cell r="EI98">
            <v>3.525143017975779</v>
          </cell>
          <cell r="EJ98">
            <v>6.7026248226297298</v>
          </cell>
          <cell r="EK98">
            <v>-0.87485207161238066</v>
          </cell>
          <cell r="EL98">
            <v>1.2711294871190262</v>
          </cell>
          <cell r="EM98">
            <v>35.990403633989189</v>
          </cell>
          <cell r="EN98">
            <v>5.947899163497155</v>
          </cell>
          <cell r="EO98">
            <v>19.226062911835925</v>
          </cell>
          <cell r="EP98">
            <v>-1.9387834321857156</v>
          </cell>
          <cell r="EQ98">
            <v>27.880025667971097</v>
          </cell>
          <cell r="ER98">
            <v>5.2172809203163268</v>
          </cell>
          <cell r="ES98">
            <v>-3.6745656642611806</v>
          </cell>
          <cell r="ET98">
            <v>-3.4288747939592668</v>
          </cell>
          <cell r="EU98">
            <v>-28.809886963815885</v>
          </cell>
        </row>
        <row r="99">
          <cell r="A99">
            <v>199506</v>
          </cell>
          <cell r="B99">
            <v>32.283999999999999</v>
          </cell>
          <cell r="C99">
            <v>2.4302945417551016</v>
          </cell>
          <cell r="L99">
            <v>2.4302945417551016</v>
          </cell>
          <cell r="M99">
            <v>342.60899999999998</v>
          </cell>
          <cell r="N99">
            <v>154.91499999999999</v>
          </cell>
          <cell r="Q99">
            <v>4.8390000000000004</v>
          </cell>
          <cell r="S99">
            <v>29.853705458244896</v>
          </cell>
          <cell r="T99">
            <v>56.972999999999999</v>
          </cell>
          <cell r="U99">
            <v>4.8390000000000004</v>
          </cell>
          <cell r="V99">
            <v>154.91499999999999</v>
          </cell>
          <cell r="W99">
            <v>348.09100000000001</v>
          </cell>
          <cell r="X99">
            <v>19.616</v>
          </cell>
          <cell r="Y99">
            <v>1.6714125654919172</v>
          </cell>
          <cell r="Z99">
            <v>0.32200000000000001</v>
          </cell>
          <cell r="AA99">
            <v>3811.3</v>
          </cell>
          <cell r="AB99">
            <v>805.05799999999999</v>
          </cell>
          <cell r="AC99">
            <v>94.35932640269867</v>
          </cell>
          <cell r="AD99">
            <v>83.173827440659949</v>
          </cell>
          <cell r="AE99">
            <v>98.658487944685334</v>
          </cell>
          <cell r="AF99">
            <v>91.80522578688371</v>
          </cell>
          <cell r="AG99">
            <v>100</v>
          </cell>
          <cell r="AH99">
            <v>88.783516461787713</v>
          </cell>
          <cell r="AI99">
            <v>95.720028676346359</v>
          </cell>
          <cell r="AJ99">
            <v>98</v>
          </cell>
          <cell r="AK99">
            <v>28.169755376645572</v>
          </cell>
          <cell r="AL99">
            <v>47.386624707767197</v>
          </cell>
          <cell r="AM99">
            <v>4.7740842316433234</v>
          </cell>
          <cell r="AN99">
            <v>142.22006552775088</v>
          </cell>
          <cell r="AO99">
            <v>348.09100000000001</v>
          </cell>
          <cell r="AP99">
            <v>17.415774589144277</v>
          </cell>
          <cell r="AQ99">
            <v>1.5998765869889195</v>
          </cell>
          <cell r="AR99">
            <v>0.31556000000000001</v>
          </cell>
          <cell r="AS99">
            <v>2746027.4737874838</v>
          </cell>
          <cell r="AT99">
            <v>1976151.8637874839</v>
          </cell>
          <cell r="AU99">
            <v>630268.24996678066</v>
          </cell>
          <cell r="AV99">
            <v>467664.05132761289</v>
          </cell>
          <cell r="AW99">
            <v>335650.22586015146</v>
          </cell>
          <cell r="AX99">
            <v>195806.73374883496</v>
          </cell>
          <cell r="AY99">
            <v>71613.68469376555</v>
          </cell>
          <cell r="AZ99">
            <v>142376.09105549488</v>
          </cell>
          <cell r="BA99">
            <v>72408.614426443033</v>
          </cell>
          <cell r="BB99">
            <v>60364.212708400206</v>
          </cell>
          <cell r="BC99">
            <v>769875.61</v>
          </cell>
          <cell r="BD99">
            <v>764344.78</v>
          </cell>
          <cell r="BE99">
            <v>5530.83</v>
          </cell>
          <cell r="BF99">
            <v>36783.031713965705</v>
          </cell>
          <cell r="BG99">
            <v>103.11488362414667</v>
          </cell>
          <cell r="BH99">
            <v>105.05665636984499</v>
          </cell>
          <cell r="BI99">
            <v>104.45678333792574</v>
          </cell>
          <cell r="BJ99">
            <v>97.460637113146092</v>
          </cell>
          <cell r="BK99">
            <v>121.79215327769586</v>
          </cell>
          <cell r="BL99">
            <v>105.4122263119072</v>
          </cell>
          <cell r="BM99">
            <v>90.13490173388351</v>
          </cell>
          <cell r="BN99">
            <v>103.09314760688777</v>
          </cell>
          <cell r="BO99">
            <v>96.987189486958442</v>
          </cell>
          <cell r="BP99">
            <v>136.42150966666003</v>
          </cell>
          <cell r="BQ99">
            <v>98.444361554775654</v>
          </cell>
          <cell r="BR99">
            <v>98.424285026391473</v>
          </cell>
          <cell r="BS99">
            <v>101.29994294720279</v>
          </cell>
          <cell r="BT99">
            <v>105.05665673355571</v>
          </cell>
          <cell r="BU99">
            <v>0.3480424163617073</v>
          </cell>
          <cell r="BV99">
            <v>1.7879095061233272</v>
          </cell>
          <cell r="BW99">
            <v>2.0913523482437313</v>
          </cell>
          <cell r="BX99">
            <v>-5.9284457179962402</v>
          </cell>
          <cell r="BY99">
            <v>23.631140301575428</v>
          </cell>
          <cell r="BZ99">
            <v>3.0696391287236509</v>
          </cell>
          <cell r="CA99">
            <v>-15.520931036736883</v>
          </cell>
          <cell r="CB99">
            <v>-0.51395280165328927</v>
          </cell>
          <cell r="CC99">
            <v>-17.23841469494603</v>
          </cell>
          <cell r="CD99">
            <v>20.474449135450527</v>
          </cell>
          <cell r="CE99">
            <v>-3.1679278293828048</v>
          </cell>
          <cell r="CF99">
            <v>-3.1903270270438497</v>
          </cell>
          <cell r="CG99">
            <v>3.0565332040779936E-2</v>
          </cell>
          <cell r="CH99">
            <v>1.7879095061233556</v>
          </cell>
          <cell r="CI99">
            <v>2.7424462150739544</v>
          </cell>
          <cell r="CJ99">
            <v>5.5761694038022398</v>
          </cell>
          <cell r="CK99">
            <v>0.24774133157285405</v>
          </cell>
          <cell r="CL99">
            <v>1.1653526261204803</v>
          </cell>
          <cell r="CM99">
            <v>24.786923996420867</v>
          </cell>
          <cell r="CN99">
            <v>8.5507707312229257</v>
          </cell>
          <cell r="CO99">
            <v>1.3448315231150474</v>
          </cell>
          <cell r="CP99">
            <v>2.9281419143495953</v>
          </cell>
          <cell r="CQ99">
            <v>4.0065971407472034</v>
          </cell>
          <cell r="CR99">
            <v>20.37647587781801</v>
          </cell>
          <cell r="CS99">
            <v>-3.8707970248799199</v>
          </cell>
          <cell r="CT99">
            <v>-3.9080958837813569</v>
          </cell>
          <cell r="CU99">
            <v>1.4752741178785982</v>
          </cell>
          <cell r="CV99">
            <v>5.5761693990099559</v>
          </cell>
          <cell r="CW99">
            <v>101.87479056904495</v>
          </cell>
          <cell r="CX99">
            <v>103.75084262724346</v>
          </cell>
          <cell r="CY99">
            <v>104.16082401105609</v>
          </cell>
          <cell r="CZ99">
            <v>96.823706569114208</v>
          </cell>
          <cell r="DA99">
            <v>118.41952493729262</v>
          </cell>
          <cell r="DB99">
            <v>104.72270158762144</v>
          </cell>
          <cell r="DC99">
            <v>96.294538208144559</v>
          </cell>
          <cell r="DD99">
            <v>100.01776661477435</v>
          </cell>
          <cell r="DE99">
            <v>99.77451612268969</v>
          </cell>
          <cell r="DF99">
            <v>109.58912163698569</v>
          </cell>
          <cell r="DG99">
            <v>97.36234565986797</v>
          </cell>
          <cell r="DH99">
            <v>97.329763704375537</v>
          </cell>
          <cell r="DI99">
            <v>101.99663422075007</v>
          </cell>
          <cell r="DJ99">
            <v>103.75084243367731</v>
          </cell>
          <cell r="DL99">
            <v>168.53964894145554</v>
          </cell>
          <cell r="DM99">
            <v>282.46164494157881</v>
          </cell>
          <cell r="DN99">
            <v>27.851291146784668</v>
          </cell>
          <cell r="DO99">
            <v>847.73863543866275</v>
          </cell>
          <cell r="DP99">
            <v>2231.2730000000001</v>
          </cell>
          <cell r="DQ99">
            <v>101.37745827189231</v>
          </cell>
          <cell r="DR99">
            <v>9.8751338089431435</v>
          </cell>
          <cell r="DS99">
            <v>1.5209600000000001</v>
          </cell>
          <cell r="DT99">
            <v>22613.5</v>
          </cell>
          <cell r="DU99">
            <v>4863.5679999999993</v>
          </cell>
          <cell r="DV99">
            <v>101.35964318594615</v>
          </cell>
          <cell r="DW99">
            <v>102.73988096719062</v>
          </cell>
          <cell r="DX99">
            <v>100.12870584860799</v>
          </cell>
          <cell r="DY99">
            <v>100.55766998182686</v>
          </cell>
          <cell r="DZ99">
            <v>111.76107107342882</v>
          </cell>
          <cell r="EA99">
            <v>104.1246128682367</v>
          </cell>
          <cell r="EB99">
            <v>100.63890742398924</v>
          </cell>
          <cell r="EC99">
            <v>101.42267318323913</v>
          </cell>
          <cell r="ED99">
            <v>101.92178333878009</v>
          </cell>
          <cell r="EE99">
            <v>109.27523453907156</v>
          </cell>
          <cell r="EF99">
            <v>98.039774250426873</v>
          </cell>
          <cell r="EG99">
            <v>98.02077993770196</v>
          </cell>
          <cell r="EH99">
            <v>100.74142689381556</v>
          </cell>
          <cell r="EI99">
            <v>2.8114232605970528</v>
          </cell>
          <cell r="EJ99">
            <v>5.8820824373563312</v>
          </cell>
          <cell r="EK99">
            <v>-1.2863092883760174</v>
          </cell>
          <cell r="EL99">
            <v>0.65819122006023179</v>
          </cell>
          <cell r="EM99">
            <v>33.349698531652962</v>
          </cell>
          <cell r="EN99">
            <v>5.7160503398045819</v>
          </cell>
          <cell r="EO99">
            <v>14.111952072072896</v>
          </cell>
          <cell r="EP99">
            <v>-1.4123832721598575</v>
          </cell>
          <cell r="EQ99">
            <v>21.306937941721856</v>
          </cell>
          <cell r="ER99">
            <v>7.4279452105000559</v>
          </cell>
          <cell r="ES99">
            <v>-4.1920649821664711</v>
          </cell>
          <cell r="ET99">
            <v>-3.9865681352263493</v>
          </cell>
          <cell r="EU99">
            <v>-26.08569012264995</v>
          </cell>
        </row>
        <row r="100">
          <cell r="A100">
            <v>199507</v>
          </cell>
          <cell r="B100">
            <v>34.057000000000002</v>
          </cell>
          <cell r="C100">
            <v>2.7145101000664358</v>
          </cell>
          <cell r="L100">
            <v>2.7145101000664358</v>
          </cell>
          <cell r="M100">
            <v>214.715</v>
          </cell>
          <cell r="N100">
            <v>163.21700000000001</v>
          </cell>
          <cell r="Q100">
            <v>4.8490000000000002</v>
          </cell>
          <cell r="S100">
            <v>31.342489899933568</v>
          </cell>
          <cell r="T100">
            <v>58.872</v>
          </cell>
          <cell r="U100">
            <v>4.8490000000000002</v>
          </cell>
          <cell r="V100">
            <v>163.21700000000001</v>
          </cell>
          <cell r="W100">
            <v>218.15</v>
          </cell>
          <cell r="X100">
            <v>20.11</v>
          </cell>
          <cell r="Y100">
            <v>1.7536131834669297</v>
          </cell>
          <cell r="Z100">
            <v>0.318</v>
          </cell>
          <cell r="AA100">
            <v>3789.2</v>
          </cell>
          <cell r="AB100">
            <v>842.428</v>
          </cell>
          <cell r="AC100">
            <v>94.35932640269867</v>
          </cell>
          <cell r="AD100">
            <v>83.173827440659949</v>
          </cell>
          <cell r="AE100">
            <v>98.658487944685334</v>
          </cell>
          <cell r="AF100">
            <v>91.80522578688371</v>
          </cell>
          <cell r="AG100">
            <v>100</v>
          </cell>
          <cell r="AH100">
            <v>88.783516461787713</v>
          </cell>
          <cell r="AI100">
            <v>95.720028676346359</v>
          </cell>
          <cell r="AJ100">
            <v>98</v>
          </cell>
          <cell r="AK100">
            <v>29.574562347411177</v>
          </cell>
          <cell r="AL100">
            <v>48.966095690865323</v>
          </cell>
          <cell r="AM100">
            <v>4.7839500804377924</v>
          </cell>
          <cell r="AN100">
            <v>149.841735372578</v>
          </cell>
          <cell r="AO100">
            <v>218.15</v>
          </cell>
          <cell r="AP100">
            <v>17.854365160465509</v>
          </cell>
          <cell r="AQ100">
            <v>1.6785590420867353</v>
          </cell>
          <cell r="AR100">
            <v>0.31164000000000003</v>
          </cell>
          <cell r="AS100">
            <v>2779721.8429717063</v>
          </cell>
          <cell r="AT100">
            <v>2014021.5929717063</v>
          </cell>
          <cell r="AU100">
            <v>661699.30853179854</v>
          </cell>
          <cell r="AV100">
            <v>483252.03218646062</v>
          </cell>
          <cell r="AW100">
            <v>336343.86137546494</v>
          </cell>
          <cell r="AX100">
            <v>206300.14951608048</v>
          </cell>
          <cell r="AY100">
            <v>44880.578113036412</v>
          </cell>
          <cell r="AZ100">
            <v>145961.62271237775</v>
          </cell>
          <cell r="BA100">
            <v>75969.693824464834</v>
          </cell>
          <cell r="BB100">
            <v>59614.346712022576</v>
          </cell>
          <cell r="BC100">
            <v>765700.25</v>
          </cell>
          <cell r="BD100">
            <v>759912.69</v>
          </cell>
          <cell r="BE100">
            <v>5787.56</v>
          </cell>
          <cell r="BF100">
            <v>37487.918161631416</v>
          </cell>
          <cell r="BG100">
            <v>104.38012623019681</v>
          </cell>
          <cell r="BH100">
            <v>107.06989593843808</v>
          </cell>
          <cell r="BI100">
            <v>109.66597367042429</v>
          </cell>
          <cell r="BJ100">
            <v>100.70915395231313</v>
          </cell>
          <cell r="BK100">
            <v>122.04384195981552</v>
          </cell>
          <cell r="BL100">
            <v>111.06133906949339</v>
          </cell>
          <cell r="BM100">
            <v>56.487897742965757</v>
          </cell>
          <cell r="BN100">
            <v>105.68939632822763</v>
          </cell>
          <cell r="BO100">
            <v>101.75705126500559</v>
          </cell>
          <cell r="BP100">
            <v>134.72683252794377</v>
          </cell>
          <cell r="BQ100">
            <v>97.910456279530806</v>
          </cell>
          <cell r="BR100">
            <v>97.853567071828309</v>
          </cell>
          <cell r="BS100">
            <v>106.00208247288619</v>
          </cell>
          <cell r="BT100">
            <v>107.06989517851062</v>
          </cell>
          <cell r="BU100">
            <v>-0.5116769585382599</v>
          </cell>
          <cell r="BV100">
            <v>1.9350105831259725</v>
          </cell>
          <cell r="BW100">
            <v>9.5350993333051406</v>
          </cell>
          <cell r="BX100">
            <v>-8.9792992430379996</v>
          </cell>
          <cell r="BY100">
            <v>13.582040534213817</v>
          </cell>
          <cell r="BZ100">
            <v>8.5197598947610089</v>
          </cell>
          <cell r="CA100">
            <v>-48.389420600580948</v>
          </cell>
          <cell r="CB100">
            <v>0.2625364935151282</v>
          </cell>
          <cell r="CC100">
            <v>4.8335474795725872</v>
          </cell>
          <cell r="CD100">
            <v>20.354930832736812</v>
          </cell>
          <cell r="CE100">
            <v>-6.4197348627645994</v>
          </cell>
          <cell r="CF100">
            <v>-6.4856859159777684</v>
          </cell>
          <cell r="CG100">
            <v>3.1301341791550357</v>
          </cell>
          <cell r="CH100">
            <v>1.9350105831259725</v>
          </cell>
          <cell r="CI100">
            <v>2.254609215688518</v>
          </cell>
          <cell r="CJ100">
            <v>5.0256040181741355</v>
          </cell>
          <cell r="CK100">
            <v>1.5328748779241721</v>
          </cell>
          <cell r="CL100">
            <v>-0.47350900044264677</v>
          </cell>
          <cell r="CM100">
            <v>23.008107185655049</v>
          </cell>
          <cell r="CN100">
            <v>8.546111611974581</v>
          </cell>
          <cell r="CO100">
            <v>-6.6654999571575786</v>
          </cell>
          <cell r="CP100">
            <v>2.5199936320701823</v>
          </cell>
          <cell r="CQ100">
            <v>4.1259282939081032</v>
          </cell>
          <cell r="CR100">
            <v>20.37281152369394</v>
          </cell>
          <cell r="CS100">
            <v>-4.2451889310432591</v>
          </cell>
          <cell r="CT100">
            <v>-4.2867190138422586</v>
          </cell>
          <cell r="CU100">
            <v>1.7162463083177073</v>
          </cell>
          <cell r="CV100">
            <v>5.0256040165726148</v>
          </cell>
          <cell r="CW100">
            <v>102.23269566349521</v>
          </cell>
          <cell r="CX100">
            <v>104.22499310027126</v>
          </cell>
          <cell r="CY100">
            <v>104.94727396239441</v>
          </cell>
          <cell r="CZ100">
            <v>97.378770480999762</v>
          </cell>
          <cell r="DA100">
            <v>118.93728451193874</v>
          </cell>
          <cell r="DB100">
            <v>105.62822122788887</v>
          </cell>
          <cell r="DC100">
            <v>90.607875284547589</v>
          </cell>
          <cell r="DD100">
            <v>100.82799943098196</v>
          </cell>
          <cell r="DE100">
            <v>100.0577354287348</v>
          </cell>
          <cell r="DF100">
            <v>113.18022319283685</v>
          </cell>
          <cell r="DG100">
            <v>97.440647176962656</v>
          </cell>
          <cell r="DH100">
            <v>97.40459275686878</v>
          </cell>
          <cell r="DI100">
            <v>102.56884111391237</v>
          </cell>
          <cell r="DJ100">
            <v>104.22499282579635</v>
          </cell>
          <cell r="DL100">
            <v>198.11421128886673</v>
          </cell>
          <cell r="DM100">
            <v>331.42774063244411</v>
          </cell>
          <cell r="DN100">
            <v>32.635241227222458</v>
          </cell>
          <cell r="DO100">
            <v>997.58037081124075</v>
          </cell>
          <cell r="DP100">
            <v>2449.4230000000002</v>
          </cell>
          <cell r="DQ100">
            <v>119.23182343235781</v>
          </cell>
          <cell r="DR100">
            <v>11.553692851029879</v>
          </cell>
          <cell r="DS100">
            <v>1.8326000000000002</v>
          </cell>
          <cell r="DT100">
            <v>26402.7</v>
          </cell>
          <cell r="DU100">
            <v>5705.9959999999992</v>
          </cell>
          <cell r="DV100">
            <v>101.31490685920237</v>
          </cell>
          <cell r="DW100">
            <v>102.90925471865398</v>
          </cell>
          <cell r="DX100">
            <v>100.92424685083448</v>
          </cell>
          <cell r="DY100">
            <v>99.729746935814148</v>
          </cell>
          <cell r="DZ100">
            <v>112.97722901577983</v>
          </cell>
          <cell r="EA100">
            <v>104.85122089441579</v>
          </cell>
          <cell r="EB100">
            <v>96.225379754315156</v>
          </cell>
          <cell r="EC100">
            <v>101.44573540608275</v>
          </cell>
          <cell r="ED100">
            <v>102.31275832603039</v>
          </cell>
          <cell r="EE100">
            <v>111.17403180094637</v>
          </cell>
          <cell r="EF100">
            <v>97.480041589659564</v>
          </cell>
          <cell r="EG100">
            <v>97.455227034560565</v>
          </cell>
          <cell r="EH100">
            <v>101.00953535701346</v>
          </cell>
          <cell r="EI100">
            <v>2.2899806170677266</v>
          </cell>
          <cell r="EJ100">
            <v>5.3920500426423814</v>
          </cell>
          <cell r="EK100">
            <v>0.16654967866666937</v>
          </cell>
          <cell r="EL100">
            <v>-0.579357572592059</v>
          </cell>
          <cell r="EM100">
            <v>28.955734242624175</v>
          </cell>
          <cell r="EN100">
            <v>6.3943274478823042</v>
          </cell>
          <cell r="EO100">
            <v>6.3535871548680234</v>
          </cell>
          <cell r="EP100">
            <v>-1.0472052951907926</v>
          </cell>
          <cell r="EQ100">
            <v>18.277734290194218</v>
          </cell>
          <cell r="ER100">
            <v>9.595654693337579</v>
          </cell>
          <cell r="ES100">
            <v>-4.8234541758940139</v>
          </cell>
          <cell r="ET100">
            <v>-4.6639312299108155</v>
          </cell>
          <cell r="EU100">
            <v>-22.596944331059248</v>
          </cell>
        </row>
        <row r="101">
          <cell r="A101">
            <v>199508</v>
          </cell>
          <cell r="B101">
            <v>35.465000000000003</v>
          </cell>
          <cell r="C101">
            <v>2.8390116056983907</v>
          </cell>
          <cell r="L101">
            <v>2.8390116056983907</v>
          </cell>
          <cell r="M101">
            <v>238.465</v>
          </cell>
          <cell r="N101">
            <v>163.53299999999999</v>
          </cell>
          <cell r="Q101">
            <v>4.9829999999999997</v>
          </cell>
          <cell r="S101">
            <v>32.625988394301615</v>
          </cell>
          <cell r="T101">
            <v>58.923999999999999</v>
          </cell>
          <cell r="U101">
            <v>4.9829999999999997</v>
          </cell>
          <cell r="V101">
            <v>163.53299999999999</v>
          </cell>
          <cell r="W101">
            <v>242.28</v>
          </cell>
          <cell r="X101">
            <v>21.425000000000001</v>
          </cell>
          <cell r="Y101">
            <v>1.8713325869867004</v>
          </cell>
          <cell r="Z101">
            <v>0.24099999999999999</v>
          </cell>
          <cell r="AA101">
            <v>3856.4</v>
          </cell>
          <cell r="AB101">
            <v>807.18700000000001</v>
          </cell>
          <cell r="AC101">
            <v>94.35932640269867</v>
          </cell>
          <cell r="AD101">
            <v>83.173827440659949</v>
          </cell>
          <cell r="AE101">
            <v>98.658487944685334</v>
          </cell>
          <cell r="AF101">
            <v>91.80522578688371</v>
          </cell>
          <cell r="AG101">
            <v>100</v>
          </cell>
          <cell r="AH101">
            <v>88.783516461787713</v>
          </cell>
          <cell r="AI101">
            <v>95.720028676346359</v>
          </cell>
          <cell r="AJ101">
            <v>98</v>
          </cell>
          <cell r="AK101">
            <v>30.785662881085646</v>
          </cell>
          <cell r="AL101">
            <v>49.009346081134474</v>
          </cell>
          <cell r="AM101">
            <v>4.9161524542836696</v>
          </cell>
          <cell r="AN101">
            <v>150.13183988606451</v>
          </cell>
          <cell r="AO101">
            <v>242.28</v>
          </cell>
          <cell r="AP101">
            <v>19.021868401938018</v>
          </cell>
          <cell r="AQ101">
            <v>1.7912400888934839</v>
          </cell>
          <cell r="AR101">
            <v>0.23617999999999997</v>
          </cell>
          <cell r="AS101">
            <v>2835348.2655028291</v>
          </cell>
          <cell r="AT101">
            <v>2056413.355502829</v>
          </cell>
          <cell r="AU101">
            <v>688796.39204164245</v>
          </cell>
          <cell r="AV101">
            <v>483678.87526421744</v>
          </cell>
          <cell r="AW101">
            <v>345638.57728066435</v>
          </cell>
          <cell r="AX101">
            <v>206699.56163152843</v>
          </cell>
          <cell r="AY101">
            <v>49844.9070145609</v>
          </cell>
          <cell r="AZ101">
            <v>155506.10475448502</v>
          </cell>
          <cell r="BA101">
            <v>81069.511233977522</v>
          </cell>
          <cell r="BB101">
            <v>45179.426281752945</v>
          </cell>
          <cell r="BC101">
            <v>778934.90999999992</v>
          </cell>
          <cell r="BD101">
            <v>773389.45</v>
          </cell>
          <cell r="BE101">
            <v>5545.46</v>
          </cell>
          <cell r="BF101">
            <v>38276.975926890802</v>
          </cell>
          <cell r="BG101">
            <v>106.46892983485013</v>
          </cell>
          <cell r="BH101">
            <v>109.32353692158023</v>
          </cell>
          <cell r="BI101">
            <v>114.15687763302533</v>
          </cell>
          <cell r="BJ101">
            <v>100.79810754664524</v>
          </cell>
          <cell r="BK101">
            <v>125.41647030021875</v>
          </cell>
          <cell r="BL101">
            <v>111.2763619111456</v>
          </cell>
          <cell r="BM101">
            <v>62.736135068373791</v>
          </cell>
          <cell r="BN101">
            <v>112.60046326863635</v>
          </cell>
          <cell r="BO101">
            <v>108.58796442862865</v>
          </cell>
          <cell r="BP101">
            <v>102.10429760765547</v>
          </cell>
          <cell r="BQ101">
            <v>99.602778567925583</v>
          </cell>
          <cell r="BR101">
            <v>99.588962540182621</v>
          </cell>
          <cell r="BS101">
            <v>101.56789878119471</v>
          </cell>
          <cell r="BT101">
            <v>109.32353678783801</v>
          </cell>
          <cell r="BU101">
            <v>5.9647905550049813</v>
          </cell>
          <cell r="BV101">
            <v>9.2728131282153754</v>
          </cell>
          <cell r="BW101">
            <v>25.968304141334869</v>
          </cell>
          <cell r="BX101">
            <v>-4.4347241343590156</v>
          </cell>
          <cell r="BY101">
            <v>23.015305423133796</v>
          </cell>
          <cell r="BZ101">
            <v>6.9664872272749818</v>
          </cell>
          <cell r="CA101">
            <v>-44.612870533313711</v>
          </cell>
          <cell r="CB101">
            <v>6.5246574236332009</v>
          </cell>
          <cell r="CC101">
            <v>-0.28890494608491224</v>
          </cell>
          <cell r="CD101">
            <v>20.500765092011335</v>
          </cell>
          <cell r="CE101">
            <v>-1.8773539278275564</v>
          </cell>
          <cell r="CF101">
            <v>-1.9152021893373359</v>
          </cell>
          <cell r="CG101">
            <v>3.7034682145782369</v>
          </cell>
          <cell r="CH101">
            <v>9.272813128215347</v>
          </cell>
          <cell r="CI101">
            <v>2.7203986704173815</v>
          </cell>
          <cell r="CJ101">
            <v>5.5602869789871647</v>
          </cell>
          <cell r="CK101">
            <v>4.2527512894709787</v>
          </cell>
          <cell r="CL101">
            <v>-1.0021370360883139</v>
          </cell>
          <cell r="CM101">
            <v>23.009049516411679</v>
          </cell>
          <cell r="CN101">
            <v>8.3368343515728185</v>
          </cell>
          <cell r="CO101">
            <v>-12.086963456550379</v>
          </cell>
          <cell r="CP101">
            <v>3.0530254043124927</v>
          </cell>
          <cell r="CQ101">
            <v>3.5107603149919981</v>
          </cell>
          <cell r="CR101">
            <v>20.38740546050586</v>
          </cell>
          <cell r="CS101">
            <v>-3.9498514142455576</v>
          </cell>
          <cell r="CT101">
            <v>-3.9908747935530897</v>
          </cell>
          <cell r="CU101">
            <v>1.9583810698260606</v>
          </cell>
          <cell r="CV101">
            <v>5.5602869782391622</v>
          </cell>
          <cell r="CW101">
            <v>102.76222493491457</v>
          </cell>
          <cell r="CX101">
            <v>104.86231107793489</v>
          </cell>
          <cell r="CY101">
            <v>106.09847442122327</v>
          </cell>
          <cell r="CZ101">
            <v>97.806187614205456</v>
          </cell>
          <cell r="DA101">
            <v>119.74718273547374</v>
          </cell>
          <cell r="DB101">
            <v>106.33423881329597</v>
          </cell>
          <cell r="DC101">
            <v>87.123907757525856</v>
          </cell>
          <cell r="DD101">
            <v>102.29955741068875</v>
          </cell>
          <cell r="DE101">
            <v>101.12401405372154</v>
          </cell>
          <cell r="DF101">
            <v>111.79573249468918</v>
          </cell>
          <cell r="DG101">
            <v>97.710913600833024</v>
          </cell>
          <cell r="DH101">
            <v>97.677638979783012</v>
          </cell>
          <cell r="DI101">
            <v>102.44372332232265</v>
          </cell>
          <cell r="DJ101">
            <v>104.86231082105155</v>
          </cell>
          <cell r="DL101">
            <v>228.89987416995237</v>
          </cell>
          <cell r="DM101">
            <v>380.43708671357859</v>
          </cell>
          <cell r="DN101">
            <v>37.551393681506127</v>
          </cell>
          <cell r="DO101">
            <v>1147.7122106973052</v>
          </cell>
          <cell r="DP101">
            <v>2691.7030000000004</v>
          </cell>
          <cell r="DQ101">
            <v>138.25369183429584</v>
          </cell>
          <cell r="DR101">
            <v>13.344932939923364</v>
          </cell>
          <cell r="DS101">
            <v>2.0687800000000003</v>
          </cell>
          <cell r="DT101">
            <v>30259.100000000002</v>
          </cell>
          <cell r="DU101">
            <v>6513.1829999999991</v>
          </cell>
          <cell r="DV101">
            <v>101.81433758500772</v>
          </cell>
          <cell r="DW101">
            <v>103.68234784475472</v>
          </cell>
          <cell r="DX101">
            <v>102.88536221394561</v>
          </cell>
          <cell r="DY101">
            <v>99.339950715215423</v>
          </cell>
          <cell r="DZ101">
            <v>114.93260790076374</v>
          </cell>
          <cell r="EA101">
            <v>105.45515253541076</v>
          </cell>
          <cell r="EB101">
            <v>92.014354710357281</v>
          </cell>
          <cell r="EC101">
            <v>102.02046888903006</v>
          </cell>
          <cell r="ED101">
            <v>102.28653957876547</v>
          </cell>
          <cell r="EE101">
            <v>112.62161335678479</v>
          </cell>
          <cell r="EF101">
            <v>97.321235514599266</v>
          </cell>
          <cell r="EG101">
            <v>97.293179327416567</v>
          </cell>
          <cell r="EH101">
            <v>101.3118022365063</v>
          </cell>
          <cell r="EI101">
            <v>2.6400219119425685</v>
          </cell>
          <cell r="EJ101">
            <v>5.839469718331884</v>
          </cell>
          <cell r="EK101">
            <v>3.1086633063603415</v>
          </cell>
          <cell r="EL101">
            <v>-1.1054275401091331</v>
          </cell>
          <cell r="EM101">
            <v>27.528679207034855</v>
          </cell>
          <cell r="EN101">
            <v>6.7951618654555261</v>
          </cell>
          <cell r="EO101">
            <v>-1.2060536245880371</v>
          </cell>
          <cell r="EP101">
            <v>-0.34359102044935241</v>
          </cell>
          <cell r="EQ101">
            <v>14.557605103305974</v>
          </cell>
          <cell r="ER101">
            <v>11.282114155575002</v>
          </cell>
          <cell r="ES101">
            <v>-4.7391253271648992</v>
          </cell>
          <cell r="ET101">
            <v>-4.6222652828185886</v>
          </cell>
          <cell r="EU101">
            <v>-18.396200609602943</v>
          </cell>
        </row>
        <row r="102">
          <cell r="A102">
            <v>199509</v>
          </cell>
          <cell r="B102">
            <v>34.380000000000003</v>
          </cell>
          <cell r="C102">
            <v>2.5064676227787945</v>
          </cell>
          <cell r="L102">
            <v>2.5064676227787945</v>
          </cell>
          <cell r="M102">
            <v>296.892</v>
          </cell>
          <cell r="N102">
            <v>167.042</v>
          </cell>
          <cell r="Q102">
            <v>4.8369999999999997</v>
          </cell>
          <cell r="S102">
            <v>31.87353237722121</v>
          </cell>
          <cell r="T102">
            <v>58.975999999999999</v>
          </cell>
          <cell r="U102">
            <v>4.8369999999999997</v>
          </cell>
          <cell r="V102">
            <v>167.042</v>
          </cell>
          <cell r="W102">
            <v>301.642</v>
          </cell>
          <cell r="X102">
            <v>21.042999999999999</v>
          </cell>
          <cell r="Y102">
            <v>1.925118176525906</v>
          </cell>
          <cell r="Z102">
            <v>0.3</v>
          </cell>
          <cell r="AA102">
            <v>3520.1</v>
          </cell>
          <cell r="AB102">
            <v>769.93299999999999</v>
          </cell>
          <cell r="AC102">
            <v>94.35932640269867</v>
          </cell>
          <cell r="AD102">
            <v>83.173827440659949</v>
          </cell>
          <cell r="AE102">
            <v>98.658487944685334</v>
          </cell>
          <cell r="AF102">
            <v>91.80522578688371</v>
          </cell>
          <cell r="AG102">
            <v>100</v>
          </cell>
          <cell r="AH102">
            <v>88.783516461787713</v>
          </cell>
          <cell r="AI102">
            <v>95.720028676346359</v>
          </cell>
          <cell r="AJ102">
            <v>98</v>
          </cell>
          <cell r="AK102">
            <v>30.075650451892002</v>
          </cell>
          <cell r="AL102">
            <v>49.052596471403611</v>
          </cell>
          <cell r="AM102">
            <v>4.7721110618844298</v>
          </cell>
          <cell r="AN102">
            <v>153.35328525892629</v>
          </cell>
          <cell r="AO102">
            <v>301.642</v>
          </cell>
          <cell r="AP102">
            <v>18.682715369053987</v>
          </cell>
          <cell r="AQ102">
            <v>1.8427236706241532</v>
          </cell>
          <cell r="AR102">
            <v>0.29399999999999998</v>
          </cell>
          <cell r="AS102">
            <v>2769328.2993440088</v>
          </cell>
          <cell r="AT102">
            <v>2058093.2893440088</v>
          </cell>
          <cell r="AU102">
            <v>672910.62075185892</v>
          </cell>
          <cell r="AV102">
            <v>484105.71834197413</v>
          </cell>
          <cell r="AW102">
            <v>335511.49875708879</v>
          </cell>
          <cell r="AX102">
            <v>211134.80566034856</v>
          </cell>
          <cell r="AY102">
            <v>62057.608724146354</v>
          </cell>
          <cell r="AZ102">
            <v>152733.48715746222</v>
          </cell>
          <cell r="BA102">
            <v>83399.600222806592</v>
          </cell>
          <cell r="BB102">
            <v>56239.949728323169</v>
          </cell>
          <cell r="BC102">
            <v>711235.01</v>
          </cell>
          <cell r="BD102">
            <v>705945.49</v>
          </cell>
          <cell r="BE102">
            <v>5289.52</v>
          </cell>
          <cell r="BF102">
            <v>38308.245101899207</v>
          </cell>
          <cell r="BG102">
            <v>103.98984279281578</v>
          </cell>
          <cell r="BH102">
            <v>109.41284596483294</v>
          </cell>
          <cell r="BI102">
            <v>111.52406760354945</v>
          </cell>
          <cell r="BJ102">
            <v>100.88706114097737</v>
          </cell>
          <cell r="BK102">
            <v>121.74181554127192</v>
          </cell>
          <cell r="BL102">
            <v>113.6640680863287</v>
          </cell>
          <cell r="BM102">
            <v>78.107368558256582</v>
          </cell>
          <cell r="BN102">
            <v>110.59283773917923</v>
          </cell>
          <cell r="BO102">
            <v>111.70898509821505</v>
          </cell>
          <cell r="BP102">
            <v>127.10078540372052</v>
          </cell>
          <cell r="BQ102">
            <v>90.945960055617917</v>
          </cell>
          <cell r="BR102">
            <v>90.904238426087744</v>
          </cell>
          <cell r="BS102">
            <v>96.880228504236825</v>
          </cell>
          <cell r="BT102">
            <v>109.41284522251911</v>
          </cell>
          <cell r="BU102">
            <v>6.186392650155554</v>
          </cell>
          <cell r="BV102">
            <v>11.863794005312897</v>
          </cell>
          <cell r="BW102">
            <v>17.759081662251774</v>
          </cell>
          <cell r="BX102">
            <v>4.3259529357050326</v>
          </cell>
          <cell r="BY102">
            <v>21.110910777914938</v>
          </cell>
          <cell r="BZ102">
            <v>15.914709303272431</v>
          </cell>
          <cell r="CA102">
            <v>-28.095093880464077</v>
          </cell>
          <cell r="CB102">
            <v>12.862162280919094</v>
          </cell>
          <cell r="CC102">
            <v>8.4722065548998842</v>
          </cell>
          <cell r="CD102">
            <v>20.516735709383653</v>
          </cell>
          <cell r="CE102">
            <v>-7.4114296317632267</v>
          </cell>
          <cell r="CF102">
            <v>-7.4826546397761433</v>
          </cell>
          <cell r="CG102">
            <v>3.1910182502755617</v>
          </cell>
          <cell r="CH102">
            <v>11.863794005312926</v>
          </cell>
          <cell r="CI102">
            <v>3.0982745459234877</v>
          </cell>
          <cell r="CJ102">
            <v>6.2510727658567191</v>
          </cell>
          <cell r="CK102">
            <v>5.6601281250657962</v>
          </cell>
          <cell r="CL102">
            <v>-0.42129918521875709</v>
          </cell>
          <cell r="CM102">
            <v>22.7920574390686</v>
          </cell>
          <cell r="CN102">
            <v>9.1781101219699792</v>
          </cell>
          <cell r="CO102">
            <v>-14.015975312488564</v>
          </cell>
          <cell r="CP102">
            <v>4.1304238779061819</v>
          </cell>
          <cell r="CQ102">
            <v>4.0884061134155161</v>
          </cell>
          <cell r="CR102">
            <v>20.403482861633933</v>
          </cell>
          <cell r="CS102">
            <v>-4.3226528204217658</v>
          </cell>
          <cell r="CT102">
            <v>-4.3670040295562274</v>
          </cell>
          <cell r="CU102">
            <v>2.0872953158476548</v>
          </cell>
          <cell r="CV102">
            <v>6.2510727625200389</v>
          </cell>
          <cell r="CW102">
            <v>102.89862691912582</v>
          </cell>
          <cell r="CX102">
            <v>105.36792606536801</v>
          </cell>
          <cell r="CY102">
            <v>106.70131810814841</v>
          </cell>
          <cell r="CZ102">
            <v>98.14850689495789</v>
          </cell>
          <cell r="DA102">
            <v>119.96880860278465</v>
          </cell>
          <cell r="DB102">
            <v>107.14866428807738</v>
          </cell>
          <cell r="DC102">
            <v>86.122070068718159</v>
          </cell>
          <cell r="DD102">
            <v>103.22103300274324</v>
          </cell>
          <cell r="DE102">
            <v>102.30012194755415</v>
          </cell>
          <cell r="DF102">
            <v>113.496293929026</v>
          </cell>
          <cell r="DG102">
            <v>96.95925209580912</v>
          </cell>
          <cell r="DH102">
            <v>96.925038918261322</v>
          </cell>
          <cell r="DI102">
            <v>101.82555723142423</v>
          </cell>
          <cell r="DJ102">
            <v>105.36792575454794</v>
          </cell>
          <cell r="DL102">
            <v>258.97552462184439</v>
          </cell>
          <cell r="DM102">
            <v>429.4896831849822</v>
          </cell>
          <cell r="DN102">
            <v>42.323504743390558</v>
          </cell>
          <cell r="DO102">
            <v>1301.0654959562314</v>
          </cell>
          <cell r="DP102">
            <v>2993.3450000000003</v>
          </cell>
          <cell r="DQ102">
            <v>156.93640720334983</v>
          </cell>
          <cell r="DR102">
            <v>15.187656610547517</v>
          </cell>
          <cell r="DS102">
            <v>2.3627800000000003</v>
          </cell>
          <cell r="DT102">
            <v>33779.200000000004</v>
          </cell>
          <cell r="DU102">
            <v>7283.1159999999991</v>
          </cell>
          <cell r="DV102">
            <v>102.31920610212541</v>
          </cell>
          <cell r="DW102">
            <v>104.64933592581349</v>
          </cell>
          <cell r="DX102">
            <v>104.28692787659689</v>
          </cell>
          <cell r="DY102">
            <v>99.688563776839715</v>
          </cell>
          <cell r="DZ102">
            <v>116.70101491251656</v>
          </cell>
          <cell r="EA102">
            <v>106.7556278394038</v>
          </cell>
          <cell r="EB102">
            <v>89.471141770255315</v>
          </cell>
          <cell r="EC102">
            <v>103.07076407311496</v>
          </cell>
          <cell r="ED102">
            <v>103.01362413637462</v>
          </cell>
          <cell r="EE102">
            <v>114.42474689893965</v>
          </cell>
          <cell r="EF102">
            <v>96.714573536268119</v>
          </cell>
          <cell r="EG102">
            <v>96.680496899429826</v>
          </cell>
          <cell r="EH102">
            <v>101.56145782870301</v>
          </cell>
          <cell r="EI102">
            <v>2.9438976337365688</v>
          </cell>
          <cell r="EJ102">
            <v>6.4033229896403725</v>
          </cell>
          <cell r="EK102">
            <v>4.5754553008231653</v>
          </cell>
          <cell r="EL102">
            <v>-0.34409799439249866</v>
          </cell>
          <cell r="EM102">
            <v>25.821578898540935</v>
          </cell>
          <cell r="EN102">
            <v>8.8631530182712481</v>
          </cell>
          <cell r="EO102">
            <v>-7.1703244090968212</v>
          </cell>
          <cell r="EP102">
            <v>1.189676228977433</v>
          </cell>
          <cell r="EQ102">
            <v>12.062685609845829</v>
          </cell>
          <cell r="ER102">
            <v>13.376850545142503</v>
          </cell>
          <cell r="ES102">
            <v>-5.0873745227789158</v>
          </cell>
          <cell r="ET102">
            <v>-5.0158887987724796</v>
          </cell>
          <cell r="EU102">
            <v>-13.864758662933767</v>
          </cell>
        </row>
        <row r="103">
          <cell r="A103">
            <v>199510</v>
          </cell>
          <cell r="B103">
            <v>38.627000000000002</v>
          </cell>
          <cell r="C103">
            <v>2.8962319946504502</v>
          </cell>
          <cell r="L103">
            <v>2.8962319946504502</v>
          </cell>
          <cell r="M103">
            <v>314.851</v>
          </cell>
          <cell r="N103">
            <v>165.684</v>
          </cell>
          <cell r="Q103">
            <v>4.6859999999999999</v>
          </cell>
          <cell r="S103">
            <v>35.730768005349553</v>
          </cell>
          <cell r="T103">
            <v>59.12</v>
          </cell>
          <cell r="U103">
            <v>4.6859999999999999</v>
          </cell>
          <cell r="V103">
            <v>165.684</v>
          </cell>
          <cell r="W103">
            <v>319.88900000000001</v>
          </cell>
          <cell r="X103">
            <v>20.625</v>
          </cell>
          <cell r="Y103">
            <v>2.3503287806188706</v>
          </cell>
          <cell r="Z103">
            <v>0.183</v>
          </cell>
          <cell r="AA103">
            <v>3621.1</v>
          </cell>
          <cell r="AB103">
            <v>750.55499999999995</v>
          </cell>
          <cell r="AC103">
            <v>94.35932640269867</v>
          </cell>
          <cell r="AD103">
            <v>83.173827440659949</v>
          </cell>
          <cell r="AE103">
            <v>98.658487944685334</v>
          </cell>
          <cell r="AF103">
            <v>91.80522578688371</v>
          </cell>
          <cell r="AG103">
            <v>100</v>
          </cell>
          <cell r="AH103">
            <v>88.783516461787713</v>
          </cell>
          <cell r="AI103">
            <v>95.720028676346359</v>
          </cell>
          <cell r="AJ103">
            <v>98</v>
          </cell>
          <cell r="AK103">
            <v>33.715312008358808</v>
          </cell>
          <cell r="AL103">
            <v>49.172366782918161</v>
          </cell>
          <cell r="AM103">
            <v>4.6231367450879546</v>
          </cell>
          <cell r="AN103">
            <v>152.1065702927404</v>
          </cell>
          <cell r="AO103">
            <v>319.88900000000001</v>
          </cell>
          <cell r="AP103">
            <v>18.311600270243716</v>
          </cell>
          <cell r="AQ103">
            <v>2.2497353827968047</v>
          </cell>
          <cell r="AR103">
            <v>0.17934</v>
          </cell>
          <cell r="AS103">
            <v>2857083.0409805742</v>
          </cell>
          <cell r="AT103">
            <v>2125725.9109805743</v>
          </cell>
          <cell r="AU103">
            <v>754344.16850526037</v>
          </cell>
          <cell r="AV103">
            <v>485287.74532653135</v>
          </cell>
          <cell r="AW103">
            <v>325037.60247585655</v>
          </cell>
          <cell r="AX103">
            <v>209418.34473383453</v>
          </cell>
          <cell r="AY103">
            <v>65811.612431818037</v>
          </cell>
          <cell r="AZ103">
            <v>149699.5757554844</v>
          </cell>
          <cell r="BA103">
            <v>101820.49241751188</v>
          </cell>
          <cell r="BB103">
            <v>34306.369334277137</v>
          </cell>
          <cell r="BC103">
            <v>731357.13</v>
          </cell>
          <cell r="BD103">
            <v>726200.74</v>
          </cell>
          <cell r="BE103">
            <v>5156.3900000000003</v>
          </cell>
          <cell r="BF103">
            <v>39567.122716634993</v>
          </cell>
          <cell r="BG103">
            <v>107.28508293797022</v>
          </cell>
          <cell r="BH103">
            <v>113.00834751553184</v>
          </cell>
          <cell r="BI103">
            <v>125.02036295804973</v>
          </cell>
          <cell r="BJ103">
            <v>101.13339417143553</v>
          </cell>
          <cell r="BK103">
            <v>117.94131644126531</v>
          </cell>
          <cell r="BL103">
            <v>112.74001422884832</v>
          </cell>
          <cell r="BM103">
            <v>82.832258176023714</v>
          </cell>
          <cell r="BN103">
            <v>108.39601189804549</v>
          </cell>
          <cell r="BO103">
            <v>136.3827145426811</v>
          </cell>
          <cell r="BP103">
            <v>77.531479096269521</v>
          </cell>
          <cell r="BQ103">
            <v>93.518985140187866</v>
          </cell>
          <cell r="BR103">
            <v>93.512496572733056</v>
          </cell>
          <cell r="BS103">
            <v>94.441885361424426</v>
          </cell>
          <cell r="BT103">
            <v>113.00834747663704</v>
          </cell>
          <cell r="BU103">
            <v>6.3917972945430961</v>
          </cell>
          <cell r="BV103">
            <v>11.298498757990558</v>
          </cell>
          <cell r="BW103">
            <v>26.92920564498263</v>
          </cell>
          <cell r="BX103">
            <v>-4.7154161464509627</v>
          </cell>
          <cell r="BY103">
            <v>12.282444721479465</v>
          </cell>
          <cell r="BZ103">
            <v>8.5994528046440877</v>
          </cell>
          <cell r="CA103">
            <v>-4.1169185280490979</v>
          </cell>
          <cell r="CB103">
            <v>2.4827252519686169</v>
          </cell>
          <cell r="CC103">
            <v>25.918011719164795</v>
          </cell>
          <cell r="CD103">
            <v>20.64794344584142</v>
          </cell>
          <cell r="CE103">
            <v>-5.6925721816161001</v>
          </cell>
          <cell r="CF103">
            <v>-5.6735006505170702</v>
          </cell>
          <cell r="CG103">
            <v>-8.3036208083110807</v>
          </cell>
          <cell r="CH103">
            <v>11.298498757990558</v>
          </cell>
          <cell r="CI103">
            <v>3.4306923685316377</v>
          </cell>
          <cell r="CJ103">
            <v>6.7666343053683704</v>
          </cell>
          <cell r="CK103">
            <v>7.7397340603574349</v>
          </cell>
          <cell r="CL103">
            <v>-0.88018415199573496</v>
          </cell>
          <cell r="CM103">
            <v>21.670574626184006</v>
          </cell>
          <cell r="CN103">
            <v>9.1172520533326633</v>
          </cell>
          <cell r="CO103">
            <v>-13.15027519545346</v>
          </cell>
          <cell r="CP103">
            <v>3.9557817666012767</v>
          </cell>
          <cell r="CQ103">
            <v>6.4698176340427267</v>
          </cell>
          <cell r="CR103">
            <v>20.420696440533277</v>
          </cell>
          <cell r="CS103">
            <v>-4.4569918566907631</v>
          </cell>
          <cell r="CT103">
            <v>-4.4950794392315458</v>
          </cell>
          <cell r="CU103">
            <v>1.0178263285552731</v>
          </cell>
          <cell r="CV103">
            <v>6.7666343035641461</v>
          </cell>
          <cell r="CW103">
            <v>103.33727252101025</v>
          </cell>
          <cell r="CX103">
            <v>106.13196821038439</v>
          </cell>
          <cell r="CY103">
            <v>108.53322259313855</v>
          </cell>
          <cell r="CZ103">
            <v>98.446995622605655</v>
          </cell>
          <cell r="DA103">
            <v>119.76605938663272</v>
          </cell>
          <cell r="DB103">
            <v>107.70779928215447</v>
          </cell>
          <cell r="DC103">
            <v>85.793088879448717</v>
          </cell>
          <cell r="DD103">
            <v>103.73853089227347</v>
          </cell>
          <cell r="DE103">
            <v>105.70838120706685</v>
          </cell>
          <cell r="DF103">
            <v>109.89981244575036</v>
          </cell>
          <cell r="DG103">
            <v>96.615225400246999</v>
          </cell>
          <cell r="DH103">
            <v>96.583784683708501</v>
          </cell>
          <cell r="DI103">
            <v>101.08719004442425</v>
          </cell>
          <cell r="DJ103">
            <v>106.13196792675686</v>
          </cell>
          <cell r="DL103">
            <v>292.69083663020319</v>
          </cell>
          <cell r="DM103">
            <v>478.66204996790037</v>
          </cell>
          <cell r="DN103">
            <v>46.946641488478512</v>
          </cell>
          <cell r="DO103">
            <v>1453.1720662489718</v>
          </cell>
          <cell r="DP103">
            <v>3313.2340000000004</v>
          </cell>
          <cell r="DQ103">
            <v>175.24800747359353</v>
          </cell>
          <cell r="DR103">
            <v>17.43739199334432</v>
          </cell>
          <cell r="DS103">
            <v>2.5421200000000002</v>
          </cell>
          <cell r="DT103">
            <v>37400.300000000003</v>
          </cell>
          <cell r="DU103">
            <v>8033.6709999999994</v>
          </cell>
          <cell r="DV103">
            <v>102.85632810487505</v>
          </cell>
          <cell r="DW103">
            <v>105.60534213755881</v>
          </cell>
          <cell r="DX103">
            <v>106.49728012689263</v>
          </cell>
          <cell r="DY103">
            <v>99.271492077397468</v>
          </cell>
          <cell r="DZ103">
            <v>117.77613675010041</v>
          </cell>
          <cell r="EA103">
            <v>107.49957145246839</v>
          </cell>
          <cell r="EB103">
            <v>89.174762008249047</v>
          </cell>
          <cell r="EC103">
            <v>103.28959568212541</v>
          </cell>
          <cell r="ED103">
            <v>105.35295639018825</v>
          </cell>
          <cell r="EE103">
            <v>115.53048863389294</v>
          </cell>
          <cell r="EF103">
            <v>96.244158510310669</v>
          </cell>
          <cell r="EG103">
            <v>96.211785196112316</v>
          </cell>
          <cell r="EH103">
            <v>100.84877101437066</v>
          </cell>
          <cell r="EI103">
            <v>3.0962212741135318</v>
          </cell>
          <cell r="EJ103">
            <v>6.6160125496832904</v>
          </cell>
          <cell r="EK103">
            <v>6.2961169744942111</v>
          </cell>
          <cell r="EL103">
            <v>-0.9823957885998027</v>
          </cell>
          <cell r="EM103">
            <v>23.572207567713562</v>
          </cell>
          <cell r="EN103">
            <v>9.1281307188598788</v>
          </cell>
          <cell r="EO103">
            <v>-7.7178636474212823</v>
          </cell>
          <cell r="EP103">
            <v>1.9625090932310059</v>
          </cell>
          <cell r="EQ103">
            <v>11.254162730597557</v>
          </cell>
          <cell r="ER103">
            <v>14.667861274629274</v>
          </cell>
          <cell r="ES103">
            <v>-5.1667045270638994</v>
          </cell>
          <cell r="ET103">
            <v>-5.1291683755529363</v>
          </cell>
          <cell r="EU103">
            <v>-9.9987305032818767</v>
          </cell>
        </row>
        <row r="104">
          <cell r="A104">
            <v>199511</v>
          </cell>
          <cell r="B104">
            <v>38.991999999999997</v>
          </cell>
          <cell r="C104">
            <v>2.8962319946504502</v>
          </cell>
          <cell r="D104">
            <v>2.1606715829953815</v>
          </cell>
          <cell r="L104">
            <v>5.0569035776458318</v>
          </cell>
          <cell r="M104">
            <v>310.76100000000002</v>
          </cell>
          <cell r="N104">
            <v>172.81200000000001</v>
          </cell>
          <cell r="Q104">
            <v>4.9870000000000001</v>
          </cell>
          <cell r="S104">
            <v>33.935096422354164</v>
          </cell>
          <cell r="T104">
            <v>58.988</v>
          </cell>
          <cell r="U104">
            <v>4.9870000000000001</v>
          </cell>
          <cell r="V104">
            <v>172.81200000000001</v>
          </cell>
          <cell r="W104">
            <v>315.733</v>
          </cell>
          <cell r="X104">
            <v>20.221</v>
          </cell>
          <cell r="Y104">
            <v>2.0286300658277736</v>
          </cell>
          <cell r="Z104">
            <v>0.372</v>
          </cell>
          <cell r="AA104">
            <v>3465.9</v>
          </cell>
          <cell r="AB104">
            <v>627.399</v>
          </cell>
          <cell r="AC104">
            <v>94.35932640269867</v>
          </cell>
          <cell r="AD104">
            <v>83.173827440659949</v>
          </cell>
          <cell r="AE104">
            <v>98.658487944685334</v>
          </cell>
          <cell r="AF104">
            <v>91.80522578688371</v>
          </cell>
          <cell r="AG104">
            <v>100</v>
          </cell>
          <cell r="AH104">
            <v>88.783516461787713</v>
          </cell>
          <cell r="AI104">
            <v>95.720028676346359</v>
          </cell>
          <cell r="AJ104">
            <v>98</v>
          </cell>
          <cell r="AK104">
            <v>32.020928398239683</v>
          </cell>
          <cell r="AL104">
            <v>49.062577330696485</v>
          </cell>
          <cell r="AM104">
            <v>4.9200987938014578</v>
          </cell>
          <cell r="AN104">
            <v>158.65044678682949</v>
          </cell>
          <cell r="AO104">
            <v>315.733</v>
          </cell>
          <cell r="AP104">
            <v>17.952914863738094</v>
          </cell>
          <cell r="AQ104">
            <v>1.9418052807473289</v>
          </cell>
          <cell r="AR104">
            <v>0.36456000000000005</v>
          </cell>
          <cell r="AS104">
            <v>2833713.7282613586</v>
          </cell>
          <cell r="AT104">
            <v>2134327.5882613584</v>
          </cell>
          <cell r="AU104">
            <v>716434.14129900548</v>
          </cell>
          <cell r="AV104">
            <v>484204.22059068724</v>
          </cell>
          <cell r="AW104">
            <v>345916.0314867897</v>
          </cell>
          <cell r="AX104">
            <v>218427.86865444711</v>
          </cell>
          <cell r="AY104">
            <v>64956.587528596487</v>
          </cell>
          <cell r="AZ104">
            <v>146767.2786109891</v>
          </cell>
          <cell r="BA104">
            <v>87883.922427722937</v>
          </cell>
          <cell r="BB104">
            <v>69737.537663120747</v>
          </cell>
          <cell r="BC104">
            <v>699386.14</v>
          </cell>
          <cell r="BD104">
            <v>695075.85</v>
          </cell>
          <cell r="BE104">
            <v>4310.29</v>
          </cell>
          <cell r="BF104">
            <v>39727.229697924784</v>
          </cell>
          <cell r="BG104">
            <v>106.4075520376349</v>
          </cell>
          <cell r="BH104">
            <v>113.46563193321808</v>
          </cell>
          <cell r="BI104">
            <v>118.73738821130127</v>
          </cell>
          <cell r="BJ104">
            <v>100.90758889351554</v>
          </cell>
          <cell r="BK104">
            <v>125.51714577306659</v>
          </cell>
          <cell r="BL104">
            <v>117.59027630257441</v>
          </cell>
          <cell r="BM104">
            <v>81.756100930918194</v>
          </cell>
          <cell r="BN104">
            <v>106.2727639558971</v>
          </cell>
          <cell r="BO104">
            <v>117.71547770760777</v>
          </cell>
          <cell r="BP104">
            <v>157.60497390061349</v>
          </cell>
          <cell r="BQ104">
            <v>89.430839395677111</v>
          </cell>
          <cell r="BR104">
            <v>89.504560462048715</v>
          </cell>
          <cell r="BS104">
            <v>78.945136821399103</v>
          </cell>
          <cell r="BT104">
            <v>113.46563181102269</v>
          </cell>
          <cell r="BU104">
            <v>8.9686870549259083</v>
          </cell>
          <cell r="BV104">
            <v>14.580649269454256</v>
          </cell>
          <cell r="BW104">
            <v>31.723459727990104</v>
          </cell>
          <cell r="BX104">
            <v>-2.5179040725321329</v>
          </cell>
          <cell r="BY104">
            <v>25.462025320092209</v>
          </cell>
          <cell r="BZ104">
            <v>15.362108266427427</v>
          </cell>
          <cell r="CA104">
            <v>-21.338429222482588</v>
          </cell>
          <cell r="CB104">
            <v>6.0606804991761152</v>
          </cell>
          <cell r="CC104">
            <v>12.367293339065327</v>
          </cell>
          <cell r="CD104">
            <v>20.44036866893417</v>
          </cell>
          <cell r="CE104">
            <v>-5.2007449249167195</v>
          </cell>
          <cell r="CF104">
            <v>-5.1088295240483461</v>
          </cell>
          <cell r="CG104">
            <v>-18.008092113898314</v>
          </cell>
          <cell r="CH104">
            <v>14.580649269454256</v>
          </cell>
          <cell r="CI104">
            <v>3.9237719654324366</v>
          </cell>
          <cell r="CJ104">
            <v>7.4745383201323818</v>
          </cell>
          <cell r="CK104">
            <v>9.7095878745932822</v>
          </cell>
          <cell r="CL104">
            <v>-1.0347595787656161</v>
          </cell>
          <cell r="CM104">
            <v>22.020366981956201</v>
          </cell>
          <cell r="CN104">
            <v>9.7017688171528533</v>
          </cell>
          <cell r="CO104">
            <v>-13.92977015095083</v>
          </cell>
          <cell r="CP104">
            <v>4.1478488216051943</v>
          </cell>
          <cell r="CQ104">
            <v>7.0326934495126778</v>
          </cell>
          <cell r="CR104">
            <v>20.42316340734294</v>
          </cell>
          <cell r="CS104">
            <v>-4.5204560936288374</v>
          </cell>
          <cell r="CT104">
            <v>-4.5474400996677673</v>
          </cell>
          <cell r="CU104">
            <v>-0.65212952229317978</v>
          </cell>
          <cell r="CV104">
            <v>7.4745383195078432</v>
          </cell>
          <cell r="CW104">
            <v>103.61638884070341</v>
          </cell>
          <cell r="CX104">
            <v>106.79866491246017</v>
          </cell>
          <cell r="CY104">
            <v>109.46087401297153</v>
          </cell>
          <cell r="CZ104">
            <v>98.670685919961088</v>
          </cell>
          <cell r="DA104">
            <v>120.28888542176308</v>
          </cell>
          <cell r="DB104">
            <v>108.60620628401084</v>
          </cell>
          <cell r="DC104">
            <v>85.426089975036845</v>
          </cell>
          <cell r="DD104">
            <v>103.96891571623927</v>
          </cell>
          <cell r="DE104">
            <v>106.79993543438876</v>
          </cell>
          <cell r="DF104">
            <v>114.23664530528336</v>
          </cell>
          <cell r="DG104">
            <v>95.962099399831544</v>
          </cell>
          <cell r="DH104">
            <v>95.940218845375782</v>
          </cell>
          <cell r="DI104">
            <v>99.074276115058325</v>
          </cell>
          <cell r="DJ104">
            <v>106.79866464350829</v>
          </cell>
          <cell r="DL104">
            <v>324.71176502844287</v>
          </cell>
          <cell r="DM104">
            <v>527.72462729859683</v>
          </cell>
          <cell r="DN104">
            <v>51.86674028227997</v>
          </cell>
          <cell r="DO104">
            <v>1611.8225130358012</v>
          </cell>
          <cell r="DP104">
            <v>3628.9670000000006</v>
          </cell>
          <cell r="DQ104">
            <v>193.20092233733163</v>
          </cell>
          <cell r="DR104">
            <v>19.379197274091648</v>
          </cell>
          <cell r="DS104">
            <v>2.9066800000000002</v>
          </cell>
          <cell r="DT104">
            <v>40866.200000000004</v>
          </cell>
          <cell r="DU104">
            <v>8661.07</v>
          </cell>
          <cell r="DV104">
            <v>103.58615247024927</v>
          </cell>
          <cell r="DW104">
            <v>106.80857220149441</v>
          </cell>
          <cell r="DX104">
            <v>108.88027803839243</v>
          </cell>
          <cell r="DY104">
            <v>99.054293535614804</v>
          </cell>
          <cell r="DZ104">
            <v>119.8989044000631</v>
          </cell>
          <cell r="EA104">
            <v>108.80447316787634</v>
          </cell>
          <cell r="EB104">
            <v>87.326605451859379</v>
          </cell>
          <cell r="EC104">
            <v>103.79566232330797</v>
          </cell>
          <cell r="ED104">
            <v>106.43261652385758</v>
          </cell>
          <cell r="EE104">
            <v>117.75946427151155</v>
          </cell>
          <cell r="EF104">
            <v>95.835305979639656</v>
          </cell>
          <cell r="EG104">
            <v>95.810216800503653</v>
          </cell>
          <cell r="EH104">
            <v>99.403860847342401</v>
          </cell>
          <cell r="EI104">
            <v>3.7852202211876289</v>
          </cell>
          <cell r="EJ104">
            <v>7.5631710434372224</v>
          </cell>
          <cell r="EK104">
            <v>8.8124783130209181</v>
          </cell>
          <cell r="EL104">
            <v>-0.87449613371228452</v>
          </cell>
          <cell r="EM104">
            <v>24.36092645835366</v>
          </cell>
          <cell r="EN104">
            <v>9.9179871895699137</v>
          </cell>
          <cell r="EO104">
            <v>-12.316549665105669</v>
          </cell>
          <cell r="EP104">
            <v>3.3153203525958901</v>
          </cell>
          <cell r="EQ104">
            <v>9.2975958886907932</v>
          </cell>
          <cell r="ER104">
            <v>17.280509483244444</v>
          </cell>
          <cell r="ES104">
            <v>-5.1457210504365207</v>
          </cell>
          <cell r="ET104">
            <v>-5.1362202729927589</v>
          </cell>
          <cell r="EU104">
            <v>-6.4304390483867877</v>
          </cell>
        </row>
        <row r="105">
          <cell r="A105">
            <v>199512</v>
          </cell>
          <cell r="B105">
            <v>36.851999999999997</v>
          </cell>
          <cell r="C105">
            <v>2.2982691126404369</v>
          </cell>
          <cell r="D105">
            <v>2.0420873301329965</v>
          </cell>
          <cell r="L105">
            <v>4.3403564427734338</v>
          </cell>
          <cell r="M105">
            <v>314.20600000000002</v>
          </cell>
          <cell r="N105">
            <v>173.155</v>
          </cell>
          <cell r="Q105">
            <v>5.1719999999999997</v>
          </cell>
          <cell r="S105">
            <v>32.511643557226563</v>
          </cell>
          <cell r="T105">
            <v>57.805999999999997</v>
          </cell>
          <cell r="U105">
            <v>5.1719999999999997</v>
          </cell>
          <cell r="V105">
            <v>173.155</v>
          </cell>
          <cell r="W105">
            <v>319.233</v>
          </cell>
          <cell r="X105">
            <v>19.988</v>
          </cell>
          <cell r="Y105">
            <v>2.4162922394877078</v>
          </cell>
          <cell r="Z105">
            <v>0.44500000000000001</v>
          </cell>
          <cell r="AA105">
            <v>3577.1</v>
          </cell>
          <cell r="AB105">
            <v>764.00400000000002</v>
          </cell>
          <cell r="AC105">
            <v>94.35932640269867</v>
          </cell>
          <cell r="AD105">
            <v>83.173827440659949</v>
          </cell>
          <cell r="AE105">
            <v>98.658487944685334</v>
          </cell>
          <cell r="AF105">
            <v>91.80522578688371</v>
          </cell>
          <cell r="AG105">
            <v>100</v>
          </cell>
          <cell r="AH105">
            <v>88.783516461787713</v>
          </cell>
          <cell r="AI105">
            <v>95.720028676346359</v>
          </cell>
          <cell r="AJ105">
            <v>98</v>
          </cell>
          <cell r="AK105">
            <v>30.677767863045364</v>
          </cell>
          <cell r="AL105">
            <v>48.079462690347889</v>
          </cell>
          <cell r="AM105">
            <v>5.1026169964991253</v>
          </cell>
          <cell r="AN105">
            <v>158.96533871127849</v>
          </cell>
          <cell r="AO105">
            <v>319.233</v>
          </cell>
          <cell r="AP105">
            <v>17.746049270382127</v>
          </cell>
          <cell r="AQ105">
            <v>2.3128756245419653</v>
          </cell>
          <cell r="AR105">
            <v>0.43609999999999999</v>
          </cell>
          <cell r="AS105">
            <v>2859972.7710604439</v>
          </cell>
          <cell r="AT105">
            <v>2137347.3210604438</v>
          </cell>
          <cell r="AU105">
            <v>686382.35601998924</v>
          </cell>
          <cell r="AV105">
            <v>474501.74909244705</v>
          </cell>
          <cell r="AW105">
            <v>358748.28852008749</v>
          </cell>
          <cell r="AX105">
            <v>218861.40775444289</v>
          </cell>
          <cell r="AY105">
            <v>65676.651811867749</v>
          </cell>
          <cell r="AZ105">
            <v>145076.12704003014</v>
          </cell>
          <cell r="BA105">
            <v>104678.1487245664</v>
          </cell>
          <cell r="BB105">
            <v>83422.592097012719</v>
          </cell>
          <cell r="BC105">
            <v>722625.45000000007</v>
          </cell>
          <cell r="BD105">
            <v>717376.67</v>
          </cell>
          <cell r="BE105">
            <v>5248.78</v>
          </cell>
          <cell r="BF105">
            <v>39783.438450379115</v>
          </cell>
          <cell r="BG105">
            <v>107.39359393566971</v>
          </cell>
          <cell r="BH105">
            <v>113.62616768799263</v>
          </cell>
          <cell r="BI105">
            <v>113.75679015012092</v>
          </cell>
          <cell r="BJ105">
            <v>98.885605268504762</v>
          </cell>
          <cell r="BK105">
            <v>130.17338639228001</v>
          </cell>
          <cell r="BL105">
            <v>117.82367134905138</v>
          </cell>
          <cell r="BM105">
            <v>82.662393124823211</v>
          </cell>
          <cell r="BN105">
            <v>105.04821749421251</v>
          </cell>
          <cell r="BO105">
            <v>140.2103814016078</v>
          </cell>
          <cell r="BP105">
            <v>188.53283168218547</v>
          </cell>
          <cell r="BQ105">
            <v>92.402461052743917</v>
          </cell>
          <cell r="BR105">
            <v>92.376225607720613</v>
          </cell>
          <cell r="BS105">
            <v>96.134054842115759</v>
          </cell>
          <cell r="BT105">
            <v>113.62617060668086</v>
          </cell>
          <cell r="BU105">
            <v>4.0095875099463285</v>
          </cell>
          <cell r="BV105">
            <v>6.274568728643743</v>
          </cell>
          <cell r="BW105">
            <v>10.989031891290495</v>
          </cell>
          <cell r="BX105">
            <v>-4.2492524774380342</v>
          </cell>
          <cell r="BY105">
            <v>12.597859141595919</v>
          </cell>
          <cell r="BZ105">
            <v>6.1614067353731485</v>
          </cell>
          <cell r="CA105">
            <v>-23.625006872894176</v>
          </cell>
          <cell r="CB105">
            <v>3.0997608870517013</v>
          </cell>
          <cell r="CC105">
            <v>36.934753512408349</v>
          </cell>
          <cell r="CD105">
            <v>20.460201920557552</v>
          </cell>
          <cell r="CE105">
            <v>-2.1580948997038547</v>
          </cell>
          <cell r="CF105">
            <v>-2.1232936781979959</v>
          </cell>
          <cell r="CG105">
            <v>-6.6925025554419904</v>
          </cell>
          <cell r="CH105">
            <v>6.274568728643743</v>
          </cell>
          <cell r="CI105">
            <v>3.9311559319505989</v>
          </cell>
          <cell r="CJ105">
            <v>7.3676234770878608</v>
          </cell>
          <cell r="CK105">
            <v>9.818867024400646</v>
          </cell>
          <cell r="CL105">
            <v>-1.3114041343269491</v>
          </cell>
          <cell r="CM105">
            <v>21.112593835972817</v>
          </cell>
          <cell r="CN105">
            <v>9.3743283727642108</v>
          </cell>
          <cell r="CO105">
            <v>-14.804218095814292</v>
          </cell>
          <cell r="CP105">
            <v>4.058857531070359</v>
          </cell>
          <cell r="CQ105">
            <v>9.5841392649903128</v>
          </cell>
          <cell r="CR105">
            <v>20.427994170025187</v>
          </cell>
          <cell r="CS105">
            <v>-4.334537129092439</v>
          </cell>
          <cell r="CT105">
            <v>-4.3567805910955002</v>
          </cell>
          <cell r="CU105">
            <v>-1.1707423243535402</v>
          </cell>
          <cell r="CV105">
            <v>7.3676234737726389</v>
          </cell>
          <cell r="CW105">
            <v>103.93115593195061</v>
          </cell>
          <cell r="CX105">
            <v>107.36762347708788</v>
          </cell>
          <cell r="CY105">
            <v>109.81886702440063</v>
          </cell>
          <cell r="CZ105">
            <v>98.688595865673065</v>
          </cell>
          <cell r="DA105">
            <v>121.11259383597282</v>
          </cell>
          <cell r="DB105">
            <v>109.37432837276423</v>
          </cell>
          <cell r="DC105">
            <v>85.195781904185708</v>
          </cell>
          <cell r="DD105">
            <v>104.05885753107036</v>
          </cell>
          <cell r="DE105">
            <v>109.58413926499033</v>
          </cell>
          <cell r="DF105">
            <v>120.4279941700252</v>
          </cell>
          <cell r="DG105">
            <v>95.665462870907575</v>
          </cell>
          <cell r="DH105">
            <v>95.643219408904528</v>
          </cell>
          <cell r="DI105">
            <v>98.829257675646446</v>
          </cell>
          <cell r="DJ105">
            <v>107.36762347377267</v>
          </cell>
          <cell r="DL105">
            <v>355.38953289148822</v>
          </cell>
          <cell r="DM105">
            <v>575.80408998894472</v>
          </cell>
          <cell r="DN105">
            <v>56.969357278779093</v>
          </cell>
          <cell r="DO105">
            <v>1770.7878517470797</v>
          </cell>
          <cell r="DP105">
            <v>3948.2000000000007</v>
          </cell>
          <cell r="DQ105">
            <v>210.94697160771375</v>
          </cell>
          <cell r="DR105">
            <v>21.692072898633615</v>
          </cell>
          <cell r="DS105">
            <v>3.3427800000000003</v>
          </cell>
          <cell r="DT105">
            <v>44443.3</v>
          </cell>
          <cell r="DU105">
            <v>9425.0740000000005</v>
          </cell>
          <cell r="DV105">
            <v>103.93115593195061</v>
          </cell>
          <cell r="DW105">
            <v>107.36762347708788</v>
          </cell>
          <cell r="DX105">
            <v>109.81886702440063</v>
          </cell>
          <cell r="DY105">
            <v>98.688595865673065</v>
          </cell>
          <cell r="DZ105">
            <v>121.11259383597282</v>
          </cell>
          <cell r="EA105">
            <v>109.37432837276423</v>
          </cell>
          <cell r="EB105">
            <v>85.195781904185708</v>
          </cell>
          <cell r="EC105">
            <v>104.05885753107036</v>
          </cell>
          <cell r="ED105">
            <v>109.58413926499033</v>
          </cell>
          <cell r="EE105">
            <v>120.4279941700252</v>
          </cell>
          <cell r="EF105">
            <v>95.665462870907575</v>
          </cell>
          <cell r="EG105">
            <v>95.643219408904528</v>
          </cell>
          <cell r="EH105">
            <v>98.829257675646446</v>
          </cell>
          <cell r="EI105">
            <v>3.9311559319505989</v>
          </cell>
          <cell r="EJ105">
            <v>7.3676234770878608</v>
          </cell>
          <cell r="EK105">
            <v>9.8188670244006175</v>
          </cell>
          <cell r="EL105">
            <v>-1.3114041343269491</v>
          </cell>
          <cell r="EM105">
            <v>21.112593835972817</v>
          </cell>
          <cell r="EN105">
            <v>9.3743283727642108</v>
          </cell>
          <cell r="EO105">
            <v>-14.804218095814292</v>
          </cell>
          <cell r="EP105">
            <v>4.058857531070359</v>
          </cell>
          <cell r="EQ105">
            <v>9.5841392649903128</v>
          </cell>
          <cell r="ER105">
            <v>20.427994170025215</v>
          </cell>
          <cell r="ES105">
            <v>-4.334537129092439</v>
          </cell>
          <cell r="ET105">
            <v>-4.356780591095486</v>
          </cell>
          <cell r="EU105">
            <v>-1.1707423243535544</v>
          </cell>
        </row>
        <row r="106">
          <cell r="A106">
            <v>199601</v>
          </cell>
          <cell r="B106">
            <v>35.503999999999998</v>
          </cell>
          <cell r="C106">
            <v>2.6062179000000003</v>
          </cell>
          <cell r="D106">
            <v>3.3736626000000003</v>
          </cell>
          <cell r="L106">
            <v>5.9798805000000002</v>
          </cell>
          <cell r="M106">
            <v>311.34699999999998</v>
          </cell>
          <cell r="N106">
            <v>160.477</v>
          </cell>
          <cell r="P106">
            <v>6.2123786999999995</v>
          </cell>
          <cell r="Q106">
            <v>5.21</v>
          </cell>
          <cell r="R106">
            <v>3.8424717151199279E-2</v>
          </cell>
          <cell r="S106">
            <v>29.524119499999998</v>
          </cell>
          <cell r="T106">
            <v>59.417999999999999</v>
          </cell>
          <cell r="U106">
            <v>5.1715752828488011</v>
          </cell>
          <cell r="V106">
            <v>154.26462130000002</v>
          </cell>
          <cell r="W106">
            <v>316.32900000000001</v>
          </cell>
          <cell r="X106">
            <v>20.919</v>
          </cell>
          <cell r="Y106">
            <v>1.8070936157606279</v>
          </cell>
          <cell r="Z106">
            <v>0.27300000000000002</v>
          </cell>
          <cell r="AA106">
            <v>3585.1009999999997</v>
          </cell>
          <cell r="AB106">
            <v>757.00400000000002</v>
          </cell>
          <cell r="AC106">
            <v>93.855526325726586</v>
          </cell>
          <cell r="AD106">
            <v>83.660000501380765</v>
          </cell>
          <cell r="AE106">
            <v>98.39074421459118</v>
          </cell>
          <cell r="AF106">
            <v>89.541779959483421</v>
          </cell>
          <cell r="AG106">
            <v>99.924677178019408</v>
          </cell>
          <cell r="AH106">
            <v>88.687626144397711</v>
          </cell>
          <cell r="AI106">
            <v>95.720026920201875</v>
          </cell>
          <cell r="AJ106">
            <v>98.00000100897941</v>
          </cell>
          <cell r="AK106">
            <v>27.710017749761473</v>
          </cell>
          <cell r="AL106">
            <v>49.709099097910418</v>
          </cell>
          <cell r="AM106">
            <v>5.0883514084127839</v>
          </cell>
          <cell r="AN106">
            <v>138.1312877597764</v>
          </cell>
          <cell r="AO106">
            <v>316.09073207045702</v>
          </cell>
          <cell r="AP106">
            <v>18.552564513146557</v>
          </cell>
          <cell r="AQ106">
            <v>1.7297504954793224</v>
          </cell>
          <cell r="AR106">
            <v>0.26754000275451384</v>
          </cell>
          <cell r="AS106">
            <v>2728836.1372788711</v>
          </cell>
          <cell r="AT106">
            <v>2004654.1972788712</v>
          </cell>
          <cell r="AU106">
            <v>619982.11060682207</v>
          </cell>
          <cell r="AV106">
            <v>490584.81829713652</v>
          </cell>
          <cell r="AW106">
            <v>357745.32174554438</v>
          </cell>
          <cell r="AX106">
            <v>190177.35777575392</v>
          </cell>
          <cell r="AY106">
            <v>65030.184696286989</v>
          </cell>
          <cell r="AZ106">
            <v>151669.4879642723</v>
          </cell>
          <cell r="BA106">
            <v>78286.561413363888</v>
          </cell>
          <cell r="BB106">
            <v>51178.354779691501</v>
          </cell>
          <cell r="BC106">
            <v>724181.94</v>
          </cell>
          <cell r="BD106">
            <v>718981.25</v>
          </cell>
          <cell r="BE106">
            <v>5200.6899999999996</v>
          </cell>
          <cell r="BF106">
            <v>37313.558418502587</v>
          </cell>
          <cell r="BG106">
            <v>102.46933922215125</v>
          </cell>
          <cell r="BH106">
            <v>106.57190421603249</v>
          </cell>
          <cell r="BI106">
            <v>102.75202186443641</v>
          </cell>
          <cell r="BJ106">
            <v>102.23729793543971</v>
          </cell>
          <cell r="BK106">
            <v>129.8094555090978</v>
          </cell>
          <cell r="BL106">
            <v>102.38166120973659</v>
          </cell>
          <cell r="BM106">
            <v>81.848732297479515</v>
          </cell>
          <cell r="BN106">
            <v>109.82240623580002</v>
          </cell>
          <cell r="BO106">
            <v>104.86036262706757</v>
          </cell>
          <cell r="BP106">
            <v>115.66171590820498</v>
          </cell>
          <cell r="BQ106">
            <v>92.601490171638048</v>
          </cell>
          <cell r="BR106">
            <v>92.582846550781994</v>
          </cell>
          <cell r="BS106">
            <v>95.253262220333681</v>
          </cell>
          <cell r="BT106">
            <v>106.57190328310409</v>
          </cell>
          <cell r="BU106">
            <v>0.16578975660574713</v>
          </cell>
          <cell r="BV106">
            <v>2.5339031359993527</v>
          </cell>
          <cell r="BW106">
            <v>4.2070744567324994</v>
          </cell>
          <cell r="BX106">
            <v>0.19667709651818654</v>
          </cell>
          <cell r="BY106">
            <v>5.041556723166579</v>
          </cell>
          <cell r="BZ106">
            <v>-2.9012905191981417</v>
          </cell>
          <cell r="CA106">
            <v>-21.771725113854572</v>
          </cell>
          <cell r="CB106">
            <v>12.455099070849073</v>
          </cell>
          <cell r="CC106">
            <v>10.671178818864107</v>
          </cell>
          <cell r="CD106">
            <v>12.809918516829939</v>
          </cell>
          <cell r="CE106">
            <v>-5.8533138288914444</v>
          </cell>
          <cell r="CF106">
            <v>-5.8039672054051579</v>
          </cell>
          <cell r="CG106">
            <v>-12.211306358771807</v>
          </cell>
          <cell r="CH106">
            <v>2.5339031359993527</v>
          </cell>
          <cell r="CI106">
            <v>0.16578975660574713</v>
          </cell>
          <cell r="CJ106">
            <v>2.5339031359993527</v>
          </cell>
          <cell r="CK106">
            <v>4.2070744567324994</v>
          </cell>
          <cell r="CL106">
            <v>0.19667709651818654</v>
          </cell>
          <cell r="CM106">
            <v>5.041556723166579</v>
          </cell>
          <cell r="CN106">
            <v>-2.9012905191981417</v>
          </cell>
          <cell r="CO106">
            <v>-21.771725113854572</v>
          </cell>
          <cell r="CP106">
            <v>12.455099070849073</v>
          </cell>
          <cell r="CQ106">
            <v>10.671178818864107</v>
          </cell>
          <cell r="CR106">
            <v>12.809918516829939</v>
          </cell>
          <cell r="CS106">
            <v>-5.8533138288914444</v>
          </cell>
          <cell r="CT106">
            <v>-5.8039672054051579</v>
          </cell>
          <cell r="CU106">
            <v>-12.211306358771807</v>
          </cell>
          <cell r="CV106">
            <v>2.5339031359993527</v>
          </cell>
          <cell r="CW106">
            <v>102.46933922215125</v>
          </cell>
          <cell r="CX106">
            <v>106.57190421603249</v>
          </cell>
          <cell r="CY106">
            <v>102.75202186443641</v>
          </cell>
          <cell r="CZ106">
            <v>102.23729793543971</v>
          </cell>
          <cell r="DA106">
            <v>129.8094555090978</v>
          </cell>
          <cell r="DB106">
            <v>102.38166120973659</v>
          </cell>
          <cell r="DC106">
            <v>81.848732297479515</v>
          </cell>
          <cell r="DD106">
            <v>109.82240623580002</v>
          </cell>
          <cell r="DE106">
            <v>104.86036262706757</v>
          </cell>
          <cell r="DF106">
            <v>115.66171590820498</v>
          </cell>
          <cell r="DG106">
            <v>92.601490171638048</v>
          </cell>
          <cell r="DH106">
            <v>92.582846550781994</v>
          </cell>
          <cell r="DI106">
            <v>95.253262220333681</v>
          </cell>
          <cell r="DJ106">
            <v>106.57190328310409</v>
          </cell>
          <cell r="DL106">
            <v>27.710017749761473</v>
          </cell>
          <cell r="DM106">
            <v>49.709099097910418</v>
          </cell>
          <cell r="DN106">
            <v>5.0883514084127839</v>
          </cell>
          <cell r="DO106">
            <v>138.1312877597764</v>
          </cell>
          <cell r="DP106">
            <v>316.09073207045702</v>
          </cell>
          <cell r="DQ106">
            <v>18.552564513146557</v>
          </cell>
          <cell r="DR106">
            <v>1.7297504954793224</v>
          </cell>
          <cell r="DS106">
            <v>0.26754000275451384</v>
          </cell>
          <cell r="DT106">
            <v>3585.1009999999997</v>
          </cell>
          <cell r="DU106">
            <v>757.00400000000002</v>
          </cell>
          <cell r="DV106">
            <v>103.94528947232942</v>
          </cell>
          <cell r="DW106">
            <v>107.58709794199098</v>
          </cell>
          <cell r="DX106">
            <v>110.16456124975048</v>
          </cell>
          <cell r="DY106">
            <v>98.705319420033433</v>
          </cell>
          <cell r="DZ106">
            <v>121.63178655166887</v>
          </cell>
          <cell r="EA106">
            <v>109.11939969880974</v>
          </cell>
          <cell r="EB106">
            <v>83.297503965793524</v>
          </cell>
          <cell r="EC106">
            <v>105.0724835331871</v>
          </cell>
          <cell r="ED106">
            <v>110.42671310440869</v>
          </cell>
          <cell r="EE106">
            <v>121.52247325468107</v>
          </cell>
          <cell r="EF106">
            <v>95.185692414610898</v>
          </cell>
          <cell r="EG106">
            <v>95.167838626559956</v>
          </cell>
          <cell r="EH106">
            <v>97.725122736775972</v>
          </cell>
          <cell r="EI106">
            <v>3.6027134556031655</v>
          </cell>
          <cell r="EJ106">
            <v>6.7903065795241559</v>
          </cell>
          <cell r="EK106">
            <v>10.602096816258324</v>
          </cell>
          <cell r="EL106">
            <v>-2.297381994066555</v>
          </cell>
          <cell r="EM106">
            <v>18.513994474224688</v>
          </cell>
          <cell r="EN106">
            <v>8.1365553048937471</v>
          </cell>
          <cell r="EO106">
            <v>-17.405802882707945</v>
          </cell>
          <cell r="EP106">
            <v>4.9625003257767872</v>
          </cell>
          <cell r="EQ106">
            <v>8.8225725022890771</v>
          </cell>
          <cell r="ER106">
            <v>19.797744984790214</v>
          </cell>
          <cell r="ES106">
            <v>-4.1735670363076736</v>
          </cell>
          <cell r="ET106">
            <v>-4.183664201614917</v>
          </cell>
          <cell r="EU106">
            <v>-2.7541139172256095</v>
          </cell>
        </row>
        <row r="107">
          <cell r="A107">
            <v>199602</v>
          </cell>
          <cell r="B107">
            <v>35.731000000000002</v>
          </cell>
          <cell r="C107">
            <v>2.6444710000000002</v>
          </cell>
          <cell r="D107">
            <v>3.3516648</v>
          </cell>
          <cell r="L107">
            <v>5.9961358000000002</v>
          </cell>
          <cell r="M107">
            <v>286.89100000000002</v>
          </cell>
          <cell r="N107">
            <v>159.667</v>
          </cell>
          <cell r="P107">
            <v>7.8172181999999992</v>
          </cell>
          <cell r="Q107">
            <v>4.7990000000000004</v>
          </cell>
          <cell r="R107">
            <v>2.89750096755108E-2</v>
          </cell>
          <cell r="S107">
            <v>29.734864200000001</v>
          </cell>
          <cell r="T107">
            <v>57.314999999999998</v>
          </cell>
          <cell r="U107">
            <v>4.7700249903244893</v>
          </cell>
          <cell r="V107">
            <v>151.84978180000002</v>
          </cell>
          <cell r="W107">
            <v>291.48099999999999</v>
          </cell>
          <cell r="X107">
            <v>20.192</v>
          </cell>
          <cell r="Y107">
            <v>1.5595873944600798</v>
          </cell>
          <cell r="Z107">
            <v>0.112</v>
          </cell>
          <cell r="AA107">
            <v>3414.6</v>
          </cell>
          <cell r="AB107">
            <v>705.65</v>
          </cell>
          <cell r="AC107">
            <v>93.855526325726586</v>
          </cell>
          <cell r="AD107">
            <v>83.660000501380765</v>
          </cell>
          <cell r="AE107">
            <v>98.39074421459118</v>
          </cell>
          <cell r="AF107">
            <v>89.541779959483421</v>
          </cell>
          <cell r="AG107">
            <v>99.924677178019408</v>
          </cell>
          <cell r="AH107">
            <v>88.687626144397711</v>
          </cell>
          <cell r="AI107">
            <v>95.720026920201875</v>
          </cell>
          <cell r="AJ107">
            <v>98.00000100897941</v>
          </cell>
          <cell r="AK107">
            <v>27.907813297150049</v>
          </cell>
          <cell r="AL107">
            <v>47.949729287366381</v>
          </cell>
          <cell r="AM107">
            <v>4.6932630872022454</v>
          </cell>
          <cell r="AN107">
            <v>135.96899748831171</v>
          </cell>
          <cell r="AO107">
            <v>291.26144828526276</v>
          </cell>
          <cell r="AP107">
            <v>17.907805471076784</v>
          </cell>
          <cell r="AQ107">
            <v>1.4928374738212633</v>
          </cell>
          <cell r="AR107">
            <v>0.10976000113005695</v>
          </cell>
          <cell r="AS107">
            <v>2599313.8377461438</v>
          </cell>
          <cell r="AT107">
            <v>1909678.1577461439</v>
          </cell>
          <cell r="AU107">
            <v>624407.57514625392</v>
          </cell>
          <cell r="AV107">
            <v>473221.39521189511</v>
          </cell>
          <cell r="AW107">
            <v>329967.95590644644</v>
          </cell>
          <cell r="AX107">
            <v>187200.34469464427</v>
          </cell>
          <cell r="AY107">
            <v>59921.990286879889</v>
          </cell>
          <cell r="AZ107">
            <v>146398.50379915797</v>
          </cell>
          <cell r="BA107">
            <v>67564.14458612098</v>
          </cell>
          <cell r="BB107">
            <v>20996.248114745231</v>
          </cell>
          <cell r="BC107">
            <v>689635.68</v>
          </cell>
          <cell r="BD107">
            <v>684787.79</v>
          </cell>
          <cell r="BE107">
            <v>4847.8900000000003</v>
          </cell>
          <cell r="BF107">
            <v>35545.725428160811</v>
          </cell>
          <cell r="BG107">
            <v>97.605703672056734</v>
          </cell>
          <cell r="BH107">
            <v>101.52276536623022</v>
          </cell>
          <cell r="BI107">
            <v>103.48547113875648</v>
          </cell>
          <cell r="BJ107">
            <v>98.618781028808257</v>
          </cell>
          <cell r="BK107">
            <v>119.73031675905983</v>
          </cell>
          <cell r="BL107">
            <v>100.77899121656888</v>
          </cell>
          <cell r="BM107">
            <v>75.419421990401219</v>
          </cell>
          <cell r="BN107">
            <v>106.00573768886055</v>
          </cell>
          <cell r="BO107">
            <v>90.498299759003856</v>
          </cell>
          <cell r="BP107">
            <v>47.45096037259691</v>
          </cell>
          <cell r="BQ107">
            <v>88.184043423577961</v>
          </cell>
          <cell r="BR107">
            <v>88.179772256118113</v>
          </cell>
          <cell r="BS107">
            <v>88.791552156604894</v>
          </cell>
          <cell r="BT107">
            <v>101.52276472723905</v>
          </cell>
          <cell r="BU107">
            <v>1.9876646225960144</v>
          </cell>
          <cell r="BV107">
            <v>3.6636824487489008</v>
          </cell>
          <cell r="BW107">
            <v>8.7963337013917453</v>
          </cell>
          <cell r="BX107">
            <v>6.8681460047826874</v>
          </cell>
          <cell r="BY107">
            <v>5.9011551062398553</v>
          </cell>
          <cell r="BZ107">
            <v>1.7518654689694415</v>
          </cell>
          <cell r="CA107">
            <v>-26.408616792764008</v>
          </cell>
          <cell r="CB107">
            <v>15.001948247211544</v>
          </cell>
          <cell r="CC107">
            <v>1.7080154492204542</v>
          </cell>
          <cell r="CD107">
            <v>-61.643835221534459</v>
          </cell>
          <cell r="CE107">
            <v>-2.3827152060298999</v>
          </cell>
          <cell r="CF107">
            <v>-2.3451347045111817</v>
          </cell>
          <cell r="CG107">
            <v>-7.4155204748499699</v>
          </cell>
          <cell r="CH107">
            <v>3.6636824487489008</v>
          </cell>
          <cell r="CI107">
            <v>1.0463801341478813</v>
          </cell>
          <cell r="CJ107">
            <v>3.0819936409564548</v>
          </cell>
          <cell r="CK107">
            <v>6.4604225025234996</v>
          </cell>
          <cell r="CL107">
            <v>3.3649391395695005</v>
          </cell>
          <cell r="CM107">
            <v>5.4522476332671062</v>
          </cell>
          <cell r="CN107">
            <v>-0.64749526570253124</v>
          </cell>
          <cell r="CO107">
            <v>-24.066170358755002</v>
          </cell>
          <cell r="CP107">
            <v>13.69175330811332</v>
          </cell>
          <cell r="CQ107">
            <v>6.3303647638860667</v>
          </cell>
          <cell r="CR107">
            <v>-27.90262098055284</v>
          </cell>
          <cell r="CS107">
            <v>-4.1917894105123992</v>
          </cell>
          <cell r="CT107">
            <v>-4.1478236760670768</v>
          </cell>
          <cell r="CU107">
            <v>-9.9612196109774942</v>
          </cell>
          <cell r="CV107">
            <v>3.0819936416506266</v>
          </cell>
          <cell r="CW107">
            <v>100.03752144710398</v>
          </cell>
          <cell r="CX107">
            <v>104.04733479113136</v>
          </cell>
          <cell r="CY107">
            <v>103.11874650159645</v>
          </cell>
          <cell r="CZ107">
            <v>100.42803948212398</v>
          </cell>
          <cell r="DA107">
            <v>124.76988613407882</v>
          </cell>
          <cell r="DB107">
            <v>101.58032621315274</v>
          </cell>
          <cell r="DC107">
            <v>78.634077143940374</v>
          </cell>
          <cell r="DD107">
            <v>107.91407196233028</v>
          </cell>
          <cell r="DE107">
            <v>97.679331193035722</v>
          </cell>
          <cell r="DF107">
            <v>81.556338140400953</v>
          </cell>
          <cell r="DG107">
            <v>90.392766797608004</v>
          </cell>
          <cell r="DH107">
            <v>90.381309403450047</v>
          </cell>
          <cell r="DI107">
            <v>92.022407188469288</v>
          </cell>
          <cell r="DJ107">
            <v>104.04733400517156</v>
          </cell>
          <cell r="DL107">
            <v>55.617831046911519</v>
          </cell>
          <cell r="DM107">
            <v>97.658828385276792</v>
          </cell>
          <cell r="DN107">
            <v>9.7816144956150293</v>
          </cell>
          <cell r="DO107">
            <v>274.10028524808808</v>
          </cell>
          <cell r="DP107">
            <v>607.35218035571984</v>
          </cell>
          <cell r="DQ107">
            <v>36.460369984223341</v>
          </cell>
          <cell r="DR107">
            <v>3.2225879693005854</v>
          </cell>
          <cell r="DS107">
            <v>0.3773000038845708</v>
          </cell>
          <cell r="DT107">
            <v>6999.7009999999991</v>
          </cell>
          <cell r="DU107">
            <v>1462.654</v>
          </cell>
          <cell r="DV107">
            <v>104.10381142436354</v>
          </cell>
          <cell r="DW107">
            <v>107.88609945408807</v>
          </cell>
          <cell r="DX107">
            <v>110.86180651100524</v>
          </cell>
          <cell r="DY107">
            <v>99.233484431655327</v>
          </cell>
          <cell r="DZ107">
            <v>122.18776661424518</v>
          </cell>
          <cell r="EA107">
            <v>109.26399265368758</v>
          </cell>
          <cell r="EB107">
            <v>81.042119200990854</v>
          </cell>
          <cell r="EC107">
            <v>106.22484994592618</v>
          </cell>
          <cell r="ED107">
            <v>110.5533603614561</v>
          </cell>
          <cell r="EE107">
            <v>115.16743402520682</v>
          </cell>
          <cell r="EF107">
            <v>95.006320611043165</v>
          </cell>
          <cell r="EG107">
            <v>94.991372385367924</v>
          </cell>
          <cell r="EH107">
            <v>97.132478792934975</v>
          </cell>
          <cell r="EI107">
            <v>3.423175086230998</v>
          </cell>
          <cell r="EJ107">
            <v>6.5061219200877645</v>
          </cell>
          <cell r="EK107">
            <v>11.591292567633431</v>
          </cell>
          <cell r="EL107">
            <v>-2.3356551917813135</v>
          </cell>
          <cell r="EM107">
            <v>16.874812226456598</v>
          </cell>
          <cell r="EN107">
            <v>7.4872388365580917</v>
          </cell>
          <cell r="EO107">
            <v>-20.614570274125228</v>
          </cell>
          <cell r="EP107">
            <v>6.0994010455818142</v>
          </cell>
          <cell r="EQ107">
            <v>7.9901570066359398</v>
          </cell>
          <cell r="ER107">
            <v>11.59860314863748</v>
          </cell>
          <cell r="ES107">
            <v>-4.1546169311954486</v>
          </cell>
          <cell r="ET107">
            <v>-4.1586580089835081</v>
          </cell>
          <cell r="EU107">
            <v>-3.5891648778865033</v>
          </cell>
        </row>
        <row r="108">
          <cell r="A108">
            <v>199603</v>
          </cell>
          <cell r="B108">
            <v>41.877000000000002</v>
          </cell>
          <cell r="C108">
            <v>3.4163166</v>
          </cell>
          <cell r="D108">
            <v>3.5056494000000002</v>
          </cell>
          <cell r="L108">
            <v>6.9219660000000003</v>
          </cell>
          <cell r="M108">
            <v>349.77600000000001</v>
          </cell>
          <cell r="N108">
            <v>164.053</v>
          </cell>
          <cell r="P108">
            <v>7.4172582</v>
          </cell>
          <cell r="Q108">
            <v>5.4569999999999999</v>
          </cell>
          <cell r="R108">
            <v>6.1979687119151992E-2</v>
          </cell>
          <cell r="S108">
            <v>34.955034000000005</v>
          </cell>
          <cell r="T108">
            <v>62.715000000000003</v>
          </cell>
          <cell r="U108">
            <v>5.395020312880848</v>
          </cell>
          <cell r="V108">
            <v>156.63574180000001</v>
          </cell>
          <cell r="W108">
            <v>355.37200000000001</v>
          </cell>
          <cell r="X108">
            <v>20.867999999999999</v>
          </cell>
          <cell r="Y108">
            <v>2.3667161161309433</v>
          </cell>
          <cell r="Z108">
            <v>0.28299999999999997</v>
          </cell>
          <cell r="AA108">
            <v>3686.1</v>
          </cell>
          <cell r="AB108">
            <v>773.33799999999997</v>
          </cell>
          <cell r="AC108">
            <v>93.855526325726586</v>
          </cell>
          <cell r="AD108">
            <v>83.660000501380765</v>
          </cell>
          <cell r="AE108">
            <v>98.39074421459118</v>
          </cell>
          <cell r="AF108">
            <v>89.541779959483421</v>
          </cell>
          <cell r="AG108">
            <v>99.924677178019408</v>
          </cell>
          <cell r="AH108">
            <v>88.687626144397711</v>
          </cell>
          <cell r="AI108">
            <v>95.720026920201875</v>
          </cell>
          <cell r="AJ108">
            <v>98.00000100897941</v>
          </cell>
          <cell r="AK108">
            <v>32.807231138036684</v>
          </cell>
          <cell r="AL108">
            <v>52.467369314440951</v>
          </cell>
          <cell r="AM108">
            <v>5.3082006363718328</v>
          </cell>
          <cell r="AN108">
            <v>140.25443126046059</v>
          </cell>
          <cell r="AO108">
            <v>355.10432378107112</v>
          </cell>
          <cell r="AP108">
            <v>18.507333823812914</v>
          </cell>
          <cell r="AQ108">
            <v>2.2654213034852955</v>
          </cell>
          <cell r="AR108">
            <v>0.27734000285541172</v>
          </cell>
          <cell r="AS108">
            <v>2942624.9316407363</v>
          </cell>
          <cell r="AT108">
            <v>2198075.7216407363</v>
          </cell>
          <cell r="AU108">
            <v>734026.82696949621</v>
          </cell>
          <cell r="AV108">
            <v>517806.50441793608</v>
          </cell>
          <cell r="AW108">
            <v>373202.20089537743</v>
          </cell>
          <cell r="AX108">
            <v>193100.47409275433</v>
          </cell>
          <cell r="AY108">
            <v>73056.554397127358</v>
          </cell>
          <cell r="AZ108">
            <v>151299.72153728353</v>
          </cell>
          <cell r="BA108">
            <v>102530.41954082478</v>
          </cell>
          <cell r="BB108">
            <v>53053.019789936603</v>
          </cell>
          <cell r="BC108">
            <v>744549.21000000008</v>
          </cell>
          <cell r="BD108">
            <v>739236.3</v>
          </cell>
          <cell r="BE108">
            <v>5312.91</v>
          </cell>
          <cell r="BF108">
            <v>40913.803308943388</v>
          </cell>
          <cell r="BG108">
            <v>110.49722927831476</v>
          </cell>
          <cell r="BH108">
            <v>116.85462539337684</v>
          </cell>
          <cell r="BI108">
            <v>121.65309173200302</v>
          </cell>
          <cell r="BJ108">
            <v>107.9102652398449</v>
          </cell>
          <cell r="BK108">
            <v>135.41805174879062</v>
          </cell>
          <cell r="BL108">
            <v>103.95531597045043</v>
          </cell>
          <cell r="BM108">
            <v>91.950936189915851</v>
          </cell>
          <cell r="BN108">
            <v>109.55466194983865</v>
          </cell>
          <cell r="BO108">
            <v>137.33362124040039</v>
          </cell>
          <cell r="BP108">
            <v>119.89840879861539</v>
          </cell>
          <cell r="BQ108">
            <v>95.205862703667918</v>
          </cell>
          <cell r="BR108">
            <v>95.191078943529945</v>
          </cell>
          <cell r="BS108">
            <v>97.308628159539026</v>
          </cell>
          <cell r="BT108">
            <v>116.85462534236741</v>
          </cell>
          <cell r="BU108">
            <v>4.4628070571603615</v>
          </cell>
          <cell r="BV108">
            <v>7.7856032461611591</v>
          </cell>
          <cell r="BW108">
            <v>8.254083350329438</v>
          </cell>
          <cell r="BX108">
            <v>7.2633664226618606</v>
          </cell>
          <cell r="BY108">
            <v>13.247296784265799</v>
          </cell>
          <cell r="BZ108">
            <v>-4.9038243628820624</v>
          </cell>
          <cell r="CA108">
            <v>-20.708739621239545</v>
          </cell>
          <cell r="CB108">
            <v>3.8224005962327539</v>
          </cell>
          <cell r="CC108">
            <v>31.388616346473952</v>
          </cell>
          <cell r="CD108">
            <v>76.875001821053388</v>
          </cell>
          <cell r="CE108">
            <v>-4.2513401708061167</v>
          </cell>
          <cell r="CF108">
            <v>-4.2422189159430133</v>
          </cell>
          <cell r="CG108">
            <v>-5.503748432594918</v>
          </cell>
          <cell r="CH108">
            <v>7.7856032461611733</v>
          </cell>
          <cell r="CI108">
            <v>2.2359855719773094</v>
          </cell>
          <cell r="CJ108">
            <v>4.7254303137100635</v>
          </cell>
          <cell r="CK108">
            <v>7.1189235127391299</v>
          </cell>
          <cell r="CL108">
            <v>4.6947681362729412</v>
          </cell>
          <cell r="CM108">
            <v>8.0689563534250226</v>
          </cell>
          <cell r="CN108">
            <v>-2.130235244061879</v>
          </cell>
          <cell r="CO108">
            <v>-22.861050312353456</v>
          </cell>
          <cell r="CP108">
            <v>10.165767725644997</v>
          </cell>
          <cell r="CQ108">
            <v>15.416860485866366</v>
          </cell>
          <cell r="CR108">
            <v>-3.7463967035254768</v>
          </cell>
          <cell r="CS108">
            <v>-4.2123403801645196</v>
          </cell>
          <cell r="CT108">
            <v>-4.1804066240747062</v>
          </cell>
          <cell r="CU108">
            <v>-8.4679218930525195</v>
          </cell>
          <cell r="CV108">
            <v>4.7254303217789442</v>
          </cell>
          <cell r="CW108">
            <v>103.52409072417424</v>
          </cell>
          <cell r="CX108">
            <v>108.31643165854651</v>
          </cell>
          <cell r="CY108">
            <v>109.29686157839865</v>
          </cell>
          <cell r="CZ108">
            <v>102.92211473469763</v>
          </cell>
          <cell r="DA108">
            <v>128.31927467231608</v>
          </cell>
          <cell r="DB108">
            <v>102.37198946558532</v>
          </cell>
          <cell r="DC108">
            <v>83.073030159265542</v>
          </cell>
          <cell r="DD108">
            <v>108.46093529149975</v>
          </cell>
          <cell r="DE108">
            <v>110.89742787549062</v>
          </cell>
          <cell r="DF108">
            <v>94.337028359805757</v>
          </cell>
          <cell r="DG108">
            <v>91.99713209962799</v>
          </cell>
          <cell r="DH108">
            <v>91.984565916810013</v>
          </cell>
          <cell r="DI108">
            <v>93.784480845492524</v>
          </cell>
          <cell r="DJ108">
            <v>108.31643111757018</v>
          </cell>
          <cell r="DL108">
            <v>88.425062184948203</v>
          </cell>
          <cell r="DM108">
            <v>150.12619769971775</v>
          </cell>
          <cell r="DN108">
            <v>15.089815131986862</v>
          </cell>
          <cell r="DO108">
            <v>414.35471650854868</v>
          </cell>
          <cell r="DP108">
            <v>962.45650413679095</v>
          </cell>
          <cell r="DQ108">
            <v>54.967703808036255</v>
          </cell>
          <cell r="DR108">
            <v>5.4880092727858809</v>
          </cell>
          <cell r="DS108">
            <v>0.65464000673998246</v>
          </cell>
          <cell r="DT108">
            <v>10685.800999999999</v>
          </cell>
          <cell r="DU108">
            <v>2235.9920000000002</v>
          </cell>
          <cell r="DV108">
            <v>104.49719530623814</v>
          </cell>
          <cell r="DW108">
            <v>108.58948942717029</v>
          </cell>
          <cell r="DX108">
            <v>111.63478332621663</v>
          </cell>
          <cell r="DY108">
            <v>99.842415376848052</v>
          </cell>
          <cell r="DZ108">
            <v>123.50782985372416</v>
          </cell>
          <cell r="EA108">
            <v>108.8172706836297</v>
          </cell>
          <cell r="EB108">
            <v>79.040860396436798</v>
          </cell>
          <cell r="EC108">
            <v>106.56097025229576</v>
          </cell>
          <cell r="ED108">
            <v>113.28743306149597</v>
          </cell>
          <cell r="EE108">
            <v>119.51004429603721</v>
          </cell>
          <cell r="EF108">
            <v>94.654050659928089</v>
          </cell>
          <cell r="EG108">
            <v>94.639946291363103</v>
          </cell>
          <cell r="EH108">
            <v>96.66018297799728</v>
          </cell>
          <cell r="EI108">
            <v>3.283715755320145</v>
          </cell>
          <cell r="EJ108">
            <v>6.3066761890504068</v>
          </cell>
          <cell r="EK108">
            <v>11.923667865638237</v>
          </cell>
          <cell r="EL108">
            <v>-2.1511659810150832</v>
          </cell>
          <cell r="EM108">
            <v>15.874194201005665</v>
          </cell>
          <cell r="EN108">
            <v>5.8236456979268354</v>
          </cell>
          <cell r="EO108">
            <v>-24.105701840691125</v>
          </cell>
          <cell r="EP108">
            <v>5.519800683810459</v>
          </cell>
          <cell r="EQ108">
            <v>9.950835673620233</v>
          </cell>
          <cell r="ER108">
            <v>14.735853365470959</v>
          </cell>
          <cell r="ES108">
            <v>-4.2309989162772297</v>
          </cell>
          <cell r="ET108">
            <v>-4.2325117154761642</v>
          </cell>
          <cell r="EU108">
            <v>-4.0198555767918265</v>
          </cell>
        </row>
        <row r="109">
          <cell r="A109">
            <v>199604</v>
          </cell>
          <cell r="B109">
            <v>38.350999999999999</v>
          </cell>
          <cell r="C109">
            <v>3.8662266000000005</v>
          </cell>
          <cell r="D109">
            <v>3.3786620999999997</v>
          </cell>
          <cell r="L109">
            <v>7.2448887000000006</v>
          </cell>
          <cell r="M109">
            <v>291.858</v>
          </cell>
          <cell r="N109">
            <v>158.69300000000001</v>
          </cell>
          <cell r="P109">
            <v>7.5842415000000001</v>
          </cell>
          <cell r="Q109">
            <v>5.4669999999999996</v>
          </cell>
          <cell r="R109">
            <v>2.1147039947444404E-2</v>
          </cell>
          <cell r="S109">
            <v>31.106111299999998</v>
          </cell>
          <cell r="T109">
            <v>56.838999999999999</v>
          </cell>
          <cell r="U109">
            <v>5.4458529600525551</v>
          </cell>
          <cell r="V109">
            <v>151.10875850000002</v>
          </cell>
          <cell r="W109">
            <v>296.52800000000002</v>
          </cell>
          <cell r="X109">
            <v>19.209</v>
          </cell>
          <cell r="Y109">
            <v>1.8697156717523329</v>
          </cell>
          <cell r="Z109">
            <v>0.28100000000000003</v>
          </cell>
          <cell r="AA109">
            <v>3539.7</v>
          </cell>
          <cell r="AB109">
            <v>747.18700000000001</v>
          </cell>
          <cell r="AC109">
            <v>93.855526325726586</v>
          </cell>
          <cell r="AD109">
            <v>83.660000501380765</v>
          </cell>
          <cell r="AE109">
            <v>98.39074421459118</v>
          </cell>
          <cell r="AF109">
            <v>89.541779959483421</v>
          </cell>
          <cell r="AG109">
            <v>99.924677178019408</v>
          </cell>
          <cell r="AH109">
            <v>88.687626144397711</v>
          </cell>
          <cell r="AI109">
            <v>95.720026920201875</v>
          </cell>
          <cell r="AJ109">
            <v>98.00000100897941</v>
          </cell>
          <cell r="AK109">
            <v>29.194804480081313</v>
          </cell>
          <cell r="AL109">
            <v>47.551507684979818</v>
          </cell>
          <cell r="AM109">
            <v>5.3582152562280525</v>
          </cell>
          <cell r="AN109">
            <v>135.30547203557722</v>
          </cell>
          <cell r="AO109">
            <v>296.3046467424374</v>
          </cell>
          <cell r="AP109">
            <v>17.036006106077355</v>
          </cell>
          <cell r="AQ109">
            <v>1.7896923443325665</v>
          </cell>
          <cell r="AR109">
            <v>0.27538000283523217</v>
          </cell>
          <cell r="AS109">
            <v>2734417.3048432693</v>
          </cell>
          <cell r="AT109">
            <v>2019407.8348432693</v>
          </cell>
          <cell r="AU109">
            <v>653202.63104018115</v>
          </cell>
          <cell r="AV109">
            <v>469291.30040039972</v>
          </cell>
          <cell r="AW109">
            <v>376718.56500554131</v>
          </cell>
          <cell r="AX109">
            <v>186286.81149398768</v>
          </cell>
          <cell r="AY109">
            <v>60959.540881868525</v>
          </cell>
          <cell r="AZ109">
            <v>139271.43717700208</v>
          </cell>
          <cell r="BA109">
            <v>80999.462056401273</v>
          </cell>
          <cell r="BB109">
            <v>52678.086787887587</v>
          </cell>
          <cell r="BC109">
            <v>715009.47</v>
          </cell>
          <cell r="BD109">
            <v>709876.22</v>
          </cell>
          <cell r="BE109">
            <v>5133.25</v>
          </cell>
          <cell r="BF109">
            <v>37588.175251657805</v>
          </cell>
          <cell r="BG109">
            <v>102.67891521852539</v>
          </cell>
          <cell r="BH109">
            <v>107.35624061254686</v>
          </cell>
          <cell r="BI109">
            <v>108.25778660105996</v>
          </cell>
          <cell r="BJ109">
            <v>97.799753902057631</v>
          </cell>
          <cell r="BK109">
            <v>136.69397985397148</v>
          </cell>
          <cell r="BL109">
            <v>100.28719215201487</v>
          </cell>
          <cell r="BM109">
            <v>76.725310960130145</v>
          </cell>
          <cell r="BN109">
            <v>100.84509782415425</v>
          </cell>
          <cell r="BO109">
            <v>108.49413756958974</v>
          </cell>
          <cell r="BP109">
            <v>119.05107022053332</v>
          </cell>
          <cell r="BQ109">
            <v>91.428602056595238</v>
          </cell>
          <cell r="BR109">
            <v>91.410396510770141</v>
          </cell>
          <cell r="BS109">
            <v>94.018064582301179</v>
          </cell>
          <cell r="BT109">
            <v>107.35624119734651</v>
          </cell>
          <cell r="BU109">
            <v>2.1399424714851705</v>
          </cell>
          <cell r="BV109">
            <v>4.9152214124136009</v>
          </cell>
          <cell r="BW109">
            <v>5.6642784823872177</v>
          </cell>
          <cell r="BX109">
            <v>4.2091776022564744</v>
          </cell>
          <cell r="BY109">
            <v>16.521642684522874</v>
          </cell>
          <cell r="BZ109">
            <v>-6.3936539634814835</v>
          </cell>
          <cell r="CA109">
            <v>-6.2638532315409776</v>
          </cell>
          <cell r="CB109">
            <v>-0.53777011875253322</v>
          </cell>
          <cell r="CC109">
            <v>-4.5385146350319445</v>
          </cell>
          <cell r="CD109">
            <v>19.574469316210255</v>
          </cell>
          <cell r="CE109">
            <v>-4.9604864831476618</v>
          </cell>
          <cell r="CF109">
            <v>-4.9387684860885344</v>
          </cell>
          <cell r="CG109">
            <v>-7.8712162273727415</v>
          </cell>
          <cell r="CH109">
            <v>4.9152214124136293</v>
          </cell>
          <cell r="CI109">
            <v>2.2121052566057955</v>
          </cell>
          <cell r="CJ109">
            <v>4.7724978140711158</v>
          </cell>
          <cell r="CK109">
            <v>6.7541372801253914</v>
          </cell>
          <cell r="CL109">
            <v>4.577546092063713</v>
          </cell>
          <cell r="CM109">
            <v>10.16303368887985</v>
          </cell>
          <cell r="CN109">
            <v>-3.2153613360134301</v>
          </cell>
          <cell r="CO109">
            <v>-19.506102717985229</v>
          </cell>
          <cell r="CP109">
            <v>7.4304396455544293</v>
          </cell>
          <cell r="CQ109">
            <v>9.7738020267698573</v>
          </cell>
          <cell r="CR109">
            <v>2.1528535813377232</v>
          </cell>
          <cell r="CS109">
            <v>-4.3996073477762252</v>
          </cell>
          <cell r="CT109">
            <v>-4.3702366971775604</v>
          </cell>
          <cell r="CU109">
            <v>-8.3191937175819675</v>
          </cell>
          <cell r="CV109">
            <v>4.7724978205112336</v>
          </cell>
          <cell r="CW109">
            <v>103.31279684776203</v>
          </cell>
          <cell r="CX109">
            <v>108.0763838970466</v>
          </cell>
          <cell r="CY109">
            <v>109.03709283406397</v>
          </cell>
          <cell r="CZ109">
            <v>101.64152452653764</v>
          </cell>
          <cell r="DA109">
            <v>130.41295096772996</v>
          </cell>
          <cell r="DB109">
            <v>101.8507901371927</v>
          </cell>
          <cell r="DC109">
            <v>81.486100359481696</v>
          </cell>
          <cell r="DD109">
            <v>106.55697592466338</v>
          </cell>
          <cell r="DE109">
            <v>110.2966052990154</v>
          </cell>
          <cell r="DF109">
            <v>100.51553882498766</v>
          </cell>
          <cell r="DG109">
            <v>91.854999588869802</v>
          </cell>
          <cell r="DH109">
            <v>91.841023565300048</v>
          </cell>
          <cell r="DI109">
            <v>93.842876779694691</v>
          </cell>
          <cell r="DJ109">
            <v>108.07638363751425</v>
          </cell>
          <cell r="DL109">
            <v>117.61986666502952</v>
          </cell>
          <cell r="DM109">
            <v>197.67770538469756</v>
          </cell>
          <cell r="DN109">
            <v>20.448030388214914</v>
          </cell>
          <cell r="DO109">
            <v>549.66018854412596</v>
          </cell>
          <cell r="DP109">
            <v>1258.7611508792284</v>
          </cell>
          <cell r="DQ109">
            <v>72.003709914113614</v>
          </cell>
          <cell r="DR109">
            <v>7.2777016171184474</v>
          </cell>
          <cell r="DS109">
            <v>0.93002000957521469</v>
          </cell>
          <cell r="DT109">
            <v>14225.501</v>
          </cell>
          <cell r="DU109">
            <v>2983.1790000000001</v>
          </cell>
          <cell r="DV109">
            <v>104.6764648507844</v>
          </cell>
          <cell r="DW109">
            <v>109.00862124737644</v>
          </cell>
          <cell r="DX109">
            <v>112.11839224621814</v>
          </cell>
          <cell r="DY109">
            <v>100.17160625931358</v>
          </cell>
          <cell r="DZ109">
            <v>125.12298694689123</v>
          </cell>
          <cell r="EA109">
            <v>108.24643901218599</v>
          </cell>
          <cell r="EB109">
            <v>78.61360073943942</v>
          </cell>
          <cell r="EC109">
            <v>106.51553300415873</v>
          </cell>
          <cell r="ED109">
            <v>112.8575893490534</v>
          </cell>
          <cell r="EE109">
            <v>121.13410998944988</v>
          </cell>
          <cell r="EF109">
            <v>94.256382427094948</v>
          </cell>
          <cell r="EG109">
            <v>94.244188404228552</v>
          </cell>
          <cell r="EH109">
            <v>95.990797069397118</v>
          </cell>
          <cell r="EI109">
            <v>3.1478213530808716</v>
          </cell>
          <cell r="EJ109">
            <v>6.2507602903957888</v>
          </cell>
          <cell r="EK109">
            <v>12.219542568271805</v>
          </cell>
          <cell r="EL109">
            <v>-1.5177147109511253</v>
          </cell>
          <cell r="EM109">
            <v>15.470228395431889</v>
          </cell>
          <cell r="EN109">
            <v>4.3200193994537273</v>
          </cell>
          <cell r="EO109">
            <v>-24.160949148660066</v>
          </cell>
          <cell r="EP109">
            <v>4.8870267444625739</v>
          </cell>
          <cell r="EQ109">
            <v>7.6767814877870251</v>
          </cell>
          <cell r="ER109">
            <v>14.743446504588704</v>
          </cell>
          <cell r="ES109">
            <v>-4.6020968453178597</v>
          </cell>
          <cell r="ET109">
            <v>-4.60057598425702</v>
          </cell>
          <cell r="EU109">
            <v>-4.8140050387288369</v>
          </cell>
        </row>
        <row r="110">
          <cell r="A110">
            <v>199605</v>
          </cell>
          <cell r="B110">
            <v>40.345999999999997</v>
          </cell>
          <cell r="C110">
            <v>3.8042389999999999</v>
          </cell>
          <cell r="D110">
            <v>3.6856313999999997</v>
          </cell>
          <cell r="L110">
            <v>7.4898703999999992</v>
          </cell>
          <cell r="M110">
            <v>228.42099999999999</v>
          </cell>
          <cell r="N110">
            <v>159.29599999999999</v>
          </cell>
          <cell r="P110">
            <v>8.0811917999999991</v>
          </cell>
          <cell r="Q110">
            <v>5.39</v>
          </cell>
          <cell r="R110">
            <v>1.9981759187451601E-2</v>
          </cell>
          <cell r="S110">
            <v>32.856129599999996</v>
          </cell>
          <cell r="T110">
            <v>60.600999999999999</v>
          </cell>
          <cell r="U110">
            <v>5.3700182408125476</v>
          </cell>
          <cell r="V110">
            <v>151.21480819999999</v>
          </cell>
          <cell r="W110">
            <v>232.07599999999999</v>
          </cell>
          <cell r="X110">
            <v>20.920999999999999</v>
          </cell>
          <cell r="Y110">
            <v>2.2046939712635161</v>
          </cell>
          <cell r="Z110">
            <v>0.32100000000000001</v>
          </cell>
          <cell r="AA110">
            <v>3701.4</v>
          </cell>
          <cell r="AB110">
            <v>774.91300000000001</v>
          </cell>
          <cell r="AC110">
            <v>93.855526325726586</v>
          </cell>
          <cell r="AD110">
            <v>83.660000501380765</v>
          </cell>
          <cell r="AE110">
            <v>98.39074421459118</v>
          </cell>
          <cell r="AF110">
            <v>89.541779959483421</v>
          </cell>
          <cell r="AG110">
            <v>99.924677178019408</v>
          </cell>
          <cell r="AH110">
            <v>88.687626144397711</v>
          </cell>
          <cell r="AI110">
            <v>95.720026920201875</v>
          </cell>
          <cell r="AJ110">
            <v>98.00000100897941</v>
          </cell>
          <cell r="AK110">
            <v>30.837293366342841</v>
          </cell>
          <cell r="AL110">
            <v>50.69879690384176</v>
          </cell>
          <cell r="AM110">
            <v>5.2836009115947631</v>
          </cell>
          <cell r="AN110">
            <v>135.40043082459889</v>
          </cell>
          <cell r="AO110">
            <v>231.90119380766032</v>
          </cell>
          <cell r="AP110">
            <v>18.554338265669443</v>
          </cell>
          <cell r="AQ110">
            <v>2.1103336628015055</v>
          </cell>
          <cell r="AR110">
            <v>0.3145800032388239</v>
          </cell>
          <cell r="AS110">
            <v>2850904.1637911</v>
          </cell>
          <cell r="AT110">
            <v>2103275.7637911001</v>
          </cell>
          <cell r="AU110">
            <v>689951.56911552523</v>
          </cell>
          <cell r="AV110">
            <v>500352.25981394155</v>
          </cell>
          <cell r="AW110">
            <v>371472.67481730931</v>
          </cell>
          <cell r="AX110">
            <v>186417.54951783881</v>
          </cell>
          <cell r="AY110">
            <v>47709.647688247045</v>
          </cell>
          <cell r="AZ110">
            <v>151683.98860846792</v>
          </cell>
          <cell r="BA110">
            <v>95511.327400902694</v>
          </cell>
          <cell r="BB110">
            <v>60176.746828868017</v>
          </cell>
          <cell r="BC110">
            <v>747628.4</v>
          </cell>
          <cell r="BD110">
            <v>742304.67</v>
          </cell>
          <cell r="BE110">
            <v>5323.73</v>
          </cell>
          <cell r="BF110">
            <v>39149.247533572961</v>
          </cell>
          <cell r="BG110">
            <v>107.0530626073645</v>
          </cell>
          <cell r="BH110">
            <v>111.81484743997758</v>
          </cell>
          <cell r="BI110">
            <v>114.34832957643178</v>
          </cell>
          <cell r="BJ110">
            <v>104.27282123574648</v>
          </cell>
          <cell r="BK110">
            <v>134.79048564285984</v>
          </cell>
          <cell r="BL110">
            <v>100.35757474761778</v>
          </cell>
          <cell r="BM110">
            <v>60.048640487182205</v>
          </cell>
          <cell r="BN110">
            <v>109.83290601172007</v>
          </cell>
          <cell r="BO110">
            <v>127.9319495637161</v>
          </cell>
          <cell r="BP110">
            <v>135.99784178217504</v>
          </cell>
          <cell r="BQ110">
            <v>95.599600198035162</v>
          </cell>
          <cell r="BR110">
            <v>95.586191373612124</v>
          </cell>
          <cell r="BS110">
            <v>97.506801920563817</v>
          </cell>
          <cell r="BT110">
            <v>111.81484689719045</v>
          </cell>
          <cell r="BU110">
            <v>3.1077681800628483</v>
          </cell>
          <cell r="BV110">
            <v>6.6581020084287559</v>
          </cell>
          <cell r="BW110">
            <v>2.1385886648187693</v>
          </cell>
          <cell r="BX110">
            <v>10.095056357695171</v>
          </cell>
          <cell r="BY110">
            <v>17.007752892102189</v>
          </cell>
          <cell r="BZ110">
            <v>-1.5968595589648942</v>
          </cell>
          <cell r="CA110">
            <v>-27.391332151584962</v>
          </cell>
          <cell r="CB110">
            <v>9.5419034974964632</v>
          </cell>
          <cell r="CC110">
            <v>28.246297832369976</v>
          </cell>
          <cell r="CD110">
            <v>6.644519370406087</v>
          </cell>
          <cell r="CE110">
            <v>-5.7210115292164687</v>
          </cell>
          <cell r="CF110">
            <v>-5.7352411276219186</v>
          </cell>
          <cell r="CG110">
            <v>-3.693968628401592</v>
          </cell>
          <cell r="CH110">
            <v>6.6581020084287275</v>
          </cell>
          <cell r="CI110">
            <v>2.3951149827559988</v>
          </cell>
          <cell r="CJ110">
            <v>5.1545204634518882</v>
          </cell>
          <cell r="CK110">
            <v>5.7613967362798206</v>
          </cell>
          <cell r="CL110">
            <v>5.6583987705276968</v>
          </cell>
          <cell r="CM110">
            <v>11.502364191771932</v>
          </cell>
          <cell r="CN110">
            <v>-2.8997040495717101</v>
          </cell>
          <cell r="CO110">
            <v>-20.843426461866741</v>
          </cell>
          <cell r="CP110">
            <v>7.8563985471749476</v>
          </cell>
          <cell r="CQ110">
            <v>13.447050987291817</v>
          </cell>
          <cell r="CR110">
            <v>3.2520335833780223</v>
          </cell>
          <cell r="CS110">
            <v>-4.6754631785853746</v>
          </cell>
          <cell r="CT110">
            <v>-4.6553004875879651</v>
          </cell>
          <cell r="CU110">
            <v>-7.4022016771882591</v>
          </cell>
          <cell r="CV110">
            <v>5.1545204678587311</v>
          </cell>
          <cell r="CW110">
            <v>104.06084999968252</v>
          </cell>
          <cell r="CX110">
            <v>108.82407660563278</v>
          </cell>
          <cell r="CY110">
            <v>110.09934018253753</v>
          </cell>
          <cell r="CZ110">
            <v>102.16778386837942</v>
          </cell>
          <cell r="DA110">
            <v>131.28845790275594</v>
          </cell>
          <cell r="DB110">
            <v>101.55214705927771</v>
          </cell>
          <cell r="DC110">
            <v>77.198608385021799</v>
          </cell>
          <cell r="DD110">
            <v>107.21216194207473</v>
          </cell>
          <cell r="DE110">
            <v>113.82367415195554</v>
          </cell>
          <cell r="DF110">
            <v>107.61199941642512</v>
          </cell>
          <cell r="DG110">
            <v>92.603919710702868</v>
          </cell>
          <cell r="DH110">
            <v>92.590057126962463</v>
          </cell>
          <cell r="DI110">
            <v>94.575661807868514</v>
          </cell>
          <cell r="DJ110">
            <v>108.82407628944949</v>
          </cell>
          <cell r="DL110">
            <v>148.45716003137235</v>
          </cell>
          <cell r="DM110">
            <v>248.37650228853931</v>
          </cell>
          <cell r="DN110">
            <v>25.731631299809678</v>
          </cell>
          <cell r="DO110">
            <v>685.06061936872482</v>
          </cell>
          <cell r="DP110">
            <v>1490.6623446868887</v>
          </cell>
          <cell r="DQ110">
            <v>90.558048179783057</v>
          </cell>
          <cell r="DR110">
            <v>9.3880352799199525</v>
          </cell>
          <cell r="DS110">
            <v>1.2446000128140386</v>
          </cell>
          <cell r="DT110">
            <v>17926.901000000002</v>
          </cell>
          <cell r="DU110">
            <v>3758.0920000000001</v>
          </cell>
          <cell r="DV110">
            <v>104.94535511597473</v>
          </cell>
          <cell r="DW110">
            <v>109.59028877996688</v>
          </cell>
          <cell r="DX110">
            <v>112.31791203975702</v>
          </cell>
          <cell r="DY110">
            <v>100.96837228570287</v>
          </cell>
          <cell r="DZ110">
            <v>126.75570159994948</v>
          </cell>
          <cell r="EA110">
            <v>108.11072437964479</v>
          </cell>
          <cell r="EB110">
            <v>76.725841438362821</v>
          </cell>
          <cell r="EC110">
            <v>107.31280400012163</v>
          </cell>
          <cell r="ED110">
            <v>115.20567789087352</v>
          </cell>
          <cell r="EE110">
            <v>121.84022558059785</v>
          </cell>
          <cell r="EF110">
            <v>93.772953383331085</v>
          </cell>
          <cell r="EG110">
            <v>93.75955177848374</v>
          </cell>
          <cell r="EH110">
            <v>95.679128230816858</v>
          </cell>
          <cell r="EI110">
            <v>3.5680656012777092</v>
          </cell>
          <cell r="EJ110">
            <v>6.8276156797658416</v>
          </cell>
          <cell r="EK110">
            <v>12.373662324856099</v>
          </cell>
          <cell r="EL110">
            <v>-0.10006316071688559</v>
          </cell>
          <cell r="EM110">
            <v>15.420169348776568</v>
          </cell>
          <cell r="EN110">
            <v>4.0897421572831547</v>
          </cell>
          <cell r="EO110">
            <v>-24.792530864033253</v>
          </cell>
          <cell r="EP110">
            <v>5.7612281242192154</v>
          </cell>
          <cell r="EQ110">
            <v>11.196768750692712</v>
          </cell>
          <cell r="ER110">
            <v>13.505322887311493</v>
          </cell>
          <cell r="ES110">
            <v>-4.61325923748322</v>
          </cell>
          <cell r="ET110">
            <v>-4.6103095747264575</v>
          </cell>
          <cell r="EU110">
            <v>-5.0226098044402647</v>
          </cell>
        </row>
        <row r="111">
          <cell r="A111">
            <v>199606</v>
          </cell>
          <cell r="B111">
            <v>42.133000000000003</v>
          </cell>
          <cell r="C111">
            <v>3.8642270000000005</v>
          </cell>
          <cell r="D111">
            <v>3.2576741999999999</v>
          </cell>
          <cell r="L111">
            <v>7.1219011999999999</v>
          </cell>
          <cell r="M111">
            <v>230.154</v>
          </cell>
          <cell r="N111">
            <v>161.27600000000001</v>
          </cell>
          <cell r="P111">
            <v>8.6961303000000001</v>
          </cell>
          <cell r="Q111">
            <v>5.6420000000000003</v>
          </cell>
          <cell r="R111">
            <v>1.690499166642E-2</v>
          </cell>
          <cell r="S111">
            <v>35.011098799999999</v>
          </cell>
          <cell r="T111">
            <v>61.363999999999997</v>
          </cell>
          <cell r="U111">
            <v>5.62509500833358</v>
          </cell>
          <cell r="V111">
            <v>152.57986970000002</v>
          </cell>
          <cell r="W111">
            <v>233.83600000000001</v>
          </cell>
          <cell r="X111">
            <v>20.754000000000001</v>
          </cell>
          <cell r="Y111">
            <v>2.4909662272255959</v>
          </cell>
          <cell r="Z111">
            <v>0.27800000000000002</v>
          </cell>
          <cell r="AA111">
            <v>3681.5</v>
          </cell>
          <cell r="AB111">
            <v>746.73699999999997</v>
          </cell>
          <cell r="AC111">
            <v>93.855526325726586</v>
          </cell>
          <cell r="AD111">
            <v>83.660000501380765</v>
          </cell>
          <cell r="AE111">
            <v>98.39074421459118</v>
          </cell>
          <cell r="AF111">
            <v>89.541779959483421</v>
          </cell>
          <cell r="AG111">
            <v>99.924677178019408</v>
          </cell>
          <cell r="AH111">
            <v>88.687626144397711</v>
          </cell>
          <cell r="AI111">
            <v>95.720026920201875</v>
          </cell>
          <cell r="AJ111">
            <v>98.00000100897941</v>
          </cell>
          <cell r="AK111">
            <v>32.859851051160142</v>
          </cell>
          <cell r="AL111">
            <v>51.337122707667284</v>
          </cell>
          <cell r="AM111">
            <v>5.5345728414772291</v>
          </cell>
          <cell r="AN111">
            <v>136.62273118924054</v>
          </cell>
          <cell r="AO111">
            <v>233.65986812599348</v>
          </cell>
          <cell r="AP111">
            <v>18.406229930008305</v>
          </cell>
          <cell r="AQ111">
            <v>2.3843535432734773</v>
          </cell>
          <cell r="AR111">
            <v>0.27244000280496278</v>
          </cell>
          <cell r="AS111">
            <v>2921091.6334299827</v>
          </cell>
          <cell r="AT111">
            <v>2177647.6934299828</v>
          </cell>
          <cell r="AU111">
            <v>735204.14143723983</v>
          </cell>
          <cell r="AV111">
            <v>506651.97061472089</v>
          </cell>
          <cell r="AW111">
            <v>389117.68920378812</v>
          </cell>
          <cell r="AX111">
            <v>188100.3967389561</v>
          </cell>
          <cell r="AY111">
            <v>48071.464420400807</v>
          </cell>
          <cell r="AZ111">
            <v>150473.18481813223</v>
          </cell>
          <cell r="BA111">
            <v>107913.15891193063</v>
          </cell>
          <cell r="BB111">
            <v>52115.687284814056</v>
          </cell>
          <cell r="BC111">
            <v>743443.94000000006</v>
          </cell>
          <cell r="BD111">
            <v>738313.78</v>
          </cell>
          <cell r="BE111">
            <v>5130.16</v>
          </cell>
          <cell r="BF111">
            <v>40533.567099321554</v>
          </cell>
          <cell r="BG111">
            <v>109.68864176043994</v>
          </cell>
          <cell r="BH111">
            <v>115.76862568891211</v>
          </cell>
          <cell r="BI111">
            <v>121.84821259091379</v>
          </cell>
          <cell r="BJ111">
            <v>105.58567354186145</v>
          </cell>
          <cell r="BK111">
            <v>141.19305632857288</v>
          </cell>
          <cell r="BL111">
            <v>101.26353272324246</v>
          </cell>
          <cell r="BM111">
            <v>60.50403271756123</v>
          </cell>
          <cell r="BN111">
            <v>108.95617472239563</v>
          </cell>
          <cell r="BO111">
            <v>144.54349215810302</v>
          </cell>
          <cell r="BP111">
            <v>117.78006235341019</v>
          </cell>
          <cell r="BQ111">
            <v>95.064531301448739</v>
          </cell>
          <cell r="BR111">
            <v>95.072286516606397</v>
          </cell>
          <cell r="BS111">
            <v>93.961469672729393</v>
          </cell>
          <cell r="BT111">
            <v>115.76862608970812</v>
          </cell>
          <cell r="BU111">
            <v>6.3751787377800611</v>
          </cell>
          <cell r="BV111">
            <v>10.196373737001821</v>
          </cell>
          <cell r="BW111">
            <v>16.649401501025963</v>
          </cell>
          <cell r="BX111">
            <v>8.3367364193224631</v>
          </cell>
          <cell r="BY111">
            <v>15.929518059050494</v>
          </cell>
          <cell r="BZ111">
            <v>-3.9356853885137042</v>
          </cell>
          <cell r="CA111">
            <v>-32.873912819925394</v>
          </cell>
          <cell r="CB111">
            <v>5.6871162163605788</v>
          </cell>
          <cell r="CC111">
            <v>49.033591882296292</v>
          </cell>
          <cell r="CD111">
            <v>-13.664595384407789</v>
          </cell>
          <cell r="CE111">
            <v>-3.4332390397456436</v>
          </cell>
          <cell r="CF111">
            <v>-3.4056620364438288</v>
          </cell>
          <cell r="CG111">
            <v>-7.2443014882033907</v>
          </cell>
          <cell r="CH111">
            <v>10.196373737001792</v>
          </cell>
          <cell r="CI111">
            <v>3.0665336406064796</v>
          </cell>
          <cell r="CJ111">
            <v>6.0054055155851529</v>
          </cell>
          <cell r="CK111">
            <v>7.5812203367739244</v>
          </cell>
          <cell r="CL111">
            <v>6.1077248410827707</v>
          </cell>
          <cell r="CM111">
            <v>12.261237644260817</v>
          </cell>
          <cell r="CN111">
            <v>-3.0735044731345909</v>
          </cell>
          <cell r="CO111">
            <v>-22.72024925623704</v>
          </cell>
          <cell r="CP111">
            <v>7.4837345177380286</v>
          </cell>
          <cell r="CQ111">
            <v>19.212448671147058</v>
          </cell>
          <cell r="CR111">
            <v>-0.25773093184560025</v>
          </cell>
          <cell r="CS111">
            <v>-4.4661249561147969</v>
          </cell>
          <cell r="CT111">
            <v>-4.4446852786766016</v>
          </cell>
          <cell r="CU111">
            <v>-7.3760647360729621</v>
          </cell>
          <cell r="CV111">
            <v>6.005405523781576</v>
          </cell>
          <cell r="CW111">
            <v>104.9988152931421</v>
          </cell>
          <cell r="CX111">
            <v>109.98150145284602</v>
          </cell>
          <cell r="CY111">
            <v>112.05748558393357</v>
          </cell>
          <cell r="CZ111">
            <v>102.73743214729308</v>
          </cell>
          <cell r="DA111">
            <v>132.93922430705877</v>
          </cell>
          <cell r="DB111">
            <v>101.50404466993852</v>
          </cell>
          <cell r="DC111">
            <v>74.416179107111702</v>
          </cell>
          <cell r="DD111">
            <v>107.50283073879488</v>
          </cell>
          <cell r="DE111">
            <v>118.94364381964679</v>
          </cell>
          <cell r="DF111">
            <v>109.3066765725893</v>
          </cell>
          <cell r="DG111">
            <v>93.014021642493844</v>
          </cell>
          <cell r="DH111">
            <v>93.003762025236441</v>
          </cell>
          <cell r="DI111">
            <v>94.473296452011994</v>
          </cell>
          <cell r="DJ111">
            <v>109.98150125615928</v>
          </cell>
          <cell r="DL111">
            <v>181.3170110825325</v>
          </cell>
          <cell r="DM111">
            <v>299.71362499620659</v>
          </cell>
          <cell r="DN111">
            <v>31.266204141286906</v>
          </cell>
          <cell r="DO111">
            <v>821.68335055796535</v>
          </cell>
          <cell r="DP111">
            <v>1724.3222128128821</v>
          </cell>
          <cell r="DQ111">
            <v>108.96427810979137</v>
          </cell>
          <cell r="DR111">
            <v>11.772388823193429</v>
          </cell>
          <cell r="DS111">
            <v>1.5170400156190014</v>
          </cell>
          <cell r="DT111">
            <v>21608.401000000002</v>
          </cell>
          <cell r="DU111">
            <v>4504.8289999999997</v>
          </cell>
          <cell r="DV111">
            <v>105.49316829399919</v>
          </cell>
          <cell r="DW111">
            <v>110.48295288988915</v>
          </cell>
          <cell r="DX111">
            <v>113.76719781083936</v>
          </cell>
          <cell r="DY111">
            <v>101.64545865476252</v>
          </cell>
          <cell r="DZ111">
            <v>128.37244352085588</v>
          </cell>
          <cell r="EA111">
            <v>107.76499991392274</v>
          </cell>
          <cell r="EB111">
            <v>74.256602353669294</v>
          </cell>
          <cell r="EC111">
            <v>107.80138959308061</v>
          </cell>
          <cell r="ED111">
            <v>119.16870311346889</v>
          </cell>
          <cell r="EE111">
            <v>120.28677163782702</v>
          </cell>
          <cell r="EF111">
            <v>93.491300862220513</v>
          </cell>
          <cell r="EG111">
            <v>93.48021856933498</v>
          </cell>
          <cell r="EH111">
            <v>95.067588791277402</v>
          </cell>
          <cell r="EI111">
            <v>4.0780778011126273</v>
          </cell>
          <cell r="EJ111">
            <v>7.5365786389914433</v>
          </cell>
          <cell r="EK111">
            <v>13.620960988802167</v>
          </cell>
          <cell r="EL111">
            <v>1.08175604420056</v>
          </cell>
          <cell r="EM111">
            <v>14.863290310194969</v>
          </cell>
          <cell r="EN111">
            <v>3.4961830305124266</v>
          </cell>
          <cell r="EO111">
            <v>-26.214816660490897</v>
          </cell>
          <cell r="EP111">
            <v>6.2892410637975757</v>
          </cell>
          <cell r="EQ111">
            <v>16.921720960632513</v>
          </cell>
          <cell r="ER111">
            <v>10.076882603091789</v>
          </cell>
          <cell r="ES111">
            <v>-4.6394164235711344</v>
          </cell>
          <cell r="ET111">
            <v>-4.6322436643054488</v>
          </cell>
          <cell r="EU111">
            <v>-5.63208034418507</v>
          </cell>
        </row>
        <row r="112">
          <cell r="A112">
            <v>199607</v>
          </cell>
          <cell r="B112">
            <v>42.997999999999998</v>
          </cell>
          <cell r="C112">
            <v>4.316136600000001</v>
          </cell>
          <cell r="D112">
            <v>4.2725726999999996</v>
          </cell>
          <cell r="L112">
            <v>8.5887093000000014</v>
          </cell>
          <cell r="M112">
            <v>233.85400000000001</v>
          </cell>
          <cell r="N112">
            <v>171.477</v>
          </cell>
          <cell r="P112">
            <v>8.6341365000000003</v>
          </cell>
          <cell r="Q112">
            <v>5.9130000000000003</v>
          </cell>
          <cell r="R112">
            <v>1.4992697020474802E-2</v>
          </cell>
          <cell r="S112">
            <v>34.4092907</v>
          </cell>
          <cell r="T112">
            <v>65.992999999999995</v>
          </cell>
          <cell r="U112">
            <v>5.8980073029795257</v>
          </cell>
          <cell r="V112">
            <v>162.84286349999999</v>
          </cell>
          <cell r="W112">
            <v>237.596</v>
          </cell>
          <cell r="X112">
            <v>21.510999999999999</v>
          </cell>
          <cell r="Y112">
            <v>2.5555762849948156</v>
          </cell>
          <cell r="Z112">
            <v>0.20100000000000001</v>
          </cell>
          <cell r="AA112">
            <v>3752.5</v>
          </cell>
          <cell r="AB112">
            <v>711.08</v>
          </cell>
          <cell r="AC112">
            <v>93.855526325726586</v>
          </cell>
          <cell r="AD112">
            <v>83.660000501380765</v>
          </cell>
          <cell r="AE112">
            <v>98.39074421459118</v>
          </cell>
          <cell r="AF112">
            <v>89.541779959483421</v>
          </cell>
          <cell r="AG112">
            <v>99.924677178019408</v>
          </cell>
          <cell r="AH112">
            <v>88.687626144397711</v>
          </cell>
          <cell r="AI112">
            <v>95.720026920201875</v>
          </cell>
          <cell r="AJ112">
            <v>98.00000100897941</v>
          </cell>
          <cell r="AK112">
            <v>32.295020891434291</v>
          </cell>
          <cell r="AL112">
            <v>55.209744130876203</v>
          </cell>
          <cell r="AM112">
            <v>5.8030932792324927</v>
          </cell>
          <cell r="AN112">
            <v>145.81239851489192</v>
          </cell>
          <cell r="AO112">
            <v>237.417035987887</v>
          </cell>
          <cell r="AP112">
            <v>19.077595259921392</v>
          </cell>
          <cell r="AQ112">
            <v>2.4461983079633325</v>
          </cell>
          <cell r="AR112">
            <v>0.19698000202804863</v>
          </cell>
          <cell r="AS112">
            <v>2986823.9536646465</v>
          </cell>
          <cell r="AT112">
            <v>2229386.1436646464</v>
          </cell>
          <cell r="AU112">
            <v>722566.66867473198</v>
          </cell>
          <cell r="AV112">
            <v>544871.31700634374</v>
          </cell>
          <cell r="AW112">
            <v>407996.48170251137</v>
          </cell>
          <cell r="AX112">
            <v>200752.61101404429</v>
          </cell>
          <cell r="AY112">
            <v>48844.436530002007</v>
          </cell>
          <cell r="AZ112">
            <v>155961.67864618104</v>
          </cell>
          <cell r="BA112">
            <v>110712.18338490571</v>
          </cell>
          <cell r="BB112">
            <v>37680.766705926711</v>
          </cell>
          <cell r="BC112">
            <v>757437.80999999994</v>
          </cell>
          <cell r="BD112">
            <v>752552.62</v>
          </cell>
          <cell r="BE112">
            <v>4885.1899999999996</v>
          </cell>
          <cell r="BF112">
            <v>41496.598445630174</v>
          </cell>
          <cell r="BG112">
            <v>112.15692753545218</v>
          </cell>
          <cell r="BH112">
            <v>118.51915751139754</v>
          </cell>
          <cell r="BI112">
            <v>119.75375558096317</v>
          </cell>
          <cell r="BJ112">
            <v>113.55054028498897</v>
          </cell>
          <cell r="BK112">
            <v>148.04330880139653</v>
          </cell>
          <cell r="BL112">
            <v>108.07483103243698</v>
          </cell>
          <cell r="BM112">
            <v>61.476916118825486</v>
          </cell>
          <cell r="BN112">
            <v>112.93033990813586</v>
          </cell>
          <cell r="BO112">
            <v>148.29262503530845</v>
          </cell>
          <cell r="BP112">
            <v>85.157527097249812</v>
          </cell>
          <cell r="BQ112">
            <v>96.853934134759072</v>
          </cell>
          <cell r="BR112">
            <v>96.905814635428882</v>
          </cell>
          <cell r="BS112">
            <v>89.474720482503642</v>
          </cell>
          <cell r="BT112">
            <v>118.51915667020907</v>
          </cell>
          <cell r="BU112">
            <v>7.4504616789834728</v>
          </cell>
          <cell r="BV112">
            <v>10.693259270133623</v>
          </cell>
          <cell r="BW112">
            <v>9.1986434560416939</v>
          </cell>
          <cell r="BX112">
            <v>12.750962379007149</v>
          </cell>
          <cell r="BY112">
            <v>21.303382804141521</v>
          </cell>
          <cell r="BZ112">
            <v>-2.6890617942105735</v>
          </cell>
          <cell r="CA112">
            <v>8.8320128296525127</v>
          </cell>
          <cell r="CB112">
            <v>6.8511542609448242</v>
          </cell>
          <cell r="CC112">
            <v>45.732038410891448</v>
          </cell>
          <cell r="CD112">
            <v>-36.792452179422206</v>
          </cell>
          <cell r="CE112">
            <v>-1.0790697795906397</v>
          </cell>
          <cell r="CF112">
            <v>-0.96854153073820726</v>
          </cell>
          <cell r="CG112">
            <v>-15.591544623295491</v>
          </cell>
          <cell r="CH112">
            <v>10.693259270133623</v>
          </cell>
          <cell r="CI112">
            <v>3.7059641910497874</v>
          </cell>
          <cell r="CJ112">
            <v>6.6933787149161788</v>
          </cell>
          <cell r="CK112">
            <v>7.8226698550680993</v>
          </cell>
          <cell r="CL112">
            <v>7.089216023318798</v>
          </cell>
          <cell r="CM112">
            <v>13.586711869003437</v>
          </cell>
          <cell r="CN112">
            <v>-3.0157591928075362</v>
          </cell>
          <cell r="CO112">
            <v>-19.910148275705382</v>
          </cell>
          <cell r="CP112">
            <v>7.3890088096766107</v>
          </cell>
          <cell r="CQ112">
            <v>23.06530314149164</v>
          </cell>
          <cell r="CR112">
            <v>-6.4705872723425699</v>
          </cell>
          <cell r="CS112">
            <v>-3.979926980533449</v>
          </cell>
          <cell r="CT112">
            <v>-3.9458043359982753</v>
          </cell>
          <cell r="CU112">
            <v>-8.5889894509725337</v>
          </cell>
          <cell r="CV112">
            <v>6.6933787188385878</v>
          </cell>
          <cell r="CW112">
            <v>106.02140275632925</v>
          </cell>
          <cell r="CX112">
            <v>111.20116660406767</v>
          </cell>
          <cell r="CY112">
            <v>113.15695272636637</v>
          </cell>
          <cell r="CZ112">
            <v>104.28216188124964</v>
          </cell>
          <cell r="DA112">
            <v>135.09695066339273</v>
          </cell>
          <cell r="DB112">
            <v>102.44272843600973</v>
          </cell>
          <cell r="DC112">
            <v>72.567712965927953</v>
          </cell>
          <cell r="DD112">
            <v>108.27818919155789</v>
          </cell>
          <cell r="DE112">
            <v>123.13635542188418</v>
          </cell>
          <cell r="DF112">
            <v>105.85679807611223</v>
          </cell>
          <cell r="DG112">
            <v>93.562580569960318</v>
          </cell>
          <cell r="DH112">
            <v>93.5611981124068</v>
          </cell>
          <cell r="DI112">
            <v>93.759214170653649</v>
          </cell>
          <cell r="DJ112">
            <v>111.20116631530925</v>
          </cell>
          <cell r="DL112">
            <v>213.61203197396679</v>
          </cell>
          <cell r="DM112">
            <v>354.92336912708276</v>
          </cell>
          <cell r="DN112">
            <v>37.069297420519398</v>
          </cell>
          <cell r="DO112">
            <v>967.49574907285728</v>
          </cell>
          <cell r="DP112">
            <v>1961.739248800769</v>
          </cell>
          <cell r="DQ112">
            <v>128.04187336971276</v>
          </cell>
          <cell r="DR112">
            <v>14.218587131156761</v>
          </cell>
          <cell r="DS112">
            <v>1.7140200176470499</v>
          </cell>
          <cell r="DT112">
            <v>25360.901000000002</v>
          </cell>
          <cell r="DU112">
            <v>5215.9089999999997</v>
          </cell>
          <cell r="DV112">
            <v>106.14123506943712</v>
          </cell>
          <cell r="DW112">
            <v>111.4370580209691</v>
          </cell>
          <cell r="DX112">
            <v>114.60784630338428</v>
          </cell>
          <cell r="DY112">
            <v>102.7155741824855</v>
          </cell>
          <cell r="DZ112">
            <v>130.5390657576543</v>
          </cell>
          <cell r="EA112">
            <v>107.51612424416804</v>
          </cell>
          <cell r="EB112">
            <v>74.672353884990926</v>
          </cell>
          <cell r="EC112">
            <v>108.40480155807298</v>
          </cell>
          <cell r="ED112">
            <v>123.04666759432747</v>
          </cell>
          <cell r="EE112">
            <v>116.15599618526919</v>
          </cell>
          <cell r="EF112">
            <v>93.403257350156196</v>
          </cell>
          <cell r="EG112">
            <v>93.401239199635029</v>
          </cell>
          <cell r="EH112">
            <v>93.690308625412214</v>
          </cell>
          <cell r="EI112">
            <v>4.7636901220685246</v>
          </cell>
          <cell r="EJ112">
            <v>8.2867214670143028</v>
          </cell>
          <cell r="EK112">
            <v>13.558287408152864</v>
          </cell>
          <cell r="EL112">
            <v>2.9939184028944084</v>
          </cell>
          <cell r="EM112">
            <v>15.544580881357575</v>
          </cell>
          <cell r="EN112">
            <v>2.5416045011395596</v>
          </cell>
          <cell r="EO112">
            <v>-22.398483564683161</v>
          </cell>
          <cell r="EP112">
            <v>6.8598902892599796</v>
          </cell>
          <cell r="EQ112">
            <v>20.265223621697601</v>
          </cell>
          <cell r="ER112">
            <v>4.481230286981841</v>
          </cell>
          <cell r="ES112">
            <v>-4.1821732664667053</v>
          </cell>
          <cell r="ET112">
            <v>-4.1598464836451257</v>
          </cell>
          <cell r="EU112">
            <v>-7.2460750420559634</v>
          </cell>
        </row>
        <row r="113">
          <cell r="A113">
            <v>199608</v>
          </cell>
          <cell r="B113">
            <v>42.341000000000001</v>
          </cell>
          <cell r="C113">
            <v>4.5140969999999996</v>
          </cell>
          <cell r="D113">
            <v>3.6626336999999998</v>
          </cell>
          <cell r="L113">
            <v>8.1767307000000002</v>
          </cell>
          <cell r="M113">
            <v>190.99700000000001</v>
          </cell>
          <cell r="N113">
            <v>164.15</v>
          </cell>
          <cell r="P113">
            <v>9.4650533999999986</v>
          </cell>
          <cell r="Q113">
            <v>5.6020000000000003</v>
          </cell>
          <cell r="R113">
            <v>1.1001984813087839E-2</v>
          </cell>
          <cell r="S113">
            <v>34.164269300000001</v>
          </cell>
          <cell r="T113">
            <v>65.244</v>
          </cell>
          <cell r="U113">
            <v>5.5909980151869121</v>
          </cell>
          <cell r="V113">
            <v>154.68494660000002</v>
          </cell>
          <cell r="W113">
            <v>194.053</v>
          </cell>
          <cell r="X113">
            <v>20.49</v>
          </cell>
          <cell r="Y113">
            <v>2.3836141312398165</v>
          </cell>
          <cell r="Z113">
            <v>0.34699999999999998</v>
          </cell>
          <cell r="AA113">
            <v>3739</v>
          </cell>
          <cell r="AB113">
            <v>750.59500000000003</v>
          </cell>
          <cell r="AC113">
            <v>93.855526325726601</v>
          </cell>
          <cell r="AD113">
            <v>83.660000501380793</v>
          </cell>
          <cell r="AE113">
            <v>98.390744214591194</v>
          </cell>
          <cell r="AF113">
            <v>89.541779959483407</v>
          </cell>
          <cell r="AG113">
            <v>99.924677178019394</v>
          </cell>
          <cell r="AH113">
            <v>88.687626144397697</v>
          </cell>
          <cell r="AI113">
            <v>95.720026920201903</v>
          </cell>
          <cell r="AJ113">
            <v>98.000001008979396</v>
          </cell>
          <cell r="AK113">
            <v>32.065054766853635</v>
          </cell>
          <cell r="AL113">
            <v>54.583130727120889</v>
          </cell>
          <cell r="AM113">
            <v>5.5010245561654258</v>
          </cell>
          <cell r="AN113">
            <v>138.50765451501641</v>
          </cell>
          <cell r="AO113">
            <v>193.90683380426199</v>
          </cell>
          <cell r="AP113">
            <v>18.172094596987087</v>
          </cell>
          <cell r="AQ113">
            <v>2.2815960880964892</v>
          </cell>
          <cell r="AR113">
            <v>0.3400600035011585</v>
          </cell>
          <cell r="AS113">
            <v>2945330.4777218192</v>
          </cell>
          <cell r="AT113">
            <v>2190328.5877218191</v>
          </cell>
          <cell r="AU113">
            <v>717421.42176175176</v>
          </cell>
          <cell r="AV113">
            <v>538687.19722943206</v>
          </cell>
          <cell r="AW113">
            <v>386759.01914357184</v>
          </cell>
          <cell r="AX113">
            <v>190695.53462205001</v>
          </cell>
          <cell r="AY113">
            <v>39892.967229904876</v>
          </cell>
          <cell r="AZ113">
            <v>148559.099784308</v>
          </cell>
          <cell r="BA113">
            <v>103262.47209529522</v>
          </cell>
          <cell r="BB113">
            <v>65050.875855505292</v>
          </cell>
          <cell r="BC113">
            <v>755001.89</v>
          </cell>
          <cell r="BD113">
            <v>749845.23</v>
          </cell>
          <cell r="BE113">
            <v>5156.66</v>
          </cell>
          <cell r="BF113">
            <v>40769.602278579179</v>
          </cell>
          <cell r="BG113">
            <v>110.59882406276382</v>
          </cell>
          <cell r="BH113">
            <v>116.44277041356219</v>
          </cell>
          <cell r="BI113">
            <v>118.90101400301182</v>
          </cell>
          <cell r="BJ113">
            <v>112.26177701201377</v>
          </cell>
          <cell r="BK113">
            <v>140.33720257555007</v>
          </cell>
          <cell r="BL113">
            <v>102.66062084480932</v>
          </cell>
          <cell r="BM113">
            <v>50.210357091897336</v>
          </cell>
          <cell r="BN113">
            <v>107.57020430094852</v>
          </cell>
          <cell r="BO113">
            <v>138.314163685208</v>
          </cell>
          <cell r="BP113">
            <v>147.01324329724216</v>
          </cell>
          <cell r="BQ113">
            <v>96.542451882192964</v>
          </cell>
          <cell r="BR113">
            <v>96.557185414676425</v>
          </cell>
          <cell r="BS113">
            <v>94.446830547697687</v>
          </cell>
          <cell r="BT113">
            <v>116.44277027111056</v>
          </cell>
          <cell r="BU113">
            <v>3.8789666002276846</v>
          </cell>
          <cell r="BV113">
            <v>6.5120775383335001</v>
          </cell>
          <cell r="BW113">
            <v>4.1558042479378656</v>
          </cell>
          <cell r="BX113">
            <v>11.372901480381074</v>
          </cell>
          <cell r="BY113">
            <v>11.896948016169205</v>
          </cell>
          <cell r="BZ113">
            <v>-7.7426516452936909</v>
          </cell>
          <cell r="CA113">
            <v>-19.965810713116255</v>
          </cell>
          <cell r="CB113">
            <v>-4.4673519288165835</v>
          </cell>
          <cell r="CC113">
            <v>27.375224697316639</v>
          </cell>
          <cell r="CD113">
            <v>43.98340397203765</v>
          </cell>
          <cell r="CE113">
            <v>-3.0725314391160055</v>
          </cell>
          <cell r="CF113">
            <v>-3.0442902990207585</v>
          </cell>
          <cell r="CG113">
            <v>-7.0111406447796725</v>
          </cell>
          <cell r="CH113">
            <v>6.5120775383335001</v>
          </cell>
          <cell r="CI113">
            <v>3.7283695318446348</v>
          </cell>
          <cell r="CJ113">
            <v>6.6697519160354233</v>
          </cell>
          <cell r="CK113">
            <v>7.3294983807686123</v>
          </cell>
          <cell r="CL113">
            <v>7.6410566045866943</v>
          </cell>
          <cell r="CM113">
            <v>13.365491405583938</v>
          </cell>
          <cell r="CN113">
            <v>-3.6340823701867748</v>
          </cell>
          <cell r="CO113">
            <v>-19.915158447829072</v>
          </cell>
          <cell r="CP113">
            <v>5.7577313320101666</v>
          </cell>
          <cell r="CQ113">
            <v>23.643807679920911</v>
          </cell>
          <cell r="CR113">
            <v>-0.71056269162460239</v>
          </cell>
          <cell r="CS113">
            <v>-3.8643064297491492</v>
          </cell>
          <cell r="CT113">
            <v>-3.830910015512373</v>
          </cell>
          <cell r="CU113">
            <v>-8.3934445427022695</v>
          </cell>
          <cell r="CV113">
            <v>6.6697519194177204</v>
          </cell>
          <cell r="CW113">
            <v>106.59358041963357</v>
          </cell>
          <cell r="CX113">
            <v>111.85636708025447</v>
          </cell>
          <cell r="CY113">
            <v>113.87496038594705</v>
          </cell>
          <cell r="CZ113">
            <v>105.27961377259516</v>
          </cell>
          <cell r="DA113">
            <v>135.75198215241238</v>
          </cell>
          <cell r="DB113">
            <v>102.46996498710968</v>
          </cell>
          <cell r="DC113">
            <v>69.773043481674137</v>
          </cell>
          <cell r="DD113">
            <v>108.18969108023171</v>
          </cell>
          <cell r="DE113">
            <v>125.03358145479964</v>
          </cell>
          <cell r="DF113">
            <v>111.00135372875347</v>
          </cell>
          <cell r="DG113">
            <v>93.935064483989393</v>
          </cell>
          <cell r="DH113">
            <v>93.935696525190494</v>
          </cell>
          <cell r="DI113">
            <v>93.845166217784154</v>
          </cell>
          <cell r="DJ113">
            <v>111.85636680978442</v>
          </cell>
          <cell r="DL113">
            <v>245.67708674082041</v>
          </cell>
          <cell r="DM113">
            <v>409.50649985420364</v>
          </cell>
          <cell r="DN113">
            <v>42.570321976684824</v>
          </cell>
          <cell r="DO113">
            <v>1106.0034035878737</v>
          </cell>
          <cell r="DP113">
            <v>2155.6460826050311</v>
          </cell>
          <cell r="DQ113">
            <v>146.21396796669984</v>
          </cell>
          <cell r="DR113">
            <v>16.500183219253252</v>
          </cell>
          <cell r="DS113">
            <v>2.0540800211482084</v>
          </cell>
          <cell r="DT113">
            <v>29099.901000000002</v>
          </cell>
          <cell r="DU113">
            <v>5966.5039999999999</v>
          </cell>
          <cell r="DV113">
            <v>106.48539292176328</v>
          </cell>
          <cell r="DW113">
            <v>112.03032747863426</v>
          </cell>
          <cell r="DX113">
            <v>115.00319100088313</v>
          </cell>
          <cell r="DY113">
            <v>103.67087997126619</v>
          </cell>
          <cell r="DZ113">
            <v>131.7824601139319</v>
          </cell>
          <cell r="EA113">
            <v>106.79814582197334</v>
          </cell>
          <cell r="EB113">
            <v>73.628539053617885</v>
          </cell>
          <cell r="EC113">
            <v>107.98561331076564</v>
          </cell>
          <cell r="ED113">
            <v>125.52385086570906</v>
          </cell>
          <cell r="EE113">
            <v>119.89840832606806</v>
          </cell>
          <cell r="EF113">
            <v>93.148230126345155</v>
          </cell>
          <cell r="EG113">
            <v>93.148591105842854</v>
          </cell>
          <cell r="EH113">
            <v>93.096886272620779</v>
          </cell>
          <cell r="EI113">
            <v>4.5878168512912652</v>
          </cell>
          <cell r="EJ113">
            <v>8.051495560632091</v>
          </cell>
          <cell r="EK113">
            <v>11.777991082676095</v>
          </cell>
          <cell r="EL113">
            <v>4.3597054607632515</v>
          </cell>
          <cell r="EM113">
            <v>14.660636803540413</v>
          </cell>
          <cell r="EN113">
            <v>1.2735207851618355</v>
          </cell>
          <cell r="EO113">
            <v>-19.981464538456265</v>
          </cell>
          <cell r="EP113">
            <v>5.8470074551647144</v>
          </cell>
          <cell r="EQ113">
            <v>22.717858461767378</v>
          </cell>
          <cell r="ER113">
            <v>6.4612775047276472</v>
          </cell>
          <cell r="ES113">
            <v>-4.2878672534198472</v>
          </cell>
          <cell r="ET113">
            <v>-4.2598959662178402</v>
          </cell>
          <cell r="EU113">
            <v>-8.1085478518171925</v>
          </cell>
        </row>
        <row r="114">
          <cell r="A114">
            <v>199609</v>
          </cell>
          <cell r="B114">
            <v>39.588999999999999</v>
          </cell>
          <cell r="C114">
            <v>3.9853440379999996</v>
          </cell>
          <cell r="D114">
            <v>3.5466452999999998</v>
          </cell>
          <cell r="L114">
            <v>7.5319893379999989</v>
          </cell>
          <cell r="M114">
            <v>0</v>
          </cell>
          <cell r="N114">
            <v>164.21799999999999</v>
          </cell>
          <cell r="P114">
            <v>8.6251373999999998</v>
          </cell>
          <cell r="Q114">
            <v>5.3470000000000004</v>
          </cell>
          <cell r="R114">
            <v>1.0606666489273801E-2</v>
          </cell>
          <cell r="S114">
            <v>32.057010661999996</v>
          </cell>
          <cell r="T114">
            <v>66.748000000000005</v>
          </cell>
          <cell r="U114">
            <v>5.3363933335107268</v>
          </cell>
          <cell r="V114">
            <v>155.59286259999999</v>
          </cell>
          <cell r="W114">
            <v>0</v>
          </cell>
          <cell r="X114">
            <v>20.434000000000001</v>
          </cell>
          <cell r="Y114">
            <v>2.2792440379203081</v>
          </cell>
          <cell r="Z114">
            <v>0.223</v>
          </cell>
          <cell r="AA114">
            <v>3712.8</v>
          </cell>
          <cell r="AB114">
            <v>732.30799999999999</v>
          </cell>
          <cell r="AC114">
            <v>93.855526325726601</v>
          </cell>
          <cell r="AD114">
            <v>83.660000501380793</v>
          </cell>
          <cell r="AE114">
            <v>98.390744214591194</v>
          </cell>
          <cell r="AF114">
            <v>89.541779959483407</v>
          </cell>
          <cell r="AG114">
            <v>99.924677178019394</v>
          </cell>
          <cell r="AH114">
            <v>88.687626144397697</v>
          </cell>
          <cell r="AI114">
            <v>95.720026920201903</v>
          </cell>
          <cell r="AJ114">
            <v>98.000001008979396</v>
          </cell>
          <cell r="AK114">
            <v>30.087276081114393</v>
          </cell>
          <cell r="AL114">
            <v>55.841377134661656</v>
          </cell>
          <cell r="AM114">
            <v>5.2505171150590355</v>
          </cell>
          <cell r="AN114">
            <v>139.32061866195335</v>
          </cell>
          <cell r="AO114">
            <v>0</v>
          </cell>
          <cell r="AP114">
            <v>18.122429526346227</v>
          </cell>
          <cell r="AQ114">
            <v>2.1816930066744158</v>
          </cell>
          <cell r="AR114">
            <v>0.21854000225002404</v>
          </cell>
          <cell r="AS114">
            <v>2823558.1946181133</v>
          </cell>
          <cell r="AT114">
            <v>2073936.2646181132</v>
          </cell>
          <cell r="AU114">
            <v>673170.73181376874</v>
          </cell>
          <cell r="AV114">
            <v>551104.97579348495</v>
          </cell>
          <cell r="AW114">
            <v>369146.66144160775</v>
          </cell>
          <cell r="AX114">
            <v>191814.81307038941</v>
          </cell>
          <cell r="AY114">
            <v>0</v>
          </cell>
          <cell r="AZ114">
            <v>148153.08174683017</v>
          </cell>
          <cell r="BA114">
            <v>98740.971023566264</v>
          </cell>
          <cell r="BB114">
            <v>41805.029728465939</v>
          </cell>
          <cell r="BC114">
            <v>749621.93</v>
          </cell>
          <cell r="BD114">
            <v>744590.9</v>
          </cell>
          <cell r="BE114">
            <v>5031.03</v>
          </cell>
          <cell r="BF114">
            <v>38603.137749907968</v>
          </cell>
          <cell r="BG114">
            <v>106.0262060096871</v>
          </cell>
          <cell r="BH114">
            <v>110.25509399229855</v>
          </cell>
          <cell r="BI114">
            <v>111.56717681115929</v>
          </cell>
          <cell r="BJ114">
            <v>114.84962742930989</v>
          </cell>
          <cell r="BK114">
            <v>133.94648151072067</v>
          </cell>
          <cell r="BL114">
            <v>103.26318251796268</v>
          </cell>
          <cell r="BM114">
            <v>0</v>
          </cell>
          <cell r="BN114">
            <v>107.27621057518704</v>
          </cell>
          <cell r="BO114">
            <v>132.25787211433774</v>
          </cell>
          <cell r="BP114">
            <v>94.478251456152748</v>
          </cell>
          <cell r="BQ114">
            <v>95.854513830239057</v>
          </cell>
          <cell r="BR114">
            <v>95.880588037321786</v>
          </cell>
          <cell r="BS114">
            <v>92.145853690253659</v>
          </cell>
          <cell r="BT114">
            <v>110.25509324427047</v>
          </cell>
          <cell r="BU114">
            <v>1.9582328063794279</v>
          </cell>
          <cell r="BV114">
            <v>0.7697889768230084</v>
          </cell>
          <cell r="BW114">
            <v>3.8654622751991496E-2</v>
          </cell>
          <cell r="BX114">
            <v>13.839798811089892</v>
          </cell>
          <cell r="BY114">
            <v>10.025040217435574</v>
          </cell>
          <cell r="BZ114">
            <v>-9.1505484041504417</v>
          </cell>
          <cell r="CA114">
            <v>-100</v>
          </cell>
          <cell r="CB114">
            <v>-2.9989529446871472</v>
          </cell>
          <cell r="CC114">
            <v>18.395017194056521</v>
          </cell>
          <cell r="CD114">
            <v>-25.66666590135236</v>
          </cell>
          <cell r="CE114">
            <v>5.3972202521358099</v>
          </cell>
          <cell r="CF114">
            <v>5.4742767745424885</v>
          </cell>
          <cell r="CG114">
            <v>-4.8868328317125247</v>
          </cell>
          <cell r="CH114">
            <v>0.7697889768230084</v>
          </cell>
          <cell r="CI114">
            <v>3.529601908349207</v>
          </cell>
          <cell r="CJ114">
            <v>5.9890348216367499</v>
          </cell>
          <cell r="CK114">
            <v>6.4827895317928181</v>
          </cell>
          <cell r="CL114">
            <v>8.3490233194819012</v>
          </cell>
          <cell r="CM114">
            <v>12.988844807829381</v>
          </cell>
          <cell r="CN114">
            <v>-4.2842942096037149</v>
          </cell>
          <cell r="CO114">
            <v>-27.985378143681018</v>
          </cell>
          <cell r="CP114">
            <v>4.7152795336443205</v>
          </cell>
          <cell r="CQ114">
            <v>23.006970100663793</v>
          </cell>
          <cell r="CR114">
            <v>-3.8158430578288005</v>
          </cell>
          <cell r="CS114">
            <v>-2.8990688371429059</v>
          </cell>
          <cell r="CT114">
            <v>-2.8612248879322948</v>
          </cell>
          <cell r="CU114">
            <v>-8.0227437382271773</v>
          </cell>
          <cell r="CV114">
            <v>5.989034827239152</v>
          </cell>
          <cell r="CW114">
            <v>106.53053881852841</v>
          </cell>
          <cell r="CX114">
            <v>111.67844784825937</v>
          </cell>
          <cell r="CY114">
            <v>113.61853998874841</v>
          </cell>
          <cell r="CZ114">
            <v>106.34294862334123</v>
          </cell>
          <cell r="DA114">
            <v>135.55137097000221</v>
          </cell>
          <cell r="DB114">
            <v>102.55810026831557</v>
          </cell>
          <cell r="DC114">
            <v>62.020483094821458</v>
          </cell>
          <cell r="DD114">
            <v>108.08819324633787</v>
          </cell>
          <cell r="DE114">
            <v>125.83628041697054</v>
          </cell>
          <cell r="DF114">
            <v>109.16545347624228</v>
          </cell>
          <cell r="DG114">
            <v>94.148336633572683</v>
          </cell>
          <cell r="DH114">
            <v>94.151795582093968</v>
          </cell>
          <cell r="DI114">
            <v>93.656353714725199</v>
          </cell>
          <cell r="DJ114">
            <v>111.67844752472732</v>
          </cell>
          <cell r="DL114">
            <v>275.76436282193481</v>
          </cell>
          <cell r="DM114">
            <v>465.34787698886532</v>
          </cell>
          <cell r="DN114">
            <v>47.820839091743856</v>
          </cell>
          <cell r="DO114">
            <v>1245.3240222498271</v>
          </cell>
          <cell r="DP114">
            <v>2155.6460826050311</v>
          </cell>
          <cell r="DQ114">
            <v>164.33639749304606</v>
          </cell>
          <cell r="DR114">
            <v>18.681876225927667</v>
          </cell>
          <cell r="DS114">
            <v>2.2726200233982325</v>
          </cell>
          <cell r="DT114">
            <v>32812.701000000001</v>
          </cell>
          <cell r="DU114">
            <v>6698.8119999999999</v>
          </cell>
          <cell r="DV114">
            <v>106.65508985650256</v>
          </cell>
          <cell r="DW114">
            <v>112.10051481425641</v>
          </cell>
          <cell r="DX114">
            <v>115.00678343485062</v>
          </cell>
          <cell r="DY114">
            <v>104.83442716196056</v>
          </cell>
          <cell r="DZ114">
            <v>132.79951561138594</v>
          </cell>
          <cell r="EA114">
            <v>105.93140535794284</v>
          </cell>
          <cell r="EB114">
            <v>67.119591673763168</v>
          </cell>
          <cell r="EC114">
            <v>107.70922771376628</v>
          </cell>
          <cell r="ED114">
            <v>127.23625811705263</v>
          </cell>
          <cell r="EE114">
            <v>117.17986383043741</v>
          </cell>
          <cell r="EF114">
            <v>93.557276274230261</v>
          </cell>
          <cell r="EG114">
            <v>93.563286906779012</v>
          </cell>
          <cell r="EH114">
            <v>92.702355038122178</v>
          </cell>
          <cell r="EI114">
            <v>4.2376049615254772</v>
          </cell>
          <cell r="EJ114">
            <v>7.120139676495512</v>
          </cell>
          <cell r="EK114">
            <v>10.27919392825396</v>
          </cell>
          <cell r="EL114">
            <v>5.1619395346493775</v>
          </cell>
          <cell r="EM114">
            <v>13.794653552017039</v>
          </cell>
          <cell r="EN114">
            <v>-0.77206466594985557</v>
          </cell>
          <cell r="EO114">
            <v>-24.98185409758895</v>
          </cell>
          <cell r="EP114">
            <v>4.5002709375094412</v>
          </cell>
          <cell r="EQ114">
            <v>23.514010096966274</v>
          </cell>
          <cell r="ER114">
            <v>2.4077981434654987</v>
          </cell>
          <cell r="ES114">
            <v>-3.2645517077670547</v>
          </cell>
          <cell r="ET114">
            <v>-3.2242386961389258</v>
          </cell>
          <cell r="EU114">
            <v>-8.7228984104608713</v>
          </cell>
        </row>
        <row r="115">
          <cell r="A115">
            <v>199610</v>
          </cell>
          <cell r="B115">
            <v>45.978999999999999</v>
          </cell>
          <cell r="C115">
            <v>4.6050787999999976</v>
          </cell>
          <cell r="D115">
            <v>3.4711528499999993</v>
          </cell>
          <cell r="L115">
            <v>8.0762316499999969</v>
          </cell>
          <cell r="M115">
            <v>180.393</v>
          </cell>
          <cell r="N115">
            <v>169.66</v>
          </cell>
          <cell r="P115">
            <v>8.4525447499999995</v>
          </cell>
          <cell r="Q115">
            <v>5.32</v>
          </cell>
          <cell r="R115">
            <v>1.0095037460660492E-2</v>
          </cell>
          <cell r="S115">
            <v>37.902768350000002</v>
          </cell>
          <cell r="T115">
            <v>71.191000000000003</v>
          </cell>
          <cell r="U115">
            <v>5.3099049625393402</v>
          </cell>
          <cell r="V115">
            <v>161.20745525000001</v>
          </cell>
          <cell r="W115">
            <v>183.279</v>
          </cell>
          <cell r="X115">
            <v>21.652999999999999</v>
          </cell>
          <cell r="Y115">
            <v>2.4303321730114051</v>
          </cell>
          <cell r="Z115">
            <v>0.41099999999999998</v>
          </cell>
          <cell r="AA115">
            <v>3870.8</v>
          </cell>
          <cell r="AB115">
            <v>742.22699999999998</v>
          </cell>
          <cell r="AC115">
            <v>93.855526325726601</v>
          </cell>
          <cell r="AD115">
            <v>83.660000501380793</v>
          </cell>
          <cell r="AE115">
            <v>98.390744214591194</v>
          </cell>
          <cell r="AF115">
            <v>89.541779959483407</v>
          </cell>
          <cell r="AG115">
            <v>99.924677178019394</v>
          </cell>
          <cell r="AH115">
            <v>88.687626144397697</v>
          </cell>
          <cell r="AI115">
            <v>95.720026920201903</v>
          </cell>
          <cell r="AJ115">
            <v>98.000001008979396</v>
          </cell>
          <cell r="AK115">
            <v>35.573842726913419</v>
          </cell>
          <cell r="AL115">
            <v>59.558390956937998</v>
          </cell>
          <cell r="AM115">
            <v>5.2244550097299669</v>
          </cell>
          <cell r="AN115">
            <v>144.34802485823769</v>
          </cell>
          <cell r="AO115">
            <v>183.14094908510214</v>
          </cell>
          <cell r="AP115">
            <v>19.203531689046432</v>
          </cell>
          <cell r="AQ115">
            <v>2.3263146102568451</v>
          </cell>
          <cell r="AR115">
            <v>0.40278000414690529</v>
          </cell>
          <cell r="AS115">
            <v>3108147.1373935705</v>
          </cell>
          <cell r="AT115">
            <v>2326770.6373935705</v>
          </cell>
          <cell r="AU115">
            <v>795926.8122957726</v>
          </cell>
          <cell r="AV115">
            <v>587788.61286801076</v>
          </cell>
          <cell r="AW115">
            <v>367314.32017663564</v>
          </cell>
          <cell r="AX115">
            <v>198736.48043757965</v>
          </cell>
          <cell r="AY115">
            <v>37678.07321159546</v>
          </cell>
          <cell r="AZ115">
            <v>156991.22438407128</v>
          </cell>
          <cell r="BA115">
            <v>105286.382098831</v>
          </cell>
          <cell r="BB115">
            <v>77048.731921073995</v>
          </cell>
          <cell r="BC115">
            <v>781376.5</v>
          </cell>
          <cell r="BD115">
            <v>776277.33</v>
          </cell>
          <cell r="BE115">
            <v>5099.17</v>
          </cell>
          <cell r="BF115">
            <v>43309.261493993115</v>
          </cell>
          <cell r="BG115">
            <v>116.71268165318654</v>
          </cell>
          <cell r="BH115">
            <v>123.69633517719821</v>
          </cell>
          <cell r="BI115">
            <v>131.91201458935529</v>
          </cell>
          <cell r="BJ115">
            <v>122.4944541607239</v>
          </cell>
          <cell r="BK115">
            <v>133.28160846429668</v>
          </cell>
          <cell r="BL115">
            <v>106.98945052211575</v>
          </cell>
          <cell r="BM115">
            <v>47.422632154338508</v>
          </cell>
          <cell r="BN115">
            <v>113.67582399845963</v>
          </cell>
          <cell r="BO115">
            <v>141.02507515026417</v>
          </cell>
          <cell r="BP115">
            <v>174.12807779586896</v>
          </cell>
          <cell r="BQ115">
            <v>99.914985846096826</v>
          </cell>
          <cell r="BR115">
            <v>99.960833365599939</v>
          </cell>
          <cell r="BS115">
            <v>93.393872181587227</v>
          </cell>
          <cell r="BT115">
            <v>123.69633513462486</v>
          </cell>
          <cell r="BU115">
            <v>8.787427345017889</v>
          </cell>
          <cell r="BV115">
            <v>9.4576975034498503</v>
          </cell>
          <cell r="BW115">
            <v>5.5124233110873604</v>
          </cell>
          <cell r="BX115">
            <v>21.121668232629801</v>
          </cell>
          <cell r="BY115">
            <v>13.006715954939182</v>
          </cell>
          <cell r="BZ115">
            <v>-5.1007299813353342</v>
          </cell>
          <cell r="CA115">
            <v>-42.748594329563659</v>
          </cell>
          <cell r="CB115">
            <v>4.8708545710890263</v>
          </cell>
          <cell r="CC115">
            <v>3.4039215476461493</v>
          </cell>
          <cell r="CD115">
            <v>124.59016624674098</v>
          </cell>
          <cell r="CE115">
            <v>6.8392537582835757</v>
          </cell>
          <cell r="CF115">
            <v>6.895695259137284</v>
          </cell>
          <cell r="CG115">
            <v>-1.1096910823269752</v>
          </cell>
          <cell r="CH115">
            <v>9.4576975034498503</v>
          </cell>
          <cell r="CI115">
            <v>4.0754710069667226</v>
          </cell>
          <cell r="CJ115">
            <v>6.3583748464853187</v>
          </cell>
          <cell r="CK115">
            <v>6.3710122029562655</v>
          </cell>
          <cell r="CL115">
            <v>9.6611415049520133</v>
          </cell>
          <cell r="CM115">
            <v>12.990604694250635</v>
          </cell>
          <cell r="CN115">
            <v>-4.3697522554791277</v>
          </cell>
          <cell r="CO115">
            <v>-29.410749989583181</v>
          </cell>
          <cell r="CP115">
            <v>4.7315355124641911</v>
          </cell>
          <cell r="CQ115">
            <v>20.477826295372253</v>
          </cell>
          <cell r="CR115">
            <v>5.2428692408359012</v>
          </cell>
          <cell r="CS115">
            <v>-1.9564451023027516</v>
          </cell>
          <cell r="CT115">
            <v>-1.9165591090945924</v>
          </cell>
          <cell r="CU115">
            <v>-7.3768837374307452</v>
          </cell>
          <cell r="CV115">
            <v>6.3583748523510621</v>
          </cell>
          <cell r="CW115">
            <v>107.54875310199422</v>
          </cell>
          <cell r="CX115">
            <v>112.88023658115326</v>
          </cell>
          <cell r="CY115">
            <v>115.4478874488091</v>
          </cell>
          <cell r="CZ115">
            <v>107.9580991770795</v>
          </cell>
          <cell r="DA115">
            <v>135.32439471943164</v>
          </cell>
          <cell r="DB115">
            <v>103.0012352936956</v>
          </cell>
          <cell r="DC115">
            <v>60.560698000773165</v>
          </cell>
          <cell r="DD115">
            <v>108.64695632155004</v>
          </cell>
          <cell r="DE115">
            <v>127.35515989029992</v>
          </cell>
          <cell r="DF115">
            <v>115.66171590820495</v>
          </cell>
          <cell r="DG115">
            <v>94.725001554825099</v>
          </cell>
          <cell r="DH115">
            <v>94.73269936044457</v>
          </cell>
          <cell r="DI115">
            <v>93.630105561411398</v>
          </cell>
          <cell r="DJ115">
            <v>112.88023628571707</v>
          </cell>
          <cell r="DL115">
            <v>311.33820554884824</v>
          </cell>
          <cell r="DM115">
            <v>524.90626794580328</v>
          </cell>
          <cell r="DN115">
            <v>53.045294101473822</v>
          </cell>
          <cell r="DO115">
            <v>1389.6720471080648</v>
          </cell>
          <cell r="DP115">
            <v>2338.7870316901331</v>
          </cell>
          <cell r="DQ115">
            <v>183.53992918209249</v>
          </cell>
          <cell r="DR115">
            <v>21.008190836184511</v>
          </cell>
          <cell r="DS115">
            <v>2.6754000275451379</v>
          </cell>
          <cell r="DT115">
            <v>36683.501000000004</v>
          </cell>
          <cell r="DU115">
            <v>7441.0389999999998</v>
          </cell>
          <cell r="DV115">
            <v>107.44072308277056</v>
          </cell>
          <cell r="DW115">
            <v>112.99118045272861</v>
          </cell>
          <cell r="DX115">
            <v>115.58108773745943</v>
          </cell>
          <cell r="DY115">
            <v>106.61451549440129</v>
          </cell>
          <cell r="DZ115">
            <v>134.0778732799719</v>
          </cell>
          <cell r="EA115">
            <v>105.45219171571512</v>
          </cell>
          <cell r="EB115">
            <v>64.168789505289411</v>
          </cell>
          <cell r="EC115">
            <v>108.14921205546749</v>
          </cell>
          <cell r="ED115">
            <v>127.62312150101791</v>
          </cell>
          <cell r="EE115">
            <v>125.22958038873736</v>
          </cell>
          <cell r="EF115">
            <v>94.090276333055996</v>
          </cell>
          <cell r="EG115">
            <v>94.100648306184567</v>
          </cell>
          <cell r="EH115">
            <v>92.615020606469088</v>
          </cell>
          <cell r="EI115">
            <v>4.4570859784350318</v>
          </cell>
          <cell r="EJ115">
            <v>6.9938112652949087</v>
          </cell>
          <cell r="EK115">
            <v>8.5296146528280588</v>
          </cell>
          <cell r="EL115">
            <v>7.396910495994959</v>
          </cell>
          <cell r="EM115">
            <v>13.841289907870575</v>
          </cell>
          <cell r="EN115">
            <v>-1.9045468824576091</v>
          </cell>
          <cell r="EO115">
            <v>-28.041535452201686</v>
          </cell>
          <cell r="EP115">
            <v>4.7048459636705076</v>
          </cell>
          <cell r="EQ115">
            <v>21.138623797465385</v>
          </cell>
          <cell r="ER115">
            <v>8.3952659332897639</v>
          </cell>
          <cell r="ES115">
            <v>-2.2379354867796195</v>
          </cell>
          <cell r="ET115">
            <v>-2.1942601788590963</v>
          </cell>
          <cell r="EU115">
            <v>-8.1644528982195368</v>
          </cell>
        </row>
        <row r="116">
          <cell r="A116">
            <v>199611</v>
          </cell>
          <cell r="B116">
            <v>39.106000000000002</v>
          </cell>
          <cell r="C116">
            <v>4.6050787999999976</v>
          </cell>
          <cell r="D116">
            <v>3.4711528499999993</v>
          </cell>
          <cell r="L116">
            <v>8.0762316499999969</v>
          </cell>
          <cell r="M116">
            <v>257.98399999999998</v>
          </cell>
          <cell r="N116">
            <v>168.654</v>
          </cell>
          <cell r="P116">
            <v>8.8835514670000126</v>
          </cell>
          <cell r="Q116">
            <v>5.4009999999999998</v>
          </cell>
          <cell r="R116">
            <v>9.9754147245963796E-3</v>
          </cell>
          <cell r="S116">
            <v>31.029768350000005</v>
          </cell>
          <cell r="T116">
            <v>66.754999999999995</v>
          </cell>
          <cell r="U116">
            <v>5.3910245852754031</v>
          </cell>
          <cell r="V116">
            <v>159.77044853299998</v>
          </cell>
          <cell r="W116">
            <v>262.11200000000002</v>
          </cell>
          <cell r="X116">
            <v>21.033000000000001</v>
          </cell>
          <cell r="Y116">
            <v>2.3279500814694116</v>
          </cell>
          <cell r="Z116">
            <v>0.46500000000000002</v>
          </cell>
          <cell r="AA116">
            <v>3509.4</v>
          </cell>
          <cell r="AB116">
            <v>681.63300000000004</v>
          </cell>
          <cell r="AC116">
            <v>93.855526325726601</v>
          </cell>
          <cell r="AD116">
            <v>83.660000501380793</v>
          </cell>
          <cell r="AE116">
            <v>98.390744214591194</v>
          </cell>
          <cell r="AF116">
            <v>89.541779959483407</v>
          </cell>
          <cell r="AG116">
            <v>99.924677178019394</v>
          </cell>
          <cell r="AH116">
            <v>88.687626144397697</v>
          </cell>
          <cell r="AI116">
            <v>95.720026920201903</v>
          </cell>
          <cell r="AJ116">
            <v>98.000001008979396</v>
          </cell>
          <cell r="AK116">
            <v>29.123152402546236</v>
          </cell>
          <cell r="AL116">
            <v>55.847233334696746</v>
          </cell>
          <cell r="AM116">
            <v>5.3042692102440476</v>
          </cell>
          <cell r="AN116">
            <v>143.06130346569853</v>
          </cell>
          <cell r="AO116">
            <v>261.91456984485023</v>
          </cell>
          <cell r="AP116">
            <v>18.653668406951169</v>
          </cell>
          <cell r="AQ116">
            <v>2.228314444671383</v>
          </cell>
          <cell r="AR116">
            <v>0.4557000046917542</v>
          </cell>
          <cell r="AS116">
            <v>2875538.8595346622</v>
          </cell>
          <cell r="AT116">
            <v>2167056.3295346624</v>
          </cell>
          <cell r="AU116">
            <v>651599.49218041112</v>
          </cell>
          <cell r="AV116">
            <v>551162.77130541857</v>
          </cell>
          <cell r="AW116">
            <v>372925.79520085762</v>
          </cell>
          <cell r="AX116">
            <v>196964.93918436117</v>
          </cell>
          <cell r="AY116">
            <v>53884.379146752835</v>
          </cell>
          <cell r="AZ116">
            <v>152496.02468342363</v>
          </cell>
          <cell r="BA116">
            <v>100851.00485703976</v>
          </cell>
          <cell r="BB116">
            <v>87171.922976397589</v>
          </cell>
          <cell r="BC116">
            <v>708482.53</v>
          </cell>
          <cell r="BD116">
            <v>703799.64</v>
          </cell>
          <cell r="BE116">
            <v>4682.8900000000003</v>
          </cell>
          <cell r="BF116">
            <v>40336.424944914812</v>
          </cell>
          <cell r="BG116">
            <v>107.97810935542564</v>
          </cell>
          <cell r="BH116">
            <v>115.20556507721092</v>
          </cell>
          <cell r="BI116">
            <v>107.99209222641164</v>
          </cell>
          <cell r="BJ116">
            <v>114.86167194587973</v>
          </cell>
          <cell r="BK116">
            <v>135.31775673296718</v>
          </cell>
          <cell r="BL116">
            <v>106.03574426324577</v>
          </cell>
          <cell r="BM116">
            <v>67.820322891536833</v>
          </cell>
          <cell r="BN116">
            <v>110.42089346324306</v>
          </cell>
          <cell r="BO116">
            <v>135.0841415140772</v>
          </cell>
          <cell r="BP116">
            <v>197.00621940408533</v>
          </cell>
          <cell r="BQ116">
            <v>90.593999124822503</v>
          </cell>
          <cell r="BR116">
            <v>90.627918422929127</v>
          </cell>
          <cell r="BS116">
            <v>85.769493878500441</v>
          </cell>
          <cell r="BT116">
            <v>115.20556495314173</v>
          </cell>
          <cell r="BU116">
            <v>1.4759829426723883</v>
          </cell>
          <cell r="BV116">
            <v>1.5334450743789176</v>
          </cell>
          <cell r="BW116">
            <v>-9.0496314149740584</v>
          </cell>
          <cell r="BX116">
            <v>13.828576428567203</v>
          </cell>
          <cell r="BY116">
            <v>7.8081850089389206</v>
          </cell>
          <cell r="BZ116">
            <v>-9.8260948121232303</v>
          </cell>
          <cell r="CA116">
            <v>-17.045551195202833</v>
          </cell>
          <cell r="CB116">
            <v>3.9032856142401755</v>
          </cell>
          <cell r="CC116">
            <v>14.754783436050161</v>
          </cell>
          <cell r="CD116">
            <v>25.000001286963496</v>
          </cell>
          <cell r="CE116">
            <v>1.3006248593945458</v>
          </cell>
          <cell r="CF116">
            <v>1.2550846069533321</v>
          </cell>
          <cell r="CG116">
            <v>8.6444299571490717</v>
          </cell>
          <cell r="CH116">
            <v>1.5334450743789176</v>
          </cell>
          <cell r="CI116">
            <v>3.8327881258937566</v>
          </cell>
          <cell r="CJ116">
            <v>5.892363142828458</v>
          </cell>
          <cell r="CK116">
            <v>4.8503302372096044</v>
          </cell>
          <cell r="CL116">
            <v>10.048588077717</v>
          </cell>
          <cell r="CM116">
            <v>12.498998383464482</v>
          </cell>
          <cell r="CN116">
            <v>-4.9068158449454273</v>
          </cell>
          <cell r="CO116">
            <v>-28.334933838335147</v>
          </cell>
          <cell r="CP116">
            <v>4.6545715946483455</v>
          </cell>
          <cell r="CQ116">
            <v>19.904374532174998</v>
          </cell>
          <cell r="CR116">
            <v>7.7208372520157837</v>
          </cell>
          <cell r="CS116">
            <v>-1.6805004585634009</v>
          </cell>
          <cell r="CT116">
            <v>-1.6475690876724514</v>
          </cell>
          <cell r="CU116">
            <v>-6.2163175520731073</v>
          </cell>
          <cell r="CV116">
            <v>5.8923631474560096</v>
          </cell>
          <cell r="CW116">
            <v>107.58778548866981</v>
          </cell>
          <cell r="CX116">
            <v>113.09163008079486</v>
          </cell>
          <cell r="CY116">
            <v>114.7700878831366</v>
          </cell>
          <cell r="CZ116">
            <v>108.58569670151589</v>
          </cell>
          <cell r="DA116">
            <v>135.3237912661167</v>
          </cell>
          <cell r="DB116">
            <v>103.27709974547288</v>
          </cell>
          <cell r="DC116">
            <v>61.220663899933498</v>
          </cell>
          <cell r="DD116">
            <v>108.80822333443122</v>
          </cell>
          <cell r="DE116">
            <v>128.05779458337057</v>
          </cell>
          <cell r="DF116">
            <v>123.05667077146681</v>
          </cell>
          <cell r="DG116">
            <v>94.349455879370311</v>
          </cell>
          <cell r="DH116">
            <v>94.359537457034079</v>
          </cell>
          <cell r="DI116">
            <v>92.915504499328577</v>
          </cell>
          <cell r="DJ116">
            <v>113.09162980093748</v>
          </cell>
          <cell r="DL116">
            <v>340.46135795139446</v>
          </cell>
          <cell r="DM116">
            <v>580.75350128050002</v>
          </cell>
          <cell r="DN116">
            <v>58.349563311717873</v>
          </cell>
          <cell r="DO116">
            <v>1532.7333505737633</v>
          </cell>
          <cell r="DP116">
            <v>2600.7016015349832</v>
          </cell>
          <cell r="DQ116">
            <v>202.19359758904366</v>
          </cell>
          <cell r="DR116">
            <v>23.236505280855894</v>
          </cell>
          <cell r="DS116">
            <v>3.1311000322368923</v>
          </cell>
          <cell r="DT116">
            <v>40192.901000000005</v>
          </cell>
          <cell r="DU116">
            <v>8122.6719999999996</v>
          </cell>
          <cell r="DV116">
            <v>107.57160285925313</v>
          </cell>
          <cell r="DW116">
            <v>113.13617488139467</v>
          </cell>
          <cell r="DX116">
            <v>114.6856464053853</v>
          </cell>
          <cell r="DY116">
            <v>107.77735574876498</v>
          </cell>
          <cell r="DZ116">
            <v>134.89459085996364</v>
          </cell>
          <cell r="EA116">
            <v>104.48931404577105</v>
          </cell>
          <cell r="EB116">
            <v>63.007474668674291</v>
          </cell>
          <cell r="EC116">
            <v>108.49488951441299</v>
          </cell>
          <cell r="ED116">
            <v>129.07051015155699</v>
          </cell>
          <cell r="EE116">
            <v>128.5130175140267</v>
          </cell>
          <cell r="EF116">
            <v>94.187206310484768</v>
          </cell>
          <cell r="EG116">
            <v>94.194261469591268</v>
          </cell>
          <cell r="EH116">
            <v>93.183717027894204</v>
          </cell>
          <cell r="EI116">
            <v>3.8474741014717324</v>
          </cell>
          <cell r="EJ116">
            <v>5.9242461063548717</v>
          </cell>
          <cell r="EK116">
            <v>5.3318823864004372</v>
          </cell>
          <cell r="EL116">
            <v>8.806344381239569</v>
          </cell>
          <cell r="EM116">
            <v>12.506942023310643</v>
          </cell>
          <cell r="EN116">
            <v>-3.9659758431506305</v>
          </cell>
          <cell r="EO116">
            <v>-27.848478315799781</v>
          </cell>
          <cell r="EP116">
            <v>4.5273830195982896</v>
          </cell>
          <cell r="EQ116">
            <v>21.269695669489593</v>
          </cell>
          <cell r="ER116">
            <v>9.1317953160191792</v>
          </cell>
          <cell r="ES116">
            <v>-1.7197207775441683</v>
          </cell>
          <cell r="ET116">
            <v>-1.6866210983293399</v>
          </cell>
          <cell r="EU116">
            <v>-6.2574469104380768</v>
          </cell>
        </row>
        <row r="117">
          <cell r="A117">
            <v>199612</v>
          </cell>
          <cell r="B117">
            <v>41.642000000000003</v>
          </cell>
          <cell r="C117">
            <v>3.65430338</v>
          </cell>
          <cell r="D117">
            <v>3.3116688000000001</v>
          </cell>
          <cell r="L117">
            <v>6.9659721799999996</v>
          </cell>
          <cell r="M117">
            <v>308.101</v>
          </cell>
          <cell r="N117">
            <v>174.91499999999999</v>
          </cell>
          <cell r="P117">
            <v>8.3344894676999992</v>
          </cell>
          <cell r="Q117">
            <v>5.3380000000000001</v>
          </cell>
          <cell r="R117">
            <v>1.0341410413134239E-2</v>
          </cell>
          <cell r="S117">
            <v>34.676027820000002</v>
          </cell>
          <cell r="T117">
            <v>66.17</v>
          </cell>
          <cell r="U117">
            <v>5.327658589586866</v>
          </cell>
          <cell r="V117">
            <v>166.5805105323</v>
          </cell>
          <cell r="W117">
            <v>313.03100000000001</v>
          </cell>
          <cell r="X117">
            <v>20.945</v>
          </cell>
          <cell r="Y117">
            <v>2.5665102947711445</v>
          </cell>
          <cell r="Z117">
            <v>0.47199999999999998</v>
          </cell>
          <cell r="AA117">
            <v>3716.3</v>
          </cell>
          <cell r="AB117">
            <v>645.54399999999998</v>
          </cell>
          <cell r="AC117">
            <v>93.855526325726601</v>
          </cell>
          <cell r="AD117">
            <v>83.660000501380793</v>
          </cell>
          <cell r="AE117">
            <v>98.390744214591194</v>
          </cell>
          <cell r="AF117">
            <v>89.541779959483407</v>
          </cell>
          <cell r="AG117">
            <v>99.924677178019394</v>
          </cell>
          <cell r="AH117">
            <v>88.687626144397697</v>
          </cell>
          <cell r="AI117">
            <v>95.720026920201903</v>
          </cell>
          <cell r="AJ117">
            <v>98.000001008979396</v>
          </cell>
          <cell r="AK117">
            <v>32.545368419316382</v>
          </cell>
          <cell r="AL117">
            <v>55.357822331763671</v>
          </cell>
          <cell r="AM117">
            <v>5.2419229355071106</v>
          </cell>
          <cell r="AN117">
            <v>149.15915419621615</v>
          </cell>
          <cell r="AO117">
            <v>312.79521621712587</v>
          </cell>
          <cell r="AP117">
            <v>18.575623295944098</v>
          </cell>
          <cell r="AQ117">
            <v>2.4566643450646928</v>
          </cell>
          <cell r="AR117">
            <v>0.46256000476238268</v>
          </cell>
          <cell r="AS117">
            <v>3014011.4677896504</v>
          </cell>
          <cell r="AT117">
            <v>2264283.6977896504</v>
          </cell>
          <cell r="AU117">
            <v>728167.92776172317</v>
          </cell>
          <cell r="AV117">
            <v>546332.7178080976</v>
          </cell>
          <cell r="AW117">
            <v>368542.43282566371</v>
          </cell>
          <cell r="AX117">
            <v>205360.38064334166</v>
          </cell>
          <cell r="AY117">
            <v>64352.189478876135</v>
          </cell>
          <cell r="AZ117">
            <v>151857.99633881557</v>
          </cell>
          <cell r="BA117">
            <v>111185.86444956304</v>
          </cell>
          <cell r="BB117">
            <v>88484.188483569145</v>
          </cell>
          <cell r="BC117">
            <v>749727.7699999999</v>
          </cell>
          <cell r="BD117">
            <v>745292.82</v>
          </cell>
          <cell r="BE117">
            <v>4434.95</v>
          </cell>
          <cell r="BF117">
            <v>42146.164190346819</v>
          </cell>
          <cell r="BG117">
            <v>113.17783405652315</v>
          </cell>
          <cell r="BH117">
            <v>120.3743896011176</v>
          </cell>
          <cell r="BI117">
            <v>120.68207381197081</v>
          </cell>
          <cell r="BJ117">
            <v>113.85509448968412</v>
          </cell>
          <cell r="BK117">
            <v>133.72723451328682</v>
          </cell>
          <cell r="BL117">
            <v>110.55541607492924</v>
          </cell>
          <cell r="BM117">
            <v>80.995389356689742</v>
          </cell>
          <cell r="BN117">
            <v>109.9589033227607</v>
          </cell>
          <cell r="BO117">
            <v>148.92709367606628</v>
          </cell>
          <cell r="BP117">
            <v>199.97190442737258</v>
          </cell>
          <cell r="BQ117">
            <v>95.868047641534815</v>
          </cell>
          <cell r="BR117">
            <v>95.970973915466601</v>
          </cell>
          <cell r="BS117">
            <v>81.22834763926879</v>
          </cell>
          <cell r="BT117">
            <v>120.37439269314578</v>
          </cell>
          <cell r="BU117">
            <v>5.3860196952885957</v>
          </cell>
          <cell r="BV117">
            <v>5.9389681535814844</v>
          </cell>
          <cell r="BW117">
            <v>6.0877980582177287</v>
          </cell>
          <cell r="BX117">
            <v>15.138188395098155</v>
          </cell>
          <cell r="BY117">
            <v>2.7300880921213917</v>
          </cell>
          <cell r="BZ117">
            <v>-6.1687564059941735</v>
          </cell>
          <cell r="CA117">
            <v>-2.0166410687097169</v>
          </cell>
          <cell r="CB117">
            <v>4.6746969588691485</v>
          </cell>
          <cell r="CC117">
            <v>6.2168807953606517</v>
          </cell>
          <cell r="CD117">
            <v>6.0674168223761882</v>
          </cell>
          <cell r="CE117">
            <v>3.7505349417183993</v>
          </cell>
          <cell r="CF117">
            <v>3.8914215038523281</v>
          </cell>
          <cell r="CG117">
            <v>-15.505126905680939</v>
          </cell>
          <cell r="CH117">
            <v>5.938968153581456</v>
          </cell>
          <cell r="CI117">
            <v>3.9665362137152158</v>
          </cell>
          <cell r="CJ117">
            <v>5.896473280654817</v>
          </cell>
          <cell r="CK117">
            <v>4.9571503515838629</v>
          </cell>
          <cell r="CL117">
            <v>10.473568123574296</v>
          </cell>
          <cell r="CM117">
            <v>11.624019095108522</v>
          </cell>
          <cell r="CN117">
            <v>-5.020101470054442</v>
          </cell>
          <cell r="CO117">
            <v>-26.206959684106423</v>
          </cell>
          <cell r="CP117">
            <v>4.6562646538201875</v>
          </cell>
          <cell r="CQ117">
            <v>18.444971792156423</v>
          </cell>
          <cell r="CR117">
            <v>7.5051315671170471</v>
          </cell>
          <cell r="CS117">
            <v>-1.2433511973162581</v>
          </cell>
          <cell r="CT117">
            <v>-1.2017533364496842</v>
          </cell>
          <cell r="CU117">
            <v>-6.969275168757477</v>
          </cell>
          <cell r="CV117">
            <v>5.8964732849799333</v>
          </cell>
          <cell r="CW117">
            <v>108.05362286932426</v>
          </cell>
          <cell r="CX117">
            <v>113.69852670748843</v>
          </cell>
          <cell r="CY117">
            <v>115.26275337720612</v>
          </cell>
          <cell r="CZ117">
            <v>109.02481318386326</v>
          </cell>
          <cell r="DA117">
            <v>135.19074487004752</v>
          </cell>
          <cell r="DB117">
            <v>103.88362610626092</v>
          </cell>
          <cell r="DC117">
            <v>62.868557687996521</v>
          </cell>
          <cell r="DD117">
            <v>108.90411333345868</v>
          </cell>
          <cell r="DE117">
            <v>129.7969028410952</v>
          </cell>
          <cell r="DF117">
            <v>129.46627357612564</v>
          </cell>
          <cell r="DG117">
            <v>94.476005192884017</v>
          </cell>
          <cell r="DH117">
            <v>94.493823828570115</v>
          </cell>
          <cell r="DI117">
            <v>91.941574760990264</v>
          </cell>
          <cell r="DJ117">
            <v>113.69852670862151</v>
          </cell>
          <cell r="DL117">
            <v>373.00672637071085</v>
          </cell>
          <cell r="DM117">
            <v>636.11132361226373</v>
          </cell>
          <cell r="DN117">
            <v>63.591486247224985</v>
          </cell>
          <cell r="DO117">
            <v>1681.8925047699795</v>
          </cell>
          <cell r="DP117">
            <v>2913.4968177521091</v>
          </cell>
          <cell r="DQ117">
            <v>220.76922088498776</v>
          </cell>
          <cell r="DR117">
            <v>25.693169625920586</v>
          </cell>
          <cell r="DS117">
            <v>3.5936600369992751</v>
          </cell>
          <cell r="DT117">
            <v>43909.201000000008</v>
          </cell>
          <cell r="DU117">
            <v>8768.2160000000003</v>
          </cell>
          <cell r="DV117">
            <v>108.05362286932426</v>
          </cell>
          <cell r="DW117">
            <v>113.69852670748843</v>
          </cell>
          <cell r="DX117">
            <v>115.26275337720612</v>
          </cell>
          <cell r="DY117">
            <v>109.02481318386326</v>
          </cell>
          <cell r="DZ117">
            <v>135.19074487004752</v>
          </cell>
          <cell r="EA117">
            <v>103.88362610626092</v>
          </cell>
          <cell r="EB117">
            <v>62.868557687996521</v>
          </cell>
          <cell r="EC117">
            <v>108.90411333345868</v>
          </cell>
          <cell r="ED117">
            <v>129.7969028410952</v>
          </cell>
          <cell r="EE117">
            <v>129.46627357612564</v>
          </cell>
          <cell r="EF117">
            <v>94.476005192884017</v>
          </cell>
          <cell r="EG117">
            <v>94.493823828570115</v>
          </cell>
          <cell r="EH117">
            <v>91.941574760990264</v>
          </cell>
          <cell r="EI117">
            <v>3.9665362137152158</v>
          </cell>
          <cell r="EJ117">
            <v>5.896473280654817</v>
          </cell>
          <cell r="EK117">
            <v>4.9571503515838629</v>
          </cell>
          <cell r="EL117">
            <v>10.473568123574296</v>
          </cell>
          <cell r="EM117">
            <v>11.624019095108522</v>
          </cell>
          <cell r="EN117">
            <v>-5.020101470054442</v>
          </cell>
          <cell r="EO117">
            <v>-26.206959684106423</v>
          </cell>
          <cell r="EP117">
            <v>4.6562646538201875</v>
          </cell>
          <cell r="EQ117">
            <v>18.444971792156423</v>
          </cell>
          <cell r="ER117">
            <v>7.5051315671170471</v>
          </cell>
          <cell r="ES117">
            <v>-1.2433511973162439</v>
          </cell>
          <cell r="ET117">
            <v>-1.2017533364496984</v>
          </cell>
          <cell r="EU117">
            <v>-6.969275168757477</v>
          </cell>
        </row>
        <row r="118">
          <cell r="A118">
            <v>199701</v>
          </cell>
          <cell r="B118">
            <v>37.457000000000001</v>
          </cell>
          <cell r="C118">
            <v>4.7828323434711493</v>
          </cell>
          <cell r="D118">
            <v>3.7536245999999998</v>
          </cell>
          <cell r="L118">
            <v>8.5364569434711495</v>
          </cell>
          <cell r="M118">
            <v>270.71173456997769</v>
          </cell>
          <cell r="N118">
            <v>158.977</v>
          </cell>
          <cell r="P118">
            <v>7.6307318505000001</v>
          </cell>
          <cell r="Q118">
            <v>5.8307481072757605</v>
          </cell>
          <cell r="R118">
            <v>2.5218827240262479E-2</v>
          </cell>
          <cell r="S118">
            <v>28.920543056528849</v>
          </cell>
          <cell r="T118">
            <v>69.61</v>
          </cell>
          <cell r="U118">
            <v>5.8055292800354978</v>
          </cell>
          <cell r="V118">
            <v>151.34626814949999</v>
          </cell>
          <cell r="W118">
            <v>275.04300000000001</v>
          </cell>
          <cell r="X118">
            <v>19.962</v>
          </cell>
          <cell r="Y118">
            <v>2.3731697971450041</v>
          </cell>
          <cell r="Z118">
            <v>0.28999999999999998</v>
          </cell>
          <cell r="AA118">
            <v>3648.076</v>
          </cell>
          <cell r="AB118">
            <v>638.28899999999999</v>
          </cell>
          <cell r="AC118">
            <v>94.37779004109305</v>
          </cell>
          <cell r="AD118">
            <v>92.965932511096327</v>
          </cell>
          <cell r="AE118">
            <v>98.852085344915736</v>
          </cell>
          <cell r="AF118">
            <v>94.634414633296217</v>
          </cell>
          <cell r="AG118">
            <v>99.997853904674315</v>
          </cell>
          <cell r="AH118">
            <v>92.022290385503055</v>
          </cell>
          <cell r="AI118">
            <v>96.110000273395528</v>
          </cell>
          <cell r="AJ118">
            <v>98</v>
          </cell>
          <cell r="AK118">
            <v>27.294569404634714</v>
          </cell>
          <cell r="AL118">
            <v>64.713585620974158</v>
          </cell>
          <cell r="AM118">
            <v>5.7388867586247621</v>
          </cell>
          <cell r="AN118">
            <v>143.22565493261814</v>
          </cell>
          <cell r="AO118">
            <v>275.03709731503341</v>
          </cell>
          <cell r="AP118">
            <v>18.369489606754119</v>
          </cell>
          <cell r="AQ118">
            <v>2.2808534985242037</v>
          </cell>
          <cell r="AR118">
            <v>0.28420000000000001</v>
          </cell>
          <cell r="AS118">
            <v>2950373.1643011654</v>
          </cell>
          <cell r="AT118">
            <v>2214377.3543011653</v>
          </cell>
          <cell r="AU118">
            <v>610686.89671754127</v>
          </cell>
          <cell r="AV118">
            <v>638665.82214032405</v>
          </cell>
          <cell r="AW118">
            <v>403482.33153296961</v>
          </cell>
          <cell r="AX118">
            <v>197191.21614327651</v>
          </cell>
          <cell r="AY118">
            <v>56584.111528902831</v>
          </cell>
          <cell r="AZ118">
            <v>150172.82817408684</v>
          </cell>
          <cell r="BA118">
            <v>103228.86332668518</v>
          </cell>
          <cell r="BB118">
            <v>54365.284737379065</v>
          </cell>
          <cell r="BC118">
            <v>735995.80999999994</v>
          </cell>
          <cell r="BD118">
            <v>731610.7</v>
          </cell>
          <cell r="BE118">
            <v>4385.1099999999997</v>
          </cell>
          <cell r="BF118">
            <v>41217.232818749057</v>
          </cell>
          <cell r="BG118">
            <v>110.7881797938138</v>
          </cell>
          <cell r="BH118">
            <v>117.72125667412861</v>
          </cell>
          <cell r="BI118">
            <v>101.21149028385395</v>
          </cell>
          <cell r="BJ118">
            <v>133.0972046097742</v>
          </cell>
          <cell r="BK118">
            <v>146.40532965820228</v>
          </cell>
          <cell r="BL118">
            <v>106.15756008410999</v>
          </cell>
          <cell r="BM118">
            <v>71.218278380260031</v>
          </cell>
          <cell r="BN118">
            <v>108.7386893875355</v>
          </cell>
          <cell r="BO118">
            <v>138.26914666568035</v>
          </cell>
          <cell r="BP118">
            <v>122.86409255692983</v>
          </cell>
          <cell r="BQ118">
            <v>94.112135364880515</v>
          </cell>
          <cell r="BR118">
            <v>94.209134345311767</v>
          </cell>
          <cell r="BS118">
            <v>80.315502884234093</v>
          </cell>
          <cell r="BT118">
            <v>117.72125564359899</v>
          </cell>
          <cell r="BU118">
            <v>8.1183704655570068</v>
          </cell>
          <cell r="BV118">
            <v>10.461812182219447</v>
          </cell>
          <cell r="BW118">
            <v>-1.4992713064225001</v>
          </cell>
          <cell r="BX118">
            <v>30.184587520908195</v>
          </cell>
          <cell r="BY118">
            <v>12.784796056664248</v>
          </cell>
          <cell r="BZ118">
            <v>3.688061738555092</v>
          </cell>
          <cell r="CA118">
            <v>-12.987927386074915</v>
          </cell>
          <cell r="CB118">
            <v>-0.98679029663369988</v>
          </cell>
          <cell r="CC118">
            <v>31.860259874772737</v>
          </cell>
          <cell r="CD118">
            <v>6.2271051334229099</v>
          </cell>
          <cell r="CE118">
            <v>1.6313400469500721</v>
          </cell>
          <cell r="CF118">
            <v>1.7565757104235757</v>
          </cell>
          <cell r="CG118">
            <v>-15.682149868575138</v>
          </cell>
          <cell r="CH118">
            <v>10.461812182219447</v>
          </cell>
          <cell r="CI118">
            <v>8.1183704655570068</v>
          </cell>
          <cell r="CJ118">
            <v>10.461812182219447</v>
          </cell>
          <cell r="CK118">
            <v>-1.4992713064225001</v>
          </cell>
          <cell r="CL118">
            <v>30.184587520908195</v>
          </cell>
          <cell r="CM118">
            <v>12.784796056664248</v>
          </cell>
          <cell r="CN118">
            <v>3.688061738555092</v>
          </cell>
          <cell r="CO118">
            <v>-12.987927386074915</v>
          </cell>
          <cell r="CP118">
            <v>-0.98679029663369988</v>
          </cell>
          <cell r="CQ118">
            <v>31.860259874772737</v>
          </cell>
          <cell r="CR118">
            <v>6.2271051334229099</v>
          </cell>
          <cell r="CS118">
            <v>1.6313400469500721</v>
          </cell>
          <cell r="CT118">
            <v>1.7565757104235757</v>
          </cell>
          <cell r="CU118">
            <v>-15.682149868575138</v>
          </cell>
          <cell r="CV118">
            <v>10.461812182219447</v>
          </cell>
          <cell r="CW118">
            <v>110.7881797938138</v>
          </cell>
          <cell r="CX118">
            <v>117.72125667412861</v>
          </cell>
          <cell r="CY118">
            <v>101.21149028385395</v>
          </cell>
          <cell r="CZ118">
            <v>133.0972046097742</v>
          </cell>
          <cell r="DA118">
            <v>146.40532965820228</v>
          </cell>
          <cell r="DB118">
            <v>106.15756008410999</v>
          </cell>
          <cell r="DC118">
            <v>71.218278380260031</v>
          </cell>
          <cell r="DD118">
            <v>108.7386893875355</v>
          </cell>
          <cell r="DE118">
            <v>138.26914666568035</v>
          </cell>
          <cell r="DF118">
            <v>122.86409255692983</v>
          </cell>
          <cell r="DG118">
            <v>94.112135364880515</v>
          </cell>
          <cell r="DH118">
            <v>94.209134345311767</v>
          </cell>
          <cell r="DI118">
            <v>80.315502884234093</v>
          </cell>
          <cell r="DJ118">
            <v>117.72125564359899</v>
          </cell>
          <cell r="DL118">
            <v>27.294569404634714</v>
          </cell>
          <cell r="DM118">
            <v>64.713585620974158</v>
          </cell>
          <cell r="DN118">
            <v>5.7388867586247621</v>
          </cell>
          <cell r="DO118">
            <v>143.22565493261814</v>
          </cell>
          <cell r="DP118">
            <v>275.03709731503341</v>
          </cell>
          <cell r="DQ118">
            <v>18.369489606754119</v>
          </cell>
          <cell r="DR118">
            <v>2.2808534985242037</v>
          </cell>
          <cell r="DS118">
            <v>0.28420000000000001</v>
          </cell>
          <cell r="DT118">
            <v>3648.076</v>
          </cell>
          <cell r="DU118">
            <v>638.28899999999999</v>
          </cell>
          <cell r="DV118">
            <v>108.74685958362944</v>
          </cell>
          <cell r="DW118">
            <v>114.62763941232977</v>
          </cell>
          <cell r="DX118">
            <v>115.13437574549091</v>
          </cell>
          <cell r="DY118">
            <v>111.59647207339111</v>
          </cell>
          <cell r="DZ118">
            <v>136.57373438247291</v>
          </cell>
          <cell r="EA118">
            <v>104.198284345792</v>
          </cell>
          <cell r="EB118">
            <v>61.982686528228221</v>
          </cell>
          <cell r="EC118">
            <v>108.8138035961033</v>
          </cell>
          <cell r="ED118">
            <v>132.58096817764627</v>
          </cell>
          <cell r="EE118">
            <v>130.06647163018602</v>
          </cell>
          <cell r="EF118">
            <v>94.601892292320898</v>
          </cell>
          <cell r="EG118">
            <v>94.629347811447587</v>
          </cell>
          <cell r="EH118">
            <v>90.696761482981969</v>
          </cell>
          <cell r="EI118">
            <v>4.6193243923556651</v>
          </cell>
          <cell r="EJ118">
            <v>6.5440388345960656</v>
          </cell>
          <cell r="EK118">
            <v>4.5112642753358188</v>
          </cell>
          <cell r="EL118">
            <v>13.060241058032858</v>
          </cell>
          <cell r="EM118">
            <v>12.284574825723496</v>
          </cell>
          <cell r="EN118">
            <v>-4.5098445983032747</v>
          </cell>
          <cell r="EO118">
            <v>-25.588782883960519</v>
          </cell>
          <cell r="EP118">
            <v>3.5607039418027284</v>
          </cell>
          <cell r="EQ118">
            <v>20.062405599531587</v>
          </cell>
          <cell r="ER118">
            <v>7.030796976620806</v>
          </cell>
          <cell r="ES118">
            <v>-0.61332759943277892</v>
          </cell>
          <cell r="ET118">
            <v>-0.56583276754389544</v>
          </cell>
          <cell r="EU118">
            <v>-7.1919697381450192</v>
          </cell>
        </row>
        <row r="119">
          <cell r="A119">
            <v>199702</v>
          </cell>
          <cell r="B119">
            <v>40.938000000000002</v>
          </cell>
          <cell r="C119">
            <v>4.2954293016894498</v>
          </cell>
          <cell r="D119">
            <v>3.2406758999999998</v>
          </cell>
          <cell r="L119">
            <v>7.5361052016894501</v>
          </cell>
          <cell r="M119">
            <v>252.30761664664331</v>
          </cell>
          <cell r="N119">
            <v>163.89</v>
          </cell>
          <cell r="P119">
            <v>7.9029696239999998</v>
          </cell>
          <cell r="Q119">
            <v>5.720733992044142</v>
          </cell>
          <cell r="R119">
            <v>3.4413375997432084E-2</v>
          </cell>
          <cell r="S119">
            <v>33.401894798310551</v>
          </cell>
          <cell r="T119">
            <v>67.001999999999995</v>
          </cell>
          <cell r="U119">
            <v>5.6863206160467099</v>
          </cell>
          <cell r="V119">
            <v>155.98703037599998</v>
          </cell>
          <cell r="W119">
            <v>256.34500000000003</v>
          </cell>
          <cell r="X119">
            <v>20.047999999999998</v>
          </cell>
          <cell r="Y119">
            <v>2.1391530535580121</v>
          </cell>
          <cell r="Z119">
            <v>0.39400000000000002</v>
          </cell>
          <cell r="AA119">
            <v>3368.8829999999998</v>
          </cell>
          <cell r="AB119">
            <v>573.197</v>
          </cell>
          <cell r="AC119">
            <v>94.37779004109305</v>
          </cell>
          <cell r="AD119">
            <v>92.965932511096327</v>
          </cell>
          <cell r="AE119">
            <v>98.852085344915736</v>
          </cell>
          <cell r="AF119">
            <v>94.634414633296217</v>
          </cell>
          <cell r="AG119">
            <v>99.997853904674315</v>
          </cell>
          <cell r="AH119">
            <v>92.022290385503055</v>
          </cell>
          <cell r="AI119">
            <v>96.110000273395528</v>
          </cell>
          <cell r="AJ119">
            <v>98</v>
          </cell>
          <cell r="AK119">
            <v>31.523970142496314</v>
          </cell>
          <cell r="AL119">
            <v>62.289034101084752</v>
          </cell>
          <cell r="AM119">
            <v>5.6210465083600321</v>
          </cell>
          <cell r="AN119">
            <v>147.61741310018954</v>
          </cell>
          <cell r="AO119">
            <v>256.3394985919374</v>
          </cell>
          <cell r="AP119">
            <v>18.448628776485648</v>
          </cell>
          <cell r="AQ119">
            <v>2.0559400056229542</v>
          </cell>
          <cell r="AR119">
            <v>0.38612000000000002</v>
          </cell>
          <cell r="AS119">
            <v>2968513.8132040435</v>
          </cell>
          <cell r="AT119">
            <v>2288956.5132040433</v>
          </cell>
          <cell r="AU119">
            <v>705315.23004237481</v>
          </cell>
          <cell r="AV119">
            <v>614737.64423281106</v>
          </cell>
          <cell r="AW119">
            <v>395197.36949677224</v>
          </cell>
          <cell r="AX119">
            <v>203237.73158408911</v>
          </cell>
          <cell r="AY119">
            <v>52737.404950777134</v>
          </cell>
          <cell r="AZ119">
            <v>150819.80058281196</v>
          </cell>
          <cell r="BA119">
            <v>93049.531671209246</v>
          </cell>
          <cell r="BB119">
            <v>73861.80064319777</v>
          </cell>
          <cell r="BC119">
            <v>679557.3</v>
          </cell>
          <cell r="BD119">
            <v>675619.38</v>
          </cell>
          <cell r="BE119">
            <v>3937.92</v>
          </cell>
          <cell r="BF119">
            <v>42605.409401224839</v>
          </cell>
          <cell r="BG119">
            <v>111.4693714127406</v>
          </cell>
          <cell r="BH119">
            <v>121.68605169458576</v>
          </cell>
          <cell r="BI119">
            <v>116.89460824555063</v>
          </cell>
          <cell r="BJ119">
            <v>128.11060053532663</v>
          </cell>
          <cell r="BK119">
            <v>143.39909492790642</v>
          </cell>
          <cell r="BL119">
            <v>109.41269151826667</v>
          </cell>
          <cell r="BM119">
            <v>66.376710446685635</v>
          </cell>
          <cell r="BN119">
            <v>109.20715583815807</v>
          </cell>
          <cell r="BO119">
            <v>124.63451526249061</v>
          </cell>
          <cell r="BP119">
            <v>166.92569816355297</v>
          </cell>
          <cell r="BQ119">
            <v>86.895316164629705</v>
          </cell>
          <cell r="BR119">
            <v>86.999160806035576</v>
          </cell>
          <cell r="BS119">
            <v>72.124992330382398</v>
          </cell>
          <cell r="BT119">
            <v>121.68605092868549</v>
          </cell>
          <cell r="BU119">
            <v>14.203747546622992</v>
          </cell>
          <cell r="BV119">
            <v>19.8608521503715</v>
          </cell>
          <cell r="BW119">
            <v>12.957506942027422</v>
          </cell>
          <cell r="BX119">
            <v>29.904871261695376</v>
          </cell>
          <cell r="BY119">
            <v>19.768408544743622</v>
          </cell>
          <cell r="BZ119">
            <v>8.5669644014836308</v>
          </cell>
          <cell r="CA119">
            <v>-11.989897701505143</v>
          </cell>
          <cell r="CB119">
            <v>3.0200423289294775</v>
          </cell>
          <cell r="CC119">
            <v>37.720283800238434</v>
          </cell>
          <cell r="CD119">
            <v>251.7857106638312</v>
          </cell>
          <cell r="CE119">
            <v>-1.4614064051906297</v>
          </cell>
          <cell r="CF119">
            <v>-1.3388687902861136</v>
          </cell>
          <cell r="CG119">
            <v>-18.770434147639492</v>
          </cell>
          <cell r="CH119">
            <v>19.860852150371471</v>
          </cell>
          <cell r="CI119">
            <v>11.087094118018356</v>
          </cell>
          <cell r="CJ119">
            <v>15.047304599060539</v>
          </cell>
          <cell r="CK119">
            <v>5.7548243791093512</v>
          </cell>
          <cell r="CL119">
            <v>30.047249001408289</v>
          </cell>
          <cell r="CM119">
            <v>16.135565065228263</v>
          </cell>
          <cell r="CN119">
            <v>6.10826901167421</v>
          </cell>
          <cell r="CO119">
            <v>-12.509312867577222</v>
          </cell>
          <cell r="CP119">
            <v>0.98119793949219059</v>
          </cell>
          <cell r="CQ119">
            <v>34.574867946534056</v>
          </cell>
          <cell r="CR119">
            <v>77.66233583317802</v>
          </cell>
          <cell r="CS119">
            <v>0.12275204209153401</v>
          </cell>
          <cell r="CT119">
            <v>0.24655337889485907</v>
          </cell>
          <cell r="CU119">
            <v>-17.172078044858097</v>
          </cell>
          <cell r="CV119">
            <v>15.047304604837336</v>
          </cell>
          <cell r="CW119">
            <v>111.12877560327721</v>
          </cell>
          <cell r="CX119">
            <v>119.70365418435719</v>
          </cell>
          <cell r="CY119">
            <v>109.05304926470228</v>
          </cell>
          <cell r="CZ119">
            <v>130.6039025725504</v>
          </cell>
          <cell r="DA119">
            <v>144.90221229305433</v>
          </cell>
          <cell r="DB119">
            <v>107.78512580118833</v>
          </cell>
          <cell r="DC119">
            <v>68.797494413472833</v>
          </cell>
          <cell r="DD119">
            <v>108.97292261284679</v>
          </cell>
          <cell r="DE119">
            <v>131.45183096408547</v>
          </cell>
          <cell r="DF119">
            <v>144.89489536024141</v>
          </cell>
          <cell r="DG119">
            <v>90.503725764755103</v>
          </cell>
          <cell r="DH119">
            <v>90.604147575673665</v>
          </cell>
          <cell r="DI119">
            <v>76.220247607308238</v>
          </cell>
          <cell r="DJ119">
            <v>119.70365328614224</v>
          </cell>
          <cell r="DL119">
            <v>58.818539547131024</v>
          </cell>
          <cell r="DM119">
            <v>127.00261972205891</v>
          </cell>
          <cell r="DN119">
            <v>11.359933266984793</v>
          </cell>
          <cell r="DO119">
            <v>290.84306803280765</v>
          </cell>
          <cell r="DP119">
            <v>531.37659590697081</v>
          </cell>
          <cell r="DQ119">
            <v>36.818118383239764</v>
          </cell>
          <cell r="DR119">
            <v>4.3367935041471579</v>
          </cell>
          <cell r="DS119">
            <v>0.67032000000000003</v>
          </cell>
          <cell r="DT119">
            <v>7016.9589999999998</v>
          </cell>
          <cell r="DU119">
            <v>1211.4859999999999</v>
          </cell>
          <cell r="DV119">
            <v>109.90216522868646</v>
          </cell>
          <cell r="DW119">
            <v>116.30791327302607</v>
          </cell>
          <cell r="DX119">
            <v>116.25180383772376</v>
          </cell>
          <cell r="DY119">
            <v>114.05412369893429</v>
          </cell>
          <cell r="DZ119">
            <v>138.54613256321011</v>
          </cell>
          <cell r="EA119">
            <v>104.91775937093348</v>
          </cell>
          <cell r="EB119">
            <v>61.229127232918579</v>
          </cell>
          <cell r="EC119">
            <v>109.08058844187808</v>
          </cell>
          <cell r="ED119">
            <v>135.42565280293684</v>
          </cell>
          <cell r="EE119">
            <v>140.02269977943237</v>
          </cell>
          <cell r="EF119">
            <v>94.494498354075219</v>
          </cell>
          <cell r="EG119">
            <v>94.530963523940727</v>
          </cell>
          <cell r="EH119">
            <v>89.307881497463441</v>
          </cell>
          <cell r="EI119">
            <v>5.5697805152270519</v>
          </cell>
          <cell r="EJ119">
            <v>7.8062084564675303</v>
          </cell>
          <cell r="EK119">
            <v>4.8619064548469595</v>
          </cell>
          <cell r="EL119">
            <v>14.935119281724212</v>
          </cell>
          <cell r="EM119">
            <v>13.387891768747508</v>
          </cell>
          <cell r="EN119">
            <v>-3.9777361024409004</v>
          </cell>
          <cell r="EO119">
            <v>-24.447771311278871</v>
          </cell>
          <cell r="EP119">
            <v>2.6883902376944917</v>
          </cell>
          <cell r="EQ119">
            <v>22.497997672943043</v>
          </cell>
          <cell r="ER119">
            <v>21.581852512912164</v>
          </cell>
          <cell r="ES119">
            <v>-0.53872442767608675</v>
          </cell>
          <cell r="ET119">
            <v>-0.48468492439437227</v>
          </cell>
          <cell r="EU119">
            <v>-8.055593137030769</v>
          </cell>
        </row>
        <row r="120">
          <cell r="A120">
            <v>199703</v>
          </cell>
          <cell r="B120">
            <v>44.363999999999997</v>
          </cell>
          <cell r="C120">
            <v>4.8385645000158348</v>
          </cell>
          <cell r="D120">
            <v>3.5086490999999995</v>
          </cell>
          <cell r="L120">
            <v>8.3472136000158343</v>
          </cell>
          <cell r="M120">
            <v>211.51435526615086</v>
          </cell>
          <cell r="N120">
            <v>180.81200000000001</v>
          </cell>
          <cell r="P120">
            <v>7.8191980019999994</v>
          </cell>
          <cell r="Q120">
            <v>6.1107840369562432</v>
          </cell>
          <cell r="R120">
            <v>3.2707949547533033E-2</v>
          </cell>
          <cell r="S120">
            <v>36.016786399984163</v>
          </cell>
          <cell r="T120">
            <v>74.805999999999997</v>
          </cell>
          <cell r="U120">
            <v>6.0780760874087099</v>
          </cell>
          <cell r="V120">
            <v>172.992801998</v>
          </cell>
          <cell r="W120">
            <v>214.899</v>
          </cell>
          <cell r="X120">
            <v>22.437999999999999</v>
          </cell>
          <cell r="Y120">
            <v>2.1631547708489851</v>
          </cell>
          <cell r="Z120">
            <v>0.42599999999999999</v>
          </cell>
          <cell r="AA120">
            <v>3835.8389999999999</v>
          </cell>
          <cell r="AB120">
            <v>626.59699999999998</v>
          </cell>
          <cell r="AC120">
            <v>94.37779004109305</v>
          </cell>
          <cell r="AD120">
            <v>92.965932511096327</v>
          </cell>
          <cell r="AE120">
            <v>98.852085344915736</v>
          </cell>
          <cell r="AF120">
            <v>94.634414633296217</v>
          </cell>
          <cell r="AG120">
            <v>99.997853904674315</v>
          </cell>
          <cell r="AH120">
            <v>92.022290385503055</v>
          </cell>
          <cell r="AI120">
            <v>96.110000273395528</v>
          </cell>
          <cell r="AJ120">
            <v>98</v>
          </cell>
          <cell r="AK120">
            <v>33.991847048126012</v>
          </cell>
          <cell r="AL120">
            <v>69.54409547425071</v>
          </cell>
          <cell r="AM120">
            <v>6.008304961254173</v>
          </cell>
          <cell r="AN120">
            <v>163.71072552854446</v>
          </cell>
          <cell r="AO120">
            <v>214.89438806260605</v>
          </cell>
          <cell r="AP120">
            <v>20.647961516699173</v>
          </cell>
          <cell r="AQ120">
            <v>2.079008056176928</v>
          </cell>
          <cell r="AR120">
            <v>0.41747999999999996</v>
          </cell>
          <cell r="AS120">
            <v>3255224.5443019317</v>
          </cell>
          <cell r="AT120">
            <v>2481653.764301932</v>
          </cell>
          <cell r="AU120">
            <v>760531.34525699983</v>
          </cell>
          <cell r="AV120">
            <v>686338.6796585127</v>
          </cell>
          <cell r="AW120">
            <v>422424.24293956207</v>
          </cell>
          <cell r="AX120">
            <v>225394.794514009</v>
          </cell>
          <cell r="AY120">
            <v>44210.792434090989</v>
          </cell>
          <cell r="AZ120">
            <v>168799.61519738304</v>
          </cell>
          <cell r="BA120">
            <v>94093.565687155467</v>
          </cell>
          <cell r="BB120">
            <v>79860.728614218911</v>
          </cell>
          <cell r="BC120">
            <v>773570.78</v>
          </cell>
          <cell r="BD120">
            <v>769266</v>
          </cell>
          <cell r="BE120">
            <v>4304.78</v>
          </cell>
          <cell r="BF120">
            <v>46192.172996551279</v>
          </cell>
          <cell r="BG120">
            <v>122.23552140692698</v>
          </cell>
          <cell r="BH120">
            <v>131.93026888405052</v>
          </cell>
          <cell r="BI120">
            <v>126.04578757917568</v>
          </cell>
          <cell r="BJ120">
            <v>143.03217192987739</v>
          </cell>
          <cell r="BK120">
            <v>153.27848510295817</v>
          </cell>
          <cell r="BL120">
            <v>121.34090914009697</v>
          </cell>
          <cell r="BM120">
            <v>55.64488754718171</v>
          </cell>
          <cell r="BN120">
            <v>122.2261653380183</v>
          </cell>
          <cell r="BO120">
            <v>126.03293899615105</v>
          </cell>
          <cell r="BP120">
            <v>180.48311527328315</v>
          </cell>
          <cell r="BQ120">
            <v>98.916864705624093</v>
          </cell>
          <cell r="BR120">
            <v>99.057988000012315</v>
          </cell>
          <cell r="BS120">
            <v>78.844218390415122</v>
          </cell>
          <cell r="BT120">
            <v>131.93026882646026</v>
          </cell>
          <cell r="BU120">
            <v>10.623155173462678</v>
          </cell>
          <cell r="BV120">
            <v>12.901195344149514</v>
          </cell>
          <cell r="BW120">
            <v>3.6108378214090919</v>
          </cell>
          <cell r="BX120">
            <v>32.54732681081768</v>
          </cell>
          <cell r="BY120">
            <v>13.189108190169378</v>
          </cell>
          <cell r="BZ120">
            <v>16.724102088813282</v>
          </cell>
          <cell r="CA120">
            <v>-39.484153339937158</v>
          </cell>
          <cell r="CB120">
            <v>11.566375325936846</v>
          </cell>
          <cell r="CC120">
            <v>-8.2286348690009987</v>
          </cell>
          <cell r="CD120">
            <v>50.53003378587573</v>
          </cell>
          <cell r="CE120">
            <v>3.8978713038994499</v>
          </cell>
          <cell r="CF120">
            <v>4.062259929605716</v>
          </cell>
          <cell r="CG120">
            <v>-18.975100274614093</v>
          </cell>
          <cell r="CH120">
            <v>12.901195344149514</v>
          </cell>
          <cell r="CI120">
            <v>10.922031192184363</v>
          </cell>
          <cell r="CJ120">
            <v>14.275544829418067</v>
          </cell>
          <cell r="CK120">
            <v>4.9593681948863804</v>
          </cell>
          <cell r="CL120">
            <v>30.920997272869158</v>
          </cell>
          <cell r="CM120">
            <v>15.099078923918555</v>
          </cell>
          <cell r="CN120">
            <v>9.7016096236409339</v>
          </cell>
          <cell r="CO120">
            <v>-22.46184832644532</v>
          </cell>
          <cell r="CP120">
            <v>4.5451709255088417</v>
          </cell>
          <cell r="CQ120">
            <v>16.905807578332059</v>
          </cell>
          <cell r="CR120">
            <v>66.167662959844876</v>
          </cell>
          <cell r="CS120">
            <v>1.4250154131584765</v>
          </cell>
          <cell r="CT120">
            <v>1.5627931193115785</v>
          </cell>
          <cell r="CU120">
            <v>-17.795669560700176</v>
          </cell>
          <cell r="CV120">
            <v>14.275544829599895</v>
          </cell>
          <cell r="CW120">
            <v>114.8310242044938</v>
          </cell>
          <cell r="CX120">
            <v>123.77919241758831</v>
          </cell>
          <cell r="CY120">
            <v>114.71729536952675</v>
          </cell>
          <cell r="CZ120">
            <v>134.74665902499274</v>
          </cell>
          <cell r="DA120">
            <v>147.69430322968893</v>
          </cell>
          <cell r="DB120">
            <v>112.3037202474912</v>
          </cell>
          <cell r="DC120">
            <v>64.41329212470913</v>
          </cell>
          <cell r="DD120">
            <v>113.39067018790395</v>
          </cell>
          <cell r="DE120">
            <v>129.64553364144066</v>
          </cell>
          <cell r="DF120">
            <v>156.75763533125533</v>
          </cell>
          <cell r="DG120">
            <v>93.308105411711438</v>
          </cell>
          <cell r="DH120">
            <v>93.422094383786543</v>
          </cell>
          <cell r="DI120">
            <v>77.094904535010528</v>
          </cell>
          <cell r="DJ120">
            <v>123.7791917995816</v>
          </cell>
          <cell r="DL120">
            <v>92.810386595257029</v>
          </cell>
          <cell r="DM120">
            <v>196.54671519630961</v>
          </cell>
          <cell r="DN120">
            <v>17.368238228238965</v>
          </cell>
          <cell r="DO120">
            <v>454.55379356135211</v>
          </cell>
          <cell r="DP120">
            <v>746.27098396957683</v>
          </cell>
          <cell r="DQ120">
            <v>57.466079899938933</v>
          </cell>
          <cell r="DR120">
            <v>6.4158015603240859</v>
          </cell>
          <cell r="DS120">
            <v>1.0878000000000001</v>
          </cell>
          <cell r="DT120">
            <v>10852.797999999999</v>
          </cell>
          <cell r="DU120">
            <v>1838.0829999999999</v>
          </cell>
          <cell r="DV120">
            <v>110.88035623940414</v>
          </cell>
          <cell r="DW120">
            <v>117.56421689724887</v>
          </cell>
          <cell r="DX120">
            <v>116.61786182498815</v>
          </cell>
          <cell r="DY120">
            <v>116.98094925643703</v>
          </cell>
          <cell r="DZ120">
            <v>140.03450200939076</v>
          </cell>
          <cell r="EA120">
            <v>106.36655880173737</v>
          </cell>
          <cell r="EB120">
            <v>58.2036231793574</v>
          </cell>
          <cell r="EC120">
            <v>110.13654705755971</v>
          </cell>
          <cell r="ED120">
            <v>134.48392928258272</v>
          </cell>
          <cell r="EE120">
            <v>145.07142531898805</v>
          </cell>
          <cell r="EF120">
            <v>94.803748520904875</v>
          </cell>
          <cell r="EG120">
            <v>94.853205945314258</v>
          </cell>
          <cell r="EH120">
            <v>87.769180683369783</v>
          </cell>
          <cell r="EI120">
            <v>6.1084519201300935</v>
          </cell>
          <cell r="EJ120">
            <v>8.2648215010697044</v>
          </cell>
          <cell r="EK120">
            <v>4.4637328530571665</v>
          </cell>
          <cell r="EL120">
            <v>17.165584200763575</v>
          </cell>
          <cell r="EM120">
            <v>13.381072418841683</v>
          </cell>
          <cell r="EN120">
            <v>-2.2521350393150499</v>
          </cell>
          <cell r="EO120">
            <v>-26.362614364985774</v>
          </cell>
          <cell r="EP120">
            <v>3.3554281617353325</v>
          </cell>
          <cell r="EQ120">
            <v>18.710368527443478</v>
          </cell>
          <cell r="ER120">
            <v>21.388479247512436</v>
          </cell>
          <cell r="ES120">
            <v>0.15815261991758689</v>
          </cell>
          <cell r="ET120">
            <v>0.22533788564777524</v>
          </cell>
          <cell r="EU120">
            <v>-9.1982055285901367</v>
          </cell>
        </row>
        <row r="121">
          <cell r="A121">
            <v>199704</v>
          </cell>
          <cell r="B121">
            <v>41.959000000000003</v>
          </cell>
          <cell r="C121">
            <v>4.3319085314277901</v>
          </cell>
          <cell r="D121">
            <v>3.8066192999999999</v>
          </cell>
          <cell r="L121">
            <v>8.1385278314277905</v>
          </cell>
          <cell r="M121">
            <v>200.52228483508736</v>
          </cell>
          <cell r="N121">
            <v>170.565</v>
          </cell>
          <cell r="P121">
            <v>7.2949304340000003</v>
          </cell>
          <cell r="Q121">
            <v>6.270804568202232</v>
          </cell>
          <cell r="R121">
            <v>4.6692191412690119E-2</v>
          </cell>
          <cell r="S121">
            <v>33.820472168572209</v>
          </cell>
          <cell r="T121">
            <v>71.962999999999994</v>
          </cell>
          <cell r="U121">
            <v>6.2241123767895417</v>
          </cell>
          <cell r="V121">
            <v>163.27006956599999</v>
          </cell>
          <cell r="W121">
            <v>203.73099999999999</v>
          </cell>
          <cell r="X121">
            <v>20.771000000000001</v>
          </cell>
          <cell r="Y121">
            <v>2.2831633573038532</v>
          </cell>
          <cell r="Z121">
            <v>0.43099999999999999</v>
          </cell>
          <cell r="AA121">
            <v>3733.62</v>
          </cell>
          <cell r="AB121">
            <v>605.77099999999996</v>
          </cell>
          <cell r="AC121">
            <v>94.37779004109305</v>
          </cell>
          <cell r="AD121">
            <v>92.965932511096327</v>
          </cell>
          <cell r="AE121">
            <v>98.852085344915736</v>
          </cell>
          <cell r="AF121">
            <v>94.634414633296217</v>
          </cell>
          <cell r="AG121">
            <v>99.997853904674315</v>
          </cell>
          <cell r="AH121">
            <v>92.022290385503055</v>
          </cell>
          <cell r="AI121">
            <v>96.110000273395528</v>
          </cell>
          <cell r="AJ121">
            <v>98</v>
          </cell>
          <cell r="AK121">
            <v>31.91901421416139</v>
          </cell>
          <cell r="AL121">
            <v>66.901074012960237</v>
          </cell>
          <cell r="AM121">
            <v>6.1526648786674603</v>
          </cell>
          <cell r="AN121">
            <v>154.5096746051596</v>
          </cell>
          <cell r="AO121">
            <v>203.72662773853202</v>
          </cell>
          <cell r="AP121">
            <v>19.11394993597284</v>
          </cell>
          <cell r="AQ121">
            <v>2.1943483089467999</v>
          </cell>
          <cell r="AR121">
            <v>0.42237999999999998</v>
          </cell>
          <cell r="AS121">
            <v>3150920.8391241427</v>
          </cell>
          <cell r="AT121">
            <v>2397992.8391241427</v>
          </cell>
          <cell r="AU121">
            <v>714153.92006218666</v>
          </cell>
          <cell r="AV121">
            <v>660254.39676316793</v>
          </cell>
          <cell r="AW121">
            <v>432573.71591361635</v>
          </cell>
          <cell r="AX121">
            <v>212726.90744983699</v>
          </cell>
          <cell r="AY121">
            <v>41913.219481662505</v>
          </cell>
          <cell r="AZ121">
            <v>156258.88257709437</v>
          </cell>
          <cell r="BA121">
            <v>99313.735766886748</v>
          </cell>
          <cell r="BB121">
            <v>80798.061109690956</v>
          </cell>
          <cell r="BC121">
            <v>752928</v>
          </cell>
          <cell r="BD121">
            <v>748766.29</v>
          </cell>
          <cell r="BE121">
            <v>4161.71</v>
          </cell>
          <cell r="BF121">
            <v>44634.953640364773</v>
          </cell>
          <cell r="BG121">
            <v>118.31885832775511</v>
          </cell>
          <cell r="BH121">
            <v>127.4826668403791</v>
          </cell>
          <cell r="BI121">
            <v>118.35947836781877</v>
          </cell>
          <cell r="BJ121">
            <v>137.59623811712649</v>
          </cell>
          <cell r="BK121">
            <v>156.96126578626058</v>
          </cell>
          <cell r="BL121">
            <v>114.52117341121718</v>
          </cell>
          <cell r="BM121">
            <v>52.753100688578712</v>
          </cell>
          <cell r="BN121">
            <v>113.14554239397354</v>
          </cell>
          <cell r="BO121">
            <v>133.02505766445353</v>
          </cell>
          <cell r="BP121">
            <v>182.60146169667848</v>
          </cell>
          <cell r="BQ121">
            <v>96.27726257844968</v>
          </cell>
          <cell r="BR121">
            <v>96.418250864634274</v>
          </cell>
          <cell r="BS121">
            <v>76.223819130727819</v>
          </cell>
          <cell r="BT121">
            <v>127.48266753481303</v>
          </cell>
          <cell r="BU121">
            <v>15.231893593679047</v>
          </cell>
          <cell r="BV121">
            <v>18.747327694222605</v>
          </cell>
          <cell r="BW121">
            <v>9.3311456699040747</v>
          </cell>
          <cell r="BX121">
            <v>40.691804045768208</v>
          </cell>
          <cell r="BY121">
            <v>14.826758247832416</v>
          </cell>
          <cell r="BZ121">
            <v>14.193219446832757</v>
          </cell>
          <cell r="CA121">
            <v>-31.244200866137177</v>
          </cell>
          <cell r="CB121">
            <v>12.197364904407991</v>
          </cell>
          <cell r="CC121">
            <v>22.610364619129115</v>
          </cell>
          <cell r="CD121">
            <v>53.380781338985656</v>
          </cell>
          <cell r="CE121">
            <v>5.3032206692311519</v>
          </cell>
          <cell r="CF121">
            <v>5.4784297465268139</v>
          </cell>
          <cell r="CG121">
            <v>-18.926411143038052</v>
          </cell>
          <cell r="CH121">
            <v>18.747327694222577</v>
          </cell>
          <cell r="CI121">
            <v>11.992885940165593</v>
          </cell>
          <cell r="CJ121">
            <v>15.386041359488715</v>
          </cell>
          <cell r="CK121">
            <v>6.0445011085042353</v>
          </cell>
          <cell r="CL121">
            <v>33.271371547225357</v>
          </cell>
          <cell r="CM121">
            <v>15.027719835855379</v>
          </cell>
          <cell r="CN121">
            <v>10.807273450115801</v>
          </cell>
          <cell r="CO121">
            <v>-24.529160194962486</v>
          </cell>
          <cell r="CP121">
            <v>6.3556724052924665</v>
          </cell>
          <cell r="CQ121">
            <v>18.308640862910323</v>
          </cell>
          <cell r="CR121">
            <v>62.381452490443991</v>
          </cell>
          <cell r="CS121">
            <v>2.3900660000571321</v>
          </cell>
          <cell r="CT121">
            <v>2.5371123363424886</v>
          </cell>
          <cell r="CU121">
            <v>-18.078882679165503</v>
          </cell>
          <cell r="CV121">
            <v>15.386041368341296</v>
          </cell>
          <cell r="CW121">
            <v>115.70298273530912</v>
          </cell>
          <cell r="CX121">
            <v>124.70506102328599</v>
          </cell>
          <cell r="CY121">
            <v>115.62784111909976</v>
          </cell>
          <cell r="CZ121">
            <v>135.45905379802616</v>
          </cell>
          <cell r="DA121">
            <v>150.01104386883185</v>
          </cell>
          <cell r="DB121">
            <v>112.8580835384227</v>
          </cell>
          <cell r="DC121">
            <v>61.498244265676526</v>
          </cell>
          <cell r="DD121">
            <v>113.32938823942135</v>
          </cell>
          <cell r="DE121">
            <v>130.49041464719386</v>
          </cell>
          <cell r="DF121">
            <v>163.2185919226111</v>
          </cell>
          <cell r="DG121">
            <v>94.050394703395995</v>
          </cell>
          <cell r="DH121">
            <v>94.171133503998476</v>
          </cell>
          <cell r="DI121">
            <v>76.877133183939847</v>
          </cell>
          <cell r="DJ121">
            <v>124.70506073338944</v>
          </cell>
          <cell r="DL121">
            <v>124.72940080941842</v>
          </cell>
          <cell r="DM121">
            <v>263.44778920926984</v>
          </cell>
          <cell r="DN121">
            <v>23.520903106906424</v>
          </cell>
          <cell r="DO121">
            <v>609.06346816651171</v>
          </cell>
          <cell r="DP121">
            <v>949.99761170810882</v>
          </cell>
          <cell r="DQ121">
            <v>76.580029835911773</v>
          </cell>
          <cell r="DR121">
            <v>8.6101498692708862</v>
          </cell>
          <cell r="DS121">
            <v>1.5101800000000001</v>
          </cell>
          <cell r="DT121">
            <v>14586.417999999998</v>
          </cell>
          <cell r="DU121">
            <v>2443.8539999999998</v>
          </cell>
          <cell r="DV121">
            <v>112.18368483183997</v>
          </cell>
          <cell r="DW121">
            <v>119.24141908290157</v>
          </cell>
          <cell r="DX121">
            <v>117.45966947221804</v>
          </cell>
          <cell r="DY121">
            <v>120.2973229410261</v>
          </cell>
          <cell r="DZ121">
            <v>141.7234425037482</v>
          </cell>
          <cell r="EA121">
            <v>107.55272390667089</v>
          </cell>
          <cell r="EB121">
            <v>56.205938990061441</v>
          </cell>
          <cell r="EC121">
            <v>111.16158410504465</v>
          </cell>
          <cell r="ED121">
            <v>136.52817262382135</v>
          </cell>
          <cell r="EE121">
            <v>150.36729127533343</v>
          </cell>
          <cell r="EF121">
            <v>95.207803564392748</v>
          </cell>
          <cell r="EG121">
            <v>95.2705271414696</v>
          </cell>
          <cell r="EH121">
            <v>86.286326895738682</v>
          </cell>
          <cell r="EI121">
            <v>7.1718317883175331</v>
          </cell>
          <cell r="EJ121">
            <v>9.3871454554989242</v>
          </cell>
          <cell r="EK121">
            <v>4.7639616649783676</v>
          </cell>
          <cell r="EL121">
            <v>20.091238858258095</v>
          </cell>
          <cell r="EM121">
            <v>13.267310797098446</v>
          </cell>
          <cell r="EN121">
            <v>-0.64086644498023304</v>
          </cell>
          <cell r="EO121">
            <v>-28.503543329158759</v>
          </cell>
          <cell r="EP121">
            <v>4.3618531211823637</v>
          </cell>
          <cell r="EQ121">
            <v>20.973851569306532</v>
          </cell>
          <cell r="ER121">
            <v>24.13290632046548</v>
          </cell>
          <cell r="ES121">
            <v>1.0093970432545518</v>
          </cell>
          <cell r="ET121">
            <v>1.0890207180085412</v>
          </cell>
          <cell r="EU121">
            <v>-10.109792261275345</v>
          </cell>
        </row>
        <row r="122">
          <cell r="A122">
            <v>199705</v>
          </cell>
          <cell r="B122">
            <v>42.036000000000001</v>
          </cell>
          <cell r="C122">
            <v>4.769659288287861</v>
          </cell>
          <cell r="D122">
            <v>3.8316167999999999</v>
          </cell>
          <cell r="L122">
            <v>8.6012760882878609</v>
          </cell>
          <cell r="M122">
            <v>269.76172848286797</v>
          </cell>
          <cell r="N122">
            <v>176.33500000000001</v>
          </cell>
          <cell r="P122">
            <v>7.9092519956999983</v>
          </cell>
          <cell r="Q122">
            <v>6.3408135506223529</v>
          </cell>
          <cell r="R122">
            <v>9.9682045374542387E-3</v>
          </cell>
          <cell r="S122">
            <v>33.43472391171214</v>
          </cell>
          <cell r="T122">
            <v>74.251999999999995</v>
          </cell>
          <cell r="U122">
            <v>6.3308453460848986</v>
          </cell>
          <cell r="V122">
            <v>168.4257480043</v>
          </cell>
          <cell r="W122">
            <v>274.07799999999997</v>
          </cell>
          <cell r="X122">
            <v>21.407</v>
          </cell>
          <cell r="Y122">
            <v>2.3151656470251507</v>
          </cell>
          <cell r="Z122">
            <v>0.40600000000000003</v>
          </cell>
          <cell r="AA122">
            <v>3819.7420000000006</v>
          </cell>
          <cell r="AB122">
            <v>625.45299999999997</v>
          </cell>
          <cell r="AC122">
            <v>94.377790041092993</v>
          </cell>
          <cell r="AD122">
            <v>92.965932511096298</v>
          </cell>
          <cell r="AE122">
            <v>98.852085344915693</v>
          </cell>
          <cell r="AF122">
            <v>94.634414633296203</v>
          </cell>
          <cell r="AG122">
            <v>99.997853904674301</v>
          </cell>
          <cell r="AH122">
            <v>92.022290385503098</v>
          </cell>
          <cell r="AI122">
            <v>96.110000273395499</v>
          </cell>
          <cell r="AJ122">
            <v>98</v>
          </cell>
          <cell r="AK122">
            <v>31.554953534214796</v>
          </cell>
          <cell r="AL122">
            <v>69.029064208139218</v>
          </cell>
          <cell r="AM122">
            <v>6.2581726445664678</v>
          </cell>
          <cell r="AN122">
            <v>159.38872071561988</v>
          </cell>
          <cell r="AO122">
            <v>274.07211802485318</v>
          </cell>
          <cell r="AP122">
            <v>19.699211702824648</v>
          </cell>
          <cell r="AQ122">
            <v>2.225105709685431</v>
          </cell>
          <cell r="AR122">
            <v>0.39788000000000001</v>
          </cell>
          <cell r="AS122">
            <v>3211281.115953783</v>
          </cell>
          <cell r="AT122">
            <v>2440946.3959537828</v>
          </cell>
          <cell r="AU122">
            <v>706008.45040639094</v>
          </cell>
          <cell r="AV122">
            <v>681255.77683613438</v>
          </cell>
          <cell r="AW122">
            <v>439991.6213664097</v>
          </cell>
          <cell r="AX122">
            <v>219444.31458331051</v>
          </cell>
          <cell r="AY122">
            <v>56385.58378005847</v>
          </cell>
          <cell r="AZ122">
            <v>161043.4692276665</v>
          </cell>
          <cell r="BA122">
            <v>100705.78112148169</v>
          </cell>
          <cell r="BB122">
            <v>76111.398632330704</v>
          </cell>
          <cell r="BC122">
            <v>770334.72000000009</v>
          </cell>
          <cell r="BD122">
            <v>766037.8</v>
          </cell>
          <cell r="BE122">
            <v>4296.92</v>
          </cell>
          <cell r="BF122">
            <v>45434.467660641334</v>
          </cell>
          <cell r="BG122">
            <v>120.58542083676929</v>
          </cell>
          <cell r="BH122">
            <v>129.76617406591458</v>
          </cell>
          <cell r="BI122">
            <v>117.00949832508944</v>
          </cell>
          <cell r="BJ122">
            <v>141.97290097234517</v>
          </cell>
          <cell r="BK122">
            <v>159.65288524097974</v>
          </cell>
          <cell r="BL122">
            <v>118.13747826154585</v>
          </cell>
          <cell r="BM122">
            <v>70.968406037982774</v>
          </cell>
          <cell r="BN122">
            <v>116.61001521485692</v>
          </cell>
          <cell r="BO122">
            <v>134.88962264266743</v>
          </cell>
          <cell r="BP122">
            <v>172.0097295797018</v>
          </cell>
          <cell r="BQ122">
            <v>98.503068169514918</v>
          </cell>
          <cell r="BR122">
            <v>98.642294342861689</v>
          </cell>
          <cell r="BS122">
            <v>78.700258523349049</v>
          </cell>
          <cell r="BT122">
            <v>129.76617343598565</v>
          </cell>
          <cell r="BU122">
            <v>12.640795041088211</v>
          </cell>
          <cell r="BV122">
            <v>16.054510681663544</v>
          </cell>
          <cell r="BW122">
            <v>2.3272475938346702</v>
          </cell>
          <cell r="BX122">
            <v>36.155231334312901</v>
          </cell>
          <cell r="BY122">
            <v>18.445218503029366</v>
          </cell>
          <cell r="BZ122">
            <v>17.716553592134446</v>
          </cell>
          <cell r="CA122">
            <v>18.184867237970963</v>
          </cell>
          <cell r="CB122">
            <v>6.1703813995540315</v>
          </cell>
          <cell r="CC122">
            <v>5.4385734780709356</v>
          </cell>
          <cell r="CD122">
            <v>26.479749476617627</v>
          </cell>
          <cell r="CE122">
            <v>3.0371130898719372</v>
          </cell>
          <cell r="CF122">
            <v>3.1972222402965684</v>
          </cell>
          <cell r="CG122">
            <v>-19.287416905064688</v>
          </cell>
          <cell r="CH122">
            <v>16.054510681663572</v>
          </cell>
          <cell r="CI122">
            <v>12.126193814443283</v>
          </cell>
          <cell r="CJ122">
            <v>15.523409481707034</v>
          </cell>
          <cell r="CK122">
            <v>5.2723589152633679</v>
          </cell>
          <cell r="CL122">
            <v>33.860027157951606</v>
          </cell>
          <cell r="CM122">
            <v>15.729451446372721</v>
          </cell>
          <cell r="CN122">
            <v>12.172874510032599</v>
          </cell>
          <cell r="CO122">
            <v>-17.884171818261365</v>
          </cell>
          <cell r="CP122">
            <v>6.317708336199118</v>
          </cell>
          <cell r="CQ122">
            <v>15.415582237231433</v>
          </cell>
          <cell r="CR122">
            <v>53.30708503576821</v>
          </cell>
          <cell r="CS122">
            <v>2.5236617339933218</v>
          </cell>
          <cell r="CT122">
            <v>2.6734064343587534</v>
          </cell>
          <cell r="CU122">
            <v>-18.328080633747874</v>
          </cell>
          <cell r="CV122">
            <v>15.523409488472723</v>
          </cell>
          <cell r="CW122">
            <v>116.67947035560114</v>
          </cell>
          <cell r="CX122">
            <v>125.71728363181171</v>
          </cell>
          <cell r="CY122">
            <v>115.90417256029768</v>
          </cell>
          <cell r="CZ122">
            <v>136.76182323288998</v>
          </cell>
          <cell r="DA122">
            <v>151.93941214326142</v>
          </cell>
          <cell r="DB122">
            <v>113.91396248304734</v>
          </cell>
          <cell r="DC122">
            <v>63.392276620137771</v>
          </cell>
          <cell r="DD122">
            <v>113.98551363450846</v>
          </cell>
          <cell r="DE122">
            <v>131.37025624628856</v>
          </cell>
          <cell r="DF122">
            <v>164.97681945402923</v>
          </cell>
          <cell r="DG122">
            <v>94.940929396619779</v>
          </cell>
          <cell r="DH122">
            <v>95.065365671771119</v>
          </cell>
          <cell r="DI122">
            <v>77.241758251821693</v>
          </cell>
          <cell r="DJ122">
            <v>125.71728327390869</v>
          </cell>
          <cell r="DL122">
            <v>156.28435434363323</v>
          </cell>
          <cell r="DM122">
            <v>332.47685341740907</v>
          </cell>
          <cell r="DN122">
            <v>29.779075751472892</v>
          </cell>
          <cell r="DO122">
            <v>768.45218888213162</v>
          </cell>
          <cell r="DP122">
            <v>1224.0697297329621</v>
          </cell>
          <cell r="DQ122">
            <v>96.279241538736414</v>
          </cell>
          <cell r="DR122">
            <v>10.835255578956318</v>
          </cell>
          <cell r="DS122">
            <v>1.9080600000000001</v>
          </cell>
          <cell r="DT122">
            <v>18406.16</v>
          </cell>
          <cell r="DU122">
            <v>3069.3069999999998</v>
          </cell>
          <cell r="DV122">
            <v>113.31138135095703</v>
          </cell>
          <cell r="DW122">
            <v>120.73736296839633</v>
          </cell>
          <cell r="DX122">
            <v>117.68143353460619</v>
          </cell>
          <cell r="DY122">
            <v>123.4389962524093</v>
          </cell>
          <cell r="DZ122">
            <v>143.79530913692483</v>
          </cell>
          <cell r="EA122">
            <v>109.03438253283156</v>
          </cell>
          <cell r="EB122">
            <v>57.115919452628162</v>
          </cell>
          <cell r="EC122">
            <v>111.72634320530607</v>
          </cell>
          <cell r="ED122">
            <v>137.10797871373398</v>
          </cell>
          <cell r="EE122">
            <v>153.36828192512735</v>
          </cell>
          <cell r="EF122">
            <v>95.449759228682737</v>
          </cell>
          <cell r="EG122">
            <v>95.525202388907076</v>
          </cell>
          <cell r="EH122">
            <v>84.719114945970773</v>
          </cell>
          <cell r="EI122">
            <v>7.9717927732361602</v>
          </cell>
          <cell r="EJ122">
            <v>10.171589392204552</v>
          </cell>
          <cell r="EK122">
            <v>4.775303776080392</v>
          </cell>
          <cell r="EL122">
            <v>22.255111633495432</v>
          </cell>
          <cell r="EM122">
            <v>13.442872645487498</v>
          </cell>
          <cell r="EN122">
            <v>0.85436311567318057</v>
          </cell>
          <cell r="EO122">
            <v>-25.55843196778514</v>
          </cell>
          <cell r="EP122">
            <v>4.1127796876684357</v>
          </cell>
          <cell r="EQ122">
            <v>19.011476885372815</v>
          </cell>
          <cell r="ER122">
            <v>25.876557757744422</v>
          </cell>
          <cell r="ES122">
            <v>1.7881550968082536</v>
          </cell>
          <cell r="ET122">
            <v>1.8831687832668678</v>
          </cell>
          <cell r="EU122">
            <v>-11.454967752638893</v>
          </cell>
        </row>
        <row r="123">
          <cell r="A123">
            <v>199706</v>
          </cell>
          <cell r="B123">
            <v>42.454999999999998</v>
          </cell>
          <cell r="C123">
            <v>4.5680102127898188</v>
          </cell>
          <cell r="D123">
            <v>3.6546344999999998</v>
          </cell>
          <cell r="L123">
            <v>8.222644712789819</v>
          </cell>
          <cell r="M123">
            <v>239.78253639290691</v>
          </cell>
          <cell r="N123">
            <v>180.73500000000001</v>
          </cell>
          <cell r="P123">
            <v>9.2351963880000003</v>
          </cell>
          <cell r="Q123">
            <v>6.3308122674194793</v>
          </cell>
          <cell r="R123">
            <v>1.4617821040103162E-2</v>
          </cell>
          <cell r="S123">
            <v>34.232355287210183</v>
          </cell>
          <cell r="T123">
            <v>72.236999999999995</v>
          </cell>
          <cell r="U123">
            <v>6.3161944463793764</v>
          </cell>
          <cell r="V123">
            <v>171.49980361200002</v>
          </cell>
          <cell r="W123">
            <v>243.619</v>
          </cell>
          <cell r="X123">
            <v>21.704000000000001</v>
          </cell>
          <cell r="Y123">
            <v>2.5841848949948125</v>
          </cell>
          <cell r="Z123">
            <v>0.27100000000000002</v>
          </cell>
          <cell r="AA123">
            <v>3621.2469999999998</v>
          </cell>
          <cell r="AB123">
            <v>630.24799999999993</v>
          </cell>
          <cell r="AC123">
            <v>94.377790041092993</v>
          </cell>
          <cell r="AD123">
            <v>92.965932511096298</v>
          </cell>
          <cell r="AE123">
            <v>98.852085344915693</v>
          </cell>
          <cell r="AF123">
            <v>94.634414633296203</v>
          </cell>
          <cell r="AG123">
            <v>99.997853904674301</v>
          </cell>
          <cell r="AH123">
            <v>92.022290385503098</v>
          </cell>
          <cell r="AI123">
            <v>96.110000273395499</v>
          </cell>
          <cell r="AJ123">
            <v>98</v>
          </cell>
          <cell r="AK123">
            <v>32.307740399084224</v>
          </cell>
          <cell r="AL123">
            <v>67.155800668040627</v>
          </cell>
          <cell r="AM123">
            <v>6.243689924685766</v>
          </cell>
          <cell r="AN123">
            <v>162.2978352454688</v>
          </cell>
          <cell r="AO123">
            <v>243.61377170402847</v>
          </cell>
          <cell r="AP123">
            <v>19.972517905269591</v>
          </cell>
          <cell r="AQ123">
            <v>2.4836601096445592</v>
          </cell>
          <cell r="AR123">
            <v>0.26558000000000004</v>
          </cell>
          <cell r="AS123">
            <v>3155210.7738338495</v>
          </cell>
          <cell r="AT123">
            <v>2424650.6838338496</v>
          </cell>
          <cell r="AU123">
            <v>722851.25410047581</v>
          </cell>
          <cell r="AV123">
            <v>662768.32342983142</v>
          </cell>
          <cell r="AW123">
            <v>438973.38876657275</v>
          </cell>
          <cell r="AX123">
            <v>223449.54557569706</v>
          </cell>
          <cell r="AY123">
            <v>50119.307404877683</v>
          </cell>
          <cell r="AZ123">
            <v>163277.7809182638</v>
          </cell>
          <cell r="BA123">
            <v>112407.66238354587</v>
          </cell>
          <cell r="BB123">
            <v>50803.421254585272</v>
          </cell>
          <cell r="BC123">
            <v>730560.09</v>
          </cell>
          <cell r="BD123">
            <v>726230.22</v>
          </cell>
          <cell r="BE123">
            <v>4329.87</v>
          </cell>
          <cell r="BF123">
            <v>45131.148386448207</v>
          </cell>
          <cell r="BG123">
            <v>118.47994780066431</v>
          </cell>
          <cell r="BH123">
            <v>128.89985753434772</v>
          </cell>
          <cell r="BI123">
            <v>119.80092101910738</v>
          </cell>
          <cell r="BJ123">
            <v>138.1201374715738</v>
          </cell>
          <cell r="BK123">
            <v>159.28341508628554</v>
          </cell>
          <cell r="BL123">
            <v>120.29368764064965</v>
          </cell>
          <cell r="BM123">
            <v>63.081502749463034</v>
          </cell>
          <cell r="BN123">
            <v>118.22785865479769</v>
          </cell>
          <cell r="BO123">
            <v>150.5636219907787</v>
          </cell>
          <cell r="BP123">
            <v>114.81437614802755</v>
          </cell>
          <cell r="BQ123">
            <v>93.417067255123783</v>
          </cell>
          <cell r="BR123">
            <v>93.516292697202658</v>
          </cell>
          <cell r="BS123">
            <v>79.30375440373416</v>
          </cell>
          <cell r="BT123">
            <v>128.89985798060465</v>
          </cell>
          <cell r="BU123">
            <v>8.0147824780478061</v>
          </cell>
          <cell r="BV123">
            <v>11.342651575325107</v>
          </cell>
          <cell r="BW123">
            <v>-1.6801982797071275</v>
          </cell>
          <cell r="BX123">
            <v>30.813331807570876</v>
          </cell>
          <cell r="BY123">
            <v>12.812498877858602</v>
          </cell>
          <cell r="BZ123">
            <v>18.792702965851888</v>
          </cell>
          <cell r="CA123">
            <v>4.2599970880183804</v>
          </cell>
          <cell r="CB123">
            <v>8.5095534567223581</v>
          </cell>
          <cell r="CC123">
            <v>4.164926239702865</v>
          </cell>
          <cell r="CD123">
            <v>-2.5179866151571701</v>
          </cell>
          <cell r="CE123">
            <v>-1.732995496607316</v>
          </cell>
          <cell r="CF123">
            <v>-1.6366428918609728</v>
          </cell>
          <cell r="CG123">
            <v>-15.599708391161286</v>
          </cell>
          <cell r="CH123">
            <v>11.342651575325121</v>
          </cell>
          <cell r="CI123">
            <v>11.410352205582214</v>
          </cell>
          <cell r="CJ123">
            <v>14.789951899043444</v>
          </cell>
          <cell r="CK123">
            <v>4.0123558273710103</v>
          </cell>
          <cell r="CL123">
            <v>33.338167088836116</v>
          </cell>
          <cell r="CM123">
            <v>15.213108420125508</v>
          </cell>
          <cell r="CN123">
            <v>13.273564992593933</v>
          </cell>
          <cell r="CO123">
            <v>-14.883454465116344</v>
          </cell>
          <cell r="CP123">
            <v>6.687954493555992</v>
          </cell>
          <cell r="CQ123">
            <v>13.136899304247777</v>
          </cell>
          <cell r="CR123">
            <v>43.281652271583937</v>
          </cell>
          <cell r="CS123">
            <v>1.7985790755003563</v>
          </cell>
          <cell r="CT123">
            <v>1.9390880306009421</v>
          </cell>
          <cell r="CU123">
            <v>-17.875815504595849</v>
          </cell>
          <cell r="CV123">
            <v>14.789951900771257</v>
          </cell>
          <cell r="CW123">
            <v>116.97954992977833</v>
          </cell>
          <cell r="CX123">
            <v>126.24771261556771</v>
          </cell>
          <cell r="CY123">
            <v>116.55363063676596</v>
          </cell>
          <cell r="CZ123">
            <v>136.98820893933728</v>
          </cell>
          <cell r="DA123">
            <v>153.16341263376543</v>
          </cell>
          <cell r="DB123">
            <v>114.97725000931439</v>
          </cell>
          <cell r="DC123">
            <v>63.340480975025315</v>
          </cell>
          <cell r="DD123">
            <v>114.69257113789001</v>
          </cell>
          <cell r="DE123">
            <v>134.5691505370369</v>
          </cell>
          <cell r="DF123">
            <v>156.61641223636229</v>
          </cell>
          <cell r="DG123">
            <v>94.686952373037116</v>
          </cell>
          <cell r="DH123">
            <v>94.807186842676387</v>
          </cell>
          <cell r="DI123">
            <v>77.585424277140433</v>
          </cell>
          <cell r="DJ123">
            <v>126.24771239169137</v>
          </cell>
          <cell r="DL123">
            <v>188.59209474271745</v>
          </cell>
          <cell r="DM123">
            <v>399.6326540854497</v>
          </cell>
          <cell r="DN123">
            <v>36.022765676158656</v>
          </cell>
          <cell r="DO123">
            <v>930.75002412760045</v>
          </cell>
          <cell r="DP123">
            <v>1467.6835014369906</v>
          </cell>
          <cell r="DQ123">
            <v>116.25175944400601</v>
          </cell>
          <cell r="DR123">
            <v>13.318915688600876</v>
          </cell>
          <cell r="DS123">
            <v>2.1736400000000002</v>
          </cell>
          <cell r="DT123">
            <v>22027.406999999999</v>
          </cell>
          <cell r="DU123">
            <v>3699.5549999999998</v>
          </cell>
          <cell r="DV123">
            <v>114.04399018764239</v>
          </cell>
          <cell r="DW123">
            <v>121.83163228884929</v>
          </cell>
          <cell r="DX123">
            <v>117.51082590362233</v>
          </cell>
          <cell r="DY123">
            <v>126.15020157988532</v>
          </cell>
          <cell r="DZ123">
            <v>145.30283903340089</v>
          </cell>
          <cell r="EA123">
            <v>110.62022877594883</v>
          </cell>
          <cell r="EB123">
            <v>57.330708621953328</v>
          </cell>
          <cell r="EC123">
            <v>112.49898353300624</v>
          </cell>
          <cell r="ED123">
            <v>137.60965619979029</v>
          </cell>
          <cell r="EE123">
            <v>153.12114140801211</v>
          </cell>
          <cell r="EF123">
            <v>95.312470558155667</v>
          </cell>
          <cell r="EG123">
            <v>95.395536237290102</v>
          </cell>
          <cell r="EH123">
            <v>83.497638673554505</v>
          </cell>
          <cell r="EI123">
            <v>8.1055693292032771</v>
          </cell>
          <cell r="EJ123">
            <v>10.271882767534834</v>
          </cell>
          <cell r="EK123">
            <v>3.2906041150872767</v>
          </cell>
          <cell r="EL123">
            <v>24.108054850096977</v>
          </cell>
          <cell r="EM123">
            <v>13.18849672733262</v>
          </cell>
          <cell r="EN123">
            <v>2.6494955359409005</v>
          </cell>
          <cell r="EO123">
            <v>-22.79378963651115</v>
          </cell>
          <cell r="EP123">
            <v>4.3576376498092486</v>
          </cell>
          <cell r="EQ123">
            <v>15.474661219366027</v>
          </cell>
          <cell r="ER123">
            <v>27.296742046620494</v>
          </cell>
          <cell r="ES123">
            <v>1.9479563115920655</v>
          </cell>
          <cell r="ET123">
            <v>2.0489015721914683</v>
          </cell>
          <cell r="EU123">
            <v>-12.170236212811631</v>
          </cell>
        </row>
        <row r="124">
          <cell r="A124">
            <v>199707</v>
          </cell>
          <cell r="B124">
            <v>42.014000000000003</v>
          </cell>
          <cell r="C124">
            <v>4.7787790957224452</v>
          </cell>
          <cell r="D124">
            <v>3.8306168999999999</v>
          </cell>
          <cell r="L124">
            <v>8.6093959957224442</v>
          </cell>
          <cell r="M124">
            <v>245.78457485062552</v>
          </cell>
          <cell r="N124">
            <v>183.49199999999999</v>
          </cell>
          <cell r="P124">
            <v>10.494490446</v>
          </cell>
          <cell r="Q124">
            <v>6.560841781085589</v>
          </cell>
          <cell r="R124">
            <v>1.6178692414155482E-2</v>
          </cell>
          <cell r="S124">
            <v>33.404604004277559</v>
          </cell>
          <cell r="T124">
            <v>73.423000000000002</v>
          </cell>
          <cell r="U124">
            <v>6.5446630886714336</v>
          </cell>
          <cell r="V124">
            <v>172.99750955399998</v>
          </cell>
          <cell r="W124">
            <v>249.71700000000001</v>
          </cell>
          <cell r="X124">
            <v>22.154</v>
          </cell>
          <cell r="Y124">
            <v>2.1641548424027763</v>
          </cell>
          <cell r="Z124">
            <v>0.28699999999999998</v>
          </cell>
          <cell r="AA124">
            <v>3576.9919999999997</v>
          </cell>
          <cell r="AB124">
            <v>758.28100000000006</v>
          </cell>
          <cell r="AC124">
            <v>94.377790041092993</v>
          </cell>
          <cell r="AD124">
            <v>92.965932511096298</v>
          </cell>
          <cell r="AE124">
            <v>98.852085344915693</v>
          </cell>
          <cell r="AF124">
            <v>94.634414633296203</v>
          </cell>
          <cell r="AG124">
            <v>99.997853904674301</v>
          </cell>
          <cell r="AH124">
            <v>92.022290385503098</v>
          </cell>
          <cell r="AI124">
            <v>96.110000273395499</v>
          </cell>
          <cell r="AJ124">
            <v>98</v>
          </cell>
          <cell r="AK124">
            <v>31.526527031215618</v>
          </cell>
          <cell r="AL124">
            <v>68.258376627622241</v>
          </cell>
          <cell r="AM124">
            <v>6.4695359419506815</v>
          </cell>
          <cell r="AN124">
            <v>163.71518049660855</v>
          </cell>
          <cell r="AO124">
            <v>249.71164083513554</v>
          </cell>
          <cell r="AP124">
            <v>20.386618212004358</v>
          </cell>
          <cell r="AQ124">
            <v>2.0799692249500104</v>
          </cell>
          <cell r="AR124">
            <v>0.28125999999999995</v>
          </cell>
          <cell r="AS124">
            <v>3147816.3929227963</v>
          </cell>
          <cell r="AT124">
            <v>2425251.9129227963</v>
          </cell>
          <cell r="AU124">
            <v>705372.43770204124</v>
          </cell>
          <cell r="AV124">
            <v>673649.77243225113</v>
          </cell>
          <cell r="AW124">
            <v>454851.88253133214</v>
          </cell>
          <cell r="AX124">
            <v>225400.928056012</v>
          </cell>
          <cell r="AY124">
            <v>51373.838194984142</v>
          </cell>
          <cell r="AZ124">
            <v>166663.1016615931</v>
          </cell>
          <cell r="BA124">
            <v>94137.067104486574</v>
          </cell>
          <cell r="BB124">
            <v>53802.885240095835</v>
          </cell>
          <cell r="BC124">
            <v>722564.48</v>
          </cell>
          <cell r="BD124">
            <v>717355.01</v>
          </cell>
          <cell r="BE124">
            <v>5209.47</v>
          </cell>
          <cell r="BF124">
            <v>45142.338865811296</v>
          </cell>
          <cell r="BG124">
            <v>118.20228461834216</v>
          </cell>
          <cell r="BH124">
            <v>128.93182021846857</v>
          </cell>
          <cell r="BI124">
            <v>116.90408949121287</v>
          </cell>
          <cell r="BJ124">
            <v>140.38781861892613</v>
          </cell>
          <cell r="BK124">
            <v>165.04499603401374</v>
          </cell>
          <cell r="BL124">
            <v>121.34421112213474</v>
          </cell>
          <cell r="BM124">
            <v>64.66048880459924</v>
          </cell>
          <cell r="BN124">
            <v>120.67913659410192</v>
          </cell>
          <cell r="BO124">
            <v>126.09120665172027</v>
          </cell>
          <cell r="BP124">
            <v>121.59308470289263</v>
          </cell>
          <cell r="BQ124">
            <v>92.394664789755396</v>
          </cell>
          <cell r="BR124">
            <v>92.373436460637436</v>
          </cell>
          <cell r="BS124">
            <v>95.414072351738284</v>
          </cell>
          <cell r="BT124">
            <v>128.93181930337633</v>
          </cell>
          <cell r="BU124">
            <v>5.3900879916482012</v>
          </cell>
          <cell r="BV124">
            <v>8.7856367913091873</v>
          </cell>
          <cell r="BW124">
            <v>-2.3796047780928973</v>
          </cell>
          <cell r="BX124">
            <v>23.634654900435521</v>
          </cell>
          <cell r="BY124">
            <v>11.484265901828337</v>
          </cell>
          <cell r="BZ124">
            <v>12.277955896794481</v>
          </cell>
          <cell r="CA124">
            <v>5.1784846845934709</v>
          </cell>
          <cell r="CB124">
            <v>6.8615720914940965</v>
          </cell>
          <cell r="CC124">
            <v>-14.971357057238706</v>
          </cell>
          <cell r="CD124">
            <v>42.786068181657555</v>
          </cell>
          <cell r="CE124">
            <v>-4.604117927516711</v>
          </cell>
          <cell r="CF124">
            <v>-4.6770962009274513</v>
          </cell>
          <cell r="CG124">
            <v>6.6380222673018068</v>
          </cell>
          <cell r="CH124">
            <v>8.7856367913091873</v>
          </cell>
          <cell r="CI124">
            <v>10.500543539417578</v>
          </cell>
          <cell r="CJ124">
            <v>13.875744676051966</v>
          </cell>
          <cell r="CK124">
            <v>3.0459846947007492</v>
          </cell>
          <cell r="CL124">
            <v>31.828747107813058</v>
          </cell>
          <cell r="CM124">
            <v>14.629368709286837</v>
          </cell>
          <cell r="CN124">
            <v>13.123515599218422</v>
          </cell>
          <cell r="CO124">
            <v>-12.45548340219085</v>
          </cell>
          <cell r="CP124">
            <v>6.7138226425942378</v>
          </cell>
          <cell r="CQ124">
            <v>8.3010904776028553</v>
          </cell>
          <cell r="CR124">
            <v>43.224698353873691</v>
          </cell>
          <cell r="CS124">
            <v>0.85173168960042744</v>
          </cell>
          <cell r="CT124">
            <v>0.96013103977652747</v>
          </cell>
          <cell r="CU124">
            <v>-14.533867726075528</v>
          </cell>
          <cell r="CV124">
            <v>13.875744681631332</v>
          </cell>
          <cell r="CW124">
            <v>117.15422631385887</v>
          </cell>
          <cell r="CX124">
            <v>126.63115655883927</v>
          </cell>
          <cell r="CY124">
            <v>116.60369618740124</v>
          </cell>
          <cell r="CZ124">
            <v>137.47386746499282</v>
          </cell>
          <cell r="DA124">
            <v>154.86078169094375</v>
          </cell>
          <cell r="DB124">
            <v>115.88681588257444</v>
          </cell>
          <cell r="DC124">
            <v>63.529053522107304</v>
          </cell>
          <cell r="DD124">
            <v>115.54779477449172</v>
          </cell>
          <cell r="DE124">
            <v>133.35801569627739</v>
          </cell>
          <cell r="DF124">
            <v>151.61307973158091</v>
          </cell>
          <cell r="DG124">
            <v>94.359482718282592</v>
          </cell>
          <cell r="DH124">
            <v>94.459508216670812</v>
          </cell>
          <cell r="DI124">
            <v>80.132374002082983</v>
          </cell>
          <cell r="DJ124">
            <v>126.63115623621778</v>
          </cell>
          <cell r="DL124">
            <v>220.11862177393306</v>
          </cell>
          <cell r="DM124">
            <v>467.89103071307193</v>
          </cell>
          <cell r="DN124">
            <v>42.492301618109337</v>
          </cell>
          <cell r="DO124">
            <v>1094.465204624209</v>
          </cell>
          <cell r="DP124">
            <v>1717.3951422721261</v>
          </cell>
          <cell r="DQ124">
            <v>136.63837765601036</v>
          </cell>
          <cell r="DR124">
            <v>15.398884913550887</v>
          </cell>
          <cell r="DS124">
            <v>2.4549000000000003</v>
          </cell>
          <cell r="DT124">
            <v>25604.398999999998</v>
          </cell>
          <cell r="DU124">
            <v>4457.8360000000002</v>
          </cell>
          <cell r="DV124">
            <v>114.54776994454988</v>
          </cell>
          <cell r="DW124">
            <v>122.69935418110521</v>
          </cell>
          <cell r="DX124">
            <v>117.27335372947647</v>
          </cell>
          <cell r="DY124">
            <v>128.38664144104675</v>
          </cell>
          <cell r="DZ124">
            <v>146.71964630278566</v>
          </cell>
          <cell r="EA124">
            <v>111.72601045009033</v>
          </cell>
          <cell r="EB124">
            <v>57.596006345767798</v>
          </cell>
          <cell r="EC124">
            <v>113.14471659017009</v>
          </cell>
          <cell r="ED124">
            <v>135.75953800115795</v>
          </cell>
          <cell r="EE124">
            <v>156.15743787514901</v>
          </cell>
          <cell r="EF124">
            <v>94.940864779405345</v>
          </cell>
          <cell r="EG124">
            <v>95.017838056057485</v>
          </cell>
          <cell r="EH124">
            <v>83.992584662657393</v>
          </cell>
          <cell r="EI124">
            <v>7.9201404332757619</v>
          </cell>
          <cell r="EJ124">
            <v>10.10641913932875</v>
          </cell>
          <cell r="EK124">
            <v>2.3257634726301433</v>
          </cell>
          <cell r="EL124">
            <v>24.992380622780502</v>
          </cell>
          <cell r="EM124">
            <v>12.395201736138219</v>
          </cell>
          <cell r="EN124">
            <v>3.915585904456222</v>
          </cell>
          <cell r="EO124">
            <v>-22.868366471376845</v>
          </cell>
          <cell r="EP124">
            <v>4.3724216676490357</v>
          </cell>
          <cell r="EQ124">
            <v>10.331747015484822</v>
          </cell>
          <cell r="ER124">
            <v>34.437689834003379</v>
          </cell>
          <cell r="ES124">
            <v>1.6462032191070932</v>
          </cell>
          <cell r="ET124">
            <v>1.7308109295714615</v>
          </cell>
          <cell r="EU124">
            <v>-10.350829349413033</v>
          </cell>
        </row>
        <row r="125">
          <cell r="A125">
            <v>199708</v>
          </cell>
          <cell r="B125">
            <v>42.192999999999998</v>
          </cell>
          <cell r="C125">
            <v>4.7433131779212818</v>
          </cell>
          <cell r="D125">
            <v>3.8223677249999994</v>
          </cell>
          <cell r="L125">
            <v>8.5656809029212813</v>
          </cell>
          <cell r="M125">
            <v>274.49075878385952</v>
          </cell>
          <cell r="N125">
            <v>183.35300000000001</v>
          </cell>
          <cell r="P125">
            <v>9.8896209389999985</v>
          </cell>
          <cell r="Q125">
            <v>6.970894392403439</v>
          </cell>
          <cell r="R125">
            <v>2.0367150856422479E-2</v>
          </cell>
          <cell r="S125">
            <v>33.627319097078718</v>
          </cell>
          <cell r="T125">
            <v>75.010999999999996</v>
          </cell>
          <cell r="U125">
            <v>6.9505272415470163</v>
          </cell>
          <cell r="V125">
            <v>173.46337906100001</v>
          </cell>
          <cell r="W125">
            <v>278.88299999999998</v>
          </cell>
          <cell r="X125">
            <v>22.561</v>
          </cell>
          <cell r="Y125">
            <v>2.4381744481413903</v>
          </cell>
          <cell r="Z125">
            <v>0.28399999999999997</v>
          </cell>
          <cell r="AA125">
            <v>3597.6859999999997</v>
          </cell>
          <cell r="AB125">
            <v>834.99299999999994</v>
          </cell>
          <cell r="AC125">
            <v>94.377790041092993</v>
          </cell>
          <cell r="AD125">
            <v>92.965932511096298</v>
          </cell>
          <cell r="AE125">
            <v>98.852085344915693</v>
          </cell>
          <cell r="AF125">
            <v>94.634414633296203</v>
          </cell>
          <cell r="AG125">
            <v>99.997853904674301</v>
          </cell>
          <cell r="AH125">
            <v>92.022290385503098</v>
          </cell>
          <cell r="AI125">
            <v>96.110000273395499</v>
          </cell>
          <cell r="AJ125">
            <v>98</v>
          </cell>
          <cell r="AK125">
            <v>31.736720613889318</v>
          </cell>
          <cell r="AL125">
            <v>69.734675635898441</v>
          </cell>
          <cell r="AM125">
            <v>6.870741120735671</v>
          </cell>
          <cell r="AN125">
            <v>164.15605337751305</v>
          </cell>
          <cell r="AO125">
            <v>278.87701490497284</v>
          </cell>
          <cell r="AP125">
            <v>20.761148933873354</v>
          </cell>
          <cell r="AQ125">
            <v>2.3433294687745492</v>
          </cell>
          <cell r="AR125">
            <v>0.27831999999999996</v>
          </cell>
          <cell r="AS125">
            <v>3220999.6583108916</v>
          </cell>
          <cell r="AT125">
            <v>2493758.0383108915</v>
          </cell>
          <cell r="AU125">
            <v>710075.29506571696</v>
          </cell>
          <cell r="AV125">
            <v>688219.53720108932</v>
          </cell>
          <cell r="AW125">
            <v>483059.30459206318</v>
          </cell>
          <cell r="AX125">
            <v>226007.91609590643</v>
          </cell>
          <cell r="AY125">
            <v>57374.10795953725</v>
          </cell>
          <cell r="AZ125">
            <v>169724.93620055981</v>
          </cell>
          <cell r="BA125">
            <v>106056.45545320622</v>
          </cell>
          <cell r="BB125">
            <v>53240.485742812598</v>
          </cell>
          <cell r="BC125">
            <v>727241.62</v>
          </cell>
          <cell r="BD125">
            <v>721505.13</v>
          </cell>
          <cell r="BE125">
            <v>5736.49</v>
          </cell>
          <cell r="BF125">
            <v>46417.475428511978</v>
          </cell>
          <cell r="BG125">
            <v>120.95035759494652</v>
          </cell>
          <cell r="BH125">
            <v>132.57375918379324</v>
          </cell>
          <cell r="BI125">
            <v>117.68351214614199</v>
          </cell>
          <cell r="BJ125">
            <v>143.42414042499306</v>
          </cell>
          <cell r="BK125">
            <v>175.28018256602158</v>
          </cell>
          <cell r="BL125">
            <v>121.67098211414795</v>
          </cell>
          <cell r="BM125">
            <v>72.212589047974504</v>
          </cell>
          <cell r="BN125">
            <v>122.89618130809488</v>
          </cell>
          <cell r="BO125">
            <v>142.05654427767743</v>
          </cell>
          <cell r="BP125">
            <v>120.3220768488554</v>
          </cell>
          <cell r="BQ125">
            <v>92.992732912997155</v>
          </cell>
          <cell r="BR125">
            <v>92.907845283019569</v>
          </cell>
          <cell r="BS125">
            <v>105.06670964705106</v>
          </cell>
          <cell r="BT125">
            <v>132.5737590216076</v>
          </cell>
          <cell r="BU125">
            <v>9.359533087176672</v>
          </cell>
          <cell r="BV125">
            <v>13.853147527269982</v>
          </cell>
          <cell r="BW125">
            <v>-1.0239625516053223</v>
          </cell>
          <cell r="BX125">
            <v>27.758658594585086</v>
          </cell>
          <cell r="BY125">
            <v>24.899299222998323</v>
          </cell>
          <cell r="BZ125">
            <v>18.517676118554107</v>
          </cell>
          <cell r="CA125">
            <v>43.820106508718226</v>
          </cell>
          <cell r="CB125">
            <v>14.247418331817016</v>
          </cell>
          <cell r="CC125">
            <v>2.7057103139392069</v>
          </cell>
          <cell r="CD125">
            <v>-18.155620439187629</v>
          </cell>
          <cell r="CE125">
            <v>-3.6768477493480276</v>
          </cell>
          <cell r="CF125">
            <v>-3.7794599293510203</v>
          </cell>
          <cell r="CG125">
            <v>11.244293787063711</v>
          </cell>
          <cell r="CH125">
            <v>13.853147527270011</v>
          </cell>
          <cell r="CI125">
            <v>10.35255806298882</v>
          </cell>
          <cell r="CJ125">
            <v>13.872804214685885</v>
          </cell>
          <cell r="CK125">
            <v>2.5147870845276543</v>
          </cell>
          <cell r="CL125">
            <v>31.28624491684036</v>
          </cell>
          <cell r="CM125">
            <v>15.956470251459365</v>
          </cell>
          <cell r="CN125">
            <v>13.799040212602961</v>
          </cell>
          <cell r="CO125">
            <v>-7.3933252176226461</v>
          </cell>
          <cell r="CP125">
            <v>7.6501299969722254</v>
          </cell>
          <cell r="CQ125">
            <v>7.5273780088872684</v>
          </cell>
          <cell r="CR125">
            <v>33.062975729259051</v>
          </cell>
          <cell r="CS125">
            <v>0.26994659558225464</v>
          </cell>
          <cell r="CT125">
            <v>0.35114853775046129</v>
          </cell>
          <cell r="CU125">
            <v>-11.290938774076324</v>
          </cell>
          <cell r="CV125">
            <v>13.872804219535695</v>
          </cell>
          <cell r="CW125">
            <v>117.62874272399483</v>
          </cell>
          <cell r="CX125">
            <v>127.37398188695852</v>
          </cell>
          <cell r="CY125">
            <v>116.73867318224383</v>
          </cell>
          <cell r="CZ125">
            <v>138.21765158499286</v>
          </cell>
          <cell r="DA125">
            <v>157.41320680032848</v>
          </cell>
          <cell r="DB125">
            <v>116.60983666152113</v>
          </cell>
          <cell r="DC125">
            <v>64.614495462840708</v>
          </cell>
          <cell r="DD125">
            <v>116.46634309119212</v>
          </cell>
          <cell r="DE125">
            <v>134.4453317689524</v>
          </cell>
          <cell r="DF125">
            <v>147.70170437124023</v>
          </cell>
          <cell r="DG125">
            <v>94.188638992621918</v>
          </cell>
          <cell r="DH125">
            <v>94.265550349964414</v>
          </cell>
          <cell r="DI125">
            <v>83.249165957703994</v>
          </cell>
          <cell r="DJ125">
            <v>127.37398158439152</v>
          </cell>
          <cell r="DL125">
            <v>251.85534238782236</v>
          </cell>
          <cell r="DM125">
            <v>537.62570634897043</v>
          </cell>
          <cell r="DN125">
            <v>49.36304273884501</v>
          </cell>
          <cell r="DO125">
            <v>1258.621258001722</v>
          </cell>
          <cell r="DP125">
            <v>1996.272157177099</v>
          </cell>
          <cell r="DQ125">
            <v>157.39952658988372</v>
          </cell>
          <cell r="DR125">
            <v>17.742214382325436</v>
          </cell>
          <cell r="DS125">
            <v>2.7332200000000002</v>
          </cell>
          <cell r="DT125">
            <v>29202.084999999999</v>
          </cell>
          <cell r="DU125">
            <v>5292.8289999999997</v>
          </cell>
          <cell r="DV125">
            <v>115.41039773889845</v>
          </cell>
          <cell r="DW125">
            <v>124.04360324529114</v>
          </cell>
          <cell r="DX125">
            <v>117.17189524140399</v>
          </cell>
          <cell r="DY125">
            <v>130.98350505879503</v>
          </cell>
          <cell r="DZ125">
            <v>149.63156130199158</v>
          </cell>
          <cell r="EA125">
            <v>113.31020722253521</v>
          </cell>
          <cell r="EB125">
            <v>59.429525675440892</v>
          </cell>
          <cell r="EC125">
            <v>114.42188134076559</v>
          </cell>
          <cell r="ED125">
            <v>136.07140305053042</v>
          </cell>
          <cell r="EE125">
            <v>153.93317400445011</v>
          </cell>
          <cell r="EF125">
            <v>94.64505486530571</v>
          </cell>
          <cell r="EG125">
            <v>94.713726378419381</v>
          </cell>
          <cell r="EH125">
            <v>84.877574587603505</v>
          </cell>
          <cell r="EI125">
            <v>8.3814357746630321</v>
          </cell>
          <cell r="EJ125">
            <v>10.723235428324514</v>
          </cell>
          <cell r="EK125">
            <v>1.8857774481268166</v>
          </cell>
          <cell r="EL125">
            <v>26.345512930052209</v>
          </cell>
          <cell r="EM125">
            <v>13.544367871588008</v>
          </cell>
          <cell r="EN125">
            <v>6.0975416290626612</v>
          </cell>
          <cell r="EO125">
            <v>-19.284659943934187</v>
          </cell>
          <cell r="EP125">
            <v>5.9603014074452574</v>
          </cell>
          <cell r="EQ125">
            <v>8.4028271217599979</v>
          </cell>
          <cell r="ER125">
            <v>28.386336527356775</v>
          </cell>
          <cell r="ES125">
            <v>1.6069277289866761</v>
          </cell>
          <cell r="ET125">
            <v>1.6802565170288943</v>
          </cell>
          <cell r="EU125">
            <v>-8.8287718462980678</v>
          </cell>
        </row>
        <row r="126">
          <cell r="A126">
            <v>199709</v>
          </cell>
          <cell r="B126">
            <v>40.978000000000002</v>
          </cell>
          <cell r="C126">
            <v>4.57510339635005</v>
          </cell>
          <cell r="D126">
            <v>3.7592060417999997</v>
          </cell>
          <cell r="L126">
            <v>8.3343094381500507</v>
          </cell>
          <cell r="M126">
            <v>290.66986245054227</v>
          </cell>
          <cell r="N126">
            <v>176.755</v>
          </cell>
          <cell r="P126">
            <v>9.6913107720000014</v>
          </cell>
          <cell r="Q126">
            <v>6.7608674451430772</v>
          </cell>
          <cell r="R126">
            <v>1.9372152891369957E-2</v>
          </cell>
          <cell r="S126">
            <v>32.643690561849951</v>
          </cell>
          <cell r="T126">
            <v>74.899000000000001</v>
          </cell>
          <cell r="U126">
            <v>6.7414952922517069</v>
          </cell>
          <cell r="V126">
            <v>167.06368922799999</v>
          </cell>
          <cell r="W126">
            <v>295.32100000000003</v>
          </cell>
          <cell r="X126">
            <v>22.913</v>
          </cell>
          <cell r="Y126">
            <v>2.3091652177024078</v>
          </cell>
          <cell r="Z126">
            <v>0.27200000000000002</v>
          </cell>
          <cell r="AA126">
            <v>3476.1360000000004</v>
          </cell>
          <cell r="AB126">
            <v>819.56299999999987</v>
          </cell>
          <cell r="AC126">
            <v>94.377790041092993</v>
          </cell>
          <cell r="AD126">
            <v>92.965932511096298</v>
          </cell>
          <cell r="AE126">
            <v>98.852085344915693</v>
          </cell>
          <cell r="AF126">
            <v>94.634414633296203</v>
          </cell>
          <cell r="AG126">
            <v>99.997853904674301</v>
          </cell>
          <cell r="AH126">
            <v>92.022290385503098</v>
          </cell>
          <cell r="AI126">
            <v>96.110000273395499</v>
          </cell>
          <cell r="AJ126">
            <v>98</v>
          </cell>
          <cell r="AK126">
            <v>30.808393740126835</v>
          </cell>
          <cell r="AL126">
            <v>69.630553791486022</v>
          </cell>
          <cell r="AM126">
            <v>6.6641086798201306</v>
          </cell>
          <cell r="AN126">
            <v>158.09974436570693</v>
          </cell>
          <cell r="AO126">
            <v>295.3146621298232</v>
          </cell>
          <cell r="AP126">
            <v>21.085067396030325</v>
          </cell>
          <cell r="AQ126">
            <v>2.219338697046938</v>
          </cell>
          <cell r="AR126">
            <v>0.26656000000000002</v>
          </cell>
          <cell r="AS126">
            <v>3150021.9091152665</v>
          </cell>
          <cell r="AT126">
            <v>2447262.7791152666</v>
          </cell>
          <cell r="AU126">
            <v>689304.9707835085</v>
          </cell>
          <cell r="AV126">
            <v>687191.94673880353</v>
          </cell>
          <cell r="AW126">
            <v>468531.65445056959</v>
          </cell>
          <cell r="AX126">
            <v>217669.66873415146</v>
          </cell>
          <cell r="AY126">
            <v>60755.868721716637</v>
          </cell>
          <cell r="AZ126">
            <v>172373.00931534183</v>
          </cell>
          <cell r="BA126">
            <v>100444.77261749515</v>
          </cell>
          <cell r="BB126">
            <v>50990.887753679686</v>
          </cell>
          <cell r="BC126">
            <v>702759.13</v>
          </cell>
          <cell r="BD126">
            <v>697128.65</v>
          </cell>
          <cell r="BE126">
            <v>5630.48</v>
          </cell>
          <cell r="BF126">
            <v>45552.037342770018</v>
          </cell>
          <cell r="BG126">
            <v>118.28510299786991</v>
          </cell>
          <cell r="BH126">
            <v>130.10196713296384</v>
          </cell>
          <cell r="BI126">
            <v>114.24116634573167</v>
          </cell>
          <cell r="BJ126">
            <v>143.20999178375914</v>
          </cell>
          <cell r="BK126">
            <v>170.00876113836335</v>
          </cell>
          <cell r="BL126">
            <v>117.18210064866459</v>
          </cell>
          <cell r="BM126">
            <v>76.46896372398777</v>
          </cell>
          <cell r="BN126">
            <v>124.81362538506173</v>
          </cell>
          <cell r="BO126">
            <v>134.54001670925234</v>
          </cell>
          <cell r="BP126">
            <v>115.23804543270664</v>
          </cell>
          <cell r="BQ126">
            <v>89.862145236214957</v>
          </cell>
          <cell r="BR126">
            <v>89.768898464464556</v>
          </cell>
          <cell r="BS126">
            <v>103.12508299213073</v>
          </cell>
          <cell r="BT126">
            <v>130.10196625028422</v>
          </cell>
          <cell r="BU126">
            <v>11.56213869150686</v>
          </cell>
          <cell r="BV126">
            <v>18.000867281516818</v>
          </cell>
          <cell r="BW126">
            <v>2.3967528900533495</v>
          </cell>
          <cell r="BX126">
            <v>24.693475276535054</v>
          </cell>
          <cell r="BY126">
            <v>26.922901759652689</v>
          </cell>
          <cell r="BZ126">
            <v>13.479071428270871</v>
          </cell>
          <cell r="CA126" t="e">
            <v>#DIV/0!</v>
          </cell>
          <cell r="CB126">
            <v>16.347906694171655</v>
          </cell>
          <cell r="CC126">
            <v>1.7255264722100492</v>
          </cell>
          <cell r="CD126">
            <v>21.973092914604251</v>
          </cell>
          <cell r="CE126">
            <v>-6.2515246852503452</v>
          </cell>
          <cell r="CF126">
            <v>-6.3742721002902414</v>
          </cell>
          <cell r="CG126">
            <v>11.915055167629703</v>
          </cell>
          <cell r="CH126">
            <v>18.000867281516818</v>
          </cell>
          <cell r="CI126">
            <v>10.486319649443956</v>
          </cell>
          <cell r="CJ126">
            <v>14.325632043360173</v>
          </cell>
          <cell r="CK126">
            <v>2.5019089614815186</v>
          </cell>
          <cell r="CL126">
            <v>30.495117775080445</v>
          </cell>
          <cell r="CM126">
            <v>17.160536039899952</v>
          </cell>
          <cell r="CN126">
            <v>13.763243706481518</v>
          </cell>
          <cell r="CO126">
            <v>6.3062641775411663</v>
          </cell>
          <cell r="CP126">
            <v>8.6092896696647188</v>
          </cell>
          <cell r="CQ126">
            <v>6.8498304879501433</v>
          </cell>
          <cell r="CR126">
            <v>31.996548878173257</v>
          </cell>
          <cell r="CS126">
            <v>-0.46779283117295734</v>
          </cell>
          <cell r="CT126">
            <v>-0.40984159359007322</v>
          </cell>
          <cell r="CU126">
            <v>-8.7540804289124736</v>
          </cell>
          <cell r="CV126">
            <v>14.325632045917615</v>
          </cell>
          <cell r="CW126">
            <v>117.70167164331428</v>
          </cell>
          <cell r="CX126">
            <v>127.67709135873689</v>
          </cell>
          <cell r="CY126">
            <v>116.46117242263136</v>
          </cell>
          <cell r="CZ126">
            <v>138.77235605152245</v>
          </cell>
          <cell r="DA126">
            <v>158.81271283788791</v>
          </cell>
          <cell r="DB126">
            <v>116.67342154898152</v>
          </cell>
          <cell r="DC126">
            <v>65.931658602968156</v>
          </cell>
          <cell r="DD126">
            <v>117.39381890162207</v>
          </cell>
          <cell r="DE126">
            <v>134.45585231787462</v>
          </cell>
          <cell r="DF126">
            <v>144.09463115584762</v>
          </cell>
          <cell r="DG126">
            <v>93.707917464132251</v>
          </cell>
          <cell r="DH126">
            <v>93.765922362686652</v>
          </cell>
          <cell r="DI126">
            <v>85.457601183751407</v>
          </cell>
          <cell r="DJ126">
            <v>127.67709099171293</v>
          </cell>
          <cell r="DL126">
            <v>282.66373612794922</v>
          </cell>
          <cell r="DM126">
            <v>607.25626014045645</v>
          </cell>
          <cell r="DN126">
            <v>56.027151418665142</v>
          </cell>
          <cell r="DO126">
            <v>1416.721002367429</v>
          </cell>
          <cell r="DP126">
            <v>2291.5868193069223</v>
          </cell>
          <cell r="DQ126">
            <v>178.48459398591405</v>
          </cell>
          <cell r="DR126">
            <v>19.961553079372372</v>
          </cell>
          <cell r="DS126">
            <v>2.9997800000000003</v>
          </cell>
          <cell r="DT126">
            <v>32678.220999999998</v>
          </cell>
          <cell r="DU126">
            <v>6112.3919999999998</v>
          </cell>
          <cell r="DV126">
            <v>116.43197248791368</v>
          </cell>
          <cell r="DW126">
            <v>125.69750934034657</v>
          </cell>
          <cell r="DX126">
            <v>117.39472770261835</v>
          </cell>
          <cell r="DY126">
            <v>133.34686875499915</v>
          </cell>
          <cell r="DZ126">
            <v>152.63675127096181</v>
          </cell>
          <cell r="EA126">
            <v>114.47011706676038</v>
          </cell>
          <cell r="EB126">
            <v>65.801939319106552</v>
          </cell>
          <cell r="EC126">
            <v>115.88333257492182</v>
          </cell>
          <cell r="ED126">
            <v>136.2615817667733</v>
          </cell>
          <cell r="EE126">
            <v>155.66315683582962</v>
          </cell>
          <cell r="EF126">
            <v>94.14569081580369</v>
          </cell>
          <cell r="EG126">
            <v>94.204418914014624</v>
          </cell>
          <cell r="EH126">
            <v>85.792510362759913</v>
          </cell>
          <cell r="EI126">
            <v>9.166822365969864</v>
          </cell>
          <cell r="EJ126">
            <v>12.129288209442677</v>
          </cell>
          <cell r="EK126">
            <v>2.076350799881709</v>
          </cell>
          <cell r="EL126">
            <v>27.197593734154907</v>
          </cell>
          <cell r="EM126">
            <v>14.937731939946232</v>
          </cell>
          <cell r="EN126">
            <v>8.0606045770517056</v>
          </cell>
          <cell r="EO126">
            <v>-1.9631411958837646</v>
          </cell>
          <cell r="EP126">
            <v>7.5890478788669355</v>
          </cell>
          <cell r="EQ126">
            <v>7.0933582795382932</v>
          </cell>
          <cell r="ER126">
            <v>32.841216696649042</v>
          </cell>
          <cell r="ES126">
            <v>0.62893509196302944</v>
          </cell>
          <cell r="ET126">
            <v>0.68523886711504645</v>
          </cell>
          <cell r="EU126">
            <v>-7.4537962628033654</v>
          </cell>
        </row>
        <row r="127">
          <cell r="A127">
            <v>199710</v>
          </cell>
          <cell r="B127">
            <v>45.646000000000001</v>
          </cell>
          <cell r="C127">
            <v>4.3673744492289517</v>
          </cell>
          <cell r="D127">
            <v>3.7046294999999994</v>
          </cell>
          <cell r="L127">
            <v>8.0720039492289501</v>
          </cell>
          <cell r="M127">
            <v>266.4657073638009</v>
          </cell>
          <cell r="N127">
            <v>177.12700000000001</v>
          </cell>
          <cell r="P127">
            <v>9.8688630149999987</v>
          </cell>
          <cell r="Q127">
            <v>6.7508661619402028</v>
          </cell>
          <cell r="R127">
            <v>1.9112899209730923E-2</v>
          </cell>
          <cell r="S127">
            <v>37.573996050771051</v>
          </cell>
          <cell r="T127">
            <v>75.209999999999994</v>
          </cell>
          <cell r="U127">
            <v>6.7317532627304715</v>
          </cell>
          <cell r="V127">
            <v>167.25813698500002</v>
          </cell>
          <cell r="W127">
            <v>270.72899999999998</v>
          </cell>
          <cell r="X127">
            <v>23.599</v>
          </cell>
          <cell r="Y127">
            <v>2.471176809416479</v>
          </cell>
          <cell r="Z127">
            <v>0.29599999999999999</v>
          </cell>
          <cell r="AA127">
            <v>3603.7719999999999</v>
          </cell>
          <cell r="AB127">
            <v>844.81899999999996</v>
          </cell>
          <cell r="AC127">
            <v>94.377790041092993</v>
          </cell>
          <cell r="AD127">
            <v>92.965932511096298</v>
          </cell>
          <cell r="AE127">
            <v>98.852085344915693</v>
          </cell>
          <cell r="AF127">
            <v>94.634414633296203</v>
          </cell>
          <cell r="AG127">
            <v>99.997853904674301</v>
          </cell>
          <cell r="AH127">
            <v>92.022290385503098</v>
          </cell>
          <cell r="AI127">
            <v>96.110000273395499</v>
          </cell>
          <cell r="AJ127">
            <v>98</v>
          </cell>
          <cell r="AK127">
            <v>35.461507102845275</v>
          </cell>
          <cell r="AL127">
            <v>69.919677841595515</v>
          </cell>
          <cell r="AM127">
            <v>6.6544784804834727</v>
          </cell>
          <cell r="AN127">
            <v>158.28375886231146</v>
          </cell>
          <cell r="AO127">
            <v>270.72318989758571</v>
          </cell>
          <cell r="AP127">
            <v>21.716340308074876</v>
          </cell>
          <cell r="AQ127">
            <v>2.3750480382862644</v>
          </cell>
          <cell r="AR127">
            <v>0.29008</v>
          </cell>
          <cell r="AS127">
            <v>3293978.4504613201</v>
          </cell>
          <cell r="AT127">
            <v>2565448.8004613202</v>
          </cell>
          <cell r="AU127">
            <v>793413.42244755768</v>
          </cell>
          <cell r="AV127">
            <v>690045.34525461495</v>
          </cell>
          <cell r="AW127">
            <v>467854.58667681669</v>
          </cell>
          <cell r="AX127">
            <v>217923.01749621864</v>
          </cell>
          <cell r="AY127">
            <v>55696.599913861945</v>
          </cell>
          <cell r="AZ127">
            <v>177533.74271517267</v>
          </cell>
          <cell r="BA127">
            <v>107492.00222513232</v>
          </cell>
          <cell r="BB127">
            <v>55490.083731945531</v>
          </cell>
          <cell r="BC127">
            <v>728529.65</v>
          </cell>
          <cell r="BD127">
            <v>722725.66</v>
          </cell>
          <cell r="BE127">
            <v>5803.99</v>
          </cell>
          <cell r="BF127">
            <v>47751.888889698297</v>
          </cell>
          <cell r="BG127">
            <v>123.69075248591351</v>
          </cell>
          <cell r="BH127">
            <v>136.38500056768913</v>
          </cell>
          <cell r="BI127">
            <v>131.49546081430387</v>
          </cell>
          <cell r="BJ127">
            <v>143.8046366714712</v>
          </cell>
          <cell r="BK127">
            <v>169.76308413377029</v>
          </cell>
          <cell r="BL127">
            <v>117.3184905292962</v>
          </cell>
          <cell r="BM127">
            <v>70.101232489499509</v>
          </cell>
          <cell r="BN127">
            <v>128.55046242142328</v>
          </cell>
          <cell r="BO127">
            <v>143.97937691146063</v>
          </cell>
          <cell r="BP127">
            <v>125.40610826500425</v>
          </cell>
          <cell r="BQ127">
            <v>93.157433923610284</v>
          </cell>
          <cell r="BR127">
            <v>93.065012304691734</v>
          </cell>
          <cell r="BS127">
            <v>106.30300621536651</v>
          </cell>
          <cell r="BT127">
            <v>136.38500052074863</v>
          </cell>
          <cell r="BU127">
            <v>5.9788454295501623</v>
          </cell>
          <cell r="BV127">
            <v>10.25791537988097</v>
          </cell>
          <cell r="BW127">
            <v>-0.31578152782229552</v>
          </cell>
          <cell r="BX127">
            <v>17.396854948866832</v>
          </cell>
          <cell r="BY127">
            <v>27.371725243881812</v>
          </cell>
          <cell r="BZ127">
            <v>9.654260262833418</v>
          </cell>
          <cell r="CA127">
            <v>47.822314588850219</v>
          </cell>
          <cell r="CB127">
            <v>13.085137982518773</v>
          </cell>
          <cell r="CC127">
            <v>2.0948769274177721</v>
          </cell>
          <cell r="CD127">
            <v>-27.980536021296729</v>
          </cell>
          <cell r="CE127">
            <v>-6.7633016861909852</v>
          </cell>
          <cell r="CF127">
            <v>-6.8985229801828467</v>
          </cell>
          <cell r="CG127">
            <v>13.822249503350534</v>
          </cell>
          <cell r="CH127">
            <v>10.25791537988097</v>
          </cell>
          <cell r="CI127">
            <v>9.9971652998928278</v>
          </cell>
          <cell r="CJ127">
            <v>13.879883824671893</v>
          </cell>
          <cell r="CK127">
            <v>2.1799565748706016</v>
          </cell>
          <cell r="CL127">
            <v>29.008925847303914</v>
          </cell>
          <cell r="CM127">
            <v>18.166240683369182</v>
          </cell>
          <cell r="CN127">
            <v>13.336435348710978</v>
          </cell>
          <cell r="CO127">
            <v>9.5572181000526513</v>
          </cell>
          <cell r="CP127">
            <v>9.0775915552232789</v>
          </cell>
          <cell r="CQ127">
            <v>6.3232969075379231</v>
          </cell>
          <cell r="CR127">
            <v>22.96703170100028</v>
          </cell>
          <cell r="CS127">
            <v>-1.1318368193686581</v>
          </cell>
          <cell r="CT127">
            <v>-1.0945196437528608</v>
          </cell>
          <cell r="CU127">
            <v>-6.502143555210921</v>
          </cell>
          <cell r="CV127">
            <v>13.879883825935877</v>
          </cell>
          <cell r="CW127">
            <v>118.3005797275742</v>
          </cell>
          <cell r="CX127">
            <v>128.54788227963212</v>
          </cell>
          <cell r="CY127">
            <v>117.96460126179861</v>
          </cell>
          <cell r="CZ127">
            <v>139.27558411351731</v>
          </cell>
          <cell r="DA127">
            <v>159.90774996747615</v>
          </cell>
          <cell r="DB127">
            <v>116.73792844701299</v>
          </cell>
          <cell r="DC127">
            <v>66.348615991621287</v>
          </cell>
          <cell r="DD127">
            <v>118.50948325360218</v>
          </cell>
          <cell r="DE127">
            <v>135.40820477723321</v>
          </cell>
          <cell r="DF127">
            <v>142.22577886676328</v>
          </cell>
          <cell r="DG127">
            <v>93.652869110080047</v>
          </cell>
          <cell r="DH127">
            <v>93.695831356887169</v>
          </cell>
          <cell r="DI127">
            <v>87.542141686912913</v>
          </cell>
          <cell r="DJ127">
            <v>128.54788194461651</v>
          </cell>
          <cell r="DL127">
            <v>318.12524323079447</v>
          </cell>
          <cell r="DM127">
            <v>677.17593798205201</v>
          </cell>
          <cell r="DN127">
            <v>62.681629899148618</v>
          </cell>
          <cell r="DO127">
            <v>1575.0047612297406</v>
          </cell>
          <cell r="DP127">
            <v>2562.3100092045079</v>
          </cell>
          <cell r="DQ127">
            <v>200.20093429398892</v>
          </cell>
          <cell r="DR127">
            <v>22.336601117658638</v>
          </cell>
          <cell r="DS127">
            <v>3.2898600000000005</v>
          </cell>
          <cell r="DT127">
            <v>36281.992999999995</v>
          </cell>
          <cell r="DU127">
            <v>6957.2109999999993</v>
          </cell>
          <cell r="DV127">
            <v>117.01347839064091</v>
          </cell>
          <cell r="DW127">
            <v>126.75489812288747</v>
          </cell>
          <cell r="DX127">
            <v>117.36001488803072</v>
          </cell>
          <cell r="DY127">
            <v>135.12271729756142</v>
          </cell>
          <cell r="DZ127">
            <v>155.67687424341796</v>
          </cell>
          <cell r="EA127">
            <v>115.33087040069209</v>
          </cell>
          <cell r="EB127">
            <v>67.691822680369953</v>
          </cell>
          <cell r="EC127">
            <v>117.12288577683546</v>
          </cell>
          <cell r="ED127">
            <v>136.5077735802063</v>
          </cell>
          <cell r="EE127">
            <v>151.60299270825755</v>
          </cell>
          <cell r="EF127">
            <v>93.582561488929841</v>
          </cell>
          <cell r="EG127">
            <v>93.629767158938932</v>
          </cell>
          <cell r="EH127">
            <v>86.868271532241536</v>
          </cell>
          <cell r="EI127">
            <v>8.9098016405712883</v>
          </cell>
          <cell r="EJ127">
            <v>12.181231858106912</v>
          </cell>
          <cell r="EK127">
            <v>1.5391161178653192</v>
          </cell>
          <cell r="EL127">
            <v>26.73951259916123</v>
          </cell>
          <cell r="EM127">
            <v>16.109295616842417</v>
          </cell>
          <cell r="EN127">
            <v>9.3679216375213628</v>
          </cell>
          <cell r="EO127">
            <v>5.4902596764586633</v>
          </cell>
          <cell r="EP127">
            <v>8.2974933897489507</v>
          </cell>
          <cell r="EQ127">
            <v>6.9616320104798177</v>
          </cell>
          <cell r="ER127">
            <v>21.060050059779741</v>
          </cell>
          <cell r="ES127">
            <v>-0.53960394624516539</v>
          </cell>
          <cell r="ET127">
            <v>-0.50040159735507928</v>
          </cell>
          <cell r="EU127">
            <v>-6.2049860126318919</v>
          </cell>
        </row>
        <row r="128">
          <cell r="A128">
            <v>199711</v>
          </cell>
          <cell r="B128">
            <v>42.991999999999997</v>
          </cell>
          <cell r="C128">
            <v>4.2878497283993742</v>
          </cell>
          <cell r="D128">
            <v>3.6866313000000002</v>
          </cell>
          <cell r="L128">
            <v>7.9744810283993743</v>
          </cell>
          <cell r="M128">
            <v>305.20295557050639</v>
          </cell>
          <cell r="N128">
            <v>174.96299999999999</v>
          </cell>
          <cell r="P128">
            <v>9.6533645670000006</v>
          </cell>
          <cell r="Q128">
            <v>6.9608931092005655</v>
          </cell>
          <cell r="R128">
            <v>1.5131974334831639E-2</v>
          </cell>
          <cell r="S128">
            <v>35.017518971600623</v>
          </cell>
          <cell r="T128">
            <v>71.316000000000003</v>
          </cell>
          <cell r="U128">
            <v>6.9457611348657338</v>
          </cell>
          <cell r="V128">
            <v>165.30963543299998</v>
          </cell>
          <cell r="W128">
            <v>310.08600000000001</v>
          </cell>
          <cell r="X128">
            <v>23.193999999999999</v>
          </cell>
          <cell r="Y128">
            <v>2.2971643590569211</v>
          </cell>
          <cell r="Z128">
            <v>0.49099999999999999</v>
          </cell>
          <cell r="AA128">
            <v>3342.154</v>
          </cell>
          <cell r="AB128">
            <v>766.49799999999993</v>
          </cell>
          <cell r="AC128">
            <v>94.377790041092993</v>
          </cell>
          <cell r="AD128">
            <v>92.965932511096298</v>
          </cell>
          <cell r="AE128">
            <v>98.852085344915693</v>
          </cell>
          <cell r="AF128">
            <v>94.634414633296203</v>
          </cell>
          <cell r="AG128">
            <v>99.997853904674301</v>
          </cell>
          <cell r="AH128">
            <v>92.022290385503098</v>
          </cell>
          <cell r="AI128">
            <v>96.110000273395499</v>
          </cell>
          <cell r="AJ128">
            <v>98</v>
          </cell>
          <cell r="AK128">
            <v>33.048760532617145</v>
          </cell>
          <cell r="AL128">
            <v>66.299584429613446</v>
          </cell>
          <cell r="AM128">
            <v>6.866029724891459</v>
          </cell>
          <cell r="AN128">
            <v>156.43980582445553</v>
          </cell>
          <cell r="AO128">
            <v>310.07934525884838</v>
          </cell>
          <cell r="AP128">
            <v>21.343650032013588</v>
          </cell>
          <cell r="AQ128">
            <v>2.2078046717699507</v>
          </cell>
          <cell r="AR128">
            <v>0.48118</v>
          </cell>
          <cell r="AS128">
            <v>3197635.4521912374</v>
          </cell>
          <cell r="AT128">
            <v>2522110.5721912375</v>
          </cell>
          <cell r="AU128">
            <v>739430.78972325055</v>
          </cell>
          <cell r="AV128">
            <v>654318.22686049901</v>
          </cell>
          <cell r="AW128">
            <v>482728.06178140128</v>
          </cell>
          <cell r="AX128">
            <v>215384.28697187951</v>
          </cell>
          <cell r="AY128">
            <v>63793.446143153466</v>
          </cell>
          <cell r="AZ128">
            <v>174486.95404617631</v>
          </cell>
          <cell r="BA128">
            <v>99922.755609522021</v>
          </cell>
          <cell r="BB128">
            <v>92046.051055355594</v>
          </cell>
          <cell r="BC128">
            <v>675524.88</v>
          </cell>
          <cell r="BD128">
            <v>670258.96</v>
          </cell>
          <cell r="BE128">
            <v>5265.92</v>
          </cell>
          <cell r="BF128">
            <v>46945.214303595589</v>
          </cell>
          <cell r="BG128">
            <v>120.07301845031087</v>
          </cell>
          <cell r="BH128">
            <v>134.081043347356</v>
          </cell>
          <cell r="BI128">
            <v>122.54871128219438</v>
          </cell>
          <cell r="BJ128">
            <v>136.35914730571258</v>
          </cell>
          <cell r="BK128">
            <v>175.15998966263567</v>
          </cell>
          <cell r="BL128">
            <v>115.95176921459485</v>
          </cell>
          <cell r="BM128">
            <v>80.29214002836396</v>
          </cell>
          <cell r="BN128">
            <v>126.34431227604948</v>
          </cell>
          <cell r="BO128">
            <v>133.8408048424221</v>
          </cell>
          <cell r="BP128">
            <v>208.02161877742259</v>
          </cell>
          <cell r="BQ128">
            <v>86.37968869538085</v>
          </cell>
          <cell r="BR128">
            <v>86.30890227383081</v>
          </cell>
          <cell r="BS128">
            <v>96.447982592944314</v>
          </cell>
          <cell r="BT128">
            <v>134.08104320295911</v>
          </cell>
          <cell r="BU128">
            <v>11.201260299041778</v>
          </cell>
          <cell r="BV128">
            <v>16.384172290196844</v>
          </cell>
          <cell r="BW128">
            <v>13.479337936396263</v>
          </cell>
          <cell r="BX128">
            <v>18.715969387910334</v>
          </cell>
          <cell r="BY128">
            <v>29.443462477945303</v>
          </cell>
          <cell r="BZ128">
            <v>9.3515870711780025</v>
          </cell>
          <cell r="CA128">
            <v>18.389498317153326</v>
          </cell>
          <cell r="CB128">
            <v>14.420657461992931</v>
          </cell>
          <cell r="CC128">
            <v>-0.92041645874880373</v>
          </cell>
          <cell r="CD128">
            <v>5.591396762324166</v>
          </cell>
          <cell r="CE128">
            <v>-4.6518648808461194</v>
          </cell>
          <cell r="CF128">
            <v>-4.7656574533059057</v>
          </cell>
          <cell r="CG128">
            <v>12.450217707441325</v>
          </cell>
          <cell r="CH128">
            <v>16.384172290196844</v>
          </cell>
          <cell r="CI128">
            <v>10.107025609357478</v>
          </cell>
          <cell r="CJ128">
            <v>14.111801934374796</v>
          </cell>
          <cell r="CK128">
            <v>3.1465085719203785</v>
          </cell>
          <cell r="CL128">
            <v>28.019120121080704</v>
          </cell>
          <cell r="CM128">
            <v>19.191396947564414</v>
          </cell>
          <cell r="CN128">
            <v>12.964500081246811</v>
          </cell>
          <cell r="CO128">
            <v>10.446709948116165</v>
          </cell>
          <cell r="CP128">
            <v>9.5705239768716552</v>
          </cell>
          <cell r="CQ128">
            <v>5.6286454988145067</v>
          </cell>
          <cell r="CR128">
            <v>20.43818342354038</v>
          </cell>
          <cell r="CS128">
            <v>-1.4391020871856881</v>
          </cell>
          <cell r="CT128">
            <v>-1.4150610989434824</v>
          </cell>
          <cell r="CU128">
            <v>-4.9117108457397762</v>
          </cell>
          <cell r="CV128">
            <v>14.111801935845875</v>
          </cell>
          <cell r="CW128">
            <v>118.46171052055026</v>
          </cell>
          <cell r="CX128">
            <v>129.05089692215245</v>
          </cell>
          <cell r="CY128">
            <v>118.38133853638004</v>
          </cell>
          <cell r="CZ128">
            <v>139.01045349462598</v>
          </cell>
          <cell r="DA128">
            <v>161.29431721249065</v>
          </cell>
          <cell r="DB128">
            <v>116.66645942588407</v>
          </cell>
          <cell r="DC128">
            <v>67.616209085870622</v>
          </cell>
          <cell r="DD128">
            <v>119.22174043746104</v>
          </cell>
          <cell r="DE128">
            <v>135.26571387406855</v>
          </cell>
          <cell r="DF128">
            <v>148.2072188586414</v>
          </cell>
          <cell r="DG128">
            <v>9</v>
          </cell>
          <cell r="DH128">
            <v>93.024292349336577</v>
          </cell>
          <cell r="DI128">
            <v>88.351763587461221</v>
          </cell>
          <cell r="DJ128">
            <v>129.05089660446583</v>
          </cell>
          <cell r="DL128">
            <v>351.17400376341163</v>
          </cell>
          <cell r="DM128">
            <v>743.47552241166545</v>
          </cell>
          <cell r="DN128">
            <v>69.54765962404008</v>
          </cell>
          <cell r="DO128">
            <v>1731.4445670541961</v>
          </cell>
          <cell r="DP128">
            <v>2872.3893544633561</v>
          </cell>
          <cell r="DQ128">
            <v>221.54458432600251</v>
          </cell>
          <cell r="DR128">
            <v>24.544405789428588</v>
          </cell>
          <cell r="DS128">
            <v>3.7710400000000006</v>
          </cell>
          <cell r="DT128">
            <v>39624.146999999997</v>
          </cell>
          <cell r="DU128">
            <v>7723.7089999999989</v>
          </cell>
          <cell r="DV128">
            <v>118.02138748188133</v>
          </cell>
          <cell r="DW128">
            <v>128.32785464539955</v>
          </cell>
          <cell r="DX128">
            <v>118.57306647601261</v>
          </cell>
          <cell r="DY128">
            <v>136.91417357754747</v>
          </cell>
          <cell r="DZ128">
            <v>158.99706032089034</v>
          </cell>
          <cell r="EA128">
            <v>116.15720581330449</v>
          </cell>
          <cell r="EB128">
            <v>68.731140775105558</v>
          </cell>
          <cell r="EC128">
            <v>118.44983734456935</v>
          </cell>
          <cell r="ED128">
            <v>136.4041621909017</v>
          </cell>
          <cell r="EE128">
            <v>152.52094265603566</v>
          </cell>
          <cell r="EF128">
            <v>93.231368953143019</v>
          </cell>
          <cell r="EG128">
            <v>93.26984914651409</v>
          </cell>
          <cell r="EH128">
            <v>87.758145591778529</v>
          </cell>
          <cell r="EI128">
            <v>9.7142594745015742</v>
          </cell>
          <cell r="EJ128">
            <v>13.427782740516861</v>
          </cell>
          <cell r="EK128">
            <v>3.3896308670452413</v>
          </cell>
          <cell r="EL128">
            <v>27.034266731039551</v>
          </cell>
          <cell r="EM128">
            <v>17.86763228033945</v>
          </cell>
          <cell r="EN128">
            <v>11.166588539783476</v>
          </cell>
          <cell r="EO128">
            <v>9.0841065072505387</v>
          </cell>
          <cell r="EP128">
            <v>9.1754993020513496</v>
          </cell>
          <cell r="EQ128">
            <v>5.6818959115706633</v>
          </cell>
          <cell r="ER128">
            <v>18.681317742296869</v>
          </cell>
          <cell r="ES128">
            <v>-1.0148271668562643</v>
          </cell>
          <cell r="ET128">
            <v>-0.98138921485742969</v>
          </cell>
          <cell r="EU128">
            <v>-5.8224458190389186</v>
          </cell>
        </row>
        <row r="129">
          <cell r="A129">
            <v>199712</v>
          </cell>
          <cell r="B129">
            <v>43.466999999999999</v>
          </cell>
          <cell r="C129">
            <v>4.8861759746959903</v>
          </cell>
          <cell r="D129">
            <v>3.5791720470000001</v>
          </cell>
          <cell r="L129">
            <v>8.4653480216959913</v>
          </cell>
          <cell r="M129">
            <v>294.15588478703125</v>
          </cell>
          <cell r="N129">
            <v>163.30699999999999</v>
          </cell>
          <cell r="P129">
            <v>9.5213677680000117</v>
          </cell>
          <cell r="Q129">
            <v>7.3309405877069178</v>
          </cell>
          <cell r="R129">
            <v>1.4893433579292839E-2</v>
          </cell>
          <cell r="S129">
            <v>35.001651978304011</v>
          </cell>
          <cell r="T129">
            <v>67.962000000000003</v>
          </cell>
          <cell r="U129">
            <v>7.3160471541276246</v>
          </cell>
          <cell r="V129">
            <v>153.78563223199998</v>
          </cell>
          <cell r="W129">
            <v>298.86200000000002</v>
          </cell>
          <cell r="X129">
            <v>21.715</v>
          </cell>
          <cell r="Y129">
            <v>2.4151728024042076</v>
          </cell>
          <cell r="Z129">
            <v>0.41399999999999998</v>
          </cell>
          <cell r="AA129">
            <v>3532.9639999999999</v>
          </cell>
          <cell r="AB129">
            <v>807.17099999999994</v>
          </cell>
          <cell r="AC129">
            <v>94.377790041092993</v>
          </cell>
          <cell r="AD129">
            <v>92.965932511096298</v>
          </cell>
          <cell r="AE129">
            <v>98.852085344915693</v>
          </cell>
          <cell r="AF129">
            <v>94.634414633296203</v>
          </cell>
          <cell r="AG129">
            <v>99.997853904674301</v>
          </cell>
          <cell r="AH129">
            <v>92.022290385503098</v>
          </cell>
          <cell r="AI129">
            <v>96.110000273395499</v>
          </cell>
          <cell r="AJ129">
            <v>98</v>
          </cell>
          <cell r="AK129">
            <v>33.033785614997832</v>
          </cell>
          <cell r="AL129">
            <v>63.181507053191268</v>
          </cell>
          <cell r="AM129">
            <v>7.2320651766725152</v>
          </cell>
          <cell r="AN129">
            <v>145.53413285286689</v>
          </cell>
          <cell r="AO129">
            <v>298.85558613658776</v>
          </cell>
          <cell r="AP129">
            <v>19.982640357211995</v>
          </cell>
          <cell r="AQ129">
            <v>2.3212225869936578</v>
          </cell>
          <cell r="AR129">
            <v>0.40571999999999997</v>
          </cell>
          <cell r="AS129">
            <v>3193056.237479019</v>
          </cell>
          <cell r="AT129">
            <v>2478985.5574790193</v>
          </cell>
          <cell r="AU129">
            <v>739095.74190351879</v>
          </cell>
          <cell r="AV129">
            <v>623545.56248097529</v>
          </cell>
          <cell r="AW129">
            <v>508462.81552721938</v>
          </cell>
          <cell r="AX129">
            <v>200369.498475083</v>
          </cell>
          <cell r="AY129">
            <v>61484.352409444909</v>
          </cell>
          <cell r="AZ129">
            <v>163360.53320310073</v>
          </cell>
          <cell r="BA129">
            <v>105055.92285459109</v>
          </cell>
          <cell r="BB129">
            <v>77611.130625085978</v>
          </cell>
          <cell r="BC129">
            <v>714070.67999999993</v>
          </cell>
          <cell r="BD129">
            <v>708525.33</v>
          </cell>
          <cell r="BE129">
            <v>5545.35</v>
          </cell>
          <cell r="BF129">
            <v>46142.509630308377</v>
          </cell>
          <cell r="BG129">
            <v>119.90106634981382</v>
          </cell>
          <cell r="BH129">
            <v>131.78842103700242</v>
          </cell>
          <cell r="BI129">
            <v>122.49318251723531</v>
          </cell>
          <cell r="BJ129">
            <v>129.94616031733187</v>
          </cell>
          <cell r="BK129">
            <v>184.49795767604121</v>
          </cell>
          <cell r="BL129">
            <v>107.86858304041584</v>
          </cell>
          <cell r="BM129">
            <v>77.3858528058568</v>
          </cell>
          <cell r="BN129">
            <v>118.28777878220289</v>
          </cell>
          <cell r="BO129">
            <v>140.71638819958619</v>
          </cell>
          <cell r="BP129">
            <v>175.39908385713431</v>
          </cell>
          <cell r="BQ129">
            <v>91.30855853140288</v>
          </cell>
          <cell r="BR129">
            <v>91.236443098804259</v>
          </cell>
          <cell r="BS129">
            <v>101.565884075676</v>
          </cell>
          <cell r="BT129">
            <v>131.78842442222012</v>
          </cell>
          <cell r="BU129">
            <v>5.9404143482132383</v>
          </cell>
          <cell r="BV129">
            <v>9.4821095032816345</v>
          </cell>
          <cell r="BW129">
            <v>1.5007271983793657</v>
          </cell>
          <cell r="BX129">
            <v>14.132934410858255</v>
          </cell>
          <cell r="BY129">
            <v>37.965881331158414</v>
          </cell>
          <cell r="BZ129">
            <v>-2.4303043034023659</v>
          </cell>
          <cell r="CA129">
            <v>-4.45647163314095</v>
          </cell>
          <cell r="CB129">
            <v>7.5745348559857604</v>
          </cell>
          <cell r="CC129">
            <v>-5.5132382387984507</v>
          </cell>
          <cell r="CD129">
            <v>-12.288136496276067</v>
          </cell>
          <cell r="CE129">
            <v>-4.756004969643854</v>
          </cell>
          <cell r="CF129">
            <v>-4.9332945405270436</v>
          </cell>
          <cell r="CG129">
            <v>25.03748633017284</v>
          </cell>
          <cell r="CH129">
            <v>9.4821095032816345</v>
          </cell>
          <cell r="CI129">
            <v>9.7433419544511679</v>
          </cell>
          <cell r="CJ129">
            <v>13.703341349636602</v>
          </cell>
          <cell r="CK129">
            <v>3.002911801801261</v>
          </cell>
          <cell r="CL129">
            <v>26.810669692864565</v>
          </cell>
          <cell r="CM129">
            <v>20.739000347020678</v>
          </cell>
          <cell r="CN129">
            <v>11.599207118398084</v>
          </cell>
          <cell r="CO129">
            <v>8.8466931309949786</v>
          </cell>
          <cell r="CP129">
            <v>9.4025805386344246</v>
          </cell>
          <cell r="CQ129">
            <v>4.5633091112231341</v>
          </cell>
          <cell r="CR129">
            <v>16.225796458131754</v>
          </cell>
          <cell r="CS129">
            <v>-1.7195833611598204</v>
          </cell>
          <cell r="CT129">
            <v>-1.7128303747281848</v>
          </cell>
          <cell r="CU129">
            <v>-2.7067564076939306</v>
          </cell>
          <cell r="CV129">
            <v>13.703341340489914</v>
          </cell>
          <cell r="CW129">
            <v>118.58165683965557</v>
          </cell>
          <cell r="CX129">
            <v>129.27902393172329</v>
          </cell>
          <cell r="CY129">
            <v>118.72399220145131</v>
          </cell>
          <cell r="CZ129">
            <v>138.25509572985149</v>
          </cell>
          <cell r="DA129">
            <v>163.22795391778652</v>
          </cell>
          <cell r="DB129">
            <v>115.93330306042839</v>
          </cell>
          <cell r="DC129">
            <v>68.430346062536131</v>
          </cell>
          <cell r="DD129">
            <v>119.14391029952286</v>
          </cell>
          <cell r="DE129">
            <v>135.71993673452837</v>
          </cell>
          <cell r="DF129">
            <v>150.47320760851582</v>
          </cell>
          <cell r="DG129">
            <v>92.851411527298694</v>
          </cell>
          <cell r="DH129">
            <v>92.875304911792227</v>
          </cell>
          <cell r="DI129">
            <v>89.45294029481245</v>
          </cell>
          <cell r="DJ129">
            <v>129.27902392261203</v>
          </cell>
          <cell r="DL129">
            <v>384.20778937840947</v>
          </cell>
          <cell r="DM129">
            <v>806.65702946485669</v>
          </cell>
          <cell r="DN129">
            <v>76.7797248007126</v>
          </cell>
          <cell r="DO129">
            <v>1876.9786999070629</v>
          </cell>
          <cell r="DP129">
            <v>3171.2449405999437</v>
          </cell>
          <cell r="DQ129">
            <v>241.52722468321451</v>
          </cell>
          <cell r="DR129">
            <v>26.865628376422244</v>
          </cell>
          <cell r="DS129">
            <v>4.1767600000000007</v>
          </cell>
          <cell r="DT129">
            <v>43157.110999999997</v>
          </cell>
          <cell r="DU129">
            <v>8530.8799999999992</v>
          </cell>
          <cell r="DV129">
            <v>118.58165683965557</v>
          </cell>
          <cell r="DW129">
            <v>129.27902393172329</v>
          </cell>
          <cell r="DX129">
            <v>118.72399220145131</v>
          </cell>
          <cell r="DY129">
            <v>138.25509572985149</v>
          </cell>
          <cell r="DZ129">
            <v>163.22795391778652</v>
          </cell>
          <cell r="EA129">
            <v>115.93330306042839</v>
          </cell>
          <cell r="EB129">
            <v>68.430346062536131</v>
          </cell>
          <cell r="EC129">
            <v>119.14391029952286</v>
          </cell>
          <cell r="ED129">
            <v>135.71993673452837</v>
          </cell>
          <cell r="EE129">
            <v>150.47320760851582</v>
          </cell>
          <cell r="EF129">
            <v>92.851411527298694</v>
          </cell>
          <cell r="EG129">
            <v>92.875304911792227</v>
          </cell>
          <cell r="EH129">
            <v>89.45294029481245</v>
          </cell>
          <cell r="EI129">
            <v>9.7433419544511679</v>
          </cell>
          <cell r="EJ129">
            <v>13.703341349636574</v>
          </cell>
          <cell r="EK129">
            <v>3.002911801801261</v>
          </cell>
          <cell r="EL129">
            <v>26.810669692864565</v>
          </cell>
          <cell r="EM129">
            <v>20.739000347020678</v>
          </cell>
          <cell r="EN129">
            <v>11.599207118398084</v>
          </cell>
          <cell r="EO129">
            <v>8.8466931309949928</v>
          </cell>
          <cell r="EP129">
            <v>9.4025805386344246</v>
          </cell>
          <cell r="EQ129">
            <v>4.5633091112231625</v>
          </cell>
          <cell r="ER129">
            <v>16.225796458131754</v>
          </cell>
          <cell r="ES129">
            <v>-1.7195833611598204</v>
          </cell>
          <cell r="ET129">
            <v>-1.7128303747281848</v>
          </cell>
          <cell r="EU129">
            <v>-2.7067564076939306</v>
          </cell>
        </row>
        <row r="130">
          <cell r="A130">
            <v>199801</v>
          </cell>
          <cell r="B130">
            <v>36.494999999999997</v>
          </cell>
          <cell r="C130">
            <v>4.7789999999999999</v>
          </cell>
          <cell r="D130">
            <v>3.7970000000000002</v>
          </cell>
          <cell r="L130">
            <v>8.5760000000000005</v>
          </cell>
          <cell r="M130">
            <v>296.89699999999999</v>
          </cell>
          <cell r="N130">
            <v>169.208</v>
          </cell>
          <cell r="P130">
            <v>8.8882010910000009</v>
          </cell>
          <cell r="Q130">
            <v>7.2117240000000002</v>
          </cell>
          <cell r="R130">
            <v>1.9945521518372998E-2</v>
          </cell>
          <cell r="S130">
            <v>27.918999999999997</v>
          </cell>
          <cell r="T130">
            <v>70.844999999999999</v>
          </cell>
          <cell r="U130">
            <v>7.191778478481627</v>
          </cell>
          <cell r="V130">
            <v>160.31979890899999</v>
          </cell>
          <cell r="W130">
            <v>301.64699999999999</v>
          </cell>
          <cell r="X130">
            <v>22.199000000000002</v>
          </cell>
          <cell r="Y130">
            <v>2.2641580889493103</v>
          </cell>
          <cell r="Z130">
            <v>0.26900000000000002</v>
          </cell>
          <cell r="AA130">
            <v>3581.2669999999998</v>
          </cell>
          <cell r="AB130">
            <v>642.57399999999996</v>
          </cell>
          <cell r="AC130">
            <v>95.264948363320585</v>
          </cell>
          <cell r="AD130">
            <v>87.246424397084127</v>
          </cell>
          <cell r="AE130">
            <v>98.289733014066755</v>
          </cell>
          <cell r="AF130">
            <v>95.848807577656402</v>
          </cell>
          <cell r="AG130">
            <v>100</v>
          </cell>
          <cell r="AH130">
            <v>93.758884263201523</v>
          </cell>
          <cell r="AI130">
            <v>85.48</v>
          </cell>
          <cell r="AJ130">
            <v>98</v>
          </cell>
          <cell r="AK130">
            <v>26.597020933555473</v>
          </cell>
          <cell r="AL130">
            <v>61.809729364114247</v>
          </cell>
          <cell r="AM130">
            <v>7.0687798654627034</v>
          </cell>
          <cell r="AN130">
            <v>153.66461556517308</v>
          </cell>
          <cell r="AO130">
            <v>301.64699999999999</v>
          </cell>
          <cell r="AP130">
            <v>20.813534717588109</v>
          </cell>
          <cell r="AQ130">
            <v>1.9354023344338704</v>
          </cell>
          <cell r="AR130">
            <v>0.26362000000000002</v>
          </cell>
          <cell r="AS130">
            <v>3006494.8794398126</v>
          </cell>
          <cell r="AT130">
            <v>2283867.9794398127</v>
          </cell>
          <cell r="AU130">
            <v>595079.99320503836</v>
          </cell>
          <cell r="AV130">
            <v>610007.33063705498</v>
          </cell>
          <cell r="AW130">
            <v>496982.76010131143</v>
          </cell>
          <cell r="AX130">
            <v>211563.44117079498</v>
          </cell>
          <cell r="AY130">
            <v>62058.637387408169</v>
          </cell>
          <cell r="AZ130">
            <v>170153.19640075983</v>
          </cell>
          <cell r="BA130">
            <v>87594.132281048558</v>
          </cell>
          <cell r="BB130">
            <v>50428.488256396449</v>
          </cell>
          <cell r="BC130">
            <v>722626.9</v>
          </cell>
          <cell r="BD130">
            <v>718212.35</v>
          </cell>
          <cell r="BE130">
            <v>4414.55</v>
          </cell>
          <cell r="BF130">
            <v>42510.694057185516</v>
          </cell>
          <cell r="BG130">
            <v>112.89558191580618</v>
          </cell>
          <cell r="BH130">
            <v>121.41553384983339</v>
          </cell>
          <cell r="BI130">
            <v>98.624898084631866</v>
          </cell>
          <cell r="BJ130">
            <v>127.12480875706484</v>
          </cell>
          <cell r="BK130">
            <v>180.33236932737978</v>
          </cell>
          <cell r="BL130">
            <v>113.89482329360597</v>
          </cell>
          <cell r="BM130">
            <v>78.108663261390731</v>
          </cell>
          <cell r="BN130">
            <v>123.20628036830973</v>
          </cell>
          <cell r="BO130">
            <v>117.3273204132086</v>
          </cell>
          <cell r="BP130">
            <v>113.96703757866942</v>
          </cell>
          <cell r="BQ130">
            <v>92.4026464649357</v>
          </cell>
          <cell r="BR130">
            <v>92.483835692414132</v>
          </cell>
          <cell r="BS130">
            <v>80.854711343066796</v>
          </cell>
          <cell r="BT130">
            <v>121.41553278696415</v>
          </cell>
          <cell r="BU130">
            <v>1.9021904014620077</v>
          </cell>
          <cell r="BV130">
            <v>3.1381564214278939</v>
          </cell>
          <cell r="BW130">
            <v>-2.5556309782296722</v>
          </cell>
          <cell r="BX130">
            <v>-4.4872436428847209</v>
          </cell>
          <cell r="BY130">
            <v>23.173363803342099</v>
          </cell>
          <cell r="BZ130">
            <v>7.2884712152065703</v>
          </cell>
          <cell r="CA130">
            <v>9.6750230949707259</v>
          </cell>
          <cell r="CB130">
            <v>13.304915722510643</v>
          </cell>
          <cell r="CC130">
            <v>-15.145697183701287</v>
          </cell>
          <cell r="CD130">
            <v>-7.2413793103448114</v>
          </cell>
          <cell r="CE130">
            <v>-1.8164383299953784</v>
          </cell>
          <cell r="CF130">
            <v>-1.8313496508457092</v>
          </cell>
          <cell r="CG130">
            <v>0.67136286204907947</v>
          </cell>
          <cell r="CH130">
            <v>3.1381564214278939</v>
          </cell>
          <cell r="CI130">
            <v>1.9021904014620077</v>
          </cell>
          <cell r="CJ130">
            <v>3.1381564214278939</v>
          </cell>
          <cell r="CK130">
            <v>-2.5556309782296722</v>
          </cell>
          <cell r="CL130">
            <v>-4.4872436428847209</v>
          </cell>
          <cell r="CM130">
            <v>23.173363803342099</v>
          </cell>
          <cell r="CN130">
            <v>7.2884712152065703</v>
          </cell>
          <cell r="CO130">
            <v>9.6750230949707259</v>
          </cell>
          <cell r="CP130">
            <v>13.304915722510643</v>
          </cell>
          <cell r="CQ130">
            <v>-15.145697183701287</v>
          </cell>
          <cell r="CR130">
            <v>-7.2413793103448114</v>
          </cell>
          <cell r="CS130">
            <v>-1.8164383299953784</v>
          </cell>
          <cell r="CT130">
            <v>-1.8313496508457092</v>
          </cell>
          <cell r="CU130">
            <v>0.67136286204907947</v>
          </cell>
          <cell r="CV130">
            <v>3.1381564214278939</v>
          </cell>
          <cell r="CW130">
            <v>112.89558191580618</v>
          </cell>
          <cell r="CX130">
            <v>121.41553384983339</v>
          </cell>
          <cell r="CY130">
            <v>98.624898084631866</v>
          </cell>
          <cell r="CZ130">
            <v>127.12480875706484</v>
          </cell>
          <cell r="DA130">
            <v>180.33236932737978</v>
          </cell>
          <cell r="DB130">
            <v>113.89482329360597</v>
          </cell>
          <cell r="DC130">
            <v>78.108663261390731</v>
          </cell>
          <cell r="DD130">
            <v>123.20628036830973</v>
          </cell>
          <cell r="DE130">
            <v>117.3273204132086</v>
          </cell>
          <cell r="DF130">
            <v>113.96703757866942</v>
          </cell>
          <cell r="DG130">
            <v>92.4026464649357</v>
          </cell>
          <cell r="DH130">
            <v>92.483835692414132</v>
          </cell>
          <cell r="DI130">
            <v>80.854711343066796</v>
          </cell>
          <cell r="DJ130">
            <v>121.41553278696415</v>
          </cell>
          <cell r="DL130">
            <v>26.597020933555473</v>
          </cell>
          <cell r="DM130">
            <v>61.809729364114247</v>
          </cell>
          <cell r="DN130">
            <v>7.0687798654627034</v>
          </cell>
          <cell r="DO130">
            <v>153.66461556517308</v>
          </cell>
          <cell r="DP130">
            <v>301.64699999999999</v>
          </cell>
          <cell r="DQ130">
            <v>20.813534717588109</v>
          </cell>
          <cell r="DR130">
            <v>1.9354023344338704</v>
          </cell>
          <cell r="DS130">
            <v>0.26362000000000002</v>
          </cell>
          <cell r="DT130">
            <v>3581.2669999999998</v>
          </cell>
          <cell r="DU130">
            <v>642.57399999999996</v>
          </cell>
          <cell r="DV130">
            <v>118.75727368315493</v>
          </cell>
          <cell r="DW130">
            <v>129.58688036303201</v>
          </cell>
          <cell r="DX130">
            <v>118.50844285151614</v>
          </cell>
          <cell r="DY130">
            <v>137.75739607545901</v>
          </cell>
          <cell r="DZ130">
            <v>166.05520722355132</v>
          </cell>
          <cell r="EA130">
            <v>116.57807499455303</v>
          </cell>
          <cell r="EB130">
            <v>69.004544802630349</v>
          </cell>
          <cell r="EC130">
            <v>120.34954288125404</v>
          </cell>
          <cell r="ED130">
            <v>133.97478454682241</v>
          </cell>
          <cell r="EE130">
            <v>149.73178636032745</v>
          </cell>
          <cell r="EF130">
            <v>92.70895411896997</v>
          </cell>
          <cell r="EG130">
            <v>92.731530024050755</v>
          </cell>
          <cell r="EH130">
            <v>89.497874333048514</v>
          </cell>
          <cell r="EI130">
            <v>9.2052443057697673</v>
          </cell>
          <cell r="EJ130">
            <v>13.050291384691263</v>
          </cell>
          <cell r="EK130">
            <v>2.9305470969710541</v>
          </cell>
          <cell r="EL130">
            <v>23.442429241726614</v>
          </cell>
          <cell r="EM130">
            <v>21.586488042068126</v>
          </cell>
          <cell r="EN130">
            <v>11.880992788400917</v>
          </cell>
          <cell r="EO130">
            <v>11.328741407819138</v>
          </cell>
          <cell r="EP130">
            <v>10.60135654109591</v>
          </cell>
          <cell r="EQ130">
            <v>1.0512944567643672</v>
          </cell>
          <cell r="ER130">
            <v>15.119434304372618</v>
          </cell>
          <cell r="ES130">
            <v>-2.0009517013694875</v>
          </cell>
          <cell r="ET130">
            <v>-2.00552770497616</v>
          </cell>
          <cell r="EU130">
            <v>-1.321863240021429</v>
          </cell>
        </row>
        <row r="131">
          <cell r="A131">
            <v>199802</v>
          </cell>
          <cell r="B131">
            <v>37.578000000000003</v>
          </cell>
          <cell r="C131">
            <v>3.823</v>
          </cell>
          <cell r="D131">
            <v>3.585</v>
          </cell>
          <cell r="L131">
            <v>7.4079999999999995</v>
          </cell>
          <cell r="M131">
            <v>308.036</v>
          </cell>
          <cell r="N131">
            <v>161.91399999999999</v>
          </cell>
          <cell r="P131">
            <v>6.5093889959999993</v>
          </cell>
          <cell r="Q131">
            <v>6.834568</v>
          </cell>
          <cell r="R131">
            <v>4.4274221644649045E-2</v>
          </cell>
          <cell r="S131">
            <v>30.17</v>
          </cell>
          <cell r="T131">
            <v>66.045000000000002</v>
          </cell>
          <cell r="U131">
            <v>6.790293778355351</v>
          </cell>
          <cell r="V131">
            <v>155.40461100399997</v>
          </cell>
          <cell r="W131">
            <v>312.96499999999997</v>
          </cell>
          <cell r="X131">
            <v>20.716000000000001</v>
          </cell>
          <cell r="Y131">
            <v>2.037742280054379</v>
          </cell>
          <cell r="Z131">
            <v>0.53600000000000003</v>
          </cell>
          <cell r="AA131">
            <v>3307.9690000000001</v>
          </cell>
          <cell r="AB131">
            <v>750.30499999999995</v>
          </cell>
          <cell r="AC131">
            <v>95.264948363320585</v>
          </cell>
          <cell r="AD131">
            <v>87.246424397084127</v>
          </cell>
          <cell r="AE131">
            <v>98.289733014066755</v>
          </cell>
          <cell r="AF131">
            <v>95.848807577656402</v>
          </cell>
          <cell r="AG131">
            <v>100</v>
          </cell>
          <cell r="AH131">
            <v>93.758884263201523</v>
          </cell>
          <cell r="AI131">
            <v>85.48</v>
          </cell>
          <cell r="AJ131">
            <v>98</v>
          </cell>
          <cell r="AK131">
            <v>28.741434921213823</v>
          </cell>
          <cell r="AL131">
            <v>57.621900993054211</v>
          </cell>
          <cell r="AM131">
            <v>6.6741616256162608</v>
          </cell>
          <cell r="AN131">
            <v>148.95346656802937</v>
          </cell>
          <cell r="AO131">
            <v>312.96499999999997</v>
          </cell>
          <cell r="AP131">
            <v>19.423090463964829</v>
          </cell>
          <cell r="AQ131">
            <v>1.7418621009904831</v>
          </cell>
          <cell r="AR131">
            <v>0.52528000000000008</v>
          </cell>
          <cell r="AS131">
            <v>2957099.7341482695</v>
          </cell>
          <cell r="AT131">
            <v>2288541.8041482694</v>
          </cell>
          <cell r="AU131">
            <v>643058.97041427018</v>
          </cell>
          <cell r="AV131">
            <v>568677.17061083065</v>
          </cell>
          <cell r="AW131">
            <v>469238.44414327462</v>
          </cell>
          <cell r="AX131">
            <v>205077.1925960127</v>
          </cell>
          <cell r="AY131">
            <v>64387.119546855087</v>
          </cell>
          <cell r="AZ131">
            <v>158786.14426947793</v>
          </cell>
          <cell r="BA131">
            <v>78834.719052943678</v>
          </cell>
          <cell r="BB131">
            <v>100482.0435146041</v>
          </cell>
          <cell r="BC131">
            <v>668557.93000000005</v>
          </cell>
          <cell r="BD131">
            <v>663403.26</v>
          </cell>
          <cell r="BE131">
            <v>5154.67</v>
          </cell>
          <cell r="BF131">
            <v>42597.690229190885</v>
          </cell>
          <cell r="BG131">
            <v>111.04076629325516</v>
          </cell>
          <cell r="BH131">
            <v>121.66400483292279</v>
          </cell>
          <cell r="BI131">
            <v>106.57663867664829</v>
          </cell>
          <cell r="BJ131">
            <v>118.51165211885591</v>
          </cell>
          <cell r="BK131">
            <v>170.26522287131297</v>
          </cell>
          <cell r="BL131">
            <v>110.40296226518358</v>
          </cell>
          <cell r="BM131">
            <v>81.039353275852733</v>
          </cell>
          <cell r="BN131">
            <v>114.97550809090069</v>
          </cell>
          <cell r="BO131">
            <v>105.59458837188768</v>
          </cell>
          <cell r="BP131">
            <v>227.08673658798074</v>
          </cell>
          <cell r="BQ131">
            <v>85.488821474981393</v>
          </cell>
          <cell r="BR131">
            <v>85.426097303467273</v>
          </cell>
          <cell r="BS131">
            <v>94.410382693313281</v>
          </cell>
          <cell r="BT131">
            <v>121.66400406716129</v>
          </cell>
          <cell r="BU131">
            <v>-0.38450483218250042</v>
          </cell>
          <cell r="BV131">
            <v>-1.8117821521812516E-2</v>
          </cell>
          <cell r="BW131">
            <v>-8.8267283870170132</v>
          </cell>
          <cell r="BX131">
            <v>-7.492704254261767</v>
          </cell>
          <cell r="BY131">
            <v>18.735214442541249</v>
          </cell>
          <cell r="BZ131">
            <v>0.90507849973838006</v>
          </cell>
          <cell r="CA131">
            <v>22.090041417379751</v>
          </cell>
          <cell r="CB131">
            <v>5.282027728376292</v>
          </cell>
          <cell r="CC131">
            <v>-15.276608450318335</v>
          </cell>
          <cell r="CD131">
            <v>36.040609137055867</v>
          </cell>
          <cell r="CE131">
            <v>-1.6186081732916477</v>
          </cell>
          <cell r="CF131">
            <v>-1.8081364095861119</v>
          </cell>
          <cell r="CG131">
            <v>30.898291483829041</v>
          </cell>
          <cell r="CH131">
            <v>-1.8117821521812516E-2</v>
          </cell>
          <cell r="CI131">
            <v>0.7553385670783257</v>
          </cell>
          <cell r="CJ131">
            <v>1.5338839649732705</v>
          </cell>
          <cell r="CK131">
            <v>-5.9166441723245242</v>
          </cell>
          <cell r="CL131">
            <v>-5.9612859809185892</v>
          </cell>
          <cell r="CM131">
            <v>20.977308300039695</v>
          </cell>
          <cell r="CN131">
            <v>4.0485799369529758</v>
          </cell>
          <cell r="CO131">
            <v>15.664108042048824</v>
          </cell>
          <cell r="CP131">
            <v>9.2848492764620261</v>
          </cell>
          <cell r="CQ131">
            <v>-15.207758176452586</v>
          </cell>
          <cell r="CR131">
            <v>17.690058479532183</v>
          </cell>
          <cell r="CS131">
            <v>-1.7214670242926928</v>
          </cell>
          <cell r="CT131">
            <v>-1.8202048381455711</v>
          </cell>
          <cell r="CU131">
            <v>14.9727923604745</v>
          </cell>
          <cell r="CV131">
            <v>1.5338839630327499</v>
          </cell>
          <cell r="CW131">
            <v>111.96817410453068</v>
          </cell>
          <cell r="CX131">
            <v>121.53976934137809</v>
          </cell>
          <cell r="CY131">
            <v>102.60076838064008</v>
          </cell>
          <cell r="CZ131">
            <v>122.81823043796038</v>
          </cell>
          <cell r="DA131">
            <v>175.29879609934636</v>
          </cell>
          <cell r="DB131">
            <v>112.14889277939477</v>
          </cell>
          <cell r="DC131">
            <v>79.574008268621725</v>
          </cell>
          <cell r="DD131">
            <v>119.09089422960521</v>
          </cell>
          <cell r="DE131">
            <v>111.46095439254813</v>
          </cell>
          <cell r="DF131">
            <v>170.52688708332508</v>
          </cell>
          <cell r="DG131">
            <v>88.945733969958553</v>
          </cell>
          <cell r="DH131">
            <v>88.954966497940703</v>
          </cell>
          <cell r="DI131">
            <v>87.632547018190039</v>
          </cell>
          <cell r="DJ131">
            <v>121.53976842706271</v>
          </cell>
          <cell r="DL131">
            <v>55.338455854769293</v>
          </cell>
          <cell r="DM131">
            <v>119.43163035716846</v>
          </cell>
          <cell r="DN131">
            <v>13.742941491078964</v>
          </cell>
          <cell r="DO131">
            <v>302.61808213320245</v>
          </cell>
          <cell r="DP131">
            <v>614.61199999999997</v>
          </cell>
          <cell r="DQ131">
            <v>40.236625181552938</v>
          </cell>
          <cell r="DR131">
            <v>3.6772644354243536</v>
          </cell>
          <cell r="DS131">
            <v>0.78890000000000016</v>
          </cell>
          <cell r="DT131">
            <v>6889.2359999999999</v>
          </cell>
          <cell r="DU131">
            <v>1392.8789999999999</v>
          </cell>
          <cell r="DV131">
            <v>118.72155658986446</v>
          </cell>
          <cell r="DW131">
            <v>129.58504312456009</v>
          </cell>
          <cell r="DX131">
            <v>117.64861205410763</v>
          </cell>
          <cell r="DY131">
            <v>136.95748370741981</v>
          </cell>
          <cell r="DZ131">
            <v>168.29405121883519</v>
          </cell>
          <cell r="EA131">
            <v>116.66059755679611</v>
          </cell>
          <cell r="EB131">
            <v>70.226431705060946</v>
          </cell>
          <cell r="EC131">
            <v>120.83023890231591</v>
          </cell>
          <cell r="ED131">
            <v>132.38812397260548</v>
          </cell>
          <cell r="EE131">
            <v>154.74520622902978</v>
          </cell>
          <cell r="EF131">
            <v>92.591746228165917</v>
          </cell>
          <cell r="EG131">
            <v>92.600441398836722</v>
          </cell>
          <cell r="EH131">
            <v>91.35499019662609</v>
          </cell>
          <cell r="EI131">
            <v>8.0247657931274148</v>
          </cell>
          <cell r="EJ131">
            <v>11.415500010189959</v>
          </cell>
          <cell r="EK131">
            <v>1.2015368108469886</v>
          </cell>
          <cell r="EL131">
            <v>20.081132768985128</v>
          </cell>
          <cell r="EM131">
            <v>21.471489752377565</v>
          </cell>
          <cell r="EN131">
            <v>11.192421813304449</v>
          </cell>
          <cell r="EO131">
            <v>14.694484273663065</v>
          </cell>
          <cell r="EP131">
            <v>10.771531973077359</v>
          </cell>
          <cell r="EQ131">
            <v>-2.2429493729311218</v>
          </cell>
          <cell r="ER131">
            <v>10.514371221800971</v>
          </cell>
          <cell r="ES131">
            <v>-2.0136115425255809</v>
          </cell>
          <cell r="ET131">
            <v>-2.0422114121528949</v>
          </cell>
          <cell r="EU131">
            <v>2.2921926540389279</v>
          </cell>
        </row>
        <row r="132">
          <cell r="A132">
            <v>199803</v>
          </cell>
          <cell r="B132">
            <v>40.14</v>
          </cell>
          <cell r="C132">
            <v>3.4769999999999999</v>
          </cell>
          <cell r="D132">
            <v>3.9079999999999999</v>
          </cell>
          <cell r="L132">
            <v>7.3849999999999998</v>
          </cell>
          <cell r="M132">
            <v>329.06200000000001</v>
          </cell>
          <cell r="N132">
            <v>169.24799999999999</v>
          </cell>
          <cell r="P132">
            <v>7.4042495009999989</v>
          </cell>
          <cell r="Q132">
            <v>7.1893469999999997</v>
          </cell>
          <cell r="R132">
            <v>2.1866163356580842E-2</v>
          </cell>
          <cell r="S132">
            <v>32.755000000000003</v>
          </cell>
          <cell r="T132">
            <v>73.203999999999994</v>
          </cell>
          <cell r="U132">
            <v>7.1674808366434188</v>
          </cell>
          <cell r="V132">
            <v>161.84375049899998</v>
          </cell>
          <cell r="W132">
            <v>334.327</v>
          </cell>
          <cell r="X132">
            <v>21.994</v>
          </cell>
          <cell r="Y132">
            <v>2.3255419304719358</v>
          </cell>
          <cell r="Z132">
            <v>0.61299999999999999</v>
          </cell>
          <cell r="AA132">
            <v>3375.6089999999999</v>
          </cell>
          <cell r="AB132">
            <v>785.51800000000003</v>
          </cell>
          <cell r="AC132">
            <v>95.264948363320585</v>
          </cell>
          <cell r="AD132">
            <v>87.246424397084127</v>
          </cell>
          <cell r="AE132">
            <v>98.289733014066755</v>
          </cell>
          <cell r="AF132">
            <v>95.848807577656402</v>
          </cell>
          <cell r="AG132">
            <v>100</v>
          </cell>
          <cell r="AH132">
            <v>93.758884263201523</v>
          </cell>
          <cell r="AI132">
            <v>85.48</v>
          </cell>
          <cell r="AJ132">
            <v>98</v>
          </cell>
          <cell r="AK132">
            <v>31.20403383640566</v>
          </cell>
          <cell r="AL132">
            <v>63.867872515641459</v>
          </cell>
          <cell r="AM132">
            <v>7.0448977781712143</v>
          </cell>
          <cell r="AN132">
            <v>155.12530499224883</v>
          </cell>
          <cell r="AO132">
            <v>334.327</v>
          </cell>
          <cell r="AP132">
            <v>20.621329004848544</v>
          </cell>
          <cell r="AQ132">
            <v>1.9878732421674108</v>
          </cell>
          <cell r="AR132">
            <v>0.60073999999999994</v>
          </cell>
          <cell r="AS132">
            <v>3161969.158626528</v>
          </cell>
          <cell r="AT132">
            <v>2479604.3086265279</v>
          </cell>
          <cell r="AU132">
            <v>698156.99621874106</v>
          </cell>
          <cell r="AV132">
            <v>630319.38219994318</v>
          </cell>
          <cell r="AW132">
            <v>495303.68876439019</v>
          </cell>
          <cell r="AX132">
            <v>213574.49934796442</v>
          </cell>
          <cell r="AY132">
            <v>68781.980466638197</v>
          </cell>
          <cell r="AZ132">
            <v>168581.89114997574</v>
          </cell>
          <cell r="BA132">
            <v>89968.906534001406</v>
          </cell>
          <cell r="BB132">
            <v>114916.96394487367</v>
          </cell>
          <cell r="BC132">
            <v>682364.85</v>
          </cell>
          <cell r="BD132">
            <v>676968.26</v>
          </cell>
          <cell r="BE132">
            <v>5396.59</v>
          </cell>
          <cell r="BF132">
            <v>46154.025527122307</v>
          </cell>
          <cell r="BG132">
            <v>118.733728969293</v>
          </cell>
          <cell r="BH132">
            <v>131.82131523297662</v>
          </cell>
          <cell r="BI132">
            <v>115.70824659773331</v>
          </cell>
          <cell r="BJ132">
            <v>131.35781636321792</v>
          </cell>
          <cell r="BK132">
            <v>179.72311094506694</v>
          </cell>
          <cell r="BL132">
            <v>114.97747308628431</v>
          </cell>
          <cell r="BM132">
            <v>86.570842946195313</v>
          </cell>
          <cell r="BN132">
            <v>122.06851346549863</v>
          </cell>
          <cell r="BO132">
            <v>120.50819443329999</v>
          </cell>
          <cell r="BP132">
            <v>259.7092715082689</v>
          </cell>
          <cell r="BQ132">
            <v>87.254318922598756</v>
          </cell>
          <cell r="BR132">
            <v>87.172855391333059</v>
          </cell>
          <cell r="BS132">
            <v>98.841269594155875</v>
          </cell>
          <cell r="BT132">
            <v>131.82131517543394</v>
          </cell>
          <cell r="BU132">
            <v>-2.864791181260955</v>
          </cell>
          <cell r="BV132">
            <v>-8.2584271218038907E-2</v>
          </cell>
          <cell r="BW132">
            <v>-8.2014172627140312</v>
          </cell>
          <cell r="BX132">
            <v>-8.1620487259208403</v>
          </cell>
          <cell r="BY132">
            <v>17.252666494156529</v>
          </cell>
          <cell r="BZ132">
            <v>-5.2442627131346171</v>
          </cell>
          <cell r="CA132">
            <v>55.577352677352877</v>
          </cell>
          <cell r="CB132">
            <v>-0.12898373444318167</v>
          </cell>
          <cell r="CC132">
            <v>-4.3835719509959006</v>
          </cell>
          <cell r="CD132">
            <v>43.896713615023458</v>
          </cell>
          <cell r="CE132">
            <v>-11.790250143626153</v>
          </cell>
          <cell r="CF132">
            <v>-11.998156684423861</v>
          </cell>
          <cell r="CG132">
            <v>25.362736307081903</v>
          </cell>
          <cell r="CH132">
            <v>-8.2584271218038907E-2</v>
          </cell>
          <cell r="CI132">
            <v>-0.529182030075944</v>
          </cell>
          <cell r="CJ132">
            <v>0.95957879871188823</v>
          </cell>
          <cell r="CK132">
            <v>-6.75344337419493</v>
          </cell>
          <cell r="CL132">
            <v>-6.7399815409117707</v>
          </cell>
          <cell r="CM132">
            <v>19.688819303798439</v>
          </cell>
          <cell r="CN132">
            <v>0.7016977108714002</v>
          </cell>
          <cell r="CO132">
            <v>27.157429457110595</v>
          </cell>
          <cell r="CP132">
            <v>5.9023937118532217</v>
          </cell>
          <cell r="CQ132">
            <v>-11.700235359124818</v>
          </cell>
          <cell r="CR132">
            <v>27.747747747747752</v>
          </cell>
          <cell r="CS132">
            <v>-5.2794732416902974</v>
          </cell>
          <cell r="CT132">
            <v>-5.4175245746364737</v>
          </cell>
          <cell r="CU132">
            <v>18.514690987590114</v>
          </cell>
          <cell r="CV132">
            <v>0.95957879484409148</v>
          </cell>
          <cell r="CW132">
            <v>114.22335905945145</v>
          </cell>
          <cell r="CX132">
            <v>124.96695130524427</v>
          </cell>
          <cell r="CY132">
            <v>106.96992778633781</v>
          </cell>
          <cell r="CZ132">
            <v>125.66475907971289</v>
          </cell>
          <cell r="DA132">
            <v>176.77356771458653</v>
          </cell>
          <cell r="DB132">
            <v>113.09175288169128</v>
          </cell>
          <cell r="DC132">
            <v>81.906286494479588</v>
          </cell>
          <cell r="DD132">
            <v>120.08343397490302</v>
          </cell>
          <cell r="DE132">
            <v>114.47670107279875</v>
          </cell>
          <cell r="DF132">
            <v>200.25434855830636</v>
          </cell>
          <cell r="DG132">
            <v>88.381928954171954</v>
          </cell>
          <cell r="DH132">
            <v>88.360929462404826</v>
          </cell>
          <cell r="DI132">
            <v>91.368787876845317</v>
          </cell>
          <cell r="DJ132">
            <v>124.96695067651979</v>
          </cell>
          <cell r="DL132">
            <v>86.54248969117495</v>
          </cell>
          <cell r="DM132">
            <v>183.29950287280991</v>
          </cell>
          <cell r="DN132">
            <v>20.787839269250178</v>
          </cell>
          <cell r="DO132">
            <v>457.74338712545125</v>
          </cell>
          <cell r="DP132">
            <v>948.93899999999996</v>
          </cell>
          <cell r="DQ132">
            <v>60.857954186401486</v>
          </cell>
          <cell r="DR132">
            <v>5.6651376775917646</v>
          </cell>
          <cell r="DS132">
            <v>1.38964</v>
          </cell>
          <cell r="DT132">
            <v>10264.844999999999</v>
          </cell>
          <cell r="DU132">
            <v>2178.3969999999999</v>
          </cell>
          <cell r="DV132">
            <v>118.42974055339499</v>
          </cell>
          <cell r="DW132">
            <v>129.57596365363725</v>
          </cell>
          <cell r="DX132">
            <v>116.78715030565411</v>
          </cell>
          <cell r="DY132">
            <v>135.98462074353154</v>
          </cell>
          <cell r="DZ132">
            <v>170.49777003901096</v>
          </cell>
          <cell r="EA132">
            <v>116.13031121897838</v>
          </cell>
          <cell r="EB132">
            <v>72.803594654978738</v>
          </cell>
          <cell r="EC132">
            <v>120.81710124627261</v>
          </cell>
          <cell r="ED132">
            <v>131.92772859236791</v>
          </cell>
          <cell r="EE132">
            <v>161.34738591527858</v>
          </cell>
          <cell r="EF132">
            <v>91.61986741291382</v>
          </cell>
          <cell r="EG132">
            <v>91.610013681446787</v>
          </cell>
          <cell r="EH132">
            <v>93.021411130271147</v>
          </cell>
          <cell r="EI132">
            <v>6.8085859119092476</v>
          </cell>
          <cell r="EJ132">
            <v>10.217179234806324</v>
          </cell>
          <cell r="EK132">
            <v>0.14516513852743174</v>
          </cell>
          <cell r="EL132">
            <v>16.245099401130744</v>
          </cell>
          <cell r="EM132">
            <v>21.754116016049622</v>
          </cell>
          <cell r="EN132">
            <v>9.179344078847393</v>
          </cell>
          <cell r="EO132">
            <v>25.084300045429814</v>
          </cell>
          <cell r="EP132">
            <v>9.697556782065277</v>
          </cell>
          <cell r="EQ132">
            <v>-1.9007480699375066</v>
          </cell>
          <cell r="ER132">
            <v>11.219273926965556</v>
          </cell>
          <cell r="ES132">
            <v>-3.3583915801483215</v>
          </cell>
          <cell r="ET132">
            <v>-3.4191698968375022</v>
          </cell>
          <cell r="EU132">
            <v>5.9841397698002368</v>
          </cell>
        </row>
        <row r="133">
          <cell r="A133">
            <v>199804</v>
          </cell>
          <cell r="B133">
            <v>40.012999999999998</v>
          </cell>
          <cell r="C133">
            <v>4.8099999999999996</v>
          </cell>
          <cell r="D133">
            <v>4.0670000000000002</v>
          </cell>
          <cell r="L133">
            <v>8.8769999999999989</v>
          </cell>
          <cell r="M133">
            <v>243.51</v>
          </cell>
          <cell r="N133">
            <v>156.102</v>
          </cell>
          <cell r="P133">
            <v>7.7562043019999987</v>
          </cell>
          <cell r="Q133">
            <v>7.1875039999999997</v>
          </cell>
          <cell r="R133">
            <v>5.5995871788006482E-2</v>
          </cell>
          <cell r="S133">
            <v>31.135999999999999</v>
          </cell>
          <cell r="T133">
            <v>71.414000000000001</v>
          </cell>
          <cell r="U133">
            <v>7.1315081282119932</v>
          </cell>
          <cell r="V133">
            <v>148.34579569800002</v>
          </cell>
          <cell r="W133">
            <v>247.40600000000001</v>
          </cell>
          <cell r="X133">
            <v>21.440999999999999</v>
          </cell>
          <cell r="Y133">
            <v>2.1574910856476981</v>
          </cell>
          <cell r="Z133">
            <v>0.437</v>
          </cell>
          <cell r="AA133">
            <v>3396.433</v>
          </cell>
          <cell r="AB133">
            <v>671.96399999999994</v>
          </cell>
          <cell r="AC133">
            <v>95.264948363320585</v>
          </cell>
          <cell r="AD133">
            <v>87.246424397084127</v>
          </cell>
          <cell r="AE133">
            <v>98.289733014066755</v>
          </cell>
          <cell r="AF133">
            <v>95.848807577656402</v>
          </cell>
          <cell r="AG133">
            <v>100</v>
          </cell>
          <cell r="AH133">
            <v>93.758884263201523</v>
          </cell>
          <cell r="AI133">
            <v>85.48</v>
          </cell>
          <cell r="AJ133">
            <v>98</v>
          </cell>
          <cell r="AK133">
            <v>29.661694322403495</v>
          </cell>
          <cell r="AL133">
            <v>62.306161518933656</v>
          </cell>
          <cell r="AM133">
            <v>7.0095402990960372</v>
          </cell>
          <cell r="AN133">
            <v>142.18767626811933</v>
          </cell>
          <cell r="AO133">
            <v>247.40600000000003</v>
          </cell>
          <cell r="AP133">
            <v>20.102842374873038</v>
          </cell>
          <cell r="AQ133">
            <v>1.8442233800116523</v>
          </cell>
          <cell r="AR133">
            <v>0.42826000000000003</v>
          </cell>
          <cell r="AS133">
            <v>3033529.3686434133</v>
          </cell>
          <cell r="AT133">
            <v>2347768.4586434136</v>
          </cell>
          <cell r="AU133">
            <v>663648.79359690787</v>
          </cell>
          <cell r="AV133">
            <v>614906.67669016379</v>
          </cell>
          <cell r="AW133">
            <v>492817.82021628879</v>
          </cell>
          <cell r="AX133">
            <v>195762.1406380565</v>
          </cell>
          <cell r="AY133">
            <v>50899.492590574773</v>
          </cell>
          <cell r="AZ133">
            <v>164343.1994246899</v>
          </cell>
          <cell r="BA133">
            <v>83467.475382474688</v>
          </cell>
          <cell r="BB133">
            <v>81922.86010425743</v>
          </cell>
          <cell r="BC133">
            <v>685760.90999999992</v>
          </cell>
          <cell r="BD133">
            <v>681144.45</v>
          </cell>
          <cell r="BE133">
            <v>4616.46</v>
          </cell>
          <cell r="BF133">
            <v>43700.103936980275</v>
          </cell>
          <cell r="BG133">
            <v>113.91074226459273</v>
          </cell>
          <cell r="BH133">
            <v>124.81262635500894</v>
          </cell>
          <cell r="BI133">
            <v>109.98906933497248</v>
          </cell>
          <cell r="BJ133">
            <v>128.1458267002192</v>
          </cell>
          <cell r="BK133">
            <v>178.82110266408719</v>
          </cell>
          <cell r="BL133">
            <v>105.3882196856011</v>
          </cell>
          <cell r="BM133">
            <v>64.063464721504403</v>
          </cell>
          <cell r="BN133">
            <v>118.99931786913504</v>
          </cell>
          <cell r="BO133">
            <v>111.79989998485296</v>
          </cell>
          <cell r="BP133">
            <v>185.14347740475293</v>
          </cell>
          <cell r="BQ133">
            <v>87.688574735043176</v>
          </cell>
          <cell r="BR133">
            <v>87.710621234234949</v>
          </cell>
          <cell r="BS133">
            <v>84.552794900230865</v>
          </cell>
          <cell r="BT133">
            <v>124.81262703489844</v>
          </cell>
          <cell r="BU133">
            <v>-3.7256242373058228</v>
          </cell>
          <cell r="BV133">
            <v>-2.0944341309656664</v>
          </cell>
          <cell r="BW133">
            <v>-7.072022577553156</v>
          </cell>
          <cell r="BX133">
            <v>-6.8682193250536301</v>
          </cell>
          <cell r="BY133">
            <v>13.926898950721949</v>
          </cell>
          <cell r="BZ133">
            <v>-7.974904075442808</v>
          </cell>
          <cell r="CA133">
            <v>21.44018813167969</v>
          </cell>
          <cell r="CB133">
            <v>5.1736686671920467</v>
          </cell>
          <cell r="CC133">
            <v>-15.955759051907009</v>
          </cell>
          <cell r="CD133">
            <v>1.392111368909525</v>
          </cell>
          <cell r="CE133">
            <v>-8.9207852543669759</v>
          </cell>
          <cell r="CF133">
            <v>-9.0311010128407645</v>
          </cell>
          <cell r="CG133">
            <v>10.926998757722203</v>
          </cell>
          <cell r="CH133">
            <v>-2.0944341309656522</v>
          </cell>
          <cell r="CI133">
            <v>-1.3463593053050715</v>
          </cell>
          <cell r="CJ133">
            <v>0.17906975271657188</v>
          </cell>
          <cell r="CK133">
            <v>-6.8349697348952816</v>
          </cell>
          <cell r="CL133">
            <v>-6.7725467999100744</v>
          </cell>
          <cell r="CM133">
            <v>18.181599754067662</v>
          </cell>
          <cell r="CN133">
            <v>-1.4994175895055406</v>
          </cell>
          <cell r="CO133">
            <v>25.931369221966236</v>
          </cell>
          <cell r="CP133">
            <v>5.7205079898106987</v>
          </cell>
          <cell r="CQ133">
            <v>-12.784781082569978</v>
          </cell>
          <cell r="CR133">
            <v>20.376378974691804</v>
          </cell>
          <cell r="CS133">
            <v>-6.2113554360184793</v>
          </cell>
          <cell r="CT133">
            <v>-6.3424755298103292</v>
          </cell>
          <cell r="CU133">
            <v>16.633888282690663</v>
          </cell>
          <cell r="CV133">
            <v>0.17906974377122253</v>
          </cell>
          <cell r="CW133">
            <v>114.14520486073677</v>
          </cell>
          <cell r="CX133">
            <v>124.92837006768544</v>
          </cell>
          <cell r="CY133">
            <v>107.72471317349648</v>
          </cell>
          <cell r="CZ133">
            <v>126.28502598483948</v>
          </cell>
          <cell r="DA133">
            <v>177.28545145196171</v>
          </cell>
          <cell r="DB133">
            <v>111.16586958266873</v>
          </cell>
          <cell r="DC133">
            <v>77.445581051235791</v>
          </cell>
          <cell r="DD133">
            <v>119.81240494846102</v>
          </cell>
          <cell r="DE133">
            <v>113.80750080081231</v>
          </cell>
          <cell r="DF133">
            <v>196.47663076991802</v>
          </cell>
          <cell r="DG133">
            <v>88.208590399389763</v>
          </cell>
          <cell r="DH133">
            <v>88.198352405362357</v>
          </cell>
          <cell r="DI133">
            <v>89.664789632691708</v>
          </cell>
          <cell r="DJ133">
            <v>124.92836976611446</v>
          </cell>
          <cell r="DL133">
            <v>116.20418401357844</v>
          </cell>
          <cell r="DM133">
            <v>245.60566439174357</v>
          </cell>
          <cell r="DN133">
            <v>27.797379568346216</v>
          </cell>
          <cell r="DO133">
            <v>599.93106339357064</v>
          </cell>
          <cell r="DP133">
            <v>1196.345</v>
          </cell>
          <cell r="DQ133">
            <v>80.96079656127452</v>
          </cell>
          <cell r="DR133">
            <v>7.5093610576034173</v>
          </cell>
          <cell r="DS133">
            <v>1.8179000000000001</v>
          </cell>
          <cell r="DT133">
            <v>13661.277999999998</v>
          </cell>
          <cell r="DU133">
            <v>2850.3609999999999</v>
          </cell>
          <cell r="DV133">
            <v>118.06239754813146</v>
          </cell>
          <cell r="DW133">
            <v>129.35346027985642</v>
          </cell>
          <cell r="DX133">
            <v>116.08961621958359</v>
          </cell>
          <cell r="DY133">
            <v>135.19708645878922</v>
          </cell>
          <cell r="DZ133">
            <v>172.31942311216315</v>
          </cell>
          <cell r="EA133">
            <v>115.36923174184373</v>
          </cell>
          <cell r="EB133">
            <v>73.746124991055893</v>
          </cell>
          <cell r="EC133">
            <v>121.30491586920272</v>
          </cell>
          <cell r="ED133">
            <v>130.15896545240122</v>
          </cell>
          <cell r="EE133">
            <v>161.55922055761812</v>
          </cell>
          <cell r="EF133">
            <v>90.904143425963255</v>
          </cell>
          <cell r="EG133">
            <v>90.884377878913497</v>
          </cell>
          <cell r="EH133">
            <v>93.715492444396389</v>
          </cell>
          <cell r="EI133">
            <v>5.2402563929893233</v>
          </cell>
          <cell r="EJ133">
            <v>8.4803093377516063</v>
          </cell>
          <cell r="EK133">
            <v>-1.1664031226977869</v>
          </cell>
          <cell r="EL133">
            <v>12.385781456722441</v>
          </cell>
          <cell r="EM133">
            <v>21.5885107416903</v>
          </cell>
          <cell r="EN133">
            <v>7.2676056460974792</v>
          </cell>
          <cell r="EO133">
            <v>31.206997545394586</v>
          </cell>
          <cell r="EP133">
            <v>9.1248535596370175</v>
          </cell>
          <cell r="EQ133">
            <v>-4.6651229918452941</v>
          </cell>
          <cell r="ER133">
            <v>7.4430610456309125</v>
          </cell>
          <cell r="ES133">
            <v>-4.5202808775215146</v>
          </cell>
          <cell r="ET133">
            <v>-4.6038889404306502</v>
          </cell>
          <cell r="EU133">
            <v>8.609898944515848</v>
          </cell>
        </row>
        <row r="134">
          <cell r="A134">
            <v>199805</v>
          </cell>
          <cell r="B134">
            <v>37.631999999999998</v>
          </cell>
          <cell r="C134">
            <v>4.9909999999999997</v>
          </cell>
          <cell r="D134">
            <v>4.1609999999999996</v>
          </cell>
          <cell r="L134">
            <v>9.1519999999999992</v>
          </cell>
          <cell r="M134">
            <v>309.97199999999998</v>
          </cell>
          <cell r="N134">
            <v>154.30799999999999</v>
          </cell>
          <cell r="P134">
            <v>6.8515947720000003</v>
          </cell>
          <cell r="Q134">
            <v>6.9571110000000003</v>
          </cell>
          <cell r="R134">
            <v>3.0530573167346996E-2</v>
          </cell>
          <cell r="S134">
            <v>28.479999999999997</v>
          </cell>
          <cell r="T134">
            <v>70.028000000000006</v>
          </cell>
          <cell r="U134">
            <v>6.9265804268326532</v>
          </cell>
          <cell r="V134">
            <v>147.45640522799999</v>
          </cell>
          <cell r="W134">
            <v>314.93200000000002</v>
          </cell>
          <cell r="X134">
            <v>20.309000000000001</v>
          </cell>
          <cell r="Y134">
            <v>2.2148497572344139</v>
          </cell>
          <cell r="Z134">
            <v>0.29599999999999999</v>
          </cell>
          <cell r="AA134">
            <v>3532.0930000000003</v>
          </cell>
          <cell r="AB134">
            <v>890.80599999999993</v>
          </cell>
          <cell r="AC134">
            <v>95.264948363320585</v>
          </cell>
          <cell r="AD134">
            <v>87.246424397084127</v>
          </cell>
          <cell r="AE134">
            <v>98.289733014066755</v>
          </cell>
          <cell r="AF134">
            <v>95.848807577656402</v>
          </cell>
          <cell r="AG134">
            <v>100</v>
          </cell>
          <cell r="AH134">
            <v>93.758884263201523</v>
          </cell>
          <cell r="AI134">
            <v>85.48</v>
          </cell>
          <cell r="AJ134">
            <v>98</v>
          </cell>
          <cell r="AK134">
            <v>27.131457293873702</v>
          </cell>
          <cell r="AL134">
            <v>61.096926076790076</v>
          </cell>
          <cell r="AM134">
            <v>6.8081174085384202</v>
          </cell>
          <cell r="AN134">
            <v>141.33520610791498</v>
          </cell>
          <cell r="AO134">
            <v>314.93200000000002</v>
          </cell>
          <cell r="AP134">
            <v>19.041491805013596</v>
          </cell>
          <cell r="AQ134">
            <v>1.8932535724839772</v>
          </cell>
          <cell r="AR134">
            <v>0.29008</v>
          </cell>
          <cell r="AS134">
            <v>2959360.4520270634</v>
          </cell>
          <cell r="AT134">
            <v>2244889.8720270633</v>
          </cell>
          <cell r="AU134">
            <v>607037.43710302981</v>
          </cell>
          <cell r="AV134">
            <v>602972.59298259148</v>
          </cell>
          <cell r="AW134">
            <v>478656.43649772019</v>
          </cell>
          <cell r="AX134">
            <v>194588.47082523123</v>
          </cell>
          <cell r="AY134">
            <v>64791.795674053552</v>
          </cell>
          <cell r="AZ134">
            <v>155666.52847889683</v>
          </cell>
          <cell r="BA134">
            <v>85686.526733594597</v>
          </cell>
          <cell r="BB134">
            <v>55490.083731945531</v>
          </cell>
          <cell r="BC134">
            <v>714470.58000000007</v>
          </cell>
          <cell r="BD134">
            <v>708350.65</v>
          </cell>
          <cell r="BE134">
            <v>6119.93</v>
          </cell>
          <cell r="BF134">
            <v>41785.176627142151</v>
          </cell>
          <cell r="BG134">
            <v>111.12565752730292</v>
          </cell>
          <cell r="BH134">
            <v>119.34337041368946</v>
          </cell>
          <cell r="BI134">
            <v>100.60665129303752</v>
          </cell>
          <cell r="BJ134">
            <v>125.65877772093638</v>
          </cell>
          <cell r="BK134">
            <v>173.68258261078986</v>
          </cell>
          <cell r="BL134">
            <v>104.75637651271161</v>
          </cell>
          <cell r="BM134">
            <v>81.548689488827364</v>
          </cell>
          <cell r="BN134">
            <v>112.71662453263669</v>
          </cell>
          <cell r="BO134">
            <v>114.77219210198759</v>
          </cell>
          <cell r="BP134">
            <v>125.40610826500425</v>
          </cell>
          <cell r="BQ134">
            <v>91.359693935193349</v>
          </cell>
          <cell r="BR134">
            <v>91.213949644857479</v>
          </cell>
          <cell r="BS134">
            <v>112.08960677527151</v>
          </cell>
          <cell r="BT134">
            <v>119.34336983435637</v>
          </cell>
          <cell r="BU134">
            <v>-7.8448648632835898</v>
          </cell>
          <cell r="BV134">
            <v>-8.031988094933638</v>
          </cell>
          <cell r="BW134">
            <v>-14.018389333214316</v>
          </cell>
          <cell r="BX134">
            <v>-11.491012115464628</v>
          </cell>
          <cell r="BY134">
            <v>8.7876253214176074</v>
          </cell>
          <cell r="BZ134">
            <v>-11.326720314115462</v>
          </cell>
          <cell r="CA134">
            <v>14.908441715855858</v>
          </cell>
          <cell r="CB134">
            <v>-3.3388132872177039</v>
          </cell>
          <cell r="CC134">
            <v>-14.913994232137782</v>
          </cell>
          <cell r="CD134">
            <v>-27.09359605911331</v>
          </cell>
          <cell r="CE134">
            <v>-7.2519306931926906</v>
          </cell>
          <cell r="CF134">
            <v>-7.530587916157657</v>
          </cell>
          <cell r="CG134">
            <v>42.425970229839066</v>
          </cell>
          <cell r="CH134">
            <v>-8.0319880949336238</v>
          </cell>
          <cell r="CI134">
            <v>-2.6895690835645638</v>
          </cell>
          <cell r="CJ134">
            <v>-1.5160313998728441</v>
          </cell>
          <cell r="CK134">
            <v>-8.2853546604606692</v>
          </cell>
          <cell r="CL134">
            <v>-7.7521976895387041</v>
          </cell>
          <cell r="CM134">
            <v>16.207424520799734</v>
          </cell>
          <cell r="CN134">
            <v>-3.5377502691733298</v>
          </cell>
          <cell r="CO134">
            <v>23.463309588555362</v>
          </cell>
          <cell r="CP134">
            <v>3.8669257963086352</v>
          </cell>
          <cell r="CQ134">
            <v>-13.222031897903022</v>
          </cell>
          <cell r="CR134">
            <v>10.47765793528508</v>
          </cell>
          <cell r="CS134">
            <v>-6.4272788657644639</v>
          </cell>
          <cell r="CT134">
            <v>-6.5890387884656718</v>
          </cell>
          <cell r="CU134">
            <v>21.889707319016409</v>
          </cell>
          <cell r="CV134">
            <v>-1.5160314035686895</v>
          </cell>
          <cell r="CW134">
            <v>113.54129539405001</v>
          </cell>
          <cell r="CX134">
            <v>123.81137013688624</v>
          </cell>
          <cell r="CY134">
            <v>106.30110079740469</v>
          </cell>
          <cell r="CZ134">
            <v>126.15977633205887</v>
          </cell>
          <cell r="DA134">
            <v>176.56487768372733</v>
          </cell>
          <cell r="DB134">
            <v>109.88397096867732</v>
          </cell>
          <cell r="DC134">
            <v>78.266202738754103</v>
          </cell>
          <cell r="DD134">
            <v>118.39324886529616</v>
          </cell>
          <cell r="DE134">
            <v>114.00043906104736</v>
          </cell>
          <cell r="DF134">
            <v>182.26252626893526</v>
          </cell>
          <cell r="DG134">
            <v>88.83881110655048</v>
          </cell>
          <cell r="DH134">
            <v>88.80147185326139</v>
          </cell>
          <cell r="DI134">
            <v>94.149753061207662</v>
          </cell>
          <cell r="DJ134">
            <v>123.81136977976284</v>
          </cell>
          <cell r="DL134">
            <v>143.33564130745214</v>
          </cell>
          <cell r="DM134">
            <v>306.70259046853363</v>
          </cell>
          <cell r="DN134">
            <v>34.605496976884638</v>
          </cell>
          <cell r="DO134">
            <v>741.26626950148557</v>
          </cell>
          <cell r="DP134">
            <v>1511.277</v>
          </cell>
          <cell r="DQ134">
            <v>100.00228836628811</v>
          </cell>
          <cell r="DR134">
            <v>9.4026146300873954</v>
          </cell>
          <cell r="DS134">
            <v>2.10798</v>
          </cell>
          <cell r="DT134">
            <v>17193.370999999999</v>
          </cell>
          <cell r="DU134">
            <v>3741.1669999999999</v>
          </cell>
          <cell r="DV134">
            <v>117.27408393900926</v>
          </cell>
          <cell r="DW134">
            <v>128.48489330883766</v>
          </cell>
          <cell r="DX134">
            <v>114.72271230024592</v>
          </cell>
          <cell r="DY134">
            <v>133.83757618783849</v>
          </cell>
          <cell r="DZ134">
            <v>173.48856455964736</v>
          </cell>
          <cell r="EA134">
            <v>114.25413992944088</v>
          </cell>
          <cell r="EB134">
            <v>74.627815278626272</v>
          </cell>
          <cell r="EC134">
            <v>120.98046664568437</v>
          </cell>
          <cell r="ED134">
            <v>128.48251290734456</v>
          </cell>
          <cell r="EE134">
            <v>157.67558544805999</v>
          </cell>
          <cell r="EF134">
            <v>90.308862239769795</v>
          </cell>
          <cell r="EG134">
            <v>90.265349154079829</v>
          </cell>
          <cell r="EH134">
            <v>96.497938132056603</v>
          </cell>
          <cell r="EI134">
            <v>3.4971796661613723</v>
          </cell>
          <cell r="EJ134">
            <v>6.416845746804384</v>
          </cell>
          <cell r="EK134">
            <v>-2.5141784438665979</v>
          </cell>
          <cell r="EL134">
            <v>8.4240639110237652</v>
          </cell>
          <cell r="EM134">
            <v>20.649669033673419</v>
          </cell>
          <cell r="EN134">
            <v>4.7872581798109337</v>
          </cell>
          <cell r="EO134">
            <v>30.660271241054687</v>
          </cell>
          <cell r="EP134">
            <v>8.2828482297797166</v>
          </cell>
          <cell r="EQ134">
            <v>-6.2910020899647492</v>
          </cell>
          <cell r="ER134">
            <v>2.8084708708123998</v>
          </cell>
          <cell r="ES134">
            <v>-5.3859716676667091</v>
          </cell>
          <cell r="ET134">
            <v>-5.5062466273696771</v>
          </cell>
          <cell r="EU134">
            <v>13.903383189965709</v>
          </cell>
        </row>
        <row r="135">
          <cell r="A135">
            <v>199806</v>
          </cell>
          <cell r="B135">
            <v>37.932000000000002</v>
          </cell>
          <cell r="C135">
            <v>4.75</v>
          </cell>
          <cell r="D135">
            <v>3.8519999999999999</v>
          </cell>
          <cell r="L135">
            <v>8.6020000000000003</v>
          </cell>
          <cell r="M135">
            <v>257.41399999999999</v>
          </cell>
          <cell r="N135">
            <v>160.94399999999999</v>
          </cell>
          <cell r="P135">
            <v>6.6859013429999994</v>
          </cell>
          <cell r="Q135">
            <v>7.251773</v>
          </cell>
          <cell r="R135">
            <v>2.2466216203694996E-2</v>
          </cell>
          <cell r="S135">
            <v>29.330000000000002</v>
          </cell>
          <cell r="T135">
            <v>71.968000000000004</v>
          </cell>
          <cell r="U135">
            <v>7.2293067837963054</v>
          </cell>
          <cell r="V135">
            <v>154.25809865699998</v>
          </cell>
          <cell r="W135">
            <v>261.53300000000002</v>
          </cell>
          <cell r="X135">
            <v>21.33</v>
          </cell>
          <cell r="Y135">
            <v>2.3537181200233048</v>
          </cell>
          <cell r="Z135">
            <v>0.32800000000000001</v>
          </cell>
          <cell r="AA135">
            <v>3458.3009999999999</v>
          </cell>
          <cell r="AB135">
            <v>1009.45</v>
          </cell>
          <cell r="AC135">
            <v>95.264948363320599</v>
          </cell>
          <cell r="AD135">
            <v>87.246424397084098</v>
          </cell>
          <cell r="AE135">
            <v>98.289733014066798</v>
          </cell>
          <cell r="AF135">
            <v>95.848807577656402</v>
          </cell>
          <cell r="AG135">
            <v>100</v>
          </cell>
          <cell r="AH135">
            <v>93.758884263201494</v>
          </cell>
          <cell r="AI135">
            <v>85.48</v>
          </cell>
          <cell r="AJ135">
            <v>98</v>
          </cell>
          <cell r="AK135">
            <v>27.941209354961934</v>
          </cell>
          <cell r="AL135">
            <v>62.789506710093484</v>
          </cell>
          <cell r="AM135">
            <v>7.1056663365612076</v>
          </cell>
          <cell r="AN135">
            <v>147.85454815469927</v>
          </cell>
          <cell r="AO135">
            <v>261.53300000000002</v>
          </cell>
          <cell r="AP135">
            <v>19.998770013340877</v>
          </cell>
          <cell r="AQ135">
            <v>2.0119582489959211</v>
          </cell>
          <cell r="AR135">
            <v>0.32144</v>
          </cell>
          <cell r="AS135">
            <v>3018305.146883138</v>
          </cell>
          <cell r="AT135">
            <v>2317818.2368831378</v>
          </cell>
          <cell r="AU135">
            <v>625154.77634241118</v>
          </cell>
          <cell r="AV135">
            <v>619676.86599319032</v>
          </cell>
          <cell r="AW135">
            <v>499576.12707069464</v>
          </cell>
          <cell r="AX135">
            <v>203564.21603836495</v>
          </cell>
          <cell r="AY135">
            <v>53805.877770509971</v>
          </cell>
          <cell r="AZ135">
            <v>163492.39511816774</v>
          </cell>
          <cell r="BA135">
            <v>91058.966846832234</v>
          </cell>
          <cell r="BB135">
            <v>61489.011702966665</v>
          </cell>
          <cell r="BC135">
            <v>700486.91</v>
          </cell>
          <cell r="BD135">
            <v>693551.89</v>
          </cell>
          <cell r="BE135">
            <v>6935.02</v>
          </cell>
          <cell r="BF135">
            <v>43142.626473594268</v>
          </cell>
          <cell r="BG135">
            <v>113.33906413315955</v>
          </cell>
          <cell r="BH135">
            <v>123.2204055275876</v>
          </cell>
          <cell r="BI135">
            <v>103.60930766940982</v>
          </cell>
          <cell r="BJ135">
            <v>129.13992852887912</v>
          </cell>
          <cell r="BK135">
            <v>181.27338388094074</v>
          </cell>
          <cell r="BL135">
            <v>109.58845387598819</v>
          </cell>
          <cell r="BM135">
            <v>67.721518956731884</v>
          </cell>
          <cell r="BN135">
            <v>118.3832587168812</v>
          </cell>
          <cell r="BO135">
            <v>121.96826775399769</v>
          </cell>
          <cell r="BP135">
            <v>138.96352537473442</v>
          </cell>
          <cell r="BQ135">
            <v>89.571595380749358</v>
          </cell>
          <cell r="BR135">
            <v>89.308320915009716</v>
          </cell>
          <cell r="BS135">
            <v>127.01839151406035</v>
          </cell>
          <cell r="BT135">
            <v>123.22040595418203</v>
          </cell>
          <cell r="BU135">
            <v>-4.3390326911301429</v>
          </cell>
          <cell r="BV135">
            <v>-4.4060964188782918</v>
          </cell>
          <cell r="BW135">
            <v>-13.515433113502624</v>
          </cell>
          <cell r="BX135">
            <v>-6.5017376228306034</v>
          </cell>
          <cell r="BY135">
            <v>13.805560850602674</v>
          </cell>
          <cell r="BZ135">
            <v>-8.8992481439599089</v>
          </cell>
          <cell r="CA135">
            <v>7.3555892060741144</v>
          </cell>
          <cell r="CB135">
            <v>0.13144115426911185</v>
          </cell>
          <cell r="CC135">
            <v>-18.992206655690268</v>
          </cell>
          <cell r="CD135">
            <v>21.033210332103309</v>
          </cell>
          <cell r="CE135">
            <v>-4.116455362350834</v>
          </cell>
          <cell r="CF135">
            <v>-4.4997204880843356</v>
          </cell>
          <cell r="CG135">
            <v>60.166933418324362</v>
          </cell>
          <cell r="CH135">
            <v>-4.4060964188782918</v>
          </cell>
          <cell r="CI135">
            <v>-2.9680057308827941</v>
          </cell>
          <cell r="CJ135">
            <v>-2.0078277282931793</v>
          </cell>
          <cell r="CK135">
            <v>-9.1813201947437477</v>
          </cell>
          <cell r="CL135">
            <v>-7.5420655941638444</v>
          </cell>
          <cell r="CM135">
            <v>15.791118562148611</v>
          </cell>
          <cell r="CN135">
            <v>-4.4726516671793775</v>
          </cell>
          <cell r="CO135">
            <v>20.789666046137583</v>
          </cell>
          <cell r="CP135">
            <v>3.2251545727605588</v>
          </cell>
          <cell r="CQ135">
            <v>-14.298031867169243</v>
          </cell>
          <cell r="CR135">
            <v>11.767357980162302</v>
          </cell>
          <cell r="CS135">
            <v>-6.0473068470526528</v>
          </cell>
          <cell r="CT135">
            <v>-6.2455604295231382</v>
          </cell>
          <cell r="CU135">
            <v>28.410536383920402</v>
          </cell>
          <cell r="CV135">
            <v>-2.0078277339348176</v>
          </cell>
          <cell r="CW135">
            <v>113.5075901839016</v>
          </cell>
          <cell r="CX135">
            <v>123.71287603533646</v>
          </cell>
          <cell r="CY135">
            <v>105.85246860940553</v>
          </cell>
          <cell r="CZ135">
            <v>126.65646836486223</v>
          </cell>
          <cell r="DA135">
            <v>177.34962871659624</v>
          </cell>
          <cell r="DB135">
            <v>109.8347181198958</v>
          </cell>
          <cell r="DC135">
            <v>76.508755441750395</v>
          </cell>
          <cell r="DD135">
            <v>118.39158384056033</v>
          </cell>
          <cell r="DE135">
            <v>115.32841050987241</v>
          </cell>
          <cell r="DF135">
            <v>175.04602611990177</v>
          </cell>
          <cell r="DG135">
            <v>88.960941818916965</v>
          </cell>
          <cell r="DH135">
            <v>88.885946696886108</v>
          </cell>
          <cell r="DI135">
            <v>99.627859470016446</v>
          </cell>
          <cell r="DJ135">
            <v>123.71287580883272</v>
          </cell>
          <cell r="DL135">
            <v>171.27685066241406</v>
          </cell>
          <cell r="DM135">
            <v>369.49209717862709</v>
          </cell>
          <cell r="DN135">
            <v>41.711163313445844</v>
          </cell>
          <cell r="DO135">
            <v>889.12081765618484</v>
          </cell>
          <cell r="DP135">
            <v>1772.81</v>
          </cell>
          <cell r="DQ135">
            <v>120.00105837962899</v>
          </cell>
          <cell r="DR135">
            <v>11.414572879083316</v>
          </cell>
          <cell r="DS135">
            <v>2.4294199999999999</v>
          </cell>
          <cell r="DT135">
            <v>20651.671999999999</v>
          </cell>
          <cell r="DU135">
            <v>4750.6170000000002</v>
          </cell>
          <cell r="DV135">
            <v>116.84567696671719</v>
          </cell>
          <cell r="DW135">
            <v>128.01160564160764</v>
          </cell>
          <cell r="DX135">
            <v>113.37341118777113</v>
          </cell>
          <cell r="DY135">
            <v>133.08922544261392</v>
          </cell>
          <cell r="DZ135">
            <v>175.32106195920196</v>
          </cell>
          <cell r="EA135">
            <v>113.36203711571909</v>
          </cell>
          <cell r="EB135">
            <v>75.014483295898671</v>
          </cell>
          <cell r="EC135">
            <v>120.99341665085801</v>
          </cell>
          <cell r="ED135">
            <v>126.09956672094613</v>
          </cell>
          <cell r="EE135">
            <v>159.68801455028554</v>
          </cell>
          <cell r="EF135">
            <v>89.988406250238597</v>
          </cell>
          <cell r="EG135">
            <v>89.914684838897074</v>
          </cell>
          <cell r="EH135">
            <v>100.47415789125046</v>
          </cell>
          <cell r="EI135">
            <v>2.4566720039039609</v>
          </cell>
          <cell r="EJ135">
            <v>5.0725523713794871</v>
          </cell>
          <cell r="EK135">
            <v>-3.5208796160147386</v>
          </cell>
          <cell r="EL135">
            <v>5.5006046568498306</v>
          </cell>
          <cell r="EM135">
            <v>20.659075297834178</v>
          </cell>
          <cell r="EN135">
            <v>2.4785777159469973</v>
          </cell>
          <cell r="EO135">
            <v>30.845205124804266</v>
          </cell>
          <cell r="EP135">
            <v>7.5506754382003578</v>
          </cell>
          <cell r="EQ135">
            <v>-8.3643036373356665</v>
          </cell>
          <cell r="ER135">
            <v>4.2886782856294872</v>
          </cell>
          <cell r="ES135">
            <v>-5.585905261650467</v>
          </cell>
          <cell r="ET135">
            <v>-5.7453960788686942</v>
          </cell>
          <cell r="EU135">
            <v>20.331735708201265</v>
          </cell>
        </row>
        <row r="136">
          <cell r="A136">
            <v>199807</v>
          </cell>
          <cell r="B136">
            <v>40.472000000000001</v>
          </cell>
          <cell r="C136">
            <v>5.0270000000000001</v>
          </cell>
          <cell r="D136">
            <v>4.2759999999999998</v>
          </cell>
          <cell r="L136">
            <v>9.3030000000000008</v>
          </cell>
          <cell r="M136">
            <v>278.017</v>
          </cell>
          <cell r="N136">
            <v>179.15199999999999</v>
          </cell>
          <cell r="P136">
            <v>9.3940505009999971</v>
          </cell>
          <cell r="Q136">
            <v>7.8104550000000001</v>
          </cell>
          <cell r="R136">
            <v>3.2957126670528719E-2</v>
          </cell>
          <cell r="S136">
            <v>31.169</v>
          </cell>
          <cell r="T136">
            <v>75.349000000000004</v>
          </cell>
          <cell r="U136">
            <v>7.7774978733294713</v>
          </cell>
          <cell r="V136">
            <v>169.75794949899998</v>
          </cell>
          <cell r="W136">
            <v>282.46499999999997</v>
          </cell>
          <cell r="X136">
            <v>21.466999999999999</v>
          </cell>
          <cell r="Y136">
            <v>2.2852902311128367</v>
          </cell>
          <cell r="Z136">
            <v>0.41199999999999998</v>
          </cell>
          <cell r="AA136">
            <v>3652.4890000000005</v>
          </cell>
          <cell r="AB136">
            <v>1472.9929999999999</v>
          </cell>
          <cell r="AC136">
            <v>95.264948363320599</v>
          </cell>
          <cell r="AD136">
            <v>87.246424397084098</v>
          </cell>
          <cell r="AE136">
            <v>98.289733014066798</v>
          </cell>
          <cell r="AF136">
            <v>95.848807577656402</v>
          </cell>
          <cell r="AG136">
            <v>100</v>
          </cell>
          <cell r="AH136">
            <v>93.758884263201494</v>
          </cell>
          <cell r="AI136">
            <v>85.48</v>
          </cell>
          <cell r="AJ136">
            <v>98</v>
          </cell>
          <cell r="AK136">
            <v>29.693131755363396</v>
          </cell>
          <cell r="AL136">
            <v>65.739308318958905</v>
          </cell>
          <cell r="AM136">
            <v>7.6444818948702604</v>
          </cell>
          <cell r="AN136">
            <v>162.71097036307162</v>
          </cell>
          <cell r="AO136">
            <v>282.46499999999997</v>
          </cell>
          <cell r="AP136">
            <v>20.127219684781466</v>
          </cell>
          <cell r="AQ136">
            <v>1.9534660895552529</v>
          </cell>
          <cell r="AR136">
            <v>0.40375999999999995</v>
          </cell>
          <cell r="AS136">
            <v>3205535.7546511432</v>
          </cell>
          <cell r="AT136">
            <v>2462920.4346511434</v>
          </cell>
          <cell r="AU136">
            <v>664352.17264973104</v>
          </cell>
          <cell r="AV136">
            <v>648788.79746166209</v>
          </cell>
          <cell r="AW136">
            <v>537458.48420312081</v>
          </cell>
          <cell r="AX136">
            <v>224018.34462437255</v>
          </cell>
          <cell r="AY136">
            <v>58112.273649776886</v>
          </cell>
          <cell r="AZ136">
            <v>164542.48691991123</v>
          </cell>
          <cell r="BA136">
            <v>88411.677515671661</v>
          </cell>
          <cell r="BB136">
            <v>77236.197626897163</v>
          </cell>
          <cell r="BC136">
            <v>742615.32</v>
          </cell>
          <cell r="BD136">
            <v>732495.71</v>
          </cell>
          <cell r="BE136">
            <v>10119.61</v>
          </cell>
          <cell r="BF136">
            <v>45843.480534177579</v>
          </cell>
          <cell r="BG136">
            <v>120.36967927272615</v>
          </cell>
          <cell r="BH136">
            <v>130.93436314833752</v>
          </cell>
          <cell r="BI136">
            <v>110.10564305311404</v>
          </cell>
          <cell r="BJ136">
            <v>135.20682073591752</v>
          </cell>
          <cell r="BK136">
            <v>195.01916294177533</v>
          </cell>
          <cell r="BL136">
            <v>120.5998996533677</v>
          </cell>
          <cell r="BM136">
            <v>73.141664157537562</v>
          </cell>
          <cell r="BN136">
            <v>119.14362001290615</v>
          </cell>
          <cell r="BO136">
            <v>118.42237540373183</v>
          </cell>
          <cell r="BP136">
            <v>174.55174528777619</v>
          </cell>
          <cell r="BQ136">
            <v>94.958575266717986</v>
          </cell>
          <cell r="BR136">
            <v>94.323096628787056</v>
          </cell>
          <cell r="BS136">
            <v>185.34576467690076</v>
          </cell>
          <cell r="BT136">
            <v>130.93436221903227</v>
          </cell>
          <cell r="BU136">
            <v>1.8336317790998464</v>
          </cell>
          <cell r="BV136">
            <v>1.5531797553743871</v>
          </cell>
          <cell r="BW136">
            <v>-5.8154051476615365</v>
          </cell>
          <cell r="BX136">
            <v>-3.6904896265053537</v>
          </cell>
          <cell r="BY136">
            <v>18.161209141769021</v>
          </cell>
          <cell r="BZ136">
            <v>-0.61338852664168542</v>
          </cell>
          <cell r="CA136">
            <v>13.116472686385052</v>
          </cell>
          <cell r="CB136">
            <v>-1.2723960615996077</v>
          </cell>
          <cell r="CC136">
            <v>-6.0819714963714375</v>
          </cell>
          <cell r="CD136">
            <v>43.554006968641147</v>
          </cell>
          <cell r="CE136">
            <v>2.7749551154244472</v>
          </cell>
          <cell r="CF136">
            <v>2.1106285993597567</v>
          </cell>
          <cell r="CG136">
            <v>94.254117981291756</v>
          </cell>
          <cell r="CH136">
            <v>1.5531797553743871</v>
          </cell>
          <cell r="CI136">
            <v>-2.2759210423646579</v>
          </cell>
          <cell r="CJ136">
            <v>-1.4898699171899068</v>
          </cell>
          <cell r="CK136">
            <v>-8.6992364398054889</v>
          </cell>
          <cell r="CL136">
            <v>-6.980177663528238</v>
          </cell>
          <cell r="CM136">
            <v>16.151969483530507</v>
          </cell>
          <cell r="CN136">
            <v>-3.8953651906723508</v>
          </cell>
          <cell r="CO136">
            <v>19.673973066026988</v>
          </cell>
          <cell r="CP136">
            <v>2.5541143478635036</v>
          </cell>
          <cell r="CQ136">
            <v>-13.188266269365968</v>
          </cell>
          <cell r="CR136">
            <v>15.409181636726558</v>
          </cell>
          <cell r="CS136">
            <v>-4.8132270231578502</v>
          </cell>
          <cell r="CT136">
            <v>-5.0781820758842855</v>
          </cell>
          <cell r="CU136">
            <v>39.610582979437595</v>
          </cell>
          <cell r="CV136">
            <v>-1.4898699243675395</v>
          </cell>
          <cell r="CW136">
            <v>114.48788862516224</v>
          </cell>
          <cell r="CX136">
            <v>124.74451705147946</v>
          </cell>
          <cell r="CY136">
            <v>106.46006495850675</v>
          </cell>
          <cell r="CZ136">
            <v>127.87794727501299</v>
          </cell>
          <cell r="DA136">
            <v>179.87384789162181</v>
          </cell>
          <cell r="DB136">
            <v>111.37260119610607</v>
          </cell>
          <cell r="DC136">
            <v>76.027742401148558</v>
          </cell>
          <cell r="DD136">
            <v>118.49901757946688</v>
          </cell>
          <cell r="DE136">
            <v>115.77040549470948</v>
          </cell>
          <cell r="DF136">
            <v>174.97541457245526</v>
          </cell>
          <cell r="DG136">
            <v>89.817746597174249</v>
          </cell>
          <cell r="DH136">
            <v>89.662682401443391</v>
          </cell>
          <cell r="DI136">
            <v>111.87327449957135</v>
          </cell>
          <cell r="DJ136">
            <v>124.7445167245755</v>
          </cell>
          <cell r="DL136">
            <v>200.96998241777746</v>
          </cell>
          <cell r="DM136">
            <v>435.23140549758602</v>
          </cell>
          <cell r="DN136">
            <v>49.355645208316105</v>
          </cell>
          <cell r="DO136">
            <v>1051.8317880192565</v>
          </cell>
          <cell r="DP136">
            <v>2055.2750000000001</v>
          </cell>
          <cell r="DQ136">
            <v>140.12827806441044</v>
          </cell>
          <cell r="DR136">
            <v>13.368038968638569</v>
          </cell>
          <cell r="DS136">
            <v>2.83318</v>
          </cell>
          <cell r="DT136">
            <v>24304.161</v>
          </cell>
          <cell r="DU136">
            <v>6223.6100000000006</v>
          </cell>
          <cell r="DV136">
            <v>117.02629318791588</v>
          </cell>
          <cell r="DW136">
            <v>128.17848421909673</v>
          </cell>
          <cell r="DX136">
            <v>112.80687398459622</v>
          </cell>
          <cell r="DY136">
            <v>132.6574756190299</v>
          </cell>
          <cell r="DZ136">
            <v>177.81890920151545</v>
          </cell>
          <cell r="EA136">
            <v>113.3000111599885</v>
          </cell>
          <cell r="EB136">
            <v>75.721247908643548</v>
          </cell>
          <cell r="EC136">
            <v>120.86545693575839</v>
          </cell>
          <cell r="ED136">
            <v>125.46049745028041</v>
          </cell>
          <cell r="EE136">
            <v>164.10123626569251</v>
          </cell>
          <cell r="EF136">
            <v>90.202065456652164</v>
          </cell>
          <cell r="EG136">
            <v>90.077156519576235</v>
          </cell>
          <cell r="EH136">
            <v>107.96846558501399</v>
          </cell>
          <cell r="EI136">
            <v>2.163746395556899</v>
          </cell>
          <cell r="EJ136">
            <v>4.4654921572808632</v>
          </cell>
          <cell r="EK136">
            <v>-3.8086057939328839</v>
          </cell>
          <cell r="EL136">
            <v>3.3265409313976306</v>
          </cell>
          <cell r="EM136">
            <v>21.196386225298141</v>
          </cell>
          <cell r="EN136">
            <v>1.4088041840546168</v>
          </cell>
          <cell r="EO136">
            <v>31.46961519183111</v>
          </cell>
          <cell r="EP136">
            <v>6.8237745236962013</v>
          </cell>
          <cell r="EQ136">
            <v>-7.5862371826793407</v>
          </cell>
          <cell r="ER136">
            <v>5.0870445229094514</v>
          </cell>
          <cell r="ES136">
            <v>-4.9913167883647986</v>
          </cell>
          <cell r="ET136">
            <v>-5.1997410565860349</v>
          </cell>
          <cell r="EU136">
            <v>28.545235295058291</v>
          </cell>
        </row>
        <row r="137">
          <cell r="A137">
            <v>199808</v>
          </cell>
          <cell r="B137">
            <v>41.073999999999998</v>
          </cell>
          <cell r="C137">
            <v>5.0549999999999997</v>
          </cell>
          <cell r="D137">
            <v>3.8929999999999998</v>
          </cell>
          <cell r="L137">
            <v>8.9480000000000004</v>
          </cell>
          <cell r="M137">
            <v>267.74900000000002</v>
          </cell>
          <cell r="N137">
            <v>176.47800000000001</v>
          </cell>
          <cell r="P137">
            <v>11.796810201</v>
          </cell>
          <cell r="Q137">
            <v>8.324014</v>
          </cell>
          <cell r="R137">
            <v>6.3925377028579436E-2</v>
          </cell>
          <cell r="S137">
            <v>32.125999999999998</v>
          </cell>
          <cell r="T137">
            <v>74.492999999999995</v>
          </cell>
          <cell r="U137">
            <v>8.2600886229714199</v>
          </cell>
          <cell r="V137">
            <v>164.68118979900001</v>
          </cell>
          <cell r="W137">
            <v>272.03300000000002</v>
          </cell>
          <cell r="X137">
            <v>20.971</v>
          </cell>
          <cell r="Y137">
            <v>2.2540951641095357</v>
          </cell>
          <cell r="Z137">
            <v>0.46400000000000002</v>
          </cell>
          <cell r="AA137">
            <v>3696.87</v>
          </cell>
          <cell r="AB137">
            <v>1736.951</v>
          </cell>
          <cell r="AC137">
            <v>95.264948363320599</v>
          </cell>
          <cell r="AD137">
            <v>87.246424397084098</v>
          </cell>
          <cell r="AE137">
            <v>98.289733014066798</v>
          </cell>
          <cell r="AF137">
            <v>95.848807577656402</v>
          </cell>
          <cell r="AG137">
            <v>100</v>
          </cell>
          <cell r="AH137">
            <v>93.758884263201494</v>
          </cell>
          <cell r="AI137">
            <v>85.48</v>
          </cell>
          <cell r="AJ137">
            <v>98</v>
          </cell>
          <cell r="AK137">
            <v>30.604817311200371</v>
          </cell>
          <cell r="AL137">
            <v>64.992478926119858</v>
          </cell>
          <cell r="AM137">
            <v>8.1188190542439163</v>
          </cell>
          <cell r="AN137">
            <v>157.84495672703864</v>
          </cell>
          <cell r="AO137">
            <v>272.03300000000002</v>
          </cell>
          <cell r="AP137">
            <v>19.662175618835985</v>
          </cell>
          <cell r="AQ137">
            <v>1.9268005462808313</v>
          </cell>
          <cell r="AR137">
            <v>0.45472000000000001</v>
          </cell>
          <cell r="AS137">
            <v>3258520.1400917638</v>
          </cell>
          <cell r="AT137">
            <v>2505190.9200917636</v>
          </cell>
          <cell r="AU137">
            <v>684750.16518159898</v>
          </cell>
          <cell r="AV137">
            <v>641418.25225698529</v>
          </cell>
          <cell r="AW137">
            <v>570807.57629126497</v>
          </cell>
          <cell r="AX137">
            <v>217318.88043193764</v>
          </cell>
          <cell r="AY137">
            <v>55966.070620323786</v>
          </cell>
          <cell r="AZ137">
            <v>160740.69470338</v>
          </cell>
          <cell r="BA137">
            <v>87204.825026466118</v>
          </cell>
          <cell r="BB137">
            <v>86984.455579806512</v>
          </cell>
          <cell r="BC137">
            <v>753329.22</v>
          </cell>
          <cell r="BD137">
            <v>741396.19</v>
          </cell>
          <cell r="BE137">
            <v>11933.03</v>
          </cell>
          <cell r="BF137">
            <v>46630.280961762568</v>
          </cell>
          <cell r="BG137">
            <v>122.35927289142035</v>
          </cell>
          <cell r="BH137">
            <v>133.18155676988974</v>
          </cell>
          <cell r="BI137">
            <v>113.48628087921784</v>
          </cell>
          <cell r="BJ137">
            <v>133.67080780210355</v>
          </cell>
          <cell r="BK137">
            <v>207.12002694346836</v>
          </cell>
          <cell r="BL137">
            <v>116.99325435521708</v>
          </cell>
          <cell r="BM137">
            <v>70.44039553844695</v>
          </cell>
          <cell r="BN137">
            <v>116.39077911634858</v>
          </cell>
          <cell r="BO137">
            <v>116.80586565581655</v>
          </cell>
          <cell r="BP137">
            <v>196.58254809108774</v>
          </cell>
          <cell r="BQ137">
            <v>96.328566771269877</v>
          </cell>
          <cell r="BR137">
            <v>95.469206870282648</v>
          </cell>
          <cell r="BS137">
            <v>218.55946723859881</v>
          </cell>
          <cell r="BT137">
            <v>133.18155660696053</v>
          </cell>
          <cell r="BU137">
            <v>1.1648707159611433</v>
          </cell>
          <cell r="BV137">
            <v>0.45845994700495396</v>
          </cell>
          <cell r="BW137">
            <v>-3.5665414724468292</v>
          </cell>
          <cell r="BX137">
            <v>-6.800342392841614</v>
          </cell>
          <cell r="BY137">
            <v>18.16511365479316</v>
          </cell>
          <cell r="BZ137">
            <v>-3.8445713823057446</v>
          </cell>
          <cell r="CA137">
            <v>-2.4541337360860922</v>
          </cell>
          <cell r="CB137">
            <v>-5.2934127997334315</v>
          </cell>
          <cell r="CC137">
            <v>-17.775090018030753</v>
          </cell>
          <cell r="CD137">
            <v>63.380281690140862</v>
          </cell>
          <cell r="CE137">
            <v>3.5871984334449962</v>
          </cell>
          <cell r="CF137">
            <v>2.7568840709420783</v>
          </cell>
          <cell r="CG137">
            <v>108.01971240253187</v>
          </cell>
          <cell r="CH137">
            <v>0.45845994700495396</v>
          </cell>
          <cell r="CI137">
            <v>-1.8336768850886784</v>
          </cell>
          <cell r="CJ137">
            <v>-1.2363866209940682</v>
          </cell>
          <cell r="CK137">
            <v>-8.0524568057862922</v>
          </cell>
          <cell r="CL137">
            <v>-6.9568514830254742</v>
          </cell>
          <cell r="CM137">
            <v>16.432174909939107</v>
          </cell>
          <cell r="CN137">
            <v>-3.8887403930499858</v>
          </cell>
          <cell r="CO137">
            <v>16.582700992584805</v>
          </cell>
          <cell r="CP137">
            <v>1.5190179698522286</v>
          </cell>
          <cell r="CQ137">
            <v>-13.794077868003214</v>
          </cell>
          <cell r="CR137">
            <v>20.294012190749385</v>
          </cell>
          <cell r="CS137">
            <v>-3.7765062875198367</v>
          </cell>
          <cell r="CT137">
            <v>-4.1129048475529117</v>
          </cell>
          <cell r="CU137">
            <v>50.402766383946897</v>
          </cell>
          <cell r="CV137">
            <v>-1.2363866269458583</v>
          </cell>
          <cell r="CW137">
            <v>115.47181165844451</v>
          </cell>
          <cell r="CX137">
            <v>125.79914701628076</v>
          </cell>
          <cell r="CY137">
            <v>107.33834194859563</v>
          </cell>
          <cell r="CZ137">
            <v>128.60205484089931</v>
          </cell>
          <cell r="DA137">
            <v>183.27962027310264</v>
          </cell>
          <cell r="DB137">
            <v>112.07518284099496</v>
          </cell>
          <cell r="DC137">
            <v>75.329324043310862</v>
          </cell>
          <cell r="DD137">
            <v>118.23548777157708</v>
          </cell>
          <cell r="DE137">
            <v>115.89983801484786</v>
          </cell>
          <cell r="DF137">
            <v>177.67630626228433</v>
          </cell>
          <cell r="DG137">
            <v>90.631599118936194</v>
          </cell>
          <cell r="DH137">
            <v>90.388497960048298</v>
          </cell>
          <cell r="DI137">
            <v>125.20904859194978</v>
          </cell>
          <cell r="DJ137">
            <v>125.79914670987363</v>
          </cell>
          <cell r="DL137">
            <v>231.57479972897784</v>
          </cell>
          <cell r="DM137">
            <v>500.2238844237059</v>
          </cell>
          <cell r="DN137">
            <v>57.474464262560019</v>
          </cell>
          <cell r="DO137">
            <v>1209.6767447462951</v>
          </cell>
          <cell r="DP137">
            <v>2327.308</v>
          </cell>
          <cell r="DQ137">
            <v>159.79045368324643</v>
          </cell>
          <cell r="DR137">
            <v>15.294839514919399</v>
          </cell>
          <cell r="DS137">
            <v>3.2879</v>
          </cell>
          <cell r="DT137">
            <v>28001.030999999999</v>
          </cell>
          <cell r="DU137">
            <v>7960.5610000000006</v>
          </cell>
          <cell r="DV137">
            <v>117.14370279595535</v>
          </cell>
          <cell r="DW137">
            <v>128.22913401793815</v>
          </cell>
          <cell r="DX137">
            <v>112.45710471235255</v>
          </cell>
          <cell r="DY137">
            <v>131.84469790045577</v>
          </cell>
          <cell r="DZ137">
            <v>180.47222956630267</v>
          </cell>
          <cell r="EA137">
            <v>112.91020051341091</v>
          </cell>
          <cell r="EB137">
            <v>75.573565116182905</v>
          </cell>
          <cell r="EC137">
            <v>120.32334008644618</v>
          </cell>
          <cell r="ED137">
            <v>123.35627423179203</v>
          </cell>
          <cell r="EE137">
            <v>170.45627553587852</v>
          </cell>
          <cell r="EF137">
            <v>90.480051611508202</v>
          </cell>
          <cell r="EG137">
            <v>90.290603318514812</v>
          </cell>
          <cell r="EH137">
            <v>117.42619538430965</v>
          </cell>
          <cell r="EI137">
            <v>1.501862129422932</v>
          </cell>
          <cell r="EJ137">
            <v>3.3742415272880208</v>
          </cell>
          <cell r="EK137">
            <v>-4.0238237329333799</v>
          </cell>
          <cell r="EL137">
            <v>0.65748190298783982</v>
          </cell>
          <cell r="EM137">
            <v>20.611071618819366</v>
          </cell>
          <cell r="EN137">
            <v>-0.35301913122329154</v>
          </cell>
          <cell r="EO137">
            <v>27.165014792324854</v>
          </cell>
          <cell r="EP137">
            <v>5.1576312821715931</v>
          </cell>
          <cell r="EQ137">
            <v>-9.3444533779199759</v>
          </cell>
          <cell r="ER137">
            <v>10.733944543331987</v>
          </cell>
          <cell r="ES137">
            <v>-4.4006559663628906</v>
          </cell>
          <cell r="ET137">
            <v>-4.6699915936496978</v>
          </cell>
          <cell r="EU137">
            <v>38.347727246979957</v>
          </cell>
        </row>
        <row r="138">
          <cell r="A138">
            <v>199809</v>
          </cell>
          <cell r="B138">
            <v>37.750999999999998</v>
          </cell>
          <cell r="C138">
            <v>4.9279999999999999</v>
          </cell>
          <cell r="D138">
            <v>4.1779999999999999</v>
          </cell>
          <cell r="L138">
            <v>9.1059999999999999</v>
          </cell>
          <cell r="M138">
            <v>214.86099999999999</v>
          </cell>
          <cell r="N138">
            <v>174.75399999999999</v>
          </cell>
          <cell r="P138">
            <v>9.7588940130000008</v>
          </cell>
          <cell r="Q138">
            <v>8.5855029999999992</v>
          </cell>
          <cell r="R138">
            <v>2.7395706012614277E-2</v>
          </cell>
          <cell r="S138">
            <v>28.644999999999996</v>
          </cell>
          <cell r="T138">
            <v>74.603999999999999</v>
          </cell>
          <cell r="U138">
            <v>8.5581072939873852</v>
          </cell>
          <cell r="V138">
            <v>164.99510598699999</v>
          </cell>
          <cell r="W138">
            <v>218.29900000000001</v>
          </cell>
          <cell r="X138">
            <v>21.812999999999999</v>
          </cell>
          <cell r="Y138">
            <v>2.1192519712565541</v>
          </cell>
          <cell r="Z138">
            <v>0.23499999999999999</v>
          </cell>
          <cell r="AA138">
            <v>3548.6120000000001</v>
          </cell>
          <cell r="AB138">
            <v>1891.0819999999999</v>
          </cell>
          <cell r="AC138">
            <v>95.264948363320599</v>
          </cell>
          <cell r="AD138">
            <v>87.246424397084098</v>
          </cell>
          <cell r="AE138">
            <v>98.289733014066798</v>
          </cell>
          <cell r="AF138">
            <v>95.848807577656402</v>
          </cell>
          <cell r="AG138">
            <v>100</v>
          </cell>
          <cell r="AH138">
            <v>93.758884263201494</v>
          </cell>
          <cell r="AI138">
            <v>85.48</v>
          </cell>
          <cell r="AJ138">
            <v>98</v>
          </cell>
          <cell r="AK138">
            <v>27.288644458673179</v>
          </cell>
          <cell r="AL138">
            <v>65.089322457200623</v>
          </cell>
          <cell r="AM138">
            <v>8.4117408103175766</v>
          </cell>
          <cell r="AN138">
            <v>158.14584165002987</v>
          </cell>
          <cell r="AO138">
            <v>218.29900000000001</v>
          </cell>
          <cell r="AP138">
            <v>20.451625424332143</v>
          </cell>
          <cell r="AQ138">
            <v>1.8115365850301026</v>
          </cell>
          <cell r="AR138">
            <v>0.23029999999999998</v>
          </cell>
          <cell r="AS138">
            <v>3124867.3459768686</v>
          </cell>
          <cell r="AT138">
            <v>2400211.9359768685</v>
          </cell>
          <cell r="AU138">
            <v>610554.33236714511</v>
          </cell>
          <cell r="AV138">
            <v>642374.01220759179</v>
          </cell>
          <cell r="AW138">
            <v>591401.94555978407</v>
          </cell>
          <cell r="AX138">
            <v>217733.13487477283</v>
          </cell>
          <cell r="AY138">
            <v>44911.232278238531</v>
          </cell>
          <cell r="AZ138">
            <v>167194.54358708829</v>
          </cell>
          <cell r="BA138">
            <v>81988.107815061434</v>
          </cell>
          <cell r="BB138">
            <v>44054.627287186478</v>
          </cell>
          <cell r="BC138">
            <v>724655.41</v>
          </cell>
          <cell r="BD138">
            <v>711663.49</v>
          </cell>
          <cell r="BE138">
            <v>12991.92</v>
          </cell>
          <cell r="BF138">
            <v>44676.2581735122</v>
          </cell>
          <cell r="BG138">
            <v>117.34053493531714</v>
          </cell>
          <cell r="BH138">
            <v>127.60063899615331</v>
          </cell>
          <cell r="BI138">
            <v>101.18951988374512</v>
          </cell>
          <cell r="BJ138">
            <v>133.86998704936218</v>
          </cell>
          <cell r="BK138">
            <v>214.59278395467325</v>
          </cell>
          <cell r="BL138">
            <v>117.21626753889475</v>
          </cell>
          <cell r="BM138">
            <v>56.526479896363426</v>
          </cell>
          <cell r="BN138">
            <v>121.0639485415532</v>
          </cell>
          <cell r="BO138">
            <v>109.81837190676322</v>
          </cell>
          <cell r="BP138">
            <v>99.562281899581066</v>
          </cell>
          <cell r="BQ138">
            <v>92.662033006428388</v>
          </cell>
          <cell r="BR138">
            <v>91.640542351367259</v>
          </cell>
          <cell r="BS138">
            <v>237.95357202709596</v>
          </cell>
          <cell r="BT138">
            <v>127.600638130444</v>
          </cell>
          <cell r="BU138">
            <v>-0.79855200580057328</v>
          </cell>
          <cell r="BV138">
            <v>-1.9225905587224332</v>
          </cell>
          <cell r="BW138">
            <v>-11.424643917314299</v>
          </cell>
          <cell r="BX138">
            <v>-6.52189460949063</v>
          </cell>
          <cell r="BY138">
            <v>26.224544263354005</v>
          </cell>
          <cell r="BZ138">
            <v>2.9157089727036123E-2</v>
          </cell>
          <cell r="CA138">
            <v>-26.079186713718371</v>
          </cell>
          <cell r="CB138">
            <v>-3.0042207587035676</v>
          </cell>
          <cell r="CC138">
            <v>-18.374938109242123</v>
          </cell>
          <cell r="CD138">
            <v>-13.602941176470623</v>
          </cell>
          <cell r="CE138">
            <v>3.1157588802866343</v>
          </cell>
          <cell r="CF138">
            <v>2.0849580633359324</v>
          </cell>
          <cell r="CG138">
            <v>130.74267202796213</v>
          </cell>
          <cell r="CH138">
            <v>-1.9225905587224474</v>
          </cell>
          <cell r="CI138">
            <v>-1.7180929013017305</v>
          </cell>
          <cell r="CJ138">
            <v>-1.3140795651434871</v>
          </cell>
          <cell r="CK138">
            <v>-8.4200018956534564</v>
          </cell>
          <cell r="CL138">
            <v>-6.9069775007092602</v>
          </cell>
          <cell r="CM138">
            <v>17.596921143715278</v>
          </cell>
          <cell r="CN138">
            <v>-3.4515205103468958</v>
          </cell>
          <cell r="CO138">
            <v>11.084903201263188</v>
          </cell>
          <cell r="CP138">
            <v>0.98467048747255603</v>
          </cell>
          <cell r="CQ138">
            <v>-14.303380944708749</v>
          </cell>
          <cell r="CR138">
            <v>17.281934008493934</v>
          </cell>
          <cell r="CS138">
            <v>-3.0421277700577321</v>
          </cell>
          <cell r="CT138">
            <v>-3.453609027203612</v>
          </cell>
          <cell r="CU138">
            <v>61.174917098784903</v>
          </cell>
          <cell r="CV138">
            <v>-1.3140795701176273</v>
          </cell>
          <cell r="CW138">
            <v>115.67944757809703</v>
          </cell>
          <cell r="CX138">
            <v>125.99931279182215</v>
          </cell>
          <cell r="CY138">
            <v>106.65513949694557</v>
          </cell>
          <cell r="CZ138">
            <v>129.18738064183964</v>
          </cell>
          <cell r="DA138">
            <v>186.75886068216604</v>
          </cell>
          <cell r="DB138">
            <v>112.64641447409493</v>
          </cell>
          <cell r="DC138">
            <v>73.240119138094485</v>
          </cell>
          <cell r="DD138">
            <v>118.54976119046331</v>
          </cell>
          <cell r="DE138">
            <v>115.22411955839399</v>
          </cell>
          <cell r="DF138">
            <v>168.99697022198396</v>
          </cell>
          <cell r="DG138">
            <v>90.857202884213109</v>
          </cell>
          <cell r="DH138">
            <v>90.527614003528186</v>
          </cell>
          <cell r="DI138">
            <v>137.73621786252158</v>
          </cell>
          <cell r="DJ138">
            <v>125.99931242327034</v>
          </cell>
          <cell r="DL138">
            <v>258.863444187651</v>
          </cell>
          <cell r="DM138">
            <v>565.31320688090648</v>
          </cell>
          <cell r="DN138">
            <v>65.886205072877601</v>
          </cell>
          <cell r="DO138">
            <v>1367.8225863963248</v>
          </cell>
          <cell r="DP138">
            <v>2545.607</v>
          </cell>
          <cell r="DQ138">
            <v>180.24207910757858</v>
          </cell>
          <cell r="DR138">
            <v>17.1063760999495</v>
          </cell>
          <cell r="DS138">
            <v>3.5182000000000002</v>
          </cell>
          <cell r="DT138">
            <v>31549.643</v>
          </cell>
          <cell r="DU138">
            <v>9851.643</v>
          </cell>
          <cell r="DV138">
            <v>117.06498879074262</v>
          </cell>
          <cell r="DW138">
            <v>128.02069000653725</v>
          </cell>
          <cell r="DX138">
            <v>111.369467507187</v>
          </cell>
          <cell r="DY138">
            <v>131.06636417258937</v>
          </cell>
          <cell r="DZ138">
            <v>184.18756480099515</v>
          </cell>
          <cell r="EA138">
            <v>112.91304775426342</v>
          </cell>
          <cell r="EB138">
            <v>73.911691463880871</v>
          </cell>
          <cell r="EC138">
            <v>120.0108670161538</v>
          </cell>
          <cell r="ED138">
            <v>121.29613716491792</v>
          </cell>
          <cell r="EE138">
            <v>169.14996190811806</v>
          </cell>
          <cell r="EF138">
            <v>90.713375592359327</v>
          </cell>
          <cell r="EG138">
            <v>90.44657364242336</v>
          </cell>
          <cell r="EH138">
            <v>128.66190280389006</v>
          </cell>
          <cell r="EI138">
            <v>0.54367910231414385</v>
          </cell>
          <cell r="EJ138">
            <v>1.8482312643922683</v>
          </cell>
          <cell r="EK138">
            <v>-5.1324793824594934</v>
          </cell>
          <cell r="EL138">
            <v>-1.7102048242315959</v>
          </cell>
          <cell r="EM138">
            <v>20.670522182448778</v>
          </cell>
          <cell r="EN138">
            <v>-1.3602408666961168</v>
          </cell>
          <cell r="EO138">
            <v>12.324488045019578</v>
          </cell>
          <cell r="EP138">
            <v>3.5618016409421074</v>
          </cell>
          <cell r="EQ138">
            <v>-10.982878965452187</v>
          </cell>
          <cell r="ER138">
            <v>8.664095824879297</v>
          </cell>
          <cell r="ES138">
            <v>-3.6457486197214166</v>
          </cell>
          <cell r="ET138">
            <v>-3.9890329083407892</v>
          </cell>
          <cell r="EU138">
            <v>49.96868871171128</v>
          </cell>
        </row>
        <row r="139">
          <cell r="A139">
            <v>199810</v>
          </cell>
          <cell r="B139">
            <v>41.936999999999998</v>
          </cell>
          <cell r="C139">
            <v>5.1139999999999999</v>
          </cell>
          <cell r="D139">
            <v>4.0979999999999999</v>
          </cell>
          <cell r="L139">
            <v>9.2119999999999997</v>
          </cell>
          <cell r="M139">
            <v>295.262</v>
          </cell>
          <cell r="N139">
            <v>181.233</v>
          </cell>
          <cell r="P139">
            <v>10.545485345999998</v>
          </cell>
          <cell r="Q139">
            <v>8.9931570000000001</v>
          </cell>
          <cell r="R139">
            <v>9.7015707096236262E-2</v>
          </cell>
          <cell r="S139">
            <v>32.724999999999994</v>
          </cell>
          <cell r="T139">
            <v>75.402000000000001</v>
          </cell>
          <cell r="U139">
            <v>8.8961412929037635</v>
          </cell>
          <cell r="V139">
            <v>170.68751465400001</v>
          </cell>
          <cell r="W139">
            <v>299.98599999999999</v>
          </cell>
          <cell r="X139">
            <v>22.135000000000002</v>
          </cell>
          <cell r="Y139">
            <v>2.2651643814332876</v>
          </cell>
          <cell r="Z139">
            <v>0.28799999999999998</v>
          </cell>
          <cell r="AA139">
            <v>3707.6190000000006</v>
          </cell>
          <cell r="AB139">
            <v>1726.8990000000001</v>
          </cell>
          <cell r="AC139">
            <v>95.264948363320599</v>
          </cell>
          <cell r="AD139">
            <v>87.246424397084098</v>
          </cell>
          <cell r="AE139">
            <v>98.289733014066798</v>
          </cell>
          <cell r="AF139">
            <v>95.848807577656402</v>
          </cell>
          <cell r="AG139">
            <v>100</v>
          </cell>
          <cell r="AH139">
            <v>93.758884263201494</v>
          </cell>
          <cell r="AI139">
            <v>85.48</v>
          </cell>
          <cell r="AJ139">
            <v>98</v>
          </cell>
          <cell r="AK139">
            <v>31.175454351896661</v>
          </cell>
          <cell r="AL139">
            <v>65.785548923889351</v>
          </cell>
          <cell r="AM139">
            <v>8.7439935253492589</v>
          </cell>
          <cell r="AN139">
            <v>163.60194747979654</v>
          </cell>
          <cell r="AO139">
            <v>299.98599999999999</v>
          </cell>
          <cell r="AP139">
            <v>20.753529031659649</v>
          </cell>
          <cell r="AQ139">
            <v>1.9362625132491744</v>
          </cell>
          <cell r="AR139">
            <v>0.28223999999999999</v>
          </cell>
          <cell r="AS139">
            <v>3315188.1008380968</v>
          </cell>
          <cell r="AT139">
            <v>2559772.260838097</v>
          </cell>
          <cell r="AU139">
            <v>697517.56071617466</v>
          </cell>
          <cell r="AV139">
            <v>649245.15131195157</v>
          </cell>
          <cell r="AW139">
            <v>614761.54573270469</v>
          </cell>
          <cell r="AX139">
            <v>225245.03031336781</v>
          </cell>
          <cell r="AY139">
            <v>61716.915451832858</v>
          </cell>
          <cell r="AZ139">
            <v>169662.64256636862</v>
          </cell>
          <cell r="BA139">
            <v>87633.063006506796</v>
          </cell>
          <cell r="BB139">
            <v>53990.351739190242</v>
          </cell>
          <cell r="BC139">
            <v>755415.84</v>
          </cell>
          <cell r="BD139">
            <v>743551.87</v>
          </cell>
          <cell r="BE139">
            <v>11863.97</v>
          </cell>
          <cell r="BF139">
            <v>47646.22882378025</v>
          </cell>
          <cell r="BG139">
            <v>124.48718684470516</v>
          </cell>
          <cell r="BH139">
            <v>136.08322301531834</v>
          </cell>
          <cell r="BI139">
            <v>115.60227049033193</v>
          </cell>
          <cell r="BJ139">
            <v>135.30192434046441</v>
          </cell>
          <cell r="BK139">
            <v>223.06891710034677</v>
          </cell>
          <cell r="BL139">
            <v>121.26028383416821</v>
          </cell>
          <cell r="BM139">
            <v>77.678562880226082</v>
          </cell>
          <cell r="BN139">
            <v>122.85107509133451</v>
          </cell>
          <cell r="BO139">
            <v>117.37946588894779</v>
          </cell>
          <cell r="BP139">
            <v>122.0167539875717</v>
          </cell>
          <cell r="BQ139">
            <v>96.59538386618658</v>
          </cell>
          <cell r="BR139">
            <v>95.746792677496103</v>
          </cell>
          <cell r="BS139">
            <v>217.29459848292669</v>
          </cell>
          <cell r="BT139">
            <v>136.08322296848172</v>
          </cell>
          <cell r="BU139">
            <v>0.64389159479189573</v>
          </cell>
          <cell r="BV139">
            <v>-0.2212688720274798</v>
          </cell>
          <cell r="BW139">
            <v>-12.086493499890523</v>
          </cell>
          <cell r="BX139">
            <v>-5.9126830176078755</v>
          </cell>
          <cell r="BY139">
            <v>31.400132271732559</v>
          </cell>
          <cell r="BZ139">
            <v>3.3599079625795838</v>
          </cell>
          <cell r="CA139">
            <v>10.809125776585432</v>
          </cell>
          <cell r="CB139">
            <v>-4.4335797963951649</v>
          </cell>
          <cell r="CC139">
            <v>-18.474806318178693</v>
          </cell>
          <cell r="CD139">
            <v>-2.7027027027026946</v>
          </cell>
          <cell r="CE139">
            <v>3.6904729958485518</v>
          </cell>
          <cell r="CF139">
            <v>2.8816203924459955</v>
          </cell>
          <cell r="CG139">
            <v>104.41058651031443</v>
          </cell>
          <cell r="CH139">
            <v>-0.22126887202746559</v>
          </cell>
          <cell r="CI139">
            <v>-1.4711324549922864</v>
          </cell>
          <cell r="CJ139">
            <v>-1.1981360082696426</v>
          </cell>
          <cell r="CK139">
            <v>-8.8287067087193236</v>
          </cell>
          <cell r="CL139">
            <v>-6.8043147419802779</v>
          </cell>
          <cell r="CM139">
            <v>19.062313341728427</v>
          </cell>
          <cell r="CN139">
            <v>-2.7669901975148434</v>
          </cell>
          <cell r="CO139">
            <v>11.055765687128556</v>
          </cell>
          <cell r="CP139">
            <v>0.39693813020988955</v>
          </cell>
          <cell r="CQ139">
            <v>-14.746928089501736</v>
          </cell>
          <cell r="CR139">
            <v>15.519809353589523</v>
          </cell>
          <cell r="CS139">
            <v>-2.3724293220083013</v>
          </cell>
          <cell r="CT139">
            <v>-2.8243513586879345</v>
          </cell>
          <cell r="CU139">
            <v>66.425053256770241</v>
          </cell>
          <cell r="CV139">
            <v>-1.198136012453773</v>
          </cell>
          <cell r="CW139">
            <v>116.56022150475783</v>
          </cell>
          <cell r="CX139">
            <v>127.00770381417176</v>
          </cell>
          <cell r="CY139">
            <v>107.5498525962842</v>
          </cell>
          <cell r="CZ139">
            <v>129.79883501170212</v>
          </cell>
          <cell r="DA139">
            <v>190.38986632398411</v>
          </cell>
          <cell r="DB139">
            <v>113.50780141010225</v>
          </cell>
          <cell r="DC139">
            <v>73.683963512307642</v>
          </cell>
          <cell r="DD139">
            <v>118.97989258055043</v>
          </cell>
          <cell r="DE139">
            <v>115.43965419144938</v>
          </cell>
          <cell r="DF139">
            <v>164.29894859854272</v>
          </cell>
          <cell r="DG139">
            <v>91.431020982410445</v>
          </cell>
          <cell r="DH139">
            <v>91.049531870924966</v>
          </cell>
          <cell r="DI139">
            <v>145.69205592456208</v>
          </cell>
          <cell r="DJ139">
            <v>127.00770347779148</v>
          </cell>
          <cell r="DL139">
            <v>290.03889853954763</v>
          </cell>
          <cell r="DM139">
            <v>631.09875580479581</v>
          </cell>
          <cell r="DN139">
            <v>74.630198598226855</v>
          </cell>
          <cell r="DO139">
            <v>1531.4245338761214</v>
          </cell>
          <cell r="DP139">
            <v>2845.5929999999998</v>
          </cell>
          <cell r="DQ139">
            <v>200.99560813923821</v>
          </cell>
          <cell r="DR139">
            <v>19.042638613198676</v>
          </cell>
          <cell r="DS139">
            <v>3.80044</v>
          </cell>
          <cell r="DT139">
            <v>35257.262000000002</v>
          </cell>
          <cell r="DU139">
            <v>11578.541999999999</v>
          </cell>
          <cell r="DV139">
            <v>117.13135832064192</v>
          </cell>
          <cell r="DW139">
            <v>127.99554187717301</v>
          </cell>
          <cell r="DX139">
            <v>110.04503498018931</v>
          </cell>
          <cell r="DY139">
            <v>130.35780481167214</v>
          </cell>
          <cell r="DZ139">
            <v>188.62971754820987</v>
          </cell>
          <cell r="EA139">
            <v>113.24153052966943</v>
          </cell>
          <cell r="EB139">
            <v>74.543135663108089</v>
          </cell>
          <cell r="EC139">
            <v>119.53591807197972</v>
          </cell>
          <cell r="ED139">
            <v>119.07947791304184</v>
          </cell>
          <cell r="EE139">
            <v>168.86751571833202</v>
          </cell>
          <cell r="EF139">
            <v>90.999871420907354</v>
          </cell>
          <cell r="EG139">
            <v>90.670055340157077</v>
          </cell>
          <cell r="EH139">
            <v>137.91120215952012</v>
          </cell>
          <cell r="EI139">
            <v>0.10074047162966338</v>
          </cell>
          <cell r="EJ139">
            <v>0.9787738167583484</v>
          </cell>
          <cell r="EK139">
            <v>-6.2329405077362878</v>
          </cell>
          <cell r="EL139">
            <v>-3.526359283758481</v>
          </cell>
          <cell r="EM139">
            <v>21.167462068429316</v>
          </cell>
          <cell r="EN139">
            <v>-1.8116050488162472</v>
          </cell>
          <cell r="EO139">
            <v>10.121330334225092</v>
          </cell>
          <cell r="EP139">
            <v>2.0602568653764592</v>
          </cell>
          <cell r="EQ139">
            <v>-12.76725508743597</v>
          </cell>
          <cell r="ER139">
            <v>11.387982982168481</v>
          </cell>
          <cell r="ES139">
            <v>-2.7597984356604712</v>
          </cell>
          <cell r="ET139">
            <v>-3.1610799733782073</v>
          </cell>
          <cell r="EU139">
            <v>58.759003404751496</v>
          </cell>
        </row>
        <row r="140">
          <cell r="A140">
            <v>199811</v>
          </cell>
          <cell r="B140">
            <v>44.012999999999998</v>
          </cell>
          <cell r="C140">
            <v>5.0019999999999998</v>
          </cell>
          <cell r="D140">
            <v>3.7170000000000001</v>
          </cell>
          <cell r="L140">
            <v>8.7189999999999994</v>
          </cell>
          <cell r="M140">
            <v>181.32400000000001</v>
          </cell>
          <cell r="N140">
            <v>173.65799999999999</v>
          </cell>
          <cell r="P140">
            <v>9.336986207999999</v>
          </cell>
          <cell r="Q140">
            <v>8.3547879999999992</v>
          </cell>
          <cell r="R140">
            <v>6.7312127048906503E-2</v>
          </cell>
          <cell r="S140">
            <v>35.293999999999997</v>
          </cell>
          <cell r="T140">
            <v>73.590999999999994</v>
          </cell>
          <cell r="U140">
            <v>8.2874758729510933</v>
          </cell>
          <cell r="V140">
            <v>164.32101379199997</v>
          </cell>
          <cell r="W140">
            <v>184.22499999999999</v>
          </cell>
          <cell r="X140">
            <v>22.015000000000001</v>
          </cell>
          <cell r="Y140">
            <v>1.7328356574092054</v>
          </cell>
          <cell r="Z140">
            <v>0.25600000000000001</v>
          </cell>
          <cell r="AA140">
            <v>3437.924</v>
          </cell>
          <cell r="AB140">
            <v>1314.9179999999999</v>
          </cell>
          <cell r="AC140">
            <v>95.264948363320599</v>
          </cell>
          <cell r="AD140">
            <v>87.246424397084098</v>
          </cell>
          <cell r="AE140">
            <v>98.289733014066798</v>
          </cell>
          <cell r="AF140">
            <v>95.848807577656402</v>
          </cell>
          <cell r="AG140">
            <v>100</v>
          </cell>
          <cell r="AH140">
            <v>93.758884263201494</v>
          </cell>
          <cell r="AI140">
            <v>85.48</v>
          </cell>
          <cell r="AJ140">
            <v>98</v>
          </cell>
          <cell r="AK140">
            <v>33.622810875350368</v>
          </cell>
          <cell r="AL140">
            <v>64.205516178058147</v>
          </cell>
          <cell r="AM140">
            <v>8.1457379091288313</v>
          </cell>
          <cell r="AN140">
            <v>157.49973231914831</v>
          </cell>
          <cell r="AO140">
            <v>184.22499999999999</v>
          </cell>
          <cell r="AP140">
            <v>20.641018370543811</v>
          </cell>
          <cell r="AQ140">
            <v>1.4812279199533886</v>
          </cell>
          <cell r="AR140">
            <v>0.25087999999999999</v>
          </cell>
          <cell r="AS140">
            <v>3195642.9583956772</v>
          </cell>
          <cell r="AT140">
            <v>2497143.9983956772</v>
          </cell>
          <cell r="AU140">
            <v>752274.55425261019</v>
          </cell>
          <cell r="AV140">
            <v>633651.62635205721</v>
          </cell>
          <cell r="AW140">
            <v>572700.15281141328</v>
          </cell>
          <cell r="AX140">
            <v>216843.57996383184</v>
          </cell>
          <cell r="AY140">
            <v>37901.097881614172</v>
          </cell>
          <cell r="AZ140">
            <v>168742.8541268853</v>
          </cell>
          <cell r="BA140">
            <v>67038.709239095813</v>
          </cell>
          <cell r="BB140">
            <v>47991.423768169108</v>
          </cell>
          <cell r="BC140">
            <v>698498.96</v>
          </cell>
          <cell r="BD140">
            <v>689465.34</v>
          </cell>
          <cell r="BE140">
            <v>9033.6200000000008</v>
          </cell>
          <cell r="BF140">
            <v>46480.499881404008</v>
          </cell>
          <cell r="BG140">
            <v>119.99819918218182</v>
          </cell>
          <cell r="BH140">
            <v>132.75376440081516</v>
          </cell>
          <cell r="BI140">
            <v>124.67735782080291</v>
          </cell>
          <cell r="BJ140">
            <v>132.05225211717345</v>
          </cell>
          <cell r="BK140">
            <v>207.80675661582589</v>
          </cell>
          <cell r="BL140">
            <v>116.73737714634443</v>
          </cell>
          <cell r="BM140">
            <v>47.7033369777578</v>
          </cell>
          <cell r="BN140">
            <v>122.1850651970061</v>
          </cell>
          <cell r="BO140">
            <v>89.794509222908943</v>
          </cell>
          <cell r="BP140">
            <v>108.45933687784151</v>
          </cell>
          <cell r="BQ140">
            <v>89.317395265807647</v>
          </cell>
          <cell r="BR140">
            <v>88.782097968900757</v>
          </cell>
          <cell r="BS140">
            <v>165.45530971060586</v>
          </cell>
          <cell r="BT140">
            <v>132.75376425784765</v>
          </cell>
          <cell r="BU140">
            <v>-6.2311474380067011E-2</v>
          </cell>
          <cell r="BV140">
            <v>-0.98990797908868444</v>
          </cell>
          <cell r="BW140">
            <v>1.7369799456372021</v>
          </cell>
          <cell r="BX140">
            <v>-3.1584937817799812</v>
          </cell>
          <cell r="BY140">
            <v>18.638255811769028</v>
          </cell>
          <cell r="BZ140">
            <v>0.6775299222003639</v>
          </cell>
          <cell r="CA140">
            <v>-40.58778734642501</v>
          </cell>
          <cell r="CB140">
            <v>-3.2919939205144857</v>
          </cell>
          <cell r="CC140">
            <v>-32.909467087687645</v>
          </cell>
          <cell r="CD140">
            <v>-47.861507128309576</v>
          </cell>
          <cell r="CE140">
            <v>3.4009228497994002</v>
          </cell>
          <cell r="CF140">
            <v>2.8655163371482644</v>
          </cell>
          <cell r="CG140">
            <v>71.548751215362159</v>
          </cell>
          <cell r="CH140">
            <v>-0.98990797908869865</v>
          </cell>
          <cell r="CI140">
            <v>-1.3413157581380801</v>
          </cell>
          <cell r="CJ140">
            <v>-1.1784683407956607</v>
          </cell>
          <cell r="CK140">
            <v>-7.8343767060413825</v>
          </cell>
          <cell r="CL140">
            <v>-6.479197899152723</v>
          </cell>
          <cell r="CM140">
            <v>19.02044864604342</v>
          </cell>
          <cell r="CN140">
            <v>-2.4557702665161401</v>
          </cell>
          <cell r="CO140">
            <v>5.4807557788785886</v>
          </cell>
          <cell r="CP140">
            <v>4.1545670845223981E-2</v>
          </cell>
          <cell r="CQ140">
            <v>-16.380674646473565</v>
          </cell>
          <cell r="CR140">
            <v>7.4324324324324351</v>
          </cell>
          <cell r="CS140">
            <v>-1.8848975223089894</v>
          </cell>
          <cell r="CT140">
            <v>-2.3444315221997414</v>
          </cell>
          <cell r="CU140">
            <v>66.933527267573851</v>
          </cell>
          <cell r="CV140">
            <v>-1.1784683445573449</v>
          </cell>
          <cell r="CW140">
            <v>116.8727649299782</v>
          </cell>
          <cell r="CX140">
            <v>127.53007295841206</v>
          </cell>
          <cell r="CY140">
            <v>109.10689852578589</v>
          </cell>
          <cell r="CZ140">
            <v>130.0036911121995</v>
          </cell>
          <cell r="DA140">
            <v>191.97321998687883</v>
          </cell>
          <cell r="DB140">
            <v>113.80139920430609</v>
          </cell>
          <cell r="DC140">
            <v>71.322088372803108</v>
          </cell>
          <cell r="DD140">
            <v>119.27127190931911</v>
          </cell>
          <cell r="DE140">
            <v>113.10827737612753</v>
          </cell>
          <cell r="DF140">
            <v>159.22262026029716</v>
          </cell>
          <cell r="DG140">
            <v>91.238873189992006</v>
          </cell>
          <cell r="DH140">
            <v>90.843401516195499</v>
          </cell>
          <cell r="DI140">
            <v>147.48871535965696</v>
          </cell>
          <cell r="DJ140">
            <v>127.53007263961477</v>
          </cell>
          <cell r="DL140">
            <v>323.66170941489798</v>
          </cell>
          <cell r="DM140">
            <v>695.30427198285395</v>
          </cell>
          <cell r="DN140">
            <v>82.775936507355681</v>
          </cell>
          <cell r="DO140">
            <v>1688.9242661952696</v>
          </cell>
          <cell r="DP140">
            <v>3029.8179999999998</v>
          </cell>
          <cell r="DQ140">
            <v>221.63662650978202</v>
          </cell>
          <cell r="DR140">
            <v>20.523866533152066</v>
          </cell>
          <cell r="DS140">
            <v>4.0513200000000005</v>
          </cell>
          <cell r="DT140">
            <v>38695.186000000002</v>
          </cell>
          <cell r="DU140">
            <v>12893.46</v>
          </cell>
          <cell r="DV140">
            <v>117.12512338163117</v>
          </cell>
          <cell r="DW140">
            <v>127.88493529829459</v>
          </cell>
          <cell r="DX140">
            <v>110.22242219174002</v>
          </cell>
          <cell r="DY140">
            <v>129.99889687929388</v>
          </cell>
          <cell r="DZ140">
            <v>191.35028146097571</v>
          </cell>
          <cell r="EA140">
            <v>113.30699785731524</v>
          </cell>
          <cell r="EB140">
            <v>71.827402075557572</v>
          </cell>
          <cell r="EC140">
            <v>119.18931414872611</v>
          </cell>
          <cell r="ED140">
            <v>115.40895327808242</v>
          </cell>
          <cell r="EE140">
            <v>160.57065889336693</v>
          </cell>
          <cell r="EF140">
            <v>91.244680301776256</v>
          </cell>
          <cell r="EG140">
            <v>90.876154981412881</v>
          </cell>
          <cell r="EH140">
            <v>143.66181275265856</v>
          </cell>
          <cell r="EI140">
            <v>-0.75940820504906981</v>
          </cell>
          <cell r="EJ140">
            <v>-0.34514669346640403</v>
          </cell>
          <cell r="EK140">
            <v>-7.0426147627395039</v>
          </cell>
          <cell r="EL140">
            <v>-5.0508114080218434</v>
          </cell>
          <cell r="EM140">
            <v>20.348314034730947</v>
          </cell>
          <cell r="EN140">
            <v>-2.4537504462446265</v>
          </cell>
          <cell r="EO140">
            <v>4.5048885636617797</v>
          </cell>
          <cell r="EP140">
            <v>0.624295331031675</v>
          </cell>
          <cell r="EQ140">
            <v>-15.391912222909937</v>
          </cell>
          <cell r="ER140">
            <v>5.2777776593506474</v>
          </cell>
          <cell r="ES140">
            <v>-2.1309229647429646</v>
          </cell>
          <cell r="ET140">
            <v>-2.566417965725492</v>
          </cell>
          <cell r="EU140">
            <v>63.701969525342008</v>
          </cell>
        </row>
        <row r="141">
          <cell r="A141">
            <v>199812</v>
          </cell>
          <cell r="B141">
            <v>48.301000000000002</v>
          </cell>
          <cell r="C141">
            <v>5.28</v>
          </cell>
          <cell r="D141">
            <v>3.6539999999999999</v>
          </cell>
          <cell r="L141">
            <v>8.9340000000000011</v>
          </cell>
          <cell r="M141">
            <v>248.32599999999999</v>
          </cell>
          <cell r="N141">
            <v>167.571</v>
          </cell>
          <cell r="P141">
            <v>9.8125686449999989</v>
          </cell>
          <cell r="Q141">
            <v>9.5139990000000001</v>
          </cell>
          <cell r="R141">
            <v>7.0766085227345621E-2</v>
          </cell>
          <cell r="S141">
            <v>39.367000000000004</v>
          </cell>
          <cell r="T141">
            <v>71.813999999999993</v>
          </cell>
          <cell r="U141">
            <v>9.4432329147726541</v>
          </cell>
          <cell r="V141">
            <v>157.758431355</v>
          </cell>
          <cell r="W141">
            <v>252.29900000000001</v>
          </cell>
          <cell r="X141">
            <v>21.323</v>
          </cell>
          <cell r="Y141">
            <v>1.896861332297533</v>
          </cell>
          <cell r="Z141">
            <v>0.21</v>
          </cell>
          <cell r="AA141">
            <v>3496.1730000000002</v>
          </cell>
          <cell r="AB141">
            <v>1538.4459999999999</v>
          </cell>
          <cell r="AC141">
            <v>95.264948363320599</v>
          </cell>
          <cell r="AD141">
            <v>87.246424397084098</v>
          </cell>
          <cell r="AE141">
            <v>98.289733014066798</v>
          </cell>
          <cell r="AF141">
            <v>95.848807577656402</v>
          </cell>
          <cell r="AG141">
            <v>100</v>
          </cell>
          <cell r="AH141">
            <v>93.758884263201494</v>
          </cell>
          <cell r="AI141">
            <v>85.48</v>
          </cell>
          <cell r="AJ141">
            <v>98</v>
          </cell>
          <cell r="AK141">
            <v>37.502952222188426</v>
          </cell>
          <cell r="AL141">
            <v>62.655147216521961</v>
          </cell>
          <cell r="AM141">
            <v>9.2817284198265195</v>
          </cell>
          <cell r="AN141">
            <v>151.20957530698311</v>
          </cell>
          <cell r="AO141">
            <v>252.29900000000001</v>
          </cell>
          <cell r="AP141">
            <v>19.992206891442454</v>
          </cell>
          <cell r="AQ141">
            <v>1.6214370668479312</v>
          </cell>
          <cell r="AR141">
            <v>0.20579999999999998</v>
          </cell>
          <cell r="AS141">
            <v>3358004.2918781932</v>
          </cell>
          <cell r="AT141">
            <v>2646288.0018781931</v>
          </cell>
          <cell r="AU141">
            <v>839088.58098437451</v>
          </cell>
          <cell r="AV141">
            <v>618350.85669234872</v>
          </cell>
          <cell r="AW141">
            <v>652567.92493059509</v>
          </cell>
          <cell r="AX141">
            <v>208183.3737211405</v>
          </cell>
          <cell r="AY141">
            <v>51906.142458587994</v>
          </cell>
          <cell r="AZ141">
            <v>163438.7407925312</v>
          </cell>
          <cell r="BA141">
            <v>73384.41748878955</v>
          </cell>
          <cell r="BB141">
            <v>39367.964809826219</v>
          </cell>
          <cell r="BC141">
            <v>711716.29</v>
          </cell>
          <cell r="BD141">
            <v>701147.01</v>
          </cell>
          <cell r="BE141">
            <v>10569.28</v>
          </cell>
          <cell r="BF141">
            <v>49256.587737206879</v>
          </cell>
          <cell r="BG141">
            <v>126.0949590168602</v>
          </cell>
          <cell r="BH141">
            <v>140.68259346026574</v>
          </cell>
          <cell r="BI141">
            <v>139.06538066899614</v>
          </cell>
          <cell r="BJ141">
            <v>128.8635897534032</v>
          </cell>
          <cell r="BK141">
            <v>236.7871272351513</v>
          </cell>
          <cell r="BL141">
            <v>112.07516965794744</v>
          </cell>
          <cell r="BM141">
            <v>65.3304612085836</v>
          </cell>
          <cell r="BN141">
            <v>118.34440813971203</v>
          </cell>
          <cell r="BO141">
            <v>98.294221768399169</v>
          </cell>
          <cell r="BP141">
            <v>88.970549782604351</v>
          </cell>
          <cell r="BQ141">
            <v>91.007501558834363</v>
          </cell>
          <cell r="BR141">
            <v>90.286340619271513</v>
          </cell>
          <cell r="BS141">
            <v>193.58169768244758</v>
          </cell>
          <cell r="BT141">
            <v>140.68259707394591</v>
          </cell>
          <cell r="BU141">
            <v>5.1658361811191611</v>
          </cell>
          <cell r="BV141">
            <v>6.7488269100409752</v>
          </cell>
          <cell r="BW141">
            <v>13.529077954545784</v>
          </cell>
          <cell r="BX141">
            <v>-0.83309161369986384</v>
          </cell>
          <cell r="BY141">
            <v>28.341327035676102</v>
          </cell>
          <cell r="BZ141">
            <v>3.8997328962367988</v>
          </cell>
          <cell r="CA141">
            <v>-15.578288744219677</v>
          </cell>
          <cell r="CB141">
            <v>4.7874225124644454E-2</v>
          </cell>
          <cell r="CC141">
            <v>-30.147282042953819</v>
          </cell>
          <cell r="CD141">
            <v>-49.275362318840585</v>
          </cell>
          <cell r="CE141">
            <v>-0.32971385969801759</v>
          </cell>
          <cell r="CF141">
            <v>-1.0413629107656419</v>
          </cell>
          <cell r="CG141">
            <v>90.597166995771232</v>
          </cell>
          <cell r="CH141">
            <v>6.7488269100409752</v>
          </cell>
          <cell r="CI141">
            <v>-0.7930195620745053</v>
          </cell>
          <cell r="CJ141">
            <v>-0.50503753687186759</v>
          </cell>
          <cell r="CK141">
            <v>-5.9975691223239664</v>
          </cell>
          <cell r="CL141">
            <v>-6.0369659578603319</v>
          </cell>
          <cell r="CM141">
            <v>19.898404384913661</v>
          </cell>
          <cell r="CN141">
            <v>-1.9629875611606167</v>
          </cell>
          <cell r="CO141">
            <v>3.4961682707196076</v>
          </cell>
          <cell r="CP141">
            <v>4.2069260781346429E-2</v>
          </cell>
          <cell r="CQ141">
            <v>-17.570126074418894</v>
          </cell>
          <cell r="CR141">
            <v>1.9239793524167084</v>
          </cell>
          <cell r="CS141">
            <v>-1.7574523421112076</v>
          </cell>
          <cell r="CT141">
            <v>-2.2377586151463476</v>
          </cell>
          <cell r="CU141">
            <v>69.172524369962417</v>
          </cell>
          <cell r="CV141">
            <v>-0.50503752296826576</v>
          </cell>
          <cell r="CW141">
            <v>117.64128110388504</v>
          </cell>
          <cell r="CX141">
            <v>128.62611633356653</v>
          </cell>
          <cell r="CY141">
            <v>111.60343870438675</v>
          </cell>
          <cell r="CZ141">
            <v>129.90868266563314</v>
          </cell>
          <cell r="DA141">
            <v>195.7077122575682</v>
          </cell>
          <cell r="DB141">
            <v>113.65754674210955</v>
          </cell>
          <cell r="DC141">
            <v>70.822786109118155</v>
          </cell>
          <cell r="DD141">
            <v>119.19403326185186</v>
          </cell>
          <cell r="DE141">
            <v>111.87377274215017</v>
          </cell>
          <cell r="DF141">
            <v>153.36828105382276</v>
          </cell>
          <cell r="DG141">
            <v>91.21959222072887</v>
          </cell>
          <cell r="DH141">
            <v>90.796979774785157</v>
          </cell>
          <cell r="DI141">
            <v>151.32979721988951</v>
          </cell>
          <cell r="DJ141">
            <v>128.62611634247571</v>
          </cell>
          <cell r="DL141">
            <v>361.1646616370864</v>
          </cell>
          <cell r="DM141">
            <v>757.95941919937593</v>
          </cell>
          <cell r="DN141">
            <v>92.057664927182202</v>
          </cell>
          <cell r="DO141">
            <v>1840.1338415022528</v>
          </cell>
          <cell r="DP141">
            <v>3282.1169999999997</v>
          </cell>
          <cell r="DQ141">
            <v>241.62883340122448</v>
          </cell>
          <cell r="DR141">
            <v>22.145303599999998</v>
          </cell>
          <cell r="DS141">
            <v>4.2571200000000005</v>
          </cell>
          <cell r="DT141">
            <v>42191.359000000004</v>
          </cell>
          <cell r="DU141">
            <v>14431.905999999999</v>
          </cell>
          <cell r="DV141">
            <v>117.64128110388504</v>
          </cell>
          <cell r="DW141">
            <v>128.62611633356653</v>
          </cell>
          <cell r="DX141">
            <v>111.60343870438675</v>
          </cell>
          <cell r="DY141">
            <v>129.90868266563314</v>
          </cell>
          <cell r="DZ141">
            <v>195.7077122575682</v>
          </cell>
          <cell r="EA141">
            <v>113.65754674210955</v>
          </cell>
          <cell r="EB141">
            <v>70.822786109118155</v>
          </cell>
          <cell r="EC141">
            <v>119.19403326185186</v>
          </cell>
          <cell r="ED141">
            <v>111.87377274215017</v>
          </cell>
          <cell r="EE141">
            <v>153.36828105382276</v>
          </cell>
          <cell r="EF141">
            <v>91.21959222072887</v>
          </cell>
          <cell r="EG141">
            <v>90.796979774785157</v>
          </cell>
          <cell r="EH141">
            <v>151.32979721988951</v>
          </cell>
          <cell r="EI141">
            <v>-0.7930195620745053</v>
          </cell>
          <cell r="EJ141">
            <v>-0.50503753687186759</v>
          </cell>
          <cell r="EK141">
            <v>-5.9975691223239807</v>
          </cell>
          <cell r="EL141">
            <v>-6.0369659578603461</v>
          </cell>
          <cell r="EM141">
            <v>19.898404384913661</v>
          </cell>
          <cell r="EN141">
            <v>-1.9629875611606167</v>
          </cell>
          <cell r="EO141">
            <v>3.496168270719636</v>
          </cell>
          <cell r="EP141">
            <v>4.2069260781346429E-2</v>
          </cell>
          <cell r="EQ141">
            <v>-17.570126074418909</v>
          </cell>
          <cell r="ER141">
            <v>1.9239793524166799</v>
          </cell>
          <cell r="ES141">
            <v>-1.7574523421112076</v>
          </cell>
          <cell r="ET141">
            <v>-2.2377586151463476</v>
          </cell>
          <cell r="EU141">
            <v>69.172524369962417</v>
          </cell>
        </row>
        <row r="142">
          <cell r="A142">
            <v>199901</v>
          </cell>
          <cell r="B142">
            <v>42.030999999999999</v>
          </cell>
          <cell r="C142">
            <v>5.4790000000000001</v>
          </cell>
          <cell r="D142">
            <v>3.9489999999999998</v>
          </cell>
          <cell r="L142">
            <v>9.4280000000000008</v>
          </cell>
          <cell r="M142">
            <v>237.97</v>
          </cell>
          <cell r="N142">
            <v>177.21600000000001</v>
          </cell>
          <cell r="O142">
            <v>1.4270123909999999</v>
          </cell>
          <cell r="P142">
            <v>8.0850883390000003</v>
          </cell>
          <cell r="Q142">
            <v>11.282598999999999</v>
          </cell>
          <cell r="R142">
            <v>4.7052694414999999E-2</v>
          </cell>
          <cell r="S142">
            <v>32.602999999999994</v>
          </cell>
          <cell r="T142">
            <v>72.632999999999996</v>
          </cell>
          <cell r="U142">
            <v>11.235546305585</v>
          </cell>
          <cell r="V142">
            <v>167.70389926999999</v>
          </cell>
          <cell r="W142">
            <v>241.77799999999999</v>
          </cell>
          <cell r="X142">
            <v>20.989000000000001</v>
          </cell>
          <cell r="Y142">
            <v>2.2709999999999999</v>
          </cell>
          <cell r="Z142">
            <v>0.23899999999999999</v>
          </cell>
          <cell r="AA142">
            <v>3440.5080000000003</v>
          </cell>
          <cell r="AB142">
            <v>1592.4239999999998</v>
          </cell>
          <cell r="AC142">
            <v>96.32959475905605</v>
          </cell>
          <cell r="AD142">
            <v>85.183504994572928</v>
          </cell>
          <cell r="AE142">
            <v>98.262064900240759</v>
          </cell>
          <cell r="AF142">
            <v>95.921649582361397</v>
          </cell>
          <cell r="AG142">
            <v>96.67962988161328</v>
          </cell>
          <cell r="AH142">
            <v>85.618429569791573</v>
          </cell>
          <cell r="AI142">
            <v>76.748097431356172</v>
          </cell>
          <cell r="AJ142">
            <v>98</v>
          </cell>
          <cell r="AK142">
            <v>31.40633777929504</v>
          </cell>
          <cell r="AL142">
            <v>61.871335182708151</v>
          </cell>
          <cell r="AM142">
            <v>11.040279802690536</v>
          </cell>
          <cell r="AN142">
            <v>160.86434659372574</v>
          </cell>
          <cell r="AO142">
            <v>233.75007553516696</v>
          </cell>
          <cell r="AP142">
            <v>17.970452182403552</v>
          </cell>
          <cell r="AQ142">
            <v>1.7429492926660988</v>
          </cell>
          <cell r="AR142">
            <v>0.23422000000000001</v>
          </cell>
          <cell r="AS142">
            <v>3330593.2656109054</v>
          </cell>
          <cell r="AT142">
            <v>2629669.5956109054</v>
          </cell>
          <cell r="AU142">
            <v>702683.33130193385</v>
          </cell>
          <cell r="AV142">
            <v>610615.32554883976</v>
          </cell>
          <cell r="AW142">
            <v>776205.91291008482</v>
          </cell>
          <cell r="AX142">
            <v>221475.93707170535</v>
          </cell>
          <cell r="AY142">
            <v>48090.023029952878</v>
          </cell>
          <cell r="AZ142">
            <v>146910.64833976008</v>
          </cell>
          <cell r="BA142">
            <v>78883.924125064557</v>
          </cell>
          <cell r="BB142">
            <v>44804.49328356413</v>
          </cell>
          <cell r="BC142">
            <v>700923.67</v>
          </cell>
          <cell r="BD142">
            <v>689983.56</v>
          </cell>
          <cell r="BE142">
            <v>10940.11</v>
          </cell>
          <cell r="BF142">
            <v>48947.259936591247</v>
          </cell>
          <cell r="BG142">
            <v>125.06565948852324</v>
          </cell>
          <cell r="BH142">
            <v>139.79912178552775</v>
          </cell>
          <cell r="BI142">
            <v>116.45841353558055</v>
          </cell>
          <cell r="BJ142">
            <v>127.25151418010489</v>
          </cell>
          <cell r="BK142">
            <v>281.6497122203254</v>
          </cell>
          <cell r="BL142">
            <v>119.23119881664046</v>
          </cell>
          <cell r="BM142">
            <v>60.527391080637315</v>
          </cell>
          <cell r="BN142">
            <v>106.37657658694333</v>
          </cell>
          <cell r="BO142">
            <v>105.66049574618714</v>
          </cell>
          <cell r="BP142">
            <v>101.25695903829734</v>
          </cell>
          <cell r="BQ142">
            <v>89.627444090325525</v>
          </cell>
          <cell r="BR142">
            <v>88.848828892328257</v>
          </cell>
          <cell r="BS142">
            <v>200.37363629620199</v>
          </cell>
          <cell r="BT142">
            <v>139.79912056172893</v>
          </cell>
          <cell r="BU142">
            <v>10.779941399117916</v>
          </cell>
          <cell r="BV142">
            <v>15.141051027647862</v>
          </cell>
          <cell r="BW142">
            <v>18.082163629355946</v>
          </cell>
          <cell r="BX142">
            <v>9.9670099234657528E-2</v>
          </cell>
          <cell r="BY142">
            <v>56.183669781996628</v>
          </cell>
          <cell r="BZ142">
            <v>4.6853538806395107</v>
          </cell>
          <cell r="CA142">
            <v>-22.508735198703462</v>
          </cell>
          <cell r="CB142">
            <v>-13.659777513821624</v>
          </cell>
          <cell r="CC142">
            <v>-9.9438260636420495</v>
          </cell>
          <cell r="CD142">
            <v>-11.152416356877353</v>
          </cell>
          <cell r="CE142">
            <v>-3.0033797524005763</v>
          </cell>
          <cell r="CF142">
            <v>-3.9304239198894209</v>
          </cell>
          <cell r="CG142">
            <v>147.81937003771623</v>
          </cell>
          <cell r="CH142">
            <v>15.141051027647862</v>
          </cell>
          <cell r="CI142">
            <v>10.779941399117916</v>
          </cell>
          <cell r="CJ142">
            <v>15.141051027647862</v>
          </cell>
          <cell r="CK142">
            <v>18.082163629355946</v>
          </cell>
          <cell r="CL142">
            <v>9.9670099234657528E-2</v>
          </cell>
          <cell r="CM142">
            <v>56.183669781996628</v>
          </cell>
          <cell r="CN142">
            <v>4.6853538806395107</v>
          </cell>
          <cell r="CO142">
            <v>-22.508735198703462</v>
          </cell>
          <cell r="CP142">
            <v>-13.659777513821624</v>
          </cell>
          <cell r="CQ142">
            <v>-9.9438260636420495</v>
          </cell>
          <cell r="CR142">
            <v>-11.152416356877353</v>
          </cell>
          <cell r="CS142">
            <v>-3.0033797524005763</v>
          </cell>
          <cell r="CT142">
            <v>-3.9304239198894209</v>
          </cell>
          <cell r="CU142">
            <v>147.81937003771623</v>
          </cell>
          <cell r="CV142">
            <v>15.141051027647862</v>
          </cell>
          <cell r="CW142">
            <v>125.06565948852324</v>
          </cell>
          <cell r="CX142">
            <v>139.79912178552775</v>
          </cell>
          <cell r="CY142">
            <v>116.45841353558055</v>
          </cell>
          <cell r="CZ142">
            <v>127.25151418010489</v>
          </cell>
          <cell r="DA142">
            <v>281.6497122203254</v>
          </cell>
          <cell r="DB142">
            <v>119.23119881664046</v>
          </cell>
          <cell r="DC142">
            <v>60.527391080637315</v>
          </cell>
          <cell r="DD142">
            <v>106.37657658694333</v>
          </cell>
          <cell r="DE142">
            <v>105.66049574618714</v>
          </cell>
          <cell r="DF142">
            <v>101.25695903829734</v>
          </cell>
          <cell r="DG142">
            <v>89.627444090325525</v>
          </cell>
          <cell r="DH142">
            <v>88.848828892328257</v>
          </cell>
          <cell r="DI142">
            <v>200.37363629620199</v>
          </cell>
          <cell r="DJ142">
            <v>139.79912056172893</v>
          </cell>
          <cell r="DL142">
            <v>31.40633777929504</v>
          </cell>
          <cell r="DM142">
            <v>61.871335182708151</v>
          </cell>
          <cell r="DN142">
            <v>11.040279802690536</v>
          </cell>
          <cell r="DO142">
            <v>160.86434659372574</v>
          </cell>
          <cell r="DP142">
            <v>233.75007553516696</v>
          </cell>
          <cell r="DQ142">
            <v>17.970452182403552</v>
          </cell>
          <cell r="DR142">
            <v>1.7429492926660988</v>
          </cell>
          <cell r="DS142">
            <v>0.23422000000000001</v>
          </cell>
          <cell r="DT142">
            <v>3440.5080000000003</v>
          </cell>
          <cell r="DU142">
            <v>1592.4239999999998</v>
          </cell>
          <cell r="DV142">
            <v>118.6554542349448</v>
          </cell>
          <cell r="DW142">
            <v>130.15808199487444</v>
          </cell>
          <cell r="DX142">
            <v>113.08956499196582</v>
          </cell>
          <cell r="DY142">
            <v>129.91924145088649</v>
          </cell>
          <cell r="DZ142">
            <v>204.15082416531368</v>
          </cell>
          <cell r="EA142">
            <v>114.10224470236243</v>
          </cell>
          <cell r="EB142">
            <v>69.357680094055368</v>
          </cell>
          <cell r="EC142">
            <v>117.791557946738</v>
          </cell>
          <cell r="ED142">
            <v>110.90153735323172</v>
          </cell>
          <cell r="EE142">
            <v>152.30910784212509</v>
          </cell>
          <cell r="EF142">
            <v>90.988325356178009</v>
          </cell>
          <cell r="EG142">
            <v>90.494062541444691</v>
          </cell>
          <cell r="EH142">
            <v>161.28970763265079</v>
          </cell>
          <cell r="EI142">
            <v>-8.573744163392405E-2</v>
          </cell>
          <cell r="EJ142">
            <v>0.44078662148685055</v>
          </cell>
          <cell r="EK142">
            <v>-4.5725669236409061</v>
          </cell>
          <cell r="EL142">
            <v>-5.6898249007835773</v>
          </cell>
          <cell r="EM142">
            <v>22.94153708198759</v>
          </cell>
          <cell r="EN142">
            <v>-2.1237529375110142</v>
          </cell>
          <cell r="EO142">
            <v>0.51175656970865191</v>
          </cell>
          <cell r="EP142">
            <v>-2.1254629417578599</v>
          </cell>
          <cell r="EQ142">
            <v>-17.222081954927049</v>
          </cell>
          <cell r="ER142">
            <v>1.7212921480782626</v>
          </cell>
          <cell r="ES142">
            <v>-1.8559466872897161</v>
          </cell>
          <cell r="ET142">
            <v>-2.4128443497327794</v>
          </cell>
          <cell r="EU142">
            <v>80.216244055633382</v>
          </cell>
        </row>
        <row r="143">
          <cell r="A143">
            <v>199902</v>
          </cell>
          <cell r="B143">
            <v>39.606000000000002</v>
          </cell>
          <cell r="C143">
            <v>5.0439999999999996</v>
          </cell>
          <cell r="D143">
            <v>3.5649999999999999</v>
          </cell>
          <cell r="L143">
            <v>8.609</v>
          </cell>
          <cell r="M143">
            <v>207.51900000000001</v>
          </cell>
          <cell r="N143">
            <v>168.767</v>
          </cell>
          <cell r="O143">
            <v>1.3690075369999999</v>
          </cell>
          <cell r="P143">
            <v>6.9582154030000005</v>
          </cell>
          <cell r="Q143">
            <v>9.8188399999999998</v>
          </cell>
          <cell r="R143">
            <v>3.9315566841000002E-2</v>
          </cell>
          <cell r="S143">
            <v>30.997</v>
          </cell>
          <cell r="T143">
            <v>71.123999999999995</v>
          </cell>
          <cell r="U143">
            <v>9.7795244331590006</v>
          </cell>
          <cell r="V143">
            <v>160.43977706000001</v>
          </cell>
          <cell r="W143">
            <v>210.839</v>
          </cell>
          <cell r="X143">
            <v>21.408999999999999</v>
          </cell>
          <cell r="Y143">
            <v>2.0830000000000002</v>
          </cell>
          <cell r="Z143">
            <v>0.434</v>
          </cell>
          <cell r="AA143">
            <v>3076.4090000000006</v>
          </cell>
          <cell r="AB143">
            <v>1134.7570000000001</v>
          </cell>
          <cell r="AC143">
            <v>96.32959475905605</v>
          </cell>
          <cell r="AD143">
            <v>85.183504994572928</v>
          </cell>
          <cell r="AE143">
            <v>98.262064900240759</v>
          </cell>
          <cell r="AF143">
            <v>95.921649582361397</v>
          </cell>
          <cell r="AG143">
            <v>96.67962988161328</v>
          </cell>
          <cell r="AH143">
            <v>85.618429569791573</v>
          </cell>
          <cell r="AI143">
            <v>76.748097431356172</v>
          </cell>
          <cell r="AJ143">
            <v>98</v>
          </cell>
          <cell r="AK143">
            <v>29.859284487464603</v>
          </cell>
          <cell r="AL143">
            <v>60.585916092340049</v>
          </cell>
          <cell r="AM143">
            <v>9.6095626454455996</v>
          </cell>
          <cell r="AN143">
            <v>153.89648074221506</v>
          </cell>
          <cell r="AO143">
            <v>203.83836484609463</v>
          </cell>
          <cell r="AP143">
            <v>18.330049586596676</v>
          </cell>
          <cell r="AQ143">
            <v>1.5986628694951492</v>
          </cell>
          <cell r="AR143">
            <v>0.42531999999999998</v>
          </cell>
          <cell r="AS143">
            <v>3123759.8274637777</v>
          </cell>
          <cell r="AT143">
            <v>2498999.3374637775</v>
          </cell>
          <cell r="AU143">
            <v>668069.66292568308</v>
          </cell>
          <cell r="AV143">
            <v>597929.37665160035</v>
          </cell>
          <cell r="AW143">
            <v>675616.87558470946</v>
          </cell>
          <cell r="AX143">
            <v>211882.67012641535</v>
          </cell>
          <cell r="AY143">
            <v>41936.207453168754</v>
          </cell>
          <cell r="AZ143">
            <v>149850.40117708914</v>
          </cell>
          <cell r="BA143">
            <v>72353.682938137164</v>
          </cell>
          <cell r="BB143">
            <v>81360.460606974186</v>
          </cell>
          <cell r="BC143">
            <v>624760.49</v>
          </cell>
          <cell r="BD143">
            <v>616964.6</v>
          </cell>
          <cell r="BE143">
            <v>7795.89</v>
          </cell>
          <cell r="BF143">
            <v>46515.033925654476</v>
          </cell>
          <cell r="BG143">
            <v>117.29894698920987</v>
          </cell>
          <cell r="BH143">
            <v>132.8523983785467</v>
          </cell>
          <cell r="BI143">
            <v>110.72175702734077</v>
          </cell>
          <cell r="BJ143">
            <v>124.6077773814352</v>
          </cell>
          <cell r="BK143">
            <v>245.15053984350615</v>
          </cell>
          <cell r="BL143">
            <v>114.06667966580986</v>
          </cell>
          <cell r="BM143">
            <v>52.782033965251138</v>
          </cell>
          <cell r="BN143">
            <v>108.50522312401114</v>
          </cell>
          <cell r="BO143">
            <v>96.913611906344272</v>
          </cell>
          <cell r="BP143">
            <v>183.87246955071566</v>
          </cell>
          <cell r="BQ143">
            <v>79.888421926626293</v>
          </cell>
          <cell r="BR143">
            <v>79.446214889560167</v>
          </cell>
          <cell r="BS143">
            <v>142.78566005873782</v>
          </cell>
          <cell r="BT143">
            <v>132.85239754236468</v>
          </cell>
          <cell r="BU143">
            <v>5.6359307530596823</v>
          </cell>
          <cell r="BV143">
            <v>9.1961410944745552</v>
          </cell>
          <cell r="BW143">
            <v>3.8893310974731605</v>
          </cell>
          <cell r="BX143">
            <v>5.143903703633697</v>
          </cell>
          <cell r="BY143">
            <v>43.981569288986123</v>
          </cell>
          <cell r="BZ143">
            <v>3.3184955597714634</v>
          </cell>
          <cell r="CA143">
            <v>-34.868638714842035</v>
          </cell>
          <cell r="CB143">
            <v>-5.6275332671494596</v>
          </cell>
          <cell r="CC143">
            <v>-8.2210429524762816</v>
          </cell>
          <cell r="CD143">
            <v>-19.029850746268693</v>
          </cell>
          <cell r="CE143">
            <v>-6.551031411743196</v>
          </cell>
          <cell r="CF143">
            <v>-7.0000650886159406</v>
          </cell>
          <cell r="CG143">
            <v>51.239361588617697</v>
          </cell>
          <cell r="CH143">
            <v>9.1961410944745552</v>
          </cell>
          <cell r="CI143">
            <v>8.2292394316744009</v>
          </cell>
          <cell r="CJ143">
            <v>12.165557677774245</v>
          </cell>
          <cell r="CK143">
            <v>10.710754972176389</v>
          </cell>
          <cell r="CL143">
            <v>2.5333497573728323</v>
          </cell>
          <cell r="CM143">
            <v>50.25780660960163</v>
          </cell>
          <cell r="CN143">
            <v>4.0125643243596869</v>
          </cell>
          <cell r="CO143">
            <v>-28.802489964195033</v>
          </cell>
          <cell r="CP143">
            <v>-9.7824392448233652</v>
          </cell>
          <cell r="CQ143">
            <v>-9.1277709057214196</v>
          </cell>
          <cell r="CR143">
            <v>-16.397515527950347</v>
          </cell>
          <cell r="CS143">
            <v>-4.7082651124078438</v>
          </cell>
          <cell r="CT143">
            <v>-5.4043577287028626</v>
          </cell>
          <cell r="CU143">
            <v>95.794432566081639</v>
          </cell>
          <cell r="CV143">
            <v>12.165557674118261</v>
          </cell>
          <cell r="CW143">
            <v>121.18230323886655</v>
          </cell>
          <cell r="CX143">
            <v>136.32576008203722</v>
          </cell>
          <cell r="CY143">
            <v>113.59008528146066</v>
          </cell>
          <cell r="CZ143">
            <v>125.92964578077004</v>
          </cell>
          <cell r="DA143">
            <v>263.40012603191576</v>
          </cell>
          <cell r="DB143">
            <v>116.64893924122515</v>
          </cell>
          <cell r="DC143">
            <v>56.654712522944223</v>
          </cell>
          <cell r="DD143">
            <v>107.44089985547723</v>
          </cell>
          <cell r="DE143">
            <v>101.2870538262657</v>
          </cell>
          <cell r="DF143">
            <v>142.5647142945065</v>
          </cell>
          <cell r="DG143">
            <v>84.757933008475902</v>
          </cell>
          <cell r="DH143">
            <v>84.147521890944205</v>
          </cell>
          <cell r="DI143">
            <v>171.57964817746989</v>
          </cell>
          <cell r="DJ143">
            <v>136.32575905204681</v>
          </cell>
          <cell r="DL143">
            <v>61.265622266759642</v>
          </cell>
          <cell r="DM143">
            <v>122.45725127504821</v>
          </cell>
          <cell r="DN143">
            <v>20.649842448136134</v>
          </cell>
          <cell r="DO143">
            <v>314.7608273359408</v>
          </cell>
          <cell r="DP143">
            <v>437.58844038126159</v>
          </cell>
          <cell r="DQ143">
            <v>36.300501769000228</v>
          </cell>
          <cell r="DR143">
            <v>3.341612162161248</v>
          </cell>
          <cell r="DS143">
            <v>0.65954000000000002</v>
          </cell>
          <cell r="DT143">
            <v>6516.9170000000013</v>
          </cell>
          <cell r="DU143">
            <v>2727.1809999999996</v>
          </cell>
          <cell r="DV143">
            <v>119.17696929294102</v>
          </cell>
          <cell r="DW143">
            <v>131.09044812367642</v>
          </cell>
          <cell r="DX143">
            <v>113.43499152119021</v>
          </cell>
          <cell r="DY143">
            <v>130.42725188943476</v>
          </cell>
          <cell r="DZ143">
            <v>210.3912672463297</v>
          </cell>
          <cell r="EA143">
            <v>114.40755448574794</v>
          </cell>
          <cell r="EB143">
            <v>67.002903484838569</v>
          </cell>
          <cell r="EC143">
            <v>117.25236753283053</v>
          </cell>
          <cell r="ED143">
            <v>110.17812264776974</v>
          </cell>
          <cell r="EE143">
            <v>148.707918922353</v>
          </cell>
          <cell r="EF143">
            <v>90.521625393815114</v>
          </cell>
          <cell r="EG143">
            <v>89.995739006952405</v>
          </cell>
          <cell r="EH143">
            <v>165.32098074643616</v>
          </cell>
          <cell r="EI143">
            <v>0.38359731472341707</v>
          </cell>
          <cell r="EJ143">
            <v>1.1617120022634992</v>
          </cell>
          <cell r="EK143">
            <v>-3.581530167971323</v>
          </cell>
          <cell r="EL143">
            <v>-4.7680722814209275</v>
          </cell>
          <cell r="EM143">
            <v>25.014084409171943</v>
          </cell>
          <cell r="EN143">
            <v>-1.9312802422011117</v>
          </cell>
          <cell r="EO143">
            <v>-4.5901922423748402</v>
          </cell>
          <cell r="EP143">
            <v>-2.9610728257997323</v>
          </cell>
          <cell r="EQ143">
            <v>-16.776430285719258</v>
          </cell>
          <cell r="ER143">
            <v>-3.9014373716632775</v>
          </cell>
          <cell r="ES143">
            <v>-2.2357509375075182</v>
          </cell>
          <cell r="ET143">
            <v>-2.8128401469121229</v>
          </cell>
          <cell r="EU143">
            <v>80.965462741127624</v>
          </cell>
        </row>
        <row r="144">
          <cell r="A144">
            <v>199903</v>
          </cell>
          <cell r="B144">
            <v>43.557000000000002</v>
          </cell>
          <cell r="C144">
            <v>5.641</v>
          </cell>
          <cell r="D144">
            <v>3.948</v>
          </cell>
          <cell r="L144">
            <v>9.5890000000000004</v>
          </cell>
          <cell r="M144">
            <v>252.14099999999999</v>
          </cell>
          <cell r="N144">
            <v>189.16</v>
          </cell>
          <cell r="O144">
            <v>1.6339997860000002</v>
          </cell>
          <cell r="P144">
            <v>8.8290044559999998</v>
          </cell>
          <cell r="Q144">
            <v>10.868316</v>
          </cell>
          <cell r="R144">
            <v>1.8481916009E-2</v>
          </cell>
          <cell r="S144">
            <v>33.968000000000004</v>
          </cell>
          <cell r="T144">
            <v>76.893000000000001</v>
          </cell>
          <cell r="U144">
            <v>10.849834083991</v>
          </cell>
          <cell r="V144">
            <v>178.69699575799999</v>
          </cell>
          <cell r="W144">
            <v>256.17500000000001</v>
          </cell>
          <cell r="X144">
            <v>22.808</v>
          </cell>
          <cell r="Y144">
            <v>2.3759999999999999</v>
          </cell>
          <cell r="Z144">
            <v>0.45400000000000001</v>
          </cell>
          <cell r="AA144">
            <v>3359.7820000000002</v>
          </cell>
          <cell r="AB144">
            <v>790.5809999999999</v>
          </cell>
          <cell r="AC144">
            <v>96.32959475905605</v>
          </cell>
          <cell r="AD144">
            <v>85.183504994572928</v>
          </cell>
          <cell r="AE144">
            <v>98.262064900240759</v>
          </cell>
          <cell r="AF144">
            <v>95.921649582361397</v>
          </cell>
          <cell r="AG144">
            <v>96.67962988161328</v>
          </cell>
          <cell r="AH144">
            <v>85.618429569791573</v>
          </cell>
          <cell r="AI144">
            <v>76.748097431356172</v>
          </cell>
          <cell r="AJ144">
            <v>98</v>
          </cell>
          <cell r="AK144">
            <v>32.721236747756159</v>
          </cell>
          <cell r="AL144">
            <v>65.500152495476954</v>
          </cell>
          <cell r="AM144">
            <v>10.661271009179679</v>
          </cell>
          <cell r="AN144">
            <v>171.40910608519596</v>
          </cell>
          <cell r="AO144">
            <v>247.66904184922285</v>
          </cell>
          <cell r="AP144">
            <v>19.527851416278061</v>
          </cell>
          <cell r="AQ144">
            <v>1.8235347949690226</v>
          </cell>
          <cell r="AR144">
            <v>0.44492000000000004</v>
          </cell>
          <cell r="AS144">
            <v>3421546.8865273623</v>
          </cell>
          <cell r="AT144">
            <v>2742321.3165273624</v>
          </cell>
          <cell r="AU144">
            <v>732102.79414974363</v>
          </cell>
          <cell r="AV144">
            <v>646428.5411235519</v>
          </cell>
          <cell r="AW144">
            <v>749559.04599858227</v>
          </cell>
          <cell r="AX144">
            <v>235993.82459010844</v>
          </cell>
          <cell r="AY144">
            <v>50953.608887897906</v>
          </cell>
          <cell r="AZ144">
            <v>159642.57789000182</v>
          </cell>
          <cell r="BA144">
            <v>82531.133298614426</v>
          </cell>
          <cell r="BB144">
            <v>85109.790588862408</v>
          </cell>
          <cell r="BC144">
            <v>679225.57</v>
          </cell>
          <cell r="BD144">
            <v>673794.2</v>
          </cell>
          <cell r="BE144">
            <v>5431.37</v>
          </cell>
          <cell r="BF144">
            <v>51044.099095263788</v>
          </cell>
          <cell r="BG144">
            <v>128.4810193585611</v>
          </cell>
          <cell r="BH144">
            <v>145.7879394217945</v>
          </cell>
          <cell r="BI144">
            <v>121.33421436605836</v>
          </cell>
          <cell r="BJ144">
            <v>134.71494609682662</v>
          </cell>
          <cell r="BK144">
            <v>271.9807799532926</v>
          </cell>
          <cell r="BL144">
            <v>127.04687918350541</v>
          </cell>
          <cell r="BM144">
            <v>64.13157694282468</v>
          </cell>
          <cell r="BN144">
            <v>115.59564337486319</v>
          </cell>
          <cell r="BO144">
            <v>110.5457234226951</v>
          </cell>
          <cell r="BP144">
            <v>192.34585524429707</v>
          </cell>
          <cell r="BQ144">
            <v>86.852897691262839</v>
          </cell>
          <cell r="BR144">
            <v>86.764133314195476</v>
          </cell>
          <cell r="BS144">
            <v>99.478282848170863</v>
          </cell>
          <cell r="BT144">
            <v>145.78793935815511</v>
          </cell>
          <cell r="BU144">
            <v>8.2093693796048086</v>
          </cell>
          <cell r="BV144">
            <v>10.595118220550106</v>
          </cell>
          <cell r="BW144">
            <v>4.8622012118842974</v>
          </cell>
          <cell r="BX144">
            <v>2.5557137188744861</v>
          </cell>
          <cell r="BY144">
            <v>51.333225049962863</v>
          </cell>
          <cell r="BZ144">
            <v>10.497191991829283</v>
          </cell>
          <cell r="CA144">
            <v>-25.920119568798555</v>
          </cell>
          <cell r="CB144">
            <v>-5.3026533271128216</v>
          </cell>
          <cell r="CC144">
            <v>-8.2670486081500485</v>
          </cell>
          <cell r="CD144">
            <v>-25.938009787928209</v>
          </cell>
          <cell r="CE144">
            <v>-0.46005886733469481</v>
          </cell>
          <cell r="CF144">
            <v>-0.46886393167089579</v>
          </cell>
          <cell r="CG144">
            <v>0.64448105192353466</v>
          </cell>
          <cell r="CH144">
            <v>10.595118220550106</v>
          </cell>
          <cell r="CI144">
            <v>8.2223545428726936</v>
          </cell>
          <cell r="CJ144">
            <v>11.613365297888166</v>
          </cell>
          <cell r="CK144">
            <v>8.6019819280747782</v>
          </cell>
          <cell r="CL144">
            <v>2.541142133346284</v>
          </cell>
          <cell r="CM144">
            <v>50.622260696578934</v>
          </cell>
          <cell r="CN144">
            <v>6.2101489819873024</v>
          </cell>
          <cell r="CO144">
            <v>-27.786982911390041</v>
          </cell>
          <cell r="CP144">
            <v>-8.2644924042600252</v>
          </cell>
          <cell r="CQ144">
            <v>-8.8257470324011251</v>
          </cell>
          <cell r="CR144">
            <v>-20.521861777150946</v>
          </cell>
          <cell r="CS144">
            <v>-3.3102631039927815</v>
          </cell>
          <cell r="CT144">
            <v>-3.7813135104376414</v>
          </cell>
          <cell r="CU144">
            <v>61.483875580406277</v>
          </cell>
          <cell r="CV144">
            <v>11.613365292980575</v>
          </cell>
          <cell r="CW144">
            <v>123.61520861209806</v>
          </cell>
          <cell r="CX144">
            <v>139.47981986195632</v>
          </cell>
          <cell r="CY144">
            <v>116.17146164299322</v>
          </cell>
          <cell r="CZ144">
            <v>128.85807921945556</v>
          </cell>
          <cell r="DA144">
            <v>266.26034400570802</v>
          </cell>
          <cell r="DB144">
            <v>120.11491922198525</v>
          </cell>
          <cell r="DC144">
            <v>59.147000662904382</v>
          </cell>
          <cell r="DD144">
            <v>110.15914769527255</v>
          </cell>
          <cell r="DE144">
            <v>104.3732770250755</v>
          </cell>
          <cell r="DF144">
            <v>159.15842794443668</v>
          </cell>
          <cell r="DG144">
            <v>85.456254569404891</v>
          </cell>
          <cell r="DH144">
            <v>85.019725698694629</v>
          </cell>
          <cell r="DI144">
            <v>147.54585973437023</v>
          </cell>
          <cell r="DJ144">
            <v>139.47981915408289</v>
          </cell>
          <cell r="DL144">
            <v>93.986859014515801</v>
          </cell>
          <cell r="DM144">
            <v>187.95740377052516</v>
          </cell>
          <cell r="DN144">
            <v>31.311113457315813</v>
          </cell>
          <cell r="DO144">
            <v>486.16993342113676</v>
          </cell>
          <cell r="DP144">
            <v>685.25748223048447</v>
          </cell>
          <cell r="DQ144">
            <v>55.828353185278289</v>
          </cell>
          <cell r="DR144">
            <v>5.1651469571302702</v>
          </cell>
          <cell r="DS144">
            <v>1.10446</v>
          </cell>
          <cell r="DT144">
            <v>9876.6990000000005</v>
          </cell>
          <cell r="DU144">
            <v>3517.7619999999997</v>
          </cell>
          <cell r="DV144">
            <v>119.98924349204668</v>
          </cell>
          <cell r="DW144">
            <v>132.25433347274458</v>
          </cell>
          <cell r="DX144">
            <v>113.90382216855062</v>
          </cell>
          <cell r="DY144">
            <v>130.70701270056881</v>
          </cell>
          <cell r="DZ144">
            <v>218.07940633034855</v>
          </cell>
          <cell r="EA144">
            <v>115.41333832718301</v>
          </cell>
          <cell r="EB144">
            <v>65.132964651224356</v>
          </cell>
          <cell r="EC144">
            <v>116.71296169194426</v>
          </cell>
          <cell r="ED144">
            <v>109.34791673021937</v>
          </cell>
          <cell r="EE144">
            <v>143.09430090035536</v>
          </cell>
          <cell r="EF144">
            <v>90.488173624537126</v>
          </cell>
          <cell r="EG144">
            <v>89.961678833857604</v>
          </cell>
          <cell r="EH144">
            <v>165.37406518427076</v>
          </cell>
          <cell r="EI144">
            <v>1.3168169847915578</v>
          </cell>
          <cell r="EJ144">
            <v>2.0670267413690482</v>
          </cell>
          <cell r="EK144">
            <v>-2.4688744691152067</v>
          </cell>
          <cell r="EL144">
            <v>-3.8810330271953006</v>
          </cell>
          <cell r="EM144">
            <v>27.907483060013405</v>
          </cell>
          <cell r="EN144">
            <v>-0.61738652404316952</v>
          </cell>
          <cell r="EO144">
            <v>-10.536059435122709</v>
          </cell>
          <cell r="EP144">
            <v>-3.396985618751529</v>
          </cell>
          <cell r="EQ144">
            <v>-17.115288880562758</v>
          </cell>
          <cell r="ER144">
            <v>-11.312910284463911</v>
          </cell>
          <cell r="ES144">
            <v>-1.2352056604451889</v>
          </cell>
          <cell r="ET144">
            <v>-1.7992954933080796</v>
          </cell>
          <cell r="EU144">
            <v>77.780645525441315</v>
          </cell>
        </row>
        <row r="145">
          <cell r="A145">
            <v>199904</v>
          </cell>
          <cell r="B145">
            <v>40.718000000000004</v>
          </cell>
          <cell r="C145">
            <v>5.53</v>
          </cell>
          <cell r="D145">
            <v>4.07</v>
          </cell>
          <cell r="L145">
            <v>9.6000000000000014</v>
          </cell>
          <cell r="M145">
            <v>230.935</v>
          </cell>
          <cell r="N145">
            <v>182.571</v>
          </cell>
          <cell r="O145">
            <v>1.4400174810000002</v>
          </cell>
          <cell r="P145">
            <v>7.3771681630000003</v>
          </cell>
          <cell r="Q145">
            <v>10.385799</v>
          </cell>
          <cell r="R145">
            <v>1.4015419644E-2</v>
          </cell>
          <cell r="S145">
            <v>31.118000000000002</v>
          </cell>
          <cell r="T145">
            <v>75.48</v>
          </cell>
          <cell r="U145">
            <v>10.371783580356</v>
          </cell>
          <cell r="V145">
            <v>173.75381435599999</v>
          </cell>
          <cell r="W145">
            <v>234.63</v>
          </cell>
          <cell r="X145">
            <v>22.341999999999999</v>
          </cell>
          <cell r="Y145">
            <v>2.1789999999999998</v>
          </cell>
          <cell r="Z145">
            <v>0.44400000000000001</v>
          </cell>
          <cell r="AA145">
            <v>3228.471</v>
          </cell>
          <cell r="AB145">
            <v>947.89499999999998</v>
          </cell>
          <cell r="AC145">
            <v>96.32959475905605</v>
          </cell>
          <cell r="AD145">
            <v>85.183504994572928</v>
          </cell>
          <cell r="AE145">
            <v>98.262064900240759</v>
          </cell>
          <cell r="AF145">
            <v>95.921649582361397</v>
          </cell>
          <cell r="AG145">
            <v>96.67962988161328</v>
          </cell>
          <cell r="AH145">
            <v>85.618429569791573</v>
          </cell>
          <cell r="AI145">
            <v>76.748097431356172</v>
          </cell>
          <cell r="AJ145">
            <v>98</v>
          </cell>
          <cell r="AK145">
            <v>29.975843297123063</v>
          </cell>
          <cell r="AL145">
            <v>64.296509569903648</v>
          </cell>
          <cell r="AM145">
            <v>10.191528713041928</v>
          </cell>
          <cell r="AN145">
            <v>166.66752494254905</v>
          </cell>
          <cell r="AO145">
            <v>226.83941559122923</v>
          </cell>
          <cell r="AP145">
            <v>19.128869534482831</v>
          </cell>
          <cell r="AQ145">
            <v>1.6723410430292509</v>
          </cell>
          <cell r="AR145">
            <v>0.43512000000000001</v>
          </cell>
          <cell r="AS145">
            <v>3267170.7003176771</v>
          </cell>
          <cell r="AT145">
            <v>2613198.4003176768</v>
          </cell>
          <cell r="AU145">
            <v>670677.54204992123</v>
          </cell>
          <cell r="AV145">
            <v>634549.65060546075</v>
          </cell>
          <cell r="AW145">
            <v>716533.00369508693</v>
          </cell>
          <cell r="AX145">
            <v>229465.67743378755</v>
          </cell>
          <cell r="AY145">
            <v>46668.274630106309</v>
          </cell>
          <cell r="AZ145">
            <v>156380.8521228701</v>
          </cell>
          <cell r="BA145">
            <v>75688.274182525609</v>
          </cell>
          <cell r="BB145">
            <v>83235.125597918304</v>
          </cell>
          <cell r="BC145">
            <v>653972.30000000005</v>
          </cell>
          <cell r="BD145">
            <v>647460.17000000004</v>
          </cell>
          <cell r="BE145">
            <v>6512.13</v>
          </cell>
          <cell r="BF145">
            <v>48640.674629310895</v>
          </cell>
          <cell r="BG145">
            <v>122.68410631697542</v>
          </cell>
          <cell r="BH145">
            <v>138.9234761756783</v>
          </cell>
          <cell r="BI145">
            <v>111.15397087385199</v>
          </cell>
          <cell r="BJ145">
            <v>132.23939931318159</v>
          </cell>
          <cell r="BK145">
            <v>259.99713597964342</v>
          </cell>
          <cell r="BL145">
            <v>123.53246212406847</v>
          </cell>
          <cell r="BM145">
            <v>58.737940462945062</v>
          </cell>
          <cell r="BN145">
            <v>113.23385935992607</v>
          </cell>
          <cell r="BO145">
            <v>101.38010578200868</v>
          </cell>
          <cell r="BP145">
            <v>188.1091623975064</v>
          </cell>
          <cell r="BQ145">
            <v>83.623750008145109</v>
          </cell>
          <cell r="BR145">
            <v>83.373113786838289</v>
          </cell>
          <cell r="BS145">
            <v>119.27294772480221</v>
          </cell>
          <cell r="BT145">
            <v>138.92347693243354</v>
          </cell>
          <cell r="BU145">
            <v>7.7019637287621663</v>
          </cell>
          <cell r="BV145">
            <v>11.305626868657797</v>
          </cell>
          <cell r="BW145">
            <v>1.0591066420716686</v>
          </cell>
          <cell r="BX145">
            <v>3.1944642430992189</v>
          </cell>
          <cell r="BY145">
            <v>45.395108354769633</v>
          </cell>
          <cell r="BZ145">
            <v>17.216575526748713</v>
          </cell>
          <cell r="CA145">
            <v>-8.3128882924305856</v>
          </cell>
          <cell r="CB145">
            <v>-4.8449508891717414</v>
          </cell>
          <cell r="CC145">
            <v>-9.320038930496338</v>
          </cell>
          <cell r="CD145">
            <v>1.6018306636155444</v>
          </cell>
          <cell r="CE145">
            <v>-4.6355237716888382</v>
          </cell>
          <cell r="CF145">
            <v>-4.9452476636930385</v>
          </cell>
          <cell r="CG145">
            <v>41.063282255234526</v>
          </cell>
          <cell r="CH145">
            <v>11.305626868657797</v>
          </cell>
          <cell r="CI145">
            <v>8.0925240695397918</v>
          </cell>
          <cell r="CJ145">
            <v>11.536501969002572</v>
          </cell>
          <cell r="CK145">
            <v>6.6766255999472861</v>
          </cell>
          <cell r="CL145">
            <v>2.706879324281843</v>
          </cell>
          <cell r="CM145">
            <v>49.304153178590099</v>
          </cell>
          <cell r="CN145">
            <v>8.8187457190239229</v>
          </cell>
          <cell r="CO145">
            <v>-23.759709964791625</v>
          </cell>
          <cell r="CP145">
            <v>-7.415408563785121</v>
          </cell>
          <cell r="CQ145">
            <v>-8.9471401400203945</v>
          </cell>
          <cell r="CR145">
            <v>-15.309973045822133</v>
          </cell>
          <cell r="CS145">
            <v>-3.6396250702607631</v>
          </cell>
          <cell r="CT145">
            <v>-4.0706879286483399</v>
          </cell>
          <cell r="CU145">
            <v>56.669783431645072</v>
          </cell>
          <cell r="CV145">
            <v>11.536501964716521</v>
          </cell>
          <cell r="CW145">
            <v>123.3824330383174</v>
          </cell>
          <cell r="CX145">
            <v>139.3407339403868</v>
          </cell>
          <cell r="CY145">
            <v>114.91708895070792</v>
          </cell>
          <cell r="CZ145">
            <v>129.70340924288706</v>
          </cell>
          <cell r="DA145">
            <v>264.69454199919187</v>
          </cell>
          <cell r="DB145">
            <v>120.96930494750606</v>
          </cell>
          <cell r="DC145">
            <v>59.04473561291455</v>
          </cell>
          <cell r="DD145">
            <v>110.92782561143594</v>
          </cell>
          <cell r="DE145">
            <v>103.6249842143088</v>
          </cell>
          <cell r="DF145">
            <v>166.3961115577041</v>
          </cell>
          <cell r="DG145">
            <v>84.998128429089945</v>
          </cell>
          <cell r="DH145">
            <v>84.608072720730547</v>
          </cell>
          <cell r="DI145">
            <v>140.47763173197822</v>
          </cell>
          <cell r="DJ145">
            <v>139.34073359867057</v>
          </cell>
          <cell r="DL145">
            <v>123.96270231163886</v>
          </cell>
          <cell r="DM145">
            <v>252.25391334042882</v>
          </cell>
          <cell r="DN145">
            <v>41.502642170357738</v>
          </cell>
          <cell r="DO145">
            <v>652.83745836368576</v>
          </cell>
          <cell r="DP145">
            <v>912.0968978217137</v>
          </cell>
          <cell r="DQ145">
            <v>74.95722271976112</v>
          </cell>
          <cell r="DR145">
            <v>6.8374880001595209</v>
          </cell>
          <cell r="DS145">
            <v>1.5395799999999999</v>
          </cell>
          <cell r="DT145">
            <v>13105.17</v>
          </cell>
          <cell r="DU145">
            <v>4465.6569999999992</v>
          </cell>
          <cell r="DV145">
            <v>120.72035716307859</v>
          </cell>
          <cell r="DW145">
            <v>133.43023762446703</v>
          </cell>
          <cell r="DX145">
            <v>114.00089729679058</v>
          </cell>
          <cell r="DY145">
            <v>131.04814375164904</v>
          </cell>
          <cell r="DZ145">
            <v>224.84407577331163</v>
          </cell>
          <cell r="EA145">
            <v>116.92535853038862</v>
          </cell>
          <cell r="EB145">
            <v>64.68917096301108</v>
          </cell>
          <cell r="EC145">
            <v>116.23250681617685</v>
          </cell>
          <cell r="ED145">
            <v>108.47960054664901</v>
          </cell>
          <cell r="EE145">
            <v>143.34144131641816</v>
          </cell>
          <cell r="EF145">
            <v>90.149438230628945</v>
          </cell>
          <cell r="EG145">
            <v>89.600219879907897</v>
          </cell>
          <cell r="EH145">
            <v>168.26741125298506</v>
          </cell>
          <cell r="EI145">
            <v>2.2513176677303477</v>
          </cell>
          <cell r="EJ145">
            <v>3.1516569682716664</v>
          </cell>
          <cell r="EK145">
            <v>-1.7992297595697124</v>
          </cell>
          <cell r="EL145">
            <v>-3.0688107383178362</v>
          </cell>
          <cell r="EM145">
            <v>30.480982185600794</v>
          </cell>
          <cell r="EN145">
            <v>1.3488230484423696</v>
          </cell>
          <cell r="EO145">
            <v>-12.281260919327309</v>
          </cell>
          <cell r="EP145">
            <v>-4.1815362688971334</v>
          </cell>
          <cell r="EQ145">
            <v>-16.65606731768338</v>
          </cell>
          <cell r="ER145">
            <v>-11.276223776223787</v>
          </cell>
          <cell r="ES145">
            <v>-0.8302208974104559</v>
          </cell>
          <cell r="ET145">
            <v>-1.4129579020901701</v>
          </cell>
          <cell r="EU145">
            <v>79.551328029164523</v>
          </cell>
        </row>
        <row r="146">
          <cell r="A146">
            <v>199905</v>
          </cell>
          <cell r="B146">
            <v>43.837000000000003</v>
          </cell>
          <cell r="C146">
            <v>5.7640000000000002</v>
          </cell>
          <cell r="D146">
            <v>3.3570000000000002</v>
          </cell>
          <cell r="L146">
            <v>9.1210000000000004</v>
          </cell>
          <cell r="M146">
            <v>248.828</v>
          </cell>
          <cell r="N146">
            <v>181.53299999999999</v>
          </cell>
          <cell r="O146">
            <v>1.565003074</v>
          </cell>
          <cell r="P146">
            <v>7.5221518139999999</v>
          </cell>
          <cell r="Q146">
            <v>9.546168999999999</v>
          </cell>
          <cell r="R146">
            <v>1.3396489433999998E-2</v>
          </cell>
          <cell r="S146">
            <v>34.716000000000001</v>
          </cell>
          <cell r="T146">
            <v>76.608000000000004</v>
          </cell>
          <cell r="U146">
            <v>9.5327725105659997</v>
          </cell>
          <cell r="V146">
            <v>172.44584511199997</v>
          </cell>
          <cell r="W146">
            <v>252.809</v>
          </cell>
          <cell r="X146">
            <v>22.85</v>
          </cell>
          <cell r="Y146">
            <v>2.4769999999999999</v>
          </cell>
          <cell r="Z146">
            <v>0.48</v>
          </cell>
          <cell r="AA146">
            <v>3223.587</v>
          </cell>
          <cell r="AB146">
            <v>978.65699999999993</v>
          </cell>
          <cell r="AC146">
            <v>96.32959475905605</v>
          </cell>
          <cell r="AD146">
            <v>85.183504994572928</v>
          </cell>
          <cell r="AE146">
            <v>98.262064900240759</v>
          </cell>
          <cell r="AF146">
            <v>95.921649582361397</v>
          </cell>
          <cell r="AG146">
            <v>96.67962988161328</v>
          </cell>
          <cell r="AH146">
            <v>85.618429569791573</v>
          </cell>
          <cell r="AI146">
            <v>76.748097431356172</v>
          </cell>
          <cell r="AJ146">
            <v>98</v>
          </cell>
          <cell r="AK146">
            <v>33.441782116553902</v>
          </cell>
          <cell r="AL146">
            <v>65.25737950624243</v>
          </cell>
          <cell r="AM146">
            <v>9.3670991111246735</v>
          </cell>
          <cell r="AN146">
            <v>165.41289926767431</v>
          </cell>
          <cell r="AO146">
            <v>244.41480550740772</v>
          </cell>
          <cell r="AP146">
            <v>19.563811156697376</v>
          </cell>
          <cell r="AQ146">
            <v>1.9010503733746924</v>
          </cell>
          <cell r="AR146">
            <v>0.47039999999999998</v>
          </cell>
          <cell r="AS146">
            <v>3318013.3491890118</v>
          </cell>
          <cell r="AT146">
            <v>2664809.1791890119</v>
          </cell>
          <cell r="AU146">
            <v>748224.22873594274</v>
          </cell>
          <cell r="AV146">
            <v>644032.58656045492</v>
          </cell>
          <cell r="AW146">
            <v>658570.05862277735</v>
          </cell>
          <cell r="AX146">
            <v>227738.32514659068</v>
          </cell>
          <cell r="AY146">
            <v>50284.106213879495</v>
          </cell>
          <cell r="AZ146">
            <v>159936.55317373475</v>
          </cell>
          <cell r="BA146">
            <v>86039.401170314784</v>
          </cell>
          <cell r="BB146">
            <v>89983.919565317075</v>
          </cell>
          <cell r="BC146">
            <v>653204.16999999993</v>
          </cell>
          <cell r="BD146">
            <v>646480.69999999995</v>
          </cell>
          <cell r="BE146">
            <v>6723.47</v>
          </cell>
          <cell r="BF146">
            <v>49601.329498403204</v>
          </cell>
          <cell r="BG146">
            <v>124.59327651703902</v>
          </cell>
          <cell r="BH146">
            <v>141.66722070271786</v>
          </cell>
          <cell r="BI146">
            <v>124.00608178085501</v>
          </cell>
          <cell r="BJ146">
            <v>134.215631989722</v>
          </cell>
          <cell r="BK146">
            <v>238.96502771103556</v>
          </cell>
          <cell r="BL146">
            <v>122.60254492085343</v>
          </cell>
          <cell r="BM146">
            <v>63.288922944622087</v>
          </cell>
          <cell r="BN146">
            <v>115.80850802856999</v>
          </cell>
          <cell r="BO146">
            <v>115.24484718771708</v>
          </cell>
          <cell r="BP146">
            <v>203.36125664595284</v>
          </cell>
          <cell r="BQ146">
            <v>83.525528858573836</v>
          </cell>
          <cell r="BR146">
            <v>83.24698793764388</v>
          </cell>
          <cell r="BS146">
            <v>123.14374649143612</v>
          </cell>
          <cell r="BT146">
            <v>141.66722001501725</v>
          </cell>
          <cell r="BU146">
            <v>12.119270463193587</v>
          </cell>
          <cell r="BV146">
            <v>18.705563795999282</v>
          </cell>
          <cell r="BW146">
            <v>23.258333506859145</v>
          </cell>
          <cell r="BX146">
            <v>6.8095953374532456</v>
          </cell>
          <cell r="BY146">
            <v>37.587214629655165</v>
          </cell>
          <cell r="BZ146">
            <v>17.035877912383015</v>
          </cell>
          <cell r="CA146">
            <v>-22.391244615533608</v>
          </cell>
          <cell r="CB146">
            <v>2.743058984203401</v>
          </cell>
          <cell r="CC146">
            <v>0.41182021278245884</v>
          </cell>
          <cell r="CD146">
            <v>62.162162162162161</v>
          </cell>
          <cell r="CE146">
            <v>-8.5750780668953865</v>
          </cell>
          <cell r="CF146">
            <v>-8.7343676468709504</v>
          </cell>
          <cell r="CG146">
            <v>9.8618775051348564</v>
          </cell>
          <cell r="CH146">
            <v>18.705563795999282</v>
          </cell>
          <cell r="CI146">
            <v>8.8807392103614546</v>
          </cell>
          <cell r="CJ146">
            <v>12.918572129751098</v>
          </cell>
          <cell r="CK146">
            <v>9.8153138970950238</v>
          </cell>
          <cell r="CL146">
            <v>3.5241640318803888</v>
          </cell>
          <cell r="CM146">
            <v>46.999019593510752</v>
          </cell>
          <cell r="CN146">
            <v>10.38548377247055</v>
          </cell>
          <cell r="CO146">
            <v>-23.47453819987193</v>
          </cell>
          <cell r="CP146">
            <v>-5.4811290615199795</v>
          </cell>
          <cell r="CQ146">
            <v>-7.0626765285924336</v>
          </cell>
          <cell r="CR146">
            <v>-4.6490004649000838</v>
          </cell>
          <cell r="CS146">
            <v>-4.6547252715979397</v>
          </cell>
          <cell r="CT146">
            <v>-5.0287635958639356</v>
          </cell>
          <cell r="CU146">
            <v>45.524390908171284</v>
          </cell>
          <cell r="CV146">
            <v>12.918572123568751</v>
          </cell>
          <cell r="CW146">
            <v>123.62460173406173</v>
          </cell>
          <cell r="CX146">
            <v>139.80603129285299</v>
          </cell>
          <cell r="CY146">
            <v>116.73488751673733</v>
          </cell>
          <cell r="CZ146">
            <v>130.60585379225404</v>
          </cell>
          <cell r="DA146">
            <v>259.54863914156061</v>
          </cell>
          <cell r="DB146">
            <v>121.29595294217555</v>
          </cell>
          <cell r="DC146">
            <v>59.893573079256058</v>
          </cell>
          <cell r="DD146">
            <v>111.90396209486275</v>
          </cell>
          <cell r="DE146">
            <v>105.94895680899045</v>
          </cell>
          <cell r="DF146">
            <v>173.78914057535385</v>
          </cell>
          <cell r="DG146">
            <v>84.703608514986712</v>
          </cell>
          <cell r="DH146">
            <v>84.335855764113219</v>
          </cell>
          <cell r="DI146">
            <v>137.01085468386981</v>
          </cell>
          <cell r="DJ146">
            <v>139.8060308819399</v>
          </cell>
          <cell r="DL146">
            <v>157.40448442819277</v>
          </cell>
          <cell r="DM146">
            <v>317.51129284667127</v>
          </cell>
          <cell r="DN146">
            <v>50.869741281482412</v>
          </cell>
          <cell r="DO146">
            <v>818.25035763136009</v>
          </cell>
          <cell r="DP146">
            <v>1156.5117033291215</v>
          </cell>
          <cell r="DQ146">
            <v>94.521033876458489</v>
          </cell>
          <cell r="DR146">
            <v>8.7385383735342135</v>
          </cell>
          <cell r="DS146">
            <v>2.0099800000000001</v>
          </cell>
          <cell r="DT146">
            <v>16328.757</v>
          </cell>
          <cell r="DU146">
            <v>5444.3139999999994</v>
          </cell>
          <cell r="DV146">
            <v>121.84265874555656</v>
          </cell>
          <cell r="DW146">
            <v>135.29055848188605</v>
          </cell>
          <cell r="DX146">
            <v>115.95084983744204</v>
          </cell>
          <cell r="DY146">
            <v>131.7612149407145</v>
          </cell>
          <cell r="DZ146">
            <v>230.28427953166536</v>
          </cell>
          <cell r="EA146">
            <v>118.4125392310671</v>
          </cell>
          <cell r="EB146">
            <v>63.167523750993958</v>
          </cell>
          <cell r="EC146">
            <v>116.49016377417131</v>
          </cell>
          <cell r="ED146">
            <v>108.5189884704598</v>
          </cell>
          <cell r="EE146">
            <v>149.8377036814972</v>
          </cell>
          <cell r="EF146">
            <v>89.496591140910652</v>
          </cell>
          <cell r="EG146">
            <v>88.936306404306762</v>
          </cell>
          <cell r="EH146">
            <v>169.18858956266544</v>
          </cell>
          <cell r="EI146">
            <v>3.8956388769775288</v>
          </cell>
          <cell r="EJ146">
            <v>5.2968601971670637</v>
          </cell>
          <cell r="EK146">
            <v>1.0705269362721452</v>
          </cell>
          <cell r="EL146">
            <v>-1.5514038032262789</v>
          </cell>
          <cell r="EM146">
            <v>32.737440139745331</v>
          </cell>
          <cell r="EN146">
            <v>3.6396049230201157</v>
          </cell>
          <cell r="EO146">
            <v>-15.356595238444015</v>
          </cell>
          <cell r="EP146">
            <v>-3.7115932811400256</v>
          </cell>
          <cell r="EQ146">
            <v>-15.537931182340344</v>
          </cell>
          <cell r="ER146">
            <v>-4.9708911777877347</v>
          </cell>
          <cell r="ES146">
            <v>-0.89943675372917653</v>
          </cell>
          <cell r="ET146">
            <v>-1.4723731334650267</v>
          </cell>
          <cell r="EU146">
            <v>75.328709439503569</v>
          </cell>
        </row>
        <row r="147">
          <cell r="A147">
            <v>199906</v>
          </cell>
          <cell r="B147">
            <v>45.122999999999998</v>
          </cell>
          <cell r="C147">
            <v>5.6189999999999998</v>
          </cell>
          <cell r="D147">
            <v>3.2469999999999999</v>
          </cell>
          <cell r="L147">
            <v>8.8659999999999997</v>
          </cell>
          <cell r="M147">
            <v>216.75399999999999</v>
          </cell>
          <cell r="N147">
            <v>184.86099999999999</v>
          </cell>
          <cell r="O147">
            <v>1.3520071840000001</v>
          </cell>
          <cell r="P147">
            <v>8.734015166999999</v>
          </cell>
          <cell r="Q147">
            <v>11.419689</v>
          </cell>
          <cell r="R147">
            <v>1.4007420546E-2</v>
          </cell>
          <cell r="S147">
            <v>36.256999999999998</v>
          </cell>
          <cell r="T147">
            <v>76.756</v>
          </cell>
          <cell r="U147">
            <v>11.405681579454001</v>
          </cell>
          <cell r="V147">
            <v>174.77497764899999</v>
          </cell>
          <cell r="W147">
            <v>220.22200000000001</v>
          </cell>
          <cell r="X147">
            <v>22.471</v>
          </cell>
          <cell r="Y147">
            <v>2.3719999999999999</v>
          </cell>
          <cell r="Z147">
            <v>0.52500000000000002</v>
          </cell>
          <cell r="AA147">
            <v>3257.895</v>
          </cell>
          <cell r="AB147">
            <v>1096.7679999999998</v>
          </cell>
          <cell r="AC147">
            <v>96.32959475905605</v>
          </cell>
          <cell r="AD147">
            <v>85.183504994572928</v>
          </cell>
          <cell r="AE147">
            <v>98.262064900240759</v>
          </cell>
          <cell r="AF147">
            <v>95.921649582361397</v>
          </cell>
          <cell r="AG147">
            <v>96.67962988161328</v>
          </cell>
          <cell r="AH147">
            <v>85.618429569791573</v>
          </cell>
          <cell r="AI147">
            <v>76.748097431356172</v>
          </cell>
          <cell r="AJ147">
            <v>98</v>
          </cell>
          <cell r="AK147">
            <v>34.926221171790949</v>
          </cell>
          <cell r="AL147">
            <v>65.383451093634392</v>
          </cell>
          <cell r="AM147">
            <v>11.207458235917896</v>
          </cell>
          <cell r="AN147">
            <v>167.64704161812423</v>
          </cell>
          <cell r="AO147">
            <v>212.90981451788642</v>
          </cell>
          <cell r="AP147">
            <v>19.239317308627864</v>
          </cell>
          <cell r="AQ147">
            <v>1.8204648710717684</v>
          </cell>
          <cell r="AR147">
            <v>0.51450000000000007</v>
          </cell>
          <cell r="AS147">
            <v>3488282.0771845612</v>
          </cell>
          <cell r="AT147">
            <v>2827386.0971845612</v>
          </cell>
          <cell r="AU147">
            <v>781436.97030991677</v>
          </cell>
          <cell r="AV147">
            <v>645276.80156164209</v>
          </cell>
          <cell r="AW147">
            <v>787959.68099397863</v>
          </cell>
          <cell r="AX147">
            <v>230814.26323414687</v>
          </cell>
          <cell r="AY147">
            <v>43802.500854925936</v>
          </cell>
          <cell r="AZ147">
            <v>157283.77620862116</v>
          </cell>
          <cell r="BA147">
            <v>82392.191996764916</v>
          </cell>
          <cell r="BB147">
            <v>98419.912024565565</v>
          </cell>
          <cell r="BC147">
            <v>660895.98</v>
          </cell>
          <cell r="BD147">
            <v>653361.06999999995</v>
          </cell>
          <cell r="BE147">
            <v>7534.91</v>
          </cell>
          <cell r="BF147">
            <v>52627.449532668928</v>
          </cell>
          <cell r="BG147">
            <v>130.9869634847359</v>
          </cell>
          <cell r="BH147">
            <v>150.31017356505095</v>
          </cell>
          <cell r="BI147">
            <v>129.51055729716728</v>
          </cell>
          <cell r="BJ147">
            <v>134.47492492955175</v>
          </cell>
          <cell r="BK147">
            <v>285.91461840471908</v>
          </cell>
          <cell r="BL147">
            <v>124.25847102512522</v>
          </cell>
          <cell r="BM147">
            <v>55.131000829521746</v>
          </cell>
          <cell r="BN147">
            <v>113.88765793916834</v>
          </cell>
          <cell r="BO147">
            <v>110.35961951120909</v>
          </cell>
          <cell r="BP147">
            <v>222.42637445651093</v>
          </cell>
          <cell r="BQ147">
            <v>84.509084273000639</v>
          </cell>
          <cell r="BR147">
            <v>84.13296965124573</v>
          </cell>
          <cell r="BS147">
            <v>138.00567963801237</v>
          </cell>
          <cell r="BT147">
            <v>150.3101740854313</v>
          </cell>
          <cell r="BU147">
            <v>15.570888542755412</v>
          </cell>
          <cell r="BV147">
            <v>21.984806754590863</v>
          </cell>
          <cell r="BW147">
            <v>24.998960238593199</v>
          </cell>
          <cell r="BX147">
            <v>4.131174967685979</v>
          </cell>
          <cell r="BY147">
            <v>57.725647463229393</v>
          </cell>
          <cell r="BZ147">
            <v>13.386462378361344</v>
          </cell>
          <cell r="CA147">
            <v>-18.59160621493794</v>
          </cell>
          <cell r="CB147">
            <v>-3.7974970671016024</v>
          </cell>
          <cell r="CC147">
            <v>-9.5177610181383443</v>
          </cell>
          <cell r="CD147">
            <v>60.060975609756127</v>
          </cell>
          <cell r="CE147">
            <v>-5.6519157510024058</v>
          </cell>
          <cell r="CF147">
            <v>-5.7949261734403308</v>
          </cell>
          <cell r="CG147">
            <v>8.65015529875906</v>
          </cell>
          <cell r="CH147">
            <v>21.984806754590849</v>
          </cell>
          <cell r="CI147">
            <v>9.9941086085607367</v>
          </cell>
          <cell r="CJ147">
            <v>14.423596159157597</v>
          </cell>
          <cell r="CK147">
            <v>12.292294525584623</v>
          </cell>
          <cell r="CL147">
            <v>3.627316217049966</v>
          </cell>
          <cell r="CM147">
            <v>48.826344283208613</v>
          </cell>
          <cell r="CN147">
            <v>10.884525440357208</v>
          </cell>
          <cell r="CO147">
            <v>-22.754185849188133</v>
          </cell>
          <cell r="CP147">
            <v>-5.2005434608750392</v>
          </cell>
          <cell r="CQ147">
            <v>-7.4954152340218201</v>
          </cell>
          <cell r="CR147">
            <v>3.9128680919725554</v>
          </cell>
          <cell r="CS147">
            <v>-4.8220645186736704</v>
          </cell>
          <cell r="CT147">
            <v>-5.1570641426020387</v>
          </cell>
          <cell r="CU147">
            <v>37.689055624222902</v>
          </cell>
          <cell r="CV147">
            <v>14.423596161967509</v>
          </cell>
          <cell r="CW147">
            <v>124.85166202584075</v>
          </cell>
          <cell r="CX147">
            <v>141.55672167155265</v>
          </cell>
          <cell r="CY147">
            <v>118.86416581347567</v>
          </cell>
          <cell r="CZ147">
            <v>131.25069898180365</v>
          </cell>
          <cell r="DA147">
            <v>263.94296901875367</v>
          </cell>
          <cell r="DB147">
            <v>121.78970595600049</v>
          </cell>
          <cell r="DC147">
            <v>59.099811037633664</v>
          </cell>
          <cell r="DD147">
            <v>112.23457806891368</v>
          </cell>
          <cell r="DE147">
            <v>106.68406725936022</v>
          </cell>
          <cell r="DF147">
            <v>181.89534622221336</v>
          </cell>
          <cell r="DG147">
            <v>84.671187807989043</v>
          </cell>
          <cell r="DH147">
            <v>84.302041411968631</v>
          </cell>
          <cell r="DI147">
            <v>137.17665884289354</v>
          </cell>
          <cell r="DJ147">
            <v>141.55672141585515</v>
          </cell>
          <cell r="DL147">
            <v>192.33070559998373</v>
          </cell>
          <cell r="DM147">
            <v>382.89474394030566</v>
          </cell>
          <cell r="DN147">
            <v>62.07719951740031</v>
          </cell>
          <cell r="DO147">
            <v>985.89739924948435</v>
          </cell>
          <cell r="DP147">
            <v>1369.4215178470079</v>
          </cell>
          <cell r="DQ147">
            <v>113.76035118508635</v>
          </cell>
          <cell r="DR147">
            <v>10.559003244605982</v>
          </cell>
          <cell r="DS147">
            <v>2.5244800000000001</v>
          </cell>
          <cell r="DT147">
            <v>19586.651999999998</v>
          </cell>
          <cell r="DU147">
            <v>6541.0819999999994</v>
          </cell>
          <cell r="DV147">
            <v>123.31331702485461</v>
          </cell>
          <cell r="DW147">
            <v>137.54803915167469</v>
          </cell>
          <cell r="DX147">
            <v>118.10928730642183</v>
          </cell>
          <cell r="DY147">
            <v>132.20579797410386</v>
          </cell>
          <cell r="DZ147">
            <v>239.00438240864688</v>
          </cell>
          <cell r="EA147">
            <v>119.63504066016185</v>
          </cell>
          <cell r="EB147">
            <v>62.118313907059786</v>
          </cell>
          <cell r="EC147">
            <v>116.11553037602856</v>
          </cell>
          <cell r="ED147">
            <v>107.55160111689408</v>
          </cell>
          <cell r="EE147">
            <v>156.79294110497861</v>
          </cell>
          <cell r="EF147">
            <v>89.074715215264916</v>
          </cell>
          <cell r="EG147">
            <v>88.505027132326447</v>
          </cell>
          <cell r="EH147">
            <v>170.1041969063281</v>
          </cell>
          <cell r="EI147">
            <v>5.5351984138700203</v>
          </cell>
          <cell r="EJ147">
            <v>7.4496632256656881</v>
          </cell>
          <cell r="EK147">
            <v>4.1772370338289022</v>
          </cell>
          <cell r="EL147">
            <v>-0.66378586664100681</v>
          </cell>
          <cell r="EM147">
            <v>36.32382768949023</v>
          </cell>
          <cell r="EN147">
            <v>5.5336016395324066</v>
          </cell>
          <cell r="EO147">
            <v>-17.19157264333775</v>
          </cell>
          <cell r="EP147">
            <v>-4.0315303178066415</v>
          </cell>
          <cell r="EQ147">
            <v>-14.708984405234347</v>
          </cell>
          <cell r="ER147">
            <v>-1.8129560026530811</v>
          </cell>
          <cell r="ES147">
            <v>-1.0153430570076978</v>
          </cell>
          <cell r="ET147">
            <v>-1.5677725046763555</v>
          </cell>
          <cell r="EU147">
            <v>69.301440764940423</v>
          </cell>
        </row>
        <row r="148">
          <cell r="A148">
            <v>199907</v>
          </cell>
          <cell r="B148">
            <v>42.530999999999999</v>
          </cell>
          <cell r="C148">
            <v>5.8330000000000002</v>
          </cell>
          <cell r="D148">
            <v>2.5910000000000002</v>
          </cell>
          <cell r="L148">
            <v>8.4239999999999995</v>
          </cell>
          <cell r="M148">
            <v>247.446</v>
          </cell>
          <cell r="N148">
            <v>186.66200000000001</v>
          </cell>
          <cell r="O148">
            <v>1.976014588</v>
          </cell>
          <cell r="P148">
            <v>10.224847062999999</v>
          </cell>
          <cell r="Q148">
            <v>10.653888999999999</v>
          </cell>
          <cell r="R148">
            <v>1.3725452339999999E-2</v>
          </cell>
          <cell r="S148">
            <v>34.106999999999999</v>
          </cell>
          <cell r="T148">
            <v>73.620999999999995</v>
          </cell>
          <cell r="U148">
            <v>10.64016354766</v>
          </cell>
          <cell r="V148">
            <v>174.46113834900001</v>
          </cell>
          <cell r="W148">
            <v>251.405</v>
          </cell>
          <cell r="X148">
            <v>22.664000000000001</v>
          </cell>
          <cell r="Y148">
            <v>2.4020000000000001</v>
          </cell>
          <cell r="Z148">
            <v>0.46800000000000003</v>
          </cell>
          <cell r="AA148">
            <v>3329.1280000000002</v>
          </cell>
          <cell r="AB148">
            <v>1110.78</v>
          </cell>
          <cell r="AC148">
            <v>96.32959475905605</v>
          </cell>
          <cell r="AD148">
            <v>85.183504994572928</v>
          </cell>
          <cell r="AE148">
            <v>98.262064900240759</v>
          </cell>
          <cell r="AF148">
            <v>95.921649582361397</v>
          </cell>
          <cell r="AG148">
            <v>96.67962988161328</v>
          </cell>
          <cell r="AH148">
            <v>85.618429569791573</v>
          </cell>
          <cell r="AI148">
            <v>76.748097431356172</v>
          </cell>
          <cell r="AJ148">
            <v>98</v>
          </cell>
          <cell r="AK148">
            <v>32.855134884471248</v>
          </cell>
          <cell r="AL148">
            <v>62.712948212054535</v>
          </cell>
          <cell r="AM148">
            <v>10.455244410693428</v>
          </cell>
          <cell r="AN148">
            <v>167.34600178452649</v>
          </cell>
          <cell r="AO148">
            <v>243.05742350386987</v>
          </cell>
          <cell r="AP148">
            <v>19.404560877697563</v>
          </cell>
          <cell r="AQ148">
            <v>1.8434893003011754</v>
          </cell>
          <cell r="AR148">
            <v>0.45864000000000005</v>
          </cell>
          <cell r="AS148">
            <v>3374579.5941509129</v>
          </cell>
          <cell r="AT148">
            <v>2699301.7941509131</v>
          </cell>
          <cell r="AU148">
            <v>735098.62223461224</v>
          </cell>
          <cell r="AV148">
            <v>618921.30136757588</v>
          </cell>
          <cell r="AW148">
            <v>735073.99065398786</v>
          </cell>
          <cell r="AX148">
            <v>230399.79551240639</v>
          </cell>
          <cell r="AY148">
            <v>50004.848414021551</v>
          </cell>
          <cell r="AZ148">
            <v>158634.66263148905</v>
          </cell>
          <cell r="BA148">
            <v>83434.251760636311</v>
          </cell>
          <cell r="BB148">
            <v>87734.321576184171</v>
          </cell>
          <cell r="BC148">
            <v>675277.8</v>
          </cell>
          <cell r="BD148">
            <v>667646.63</v>
          </cell>
          <cell r="BE148">
            <v>7631.17</v>
          </cell>
          <cell r="BF148">
            <v>50243.356429642736</v>
          </cell>
          <cell r="BG148">
            <v>126.7173709851313</v>
          </cell>
          <cell r="BH148">
            <v>143.50092532013764</v>
          </cell>
          <cell r="BI148">
            <v>121.83072448725723</v>
          </cell>
          <cell r="BJ148">
            <v>128.98246975140094</v>
          </cell>
          <cell r="BK148">
            <v>266.72481423408641</v>
          </cell>
          <cell r="BL148">
            <v>124.03534302310702</v>
          </cell>
          <cell r="BM148">
            <v>62.937441597778218</v>
          </cell>
          <cell r="BN148">
            <v>114.8658217050114</v>
          </cell>
          <cell r="BO148">
            <v>111.75539884735424</v>
          </cell>
          <cell r="BP148">
            <v>198.27722522980406</v>
          </cell>
          <cell r="BQ148">
            <v>86.348094457900132</v>
          </cell>
          <cell r="BR148">
            <v>85.972513880489544</v>
          </cell>
          <cell r="BS148">
            <v>139.76873012195378</v>
          </cell>
          <cell r="BT148">
            <v>143.50092430164133</v>
          </cell>
          <cell r="BU148">
            <v>5.2734972384722738</v>
          </cell>
          <cell r="BV148">
            <v>9.5976043795036929</v>
          </cell>
          <cell r="BW148">
            <v>10.648937791941421</v>
          </cell>
          <cell r="BX148">
            <v>-4.6035776528418069</v>
          </cell>
          <cell r="BY148">
            <v>36.768515570810564</v>
          </cell>
          <cell r="BZ148">
            <v>2.8486287133020767</v>
          </cell>
          <cell r="CA148">
            <v>-13.951313081666811</v>
          </cell>
          <cell r="CB148">
            <v>-3.5904552064402395</v>
          </cell>
          <cell r="CC148">
            <v>-5.629828428663231</v>
          </cell>
          <cell r="CD148">
            <v>13.59223300970875</v>
          </cell>
          <cell r="CE148">
            <v>-9.0676179424900738</v>
          </cell>
          <cell r="CF148">
            <v>-8.8531685735060393</v>
          </cell>
          <cell r="CG148">
            <v>-24.590275712206306</v>
          </cell>
          <cell r="CH148">
            <v>9.5976043795036929</v>
          </cell>
          <cell r="CI148">
            <v>9.2850897851822083</v>
          </cell>
          <cell r="CJ148">
            <v>13.699959246617468</v>
          </cell>
          <cell r="CK148">
            <v>12.049490065803695</v>
          </cell>
          <cell r="CL148">
            <v>2.3840850002336538</v>
          </cell>
          <cell r="CM148">
            <v>46.958759473115947</v>
          </cell>
          <cell r="CN148">
            <v>9.6414288073310956</v>
          </cell>
          <cell r="CO148">
            <v>-21.544370395646439</v>
          </cell>
          <cell r="CP148">
            <v>-4.9692796470572489</v>
          </cell>
          <cell r="CQ148">
            <v>-7.2227977940263628</v>
          </cell>
          <cell r="CR148">
            <v>5.2922864060878538</v>
          </cell>
          <cell r="CS148">
            <v>-5.463286357370194</v>
          </cell>
          <cell r="CT148">
            <v>-5.7125237927500194</v>
          </cell>
          <cell r="CU148">
            <v>22.948894948479577</v>
          </cell>
          <cell r="CV148">
            <v>13.699959252245691</v>
          </cell>
          <cell r="CW148">
            <v>125.11819187716797</v>
          </cell>
          <cell r="CX148">
            <v>141.83446504992193</v>
          </cell>
          <cell r="CY148">
            <v>119.28795990973018</v>
          </cell>
          <cell r="CZ148">
            <v>130.92666623460326</v>
          </cell>
          <cell r="DA148">
            <v>264.34037547808691</v>
          </cell>
          <cell r="DB148">
            <v>122.11051125130142</v>
          </cell>
          <cell r="DC148">
            <v>59.648043974797176</v>
          </cell>
          <cell r="DD148">
            <v>112.61047001692764</v>
          </cell>
          <cell r="DE148">
            <v>107.40854320050222</v>
          </cell>
          <cell r="DF148">
            <v>184.23561465186918</v>
          </cell>
          <cell r="DG148">
            <v>84.91074590083349</v>
          </cell>
          <cell r="DH148">
            <v>84.540680336043053</v>
          </cell>
          <cell r="DI148">
            <v>137.54695473990216</v>
          </cell>
          <cell r="DJ148">
            <v>141.83446468525318</v>
          </cell>
          <cell r="DL148">
            <v>225.18584048445499</v>
          </cell>
          <cell r="DM148">
            <v>445.60769215236019</v>
          </cell>
          <cell r="DN148">
            <v>72.532443928093741</v>
          </cell>
          <cell r="DO148">
            <v>1153.2434010340107</v>
          </cell>
          <cell r="DP148">
            <v>1612.4789413508777</v>
          </cell>
          <cell r="DQ148">
            <v>133.16491206278391</v>
          </cell>
          <cell r="DR148">
            <v>12.402492544907158</v>
          </cell>
          <cell r="DS148">
            <v>2.98312</v>
          </cell>
          <cell r="DT148">
            <v>22915.78</v>
          </cell>
          <cell r="DU148">
            <v>7651.8619999999992</v>
          </cell>
          <cell r="DV148">
            <v>123.84229133422171</v>
          </cell>
          <cell r="DW148">
            <v>138.59525266599135</v>
          </cell>
          <cell r="DX148">
            <v>119.08637742593378</v>
          </cell>
          <cell r="DY148">
            <v>131.68710205872748</v>
          </cell>
          <cell r="DZ148">
            <v>244.97985334967282</v>
          </cell>
          <cell r="EA148">
            <v>119.92132760764015</v>
          </cell>
          <cell r="EB148">
            <v>61.26796202707984</v>
          </cell>
          <cell r="EC148">
            <v>115.759047183704</v>
          </cell>
          <cell r="ED148">
            <v>106.99601973719594</v>
          </cell>
          <cell r="EE148">
            <v>158.77006443348088</v>
          </cell>
          <cell r="EF148">
            <v>88.357175147863416</v>
          </cell>
          <cell r="EG148">
            <v>87.80914523663499</v>
          </cell>
          <cell r="EH148">
            <v>166.30611069341583</v>
          </cell>
          <cell r="EI148">
            <v>5.8243305505379084</v>
          </cell>
          <cell r="EJ148">
            <v>8.1267683186900115</v>
          </cell>
          <cell r="EK148">
            <v>5.5665964488963908</v>
          </cell>
          <cell r="EL148">
            <v>-0.73148803395683615</v>
          </cell>
          <cell r="EM148">
            <v>37.76929261895674</v>
          </cell>
          <cell r="EN148">
            <v>5.8440563066687048</v>
          </cell>
          <cell r="EO148">
            <v>-19.087490342210629</v>
          </cell>
          <cell r="EP148">
            <v>-4.224871093457665</v>
          </cell>
          <cell r="EQ148">
            <v>-14.717363702787708</v>
          </cell>
          <cell r="ER148">
            <v>-3.2487091222031097</v>
          </cell>
          <cell r="ES148">
            <v>-2.0452861023180731</v>
          </cell>
          <cell r="ET148">
            <v>-2.5178539938129063</v>
          </cell>
          <cell r="EU148">
            <v>54.032114647833907</v>
          </cell>
        </row>
        <row r="149">
          <cell r="A149">
            <v>199908</v>
          </cell>
          <cell r="B149">
            <v>48.795000000000002</v>
          </cell>
          <cell r="C149">
            <v>5.8049999999999997</v>
          </cell>
          <cell r="D149">
            <v>4.5659999999999998</v>
          </cell>
          <cell r="L149">
            <v>10.370999999999999</v>
          </cell>
          <cell r="M149">
            <v>250.12100000000001</v>
          </cell>
          <cell r="N149">
            <v>186.208</v>
          </cell>
          <cell r="O149">
            <v>1.2679894079999998</v>
          </cell>
          <cell r="P149">
            <v>10.943765999</v>
          </cell>
          <cell r="Q149">
            <v>10.881926999999999</v>
          </cell>
          <cell r="R149">
            <v>1.6984084901999999E-2</v>
          </cell>
          <cell r="S149">
            <v>38.424000000000007</v>
          </cell>
          <cell r="T149">
            <v>74.555000000000007</v>
          </cell>
          <cell r="U149">
            <v>10.864942915097998</v>
          </cell>
          <cell r="V149">
            <v>173.996244593</v>
          </cell>
          <cell r="W149">
            <v>254.12299999999999</v>
          </cell>
          <cell r="X149">
            <v>23.442</v>
          </cell>
          <cell r="Y149">
            <v>2.6680000000000001</v>
          </cell>
          <cell r="Z149">
            <v>0.46400000000000002</v>
          </cell>
          <cell r="AA149">
            <v>3226.1240000000003</v>
          </cell>
          <cell r="AB149">
            <v>1516.809</v>
          </cell>
          <cell r="AC149">
            <v>96.32959475905605</v>
          </cell>
          <cell r="AD149">
            <v>85.183504994572928</v>
          </cell>
          <cell r="AE149">
            <v>98.262064900240759</v>
          </cell>
          <cell r="AF149">
            <v>95.921649582361397</v>
          </cell>
          <cell r="AG149">
            <v>96.67962988161328</v>
          </cell>
          <cell r="AH149">
            <v>85.618429569791573</v>
          </cell>
          <cell r="AI149">
            <v>76.748097431356172</v>
          </cell>
          <cell r="AJ149">
            <v>98</v>
          </cell>
          <cell r="AK149">
            <v>37.013683490219705</v>
          </cell>
          <cell r="AL149">
            <v>63.508562148703852</v>
          </cell>
          <cell r="AM149">
            <v>10.676117258607706</v>
          </cell>
          <cell r="AN149">
            <v>166.90006802496592</v>
          </cell>
          <cell r="AO149">
            <v>245.68517584405211</v>
          </cell>
          <cell r="AP149">
            <v>20.070672259750541</v>
          </cell>
          <cell r="AQ149">
            <v>2.047639239468583</v>
          </cell>
          <cell r="AR149">
            <v>0.45472000000000001</v>
          </cell>
          <cell r="AS149">
            <v>3486997.7899430082</v>
          </cell>
          <cell r="AT149">
            <v>2829587.6699430081</v>
          </cell>
          <cell r="AU149">
            <v>828141.71462581714</v>
          </cell>
          <cell r="AV149">
            <v>626773.3068480409</v>
          </cell>
          <cell r="AW149">
            <v>750602.83717023022</v>
          </cell>
          <cell r="AX149">
            <v>229785.83972069813</v>
          </cell>
          <cell r="AY149">
            <v>50545.462872720906</v>
          </cell>
          <cell r="AZ149">
            <v>164080.2047920652</v>
          </cell>
          <cell r="BA149">
            <v>92673.848333629358</v>
          </cell>
          <cell r="BB149">
            <v>86984.455579806512</v>
          </cell>
          <cell r="BC149">
            <v>657410.12</v>
          </cell>
          <cell r="BD149">
            <v>646989.49</v>
          </cell>
          <cell r="BE149">
            <v>10420.629999999999</v>
          </cell>
          <cell r="BF149">
            <v>52668.428181333387</v>
          </cell>
          <cell r="BG149">
            <v>130.93873777296977</v>
          </cell>
          <cell r="BH149">
            <v>150.42721410074847</v>
          </cell>
          <cell r="BI149">
            <v>137.25111436650459</v>
          </cell>
          <cell r="BJ149">
            <v>130.61881843924553</v>
          </cell>
          <cell r="BK149">
            <v>272.35952414761414</v>
          </cell>
          <cell r="BL149">
            <v>123.70482095360518</v>
          </cell>
          <cell r="BM149">
            <v>63.617873435899028</v>
          </cell>
          <cell r="BN149">
            <v>118.80888600462747</v>
          </cell>
          <cell r="BO149">
            <v>124.1313089611745</v>
          </cell>
          <cell r="BP149">
            <v>196.58254809108774</v>
          </cell>
          <cell r="BQ149">
            <v>84.063345691713039</v>
          </cell>
          <cell r="BR149">
            <v>83.312504564811249</v>
          </cell>
          <cell r="BS149">
            <v>190.85909790644621</v>
          </cell>
          <cell r="BT149">
            <v>150.42721391672157</v>
          </cell>
          <cell r="BU149">
            <v>7.0116997909612593</v>
          </cell>
          <cell r="BV149">
            <v>12.948983139351398</v>
          </cell>
          <cell r="BW149">
            <v>20.940710456957689</v>
          </cell>
          <cell r="BX149">
            <v>-2.2832130762435554</v>
          </cell>
          <cell r="BY149">
            <v>31.498401273360372</v>
          </cell>
          <cell r="BZ149">
            <v>5.7367124586604916</v>
          </cell>
          <cell r="CA149">
            <v>-9.6855249752595824</v>
          </cell>
          <cell r="CB149">
            <v>2.0775759958283828</v>
          </cell>
          <cell r="CC149">
            <v>6.2714687008470236</v>
          </cell>
          <cell r="CD149">
            <v>0</v>
          </cell>
          <cell r="CE149">
            <v>-12.732693416564928</v>
          </cell>
          <cell r="CF149">
            <v>-12.733637058480156</v>
          </cell>
          <cell r="CG149">
            <v>-12.674065178751761</v>
          </cell>
          <cell r="CH149">
            <v>12.948983139351384</v>
          </cell>
          <cell r="CI149">
            <v>8.9839661357214311</v>
          </cell>
          <cell r="CJ149">
            <v>13.600578438564639</v>
          </cell>
          <cell r="CK149">
            <v>13.224549597597985</v>
          </cell>
          <cell r="CL149">
            <v>1.777677986648456</v>
          </cell>
          <cell r="CM149">
            <v>44.774835667159266</v>
          </cell>
          <cell r="CN149">
            <v>9.1319209691717873</v>
          </cell>
          <cell r="CO149">
            <v>-20.158220691248019</v>
          </cell>
          <cell r="CP149">
            <v>-4.1021658112979225</v>
          </cell>
          <cell r="CQ149">
            <v>-5.5228283351367367</v>
          </cell>
          <cell r="CR149">
            <v>4.5603576751117885</v>
          </cell>
          <cell r="CS149">
            <v>-6.4290802555478024</v>
          </cell>
          <cell r="CT149">
            <v>-6.6394947707415213</v>
          </cell>
          <cell r="CU149">
            <v>15.176158797992898</v>
          </cell>
          <cell r="CV149">
            <v>13.600578443327578</v>
          </cell>
          <cell r="CW149">
            <v>125.84576011414319</v>
          </cell>
          <cell r="CX149">
            <v>142.90855868127525</v>
          </cell>
          <cell r="CY149">
            <v>121.53335421682698</v>
          </cell>
          <cell r="CZ149">
            <v>130.88818526018355</v>
          </cell>
          <cell r="DA149">
            <v>265.34276906177786</v>
          </cell>
          <cell r="DB149">
            <v>122.30979996408939</v>
          </cell>
          <cell r="DC149">
            <v>60.144272657434904</v>
          </cell>
          <cell r="DD149">
            <v>113.38527201539011</v>
          </cell>
          <cell r="DE149">
            <v>109.49888892058625</v>
          </cell>
          <cell r="DF149">
            <v>185.77898133177152</v>
          </cell>
          <cell r="DG149">
            <v>84.804820874693434</v>
          </cell>
          <cell r="DH149">
            <v>84.387158364639077</v>
          </cell>
          <cell r="DI149">
            <v>144.21097263572017</v>
          </cell>
          <cell r="DJ149">
            <v>142.90855833918673</v>
          </cell>
          <cell r="DL149">
            <v>262.19952397467466</v>
          </cell>
          <cell r="DM149">
            <v>509.11625430106403</v>
          </cell>
          <cell r="DN149">
            <v>83.208561186701445</v>
          </cell>
          <cell r="DO149">
            <v>1320.1434690589767</v>
          </cell>
          <cell r="DP149">
            <v>1858.1641171949298</v>
          </cell>
          <cell r="DQ149">
            <v>153.23558432253446</v>
          </cell>
          <cell r="DR149">
            <v>14.450131784375742</v>
          </cell>
          <cell r="DS149">
            <v>3.43784</v>
          </cell>
          <cell r="DT149">
            <v>26141.903999999999</v>
          </cell>
          <cell r="DU149">
            <v>9168.6709999999985</v>
          </cell>
          <cell r="DV149">
            <v>124.55724674101749</v>
          </cell>
          <cell r="DW149">
            <v>140.03239077689622</v>
          </cell>
          <cell r="DX149">
            <v>121.06678021654101</v>
          </cell>
          <cell r="DY149">
            <v>131.43276961182264</v>
          </cell>
          <cell r="DZ149">
            <v>250.41647811668497</v>
          </cell>
          <cell r="EA149">
            <v>120.48062482417248</v>
          </cell>
          <cell r="EB149">
            <v>60.699418518534181</v>
          </cell>
          <cell r="EC149">
            <v>115.96055609106055</v>
          </cell>
          <cell r="ED149">
            <v>107.60647334597576</v>
          </cell>
          <cell r="EE149">
            <v>158.77006443348091</v>
          </cell>
          <cell r="EF149">
            <v>87.335073391233706</v>
          </cell>
          <cell r="EG149">
            <v>86.796086711179029</v>
          </cell>
          <cell r="EH149">
            <v>163.99774658240312</v>
          </cell>
          <cell r="EI149">
            <v>6.3285893890303981</v>
          </cell>
          <cell r="EJ149">
            <v>9.2048167129529901</v>
          </cell>
          <cell r="EK149">
            <v>7.6559640462117784</v>
          </cell>
          <cell r="EL149">
            <v>-0.31243447419033998</v>
          </cell>
          <cell r="EM149">
            <v>38.756238961787687</v>
          </cell>
          <cell r="EN149">
            <v>6.7048187642376718</v>
          </cell>
          <cell r="EO149">
            <v>-19.681679135795676</v>
          </cell>
          <cell r="EP149">
            <v>-3.6258833840975342</v>
          </cell>
          <cell r="EQ149">
            <v>-12.767733934815254</v>
          </cell>
          <cell r="ER149">
            <v>-6.8558409279204398</v>
          </cell>
          <cell r="ES149">
            <v>-3.4758802236077457</v>
          </cell>
          <cell r="ET149">
            <v>-3.8702993211910552</v>
          </cell>
          <cell r="EU149">
            <v>39.660274307342746</v>
          </cell>
        </row>
        <row r="150">
          <cell r="A150">
            <v>199909</v>
          </cell>
          <cell r="B150">
            <v>44.317999999999998</v>
          </cell>
          <cell r="C150">
            <v>5.5810000000000004</v>
          </cell>
          <cell r="D150">
            <v>5.0789999999999997</v>
          </cell>
          <cell r="L150">
            <v>10.66</v>
          </cell>
          <cell r="M150">
            <v>193.488</v>
          </cell>
          <cell r="N150">
            <v>182.845</v>
          </cell>
          <cell r="O150">
            <v>1.3840056300000001</v>
          </cell>
          <cell r="P150">
            <v>10.538811661</v>
          </cell>
          <cell r="Q150">
            <v>10.259807</v>
          </cell>
          <cell r="R150">
            <v>1.7566019284000003E-2</v>
          </cell>
          <cell r="S150">
            <v>33.658000000000001</v>
          </cell>
          <cell r="T150">
            <v>75.891000000000005</v>
          </cell>
          <cell r="U150">
            <v>10.242240980716</v>
          </cell>
          <cell r="V150">
            <v>170.922182709</v>
          </cell>
          <cell r="W150">
            <v>196.584</v>
          </cell>
          <cell r="X150">
            <v>22.821999999999999</v>
          </cell>
          <cell r="Y150">
            <v>2.7709999999999999</v>
          </cell>
          <cell r="Z150">
            <v>0.39300000000000002</v>
          </cell>
          <cell r="AA150">
            <v>3116.6239999999998</v>
          </cell>
          <cell r="AB150">
            <v>1440.7279999999998</v>
          </cell>
          <cell r="AC150">
            <v>96.32959475905605</v>
          </cell>
          <cell r="AD150">
            <v>85.183504994572928</v>
          </cell>
          <cell r="AE150">
            <v>98.262064900240759</v>
          </cell>
          <cell r="AF150">
            <v>95.921649582361397</v>
          </cell>
          <cell r="AG150">
            <v>96.67962988161328</v>
          </cell>
          <cell r="AH150">
            <v>85.618429569791573</v>
          </cell>
          <cell r="AI150">
            <v>76.748097431356172</v>
          </cell>
          <cell r="AJ150">
            <v>98</v>
          </cell>
          <cell r="AK150">
            <v>32.422615004003084</v>
          </cell>
          <cell r="AL150">
            <v>64.646613775431348</v>
          </cell>
          <cell r="AM150">
            <v>10.064237479710211</v>
          </cell>
          <cell r="AN150">
            <v>163.95137715665049</v>
          </cell>
          <cell r="AO150">
            <v>190.05668360647064</v>
          </cell>
          <cell r="AP150">
            <v>19.53983799641783</v>
          </cell>
          <cell r="AQ150">
            <v>2.1266897798228794</v>
          </cell>
          <cell r="AR150">
            <v>0.38514000000000004</v>
          </cell>
          <cell r="AS150">
            <v>3300430.9110344779</v>
          </cell>
          <cell r="AT150">
            <v>2665503.3710344778</v>
          </cell>
          <cell r="AU150">
            <v>725421.45093888568</v>
          </cell>
          <cell r="AV150">
            <v>638004.86929119017</v>
          </cell>
          <cell r="AW150">
            <v>707583.57399407378</v>
          </cell>
          <cell r="AX150">
            <v>225726.12054100755</v>
          </cell>
          <cell r="AY150">
            <v>39100.865617716481</v>
          </cell>
          <cell r="AZ150">
            <v>159740.56965124613</v>
          </cell>
          <cell r="BA150">
            <v>96251.586856254464</v>
          </cell>
          <cell r="BB150">
            <v>73674.33414410337</v>
          </cell>
          <cell r="BC150">
            <v>634927.53999999992</v>
          </cell>
          <cell r="BD150">
            <v>625029.59</v>
          </cell>
          <cell r="BE150">
            <v>9897.9500000000007</v>
          </cell>
          <cell r="BF150">
            <v>49614.25071750459</v>
          </cell>
          <cell r="BG150">
            <v>123.93304602719877</v>
          </cell>
          <cell r="BH150">
            <v>141.7041254950571</v>
          </cell>
          <cell r="BI150">
            <v>120.22688963532713</v>
          </cell>
          <cell r="BJ150">
            <v>132.95946281500619</v>
          </cell>
          <cell r="BK150">
            <v>256.74979624942114</v>
          </cell>
          <cell r="BL150">
            <v>121.5192779503637</v>
          </cell>
          <cell r="BM150">
            <v>49.213396786291575</v>
          </cell>
          <cell r="BN150">
            <v>115.66659825943213</v>
          </cell>
          <cell r="BO150">
            <v>128.92348468193947</v>
          </cell>
          <cell r="BP150">
            <v>166.50202887887392</v>
          </cell>
          <cell r="BQ150">
            <v>81.188487460778603</v>
          </cell>
          <cell r="BR150">
            <v>80.48473951256473</v>
          </cell>
          <cell r="BS150">
            <v>181.28594990159993</v>
          </cell>
          <cell r="BT150">
            <v>141.70412453366239</v>
          </cell>
          <cell r="BU150">
            <v>5.6182725735106658</v>
          </cell>
          <cell r="BV150">
            <v>11.052833755267443</v>
          </cell>
          <cell r="BW150">
            <v>18.813578494545396</v>
          </cell>
          <cell r="BX150">
            <v>-0.68015561547805703</v>
          </cell>
          <cell r="BY150">
            <v>19.645121106985769</v>
          </cell>
          <cell r="BZ150">
            <v>3.6710010494414718</v>
          </cell>
          <cell r="CA150">
            <v>-12.937446526795554</v>
          </cell>
          <cell r="CB150">
            <v>-4.45826387388027</v>
          </cell>
          <cell r="CC150">
            <v>17.397009665556368</v>
          </cell>
          <cell r="CD150">
            <v>67.234042553191529</v>
          </cell>
          <cell r="CE150">
            <v>-12.382143120962837</v>
          </cell>
          <cell r="CF150">
            <v>-12.173436071590515</v>
          </cell>
          <cell r="CG150">
            <v>-23.814570902530193</v>
          </cell>
          <cell r="CH150">
            <v>11.052833755267471</v>
          </cell>
          <cell r="CI150">
            <v>8.6046302580135858</v>
          </cell>
          <cell r="CJ150">
            <v>13.313897995292947</v>
          </cell>
          <cell r="CK150">
            <v>13.813729050558862</v>
          </cell>
          <cell r="CL150">
            <v>1.4946866785952864</v>
          </cell>
          <cell r="CM150">
            <v>41.566506316825183</v>
          </cell>
          <cell r="CN150">
            <v>8.5005366175180654</v>
          </cell>
          <cell r="CO150">
            <v>-19.539001864726174</v>
          </cell>
          <cell r="CP150">
            <v>-4.1425713826623962</v>
          </cell>
          <cell r="CQ150">
            <v>-3.0956558692313791</v>
          </cell>
          <cell r="CR150">
            <v>8.6629526462395745</v>
          </cell>
          <cell r="CS150">
            <v>-7.1036710666881504</v>
          </cell>
          <cell r="CT150">
            <v>-7.2619363781175252</v>
          </cell>
          <cell r="CU150">
            <v>7.691656454661782</v>
          </cell>
          <cell r="CV150">
            <v>13.313898000626409</v>
          </cell>
          <cell r="CW150">
            <v>125.63323632670492</v>
          </cell>
          <cell r="CX150">
            <v>142.77473277169545</v>
          </cell>
          <cell r="CY150">
            <v>121.38819148554921</v>
          </cell>
          <cell r="CZ150">
            <v>131.1183272107194</v>
          </cell>
          <cell r="DA150">
            <v>264.38799430484937</v>
          </cell>
          <cell r="DB150">
            <v>122.22196418478653</v>
          </cell>
          <cell r="DC150">
            <v>58.929730893974529</v>
          </cell>
          <cell r="DD150">
            <v>113.63875270917256</v>
          </cell>
          <cell r="DE150">
            <v>111.65717733851439</v>
          </cell>
          <cell r="DF150">
            <v>183.63709772589402</v>
          </cell>
          <cell r="DG150">
            <v>84.403006050925114</v>
          </cell>
          <cell r="DH150">
            <v>83.953556269964153</v>
          </cell>
          <cell r="DI150">
            <v>148.33041455415125</v>
          </cell>
          <cell r="DJ150">
            <v>142.77473236079516</v>
          </cell>
          <cell r="DL150">
            <v>294.62213897867775</v>
          </cell>
          <cell r="DM150">
            <v>573.76286807649535</v>
          </cell>
          <cell r="DN150">
            <v>93.27279866641166</v>
          </cell>
          <cell r="DO150">
            <v>1484.0948462156273</v>
          </cell>
          <cell r="DP150">
            <v>2048.2208008014004</v>
          </cell>
          <cell r="DQ150">
            <v>172.77542231895228</v>
          </cell>
          <cell r="DR150">
            <v>16.576821564198621</v>
          </cell>
          <cell r="DS150">
            <v>3.8229800000000003</v>
          </cell>
          <cell r="DT150">
            <v>29258.527999999998</v>
          </cell>
          <cell r="DU150">
            <v>10609.398999999998</v>
          </cell>
          <cell r="DV150">
            <v>125.10662266534096</v>
          </cell>
          <cell r="DW150">
            <v>141.20768131847151</v>
          </cell>
          <cell r="DX150">
            <v>122.6532276958395</v>
          </cell>
          <cell r="DY150">
            <v>131.35689259229298</v>
          </cell>
          <cell r="DZ150">
            <v>253.92956247458065</v>
          </cell>
          <cell r="EA150">
            <v>120.83920902512824</v>
          </cell>
          <cell r="EB150">
            <v>60.08999492602819</v>
          </cell>
          <cell r="EC150">
            <v>115.5107769008838</v>
          </cell>
          <cell r="ED150">
            <v>109.19856607724046</v>
          </cell>
          <cell r="EE150">
            <v>164.3483766817553</v>
          </cell>
          <cell r="EF150">
            <v>86.378944595762889</v>
          </cell>
          <cell r="EG150">
            <v>85.866436474612158</v>
          </cell>
          <cell r="EH150">
            <v>159.27544473861178</v>
          </cell>
          <cell r="EI150">
            <v>6.8693756841108353</v>
          </cell>
          <cell r="EJ150">
            <v>10.300671954869856</v>
          </cell>
          <cell r="EK150">
            <v>10.131825572322441</v>
          </cell>
          <cell r="EL150">
            <v>0.22166512479206801</v>
          </cell>
          <cell r="EM150">
            <v>37.864661356991178</v>
          </cell>
          <cell r="EN150">
            <v>7.0197035936137411</v>
          </cell>
          <cell r="EO150">
            <v>-18.700284439582958</v>
          </cell>
          <cell r="EP150">
            <v>-3.7497355257539056</v>
          </cell>
          <cell r="EQ150">
            <v>-9.9735831415877954</v>
          </cell>
          <cell r="ER150">
            <v>-2.8386558129826653</v>
          </cell>
          <cell r="ES150">
            <v>-4.778160848157782</v>
          </cell>
          <cell r="ET150">
            <v>-5.0639145114756587</v>
          </cell>
          <cell r="EU150">
            <v>23.793789200664705</v>
          </cell>
        </row>
        <row r="151">
          <cell r="A151">
            <v>199910</v>
          </cell>
          <cell r="B151">
            <v>47.920999999999999</v>
          </cell>
          <cell r="C151">
            <v>5.8959999999999999</v>
          </cell>
          <cell r="D151">
            <v>4.97</v>
          </cell>
          <cell r="L151">
            <v>10.866</v>
          </cell>
          <cell r="M151">
            <v>133.50200000000001</v>
          </cell>
          <cell r="N151">
            <v>194.251</v>
          </cell>
          <cell r="O151">
            <v>1.613009656</v>
          </cell>
          <cell r="P151">
            <v>12.358606464000001</v>
          </cell>
          <cell r="Q151">
            <v>11.690237</v>
          </cell>
          <cell r="R151">
            <v>1.4667346134E-2</v>
          </cell>
          <cell r="S151">
            <v>37.055</v>
          </cell>
          <cell r="T151">
            <v>77.744</v>
          </cell>
          <cell r="U151">
            <v>11.675569653865999</v>
          </cell>
          <cell r="V151">
            <v>180.27938388000001</v>
          </cell>
          <cell r="W151">
            <v>135.63800000000001</v>
          </cell>
          <cell r="X151">
            <v>23.463999999999999</v>
          </cell>
          <cell r="Y151">
            <v>3.1520000000000001</v>
          </cell>
          <cell r="Z151">
            <v>0.45300000000000001</v>
          </cell>
          <cell r="AA151">
            <v>3202.453</v>
          </cell>
          <cell r="AB151">
            <v>1301.9589999999998</v>
          </cell>
          <cell r="AC151">
            <v>96.32959475905605</v>
          </cell>
          <cell r="AD151">
            <v>85.183504994572928</v>
          </cell>
          <cell r="AE151">
            <v>98.262064900240759</v>
          </cell>
          <cell r="AF151">
            <v>95.921649582361397</v>
          </cell>
          <cell r="AG151">
            <v>96.67962988161328</v>
          </cell>
          <cell r="AH151">
            <v>85.618429569791573</v>
          </cell>
          <cell r="AI151">
            <v>76.748097431356172</v>
          </cell>
          <cell r="AJ151">
            <v>98</v>
          </cell>
          <cell r="AK151">
            <v>35.694931337968221</v>
          </cell>
          <cell r="AL151">
            <v>66.225064122980768</v>
          </cell>
          <cell r="AM151">
            <v>11.472655830754622</v>
          </cell>
          <cell r="AN151">
            <v>172.92695887461375</v>
          </cell>
          <cell r="AO151">
            <v>131.13431637882263</v>
          </cell>
          <cell r="AP151">
            <v>20.089508314255895</v>
          </cell>
          <cell r="AQ151">
            <v>2.4191000310363466</v>
          </cell>
          <cell r="AR151">
            <v>0.44394</v>
          </cell>
          <cell r="AS151">
            <v>3533715.0606256556</v>
          </cell>
          <cell r="AT151">
            <v>2882528.1306256559</v>
          </cell>
          <cell r="AU151">
            <v>798636.04089786718</v>
          </cell>
          <cell r="AV151">
            <v>653582.7773803781</v>
          </cell>
          <cell r="AW151">
            <v>806604.85529034329</v>
          </cell>
          <cell r="AX151">
            <v>238083.58453997617</v>
          </cell>
          <cell r="AY151">
            <v>26978.610724452799</v>
          </cell>
          <cell r="AZ151">
            <v>164234.1918454491</v>
          </cell>
          <cell r="BA151">
            <v>109485.74585742118</v>
          </cell>
          <cell r="BB151">
            <v>84922.324089767993</v>
          </cell>
          <cell r="BC151">
            <v>651186.92999999993</v>
          </cell>
          <cell r="BD151">
            <v>642242.34</v>
          </cell>
          <cell r="BE151">
            <v>8944.59</v>
          </cell>
          <cell r="BF151">
            <v>53653.833586666966</v>
          </cell>
          <cell r="BG151">
            <v>132.69299769049155</v>
          </cell>
          <cell r="BH151">
            <v>153.2416474891514</v>
          </cell>
          <cell r="BI151">
            <v>132.36102547498507</v>
          </cell>
          <cell r="BJ151">
            <v>136.20588050084777</v>
          </cell>
          <cell r="BK151">
            <v>292.68010149049047</v>
          </cell>
          <cell r="BL151">
            <v>128.1718979433586</v>
          </cell>
          <cell r="BM151">
            <v>33.956002082056614</v>
          </cell>
          <cell r="BN151">
            <v>118.92038653752151</v>
          </cell>
          <cell r="BO151">
            <v>146.64988225098276</v>
          </cell>
          <cell r="BP151">
            <v>191.92218595961799</v>
          </cell>
          <cell r="BQ151">
            <v>83.267583417357997</v>
          </cell>
          <cell r="BR151">
            <v>82.701216495750273</v>
          </cell>
          <cell r="BS151">
            <v>163.82468032575957</v>
          </cell>
          <cell r="BT151">
            <v>153.24164743640927</v>
          </cell>
          <cell r="BU151">
            <v>6.5916911240214233</v>
          </cell>
          <cell r="BV151">
            <v>12.6087728477019</v>
          </cell>
          <cell r="BW151">
            <v>14.496908160687653</v>
          </cell>
          <cell r="BX151">
            <v>0.66810295920751628</v>
          </cell>
          <cell r="BY151">
            <v>31.206133644710974</v>
          </cell>
          <cell r="BZ151">
            <v>5.6998168655472625</v>
          </cell>
          <cell r="CA151">
            <v>-56.286521244717207</v>
          </cell>
          <cell r="CB151">
            <v>-3.1995556822687234</v>
          </cell>
          <cell r="CC151">
            <v>24.936573139400366</v>
          </cell>
          <cell r="CD151">
            <v>57.291666666666686</v>
          </cell>
          <cell r="CE151">
            <v>-13.797554205376485</v>
          </cell>
          <cell r="CF151">
            <v>-13.625079041224126</v>
          </cell>
          <cell r="CG151">
            <v>-24.607108750274975</v>
          </cell>
          <cell r="CH151">
            <v>12.6087728477019</v>
          </cell>
          <cell r="CI151">
            <v>8.3896468555755064</v>
          </cell>
          <cell r="CJ151">
            <v>13.238346906790682</v>
          </cell>
          <cell r="CK151">
            <v>13.887162025477863</v>
          </cell>
          <cell r="CL151">
            <v>1.4085238344899551</v>
          </cell>
          <cell r="CM151">
            <v>40.352640706566376</v>
          </cell>
          <cell r="CN151">
            <v>8.2013359741746967</v>
          </cell>
          <cell r="CO151">
            <v>-23.412971666003429</v>
          </cell>
          <cell r="CP151">
            <v>-4.0452015749506103</v>
          </cell>
          <cell r="CQ151">
            <v>-0.24532849103867704</v>
          </cell>
          <cell r="CR151">
            <v>12.27436823104695</v>
          </cell>
          <cell r="CS151">
            <v>-7.8108689130967406</v>
          </cell>
          <cell r="CT151">
            <v>-7.9310782054533178</v>
          </cell>
          <cell r="CU151">
            <v>2.8744087521960608</v>
          </cell>
          <cell r="CV151">
            <v>13.238346911378571</v>
          </cell>
          <cell r="CW151">
            <v>126.3392124630836</v>
          </cell>
          <cell r="CX151">
            <v>143.82142424344104</v>
          </cell>
          <cell r="CY151">
            <v>122.4854748844928</v>
          </cell>
          <cell r="CZ151">
            <v>131.62708253973224</v>
          </cell>
          <cell r="DA151">
            <v>267.21720502341344</v>
          </cell>
          <cell r="DB151">
            <v>122.81695756064373</v>
          </cell>
          <cell r="DC151">
            <v>56.432358012782743</v>
          </cell>
          <cell r="DD151">
            <v>114.16691609200745</v>
          </cell>
          <cell r="DE151">
            <v>115.15644782976123</v>
          </cell>
          <cell r="DF151">
            <v>184.4656065492664</v>
          </cell>
          <cell r="DG151">
            <v>84.289463787568394</v>
          </cell>
          <cell r="DH151">
            <v>83.828322292542765</v>
          </cell>
          <cell r="DI151">
            <v>149.87984113131208</v>
          </cell>
          <cell r="DJ151">
            <v>143.82142386835656</v>
          </cell>
          <cell r="DL151">
            <v>330.31707031664598</v>
          </cell>
          <cell r="DM151">
            <v>639.98793219947606</v>
          </cell>
          <cell r="DN151">
            <v>104.74545449716628</v>
          </cell>
          <cell r="DO151">
            <v>1657.0218050902411</v>
          </cell>
          <cell r="DP151">
            <v>2179.3551171802228</v>
          </cell>
          <cell r="DQ151">
            <v>192.86493063320819</v>
          </cell>
          <cell r="DR151">
            <v>18.995921595234968</v>
          </cell>
          <cell r="DS151">
            <v>4.2669200000000007</v>
          </cell>
          <cell r="DT151">
            <v>32460.981</v>
          </cell>
          <cell r="DU151">
            <v>11911.357999999997</v>
          </cell>
          <cell r="DV151">
            <v>125.79044023582317</v>
          </cell>
          <cell r="DW151">
            <v>142.63755002462426</v>
          </cell>
          <cell r="DX151">
            <v>124.04979061122727</v>
          </cell>
          <cell r="DY151">
            <v>131.43222227232494</v>
          </cell>
          <cell r="DZ151">
            <v>259.73049450709266</v>
          </cell>
          <cell r="EA151">
            <v>121.41517686756076</v>
          </cell>
          <cell r="EB151">
            <v>56.446448192847392</v>
          </cell>
          <cell r="EC151">
            <v>115.18321952139941</v>
          </cell>
          <cell r="ED151">
            <v>111.63776744074339</v>
          </cell>
          <cell r="EE151">
            <v>170.1738293460925</v>
          </cell>
          <cell r="EF151">
            <v>85.268294558360495</v>
          </cell>
          <cell r="EG151">
            <v>84.779305126133323</v>
          </cell>
          <cell r="EH151">
            <v>154.81961822551452</v>
          </cell>
          <cell r="EI151">
            <v>7.3926248609508889</v>
          </cell>
          <cell r="EJ151">
            <v>11.439467291370192</v>
          </cell>
          <cell r="EK151">
            <v>12.726385732495004</v>
          </cell>
          <cell r="EL151">
            <v>0.82420646942085796</v>
          </cell>
          <cell r="EM151">
            <v>37.693306167789217</v>
          </cell>
          <cell r="EN151">
            <v>7.2178875538509573</v>
          </cell>
          <cell r="EO151">
            <v>-24.276799344807912</v>
          </cell>
          <cell r="EP151">
            <v>-3.6413310917638171</v>
          </cell>
          <cell r="EQ151">
            <v>-6.2493643763980771</v>
          </cell>
          <cell r="ER151">
            <v>0.77357307129418018</v>
          </cell>
          <cell r="ES151">
            <v>-6.2984450121212063</v>
          </cell>
          <cell r="ET151">
            <v>-6.4969081489186919</v>
          </cell>
          <cell r="EU151">
            <v>12.260364496305854</v>
          </cell>
        </row>
        <row r="152">
          <cell r="A152">
            <v>199911</v>
          </cell>
          <cell r="B152">
            <v>45.981000000000002</v>
          </cell>
          <cell r="C152">
            <v>5.726</v>
          </cell>
          <cell r="D152">
            <v>5.2119999999999997</v>
          </cell>
          <cell r="L152">
            <v>10.937999999999999</v>
          </cell>
          <cell r="M152">
            <v>185.727</v>
          </cell>
          <cell r="N152">
            <v>199.44</v>
          </cell>
          <cell r="O152">
            <v>1.4750018309999999</v>
          </cell>
          <cell r="P152">
            <v>11.435710528</v>
          </cell>
          <cell r="Q152">
            <v>11.45576</v>
          </cell>
          <cell r="R152">
            <v>1.5223283447E-2</v>
          </cell>
          <cell r="S152">
            <v>35.043000000000006</v>
          </cell>
          <cell r="T152">
            <v>75.497</v>
          </cell>
          <cell r="U152">
            <v>11.440536716553</v>
          </cell>
          <cell r="V152">
            <v>186.52928764100002</v>
          </cell>
          <cell r="W152">
            <v>188.69900000000001</v>
          </cell>
          <cell r="X152">
            <v>23.706</v>
          </cell>
          <cell r="Y152">
            <v>3.0209999999999999</v>
          </cell>
          <cell r="Z152">
            <v>0.48099999999999998</v>
          </cell>
          <cell r="AA152">
            <v>3101.2170000000001</v>
          </cell>
          <cell r="AB152">
            <v>1681.807</v>
          </cell>
          <cell r="AC152">
            <v>96.32959475905605</v>
          </cell>
          <cell r="AD152">
            <v>85.183504994572928</v>
          </cell>
          <cell r="AE152">
            <v>98.262064900240759</v>
          </cell>
          <cell r="AF152">
            <v>95.921649582361397</v>
          </cell>
          <cell r="AG152">
            <v>96.67962988161328</v>
          </cell>
          <cell r="AH152">
            <v>85.618429569791573</v>
          </cell>
          <cell r="AI152">
            <v>76.748097431356172</v>
          </cell>
          <cell r="AJ152">
            <v>98</v>
          </cell>
          <cell r="AK152">
            <v>33.756779891416016</v>
          </cell>
          <cell r="AL152">
            <v>64.31099076575272</v>
          </cell>
          <cell r="AM152">
            <v>11.241707613355182</v>
          </cell>
          <cell r="AN152">
            <v>178.921969659475</v>
          </cell>
          <cell r="AO152">
            <v>182.43349479030545</v>
          </cell>
          <cell r="AP152">
            <v>20.296704913814789</v>
          </cell>
          <cell r="AQ152">
            <v>2.31856002340127</v>
          </cell>
          <cell r="AR152">
            <v>0.47137999999999997</v>
          </cell>
          <cell r="AS152">
            <v>3458730.9457094353</v>
          </cell>
          <cell r="AT152">
            <v>2825236.9957094351</v>
          </cell>
          <cell r="AU152">
            <v>755271.96818739607</v>
          </cell>
          <cell r="AV152">
            <v>634692.56719343492</v>
          </cell>
          <cell r="AW152">
            <v>790367.64254526387</v>
          </cell>
          <cell r="AX152">
            <v>246337.43730130588</v>
          </cell>
          <cell r="AY152">
            <v>37532.526763101181</v>
          </cell>
          <cell r="AZ152">
            <v>165928.04943267204</v>
          </cell>
          <cell r="BA152">
            <v>104935.41822184941</v>
          </cell>
          <cell r="BB152">
            <v>90171.386064411476</v>
          </cell>
          <cell r="BC152">
            <v>633493.95000000007</v>
          </cell>
          <cell r="BD152">
            <v>621939.77</v>
          </cell>
          <cell r="BE152">
            <v>11554.18</v>
          </cell>
          <cell r="BF152">
            <v>52587.447070884919</v>
          </cell>
          <cell r="BG152">
            <v>129.87730179631271</v>
          </cell>
          <cell r="BH152">
            <v>150.19592252022306</v>
          </cell>
          <cell r="BI152">
            <v>125.17413077101342</v>
          </cell>
          <cell r="BJ152">
            <v>132.26918296167557</v>
          </cell>
          <cell r="BK152">
            <v>286.78835779097864</v>
          </cell>
          <cell r="BL152">
            <v>132.61534571741976</v>
          </cell>
          <cell r="BM152">
            <v>47.239443495790269</v>
          </cell>
          <cell r="BN152">
            <v>120.14689239935581</v>
          </cell>
          <cell r="BO152">
            <v>140.55497914981564</v>
          </cell>
          <cell r="BP152">
            <v>203.78492593063186</v>
          </cell>
          <cell r="BQ152">
            <v>81.005173623519482</v>
          </cell>
          <cell r="BR152">
            <v>80.086864976991606</v>
          </cell>
          <cell r="BS152">
            <v>211.62063827702383</v>
          </cell>
          <cell r="BT152">
            <v>150.19592235847145</v>
          </cell>
          <cell r="BU152">
            <v>8.232709058518779</v>
          </cell>
          <cell r="BV152">
            <v>13.138729585660471</v>
          </cell>
          <cell r="BW152">
            <v>0.39844680613501282</v>
          </cell>
          <cell r="BX152">
            <v>0.16427652010784755</v>
          </cell>
          <cell r="BY152">
            <v>38.007234442894799</v>
          </cell>
          <cell r="BZ152">
            <v>13.601443650023398</v>
          </cell>
          <cell r="CA152">
            <v>-0.97245499237050126</v>
          </cell>
          <cell r="CB152">
            <v>-1.6681030487351478</v>
          </cell>
          <cell r="CC152">
            <v>56.529592250342603</v>
          </cell>
          <cell r="CD152">
            <v>87.890624999999943</v>
          </cell>
          <cell r="CE152">
            <v>-9.3063860825218683</v>
          </cell>
          <cell r="CF152">
            <v>-9.7939034904930793</v>
          </cell>
          <cell r="CG152">
            <v>27.901992778088953</v>
          </cell>
          <cell r="CH152">
            <v>13.138729585660485</v>
          </cell>
          <cell r="CI152">
            <v>8.3749982502841647</v>
          </cell>
          <cell r="CJ152">
            <v>13.228919843772417</v>
          </cell>
          <cell r="CK152">
            <v>12.485919593707678</v>
          </cell>
          <cell r="CL152">
            <v>1.2936280337706023</v>
          </cell>
          <cell r="CM152">
            <v>40.121836133155114</v>
          </cell>
          <cell r="CN152">
            <v>8.704920137457961</v>
          </cell>
          <cell r="CO152">
            <v>-22.048498887704525</v>
          </cell>
          <cell r="CP152">
            <v>-3.8238223962432301</v>
          </cell>
          <cell r="CQ152">
            <v>3.852174171017424</v>
          </cell>
          <cell r="CR152">
            <v>16.956942428640559</v>
          </cell>
          <cell r="CS152">
            <v>-7.9439618028009562</v>
          </cell>
          <cell r="CT152">
            <v>-8.0965833336539816</v>
          </cell>
          <cell r="CU152">
            <v>5.4268053611128693</v>
          </cell>
          <cell r="CV152">
            <v>13.228919847912721</v>
          </cell>
          <cell r="CW152">
            <v>126.6608569479226</v>
          </cell>
          <cell r="CX152">
            <v>144.40092408678487</v>
          </cell>
          <cell r="CY152">
            <v>122.72989814690376</v>
          </cell>
          <cell r="CZ152">
            <v>131.68545530536346</v>
          </cell>
          <cell r="DA152">
            <v>268.99640072955577</v>
          </cell>
          <cell r="DB152">
            <v>123.70772012035064</v>
          </cell>
          <cell r="DC152">
            <v>55.596638511237977</v>
          </cell>
          <cell r="DD152">
            <v>114.7105503017664</v>
          </cell>
          <cell r="DE152">
            <v>117.46540522249346</v>
          </cell>
          <cell r="DF152">
            <v>186.22190831120872</v>
          </cell>
          <cell r="DG152">
            <v>83.990891954473042</v>
          </cell>
          <cell r="DH152">
            <v>83.488189809310839</v>
          </cell>
          <cell r="DI152">
            <v>155.49264087183133</v>
          </cell>
          <cell r="DJ152">
            <v>144.40092373109428</v>
          </cell>
          <cell r="DL152">
            <v>364.07385020806203</v>
          </cell>
          <cell r="DM152">
            <v>704.29892296522883</v>
          </cell>
          <cell r="DN152">
            <v>115.98716211052147</v>
          </cell>
          <cell r="DO152">
            <v>1835.9437747497161</v>
          </cell>
          <cell r="DP152">
            <v>2361.7886119705281</v>
          </cell>
          <cell r="DQ152">
            <v>213.16163554702297</v>
          </cell>
          <cell r="DR152">
            <v>21.314481618636236</v>
          </cell>
          <cell r="DS152">
            <v>4.7383000000000006</v>
          </cell>
          <cell r="DT152">
            <v>35562.197999999997</v>
          </cell>
          <cell r="DU152">
            <v>13593.164999999997</v>
          </cell>
          <cell r="DV152">
            <v>126.61369878700073</v>
          </cell>
          <cell r="DW152">
            <v>144.09106320124161</v>
          </cell>
          <cell r="DX152">
            <v>124.09118835707812</v>
          </cell>
          <cell r="DY152">
            <v>131.4502998427001</v>
          </cell>
          <cell r="DZ152">
            <v>266.31229460502203</v>
          </cell>
          <cell r="EA152">
            <v>122.73834091515037</v>
          </cell>
          <cell r="EB152">
            <v>56.407790402683439</v>
          </cell>
          <cell r="EC152">
            <v>115.01337178826186</v>
          </cell>
          <cell r="ED152">
            <v>115.86780660131892</v>
          </cell>
          <cell r="EE152">
            <v>178.11762843382505</v>
          </cell>
          <cell r="EF152">
            <v>84.57560942150316</v>
          </cell>
          <cell r="EG152">
            <v>84.054702376807555</v>
          </cell>
          <cell r="EH152">
            <v>158.66672893938269</v>
          </cell>
          <cell r="EI152">
            <v>8.1012298057119096</v>
          </cell>
          <cell r="EJ152">
            <v>12.672429215486432</v>
          </cell>
          <cell r="EK152">
            <v>12.582527120672736</v>
          </cell>
          <cell r="EL152">
            <v>1.1164732918879139</v>
          </cell>
          <cell r="EM152">
            <v>39.175282404449575</v>
          </cell>
          <cell r="EN152">
            <v>8.3237074816083378</v>
          </cell>
          <cell r="EO152">
            <v>-21.467589286681616</v>
          </cell>
          <cell r="EP152">
            <v>-3.5036214364430691</v>
          </cell>
          <cell r="EQ152">
            <v>0.39758901731900664</v>
          </cell>
          <cell r="ER152">
            <v>10.927880386983318</v>
          </cell>
          <cell r="ES152">
            <v>-7.3089969280579226</v>
          </cell>
          <cell r="ET152">
            <v>-7.5063173678513806</v>
          </cell>
          <cell r="EU152">
            <v>10.444610087551936</v>
          </cell>
        </row>
        <row r="153">
          <cell r="A153">
            <v>199912</v>
          </cell>
          <cell r="B153">
            <v>51.969000000000001</v>
          </cell>
          <cell r="C153">
            <v>5.9710000000000001</v>
          </cell>
          <cell r="D153">
            <v>4.984</v>
          </cell>
          <cell r="L153">
            <v>10.955</v>
          </cell>
          <cell r="M153">
            <v>268.2</v>
          </cell>
          <cell r="N153">
            <v>197.876</v>
          </cell>
          <cell r="O153">
            <v>1.5359874469999999</v>
          </cell>
          <cell r="P153">
            <v>11.435710528</v>
          </cell>
          <cell r="Q153">
            <v>10.222655000000001</v>
          </cell>
          <cell r="R153">
            <v>3.7395783313000003E-2</v>
          </cell>
          <cell r="S153">
            <v>41.014000000000003</v>
          </cell>
          <cell r="T153">
            <v>72.721999999999994</v>
          </cell>
          <cell r="U153">
            <v>10.185259216687001</v>
          </cell>
          <cell r="V153">
            <v>184.90430202500002</v>
          </cell>
          <cell r="W153">
            <v>272.49099999999999</v>
          </cell>
          <cell r="X153">
            <v>22.815000000000001</v>
          </cell>
          <cell r="Y153">
            <v>2.8460000000000001</v>
          </cell>
          <cell r="Z153">
            <v>0.63500000000000001</v>
          </cell>
          <cell r="AA153">
            <v>3101.1729999999998</v>
          </cell>
          <cell r="AB153">
            <v>1051.365</v>
          </cell>
          <cell r="AC153">
            <v>96.32959475905605</v>
          </cell>
          <cell r="AD153">
            <v>85.183504994572928</v>
          </cell>
          <cell r="AE153">
            <v>98.262064900240759</v>
          </cell>
          <cell r="AF153">
            <v>95.921649582361397</v>
          </cell>
          <cell r="AG153">
            <v>96.67962988161328</v>
          </cell>
          <cell r="AH153">
            <v>85.618429569791573</v>
          </cell>
          <cell r="AI153">
            <v>76.748097431356172</v>
          </cell>
          <cell r="AJ153">
            <v>98</v>
          </cell>
          <cell r="AK153">
            <v>39.508619994479247</v>
          </cell>
          <cell r="AL153">
            <v>61.947148502153325</v>
          </cell>
          <cell r="AM153">
            <v>10.008246021758735</v>
          </cell>
          <cell r="AN153">
            <v>177.36325665113171</v>
          </cell>
          <cell r="AO153">
            <v>263.44329026070682</v>
          </cell>
          <cell r="AP153">
            <v>19.533844706347949</v>
          </cell>
          <cell r="AQ153">
            <v>2.1842508528963966</v>
          </cell>
          <cell r="AR153">
            <v>0.62230000000000008</v>
          </cell>
          <cell r="AS153">
            <v>3504107.5587593419</v>
          </cell>
          <cell r="AT153">
            <v>2874953.638759342</v>
          </cell>
          <cell r="AU153">
            <v>883963.25951653277</v>
          </cell>
          <cell r="AV153">
            <v>611363.53592117538</v>
          </cell>
          <cell r="AW153">
            <v>703646.9979732557</v>
          </cell>
          <cell r="AX153">
            <v>244191.42153424126</v>
          </cell>
          <cell r="AY153">
            <v>54198.886852628813</v>
          </cell>
          <cell r="AZ153">
            <v>159691.573770624</v>
          </cell>
          <cell r="BA153">
            <v>98856.736265932952</v>
          </cell>
          <cell r="BB153">
            <v>119041.22692495074</v>
          </cell>
          <cell r="BC153">
            <v>629153.91999999993</v>
          </cell>
          <cell r="BD153">
            <v>621930.93999999994</v>
          </cell>
          <cell r="BE153">
            <v>7222.98</v>
          </cell>
          <cell r="BF153">
            <v>53512.847447989123</v>
          </cell>
          <cell r="BG153">
            <v>131.58121926202017</v>
          </cell>
          <cell r="BH153">
            <v>152.83897054728402</v>
          </cell>
          <cell r="BI153">
            <v>146.5026338910009</v>
          </cell>
          <cell r="BJ153">
            <v>127.40744033986742</v>
          </cell>
          <cell r="BK153">
            <v>255.32139241358837</v>
          </cell>
          <cell r="BL153">
            <v>131.4600417328443</v>
          </cell>
          <cell r="BM153">
            <v>68.216170714266568</v>
          </cell>
          <cell r="BN153">
            <v>115.63112081714767</v>
          </cell>
          <cell r="BO153">
            <v>132.41293302230233</v>
          </cell>
          <cell r="BP153">
            <v>269.02999577120846</v>
          </cell>
          <cell r="BQ153">
            <v>80.450211916811327</v>
          </cell>
          <cell r="BR153">
            <v>80.085727942423517</v>
          </cell>
          <cell r="BS153">
            <v>132.29252425201764</v>
          </cell>
          <cell r="BT153">
            <v>152.83897447322218</v>
          </cell>
          <cell r="BU153">
            <v>4.3508957756403106</v>
          </cell>
          <cell r="BV153">
            <v>8.6409958673755227</v>
          </cell>
          <cell r="BW153">
            <v>5.3480263644529344</v>
          </cell>
          <cell r="BX153">
            <v>-1.1299928989424473</v>
          </cell>
          <cell r="BY153">
            <v>7.8273955999435856</v>
          </cell>
          <cell r="BZ153">
            <v>17.296312942518256</v>
          </cell>
          <cell r="CA153">
            <v>4.4170964850066383</v>
          </cell>
          <cell r="CB153">
            <v>-2.2927042901437034</v>
          </cell>
          <cell r="CC153">
            <v>34.710800533416545</v>
          </cell>
          <cell r="CD153">
            <v>202.38095238095246</v>
          </cell>
          <cell r="CE153">
            <v>-11.600460908376846</v>
          </cell>
          <cell r="CF153">
            <v>-11.298068574805754</v>
          </cell>
          <cell r="CG153">
            <v>-31.660623997093467</v>
          </cell>
          <cell r="CH153">
            <v>8.6409958673755511</v>
          </cell>
          <cell r="CI153">
            <v>8.0155587803842963</v>
          </cell>
          <cell r="CJ153">
            <v>12.8107562921832</v>
          </cell>
          <cell r="CK153">
            <v>11.744728394296231</v>
          </cell>
          <cell r="CL153">
            <v>1.0932844236910739</v>
          </cell>
          <cell r="CM153">
            <v>36.865744131075672</v>
          </cell>
          <cell r="CN153">
            <v>9.4109018590310143</v>
          </cell>
          <cell r="CO153">
            <v>-20.014067072220911</v>
          </cell>
          <cell r="CP153">
            <v>-3.6971387156514197</v>
          </cell>
          <cell r="CQ153">
            <v>6.1115841804608948</v>
          </cell>
          <cell r="CR153">
            <v>25.920810313075535</v>
          </cell>
          <cell r="CS153">
            <v>-8.2479615978279526</v>
          </cell>
          <cell r="CT153">
            <v>-8.3618733499878317</v>
          </cell>
          <cell r="CU153">
            <v>1.4732727071926917</v>
          </cell>
          <cell r="CV153">
            <v>12.810756285233822</v>
          </cell>
          <cell r="CW153">
            <v>127.07088714076406</v>
          </cell>
          <cell r="CX153">
            <v>145.10409462515977</v>
          </cell>
          <cell r="CY153">
            <v>124.71095945891186</v>
          </cell>
          <cell r="CZ153">
            <v>131.32895405823879</v>
          </cell>
          <cell r="DA153">
            <v>267.85681670322515</v>
          </cell>
          <cell r="DB153">
            <v>124.35374692139179</v>
          </cell>
          <cell r="DC153">
            <v>56.648266194823691</v>
          </cell>
          <cell r="DD153">
            <v>114.78726451138151</v>
          </cell>
          <cell r="DE153">
            <v>118.71103253914418</v>
          </cell>
          <cell r="DF153">
            <v>193.12258226620872</v>
          </cell>
          <cell r="DG153">
            <v>83.695835284667893</v>
          </cell>
          <cell r="DH153">
            <v>83.204651320403556</v>
          </cell>
          <cell r="DI153">
            <v>153.55929782018018</v>
          </cell>
          <cell r="DJ153">
            <v>145.1040946262716</v>
          </cell>
          <cell r="DL153">
            <v>403.58247020254129</v>
          </cell>
          <cell r="DM153">
            <v>766.24607146738219</v>
          </cell>
          <cell r="DN153">
            <v>125.9954081322802</v>
          </cell>
          <cell r="DO153">
            <v>2013.3070314008478</v>
          </cell>
          <cell r="DP153">
            <v>2625.2319022312349</v>
          </cell>
          <cell r="DQ153">
            <v>232.69548025337093</v>
          </cell>
          <cell r="DR153">
            <v>23.498732471532634</v>
          </cell>
          <cell r="DS153">
            <v>5.3606000000000007</v>
          </cell>
          <cell r="DT153">
            <v>38663.370999999999</v>
          </cell>
          <cell r="DU153">
            <v>14644.529999999997</v>
          </cell>
          <cell r="DV153">
            <v>127.07088714076406</v>
          </cell>
          <cell r="DW153">
            <v>145.10409462515977</v>
          </cell>
          <cell r="DX153">
            <v>124.71095945891186</v>
          </cell>
          <cell r="DY153">
            <v>131.32895405823879</v>
          </cell>
          <cell r="DZ153">
            <v>267.85681670322515</v>
          </cell>
          <cell r="EA153">
            <v>124.35374692139179</v>
          </cell>
          <cell r="EB153">
            <v>56.648266194823691</v>
          </cell>
          <cell r="EC153">
            <v>114.78726451138151</v>
          </cell>
          <cell r="ED153">
            <v>118.71103253914418</v>
          </cell>
          <cell r="EE153">
            <v>193.12258226620872</v>
          </cell>
          <cell r="EF153">
            <v>83.695835284667893</v>
          </cell>
          <cell r="EG153">
            <v>83.204651320403556</v>
          </cell>
          <cell r="EH153">
            <v>153.55929782018018</v>
          </cell>
          <cell r="EI153">
            <v>8.0155587803842963</v>
          </cell>
          <cell r="EJ153">
            <v>12.8107562921832</v>
          </cell>
          <cell r="EK153">
            <v>11.744728394296231</v>
          </cell>
          <cell r="EL153">
            <v>1.0932844236911023</v>
          </cell>
          <cell r="EM153">
            <v>36.865744131075672</v>
          </cell>
          <cell r="EN153">
            <v>9.4109018590310143</v>
          </cell>
          <cell r="EO153">
            <v>-20.014067072220911</v>
          </cell>
          <cell r="EP153">
            <v>-3.6971387156514197</v>
          </cell>
          <cell r="EQ153">
            <v>6.1115841804608948</v>
          </cell>
          <cell r="ER153">
            <v>25.920810313075535</v>
          </cell>
          <cell r="ES153">
            <v>-8.2479615978279526</v>
          </cell>
          <cell r="ET153">
            <v>-8.3618733499878317</v>
          </cell>
          <cell r="EU153">
            <v>1.4732727071926917</v>
          </cell>
        </row>
        <row r="154">
          <cell r="A154">
            <v>200001</v>
          </cell>
          <cell r="B154">
            <v>47.632312592999995</v>
          </cell>
          <cell r="C154">
            <v>5.9894203160967923</v>
          </cell>
          <cell r="D154">
            <v>5.0010000000000003</v>
          </cell>
          <cell r="L154">
            <v>10.990420316096792</v>
          </cell>
          <cell r="M154">
            <v>264.34399999999999</v>
          </cell>
          <cell r="N154">
            <v>183.292536517</v>
          </cell>
          <cell r="O154">
            <v>1.7466663370000002</v>
          </cell>
          <cell r="P154">
            <v>9.730902759000001</v>
          </cell>
          <cell r="Q154">
            <v>12.173080792168001</v>
          </cell>
          <cell r="R154">
            <v>2.9441680203999999E-2</v>
          </cell>
          <cell r="S154">
            <v>36.641892276903206</v>
          </cell>
          <cell r="T154">
            <v>72.760566811000032</v>
          </cell>
          <cell r="U154">
            <v>12.143639111964001</v>
          </cell>
          <cell r="V154">
            <v>171.81496742100001</v>
          </cell>
          <cell r="W154">
            <v>268.57400000000001</v>
          </cell>
          <cell r="X154">
            <v>22.093514248999995</v>
          </cell>
          <cell r="Y154">
            <v>3.0579999999999998</v>
          </cell>
          <cell r="Z154">
            <v>0.47204000000000002</v>
          </cell>
          <cell r="AA154">
            <v>3064.2040000000002</v>
          </cell>
          <cell r="AB154">
            <v>675.12400000000002</v>
          </cell>
          <cell r="AC154">
            <v>96.413716806140428</v>
          </cell>
          <cell r="AD154">
            <v>87.538380129318355</v>
          </cell>
          <cell r="AE154">
            <v>97.46211300473135</v>
          </cell>
          <cell r="AF154">
            <v>92.241603291493362</v>
          </cell>
          <cell r="AG154">
            <v>99.301106917303372</v>
          </cell>
          <cell r="AH154">
            <v>88.757232359255184</v>
          </cell>
          <cell r="AI154">
            <v>86.9</v>
          </cell>
          <cell r="AJ154">
            <v>96.519846885293376</v>
          </cell>
          <cell r="AK154">
            <v>35.327810252264499</v>
          </cell>
          <cell r="AL154">
            <v>63.69342155925986</v>
          </cell>
          <cell r="AM154">
            <v>11.835447274189109</v>
          </cell>
          <cell r="AN154">
            <v>158.48488064388738</v>
          </cell>
          <cell r="AO154">
            <v>266.69695489207834</v>
          </cell>
          <cell r="AP154">
            <v>19.609591778310076</v>
          </cell>
          <cell r="AQ154">
            <v>2.6574020000000003</v>
          </cell>
          <cell r="AR154">
            <v>0.45561228523733888</v>
          </cell>
          <cell r="AS154">
            <v>3511091.6014099494</v>
          </cell>
          <cell r="AT154">
            <v>2891936.511409949</v>
          </cell>
          <cell r="AU154">
            <v>790422.09792539035</v>
          </cell>
          <cell r="AV154">
            <v>628597.70563989005</v>
          </cell>
          <cell r="AW154">
            <v>832111.53343435249</v>
          </cell>
          <cell r="AX154">
            <v>218199.91934540562</v>
          </cell>
          <cell r="AY154">
            <v>54868.271907141265</v>
          </cell>
          <cell r="AZ154">
            <v>160310.81536448278</v>
          </cell>
          <cell r="BA154">
            <v>120271.02487711527</v>
          </cell>
          <cell r="BB154">
            <v>87155.14291617136</v>
          </cell>
          <cell r="BC154">
            <v>619155.09000000008</v>
          </cell>
          <cell r="BD154">
            <v>614516.92000000004</v>
          </cell>
          <cell r="BE154">
            <v>4638.17</v>
          </cell>
          <cell r="BF154">
            <v>53828.955690997092</v>
          </cell>
          <cell r="BG154">
            <v>131.84347401075004</v>
          </cell>
          <cell r="BH154">
            <v>153.74181807075732</v>
          </cell>
          <cell r="BI154">
            <v>130.99969708588836</v>
          </cell>
          <cell r="BJ154">
            <v>130.99902099725128</v>
          </cell>
          <cell r="BK154">
            <v>301.9353112737079</v>
          </cell>
          <cell r="BL154">
            <v>117.46756017482802</v>
          </cell>
          <cell r="BM154">
            <v>69.058676673408513</v>
          </cell>
          <cell r="BN154">
            <v>116.07950765349597</v>
          </cell>
          <cell r="BO154">
            <v>161.09614542337658</v>
          </cell>
          <cell r="BP154">
            <v>196.96829691581536</v>
          </cell>
          <cell r="BQ154">
            <v>79.171656754316018</v>
          </cell>
          <cell r="BR154">
            <v>79.131028392213537</v>
          </cell>
          <cell r="BS154">
            <v>84.950424507610549</v>
          </cell>
          <cell r="BT154">
            <v>153.7418167249044</v>
          </cell>
          <cell r="BU154">
            <v>5.4194049349324303</v>
          </cell>
          <cell r="BV154">
            <v>9.973379022094079</v>
          </cell>
          <cell r="BW154">
            <v>12.486245612357692</v>
          </cell>
          <cell r="BX154">
            <v>2.9449604912695833</v>
          </cell>
          <cell r="BY154">
            <v>7.2024213671177932</v>
          </cell>
          <cell r="BZ154">
            <v>-1.4791754669217454</v>
          </cell>
          <cell r="CA154">
            <v>14.094917095312169</v>
          </cell>
          <cell r="CB154">
            <v>9.1213041233962429</v>
          </cell>
          <cell r="CC154">
            <v>52.465823944603159</v>
          </cell>
          <cell r="CD154">
            <v>94.523219723908682</v>
          </cell>
          <cell r="CE154">
            <v>-11.665832315236258</v>
          </cell>
          <cell r="CF154">
            <v>-10.937454799647696</v>
          </cell>
          <cell r="CG154">
            <v>-57.603991184732145</v>
          </cell>
          <cell r="CH154">
            <v>9.973379022094079</v>
          </cell>
          <cell r="CI154">
            <v>5.4194049349324303</v>
          </cell>
          <cell r="CJ154">
            <v>9.973379022094079</v>
          </cell>
          <cell r="CK154">
            <v>12.486245612357692</v>
          </cell>
          <cell r="CL154">
            <v>2.9449604912695833</v>
          </cell>
          <cell r="CM154">
            <v>7.2024213671177932</v>
          </cell>
          <cell r="CN154">
            <v>-1.4791754669217454</v>
          </cell>
          <cell r="CO154">
            <v>14.094917095312169</v>
          </cell>
          <cell r="CP154">
            <v>9.1213041233962429</v>
          </cell>
          <cell r="CQ154">
            <v>52.465823944603159</v>
          </cell>
          <cell r="CR154">
            <v>94.523219723908682</v>
          </cell>
          <cell r="CS154">
            <v>-11.665832315236258</v>
          </cell>
          <cell r="CT154">
            <v>-10.937454799647696</v>
          </cell>
          <cell r="CU154">
            <v>-57.603991184732145</v>
          </cell>
          <cell r="CV154">
            <v>9.973379022094079</v>
          </cell>
          <cell r="CW154">
            <v>131.84347401075004</v>
          </cell>
          <cell r="CX154">
            <v>153.74181807075732</v>
          </cell>
          <cell r="CY154">
            <v>130.99969708588836</v>
          </cell>
          <cell r="CZ154">
            <v>130.99902099725128</v>
          </cell>
          <cell r="DA154">
            <v>301.9353112737079</v>
          </cell>
          <cell r="DB154">
            <v>117.46756017482802</v>
          </cell>
          <cell r="DC154">
            <v>69.058676673408513</v>
          </cell>
          <cell r="DD154">
            <v>116.07950765349597</v>
          </cell>
          <cell r="DE154">
            <v>161.09614542337658</v>
          </cell>
          <cell r="DF154">
            <v>196.96829691581536</v>
          </cell>
          <cell r="DG154">
            <v>79.171656754316018</v>
          </cell>
          <cell r="DH154">
            <v>79.131028392213537</v>
          </cell>
          <cell r="DI154">
            <v>84.950424507610549</v>
          </cell>
          <cell r="DJ154">
            <v>153.7418167249044</v>
          </cell>
          <cell r="DL154">
            <v>35.327810252264499</v>
          </cell>
          <cell r="DM154">
            <v>63.69342155925986</v>
          </cell>
          <cell r="DN154">
            <v>11.835447274189109</v>
          </cell>
          <cell r="DO154">
            <v>158.48488064388738</v>
          </cell>
          <cell r="DP154">
            <v>266.69695489207834</v>
          </cell>
          <cell r="DQ154">
            <v>19.609591778310076</v>
          </cell>
          <cell r="DR154">
            <v>2.6574020000000003</v>
          </cell>
          <cell r="DS154">
            <v>0.45561228523733888</v>
          </cell>
          <cell r="DT154">
            <v>3064.2040000000002</v>
          </cell>
          <cell r="DU154">
            <v>675.12400000000002</v>
          </cell>
          <cell r="DV154">
            <v>127.6357050176163</v>
          </cell>
          <cell r="DW154">
            <v>146.26598598226226</v>
          </cell>
          <cell r="DX154">
            <v>125.92273308810417</v>
          </cell>
          <cell r="DY154">
            <v>131.64124629300099</v>
          </cell>
          <cell r="DZ154">
            <v>269.54728329100698</v>
          </cell>
          <cell r="EA154">
            <v>124.2067770345741</v>
          </cell>
          <cell r="EB154">
            <v>57.359206660887956</v>
          </cell>
          <cell r="EC154">
            <v>115.59584210026088</v>
          </cell>
          <cell r="ED154">
            <v>123.33067001224332</v>
          </cell>
          <cell r="EE154">
            <v>201.09852708933522</v>
          </cell>
          <cell r="EF154">
            <v>82.824519673333768</v>
          </cell>
          <cell r="EG154">
            <v>82.394834612060677</v>
          </cell>
          <cell r="EH154">
            <v>143.94069683779756</v>
          </cell>
          <cell r="EI154">
            <v>7.5683421723624207</v>
          </cell>
          <cell r="EJ154">
            <v>12.375646398985921</v>
          </cell>
          <cell r="EK154">
            <v>11.34779154650569</v>
          </cell>
          <cell r="EL154">
            <v>1.3254425001899932</v>
          </cell>
          <cell r="EM154">
            <v>32.033404417088065</v>
          </cell>
          <cell r="EN154">
            <v>8.8556823387388306</v>
          </cell>
          <cell r="EO154">
            <v>-17.299415748762627</v>
          </cell>
          <cell r="EP154">
            <v>-1.864068940721495</v>
          </cell>
          <cell r="EQ154">
            <v>11.207358306876898</v>
          </cell>
          <cell r="ER154">
            <v>32.033159368107164</v>
          </cell>
          <cell r="ES154">
            <v>-8.9723661259690601</v>
          </cell>
          <cell r="ET154">
            <v>-8.9500103121955732</v>
          </cell>
          <cell r="EU154">
            <v>-10.756427703599599</v>
          </cell>
        </row>
        <row r="155">
          <cell r="A155">
            <v>200002</v>
          </cell>
          <cell r="B155">
            <v>43.352300197999995</v>
          </cell>
          <cell r="C155">
            <v>5.6283949806299471</v>
          </cell>
          <cell r="D155">
            <v>4.774</v>
          </cell>
          <cell r="L155">
            <v>10.402394980629946</v>
          </cell>
          <cell r="M155">
            <v>240.54599999999999</v>
          </cell>
          <cell r="N155">
            <v>181.43084721400004</v>
          </cell>
          <cell r="O155">
            <v>1.0800769669999999</v>
          </cell>
          <cell r="P155">
            <v>7.5991431329999992</v>
          </cell>
          <cell r="Q155">
            <v>11.427150398096998</v>
          </cell>
          <cell r="R155">
            <v>1.3724452453E-2</v>
          </cell>
          <cell r="S155">
            <v>32.949905217370045</v>
          </cell>
          <cell r="T155">
            <v>72.373187586000014</v>
          </cell>
          <cell r="U155">
            <v>11.413425945643999</v>
          </cell>
          <cell r="V155">
            <v>172.75162711400003</v>
          </cell>
          <cell r="W155">
            <v>244.39500000000001</v>
          </cell>
          <cell r="X155">
            <v>21.496174010999997</v>
          </cell>
          <cell r="Y155">
            <v>2.94245</v>
          </cell>
          <cell r="Z155">
            <v>0.48299999999999998</v>
          </cell>
          <cell r="AA155">
            <v>2856.6889999999999</v>
          </cell>
          <cell r="AB155">
            <v>863.10299999999995</v>
          </cell>
          <cell r="AC155">
            <v>96.413716806140428</v>
          </cell>
          <cell r="AD155">
            <v>87.538380129318355</v>
          </cell>
          <cell r="AE155">
            <v>97.46211300473135</v>
          </cell>
          <cell r="AF155">
            <v>92.241603291493362</v>
          </cell>
          <cell r="AG155">
            <v>99.301106917303372</v>
          </cell>
          <cell r="AH155">
            <v>88.757232359255184</v>
          </cell>
          <cell r="AI155">
            <v>86.9</v>
          </cell>
          <cell r="AJ155">
            <v>96.519846885293376</v>
          </cell>
          <cell r="AK155">
            <v>31.768228304166847</v>
          </cell>
          <cell r="AL155">
            <v>63.354316060737339</v>
          </cell>
          <cell r="AM155">
            <v>11.123766092854883</v>
          </cell>
          <cell r="AN155">
            <v>159.34887056209581</v>
          </cell>
          <cell r="AO155">
            <v>242.68694025054359</v>
          </cell>
          <cell r="AP155">
            <v>19.079409115293092</v>
          </cell>
          <cell r="AQ155">
            <v>2.5569890500000003</v>
          </cell>
          <cell r="AR155">
            <v>0.46619086045596697</v>
          </cell>
          <cell r="AS155">
            <v>3327136.6266138209</v>
          </cell>
          <cell r="AT155">
            <v>2748306.6166138207</v>
          </cell>
          <cell r="AU155">
            <v>710780.24605113373</v>
          </cell>
          <cell r="AV155">
            <v>625251.0344590554</v>
          </cell>
          <cell r="AW155">
            <v>782075.56053049222</v>
          </cell>
          <cell r="AX155">
            <v>219389.44941100178</v>
          </cell>
          <cell r="AY155">
            <v>49928.627911658587</v>
          </cell>
          <cell r="AZ155">
            <v>155976.50713607916</v>
          </cell>
          <cell r="BA155">
            <v>115726.44772716411</v>
          </cell>
          <cell r="BB155">
            <v>89178.743387235736</v>
          </cell>
          <cell r="BC155">
            <v>578830.01</v>
          </cell>
          <cell r="BD155">
            <v>572900.41</v>
          </cell>
          <cell r="BE155">
            <v>5929.6</v>
          </cell>
          <cell r="BF155">
            <v>51155.505963292606</v>
          </cell>
          <cell r="BG155">
            <v>124.93586074058013</v>
          </cell>
          <cell r="BH155">
            <v>146.1061313715004</v>
          </cell>
          <cell r="BI155">
            <v>117.80034638672356</v>
          </cell>
          <cell r="BJ155">
            <v>130.30157866751389</v>
          </cell>
          <cell r="BK155">
            <v>283.77953954529966</v>
          </cell>
          <cell r="BL155">
            <v>118.10794168816392</v>
          </cell>
          <cell r="BM155">
            <v>62.841508431931899</v>
          </cell>
          <cell r="BN155">
            <v>112.94107707395156</v>
          </cell>
          <cell r="BO155">
            <v>155.00894476815387</v>
          </cell>
          <cell r="BP155">
            <v>201.54157997275402</v>
          </cell>
          <cell r="BQ155">
            <v>74.015269535807747</v>
          </cell>
          <cell r="BR155">
            <v>73.772091758874225</v>
          </cell>
          <cell r="BS155">
            <v>108.60361676271621</v>
          </cell>
          <cell r="BT155">
            <v>146.10613045189851</v>
          </cell>
          <cell r="BU155">
            <v>6.5106413547538153</v>
          </cell>
          <cell r="BV155">
            <v>9.9762843235910594</v>
          </cell>
          <cell r="BW155">
            <v>6.3931331559657707</v>
          </cell>
          <cell r="BX155">
            <v>4.569378738414926</v>
          </cell>
          <cell r="BY155">
            <v>15.757256633598544</v>
          </cell>
          <cell r="BZ155">
            <v>3.542894414209357</v>
          </cell>
          <cell r="CA155">
            <v>19.058519937491198</v>
          </cell>
          <cell r="CB155">
            <v>4.0881478533716802</v>
          </cell>
          <cell r="CC155">
            <v>59.94548311536667</v>
          </cell>
          <cell r="CD155">
            <v>9.6094377071304109</v>
          </cell>
          <cell r="CE155">
            <v>-7.3516940868011602</v>
          </cell>
          <cell r="CF155">
            <v>-7.1420937279059302</v>
          </cell>
          <cell r="CG155">
            <v>-23.939409098896988</v>
          </cell>
          <cell r="CH155">
            <v>9.9762843235910736</v>
          </cell>
          <cell r="CI155">
            <v>5.9475384970954366</v>
          </cell>
          <cell r="CJ155">
            <v>9.9747946616315204</v>
          </cell>
          <cell r="CK155">
            <v>9.5166197191064157</v>
          </cell>
          <cell r="CL155">
            <v>3.7486439530137972</v>
          </cell>
          <cell r="CM155">
            <v>11.183479606239331</v>
          </cell>
          <cell r="CN155">
            <v>0.97627264995165319</v>
          </cell>
          <cell r="CO155">
            <v>16.407072979077441</v>
          </cell>
          <cell r="CP155">
            <v>6.5797964441435681</v>
          </cell>
          <cell r="CQ155">
            <v>56.04417260163126</v>
          </cell>
          <cell r="CR155">
            <v>39.764554946372613</v>
          </cell>
          <cell r="CS155">
            <v>-9.6326910928768825</v>
          </cell>
          <cell r="CT155">
            <v>-9.1457973359861455</v>
          </cell>
          <cell r="CU155">
            <v>-43.596445345858235</v>
          </cell>
          <cell r="CV155">
            <v>9.974794661633311</v>
          </cell>
          <cell r="CW155">
            <v>128.38966737566508</v>
          </cell>
          <cell r="CX155">
            <v>149.92397472112884</v>
          </cell>
          <cell r="CY155">
            <v>124.40002173630596</v>
          </cell>
          <cell r="CZ155">
            <v>130.65029983238259</v>
          </cell>
          <cell r="DA155">
            <v>292.85742540950378</v>
          </cell>
          <cell r="DB155">
            <v>117.78775093149596</v>
          </cell>
          <cell r="DC155">
            <v>65.950092552670213</v>
          </cell>
          <cell r="DD155">
            <v>114.51029236372376</v>
          </cell>
          <cell r="DE155">
            <v>158.05254509576523</v>
          </cell>
          <cell r="DF155">
            <v>199.25493844428468</v>
          </cell>
          <cell r="DG155">
            <v>76.593463145061889</v>
          </cell>
          <cell r="DH155">
            <v>76.451560075543881</v>
          </cell>
          <cell r="DI155">
            <v>96.777020635163382</v>
          </cell>
          <cell r="DJ155">
            <v>149.92397358840145</v>
          </cell>
          <cell r="DL155">
            <v>67.096038556431353</v>
          </cell>
          <cell r="DM155">
            <v>127.04773761999721</v>
          </cell>
          <cell r="DN155">
            <v>22.959213367043994</v>
          </cell>
          <cell r="DO155">
            <v>317.83375120598316</v>
          </cell>
          <cell r="DP155">
            <v>509.3838951426219</v>
          </cell>
          <cell r="DQ155">
            <v>38.689000893603165</v>
          </cell>
          <cell r="DR155">
            <v>5.2143910500000006</v>
          </cell>
          <cell r="DS155">
            <v>0.92180314569330579</v>
          </cell>
          <cell r="DT155">
            <v>5920.893</v>
          </cell>
          <cell r="DU155">
            <v>1538.2269999999999</v>
          </cell>
          <cell r="DV155">
            <v>128.27211449689716</v>
          </cell>
          <cell r="DW155">
            <v>147.37046373167507</v>
          </cell>
          <cell r="DX155">
            <v>126.51261553471939</v>
          </cell>
          <cell r="DY155">
            <v>132.11572973350755</v>
          </cell>
          <cell r="DZ155">
            <v>272.7663665994898</v>
          </cell>
          <cell r="EA155">
            <v>124.54354886977028</v>
          </cell>
          <cell r="EB155">
            <v>58.197496199778016</v>
          </cell>
          <cell r="EC155">
            <v>115.96549659608927</v>
          </cell>
          <cell r="ED155">
            <v>128.17194775072744</v>
          </cell>
          <cell r="EE155">
            <v>202.57095295783839</v>
          </cell>
          <cell r="EF155">
            <v>82.335090307432225</v>
          </cell>
          <cell r="EG155">
            <v>81.921991017836845</v>
          </cell>
          <cell r="EH155">
            <v>141.09219322979575</v>
          </cell>
          <cell r="EI155">
            <v>7.6316298844619581</v>
          </cell>
          <cell r="EJ155">
            <v>12.418918266752257</v>
          </cell>
          <cell r="EK155">
            <v>11.52873891746728</v>
          </cell>
          <cell r="EL155">
            <v>1.294574423375991</v>
          </cell>
          <cell r="EM155">
            <v>29.647190289571427</v>
          </cell>
          <cell r="EN155">
            <v>8.8595499043596817</v>
          </cell>
          <cell r="EO155">
            <v>-13.141829423933899</v>
          </cell>
          <cell r="EP155">
            <v>-1.0975223475815454</v>
          </cell>
          <cell r="EQ155">
            <v>16.331577150286421</v>
          </cell>
          <cell r="ER155">
            <v>36.220689809807425</v>
          </cell>
          <cell r="ES155">
            <v>-9.0437340809638584</v>
          </cell>
          <cell r="ET155">
            <v>-8.9712558374478704</v>
          </cell>
          <cell r="EU155">
            <v>-14.655603546050642</v>
          </cell>
        </row>
        <row r="156">
          <cell r="A156">
            <v>200003</v>
          </cell>
          <cell r="B156">
            <v>40.916516035000001</v>
          </cell>
          <cell r="C156">
            <v>6.0324233338947826</v>
          </cell>
          <cell r="D156">
            <v>5.1529999999999996</v>
          </cell>
          <cell r="L156">
            <v>11.185423333894782</v>
          </cell>
          <cell r="M156">
            <v>231.80699999999999</v>
          </cell>
          <cell r="N156">
            <v>187.61752365499996</v>
          </cell>
          <cell r="O156">
            <v>1.328897196</v>
          </cell>
          <cell r="P156">
            <v>8.4990416619999998</v>
          </cell>
          <cell r="Q156">
            <v>11.560475400196001</v>
          </cell>
          <cell r="R156">
            <v>1.5030305206999999E-2</v>
          </cell>
          <cell r="S156">
            <v>29.731092701105219</v>
          </cell>
          <cell r="T156">
            <v>74.989094072</v>
          </cell>
          <cell r="U156">
            <v>11.545445094989001</v>
          </cell>
          <cell r="V156">
            <v>177.78958479699995</v>
          </cell>
          <cell r="W156">
            <v>235.51599999999999</v>
          </cell>
          <cell r="X156">
            <v>22.083935455999999</v>
          </cell>
          <cell r="Y156">
            <v>3.17997</v>
          </cell>
          <cell r="Z156">
            <v>0.47470000000000001</v>
          </cell>
          <cell r="AA156">
            <v>3065.2469999999998</v>
          </cell>
          <cell r="AB156">
            <v>752.28800000000001</v>
          </cell>
          <cell r="AC156">
            <v>96.413716806140428</v>
          </cell>
          <cell r="AD156">
            <v>87.538380129318355</v>
          </cell>
          <cell r="AE156">
            <v>97.46211300473135</v>
          </cell>
          <cell r="AF156">
            <v>92.241603291493362</v>
          </cell>
          <cell r="AG156">
            <v>99.301106917303372</v>
          </cell>
          <cell r="AH156">
            <v>88.757232359255184</v>
          </cell>
          <cell r="AI156">
            <v>86.9</v>
          </cell>
          <cell r="AJ156">
            <v>96.519846885293376</v>
          </cell>
          <cell r="AK156">
            <v>28.664851520214675</v>
          </cell>
          <cell r="AL156">
            <v>65.644238224279491</v>
          </cell>
          <cell r="AM156">
            <v>11.252434745377393</v>
          </cell>
          <cell r="AN156">
            <v>163.99596350204189</v>
          </cell>
          <cell r="AO156">
            <v>233.86999496735621</v>
          </cell>
          <cell r="AP156">
            <v>19.601089906749859</v>
          </cell>
          <cell r="AQ156">
            <v>2.7633939300000003</v>
          </cell>
          <cell r="AR156">
            <v>0.45817971316448769</v>
          </cell>
          <cell r="AS156">
            <v>3347070.1352198618</v>
          </cell>
          <cell r="AT156">
            <v>2727175.7552198619</v>
          </cell>
          <cell r="AU156">
            <v>641345.49844836676</v>
          </cell>
          <cell r="AV156">
            <v>647850.53975894407</v>
          </cell>
          <cell r="AW156">
            <v>791121.83206337539</v>
          </cell>
          <cell r="AX156">
            <v>225787.50644058851</v>
          </cell>
          <cell r="AY156">
            <v>48114.694372807062</v>
          </cell>
          <cell r="AZ156">
            <v>160241.31152282452</v>
          </cell>
          <cell r="BA156">
            <v>125068.10038537614</v>
          </cell>
          <cell r="BB156">
            <v>87646.272227579306</v>
          </cell>
          <cell r="BC156">
            <v>619894.38</v>
          </cell>
          <cell r="BD156">
            <v>614726.09</v>
          </cell>
          <cell r="BE156">
            <v>5168.29</v>
          </cell>
          <cell r="BF156">
            <v>50762.187735141917</v>
          </cell>
          <cell r="BG156">
            <v>125.68437525463843</v>
          </cell>
          <cell r="BH156">
            <v>144.98276748184</v>
          </cell>
          <cell r="BI156">
            <v>106.29265837158385</v>
          </cell>
          <cell r="BJ156">
            <v>135.01128893649096</v>
          </cell>
          <cell r="BK156">
            <v>287.06201875800133</v>
          </cell>
          <cell r="BL156">
            <v>121.55232494632293</v>
          </cell>
          <cell r="BM156">
            <v>60.558443093577495</v>
          </cell>
          <cell r="BN156">
            <v>116.0291805953909</v>
          </cell>
          <cell r="BO156">
            <v>167.52155315957319</v>
          </cell>
          <cell r="BP156">
            <v>198.07823605189716</v>
          </cell>
          <cell r="BQ156">
            <v>79.266190119327845</v>
          </cell>
          <cell r="BR156">
            <v>79.157963105758583</v>
          </cell>
          <cell r="BS156">
            <v>94.65983986754226</v>
          </cell>
          <cell r="BT156">
            <v>144.9827674185521</v>
          </cell>
          <cell r="BU156">
            <v>-2.1766982530842682</v>
          </cell>
          <cell r="BV156">
            <v>-0.55228981433434399</v>
          </cell>
          <cell r="BW156">
            <v>-12.396796792283993</v>
          </cell>
          <cell r="BX156">
            <v>0.21997769976564996</v>
          </cell>
          <cell r="BY156">
            <v>5.5449649079242391</v>
          </cell>
          <cell r="BZ156">
            <v>-4.3248242479425301</v>
          </cell>
          <cell r="CA156">
            <v>-5.5715671118343835</v>
          </cell>
          <cell r="CB156">
            <v>0.37504633208520488</v>
          </cell>
          <cell r="CC156">
            <v>51.540510091936227</v>
          </cell>
          <cell r="CD156">
            <v>2.9802465981496766</v>
          </cell>
          <cell r="CE156">
            <v>-8.7351231491476113</v>
          </cell>
          <cell r="CF156">
            <v>-8.766491311441996</v>
          </cell>
          <cell r="CG156">
            <v>-4.843713464558661</v>
          </cell>
          <cell r="CH156">
            <v>-0.55228981433434399</v>
          </cell>
          <cell r="CI156">
            <v>3.132862668522634</v>
          </cell>
          <cell r="CJ156">
            <v>6.3070670639782094</v>
          </cell>
          <cell r="CK156">
            <v>1.8875309598932688</v>
          </cell>
          <cell r="CL156">
            <v>2.5189601360593059</v>
          </cell>
          <cell r="CM156">
            <v>9.263594726708348</v>
          </cell>
          <cell r="CN156">
            <v>-0.89273696597607</v>
          </cell>
          <cell r="CO156">
            <v>8.4634475920960028</v>
          </cell>
          <cell r="CP156">
            <v>4.4094756062478666</v>
          </cell>
          <cell r="CQ156">
            <v>54.45417228617282</v>
          </cell>
          <cell r="CR156">
            <v>24.946386365988232</v>
          </cell>
          <cell r="CS156">
            <v>-9.3286120168612001</v>
          </cell>
          <cell r="CT156">
            <v>-9.0167678344597988</v>
          </cell>
          <cell r="CU156">
            <v>-34.887163973572626</v>
          </cell>
          <cell r="CV156">
            <v>6.3070670469663526</v>
          </cell>
          <cell r="CW156">
            <v>127.48790333532287</v>
          </cell>
          <cell r="CX156">
            <v>148.27690564136591</v>
          </cell>
          <cell r="CY156">
            <v>118.36423394806525</v>
          </cell>
          <cell r="CZ156">
            <v>132.10396286708536</v>
          </cell>
          <cell r="DA156">
            <v>290.92562319233633</v>
          </cell>
          <cell r="DB156">
            <v>119.04260893643828</v>
          </cell>
          <cell r="DC156">
            <v>64.152876066305978</v>
          </cell>
          <cell r="DD156">
            <v>115.01658844094614</v>
          </cell>
          <cell r="DE156">
            <v>161.20888111703457</v>
          </cell>
          <cell r="DF156">
            <v>198.86270431348885</v>
          </cell>
          <cell r="DG156">
            <v>77.484372136483884</v>
          </cell>
          <cell r="DH156">
            <v>77.353694418948791</v>
          </cell>
          <cell r="DI156">
            <v>96.071293712623003</v>
          </cell>
          <cell r="DJ156">
            <v>148.27690486511833</v>
          </cell>
          <cell r="DL156">
            <v>95.760890076646035</v>
          </cell>
          <cell r="DM156">
            <v>192.6919758442767</v>
          </cell>
          <cell r="DN156">
            <v>34.211648112421386</v>
          </cell>
          <cell r="DO156">
            <v>481.82971470802505</v>
          </cell>
          <cell r="DP156">
            <v>743.2538901099781</v>
          </cell>
          <cell r="DQ156">
            <v>58.290090800353028</v>
          </cell>
          <cell r="DR156">
            <v>7.9777849800000009</v>
          </cell>
          <cell r="DS156">
            <v>1.3799828588577934</v>
          </cell>
          <cell r="DT156">
            <v>8986.14</v>
          </cell>
          <cell r="DU156">
            <v>2290.5149999999999</v>
          </cell>
          <cell r="DV156">
            <v>128.03906082157025</v>
          </cell>
          <cell r="DW156">
            <v>147.30336607001217</v>
          </cell>
          <cell r="DX156">
            <v>125.25915253517987</v>
          </cell>
          <cell r="DY156">
            <v>132.14042497014626</v>
          </cell>
          <cell r="DZ156">
            <v>274.02313649988218</v>
          </cell>
          <cell r="EA156">
            <v>124.08566935000506</v>
          </cell>
          <cell r="EB156">
            <v>57.899735045674085</v>
          </cell>
          <cell r="EC156">
            <v>116.00162469779991</v>
          </cell>
          <cell r="ED156">
            <v>132.91993356213393</v>
          </cell>
          <cell r="EE156">
            <v>203.04865135847172</v>
          </cell>
          <cell r="EF156">
            <v>81.702864676437642</v>
          </cell>
          <cell r="EG156">
            <v>81.2881435004671</v>
          </cell>
          <cell r="EH156">
            <v>140.69065631474339</v>
          </cell>
          <cell r="EI156">
            <v>6.708782466869323</v>
          </cell>
          <cell r="EJ156">
            <v>11.378857843148822</v>
          </cell>
          <cell r="EK156">
            <v>9.9692268006828186</v>
          </cell>
          <cell r="EL156">
            <v>1.096660569284964</v>
          </cell>
          <cell r="EM156">
            <v>25.65291749042531</v>
          </cell>
          <cell r="EN156">
            <v>7.5141497061951696</v>
          </cell>
          <cell r="EO156">
            <v>-11.105328376011983</v>
          </cell>
          <cell r="EP156">
            <v>-0.60947557480537284</v>
          </cell>
          <cell r="EQ156">
            <v>21.556896131885978</v>
          </cell>
          <cell r="ER156">
            <v>41.898489374406267</v>
          </cell>
          <cell r="ES156">
            <v>-9.708792426900331</v>
          </cell>
          <cell r="ET156">
            <v>-9.6413666861518834</v>
          </cell>
          <cell r="EU156">
            <v>-14.925804020130656</v>
          </cell>
        </row>
        <row r="157">
          <cell r="A157">
            <v>200004</v>
          </cell>
          <cell r="B157">
            <v>44.319204084999996</v>
          </cell>
          <cell r="C157">
            <v>5.850410560889336</v>
          </cell>
          <cell r="D157">
            <v>4.3360000000000003</v>
          </cell>
          <cell r="L157">
            <v>10.186410560889335</v>
          </cell>
          <cell r="M157">
            <v>198.506</v>
          </cell>
          <cell r="N157">
            <v>191.75521247</v>
          </cell>
          <cell r="O157">
            <v>1.3885878570000001</v>
          </cell>
          <cell r="P157">
            <v>7.7741234029999999</v>
          </cell>
          <cell r="Q157">
            <v>11.274452605291001</v>
          </cell>
          <cell r="R157">
            <v>1.8060963475E-2</v>
          </cell>
          <cell r="S157">
            <v>34.13279352411066</v>
          </cell>
          <cell r="T157">
            <v>73.511190366999998</v>
          </cell>
          <cell r="U157">
            <v>11.256391641816002</v>
          </cell>
          <cell r="V157">
            <v>182.59250120999999</v>
          </cell>
          <cell r="W157">
            <v>201.68199999999999</v>
          </cell>
          <cell r="X157">
            <v>20.982015013000002</v>
          </cell>
          <cell r="Y157">
            <v>3.0261999999999998</v>
          </cell>
          <cell r="Z157">
            <v>0.64500000000000002</v>
          </cell>
          <cell r="AA157">
            <v>2927.9810000000002</v>
          </cell>
          <cell r="AB157">
            <v>862.34700000000009</v>
          </cell>
          <cell r="AC157">
            <v>96.413716806140428</v>
          </cell>
          <cell r="AD157">
            <v>87.538380129318355</v>
          </cell>
          <cell r="AE157">
            <v>97.46211300473135</v>
          </cell>
          <cell r="AF157">
            <v>92.241603291493362</v>
          </cell>
          <cell r="AG157">
            <v>99.301106917303372</v>
          </cell>
          <cell r="AH157">
            <v>88.757232359255184</v>
          </cell>
          <cell r="AI157">
            <v>86.9</v>
          </cell>
          <cell r="AJ157">
            <v>96.519846885293376</v>
          </cell>
          <cell r="AK157">
            <v>32.908694886360692</v>
          </cell>
          <cell r="AL157">
            <v>64.35050526105131</v>
          </cell>
          <cell r="AM157">
            <v>10.970717142201847</v>
          </cell>
          <cell r="AN157">
            <v>168.42625060614341</v>
          </cell>
          <cell r="AO157">
            <v>200.27245845295576</v>
          </cell>
          <cell r="AP157">
            <v>18.62305581874222</v>
          </cell>
          <cell r="AQ157">
            <v>2.6297678000000002</v>
          </cell>
          <cell r="AR157">
            <v>0.62255301241014227</v>
          </cell>
          <cell r="AS157">
            <v>3399262.294021775</v>
          </cell>
          <cell r="AT157">
            <v>2806140.0740217748</v>
          </cell>
          <cell r="AU157">
            <v>736296.97018643934</v>
          </cell>
          <cell r="AV157">
            <v>635082.5402938925</v>
          </cell>
          <cell r="AW157">
            <v>771315.19008837536</v>
          </cell>
          <cell r="AX157">
            <v>231887.0680193619</v>
          </cell>
          <cell r="AY157">
            <v>41202.584072829333</v>
          </cell>
          <cell r="AZ157">
            <v>152245.76302414617</v>
          </cell>
          <cell r="BA157">
            <v>119020.3320742728</v>
          </cell>
          <cell r="BB157">
            <v>119089.62626245766</v>
          </cell>
          <cell r="BC157">
            <v>593122.22000000009</v>
          </cell>
          <cell r="BD157">
            <v>587197.81000000006</v>
          </cell>
          <cell r="BE157">
            <v>5924.41</v>
          </cell>
          <cell r="BF157">
            <v>52231.98754758561</v>
          </cell>
          <cell r="BG157">
            <v>127.64422031530324</v>
          </cell>
          <cell r="BH157">
            <v>149.18068741798896</v>
          </cell>
          <cell r="BI157">
            <v>122.0293313064553</v>
          </cell>
          <cell r="BJ157">
            <v>132.35045289619305</v>
          </cell>
          <cell r="BK157">
            <v>279.87509204238893</v>
          </cell>
          <cell r="BL157">
            <v>124.83601367977488</v>
          </cell>
          <cell r="BM157">
            <v>51.858675928594643</v>
          </cell>
          <cell r="BN157">
            <v>110.23968142132669</v>
          </cell>
          <cell r="BO157">
            <v>159.42091408771165</v>
          </cell>
          <cell r="BP157">
            <v>269.13937698224919</v>
          </cell>
          <cell r="BQ157">
            <v>75.842821247254733</v>
          </cell>
          <cell r="BR157">
            <v>75.613160618841235</v>
          </cell>
          <cell r="BS157">
            <v>108.5085592932413</v>
          </cell>
          <cell r="BT157">
            <v>149.18068823061813</v>
          </cell>
          <cell r="BU157">
            <v>4.042996397196319</v>
          </cell>
          <cell r="BV157">
            <v>7.3833534292934786</v>
          </cell>
          <cell r="BW157">
            <v>9.7840503106683343</v>
          </cell>
          <cell r="BX157">
            <v>8.3979194996516071E-2</v>
          </cell>
          <cell r="BY157">
            <v>7.6454519346328027</v>
          </cell>
          <cell r="BZ157">
            <v>1.0552299640860525</v>
          </cell>
          <cell r="CA157">
            <v>-11.711790505644672</v>
          </cell>
          <cell r="CB157">
            <v>-2.6442425927407953</v>
          </cell>
          <cell r="CC157">
            <v>57.250688246966831</v>
          </cell>
          <cell r="CD157">
            <v>43.076165749710924</v>
          </cell>
          <cell r="CE157">
            <v>-9.3046876756095003</v>
          </cell>
          <cell r="CF157">
            <v>-9.3075007223996522</v>
          </cell>
          <cell r="CG157">
            <v>-9.0250041077189707</v>
          </cell>
          <cell r="CH157">
            <v>7.3833534292934786</v>
          </cell>
          <cell r="CI157">
            <v>3.3591082943821107</v>
          </cell>
          <cell r="CJ157">
            <v>6.5753329166865484</v>
          </cell>
          <cell r="CK157">
            <v>3.7970152018264969</v>
          </cell>
          <cell r="CL157">
            <v>1.8983125777861858</v>
          </cell>
          <cell r="CM157">
            <v>8.8662381280718847</v>
          </cell>
          <cell r="CN157">
            <v>-0.39542661292564674</v>
          </cell>
          <cell r="CO157">
            <v>3.445845591217406</v>
          </cell>
          <cell r="CP157">
            <v>2.6093868320690632</v>
          </cell>
          <cell r="CQ157">
            <v>55.138155705026833</v>
          </cell>
          <cell r="CR157">
            <v>30.070270545729073</v>
          </cell>
          <cell r="CS157">
            <v>-9.322727642790511</v>
          </cell>
          <cell r="CT157">
            <v>-9.0883901553812052</v>
          </cell>
          <cell r="CU157">
            <v>-29.397578187388973</v>
          </cell>
          <cell r="CV157">
            <v>6.5753329060341201</v>
          </cell>
          <cell r="CW157">
            <v>127.52698258031796</v>
          </cell>
          <cell r="CX157">
            <v>148.50285108552168</v>
          </cell>
          <cell r="CY157">
            <v>119.28050828766277</v>
          </cell>
          <cell r="CZ157">
            <v>132.16558537436228</v>
          </cell>
          <cell r="DA157">
            <v>288.16299040484944</v>
          </cell>
          <cell r="DB157">
            <v>120.49096012227244</v>
          </cell>
          <cell r="DC157">
            <v>61.079326031878139</v>
          </cell>
          <cell r="DD157">
            <v>113.82236168604128</v>
          </cell>
          <cell r="DE157">
            <v>160.76188935970384</v>
          </cell>
          <cell r="DF157">
            <v>216.43187248067892</v>
          </cell>
          <cell r="DG157">
            <v>77.073984414176593</v>
          </cell>
          <cell r="DH157">
            <v>76.918560968921895</v>
          </cell>
          <cell r="DI157">
            <v>99.180610107777582</v>
          </cell>
          <cell r="DJ157">
            <v>148.50285070649329</v>
          </cell>
          <cell r="DL157">
            <v>128.66958496300674</v>
          </cell>
          <cell r="DM157">
            <v>257.04248110532802</v>
          </cell>
          <cell r="DN157">
            <v>45.182365254623235</v>
          </cell>
          <cell r="DO157">
            <v>650.25596531416841</v>
          </cell>
          <cell r="DP157">
            <v>943.52634856293389</v>
          </cell>
          <cell r="DQ157">
            <v>76.913146619095244</v>
          </cell>
          <cell r="DR157">
            <v>10.607552780000001</v>
          </cell>
          <cell r="DS157">
            <v>2.0025358712679355</v>
          </cell>
          <cell r="DT157">
            <v>11914.120999999999</v>
          </cell>
          <cell r="DU157">
            <v>3152.8620000000001</v>
          </cell>
          <cell r="DV157">
            <v>128.45240365476425</v>
          </cell>
          <cell r="DW157">
            <v>148.15813367353812</v>
          </cell>
          <cell r="DX157">
            <v>126.16543257123016</v>
          </cell>
          <cell r="DY157">
            <v>132.14967943539719</v>
          </cell>
          <cell r="DZ157">
            <v>275.67963283844426</v>
          </cell>
          <cell r="EA157">
            <v>124.19429864631392</v>
          </cell>
          <cell r="EB157">
            <v>57.32646300114488</v>
          </cell>
          <cell r="EC157">
            <v>115.75210986958329</v>
          </cell>
          <cell r="ED157">
            <v>137.7566675876092</v>
          </cell>
          <cell r="EE157">
            <v>209.8011692405336</v>
          </cell>
          <cell r="EF157">
            <v>81.054453946363438</v>
          </cell>
          <cell r="EG157">
            <v>80.641480736467344</v>
          </cell>
          <cell r="EH157">
            <v>139.79362394544665</v>
          </cell>
          <cell r="EI157">
            <v>6.4049234722198634</v>
          </cell>
          <cell r="EJ157">
            <v>11.037899887821553</v>
          </cell>
          <cell r="EK157">
            <v>10.670560989331818</v>
          </cell>
          <cell r="EL157">
            <v>0.84055802105498856</v>
          </cell>
          <cell r="EM157">
            <v>22.609249049721541</v>
          </cell>
          <cell r="EN157">
            <v>6.2167353662945004</v>
          </cell>
          <cell r="EO157">
            <v>-11.381669995548648</v>
          </cell>
          <cell r="EP157">
            <v>-0.41330687924791221</v>
          </cell>
          <cell r="EQ157">
            <v>26.988546135335653</v>
          </cell>
          <cell r="ER157">
            <v>46.364629317078908</v>
          </cell>
          <cell r="ES157">
            <v>-10.088786422604031</v>
          </cell>
          <cell r="ET157">
            <v>-9.9985682573637007</v>
          </cell>
          <cell r="EU157">
            <v>-16.921748005458355</v>
          </cell>
        </row>
        <row r="158">
          <cell r="A158">
            <v>200005</v>
          </cell>
          <cell r="B158">
            <v>44.708724530999994</v>
          </cell>
          <cell r="C158">
            <v>6.0384237549828743</v>
          </cell>
          <cell r="D158">
            <v>4.7359999999999998</v>
          </cell>
          <cell r="L158">
            <v>10.774423754982873</v>
          </cell>
          <cell r="M158">
            <v>185.054</v>
          </cell>
          <cell r="N158">
            <v>201.81850975000006</v>
          </cell>
          <cell r="O158">
            <v>1.379099064</v>
          </cell>
          <cell r="P158">
            <v>9.9455785529999989</v>
          </cell>
          <cell r="Q158">
            <v>11.075098594742002</v>
          </cell>
          <cell r="R158">
            <v>1.3141685306E-2</v>
          </cell>
          <cell r="S158">
            <v>33.934300776017125</v>
          </cell>
          <cell r="T158">
            <v>77.287371099000026</v>
          </cell>
          <cell r="U158">
            <v>11.061956909436002</v>
          </cell>
          <cell r="V158">
            <v>190.49383213300007</v>
          </cell>
          <cell r="W158">
            <v>188.01499999999999</v>
          </cell>
          <cell r="X158">
            <v>21.628183086000003</v>
          </cell>
          <cell r="Y158">
            <v>3.0494998999999998</v>
          </cell>
          <cell r="Z158">
            <v>0.50360000000000005</v>
          </cell>
          <cell r="AA158">
            <v>3121.107</v>
          </cell>
          <cell r="AB158">
            <v>819.56399999999985</v>
          </cell>
          <cell r="AC158">
            <v>96.413716806140428</v>
          </cell>
          <cell r="AD158">
            <v>87.538380129318355</v>
          </cell>
          <cell r="AE158">
            <v>97.46211300473135</v>
          </cell>
          <cell r="AF158">
            <v>92.241603291493362</v>
          </cell>
          <cell r="AG158">
            <v>99.301106917303372</v>
          </cell>
          <cell r="AH158">
            <v>88.757232359255184</v>
          </cell>
          <cell r="AI158">
            <v>86.9</v>
          </cell>
          <cell r="AJ158">
            <v>96.519846885293376</v>
          </cell>
          <cell r="AK158">
            <v>32.717320650333065</v>
          </cell>
          <cell r="AL158">
            <v>67.656112704599579</v>
          </cell>
          <cell r="AM158">
            <v>10.781216943609204</v>
          </cell>
          <cell r="AN158">
            <v>175.71456493088525</v>
          </cell>
          <cell r="AO158">
            <v>186.70097617056791</v>
          </cell>
          <cell r="AP158">
            <v>19.196576716726153</v>
          </cell>
          <cell r="AQ158">
            <v>2.6500154130999998</v>
          </cell>
          <cell r="AR158">
            <v>0.48607394891433747</v>
          </cell>
          <cell r="AS158">
            <v>3439457.6481148642</v>
          </cell>
          <cell r="AT158">
            <v>2807898.5081148641</v>
          </cell>
          <cell r="AU158">
            <v>732015.17564413173</v>
          </cell>
          <cell r="AV158">
            <v>667705.96048222901</v>
          </cell>
          <cell r="AW158">
            <v>757992.05179169925</v>
          </cell>
          <cell r="AX158">
            <v>241921.52424863484</v>
          </cell>
          <cell r="AY158">
            <v>38410.487026373237</v>
          </cell>
          <cell r="AZ158">
            <v>156934.3666332264</v>
          </cell>
          <cell r="BA158">
            <v>119936.71626411394</v>
          </cell>
          <cell r="BB158">
            <v>92982.226024455318</v>
          </cell>
          <cell r="BC158">
            <v>631559.14</v>
          </cell>
          <cell r="BD158">
            <v>625928.65</v>
          </cell>
          <cell r="BE158">
            <v>5630.49</v>
          </cell>
          <cell r="BF158">
            <v>52264.71755905098</v>
          </cell>
          <cell r="BG158">
            <v>129.1535785788692</v>
          </cell>
          <cell r="BH158">
            <v>149.2741697103431</v>
          </cell>
          <cell r="BI158">
            <v>121.31969301382846</v>
          </cell>
          <cell r="BJ158">
            <v>139.14913521385063</v>
          </cell>
          <cell r="BK158">
            <v>275.04073300863456</v>
          </cell>
          <cell r="BL158">
            <v>130.23804634078567</v>
          </cell>
          <cell r="BM158">
            <v>48.344467799380816</v>
          </cell>
          <cell r="BN158">
            <v>113.63465385214511</v>
          </cell>
          <cell r="BO158">
            <v>160.64835819456255</v>
          </cell>
          <cell r="BP158">
            <v>210.13734922210955</v>
          </cell>
          <cell r="BQ158">
            <v>80.757768545730627</v>
          </cell>
          <cell r="BR158">
            <v>80.600511007328961</v>
          </cell>
          <cell r="BS158">
            <v>103.1252661471779</v>
          </cell>
          <cell r="BT158">
            <v>149.27416898571579</v>
          </cell>
          <cell r="BU158">
            <v>3.6601510043814613</v>
          </cell>
          <cell r="BV158">
            <v>5.369590064583889</v>
          </cell>
          <cell r="BW158">
            <v>-2.1663363025806888</v>
          </cell>
          <cell r="BX158">
            <v>3.6758037428206762</v>
          </cell>
          <cell r="BY158">
            <v>15.096646418580946</v>
          </cell>
          <cell r="BZ158">
            <v>6.227849042498562</v>
          </cell>
          <cell r="CA158">
            <v>-23.613065999428827</v>
          </cell>
          <cell r="CB158">
            <v>-1.8771109423917238</v>
          </cell>
          <cell r="CC158">
            <v>39.397432609624417</v>
          </cell>
          <cell r="CD158">
            <v>3.332046963081936</v>
          </cell>
          <cell r="CE158">
            <v>-3.3136699050772904</v>
          </cell>
          <cell r="CF158">
            <v>-3.1790662892178858</v>
          </cell>
          <cell r="CG158">
            <v>-16.256189140428972</v>
          </cell>
          <cell r="CH158">
            <v>5.3695900645838606</v>
          </cell>
          <cell r="CI158">
            <v>3.4197886073364288</v>
          </cell>
          <cell r="CJ158">
            <v>6.330974018633384</v>
          </cell>
          <cell r="CK158">
            <v>2.5300557348248702</v>
          </cell>
          <cell r="CL158">
            <v>2.2636363257565222</v>
          </cell>
          <cell r="CM158">
            <v>10.013498768479636</v>
          </cell>
          <cell r="CN158">
            <v>0.94349761557595002</v>
          </cell>
          <cell r="CO158">
            <v>-2.2727291492128927</v>
          </cell>
          <cell r="CP158">
            <v>1.6807787581326608</v>
          </cell>
          <cell r="CQ158">
            <v>51.713794989471609</v>
          </cell>
          <cell r="CR158">
            <v>23.812665806738039</v>
          </cell>
          <cell r="CS158">
            <v>-8.1376312005405822</v>
          </cell>
          <cell r="CT158">
            <v>-7.9217845446382285</v>
          </cell>
          <cell r="CU158">
            <v>-27.03531297113571</v>
          </cell>
          <cell r="CV158">
            <v>6.3309740106077612</v>
          </cell>
          <cell r="CW158">
            <v>127.85230178002821</v>
          </cell>
          <cell r="CX158">
            <v>148.65711481048598</v>
          </cell>
          <cell r="CY158">
            <v>119.6883452328959</v>
          </cell>
          <cell r="CZ158">
            <v>133.56229534225994</v>
          </cell>
          <cell r="DA158">
            <v>285.53853892560647</v>
          </cell>
          <cell r="DB158">
            <v>122.44037736597508</v>
          </cell>
          <cell r="DC158">
            <v>58.532354385378675</v>
          </cell>
          <cell r="DD158">
            <v>113.78482011926204</v>
          </cell>
          <cell r="DE158">
            <v>160.73918312667558</v>
          </cell>
          <cell r="DF158">
            <v>215.17296782896506</v>
          </cell>
          <cell r="DG158">
            <v>77.810741240487403</v>
          </cell>
          <cell r="DH158">
            <v>77.654950976603317</v>
          </cell>
          <cell r="DI158">
            <v>99.969541315657651</v>
          </cell>
          <cell r="DJ158">
            <v>148.65711436233778</v>
          </cell>
          <cell r="DL158">
            <v>161.38690561333982</v>
          </cell>
          <cell r="DM158">
            <v>324.69859380992762</v>
          </cell>
          <cell r="DN158">
            <v>55.963582198232437</v>
          </cell>
          <cell r="DO158">
            <v>825.97053024505362</v>
          </cell>
          <cell r="DP158">
            <v>1130.2273247335017</v>
          </cell>
          <cell r="DQ158">
            <v>96.1097233358214</v>
          </cell>
          <cell r="DR158">
            <v>13.257568193100001</v>
          </cell>
          <cell r="DS158">
            <v>2.4886098201822731</v>
          </cell>
          <cell r="DT158">
            <v>15035.227999999999</v>
          </cell>
          <cell r="DU158">
            <v>3972.4259999999999</v>
          </cell>
          <cell r="DV158">
            <v>128.83242882658342</v>
          </cell>
          <cell r="DW158">
            <v>148.79204609084022</v>
          </cell>
          <cell r="DX158">
            <v>125.94156684064461</v>
          </cell>
          <cell r="DY158">
            <v>132.5608047040746</v>
          </cell>
          <cell r="DZ158">
            <v>278.68594161324421</v>
          </cell>
          <cell r="EA158">
            <v>124.83059043130827</v>
          </cell>
          <cell r="EB158">
            <v>56.081091739041447</v>
          </cell>
          <cell r="EC158">
            <v>115.57095535488122</v>
          </cell>
          <cell r="ED158">
            <v>141.54029350484632</v>
          </cell>
          <cell r="EE158">
            <v>210.36584362188003</v>
          </cell>
          <cell r="EF158">
            <v>80.823807253626512</v>
          </cell>
          <cell r="EG158">
            <v>80.420940992274424</v>
          </cell>
          <cell r="EH158">
            <v>138.1254172500918</v>
          </cell>
          <cell r="EI158">
            <v>5.7367182832275319</v>
          </cell>
          <cell r="EJ158">
            <v>9.9796229392917155</v>
          </cell>
          <cell r="EK158">
            <v>8.6163378855861055</v>
          </cell>
          <cell r="EL158">
            <v>0.60684759450637671</v>
          </cell>
          <cell r="EM158">
            <v>21.01822242491518</v>
          </cell>
          <cell r="EN158">
            <v>5.4200773346453985</v>
          </cell>
          <cell r="EO158">
            <v>-11.218473657266017</v>
          </cell>
          <cell r="EP158">
            <v>-0.78908672587333228</v>
          </cell>
          <cell r="EQ158">
            <v>30.429057163000834</v>
          </cell>
          <cell r="ER158">
            <v>40.395800558345854</v>
          </cell>
          <cell r="ES158">
            <v>-9.6906304214749497</v>
          </cell>
          <cell r="ET158">
            <v>-9.5746785045482596</v>
          </cell>
          <cell r="EU158">
            <v>-18.360087044208271</v>
          </cell>
        </row>
        <row r="159">
          <cell r="A159">
            <v>200006</v>
          </cell>
          <cell r="B159">
            <v>46.724058952</v>
          </cell>
          <cell r="C159">
            <v>5.8374096485318043</v>
          </cell>
          <cell r="D159">
            <v>5</v>
          </cell>
          <cell r="L159">
            <v>10.837409648531803</v>
          </cell>
          <cell r="M159">
            <v>239.7022</v>
          </cell>
          <cell r="N159">
            <v>198.10879329800002</v>
          </cell>
          <cell r="O159">
            <v>1.5771225750000002</v>
          </cell>
          <cell r="P159">
            <v>12.097635889999999</v>
          </cell>
          <cell r="Q159">
            <v>10.270994624743999</v>
          </cell>
          <cell r="R159">
            <v>1.3059527429E-2</v>
          </cell>
          <cell r="S159">
            <v>35.886649303468197</v>
          </cell>
          <cell r="T159">
            <v>75.847439218000005</v>
          </cell>
          <cell r="U159">
            <v>10.257935097314999</v>
          </cell>
          <cell r="V159">
            <v>184.43403483300003</v>
          </cell>
          <cell r="W159">
            <v>243.53700000000001</v>
          </cell>
          <cell r="X159">
            <v>21.896068236000001</v>
          </cell>
          <cell r="Y159">
            <v>3.2069800000000002</v>
          </cell>
          <cell r="Z159">
            <v>0.57899999999999996</v>
          </cell>
          <cell r="AA159">
            <v>3068.6270000000004</v>
          </cell>
          <cell r="AB159">
            <v>996.71299999999997</v>
          </cell>
          <cell r="AC159">
            <v>96.413716806140428</v>
          </cell>
          <cell r="AD159">
            <v>87.538380129318355</v>
          </cell>
          <cell r="AE159">
            <v>97.46211300473135</v>
          </cell>
          <cell r="AF159">
            <v>92.241603291493362</v>
          </cell>
          <cell r="AG159">
            <v>99.301106917303372</v>
          </cell>
          <cell r="AH159">
            <v>88.757232359255184</v>
          </cell>
          <cell r="AI159">
            <v>86.9</v>
          </cell>
          <cell r="AJ159">
            <v>96.519846885293376</v>
          </cell>
          <cell r="AK159">
            <v>34.599652430658594</v>
          </cell>
          <cell r="AL159">
            <v>66.395619661006535</v>
          </cell>
          <cell r="AM159">
            <v>9.9976002964971435</v>
          </cell>
          <cell r="AN159">
            <v>170.12491074515054</v>
          </cell>
          <cell r="AO159">
            <v>241.83493675319312</v>
          </cell>
          <cell r="AP159">
            <v>19.434344161767591</v>
          </cell>
          <cell r="AQ159">
            <v>2.7868656200000004</v>
          </cell>
          <cell r="AR159">
            <v>0.55884991346584867</v>
          </cell>
          <cell r="AS159">
            <v>3430437.7067869361</v>
          </cell>
          <cell r="AT159">
            <v>2808186.2467869362</v>
          </cell>
          <cell r="AU159">
            <v>774130.34282184183</v>
          </cell>
          <cell r="AV159">
            <v>655266.00960848853</v>
          </cell>
          <cell r="AW159">
            <v>702898.53189785336</v>
          </cell>
          <cell r="AX159">
            <v>234225.7611730606</v>
          </cell>
          <cell r="AY159">
            <v>49753.342972325932</v>
          </cell>
          <cell r="AZ159">
            <v>158878.14462782408</v>
          </cell>
          <cell r="BA159">
            <v>126130.40266854517</v>
          </cell>
          <cell r="BB159">
            <v>106903.71101699689</v>
          </cell>
          <cell r="BC159">
            <v>622251.46</v>
          </cell>
          <cell r="BD159">
            <v>615403.93999999994</v>
          </cell>
          <cell r="BE159">
            <v>6847.52</v>
          </cell>
          <cell r="BF159">
            <v>52270.073807138549</v>
          </cell>
          <cell r="BG159">
            <v>128.81487468416884</v>
          </cell>
          <cell r="BH159">
            <v>149.28946654220613</v>
          </cell>
          <cell r="BI159">
            <v>128.29960179608818</v>
          </cell>
          <cell r="BJ159">
            <v>136.55666411334764</v>
          </cell>
          <cell r="BK159">
            <v>255.04980822279884</v>
          </cell>
          <cell r="BL159">
            <v>126.09504521189787</v>
          </cell>
          <cell r="BM159">
            <v>62.620890112266615</v>
          </cell>
          <cell r="BN159">
            <v>115.04212465870047</v>
          </cell>
          <cell r="BO159">
            <v>168.94444619027479</v>
          </cell>
          <cell r="BP159">
            <v>241.59953375615859</v>
          </cell>
          <cell r="BQ159">
            <v>79.567591063479753</v>
          </cell>
          <cell r="BR159">
            <v>79.245249502357169</v>
          </cell>
          <cell r="BS159">
            <v>125.41578485142921</v>
          </cell>
          <cell r="BT159">
            <v>149.28946705905275</v>
          </cell>
          <cell r="BU159">
            <v>-1.6582480750614366</v>
          </cell>
          <cell r="BV159">
            <v>-0.67906715735584555</v>
          </cell>
          <cell r="BW159">
            <v>-0.93502454653214784</v>
          </cell>
          <cell r="BX159">
            <v>1.5480500806276325</v>
          </cell>
          <cell r="BY159">
            <v>-10.79511441357306</v>
          </cell>
          <cell r="BZ159">
            <v>1.4780273502651369</v>
          </cell>
          <cell r="CA159">
            <v>13.585621828098866</v>
          </cell>
          <cell r="CB159">
            <v>1.0136890514938557</v>
          </cell>
          <cell r="CC159">
            <v>53.085382985681008</v>
          </cell>
          <cell r="CD159">
            <v>8.6200026172689377</v>
          </cell>
          <cell r="CE159">
            <v>-5.8472923378955812</v>
          </cell>
          <cell r="CF159">
            <v>-5.8095181581602304</v>
          </cell>
          <cell r="CG159">
            <v>-9.1227367015664385</v>
          </cell>
          <cell r="CH159">
            <v>-0.67906715735584555</v>
          </cell>
          <cell r="CI159">
            <v>2.5318594244183856</v>
          </cell>
          <cell r="CJ159">
            <v>5.0903870965161531</v>
          </cell>
          <cell r="CK159">
            <v>1.9008158019334616</v>
          </cell>
          <cell r="CL159">
            <v>2.1414421744861727</v>
          </cell>
          <cell r="CM159">
            <v>6.2566981235044068</v>
          </cell>
          <cell r="CN159">
            <v>1.0343917884845837</v>
          </cell>
          <cell r="CO159">
            <v>0.1928364353321399</v>
          </cell>
          <cell r="CP159">
            <v>1.5679595693235342</v>
          </cell>
          <cell r="CQ159">
            <v>51.950268803035272</v>
          </cell>
          <cell r="CR159">
            <v>20.716334993666891</v>
          </cell>
          <cell r="CS159">
            <v>-7.7566388681863998</v>
          </cell>
          <cell r="CT159">
            <v>-7.570446188705148</v>
          </cell>
          <cell r="CU159">
            <v>-24.031841288463099</v>
          </cell>
          <cell r="CV159">
            <v>5.090387083374992</v>
          </cell>
          <cell r="CW159">
            <v>128.012730597385</v>
          </cell>
          <cell r="CX159">
            <v>148.76250676577266</v>
          </cell>
          <cell r="CY159">
            <v>121.12355466009461</v>
          </cell>
          <cell r="CZ159">
            <v>134.0613568041079</v>
          </cell>
          <cell r="DA159">
            <v>280.45708380847185</v>
          </cell>
          <cell r="DB159">
            <v>123.04948867362889</v>
          </cell>
          <cell r="DC159">
            <v>59.213777006526669</v>
          </cell>
          <cell r="DD159">
            <v>113.9943708758351</v>
          </cell>
          <cell r="DE159">
            <v>162.10672697060878</v>
          </cell>
          <cell r="DF159">
            <v>219.5773954834973</v>
          </cell>
          <cell r="DG159">
            <v>78.103549544319463</v>
          </cell>
          <cell r="DH159">
            <v>77.920000730895623</v>
          </cell>
          <cell r="DI159">
            <v>104.2105819049529</v>
          </cell>
          <cell r="DJ159">
            <v>148.76250647845694</v>
          </cell>
          <cell r="DL159">
            <v>195.9865580439984</v>
          </cell>
          <cell r="DM159">
            <v>391.09421347093416</v>
          </cell>
          <cell r="DN159">
            <v>65.961182494729584</v>
          </cell>
          <cell r="DO159">
            <v>996.09544099020422</v>
          </cell>
          <cell r="DP159">
            <v>1372.0622614866948</v>
          </cell>
          <cell r="DQ159">
            <v>115.544067497589</v>
          </cell>
          <cell r="DR159">
            <v>16.044433813099999</v>
          </cell>
          <cell r="DS159">
            <v>3.0474597336481217</v>
          </cell>
          <cell r="DT159">
            <v>18103.855</v>
          </cell>
          <cell r="DU159">
            <v>4969.1390000000001</v>
          </cell>
          <cell r="DV159">
            <v>128.65142142653619</v>
          </cell>
          <cell r="DW159">
            <v>148.70698717226983</v>
          </cell>
          <cell r="DX159">
            <v>125.84065388222133</v>
          </cell>
          <cell r="DY159">
            <v>132.7342829693909</v>
          </cell>
          <cell r="DZ159">
            <v>276.11387409808418</v>
          </cell>
          <cell r="EA159">
            <v>124.98363828020598</v>
          </cell>
          <cell r="EB159">
            <v>56.70524917927019</v>
          </cell>
          <cell r="EC159">
            <v>115.66716091484221</v>
          </cell>
          <cell r="ED159">
            <v>146.42236239476847</v>
          </cell>
          <cell r="EE159">
            <v>211.96360689685068</v>
          </cell>
          <cell r="EF159">
            <v>80.412016152833104</v>
          </cell>
          <cell r="EG159">
            <v>80.013630979867045</v>
          </cell>
          <cell r="EH159">
            <v>137.07625935120987</v>
          </cell>
          <cell r="EI159">
            <v>4.3288953135577799</v>
          </cell>
          <cell r="EJ159">
            <v>8.112764158193599</v>
          </cell>
          <cell r="EK159">
            <v>6.5459429585256004</v>
          </cell>
          <cell r="EL159">
            <v>0.39974418927567967</v>
          </cell>
          <cell r="EM159">
            <v>15.526699266119721</v>
          </cell>
          <cell r="EN159">
            <v>4.4707617354663398</v>
          </cell>
          <cell r="EO159">
            <v>-8.7141205021896013</v>
          </cell>
          <cell r="EP159">
            <v>-0.38614082003874728</v>
          </cell>
          <cell r="EQ159">
            <v>36.141499405134027</v>
          </cell>
          <cell r="ER159">
            <v>35.186957654511559</v>
          </cell>
          <cell r="ES159">
            <v>-9.7252054542042146</v>
          </cell>
          <cell r="ET159">
            <v>-9.5942529227901048</v>
          </cell>
          <cell r="EU159">
            <v>-19.416297866716263</v>
          </cell>
        </row>
        <row r="160">
          <cell r="A160">
            <v>200007</v>
          </cell>
          <cell r="B160">
            <v>46.265582438999992</v>
          </cell>
          <cell r="C160">
            <v>6.051424667340406</v>
          </cell>
          <cell r="D160">
            <v>4.55</v>
          </cell>
          <cell r="L160">
            <v>10.601424667340407</v>
          </cell>
          <cell r="M160">
            <v>207.33099999999999</v>
          </cell>
          <cell r="N160">
            <v>201.78746534000001</v>
          </cell>
          <cell r="O160">
            <v>1.6339932719999999</v>
          </cell>
          <cell r="P160">
            <v>12.012645474000001</v>
          </cell>
          <cell r="Q160">
            <v>10.288696606094</v>
          </cell>
          <cell r="R160">
            <v>3.0042001796999999E-2</v>
          </cell>
          <cell r="S160">
            <v>35.664157771659589</v>
          </cell>
          <cell r="T160">
            <v>73.996532944999998</v>
          </cell>
          <cell r="U160">
            <v>10.258654604297</v>
          </cell>
          <cell r="V160">
            <v>188.140826594</v>
          </cell>
          <cell r="W160">
            <v>210.648</v>
          </cell>
          <cell r="X160">
            <v>22.725791780999995</v>
          </cell>
          <cell r="Y160">
            <v>2.988</v>
          </cell>
          <cell r="Z160">
            <v>0.59799999999999998</v>
          </cell>
          <cell r="AA160">
            <v>3133.62</v>
          </cell>
          <cell r="AB160">
            <v>1333.1189999999997</v>
          </cell>
          <cell r="AC160">
            <v>96.4137168061404</v>
          </cell>
          <cell r="AD160">
            <v>87.538380129318398</v>
          </cell>
          <cell r="AE160">
            <v>97.462113004731293</v>
          </cell>
          <cell r="AF160">
            <v>92.241603291493405</v>
          </cell>
          <cell r="AG160">
            <v>99.3011069173034</v>
          </cell>
          <cell r="AH160">
            <v>88.757232359255198</v>
          </cell>
          <cell r="AI160">
            <v>86.9</v>
          </cell>
          <cell r="AJ160">
            <v>96.519846885293404</v>
          </cell>
          <cell r="AK160">
            <v>34.385140075262989</v>
          </cell>
          <cell r="AL160">
            <v>64.775366291910416</v>
          </cell>
          <cell r="AM160">
            <v>9.9983015432050113</v>
          </cell>
          <cell r="AN160">
            <v>173.54411489617399</v>
          </cell>
          <cell r="AO160">
            <v>209.17579569916126</v>
          </cell>
          <cell r="AP160">
            <v>20.170783816542684</v>
          </cell>
          <cell r="AQ160">
            <v>2.5965720000000001</v>
          </cell>
          <cell r="AR160">
            <v>0.57718868437405457</v>
          </cell>
          <cell r="AS160">
            <v>3423946.8867141842</v>
          </cell>
          <cell r="AT160">
            <v>2786350.1367141842</v>
          </cell>
          <cell r="AU160">
            <v>769330.85752196133</v>
          </cell>
          <cell r="AV160">
            <v>639275.54268999328</v>
          </cell>
          <cell r="AW160">
            <v>702947.83425710374</v>
          </cell>
          <cell r="AX160">
            <v>238933.27691177133</v>
          </cell>
          <cell r="AY160">
            <v>43034.291259375437</v>
          </cell>
          <cell r="AZ160">
            <v>164898.62903455799</v>
          </cell>
          <cell r="BA160">
            <v>117517.92751236769</v>
          </cell>
          <cell r="BB160">
            <v>110411.77752705381</v>
          </cell>
          <cell r="BC160">
            <v>637596.75</v>
          </cell>
          <cell r="BD160">
            <v>628438.09</v>
          </cell>
          <cell r="BE160">
            <v>9158.66</v>
          </cell>
          <cell r="BF160">
            <v>51863.627609209689</v>
          </cell>
          <cell r="BG160">
            <v>128.57114072199406</v>
          </cell>
          <cell r="BH160">
            <v>148.12861005419794</v>
          </cell>
          <cell r="BI160">
            <v>127.5041646213144</v>
          </cell>
          <cell r="BJ160">
            <v>133.22426965371554</v>
          </cell>
          <cell r="BK160">
            <v>255.06769779960274</v>
          </cell>
          <cell r="BL160">
            <v>128.62932840489759</v>
          </cell>
          <cell r="BM160">
            <v>54.164111656006028</v>
          </cell>
          <cell r="BN160">
            <v>119.40149906634917</v>
          </cell>
          <cell r="BO160">
            <v>157.40852927568648</v>
          </cell>
          <cell r="BP160">
            <v>249.52767044245743</v>
          </cell>
          <cell r="BQ160">
            <v>81.529800616946289</v>
          </cell>
          <cell r="BR160">
            <v>80.923650308177741</v>
          </cell>
          <cell r="BS160">
            <v>167.74548042026757</v>
          </cell>
          <cell r="BT160">
            <v>148.12860900285671</v>
          </cell>
          <cell r="BU160">
            <v>1.4629168222565596</v>
          </cell>
          <cell r="BV160">
            <v>3.2248466159617806</v>
          </cell>
          <cell r="BW160">
            <v>4.6568221258920488</v>
          </cell>
          <cell r="BX160">
            <v>3.2886638862553923</v>
          </cell>
          <cell r="BY160">
            <v>-4.370465668129782</v>
          </cell>
          <cell r="BZ160">
            <v>3.703771255693411</v>
          </cell>
          <cell r="CA160">
            <v>-13.939762594483824</v>
          </cell>
          <cell r="CB160">
            <v>3.9486744568683889</v>
          </cell>
          <cell r="CC160">
            <v>40.850939551197371</v>
          </cell>
          <cell r="CD160">
            <v>25.847872923001574</v>
          </cell>
          <cell r="CE160">
            <v>-5.5800812643329891</v>
          </cell>
          <cell r="CF160">
            <v>-5.8726485296570843</v>
          </cell>
          <cell r="CG160">
            <v>20.016458812999844</v>
          </cell>
          <cell r="CH160">
            <v>3.2248466159617806</v>
          </cell>
          <cell r="CI160">
            <v>2.3772015488212332</v>
          </cell>
          <cell r="CJ160">
            <v>4.8207500485597734</v>
          </cell>
          <cell r="CK160">
            <v>2.3029234980537723</v>
          </cell>
          <cell r="CL160">
            <v>2.3028973222876346</v>
          </cell>
          <cell r="CM160">
            <v>4.7248374992552584</v>
          </cell>
          <cell r="CN160">
            <v>1.4217427854056126</v>
          </cell>
          <cell r="CO160">
            <v>-1.9374444753274531</v>
          </cell>
          <cell r="CP160">
            <v>1.9148732288769139</v>
          </cell>
          <cell r="CQ160">
            <v>50.300479888250948</v>
          </cell>
          <cell r="CR160">
            <v>21.50528366348577</v>
          </cell>
          <cell r="CS160">
            <v>-7.4404386047270918</v>
          </cell>
          <cell r="CT160">
            <v>-7.3237958149635602</v>
          </cell>
          <cell r="CU160">
            <v>-17.637583330876254</v>
          </cell>
          <cell r="CV160">
            <v>4.8207500385384634</v>
          </cell>
          <cell r="CW160">
            <v>128.09250347232916</v>
          </cell>
          <cell r="CX160">
            <v>148.67195009269057</v>
          </cell>
          <cell r="CY160">
            <v>122.03507036884029</v>
          </cell>
          <cell r="CZ160">
            <v>133.94177292548042</v>
          </cell>
          <cell r="DA160">
            <v>276.83002866434771</v>
          </cell>
          <cell r="DB160">
            <v>123.8466086352387</v>
          </cell>
          <cell r="DC160">
            <v>58.492396242166578</v>
          </cell>
          <cell r="DD160">
            <v>114.76681776019426</v>
          </cell>
          <cell r="DE160">
            <v>161.43555587133417</v>
          </cell>
          <cell r="DF160">
            <v>223.85600619192019</v>
          </cell>
          <cell r="DG160">
            <v>78.593013983266147</v>
          </cell>
          <cell r="DH160">
            <v>78.349093527650211</v>
          </cell>
          <cell r="DI160">
            <v>113.28699597856928</v>
          </cell>
          <cell r="DJ160">
            <v>148.67194969622832</v>
          </cell>
          <cell r="DL160">
            <v>230.3716981192614</v>
          </cell>
          <cell r="DM160">
            <v>455.86957976284458</v>
          </cell>
          <cell r="DN160">
            <v>75.959484037934601</v>
          </cell>
          <cell r="DO160">
            <v>1169.6395558863783</v>
          </cell>
          <cell r="DP160">
            <v>1581.238057185856</v>
          </cell>
          <cell r="DQ160">
            <v>135.71485131413169</v>
          </cell>
          <cell r="DR160">
            <v>18.641005813100001</v>
          </cell>
          <cell r="DS160">
            <v>3.6246484180221765</v>
          </cell>
          <cell r="DT160">
            <v>21237.474999999999</v>
          </cell>
          <cell r="DU160">
            <v>6302.2579999999998</v>
          </cell>
          <cell r="DV160">
            <v>128.80590223794141</v>
          </cell>
          <cell r="DW160">
            <v>149.09262756677484</v>
          </cell>
          <cell r="DX160">
            <v>126.31344056005945</v>
          </cell>
          <cell r="DY160">
            <v>133.08776629458379</v>
          </cell>
          <cell r="DZ160">
            <v>275.14244772854391</v>
          </cell>
          <cell r="EA160">
            <v>125.36647039535519</v>
          </cell>
          <cell r="EB160">
            <v>55.974138350789168</v>
          </cell>
          <cell r="EC160">
            <v>116.04513402828702</v>
          </cell>
          <cell r="ED160">
            <v>150.22678993046284</v>
          </cell>
          <cell r="EE160">
            <v>216.23447733123839</v>
          </cell>
          <cell r="EF160">
            <v>80.010491666086963</v>
          </cell>
          <cell r="EG160">
            <v>79.592892348841062</v>
          </cell>
          <cell r="EH160">
            <v>139.40765520940269</v>
          </cell>
          <cell r="EI160">
            <v>4.0080095823841475</v>
          </cell>
          <cell r="EJ160">
            <v>7.5741229940117165</v>
          </cell>
          <cell r="EK160">
            <v>6.0687572250827486</v>
          </cell>
          <cell r="EL160">
            <v>1.0636305408495303</v>
          </cell>
          <cell r="EM160">
            <v>12.312275465288323</v>
          </cell>
          <cell r="EN160">
            <v>4.5405958192278604</v>
          </cell>
          <cell r="EO160">
            <v>-8.6404435550685577</v>
          </cell>
          <cell r="EP160">
            <v>0.2471399441712947</v>
          </cell>
          <cell r="EQ160">
            <v>40.404091946084066</v>
          </cell>
          <cell r="ER160">
            <v>36.193480869835582</v>
          </cell>
          <cell r="ES160">
            <v>-9.4465259531084911</v>
          </cell>
          <cell r="ET160">
            <v>-9.356944388482674</v>
          </cell>
          <cell r="EU160">
            <v>-16.174063221044392</v>
          </cell>
        </row>
        <row r="161">
          <cell r="A161">
            <v>200008</v>
          </cell>
          <cell r="B161">
            <v>47.904779343000001</v>
          </cell>
          <cell r="C161">
            <v>5.9454172281174538</v>
          </cell>
          <cell r="D161">
            <v>4.71</v>
          </cell>
          <cell r="L161">
            <v>10.655417228117454</v>
          </cell>
          <cell r="M161">
            <v>240.17599999999999</v>
          </cell>
          <cell r="N161">
            <v>219.21991169999995</v>
          </cell>
          <cell r="O161">
            <v>1.691806814</v>
          </cell>
          <cell r="P161">
            <v>13.587322916</v>
          </cell>
          <cell r="Q161">
            <v>10.606205364719997</v>
          </cell>
          <cell r="R161">
            <v>1.4397563118000001E-2</v>
          </cell>
          <cell r="S161">
            <v>37.249362114882544</v>
          </cell>
          <cell r="T161">
            <v>77.522265688000005</v>
          </cell>
          <cell r="U161">
            <v>10.591807801601998</v>
          </cell>
          <cell r="V161">
            <v>203.94078196999996</v>
          </cell>
          <cell r="W161">
            <v>244.01900000000001</v>
          </cell>
          <cell r="X161">
            <v>22.822748938999993</v>
          </cell>
          <cell r="Y161">
            <v>3.2320000000000002</v>
          </cell>
          <cell r="Z161">
            <v>0.64149</v>
          </cell>
          <cell r="AA161">
            <v>3130.3110000000001</v>
          </cell>
          <cell r="AB161">
            <v>1453.172</v>
          </cell>
          <cell r="AC161">
            <v>96.4137168061404</v>
          </cell>
          <cell r="AD161">
            <v>87.538380129318398</v>
          </cell>
          <cell r="AE161">
            <v>97.462113004731293</v>
          </cell>
          <cell r="AF161">
            <v>92.241603291493405</v>
          </cell>
          <cell r="AG161">
            <v>99.3011069173034</v>
          </cell>
          <cell r="AH161">
            <v>88.757232359255198</v>
          </cell>
          <cell r="AI161">
            <v>86.9</v>
          </cell>
          <cell r="AJ161">
            <v>96.519846885293404</v>
          </cell>
          <cell r="AK161">
            <v>35.913494501536604</v>
          </cell>
          <cell r="AL161">
            <v>67.861735622821612</v>
          </cell>
          <cell r="AM161">
            <v>10.322999688841286</v>
          </cell>
          <cell r="AN161">
            <v>188.11824705433685</v>
          </cell>
          <cell r="AO161">
            <v>242.31356808853459</v>
          </cell>
          <cell r="AP161">
            <v>20.256840306557674</v>
          </cell>
          <cell r="AQ161">
            <v>2.8086080000000004</v>
          </cell>
          <cell r="AR161">
            <v>0.61916516578446867</v>
          </cell>
          <cell r="AS161">
            <v>3556804.3649764238</v>
          </cell>
          <cell r="AT161">
            <v>2919046.4449764239</v>
          </cell>
          <cell r="AU161">
            <v>803526.15871279337</v>
          </cell>
          <cell r="AV161">
            <v>669735.27672018751</v>
          </cell>
          <cell r="AW161">
            <v>725776.29739916953</v>
          </cell>
          <cell r="AX161">
            <v>258998.75223358444</v>
          </cell>
          <cell r="AY161">
            <v>49851.813066449882</v>
          </cell>
          <cell r="AZ161">
            <v>165602.15138411388</v>
          </cell>
          <cell r="BA161">
            <v>127114.43832663067</v>
          </cell>
          <cell r="BB161">
            <v>118441.55713349457</v>
          </cell>
          <cell r="BC161">
            <v>637757.91999999993</v>
          </cell>
          <cell r="BD161">
            <v>627774.48</v>
          </cell>
          <cell r="BE161">
            <v>9983.44</v>
          </cell>
          <cell r="BF161">
            <v>54333.565868384598</v>
          </cell>
          <cell r="BG161">
            <v>133.56001411833819</v>
          </cell>
          <cell r="BH161">
            <v>155.18304282027827</v>
          </cell>
          <cell r="BI161">
            <v>133.1714835253749</v>
          </cell>
          <cell r="BJ161">
            <v>139.57204232611215</v>
          </cell>
          <cell r="BK161">
            <v>263.35110554934499</v>
          </cell>
          <cell r="BL161">
            <v>139.43154335013074</v>
          </cell>
          <cell r="BM161">
            <v>62.744827210260411</v>
          </cell>
          <cell r="BN161">
            <v>119.91091278103838</v>
          </cell>
          <cell r="BO161">
            <v>170.26250556192059</v>
          </cell>
          <cell r="BP161">
            <v>267.67475804704355</v>
          </cell>
          <cell r="BQ161">
            <v>81.550409501739736</v>
          </cell>
          <cell r="BR161">
            <v>80.838197589070575</v>
          </cell>
          <cell r="BS161">
            <v>182.85174239975237</v>
          </cell>
          <cell r="BT161">
            <v>155.18304263043328</v>
          </cell>
          <cell r="BU161">
            <v>2.0019105040659326</v>
          </cell>
          <cell r="BV161">
            <v>3.1615480935148952</v>
          </cell>
          <cell r="BW161">
            <v>-2.9723844938961861</v>
          </cell>
          <cell r="BX161">
            <v>6.8544670621339492</v>
          </cell>
          <cell r="BY161">
            <v>-3.3075467533078609</v>
          </cell>
          <cell r="BZ161">
            <v>12.713103883335137</v>
          </cell>
          <cell r="CA161">
            <v>-1.372328527325422</v>
          </cell>
          <cell r="CB161">
            <v>0.92756258683208159</v>
          </cell>
          <cell r="CC161">
            <v>37.163224159003192</v>
          </cell>
          <cell r="CD161">
            <v>36.164049477583745</v>
          </cell>
          <cell r="CE161">
            <v>-2.9893363978029583</v>
          </cell>
          <cell r="CF161">
            <v>-2.9699106858753055</v>
          </cell>
          <cell r="CG161">
            <v>-4.1954277236596909</v>
          </cell>
          <cell r="CH161">
            <v>3.1615480935149236</v>
          </cell>
          <cell r="CI161">
            <v>2.3283916647484943</v>
          </cell>
          <cell r="CJ161">
            <v>4.6024381346066718</v>
          </cell>
          <cell r="CK161">
            <v>1.5582288572415308</v>
          </cell>
          <cell r="CL161">
            <v>2.8706726530792821</v>
          </cell>
          <cell r="CM161">
            <v>3.6942383046105363</v>
          </cell>
          <cell r="CN161">
            <v>2.8492610661892996</v>
          </cell>
          <cell r="CO161">
            <v>-1.8627252350986936</v>
          </cell>
          <cell r="CP161">
            <v>1.7855560836286202</v>
          </cell>
          <cell r="CQ161">
            <v>48.438880234244522</v>
          </cell>
          <cell r="CR161">
            <v>23.444185413126988</v>
          </cell>
          <cell r="CS161">
            <v>-6.8889155019268884</v>
          </cell>
          <cell r="CT161">
            <v>-6.7864909072600028</v>
          </cell>
          <cell r="CU161">
            <v>-15.413794767650828</v>
          </cell>
          <cell r="CV161">
            <v>4.6024381256484048</v>
          </cell>
          <cell r="CW161">
            <v>128.77594230308029</v>
          </cell>
          <cell r="CX161">
            <v>149.48583668363904</v>
          </cell>
          <cell r="CY161">
            <v>123.42712201340713</v>
          </cell>
          <cell r="CZ161">
            <v>134.64555660055939</v>
          </cell>
          <cell r="DA161">
            <v>275.14516327497233</v>
          </cell>
          <cell r="DB161">
            <v>125.7947254746002</v>
          </cell>
          <cell r="DC161">
            <v>59.023950113178302</v>
          </cell>
          <cell r="DD161">
            <v>115.40982963779977</v>
          </cell>
          <cell r="DE161">
            <v>162.53892458265747</v>
          </cell>
          <cell r="DF161">
            <v>229.3333501738106</v>
          </cell>
          <cell r="DG161">
            <v>78.962688423075349</v>
          </cell>
          <cell r="DH161">
            <v>78.660231535327753</v>
          </cell>
          <cell r="DI161">
            <v>121.98258928121717</v>
          </cell>
          <cell r="DJ161">
            <v>149.48583631300394</v>
          </cell>
          <cell r="DL161">
            <v>266.285192620798</v>
          </cell>
          <cell r="DM161">
            <v>523.73131538566622</v>
          </cell>
          <cell r="DN161">
            <v>86.282483726775894</v>
          </cell>
          <cell r="DO161">
            <v>1357.757802940715</v>
          </cell>
          <cell r="DP161">
            <v>1823.5516252743905</v>
          </cell>
          <cell r="DQ161">
            <v>155.97169162068937</v>
          </cell>
          <cell r="DR161">
            <v>21.449613813100001</v>
          </cell>
          <cell r="DS161">
            <v>4.2438135838066451</v>
          </cell>
          <cell r="DT161">
            <v>24367.786</v>
          </cell>
          <cell r="DU161">
            <v>7755.43</v>
          </cell>
          <cell r="DV161">
            <v>129.02434193338877</v>
          </cell>
          <cell r="DW161">
            <v>149.48894662673567</v>
          </cell>
          <cell r="DX161">
            <v>125.97347132329865</v>
          </cell>
          <cell r="DY161">
            <v>133.833868285156</v>
          </cell>
          <cell r="DZ161">
            <v>274.39174617868815</v>
          </cell>
          <cell r="EA161">
            <v>126.67703059506567</v>
          </cell>
          <cell r="EB161">
            <v>55.901384498652625</v>
          </cell>
          <cell r="EC161">
            <v>116.13696959298795</v>
          </cell>
          <cell r="ED161">
            <v>154.07105631385835</v>
          </cell>
          <cell r="EE161">
            <v>222.15882816090144</v>
          </cell>
          <cell r="EF161">
            <v>79.801080316922523</v>
          </cell>
          <cell r="EG161">
            <v>79.386700100862669</v>
          </cell>
          <cell r="EH161">
            <v>138.74037558384484</v>
          </cell>
          <cell r="EI161">
            <v>3.5863792025359658</v>
          </cell>
          <cell r="EJ161">
            <v>6.7531203297856308</v>
          </cell>
          <cell r="EK161">
            <v>4.0528798221787241</v>
          </cell>
          <cell r="EL161">
            <v>1.826864548639449</v>
          </cell>
          <cell r="EM161">
            <v>9.5741575164361166</v>
          </cell>
          <cell r="EN161">
            <v>5.1430724068173959</v>
          </cell>
          <cell r="EO161">
            <v>-7.9045798740501994</v>
          </cell>
          <cell r="EP161">
            <v>0.15213233523031988</v>
          </cell>
          <cell r="EQ161">
            <v>43.180100158556343</v>
          </cell>
          <cell r="ER161">
            <v>39.924883795697014</v>
          </cell>
          <cell r="ES161">
            <v>-8.626537749113993</v>
          </cell>
          <cell r="ET161">
            <v>-8.5365445506451039</v>
          </cell>
          <cell r="EU161">
            <v>-15.401047590533409</v>
          </cell>
        </row>
        <row r="162">
          <cell r="A162">
            <v>200009</v>
          </cell>
          <cell r="B162">
            <v>47.962291403999991</v>
          </cell>
          <cell r="C162">
            <v>5.876412385604401</v>
          </cell>
          <cell r="D162">
            <v>4.1829999999999998</v>
          </cell>
          <cell r="L162">
            <v>10.0594123856044</v>
          </cell>
          <cell r="M162">
            <v>261.7122</v>
          </cell>
          <cell r="N162">
            <v>218.34459051199997</v>
          </cell>
          <cell r="O162">
            <v>1.731680587</v>
          </cell>
          <cell r="P162">
            <v>16.254573161</v>
          </cell>
          <cell r="Q162">
            <v>10.339827034179002</v>
          </cell>
          <cell r="R162">
            <v>1.5152835176000001E-2</v>
          </cell>
          <cell r="S162">
            <v>37.902879018395595</v>
          </cell>
          <cell r="T162">
            <v>78.043951313000008</v>
          </cell>
          <cell r="U162">
            <v>10.324674199003002</v>
          </cell>
          <cell r="V162">
            <v>200.35833676399997</v>
          </cell>
          <cell r="W162">
            <v>265.89999999999998</v>
          </cell>
          <cell r="X162">
            <v>22.914943521999998</v>
          </cell>
          <cell r="Y162">
            <v>3.1459999999999999</v>
          </cell>
          <cell r="Z162">
            <v>0.65600000000000003</v>
          </cell>
          <cell r="AA162">
            <v>2932.8129999999996</v>
          </cell>
          <cell r="AB162">
            <v>1326.5240000000001</v>
          </cell>
          <cell r="AC162">
            <v>96.4137168061404</v>
          </cell>
          <cell r="AD162">
            <v>87.538380129318398</v>
          </cell>
          <cell r="AE162">
            <v>97.462113004731293</v>
          </cell>
          <cell r="AF162">
            <v>92.241603291493405</v>
          </cell>
          <cell r="AG162">
            <v>99.3011069173034</v>
          </cell>
          <cell r="AH162">
            <v>88.757232359255198</v>
          </cell>
          <cell r="AI162">
            <v>86.9</v>
          </cell>
          <cell r="AJ162">
            <v>96.519846885293404</v>
          </cell>
          <cell r="AK162">
            <v>36.543574438169934</v>
          </cell>
          <cell r="AL162">
            <v>68.318410768314124</v>
          </cell>
          <cell r="AM162">
            <v>10.062645635202641</v>
          </cell>
          <cell r="AN162">
            <v>184.81374215928324</v>
          </cell>
          <cell r="AO162">
            <v>264.0416432931097</v>
          </cell>
          <cell r="AP162">
            <v>20.338669666813633</v>
          </cell>
          <cell r="AQ162">
            <v>2.7338740000000001</v>
          </cell>
          <cell r="AR162">
            <v>0.63317019556752474</v>
          </cell>
          <cell r="AS162">
            <v>3516512.5692537511</v>
          </cell>
          <cell r="AT162">
            <v>2919232.3692537509</v>
          </cell>
          <cell r="AU162">
            <v>817623.52568284189</v>
          </cell>
          <cell r="AV162">
            <v>674242.25627399085</v>
          </cell>
          <cell r="AW162">
            <v>707471.65662048419</v>
          </cell>
          <cell r="AX162">
            <v>254449.15293649209</v>
          </cell>
          <cell r="AY162">
            <v>54321.98760903463</v>
          </cell>
          <cell r="AZ162">
            <v>166271.11642997968</v>
          </cell>
          <cell r="BA162">
            <v>123732.06156422649</v>
          </cell>
          <cell r="BB162">
            <v>121120.61213670117</v>
          </cell>
          <cell r="BC162">
            <v>597280.19999999995</v>
          </cell>
          <cell r="BD162">
            <v>588166.85</v>
          </cell>
          <cell r="BE162">
            <v>9113.35</v>
          </cell>
          <cell r="BF162">
            <v>54337.026261047293</v>
          </cell>
          <cell r="BG162">
            <v>132.04703441707505</v>
          </cell>
          <cell r="BH162">
            <v>155.19292697102188</v>
          </cell>
          <cell r="BI162">
            <v>135.50789442232741</v>
          </cell>
          <cell r="BJ162">
            <v>140.51129155324998</v>
          </cell>
          <cell r="BK162">
            <v>256.70918654065747</v>
          </cell>
          <cell r="BL162">
            <v>136.98227420830048</v>
          </cell>
          <cell r="BM162">
            <v>68.371108623542597</v>
          </cell>
          <cell r="BN162">
            <v>120.39530388705921</v>
          </cell>
          <cell r="BO162">
            <v>165.73200572332988</v>
          </cell>
          <cell r="BP162">
            <v>273.72935085326435</v>
          </cell>
          <cell r="BQ162">
            <v>76.374504133607644</v>
          </cell>
          <cell r="BR162">
            <v>75.737943402288735</v>
          </cell>
          <cell r="BS162">
            <v>166.91560490159537</v>
          </cell>
          <cell r="BT162">
            <v>155.19292591811208</v>
          </cell>
          <cell r="BU162">
            <v>6.5470741258917684</v>
          </cell>
          <cell r="BV162">
            <v>9.5189899580131083</v>
          </cell>
          <cell r="BW162">
            <v>12.710138999146309</v>
          </cell>
          <cell r="BX162">
            <v>5.6797978709879828</v>
          </cell>
          <cell r="BY162">
            <v>-1.5816841671110637E-2</v>
          </cell>
          <cell r="BZ162">
            <v>12.724726906501928</v>
          </cell>
          <cell r="CA162">
            <v>38.927838938740791</v>
          </cell>
          <cell r="CB162">
            <v>4.0882205397109601</v>
          </cell>
          <cell r="CC162">
            <v>28.550671844000192</v>
          </cell>
          <cell r="CD162">
            <v>64.400009234959924</v>
          </cell>
          <cell r="CE162">
            <v>-5.9293915649020477</v>
          </cell>
          <cell r="CF162">
            <v>-5.8977591764895436</v>
          </cell>
          <cell r="CG162">
            <v>-7.9268939527881912</v>
          </cell>
          <cell r="CH162">
            <v>9.5189899580130799</v>
          </cell>
          <cell r="CI162">
            <v>2.7907906842345938</v>
          </cell>
          <cell r="CJ162">
            <v>5.1446253215767115</v>
          </cell>
          <cell r="CK162">
            <v>2.7854756973589474</v>
          </cell>
          <cell r="CL162">
            <v>3.1871804703553721</v>
          </cell>
          <cell r="CM162">
            <v>3.2939192771034698</v>
          </cell>
          <cell r="CN162">
            <v>3.9402265315780625</v>
          </cell>
          <cell r="CO162">
            <v>1.9222765314508763</v>
          </cell>
          <cell r="CP162">
            <v>2.0459732762365945</v>
          </cell>
          <cell r="CQ162">
            <v>45.887362782076963</v>
          </cell>
          <cell r="CR162">
            <v>27.570214319043515</v>
          </cell>
          <cell r="CS162">
            <v>-6.7863621546333093</v>
          </cell>
          <cell r="CT162">
            <v>-6.6918230337017093</v>
          </cell>
          <cell r="CU162">
            <v>-14.397093169307325</v>
          </cell>
          <cell r="CV162">
            <v>5.1446253114882268</v>
          </cell>
          <cell r="CW162">
            <v>129.13939698241305</v>
          </cell>
          <cell r="CX162">
            <v>150.11995782668157</v>
          </cell>
          <cell r="CY162">
            <v>124.76943005884272</v>
          </cell>
          <cell r="CZ162">
            <v>135.29730492863612</v>
          </cell>
          <cell r="DA162">
            <v>273.09672141560401</v>
          </cell>
          <cell r="DB162">
            <v>127.03778644501133</v>
          </cell>
          <cell r="DC162">
            <v>60.062523280996551</v>
          </cell>
          <cell r="DD162">
            <v>115.96377122105082</v>
          </cell>
          <cell r="DE162">
            <v>162.89371137606551</v>
          </cell>
          <cell r="DF162">
            <v>234.26623913819438</v>
          </cell>
          <cell r="DG162">
            <v>78.675112390912261</v>
          </cell>
          <cell r="DH162">
            <v>78.335532853878973</v>
          </cell>
          <cell r="DI162">
            <v>126.97514657237031</v>
          </cell>
          <cell r="DJ162">
            <v>150.11995738023816</v>
          </cell>
          <cell r="DL162">
            <v>302.82876705896791</v>
          </cell>
          <cell r="DM162">
            <v>592.04972615398037</v>
          </cell>
          <cell r="DN162">
            <v>96.345129361978536</v>
          </cell>
          <cell r="DO162">
            <v>1542.5715450999983</v>
          </cell>
          <cell r="DP162">
            <v>2087.5932685675002</v>
          </cell>
          <cell r="DQ162">
            <v>176.31036128750301</v>
          </cell>
          <cell r="DR162">
            <v>24.183487813100001</v>
          </cell>
          <cell r="DS162">
            <v>4.8769837793741697</v>
          </cell>
          <cell r="DT162">
            <v>27300.598999999998</v>
          </cell>
          <cell r="DU162">
            <v>9081.9539999999997</v>
          </cell>
          <cell r="DV162">
            <v>129.70050763254514</v>
          </cell>
          <cell r="DW162">
            <v>150.61301341639938</v>
          </cell>
          <cell r="DX162">
            <v>127.246888388882</v>
          </cell>
          <cell r="DY162">
            <v>134.46318734667631</v>
          </cell>
          <cell r="DZ162">
            <v>274.38836203629114</v>
          </cell>
          <cell r="EA162">
            <v>127.9656136165604</v>
          </cell>
          <cell r="EB162">
            <v>57.497860485090207</v>
          </cell>
          <cell r="EC162">
            <v>116.53102839529021</v>
          </cell>
          <cell r="ED162">
            <v>157.13843306730755</v>
          </cell>
          <cell r="EE162">
            <v>231.09443832543397</v>
          </cell>
          <cell r="EF162">
            <v>79.399915039658268</v>
          </cell>
          <cell r="EG162">
            <v>78.991133758339672</v>
          </cell>
          <cell r="EH162">
            <v>137.54284683384446</v>
          </cell>
          <cell r="EI162">
            <v>3.671975846948385</v>
          </cell>
          <cell r="EJ162">
            <v>6.6606377288467939</v>
          </cell>
          <cell r="EK162">
            <v>3.7452424035950003</v>
          </cell>
          <cell r="EL162">
            <v>2.3647748459037388</v>
          </cell>
          <cell r="EM162">
            <v>8.0568797749803025</v>
          </cell>
          <cell r="EN162">
            <v>5.8974273738834597</v>
          </cell>
          <cell r="EO162">
            <v>-4.3137538023242428</v>
          </cell>
          <cell r="EP162">
            <v>0.88325221401797194</v>
          </cell>
          <cell r="EQ162">
            <v>43.901553575490482</v>
          </cell>
          <cell r="ER162">
            <v>40.612546951361708</v>
          </cell>
          <cell r="ES162">
            <v>-8.0795494651678723</v>
          </cell>
          <cell r="ET162">
            <v>-8.0069733862838177</v>
          </cell>
          <cell r="EU162">
            <v>-13.644663143419791</v>
          </cell>
        </row>
        <row r="163">
          <cell r="A163">
            <v>200010</v>
          </cell>
          <cell r="B163">
            <v>48.04255529000001</v>
          </cell>
          <cell r="C163">
            <v>6.0664257200606349</v>
          </cell>
          <cell r="D163">
            <v>4.4809999999999999</v>
          </cell>
          <cell r="L163">
            <v>10.547425720060634</v>
          </cell>
          <cell r="M163">
            <v>214.89500000000001</v>
          </cell>
          <cell r="N163">
            <v>223.85610001800009</v>
          </cell>
          <cell r="O163">
            <v>1.2939262169999999</v>
          </cell>
          <cell r="P163">
            <v>15.655756682</v>
          </cell>
          <cell r="Q163">
            <v>12.06833125571</v>
          </cell>
          <cell r="R163">
            <v>1.4468556033000001E-2</v>
          </cell>
          <cell r="S163">
            <v>37.49512956993938</v>
          </cell>
          <cell r="T163">
            <v>77.942743629999995</v>
          </cell>
          <cell r="U163">
            <v>12.053862699677</v>
          </cell>
          <cell r="V163">
            <v>206.90641711900008</v>
          </cell>
          <cell r="W163">
            <v>218.333</v>
          </cell>
          <cell r="X163">
            <v>23.845602728999992</v>
          </cell>
          <cell r="Y163">
            <v>3.3340000000000001</v>
          </cell>
          <cell r="Z163">
            <v>0.78600000000000003</v>
          </cell>
          <cell r="AA163">
            <v>3026.2819999999997</v>
          </cell>
          <cell r="AB163">
            <v>1352.2650000000001</v>
          </cell>
          <cell r="AC163">
            <v>96.4137168061404</v>
          </cell>
          <cell r="AD163">
            <v>87.538380129318398</v>
          </cell>
          <cell r="AE163">
            <v>97.462113004731293</v>
          </cell>
          <cell r="AF163">
            <v>92.241603291493405</v>
          </cell>
          <cell r="AG163">
            <v>99.3011069173034</v>
          </cell>
          <cell r="AH163">
            <v>88.757232359255198</v>
          </cell>
          <cell r="AI163">
            <v>86.9</v>
          </cell>
          <cell r="AJ163">
            <v>96.519846885293404</v>
          </cell>
          <cell r="AK163">
            <v>36.150448039656766</v>
          </cell>
          <cell r="AL163">
            <v>68.229815202049494</v>
          </cell>
          <cell r="AM163">
            <v>11.747949285794352</v>
          </cell>
          <cell r="AN163">
            <v>190.85379646355065</v>
          </cell>
          <cell r="AO163">
            <v>216.80708576575603</v>
          </cell>
          <cell r="AP163">
            <v>21.164697021643423</v>
          </cell>
          <cell r="AQ163">
            <v>2.897246</v>
          </cell>
          <cell r="AR163">
            <v>0.75864599651840625</v>
          </cell>
          <cell r="AS163">
            <v>3681000.0304943682</v>
          </cell>
          <cell r="AT163">
            <v>3064798.0504943682</v>
          </cell>
          <cell r="AU163">
            <v>808827.74155572592</v>
          </cell>
          <cell r="AV163">
            <v>673367.89643712761</v>
          </cell>
          <cell r="AW163">
            <v>825959.83645080356</v>
          </cell>
          <cell r="AX163">
            <v>262765.02102863142</v>
          </cell>
          <cell r="AY163">
            <v>44604.296805729071</v>
          </cell>
          <cell r="AZ163">
            <v>173023.99126098966</v>
          </cell>
          <cell r="BA163">
            <v>131126.09448669138</v>
          </cell>
          <cell r="BB163">
            <v>145123.17246866942</v>
          </cell>
          <cell r="BC163">
            <v>616201.98</v>
          </cell>
          <cell r="BD163">
            <v>606911.78</v>
          </cell>
          <cell r="BE163">
            <v>9290.2000000000007</v>
          </cell>
          <cell r="BF163">
            <v>57046.508178317308</v>
          </cell>
          <cell r="BG163">
            <v>138.22363155070235</v>
          </cell>
          <cell r="BH163">
            <v>162.93152441060735</v>
          </cell>
          <cell r="BI163">
            <v>134.05013525882563</v>
          </cell>
          <cell r="BJ163">
            <v>140.32907599375821</v>
          </cell>
          <cell r="BK163">
            <v>299.70314110305384</v>
          </cell>
          <cell r="BL163">
            <v>141.45910783156589</v>
          </cell>
          <cell r="BM163">
            <v>56.140162689371678</v>
          </cell>
          <cell r="BN163">
            <v>125.2849951025091</v>
          </cell>
          <cell r="BO163">
            <v>175.63588909141185</v>
          </cell>
          <cell r="BP163">
            <v>327.97449660162476</v>
          </cell>
          <cell r="BQ163">
            <v>78.794041169700961</v>
          </cell>
          <cell r="BR163">
            <v>78.151718417694426</v>
          </cell>
          <cell r="BS163">
            <v>170.15470191058185</v>
          </cell>
          <cell r="BT163">
            <v>162.93152435453018</v>
          </cell>
          <cell r="BU163">
            <v>4.1679922501344606</v>
          </cell>
          <cell r="BV163">
            <v>6.3232659529727044</v>
          </cell>
          <cell r="BW163">
            <v>1.2761383328506923</v>
          </cell>
          <cell r="BX163">
            <v>3.0271787662536269</v>
          </cell>
          <cell r="BY163">
            <v>2.399561697839431</v>
          </cell>
          <cell r="BZ163">
            <v>10.366710723187651</v>
          </cell>
          <cell r="CA163">
            <v>65.332074587891043</v>
          </cell>
          <cell r="CB163">
            <v>5.3519911516428209</v>
          </cell>
          <cell r="CC163">
            <v>19.765448424173442</v>
          </cell>
          <cell r="CD163">
            <v>70.889308581881863</v>
          </cell>
          <cell r="CE163">
            <v>-5.3724895860547832</v>
          </cell>
          <cell r="CF163">
            <v>-5.5011259456983055</v>
          </cell>
          <cell r="CG163">
            <v>3.8638998545489329</v>
          </cell>
          <cell r="CH163">
            <v>6.3232659529727044</v>
          </cell>
          <cell r="CI163">
            <v>2.9354369905084212</v>
          </cell>
          <cell r="CJ163">
            <v>5.2702094152560193</v>
          </cell>
          <cell r="CK163">
            <v>2.6223727322584551</v>
          </cell>
          <cell r="CL163">
            <v>3.1706237157967223</v>
          </cell>
          <cell r="CM163">
            <v>3.1959612631182353</v>
          </cell>
          <cell r="CN163">
            <v>4.6108950551285517</v>
          </cell>
          <cell r="CO163">
            <v>5.737717371862928</v>
          </cell>
          <cell r="CP163">
            <v>2.3903400482412138</v>
          </cell>
          <cell r="CQ163">
            <v>42.560779045819345</v>
          </cell>
          <cell r="CR163">
            <v>32.077230786904266</v>
          </cell>
          <cell r="CS163">
            <v>-6.6466890012456759</v>
          </cell>
          <cell r="CT163">
            <v>-6.5743542654348346</v>
          </cell>
          <cell r="CU163">
            <v>-12.401093359070529</v>
          </cell>
          <cell r="CV163">
            <v>5.2702094065267318</v>
          </cell>
          <cell r="CW163">
            <v>130.04782043924197</v>
          </cell>
          <cell r="CX163">
            <v>151.40111448507417</v>
          </cell>
          <cell r="CY163">
            <v>125.697500578841</v>
          </cell>
          <cell r="CZ163">
            <v>135.80048203514832</v>
          </cell>
          <cell r="DA163">
            <v>275.75736338434899</v>
          </cell>
          <cell r="DB163">
            <v>128.4799185836668</v>
          </cell>
          <cell r="DC163">
            <v>59.670287221834066</v>
          </cell>
          <cell r="DD163">
            <v>116.89589360919665</v>
          </cell>
          <cell r="DE163">
            <v>164.16792914760015</v>
          </cell>
          <cell r="DF163">
            <v>243.63706488453741</v>
          </cell>
          <cell r="DG163">
            <v>78.687005268791125</v>
          </cell>
          <cell r="DH163">
            <v>78.317151410260507</v>
          </cell>
          <cell r="DI163">
            <v>131.29310210619147</v>
          </cell>
          <cell r="DJ163">
            <v>151.40111407766739</v>
          </cell>
          <cell r="DL163">
            <v>338.97921509862465</v>
          </cell>
          <cell r="DM163">
            <v>660.27954135602988</v>
          </cell>
          <cell r="DN163">
            <v>108.09307864777288</v>
          </cell>
          <cell r="DO163">
            <v>1733.425341563549</v>
          </cell>
          <cell r="DP163">
            <v>2304.4003543332565</v>
          </cell>
          <cell r="DQ163">
            <v>197.47505830914645</v>
          </cell>
          <cell r="DR163">
            <v>27.0807338131</v>
          </cell>
          <cell r="DS163">
            <v>5.6356297758925757</v>
          </cell>
          <cell r="DT163">
            <v>30326.880999999998</v>
          </cell>
          <cell r="DU163">
            <v>10434.218999999999</v>
          </cell>
          <cell r="DV163">
            <v>130.16139378756267</v>
          </cell>
          <cell r="DW163">
            <v>151.42050315985404</v>
          </cell>
          <cell r="DX163">
            <v>127.38764753753536</v>
          </cell>
          <cell r="DY163">
            <v>134.8067869710855</v>
          </cell>
          <cell r="DZ163">
            <v>274.97361533733812</v>
          </cell>
          <cell r="EA163">
            <v>129.07288110724434</v>
          </cell>
          <cell r="EB163">
            <v>59.346540535699795</v>
          </cell>
          <cell r="EC163">
            <v>117.06141244237251</v>
          </cell>
          <cell r="ED163">
            <v>159.55393363734328</v>
          </cell>
          <cell r="EE163">
            <v>242.43213087893449</v>
          </cell>
          <cell r="EF163">
            <v>79.027119852353508</v>
          </cell>
          <cell r="EG163">
            <v>78.612008918501687</v>
          </cell>
          <cell r="EH163">
            <v>138.07034863257965</v>
          </cell>
          <cell r="EI163">
            <v>3.4747899312103101</v>
          </cell>
          <cell r="EJ163">
            <v>6.1575322442887881</v>
          </cell>
          <cell r="EK163">
            <v>2.6907396698225341</v>
          </cell>
          <cell r="EL163">
            <v>2.5675322538247372</v>
          </cell>
          <cell r="EM163">
            <v>5.8688221647494032</v>
          </cell>
          <cell r="EN163">
            <v>6.3070403859285022</v>
          </cell>
          <cell r="EO163">
            <v>5.1377764867407478</v>
          </cell>
          <cell r="EP163">
            <v>1.6306133209136107</v>
          </cell>
          <cell r="EQ163">
            <v>42.921107520385959</v>
          </cell>
          <cell r="ER163">
            <v>42.461465320784441</v>
          </cell>
          <cell r="ES163">
            <v>-7.3194553008625149</v>
          </cell>
          <cell r="ET163">
            <v>-7.2745302623747961</v>
          </cell>
          <cell r="EU163">
            <v>-10.818570530601249</v>
          </cell>
        </row>
        <row r="164">
          <cell r="A164">
            <v>200011</v>
          </cell>
          <cell r="B164">
            <v>47.466936346999994</v>
          </cell>
          <cell r="C164">
            <v>5.8604112627028231</v>
          </cell>
          <cell r="D164">
            <v>4.5149999999999997</v>
          </cell>
          <cell r="L164">
            <v>10.375411262702823</v>
          </cell>
          <cell r="M164">
            <v>215.417</v>
          </cell>
          <cell r="N164">
            <v>212.80107315900005</v>
          </cell>
          <cell r="O164">
            <v>1.151985185</v>
          </cell>
          <cell r="P164">
            <v>13.080760034999999</v>
          </cell>
          <cell r="Q164">
            <v>11.440731597826</v>
          </cell>
          <cell r="R164">
            <v>1.4398563018E-2</v>
          </cell>
          <cell r="S164">
            <v>37.091525084297174</v>
          </cell>
          <cell r="T164">
            <v>75.904034871000007</v>
          </cell>
          <cell r="U164">
            <v>11.426333034808</v>
          </cell>
          <cell r="V164">
            <v>198.56832793900006</v>
          </cell>
          <cell r="W164">
            <v>218.864</v>
          </cell>
          <cell r="X164">
            <v>23.499140856999997</v>
          </cell>
          <cell r="Y164">
            <v>3.0370999999999997</v>
          </cell>
          <cell r="Z164">
            <v>0.62351000000000001</v>
          </cell>
          <cell r="AA164">
            <v>2947.1070000000004</v>
          </cell>
          <cell r="AB164">
            <v>1154.7339999999999</v>
          </cell>
          <cell r="AC164">
            <v>96.4137168061404</v>
          </cell>
          <cell r="AD164">
            <v>87.538380129318398</v>
          </cell>
          <cell r="AE164">
            <v>97.462113004731293</v>
          </cell>
          <cell r="AF164">
            <v>92.241603291493405</v>
          </cell>
          <cell r="AG164">
            <v>99.3011069173034</v>
          </cell>
          <cell r="AH164">
            <v>88.757232359255198</v>
          </cell>
          <cell r="AI164">
            <v>86.9</v>
          </cell>
          <cell r="AJ164">
            <v>96.519846885293404</v>
          </cell>
          <cell r="AK164">
            <v>35.76131795385281</v>
          </cell>
          <cell r="AL164">
            <v>66.445162578866373</v>
          </cell>
          <cell r="AM164">
            <v>11.136345614681515</v>
          </cell>
          <cell r="AN164">
            <v>183.16260932004411</v>
          </cell>
          <cell r="AO164">
            <v>217.33437464348691</v>
          </cell>
          <cell r="AP164">
            <v>20.85718705287616</v>
          </cell>
          <cell r="AQ164">
            <v>2.6392399000000002</v>
          </cell>
          <cell r="AR164">
            <v>0.60181089731449289</v>
          </cell>
          <cell r="AS164">
            <v>3539772.4992930638</v>
          </cell>
          <cell r="AT164">
            <v>2940805.8892930639</v>
          </cell>
          <cell r="AU164">
            <v>800121.37066574593</v>
          </cell>
          <cell r="AV164">
            <v>655754.95436502714</v>
          </cell>
          <cell r="AW164">
            <v>782959.98550865566</v>
          </cell>
          <cell r="AX164">
            <v>252175.89475005303</v>
          </cell>
          <cell r="AY164">
            <v>44712.777345106268</v>
          </cell>
          <cell r="AZ164">
            <v>170510.05959004516</v>
          </cell>
          <cell r="BA164">
            <v>119449.02866392635</v>
          </cell>
          <cell r="BB164">
            <v>115121.81840450388</v>
          </cell>
          <cell r="BC164">
            <v>598966.61</v>
          </cell>
          <cell r="BD164">
            <v>591033.47</v>
          </cell>
          <cell r="BE164">
            <v>7933.14</v>
          </cell>
          <cell r="BF164">
            <v>54738.584509478358</v>
          </cell>
          <cell r="BG164">
            <v>132.92045793595977</v>
          </cell>
          <cell r="BH164">
            <v>156.33982358508786</v>
          </cell>
          <cell r="BI164">
            <v>132.60719489531817</v>
          </cell>
          <cell r="BJ164">
            <v>136.65855962434557</v>
          </cell>
          <cell r="BK164">
            <v>284.10045701891988</v>
          </cell>
          <cell r="BL164">
            <v>135.75846948092226</v>
          </cell>
          <cell r="BM164">
            <v>56.276699201891802</v>
          </cell>
          <cell r="BN164">
            <v>123.46468154490979</v>
          </cell>
          <cell r="BO164">
            <v>159.9951286021377</v>
          </cell>
          <cell r="BP164">
            <v>260.17223711969336</v>
          </cell>
          <cell r="BQ164">
            <v>76.590146184886024</v>
          </cell>
          <cell r="BR164">
            <v>76.107076588417584</v>
          </cell>
          <cell r="BS164">
            <v>145.29946308097925</v>
          </cell>
          <cell r="BT164">
            <v>156.33982341671967</v>
          </cell>
          <cell r="BU164">
            <v>2.3431008325224241</v>
          </cell>
          <cell r="BV164">
            <v>4.090591117104097</v>
          </cell>
          <cell r="BW164">
            <v>5.938179141744854</v>
          </cell>
          <cell r="BX164">
            <v>3.3185180133318113</v>
          </cell>
          <cell r="BY164">
            <v>-0.93724194132657601</v>
          </cell>
          <cell r="BZ164">
            <v>2.3701056212604072</v>
          </cell>
          <cell r="CA164">
            <v>19.130741256312405</v>
          </cell>
          <cell r="CB164">
            <v>2.7614439951771743</v>
          </cell>
          <cell r="CC164">
            <v>13.830993088904435</v>
          </cell>
          <cell r="CD164">
            <v>27.67001088601404</v>
          </cell>
          <cell r="CE164">
            <v>-5.4503030376217509</v>
          </cell>
          <cell r="CF164">
            <v>-4.9693397159663988</v>
          </cell>
          <cell r="CG164">
            <v>-31.339653701084799</v>
          </cell>
          <cell r="CH164">
            <v>4.090591117104097</v>
          </cell>
          <cell r="CI164">
            <v>2.8802208058305752</v>
          </cell>
          <cell r="CJ164">
            <v>5.1586677855046617</v>
          </cell>
          <cell r="CK164">
            <v>2.9298129591893769</v>
          </cell>
          <cell r="CL164">
            <v>3.1841282498701844</v>
          </cell>
          <cell r="CM164">
            <v>2.7953629461538299</v>
          </cell>
          <cell r="CN164">
            <v>4.3925188365243173</v>
          </cell>
          <cell r="CO164">
            <v>6.7722452464857241</v>
          </cell>
          <cell r="CP164">
            <v>2.4256756154692454</v>
          </cell>
          <cell r="CQ164">
            <v>39.435592405467901</v>
          </cell>
          <cell r="CR164">
            <v>31.638787607518907</v>
          </cell>
          <cell r="CS164">
            <v>-6.541792938384873</v>
          </cell>
          <cell r="CT164">
            <v>-6.4343882700233621</v>
          </cell>
          <cell r="CU164">
            <v>-14.744256122947235</v>
          </cell>
          <cell r="CV164">
            <v>5.1586677774461549</v>
          </cell>
          <cell r="CW164">
            <v>130.30896930257995</v>
          </cell>
          <cell r="CX164">
            <v>151.85008803962089</v>
          </cell>
          <cell r="CY164">
            <v>126.32565460761165</v>
          </cell>
          <cell r="CZ164">
            <v>135.87848908871172</v>
          </cell>
          <cell r="DA164">
            <v>276.51582644203722</v>
          </cell>
          <cell r="DB164">
            <v>129.14160502887182</v>
          </cell>
          <cell r="DC164">
            <v>59.361779220021134</v>
          </cell>
          <cell r="DD164">
            <v>117.49305614880694</v>
          </cell>
          <cell r="DE164">
            <v>163.78858364346718</v>
          </cell>
          <cell r="DF164">
            <v>245.14026236046067</v>
          </cell>
          <cell r="DG164">
            <v>78.49638171570885</v>
          </cell>
          <cell r="DH164">
            <v>78.116235517365695</v>
          </cell>
          <cell r="DI164">
            <v>132.56640764935398</v>
          </cell>
          <cell r="DJ164">
            <v>151.85008765394485</v>
          </cell>
          <cell r="DL164">
            <v>374.74053305247747</v>
          </cell>
          <cell r="DM164">
            <v>726.7247039348963</v>
          </cell>
          <cell r="DN164">
            <v>119.2294242624544</v>
          </cell>
          <cell r="DO164">
            <v>1916.5879508835931</v>
          </cell>
          <cell r="DP164">
            <v>2521.7347289767436</v>
          </cell>
          <cell r="DQ164">
            <v>218.3322453620226</v>
          </cell>
          <cell r="DR164">
            <v>29.7199737131</v>
          </cell>
          <cell r="DS164">
            <v>6.2374406732070682</v>
          </cell>
          <cell r="DT164">
            <v>33273.987999999998</v>
          </cell>
          <cell r="DU164">
            <v>11588.953</v>
          </cell>
          <cell r="DV164">
            <v>130.41499013253329</v>
          </cell>
          <cell r="DW164">
            <v>151.93249491525944</v>
          </cell>
          <cell r="DX164">
            <v>128.00706954789408</v>
          </cell>
          <cell r="DY164">
            <v>135.17256835964136</v>
          </cell>
          <cell r="DZ164">
            <v>274.74962360633322</v>
          </cell>
          <cell r="EA164">
            <v>129.3348080875362</v>
          </cell>
          <cell r="EB164">
            <v>60.099645177874926</v>
          </cell>
          <cell r="EC164">
            <v>117.33789487116867</v>
          </cell>
          <cell r="ED164">
            <v>161.17394609170344</v>
          </cell>
          <cell r="EE164">
            <v>247.13107347802301</v>
          </cell>
          <cell r="EF164">
            <v>78.659200899134063</v>
          </cell>
          <cell r="EG164">
            <v>78.280359886120522</v>
          </cell>
          <cell r="EH164">
            <v>132.54358403290928</v>
          </cell>
          <cell r="EI164">
            <v>3.0022749370329791</v>
          </cell>
          <cell r="EJ164">
            <v>5.4419972618747749</v>
          </cell>
          <cell r="EK164">
            <v>3.1556480703108605</v>
          </cell>
          <cell r="EL164">
            <v>2.8316926788265278</v>
          </cell>
          <cell r="EM164">
            <v>3.1682085927819941</v>
          </cell>
          <cell r="EN164">
            <v>5.3744144846686481</v>
          </cell>
          <cell r="EO164">
            <v>6.5449377627382717</v>
          </cell>
          <cell r="EP164">
            <v>2.0210894148779772</v>
          </cell>
          <cell r="EQ164">
            <v>39.101576891219764</v>
          </cell>
          <cell r="ER164">
            <v>38.745993673410084</v>
          </cell>
          <cell r="ES164">
            <v>-6.9954074973119447</v>
          </cell>
          <cell r="ET164">
            <v>-6.8697435448659547</v>
          </cell>
          <cell r="EU164">
            <v>-16.46416049608834</v>
          </cell>
        </row>
        <row r="165">
          <cell r="A165">
            <v>200012</v>
          </cell>
          <cell r="B165">
            <v>48.629233322999994</v>
          </cell>
          <cell r="C165">
            <v>6.0724261411487266</v>
          </cell>
          <cell r="D165">
            <v>4.62</v>
          </cell>
          <cell r="L165">
            <v>10.692426141148726</v>
          </cell>
          <cell r="M165">
            <v>268.9982</v>
          </cell>
          <cell r="N165">
            <v>217.67298833500004</v>
          </cell>
          <cell r="O165">
            <v>1.205876492</v>
          </cell>
          <cell r="P165">
            <v>11.904149708</v>
          </cell>
          <cell r="Q165">
            <v>10.060034132666003</v>
          </cell>
          <cell r="R165">
            <v>2.2797724779000002E-2</v>
          </cell>
          <cell r="S165">
            <v>37.936807181851265</v>
          </cell>
          <cell r="T165">
            <v>80.124212348999976</v>
          </cell>
          <cell r="U165">
            <v>10.037236407887002</v>
          </cell>
          <cell r="V165">
            <v>204.56296213500005</v>
          </cell>
          <cell r="W165">
            <v>273.30200000000002</v>
          </cell>
          <cell r="X165">
            <v>24.587858234999999</v>
          </cell>
          <cell r="Y165">
            <v>3.21</v>
          </cell>
          <cell r="Z165">
            <v>0.73050000000000004</v>
          </cell>
          <cell r="AA165">
            <v>3039.48</v>
          </cell>
          <cell r="AB165">
            <v>594.96400000000006</v>
          </cell>
          <cell r="AC165">
            <v>96.4137168061404</v>
          </cell>
          <cell r="AD165">
            <v>87.538380129318398</v>
          </cell>
          <cell r="AE165">
            <v>97.462113004731293</v>
          </cell>
          <cell r="AF165">
            <v>92.241603291493405</v>
          </cell>
          <cell r="AG165">
            <v>99.3011069173034</v>
          </cell>
          <cell r="AH165">
            <v>88.757232359255198</v>
          </cell>
          <cell r="AI165">
            <v>86.9</v>
          </cell>
          <cell r="AJ165">
            <v>96.519846885293404</v>
          </cell>
          <cell r="AK165">
            <v>36.57628584160161</v>
          </cell>
          <cell r="AL165">
            <v>70.139437581689876</v>
          </cell>
          <cell r="AM165">
            <v>9.7825026904068633</v>
          </cell>
          <cell r="AN165">
            <v>188.69215601389459</v>
          </cell>
          <cell r="AO165">
            <v>271.39191122712856</v>
          </cell>
          <cell r="AP165">
            <v>21.823502465803212</v>
          </cell>
          <cell r="AQ165">
            <v>2.7894900000000002</v>
          </cell>
          <cell r="AR165">
            <v>0.70507748149706839</v>
          </cell>
          <cell r="AS165">
            <v>3567149.3631370254</v>
          </cell>
          <cell r="AT165">
            <v>2953503.3031370253</v>
          </cell>
          <cell r="AU165">
            <v>818355.40846702573</v>
          </cell>
          <cell r="AV165">
            <v>692214.17941414902</v>
          </cell>
          <cell r="AW165">
            <v>687775.72371871723</v>
          </cell>
          <cell r="AX165">
            <v>259788.9026137238</v>
          </cell>
          <cell r="AY165">
            <v>55834.177726680653</v>
          </cell>
          <cell r="AZ165">
            <v>178409.80648416193</v>
          </cell>
          <cell r="BA165">
            <v>126249.17915485286</v>
          </cell>
          <cell r="BB165">
            <v>134875.92555771375</v>
          </cell>
          <cell r="BC165">
            <v>613646.05999999994</v>
          </cell>
          <cell r="BD165">
            <v>609558.6</v>
          </cell>
          <cell r="BE165">
            <v>4087.46</v>
          </cell>
          <cell r="BF165">
            <v>54974.928836107661</v>
          </cell>
          <cell r="BG165">
            <v>133.94847464599312</v>
          </cell>
          <cell r="BH165">
            <v>157.01484652610523</v>
          </cell>
          <cell r="BI165">
            <v>135.62919217359487</v>
          </cell>
          <cell r="BJ165">
            <v>144.25661915415486</v>
          </cell>
          <cell r="BK165">
            <v>249.56243109673682</v>
          </cell>
          <cell r="BL165">
            <v>139.85691948044567</v>
          </cell>
          <cell r="BM165">
            <v>70.274391609745919</v>
          </cell>
          <cell r="BN165">
            <v>129.18481170563177</v>
          </cell>
          <cell r="BO165">
            <v>169.10354048693225</v>
          </cell>
          <cell r="BP165">
            <v>304.81599207059395</v>
          </cell>
          <cell r="BQ165">
            <v>78.467214459883394</v>
          </cell>
          <cell r="BR165">
            <v>78.492548070633958</v>
          </cell>
          <cell r="BS165">
            <v>74.863892905580826</v>
          </cell>
          <cell r="BT165">
            <v>157.01485055930809</v>
          </cell>
          <cell r="BU165">
            <v>1.7990830281477912</v>
          </cell>
          <cell r="BV165">
            <v>2.7322062978233106</v>
          </cell>
          <cell r="BW165">
            <v>-7.4220110783099926</v>
          </cell>
          <cell r="BX165">
            <v>13.224642744051039</v>
          </cell>
          <cell r="BY165">
            <v>-2.2555733628158947</v>
          </cell>
          <cell r="BZ165">
            <v>6.387399271229242</v>
          </cell>
          <cell r="CA165">
            <v>3.0172038006948725</v>
          </cell>
          <cell r="CB165">
            <v>11.721490540524229</v>
          </cell>
          <cell r="CC165">
            <v>27.709232495023812</v>
          </cell>
          <cell r="CD165">
            <v>13.30186107939393</v>
          </cell>
          <cell r="CE165">
            <v>-2.4648753678591078</v>
          </cell>
          <cell r="CF165">
            <v>-1.9893430611443677</v>
          </cell>
          <cell r="CG165">
            <v>-43.410337561505067</v>
          </cell>
          <cell r="CH165">
            <v>2.7322062978232964</v>
          </cell>
          <cell r="CI165">
            <v>2.786928110326329</v>
          </cell>
          <cell r="CJ165">
            <v>4.9456839750386479</v>
          </cell>
          <cell r="CK165">
            <v>1.916423349026104</v>
          </cell>
          <cell r="CL165">
            <v>3.9958534456913384</v>
          </cell>
          <cell r="CM165">
            <v>2.3941498069628437</v>
          </cell>
          <cell r="CN165">
            <v>4.5682587932276419</v>
          </cell>
          <cell r="CO165">
            <v>6.3954250224500129</v>
          </cell>
          <cell r="CP165">
            <v>3.2060216925278127</v>
          </cell>
          <cell r="CQ165">
            <v>38.345605459712999</v>
          </cell>
          <cell r="CR165">
            <v>29.510095039811517</v>
          </cell>
          <cell r="CS165">
            <v>-6.2152246356326089</v>
          </cell>
          <cell r="CT165">
            <v>-6.0778530326690401</v>
          </cell>
          <cell r="CU165">
            <v>-16.802260385661853</v>
          </cell>
          <cell r="CV165">
            <v>4.9456839622182542</v>
          </cell>
          <cell r="CW165">
            <v>130.61226141453105</v>
          </cell>
          <cell r="CX165">
            <v>152.28048458016124</v>
          </cell>
          <cell r="CY165">
            <v>127.10094940477693</v>
          </cell>
          <cell r="CZ165">
            <v>136.57666659416529</v>
          </cell>
          <cell r="DA165">
            <v>274.26971016326223</v>
          </cell>
          <cell r="DB165">
            <v>130.03454789983633</v>
          </cell>
          <cell r="DC165">
            <v>60.271163585831538</v>
          </cell>
          <cell r="DD165">
            <v>118.46736911187567</v>
          </cell>
          <cell r="DE165">
            <v>164.23149671375594</v>
          </cell>
          <cell r="DF165">
            <v>250.1132398363051</v>
          </cell>
          <cell r="DG165">
            <v>78.493951111056731</v>
          </cell>
          <cell r="DH165">
            <v>78.147594896804719</v>
          </cell>
          <cell r="DI165">
            <v>127.75786475403955</v>
          </cell>
          <cell r="DJ165">
            <v>152.28048456272512</v>
          </cell>
          <cell r="DL165">
            <v>411.31681889407906</v>
          </cell>
          <cell r="DM165">
            <v>796.86414151658619</v>
          </cell>
          <cell r="DN165">
            <v>129.01192695286127</v>
          </cell>
          <cell r="DO165">
            <v>2105.2801068974877</v>
          </cell>
          <cell r="DP165">
            <v>2793.1266402038723</v>
          </cell>
          <cell r="DQ165">
            <v>240.15574782782582</v>
          </cell>
          <cell r="DR165">
            <v>32.509463713099997</v>
          </cell>
          <cell r="DS165">
            <v>6.9425181547041364</v>
          </cell>
          <cell r="DT165">
            <v>36313.468000000001</v>
          </cell>
          <cell r="DU165">
            <v>12183.916999999999</v>
          </cell>
          <cell r="DV165">
            <v>130.61226141453105</v>
          </cell>
          <cell r="DW165">
            <v>152.28048458016124</v>
          </cell>
          <cell r="DX165">
            <v>127.10094940477693</v>
          </cell>
          <cell r="DY165">
            <v>136.57666659416529</v>
          </cell>
          <cell r="DZ165">
            <v>274.26971016326223</v>
          </cell>
          <cell r="EA165">
            <v>130.03454789983633</v>
          </cell>
          <cell r="EB165">
            <v>60.271163585831538</v>
          </cell>
          <cell r="EC165">
            <v>118.46736911187567</v>
          </cell>
          <cell r="ED165">
            <v>164.23149671375594</v>
          </cell>
          <cell r="EE165">
            <v>250.1132398363051</v>
          </cell>
          <cell r="EF165">
            <v>78.493951111056731</v>
          </cell>
          <cell r="EG165">
            <v>78.147594896804719</v>
          </cell>
          <cell r="EH165">
            <v>127.75786475403955</v>
          </cell>
          <cell r="EI165">
            <v>2.786928110326329</v>
          </cell>
          <cell r="EJ165">
            <v>4.9456839750386763</v>
          </cell>
          <cell r="EK165">
            <v>1.916423349026104</v>
          </cell>
          <cell r="EL165">
            <v>3.99585344569131</v>
          </cell>
          <cell r="EM165">
            <v>2.3941498069628437</v>
          </cell>
          <cell r="EN165">
            <v>4.5682587932276419</v>
          </cell>
          <cell r="EO165">
            <v>6.3954250224500129</v>
          </cell>
          <cell r="EP165">
            <v>3.2060216925277985</v>
          </cell>
          <cell r="EQ165">
            <v>38.345605459713028</v>
          </cell>
          <cell r="ER165">
            <v>29.510095039811517</v>
          </cell>
          <cell r="ES165">
            <v>-6.2152246356325946</v>
          </cell>
          <cell r="ET165">
            <v>-6.0778530326690259</v>
          </cell>
          <cell r="EU165">
            <v>-16.802260385661853</v>
          </cell>
        </row>
        <row r="166">
          <cell r="A166">
            <v>200101</v>
          </cell>
          <cell r="B166">
            <v>46.603179994000001</v>
          </cell>
          <cell r="C166">
            <v>6.2403759000000001</v>
          </cell>
          <cell r="D166">
            <v>4.6317067829999994</v>
          </cell>
          <cell r="L166">
            <v>10.872082682999999</v>
          </cell>
          <cell r="M166">
            <v>274.61339279499998</v>
          </cell>
          <cell r="S166">
            <v>35.731097310999999</v>
          </cell>
          <cell r="T166">
            <v>77.448098281999989</v>
          </cell>
          <cell r="U166">
            <v>9.9079248197650003</v>
          </cell>
          <cell r="V166">
            <v>204.20314156999999</v>
          </cell>
          <cell r="W166">
            <v>279.00700000000001</v>
          </cell>
          <cell r="X166">
            <v>23.156076814999999</v>
          </cell>
          <cell r="Y166">
            <v>3.2920870980000001</v>
          </cell>
          <cell r="Z166">
            <v>0.81918230000000003</v>
          </cell>
          <cell r="AA166">
            <v>2998.0289999999995</v>
          </cell>
          <cell r="AB166">
            <v>504.94499999999999</v>
          </cell>
          <cell r="AC166">
            <v>93.954100713093922</v>
          </cell>
          <cell r="AD166">
            <v>85.726305070180729</v>
          </cell>
          <cell r="AE166">
            <v>96.935744026247832</v>
          </cell>
          <cell r="AF166">
            <v>94.273960625627652</v>
          </cell>
          <cell r="AG166">
            <v>100</v>
          </cell>
          <cell r="AH166">
            <v>92.197785498677248</v>
          </cell>
          <cell r="AI166">
            <v>86.9000002278556</v>
          </cell>
          <cell r="AJ166">
            <v>96.000001684347225</v>
          </cell>
          <cell r="AK166">
            <v>33.570831153470536</v>
          </cell>
          <cell r="AL166">
            <v>66.393393004280711</v>
          </cell>
          <cell r="AM166">
            <v>9.6043206416004772</v>
          </cell>
          <cell r="AN166">
            <v>192.5103892799965</v>
          </cell>
          <cell r="AO166">
            <v>279.00700000000001</v>
          </cell>
          <cell r="AP166">
            <v>21.349390031802631</v>
          </cell>
          <cell r="AQ166">
            <v>2.8608236956632052</v>
          </cell>
          <cell r="AR166">
            <v>0.78641502179787437</v>
          </cell>
          <cell r="AS166">
            <v>3463212.0275775343</v>
          </cell>
          <cell r="AT166">
            <v>2858497.2875775346</v>
          </cell>
          <cell r="AU166">
            <v>751111.5633815527</v>
          </cell>
          <cell r="AV166">
            <v>655244.03447707265</v>
          </cell>
          <cell r="AW166">
            <v>675248.32746339368</v>
          </cell>
          <cell r="AX166">
            <v>265045.79644057044</v>
          </cell>
          <cell r="AY166">
            <v>57400.850137904876</v>
          </cell>
          <cell r="AZ166">
            <v>174533.87924771933</v>
          </cell>
          <cell r="BA166">
            <v>129477.66196840002</v>
          </cell>
          <cell r="BB166">
            <v>150435.17446092051</v>
          </cell>
          <cell r="BC166">
            <v>604714.74</v>
          </cell>
          <cell r="BD166">
            <v>601245.72</v>
          </cell>
          <cell r="BE166">
            <v>3469.02</v>
          </cell>
          <cell r="BF166">
            <v>53206.535907258891</v>
          </cell>
          <cell r="BG166">
            <v>130.04556895305092</v>
          </cell>
          <cell r="BH166">
            <v>151.9641140836238</v>
          </cell>
          <cell r="BI166">
            <v>124.48461086671085</v>
          </cell>
          <cell r="BJ166">
            <v>136.55208452186019</v>
          </cell>
          <cell r="BK166">
            <v>245.01681054489936</v>
          </cell>
          <cell r="BL166">
            <v>142.68695944466893</v>
          </cell>
          <cell r="BM166">
            <v>72.2462474699594</v>
          </cell>
          <cell r="BN166">
            <v>126.378290359682</v>
          </cell>
          <cell r="BO166">
            <v>173.42790820026525</v>
          </cell>
          <cell r="BP166">
            <v>339.97947933263208</v>
          </cell>
          <cell r="BQ166">
            <v>77.32516231039213</v>
          </cell>
          <cell r="BR166">
            <v>77.422102779557093</v>
          </cell>
          <cell r="BS166">
            <v>63.536852169151004</v>
          </cell>
          <cell r="BT166">
            <v>151.96411275333287</v>
          </cell>
          <cell r="BU166">
            <v>-1.3636663256859691</v>
          </cell>
          <cell r="BV166">
            <v>-1.1562917685254348</v>
          </cell>
          <cell r="BW166">
            <v>-4.9733597589206369</v>
          </cell>
          <cell r="BX166">
            <v>4.2390114691967398</v>
          </cell>
          <cell r="BY166">
            <v>-18.851223624258793</v>
          </cell>
          <cell r="BZ166">
            <v>21.469245834600329</v>
          </cell>
          <cell r="CA166">
            <v>4.6157426555181615</v>
          </cell>
          <cell r="CB166">
            <v>8.8721798656559656</v>
          </cell>
          <cell r="CC166">
            <v>7.6549086537605007</v>
          </cell>
          <cell r="CD166">
            <v>72.606193309342558</v>
          </cell>
          <cell r="CE166">
            <v>-2.3322670253748612</v>
          </cell>
          <cell r="CF166">
            <v>-2.1596150680440331</v>
          </cell>
          <cell r="CG166">
            <v>-25.207139884911513</v>
          </cell>
          <cell r="CH166">
            <v>-1.1562917685254348</v>
          </cell>
          <cell r="CI166">
            <v>-1.3636663256859691</v>
          </cell>
          <cell r="CJ166">
            <v>-1.1562917685254348</v>
          </cell>
          <cell r="CK166">
            <v>-4.9733597589206369</v>
          </cell>
          <cell r="CL166">
            <v>4.2390114691967398</v>
          </cell>
          <cell r="CM166">
            <v>-18.851223624258793</v>
          </cell>
          <cell r="CN166">
            <v>21.469245834600329</v>
          </cell>
          <cell r="CO166">
            <v>4.6157426555181615</v>
          </cell>
          <cell r="CP166">
            <v>8.8721798656559656</v>
          </cell>
          <cell r="CQ166">
            <v>7.6549086537605007</v>
          </cell>
          <cell r="CR166">
            <v>72.606193309342558</v>
          </cell>
          <cell r="CS166">
            <v>-2.3322670253748612</v>
          </cell>
          <cell r="CT166">
            <v>-2.1596150680440331</v>
          </cell>
          <cell r="CU166">
            <v>-25.207139884911513</v>
          </cell>
          <cell r="CV166">
            <v>-1.1562917685254348</v>
          </cell>
          <cell r="CW166">
            <v>130.04556895305092</v>
          </cell>
          <cell r="CX166">
            <v>151.9641140836238</v>
          </cell>
          <cell r="CY166">
            <v>124.48461086671085</v>
          </cell>
          <cell r="CZ166">
            <v>136.55208452186019</v>
          </cell>
          <cell r="DA166">
            <v>245.01681054489936</v>
          </cell>
          <cell r="DB166">
            <v>142.68695944466893</v>
          </cell>
          <cell r="DC166">
            <v>72.2462474699594</v>
          </cell>
          <cell r="DD166">
            <v>126.378290359682</v>
          </cell>
          <cell r="DE166">
            <v>173.42790820026525</v>
          </cell>
          <cell r="DF166">
            <v>339.97947933263208</v>
          </cell>
          <cell r="DG166">
            <v>77.32516231039213</v>
          </cell>
          <cell r="DH166">
            <v>77.422102779557093</v>
          </cell>
          <cell r="DI166">
            <v>63.536852169151004</v>
          </cell>
          <cell r="DJ166">
            <v>151.96411275333287</v>
          </cell>
          <cell r="DL166">
            <v>33.570831153470536</v>
          </cell>
          <cell r="DM166">
            <v>66.393393004280711</v>
          </cell>
          <cell r="DN166">
            <v>9.6043206416004772</v>
          </cell>
          <cell r="DO166">
            <v>192.5103892799965</v>
          </cell>
          <cell r="DP166">
            <v>279.00700000000001</v>
          </cell>
          <cell r="DQ166">
            <v>21.349390031802631</v>
          </cell>
          <cell r="DR166">
            <v>2.8608236956632052</v>
          </cell>
          <cell r="DS166">
            <v>0.78641502179787437</v>
          </cell>
          <cell r="DT166">
            <v>2998.0289999999995</v>
          </cell>
          <cell r="DU166">
            <v>504.94499999999999</v>
          </cell>
          <cell r="DV166">
            <v>130.46243599305612</v>
          </cell>
          <cell r="DW166">
            <v>152.13234258123342</v>
          </cell>
          <cell r="DX166">
            <v>126.55802555317881</v>
          </cell>
          <cell r="DY166">
            <v>137.0394218878827</v>
          </cell>
          <cell r="DZ166">
            <v>269.52650176919485</v>
          </cell>
          <cell r="EA166">
            <v>132.13616450565641</v>
          </cell>
          <cell r="EB166">
            <v>60.5367944855441</v>
          </cell>
          <cell r="EC166">
            <v>119.32560100405784</v>
          </cell>
          <cell r="ED166">
            <v>165.25914361182998</v>
          </cell>
          <cell r="EE166">
            <v>262.03083837103986</v>
          </cell>
          <cell r="EF166">
            <v>78.340076574063076</v>
          </cell>
          <cell r="EG166">
            <v>78.005184429083357</v>
          </cell>
          <cell r="EH166">
            <v>125.97340039250126</v>
          </cell>
          <cell r="EI166">
            <v>2.2146866937034986</v>
          </cell>
          <cell r="EJ166">
            <v>4.0107456012928253</v>
          </cell>
          <cell r="EK166">
            <v>0.50450974934774706</v>
          </cell>
          <cell r="EL166">
            <v>4.1006718994946993</v>
          </cell>
          <cell r="EM166">
            <v>-7.7097871506595084E-3</v>
          </cell>
          <cell r="EN166">
            <v>6.3840215972072798</v>
          </cell>
          <cell r="EO166">
            <v>5.5398043481359309</v>
          </cell>
          <cell r="EP166">
            <v>3.2265510904466481</v>
          </cell>
          <cell r="EQ166">
            <v>33.996793818945719</v>
          </cell>
          <cell r="ER166">
            <v>30.299730268355631</v>
          </cell>
          <cell r="ES166">
            <v>-5.4143907105742102</v>
          </cell>
          <cell r="ET166">
            <v>-5.3275793363080339</v>
          </cell>
          <cell r="EU166">
            <v>-12.482429806174338</v>
          </cell>
        </row>
        <row r="167">
          <cell r="A167">
            <v>200102</v>
          </cell>
          <cell r="B167">
            <v>37.995205090000006</v>
          </cell>
          <cell r="C167">
            <v>5.6784321000000002</v>
          </cell>
          <cell r="D167">
            <v>4.4315068049999997</v>
          </cell>
          <cell r="L167">
            <v>10.109938905</v>
          </cell>
          <cell r="M167">
            <v>218.4942643</v>
          </cell>
          <cell r="S167">
            <v>27.885266185000006</v>
          </cell>
          <cell r="T167">
            <v>73.911058592999979</v>
          </cell>
          <cell r="U167">
            <v>10.123385925400001</v>
          </cell>
          <cell r="V167">
            <v>186.91396447399998</v>
          </cell>
          <cell r="W167">
            <v>221.99</v>
          </cell>
          <cell r="X167">
            <v>21.158996026000001</v>
          </cell>
          <cell r="Y167">
            <v>2.8940927090000002</v>
          </cell>
          <cell r="Z167">
            <v>0.52462005499999997</v>
          </cell>
          <cell r="AA167">
            <v>2669.5479999999998</v>
          </cell>
          <cell r="AB167">
            <v>456.70400000000001</v>
          </cell>
          <cell r="AC167">
            <v>93.954100713093922</v>
          </cell>
          <cell r="AD167">
            <v>85.726305070180729</v>
          </cell>
          <cell r="AE167">
            <v>96.935744026247832</v>
          </cell>
          <cell r="AF167">
            <v>94.273960625627652</v>
          </cell>
          <cell r="AG167">
            <v>100</v>
          </cell>
          <cell r="AH167">
            <v>92.197785498677248</v>
          </cell>
          <cell r="AI167">
            <v>86.9000002278556</v>
          </cell>
          <cell r="AJ167">
            <v>96.000001684347225</v>
          </cell>
          <cell r="AK167">
            <v>26.199351075569229</v>
          </cell>
          <cell r="AL167">
            <v>63.361219570035189</v>
          </cell>
          <cell r="AM167">
            <v>9.8131794674349457</v>
          </cell>
          <cell r="AN167">
            <v>176.21119727201841</v>
          </cell>
          <cell r="AO167">
            <v>221.99</v>
          </cell>
          <cell r="AP167">
            <v>19.508125769725126</v>
          </cell>
          <cell r="AQ167">
            <v>2.5149665707153526</v>
          </cell>
          <cell r="AR167">
            <v>0.50363526163642336</v>
          </cell>
          <cell r="AS167">
            <v>3097864.9867613204</v>
          </cell>
          <cell r="AT167">
            <v>2559357.5467613204</v>
          </cell>
          <cell r="AU167">
            <v>586182.5540151574</v>
          </cell>
          <cell r="AV167">
            <v>625319.16598660185</v>
          </cell>
          <cell r="AW167">
            <v>689932.50743650121</v>
          </cell>
          <cell r="AX167">
            <v>242605.28118708421</v>
          </cell>
          <cell r="AY167">
            <v>45670.591498111171</v>
          </cell>
          <cell r="AZ167">
            <v>159481.3183126357</v>
          </cell>
          <cell r="BA167">
            <v>113824.55759106805</v>
          </cell>
          <cell r="BB167">
            <v>96341.570734161025</v>
          </cell>
          <cell r="BC167">
            <v>538507.43999999994</v>
          </cell>
          <cell r="BD167">
            <v>535369.84</v>
          </cell>
          <cell r="BE167">
            <v>3137.6</v>
          </cell>
          <cell r="BF167">
            <v>47638.509274798162</v>
          </cell>
          <cell r="BG167">
            <v>116.32658108574098</v>
          </cell>
          <cell r="BH167">
            <v>136.06117588672765</v>
          </cell>
          <cell r="BI167">
            <v>97.15029123624825</v>
          </cell>
          <cell r="BJ167">
            <v>130.31577719755552</v>
          </cell>
          <cell r="BK167">
            <v>250.3450295069421</v>
          </cell>
          <cell r="BL167">
            <v>130.60614574042435</v>
          </cell>
          <cell r="BM167">
            <v>57.48222974999296</v>
          </cell>
          <cell r="BN167">
            <v>115.47887687783984</v>
          </cell>
          <cell r="BO167">
            <v>152.46147192291235</v>
          </cell>
          <cell r="BP167">
            <v>217.72937860883567</v>
          </cell>
          <cell r="BQ167">
            <v>68.859203272196993</v>
          </cell>
          <cell r="BR167">
            <v>68.939299522256945</v>
          </cell>
          <cell r="BS167">
            <v>57.466727596245683</v>
          </cell>
          <cell r="BT167">
            <v>136.06117503034937</v>
          </cell>
          <cell r="BU167">
            <v>-6.8909595722205381</v>
          </cell>
          <cell r="BV167">
            <v>-6.8751087928210808</v>
          </cell>
          <cell r="BW167">
            <v>-17.529706646773178</v>
          </cell>
          <cell r="BX167">
            <v>1.0896667704884067E-2</v>
          </cell>
          <cell r="BY167">
            <v>-11.78186069789588</v>
          </cell>
          <cell r="BZ167">
            <v>10.582018341543019</v>
          </cell>
          <cell r="CA167">
            <v>-8.5282464022071451</v>
          </cell>
          <cell r="CB167">
            <v>2.2470122205639882</v>
          </cell>
          <cell r="CC167">
            <v>-1.643436028192923</v>
          </cell>
          <cell r="CD167">
            <v>8.0319895469064306</v>
          </cell>
          <cell r="CE167">
            <v>-6.9662196678434043</v>
          </cell>
          <cell r="CF167">
            <v>-6.5509762857387557</v>
          </cell>
          <cell r="CG167">
            <v>-47.085806799784137</v>
          </cell>
          <cell r="CH167">
            <v>-6.875108792821095</v>
          </cell>
          <cell r="CI167">
            <v>-4.0529681730879048</v>
          </cell>
          <cell r="CJ167">
            <v>-3.9428848834542407</v>
          </cell>
          <cell r="CK167">
            <v>-10.918463272954853</v>
          </cell>
          <cell r="CL167">
            <v>2.1305967386959708</v>
          </cell>
          <cell r="CM167">
            <v>-15.426108906206679</v>
          </cell>
          <cell r="CN167">
            <v>16.010834328621087</v>
          </cell>
          <cell r="CO167">
            <v>-1.6464782696503875</v>
          </cell>
          <cell r="CP167">
            <v>5.6049907152891194</v>
          </cell>
          <cell r="CQ167">
            <v>3.0952649088057456</v>
          </cell>
          <cell r="CR167">
            <v>39.948565966763539</v>
          </cell>
          <cell r="CS167">
            <v>-4.5712521800146106</v>
          </cell>
          <cell r="CT167">
            <v>-4.2783416341076901</v>
          </cell>
          <cell r="CU167">
            <v>-37.483310102320544</v>
          </cell>
          <cell r="CV167">
            <v>-3.9428848869688977</v>
          </cell>
          <cell r="CW167">
            <v>123.18607501939596</v>
          </cell>
          <cell r="CX167">
            <v>144.01264498517571</v>
          </cell>
          <cell r="CY167">
            <v>110.81745105147955</v>
          </cell>
          <cell r="CZ167">
            <v>133.43393085970786</v>
          </cell>
          <cell r="DA167">
            <v>247.68092002592073</v>
          </cell>
          <cell r="DB167">
            <v>136.64655259254664</v>
          </cell>
          <cell r="DC167">
            <v>64.864238609976184</v>
          </cell>
          <cell r="DD167">
            <v>120.92858361876091</v>
          </cell>
          <cell r="DE167">
            <v>162.9446900615888</v>
          </cell>
          <cell r="DF167">
            <v>278.85442897073386</v>
          </cell>
          <cell r="DG167">
            <v>73.092182791294562</v>
          </cell>
          <cell r="DH167">
            <v>73.180701150907026</v>
          </cell>
          <cell r="DI167">
            <v>60.501789882698347</v>
          </cell>
          <cell r="DJ167">
            <v>144.01264389184112</v>
          </cell>
          <cell r="DL167">
            <v>59.770182229039762</v>
          </cell>
          <cell r="DM167">
            <v>129.7546125743159</v>
          </cell>
          <cell r="DN167">
            <v>19.417500109035423</v>
          </cell>
          <cell r="DO167">
            <v>368.72158655201491</v>
          </cell>
          <cell r="DP167">
            <v>500.99700000000001</v>
          </cell>
          <cell r="DQ167">
            <v>40.857515801527754</v>
          </cell>
          <cell r="DR167">
            <v>5.3757902663785577</v>
          </cell>
          <cell r="DS167">
            <v>1.2900502834342977</v>
          </cell>
          <cell r="DT167">
            <v>5667.5769999999993</v>
          </cell>
          <cell r="DU167">
            <v>961.649</v>
          </cell>
          <cell r="DV167">
            <v>129.74499602181953</v>
          </cell>
          <cell r="DW167">
            <v>151.29526295750233</v>
          </cell>
          <cell r="DX167">
            <v>124.83718762397255</v>
          </cell>
          <cell r="DY167">
            <v>137.04060509871951</v>
          </cell>
          <cell r="DZ167">
            <v>266.74029259933172</v>
          </cell>
          <cell r="EA167">
            <v>133.17768151001144</v>
          </cell>
          <cell r="EB167">
            <v>60.090187928715864</v>
          </cell>
          <cell r="EC167">
            <v>119.53708432104854</v>
          </cell>
          <cell r="ED167">
            <v>165.04685420805984</v>
          </cell>
          <cell r="EE167">
            <v>263.37982159071333</v>
          </cell>
          <cell r="EF167">
            <v>77.910404385428848</v>
          </cell>
          <cell r="EG167">
            <v>77.602451742698591</v>
          </cell>
          <cell r="EH167">
            <v>121.71199296196204</v>
          </cell>
          <cell r="EI167">
            <v>1.1482476379993045</v>
          </cell>
          <cell r="EJ167">
            <v>2.6632197025404878</v>
          </cell>
          <cell r="EK167">
            <v>-1.3243168704286603</v>
          </cell>
          <cell r="EL167">
            <v>3.7276979623440667</v>
          </cell>
          <cell r="EM167">
            <v>-2.2092437844458743</v>
          </cell>
          <cell r="EN167">
            <v>6.9326213349432635</v>
          </cell>
          <cell r="EO167">
            <v>3.2521875553558175</v>
          </cell>
          <cell r="EP167">
            <v>3.0798710218084864</v>
          </cell>
          <cell r="EQ167">
            <v>28.76987289687429</v>
          </cell>
          <cell r="ER167">
            <v>30.018552879855008</v>
          </cell>
          <cell r="ES167">
            <v>-5.3739977760174611</v>
          </cell>
          <cell r="ET167">
            <v>-5.2727469406813583</v>
          </cell>
          <cell r="EU167">
            <v>-13.73584166791521</v>
          </cell>
        </row>
        <row r="168">
          <cell r="A168">
            <v>200103</v>
          </cell>
          <cell r="B168">
            <v>44.790378291000003</v>
          </cell>
          <cell r="C168">
            <v>6.2783721000000003</v>
          </cell>
          <cell r="D168">
            <v>4.4835516000000002</v>
          </cell>
          <cell r="L168">
            <v>10.761923700000001</v>
          </cell>
          <cell r="M168">
            <v>243.57690100000002</v>
          </cell>
          <cell r="S168">
            <v>34.028454590999999</v>
          </cell>
          <cell r="T168">
            <v>80.219608363000006</v>
          </cell>
          <cell r="U168">
            <v>10.522623527551</v>
          </cell>
          <cell r="V168">
            <v>200.43841469100002</v>
          </cell>
          <cell r="W168">
            <v>247.47399999999999</v>
          </cell>
          <cell r="X168">
            <v>22.881536670000003</v>
          </cell>
          <cell r="Y168">
            <v>3.0994546300000003</v>
          </cell>
          <cell r="Z168">
            <v>0.66395426700000004</v>
          </cell>
          <cell r="AA168">
            <v>2950.9009999999998</v>
          </cell>
          <cell r="AB168">
            <v>656.16700000000003</v>
          </cell>
          <cell r="AC168">
            <v>93.954100713093922</v>
          </cell>
          <cell r="AD168">
            <v>85.726305070180729</v>
          </cell>
          <cell r="AE168">
            <v>96.935744026247832</v>
          </cell>
          <cell r="AF168">
            <v>94.273960625627652</v>
          </cell>
          <cell r="AG168">
            <v>100</v>
          </cell>
          <cell r="AH168">
            <v>92.197785498677248</v>
          </cell>
          <cell r="AI168">
            <v>86.9000002278556</v>
          </cell>
          <cell r="AJ168">
            <v>96.000001684347225</v>
          </cell>
          <cell r="AK168">
            <v>31.97112849753757</v>
          </cell>
          <cell r="AL168">
            <v>68.769306191369594</v>
          </cell>
          <cell r="AM168">
            <v>10.200183407512567</v>
          </cell>
          <cell r="AN168">
            <v>188.96123214442562</v>
          </cell>
          <cell r="AO168">
            <v>247.47399999999999</v>
          </cell>
          <cell r="AP168">
            <v>21.096270097807778</v>
          </cell>
          <cell r="AQ168">
            <v>2.6934260805322809</v>
          </cell>
          <cell r="AR168">
            <v>0.63739610750329534</v>
          </cell>
          <cell r="AS168">
            <v>3434823.7428923929</v>
          </cell>
          <cell r="AT168">
            <v>2838521.4728923929</v>
          </cell>
          <cell r="AU168">
            <v>715319.92160329374</v>
          </cell>
          <cell r="AV168">
            <v>678692.19508207461</v>
          </cell>
          <cell r="AW168">
            <v>717141.48691676243</v>
          </cell>
          <cell r="AX168">
            <v>260159.36312542122</v>
          </cell>
          <cell r="AY168">
            <v>50913.482410935459</v>
          </cell>
          <cell r="AZ168">
            <v>172464.592774933</v>
          </cell>
          <cell r="BA168">
            <v>121901.43423402595</v>
          </cell>
          <cell r="BB168">
            <v>121928.99674494627</v>
          </cell>
          <cell r="BC168">
            <v>596302.27</v>
          </cell>
          <cell r="BD168">
            <v>591794.34</v>
          </cell>
          <cell r="BE168">
            <v>4507.93</v>
          </cell>
          <cell r="BF168">
            <v>52834.717242335879</v>
          </cell>
          <cell r="BG168">
            <v>128.97957281880247</v>
          </cell>
          <cell r="BH168">
            <v>150.90215506238621</v>
          </cell>
          <cell r="BI168">
            <v>118.55272429184799</v>
          </cell>
          <cell r="BJ168">
            <v>141.43865355620738</v>
          </cell>
          <cell r="BK168">
            <v>260.21792677938532</v>
          </cell>
          <cell r="BL168">
            <v>140.05635627483483</v>
          </cell>
          <cell r="BM168">
            <v>64.081072684128827</v>
          </cell>
          <cell r="BN168">
            <v>124.87994008051366</v>
          </cell>
          <cell r="BO168">
            <v>163.27998532271127</v>
          </cell>
          <cell r="BP168">
            <v>275.55627849300379</v>
          </cell>
          <cell r="BQ168">
            <v>76.249455757941803</v>
          </cell>
          <cell r="BR168">
            <v>76.205053427806774</v>
          </cell>
          <cell r="BS168">
            <v>82.565013173426763</v>
          </cell>
          <cell r="BT168">
            <v>150.90215499651438</v>
          </cell>
          <cell r="BU168">
            <v>2.6218036708921915</v>
          </cell>
          <cell r="BV168">
            <v>4.0828214851724738</v>
          </cell>
          <cell r="BW168">
            <v>11.534254677688764</v>
          </cell>
          <cell r="BX168">
            <v>4.7606127386428057</v>
          </cell>
          <cell r="BY168">
            <v>-9.3513213955504426</v>
          </cell>
          <cell r="BZ168">
            <v>15.223099464928552</v>
          </cell>
          <cell r="CA168">
            <v>5.816909105651888</v>
          </cell>
          <cell r="CB168">
            <v>7.62804618605945</v>
          </cell>
          <cell r="CC168">
            <v>-2.5319535050045801</v>
          </cell>
          <cell r="CD168">
            <v>39.114868945423723</v>
          </cell>
          <cell r="CE168">
            <v>-3.8058273733664123</v>
          </cell>
          <cell r="CF168">
            <v>-3.7304012914109279</v>
          </cell>
          <cell r="CG168">
            <v>-12.777146793233356</v>
          </cell>
          <cell r="CH168">
            <v>4.0828214851724738</v>
          </cell>
          <cell r="CI168">
            <v>-1.8595194687263898</v>
          </cell>
          <cell r="CJ168">
            <v>-1.3270827905455462</v>
          </cell>
          <cell r="CK168">
            <v>-4.1975166969014595</v>
          </cell>
          <cell r="CL168">
            <v>3.026562416964282</v>
          </cell>
          <cell r="CM168">
            <v>-13.428071576023967</v>
          </cell>
          <cell r="CN168">
            <v>15.742720233512415</v>
          </cell>
          <cell r="CO168">
            <v>0.70192836653029644</v>
          </cell>
          <cell r="CP168">
            <v>6.2852794508947909</v>
          </cell>
          <cell r="CQ168">
            <v>1.1460745951420392</v>
          </cell>
          <cell r="CR168">
            <v>39.671763208199053</v>
          </cell>
          <cell r="CS168">
            <v>-4.3102433831312226</v>
          </cell>
          <cell r="CT168">
            <v>-4.091434631767541</v>
          </cell>
          <cell r="CU168">
            <v>-29.368914455079604</v>
          </cell>
          <cell r="CV168">
            <v>-1.3270827803624883</v>
          </cell>
          <cell r="CW168">
            <v>125.11724095253146</v>
          </cell>
          <cell r="CX168">
            <v>146.30914834424587</v>
          </cell>
          <cell r="CY168">
            <v>113.39587546493571</v>
          </cell>
          <cell r="CZ168">
            <v>136.10217175854103</v>
          </cell>
          <cell r="DA168">
            <v>251.85992227707561</v>
          </cell>
          <cell r="DB168">
            <v>137.78315381997604</v>
          </cell>
          <cell r="DC168">
            <v>64.603183301360403</v>
          </cell>
          <cell r="DD168">
            <v>122.24570243934517</v>
          </cell>
          <cell r="DE168">
            <v>163.05645514862962</v>
          </cell>
          <cell r="DF168">
            <v>277.75504547815717</v>
          </cell>
          <cell r="DG168">
            <v>74.144607113510304</v>
          </cell>
          <cell r="DH168">
            <v>74.188818576540271</v>
          </cell>
          <cell r="DI168">
            <v>67.856197646274481</v>
          </cell>
          <cell r="DJ168">
            <v>146.30914759339888</v>
          </cell>
          <cell r="DL168">
            <v>91.741310726577325</v>
          </cell>
          <cell r="DM168">
            <v>198.52391876568549</v>
          </cell>
          <cell r="DN168">
            <v>29.617683516547991</v>
          </cell>
          <cell r="DO168">
            <v>557.68281869644056</v>
          </cell>
          <cell r="DP168">
            <v>748.471</v>
          </cell>
          <cell r="DQ168">
            <v>61.953785899335529</v>
          </cell>
          <cell r="DR168">
            <v>8.0692163469108387</v>
          </cell>
          <cell r="DS168">
            <v>1.9274463909375932</v>
          </cell>
          <cell r="DT168">
            <v>8618.4779999999992</v>
          </cell>
          <cell r="DU168">
            <v>1617.816</v>
          </cell>
          <cell r="DV168">
            <v>130.01959581883318</v>
          </cell>
          <cell r="DW168">
            <v>151.78854525588119</v>
          </cell>
          <cell r="DX168">
            <v>125.85885978399456</v>
          </cell>
          <cell r="DY168">
            <v>137.57621881702923</v>
          </cell>
          <cell r="DZ168">
            <v>264.50328493444704</v>
          </cell>
          <cell r="EA168">
            <v>134.71968412072076</v>
          </cell>
          <cell r="EB168">
            <v>60.383740394595129</v>
          </cell>
          <cell r="EC168">
            <v>120.27464761147546</v>
          </cell>
          <cell r="ED168">
            <v>164.69339022165471</v>
          </cell>
          <cell r="EE168">
            <v>269.83632512747221</v>
          </cell>
          <cell r="EF168">
            <v>77.659009855313343</v>
          </cell>
          <cell r="EG168">
            <v>77.35637593620261</v>
          </cell>
          <cell r="EH168">
            <v>120.7040907374524</v>
          </cell>
          <cell r="EI168">
            <v>1.5468209346075383</v>
          </cell>
          <cell r="EJ168">
            <v>3.0448585837048938</v>
          </cell>
          <cell r="EK168">
            <v>0.47877319675005481</v>
          </cell>
          <cell r="EL168">
            <v>4.1136494362804257</v>
          </cell>
          <cell r="EM168">
            <v>-3.4741050288792792</v>
          </cell>
          <cell r="EN168">
            <v>8.5698975767464418</v>
          </cell>
          <cell r="EO168">
            <v>4.290184310794416</v>
          </cell>
          <cell r="EP168">
            <v>3.6835888504211454</v>
          </cell>
          <cell r="EQ168">
            <v>23.904207448815924</v>
          </cell>
          <cell r="ER168">
            <v>32.892448840298073</v>
          </cell>
          <cell r="ES168">
            <v>-4.9494651590723322</v>
          </cell>
          <cell r="ET168">
            <v>-4.8368278508438323</v>
          </cell>
          <cell r="EU168">
            <v>-14.206036207961404</v>
          </cell>
        </row>
        <row r="169">
          <cell r="A169">
            <v>200104</v>
          </cell>
          <cell r="B169">
            <v>43.199694533999995</v>
          </cell>
          <cell r="C169">
            <v>6.0873911999999999</v>
          </cell>
          <cell r="D169">
            <v>4.2900209550000001</v>
          </cell>
          <cell r="L169">
            <v>10.377412155</v>
          </cell>
          <cell r="M169">
            <v>239.7222012</v>
          </cell>
          <cell r="S169">
            <v>32.822282378999994</v>
          </cell>
          <cell r="T169">
            <v>80.521366678000007</v>
          </cell>
          <cell r="U169">
            <v>10.661109205501999</v>
          </cell>
          <cell r="V169">
            <v>193.47599007800002</v>
          </cell>
          <cell r="W169">
            <v>243.55799999999999</v>
          </cell>
          <cell r="X169">
            <v>21.964580332000001</v>
          </cell>
          <cell r="Y169">
            <v>3.3495124609999998</v>
          </cell>
          <cell r="Z169">
            <v>0.59136017199999991</v>
          </cell>
          <cell r="AA169">
            <v>2932.9259999999999</v>
          </cell>
          <cell r="AB169">
            <v>510.71499999999997</v>
          </cell>
          <cell r="AC169">
            <v>93.954100713093922</v>
          </cell>
          <cell r="AD169">
            <v>85.726305070180729</v>
          </cell>
          <cell r="AE169">
            <v>96.935744026247832</v>
          </cell>
          <cell r="AF169">
            <v>94.273960625627652</v>
          </cell>
          <cell r="AG169">
            <v>100</v>
          </cell>
          <cell r="AH169">
            <v>92.197785498677248</v>
          </cell>
          <cell r="AI169">
            <v>86.9000002278556</v>
          </cell>
          <cell r="AJ169">
            <v>96.000001684347225</v>
          </cell>
          <cell r="AK169">
            <v>30.837880242701736</v>
          </cell>
          <cell r="AL169">
            <v>69.02799244506113</v>
          </cell>
          <cell r="AM169">
            <v>10.334425529804161</v>
          </cell>
          <cell r="AN169">
            <v>182.397478706177</v>
          </cell>
          <cell r="AO169">
            <v>243.55799999999999</v>
          </cell>
          <cell r="AP169">
            <v>20.250856660182013</v>
          </cell>
          <cell r="AQ169">
            <v>2.9107263362410514</v>
          </cell>
          <cell r="AR169">
            <v>0.56770577508055853</v>
          </cell>
          <cell r="AS169">
            <v>3396605.1896595862</v>
          </cell>
          <cell r="AT169">
            <v>2804907.0196595863</v>
          </cell>
          <cell r="AU169">
            <v>689964.69984849473</v>
          </cell>
          <cell r="AV169">
            <v>681245.19948300463</v>
          </cell>
          <cell r="AW169">
            <v>726579.61085443117</v>
          </cell>
          <cell r="AX169">
            <v>251122.47288699445</v>
          </cell>
          <cell r="AY169">
            <v>50107.833344281091</v>
          </cell>
          <cell r="AZ169">
            <v>165553.23434187355</v>
          </cell>
          <cell r="BA169">
            <v>131736.19933925016</v>
          </cell>
          <cell r="BB169">
            <v>108597.76956125631</v>
          </cell>
          <cell r="BC169">
            <v>591698.17000000004</v>
          </cell>
          <cell r="BD169">
            <v>588189.51</v>
          </cell>
          <cell r="BE169">
            <v>3508.66</v>
          </cell>
          <cell r="BF169">
            <v>52209.036134472786</v>
          </cell>
          <cell r="BG169">
            <v>127.54444454477667</v>
          </cell>
          <cell r="BH169">
            <v>149.11513548810566</v>
          </cell>
          <cell r="BI169">
            <v>114.35050578335468</v>
          </cell>
          <cell r="BJ169">
            <v>141.97069666441928</v>
          </cell>
          <cell r="BK169">
            <v>263.64259135193169</v>
          </cell>
          <cell r="BL169">
            <v>135.19136158986743</v>
          </cell>
          <cell r="BM169">
            <v>63.067061189462528</v>
          </cell>
          <cell r="BN169">
            <v>119.87549242486209</v>
          </cell>
          <cell r="BO169">
            <v>176.45308957799404</v>
          </cell>
          <cell r="BP169">
            <v>245.42806085362892</v>
          </cell>
          <cell r="BQ169">
            <v>75.660727294347083</v>
          </cell>
          <cell r="BR169">
            <v>75.740861318858663</v>
          </cell>
          <cell r="BS169">
            <v>64.262878776084705</v>
          </cell>
          <cell r="BT169">
            <v>149.11513630037774</v>
          </cell>
          <cell r="BU169">
            <v>-7.816708839625619E-2</v>
          </cell>
          <cell r="BV169">
            <v>-4.3941297642390964E-2</v>
          </cell>
          <cell r="BW169">
            <v>-6.2926064093694123</v>
          </cell>
          <cell r="BX169">
            <v>7.2687652801397746</v>
          </cell>
          <cell r="BY169">
            <v>-5.799909013696265</v>
          </cell>
          <cell r="BZ169">
            <v>8.2951606710670376</v>
          </cell>
          <cell r="CA169">
            <v>21.613327105190578</v>
          </cell>
          <cell r="CB169">
            <v>8.7407827012018942</v>
          </cell>
          <cell r="CC169">
            <v>10.683777337339478</v>
          </cell>
          <cell r="CD169">
            <v>-8.8100509091184023</v>
          </cell>
          <cell r="CE169">
            <v>-0.24009385451789456</v>
          </cell>
          <cell r="CF169">
            <v>0.1688868696563901</v>
          </cell>
          <cell r="CG169">
            <v>-40.776212314812788</v>
          </cell>
          <cell r="CH169">
            <v>-4.3941297642390964E-2</v>
          </cell>
          <cell r="CI169">
            <v>-1.413771966720617</v>
          </cell>
          <cell r="CJ169">
            <v>-1.004833203135945</v>
          </cell>
          <cell r="CK169">
            <v>-4.733359476894762</v>
          </cell>
          <cell r="CL169">
            <v>4.0885965853683928</v>
          </cell>
          <cell r="CM169">
            <v>-11.575879613199078</v>
          </cell>
          <cell r="CN169">
            <v>13.813688282744295</v>
          </cell>
          <cell r="CO169">
            <v>5.140572015920867</v>
          </cell>
          <cell r="CP169">
            <v>6.8798328673612872</v>
          </cell>
          <cell r="CQ169">
            <v>3.5106108908928348</v>
          </cell>
          <cell r="CR169">
            <v>24.599623997661951</v>
          </cell>
          <cell r="CS169">
            <v>-3.3089599231721962</v>
          </cell>
          <cell r="CT169">
            <v>-3.0444299494216693</v>
          </cell>
          <cell r="CU169">
            <v>-32.488953379127977</v>
          </cell>
          <cell r="CV169">
            <v>-1.0048331929324092</v>
          </cell>
          <cell r="CW169">
            <v>125.72404185059276</v>
          </cell>
          <cell r="CX169">
            <v>147.01064513021083</v>
          </cell>
          <cell r="CY169">
            <v>113.63453304454045</v>
          </cell>
          <cell r="CZ169">
            <v>137.56930298501061</v>
          </cell>
          <cell r="DA169">
            <v>254.80558954578964</v>
          </cell>
          <cell r="DB169">
            <v>137.13520576244889</v>
          </cell>
          <cell r="DC169">
            <v>64.219152773385929</v>
          </cell>
          <cell r="DD169">
            <v>121.6531499357244</v>
          </cell>
          <cell r="DE169">
            <v>166.40561375597071</v>
          </cell>
          <cell r="DF169">
            <v>269.67329932202512</v>
          </cell>
          <cell r="DG169">
            <v>74.523637158719509</v>
          </cell>
          <cell r="DH169">
            <v>74.576829262119873</v>
          </cell>
          <cell r="DI169">
            <v>66.95786792872704</v>
          </cell>
          <cell r="DJ169">
            <v>147.01064477014359</v>
          </cell>
          <cell r="DL169">
            <v>122.57919096927907</v>
          </cell>
          <cell r="DM169">
            <v>267.55191121074665</v>
          </cell>
          <cell r="DN169">
            <v>39.952109046352149</v>
          </cell>
          <cell r="DO169">
            <v>740.08029740261759</v>
          </cell>
          <cell r="DP169">
            <v>992.029</v>
          </cell>
          <cell r="DQ169">
            <v>82.204642559517538</v>
          </cell>
          <cell r="DR169">
            <v>10.97994268315189</v>
          </cell>
          <cell r="DS169">
            <v>2.4951521660181517</v>
          </cell>
          <cell r="DT169">
            <v>11551.403999999999</v>
          </cell>
          <cell r="DU169">
            <v>2128.5309999999999</v>
          </cell>
          <cell r="DV169">
            <v>130.01128117128931</v>
          </cell>
          <cell r="DW169">
            <v>151.78308259505758</v>
          </cell>
          <cell r="DX169">
            <v>125.21895765706951</v>
          </cell>
          <cell r="DY169">
            <v>138.37790579771476</v>
          </cell>
          <cell r="DZ169">
            <v>263.1505765435756</v>
          </cell>
          <cell r="EA169">
            <v>135.58262977989514</v>
          </cell>
          <cell r="EB169">
            <v>61.317772499667456</v>
          </cell>
          <cell r="EC169">
            <v>121.07763186177006</v>
          </cell>
          <cell r="ED169">
            <v>166.11273817917825</v>
          </cell>
          <cell r="EE169">
            <v>267.86038211675378</v>
          </cell>
          <cell r="EF169">
            <v>77.643835359237713</v>
          </cell>
          <cell r="EG169">
            <v>77.367017661204059</v>
          </cell>
          <cell r="EH169">
            <v>117.01695069435603</v>
          </cell>
          <cell r="EI169">
            <v>1.2135837650144623</v>
          </cell>
          <cell r="EJ169">
            <v>2.4466756104709759</v>
          </cell>
          <cell r="EK169">
            <v>-0.75018560541634827</v>
          </cell>
          <cell r="EL169">
            <v>4.7130090583097513</v>
          </cell>
          <cell r="EM169">
            <v>-4.5447885162452479</v>
          </cell>
          <cell r="EN169">
            <v>9.1697696735768943</v>
          </cell>
          <cell r="EO169">
            <v>6.9624206510749929</v>
          </cell>
          <cell r="EP169">
            <v>4.6007990681007556</v>
          </cell>
          <cell r="EQ169">
            <v>20.584172866649396</v>
          </cell>
          <cell r="ER169">
            <v>27.673445808901207</v>
          </cell>
          <cell r="ES169">
            <v>-4.2078114416545844</v>
          </cell>
          <cell r="ET169">
            <v>-4.0605195308405513</v>
          </cell>
          <cell r="EU169">
            <v>-16.293070176061136</v>
          </cell>
        </row>
        <row r="170">
          <cell r="A170">
            <v>200105</v>
          </cell>
          <cell r="B170">
            <v>45.608913843000003</v>
          </cell>
          <cell r="C170">
            <v>6.4593540000000003</v>
          </cell>
          <cell r="D170">
            <v>4.595770377</v>
          </cell>
          <cell r="L170">
            <v>11.055124377</v>
          </cell>
          <cell r="M170">
            <v>251.08622249999999</v>
          </cell>
          <cell r="S170">
            <v>34.553789466000005</v>
          </cell>
          <cell r="T170">
            <v>83.829825877000005</v>
          </cell>
          <cell r="U170">
            <v>11.296543934723001</v>
          </cell>
          <cell r="V170">
            <v>207.00596804399999</v>
          </cell>
          <cell r="W170">
            <v>255.10400000000001</v>
          </cell>
          <cell r="X170">
            <v>24.936848327</v>
          </cell>
          <cell r="Y170">
            <v>2.9938118709999997</v>
          </cell>
          <cell r="Z170">
            <v>0.54690766000000013</v>
          </cell>
          <cell r="AA170">
            <v>3232.2249999999999</v>
          </cell>
          <cell r="AB170">
            <v>658.029</v>
          </cell>
          <cell r="AC170">
            <v>93.954100713093922</v>
          </cell>
          <cell r="AD170">
            <v>85.726305070180729</v>
          </cell>
          <cell r="AE170">
            <v>96.935744026247832</v>
          </cell>
          <cell r="AF170">
            <v>94.273960625627652</v>
          </cell>
          <cell r="AG170">
            <v>100</v>
          </cell>
          <cell r="AH170">
            <v>92.197785498677248</v>
          </cell>
          <cell r="AI170">
            <v>86.9000002278556</v>
          </cell>
          <cell r="AJ170">
            <v>96.000001684347225</v>
          </cell>
          <cell r="AK170">
            <v>32.464702155076083</v>
          </cell>
          <cell r="AL170">
            <v>71.864212271118333</v>
          </cell>
          <cell r="AM170">
            <v>10.950388912375713</v>
          </cell>
          <cell r="AN170">
            <v>195.15272480649989</v>
          </cell>
          <cell r="AO170">
            <v>255.10400000000001</v>
          </cell>
          <cell r="AP170">
            <v>22.991221930657947</v>
          </cell>
          <cell r="AQ170">
            <v>2.6016225227205676</v>
          </cell>
          <cell r="AR170">
            <v>0.52503136281182416</v>
          </cell>
          <cell r="AS170">
            <v>3585523.022097229</v>
          </cell>
          <cell r="AT170">
            <v>2932789.2620972288</v>
          </cell>
          <cell r="AU170">
            <v>726363.10608278727</v>
          </cell>
          <cell r="AV170">
            <v>709236.17926874571</v>
          </cell>
          <cell r="AW170">
            <v>769885.97882996185</v>
          </cell>
          <cell r="AX170">
            <v>268683.72957604763</v>
          </cell>
          <cell r="AY170">
            <v>52483.222548466831</v>
          </cell>
          <cell r="AZ170">
            <v>187956.05617891069</v>
          </cell>
          <cell r="BA170">
            <v>117746.50848873777</v>
          </cell>
          <cell r="BB170">
            <v>100434.48112357142</v>
          </cell>
          <cell r="BC170">
            <v>652733.76</v>
          </cell>
          <cell r="BD170">
            <v>648213.03</v>
          </cell>
          <cell r="BE170">
            <v>4520.7299999999996</v>
          </cell>
          <cell r="BF170">
            <v>54589.367101675467</v>
          </cell>
          <cell r="BG170">
            <v>134.63841592426374</v>
          </cell>
          <cell r="BH170">
            <v>155.9136417394559</v>
          </cell>
          <cell r="BI170">
            <v>120.38295376730706</v>
          </cell>
          <cell r="BJ170">
            <v>147.80398386191752</v>
          </cell>
          <cell r="BK170">
            <v>279.35649648296442</v>
          </cell>
          <cell r="BL170">
            <v>144.64543463927797</v>
          </cell>
          <cell r="BM170">
            <v>66.05678966684178</v>
          </cell>
          <cell r="BN170">
            <v>136.09715858618588</v>
          </cell>
          <cell r="BO170">
            <v>157.71470039419114</v>
          </cell>
          <cell r="BP170">
            <v>226.97924685363469</v>
          </cell>
          <cell r="BQ170">
            <v>83.465377307443418</v>
          </cell>
          <cell r="BR170">
            <v>83.470059182638551</v>
          </cell>
          <cell r="BS170">
            <v>82.799451633788792</v>
          </cell>
          <cell r="BT170">
            <v>155.91364098259834</v>
          </cell>
          <cell r="BU170">
            <v>4.2467559983598591</v>
          </cell>
          <cell r="BV170">
            <v>4.4478371857611165</v>
          </cell>
          <cell r="BW170">
            <v>-0.77212464295853067</v>
          </cell>
          <cell r="BX170">
            <v>6.2198364616249648</v>
          </cell>
          <cell r="BY170">
            <v>1.5691361156292345</v>
          </cell>
          <cell r="BZ170">
            <v>11.062349830397025</v>
          </cell>
          <cell r="CA170">
            <v>36.637743000839947</v>
          </cell>
          <cell r="CB170">
            <v>19.767301586774494</v>
          </cell>
          <cell r="CC170">
            <v>-1.8261361854806069</v>
          </cell>
          <cell r="CD170">
            <v>8.0147092812728431</v>
          </cell>
          <cell r="CE170">
            <v>3.352753314598516</v>
          </cell>
          <cell r="CF170">
            <v>3.5602108962419265</v>
          </cell>
          <cell r="CG170">
            <v>-19.709829872710912</v>
          </cell>
          <cell r="CH170">
            <v>4.4478371857611165</v>
          </cell>
          <cell r="CI170">
            <v>-0.27014383776639761</v>
          </cell>
          <cell r="CJ170">
            <v>9.0227529132974382E-2</v>
          </cell>
          <cell r="CK170">
            <v>-3.9303142128405284</v>
          </cell>
          <cell r="CL170">
            <v>4.5326742870197734</v>
          </cell>
          <cell r="CM170">
            <v>-9.0435315980620317</v>
          </cell>
          <cell r="CN170">
            <v>13.228376553779356</v>
          </cell>
          <cell r="CO170">
            <v>10.343554142443296</v>
          </cell>
          <cell r="CP170">
            <v>9.4539249921735689</v>
          </cell>
          <cell r="CQ170">
            <v>2.4438645764694513</v>
          </cell>
          <cell r="CR170">
            <v>21.360267259926218</v>
          </cell>
          <cell r="CS170">
            <v>-1.9261557313674018</v>
          </cell>
          <cell r="CT170">
            <v>-1.6733971421490139</v>
          </cell>
          <cell r="CU170">
            <v>-29.852449309221811</v>
          </cell>
          <cell r="CV170">
            <v>9.0227535272774162E-2</v>
          </cell>
          <cell r="CW170">
            <v>127.50691666532695</v>
          </cell>
          <cell r="CX170">
            <v>148.79124445205986</v>
          </cell>
          <cell r="CY170">
            <v>114.98421718909375</v>
          </cell>
          <cell r="CZ170">
            <v>139.61623916039198</v>
          </cell>
          <cell r="DA170">
            <v>259.71577093322458</v>
          </cell>
          <cell r="DB170">
            <v>138.63725153781471</v>
          </cell>
          <cell r="DC170">
            <v>64.586680152077093</v>
          </cell>
          <cell r="DD170">
            <v>124.5419516658167</v>
          </cell>
          <cell r="DE170">
            <v>164.66743108361479</v>
          </cell>
          <cell r="DF170">
            <v>261.13448882834706</v>
          </cell>
          <cell r="DG170">
            <v>76.311985188464291</v>
          </cell>
          <cell r="DH170">
            <v>76.355475246223619</v>
          </cell>
          <cell r="DI170">
            <v>70.126184669739388</v>
          </cell>
          <cell r="DJ170">
            <v>148.79124401263454</v>
          </cell>
          <cell r="DL170">
            <v>155.04389312435515</v>
          </cell>
          <cell r="DM170">
            <v>339.41612348186499</v>
          </cell>
          <cell r="DN170">
            <v>50.902497958727864</v>
          </cell>
          <cell r="DO170">
            <v>935.23302220911751</v>
          </cell>
          <cell r="DP170">
            <v>1247.133</v>
          </cell>
          <cell r="DQ170">
            <v>105.19586449017548</v>
          </cell>
          <cell r="DR170">
            <v>13.581565205872458</v>
          </cell>
          <cell r="DS170">
            <v>3.0201835288299756</v>
          </cell>
          <cell r="DT170">
            <v>14783.628999999999</v>
          </cell>
          <cell r="DU170">
            <v>2786.56</v>
          </cell>
          <cell r="DV170">
            <v>130.46835095007216</v>
          </cell>
          <cell r="DW170">
            <v>152.33637193081699</v>
          </cell>
          <cell r="DX170">
            <v>125.14089605319271</v>
          </cell>
          <cell r="DY170">
            <v>139.09914318505366</v>
          </cell>
          <cell r="DZ170">
            <v>263.51022349976978</v>
          </cell>
          <cell r="EA170">
            <v>136.78324547143617</v>
          </cell>
          <cell r="EB170">
            <v>62.793799321955873</v>
          </cell>
          <cell r="EC170">
            <v>122.94950725627346</v>
          </cell>
          <cell r="ED170">
            <v>165.86826669581396</v>
          </cell>
          <cell r="EE170">
            <v>269.26387358604762</v>
          </cell>
          <cell r="EF170">
            <v>77.869469422713777</v>
          </cell>
          <cell r="EG170">
            <v>77.606146675813193</v>
          </cell>
          <cell r="EH170">
            <v>115.32313281824027</v>
          </cell>
          <cell r="EI170">
            <v>1.2698061647900687</v>
          </cell>
          <cell r="EJ170">
            <v>2.382066738844955</v>
          </cell>
          <cell r="EK170">
            <v>-0.63574783730061313</v>
          </cell>
          <cell r="EL170">
            <v>4.9323316161025872</v>
          </cell>
          <cell r="EM170">
            <v>-5.4454552051050484</v>
          </cell>
          <cell r="EN170">
            <v>9.5751009418682713</v>
          </cell>
          <cell r="EO170">
            <v>11.969644981503279</v>
          </cell>
          <cell r="EP170">
            <v>6.3844344616993851</v>
          </cell>
          <cell r="EQ170">
            <v>17.188019459726974</v>
          </cell>
          <cell r="ER170">
            <v>27.997905434702247</v>
          </cell>
          <cell r="ES170">
            <v>-3.655281693971645</v>
          </cell>
          <cell r="ET170">
            <v>-3.5000763255575862</v>
          </cell>
          <cell r="EU170">
            <v>-16.508391348831481</v>
          </cell>
        </row>
        <row r="171">
          <cell r="A171">
            <v>200106</v>
          </cell>
          <cell r="B171">
            <v>42.623547750999997</v>
          </cell>
          <cell r="C171">
            <v>6.2743725000000001</v>
          </cell>
          <cell r="D171">
            <v>3.524985466</v>
          </cell>
          <cell r="L171">
            <v>9.7993579660000005</v>
          </cell>
          <cell r="M171">
            <v>222.27660200000003</v>
          </cell>
          <cell r="S171">
            <v>32.824189784999994</v>
          </cell>
          <cell r="T171">
            <v>82.544195379000001</v>
          </cell>
          <cell r="U171">
            <v>11.984702239968998</v>
          </cell>
          <cell r="V171">
            <v>203.33422719500001</v>
          </cell>
          <cell r="W171">
            <v>225.833</v>
          </cell>
          <cell r="X171">
            <v>24.131987752000008</v>
          </cell>
          <cell r="Y171">
            <v>2.9765426829999999</v>
          </cell>
          <cell r="Z171">
            <v>0.52677981100000004</v>
          </cell>
          <cell r="AA171">
            <v>2720.491</v>
          </cell>
          <cell r="AB171">
            <v>1095.07</v>
          </cell>
          <cell r="AC171">
            <v>93.954100713093922</v>
          </cell>
          <cell r="AD171">
            <v>85.726305070180729</v>
          </cell>
          <cell r="AE171">
            <v>96.935744026247832</v>
          </cell>
          <cell r="AF171">
            <v>94.273960625627652</v>
          </cell>
          <cell r="AG171">
            <v>100</v>
          </cell>
          <cell r="AH171">
            <v>92.197785498677248</v>
          </cell>
          <cell r="AI171">
            <v>86.9000002278556</v>
          </cell>
          <cell r="AJ171">
            <v>96.000001684347225</v>
          </cell>
          <cell r="AK171">
            <v>30.839672328855983</v>
          </cell>
          <cell r="AL171">
            <v>70.762088748327571</v>
          </cell>
          <cell r="AM171">
            <v>11.617460285644338</v>
          </cell>
          <cell r="AN171">
            <v>191.69122928423857</v>
          </cell>
          <cell r="AO171">
            <v>225.833</v>
          </cell>
          <cell r="AP171">
            <v>22.24915830415603</v>
          </cell>
          <cell r="AQ171">
            <v>2.5866155983092192</v>
          </cell>
          <cell r="AR171">
            <v>0.50570862743280121</v>
          </cell>
          <cell r="AS171">
            <v>3464333.43005965</v>
          </cell>
          <cell r="AT171">
            <v>2911223.8800596502</v>
          </cell>
          <cell r="AU171">
            <v>690004.79586598324</v>
          </cell>
          <cell r="AV171">
            <v>698359.1954170703</v>
          </cell>
          <cell r="AW171">
            <v>816785.58223838022</v>
          </cell>
          <cell r="AX171">
            <v>263917.98762827757</v>
          </cell>
          <cell r="AY171">
            <v>46461.222081143023</v>
          </cell>
          <cell r="AZ171">
            <v>181889.59511425821</v>
          </cell>
          <cell r="BA171">
            <v>117067.31197304076</v>
          </cell>
          <cell r="BB171">
            <v>96738.189741496783</v>
          </cell>
          <cell r="BC171">
            <v>553109.55000000005</v>
          </cell>
          <cell r="BD171">
            <v>545586.31000000006</v>
          </cell>
          <cell r="BE171">
            <v>7523.24</v>
          </cell>
          <cell r="BF171">
            <v>54187.961091943806</v>
          </cell>
          <cell r="BG171">
            <v>130.08767825004196</v>
          </cell>
          <cell r="BH171">
            <v>154.7671777597777</v>
          </cell>
          <cell r="BI171">
            <v>114.35715105068607</v>
          </cell>
          <cell r="BJ171">
            <v>145.53723324671773</v>
          </cell>
          <cell r="BK171">
            <v>296.3742228150216</v>
          </cell>
          <cell r="BL171">
            <v>142.07980546440555</v>
          </cell>
          <cell r="BM171">
            <v>58.477338578900685</v>
          </cell>
          <cell r="BN171">
            <v>131.70449292614973</v>
          </cell>
          <cell r="BO171">
            <v>156.80495558428728</v>
          </cell>
          <cell r="BP171">
            <v>218.62572698009021</v>
          </cell>
          <cell r="BQ171">
            <v>70.726382044495821</v>
          </cell>
          <cell r="BR171">
            <v>70.254869120630588</v>
          </cell>
          <cell r="BS171">
            <v>137.79193769797914</v>
          </cell>
          <cell r="BT171">
            <v>154.76717829558839</v>
          </cell>
          <cell r="BU171">
            <v>0.98808741536551281</v>
          </cell>
          <cell r="BV171">
            <v>3.669188017376257</v>
          </cell>
          <cell r="BW171">
            <v>-10.867103677812977</v>
          </cell>
          <cell r="BX171">
            <v>6.5764415026394119</v>
          </cell>
          <cell r="BY171">
            <v>16.202488008194777</v>
          </cell>
          <cell r="BZ171">
            <v>12.676755240973918</v>
          </cell>
          <cell r="CA171">
            <v>-6.616883800178158</v>
          </cell>
          <cell r="CB171">
            <v>14.483710481601491</v>
          </cell>
          <cell r="CC171">
            <v>-7.1854925567161416</v>
          </cell>
          <cell r="CD171">
            <v>-9.5090443341895536</v>
          </cell>
          <cell r="CE171">
            <v>-11.111570553807937</v>
          </cell>
          <cell r="CF171">
            <v>-11.345008613366986</v>
          </cell>
          <cell r="CG171">
            <v>9.8680982311843906</v>
          </cell>
          <cell r="CH171">
            <v>3.669188017376257</v>
          </cell>
          <cell r="CI171">
            <v>-5.9124589342800959E-2</v>
          </cell>
          <cell r="CJ171">
            <v>0.68883389584195243</v>
          </cell>
          <cell r="CK171">
            <v>-5.1549415896773496</v>
          </cell>
          <cell r="CL171">
            <v>4.8796423219584995</v>
          </cell>
          <cell r="CM171">
            <v>-5.2170445104320891</v>
          </cell>
          <cell r="CN171">
            <v>13.134164169358797</v>
          </cell>
          <cell r="CO171">
            <v>7.3541661589008953</v>
          </cell>
          <cell r="CP171">
            <v>10.299927598611575</v>
          </cell>
          <cell r="CQ171">
            <v>0.77127677126654248</v>
          </cell>
          <cell r="CR171">
            <v>15.699384550749173</v>
          </cell>
          <cell r="CS171">
            <v>-3.4857547820389243</v>
          </cell>
          <cell r="CT171">
            <v>-3.3127478799513881</v>
          </cell>
          <cell r="CU171">
            <v>-21.885274329729981</v>
          </cell>
          <cell r="CV171">
            <v>0.68883390418335466</v>
          </cell>
          <cell r="CW171">
            <v>127.93704359611279</v>
          </cell>
          <cell r="CX171">
            <v>149.78723333667949</v>
          </cell>
          <cell r="CY171">
            <v>114.87970616602581</v>
          </cell>
          <cell r="CZ171">
            <v>140.60307150811295</v>
          </cell>
          <cell r="DA171">
            <v>265.82551291352405</v>
          </cell>
          <cell r="DB171">
            <v>139.21101052557984</v>
          </cell>
          <cell r="DC171">
            <v>63.568456556547694</v>
          </cell>
          <cell r="DD171">
            <v>125.73570854253887</v>
          </cell>
          <cell r="DE171">
            <v>163.35701850039354</v>
          </cell>
          <cell r="DF171">
            <v>254.04969518697089</v>
          </cell>
          <cell r="DG171">
            <v>75.38105133113622</v>
          </cell>
          <cell r="DH171">
            <v>75.338707558624776</v>
          </cell>
          <cell r="DI171">
            <v>81.403810174446008</v>
          </cell>
          <cell r="DJ171">
            <v>149.78723305979349</v>
          </cell>
          <cell r="DL171">
            <v>185.88356545321113</v>
          </cell>
          <cell r="DM171">
            <v>410.17821223019257</v>
          </cell>
          <cell r="DN171">
            <v>62.519958244372205</v>
          </cell>
          <cell r="DO171">
            <v>1126.924251493356</v>
          </cell>
          <cell r="DP171">
            <v>1472.9660000000001</v>
          </cell>
          <cell r="DQ171">
            <v>127.44502279433151</v>
          </cell>
          <cell r="DR171">
            <v>16.168180804181677</v>
          </cell>
          <cell r="DS171">
            <v>3.5258921562627767</v>
          </cell>
          <cell r="DT171">
            <v>17504.12</v>
          </cell>
          <cell r="DU171">
            <v>3881.63</v>
          </cell>
          <cell r="DV171">
            <v>130.57441791389493</v>
          </cell>
          <cell r="DW171">
            <v>152.79284786561462</v>
          </cell>
          <cell r="DX171">
            <v>123.97902515774253</v>
          </cell>
          <cell r="DY171">
            <v>139.84752394616783</v>
          </cell>
          <cell r="DZ171">
            <v>266.95392471578833</v>
          </cell>
          <cell r="EA171">
            <v>138.11530882581181</v>
          </cell>
          <cell r="EB171">
            <v>62.448503360842047</v>
          </cell>
          <cell r="EC171">
            <v>124.33803794522755</v>
          </cell>
          <cell r="ED171">
            <v>164.85664247864833</v>
          </cell>
          <cell r="EE171">
            <v>267.34938968804187</v>
          </cell>
          <cell r="EF171">
            <v>77.132702004465116</v>
          </cell>
          <cell r="EG171">
            <v>76.85694831066931</v>
          </cell>
          <cell r="EH171">
            <v>116.3544788887861</v>
          </cell>
          <cell r="EI171">
            <v>1.4947339609899615</v>
          </cell>
          <cell r="EJ171">
            <v>2.7475916034876775</v>
          </cell>
          <cell r="EK171">
            <v>-1.479353982236276</v>
          </cell>
          <cell r="EL171">
            <v>5.3590081007310459</v>
          </cell>
          <cell r="EM171">
            <v>-3.3174535007400436</v>
          </cell>
          <cell r="EN171">
            <v>10.506711699466933</v>
          </cell>
          <cell r="EO171">
            <v>10.128258432327669</v>
          </cell>
          <cell r="EP171">
            <v>7.496403440531509</v>
          </cell>
          <cell r="EQ171">
            <v>12.589798294729945</v>
          </cell>
          <cell r="ER171">
            <v>26.129854837837314</v>
          </cell>
          <cell r="ES171">
            <v>-4.0781394439050445</v>
          </cell>
          <cell r="ET171">
            <v>-3.945181127940586</v>
          </cell>
          <cell r="EU171">
            <v>-15.116972523543609</v>
          </cell>
        </row>
        <row r="172">
          <cell r="A172">
            <v>200107</v>
          </cell>
          <cell r="B172">
            <v>72.467823513000013</v>
          </cell>
          <cell r="C172">
            <v>6.4263573000000003</v>
          </cell>
          <cell r="D172">
            <v>4.4015398020000003</v>
          </cell>
          <cell r="L172">
            <v>10.827897102000001</v>
          </cell>
          <cell r="M172">
            <v>248.68928390000002</v>
          </cell>
          <cell r="S172">
            <v>61.639926411000012</v>
          </cell>
          <cell r="T172">
            <v>84.376395774999992</v>
          </cell>
          <cell r="U172">
            <v>12.022412747222001</v>
          </cell>
          <cell r="V172">
            <v>222.68163921600006</v>
          </cell>
          <cell r="W172">
            <v>252.66800000000001</v>
          </cell>
          <cell r="X172">
            <v>24.216682475000002</v>
          </cell>
          <cell r="Y172">
            <v>3.2440813959999999</v>
          </cell>
          <cell r="Z172">
            <v>0.74353317900000016</v>
          </cell>
          <cell r="AA172">
            <v>2973.8980000000001</v>
          </cell>
          <cell r="AB172">
            <v>1878.681</v>
          </cell>
          <cell r="AC172">
            <v>93.954100713093922</v>
          </cell>
          <cell r="AD172">
            <v>85.726305070180729</v>
          </cell>
          <cell r="AE172">
            <v>96.935744026247832</v>
          </cell>
          <cell r="AF172">
            <v>94.273960625627652</v>
          </cell>
          <cell r="AG172">
            <v>100</v>
          </cell>
          <cell r="AH172">
            <v>92.197785498677248</v>
          </cell>
          <cell r="AI172">
            <v>86.9000002278556</v>
          </cell>
          <cell r="AJ172">
            <v>96.000001684347225</v>
          </cell>
          <cell r="AK172">
            <v>57.91323853966793</v>
          </cell>
          <cell r="AL172">
            <v>72.332766449299584</v>
          </cell>
          <cell r="AM172">
            <v>11.654015246426109</v>
          </cell>
          <cell r="AN172">
            <v>209.93080087499413</v>
          </cell>
          <cell r="AO172">
            <v>252.66800000000001</v>
          </cell>
          <cell r="AP172">
            <v>22.327244963196268</v>
          </cell>
          <cell r="AQ172">
            <v>2.8191067405158208</v>
          </cell>
          <cell r="AR172">
            <v>0.71379186436368058</v>
          </cell>
          <cell r="AS172">
            <v>4225948.600813577</v>
          </cell>
          <cell r="AT172">
            <v>3616635.5508135767</v>
          </cell>
          <cell r="AU172">
            <v>1295746.981692523</v>
          </cell>
          <cell r="AV172">
            <v>713860.39436290087</v>
          </cell>
          <cell r="AW172">
            <v>819355.64180318324</v>
          </cell>
          <cell r="AX172">
            <v>289029.9922171589</v>
          </cell>
          <cell r="AY172">
            <v>51982.057807310033</v>
          </cell>
          <cell r="AZ172">
            <v>182527.9631191279</v>
          </cell>
          <cell r="BA172">
            <v>127589.59951103431</v>
          </cell>
          <cell r="BB172">
            <v>136542.92030033833</v>
          </cell>
          <cell r="BC172">
            <v>609313.04999999993</v>
          </cell>
          <cell r="BD172">
            <v>596406.31999999995</v>
          </cell>
          <cell r="BE172">
            <v>12906.73</v>
          </cell>
          <cell r="BF172">
            <v>67318.115169409124</v>
          </cell>
          <cell r="BG172">
            <v>158.68675835697081</v>
          </cell>
          <cell r="BH172">
            <v>192.26844112505268</v>
          </cell>
          <cell r="BI172">
            <v>214.74913536349158</v>
          </cell>
          <cell r="BJ172">
            <v>148.76766483749216</v>
          </cell>
          <cell r="BK172">
            <v>297.30678017483615</v>
          </cell>
          <cell r="BL172">
            <v>155.59881096635274</v>
          </cell>
          <cell r="BM172">
            <v>65.426010299883885</v>
          </cell>
          <cell r="BN172">
            <v>132.16672901133549</v>
          </cell>
          <cell r="BO172">
            <v>170.89895673825706</v>
          </cell>
          <cell r="BP172">
            <v>308.58335569867262</v>
          </cell>
          <cell r="BQ172">
            <v>77.913150403924462</v>
          </cell>
          <cell r="BR172">
            <v>76.79893572534273</v>
          </cell>
          <cell r="BS172">
            <v>236.39327418035822</v>
          </cell>
          <cell r="BT172">
            <v>192.26843976042952</v>
          </cell>
          <cell r="BU172">
            <v>23.42331060132301</v>
          </cell>
          <cell r="BV172">
            <v>29.79831583831421</v>
          </cell>
          <cell r="BW172">
            <v>68.425193013336866</v>
          </cell>
          <cell r="BX172">
            <v>11.66708980591747</v>
          </cell>
          <cell r="BY172">
            <v>16.559949668114797</v>
          </cell>
          <cell r="BZ172">
            <v>20.966822182699246</v>
          </cell>
          <cell r="CA172">
            <v>20.792178251536185</v>
          </cell>
          <cell r="CB172">
            <v>10.691013131998389</v>
          </cell>
          <cell r="CC172">
            <v>8.5703281293882867</v>
          </cell>
          <cell r="CD172">
            <v>23.666988575454909</v>
          </cell>
          <cell r="CE172">
            <v>-4.4359855974799132</v>
          </cell>
          <cell r="CF172">
            <v>-5.097044642854172</v>
          </cell>
          <cell r="CG172">
            <v>40.923781426540529</v>
          </cell>
          <cell r="CH172">
            <v>29.798315838314238</v>
          </cell>
          <cell r="CI172">
            <v>3.3080441113458932</v>
          </cell>
          <cell r="CJ172">
            <v>4.8321335727940635</v>
          </cell>
          <cell r="CK172">
            <v>5.8275847177493603</v>
          </cell>
          <cell r="CL172">
            <v>5.8440835053102518</v>
          </cell>
          <cell r="CM172">
            <v>-2.3506091039857324</v>
          </cell>
          <cell r="CN172">
            <v>14.296327072766644</v>
          </cell>
          <cell r="CO172">
            <v>9.1318281999313058</v>
          </cell>
          <cell r="CP172">
            <v>10.358053158720423</v>
          </cell>
          <cell r="CQ172">
            <v>1.8576343737532852</v>
          </cell>
          <cell r="CR172">
            <v>16.968145090879759</v>
          </cell>
          <cell r="CS172">
            <v>-3.626574511784284</v>
          </cell>
          <cell r="CT172">
            <v>-3.5760234344253234</v>
          </cell>
          <cell r="CU172">
            <v>-8.5992515902898106</v>
          </cell>
          <cell r="CV172">
            <v>4.8321335615900693</v>
          </cell>
          <cell r="CW172">
            <v>132.32985999052107</v>
          </cell>
          <cell r="CX172">
            <v>155.8559773064471</v>
          </cell>
          <cell r="CY172">
            <v>129.14676747994949</v>
          </cell>
          <cell r="CZ172">
            <v>141.76944198373855</v>
          </cell>
          <cell r="DA172">
            <v>270.32283680799725</v>
          </cell>
          <cell r="DB172">
            <v>141.55212487426169</v>
          </cell>
          <cell r="DC172">
            <v>63.8338213770243</v>
          </cell>
          <cell r="DD172">
            <v>126.65442575236696</v>
          </cell>
          <cell r="DE172">
            <v>164.43443824865975</v>
          </cell>
          <cell r="DF172">
            <v>261.84021811721402</v>
          </cell>
          <cell r="DG172">
            <v>75.742779770105955</v>
          </cell>
          <cell r="DH172">
            <v>75.547311582441623</v>
          </cell>
          <cell r="DI172">
            <v>103.5451621752906</v>
          </cell>
          <cell r="DJ172">
            <v>155.85597687417007</v>
          </cell>
          <cell r="DL172">
            <v>243.79680399287906</v>
          </cell>
          <cell r="DM172">
            <v>482.51097867949215</v>
          </cell>
          <cell r="DN172">
            <v>74.173973490798318</v>
          </cell>
          <cell r="DO172">
            <v>1336.8550523683502</v>
          </cell>
          <cell r="DP172">
            <v>1725.634</v>
          </cell>
          <cell r="DQ172">
            <v>149.77226775752777</v>
          </cell>
          <cell r="DR172">
            <v>18.987287544697498</v>
          </cell>
          <cell r="DS172">
            <v>4.2396840206264574</v>
          </cell>
          <cell r="DT172">
            <v>20478.018</v>
          </cell>
          <cell r="DU172">
            <v>5760.3109999999997</v>
          </cell>
          <cell r="DV172">
            <v>133.08405271680968</v>
          </cell>
          <cell r="DW172">
            <v>156.47116712151919</v>
          </cell>
          <cell r="DX172">
            <v>131.24943938625731</v>
          </cell>
          <cell r="DY172">
            <v>141.14280687814923</v>
          </cell>
          <cell r="DZ172">
            <v>270.47384824705779</v>
          </cell>
          <cell r="EA172">
            <v>140.36276570593307</v>
          </cell>
          <cell r="EB172">
            <v>63.38699491449853</v>
          </cell>
          <cell r="EC172">
            <v>125.40180710730975</v>
          </cell>
          <cell r="ED172">
            <v>165.98084476719589</v>
          </cell>
          <cell r="EE172">
            <v>272.27069679272648</v>
          </cell>
          <cell r="EF172">
            <v>76.831314486713282</v>
          </cell>
          <cell r="EG172">
            <v>76.513222095433065</v>
          </cell>
          <cell r="EH172">
            <v>122.07512836879367</v>
          </cell>
          <cell r="EI172">
            <v>3.3213932005734534</v>
          </cell>
          <cell r="EJ172">
            <v>4.9489633895141338</v>
          </cell>
          <cell r="EK172">
            <v>3.9077384040148218</v>
          </cell>
          <cell r="EL172">
            <v>6.0524275129360632</v>
          </cell>
          <cell r="EM172">
            <v>-1.6967936136456103</v>
          </cell>
          <cell r="EN172">
            <v>11.961966595442647</v>
          </cell>
          <cell r="EO172">
            <v>13.24335984817327</v>
          </cell>
          <cell r="EP172">
            <v>8.0629602933130826</v>
          </cell>
          <cell r="EQ172">
            <v>10.486847814577743</v>
          </cell>
          <cell r="ER172">
            <v>25.914562817681059</v>
          </cell>
          <cell r="ES172">
            <v>-3.9734503727855497</v>
          </cell>
          <cell r="ET172">
            <v>-3.8692779751116007</v>
          </cell>
          <cell r="EU172">
            <v>-12.432980681422421</v>
          </cell>
        </row>
        <row r="173">
          <cell r="A173">
            <v>200108</v>
          </cell>
          <cell r="B173">
            <v>70.243349455000001</v>
          </cell>
          <cell r="C173">
            <v>6.4923507000000003</v>
          </cell>
          <cell r="D173">
            <v>4.4053494209999995</v>
          </cell>
          <cell r="L173">
            <v>10.897700121</v>
          </cell>
          <cell r="M173">
            <v>267.999235</v>
          </cell>
          <cell r="S173">
            <v>59.345649334000001</v>
          </cell>
          <cell r="T173">
            <v>86.92462810100001</v>
          </cell>
          <cell r="U173">
            <v>13.615183423771001</v>
          </cell>
          <cell r="V173">
            <v>229.13028561600001</v>
          </cell>
          <cell r="W173">
            <v>272.28699999999998</v>
          </cell>
          <cell r="X173">
            <v>25.396410526000007</v>
          </cell>
          <cell r="Y173">
            <v>3.1428954570000003</v>
          </cell>
          <cell r="Z173">
            <v>0.79082929400000002</v>
          </cell>
          <cell r="AA173">
            <v>3033.7660000000001</v>
          </cell>
          <cell r="AB173">
            <v>2114.3689999999997</v>
          </cell>
          <cell r="AC173">
            <v>93.954100713093922</v>
          </cell>
          <cell r="AD173">
            <v>85.726305070180729</v>
          </cell>
          <cell r="AE173">
            <v>96.935744026247832</v>
          </cell>
          <cell r="AF173">
            <v>94.273960625627652</v>
          </cell>
          <cell r="AG173">
            <v>100</v>
          </cell>
          <cell r="AH173">
            <v>92.197785498677248</v>
          </cell>
          <cell r="AI173">
            <v>86.9000002278556</v>
          </cell>
          <cell r="AJ173">
            <v>96.000001684347225</v>
          </cell>
          <cell r="AK173">
            <v>55.757671144105913</v>
          </cell>
          <cell r="AL173">
            <v>74.517271866983307</v>
          </cell>
          <cell r="AM173">
            <v>13.197979352370783</v>
          </cell>
          <cell r="AN173">
            <v>216.01019524301603</v>
          </cell>
          <cell r="AO173">
            <v>272.28699999999998</v>
          </cell>
          <cell r="AP173">
            <v>23.414928101124978</v>
          </cell>
          <cell r="AQ173">
            <v>2.7311761592942632</v>
          </cell>
          <cell r="AR173">
            <v>0.75919613556031118</v>
          </cell>
          <cell r="AS173">
            <v>4347459.9158467595</v>
          </cell>
          <cell r="AT173">
            <v>3724521.3158467598</v>
          </cell>
          <cell r="AU173">
            <v>1247518.4588700398</v>
          </cell>
          <cell r="AV173">
            <v>735419.52966914757</v>
          </cell>
          <cell r="AW173">
            <v>927906.7011760741</v>
          </cell>
          <cell r="AX173">
            <v>297400.02319665637</v>
          </cell>
          <cell r="AY173">
            <v>56018.326714024028</v>
          </cell>
          <cell r="AZ173">
            <v>191419.90603516638</v>
          </cell>
          <cell r="BA173">
            <v>123609.96032902226</v>
          </cell>
          <cell r="BB173">
            <v>145228.40985662967</v>
          </cell>
          <cell r="BC173">
            <v>622938.60000000009</v>
          </cell>
          <cell r="BD173">
            <v>608412.67000000004</v>
          </cell>
          <cell r="BE173">
            <v>14525.93</v>
          </cell>
          <cell r="BF173">
            <v>69326.243366571987</v>
          </cell>
          <cell r="BG173">
            <v>163.24957691150698</v>
          </cell>
          <cell r="BH173">
            <v>198.00388987875627</v>
          </cell>
          <cell r="BI173">
            <v>206.75603661634403</v>
          </cell>
          <cell r="BJ173">
            <v>153.26056322596247</v>
          </cell>
          <cell r="BK173">
            <v>336.69500709385443</v>
          </cell>
          <cell r="BL173">
            <v>160.10480308907623</v>
          </cell>
          <cell r="BM173">
            <v>70.506166457661763</v>
          </cell>
          <cell r="BN173">
            <v>138.60529869504643</v>
          </cell>
          <cell r="BO173">
            <v>165.5684581160576</v>
          </cell>
          <cell r="BP173">
            <v>328.21233028974495</v>
          </cell>
          <cell r="BQ173">
            <v>79.655455983111068</v>
          </cell>
          <cell r="BR173">
            <v>78.344987252673931</v>
          </cell>
          <cell r="BS173">
            <v>266.04973941615663</v>
          </cell>
          <cell r="BT173">
            <v>198.00388963652586</v>
          </cell>
          <cell r="BU173">
            <v>22.229379795410125</v>
          </cell>
          <cell r="BV173">
            <v>27.593766870565872</v>
          </cell>
          <cell r="BW173">
            <v>55.25548799413059</v>
          </cell>
          <cell r="BX173">
            <v>9.8074948762782128</v>
          </cell>
          <cell r="BY173">
            <v>27.850234914152168</v>
          </cell>
          <cell r="BZ173">
            <v>14.82681697571995</v>
          </cell>
          <cell r="CA173">
            <v>12.369687817280607</v>
          </cell>
          <cell r="CB173">
            <v>15.590229012887818</v>
          </cell>
          <cell r="CC173">
            <v>-2.7569472388363749</v>
          </cell>
          <cell r="CD173">
            <v>22.61609300943573</v>
          </cell>
          <cell r="CE173">
            <v>-2.3236591087727732</v>
          </cell>
          <cell r="CF173">
            <v>-3.0841983254878045</v>
          </cell>
          <cell r="CG173">
            <v>45.500248411369228</v>
          </cell>
          <cell r="CH173">
            <v>27.593766870565844</v>
          </cell>
          <cell r="CI173">
            <v>5.7610778611919073</v>
          </cell>
          <cell r="CJ173">
            <v>7.7857741927603854</v>
          </cell>
          <cell r="CK173">
            <v>12.493853747085353</v>
          </cell>
          <cell r="CL173">
            <v>6.3576368612386744</v>
          </cell>
          <cell r="CM173">
            <v>1.2626770456019472</v>
          </cell>
          <cell r="CN173">
            <v>14.369826801810717</v>
          </cell>
          <cell r="CO173">
            <v>9.5620750358176281</v>
          </cell>
          <cell r="CP173">
            <v>11.037582563270632</v>
          </cell>
          <cell r="CQ173">
            <v>1.2534020110309001</v>
          </cell>
          <cell r="CR173">
            <v>17.792171061925828</v>
          </cell>
          <cell r="CS173">
            <v>-3.4583727845134007</v>
          </cell>
          <cell r="CT173">
            <v>-3.5128430722531903</v>
          </cell>
          <cell r="CU173">
            <v>1.5376334116482724</v>
          </cell>
          <cell r="CV173">
            <v>7.7857741867201469</v>
          </cell>
          <cell r="CW173">
            <v>136.1948246056443</v>
          </cell>
          <cell r="CX173">
            <v>161.12446637798575</v>
          </cell>
          <cell r="CY173">
            <v>138.84792612199882</v>
          </cell>
          <cell r="CZ173">
            <v>143.20583213901654</v>
          </cell>
          <cell r="DA173">
            <v>278.61935809372937</v>
          </cell>
          <cell r="DB173">
            <v>143.8712096511135</v>
          </cell>
          <cell r="DC173">
            <v>64.667864512103975</v>
          </cell>
          <cell r="DD173">
            <v>128.14828487020191</v>
          </cell>
          <cell r="DE173">
            <v>164.57619073208448</v>
          </cell>
          <cell r="DF173">
            <v>270.13673213878036</v>
          </cell>
          <cell r="DG173">
            <v>76.231864296731601</v>
          </cell>
          <cell r="DH173">
            <v>75.897021041220668</v>
          </cell>
          <cell r="DI173">
            <v>123.85823433039886</v>
          </cell>
          <cell r="DJ173">
            <v>161.12446596946455</v>
          </cell>
          <cell r="DL173">
            <v>299.55447513698499</v>
          </cell>
          <cell r="DM173">
            <v>557.02825054647542</v>
          </cell>
          <cell r="DN173">
            <v>87.371952843169097</v>
          </cell>
          <cell r="DO173">
            <v>1552.8652476113662</v>
          </cell>
          <cell r="DP173">
            <v>1997.921</v>
          </cell>
          <cell r="DQ173">
            <v>173.18719585865276</v>
          </cell>
          <cell r="DR173">
            <v>21.718463703991763</v>
          </cell>
          <cell r="DS173">
            <v>4.9988801561867682</v>
          </cell>
          <cell r="DT173">
            <v>23511.784</v>
          </cell>
          <cell r="DU173">
            <v>7874.6799999999994</v>
          </cell>
          <cell r="DV173">
            <v>135.55818294957373</v>
          </cell>
          <cell r="DW173">
            <v>160.039571043059</v>
          </cell>
          <cell r="DX173">
            <v>137.38148547717137</v>
          </cell>
          <cell r="DY173">
            <v>142.28351695313674</v>
          </cell>
          <cell r="DZ173">
            <v>276.58584004243357</v>
          </cell>
          <cell r="EA173">
            <v>142.08553735084519</v>
          </cell>
          <cell r="EB173">
            <v>64.033773185115308</v>
          </cell>
          <cell r="EC173">
            <v>126.95967260014375</v>
          </cell>
          <cell r="ED173">
            <v>165.5896741467073</v>
          </cell>
          <cell r="EE173">
            <v>277.31549447961828</v>
          </cell>
          <cell r="EF173">
            <v>76.673401693494242</v>
          </cell>
          <cell r="EG173">
            <v>76.305454567400005</v>
          </cell>
          <cell r="EH173">
            <v>129.00829478682735</v>
          </cell>
          <cell r="EI173">
            <v>5.0640374663241374</v>
          </cell>
          <cell r="EJ173">
            <v>7.0577956794809467</v>
          </cell>
          <cell r="EK173">
            <v>9.0558861592336086</v>
          </cell>
          <cell r="EL173">
            <v>6.3135354124094363</v>
          </cell>
          <cell r="EM173">
            <v>0.7996209413371389</v>
          </cell>
          <cell r="EN173">
            <v>12.163615363730912</v>
          </cell>
          <cell r="EO173">
            <v>14.547741096928817</v>
          </cell>
          <cell r="EP173">
            <v>9.3189128707980728</v>
          </cell>
          <cell r="EQ173">
            <v>7.4761724287684075</v>
          </cell>
          <cell r="ER173">
            <v>24.827582489213043</v>
          </cell>
          <cell r="ES173">
            <v>-3.919343711898378</v>
          </cell>
          <cell r="ET173">
            <v>-3.8813120202097764</v>
          </cell>
          <cell r="EU173">
            <v>-7.0145988549210045</v>
          </cell>
        </row>
        <row r="174">
          <cell r="A174">
            <v>200109</v>
          </cell>
          <cell r="B174">
            <v>78.665554031000013</v>
          </cell>
          <cell r="C174">
            <v>6.3563643000000001</v>
          </cell>
          <cell r="D174">
            <v>4.3377381830000008</v>
          </cell>
          <cell r="L174">
            <v>10.694102483000002</v>
          </cell>
          <cell r="M174">
            <v>258.54179299999998</v>
          </cell>
          <cell r="S174">
            <v>67.971451548000005</v>
          </cell>
          <cell r="T174">
            <v>87.006534753000011</v>
          </cell>
          <cell r="U174">
            <v>11.501930281979002</v>
          </cell>
          <cell r="V174">
            <v>226.84684252899993</v>
          </cell>
          <cell r="W174">
            <v>262.678</v>
          </cell>
          <cell r="X174">
            <v>25.028425190000004</v>
          </cell>
          <cell r="Y174">
            <v>3.1880927529999998</v>
          </cell>
          <cell r="Z174">
            <v>0.92243462700000012</v>
          </cell>
          <cell r="AA174">
            <v>2902.4179999999997</v>
          </cell>
          <cell r="AB174">
            <v>1946.7989999999998</v>
          </cell>
          <cell r="AC174">
            <v>93.954100713093922</v>
          </cell>
          <cell r="AD174">
            <v>85.726305070180729</v>
          </cell>
          <cell r="AE174">
            <v>96.935744026247832</v>
          </cell>
          <cell r="AF174">
            <v>94.273960625627652</v>
          </cell>
          <cell r="AG174">
            <v>100</v>
          </cell>
          <cell r="AH174">
            <v>92.197785498677248</v>
          </cell>
          <cell r="AI174">
            <v>86.9000002278556</v>
          </cell>
          <cell r="AJ174">
            <v>96.000001684347225</v>
          </cell>
          <cell r="AK174">
            <v>63.861966043559761</v>
          </cell>
          <cell r="AL174">
            <v>74.587487413349606</v>
          </cell>
          <cell r="AM174">
            <v>11.14948169621665</v>
          </cell>
          <cell r="AN174">
            <v>213.85750300626896</v>
          </cell>
          <cell r="AO174">
            <v>262.678</v>
          </cell>
          <cell r="AP174">
            <v>23.075653770373105</v>
          </cell>
          <cell r="AQ174">
            <v>2.7704526096212474</v>
          </cell>
          <cell r="AR174">
            <v>0.88553725745700218</v>
          </cell>
          <cell r="AS174">
            <v>4376193.4048833968</v>
          </cell>
          <cell r="AT174">
            <v>3780747.4848833969</v>
          </cell>
          <cell r="AU174">
            <v>1428843.41874982</v>
          </cell>
          <cell r="AV174">
            <v>736112.49497491389</v>
          </cell>
          <cell r="AW174">
            <v>783883.54037703469</v>
          </cell>
          <cell r="AX174">
            <v>294436.22456472792</v>
          </cell>
          <cell r="AY174">
            <v>54041.441657465853</v>
          </cell>
          <cell r="AZ174">
            <v>188646.29681321248</v>
          </cell>
          <cell r="BA174">
            <v>125387.56828384487</v>
          </cell>
          <cell r="BB174">
            <v>169396.49946237748</v>
          </cell>
          <cell r="BC174">
            <v>595445.91999999993</v>
          </cell>
          <cell r="BD174">
            <v>582071.22</v>
          </cell>
          <cell r="BE174">
            <v>13374.7</v>
          </cell>
          <cell r="BF174">
            <v>70372.806747485229</v>
          </cell>
          <cell r="BG174">
            <v>164.32853566425464</v>
          </cell>
          <cell r="BH174">
            <v>200.99299887777499</v>
          </cell>
          <cell r="BI174">
            <v>236.80772024298804</v>
          </cell>
          <cell r="BJ174">
            <v>153.40497637896314</v>
          </cell>
          <cell r="BK174">
            <v>284.43557294443951</v>
          </cell>
          <cell r="BL174">
            <v>158.5092470724353</v>
          </cell>
          <cell r="BM174">
            <v>68.018005974452237</v>
          </cell>
          <cell r="BN174">
            <v>136.59695513958764</v>
          </cell>
          <cell r="BO174">
            <v>167.9494621017511</v>
          </cell>
          <cell r="BP174">
            <v>382.83156777905327</v>
          </cell>
          <cell r="BQ174">
            <v>76.139953874881186</v>
          </cell>
          <cell r="BR174">
            <v>74.953012255724971</v>
          </cell>
          <cell r="BS174">
            <v>244.96438092220396</v>
          </cell>
          <cell r="BT174">
            <v>200.99299751413366</v>
          </cell>
          <cell r="BU174">
            <v>24.446971785233245</v>
          </cell>
          <cell r="BV174">
            <v>29.511700565648255</v>
          </cell>
          <cell r="BW174">
            <v>74.755663684764357</v>
          </cell>
          <cell r="BX174">
            <v>9.1762624079409392</v>
          </cell>
          <cell r="BY174">
            <v>10.800698945532574</v>
          </cell>
          <cell r="BZ174">
            <v>15.715152189253388</v>
          </cell>
          <cell r="CA174">
            <v>-0.51645008571468054</v>
          </cell>
          <cell r="CB174">
            <v>13.457045855980326</v>
          </cell>
          <cell r="CC174">
            <v>1.3379771570030954</v>
          </cell>
          <cell r="CD174">
            <v>39.857697607398478</v>
          </cell>
          <cell r="CE174">
            <v>-0.30710544230329617</v>
          </cell>
          <cell r="CF174">
            <v>-1.0363776877258601</v>
          </cell>
          <cell r="CG174">
            <v>46.759424360964942</v>
          </cell>
          <cell r="CH174">
            <v>29.511700565648255</v>
          </cell>
          <cell r="CI174">
            <v>7.8840352026879685</v>
          </cell>
          <cell r="CJ174">
            <v>10.281341481287015</v>
          </cell>
          <cell r="CK174">
            <v>20.007238648427034</v>
          </cell>
          <cell r="CL174">
            <v>6.6828865985412875</v>
          </cell>
          <cell r="CM174">
            <v>2.2588637244241454</v>
          </cell>
          <cell r="CN174">
            <v>14.531008706186526</v>
          </cell>
          <cell r="CO174">
            <v>8.2873294351641249</v>
          </cell>
          <cell r="CP174">
            <v>11.316685075012202</v>
          </cell>
          <cell r="CQ174">
            <v>1.2629629889347598</v>
          </cell>
          <cell r="CR174">
            <v>20.656899424809595</v>
          </cell>
          <cell r="CS174">
            <v>-3.1184707447059878</v>
          </cell>
          <cell r="CT174">
            <v>-3.2468045918033681</v>
          </cell>
          <cell r="CU174">
            <v>8.1427953007608096</v>
          </cell>
          <cell r="CV174">
            <v>10.281341466430987</v>
          </cell>
          <cell r="CW174">
            <v>139.32079250104545</v>
          </cell>
          <cell r="CX174">
            <v>165.55430332240678</v>
          </cell>
          <cell r="CY174">
            <v>149.73234769099764</v>
          </cell>
          <cell r="CZ174">
            <v>144.33907038789948</v>
          </cell>
          <cell r="DA174">
            <v>279.26560418825272</v>
          </cell>
          <cell r="DB174">
            <v>145.4976582534826</v>
          </cell>
          <cell r="DC174">
            <v>65.040102452364891</v>
          </cell>
          <cell r="DD174">
            <v>129.08702601124477</v>
          </cell>
          <cell r="DE174">
            <v>164.95099866204745</v>
          </cell>
          <cell r="DF174">
            <v>282.65838054325513</v>
          </cell>
          <cell r="DG174">
            <v>76.221652027637106</v>
          </cell>
          <cell r="DH174">
            <v>75.792131176165583</v>
          </cell>
          <cell r="DI174">
            <v>137.31447284059942</v>
          </cell>
          <cell r="DJ174">
            <v>165.5543028077611</v>
          </cell>
          <cell r="DL174">
            <v>363.41644118054478</v>
          </cell>
          <cell r="DM174">
            <v>631.61573795982508</v>
          </cell>
          <cell r="DN174">
            <v>98.521434539385751</v>
          </cell>
          <cell r="DO174">
            <v>1766.722750617635</v>
          </cell>
          <cell r="DP174">
            <v>2260.5990000000002</v>
          </cell>
          <cell r="DQ174">
            <v>196.26284962902585</v>
          </cell>
          <cell r="DR174">
            <v>24.488916313613011</v>
          </cell>
          <cell r="DS174">
            <v>5.8844174136437708</v>
          </cell>
          <cell r="DT174">
            <v>26414.201999999997</v>
          </cell>
          <cell r="DU174">
            <v>9821.4789999999994</v>
          </cell>
          <cell r="DV174">
            <v>138.24830805350535</v>
          </cell>
          <cell r="DW174">
            <v>163.85624370195512</v>
          </cell>
          <cell r="DX174">
            <v>145.82313762889314</v>
          </cell>
          <cell r="DY174">
            <v>143.35799068861283</v>
          </cell>
          <cell r="DZ174">
            <v>278.89637224274878</v>
          </cell>
          <cell r="EA174">
            <v>143.87945175618978</v>
          </cell>
          <cell r="EB174">
            <v>64.004347964357777</v>
          </cell>
          <cell r="EC174">
            <v>128.30981020452111</v>
          </cell>
          <cell r="ED174">
            <v>165.7744621782424</v>
          </cell>
          <cell r="EE174">
            <v>286.40734589010071</v>
          </cell>
          <cell r="EF174">
            <v>76.65385583860035</v>
          </cell>
          <cell r="EG174">
            <v>76.24004363851968</v>
          </cell>
          <cell r="EH174">
            <v>135.5123594552114</v>
          </cell>
          <cell r="EI174">
            <v>6.5904140060708301</v>
          </cell>
          <cell r="EJ174">
            <v>8.7928858105655223</v>
          </cell>
          <cell r="EK174">
            <v>14.598588205347582</v>
          </cell>
          <cell r="EL174">
            <v>6.6150472240433515</v>
          </cell>
          <cell r="EM174">
            <v>1.6429305430459209</v>
          </cell>
          <cell r="EN174">
            <v>12.436026905879601</v>
          </cell>
          <cell r="EO174">
            <v>11.316051457175121</v>
          </cell>
          <cell r="EP174">
            <v>10.107850219321477</v>
          </cell>
          <cell r="EQ174">
            <v>5.4958096134481309</v>
          </cell>
          <cell r="ER174">
            <v>23.935196348937438</v>
          </cell>
          <cell r="ES174">
            <v>-3.4585165483947122</v>
          </cell>
          <cell r="ET174">
            <v>-3.4827834326780334</v>
          </cell>
          <cell r="EU174">
            <v>-1.476258071847198</v>
          </cell>
        </row>
        <row r="175">
          <cell r="A175">
            <v>200110</v>
          </cell>
          <cell r="B175">
            <v>83.347145054999999</v>
          </cell>
          <cell r="C175">
            <v>6.6153384000000006</v>
          </cell>
          <cell r="D175">
            <v>5.0175231980000001</v>
          </cell>
          <cell r="L175">
            <v>11.632861598000002</v>
          </cell>
          <cell r="M175">
            <v>298.18241519999998</v>
          </cell>
          <cell r="S175">
            <v>71.714283456999993</v>
          </cell>
          <cell r="T175">
            <v>90.067182760000009</v>
          </cell>
          <cell r="U175">
            <v>13.075940767805003</v>
          </cell>
          <cell r="V175">
            <v>248.44423946799998</v>
          </cell>
          <cell r="W175">
            <v>302.95299999999997</v>
          </cell>
          <cell r="X175">
            <v>26.402090993000002</v>
          </cell>
          <cell r="Y175">
            <v>3.607191722</v>
          </cell>
          <cell r="Z175">
            <v>0.99340353300000006</v>
          </cell>
          <cell r="AA175">
            <v>3035.0309999999999</v>
          </cell>
          <cell r="AB175">
            <v>1622.1409999999998</v>
          </cell>
          <cell r="AC175">
            <v>93.954100713093922</v>
          </cell>
          <cell r="AD175">
            <v>85.726305070180729</v>
          </cell>
          <cell r="AE175">
            <v>96.935744026247832</v>
          </cell>
          <cell r="AF175">
            <v>94.273960625627652</v>
          </cell>
          <cell r="AG175">
            <v>100</v>
          </cell>
          <cell r="AH175">
            <v>92.197785498677248</v>
          </cell>
          <cell r="AI175">
            <v>86.9000002278556</v>
          </cell>
          <cell r="AJ175">
            <v>96.000001684347225</v>
          </cell>
          <cell r="AK175">
            <v>67.378510104863423</v>
          </cell>
          <cell r="AL175">
            <v>77.211267860954834</v>
          </cell>
          <cell r="AM175">
            <v>12.675260471703243</v>
          </cell>
          <cell r="AN175">
            <v>234.21822449270235</v>
          </cell>
          <cell r="AO175">
            <v>302.95299999999997</v>
          </cell>
          <cell r="AP175">
            <v>24.342143220891725</v>
          </cell>
          <cell r="AQ175">
            <v>3.1346496146371887</v>
          </cell>
          <cell r="AR175">
            <v>0.95366740841236497</v>
          </cell>
          <cell r="AS175">
            <v>4688591.8276496362</v>
          </cell>
          <cell r="AT175">
            <v>4068781.1976496358</v>
          </cell>
          <cell r="AU175">
            <v>1507522.3437818219</v>
          </cell>
          <cell r="AV175">
            <v>762006.88609241648</v>
          </cell>
          <cell r="AW175">
            <v>891156.04872748256</v>
          </cell>
          <cell r="AX175">
            <v>322468.60070120444</v>
          </cell>
          <cell r="AY175">
            <v>62327.32423139453</v>
          </cell>
          <cell r="AZ175">
            <v>199000.00324211054</v>
          </cell>
          <cell r="BA175">
            <v>141870.71500024048</v>
          </cell>
          <cell r="BB175">
            <v>182429.27587296479</v>
          </cell>
          <cell r="BC175">
            <v>619810.63</v>
          </cell>
          <cell r="BD175">
            <v>608666.36</v>
          </cell>
          <cell r="BE175">
            <v>11144.27</v>
          </cell>
          <cell r="BF175">
            <v>75734.112343899178</v>
          </cell>
          <cell r="BG175">
            <v>176.05927299860394</v>
          </cell>
          <cell r="BH175">
            <v>216.30551576451745</v>
          </cell>
          <cell r="BI175">
            <v>249.84748136971766</v>
          </cell>
          <cell r="BJ175">
            <v>158.80133696901601</v>
          </cell>
          <cell r="BK175">
            <v>323.35987202995284</v>
          </cell>
          <cell r="BL175">
            <v>173.60042969309609</v>
          </cell>
          <cell r="BM175">
            <v>78.446839720030709</v>
          </cell>
          <cell r="BN175">
            <v>144.09397361537037</v>
          </cell>
          <cell r="BO175">
            <v>190.02769252485089</v>
          </cell>
          <cell r="BP175">
            <v>412.28529463653842</v>
          </cell>
          <cell r="BQ175">
            <v>79.255480966871104</v>
          </cell>
          <cell r="BR175">
            <v>78.37765478376943</v>
          </cell>
          <cell r="BS175">
            <v>204.11292973897659</v>
          </cell>
          <cell r="BT175">
            <v>216.30551569007022</v>
          </cell>
          <cell r="BU175">
            <v>27.372773398753409</v>
          </cell>
          <cell r="BV175">
            <v>32.758541692276282</v>
          </cell>
          <cell r="BW175">
            <v>86.383610048068277</v>
          </cell>
          <cell r="BX175">
            <v>13.163530682749908</v>
          </cell>
          <cell r="BY175">
            <v>7.8933877168690003</v>
          </cell>
          <cell r="BZ175">
            <v>22.721281332977568</v>
          </cell>
          <cell r="CA175">
            <v>39.733901652697</v>
          </cell>
          <cell r="CB175">
            <v>15.012953863686263</v>
          </cell>
          <cell r="CC175">
            <v>8.1941131211222142</v>
          </cell>
          <cell r="CD175">
            <v>25.706510386788423</v>
          </cell>
          <cell r="CE175">
            <v>0.58562778392889925</v>
          </cell>
          <cell r="CF175">
            <v>0.28909967771591027</v>
          </cell>
          <cell r="CG175">
            <v>19.95726679727025</v>
          </cell>
          <cell r="CH175">
            <v>32.758541692276282</v>
          </cell>
          <cell r="CI175">
            <v>9.9554302931267102</v>
          </cell>
          <cell r="CJ175">
            <v>12.700243420889265</v>
          </cell>
          <cell r="CK175">
            <v>27.085948665044299</v>
          </cell>
          <cell r="CL175">
            <v>7.3525622746158774</v>
          </cell>
          <cell r="CM175">
            <v>2.871244303651892</v>
          </cell>
          <cell r="CN175">
            <v>15.432775045592081</v>
          </cell>
          <cell r="CO175">
            <v>11.245947136721625</v>
          </cell>
          <cell r="CP175">
            <v>11.712838440873583</v>
          </cell>
          <cell r="CQ175">
            <v>2.0044955904688209</v>
          </cell>
          <cell r="CR175">
            <v>21.336657906579987</v>
          </cell>
          <cell r="CS175">
            <v>-2.747557032886732</v>
          </cell>
          <cell r="CT175">
            <v>-2.8939610704962462</v>
          </cell>
          <cell r="CU175">
            <v>9.6739403826202448</v>
          </cell>
          <cell r="CV175">
            <v>12.700243413308513</v>
          </cell>
          <cell r="CW175">
            <v>142.99464055080131</v>
          </cell>
          <cell r="CX175">
            <v>170.62942456661784</v>
          </cell>
          <cell r="CY175">
            <v>159.74386105886964</v>
          </cell>
          <cell r="CZ175">
            <v>145.78529704601115</v>
          </cell>
          <cell r="DA175">
            <v>283.67503097242275</v>
          </cell>
          <cell r="DB175">
            <v>148.30793539744394</v>
          </cell>
          <cell r="DC175">
            <v>66.380776179131473</v>
          </cell>
          <cell r="DD175">
            <v>130.5877207716573</v>
          </cell>
          <cell r="DE175">
            <v>167.45866804832778</v>
          </cell>
          <cell r="DF175">
            <v>295.62107195258346</v>
          </cell>
          <cell r="DG175">
            <v>76.525034921560504</v>
          </cell>
          <cell r="DH175">
            <v>76.050683536925973</v>
          </cell>
          <cell r="DI175">
            <v>143.99431853043714</v>
          </cell>
          <cell r="DJ175">
            <v>170.62942409599202</v>
          </cell>
          <cell r="DL175">
            <v>430.79495128540822</v>
          </cell>
          <cell r="DM175">
            <v>708.82700582077996</v>
          </cell>
          <cell r="DN175">
            <v>111.19669501108899</v>
          </cell>
          <cell r="DO175">
            <v>2000.9409751103374</v>
          </cell>
          <cell r="DP175">
            <v>2563.5520000000001</v>
          </cell>
          <cell r="DQ175">
            <v>220.60499284991758</v>
          </cell>
          <cell r="DR175">
            <v>27.623565928250201</v>
          </cell>
          <cell r="DS175">
            <v>6.8380848220561354</v>
          </cell>
          <cell r="DT175">
            <v>29449.232999999997</v>
          </cell>
          <cell r="DU175">
            <v>11443.619999999999</v>
          </cell>
          <cell r="DV175">
            <v>141.40127817416382</v>
          </cell>
          <cell r="DW175">
            <v>168.30407631478096</v>
          </cell>
          <cell r="DX175">
            <v>155.47291647146744</v>
          </cell>
          <cell r="DY175">
            <v>144.89734576988431</v>
          </cell>
          <cell r="DZ175">
            <v>280.86776648665699</v>
          </cell>
          <cell r="EA175">
            <v>146.55789524465061</v>
          </cell>
          <cell r="EB175">
            <v>65.863237716912693</v>
          </cell>
          <cell r="EC175">
            <v>129.87722508059289</v>
          </cell>
          <cell r="ED175">
            <v>166.97377913102898</v>
          </cell>
          <cell r="EE175">
            <v>293.4332457263435</v>
          </cell>
          <cell r="EF175">
            <v>76.692309155031197</v>
          </cell>
          <cell r="EG175">
            <v>76.258871669025936</v>
          </cell>
          <cell r="EH175">
            <v>138.3422117742443</v>
          </cell>
          <cell r="EI175">
            <v>8.6353442134661265</v>
          </cell>
          <cell r="EJ175">
            <v>11.150123531885896</v>
          </cell>
          <cell r="EK175">
            <v>22.047089711470363</v>
          </cell>
          <cell r="EL175">
            <v>7.4852008756525805</v>
          </cell>
          <cell r="EM175">
            <v>2.1435333503136036</v>
          </cell>
          <cell r="EN175">
            <v>13.546621092991856</v>
          </cell>
          <cell r="EO175">
            <v>10.980753254341408</v>
          </cell>
          <cell r="EP175">
            <v>10.947939522367719</v>
          </cell>
          <cell r="EQ175">
            <v>4.6503682639066568</v>
          </cell>
          <cell r="ER175">
            <v>21.037275324234088</v>
          </cell>
          <cell r="ES175">
            <v>-2.954442350530357</v>
          </cell>
          <cell r="ET175">
            <v>-2.9933559539424692</v>
          </cell>
          <cell r="EU175">
            <v>0.19690190135473529</v>
          </cell>
        </row>
        <row r="176">
          <cell r="A176">
            <v>200111</v>
          </cell>
          <cell r="B176">
            <v>63.511226092999991</v>
          </cell>
          <cell r="C176">
            <v>6.9103089000000004</v>
          </cell>
          <cell r="D176">
            <v>5.0724427050000003</v>
          </cell>
          <cell r="L176">
            <v>11.982751605000001</v>
          </cell>
          <cell r="M176">
            <v>214.14582576000001</v>
          </cell>
          <cell r="S176">
            <v>51.528474487999986</v>
          </cell>
          <cell r="T176">
            <v>125.33843816199999</v>
          </cell>
          <cell r="U176">
            <v>12.686728421657</v>
          </cell>
          <cell r="V176">
            <v>221.12538359300007</v>
          </cell>
          <cell r="W176">
            <v>217.572</v>
          </cell>
          <cell r="X176">
            <v>25.283123463000003</v>
          </cell>
          <cell r="Y176">
            <v>3.23422761</v>
          </cell>
          <cell r="Z176">
            <v>0.82118310499999991</v>
          </cell>
          <cell r="AA176">
            <v>2851.192</v>
          </cell>
          <cell r="AB176">
            <v>937.05800000000011</v>
          </cell>
          <cell r="AC176">
            <v>93.954100713093922</v>
          </cell>
          <cell r="AD176">
            <v>85.726305070180729</v>
          </cell>
          <cell r="AE176">
            <v>96.935744026247832</v>
          </cell>
          <cell r="AF176">
            <v>94.273960625627652</v>
          </cell>
          <cell r="AG176">
            <v>100</v>
          </cell>
          <cell r="AH176">
            <v>92.197785498677248</v>
          </cell>
          <cell r="AI176">
            <v>86.9000002278556</v>
          </cell>
          <cell r="AJ176">
            <v>96.000001684347225</v>
          </cell>
          <cell r="AK176">
            <v>48.413114816376421</v>
          </cell>
          <cell r="AL176">
            <v>107.44801186895593</v>
          </cell>
          <cell r="AM176">
            <v>12.297974588122662</v>
          </cell>
          <cell r="AN176">
            <v>208.46365706173299</v>
          </cell>
          <cell r="AO176">
            <v>217.572</v>
          </cell>
          <cell r="AP176">
            <v>23.310479937782478</v>
          </cell>
          <cell r="AQ176">
            <v>2.8105438004593686</v>
          </cell>
          <cell r="AR176">
            <v>0.78833579463157477</v>
          </cell>
          <cell r="AS176">
            <v>4386817.0212412225</v>
          </cell>
          <cell r="AT176">
            <v>3808581.3412412228</v>
          </cell>
          <cell r="AU176">
            <v>1083191.8397152897</v>
          </cell>
          <cell r="AV176">
            <v>1060416.7916077992</v>
          </cell>
          <cell r="AW176">
            <v>864630.3139701637</v>
          </cell>
          <cell r="AX176">
            <v>287010.0477251602</v>
          </cell>
          <cell r="AY176">
            <v>44761.66463997047</v>
          </cell>
          <cell r="AZ176">
            <v>190566.02950280128</v>
          </cell>
          <cell r="BA176">
            <v>127202.05047759834</v>
          </cell>
          <cell r="BB176">
            <v>150802.60360244036</v>
          </cell>
          <cell r="BC176">
            <v>578235.68000000005</v>
          </cell>
          <cell r="BD176">
            <v>571798</v>
          </cell>
          <cell r="BE176">
            <v>6437.68</v>
          </cell>
          <cell r="BF176">
            <v>70890.89163204527</v>
          </cell>
          <cell r="BG176">
            <v>164.72745846268313</v>
          </cell>
          <cell r="BH176">
            <v>202.47270898326627</v>
          </cell>
          <cell r="BI176">
            <v>179.52155343460944</v>
          </cell>
          <cell r="BJ176">
            <v>220.98960957590333</v>
          </cell>
          <cell r="BK176">
            <v>313.73489309514673</v>
          </cell>
          <cell r="BL176">
            <v>154.51137724100815</v>
          </cell>
          <cell r="BM176">
            <v>56.338230060658013</v>
          </cell>
          <cell r="BN176">
            <v>137.9870149738361</v>
          </cell>
          <cell r="BO176">
            <v>170.37985701733194</v>
          </cell>
          <cell r="BP176">
            <v>340.80985938618801</v>
          </cell>
          <cell r="BQ176">
            <v>73.939272275155673</v>
          </cell>
          <cell r="BR176">
            <v>73.630134988977858</v>
          </cell>
          <cell r="BS176">
            <v>117.90935839871204</v>
          </cell>
          <cell r="BT176">
            <v>202.47270876521583</v>
          </cell>
          <cell r="BU176">
            <v>23.929349191715673</v>
          </cell>
          <cell r="BV176">
            <v>29.508083315106603</v>
          </cell>
          <cell r="BW176">
            <v>35.378441249983496</v>
          </cell>
          <cell r="BX176">
            <v>61.709306891109861</v>
          </cell>
          <cell r="BY176">
            <v>10.430970927390433</v>
          </cell>
          <cell r="BZ176">
            <v>13.813434868401472</v>
          </cell>
          <cell r="CA176">
            <v>0.10933629661802513</v>
          </cell>
          <cell r="CB176">
            <v>11.76233822272799</v>
          </cell>
          <cell r="CC176">
            <v>6.4906528754497828</v>
          </cell>
          <cell r="CD176">
            <v>30.993938153899535</v>
          </cell>
          <cell r="CE176">
            <v>-3.461116138009757</v>
          </cell>
          <cell r="CF176">
            <v>-3.2545483422453287</v>
          </cell>
          <cell r="CG176">
            <v>-18.850795523588388</v>
          </cell>
          <cell r="CH176">
            <v>29.508083315106603</v>
          </cell>
          <cell r="CI176">
            <v>11.251245440702789</v>
          </cell>
          <cell r="CJ176">
            <v>14.273406650392502</v>
          </cell>
          <cell r="CK176">
            <v>27.877297445877787</v>
          </cell>
          <cell r="CL176">
            <v>12.322453505428399</v>
          </cell>
          <cell r="CM176">
            <v>3.5773428942912631</v>
          </cell>
          <cell r="CN176">
            <v>15.278019521800829</v>
          </cell>
          <cell r="CO176">
            <v>10.286144218210865</v>
          </cell>
          <cell r="CP176">
            <v>11.717567134097521</v>
          </cell>
          <cell r="CQ176">
            <v>2.4028823931791834</v>
          </cell>
          <cell r="CR176">
            <v>22.268427328647888</v>
          </cell>
          <cell r="CS176">
            <v>-2.8108507391215767</v>
          </cell>
          <cell r="CT176">
            <v>-2.9258986090374322</v>
          </cell>
          <cell r="CU176">
            <v>6.8317087486169612</v>
          </cell>
          <cell r="CV176">
            <v>14.273406645822661</v>
          </cell>
          <cell r="CW176">
            <v>144.97035127006328</v>
          </cell>
          <cell r="CX176">
            <v>173.52426860449498</v>
          </cell>
          <cell r="CY176">
            <v>161.54183309302778</v>
          </cell>
          <cell r="CZ176">
            <v>152.62205273054681</v>
          </cell>
          <cell r="DA176">
            <v>286.40774571085217</v>
          </cell>
          <cell r="DB176">
            <v>148.8718846559498</v>
          </cell>
          <cell r="DC176">
            <v>65.467817441088428</v>
          </cell>
          <cell r="DD176">
            <v>131.26038388094628</v>
          </cell>
          <cell r="DE176">
            <v>167.72423068187362</v>
          </cell>
          <cell r="DF176">
            <v>299.72914353745659</v>
          </cell>
          <cell r="DG176">
            <v>76.289965590069158</v>
          </cell>
          <cell r="DH176">
            <v>75.830633668930687</v>
          </cell>
          <cell r="DI176">
            <v>141.62295851846213</v>
          </cell>
          <cell r="DJ176">
            <v>173.52426815683054</v>
          </cell>
          <cell r="DL176">
            <v>479.20806610178465</v>
          </cell>
          <cell r="DM176">
            <v>816.27501768973593</v>
          </cell>
          <cell r="DN176">
            <v>123.49466959921165</v>
          </cell>
          <cell r="DO176">
            <v>2209.4046321720703</v>
          </cell>
          <cell r="DP176">
            <v>2781.1240000000003</v>
          </cell>
          <cell r="DQ176">
            <v>243.91547278770005</v>
          </cell>
          <cell r="DR176">
            <v>30.434109728709569</v>
          </cell>
          <cell r="DS176">
            <v>7.6264206166877102</v>
          </cell>
          <cell r="DT176">
            <v>32300.424999999996</v>
          </cell>
          <cell r="DU176">
            <v>12380.678</v>
          </cell>
          <cell r="DV176">
            <v>144.05186155139077</v>
          </cell>
          <cell r="DW176">
            <v>172.14848343129583</v>
          </cell>
          <cell r="DX176">
            <v>159.38244634974171</v>
          </cell>
          <cell r="DY176">
            <v>151.92493326584744</v>
          </cell>
          <cell r="DZ176">
            <v>283.33730282634258</v>
          </cell>
          <cell r="EA176">
            <v>148.12063755799113</v>
          </cell>
          <cell r="EB176">
            <v>65.868365288476554</v>
          </cell>
          <cell r="EC176">
            <v>131.08741953300344</v>
          </cell>
          <cell r="ED176">
            <v>167.83917316562852</v>
          </cell>
          <cell r="EE176">
            <v>300.15304758188472</v>
          </cell>
          <cell r="EF176">
            <v>76.471402995887004</v>
          </cell>
          <cell r="EG176">
            <v>76.052459869072621</v>
          </cell>
          <cell r="EH176">
            <v>136.05970305072202</v>
          </cell>
          <cell r="EI176">
            <v>10.456521451252726</v>
          </cell>
          <cell r="EJ176">
            <v>13.305901760720701</v>
          </cell>
          <cell r="EK176">
            <v>24.510659382065199</v>
          </cell>
          <cell r="EL176">
            <v>12.393317009139466</v>
          </cell>
          <cell r="EM176">
            <v>3.1256382109967831</v>
          </cell>
          <cell r="EN176">
            <v>14.524960254891582</v>
          </cell>
          <cell r="EO176">
            <v>9.5985926265090882</v>
          </cell>
          <cell r="EP176">
            <v>11.717889328874605</v>
          </cell>
          <cell r="EQ176">
            <v>4.1354246362701446</v>
          </cell>
          <cell r="ER176">
            <v>21.45500092629058</v>
          </cell>
          <cell r="ES176">
            <v>-2.7813629915367528</v>
          </cell>
          <cell r="ET176">
            <v>-2.8460523435111469</v>
          </cell>
          <cell r="EU176">
            <v>2.6528021280454652</v>
          </cell>
        </row>
        <row r="177">
          <cell r="A177">
            <v>200112</v>
          </cell>
          <cell r="B177">
            <v>93.299327909000013</v>
          </cell>
          <cell r="C177">
            <v>7.1682831000000009</v>
          </cell>
          <cell r="D177">
            <v>5.2295269950000005</v>
          </cell>
          <cell r="L177">
            <v>12.397810095000001</v>
          </cell>
          <cell r="M177">
            <v>301.07335799999998</v>
          </cell>
          <cell r="S177">
            <v>80.901517814000016</v>
          </cell>
          <cell r="T177">
            <v>104.44204289099999</v>
          </cell>
          <cell r="U177">
            <v>11.123623965994</v>
          </cell>
          <cell r="V177">
            <v>227.51369198100005</v>
          </cell>
          <cell r="W177">
            <v>305.89100000000002</v>
          </cell>
          <cell r="X177">
            <v>24.989307538000002</v>
          </cell>
          <cell r="Y177">
            <v>3.160086384</v>
          </cell>
          <cell r="Z177">
            <v>1.5550409010000004</v>
          </cell>
          <cell r="AA177">
            <v>3140.0420000000004</v>
          </cell>
          <cell r="AB177">
            <v>695.85300000000007</v>
          </cell>
          <cell r="AC177">
            <v>93.954100713093922</v>
          </cell>
          <cell r="AD177">
            <v>85.726305070180729</v>
          </cell>
          <cell r="AE177">
            <v>96.935744026247832</v>
          </cell>
          <cell r="AF177">
            <v>94.273960625627652</v>
          </cell>
          <cell r="AG177">
            <v>100</v>
          </cell>
          <cell r="AH177">
            <v>92.197785498677248</v>
          </cell>
          <cell r="AI177">
            <v>86.9000002278556</v>
          </cell>
          <cell r="AJ177">
            <v>96.000001684347225</v>
          </cell>
          <cell r="AK177">
            <v>76.010293525387198</v>
          </cell>
          <cell r="AL177">
            <v>89.534304310267657</v>
          </cell>
          <cell r="AM177">
            <v>10.782767654118302</v>
          </cell>
          <cell r="AN177">
            <v>214.48616839607976</v>
          </cell>
          <cell r="AO177">
            <v>305.89100000000002</v>
          </cell>
          <cell r="AP177">
            <v>23.039588161490027</v>
          </cell>
          <cell r="AQ177">
            <v>2.7461150748964336</v>
          </cell>
          <cell r="AR177">
            <v>1.4928392911522885</v>
          </cell>
          <cell r="AS177">
            <v>4933321.0996339237</v>
          </cell>
          <cell r="AT177">
            <v>4298814.5196339237</v>
          </cell>
          <cell r="AU177">
            <v>1700649.2970622245</v>
          </cell>
          <cell r="AV177">
            <v>883624.35064246808</v>
          </cell>
          <cell r="AW177">
            <v>758101.07716858166</v>
          </cell>
          <cell r="AX177">
            <v>295301.76288481656</v>
          </cell>
          <cell r="AY177">
            <v>62931.766764037675</v>
          </cell>
          <cell r="AZ177">
            <v>188351.45604181726</v>
          </cell>
          <cell r="BA177">
            <v>124286.07884252748</v>
          </cell>
          <cell r="BB177">
            <v>285568.73022745003</v>
          </cell>
          <cell r="BC177">
            <v>634506.57999999996</v>
          </cell>
          <cell r="BD177">
            <v>629726</v>
          </cell>
          <cell r="BE177">
            <v>4780.58</v>
          </cell>
          <cell r="BF177">
            <v>80015.831384203848</v>
          </cell>
          <cell r="BG177">
            <v>185.248995476244</v>
          </cell>
          <cell r="BH177">
            <v>228.53460205295676</v>
          </cell>
          <cell r="BI177">
            <v>281.85515479541851</v>
          </cell>
          <cell r="BJ177">
            <v>184.14627324428716</v>
          </cell>
          <cell r="BK177">
            <v>275.08029334373754</v>
          </cell>
          <cell r="BL177">
            <v>158.97520817362931</v>
          </cell>
          <cell r="BM177">
            <v>79.207607281657275</v>
          </cell>
          <cell r="BN177">
            <v>136.38346379465298</v>
          </cell>
          <cell r="BO177">
            <v>166.47408011841736</v>
          </cell>
          <cell r="BP177">
            <v>645.37770879928325</v>
          </cell>
          <cell r="BQ177">
            <v>81.13465910474055</v>
          </cell>
          <cell r="BR177">
            <v>81.089493817867634</v>
          </cell>
          <cell r="BS177">
            <v>87.558735534185431</v>
          </cell>
          <cell r="BT177">
            <v>228.5346079232705</v>
          </cell>
          <cell r="BU177">
            <v>38.298697290753694</v>
          </cell>
          <cell r="BV177">
            <v>45.549677058698194</v>
          </cell>
          <cell r="BW177">
            <v>107.81304546492154</v>
          </cell>
          <cell r="BX177">
            <v>27.651870897865422</v>
          </cell>
          <cell r="BY177">
            <v>10.225041539649581</v>
          </cell>
          <cell r="BZ177">
            <v>13.669891174642018</v>
          </cell>
          <cell r="CA177">
            <v>12.711907520338414</v>
          </cell>
          <cell r="CB177">
            <v>5.5723672109570401</v>
          </cell>
          <cell r="CC177">
            <v>-1.554941050283972</v>
          </cell>
          <cell r="CD177">
            <v>111.7269846687758</v>
          </cell>
          <cell r="CE177">
            <v>3.3994384319847342</v>
          </cell>
          <cell r="CF177">
            <v>3.3085252180840428</v>
          </cell>
          <cell r="CG177">
            <v>16.957230162496998</v>
          </cell>
          <cell r="CH177">
            <v>45.549677058698194</v>
          </cell>
          <cell r="CI177">
            <v>13.56277224475788</v>
          </cell>
          <cell r="CJ177">
            <v>16.960793465807654</v>
          </cell>
          <cell r="CK177">
            <v>34.985571735190803</v>
          </cell>
          <cell r="CL177">
            <v>13.671738356311764</v>
          </cell>
          <cell r="CM177">
            <v>4.0814135753453655</v>
          </cell>
          <cell r="CN177">
            <v>15.133886109824758</v>
          </cell>
          <cell r="CO177">
            <v>10.521841565145678</v>
          </cell>
          <cell r="CP177">
            <v>11.159138752147427</v>
          </cell>
          <cell r="CQ177">
            <v>2.0632794697124126</v>
          </cell>
          <cell r="CR177">
            <v>31.353778335616397</v>
          </cell>
          <cell r="CS177">
            <v>-2.2935029208614282</v>
          </cell>
          <cell r="CT177">
            <v>-2.4040699967928276</v>
          </cell>
          <cell r="CU177">
            <v>7.3261570761891051</v>
          </cell>
          <cell r="CV177">
            <v>16.960793530968459</v>
          </cell>
          <cell r="CW177">
            <v>148.32690495391168</v>
          </cell>
          <cell r="CX177">
            <v>178.10846305853343</v>
          </cell>
          <cell r="CY177">
            <v>171.5679432348937</v>
          </cell>
          <cell r="CZ177">
            <v>155.24907110669184</v>
          </cell>
          <cell r="DA177">
            <v>285.46379134692597</v>
          </cell>
          <cell r="DB177">
            <v>149.71382828242307</v>
          </cell>
          <cell r="DC177">
            <v>66.612799927802499</v>
          </cell>
          <cell r="DD177">
            <v>131.68730720708851</v>
          </cell>
          <cell r="DE177">
            <v>167.62005146825226</v>
          </cell>
          <cell r="DF177">
            <v>328.53319064260882</v>
          </cell>
          <cell r="DG177">
            <v>76.693690049625104</v>
          </cell>
          <cell r="DH177">
            <v>76.268872014675438</v>
          </cell>
          <cell r="DI177">
            <v>137.11760660310574</v>
          </cell>
          <cell r="DJ177">
            <v>178.10846313736724</v>
          </cell>
          <cell r="DL177">
            <v>555.21835962717182</v>
          </cell>
          <cell r="DM177">
            <v>905.80932200000359</v>
          </cell>
          <cell r="DN177">
            <v>134.27743725332994</v>
          </cell>
          <cell r="DO177">
            <v>2423.8908005681501</v>
          </cell>
          <cell r="DP177">
            <v>3087.0150000000003</v>
          </cell>
          <cell r="DQ177">
            <v>266.95506094919006</v>
          </cell>
          <cell r="DR177">
            <v>33.180224803606002</v>
          </cell>
          <cell r="DS177">
            <v>9.1192599078399983</v>
          </cell>
          <cell r="DT177">
            <v>35440.466999999997</v>
          </cell>
          <cell r="DU177">
            <v>13076.530999999999</v>
          </cell>
          <cell r="DV177">
            <v>148.32690495391168</v>
          </cell>
          <cell r="DW177">
            <v>178.10846305853343</v>
          </cell>
          <cell r="DX177">
            <v>171.5679432348937</v>
          </cell>
          <cell r="DY177">
            <v>155.24907110669184</v>
          </cell>
          <cell r="DZ177">
            <v>285.46379134692597</v>
          </cell>
          <cell r="EA177">
            <v>149.71382828242307</v>
          </cell>
          <cell r="EB177">
            <v>66.612799927802499</v>
          </cell>
          <cell r="EC177">
            <v>131.68730720708851</v>
          </cell>
          <cell r="ED177">
            <v>167.62005146825226</v>
          </cell>
          <cell r="EE177">
            <v>328.53319064260882</v>
          </cell>
          <cell r="EF177">
            <v>76.693690049625104</v>
          </cell>
          <cell r="EG177">
            <v>76.268872014675438</v>
          </cell>
          <cell r="EH177">
            <v>137.11760660310574</v>
          </cell>
          <cell r="EI177">
            <v>13.56277224475788</v>
          </cell>
          <cell r="EJ177">
            <v>16.960793465807626</v>
          </cell>
          <cell r="EK177">
            <v>34.985571735190803</v>
          </cell>
          <cell r="EL177">
            <v>13.671738356311792</v>
          </cell>
          <cell r="EM177">
            <v>4.0814135753453513</v>
          </cell>
          <cell r="EN177">
            <v>15.133886109824758</v>
          </cell>
          <cell r="EO177">
            <v>10.521841565145664</v>
          </cell>
          <cell r="EP177">
            <v>11.159138752147427</v>
          </cell>
          <cell r="EQ177">
            <v>2.0632794697123842</v>
          </cell>
          <cell r="ER177">
            <v>31.353778335616425</v>
          </cell>
          <cell r="ES177">
            <v>-2.2935029208614282</v>
          </cell>
          <cell r="ET177">
            <v>-2.4040699967928276</v>
          </cell>
          <cell r="EU177">
            <v>7.3261570761891335</v>
          </cell>
        </row>
        <row r="178">
          <cell r="A178">
            <v>200201</v>
          </cell>
          <cell r="B178">
            <v>72.627594056000007</v>
          </cell>
          <cell r="C178">
            <v>7.2452754000000006</v>
          </cell>
          <cell r="D178">
            <v>5.2242887570000001</v>
          </cell>
          <cell r="L178">
            <v>12.469564157000001</v>
          </cell>
          <cell r="M178">
            <v>257.70961640000002</v>
          </cell>
          <cell r="S178">
            <v>60.158029899000006</v>
          </cell>
          <cell r="T178">
            <v>107.739521716</v>
          </cell>
          <cell r="U178">
            <v>12.990990289853999</v>
          </cell>
          <cell r="V178">
            <v>239.50556547599999</v>
          </cell>
          <cell r="W178">
            <v>261.83300000000003</v>
          </cell>
          <cell r="X178">
            <v>25.761605036999999</v>
          </cell>
          <cell r="Y178">
            <v>3.1007108400000001</v>
          </cell>
          <cell r="Z178">
            <v>0.93971642999999994</v>
          </cell>
          <cell r="AA178">
            <v>3111.8</v>
          </cell>
          <cell r="AB178">
            <v>899.34400000000005</v>
          </cell>
          <cell r="AC178">
            <v>93.600218577329002</v>
          </cell>
          <cell r="AD178">
            <v>85.544490375888998</v>
          </cell>
          <cell r="AE178">
            <v>97.052947129364043</v>
          </cell>
          <cell r="AF178">
            <v>93.97046109284129</v>
          </cell>
          <cell r="AG178">
            <v>100</v>
          </cell>
          <cell r="AH178">
            <v>91.879954588730286</v>
          </cell>
          <cell r="AI178">
            <v>86.899999729486339</v>
          </cell>
          <cell r="AJ178">
            <v>96.0000004644223</v>
          </cell>
          <cell r="AK178">
            <v>56.30804747727894</v>
          </cell>
          <cell r="AL178">
            <v>92.165224785372445</v>
          </cell>
          <cell r="AM178">
            <v>12.60813893759282</v>
          </cell>
          <cell r="AN178">
            <v>225.06448422081408</v>
          </cell>
          <cell r="AO178">
            <v>261.83300000000003</v>
          </cell>
          <cell r="AP178">
            <v>23.669751009323655</v>
          </cell>
          <cell r="AQ178">
            <v>2.6945177115721539</v>
          </cell>
          <cell r="AR178">
            <v>0.90212777716425263</v>
          </cell>
          <cell r="AS178">
            <v>4537856.9752371777</v>
          </cell>
          <cell r="AT178">
            <v>3907616.2452371772</v>
          </cell>
          <cell r="AU178">
            <v>1259832.5426699894</v>
          </cell>
          <cell r="AV178">
            <v>909589.20751286251</v>
          </cell>
          <cell r="AW178">
            <v>886436.95350605436</v>
          </cell>
          <cell r="AX178">
            <v>309865.85032577388</v>
          </cell>
          <cell r="AY178">
            <v>53867.597566218945</v>
          </cell>
          <cell r="AZ178">
            <v>193503.11453071819</v>
          </cell>
          <cell r="BA178">
            <v>121950.84022677872</v>
          </cell>
          <cell r="BB178">
            <v>172570.13889878063</v>
          </cell>
          <cell r="BC178">
            <v>630240.73</v>
          </cell>
          <cell r="BD178">
            <v>624062.15</v>
          </cell>
          <cell r="BE178">
            <v>6178.58</v>
          </cell>
          <cell r="BF178">
            <v>72734.273692523362</v>
          </cell>
          <cell r="BG178">
            <v>170.39909409909143</v>
          </cell>
          <cell r="BH178">
            <v>207.7376261530342</v>
          </cell>
          <cell r="BI178">
            <v>208.79689712861671</v>
          </cell>
          <cell r="BJ178">
            <v>189.55731881419254</v>
          </cell>
          <cell r="BK178">
            <v>321.64752767783051</v>
          </cell>
          <cell r="BL178">
            <v>166.81576019122167</v>
          </cell>
          <cell r="BM178">
            <v>67.799201144780895</v>
          </cell>
          <cell r="BN178">
            <v>140.11372977596531</v>
          </cell>
          <cell r="BO178">
            <v>163.3461618186829</v>
          </cell>
          <cell r="BP178">
            <v>390.00390820438469</v>
          </cell>
          <cell r="BQ178">
            <v>80.589182830023333</v>
          </cell>
          <cell r="BR178">
            <v>80.360162760296035</v>
          </cell>
          <cell r="BS178">
            <v>113.16381112685225</v>
          </cell>
          <cell r="BT178">
            <v>207.73762433450301</v>
          </cell>
          <cell r="BU178">
            <v>31.030296126897611</v>
          </cell>
          <cell r="BV178">
            <v>36.70176502244405</v>
          </cell>
          <cell r="BW178">
            <v>67.729083679412696</v>
          </cell>
          <cell r="BX178">
            <v>38.816862062509841</v>
          </cell>
          <cell r="BY178">
            <v>31.275697762333152</v>
          </cell>
          <cell r="BZ178">
            <v>16.910305497055163</v>
          </cell>
          <cell r="CA178">
            <v>-6.1554011189683138</v>
          </cell>
          <cell r="CB178">
            <v>10.868511812583662</v>
          </cell>
          <cell r="CC178">
            <v>-5.8132203093521042</v>
          </cell>
          <cell r="CD178">
            <v>14.713955374585794</v>
          </cell>
          <cell r="CE178">
            <v>4.2211621962448049</v>
          </cell>
          <cell r="CF178">
            <v>3.7948594461512357</v>
          </cell>
          <cell r="CG178">
            <v>78.107361733284904</v>
          </cell>
          <cell r="CH178">
            <v>36.70176502244405</v>
          </cell>
          <cell r="CI178">
            <v>31.030296126897611</v>
          </cell>
          <cell r="CJ178">
            <v>36.70176502244405</v>
          </cell>
          <cell r="CK178">
            <v>67.729083679412696</v>
          </cell>
          <cell r="CL178">
            <v>38.816862062509841</v>
          </cell>
          <cell r="CM178">
            <v>31.275697762333152</v>
          </cell>
          <cell r="CN178">
            <v>16.910305497055163</v>
          </cell>
          <cell r="CO178">
            <v>-6.1554011189683138</v>
          </cell>
          <cell r="CP178">
            <v>10.868511812583662</v>
          </cell>
          <cell r="CQ178">
            <v>-5.8132203093521042</v>
          </cell>
          <cell r="CR178">
            <v>14.713955374585794</v>
          </cell>
          <cell r="CS178">
            <v>4.2211621962448049</v>
          </cell>
          <cell r="CT178">
            <v>3.7948594461512357</v>
          </cell>
          <cell r="CU178">
            <v>78.107361733284904</v>
          </cell>
          <cell r="CV178">
            <v>36.70176502244405</v>
          </cell>
          <cell r="CW178">
            <v>170.39909409909143</v>
          </cell>
          <cell r="CX178">
            <v>207.7376261530342</v>
          </cell>
          <cell r="CY178">
            <v>208.79689712861671</v>
          </cell>
          <cell r="CZ178">
            <v>189.55731881419254</v>
          </cell>
          <cell r="DA178">
            <v>321.64752767783051</v>
          </cell>
          <cell r="DB178">
            <v>166.81576019122167</v>
          </cell>
          <cell r="DC178">
            <v>67.799201144780895</v>
          </cell>
          <cell r="DD178">
            <v>140.11372977596531</v>
          </cell>
          <cell r="DE178">
            <v>163.3461618186829</v>
          </cell>
          <cell r="DF178">
            <v>390.00390820438469</v>
          </cell>
          <cell r="DG178">
            <v>80.589182830023333</v>
          </cell>
          <cell r="DH178">
            <v>80.360162760296035</v>
          </cell>
          <cell r="DI178">
            <v>113.16381112685225</v>
          </cell>
          <cell r="DJ178">
            <v>207.73762433450301</v>
          </cell>
          <cell r="DL178">
            <v>56.30804747727894</v>
          </cell>
          <cell r="DM178">
            <v>92.165224785372445</v>
          </cell>
          <cell r="DN178">
            <v>12.60813893759282</v>
          </cell>
          <cell r="DO178">
            <v>225.06448422081408</v>
          </cell>
          <cell r="DP178">
            <v>261.83300000000003</v>
          </cell>
          <cell r="DQ178">
            <v>23.669751009323655</v>
          </cell>
          <cell r="DR178">
            <v>2.6945177115721539</v>
          </cell>
          <cell r="DS178">
            <v>0.90212777716425263</v>
          </cell>
          <cell r="DT178">
            <v>3111.8</v>
          </cell>
          <cell r="DU178">
            <v>899.34400000000005</v>
          </cell>
          <cell r="DV178">
            <v>151.68969871608175</v>
          </cell>
          <cell r="DW178">
            <v>182.75625573098432</v>
          </cell>
          <cell r="DX178">
            <v>178.5939670900525</v>
          </cell>
          <cell r="DY178">
            <v>159.66617396438619</v>
          </cell>
          <cell r="DZ178">
            <v>291.84968444133693</v>
          </cell>
          <cell r="EA178">
            <v>151.72456167796915</v>
          </cell>
          <cell r="EB178">
            <v>66.242212734037636</v>
          </cell>
          <cell r="EC178">
            <v>132.83192715844544</v>
          </cell>
          <cell r="ED178">
            <v>166.77990593645373</v>
          </cell>
          <cell r="EE178">
            <v>332.7018930485882</v>
          </cell>
          <cell r="EF178">
            <v>76.965691759594378</v>
          </cell>
          <cell r="EG178">
            <v>76.51371034640367</v>
          </cell>
          <cell r="EH178">
            <v>141.25318651624752</v>
          </cell>
          <cell r="EI178">
            <v>16.270785196863443</v>
          </cell>
          <cell r="EJ178">
            <v>20.12978478484861</v>
          </cell>
          <cell r="EK178">
            <v>41.116271614879565</v>
          </cell>
          <cell r="EL178">
            <v>16.511126334884366</v>
          </cell>
          <cell r="EM178">
            <v>8.2823702031565887</v>
          </cell>
          <cell r="EN178">
            <v>14.824402725473533</v>
          </cell>
          <cell r="EO178">
            <v>9.4247115278889737</v>
          </cell>
          <cell r="EP178">
            <v>11.31888382772803</v>
          </cell>
          <cell r="EQ178">
            <v>0.92022885474693794</v>
          </cell>
          <cell r="ER178">
            <v>26.970510462389541</v>
          </cell>
          <cell r="ES178">
            <v>-1.7543827815503192</v>
          </cell>
          <cell r="ET178">
            <v>-1.9120191735917587</v>
          </cell>
          <cell r="EU178">
            <v>12.129374991973151</v>
          </cell>
        </row>
        <row r="179">
          <cell r="A179">
            <v>200202</v>
          </cell>
          <cell r="B179">
            <v>54.196712193000003</v>
          </cell>
          <cell r="C179">
            <v>6.4493550000000006</v>
          </cell>
          <cell r="D179">
            <v>4.3436815630000005</v>
          </cell>
          <cell r="L179">
            <v>10.793036563000001</v>
          </cell>
          <cell r="M179">
            <v>230.1475532</v>
          </cell>
          <cell r="S179">
            <v>43.403675630000002</v>
          </cell>
          <cell r="T179">
            <v>97.406347691999997</v>
          </cell>
          <cell r="U179">
            <v>11.501740756336003</v>
          </cell>
          <cell r="V179">
            <v>217.22316630799997</v>
          </cell>
          <cell r="W179">
            <v>233.83</v>
          </cell>
          <cell r="X179">
            <v>22.996052334000005</v>
          </cell>
          <cell r="Y179">
            <v>2.5990364690000001</v>
          </cell>
          <cell r="Z179">
            <v>0.80219852999999997</v>
          </cell>
          <cell r="AA179">
            <v>2802.8</v>
          </cell>
          <cell r="AB179">
            <v>656.61099999999999</v>
          </cell>
          <cell r="AC179">
            <v>93.600218577329002</v>
          </cell>
          <cell r="AD179">
            <v>85.544490375888998</v>
          </cell>
          <cell r="AE179">
            <v>97.052947129364043</v>
          </cell>
          <cell r="AF179">
            <v>93.97046109284129</v>
          </cell>
          <cell r="AG179">
            <v>100</v>
          </cell>
          <cell r="AH179">
            <v>91.879954588730286</v>
          </cell>
          <cell r="AI179">
            <v>86.899999729486339</v>
          </cell>
          <cell r="AJ179">
            <v>96.0000004644223</v>
          </cell>
          <cell r="AK179">
            <v>40.625935260274879</v>
          </cell>
          <cell r="AL179">
            <v>83.325763726887914</v>
          </cell>
          <cell r="AM179">
            <v>11.162778375203297</v>
          </cell>
          <cell r="AN179">
            <v>204.12561098009704</v>
          </cell>
          <cell r="AO179">
            <v>233.83</v>
          </cell>
          <cell r="AP179">
            <v>21.128762441679854</v>
          </cell>
          <cell r="AQ179">
            <v>2.2585626845302516</v>
          </cell>
          <cell r="AR179">
            <v>0.77011059252558878</v>
          </cell>
          <cell r="AS179">
            <v>3834146.4815018643</v>
          </cell>
          <cell r="AT179">
            <v>3267542.3715018644</v>
          </cell>
          <cell r="AU179">
            <v>908961.99762478098</v>
          </cell>
          <cell r="AV179">
            <v>822351.54929902579</v>
          </cell>
          <cell r="AW179">
            <v>784818.38632622769</v>
          </cell>
          <cell r="AX179">
            <v>281037.48238464346</v>
          </cell>
          <cell r="AY179">
            <v>48106.46610209169</v>
          </cell>
          <cell r="AZ179">
            <v>172730.22166706514</v>
          </cell>
          <cell r="BA179">
            <v>102220.00616303521</v>
          </cell>
          <cell r="BB179">
            <v>147316.26193499417</v>
          </cell>
          <cell r="BC179">
            <v>566604.11</v>
          </cell>
          <cell r="BD179">
            <v>562093.13</v>
          </cell>
          <cell r="BE179">
            <v>4510.9799999999996</v>
          </cell>
          <cell r="BF179">
            <v>60820.281936599662</v>
          </cell>
          <cell r="BG179">
            <v>143.97436734043146</v>
          </cell>
          <cell r="BH179">
            <v>173.70986632518031</v>
          </cell>
          <cell r="BI179">
            <v>150.64577099243738</v>
          </cell>
          <cell r="BJ179">
            <v>171.37709365974013</v>
          </cell>
          <cell r="BK179">
            <v>284.7747858880428</v>
          </cell>
          <cell r="BL179">
            <v>151.29605671916755</v>
          </cell>
          <cell r="BM179">
            <v>60.548086771660238</v>
          </cell>
          <cell r="BN179">
            <v>125.07227938679901</v>
          </cell>
          <cell r="BO179">
            <v>136.91784030978272</v>
          </cell>
          <cell r="BP179">
            <v>332.93082026437725</v>
          </cell>
          <cell r="BQ179">
            <v>72.451937869887672</v>
          </cell>
          <cell r="BR179">
            <v>72.380443860029388</v>
          </cell>
          <cell r="BS179">
            <v>82.620875462809892</v>
          </cell>
          <cell r="BT179">
            <v>173.70986523183862</v>
          </cell>
          <cell r="BU179">
            <v>23.767384888851907</v>
          </cell>
          <cell r="BV179">
            <v>27.670413836343428</v>
          </cell>
          <cell r="BW179">
            <v>55.06466226241136</v>
          </cell>
          <cell r="BX179">
            <v>31.509090721944318</v>
          </cell>
          <cell r="BY179">
            <v>13.752921896995758</v>
          </cell>
          <cell r="BZ179">
            <v>15.841452836272921</v>
          </cell>
          <cell r="CA179">
            <v>5.3335735843957082</v>
          </cell>
          <cell r="CB179">
            <v>8.3074955076915273</v>
          </cell>
          <cell r="CC179">
            <v>-10.195121047361283</v>
          </cell>
          <cell r="CD179">
            <v>52.910380028460992</v>
          </cell>
          <cell r="CE179">
            <v>5.2175082297841584</v>
          </cell>
          <cell r="CF179">
            <v>4.9915568646900397</v>
          </cell>
          <cell r="CG179">
            <v>43.771672616012211</v>
          </cell>
          <cell r="CI179">
            <v>27.601054498255579</v>
          </cell>
          <cell r="CJ179">
            <v>32.435416527999934</v>
          </cell>
          <cell r="CK179">
            <v>62.177827007624131</v>
          </cell>
          <cell r="CL179">
            <v>35.248362297524721</v>
          </cell>
          <cell r="CM179">
            <v>22.420070448383541</v>
          </cell>
          <cell r="CN179">
            <v>16.399503271383864</v>
          </cell>
          <cell r="CO179">
            <v>-1.0646770339942009</v>
          </cell>
          <cell r="CP179">
            <v>9.6457103966374689</v>
          </cell>
          <cell r="CQ179">
            <v>-7.8632135803339906</v>
          </cell>
          <cell r="CR179">
            <v>29.625828633447128</v>
          </cell>
          <cell r="CS179">
            <v>4.690484574048412</v>
          </cell>
          <cell r="CT179">
            <v>4.3585291054787092</v>
          </cell>
          <cell r="CU179">
            <v>61.800739258501324</v>
          </cell>
          <cell r="CV179">
            <v>32.435416522462759</v>
          </cell>
          <cell r="CW179">
            <v>157.18673071976144</v>
          </cell>
          <cell r="CX179">
            <v>190.72374623910724</v>
          </cell>
          <cell r="CY179">
            <v>179.72133406052706</v>
          </cell>
          <cell r="CZ179">
            <v>180.46720623696632</v>
          </cell>
          <cell r="DA179">
            <v>303.21115678293665</v>
          </cell>
          <cell r="DB179">
            <v>159.05590845519461</v>
          </cell>
          <cell r="DC179">
            <v>64.173643958220566</v>
          </cell>
          <cell r="DD179">
            <v>132.59300458138216</v>
          </cell>
          <cell r="DE179">
            <v>150.13200106423281</v>
          </cell>
          <cell r="DF179">
            <v>361.46736423438097</v>
          </cell>
          <cell r="DG179">
            <v>76.520560349955502</v>
          </cell>
          <cell r="DH179">
            <v>76.370303310162711</v>
          </cell>
          <cell r="DI179">
            <v>97.892343294831079</v>
          </cell>
          <cell r="DJ179">
            <v>190.72374478317082</v>
          </cell>
          <cell r="DL179">
            <v>96.933982737553819</v>
          </cell>
          <cell r="DM179">
            <v>175.49098851226034</v>
          </cell>
          <cell r="DN179">
            <v>23.770917312796115</v>
          </cell>
          <cell r="DO179">
            <v>429.19009520091112</v>
          </cell>
          <cell r="DP179">
            <v>495.66300000000001</v>
          </cell>
          <cell r="DQ179">
            <v>44.798513451003508</v>
          </cell>
          <cell r="DR179">
            <v>4.9530803961024059</v>
          </cell>
          <cell r="DS179">
            <v>1.6722383696898415</v>
          </cell>
          <cell r="DT179">
            <v>5914.6</v>
          </cell>
          <cell r="DU179">
            <v>1555.9549999999999</v>
          </cell>
          <cell r="DV179">
            <v>153.9936809039726</v>
          </cell>
          <cell r="DW179">
            <v>185.89364660085539</v>
          </cell>
          <cell r="DX179">
            <v>183.05192373640159</v>
          </cell>
          <cell r="DY179">
            <v>163.08795033623491</v>
          </cell>
          <cell r="DZ179">
            <v>294.71883080642863</v>
          </cell>
          <cell r="EA179">
            <v>153.44872092619775</v>
          </cell>
          <cell r="EB179">
            <v>66.497700819176572</v>
          </cell>
          <cell r="EC179">
            <v>133.63137736752537</v>
          </cell>
          <cell r="ED179">
            <v>165.48460330202627</v>
          </cell>
          <cell r="EE179">
            <v>342.30201318655003</v>
          </cell>
          <cell r="EF179">
            <v>77.265086309401923</v>
          </cell>
          <cell r="EG179">
            <v>76.800472374551376</v>
          </cell>
          <cell r="EH179">
            <v>143.34936550512788</v>
          </cell>
          <cell r="EI179">
            <v>18.689495260437724</v>
          </cell>
          <cell r="EJ179">
            <v>22.868120896205113</v>
          </cell>
          <cell r="EK179">
            <v>46.632527711037625</v>
          </cell>
          <cell r="EL179">
            <v>19.007027310446972</v>
          </cell>
          <cell r="EM179">
            <v>10.489055828218355</v>
          </cell>
          <cell r="EN179">
            <v>15.221048441710906</v>
          </cell>
          <cell r="EO179">
            <v>10.66316001218344</v>
          </cell>
          <cell r="EP179">
            <v>11.790728481065244</v>
          </cell>
          <cell r="EQ179">
            <v>0.26522716598682905</v>
          </cell>
          <cell r="ER179">
            <v>29.965162524287877</v>
          </cell>
          <cell r="ES179">
            <v>-0.82828228285723071</v>
          </cell>
          <cell r="ET179">
            <v>-1.0334459158665368</v>
          </cell>
          <cell r="EU179">
            <v>17.777518892429981</v>
          </cell>
        </row>
        <row r="180">
          <cell r="A180">
            <v>200203</v>
          </cell>
          <cell r="B180">
            <v>71.588464216999995</v>
          </cell>
          <cell r="C180">
            <v>7.1092890000000004</v>
          </cell>
          <cell r="D180">
            <v>4.8012909870000007</v>
          </cell>
          <cell r="L180">
            <v>11.910579987000002</v>
          </cell>
          <cell r="M180">
            <v>269.56268599999999</v>
          </cell>
          <cell r="S180">
            <v>59.677884229999989</v>
          </cell>
          <cell r="T180">
            <v>113.80970151700001</v>
          </cell>
          <cell r="U180">
            <v>11.974659959876004</v>
          </cell>
          <cell r="V180">
            <v>248.469517223</v>
          </cell>
          <cell r="W180">
            <v>273.87599999999998</v>
          </cell>
          <cell r="X180">
            <v>25.762280236000002</v>
          </cell>
          <cell r="Y180">
            <v>3.234802674</v>
          </cell>
          <cell r="Z180">
            <v>0.67993962799999985</v>
          </cell>
          <cell r="AA180">
            <v>3055.9259999999995</v>
          </cell>
          <cell r="AB180">
            <v>909.84799999999996</v>
          </cell>
          <cell r="AC180">
            <v>93.600218577329002</v>
          </cell>
          <cell r="AD180">
            <v>85.544490375888998</v>
          </cell>
          <cell r="AE180">
            <v>97.052947129364043</v>
          </cell>
          <cell r="AF180">
            <v>93.97046109284129</v>
          </cell>
          <cell r="AG180">
            <v>100</v>
          </cell>
          <cell r="AH180">
            <v>91.879954588730286</v>
          </cell>
          <cell r="AI180">
            <v>86.899999729486339</v>
          </cell>
          <cell r="AJ180">
            <v>96.0000004644223</v>
          </cell>
          <cell r="AK180">
            <v>55.858630081605341</v>
          </cell>
          <cell r="AL180">
            <v>97.357929161038058</v>
          </cell>
          <cell r="AM180">
            <v>11.621760399779582</v>
          </cell>
          <cell r="AN180">
            <v>233.48795100960979</v>
          </cell>
          <cell r="AO180">
            <v>273.87599999999998</v>
          </cell>
          <cell r="AP180">
            <v>23.670371381858239</v>
          </cell>
          <cell r="AQ180">
            <v>2.8110435149554167</v>
          </cell>
          <cell r="AR180">
            <v>0.65274204603779107</v>
          </cell>
          <cell r="AS180">
            <v>4470215.1771620587</v>
          </cell>
          <cell r="AT180">
            <v>3851107.6371620586</v>
          </cell>
          <cell r="AU180">
            <v>1249777.3074828687</v>
          </cell>
          <cell r="AV180">
            <v>960836.60444494139</v>
          </cell>
          <cell r="AW180">
            <v>817087.90917914768</v>
          </cell>
          <cell r="AX180">
            <v>321463.16968176904</v>
          </cell>
          <cell r="AY180">
            <v>56345.235898629187</v>
          </cell>
          <cell r="AZ180">
            <v>193508.18615219675</v>
          </cell>
          <cell r="BA180">
            <v>127224.66699349832</v>
          </cell>
          <cell r="BB180">
            <v>124864.55732900741</v>
          </cell>
          <cell r="BC180">
            <v>619107.54</v>
          </cell>
          <cell r="BD180">
            <v>612856.79</v>
          </cell>
          <cell r="BE180">
            <v>6250.75</v>
          </cell>
          <cell r="BF180">
            <v>71682.453355522361</v>
          </cell>
          <cell r="BG180">
            <v>167.8591063519828</v>
          </cell>
          <cell r="BH180">
            <v>204.73350206253645</v>
          </cell>
          <cell r="BI180">
            <v>207.13040429257691</v>
          </cell>
          <cell r="BJ180">
            <v>200.23721593523902</v>
          </cell>
          <cell r="BK180">
            <v>296.48392346847885</v>
          </cell>
          <cell r="BL180">
            <v>173.05915759211877</v>
          </cell>
          <cell r="BM180">
            <v>70.917623113694646</v>
          </cell>
          <cell r="BN180">
            <v>140.11740208792315</v>
          </cell>
          <cell r="BO180">
            <v>170.41015054429002</v>
          </cell>
          <cell r="BP180">
            <v>282.19056706610456</v>
          </cell>
          <cell r="BQ180">
            <v>79.165576513130134</v>
          </cell>
          <cell r="BR180">
            <v>78.917254304162768</v>
          </cell>
          <cell r="BS180">
            <v>114.48564110219044</v>
          </cell>
          <cell r="BT180">
            <v>204.73350197316614</v>
          </cell>
          <cell r="BU180">
            <v>30.143946582766574</v>
          </cell>
          <cell r="BV180">
            <v>35.673014065236629</v>
          </cell>
          <cell r="BW180">
            <v>74.715853667497498</v>
          </cell>
          <cell r="BX180">
            <v>41.571777516720516</v>
          </cell>
          <cell r="BY180">
            <v>13.93677873693926</v>
          </cell>
          <cell r="BZ180">
            <v>23.563943968756405</v>
          </cell>
          <cell r="CA180">
            <v>10.668595488819051</v>
          </cell>
          <cell r="CB180">
            <v>12.201689076392469</v>
          </cell>
          <cell r="CC180">
            <v>4.3668335757664778</v>
          </cell>
          <cell r="CD180">
            <v>2.4075984076222738</v>
          </cell>
          <cell r="CE180">
            <v>3.8244479599247541</v>
          </cell>
          <cell r="CF180">
            <v>3.5590827043057232</v>
          </cell>
          <cell r="CG180">
            <v>38.661203701033514</v>
          </cell>
          <cell r="CI180">
            <v>28.47485129952662</v>
          </cell>
          <cell r="CJ180">
            <v>33.548494443547582</v>
          </cell>
          <cell r="CK180">
            <v>66.547231131825669</v>
          </cell>
          <cell r="CL180">
            <v>37.438813101073976</v>
          </cell>
          <cell r="CM180">
            <v>19.498466829119508</v>
          </cell>
          <cell r="CN180">
            <v>18.827050788385819</v>
          </cell>
          <cell r="CO180">
            <v>2.8148051160299019</v>
          </cell>
          <cell r="CP180">
            <v>10.516062640808016</v>
          </cell>
          <cell r="CQ180">
            <v>-3.7809425690986131</v>
          </cell>
          <cell r="CR180">
            <v>20.624906957679997</v>
          </cell>
          <cell r="CS180">
            <v>4.3936105640826071</v>
          </cell>
          <cell r="CT180">
            <v>4.0848047676653749</v>
          </cell>
          <cell r="CU180">
            <v>52.415617366425096</v>
          </cell>
          <cell r="CV180">
            <v>33.54849444514042</v>
          </cell>
          <cell r="CW180">
            <v>160.74418926383524</v>
          </cell>
          <cell r="CX180">
            <v>195.39366484691698</v>
          </cell>
          <cell r="CY180">
            <v>188.85769080454369</v>
          </cell>
          <cell r="CZ180">
            <v>187.05720946972392</v>
          </cell>
          <cell r="DA180">
            <v>300.96874567811739</v>
          </cell>
          <cell r="DB180">
            <v>163.72365816750266</v>
          </cell>
          <cell r="DC180">
            <v>66.421637010045259</v>
          </cell>
          <cell r="DD180">
            <v>135.10113708356249</v>
          </cell>
          <cell r="DE180">
            <v>156.89138422425188</v>
          </cell>
          <cell r="DF180">
            <v>335.04176517828881</v>
          </cell>
          <cell r="DG180">
            <v>77.402232404347046</v>
          </cell>
          <cell r="DH180">
            <v>77.219286974829402</v>
          </cell>
          <cell r="DI180">
            <v>103.42344256395086</v>
          </cell>
          <cell r="DJ180">
            <v>195.39366384650259</v>
          </cell>
          <cell r="DL180">
            <v>152.79261281915916</v>
          </cell>
          <cell r="DM180">
            <v>272.84891767329839</v>
          </cell>
          <cell r="DN180">
            <v>35.392677712575697</v>
          </cell>
          <cell r="DO180">
            <v>662.67804621052096</v>
          </cell>
          <cell r="DP180">
            <v>769.53899999999999</v>
          </cell>
          <cell r="DQ180">
            <v>68.468884832861747</v>
          </cell>
          <cell r="DR180">
            <v>7.7641239110578226</v>
          </cell>
          <cell r="DS180">
            <v>2.3249804157276328</v>
          </cell>
          <cell r="DT180">
            <v>8970.5259999999998</v>
          </cell>
          <cell r="DU180">
            <v>2465.8029999999999</v>
          </cell>
          <cell r="DV180">
            <v>157.23364203173765</v>
          </cell>
          <cell r="DW180">
            <v>190.37959218420121</v>
          </cell>
          <cell r="DX180">
            <v>190.43339706979566</v>
          </cell>
          <cell r="DY180">
            <v>167.98783053448756</v>
          </cell>
          <cell r="DZ180">
            <v>297.7409971971864</v>
          </cell>
          <cell r="EA180">
            <v>156.19895436930474</v>
          </cell>
          <cell r="EB180">
            <v>67.067413354973709</v>
          </cell>
          <cell r="EC180">
            <v>134.90116586814284</v>
          </cell>
          <cell r="ED180">
            <v>166.07878373715786</v>
          </cell>
          <cell r="EE180">
            <v>342.85487056764168</v>
          </cell>
          <cell r="EF180">
            <v>77.508096372334293</v>
          </cell>
          <cell r="EG180">
            <v>77.026489114247696</v>
          </cell>
          <cell r="EH180">
            <v>146.00941783252483</v>
          </cell>
          <cell r="EI180">
            <v>20.930726665866572</v>
          </cell>
          <cell r="EJ180">
            <v>25.424215551485958</v>
          </cell>
          <cell r="EK180">
            <v>51.307104956001695</v>
          </cell>
          <cell r="EL180">
            <v>22.105282423777425</v>
          </cell>
          <cell r="EM180">
            <v>12.566086758044165</v>
          </cell>
          <cell r="EN180">
            <v>15.943676225767177</v>
          </cell>
          <cell r="EO180">
            <v>11.068663379747875</v>
          </cell>
          <cell r="EP180">
            <v>12.160932122549696</v>
          </cell>
          <cell r="EQ180">
            <v>0.84119557781802712</v>
          </cell>
          <cell r="ER180">
            <v>27.060309765808995</v>
          </cell>
          <cell r="ES180">
            <v>-0.19432836352177674</v>
          </cell>
          <cell r="ET180">
            <v>-0.42645071975317705</v>
          </cell>
          <cell r="EU180">
            <v>20.964763447922337</v>
          </cell>
        </row>
        <row r="181">
          <cell r="A181">
            <v>200204</v>
          </cell>
          <cell r="B181">
            <v>69.408134048000008</v>
          </cell>
          <cell r="C181">
            <v>7.0512948000000009</v>
          </cell>
          <cell r="D181">
            <v>4.3199757999999999</v>
          </cell>
          <cell r="L181">
            <v>11.371270600000001</v>
          </cell>
          <cell r="M181">
            <v>275.412893</v>
          </cell>
          <cell r="S181">
            <v>58.036863448000005</v>
          </cell>
          <cell r="T181">
            <v>98.548521228000013</v>
          </cell>
          <cell r="U181">
            <v>11.263804992470998</v>
          </cell>
          <cell r="V181">
            <v>226.96351201999997</v>
          </cell>
          <cell r="W181">
            <v>279.81900000000002</v>
          </cell>
          <cell r="X181">
            <v>24.617368762999998</v>
          </cell>
          <cell r="Y181">
            <v>3.3743594610000001</v>
          </cell>
          <cell r="Z181">
            <v>0.70230709000000002</v>
          </cell>
          <cell r="AA181">
            <v>2871.7060000000001</v>
          </cell>
          <cell r="AB181">
            <v>745.59800000000007</v>
          </cell>
          <cell r="AC181">
            <v>93.600218577329002</v>
          </cell>
          <cell r="AD181">
            <v>85.544490375888998</v>
          </cell>
          <cell r="AE181">
            <v>97.052947129364043</v>
          </cell>
          <cell r="AF181">
            <v>93.97046109284129</v>
          </cell>
          <cell r="AG181">
            <v>100</v>
          </cell>
          <cell r="AH181">
            <v>91.879954588730286</v>
          </cell>
          <cell r="AI181">
            <v>86.899999729486339</v>
          </cell>
          <cell r="AJ181">
            <v>96.0000004644223</v>
          </cell>
          <cell r="AK181">
            <v>54.322631042753962</v>
          </cell>
          <cell r="AL181">
            <v>84.302830257467392</v>
          </cell>
          <cell r="AM181">
            <v>10.931854704097546</v>
          </cell>
          <cell r="AN181">
            <v>213.27865875770024</v>
          </cell>
          <cell r="AO181">
            <v>279.81900000000002</v>
          </cell>
          <cell r="AP181">
            <v>22.618427240384673</v>
          </cell>
          <cell r="AQ181">
            <v>2.9323183624808968</v>
          </cell>
          <cell r="AR181">
            <v>0.6742148096616708</v>
          </cell>
          <cell r="AS181">
            <v>4194823.7080097366</v>
          </cell>
          <cell r="AT181">
            <v>3613789.3580097365</v>
          </cell>
          <cell r="AU181">
            <v>1215410.9662341219</v>
          </cell>
          <cell r="AV181">
            <v>831994.33130608685</v>
          </cell>
          <cell r="AW181">
            <v>768582.89935066155</v>
          </cell>
          <cell r="AX181">
            <v>293639.27934296225</v>
          </cell>
          <cell r="AY181">
            <v>57567.905051623813</v>
          </cell>
          <cell r="AZ181">
            <v>184908.41391093846</v>
          </cell>
          <cell r="BA181">
            <v>132713.43015530275</v>
          </cell>
          <cell r="BB181">
            <v>128972.13265803858</v>
          </cell>
          <cell r="BC181">
            <v>581034.35</v>
          </cell>
          <cell r="BD181">
            <v>575912.02</v>
          </cell>
          <cell r="BE181">
            <v>5122.33</v>
          </cell>
          <cell r="BF181">
            <v>67265.138506302974</v>
          </cell>
          <cell r="BG181">
            <v>157.51800104120537</v>
          </cell>
          <cell r="BH181">
            <v>192.11713114486611</v>
          </cell>
          <cell r="BI181">
            <v>201.43473826128508</v>
          </cell>
          <cell r="BJ181">
            <v>173.38663806513853</v>
          </cell>
          <cell r="BK181">
            <v>278.88366839155094</v>
          </cell>
          <cell r="BL181">
            <v>158.08021295054081</v>
          </cell>
          <cell r="BM181">
            <v>72.456507258945365</v>
          </cell>
          <cell r="BN181">
            <v>133.89039035806684</v>
          </cell>
          <cell r="BO181">
            <v>177.76203425370346</v>
          </cell>
          <cell r="BP181">
            <v>291.47357768305545</v>
          </cell>
          <cell r="BQ181">
            <v>74.297139543288111</v>
          </cell>
          <cell r="BR181">
            <v>74.159895232888047</v>
          </cell>
          <cell r="BS181">
            <v>93.818059270804795</v>
          </cell>
          <cell r="BT181">
            <v>192.11713219138213</v>
          </cell>
          <cell r="BU181">
            <v>23.500479855009274</v>
          </cell>
          <cell r="BV181">
            <v>28.838115940410717</v>
          </cell>
          <cell r="BW181">
            <v>76.155528898943203</v>
          </cell>
          <cell r="BX181">
            <v>22.128468859301378</v>
          </cell>
          <cell r="BY181">
            <v>5.7809616274307558</v>
          </cell>
          <cell r="BZ181">
            <v>16.930705550634002</v>
          </cell>
          <cell r="CA181">
            <v>14.888034882861561</v>
          </cell>
          <cell r="CB181">
            <v>11.691211981455908</v>
          </cell>
          <cell r="CC181">
            <v>0.7418088733044641</v>
          </cell>
          <cell r="CD181">
            <v>18.761308983689389</v>
          </cell>
          <cell r="CE181">
            <v>-1.8022398142620801</v>
          </cell>
          <cell r="CF181">
            <v>-2.0873357636044858</v>
          </cell>
          <cell r="CG181">
            <v>45.991062114881458</v>
          </cell>
          <cell r="CI181">
            <v>27.213252019246696</v>
          </cell>
          <cell r="CJ181">
            <v>32.354042286573844</v>
          </cell>
          <cell r="CK181">
            <v>68.964440231801291</v>
          </cell>
          <cell r="CL181">
            <v>33.488767213269</v>
          </cell>
          <cell r="CM181">
            <v>15.95015512930209</v>
          </cell>
          <cell r="CN181">
            <v>18.359684488625732</v>
          </cell>
          <cell r="CO181">
            <v>5.7789641230246502</v>
          </cell>
          <cell r="CP181">
            <v>10.805557006464284</v>
          </cell>
          <cell r="CQ181">
            <v>-2.5819844219058012</v>
          </cell>
          <cell r="CR181">
            <v>20.200894608184171</v>
          </cell>
          <cell r="CS181">
            <v>2.8210137219756319</v>
          </cell>
          <cell r="CT181">
            <v>2.5176851788976506</v>
          </cell>
          <cell r="CU181">
            <v>50.874124080827642</v>
          </cell>
          <cell r="CV181">
            <v>32.354042278330752</v>
          </cell>
          <cell r="CW181">
            <v>159.93764220817775</v>
          </cell>
          <cell r="CX181">
            <v>194.57453142140426</v>
          </cell>
          <cell r="CY181">
            <v>192.00195266872902</v>
          </cell>
          <cell r="CZ181">
            <v>183.63956661857756</v>
          </cell>
          <cell r="DA181">
            <v>295.44747635647582</v>
          </cell>
          <cell r="DB181">
            <v>162.31279686326221</v>
          </cell>
          <cell r="DC181">
            <v>67.930354572270289</v>
          </cell>
          <cell r="DD181">
            <v>134.79845040218856</v>
          </cell>
          <cell r="DE181">
            <v>162.1090467316148</v>
          </cell>
          <cell r="DF181">
            <v>324.14971830448047</v>
          </cell>
          <cell r="DG181">
            <v>76.625959189082309</v>
          </cell>
          <cell r="DH181">
            <v>76.454439039344066</v>
          </cell>
          <cell r="DI181">
            <v>101.02209674066434</v>
          </cell>
          <cell r="DJ181">
            <v>194.57453093272247</v>
          </cell>
          <cell r="DL181">
            <v>207.11524386191311</v>
          </cell>
          <cell r="DM181">
            <v>357.15174793076579</v>
          </cell>
          <cell r="DN181">
            <v>46.324532416673243</v>
          </cell>
          <cell r="DO181">
            <v>875.95670496822117</v>
          </cell>
          <cell r="DP181">
            <v>1049.3579999999999</v>
          </cell>
          <cell r="DQ181">
            <v>91.087312073246423</v>
          </cell>
          <cell r="DR181">
            <v>10.69644227353872</v>
          </cell>
          <cell r="DS181">
            <v>2.9991952253893035</v>
          </cell>
          <cell r="DT181">
            <v>11842.232</v>
          </cell>
          <cell r="DU181">
            <v>3211.4009999999998</v>
          </cell>
          <cell r="DV181">
            <v>159.73143840644002</v>
          </cell>
          <cell r="DW181">
            <v>193.96309182226457</v>
          </cell>
          <cell r="DX181">
            <v>197.69041644295649</v>
          </cell>
          <cell r="DY181">
            <v>170.60582565121413</v>
          </cell>
          <cell r="DZ181">
            <v>299.01108695048805</v>
          </cell>
          <cell r="EA181">
            <v>158.10635864936083</v>
          </cell>
          <cell r="EB181">
            <v>67.8498671940973</v>
          </cell>
          <cell r="EC181">
            <v>136.06907402924324</v>
          </cell>
          <cell r="ED181">
            <v>166.18786246013363</v>
          </cell>
          <cell r="EE181">
            <v>346.69199697009395</v>
          </cell>
          <cell r="EF181">
            <v>77.394464059746056</v>
          </cell>
          <cell r="EG181">
            <v>76.894741940416807</v>
          </cell>
          <cell r="EH181">
            <v>148.47234954041818</v>
          </cell>
          <cell r="EI181">
            <v>22.859675689215408</v>
          </cell>
          <cell r="EJ181">
            <v>27.789664372372201</v>
          </cell>
          <cell r="EK181">
            <v>57.875788252734623</v>
          </cell>
          <cell r="EL181">
            <v>23.289787244367744</v>
          </cell>
          <cell r="EM181">
            <v>13.627372920071963</v>
          </cell>
          <cell r="EN181">
            <v>16.612547570459952</v>
          </cell>
          <cell r="EO181">
            <v>10.652857121424745</v>
          </cell>
          <cell r="EP181">
            <v>12.381677719455524</v>
          </cell>
          <cell r="EQ181">
            <v>4.5224876658366497E-2</v>
          </cell>
          <cell r="ER181">
            <v>29.430113639940743</v>
          </cell>
          <cell r="ES181">
            <v>-0.32117334021160104</v>
          </cell>
          <cell r="ET181">
            <v>-0.61043547375108176</v>
          </cell>
          <cell r="EU181">
            <v>26.881061811482752</v>
          </cell>
        </row>
        <row r="182">
          <cell r="A182">
            <v>200205</v>
          </cell>
          <cell r="B182">
            <v>67.654171580000011</v>
          </cell>
          <cell r="C182">
            <v>7.2782721000000006</v>
          </cell>
          <cell r="D182">
            <v>4.6493535060000006</v>
          </cell>
          <cell r="L182">
            <v>11.927625606000001</v>
          </cell>
          <cell r="M182">
            <v>271.71123920000002</v>
          </cell>
          <cell r="S182">
            <v>55.726545974000011</v>
          </cell>
          <cell r="T182">
            <v>95.385109577999998</v>
          </cell>
          <cell r="U182">
            <v>12.283817030815001</v>
          </cell>
          <cell r="V182">
            <v>238.40574225399999</v>
          </cell>
          <cell r="W182">
            <v>276.05900000000003</v>
          </cell>
          <cell r="X182">
            <v>23.531041300000002</v>
          </cell>
          <cell r="Y182">
            <v>3.391996223</v>
          </cell>
          <cell r="Z182">
            <v>0.68152174399999987</v>
          </cell>
          <cell r="AA182">
            <v>2983.9639999999999</v>
          </cell>
          <cell r="AB182">
            <v>1480.7149999999999</v>
          </cell>
          <cell r="AC182">
            <v>93.600218577329002</v>
          </cell>
          <cell r="AD182">
            <v>85.544490375888998</v>
          </cell>
          <cell r="AE182">
            <v>97.052947129364043</v>
          </cell>
          <cell r="AF182">
            <v>93.97046109284129</v>
          </cell>
          <cell r="AG182">
            <v>100</v>
          </cell>
          <cell r="AH182">
            <v>91.879954588730286</v>
          </cell>
          <cell r="AI182">
            <v>86.899999729486339</v>
          </cell>
          <cell r="AJ182">
            <v>96.0000004644223</v>
          </cell>
          <cell r="AK182">
            <v>52.160168837259747</v>
          </cell>
          <cell r="AL182">
            <v>81.596705882983372</v>
          </cell>
          <cell r="AM182">
            <v>11.9218064483847</v>
          </cell>
          <cell r="AN182">
            <v>224.03097526789455</v>
          </cell>
          <cell r="AO182">
            <v>276.05900000000003</v>
          </cell>
          <cell r="AP182">
            <v>21.62031006069537</v>
          </cell>
          <cell r="AQ182">
            <v>2.947644708611187</v>
          </cell>
          <cell r="AR182">
            <v>0.65426087740513883</v>
          </cell>
          <cell r="AS182">
            <v>4219644.4561105482</v>
          </cell>
          <cell r="AT182">
            <v>3611046.7661105478</v>
          </cell>
          <cell r="AU182">
            <v>1167028.1793886924</v>
          </cell>
          <cell r="AV182">
            <v>805287.27850010467</v>
          </cell>
          <cell r="AW182">
            <v>838183.16412149451</v>
          </cell>
          <cell r="AX182">
            <v>308442.9286612366</v>
          </cell>
          <cell r="AY182">
            <v>56794.3502787381</v>
          </cell>
          <cell r="AZ182">
            <v>176748.68367717223</v>
          </cell>
          <cell r="BA182">
            <v>133407.08333864174</v>
          </cell>
          <cell r="BB182">
            <v>125155.09814446809</v>
          </cell>
          <cell r="BC182">
            <v>608597.69000000006</v>
          </cell>
          <cell r="BD182">
            <v>598425.03</v>
          </cell>
          <cell r="BE182">
            <v>10172.66</v>
          </cell>
          <cell r="BF182">
            <v>67214.088678012762</v>
          </cell>
          <cell r="BG182">
            <v>158.4500341604332</v>
          </cell>
          <cell r="BH182">
            <v>191.97132882066438</v>
          </cell>
          <cell r="BI182">
            <v>193.41607274376224</v>
          </cell>
          <cell r="BJ182">
            <v>167.82091973700031</v>
          </cell>
          <cell r="BK182">
            <v>304.13842903833608</v>
          </cell>
          <cell r="BL182">
            <v>166.04973270251068</v>
          </cell>
          <cell r="BM182">
            <v>71.482890502064549</v>
          </cell>
          <cell r="BN182">
            <v>127.98200878089487</v>
          </cell>
          <cell r="BO182">
            <v>178.69114294144214</v>
          </cell>
          <cell r="BP182">
            <v>282.84718155483148</v>
          </cell>
          <cell r="BQ182">
            <v>77.82167697942954</v>
          </cell>
          <cell r="BR182">
            <v>77.058883975955013</v>
          </cell>
          <cell r="BS182">
            <v>186.31740220207311</v>
          </cell>
          <cell r="BT182">
            <v>191.97132788877062</v>
          </cell>
          <cell r="BU182">
            <v>17.685604864486734</v>
          </cell>
          <cell r="BV182">
            <v>23.126704423634564</v>
          </cell>
          <cell r="BW182">
            <v>60.667325971768207</v>
          </cell>
          <cell r="BX182">
            <v>13.54289333214669</v>
          </cell>
          <cell r="BY182">
            <v>8.871077947844654</v>
          </cell>
          <cell r="BZ182">
            <v>14.797769536668426</v>
          </cell>
          <cell r="CA182">
            <v>8.2142969141997071</v>
          </cell>
          <cell r="CB182">
            <v>-5.9627621102404902</v>
          </cell>
          <cell r="CC182">
            <v>13.300245630129965</v>
          </cell>
          <cell r="CD182">
            <v>24.613675248126384</v>
          </cell>
          <cell r="CE182">
            <v>-6.7617262511441112</v>
          </cell>
          <cell r="CF182">
            <v>-7.6808082676153617</v>
          </cell>
          <cell r="CG182">
            <v>125.0225074268979</v>
          </cell>
          <cell r="CI182">
            <v>25.201145768149445</v>
          </cell>
          <cell r="CJ182">
            <v>30.42023515286877</v>
          </cell>
          <cell r="CK182">
            <v>67.227104192499411</v>
          </cell>
          <cell r="CL182">
            <v>29.265648700743469</v>
          </cell>
          <cell r="CM182">
            <v>14.427270175001112</v>
          </cell>
          <cell r="CN182">
            <v>17.616428645540211</v>
          </cell>
          <cell r="CO182">
            <v>6.2771171960007734</v>
          </cell>
          <cell r="CP182">
            <v>7.1407347429212251</v>
          </cell>
          <cell r="CQ182">
            <v>0.46034293787006675</v>
          </cell>
          <cell r="CR182">
            <v>20.968016278460965</v>
          </cell>
          <cell r="CS182">
            <v>0.72481086335449163</v>
          </cell>
          <cell r="CT182">
            <v>0.28793322251441111</v>
          </cell>
          <cell r="CU182">
            <v>68.383833213016743</v>
          </cell>
          <cell r="CV182">
            <v>30.42023515002947</v>
          </cell>
          <cell r="CW182">
            <v>159.64012059862884</v>
          </cell>
          <cell r="CX182">
            <v>194.05389090125627</v>
          </cell>
          <cell r="CY182">
            <v>192.28477668373566</v>
          </cell>
          <cell r="CZ182">
            <v>180.47583724226212</v>
          </cell>
          <cell r="DA182">
            <v>297.18566689284791</v>
          </cell>
          <cell r="DB182">
            <v>163.0601840311119</v>
          </cell>
          <cell r="DC182">
            <v>68.640861758229136</v>
          </cell>
          <cell r="DD182">
            <v>133.43516207792982</v>
          </cell>
          <cell r="DE182">
            <v>165.42546597358029</v>
          </cell>
          <cell r="DF182">
            <v>315.88921095455066</v>
          </cell>
          <cell r="DG182">
            <v>76.865102747151752</v>
          </cell>
          <cell r="DH182">
            <v>76.575328026666256</v>
          </cell>
          <cell r="DI182">
            <v>118.08115783294609</v>
          </cell>
          <cell r="DJ182">
            <v>194.05389032393208</v>
          </cell>
          <cell r="DL182">
            <v>259.27541269917288</v>
          </cell>
          <cell r="DM182">
            <v>438.74845381374917</v>
          </cell>
          <cell r="DN182">
            <v>58.246338865057943</v>
          </cell>
          <cell r="DO182">
            <v>1099.9876802361157</v>
          </cell>
          <cell r="DP182">
            <v>1325.4169999999999</v>
          </cell>
          <cell r="DQ182">
            <v>112.7076221339418</v>
          </cell>
          <cell r="DR182">
            <v>13.644086982149908</v>
          </cell>
          <cell r="DS182">
            <v>3.6534561027944426</v>
          </cell>
          <cell r="DT182">
            <v>14826.196</v>
          </cell>
          <cell r="DU182">
            <v>4692.116</v>
          </cell>
          <cell r="DV182">
            <v>161.71573992612079</v>
          </cell>
          <cell r="DW182">
            <v>196.96789907903198</v>
          </cell>
          <cell r="DX182">
            <v>203.77650969099446</v>
          </cell>
          <cell r="DY182">
            <v>172.27390364080432</v>
          </cell>
          <cell r="DZ182">
            <v>301.07624799676904</v>
          </cell>
          <cell r="EA182">
            <v>159.89005015463025</v>
          </cell>
          <cell r="EB182">
            <v>68.302042263699192</v>
          </cell>
          <cell r="EC182">
            <v>135.39281154546902</v>
          </cell>
          <cell r="ED182">
            <v>167.9358993390712</v>
          </cell>
          <cell r="EE182">
            <v>351.34765819519367</v>
          </cell>
          <cell r="EF182">
            <v>76.924155699078241</v>
          </cell>
          <cell r="EG182">
            <v>76.360477339859855</v>
          </cell>
          <cell r="EH182">
            <v>157.09884542110854</v>
          </cell>
          <cell r="EI182">
            <v>23.950167798170781</v>
          </cell>
          <cell r="EJ182">
            <v>29.298011093820861</v>
          </cell>
          <cell r="EK182">
            <v>62.83766228138299</v>
          </cell>
          <cell r="EL182">
            <v>23.84972307961371</v>
          </cell>
          <cell r="EM182">
            <v>14.256002669677102</v>
          </cell>
          <cell r="EN182">
            <v>16.893008060712631</v>
          </cell>
          <cell r="EO182">
            <v>8.7719536024592202</v>
          </cell>
          <cell r="EP182">
            <v>10.120662186355077</v>
          </cell>
          <cell r="EQ182">
            <v>1.2465510639531061</v>
          </cell>
          <cell r="ER182">
            <v>30.484514508373081</v>
          </cell>
          <cell r="ES182">
            <v>-1.2139722161247875</v>
          </cell>
          <cell r="ET182">
            <v>-1.6051168487425542</v>
          </cell>
          <cell r="EU182">
            <v>36.224919998237112</v>
          </cell>
        </row>
        <row r="183">
          <cell r="A183">
            <v>200206</v>
          </cell>
          <cell r="B183">
            <v>71.769211557999995</v>
          </cell>
          <cell r="C183">
            <v>7.0592940000000004</v>
          </cell>
          <cell r="D183">
            <v>4.4459555399999999</v>
          </cell>
          <cell r="L183">
            <v>11.505249540000001</v>
          </cell>
          <cell r="M183">
            <v>303.85737</v>
          </cell>
          <cell r="S183">
            <v>60.263962017999994</v>
          </cell>
          <cell r="T183">
            <v>94.656369028999976</v>
          </cell>
          <cell r="U183">
            <v>13.127722125584999</v>
          </cell>
          <cell r="V183">
            <v>243.43339699500004</v>
          </cell>
          <cell r="W183">
            <v>308.71899999999999</v>
          </cell>
          <cell r="X183">
            <v>25.409252964</v>
          </cell>
          <cell r="Y183">
            <v>3.320613824</v>
          </cell>
          <cell r="Z183">
            <v>0.66909750000000012</v>
          </cell>
          <cell r="AA183">
            <v>2860.6659999999997</v>
          </cell>
          <cell r="AB183">
            <v>1797.3490000000002</v>
          </cell>
          <cell r="AC183">
            <v>93.600218577329002</v>
          </cell>
          <cell r="AD183">
            <v>85.544490375888998</v>
          </cell>
          <cell r="AE183">
            <v>97.052947129364043</v>
          </cell>
          <cell r="AF183">
            <v>93.97046109284129</v>
          </cell>
          <cell r="AG183">
            <v>100</v>
          </cell>
          <cell r="AH183">
            <v>91.879954588730286</v>
          </cell>
          <cell r="AI183">
            <v>86.899999729486339</v>
          </cell>
          <cell r="AJ183">
            <v>96.0000004644223</v>
          </cell>
          <cell r="AK183">
            <v>56.407200172206522</v>
          </cell>
          <cell r="AL183">
            <v>80.973308494178852</v>
          </cell>
          <cell r="AM183">
            <v>12.740841213833836</v>
          </cell>
          <cell r="AN183">
            <v>228.75548561016839</v>
          </cell>
          <cell r="AO183">
            <v>308.71899999999999</v>
          </cell>
          <cell r="AP183">
            <v>23.346010084658804</v>
          </cell>
          <cell r="AQ183">
            <v>2.8856134040732861</v>
          </cell>
          <cell r="AR183">
            <v>0.64233360310743803</v>
          </cell>
          <cell r="AS183">
            <v>4365789.4050047435</v>
          </cell>
          <cell r="AT183">
            <v>3779743.4550047433</v>
          </cell>
          <cell r="AU183">
            <v>1262050.9785305758</v>
          </cell>
          <cell r="AV183">
            <v>799134.89794476226</v>
          </cell>
          <cell r="AW183">
            <v>895766.81591133517</v>
          </cell>
          <cell r="AX183">
            <v>314947.57296195743</v>
          </cell>
          <cell r="AY183">
            <v>63513.578704920859</v>
          </cell>
          <cell r="AZ183">
            <v>190856.49280668623</v>
          </cell>
          <cell r="BA183">
            <v>130599.61628200606</v>
          </cell>
          <cell r="BB183">
            <v>122873.50186250001</v>
          </cell>
          <cell r="BC183">
            <v>586045.94999999995</v>
          </cell>
          <cell r="BD183">
            <v>573697.98</v>
          </cell>
          <cell r="BE183">
            <v>12347.97</v>
          </cell>
          <cell r="BF183">
            <v>70354.118994493008</v>
          </cell>
          <cell r="BG183">
            <v>163.93785958874062</v>
          </cell>
          <cell r="BH183">
            <v>200.93962240207003</v>
          </cell>
          <cell r="BI183">
            <v>209.16456704384814</v>
          </cell>
          <cell r="BJ183">
            <v>166.53877088039266</v>
          </cell>
          <cell r="BK183">
            <v>325.03290907959132</v>
          </cell>
          <cell r="BL183">
            <v>169.55149703910172</v>
          </cell>
          <cell r="BM183">
            <v>79.939891374332532</v>
          </cell>
          <cell r="BN183">
            <v>138.19733663697352</v>
          </cell>
          <cell r="BO183">
            <v>174.93070170724445</v>
          </cell>
          <cell r="BP183">
            <v>277.69083485087435</v>
          </cell>
          <cell r="BQ183">
            <v>74.937975226299187</v>
          </cell>
          <cell r="BR183">
            <v>73.874794438427415</v>
          </cell>
          <cell r="BS183">
            <v>226.15930276536648</v>
          </cell>
          <cell r="BT183">
            <v>200.93962309773175</v>
          </cell>
          <cell r="BU183">
            <v>26.021051181830686</v>
          </cell>
          <cell r="BV183">
            <v>29.833486214989989</v>
          </cell>
          <cell r="BW183">
            <v>82.904667633020125</v>
          </cell>
          <cell r="BX183">
            <v>14.430353776255103</v>
          </cell>
          <cell r="BY183">
            <v>9.6697634471593972</v>
          </cell>
          <cell r="BZ183">
            <v>19.335394980941516</v>
          </cell>
          <cell r="CA183">
            <v>36.70234199607674</v>
          </cell>
          <cell r="CB183">
            <v>4.9298574153157517</v>
          </cell>
          <cell r="CC183">
            <v>11.559421738564922</v>
          </cell>
          <cell r="CD183">
            <v>27.016540407507989</v>
          </cell>
          <cell r="CE183">
            <v>5.9547697196694429</v>
          </cell>
          <cell r="CF183">
            <v>5.1525614709797054</v>
          </cell>
          <cell r="CG183">
            <v>64.131012701974157</v>
          </cell>
          <cell r="CI183">
            <v>25.340093785930179</v>
          </cell>
          <cell r="CJ183">
            <v>30.319192410277424</v>
          </cell>
          <cell r="CK183">
            <v>69.828145969601621</v>
          </cell>
          <cell r="CL183">
            <v>26.706330763433982</v>
          </cell>
          <cell r="CM183">
            <v>13.543230149680682</v>
          </cell>
          <cell r="CN183">
            <v>17.90882697621295</v>
          </cell>
          <cell r="CO183">
            <v>10.941868311963773</v>
          </cell>
          <cell r="CP183">
            <v>6.7547631406222024</v>
          </cell>
          <cell r="CQ183">
            <v>2.2359941815347213</v>
          </cell>
          <cell r="CR183">
            <v>21.835538794673326</v>
          </cell>
          <cell r="CS183">
            <v>1.5426469588029335</v>
          </cell>
          <cell r="CT183">
            <v>1.0439939337375961</v>
          </cell>
          <cell r="CU183">
            <v>67.184044207149043</v>
          </cell>
          <cell r="CV183">
            <v>30.319192407390489</v>
          </cell>
          <cell r="CW183">
            <v>160.35641043031413</v>
          </cell>
          <cell r="CX183">
            <v>195.20151281805855</v>
          </cell>
          <cell r="CY183">
            <v>195.09807507708774</v>
          </cell>
          <cell r="CZ183">
            <v>178.15299284861717</v>
          </cell>
          <cell r="DA183">
            <v>301.82687392397179</v>
          </cell>
          <cell r="DB183">
            <v>164.14206953244354</v>
          </cell>
          <cell r="DC183">
            <v>70.524033360913037</v>
          </cell>
          <cell r="DD183">
            <v>134.22885783777045</v>
          </cell>
          <cell r="DE183">
            <v>167.00967192919097</v>
          </cell>
          <cell r="DF183">
            <v>309.52281493727128</v>
          </cell>
          <cell r="DG183">
            <v>76.543914827009658</v>
          </cell>
          <cell r="DH183">
            <v>76.125239095293125</v>
          </cell>
          <cell r="DI183">
            <v>136.0941819883495</v>
          </cell>
          <cell r="DJ183">
            <v>195.2015124528987</v>
          </cell>
          <cell r="DL183">
            <v>315.68261287137938</v>
          </cell>
          <cell r="DM183">
            <v>519.72176230792797</v>
          </cell>
          <cell r="DN183">
            <v>70.987180078891782</v>
          </cell>
          <cell r="DO183">
            <v>1328.743165846284</v>
          </cell>
          <cell r="DP183">
            <v>1634.136</v>
          </cell>
          <cell r="DQ183">
            <v>136.0536322186006</v>
          </cell>
          <cell r="DR183">
            <v>16.529700386223194</v>
          </cell>
          <cell r="DS183">
            <v>4.2957897059018801</v>
          </cell>
          <cell r="DT183">
            <v>17686.862000000001</v>
          </cell>
          <cell r="DU183">
            <v>6489.4650000000001</v>
          </cell>
          <cell r="DV183">
            <v>164.53658837101236</v>
          </cell>
          <cell r="DW183">
            <v>200.815602799223</v>
          </cell>
          <cell r="DX183">
            <v>211.67712769042464</v>
          </cell>
          <cell r="DY183">
            <v>174.02403177694396</v>
          </cell>
          <cell r="DZ183">
            <v>303.46447185214981</v>
          </cell>
          <cell r="EA183">
            <v>162.1793577858549</v>
          </cell>
          <cell r="EB183">
            <v>70.090588329985181</v>
          </cell>
          <cell r="EC183">
            <v>135.93388185470428</v>
          </cell>
          <cell r="ED183">
            <v>169.44637818265099</v>
          </cell>
          <cell r="EE183">
            <v>356.26975051775895</v>
          </cell>
          <cell r="EF183">
            <v>77.275121797561837</v>
          </cell>
          <cell r="EG183">
            <v>76.662137783009598</v>
          </cell>
          <cell r="EH183">
            <v>164.46279251005748</v>
          </cell>
          <cell r="EI183">
            <v>26.009819534109042</v>
          </cell>
          <cell r="EJ183">
            <v>31.429975685671934</v>
          </cell>
          <cell r="EK183">
            <v>70.736241409465009</v>
          </cell>
          <cell r="EL183">
            <v>24.4384075358616</v>
          </cell>
          <cell r="EM183">
            <v>13.67672236893776</v>
          </cell>
          <cell r="EN183">
            <v>17.423158348356722</v>
          </cell>
          <cell r="EO183">
            <v>12.237418925775344</v>
          </cell>
          <cell r="EP183">
            <v>9.326063126864554</v>
          </cell>
          <cell r="EQ183">
            <v>2.7840769016008124</v>
          </cell>
          <cell r="ER183">
            <v>33.25998272652663</v>
          </cell>
          <cell r="ES183">
            <v>0.18464255678283337</v>
          </cell>
          <cell r="ET183">
            <v>-0.25347158837514883</v>
          </cell>
          <cell r="EU183">
            <v>41.346335852919111</v>
          </cell>
        </row>
        <row r="184">
          <cell r="A184">
            <v>200207</v>
          </cell>
          <cell r="B184">
            <v>60.468555755999994</v>
          </cell>
          <cell r="C184">
            <v>7.4402559000000004</v>
          </cell>
          <cell r="D184">
            <v>4.4469555300000003</v>
          </cell>
          <cell r="E184">
            <v>2.8727127000000001</v>
          </cell>
          <cell r="L184">
            <v>14.759924130000002</v>
          </cell>
          <cell r="M184">
            <v>240.2466958</v>
          </cell>
          <cell r="S184">
            <v>45.708631625999992</v>
          </cell>
          <cell r="T184">
            <v>120.157825929</v>
          </cell>
          <cell r="U184">
            <v>12.117537198292</v>
          </cell>
          <cell r="V184">
            <v>235.40501202900001</v>
          </cell>
          <cell r="W184">
            <v>244.09100000000001</v>
          </cell>
          <cell r="X184">
            <v>24.960935979999995</v>
          </cell>
          <cell r="Y184">
            <v>3.3742959359999998</v>
          </cell>
          <cell r="Z184">
            <v>0.55272490000000007</v>
          </cell>
          <cell r="AA184">
            <v>2932.4790000000003</v>
          </cell>
          <cell r="AB184">
            <v>1816.55</v>
          </cell>
          <cell r="AC184">
            <v>93.600218577329002</v>
          </cell>
          <cell r="AD184">
            <v>85.544490375888998</v>
          </cell>
          <cell r="AE184">
            <v>97.052947129364043</v>
          </cell>
          <cell r="AF184">
            <v>93.97046109284129</v>
          </cell>
          <cell r="AG184">
            <v>100</v>
          </cell>
          <cell r="AH184">
            <v>91.879954588730286</v>
          </cell>
          <cell r="AI184">
            <v>86.899999729486339</v>
          </cell>
          <cell r="AJ184">
            <v>96.0000004644223</v>
          </cell>
          <cell r="AK184">
            <v>42.78337911064213</v>
          </cell>
          <cell r="AL184">
            <v>102.78839983771086</v>
          </cell>
          <cell r="AM184">
            <v>11.760426970439354</v>
          </cell>
          <cell r="AN184">
            <v>221.21117523930982</v>
          </cell>
          <cell r="AO184">
            <v>244.09100000000001</v>
          </cell>
          <cell r="AP184">
            <v>22.934096643346034</v>
          </cell>
          <cell r="AQ184">
            <v>2.9322631592560686</v>
          </cell>
          <cell r="AR184">
            <v>0.53061590656697777</v>
          </cell>
          <cell r="AS184">
            <v>4175560.7969059283</v>
          </cell>
          <cell r="AT184">
            <v>3574981.0469059283</v>
          </cell>
          <cell r="AU184">
            <v>957232.50412338879</v>
          </cell>
          <cell r="AV184">
            <v>1014430.5443579551</v>
          </cell>
          <cell r="AW184">
            <v>826837.10159027192</v>
          </cell>
          <cell r="AX184">
            <v>304560.66471083561</v>
          </cell>
          <cell r="AY184">
            <v>50217.488847990695</v>
          </cell>
          <cell r="AZ184">
            <v>187489.04995611758</v>
          </cell>
          <cell r="BA184">
            <v>132710.931719452</v>
          </cell>
          <cell r="BB184">
            <v>101502.76159991651</v>
          </cell>
          <cell r="BC184">
            <v>600579.75</v>
          </cell>
          <cell r="BD184">
            <v>588099.87</v>
          </cell>
          <cell r="BE184">
            <v>12479.88</v>
          </cell>
          <cell r="BF184">
            <v>66542.780565747191</v>
          </cell>
          <cell r="BG184">
            <v>156.79466784236018</v>
          </cell>
          <cell r="BH184">
            <v>190.0539944605666</v>
          </cell>
          <cell r="BI184">
            <v>158.64582785584875</v>
          </cell>
          <cell r="BJ184">
            <v>211.40612984790343</v>
          </cell>
          <cell r="BK184">
            <v>300.02146059787174</v>
          </cell>
          <cell r="BL184">
            <v>163.95972242397164</v>
          </cell>
          <cell r="BM184">
            <v>63.205076543562932</v>
          </cell>
          <cell r="BN184">
            <v>135.75900390654255</v>
          </cell>
          <cell r="BO184">
            <v>177.75868774205981</v>
          </cell>
          <cell r="BP184">
            <v>229.39353221894575</v>
          </cell>
          <cell r="BQ184">
            <v>76.796419166307629</v>
          </cell>
          <cell r="BR184">
            <v>75.729318422065717</v>
          </cell>
          <cell r="BS184">
            <v>228.57530099242558</v>
          </cell>
          <cell r="BT184">
            <v>190.05399311166039</v>
          </cell>
          <cell r="BU184">
            <v>-1.1923430374412902</v>
          </cell>
          <cell r="BV184">
            <v>-1.1517473442486619</v>
          </cell>
          <cell r="BW184">
            <v>-26.125044653930956</v>
          </cell>
          <cell r="BX184">
            <v>42.104892268649252</v>
          </cell>
          <cell r="BY184">
            <v>0.91309065384892563</v>
          </cell>
          <cell r="BZ184">
            <v>5.373377473576511</v>
          </cell>
          <cell r="CA184">
            <v>-3.3945731157091359</v>
          </cell>
          <cell r="CB184">
            <v>2.7179872892965022</v>
          </cell>
          <cell r="CC184">
            <v>4.0139104033905255</v>
          </cell>
          <cell r="CD184">
            <v>-25.662376799432636</v>
          </cell>
          <cell r="CE184">
            <v>-1.4333026348278537</v>
          </cell>
          <cell r="CF184">
            <v>-1.3927501640156947</v>
          </cell>
          <cell r="CG184">
            <v>-3.3071893500522549</v>
          </cell>
          <cell r="CI184">
            <v>20.794800260543241</v>
          </cell>
          <cell r="CJ184">
            <v>24.772983631124632</v>
          </cell>
          <cell r="CK184">
            <v>47.034737991270674</v>
          </cell>
          <cell r="CL184">
            <v>29.01471461836752</v>
          </cell>
          <cell r="CM184">
            <v>11.558816597032433</v>
          </cell>
          <cell r="CN184">
            <v>15.940343595195358</v>
          </cell>
          <cell r="CO184">
            <v>8.8427209941389862</v>
          </cell>
          <cell r="CP184">
            <v>6.1529822859717171</v>
          </cell>
          <cell r="CQ184">
            <v>2.4999674106390728</v>
          </cell>
          <cell r="CR184">
            <v>13.838804707802382</v>
          </cell>
          <cell r="CS184">
            <v>1.1053292576743701</v>
          </cell>
          <cell r="CT184">
            <v>0.69012041031693627</v>
          </cell>
          <cell r="CU184">
            <v>44.193864088739275</v>
          </cell>
          <cell r="CV184">
            <v>24.772983652727845</v>
          </cell>
          <cell r="CW184">
            <v>159.84759006060645</v>
          </cell>
          <cell r="CX184">
            <v>194.46615305270257</v>
          </cell>
          <cell r="CY184">
            <v>189.89061118833931</v>
          </cell>
          <cell r="CZ184">
            <v>182.90344099137238</v>
          </cell>
          <cell r="DA184">
            <v>301.56895773452891</v>
          </cell>
          <cell r="DB184">
            <v>164.11601994551899</v>
          </cell>
          <cell r="DC184">
            <v>69.478468101291597</v>
          </cell>
          <cell r="DD184">
            <v>134.4474501333093</v>
          </cell>
          <cell r="DE184">
            <v>168.54524561674367</v>
          </cell>
          <cell r="DF184">
            <v>298.07577454893908</v>
          </cell>
          <cell r="DG184">
            <v>76.579986875480799</v>
          </cell>
          <cell r="DH184">
            <v>76.068678999117779</v>
          </cell>
          <cell r="DI184">
            <v>149.30577041750323</v>
          </cell>
          <cell r="DJ184">
            <v>194.46615254700754</v>
          </cell>
          <cell r="DL184">
            <v>358.46599198202148</v>
          </cell>
          <cell r="DM184">
            <v>622.51016214563879</v>
          </cell>
          <cell r="DN184">
            <v>82.747607049331137</v>
          </cell>
          <cell r="DO184">
            <v>1549.9543410855938</v>
          </cell>
          <cell r="DP184">
            <v>1878.2269999999999</v>
          </cell>
          <cell r="DQ184">
            <v>158.98772886194664</v>
          </cell>
          <cell r="DR184">
            <v>19.461963545479264</v>
          </cell>
          <cell r="DS184">
            <v>4.8264056124688581</v>
          </cell>
          <cell r="DT184">
            <v>20619.341</v>
          </cell>
          <cell r="DU184">
            <v>8306.0149999999994</v>
          </cell>
          <cell r="DV184">
            <v>164.37891416146147</v>
          </cell>
          <cell r="DW184">
            <v>200.63106557718251</v>
          </cell>
          <cell r="DX184">
            <v>207.00185206478776</v>
          </cell>
          <cell r="DY184">
            <v>179.24390386114487</v>
          </cell>
          <cell r="DZ184">
            <v>303.69069522073613</v>
          </cell>
          <cell r="EA184">
            <v>162.87610040732315</v>
          </cell>
          <cell r="EB184">
            <v>69.905510516958429</v>
          </cell>
          <cell r="EC184">
            <v>136.23323809597159</v>
          </cell>
          <cell r="ED184">
            <v>170.01802243296785</v>
          </cell>
          <cell r="EE184">
            <v>349.67059856111501</v>
          </cell>
          <cell r="EF184">
            <v>77.182060861093774</v>
          </cell>
          <cell r="EG184">
            <v>76.573003007736517</v>
          </cell>
          <cell r="EH184">
            <v>163.81129474439641</v>
          </cell>
          <cell r="EI184">
            <v>23.515110041955438</v>
          </cell>
          <cell r="EJ184">
            <v>28.222387081300212</v>
          </cell>
          <cell r="EK184">
            <v>57.71637047195054</v>
          </cell>
          <cell r="EL184">
            <v>26.994713953711383</v>
          </cell>
          <cell r="EM184">
            <v>12.280982870971386</v>
          </cell>
          <cell r="EN184">
            <v>16.039392347509462</v>
          </cell>
          <cell r="EO184">
            <v>10.283679816739365</v>
          </cell>
          <cell r="EP184">
            <v>8.6373803045701578</v>
          </cell>
          <cell r="EQ184">
            <v>2.4323154105128708</v>
          </cell>
          <cell r="ER184">
            <v>28.427554885684714</v>
          </cell>
          <cell r="ES184">
            <v>0.45651486861018498</v>
          </cell>
          <cell r="ET184">
            <v>7.8131479326401632E-2</v>
          </cell>
          <cell r="EU184">
            <v>34.18891868744646</v>
          </cell>
        </row>
        <row r="185">
          <cell r="A185">
            <v>200208</v>
          </cell>
          <cell r="B185">
            <v>79.669349201999992</v>
          </cell>
          <cell r="C185">
            <v>7.2312768000000007</v>
          </cell>
          <cell r="D185">
            <v>4.2899571000000005</v>
          </cell>
          <cell r="E185">
            <v>2.6556944039999997</v>
          </cell>
          <cell r="L185">
            <v>14.176928304000002</v>
          </cell>
          <cell r="M185">
            <v>173.67345600000002</v>
          </cell>
          <cell r="S185">
            <v>65.492420897999992</v>
          </cell>
          <cell r="T185">
            <v>104.11284631300001</v>
          </cell>
          <cell r="U185">
            <v>14.218084632915</v>
          </cell>
          <cell r="V185">
            <v>245.26418107999996</v>
          </cell>
          <cell r="W185">
            <v>176.452</v>
          </cell>
          <cell r="X185">
            <v>26.176953511000004</v>
          </cell>
          <cell r="Y185">
            <v>3.5634883319999999</v>
          </cell>
          <cell r="Z185">
            <v>0.71095320000000006</v>
          </cell>
          <cell r="AA185">
            <v>2981.8669999999997</v>
          </cell>
          <cell r="AB185">
            <v>2268.1950000000002</v>
          </cell>
          <cell r="AC185">
            <v>93.600218577329002</v>
          </cell>
          <cell r="AD185">
            <v>85.544490375888998</v>
          </cell>
          <cell r="AE185">
            <v>97.052947129364043</v>
          </cell>
          <cell r="AF185">
            <v>93.97046109284129</v>
          </cell>
          <cell r="AG185">
            <v>100</v>
          </cell>
          <cell r="AH185">
            <v>91.879954588730286</v>
          </cell>
          <cell r="AI185">
            <v>86.899999729486339</v>
          </cell>
          <cell r="AJ185">
            <v>96.0000004644223</v>
          </cell>
          <cell r="AK185">
            <v>61.301049112112288</v>
          </cell>
          <cell r="AL185">
            <v>89.062803794288399</v>
          </cell>
          <cell r="AM185">
            <v>13.799070161591228</v>
          </cell>
          <cell r="AN185">
            <v>230.47588185645716</v>
          </cell>
          <cell r="AO185">
            <v>176.452</v>
          </cell>
          <cell r="AP185">
            <v>24.05137299861984</v>
          </cell>
          <cell r="AQ185">
            <v>3.0966713508682773</v>
          </cell>
          <cell r="AR185">
            <v>0.6825150753018252</v>
          </cell>
          <cell r="AS185">
            <v>4655224.1497460827</v>
          </cell>
          <cell r="AT185">
            <v>4041636.9397460828</v>
          </cell>
          <cell r="AU185">
            <v>1371545.6321303505</v>
          </cell>
          <cell r="AV185">
            <v>878971.0578015924</v>
          </cell>
          <cell r="AW185">
            <v>970167.42723114323</v>
          </cell>
          <cell r="AX185">
            <v>317316.19210504054</v>
          </cell>
          <cell r="AY185">
            <v>36301.937974794862</v>
          </cell>
          <cell r="AZ185">
            <v>196622.92104972771</v>
          </cell>
          <cell r="BA185">
            <v>140151.86150854433</v>
          </cell>
          <cell r="BB185">
            <v>130559.90994488896</v>
          </cell>
          <cell r="BC185">
            <v>613587.21</v>
          </cell>
          <cell r="BD185">
            <v>598004.47999999998</v>
          </cell>
          <cell r="BE185">
            <v>15582.73</v>
          </cell>
          <cell r="BF185">
            <v>75228.863610480752</v>
          </cell>
          <cell r="BG185">
            <v>174.80629783478039</v>
          </cell>
          <cell r="BH185">
            <v>214.86246625640803</v>
          </cell>
          <cell r="BI185">
            <v>227.311537493868</v>
          </cell>
          <cell r="BJ185">
            <v>183.17653250056668</v>
          </cell>
          <cell r="BK185">
            <v>352.0294964782596</v>
          </cell>
          <cell r="BL185">
            <v>170.82663917735761</v>
          </cell>
          <cell r="BM185">
            <v>45.690591485408163</v>
          </cell>
          <cell r="BN185">
            <v>142.37275143883576</v>
          </cell>
          <cell r="BO185">
            <v>187.72538677545964</v>
          </cell>
          <cell r="BP185">
            <v>295.06191197531103</v>
          </cell>
          <cell r="BQ185">
            <v>78.459689282306329</v>
          </cell>
          <cell r="BR185">
            <v>77.004729968299131</v>
          </cell>
          <cell r="BS185">
            <v>285.40556479979779</v>
          </cell>
          <cell r="BT185">
            <v>214.86246599355349</v>
          </cell>
          <cell r="BU185">
            <v>7.0791735831192852</v>
          </cell>
          <cell r="BV185">
            <v>8.514265243968083</v>
          </cell>
          <cell r="BW185">
            <v>9.9419108694111458</v>
          </cell>
          <cell r="BX185">
            <v>19.519678542807554</v>
          </cell>
          <cell r="BY185">
            <v>4.5544154386972195</v>
          </cell>
          <cell r="BZ185">
            <v>6.6967610473972883</v>
          </cell>
          <cell r="CA185">
            <v>-35.196318590310966</v>
          </cell>
          <cell r="CB185">
            <v>2.7181159589564601</v>
          </cell>
          <cell r="CC185">
            <v>13.382336775686369</v>
          </cell>
          <cell r="CD185">
            <v>-10.100296440773207</v>
          </cell>
          <cell r="CE185">
            <v>-1.5011736309164689</v>
          </cell>
          <cell r="CF185">
            <v>-1.7107122374687123</v>
          </cell>
          <cell r="CG185">
            <v>7.2752656800631854</v>
          </cell>
          <cell r="CI185">
            <v>18.739775171806471</v>
          </cell>
          <cell r="CJ185">
            <v>22.275466061735088</v>
          </cell>
          <cell r="CK185">
            <v>40.130452366694271</v>
          </cell>
          <cell r="CL185">
            <v>27.744502229794435</v>
          </cell>
          <cell r="CM185">
            <v>10.500766057297284</v>
          </cell>
          <cell r="CN185">
            <v>14.654521741711207</v>
          </cell>
          <cell r="CO185">
            <v>2.8408530667629179</v>
          </cell>
          <cell r="CP185">
            <v>5.6885879773435022</v>
          </cell>
          <cell r="CQ185">
            <v>3.8684651170854352</v>
          </cell>
          <cell r="CR185">
            <v>10.203095806421231</v>
          </cell>
          <cell r="CS185">
            <v>0.76488406125388053</v>
          </cell>
          <cell r="CT185">
            <v>0.38033683678837349</v>
          </cell>
          <cell r="CU185">
            <v>34.281136506133834</v>
          </cell>
          <cell r="CV185">
            <v>22.275466076742887</v>
          </cell>
          <cell r="CW185">
            <v>161.71742853237819</v>
          </cell>
          <cell r="CX185">
            <v>197.01569220316574</v>
          </cell>
          <cell r="CY185">
            <v>194.56822697653038</v>
          </cell>
          <cell r="CZ185">
            <v>182.93757743002166</v>
          </cell>
          <cell r="DA185">
            <v>307.87652507749527</v>
          </cell>
          <cell r="DB185">
            <v>164.95484734949883</v>
          </cell>
          <cell r="DC185">
            <v>66.504983524306169</v>
          </cell>
          <cell r="DD185">
            <v>135.43811279650012</v>
          </cell>
          <cell r="DE185">
            <v>170.94276326158317</v>
          </cell>
          <cell r="DF185">
            <v>297.69904172723557</v>
          </cell>
          <cell r="DG185">
            <v>76.814949676333981</v>
          </cell>
          <cell r="DH185">
            <v>76.185685370265446</v>
          </cell>
          <cell r="DI185">
            <v>166.31824471529004</v>
          </cell>
          <cell r="DJ185">
            <v>197.01569172782578</v>
          </cell>
          <cell r="DL185">
            <v>419.76704109413379</v>
          </cell>
          <cell r="DM185">
            <v>711.57296593992714</v>
          </cell>
          <cell r="DN185">
            <v>96.546677210922368</v>
          </cell>
          <cell r="DO185">
            <v>1780.4302229420509</v>
          </cell>
          <cell r="DP185">
            <v>2054.6790000000001</v>
          </cell>
          <cell r="DQ185">
            <v>183.03910186056646</v>
          </cell>
          <cell r="DR185">
            <v>22.558634896347542</v>
          </cell>
          <cell r="DS185">
            <v>5.5089206877706829</v>
          </cell>
          <cell r="DT185">
            <v>23601.207999999999</v>
          </cell>
          <cell r="DU185">
            <v>10574.21</v>
          </cell>
          <cell r="DV185">
            <v>165.34197423840092</v>
          </cell>
          <cell r="DW185">
            <v>202.03594694198679</v>
          </cell>
          <cell r="DX185">
            <v>208.71481047124806</v>
          </cell>
          <cell r="DY185">
            <v>181.73690130069522</v>
          </cell>
          <cell r="DZ185">
            <v>304.96856933610326</v>
          </cell>
          <cell r="EA185">
            <v>163.76958674801327</v>
          </cell>
          <cell r="EB185">
            <v>67.8375459359373</v>
          </cell>
          <cell r="EC185">
            <v>136.54719249128735</v>
          </cell>
          <cell r="ED185">
            <v>171.86443315458473</v>
          </cell>
          <cell r="EE185">
            <v>346.90806370157901</v>
          </cell>
          <cell r="EF185">
            <v>77.082413636026715</v>
          </cell>
          <cell r="EG185">
            <v>76.46131490070529</v>
          </cell>
          <cell r="EH185">
            <v>165.42428019303318</v>
          </cell>
          <cell r="EI185">
            <v>21.971223456061267</v>
          </cell>
          <cell r="EJ185">
            <v>26.241244977861484</v>
          </cell>
          <cell r="EK185">
            <v>51.923535945409583</v>
          </cell>
          <cell r="EL185">
            <v>27.728710389238586</v>
          </cell>
          <cell r="EM185">
            <v>10.261815749249934</v>
          </cell>
          <cell r="EN185">
            <v>15.26126430702422</v>
          </cell>
          <cell r="EO185">
            <v>5.9402602121003412</v>
          </cell>
          <cell r="EP185">
            <v>7.5516261934128011</v>
          </cell>
          <cell r="EQ185">
            <v>3.789341962421048</v>
          </cell>
          <cell r="ER185">
            <v>25.095088665186552</v>
          </cell>
          <cell r="ES185">
            <v>0.53344697574202371</v>
          </cell>
          <cell r="ET185">
            <v>0.20425844284514483</v>
          </cell>
          <cell r="EU185">
            <v>28.227630995649861</v>
          </cell>
        </row>
        <row r="186">
          <cell r="A186">
            <v>200209</v>
          </cell>
          <cell r="B186">
            <v>73.189862041999987</v>
          </cell>
          <cell r="C186">
            <v>7.3032696000000001</v>
          </cell>
          <cell r="D186">
            <v>3.99496005</v>
          </cell>
          <cell r="E186">
            <v>2.830249947</v>
          </cell>
          <cell r="L186">
            <v>14.128479597</v>
          </cell>
          <cell r="M186">
            <v>206.89107999999999</v>
          </cell>
          <cell r="S186">
            <v>59.061382444999985</v>
          </cell>
          <cell r="T186">
            <v>90.058659022000001</v>
          </cell>
          <cell r="U186">
            <v>14.265723090450003</v>
          </cell>
          <cell r="V186">
            <v>236.45170473899995</v>
          </cell>
          <cell r="W186">
            <v>210.20099999999999</v>
          </cell>
          <cell r="X186">
            <v>25.212832124000009</v>
          </cell>
          <cell r="Y186">
            <v>3.1952838240000001</v>
          </cell>
          <cell r="Z186">
            <v>0.78131371599999999</v>
          </cell>
          <cell r="AA186">
            <v>2883.0970000000002</v>
          </cell>
          <cell r="AB186">
            <v>2184.654</v>
          </cell>
          <cell r="AC186">
            <v>93.600218577329002</v>
          </cell>
          <cell r="AD186">
            <v>85.544490375888998</v>
          </cell>
          <cell r="AE186">
            <v>97.052947129364043</v>
          </cell>
          <cell r="AF186">
            <v>93.97046109284129</v>
          </cell>
          <cell r="AG186">
            <v>100</v>
          </cell>
          <cell r="AH186">
            <v>91.879954588730286</v>
          </cell>
          <cell r="AI186">
            <v>86.899999729486339</v>
          </cell>
          <cell r="AJ186">
            <v>96.0000004644223</v>
          </cell>
          <cell r="AK186">
            <v>55.281583063312212</v>
          </cell>
          <cell r="AL186">
            <v>77.040220899729476</v>
          </cell>
          <cell r="AM186">
            <v>13.84530468859592</v>
          </cell>
          <cell r="AN186">
            <v>222.19475720512193</v>
          </cell>
          <cell r="AO186">
            <v>210.20099999999999</v>
          </cell>
          <cell r="AP186">
            <v>23.165538706064009</v>
          </cell>
          <cell r="AQ186">
            <v>2.776701634412321</v>
          </cell>
          <cell r="AR186">
            <v>0.75006117098859504</v>
          </cell>
          <cell r="AS186">
            <v>4371501.0920310514</v>
          </cell>
          <cell r="AT186">
            <v>3778295.8520310516</v>
          </cell>
          <cell r="AU186">
            <v>1236866.4955320598</v>
          </cell>
          <cell r="AV186">
            <v>760318.80395220837</v>
          </cell>
          <cell r="AW186">
            <v>973418.02539378207</v>
          </cell>
          <cell r="AX186">
            <v>305914.84754984122</v>
          </cell>
          <cell r="AY186">
            <v>43245.209259401163</v>
          </cell>
          <cell r="AZ186">
            <v>189381.11717523198</v>
          </cell>
          <cell r="BA186">
            <v>125670.39211558164</v>
          </cell>
          <cell r="BB186">
            <v>143480.96105294491</v>
          </cell>
          <cell r="BC186">
            <v>593205.24</v>
          </cell>
          <cell r="BD186">
            <v>578196.44999999995</v>
          </cell>
          <cell r="BE186">
            <v>15008.79</v>
          </cell>
          <cell r="BF186">
            <v>70327.173367942247</v>
          </cell>
          <cell r="BG186">
            <v>164.15233666467572</v>
          </cell>
          <cell r="BH186">
            <v>200.86266458776745</v>
          </cell>
          <cell r="BI186">
            <v>204.9906457267069</v>
          </cell>
          <cell r="BJ186">
            <v>158.44954264055104</v>
          </cell>
          <cell r="BK186">
            <v>353.20899024637419</v>
          </cell>
          <cell r="BL186">
            <v>164.68874448138496</v>
          </cell>
          <cell r="BM186">
            <v>54.429578700294023</v>
          </cell>
          <cell r="BN186">
            <v>137.12903144175758</v>
          </cell>
          <cell r="BO186">
            <v>168.32828841651158</v>
          </cell>
          <cell r="BP186">
            <v>324.26314263090052</v>
          </cell>
          <cell r="BQ186">
            <v>75.853437054263168</v>
          </cell>
          <cell r="BR186">
            <v>74.454060111521528</v>
          </cell>
          <cell r="BS186">
            <v>274.89356402322039</v>
          </cell>
          <cell r="BT186">
            <v>200.86266322501035</v>
          </cell>
          <cell r="BU186">
            <v>-0.10722361692488391</v>
          </cell>
          <cell r="BV186">
            <v>-6.4845189004216763E-2</v>
          </cell>
          <cell r="BW186">
            <v>-13.435826536243695</v>
          </cell>
          <cell r="BX186">
            <v>3.2883980563486404</v>
          </cell>
          <cell r="BY186">
            <v>24.178908632981916</v>
          </cell>
          <cell r="BZ186">
            <v>3.8985090921072754</v>
          </cell>
          <cell r="CA186">
            <v>-19.977691317887306</v>
          </cell>
          <cell r="CB186">
            <v>0.38952281302772462</v>
          </cell>
          <cell r="CC186">
            <v>0.22555970708080508</v>
          </cell>
          <cell r="CD186">
            <v>-15.298744951449464</v>
          </cell>
          <cell r="CE186">
            <v>-0.37630285551372822</v>
          </cell>
          <cell r="CF186">
            <v>-0.665686580415354</v>
          </cell>
          <cell r="CG186">
            <v>12.217769370527947</v>
          </cell>
          <cell r="CI186">
            <v>16.269776371818807</v>
          </cell>
          <cell r="CJ186">
            <v>19.261855244393317</v>
          </cell>
          <cell r="CK186">
            <v>30.717427812090222</v>
          </cell>
          <cell r="CL186">
            <v>24.856481471938537</v>
          </cell>
          <cell r="CM186">
            <v>12.04869520590168</v>
          </cell>
          <cell r="CN186">
            <v>13.352532503872965</v>
          </cell>
          <cell r="CO186">
            <v>0.18937458611634383</v>
          </cell>
          <cell r="CP186">
            <v>5.0655490615755667</v>
          </cell>
          <cell r="CQ186">
            <v>3.4563400287188131</v>
          </cell>
          <cell r="CR186">
            <v>6.3653615776309636</v>
          </cell>
          <cell r="CS186">
            <v>0.63822142392669434</v>
          </cell>
          <cell r="CT186">
            <v>0.26539877484803753</v>
          </cell>
          <cell r="CU186">
            <v>29.907769656525289</v>
          </cell>
          <cell r="CV186">
            <v>19.261855268454369</v>
          </cell>
          <cell r="CW186">
            <v>161.98797388041123</v>
          </cell>
          <cell r="CX186">
            <v>197.44313357923261</v>
          </cell>
          <cell r="CY186">
            <v>195.72627350432776</v>
          </cell>
          <cell r="CZ186">
            <v>180.21668467563603</v>
          </cell>
          <cell r="DA186">
            <v>312.91346565181516</v>
          </cell>
          <cell r="DB186">
            <v>164.92528036415285</v>
          </cell>
          <cell r="DC186">
            <v>65.163271877193708</v>
          </cell>
          <cell r="DD186">
            <v>135.62599264597318</v>
          </cell>
          <cell r="DE186">
            <v>170.65226605657523</v>
          </cell>
          <cell r="DF186">
            <v>300.65060849430944</v>
          </cell>
          <cell r="DG186">
            <v>76.708114940548342</v>
          </cell>
          <cell r="DH186">
            <v>75.993282563738347</v>
          </cell>
          <cell r="DI186">
            <v>178.38216908283786</v>
          </cell>
          <cell r="DJ186">
            <v>197.44313300529075</v>
          </cell>
          <cell r="DL186">
            <v>475.048624157446</v>
          </cell>
          <cell r="DM186">
            <v>788.61318683965658</v>
          </cell>
          <cell r="DN186">
            <v>110.39198189951829</v>
          </cell>
          <cell r="DO186">
            <v>2002.6249801471729</v>
          </cell>
          <cell r="DP186">
            <v>2264.88</v>
          </cell>
          <cell r="DQ186">
            <v>206.20464056663047</v>
          </cell>
          <cell r="DR186">
            <v>25.335336530759861</v>
          </cell>
          <cell r="DS186">
            <v>6.2589818587592783</v>
          </cell>
          <cell r="DT186">
            <v>26484.305</v>
          </cell>
          <cell r="DU186">
            <v>12758.864</v>
          </cell>
          <cell r="DV186">
            <v>165.327290988436</v>
          </cell>
          <cell r="DW186">
            <v>202.02508575115283</v>
          </cell>
          <cell r="DX186">
            <v>206.06338759489131</v>
          </cell>
          <cell r="DY186">
            <v>182.15728182249427</v>
          </cell>
          <cell r="DZ186">
            <v>310.69968744459777</v>
          </cell>
          <cell r="EA186">
            <v>164.28454486542574</v>
          </cell>
          <cell r="EB186">
            <v>66.7051769964241</v>
          </cell>
          <cell r="EC186">
            <v>136.59153218313486</v>
          </cell>
          <cell r="ED186">
            <v>171.89600201414808</v>
          </cell>
          <cell r="EE186">
            <v>342.02736160589956</v>
          </cell>
          <cell r="EF186">
            <v>77.058537234308531</v>
          </cell>
          <cell r="EG186">
            <v>76.41973555535499</v>
          </cell>
          <cell r="EH186">
            <v>167.91837878478455</v>
          </cell>
          <cell r="EI186">
            <v>19.587207479205063</v>
          </cell>
          <cell r="EJ186">
            <v>23.29410292025527</v>
          </cell>
          <cell r="EK186">
            <v>41.310488133443016</v>
          </cell>
          <cell r="EL186">
            <v>27.064617010541951</v>
          </cell>
          <cell r="EM186">
            <v>11.403273174943877</v>
          </cell>
          <cell r="EN186">
            <v>14.182075939386607</v>
          </cell>
          <cell r="EO186">
            <v>4.219758685097986</v>
          </cell>
          <cell r="EP186">
            <v>6.4544729396863687</v>
          </cell>
          <cell r="EQ186">
            <v>3.6926917182959755</v>
          </cell>
          <cell r="ER186">
            <v>19.419898446718321</v>
          </cell>
          <cell r="ES186">
            <v>0.52793351525623677</v>
          </cell>
          <cell r="ET186">
            <v>0.23569230585344769</v>
          </cell>
          <cell r="EU186">
            <v>23.913700167167235</v>
          </cell>
        </row>
        <row r="187">
          <cell r="A187">
            <v>200210</v>
          </cell>
          <cell r="B187">
            <v>76.155703301999992</v>
          </cell>
          <cell r="C187">
            <v>7.5402459000000004</v>
          </cell>
          <cell r="D187">
            <v>4.2286397129999997</v>
          </cell>
          <cell r="E187">
            <v>2.8899409770000002</v>
          </cell>
          <cell r="L187">
            <v>14.65882659</v>
          </cell>
          <cell r="M187">
            <v>300.01355060000003</v>
          </cell>
          <cell r="S187">
            <v>61.496876711999988</v>
          </cell>
          <cell r="T187">
            <v>108.03080856100001</v>
          </cell>
          <cell r="U187">
            <v>15.226016081765998</v>
          </cell>
          <cell r="V187">
            <v>251.04924146100004</v>
          </cell>
          <cell r="W187">
            <v>304.81400000000002</v>
          </cell>
          <cell r="X187">
            <v>27.823027854999992</v>
          </cell>
          <cell r="Y187">
            <v>3.2558304229999999</v>
          </cell>
          <cell r="Z187">
            <v>0.82536665499999995</v>
          </cell>
          <cell r="AA187">
            <v>2984.89</v>
          </cell>
          <cell r="AB187">
            <v>1653.6829999999998</v>
          </cell>
          <cell r="AC187">
            <v>93.600218577329002</v>
          </cell>
          <cell r="AD187">
            <v>85.544490375888998</v>
          </cell>
          <cell r="AE187">
            <v>97.052947129364043</v>
          </cell>
          <cell r="AF187">
            <v>93.97046109284129</v>
          </cell>
          <cell r="AG187">
            <v>100</v>
          </cell>
          <cell r="AH187">
            <v>91.879954588730286</v>
          </cell>
          <cell r="AI187">
            <v>86.899999729486339</v>
          </cell>
          <cell r="AJ187">
            <v>96.0000004644223</v>
          </cell>
          <cell r="AK187">
            <v>57.561211020662519</v>
          </cell>
          <cell r="AL187">
            <v>92.414404632459721</v>
          </cell>
          <cell r="AM187">
            <v>14.777297337744821</v>
          </cell>
          <cell r="AN187">
            <v>235.9121297709822</v>
          </cell>
          <cell r="AO187">
            <v>304.81400000000002</v>
          </cell>
          <cell r="AP187">
            <v>25.563785358383772</v>
          </cell>
          <cell r="AQ187">
            <v>2.8293166287795337</v>
          </cell>
          <cell r="AR187">
            <v>0.79235199263318679</v>
          </cell>
          <cell r="AS187">
            <v>4724954.7859194949</v>
          </cell>
          <cell r="AT187">
            <v>4114983.0859194947</v>
          </cell>
          <cell r="AU187">
            <v>1287870.7411864505</v>
          </cell>
          <cell r="AV187">
            <v>912048.39209325169</v>
          </cell>
          <cell r="AW187">
            <v>1038943.3760177592</v>
          </cell>
          <cell r="AX187">
            <v>324800.74742458761</v>
          </cell>
          <cell r="AY187">
            <v>62710.192697442493</v>
          </cell>
          <cell r="AZ187">
            <v>208987.07739230158</v>
          </cell>
          <cell r="BA187">
            <v>128051.68756747349</v>
          </cell>
          <cell r="BB187">
            <v>151570.87154022831</v>
          </cell>
          <cell r="BC187">
            <v>609971.69999999995</v>
          </cell>
          <cell r="BD187">
            <v>598610.73</v>
          </cell>
          <cell r="BE187">
            <v>11360.97</v>
          </cell>
          <cell r="BF187">
            <v>76594.08952791465</v>
          </cell>
          <cell r="BG187">
            <v>177.42472263303699</v>
          </cell>
          <cell r="BH187">
            <v>218.76171156027061</v>
          </cell>
          <cell r="BI187">
            <v>213.44377570416623</v>
          </cell>
          <cell r="BJ187">
            <v>190.0698099823787</v>
          </cell>
          <cell r="BK187">
            <v>376.98515046291834</v>
          </cell>
          <cell r="BL187">
            <v>174.85593696545158</v>
          </cell>
          <cell r="BM187">
            <v>78.928728226561361</v>
          </cell>
          <cell r="BN187">
            <v>151.325517211586</v>
          </cell>
          <cell r="BO187">
            <v>171.51789720886993</v>
          </cell>
          <cell r="BP187">
            <v>342.54612442136408</v>
          </cell>
          <cell r="BQ187">
            <v>77.997372293663318</v>
          </cell>
          <cell r="BR187">
            <v>77.082796469645885</v>
          </cell>
          <cell r="BS187">
            <v>208.08189961088709</v>
          </cell>
          <cell r="BT187">
            <v>218.76171148497804</v>
          </cell>
          <cell r="BU187">
            <v>0.77556246324151346</v>
          </cell>
          <cell r="BV187">
            <v>1.1355215733042741</v>
          </cell>
          <cell r="BW187">
            <v>-14.570371278500986</v>
          </cell>
          <cell r="BX187">
            <v>19.690308413123475</v>
          </cell>
          <cell r="BY187">
            <v>16.583776489124233</v>
          </cell>
          <cell r="BZ187">
            <v>0.7232166847599899</v>
          </cell>
          <cell r="CA187">
            <v>0.61428670453832979</v>
          </cell>
          <cell r="CB187">
            <v>5.0186301444630601</v>
          </cell>
          <cell r="CC187">
            <v>-9.740577844232007</v>
          </cell>
          <cell r="CD187">
            <v>-16.91526986832136</v>
          </cell>
          <cell r="CE187">
            <v>-1.5874090445980329</v>
          </cell>
          <cell r="CF187">
            <v>-1.6520758597534382</v>
          </cell>
          <cell r="CG187">
            <v>1.9444970374910042</v>
          </cell>
          <cell r="CI187">
            <v>14.362082470899608</v>
          </cell>
          <cell r="CJ187">
            <v>16.963994858587554</v>
          </cell>
          <cell r="CK187">
            <v>23.63418688842674</v>
          </cell>
          <cell r="CL187">
            <v>24.293739408523024</v>
          </cell>
          <cell r="CM187">
            <v>12.565647049834269</v>
          </cell>
          <cell r="CN187">
            <v>11.874220067621735</v>
          </cell>
          <cell r="CO187">
            <v>0.23958944464554577</v>
          </cell>
          <cell r="CP187">
            <v>5.0603719031379342</v>
          </cell>
          <cell r="CQ187">
            <v>1.9587884949200003</v>
          </cell>
          <cell r="CR187">
            <v>3.1185490511685003</v>
          </cell>
          <cell r="CS187">
            <v>0.40771723217002886</v>
          </cell>
          <cell r="CT187">
            <v>6.7784292008511215E-2</v>
          </cell>
          <cell r="CU187">
            <v>25.94395666889389</v>
          </cell>
          <cell r="CV187">
            <v>16.96399487405138</v>
          </cell>
          <cell r="CW187">
            <v>163.53164875567381</v>
          </cell>
          <cell r="CX187">
            <v>199.5749913773364</v>
          </cell>
          <cell r="CY187">
            <v>197.49802372431162</v>
          </cell>
          <cell r="CZ187">
            <v>181.2019972063103</v>
          </cell>
          <cell r="DA187">
            <v>319.32063413292542</v>
          </cell>
          <cell r="DB187">
            <v>165.9183460242827</v>
          </cell>
          <cell r="DC187">
            <v>66.539817512130469</v>
          </cell>
          <cell r="DD187">
            <v>137.19594510253447</v>
          </cell>
          <cell r="DE187">
            <v>170.7388291718047</v>
          </cell>
          <cell r="DF187">
            <v>304.84016008701491</v>
          </cell>
          <cell r="DG187">
            <v>76.837040675859839</v>
          </cell>
          <cell r="DH187">
            <v>76.102233954329108</v>
          </cell>
          <cell r="DI187">
            <v>181.35214213564279</v>
          </cell>
          <cell r="DJ187">
            <v>199.57499085325949</v>
          </cell>
          <cell r="DL187">
            <v>532.60983517810848</v>
          </cell>
          <cell r="DM187">
            <v>881.02759147211634</v>
          </cell>
          <cell r="DN187">
            <v>125.16927923726311</v>
          </cell>
          <cell r="DO187">
            <v>2238.5371099181552</v>
          </cell>
          <cell r="DP187">
            <v>2569.694</v>
          </cell>
          <cell r="DQ187">
            <v>231.76842592501424</v>
          </cell>
          <cell r="DR187">
            <v>28.164653159539395</v>
          </cell>
          <cell r="DS187">
            <v>7.0513338513924655</v>
          </cell>
          <cell r="DT187">
            <v>29469.195</v>
          </cell>
          <cell r="DU187">
            <v>14412.546999999999</v>
          </cell>
          <cell r="DV187">
            <v>165.44107845797211</v>
          </cell>
          <cell r="DW187">
            <v>202.22976873413225</v>
          </cell>
          <cell r="DX187">
            <v>203.02974545609536</v>
          </cell>
          <cell r="DY187">
            <v>184.76298790694113</v>
          </cell>
          <cell r="DZ187">
            <v>315.16846064734489</v>
          </cell>
          <cell r="EA187">
            <v>164.38917047145534</v>
          </cell>
          <cell r="EB187">
            <v>66.745334371968326</v>
          </cell>
          <cell r="EC187">
            <v>137.19416081615282</v>
          </cell>
          <cell r="ED187">
            <v>170.35351907114969</v>
          </cell>
          <cell r="EE187">
            <v>336.21576408796835</v>
          </cell>
          <cell r="EF187">
            <v>76.953694844874562</v>
          </cell>
          <cell r="EG187">
            <v>76.311830695844705</v>
          </cell>
          <cell r="EH187">
            <v>168.24912627411044</v>
          </cell>
          <cell r="EI187">
            <v>17.001119504873571</v>
          </cell>
          <cell r="EJ187">
            <v>20.15738011948072</v>
          </cell>
          <cell r="EK187">
            <v>30.588497382021899</v>
          </cell>
          <cell r="EL187">
            <v>27.513024427906771</v>
          </cell>
          <cell r="EM187">
            <v>12.212399660435011</v>
          </cell>
          <cell r="EN187">
            <v>12.166710771220338</v>
          </cell>
          <cell r="EO187">
            <v>1.3392852912074886</v>
          </cell>
          <cell r="EP187">
            <v>5.6337327279817799</v>
          </cell>
          <cell r="EQ187">
            <v>2.0241141799087785</v>
          </cell>
          <cell r="ER187">
            <v>14.579983347055347</v>
          </cell>
          <cell r="ES187">
            <v>0.3408238619011712</v>
          </cell>
          <cell r="ET187">
            <v>6.9446381332014084E-2</v>
          </cell>
          <cell r="EU187">
            <v>21.618068784869621</v>
          </cell>
        </row>
        <row r="188">
          <cell r="A188">
            <v>200211</v>
          </cell>
          <cell r="B188">
            <v>71.578191817000018</v>
          </cell>
          <cell r="C188">
            <v>7.2672732000000009</v>
          </cell>
          <cell r="D188">
            <v>4.0658143409999994</v>
          </cell>
          <cell r="E188">
            <v>2.7831516569999999</v>
          </cell>
          <cell r="L188">
            <v>14.116239198000001</v>
          </cell>
          <cell r="M188">
            <v>271.44400899999999</v>
          </cell>
          <cell r="S188">
            <v>57.461952619000016</v>
          </cell>
          <cell r="T188">
            <v>94.671062003000003</v>
          </cell>
          <cell r="U188">
            <v>15.068427089791999</v>
          </cell>
          <cell r="V188">
            <v>234.98749453299996</v>
          </cell>
          <cell r="W188">
            <v>275.78699999999998</v>
          </cell>
          <cell r="X188">
            <v>25.469751527000003</v>
          </cell>
          <cell r="Y188">
            <v>3.2265894400000001</v>
          </cell>
          <cell r="Z188">
            <v>0.74150061699999992</v>
          </cell>
          <cell r="AA188">
            <v>2915.1050000000005</v>
          </cell>
          <cell r="AB188">
            <v>546.899</v>
          </cell>
          <cell r="AC188">
            <v>93.600218577329002</v>
          </cell>
          <cell r="AD188">
            <v>85.544490375888998</v>
          </cell>
          <cell r="AE188">
            <v>97.052947129364043</v>
          </cell>
          <cell r="AF188">
            <v>93.97046109284129</v>
          </cell>
          <cell r="AG188">
            <v>100</v>
          </cell>
          <cell r="AH188">
            <v>91.879954588730286</v>
          </cell>
          <cell r="AI188">
            <v>86.899999729486339</v>
          </cell>
          <cell r="AJ188">
            <v>96.0000004644223</v>
          </cell>
          <cell r="AK188">
            <v>53.784513250185249</v>
          </cell>
          <cell r="AL188">
            <v>80.985877523908243</v>
          </cell>
          <cell r="AM188">
            <v>14.624352576682597</v>
          </cell>
          <cell r="AN188">
            <v>220.81883212317527</v>
          </cell>
          <cell r="AO188">
            <v>275.78699999999998</v>
          </cell>
          <cell r="AP188">
            <v>23.401596136870044</v>
          </cell>
          <cell r="AQ188">
            <v>2.8039062146316347</v>
          </cell>
          <cell r="AR188">
            <v>0.71184059576369407</v>
          </cell>
          <cell r="AS188">
            <v>4434334.334936263</v>
          </cell>
          <cell r="AT188">
            <v>3845961.524936263</v>
          </cell>
          <cell r="AU188">
            <v>1203371.1542136227</v>
          </cell>
          <cell r="AV188">
            <v>799258.9431452963</v>
          </cell>
          <cell r="AW188">
            <v>1028190.3308045221</v>
          </cell>
          <cell r="AX188">
            <v>304020.49181895802</v>
          </cell>
          <cell r="AY188">
            <v>56738.390997295297</v>
          </cell>
          <cell r="AZ188">
            <v>191310.91559394347</v>
          </cell>
          <cell r="BA188">
            <v>126901.64081048309</v>
          </cell>
          <cell r="BB188">
            <v>136169.65755214207</v>
          </cell>
          <cell r="BC188">
            <v>588372.81000000006</v>
          </cell>
          <cell r="BD188">
            <v>584615.56000000006</v>
          </cell>
          <cell r="BE188">
            <v>3757.25</v>
          </cell>
          <cell r="BF188">
            <v>71586.666335034126</v>
          </cell>
          <cell r="BG188">
            <v>166.51176044748379</v>
          </cell>
          <cell r="BH188">
            <v>204.45992321788736</v>
          </cell>
          <cell r="BI188">
            <v>199.43933386685313</v>
          </cell>
          <cell r="BJ188">
            <v>166.56462175398568</v>
          </cell>
          <cell r="BK188">
            <v>373.08336095136229</v>
          </cell>
          <cell r="BL188">
            <v>163.66892125469624</v>
          </cell>
          <cell r="BM188">
            <v>71.412458651566766</v>
          </cell>
          <cell r="BN188">
            <v>138.52637977290553</v>
          </cell>
          <cell r="BO188">
            <v>169.97747548387753</v>
          </cell>
          <cell r="BP188">
            <v>307.73979184972052</v>
          </cell>
          <cell r="BQ188">
            <v>75.235511924633286</v>
          </cell>
          <cell r="BR188">
            <v>75.280645611661626</v>
          </cell>
          <cell r="BS188">
            <v>68.815930093381596</v>
          </cell>
          <cell r="BT188">
            <v>204.45992299769679</v>
          </cell>
          <cell r="BU188">
            <v>1.0831843102860006</v>
          </cell>
          <cell r="BV188">
            <v>0.98147263628764847</v>
          </cell>
          <cell r="BW188">
            <v>11.094924286903932</v>
          </cell>
          <cell r="BX188">
            <v>-24.627849212622948</v>
          </cell>
          <cell r="BY188">
            <v>18.91675716102668</v>
          </cell>
          <cell r="BZ188">
            <v>5.9267765113530118</v>
          </cell>
          <cell r="CA188">
            <v>26.756659864320724</v>
          </cell>
          <cell r="CB188">
            <v>0.3908808369915846</v>
          </cell>
          <cell r="CC188">
            <v>-0.23616731490359655</v>
          </cell>
          <cell r="CD188">
            <v>-9.7033775947761569</v>
          </cell>
          <cell r="CE188">
            <v>1.7531138860196194</v>
          </cell>
          <cell r="CF188">
            <v>2.2416237902196343</v>
          </cell>
          <cell r="CG188">
            <v>-41.636583365435996</v>
          </cell>
          <cell r="CI188">
            <v>12.990391873465384</v>
          </cell>
          <cell r="CJ188">
            <v>15.268646684808715</v>
          </cell>
          <cell r="CK188">
            <v>22.367378579087301</v>
          </cell>
          <cell r="CL188">
            <v>17.854086937361544</v>
          </cell>
          <cell r="CM188">
            <v>13.198109900314364</v>
          </cell>
          <cell r="CN188">
            <v>11.313061728468085</v>
          </cell>
          <cell r="CO188">
            <v>2.3140643854786731</v>
          </cell>
          <cell r="CP188">
            <v>4.6141186311620288</v>
          </cell>
          <cell r="CQ188">
            <v>1.756087660278439</v>
          </cell>
          <cell r="CR188">
            <v>1.7931587745004549</v>
          </cell>
          <cell r="CS188">
            <v>0.52625736536467116</v>
          </cell>
          <cell r="CT188">
            <v>0.25967135778491013</v>
          </cell>
          <cell r="CU188">
            <v>20.828980833796479</v>
          </cell>
          <cell r="CV188">
            <v>15.268646696084261</v>
          </cell>
          <cell r="CW188">
            <v>163.80256800038381</v>
          </cell>
          <cell r="CX188">
            <v>200.01907609011377</v>
          </cell>
          <cell r="CY188">
            <v>197.67450646454265</v>
          </cell>
          <cell r="CZ188">
            <v>179.87132671064444</v>
          </cell>
          <cell r="DA188">
            <v>324.20815475278334</v>
          </cell>
          <cell r="DB188">
            <v>165.7138528634112</v>
          </cell>
          <cell r="DC188">
            <v>66.982784888442865</v>
          </cell>
          <cell r="DD188">
            <v>137.31689370893184</v>
          </cell>
          <cell r="DE188">
            <v>170.66961520017495</v>
          </cell>
          <cell r="DF188">
            <v>305.10376297453359</v>
          </cell>
          <cell r="DG188">
            <v>76.691447153021059</v>
          </cell>
          <cell r="DH188">
            <v>76.027544104995698</v>
          </cell>
          <cell r="DI188">
            <v>171.12157740452815</v>
          </cell>
          <cell r="DJ188">
            <v>200.01907559366285</v>
          </cell>
          <cell r="DL188">
            <v>586.39434842829371</v>
          </cell>
          <cell r="DM188">
            <v>962.01346899602459</v>
          </cell>
          <cell r="DN188">
            <v>139.79363181394569</v>
          </cell>
          <cell r="DO188">
            <v>2459.3559420413303</v>
          </cell>
          <cell r="DP188">
            <v>2845.4809999999998</v>
          </cell>
          <cell r="DQ188">
            <v>255.17002206188428</v>
          </cell>
          <cell r="DR188">
            <v>30.968559374171029</v>
          </cell>
          <cell r="DS188">
            <v>7.7631744471561595</v>
          </cell>
          <cell r="DT188">
            <v>32384.3</v>
          </cell>
          <cell r="DU188">
            <v>14959.445999999998</v>
          </cell>
          <cell r="DV188">
            <v>165.58977029003884</v>
          </cell>
          <cell r="DW188">
            <v>202.3953699203507</v>
          </cell>
          <cell r="DX188">
            <v>204.68956049211565</v>
          </cell>
          <cell r="DY188">
            <v>180.22757225511467</v>
          </cell>
          <cell r="DZ188">
            <v>320.11416630202956</v>
          </cell>
          <cell r="EA188">
            <v>165.15229913926271</v>
          </cell>
          <cell r="EB188">
            <v>68.001520087877381</v>
          </cell>
          <cell r="EC188">
            <v>137.23910788274193</v>
          </cell>
          <cell r="ED188">
            <v>170.31998727669512</v>
          </cell>
          <cell r="EE188">
            <v>333.45992512659603</v>
          </cell>
          <cell r="EF188">
            <v>77.061714815664359</v>
          </cell>
          <cell r="EG188">
            <v>76.449373247735025</v>
          </cell>
          <cell r="EH188">
            <v>164.15800724866625</v>
          </cell>
          <cell r="EI188">
            <v>14.951496292163085</v>
          </cell>
          <cell r="EJ188">
            <v>17.57023116682079</v>
          </cell>
          <cell r="EK188">
            <v>28.426665031200514</v>
          </cell>
          <cell r="EL188">
            <v>18.629357526023441</v>
          </cell>
          <cell r="EM188">
            <v>12.979887614101955</v>
          </cell>
          <cell r="EN188">
            <v>11.498506799637198</v>
          </cell>
          <cell r="EO188">
            <v>3.2385118259098817</v>
          </cell>
          <cell r="EP188">
            <v>4.6928136747628173</v>
          </cell>
          <cell r="EQ188">
            <v>1.478090045533321</v>
          </cell>
          <cell r="ER188">
            <v>11.096631472857155</v>
          </cell>
          <cell r="ES188">
            <v>0.77193800120170408</v>
          </cell>
          <cell r="ET188">
            <v>0.52189420216744509</v>
          </cell>
          <cell r="EU188">
            <v>20.65145194934712</v>
          </cell>
        </row>
        <row r="189">
          <cell r="A189">
            <v>200212</v>
          </cell>
          <cell r="B189">
            <v>76.246925189999999</v>
          </cell>
          <cell r="C189">
            <v>7.4262573000000005</v>
          </cell>
          <cell r="D189">
            <v>4.0428215710000002</v>
          </cell>
          <cell r="E189">
            <v>3.179906978</v>
          </cell>
          <cell r="L189">
            <v>14.648985849000001</v>
          </cell>
          <cell r="M189">
            <v>255.38510300000002</v>
          </cell>
          <cell r="S189">
            <v>61.597939341</v>
          </cell>
          <cell r="T189">
            <v>108.42014788099999</v>
          </cell>
          <cell r="U189">
            <v>13.491395287641</v>
          </cell>
          <cell r="V189">
            <v>252.48045063099994</v>
          </cell>
          <cell r="W189">
            <v>259.471</v>
          </cell>
          <cell r="X189">
            <v>27.929617882000006</v>
          </cell>
          <cell r="Y189">
            <v>3.1780375199999997</v>
          </cell>
          <cell r="Z189">
            <v>0.52621072099999999</v>
          </cell>
          <cell r="AA189">
            <v>2971.4740000000002</v>
          </cell>
          <cell r="AB189">
            <v>639.17200000000014</v>
          </cell>
          <cell r="AC189">
            <v>93.600218577329002</v>
          </cell>
          <cell r="AD189">
            <v>85.544490375888998</v>
          </cell>
          <cell r="AE189">
            <v>97.052947129364043</v>
          </cell>
          <cell r="AF189">
            <v>93.97046109284129</v>
          </cell>
          <cell r="AG189">
            <v>100</v>
          </cell>
          <cell r="AH189">
            <v>91.879954588730286</v>
          </cell>
          <cell r="AI189">
            <v>86.899999729486339</v>
          </cell>
          <cell r="AJ189">
            <v>96.0000004644223</v>
          </cell>
          <cell r="AK189">
            <v>57.655805862306536</v>
          </cell>
          <cell r="AL189">
            <v>92.74746296958665</v>
          </cell>
          <cell r="AM189">
            <v>13.09379673552773</v>
          </cell>
          <cell r="AN189">
            <v>237.25704362723417</v>
          </cell>
          <cell r="AO189">
            <v>259.471</v>
          </cell>
          <cell r="AP189">
            <v>25.661720226787498</v>
          </cell>
          <cell r="AQ189">
            <v>2.7617145962829737</v>
          </cell>
          <cell r="AR189">
            <v>0.50516229460383988</v>
          </cell>
          <cell r="AS189">
            <v>4537663.4730630992</v>
          </cell>
          <cell r="AT189">
            <v>3937352.0930630993</v>
          </cell>
          <cell r="AU189">
            <v>1289987.199938105</v>
          </cell>
          <cell r="AV189">
            <v>915335.38314251485</v>
          </cell>
          <cell r="AW189">
            <v>920581.96261316969</v>
          </cell>
          <cell r="AX189">
            <v>326652.40730386722</v>
          </cell>
          <cell r="AY189">
            <v>53381.657041337014</v>
          </cell>
          <cell r="AZ189">
            <v>209787.70694053016</v>
          </cell>
          <cell r="BA189">
            <v>124992.09563063542</v>
          </cell>
          <cell r="BB189">
            <v>96633.680452939909</v>
          </cell>
          <cell r="BC189">
            <v>600311.38</v>
          </cell>
          <cell r="BD189">
            <v>595920.19999999995</v>
          </cell>
          <cell r="BE189">
            <v>4391.18</v>
          </cell>
          <cell r="BF189">
            <v>73287.76334495304</v>
          </cell>
          <cell r="BG189">
            <v>170.39182798309241</v>
          </cell>
          <cell r="BH189">
            <v>209.31845038226447</v>
          </cell>
          <cell r="BI189">
            <v>213.79454456056487</v>
          </cell>
          <cell r="BJ189">
            <v>190.75481504303491</v>
          </cell>
          <cell r="BK189">
            <v>334.03719365283507</v>
          </cell>
          <cell r="BL189">
            <v>175.85277495212506</v>
          </cell>
          <cell r="BM189">
            <v>67.187583384208409</v>
          </cell>
          <cell r="BN189">
            <v>151.90524530765933</v>
          </cell>
          <cell r="BO189">
            <v>167.41974914622011</v>
          </cell>
          <cell r="BP189">
            <v>218.38953877718944</v>
          </cell>
          <cell r="BQ189">
            <v>76.762102566369549</v>
          </cell>
          <cell r="BR189">
            <v>76.73633830244016</v>
          </cell>
          <cell r="BS189">
            <v>80.426677997858917</v>
          </cell>
          <cell r="BT189">
            <v>209.31845575897751</v>
          </cell>
          <cell r="BU189">
            <v>-8.0201069133769494</v>
          </cell>
          <cell r="BV189">
            <v>-8.4084210872537568</v>
          </cell>
          <cell r="BW189">
            <v>-24.147371114874488</v>
          </cell>
          <cell r="BX189">
            <v>3.5887458824544751</v>
          </cell>
          <cell r="BY189">
            <v>21.43261503484932</v>
          </cell>
          <cell r="BZ189">
            <v>10.616477230878928</v>
          </cell>
          <cell r="CA189">
            <v>-15.175340235574112</v>
          </cell>
          <cell r="CB189">
            <v>11.380984967779412</v>
          </cell>
          <cell r="CC189">
            <v>0.56805781844842329</v>
          </cell>
          <cell r="CD189">
            <v>-66.160972745169602</v>
          </cell>
          <cell r="CE189">
            <v>-5.3892585321967772</v>
          </cell>
          <cell r="CF189">
            <v>-5.3683347995795145</v>
          </cell>
          <cell r="CG189">
            <v>-8.1454551539771387</v>
          </cell>
          <cell r="CI189">
            <v>10.803682615780602</v>
          </cell>
          <cell r="CJ189">
            <v>12.736935965700951</v>
          </cell>
          <cell r="CK189">
            <v>15.999433938582058</v>
          </cell>
          <cell r="CL189">
            <v>16.444035885690212</v>
          </cell>
          <cell r="CM189">
            <v>13.859358412563068</v>
          </cell>
          <cell r="CN189">
            <v>11.251422095272986</v>
          </cell>
          <cell r="CO189">
            <v>0.58104673932587048</v>
          </cell>
          <cell r="CP189">
            <v>5.1981338320170778</v>
          </cell>
          <cell r="CQ189">
            <v>1.6577620257359769</v>
          </cell>
          <cell r="CR189">
            <v>-9.3310550930612806</v>
          </cell>
          <cell r="CS189">
            <v>4.752743682018945E-3</v>
          </cell>
          <cell r="CT189">
            <v>-0.23897262637409256</v>
          </cell>
          <cell r="CU189">
            <v>19.287138371721184</v>
          </cell>
          <cell r="CV189">
            <v>12.736935911859959</v>
          </cell>
          <cell r="CW189">
            <v>164.35167299894286</v>
          </cell>
          <cell r="CX189">
            <v>200.79402394779299</v>
          </cell>
          <cell r="CY189">
            <v>199.01784297254449</v>
          </cell>
          <cell r="CZ189">
            <v>180.77828407167695</v>
          </cell>
          <cell r="DA189">
            <v>325.02724132778764</v>
          </cell>
          <cell r="DB189">
            <v>166.5587630374707</v>
          </cell>
          <cell r="DC189">
            <v>66.99985142975666</v>
          </cell>
          <cell r="DD189">
            <v>138.53258967549246</v>
          </cell>
          <cell r="DE189">
            <v>170.39879302901204</v>
          </cell>
          <cell r="DF189">
            <v>297.87757762475491</v>
          </cell>
          <cell r="DG189">
            <v>76.697335104133444</v>
          </cell>
          <cell r="DH189">
            <v>76.086610288116063</v>
          </cell>
          <cell r="DI189">
            <v>163.56366912063905</v>
          </cell>
          <cell r="DJ189">
            <v>200.79402394077241</v>
          </cell>
          <cell r="DL189">
            <v>644.05015429060029</v>
          </cell>
          <cell r="DM189">
            <v>1054.7609319656112</v>
          </cell>
          <cell r="DN189">
            <v>152.88742854947341</v>
          </cell>
          <cell r="DO189">
            <v>2696.6129856685643</v>
          </cell>
          <cell r="DP189">
            <v>3104.9519999999998</v>
          </cell>
          <cell r="DQ189">
            <v>280.83174228867176</v>
          </cell>
          <cell r="DR189">
            <v>33.730273970454</v>
          </cell>
          <cell r="DS189">
            <v>8.2683367417599989</v>
          </cell>
          <cell r="DT189">
            <v>35355.773999999998</v>
          </cell>
          <cell r="DU189">
            <v>15598.617999999999</v>
          </cell>
          <cell r="DV189">
            <v>164.35167299894286</v>
          </cell>
          <cell r="DW189">
            <v>200.79402394779299</v>
          </cell>
          <cell r="DX189">
            <v>199.01784297254449</v>
          </cell>
          <cell r="DY189">
            <v>180.77828407167695</v>
          </cell>
          <cell r="DZ189">
            <v>325.02724132778764</v>
          </cell>
          <cell r="EA189">
            <v>166.5587630374707</v>
          </cell>
          <cell r="EB189">
            <v>66.99985142975666</v>
          </cell>
          <cell r="EC189">
            <v>138.53258967549246</v>
          </cell>
          <cell r="ED189">
            <v>170.39879302901204</v>
          </cell>
          <cell r="EE189">
            <v>297.87757762475491</v>
          </cell>
          <cell r="EF189">
            <v>76.697335104133444</v>
          </cell>
          <cell r="EG189">
            <v>76.086610288116063</v>
          </cell>
          <cell r="EH189">
            <v>163.56366912063905</v>
          </cell>
          <cell r="EI189">
            <v>10.803682615780602</v>
          </cell>
          <cell r="EJ189">
            <v>12.736935965700951</v>
          </cell>
          <cell r="EK189">
            <v>15.999433938582058</v>
          </cell>
          <cell r="EL189">
            <v>16.444035885690212</v>
          </cell>
          <cell r="EM189">
            <v>13.859358412563068</v>
          </cell>
          <cell r="EN189">
            <v>11.251422095273014</v>
          </cell>
          <cell r="EO189">
            <v>0.58104673932587048</v>
          </cell>
          <cell r="EP189">
            <v>5.1981338320170778</v>
          </cell>
          <cell r="EQ189">
            <v>1.6577620257359769</v>
          </cell>
          <cell r="ER189">
            <v>-9.3310550930612948</v>
          </cell>
          <cell r="ES189">
            <v>4.752743682018945E-3</v>
          </cell>
          <cell r="ET189">
            <v>-0.23897262637410677</v>
          </cell>
          <cell r="EU189">
            <v>19.287138371721184</v>
          </cell>
        </row>
        <row r="190">
          <cell r="A190">
            <v>200301</v>
          </cell>
          <cell r="B190">
            <v>75.339043345999997</v>
          </cell>
          <cell r="C190">
            <v>7.6942305000000006</v>
          </cell>
          <cell r="D190">
            <v>4.4335056050000006</v>
          </cell>
          <cell r="E190">
            <v>3.0589890710000001</v>
          </cell>
          <cell r="L190">
            <v>15.186725175999999</v>
          </cell>
          <cell r="M190">
            <v>305.54879100000005</v>
          </cell>
          <cell r="S190">
            <v>60.152318170000001</v>
          </cell>
          <cell r="T190">
            <v>103.83117358799998</v>
          </cell>
          <cell r="U190">
            <v>14.19376393257</v>
          </cell>
          <cell r="V190">
            <v>255.11230405599994</v>
          </cell>
          <cell r="W190">
            <v>310.43799999999999</v>
          </cell>
          <cell r="X190">
            <v>26.818834714000001</v>
          </cell>
          <cell r="Y190">
            <v>3.175879616</v>
          </cell>
          <cell r="Z190">
            <v>0.740219238</v>
          </cell>
          <cell r="AA190">
            <v>2886.6719999999996</v>
          </cell>
          <cell r="AB190">
            <v>709.66716740000004</v>
          </cell>
          <cell r="AC190">
            <v>93.847150644940271</v>
          </cell>
          <cell r="AD190">
            <v>85.528740739661572</v>
          </cell>
          <cell r="AE190">
            <v>97.130255002622675</v>
          </cell>
          <cell r="AF190">
            <v>93.975532383268018</v>
          </cell>
          <cell r="AG190">
            <v>100</v>
          </cell>
          <cell r="AH190">
            <v>91.975044840290863</v>
          </cell>
          <cell r="AI190">
            <v>86.899998629427529</v>
          </cell>
          <cell r="AJ190">
            <v>96.000011679346059</v>
          </cell>
          <cell r="AK190">
            <v>56.451236649423684</v>
          </cell>
          <cell r="AL190">
            <v>88.805495265028469</v>
          </cell>
          <cell r="AM190">
            <v>13.786439102175525</v>
          </cell>
          <cell r="AN190">
            <v>239.74314591184739</v>
          </cell>
          <cell r="AO190">
            <v>310.43799999999999</v>
          </cell>
          <cell r="AP190">
            <v>24.666635253844994</v>
          </cell>
          <cell r="AQ190">
            <v>2.7598393427762682</v>
          </cell>
          <cell r="AR190">
            <v>0.71061055493276637</v>
          </cell>
          <cell r="AS190">
            <v>4548972.9898768151</v>
          </cell>
          <cell r="AT190">
            <v>3965184.0998768155</v>
          </cell>
          <cell r="AU190">
            <v>1263036.2477691355</v>
          </cell>
          <cell r="AV190">
            <v>876431.65032159246</v>
          </cell>
          <cell r="AW190">
            <v>969279.37881389225</v>
          </cell>
          <cell r="AX190">
            <v>330075.24054690666</v>
          </cell>
          <cell r="AY190">
            <v>63867.233134333233</v>
          </cell>
          <cell r="AZ190">
            <v>201652.76536842648</v>
          </cell>
          <cell r="BA190">
            <v>124907.22376662845</v>
          </cell>
          <cell r="BB190">
            <v>135934.36015590007</v>
          </cell>
          <cell r="BC190">
            <v>583788.89</v>
          </cell>
          <cell r="BD190">
            <v>578913.41</v>
          </cell>
          <cell r="BE190">
            <v>4875.4799999999996</v>
          </cell>
          <cell r="BF190">
            <v>73805.810873369715</v>
          </cell>
          <cell r="BG190">
            <v>170.81650673129266</v>
          </cell>
          <cell r="BH190">
            <v>210.79806216185099</v>
          </cell>
          <cell r="BI190">
            <v>209.3278595076319</v>
          </cell>
          <cell r="BJ190">
            <v>182.64732297465142</v>
          </cell>
          <cell r="BK190">
            <v>351.7072642239101</v>
          </cell>
          <cell r="BL190">
            <v>177.69545148083938</v>
          </cell>
          <cell r="BM190">
            <v>80.385010311853307</v>
          </cell>
          <cell r="BN190">
            <v>146.01481296014248</v>
          </cell>
          <cell r="BO190">
            <v>167.30606814815437</v>
          </cell>
          <cell r="BP190">
            <v>307.20802601404188</v>
          </cell>
          <cell r="BQ190">
            <v>74.649363887266347</v>
          </cell>
          <cell r="BR190">
            <v>74.546382682747208</v>
          </cell>
          <cell r="BS190">
            <v>89.296876931713371</v>
          </cell>
          <cell r="BT190">
            <v>210.79806031652885</v>
          </cell>
          <cell r="BU190">
            <v>0.24496176720194285</v>
          </cell>
          <cell r="BV190">
            <v>1.4732218065119724</v>
          </cell>
          <cell r="BW190">
            <v>0.25429610608060216</v>
          </cell>
          <cell r="BX190">
            <v>-3.645333180891015</v>
          </cell>
          <cell r="BY190">
            <v>9.3455518726038918</v>
          </cell>
          <cell r="BZ190">
            <v>6.5219804634443932</v>
          </cell>
          <cell r="CA190">
            <v>18.563359087662718</v>
          </cell>
          <cell r="CB190">
            <v>4.2116380697399904</v>
          </cell>
          <cell r="CC190">
            <v>2.4242420424099151</v>
          </cell>
          <cell r="CD190">
            <v>-21.229500640530247</v>
          </cell>
          <cell r="CE190">
            <v>-7.3704915897771315</v>
          </cell>
          <cell r="CF190">
            <v>-7.2346544330560647</v>
          </cell>
          <cell r="CG190">
            <v>-21.090606579505319</v>
          </cell>
          <cell r="CI190">
            <v>0.24496176720194285</v>
          </cell>
          <cell r="CJ190">
            <v>1.4732218065119724</v>
          </cell>
          <cell r="CK190">
            <v>0.25429610608060216</v>
          </cell>
          <cell r="CL190">
            <v>-3.645333180891015</v>
          </cell>
          <cell r="CM190">
            <v>9.3455518726038918</v>
          </cell>
          <cell r="CN190">
            <v>6.5219804634443932</v>
          </cell>
          <cell r="CO190">
            <v>18.563359087662718</v>
          </cell>
          <cell r="CP190">
            <v>4.2116380697399904</v>
          </cell>
          <cell r="CQ190">
            <v>2.4242420424099151</v>
          </cell>
          <cell r="CR190">
            <v>-21.229500640530247</v>
          </cell>
          <cell r="CS190">
            <v>-7.3704915897771315</v>
          </cell>
          <cell r="CT190">
            <v>-7.2346544330560647</v>
          </cell>
          <cell r="CU190">
            <v>-21.090606579505319</v>
          </cell>
          <cell r="CV190">
            <v>1.4732218065119724</v>
          </cell>
          <cell r="CW190">
            <v>170.81650673129266</v>
          </cell>
          <cell r="CX190">
            <v>210.79806216185099</v>
          </cell>
          <cell r="CY190">
            <v>209.3278595076319</v>
          </cell>
          <cell r="CZ190">
            <v>182.64732297465142</v>
          </cell>
          <cell r="DA190">
            <v>351.7072642239101</v>
          </cell>
          <cell r="DB190">
            <v>177.69545148083938</v>
          </cell>
          <cell r="DC190">
            <v>80.385010311853307</v>
          </cell>
          <cell r="DD190">
            <v>146.01481296014248</v>
          </cell>
          <cell r="DE190">
            <v>167.30606814815437</v>
          </cell>
          <cell r="DF190">
            <v>307.20802601404188</v>
          </cell>
          <cell r="DG190">
            <v>74.649363887266347</v>
          </cell>
          <cell r="DH190">
            <v>74.546382682747208</v>
          </cell>
          <cell r="DI190">
            <v>89.296876931713371</v>
          </cell>
          <cell r="DJ190">
            <v>210.79806031652885</v>
          </cell>
          <cell r="DL190">
            <v>56.451236649423684</v>
          </cell>
          <cell r="DM190">
            <v>88.805495265028469</v>
          </cell>
          <cell r="DN190">
            <v>13.786439102175525</v>
          </cell>
          <cell r="DO190">
            <v>239.74314591184739</v>
          </cell>
          <cell r="DP190">
            <v>310.43799999999999</v>
          </cell>
          <cell r="DQ190">
            <v>24.666635253844994</v>
          </cell>
          <cell r="DR190">
            <v>2.7598393427762682</v>
          </cell>
          <cell r="DS190">
            <v>0.71061055493276637</v>
          </cell>
          <cell r="DT190">
            <v>2886.6719999999996</v>
          </cell>
          <cell r="DU190">
            <v>709.66716740000004</v>
          </cell>
          <cell r="DV190">
            <v>164.38645738495964</v>
          </cell>
          <cell r="DW190">
            <v>201.04906028186102</v>
          </cell>
          <cell r="DX190">
            <v>199.06208983746242</v>
          </cell>
          <cell r="DY190">
            <v>180.20245108504855</v>
          </cell>
          <cell r="DZ190">
            <v>327.53221937329425</v>
          </cell>
          <cell r="EA190">
            <v>167.46540397827218</v>
          </cell>
          <cell r="EB190">
            <v>68.048668860346027</v>
          </cell>
          <cell r="EC190">
            <v>139.02434660750723</v>
          </cell>
          <cell r="ED190">
            <v>170.72878522313465</v>
          </cell>
          <cell r="EE190">
            <v>290.97792077555965</v>
          </cell>
          <cell r="EF190">
            <v>76.202350192237034</v>
          </cell>
          <cell r="EG190">
            <v>75.602128614986995</v>
          </cell>
          <cell r="EH190">
            <v>161.57475793771076</v>
          </cell>
          <cell r="EI190">
            <v>8.3702181336931005</v>
          </cell>
          <cell r="EJ190">
            <v>10.009399939668029</v>
          </cell>
          <cell r="EK190">
            <v>11.460702217947414</v>
          </cell>
          <cell r="EL190">
            <v>12.862008658917958</v>
          </cell>
          <cell r="EM190">
            <v>12.22634007648881</v>
          </cell>
          <cell r="EN190">
            <v>10.374617086528474</v>
          </cell>
          <cell r="EO190">
            <v>2.7270467753867251</v>
          </cell>
          <cell r="EP190">
            <v>4.661845673348779</v>
          </cell>
          <cell r="EQ190">
            <v>2.3677188594803056</v>
          </cell>
          <cell r="ER190">
            <v>-12.540948261732652</v>
          </cell>
          <cell r="ES190">
            <v>-0.99179459042825613</v>
          </cell>
          <cell r="ET190">
            <v>-1.1913965840757612</v>
          </cell>
          <cell r="EU190">
            <v>14.386628664922725</v>
          </cell>
        </row>
        <row r="191">
          <cell r="A191">
            <v>200302</v>
          </cell>
          <cell r="B191">
            <v>63.343430748000003</v>
          </cell>
          <cell r="C191">
            <v>6.9493050000000007</v>
          </cell>
          <cell r="D191">
            <v>3.8005979019999998</v>
          </cell>
          <cell r="E191">
            <v>2.8850104700000001</v>
          </cell>
          <cell r="L191">
            <v>13.634913372</v>
          </cell>
          <cell r="M191">
            <v>253.65189100000001</v>
          </cell>
          <cell r="S191">
            <v>49.708517376000003</v>
          </cell>
          <cell r="T191">
            <v>98.647141362000013</v>
          </cell>
          <cell r="U191">
            <v>12.699653282897</v>
          </cell>
          <cell r="V191">
            <v>237.64714813399999</v>
          </cell>
          <cell r="W191">
            <v>257.70999999999998</v>
          </cell>
          <cell r="X191">
            <v>26.241043497999996</v>
          </cell>
          <cell r="Y191">
            <v>3.137783808</v>
          </cell>
          <cell r="Z191">
            <v>0.77106771000000007</v>
          </cell>
          <cell r="AA191">
            <v>2573.2460000000001</v>
          </cell>
          <cell r="AB191">
            <v>906.41264410000008</v>
          </cell>
          <cell r="AC191">
            <v>93.847150644940271</v>
          </cell>
          <cell r="AD191">
            <v>85.528740739661572</v>
          </cell>
          <cell r="AE191">
            <v>97.130255002622675</v>
          </cell>
          <cell r="AF191">
            <v>93.975532383268018</v>
          </cell>
          <cell r="AG191">
            <v>100</v>
          </cell>
          <cell r="AH191">
            <v>91.975044840290863</v>
          </cell>
          <cell r="AI191">
            <v>86.899998629427529</v>
          </cell>
          <cell r="AJ191">
            <v>96.000011679346059</v>
          </cell>
          <cell r="AK191">
            <v>46.650027185221035</v>
          </cell>
          <cell r="AL191">
            <v>84.37165778259245</v>
          </cell>
          <cell r="AM191">
            <v>12.335205618126798</v>
          </cell>
          <cell r="AN191">
            <v>223.33017265258007</v>
          </cell>
          <cell r="AO191">
            <v>257.70999999999998</v>
          </cell>
          <cell r="AP191">
            <v>24.135211523845729</v>
          </cell>
          <cell r="AQ191">
            <v>2.7267340861463989</v>
          </cell>
          <cell r="AR191">
            <v>0.7402250916556663</v>
          </cell>
          <cell r="AS191">
            <v>4088764.1144013996</v>
          </cell>
          <cell r="AT191">
            <v>3566480.1944013997</v>
          </cell>
          <cell r="AU191">
            <v>1043744.6332710458</v>
          </cell>
          <cell r="AV191">
            <v>832673.59807052393</v>
          </cell>
          <cell r="AW191">
            <v>867247.90574767475</v>
          </cell>
          <cell r="AX191">
            <v>307478.07274868892</v>
          </cell>
          <cell r="AY191">
            <v>53019.361840525373</v>
          </cell>
          <cell r="AZ191">
            <v>197308.31126538658</v>
          </cell>
          <cell r="BA191">
            <v>123408.91709579194</v>
          </cell>
          <cell r="BB191">
            <v>141599.39436176218</v>
          </cell>
          <cell r="BC191">
            <v>522283.92000000004</v>
          </cell>
          <cell r="BD191">
            <v>516056.77</v>
          </cell>
          <cell r="BE191">
            <v>6227.15</v>
          </cell>
          <cell r="BF191">
            <v>66384.550308093269</v>
          </cell>
          <cell r="BG191">
            <v>153.53540335908389</v>
          </cell>
          <cell r="BH191">
            <v>189.60207011366577</v>
          </cell>
          <cell r="BI191">
            <v>172.98381605524759</v>
          </cell>
          <cell r="BJ191">
            <v>173.52819645827111</v>
          </cell>
          <cell r="BK191">
            <v>314.68469772634597</v>
          </cell>
          <cell r="BL191">
            <v>165.53030414219202</v>
          </cell>
          <cell r="BM191">
            <v>66.731588940360766</v>
          </cell>
          <cell r="BN191">
            <v>142.869035851109</v>
          </cell>
          <cell r="BO191">
            <v>165.29917222637678</v>
          </cell>
          <cell r="BP191">
            <v>320.01085212576936</v>
          </cell>
          <cell r="BQ191">
            <v>66.784694029631012</v>
          </cell>
          <cell r="BR191">
            <v>66.452365410644845</v>
          </cell>
          <cell r="BS191">
            <v>114.0533951908979</v>
          </cell>
          <cell r="BT191">
            <v>189.60206892029748</v>
          </cell>
          <cell r="BU191">
            <v>6.6407904374013356</v>
          </cell>
          <cell r="BV191">
            <v>9.1487053238160172</v>
          </cell>
          <cell r="BW191">
            <v>14.828192597541687</v>
          </cell>
          <cell r="BX191">
            <v>1.2551868820939802</v>
          </cell>
          <cell r="BY191">
            <v>10.503005645331982</v>
          </cell>
          <cell r="BZ191">
            <v>9.4082078090414427</v>
          </cell>
          <cell r="CA191">
            <v>10.212547577299731</v>
          </cell>
          <cell r="CB191">
            <v>14.229177361733107</v>
          </cell>
          <cell r="CC191">
            <v>20.72873180907618</v>
          </cell>
          <cell r="CD191">
            <v>-3.8806765106181018</v>
          </cell>
          <cell r="CE191">
            <v>-7.8220735109033797</v>
          </cell>
          <cell r="CF191">
            <v>-8.1901659249953838</v>
          </cell>
          <cell r="CG191">
            <v>38.044283060443632</v>
          </cell>
          <cell r="CI191">
            <v>3.1740747470101951</v>
          </cell>
          <cell r="CJ191">
            <v>4.968610404060982</v>
          </cell>
          <cell r="CK191">
            <v>6.3623519047893069</v>
          </cell>
          <cell r="CL191">
            <v>-1.3184924674794729</v>
          </cell>
          <cell r="CM191">
            <v>9.8890900026007245</v>
          </cell>
          <cell r="CN191">
            <v>7.8946890299635584</v>
          </cell>
          <cell r="CO191">
            <v>14.623847251055651</v>
          </cell>
          <cell r="CP191">
            <v>8.9363084135943467</v>
          </cell>
          <cell r="CQ191">
            <v>10.770934250129855</v>
          </cell>
          <cell r="CR191">
            <v>-13.239902104535091</v>
          </cell>
          <cell r="CS191">
            <v>-7.5842771733050967</v>
          </cell>
          <cell r="CT191">
            <v>-7.6874504997355757</v>
          </cell>
          <cell r="CU191">
            <v>3.8642376299866186</v>
          </cell>
          <cell r="CV191">
            <v>4.9686104087436718</v>
          </cell>
          <cell r="CW191">
            <v>162.17595504518829</v>
          </cell>
          <cell r="CX191">
            <v>200.20006613775837</v>
          </cell>
          <cell r="CY191">
            <v>191.15583778143974</v>
          </cell>
          <cell r="CZ191">
            <v>178.08775971646128</v>
          </cell>
          <cell r="DA191">
            <v>333.19598097512801</v>
          </cell>
          <cell r="DB191">
            <v>171.61287781151572</v>
          </cell>
          <cell r="DC191">
            <v>73.558299626107043</v>
          </cell>
          <cell r="DD191">
            <v>144.44192440562574</v>
          </cell>
          <cell r="DE191">
            <v>166.30262018726557</v>
          </cell>
          <cell r="DF191">
            <v>313.60943906990565</v>
          </cell>
          <cell r="DG191">
            <v>70.71702895844868</v>
          </cell>
          <cell r="DH191">
            <v>70.499374046696033</v>
          </cell>
          <cell r="DI191">
            <v>101.67513606130564</v>
          </cell>
          <cell r="DJ191">
            <v>200.20006461841317</v>
          </cell>
          <cell r="DL191">
            <v>103.10126383464473</v>
          </cell>
          <cell r="DM191">
            <v>173.17715304762092</v>
          </cell>
          <cell r="DN191">
            <v>26.121644720302321</v>
          </cell>
          <cell r="DO191">
            <v>463.0733185644275</v>
          </cell>
          <cell r="DP191">
            <v>568.14799999999991</v>
          </cell>
          <cell r="DQ191">
            <v>48.801846777690727</v>
          </cell>
          <cell r="DR191">
            <v>5.4865734289226671</v>
          </cell>
          <cell r="DS191">
            <v>1.4508356465884327</v>
          </cell>
          <cell r="DT191">
            <v>5459.9179999999997</v>
          </cell>
          <cell r="DU191">
            <v>1616.0798115000002</v>
          </cell>
          <cell r="DV191">
            <v>165.18321038651399</v>
          </cell>
          <cell r="DW191">
            <v>202.37341059756818</v>
          </cell>
          <cell r="DX191">
            <v>200.92359359269665</v>
          </cell>
          <cell r="DY191">
            <v>180.38170965159281</v>
          </cell>
          <cell r="DZ191">
            <v>330.02471202648616</v>
          </cell>
          <cell r="EA191">
            <v>168.65159126352421</v>
          </cell>
          <cell r="EB191">
            <v>68.563960707737735</v>
          </cell>
          <cell r="EC191">
            <v>140.5074096461997</v>
          </cell>
          <cell r="ED191">
            <v>173.09389621618413</v>
          </cell>
          <cell r="EE191">
            <v>289.90125676400902</v>
          </cell>
          <cell r="EF191">
            <v>75.730079872215626</v>
          </cell>
          <cell r="EG191">
            <v>75.108122077538283</v>
          </cell>
          <cell r="EH191">
            <v>164.19413458171812</v>
          </cell>
          <cell r="EI191">
            <v>7.2662263911458496</v>
          </cell>
          <cell r="EJ191">
            <v>8.8651572003951173</v>
          </cell>
          <cell r="EK191">
            <v>9.763169646897893</v>
          </cell>
          <cell r="EL191">
            <v>10.603946692385136</v>
          </cell>
          <cell r="EM191">
            <v>11.979513193456739</v>
          </cell>
          <cell r="EN191">
            <v>9.9074597986635382</v>
          </cell>
          <cell r="EO191">
            <v>3.1072651582042283</v>
          </cell>
          <cell r="EP191">
            <v>5.1455222673962453</v>
          </cell>
          <cell r="EQ191">
            <v>4.5981878448656062</v>
          </cell>
          <cell r="ER191">
            <v>-15.308340121851188</v>
          </cell>
          <cell r="ES191">
            <v>-1.9866753672408919</v>
          </cell>
          <cell r="ET191">
            <v>-2.2035675623967421</v>
          </cell>
          <cell r="EU191">
            <v>14.541235674911007</v>
          </cell>
        </row>
        <row r="192">
          <cell r="A192">
            <v>200303</v>
          </cell>
          <cell r="B192">
            <v>70.198055487999994</v>
          </cell>
          <cell r="C192">
            <v>7.7042295000000003</v>
          </cell>
          <cell r="D192">
            <v>4.2767532319999999</v>
          </cell>
          <cell r="E192">
            <v>3.092329076</v>
          </cell>
          <cell r="L192">
            <v>15.073311808000001</v>
          </cell>
          <cell r="M192">
            <v>319.022169152</v>
          </cell>
          <cell r="S192">
            <v>55.124743679999995</v>
          </cell>
          <cell r="T192">
            <v>117.74864271099999</v>
          </cell>
          <cell r="U192">
            <v>12.162927752531999</v>
          </cell>
          <cell r="V192">
            <v>237.86730382399995</v>
          </cell>
          <cell r="W192">
            <v>324.12700000000001</v>
          </cell>
          <cell r="X192">
            <v>26.23220464800001</v>
          </cell>
          <cell r="Y192">
            <v>3.3479736600000001</v>
          </cell>
          <cell r="Z192">
            <v>0.81241082500000006</v>
          </cell>
          <cell r="AA192">
            <v>2903.3</v>
          </cell>
          <cell r="AB192">
            <v>1120.9435177</v>
          </cell>
          <cell r="AC192">
            <v>93.847150644940271</v>
          </cell>
          <cell r="AD192">
            <v>85.528740739661572</v>
          </cell>
          <cell r="AE192">
            <v>97.130255002622675</v>
          </cell>
          <cell r="AF192">
            <v>93.975532383268018</v>
          </cell>
          <cell r="AG192">
            <v>100</v>
          </cell>
          <cell r="AH192">
            <v>91.975044840290863</v>
          </cell>
          <cell r="AI192">
            <v>86.899998629427529</v>
          </cell>
          <cell r="AJ192">
            <v>96.000011679346059</v>
          </cell>
          <cell r="AK192">
            <v>51.733001244006779</v>
          </cell>
          <cell r="AL192">
            <v>100.7089313487616</v>
          </cell>
          <cell r="AM192">
            <v>11.813882741819093</v>
          </cell>
          <cell r="AN192">
            <v>223.53706513432959</v>
          </cell>
          <cell r="AO192">
            <v>324.12700000000001</v>
          </cell>
          <cell r="AP192">
            <v>24.127081987594874</v>
          </cell>
          <cell r="AQ192">
            <v>2.9093890646535949</v>
          </cell>
          <cell r="AR192">
            <v>0.77991448688427167</v>
          </cell>
          <cell r="AS192">
            <v>4424478.9183584452</v>
          </cell>
          <cell r="AT192">
            <v>3834529.8183584455</v>
          </cell>
          <cell r="AU192">
            <v>1157470.7598143187</v>
          </cell>
          <cell r="AV192">
            <v>993908.03058645362</v>
          </cell>
          <cell r="AW192">
            <v>830595.40179331671</v>
          </cell>
          <cell r="AX192">
            <v>307762.91962270939</v>
          </cell>
          <cell r="AY192">
            <v>66683.507412533349</v>
          </cell>
          <cell r="AZ192">
            <v>197241.85131050108</v>
          </cell>
          <cell r="BA192">
            <v>131675.67593166544</v>
          </cell>
          <cell r="BB192">
            <v>149191.67188694695</v>
          </cell>
          <cell r="BC192">
            <v>589949.1</v>
          </cell>
          <cell r="BD192">
            <v>582248.11</v>
          </cell>
          <cell r="BE192">
            <v>7700.99</v>
          </cell>
          <cell r="BF192">
            <v>71373.882722061186</v>
          </cell>
          <cell r="BG192">
            <v>166.14168398496119</v>
          </cell>
          <cell r="BH192">
            <v>203.85218810821578</v>
          </cell>
          <cell r="BI192">
            <v>191.83208480560637</v>
          </cell>
          <cell r="BJ192">
            <v>207.12926216552373</v>
          </cell>
          <cell r="BK192">
            <v>301.38517627308039</v>
          </cell>
          <cell r="BL192">
            <v>165.68365097850156</v>
          </cell>
          <cell r="BM192">
            <v>83.929648552529258</v>
          </cell>
          <cell r="BN192">
            <v>142.82091284191435</v>
          </cell>
          <cell r="BO192">
            <v>176.37202194196325</v>
          </cell>
          <cell r="BP192">
            <v>337.16919670316537</v>
          </cell>
          <cell r="BQ192">
            <v>75.437072878973908</v>
          </cell>
          <cell r="BR192">
            <v>74.975790290237512</v>
          </cell>
          <cell r="BS192">
            <v>141.04751866120986</v>
          </cell>
          <cell r="BT192">
            <v>203.8521880192302</v>
          </cell>
          <cell r="BU192">
            <v>-1.0231332719121866</v>
          </cell>
          <cell r="BV192">
            <v>-0.43046885118560851</v>
          </cell>
          <cell r="BW192">
            <v>-7.385839630458733</v>
          </cell>
          <cell r="BX192">
            <v>3.4419406992323189</v>
          </cell>
          <cell r="BY192">
            <v>1.6531259932286417</v>
          </cell>
          <cell r="BZ192">
            <v>-4.2618412779983856</v>
          </cell>
          <cell r="CA192">
            <v>18.348084534606897</v>
          </cell>
          <cell r="CB192">
            <v>1.9294610902753817</v>
          </cell>
          <cell r="CC192">
            <v>3.4985424158308689</v>
          </cell>
          <cell r="CD192">
            <v>19.482802068356079</v>
          </cell>
          <cell r="CE192">
            <v>-4.7097536560449669</v>
          </cell>
          <cell r="CF192">
            <v>-4.9944261856020375</v>
          </cell>
          <cell r="CG192">
            <v>23.201055873295189</v>
          </cell>
          <cell r="CI192">
            <v>1.7130792973326834</v>
          </cell>
          <cell r="CJ192">
            <v>3.0828918049688099</v>
          </cell>
          <cell r="CK192">
            <v>1.3362244560270398</v>
          </cell>
          <cell r="CL192">
            <v>0.38012491745560339</v>
          </cell>
          <cell r="CM192">
            <v>7.1846774923226064</v>
          </cell>
          <cell r="CN192">
            <v>3.6114577244699149</v>
          </cell>
          <cell r="CO192">
            <v>15.949289119849681</v>
          </cell>
          <cell r="CP192">
            <v>6.5139719206924269</v>
          </cell>
          <cell r="CQ192">
            <v>8.1379250222753541</v>
          </cell>
          <cell r="CR192">
            <v>-4.0529495051870015</v>
          </cell>
          <cell r="CS192">
            <v>-6.6042739512805895</v>
          </cell>
          <cell r="CT192">
            <v>-6.7700368458339426</v>
          </cell>
          <cell r="CU192">
            <v>10.99926742780977</v>
          </cell>
          <cell r="CV192">
            <v>3.0828917991843241</v>
          </cell>
          <cell r="CW192">
            <v>163.49786469177926</v>
          </cell>
          <cell r="CX192">
            <v>201.41744012791082</v>
          </cell>
          <cell r="CY192">
            <v>191.38125345616194</v>
          </cell>
          <cell r="CZ192">
            <v>187.76826053281545</v>
          </cell>
          <cell r="DA192">
            <v>322.59237940777876</v>
          </cell>
          <cell r="DB192">
            <v>169.63646886717765</v>
          </cell>
          <cell r="DC192">
            <v>77.015415934914458</v>
          </cell>
          <cell r="DD192">
            <v>143.90158721772195</v>
          </cell>
          <cell r="DE192">
            <v>169.65908743883145</v>
          </cell>
          <cell r="DF192">
            <v>321.46269161432559</v>
          </cell>
          <cell r="DG192">
            <v>72.290376931957084</v>
          </cell>
          <cell r="DH192">
            <v>71.991512794543198</v>
          </cell>
          <cell r="DI192">
            <v>114.79926359460705</v>
          </cell>
          <cell r="DJ192">
            <v>201.41743908535219</v>
          </cell>
          <cell r="DL192">
            <v>154.8342650786515</v>
          </cell>
          <cell r="DM192">
            <v>273.8860843963825</v>
          </cell>
          <cell r="DN192">
            <v>37.935527462121414</v>
          </cell>
          <cell r="DO192">
            <v>686.61038369875712</v>
          </cell>
          <cell r="DP192">
            <v>892.27499999999986</v>
          </cell>
          <cell r="DQ192">
            <v>72.928928765285605</v>
          </cell>
          <cell r="DR192">
            <v>8.3959624935762616</v>
          </cell>
          <cell r="DS192">
            <v>2.2307501334727045</v>
          </cell>
          <cell r="DT192">
            <v>8363.2180000000008</v>
          </cell>
          <cell r="DU192">
            <v>2737.0233292000003</v>
          </cell>
          <cell r="DV192">
            <v>165.04009185592886</v>
          </cell>
          <cell r="DW192">
            <v>202.29996776804145</v>
          </cell>
          <cell r="DX192">
            <v>199.64873363544908</v>
          </cell>
          <cell r="DY192">
            <v>180.95604683744986</v>
          </cell>
          <cell r="DZ192">
            <v>330.43314976020298</v>
          </cell>
          <cell r="EA192">
            <v>168.03696571238945</v>
          </cell>
          <cell r="EB192">
            <v>69.648296160973956</v>
          </cell>
          <cell r="EC192">
            <v>140.73270220903231</v>
          </cell>
          <cell r="ED192">
            <v>173.5907188326569</v>
          </cell>
          <cell r="EE192">
            <v>294.4828092337641</v>
          </cell>
          <cell r="EF192">
            <v>75.419371236035957</v>
          </cell>
          <cell r="EG192">
            <v>74.779666743044501</v>
          </cell>
          <cell r="EH192">
            <v>166.40762437830304</v>
          </cell>
          <cell r="EI192">
            <v>4.9648724810530638</v>
          </cell>
          <cell r="EJ192">
            <v>6.2613725804742302</v>
          </cell>
          <cell r="EK192">
            <v>4.8391388839615672</v>
          </cell>
          <cell r="EL192">
            <v>7.7197355675713482</v>
          </cell>
          <cell r="EM192">
            <v>10.980064173482091</v>
          </cell>
          <cell r="EN192">
            <v>7.5788031942235676</v>
          </cell>
          <cell r="EO192">
            <v>3.848191956263733</v>
          </cell>
          <cell r="EP192">
            <v>4.3228213065181507</v>
          </cell>
          <cell r="EQ192">
            <v>4.5231154314013367</v>
          </cell>
          <cell r="ER192">
            <v>-14.108611394025473</v>
          </cell>
          <cell r="ES192">
            <v>-2.6948476792211409</v>
          </cell>
          <cell r="ET192">
            <v>-2.9169476592275316</v>
          </cell>
          <cell r="EU192">
            <v>13.97047317124111</v>
          </cell>
        </row>
        <row r="193">
          <cell r="A193">
            <v>200304</v>
          </cell>
          <cell r="B193">
            <v>70.239837296000005</v>
          </cell>
          <cell r="C193">
            <v>7.3822616999999999</v>
          </cell>
          <cell r="D193">
            <v>4.0632593669999997</v>
          </cell>
          <cell r="E193">
            <v>3.0505684940000002</v>
          </cell>
          <cell r="L193">
            <v>14.496089561</v>
          </cell>
          <cell r="M193">
            <v>319.33548999999999</v>
          </cell>
          <cell r="S193">
            <v>55.743747735000007</v>
          </cell>
          <cell r="T193">
            <v>109.044122769</v>
          </cell>
          <cell r="U193">
            <v>12.969792403107002</v>
          </cell>
          <cell r="V193">
            <v>240.06912546600006</v>
          </cell>
          <cell r="W193">
            <v>324.44499999999999</v>
          </cell>
          <cell r="X193">
            <v>26.260783021999998</v>
          </cell>
          <cell r="Y193">
            <v>3.062624864</v>
          </cell>
          <cell r="Z193">
            <v>0.75988587499999993</v>
          </cell>
          <cell r="AA193">
            <v>2837.0819999999994</v>
          </cell>
          <cell r="AB193">
            <v>846.85066009999991</v>
          </cell>
          <cell r="AC193">
            <v>93.847150644940271</v>
          </cell>
          <cell r="AD193">
            <v>85.528740739661572</v>
          </cell>
          <cell r="AE193">
            <v>97.130255002622675</v>
          </cell>
          <cell r="AF193">
            <v>93.975532383268018</v>
          </cell>
          <cell r="AG193">
            <v>100</v>
          </cell>
          <cell r="AH193">
            <v>91.975044840290863</v>
          </cell>
          <cell r="AI193">
            <v>86.899998629427529</v>
          </cell>
          <cell r="AJ193">
            <v>96.000011679346059</v>
          </cell>
          <cell r="AK193">
            <v>52.313918912000936</v>
          </cell>
          <cell r="AL193">
            <v>93.264065054936268</v>
          </cell>
          <cell r="AM193">
            <v>12.597592434448613</v>
          </cell>
          <cell r="AN193">
            <v>225.60623874452921</v>
          </cell>
          <cell r="AO193">
            <v>324.44499999999999</v>
          </cell>
          <cell r="AP193">
            <v>24.15336695989599</v>
          </cell>
          <cell r="AQ193">
            <v>2.6614209648405067</v>
          </cell>
          <cell r="AR193">
            <v>0.72949052874970088</v>
          </cell>
          <cell r="AS193">
            <v>4386199.9242171962</v>
          </cell>
          <cell r="AT193">
            <v>3811413.6942171962</v>
          </cell>
          <cell r="AU193">
            <v>1170468.1734264016</v>
          </cell>
          <cell r="AV193">
            <v>920433.78856068535</v>
          </cell>
          <cell r="AW193">
            <v>885695.46341274504</v>
          </cell>
          <cell r="AX193">
            <v>310611.73089746875</v>
          </cell>
          <cell r="AY193">
            <v>66748.930395984848</v>
          </cell>
          <cell r="AZ193">
            <v>197456.73417951039</v>
          </cell>
          <cell r="BA193">
            <v>120452.91870436189</v>
          </cell>
          <cell r="BB193">
            <v>139545.95464003764</v>
          </cell>
          <cell r="BC193">
            <v>574786.23</v>
          </cell>
          <cell r="BD193">
            <v>568968.28</v>
          </cell>
          <cell r="BE193">
            <v>5817.95</v>
          </cell>
          <cell r="BF193">
            <v>70943.611995010142</v>
          </cell>
          <cell r="BG193">
            <v>164.70428612066371</v>
          </cell>
          <cell r="BH193">
            <v>202.62328320722526</v>
          </cell>
          <cell r="BI193">
            <v>193.98619619817978</v>
          </cell>
          <cell r="BJ193">
            <v>191.81731672325904</v>
          </cell>
          <cell r="BK193">
            <v>321.37847475267074</v>
          </cell>
          <cell r="BL193">
            <v>167.21730374449911</v>
          </cell>
          <cell r="BM193">
            <v>84.011991671861182</v>
          </cell>
          <cell r="BN193">
            <v>142.97650744469311</v>
          </cell>
          <cell r="BO193">
            <v>161.33978178114168</v>
          </cell>
          <cell r="BP193">
            <v>315.37013315871548</v>
          </cell>
          <cell r="BQ193">
            <v>73.498189457939105</v>
          </cell>
          <cell r="BR193">
            <v>73.26575339691037</v>
          </cell>
          <cell r="BS193">
            <v>106.55869066119888</v>
          </cell>
          <cell r="BT193">
            <v>202.62328431097126</v>
          </cell>
          <cell r="BU193">
            <v>4.5621992610091979</v>
          </cell>
          <cell r="BV193">
            <v>5.4686180247179408</v>
          </cell>
          <cell r="BW193">
            <v>-3.6977445535951432</v>
          </cell>
          <cell r="BX193">
            <v>10.629814882964865</v>
          </cell>
          <cell r="BY193">
            <v>15.237466792590155</v>
          </cell>
          <cell r="BZ193">
            <v>5.7800344669430785</v>
          </cell>
          <cell r="CA193">
            <v>15.948166493340324</v>
          </cell>
          <cell r="CB193">
            <v>6.7862354141525998</v>
          </cell>
          <cell r="CC193">
            <v>-9.2383351380440502</v>
          </cell>
          <cell r="CD193">
            <v>8.198532321734092</v>
          </cell>
          <cell r="CE193">
            <v>-1.0753443406572956</v>
          </cell>
          <cell r="CF193">
            <v>-1.2056945781405943</v>
          </cell>
          <cell r="CG193">
            <v>13.58014809666696</v>
          </cell>
          <cell r="CI193">
            <v>2.414583451090266</v>
          </cell>
          <cell r="CJ193">
            <v>3.6717906625004701</v>
          </cell>
          <cell r="CK193">
            <v>1.590425123960415E-2</v>
          </cell>
          <cell r="CL193">
            <v>2.7994827348545499</v>
          </cell>
          <cell r="CM193">
            <v>9.085008008374416</v>
          </cell>
          <cell r="CN193">
            <v>4.1394645727816766</v>
          </cell>
          <cell r="CO193">
            <v>15.948989763264748</v>
          </cell>
          <cell r="CP193">
            <v>6.5815792732081206</v>
          </cell>
          <cell r="CQ193">
            <v>3.3744040835985061</v>
          </cell>
          <cell r="CR193">
            <v>-1.2988338617350621</v>
          </cell>
          <cell r="CS193">
            <v>-5.2640504188356374</v>
          </cell>
          <cell r="CT193">
            <v>-5.4207004148919964</v>
          </cell>
          <cell r="CU193">
            <v>11.598475975676536</v>
          </cell>
          <cell r="CV193">
            <v>3.6717906628307873</v>
          </cell>
          <cell r="CW193">
            <v>163.79947004900038</v>
          </cell>
          <cell r="CX193">
            <v>201.71890089773945</v>
          </cell>
          <cell r="CY193">
            <v>192.03248914166639</v>
          </cell>
          <cell r="CZ193">
            <v>188.78052458042634</v>
          </cell>
          <cell r="DA193">
            <v>322.28890324400174</v>
          </cell>
          <cell r="DB193">
            <v>169.03167758650801</v>
          </cell>
          <cell r="DC193">
            <v>78.764559869151128</v>
          </cell>
          <cell r="DD193">
            <v>143.67031727446474</v>
          </cell>
          <cell r="DE193">
            <v>167.57926102440902</v>
          </cell>
          <cell r="DF193">
            <v>319.93955200042308</v>
          </cell>
          <cell r="DG193">
            <v>72.592330063452593</v>
          </cell>
          <cell r="DH193">
            <v>72.310072945134991</v>
          </cell>
          <cell r="DI193">
            <v>112.739120361255</v>
          </cell>
          <cell r="DJ193">
            <v>201.71890039175696</v>
          </cell>
          <cell r="DL193">
            <v>207.14818399065243</v>
          </cell>
          <cell r="DM193">
            <v>367.15014945131878</v>
          </cell>
          <cell r="DN193">
            <v>50.533119896570028</v>
          </cell>
          <cell r="DO193">
            <v>912.21662244328627</v>
          </cell>
          <cell r="DP193">
            <v>1216.7199999999998</v>
          </cell>
          <cell r="DQ193">
            <v>97.082295725181595</v>
          </cell>
          <cell r="DR193">
            <v>11.057383458416769</v>
          </cell>
          <cell r="DS193">
            <v>2.9602406622224056</v>
          </cell>
          <cell r="DT193">
            <v>11200.3</v>
          </cell>
          <cell r="DU193">
            <v>3583.8739893000002</v>
          </cell>
          <cell r="DV193">
            <v>165.63894894588375</v>
          </cell>
          <cell r="DW193">
            <v>203.1754804399047</v>
          </cell>
          <cell r="DX193">
            <v>199.02802179685696</v>
          </cell>
          <cell r="DY193">
            <v>182.49193672562657</v>
          </cell>
          <cell r="DZ193">
            <v>333.97438362362965</v>
          </cell>
          <cell r="EA193">
            <v>168.79838994521933</v>
          </cell>
          <cell r="EB193">
            <v>70.611253195383611</v>
          </cell>
          <cell r="EC193">
            <v>141.48987863291785</v>
          </cell>
          <cell r="ED193">
            <v>172.22219779327676</v>
          </cell>
          <cell r="EE193">
            <v>296.47418885673579</v>
          </cell>
          <cell r="EF193">
            <v>75.352792062256867</v>
          </cell>
          <cell r="EG193">
            <v>74.705154923379695</v>
          </cell>
          <cell r="EH193">
            <v>167.4693436608359</v>
          </cell>
          <cell r="EI193">
            <v>3.6984018915624688</v>
          </cell>
          <cell r="EJ193">
            <v>4.7495575220474251</v>
          </cell>
          <cell r="EK193">
            <v>0.6766161850270862</v>
          </cell>
          <cell r="EL193">
            <v>6.967001876426167</v>
          </cell>
          <cell r="EM193">
            <v>11.692976681808133</v>
          </cell>
          <cell r="EN193">
            <v>6.7625561597877777</v>
          </cell>
          <cell r="EO193">
            <v>4.0698473195044613</v>
          </cell>
          <cell r="EP193">
            <v>3.9838623451715449</v>
          </cell>
          <cell r="EQ193">
            <v>3.6310325217587405</v>
          </cell>
          <cell r="ER193">
            <v>-14.484847805036011</v>
          </cell>
          <cell r="ES193">
            <v>-2.6380077984816666</v>
          </cell>
          <cell r="ET193">
            <v>-2.8475120167953065</v>
          </cell>
          <cell r="EU193">
            <v>12.794971036170082</v>
          </cell>
        </row>
        <row r="194">
          <cell r="A194">
            <v>200305</v>
          </cell>
          <cell r="B194">
            <v>67.834291828000005</v>
          </cell>
          <cell r="C194">
            <v>7.6972301999999999</v>
          </cell>
          <cell r="D194">
            <v>4.073866261</v>
          </cell>
          <cell r="E194">
            <v>2.8975550239999999</v>
          </cell>
          <cell r="L194">
            <v>14.668651484999998</v>
          </cell>
          <cell r="M194">
            <v>330.67155600000001</v>
          </cell>
          <cell r="S194">
            <v>53.165640343000007</v>
          </cell>
          <cell r="T194">
            <v>127.54178941699999</v>
          </cell>
          <cell r="U194">
            <v>14.231527409852001</v>
          </cell>
          <cell r="V194">
            <v>255.56695817000005</v>
          </cell>
          <cell r="W194">
            <v>335.96199999999999</v>
          </cell>
          <cell r="X194">
            <v>25.802511835000004</v>
          </cell>
          <cell r="Y194">
            <v>3.5451160740000001</v>
          </cell>
          <cell r="Z194">
            <v>0.68202355800000003</v>
          </cell>
          <cell r="AA194">
            <v>2876.201</v>
          </cell>
          <cell r="AB194">
            <v>1571.6266777300002</v>
          </cell>
          <cell r="AC194">
            <v>93.847150644940271</v>
          </cell>
          <cell r="AD194">
            <v>85.528740739661572</v>
          </cell>
          <cell r="AE194">
            <v>97.130255002622675</v>
          </cell>
          <cell r="AF194">
            <v>93.975532383268018</v>
          </cell>
          <cell r="AG194">
            <v>100</v>
          </cell>
          <cell r="AH194">
            <v>91.975044840290863</v>
          </cell>
          <cell r="AI194">
            <v>86.899998629427529</v>
          </cell>
          <cell r="AJ194">
            <v>96.000011679346059</v>
          </cell>
          <cell r="AK194">
            <v>49.894438584042355</v>
          </cell>
          <cell r="AL194">
            <v>109.08488640519104</v>
          </cell>
          <cell r="AM194">
            <v>13.82311886395739</v>
          </cell>
          <cell r="AN194">
            <v>240.17040953598141</v>
          </cell>
          <cell r="AO194">
            <v>335.96199999999999</v>
          </cell>
          <cell r="AP194">
            <v>23.731871830162607</v>
          </cell>
          <cell r="AQ194">
            <v>3.0807058197176151</v>
          </cell>
          <cell r="AR194">
            <v>0.65474269533589147</v>
          </cell>
          <cell r="AS194">
            <v>4610844.4480177145</v>
          </cell>
          <cell r="AT194">
            <v>4023233.7380177146</v>
          </cell>
          <cell r="AU194">
            <v>1116334.8800504939</v>
          </cell>
          <cell r="AV194">
            <v>1076571.2947371441</v>
          </cell>
          <cell r="AW194">
            <v>971858.21272825357</v>
          </cell>
          <cell r="AX194">
            <v>330663.49153934512</v>
          </cell>
          <cell r="AY194">
            <v>69118.353353252052</v>
          </cell>
          <cell r="AZ194">
            <v>194010.95985215006</v>
          </cell>
          <cell r="BA194">
            <v>139429.27953028222</v>
          </cell>
          <cell r="BB194">
            <v>125247.26622679373</v>
          </cell>
          <cell r="BC194">
            <v>587610.71</v>
          </cell>
          <cell r="BD194">
            <v>576813.48</v>
          </cell>
          <cell r="BE194">
            <v>10797.23</v>
          </cell>
          <cell r="BF194">
            <v>74886.316006026755</v>
          </cell>
          <cell r="BG194">
            <v>173.13981495262507</v>
          </cell>
          <cell r="BH194">
            <v>213.88411085998794</v>
          </cell>
          <cell r="BI194">
            <v>185.0144770962996</v>
          </cell>
          <cell r="BJ194">
            <v>224.35618898854526</v>
          </cell>
          <cell r="BK194">
            <v>352.6430053948589</v>
          </cell>
          <cell r="BL194">
            <v>178.0121354148182</v>
          </cell>
          <cell r="BM194">
            <v>86.994210871062378</v>
          </cell>
          <cell r="BN194">
            <v>140.48145565111548</v>
          </cell>
          <cell r="BO194">
            <v>186.75752962475059</v>
          </cell>
          <cell r="BP194">
            <v>283.05547896102286</v>
          </cell>
          <cell r="BQ194">
            <v>75.138061834038908</v>
          </cell>
          <cell r="BR194">
            <v>74.275975774420473</v>
          </cell>
          <cell r="BS194">
            <v>197.75671698241069</v>
          </cell>
          <cell r="BT194">
            <v>213.88410982172218</v>
          </cell>
          <cell r="BU194">
            <v>9.2709230831204792</v>
          </cell>
          <cell r="BV194">
            <v>11.414611845393878</v>
          </cell>
          <cell r="BW194">
            <v>-4.3437939403273305</v>
          </cell>
          <cell r="BX194">
            <v>33.687855685777379</v>
          </cell>
          <cell r="BY194">
            <v>15.948190601855487</v>
          </cell>
          <cell r="BZ194">
            <v>7.2041083822392977</v>
          </cell>
          <cell r="CA194">
            <v>21.699346878746923</v>
          </cell>
          <cell r="CB194">
            <v>9.7665656206566069</v>
          </cell>
          <cell r="CC194">
            <v>4.514150254191307</v>
          </cell>
          <cell r="CD194">
            <v>7.3643090606864803E-2</v>
          </cell>
          <cell r="CE194">
            <v>-3.448415980678476</v>
          </cell>
          <cell r="CF194">
            <v>-3.6114047569166701</v>
          </cell>
          <cell r="CG194">
            <v>6.1396920766053427</v>
          </cell>
          <cell r="CI194">
            <v>3.7756288384739776</v>
          </cell>
          <cell r="CJ194">
            <v>5.203735901420913</v>
          </cell>
          <cell r="CK194">
            <v>-0.86116539213408316</v>
          </cell>
          <cell r="CL194">
            <v>8.5439804327319422</v>
          </cell>
          <cell r="CM194">
            <v>10.489757836324358</v>
          </cell>
          <cell r="CN194">
            <v>4.763630782837879</v>
          </cell>
          <cell r="CO194">
            <v>17.146679120608809</v>
          </cell>
          <cell r="CP194">
            <v>7.1925440958807485</v>
          </cell>
          <cell r="CQ194">
            <v>3.6206328545894024</v>
          </cell>
          <cell r="CR194">
            <v>-1.0530507046935043</v>
          </cell>
          <cell r="CS194">
            <v>-4.8964044736430878</v>
          </cell>
          <cell r="CT194">
            <v>-5.056556224383101</v>
          </cell>
          <cell r="CU194">
            <v>9.8758193657264144</v>
          </cell>
          <cell r="CV194">
            <v>5.20373589880694</v>
          </cell>
          <cell r="CW194">
            <v>165.66753902972533</v>
          </cell>
          <cell r="CX194">
            <v>204.15194289018913</v>
          </cell>
          <cell r="CY194">
            <v>190.62888673259303</v>
          </cell>
          <cell r="CZ194">
            <v>195.89565746205011</v>
          </cell>
          <cell r="DA194">
            <v>328.35972367417315</v>
          </cell>
          <cell r="DB194">
            <v>170.82776915217005</v>
          </cell>
          <cell r="DC194">
            <v>80.410490069533381</v>
          </cell>
          <cell r="DD194">
            <v>143.03254494979487</v>
          </cell>
          <cell r="DE194">
            <v>171.41491474447736</v>
          </cell>
          <cell r="DF194">
            <v>312.562737392543</v>
          </cell>
          <cell r="DG194">
            <v>73.101476417569856</v>
          </cell>
          <cell r="DH194">
            <v>72.703253510992084</v>
          </cell>
          <cell r="DI194">
            <v>129.74263968548615</v>
          </cell>
          <cell r="DJ194">
            <v>204.15194227775001</v>
          </cell>
          <cell r="DL194">
            <v>257.0426225746948</v>
          </cell>
          <cell r="DM194">
            <v>476.23503585650985</v>
          </cell>
          <cell r="DN194">
            <v>64.356238760527418</v>
          </cell>
          <cell r="DO194">
            <v>1152.3870319792677</v>
          </cell>
          <cell r="DP194">
            <v>1552.6819999999998</v>
          </cell>
          <cell r="DQ194">
            <v>120.8141675553442</v>
          </cell>
          <cell r="DR194">
            <v>14.138089278134384</v>
          </cell>
          <cell r="DS194">
            <v>3.6149833575582973</v>
          </cell>
          <cell r="DT194">
            <v>14076.501</v>
          </cell>
          <cell r="DU194">
            <v>5155.5006670300008</v>
          </cell>
          <cell r="DV194">
            <v>166.86309734523306</v>
          </cell>
          <cell r="DW194">
            <v>205.00154560984836</v>
          </cell>
          <cell r="DX194">
            <v>198.32788882623515</v>
          </cell>
          <cell r="DY194">
            <v>187.20320916325531</v>
          </cell>
          <cell r="DZ194">
            <v>338.01643165333985</v>
          </cell>
          <cell r="EA194">
            <v>169.79525683791158</v>
          </cell>
          <cell r="EB194">
            <v>71.903863226133424</v>
          </cell>
          <cell r="EC194">
            <v>142.53149920543623</v>
          </cell>
          <cell r="ED194">
            <v>172.89439668355249</v>
          </cell>
          <cell r="EE194">
            <v>296.49154697391839</v>
          </cell>
          <cell r="EF194">
            <v>75.129157466807655</v>
          </cell>
          <cell r="EG194">
            <v>74.473245906585149</v>
          </cell>
          <cell r="EH194">
            <v>168.42261989253072</v>
          </cell>
          <cell r="EI194">
            <v>3.1829662477281602</v>
          </cell>
          <cell r="EJ194">
            <v>4.0786577753936228</v>
          </cell>
          <cell r="EK194">
            <v>-2.6738218615195422</v>
          </cell>
          <cell r="EL194">
            <v>8.666028462197616</v>
          </cell>
          <cell r="EM194">
            <v>12.269378239683391</v>
          </cell>
          <cell r="EN194">
            <v>6.1950113053951696</v>
          </cell>
          <cell r="EO194">
            <v>5.2733722785746124</v>
          </cell>
          <cell r="EP194">
            <v>5.2725750935232156</v>
          </cell>
          <cell r="EQ194">
            <v>2.9526130886820283</v>
          </cell>
          <cell r="ER194">
            <v>-15.613057307130134</v>
          </cell>
          <cell r="ES194">
            <v>-2.3334649772335325</v>
          </cell>
          <cell r="ET194">
            <v>-2.471476736421053</v>
          </cell>
          <cell r="EU194">
            <v>7.2080570936523713</v>
          </cell>
        </row>
        <row r="195">
          <cell r="A195">
            <v>200306</v>
          </cell>
          <cell r="B195">
            <v>70.674157500999996</v>
          </cell>
          <cell r="C195">
            <v>7.3732626000000003</v>
          </cell>
          <cell r="D195">
            <v>4.0225047749999998</v>
          </cell>
          <cell r="E195">
            <v>3.1093169069999997</v>
          </cell>
          <cell r="L195">
            <v>14.505084282</v>
          </cell>
          <cell r="M195">
            <v>318.00691899999998</v>
          </cell>
          <cell r="S195">
            <v>56.169073218999998</v>
          </cell>
          <cell r="T195">
            <v>115.774644206</v>
          </cell>
          <cell r="U195">
            <v>15.121040868787</v>
          </cell>
          <cell r="V195">
            <v>240.10079192599994</v>
          </cell>
          <cell r="W195">
            <v>323.09500000000003</v>
          </cell>
          <cell r="X195">
            <v>25.934714960000008</v>
          </cell>
          <cell r="Y195">
            <v>3.4326147200000001</v>
          </cell>
          <cell r="Z195">
            <v>0.79238380900000005</v>
          </cell>
          <cell r="AA195">
            <v>2843.9010000000003</v>
          </cell>
          <cell r="AB195">
            <v>1992.6402281000001</v>
          </cell>
          <cell r="AC195">
            <v>93.847150644940271</v>
          </cell>
          <cell r="AD195">
            <v>85.528740739661572</v>
          </cell>
          <cell r="AE195">
            <v>97.130255002622675</v>
          </cell>
          <cell r="AF195">
            <v>93.975532383268018</v>
          </cell>
          <cell r="AG195">
            <v>100</v>
          </cell>
          <cell r="AH195">
            <v>91.975044840290863</v>
          </cell>
          <cell r="AI195">
            <v>86.899998629427529</v>
          </cell>
          <cell r="AJ195">
            <v>96.000011679346059</v>
          </cell>
          <cell r="AK195">
            <v>52.713074759701733</v>
          </cell>
          <cell r="AL195">
            <v>99.020595285215364</v>
          </cell>
          <cell r="AM195">
            <v>14.687105554903605</v>
          </cell>
          <cell r="AN195">
            <v>225.63599746890105</v>
          </cell>
          <cell r="AO195">
            <v>323.09500000000003</v>
          </cell>
          <cell r="AP195">
            <v>23.853465713661631</v>
          </cell>
          <cell r="AQ195">
            <v>2.9829421446335278</v>
          </cell>
          <cell r="AR195">
            <v>0.7606885491852472</v>
          </cell>
          <cell r="AS195">
            <v>4625919.646072018</v>
          </cell>
          <cell r="AT195">
            <v>4041894.1960720182</v>
          </cell>
          <cell r="AU195">
            <v>1179398.8600522061</v>
          </cell>
          <cell r="AV195">
            <v>977245.64772314916</v>
          </cell>
          <cell r="AW195">
            <v>1032602.2871696131</v>
          </cell>
          <cell r="AX195">
            <v>310652.7023215653</v>
          </cell>
          <cell r="AY195">
            <v>66471.191315294505</v>
          </cell>
          <cell r="AZ195">
            <v>195005.00474749677</v>
          </cell>
          <cell r="BA195">
            <v>135004.60558252555</v>
          </cell>
          <cell r="BB195">
            <v>145513.89716016798</v>
          </cell>
          <cell r="BC195">
            <v>584025.45000000007</v>
          </cell>
          <cell r="BD195">
            <v>570335.81000000006</v>
          </cell>
          <cell r="BE195">
            <v>13689.64</v>
          </cell>
          <cell r="BF195">
            <v>75233.652394338118</v>
          </cell>
          <cell r="BG195">
            <v>173.70589715967469</v>
          </cell>
          <cell r="BH195">
            <v>214.87614257852076</v>
          </cell>
          <cell r="BI195">
            <v>195.46631327210781</v>
          </cell>
          <cell r="BJ195">
            <v>203.65684121490588</v>
          </cell>
          <cell r="BK195">
            <v>374.68425862540568</v>
          </cell>
          <cell r="BL195">
            <v>167.23936064186162</v>
          </cell>
          <cell r="BM195">
            <v>83.662421825640692</v>
          </cell>
          <cell r="BN195">
            <v>141.20123392543198</v>
          </cell>
          <cell r="BO195">
            <v>180.83093243754672</v>
          </cell>
          <cell r="BP195">
            <v>328.85752397639999</v>
          </cell>
          <cell r="BQ195">
            <v>74.679612927328037</v>
          </cell>
          <cell r="BR195">
            <v>73.44184953313588</v>
          </cell>
          <cell r="BS195">
            <v>250.73266597739314</v>
          </cell>
          <cell r="BT195">
            <v>214.87614332243129</v>
          </cell>
          <cell r="BU195">
            <v>5.9583781290291711</v>
          </cell>
          <cell r="BV195">
            <v>6.9356755078221681</v>
          </cell>
          <cell r="BW195">
            <v>-6.5490316860736186</v>
          </cell>
          <cell r="BX195">
            <v>22.287945406521132</v>
          </cell>
          <cell r="BY195">
            <v>15.275791514900462</v>
          </cell>
          <cell r="BZ195">
            <v>-1.3636779607477507</v>
          </cell>
          <cell r="CA195">
            <v>4.656661883460373</v>
          </cell>
          <cell r="CB195">
            <v>2.1736289291517323</v>
          </cell>
          <cell r="CC195">
            <v>3.3728960512469826</v>
          </cell>
          <cell r="CD195">
            <v>18.425775252180429</v>
          </cell>
          <cell r="CE195">
            <v>-0.34476818754568228</v>
          </cell>
          <cell r="CF195">
            <v>-0.58605226394557519</v>
          </cell>
          <cell r="CG195">
            <v>10.865510687181754</v>
          </cell>
          <cell r="CI195">
            <v>4.147545418705306</v>
          </cell>
          <cell r="CJ195">
            <v>5.5008778015265278</v>
          </cell>
          <cell r="CK195">
            <v>-1.877491916033307</v>
          </cell>
          <cell r="CL195">
            <v>10.685307574419809</v>
          </cell>
          <cell r="CM195">
            <v>11.348759350048823</v>
          </cell>
          <cell r="CN195">
            <v>3.7087576341736366</v>
          </cell>
          <cell r="CO195">
            <v>14.787080145104198</v>
          </cell>
          <cell r="CP195">
            <v>6.3313275139651637</v>
          </cell>
          <cell r="CQ195">
            <v>3.5773850870132122</v>
          </cell>
          <cell r="CR195">
            <v>1.859546353768593</v>
          </cell>
          <cell r="CS195">
            <v>-4.1537144592081177</v>
          </cell>
          <cell r="CT195">
            <v>-4.333498700933518</v>
          </cell>
          <cell r="CU195">
            <v>10.149928437281503</v>
          </cell>
          <cell r="CV195">
            <v>5.5008778009455739</v>
          </cell>
          <cell r="CW195">
            <v>167.00726538471687</v>
          </cell>
          <cell r="CX195">
            <v>205.93930950491108</v>
          </cell>
          <cell r="CY195">
            <v>191.43512448917883</v>
          </cell>
          <cell r="CZ195">
            <v>197.18918808752608</v>
          </cell>
          <cell r="DA195">
            <v>336.08047949937855</v>
          </cell>
          <cell r="DB195">
            <v>170.22970106711864</v>
          </cell>
          <cell r="DC195">
            <v>80.952478695551264</v>
          </cell>
          <cell r="DD195">
            <v>142.72732644573441</v>
          </cell>
          <cell r="DE195">
            <v>172.98425102665556</v>
          </cell>
          <cell r="DF195">
            <v>315.27853515651918</v>
          </cell>
          <cell r="DG195">
            <v>73.364499169196222</v>
          </cell>
          <cell r="DH195">
            <v>72.826352848016057</v>
          </cell>
          <cell r="DI195">
            <v>149.90764406747064</v>
          </cell>
          <cell r="DJ195">
            <v>205.93930911853022</v>
          </cell>
          <cell r="DL195">
            <v>309.75569733439653</v>
          </cell>
          <cell r="DM195">
            <v>575.25563114172519</v>
          </cell>
          <cell r="DN195">
            <v>79.043344315431028</v>
          </cell>
          <cell r="DO195">
            <v>1378.0230294481687</v>
          </cell>
          <cell r="DP195">
            <v>1875.7769999999998</v>
          </cell>
          <cell r="DQ195">
            <v>144.66763326900582</v>
          </cell>
          <cell r="DR195">
            <v>17.121031422767913</v>
          </cell>
          <cell r="DS195">
            <v>4.3756719067435448</v>
          </cell>
          <cell r="DT195">
            <v>16920.402000000002</v>
          </cell>
          <cell r="DU195">
            <v>7148.1408951300009</v>
          </cell>
          <cell r="DV195">
            <v>167.67710047614423</v>
          </cell>
          <cell r="DW195">
            <v>206.16292229121925</v>
          </cell>
          <cell r="DX195">
            <v>197.18636767859013</v>
          </cell>
          <cell r="DY195">
            <v>190.29638169113139</v>
          </cell>
          <cell r="DZ195">
            <v>342.1540441154911</v>
          </cell>
          <cell r="EA195">
            <v>169.60257880480825</v>
          </cell>
          <cell r="EB195">
            <v>72.214074097075766</v>
          </cell>
          <cell r="EC195">
            <v>142.78182397947444</v>
          </cell>
          <cell r="ED195">
            <v>173.38608257774433</v>
          </cell>
          <cell r="EE195">
            <v>300.75543773437886</v>
          </cell>
          <cell r="EF195">
            <v>75.107627275226719</v>
          </cell>
          <cell r="EG195">
            <v>74.437167164477515</v>
          </cell>
          <cell r="EH195">
            <v>170.47040016019957</v>
          </cell>
          <cell r="EI195">
            <v>1.9087013631584142</v>
          </cell>
          <cell r="EJ195">
            <v>2.6628008070381526</v>
          </cell>
          <cell r="EK195">
            <v>-6.8456900232636713</v>
          </cell>
          <cell r="EL195">
            <v>9.3506337877774115</v>
          </cell>
          <cell r="EM195">
            <v>12.749292207817703</v>
          </cell>
          <cell r="EN195">
            <v>4.577167600302829</v>
          </cell>
          <cell r="EO195">
            <v>3.0296303935890165</v>
          </cell>
          <cell r="EP195">
            <v>5.0377007051779259</v>
          </cell>
          <cell r="EQ195">
            <v>2.3250449123477921</v>
          </cell>
          <cell r="ER195">
            <v>-15.582101119363173</v>
          </cell>
          <cell r="ES195">
            <v>-2.8049059929188047</v>
          </cell>
          <cell r="ET195">
            <v>-2.9023070356188185</v>
          </cell>
          <cell r="EU195">
            <v>3.65286734978352</v>
          </cell>
        </row>
        <row r="196">
          <cell r="A196">
            <v>200307</v>
          </cell>
          <cell r="B196">
            <v>64.646944546</v>
          </cell>
          <cell r="C196">
            <v>7.5062493000000003</v>
          </cell>
          <cell r="D196">
            <v>4.1177048230000004</v>
          </cell>
          <cell r="E196">
            <v>3.1283297160000001</v>
          </cell>
          <cell r="L196">
            <v>14.752283839</v>
          </cell>
          <cell r="M196">
            <v>320.25001099999997</v>
          </cell>
          <cell r="S196">
            <v>49.894660707</v>
          </cell>
          <cell r="T196">
            <v>118.446125272</v>
          </cell>
          <cell r="U196">
            <v>15.567318346972002</v>
          </cell>
          <cell r="V196">
            <v>233.36631564199999</v>
          </cell>
          <cell r="W196">
            <v>325.37400000000002</v>
          </cell>
          <cell r="X196">
            <v>23.389746876</v>
          </cell>
          <cell r="Y196">
            <v>3.345778766</v>
          </cell>
          <cell r="Z196">
            <v>0.88334481000000054</v>
          </cell>
          <cell r="AA196">
            <v>2796.6210000000001</v>
          </cell>
          <cell r="AB196">
            <v>1909.1178814</v>
          </cell>
          <cell r="AC196">
            <v>93.847150644940271</v>
          </cell>
          <cell r="AD196">
            <v>85.528740739661572</v>
          </cell>
          <cell r="AE196">
            <v>97.130255002622675</v>
          </cell>
          <cell r="AF196">
            <v>93.975532383268018</v>
          </cell>
          <cell r="AG196">
            <v>100</v>
          </cell>
          <cell r="AH196">
            <v>91.975044840290863</v>
          </cell>
          <cell r="AI196">
            <v>86.899998629427529</v>
          </cell>
          <cell r="AJ196">
            <v>96.000011679346059</v>
          </cell>
          <cell r="AK196">
            <v>46.824717397480107</v>
          </cell>
          <cell r="AL196">
            <v>101.30547940006365</v>
          </cell>
          <cell r="AM196">
            <v>15.120576007483969</v>
          </cell>
          <cell r="AN196">
            <v>219.30723752778715</v>
          </cell>
          <cell r="AO196">
            <v>325.37400000000002</v>
          </cell>
          <cell r="AP196">
            <v>21.512730177231532</v>
          </cell>
          <cell r="AQ196">
            <v>2.9074817017976771</v>
          </cell>
          <cell r="AR196">
            <v>0.84801112076889784</v>
          </cell>
          <cell r="AS196">
            <v>4523052.5240805214</v>
          </cell>
          <cell r="AT196">
            <v>3949082.7440805216</v>
          </cell>
          <cell r="AU196">
            <v>1047653.1405652956</v>
          </cell>
          <cell r="AV196">
            <v>999795.43194082333</v>
          </cell>
          <cell r="AW196">
            <v>1063078.1749530633</v>
          </cell>
          <cell r="AX196">
            <v>301939.34806911508</v>
          </cell>
          <cell r="AY196">
            <v>66940.05603003029</v>
          </cell>
          <cell r="AZ196">
            <v>175869.20494911532</v>
          </cell>
          <cell r="BA196">
            <v>131589.35083463692</v>
          </cell>
          <cell r="BB196">
            <v>162218.03673844153</v>
          </cell>
          <cell r="BC196">
            <v>573969.77999999991</v>
          </cell>
          <cell r="BD196">
            <v>560853.94999999995</v>
          </cell>
          <cell r="BE196">
            <v>13115.83</v>
          </cell>
          <cell r="BF196">
            <v>73506.10899119651</v>
          </cell>
          <cell r="BG196">
            <v>169.84317859106761</v>
          </cell>
          <cell r="BH196">
            <v>209.94207804748348</v>
          </cell>
          <cell r="BI196">
            <v>173.63158801525299</v>
          </cell>
          <cell r="BJ196">
            <v>208.35618966895012</v>
          </cell>
          <cell r="BK196">
            <v>385.74256787183623</v>
          </cell>
          <cell r="BL196">
            <v>162.54854101165793</v>
          </cell>
          <cell r="BM196">
            <v>84.252547514186276</v>
          </cell>
          <cell r="BN196">
            <v>127.34518675792368</v>
          </cell>
          <cell r="BO196">
            <v>176.25639442154593</v>
          </cell>
          <cell r="BP196">
            <v>366.60843360821843</v>
          </cell>
          <cell r="BQ196">
            <v>73.393789606914595</v>
          </cell>
          <cell r="BR196">
            <v>72.22087528742918</v>
          </cell>
          <cell r="BS196">
            <v>240.2230462164288</v>
          </cell>
          <cell r="BT196">
            <v>209.94207655742184</v>
          </cell>
          <cell r="BU196">
            <v>8.3220373041169182</v>
          </cell>
          <cell r="BV196">
            <v>10.464438615650025</v>
          </cell>
          <cell r="BW196">
            <v>9.4460474390923395</v>
          </cell>
          <cell r="BX196">
            <v>-1.4426924049683834</v>
          </cell>
          <cell r="BY196">
            <v>28.571658541739851</v>
          </cell>
          <cell r="BZ196">
            <v>-0.86068785153504734</v>
          </cell>
          <cell r="CA196">
            <v>33.300285549241863</v>
          </cell>
          <cell r="CB196">
            <v>-6.1976126124282587</v>
          </cell>
          <cell r="CC196">
            <v>-0.84513074415457368</v>
          </cell>
          <cell r="CD196">
            <v>59.816377585705965</v>
          </cell>
          <cell r="CE196">
            <v>-4.4307138227687659</v>
          </cell>
          <cell r="CF196">
            <v>-4.6328729846514278</v>
          </cell>
          <cell r="CG196">
            <v>5.0958022032263131</v>
          </cell>
          <cell r="CI196">
            <v>4.7325116251626582</v>
          </cell>
          <cell r="CJ196">
            <v>6.1938699051934805</v>
          </cell>
          <cell r="CK196">
            <v>-0.52601286937127156</v>
          </cell>
          <cell r="CL196">
            <v>8.6827415330618294</v>
          </cell>
          <cell r="CM196">
            <v>13.796547937365531</v>
          </cell>
          <cell r="CN196">
            <v>3.0566013871853528</v>
          </cell>
          <cell r="CO196">
            <v>17.193022994558135</v>
          </cell>
          <cell r="CP196">
            <v>4.5240186999188552</v>
          </cell>
          <cell r="CQ196">
            <v>2.911060735276763</v>
          </cell>
          <cell r="CR196">
            <v>8.231330869026678</v>
          </cell>
          <cell r="CS196">
            <v>-4.1933976343724026</v>
          </cell>
          <cell r="CT196">
            <v>-4.3760756585636074</v>
          </cell>
          <cell r="CU196">
            <v>9.0445760530219559</v>
          </cell>
          <cell r="CV196">
            <v>6.1938699015772158</v>
          </cell>
          <cell r="CW196">
            <v>167.41239584276698</v>
          </cell>
          <cell r="CX196">
            <v>206.51113358242142</v>
          </cell>
          <cell r="CY196">
            <v>188.89176213576087</v>
          </cell>
          <cell r="CZ196">
            <v>198.78447402772949</v>
          </cell>
          <cell r="DA196">
            <v>343.17506355258683</v>
          </cell>
          <cell r="DB196">
            <v>169.13239248776713</v>
          </cell>
          <cell r="DC196">
            <v>81.423917098213408</v>
          </cell>
          <cell r="DD196">
            <v>140.5298779189043</v>
          </cell>
          <cell r="DE196">
            <v>173.45170008306849</v>
          </cell>
          <cell r="DF196">
            <v>322.61137779247622</v>
          </cell>
          <cell r="DG196">
            <v>73.368683517441696</v>
          </cell>
          <cell r="DH196">
            <v>72.739856053646506</v>
          </cell>
          <cell r="DI196">
            <v>162.80984437446469</v>
          </cell>
          <cell r="DJ196">
            <v>206.51113303837187</v>
          </cell>
          <cell r="DL196">
            <v>356.58041473187666</v>
          </cell>
          <cell r="DM196">
            <v>676.56111054178882</v>
          </cell>
          <cell r="DN196">
            <v>94.163920322915004</v>
          </cell>
          <cell r="DO196">
            <v>1597.330266975956</v>
          </cell>
          <cell r="DP196">
            <v>2201.1509999999998</v>
          </cell>
          <cell r="DQ196">
            <v>166.18036344623735</v>
          </cell>
          <cell r="DR196">
            <v>20.028513124565592</v>
          </cell>
          <cell r="DS196">
            <v>5.2236830275124424</v>
          </cell>
          <cell r="DT196">
            <v>19717.023000000001</v>
          </cell>
          <cell r="DU196">
            <v>9057.2587765300013</v>
          </cell>
          <cell r="DV196">
            <v>168.76447637186982</v>
          </cell>
          <cell r="DW196">
            <v>207.820262590129</v>
          </cell>
          <cell r="DX196">
            <v>198.43518102520713</v>
          </cell>
          <cell r="DY196">
            <v>190.04222000955198</v>
          </cell>
          <cell r="DZ196">
            <v>349.29746972165475</v>
          </cell>
          <cell r="EA196">
            <v>169.48498035378211</v>
          </cell>
          <cell r="EB196">
            <v>73.968030011294374</v>
          </cell>
          <cell r="EC196">
            <v>142.08067255042289</v>
          </cell>
          <cell r="ED196">
            <v>173.2608914677015</v>
          </cell>
          <cell r="EE196">
            <v>312.19001285015156</v>
          </cell>
          <cell r="EF196">
            <v>74.824074811943987</v>
          </cell>
          <cell r="EG196">
            <v>74.144796903257799</v>
          </cell>
          <cell r="EH196">
            <v>171.44104559553318</v>
          </cell>
          <cell r="EI196">
            <v>2.6679591070303701</v>
          </cell>
          <cell r="EJ196">
            <v>3.5832920451597943</v>
          </cell>
          <cell r="EK196">
            <v>-4.1384513974780361</v>
          </cell>
          <cell r="EL196">
            <v>6.0243700989531419</v>
          </cell>
          <cell r="EM196">
            <v>15.017508016756835</v>
          </cell>
          <cell r="EN196">
            <v>4.0576118472454681</v>
          </cell>
          <cell r="EO196">
            <v>5.8114438537008084</v>
          </cell>
          <cell r="EP196">
            <v>4.2922230552370593</v>
          </cell>
          <cell r="EQ196">
            <v>1.9073678121460205</v>
          </cell>
          <cell r="ER196">
            <v>-10.718826765874809</v>
          </cell>
          <cell r="ES196">
            <v>-3.0550959936059598</v>
          </cell>
          <cell r="ET196">
            <v>-3.171099485589437</v>
          </cell>
          <cell r="EU196">
            <v>4.6576463869856468</v>
          </cell>
        </row>
        <row r="197">
          <cell r="A197">
            <v>200308</v>
          </cell>
          <cell r="B197">
            <v>70.356708513000001</v>
          </cell>
          <cell r="C197">
            <v>7.4892510000000003</v>
          </cell>
          <cell r="D197">
            <v>4.0746002539999999</v>
          </cell>
          <cell r="E197">
            <v>3.063680363</v>
          </cell>
          <cell r="L197">
            <v>14.627531616999999</v>
          </cell>
          <cell r="M197">
            <v>190.89189999999999</v>
          </cell>
          <cell r="S197">
            <v>55.729176895999998</v>
          </cell>
          <cell r="T197">
            <v>109.87062065500001</v>
          </cell>
          <cell r="U197">
            <v>15.654332774865999</v>
          </cell>
          <cell r="V197">
            <v>237.42412326699989</v>
          </cell>
          <cell r="W197">
            <v>193.946</v>
          </cell>
          <cell r="X197">
            <v>25.210304070000003</v>
          </cell>
          <cell r="Y197">
            <v>3.5556889000000003</v>
          </cell>
          <cell r="Z197">
            <v>0.873684244</v>
          </cell>
          <cell r="AA197">
            <v>2735.5080000000003</v>
          </cell>
          <cell r="AB197">
            <v>1528.8649183999999</v>
          </cell>
          <cell r="AC197">
            <v>93.847150644940271</v>
          </cell>
          <cell r="AD197">
            <v>85.528740739661572</v>
          </cell>
          <cell r="AE197">
            <v>97.130255002622675</v>
          </cell>
          <cell r="AF197">
            <v>93.975532383268018</v>
          </cell>
          <cell r="AG197">
            <v>100</v>
          </cell>
          <cell r="AH197">
            <v>91.975044840290863</v>
          </cell>
          <cell r="AI197">
            <v>86.899998629427529</v>
          </cell>
          <cell r="AJ197">
            <v>96.000011679346059</v>
          </cell>
          <cell r="AK197">
            <v>52.300244594774369</v>
          </cell>
          <cell r="AL197">
            <v>93.97095828907203</v>
          </cell>
          <cell r="AM197">
            <v>15.205093343186483</v>
          </cell>
          <cell r="AN197">
            <v>223.12058384646963</v>
          </cell>
          <cell r="AO197">
            <v>193.946</v>
          </cell>
          <cell r="AP197">
            <v>23.187188472756176</v>
          </cell>
          <cell r="AQ197">
            <v>3.089893605366707</v>
          </cell>
          <cell r="AR197">
            <v>0.83873697628060628</v>
          </cell>
          <cell r="AS197">
            <v>4562631.8239130694</v>
          </cell>
          <cell r="AT197">
            <v>4003530.4539130698</v>
          </cell>
          <cell r="AU197">
            <v>1170162.2251541272</v>
          </cell>
          <cell r="AV197">
            <v>927410.19922024896</v>
          </cell>
          <cell r="AW197">
            <v>1069020.3120082954</v>
          </cell>
          <cell r="AX197">
            <v>307189.51361040899</v>
          </cell>
          <cell r="AY197">
            <v>39901.024995237029</v>
          </cell>
          <cell r="AZ197">
            <v>189558.10667048048</v>
          </cell>
          <cell r="BA197">
            <v>139845.10837227435</v>
          </cell>
          <cell r="BB197">
            <v>160443.96388199687</v>
          </cell>
          <cell r="BC197">
            <v>559101.37</v>
          </cell>
          <cell r="BD197">
            <v>548597.92000000004</v>
          </cell>
          <cell r="BE197">
            <v>10503.45</v>
          </cell>
          <cell r="BF197">
            <v>74519.569908907812</v>
          </cell>
          <cell r="BG197">
            <v>171.32940366897236</v>
          </cell>
          <cell r="BH197">
            <v>212.83664017442442</v>
          </cell>
          <cell r="BI197">
            <v>193.93549021324199</v>
          </cell>
          <cell r="BJ197">
            <v>193.27119248239387</v>
          </cell>
          <cell r="BK197">
            <v>387.8986983054545</v>
          </cell>
          <cell r="BL197">
            <v>165.37495881465213</v>
          </cell>
          <cell r="BM197">
            <v>50.220498811172277</v>
          </cell>
          <cell r="BN197">
            <v>137.2571878198633</v>
          </cell>
          <cell r="BO197">
            <v>187.31450852859913</v>
          </cell>
          <cell r="BP197">
            <v>362.59907630070325</v>
          </cell>
          <cell r="BQ197">
            <v>71.49255892656528</v>
          </cell>
          <cell r="BR197">
            <v>70.642672594644409</v>
          </cell>
          <cell r="BS197">
            <v>192.37598800700749</v>
          </cell>
          <cell r="BT197">
            <v>212.83663991404822</v>
          </cell>
          <cell r="BU197">
            <v>-1.9889982276807103</v>
          </cell>
          <cell r="BV197">
            <v>-0.9428478213435767</v>
          </cell>
          <cell r="BW197">
            <v>-14.682953469322413</v>
          </cell>
          <cell r="BX197">
            <v>5.5108915121515167</v>
          </cell>
          <cell r="BY197">
            <v>10.189260327908372</v>
          </cell>
          <cell r="BZ197">
            <v>-3.1913525835073955</v>
          </cell>
          <cell r="CA197">
            <v>9.9143109740892612</v>
          </cell>
          <cell r="CB197">
            <v>-3.5930777253891506</v>
          </cell>
          <cell r="CC197">
            <v>-0.21887196714206425</v>
          </cell>
          <cell r="CD197">
            <v>22.889150237406213</v>
          </cell>
          <cell r="CE197">
            <v>-8.8798852244654825</v>
          </cell>
          <cell r="CF197">
            <v>-8.2619046599784411</v>
          </cell>
          <cell r="CG197">
            <v>-32.595572149424399</v>
          </cell>
          <cell r="CI197">
            <v>3.8243208198343552</v>
          </cell>
          <cell r="CJ197">
            <v>5.2209697553679177</v>
          </cell>
          <cell r="CK197">
            <v>-2.5934341436400246</v>
          </cell>
          <cell r="CL197">
            <v>8.2857423922862949</v>
          </cell>
          <cell r="CM197">
            <v>13.280971262394203</v>
          </cell>
          <cell r="CN197">
            <v>2.2478065899287145</v>
          </cell>
          <cell r="CO197">
            <v>16.567940782964129</v>
          </cell>
          <cell r="CP197">
            <v>3.4574306768877676</v>
          </cell>
          <cell r="CQ197">
            <v>2.4814082773926458</v>
          </cell>
          <cell r="CR197">
            <v>10.047327732473718</v>
          </cell>
          <cell r="CS197">
            <v>-4.7917517986552127</v>
          </cell>
          <cell r="CT197">
            <v>-4.8670261755516009</v>
          </cell>
          <cell r="CU197">
            <v>0.11265607905086483</v>
          </cell>
          <cell r="CV197">
            <v>5.220969751087523</v>
          </cell>
          <cell r="CW197">
            <v>167.90202182104267</v>
          </cell>
          <cell r="CX197">
            <v>207.30182190642179</v>
          </cell>
          <cell r="CY197">
            <v>189.52222814544601</v>
          </cell>
          <cell r="CZ197">
            <v>198.09531383456255</v>
          </cell>
          <cell r="DA197">
            <v>348.76551789669531</v>
          </cell>
          <cell r="DB197">
            <v>168.66271327862773</v>
          </cell>
          <cell r="DC197">
            <v>77.523489812333267</v>
          </cell>
          <cell r="DD197">
            <v>140.12079165652418</v>
          </cell>
          <cell r="DE197">
            <v>175.18455113875982</v>
          </cell>
          <cell r="DF197">
            <v>327.60984010600464</v>
          </cell>
          <cell r="DG197">
            <v>73.134167943582142</v>
          </cell>
          <cell r="DH197">
            <v>72.477708121271235</v>
          </cell>
          <cell r="DI197">
            <v>166.50561232853252</v>
          </cell>
          <cell r="DJ197">
            <v>207.30182139783142</v>
          </cell>
          <cell r="DL197">
            <v>408.88065932665103</v>
          </cell>
          <cell r="DM197">
            <v>770.53206883086091</v>
          </cell>
          <cell r="DN197">
            <v>109.36901366610149</v>
          </cell>
          <cell r="DO197">
            <v>1820.4508508224255</v>
          </cell>
          <cell r="DP197">
            <v>2395.0969999999998</v>
          </cell>
          <cell r="DQ197">
            <v>189.36755191899351</v>
          </cell>
          <cell r="DR197">
            <v>23.1184067299323</v>
          </cell>
          <cell r="DS197">
            <v>6.0624200037930489</v>
          </cell>
          <cell r="DT197">
            <v>22452.531000000003</v>
          </cell>
          <cell r="DU197">
            <v>10586.123694930002</v>
          </cell>
          <cell r="DV197">
            <v>168.47473519138583</v>
          </cell>
          <cell r="DW197">
            <v>207.6514437499637</v>
          </cell>
          <cell r="DX197">
            <v>195.6538437518216</v>
          </cell>
          <cell r="DY197">
            <v>190.88344167470419</v>
          </cell>
          <cell r="DZ197">
            <v>352.286569873921</v>
          </cell>
          <cell r="EA197">
            <v>169.03067365689</v>
          </cell>
          <cell r="EB197">
            <v>74.345522288441387</v>
          </cell>
          <cell r="EC197">
            <v>141.65437558217516</v>
          </cell>
          <cell r="ED197">
            <v>173.22665161379646</v>
          </cell>
          <cell r="EE197">
            <v>317.81810987726755</v>
          </cell>
          <cell r="EF197">
            <v>74.243480615632208</v>
          </cell>
          <cell r="EG197">
            <v>73.61462545545325</v>
          </cell>
          <cell r="EH197">
            <v>163.68858086280068</v>
          </cell>
          <cell r="EI197">
            <v>1.8947160679646231</v>
          </cell>
          <cell r="EJ197">
            <v>2.7794542966105666</v>
          </cell>
          <cell r="EK197">
            <v>-6.2578054187609808</v>
          </cell>
          <cell r="EL197">
            <v>5.0328471039986766</v>
          </cell>
          <cell r="EM197">
            <v>15.515697450667119</v>
          </cell>
          <cell r="EN197">
            <v>3.2124932433100497</v>
          </cell>
          <cell r="EO197">
            <v>9.5934725567017551</v>
          </cell>
          <cell r="EP197">
            <v>3.7402329536827921</v>
          </cell>
          <cell r="EQ197">
            <v>0.79261219683917261</v>
          </cell>
          <cell r="ER197">
            <v>-8.3854936993726312</v>
          </cell>
          <cell r="ES197">
            <v>-3.6829840770160445</v>
          </cell>
          <cell r="ET197">
            <v>-3.7230453713081317</v>
          </cell>
          <cell r="EU197">
            <v>-1.0492409749083436</v>
          </cell>
        </row>
        <row r="198">
          <cell r="A198">
            <v>200309</v>
          </cell>
          <cell r="B198">
            <v>66.183955671000021</v>
          </cell>
          <cell r="C198">
            <v>6.8443155000000004</v>
          </cell>
          <cell r="D198">
            <v>3.6158308410000002</v>
          </cell>
          <cell r="E198">
            <v>2.8496715030000002</v>
          </cell>
          <cell r="L198">
            <v>13.309817844000001</v>
          </cell>
          <cell r="M198">
            <v>146.55405999999999</v>
          </cell>
          <cell r="S198">
            <v>52.87413782700002</v>
          </cell>
          <cell r="T198">
            <v>118.37073875800002</v>
          </cell>
          <cell r="U198">
            <v>16.909494565744001</v>
          </cell>
          <cell r="V198">
            <v>234.11122739400003</v>
          </cell>
          <cell r="W198">
            <v>148.899</v>
          </cell>
          <cell r="X198">
            <v>24.526690105</v>
          </cell>
          <cell r="Y198">
            <v>3.2917664520000001</v>
          </cell>
          <cell r="Z198">
            <v>0.78475933599999992</v>
          </cell>
          <cell r="AA198">
            <v>2696.3450000000003</v>
          </cell>
          <cell r="AB198">
            <v>1789.2174984999999</v>
          </cell>
          <cell r="AC198">
            <v>93.847150644940271</v>
          </cell>
          <cell r="AD198">
            <v>85.528740739661572</v>
          </cell>
          <cell r="AE198">
            <v>97.130255002622675</v>
          </cell>
          <cell r="AF198">
            <v>93.975532383268018</v>
          </cell>
          <cell r="AG198">
            <v>100</v>
          </cell>
          <cell r="AH198">
            <v>91.975044840290863</v>
          </cell>
          <cell r="AI198">
            <v>86.899998629427529</v>
          </cell>
          <cell r="AJ198">
            <v>96.000011679346059</v>
          </cell>
          <cell r="AK198">
            <v>49.620871778718055</v>
          </cell>
          <cell r="AL198">
            <v>101.24100226395193</v>
          </cell>
          <cell r="AM198">
            <v>16.424235191361774</v>
          </cell>
          <cell r="AN198">
            <v>220.00727231251471</v>
          </cell>
          <cell r="AO198">
            <v>148.899</v>
          </cell>
          <cell r="AP198">
            <v>22.558434221912929</v>
          </cell>
          <cell r="AQ198">
            <v>2.8605450016719551</v>
          </cell>
          <cell r="AR198">
            <v>0.75336905421475853</v>
          </cell>
          <cell r="AS198">
            <v>4608676.6754369792</v>
          </cell>
          <cell r="AT198">
            <v>4055640.6754369796</v>
          </cell>
          <cell r="AU198">
            <v>1110214.1143805266</v>
          </cell>
          <cell r="AV198">
            <v>999159.09966609452</v>
          </cell>
          <cell r="AW198">
            <v>1154734.1823215433</v>
          </cell>
          <cell r="AX198">
            <v>302903.14684251195</v>
          </cell>
          <cell r="AY198">
            <v>30633.386204231068</v>
          </cell>
          <cell r="AZ198">
            <v>184417.96363455791</v>
          </cell>
          <cell r="BA198">
            <v>129465.04859189368</v>
          </cell>
          <cell r="BB198">
            <v>144113.73379562038</v>
          </cell>
          <cell r="BC198">
            <v>553036</v>
          </cell>
          <cell r="BD198">
            <v>540743.9</v>
          </cell>
          <cell r="BE198">
            <v>12292.1</v>
          </cell>
          <cell r="BF198">
            <v>75489.521220581955</v>
          </cell>
          <cell r="BG198">
            <v>173.05841386704967</v>
          </cell>
          <cell r="BH198">
            <v>215.60693619079507</v>
          </cell>
          <cell r="BI198">
            <v>184.00005903941081</v>
          </cell>
          <cell r="BJ198">
            <v>208.22357877287061</v>
          </cell>
          <cell r="BK198">
            <v>419.00035123735256</v>
          </cell>
          <cell r="BL198">
            <v>163.06740046288994</v>
          </cell>
          <cell r="BM198">
            <v>38.556000394361014</v>
          </cell>
          <cell r="BN198">
            <v>133.53526006644344</v>
          </cell>
          <cell r="BO198">
            <v>173.41101330527272</v>
          </cell>
          <cell r="BP198">
            <v>325.69319214133981</v>
          </cell>
          <cell r="BQ198">
            <v>70.716977170905452</v>
          </cell>
          <cell r="BR198">
            <v>69.631314470261088</v>
          </cell>
          <cell r="BS198">
            <v>225.13601551689558</v>
          </cell>
          <cell r="BT198">
            <v>215.60693472800514</v>
          </cell>
          <cell r="BU198">
            <v>5.4254952340806284</v>
          </cell>
          <cell r="BV198">
            <v>7.3404739667710004</v>
          </cell>
          <cell r="BW198">
            <v>-10.239777826389556</v>
          </cell>
          <cell r="BX198">
            <v>31.413177534525232</v>
          </cell>
          <cell r="BY198">
            <v>18.626751528914042</v>
          </cell>
          <cell r="BZ198">
            <v>-0.98448987731416082</v>
          </cell>
          <cell r="CA198">
            <v>-29.163514921432338</v>
          </cell>
          <cell r="CB198">
            <v>-2.6207224958345137</v>
          </cell>
          <cell r="CC198">
            <v>3.0195310227265111</v>
          </cell>
          <cell r="CD198">
            <v>0.44101512704671109</v>
          </cell>
          <cell r="CE198">
            <v>-6.7715585250056023</v>
          </cell>
          <cell r="CF198">
            <v>-6.4774783726188332</v>
          </cell>
          <cell r="CG198">
            <v>-18.10065968009414</v>
          </cell>
          <cell r="CI198">
            <v>4.0046061659965204</v>
          </cell>
          <cell r="CJ198">
            <v>5.4605488718624429</v>
          </cell>
          <cell r="CK198">
            <v>-3.4832419694773478</v>
          </cell>
          <cell r="CL198">
            <v>10.545079088572763</v>
          </cell>
          <cell r="CM198">
            <v>13.951436230181628</v>
          </cell>
          <cell r="CN198">
            <v>1.8891776225115535</v>
          </cell>
          <cell r="CO198">
            <v>12.323655116385851</v>
          </cell>
          <cell r="CP198">
            <v>2.7745959346764835</v>
          </cell>
          <cell r="CQ198">
            <v>2.540385441744462</v>
          </cell>
          <cell r="CR198">
            <v>8.8961305818340435</v>
          </cell>
          <cell r="CS198">
            <v>-5.009279334349344</v>
          </cell>
          <cell r="CT198">
            <v>-5.0423409470127325</v>
          </cell>
          <cell r="CU198">
            <v>-3.0059436650665532</v>
          </cell>
          <cell r="CV198">
            <v>5.4605488671368931</v>
          </cell>
          <cell r="CW198">
            <v>168.474954270599</v>
          </cell>
          <cell r="CX198">
            <v>208.22461238246328</v>
          </cell>
          <cell r="CY198">
            <v>188.908653800331</v>
          </cell>
          <cell r="CZ198">
            <v>199.22067660548566</v>
          </cell>
          <cell r="DA198">
            <v>356.56938826787945</v>
          </cell>
          <cell r="DB198">
            <v>168.04101185465686</v>
          </cell>
          <cell r="DC198">
            <v>73.193768765891903</v>
          </cell>
          <cell r="DD198">
            <v>139.38906592429299</v>
          </cell>
          <cell r="DE198">
            <v>174.98749137948346</v>
          </cell>
          <cell r="DF198">
            <v>327.3968792210419</v>
          </cell>
          <cell r="DG198">
            <v>72.865591191062506</v>
          </cell>
          <cell r="DH198">
            <v>72.161442160047883</v>
          </cell>
          <cell r="DI198">
            <v>173.02010157168399</v>
          </cell>
          <cell r="DJ198">
            <v>208.22461176785072</v>
          </cell>
          <cell r="DL198">
            <v>458.50153110536905</v>
          </cell>
          <cell r="DM198">
            <v>871.77307109481285</v>
          </cell>
          <cell r="DN198">
            <v>125.79324885746327</v>
          </cell>
          <cell r="DO198">
            <v>2040.4581231349403</v>
          </cell>
          <cell r="DP198">
            <v>2543.9959999999996</v>
          </cell>
          <cell r="DQ198">
            <v>211.92598614090645</v>
          </cell>
          <cell r="DR198">
            <v>25.978951731604255</v>
          </cell>
          <cell r="DS198">
            <v>6.8157890580078071</v>
          </cell>
          <cell r="DT198">
            <v>25148.876000000004</v>
          </cell>
          <cell r="DU198">
            <v>12375.341193430002</v>
          </cell>
          <cell r="DV198">
            <v>169.21690829158368</v>
          </cell>
          <cell r="DW198">
            <v>208.88013305021596</v>
          </cell>
          <cell r="DX198">
            <v>193.90462819454692</v>
          </cell>
          <cell r="DY198">
            <v>195.03127801906416</v>
          </cell>
          <cell r="DZ198">
            <v>357.76918328983589</v>
          </cell>
          <cell r="EA198">
            <v>168.89556165534873</v>
          </cell>
          <cell r="EB198">
            <v>73.022724096280314</v>
          </cell>
          <cell r="EC198">
            <v>141.35489463423229</v>
          </cell>
          <cell r="ED198">
            <v>173.6502120211932</v>
          </cell>
          <cell r="EE198">
            <v>317.93728066980424</v>
          </cell>
          <cell r="EF198">
            <v>73.815442292019071</v>
          </cell>
          <cell r="EG198">
            <v>73.212729985348219</v>
          </cell>
          <cell r="EH198">
            <v>159.54211848727363</v>
          </cell>
          <cell r="EI198">
            <v>2.3526770927491611</v>
          </cell>
          <cell r="EJ198">
            <v>3.3931663850433438</v>
          </cell>
          <cell r="EK198">
            <v>-5.9004947663229785</v>
          </cell>
          <cell r="EL198">
            <v>7.0675166360437487</v>
          </cell>
          <cell r="EM198">
            <v>15.149515029245492</v>
          </cell>
          <cell r="EN198">
            <v>2.8067258509923363</v>
          </cell>
          <cell r="EO198">
            <v>9.4708497665704243</v>
          </cell>
          <cell r="EP198">
            <v>3.4873043555225394</v>
          </cell>
          <cell r="EQ198">
            <v>1.0205065775181481</v>
          </cell>
          <cell r="ER198">
            <v>-7.0433198159897614</v>
          </cell>
          <cell r="ES198">
            <v>-4.2086121261662726</v>
          </cell>
          <cell r="ET198">
            <v>-4.1965672174876403</v>
          </cell>
          <cell r="EU198">
            <v>-4.9882927396806878</v>
          </cell>
        </row>
        <row r="199">
          <cell r="A199">
            <v>200310</v>
          </cell>
          <cell r="B199">
            <v>76.856562210999996</v>
          </cell>
          <cell r="C199">
            <v>6.8363163</v>
          </cell>
          <cell r="D199">
            <v>3.8729062709999997</v>
          </cell>
          <cell r="E199">
            <v>2.9559704400000002</v>
          </cell>
          <cell r="L199">
            <v>13.665193011</v>
          </cell>
          <cell r="M199">
            <v>350.80036259999997</v>
          </cell>
          <cell r="S199">
            <v>63.191369199999997</v>
          </cell>
          <cell r="T199">
            <v>112.68220600300002</v>
          </cell>
          <cell r="U199">
            <v>15.952626900561</v>
          </cell>
          <cell r="V199">
            <v>246.39478894800004</v>
          </cell>
          <cell r="W199">
            <v>356.41300000000001</v>
          </cell>
          <cell r="X199">
            <v>27.575120914999999</v>
          </cell>
          <cell r="Y199">
            <v>3.5737104779999997</v>
          </cell>
          <cell r="Z199">
            <v>0.96660441699999988</v>
          </cell>
          <cell r="AA199">
            <v>2775.64</v>
          </cell>
          <cell r="AB199">
            <v>2417.5460644999998</v>
          </cell>
          <cell r="AC199">
            <v>93.847150644940271</v>
          </cell>
          <cell r="AD199">
            <v>85.528740739661572</v>
          </cell>
          <cell r="AE199">
            <v>97.130255002622675</v>
          </cell>
          <cell r="AF199">
            <v>93.975532383268018</v>
          </cell>
          <cell r="AG199">
            <v>100</v>
          </cell>
          <cell r="AH199">
            <v>91.975044840290863</v>
          </cell>
          <cell r="AI199">
            <v>86.899998629427529</v>
          </cell>
          <cell r="AJ199">
            <v>96.000011679346059</v>
          </cell>
          <cell r="AK199">
            <v>59.303299447724385</v>
          </cell>
          <cell r="AL199">
            <v>96.375671832037256</v>
          </cell>
          <cell r="AM199">
            <v>15.494827188131882</v>
          </cell>
          <cell r="AN199">
            <v>231.55081467851267</v>
          </cell>
          <cell r="AO199">
            <v>356.41300000000001</v>
          </cell>
          <cell r="AP199">
            <v>25.362229826335675</v>
          </cell>
          <cell r="AQ199">
            <v>3.1055543564017078</v>
          </cell>
          <cell r="AR199">
            <v>0.92794035321307478</v>
          </cell>
          <cell r="AS199">
            <v>4858159.3734963369</v>
          </cell>
          <cell r="AT199">
            <v>4284904.3134963363</v>
          </cell>
          <cell r="AU199">
            <v>1326848.112822484</v>
          </cell>
          <cell r="AV199">
            <v>951142.59385103092</v>
          </cell>
          <cell r="AW199">
            <v>1089390.5496866906</v>
          </cell>
          <cell r="AX199">
            <v>318796.14561304275</v>
          </cell>
          <cell r="AY199">
            <v>73325.791826732268</v>
          </cell>
          <cell r="AZ199">
            <v>207339.33622312581</v>
          </cell>
          <cell r="BA199">
            <v>140553.89634538678</v>
          </cell>
          <cell r="BB199">
            <v>177507.88712784278</v>
          </cell>
          <cell r="BC199">
            <v>573255.06000000006</v>
          </cell>
          <cell r="BD199">
            <v>556646.28</v>
          </cell>
          <cell r="BE199">
            <v>16608.78</v>
          </cell>
          <cell r="BF199">
            <v>79756.912180150539</v>
          </cell>
          <cell r="BG199">
            <v>182.42663018032161</v>
          </cell>
          <cell r="BH199">
            <v>227.79510435897413</v>
          </cell>
          <cell r="BI199">
            <v>219.90364555209453</v>
          </cell>
          <cell r="BJ199">
            <v>198.21699555271863</v>
          </cell>
          <cell r="BK199">
            <v>395.29012818837043</v>
          </cell>
          <cell r="BL199">
            <v>171.62336966322914</v>
          </cell>
          <cell r="BM199">
            <v>92.289805630362821</v>
          </cell>
          <cell r="BN199">
            <v>150.13240380109369</v>
          </cell>
          <cell r="BO199">
            <v>188.26388939990645</v>
          </cell>
          <cell r="BP199">
            <v>401.16308741900559</v>
          </cell>
          <cell r="BQ199">
            <v>73.302398019525015</v>
          </cell>
          <cell r="BR199">
            <v>71.679055781084173</v>
          </cell>
          <cell r="BS199">
            <v>304.19818841342851</v>
          </cell>
          <cell r="BT199">
            <v>227.7951042805725</v>
          </cell>
          <cell r="BU199">
            <v>2.8191716876063282</v>
          </cell>
          <cell r="BV199">
            <v>4.1293299153104925</v>
          </cell>
          <cell r="BW199">
            <v>3.0264971778243535</v>
          </cell>
          <cell r="BX199">
            <v>4.2864174858149511</v>
          </cell>
          <cell r="BY199">
            <v>4.8556230140562633</v>
          </cell>
          <cell r="BZ199">
            <v>-1.8487032000870158</v>
          </cell>
          <cell r="CA199">
            <v>16.928028240172694</v>
          </cell>
          <cell r="CB199">
            <v>-0.78844165377877573</v>
          </cell>
          <cell r="CC199">
            <v>9.7634080545213777</v>
          </cell>
          <cell r="CD199">
            <v>17.112137262290886</v>
          </cell>
          <cell r="CE199">
            <v>-6.0194005721904631</v>
          </cell>
          <cell r="CF199">
            <v>-7.010307015378757</v>
          </cell>
          <cell r="CG199">
            <v>46.191566389137535</v>
          </cell>
          <cell r="CI199">
            <v>3.8759916836449833</v>
          </cell>
          <cell r="CJ199">
            <v>5.3146289169688146</v>
          </cell>
          <cell r="CK199">
            <v>-2.7797092068463485</v>
          </cell>
          <cell r="CL199">
            <v>9.8885837739953075</v>
          </cell>
          <cell r="CM199">
            <v>12.877598166702086</v>
          </cell>
          <cell r="CN199">
            <v>1.4952545457922497</v>
          </cell>
          <cell r="CO199">
            <v>12.869820297669676</v>
          </cell>
          <cell r="CP199">
            <v>2.3815970705232132</v>
          </cell>
          <cell r="CQ199">
            <v>3.2659835122272938</v>
          </cell>
          <cell r="CR199">
            <v>9.8193558044579845</v>
          </cell>
          <cell r="CS199">
            <v>-5.1118168625474993</v>
          </cell>
          <cell r="CT199">
            <v>-5.2416732399360626</v>
          </cell>
          <cell r="CU199">
            <v>2.6389366366767746</v>
          </cell>
          <cell r="CV199">
            <v>5.3146289124282617</v>
          </cell>
          <cell r="CW199">
            <v>169.87012186157125</v>
          </cell>
          <cell r="CX199">
            <v>210.18166158011437</v>
          </cell>
          <cell r="CY199">
            <v>192.00815297550736</v>
          </cell>
          <cell r="CZ199">
            <v>199.12030850020895</v>
          </cell>
          <cell r="DA199">
            <v>360.44146225992853</v>
          </cell>
          <cell r="DB199">
            <v>168.39924763551409</v>
          </cell>
          <cell r="DC199">
            <v>75.103372452339002</v>
          </cell>
          <cell r="DD199">
            <v>140.46339971197307</v>
          </cell>
          <cell r="DE199">
            <v>176.31513118152577</v>
          </cell>
          <cell r="DF199">
            <v>334.77350004083826</v>
          </cell>
          <cell r="DG199">
            <v>72.90927187390875</v>
          </cell>
          <cell r="DH199">
            <v>72.113203522151508</v>
          </cell>
          <cell r="DI199">
            <v>186.13791025585843</v>
          </cell>
          <cell r="DJ199">
            <v>210.18166101912288</v>
          </cell>
          <cell r="DL199">
            <v>517.80483055309344</v>
          </cell>
          <cell r="DM199">
            <v>968.1487429268501</v>
          </cell>
          <cell r="DN199">
            <v>141.28807604559515</v>
          </cell>
          <cell r="DO199">
            <v>2272.008937813453</v>
          </cell>
          <cell r="DP199">
            <v>2900.4089999999997</v>
          </cell>
          <cell r="DQ199">
            <v>237.28821596724211</v>
          </cell>
          <cell r="DR199">
            <v>29.084506088005963</v>
          </cell>
          <cell r="DS199">
            <v>7.7437294112208814</v>
          </cell>
          <cell r="DT199">
            <v>27924.516000000003</v>
          </cell>
          <cell r="DU199">
            <v>14792.887257930002</v>
          </cell>
          <cell r="DV199">
            <v>169.63373392052404</v>
          </cell>
          <cell r="DW199">
            <v>209.63291578344126</v>
          </cell>
          <cell r="DX199">
            <v>194.44295068187429</v>
          </cell>
          <cell r="DY199">
            <v>195.71021014992584</v>
          </cell>
          <cell r="DZ199">
            <v>359.29459810029022</v>
          </cell>
          <cell r="EA199">
            <v>168.62618104683017</v>
          </cell>
          <cell r="EB199">
            <v>74.136147213263769</v>
          </cell>
          <cell r="EC199">
            <v>141.25546851669128</v>
          </cell>
          <cell r="ED199">
            <v>175.04571137044627</v>
          </cell>
          <cell r="EE199">
            <v>322.82202758627437</v>
          </cell>
          <cell r="EF199">
            <v>73.424194435840874</v>
          </cell>
          <cell r="EG199">
            <v>72.762418261301391</v>
          </cell>
          <cell r="EH199">
            <v>167.55180922081874</v>
          </cell>
          <cell r="EI199">
            <v>2.5342288031669398</v>
          </cell>
          <cell r="EJ199">
            <v>3.6607602805706563</v>
          </cell>
          <cell r="EK199">
            <v>-4.2293284439338095</v>
          </cell>
          <cell r="EL199">
            <v>5.9250082318967685</v>
          </cell>
          <cell r="EM199">
            <v>14.000810031026518</v>
          </cell>
          <cell r="EN199">
            <v>2.5774268239345872</v>
          </cell>
          <cell r="EO199">
            <v>11.073152769161098</v>
          </cell>
          <cell r="EP199">
            <v>2.9602627957182648</v>
          </cell>
          <cell r="EQ199">
            <v>2.7543853070254727</v>
          </cell>
          <cell r="ER199">
            <v>-3.9836729660866297</v>
          </cell>
          <cell r="ES199">
            <v>-4.5865249435372135</v>
          </cell>
          <cell r="ET199">
            <v>-4.6511954990179305</v>
          </cell>
          <cell r="EU199">
            <v>-0.41445508142231802</v>
          </cell>
        </row>
        <row r="200">
          <cell r="A200">
            <v>200311</v>
          </cell>
          <cell r="B200">
            <v>71.729949027000004</v>
          </cell>
          <cell r="C200">
            <v>6.3393660000000001</v>
          </cell>
          <cell r="D200">
            <v>3.790148098</v>
          </cell>
          <cell r="E200">
            <v>2.9029709699999997</v>
          </cell>
          <cell r="L200">
            <v>13.032485068</v>
          </cell>
          <cell r="M200">
            <v>266.50036849999998</v>
          </cell>
          <cell r="S200">
            <v>58.697463959000004</v>
          </cell>
          <cell r="T200">
            <v>118.83512246000001</v>
          </cell>
          <cell r="U200">
            <v>14.190105394798003</v>
          </cell>
          <cell r="V200">
            <v>247.87585907699994</v>
          </cell>
          <cell r="W200">
            <v>270.76400000000001</v>
          </cell>
          <cell r="X200">
            <v>24.560863228000002</v>
          </cell>
          <cell r="Y200">
            <v>3.3772074220000001</v>
          </cell>
          <cell r="Z200">
            <v>0.853560298</v>
          </cell>
          <cell r="AA200">
            <v>2580.8780000000002</v>
          </cell>
          <cell r="AB200">
            <v>2309.3596084000001</v>
          </cell>
          <cell r="AC200">
            <v>93.847150644940271</v>
          </cell>
          <cell r="AD200">
            <v>85.528740739661572</v>
          </cell>
          <cell r="AE200">
            <v>97.130255002622675</v>
          </cell>
          <cell r="AF200">
            <v>93.975532383268018</v>
          </cell>
          <cell r="AG200">
            <v>100</v>
          </cell>
          <cell r="AH200">
            <v>91.975044840290863</v>
          </cell>
          <cell r="AI200">
            <v>86.899998629427529</v>
          </cell>
          <cell r="AJ200">
            <v>96.000011679346059</v>
          </cell>
          <cell r="AK200">
            <v>55.085897426362251</v>
          </cell>
          <cell r="AL200">
            <v>101.63818379647275</v>
          </cell>
          <cell r="AM200">
            <v>13.782885555108216</v>
          </cell>
          <cell r="AN200">
            <v>232.94265821720987</v>
          </cell>
          <cell r="AO200">
            <v>270.76400000000001</v>
          </cell>
          <cell r="AP200">
            <v>22.589864967115513</v>
          </cell>
          <cell r="AQ200">
            <v>2.9347932034309245</v>
          </cell>
          <cell r="AR200">
            <v>0.81941798577026104</v>
          </cell>
          <cell r="AS200">
            <v>4588715.7333734706</v>
          </cell>
          <cell r="AT200">
            <v>4055262.8633734705</v>
          </cell>
          <cell r="AU200">
            <v>1232488.2379897051</v>
          </cell>
          <cell r="AV200">
            <v>1003078.9299084193</v>
          </cell>
          <cell r="AW200">
            <v>969029.54055845435</v>
          </cell>
          <cell r="AX200">
            <v>320712.41766783624</v>
          </cell>
          <cell r="AY200">
            <v>55704.995884474854</v>
          </cell>
          <cell r="AZ200">
            <v>184674.91382749932</v>
          </cell>
          <cell r="BA200">
            <v>132825.43867244379</v>
          </cell>
          <cell r="BB200">
            <v>156748.38886463715</v>
          </cell>
          <cell r="BC200">
            <v>533452.87</v>
          </cell>
          <cell r="BD200">
            <v>517587.34</v>
          </cell>
          <cell r="BE200">
            <v>15865.53</v>
          </cell>
          <cell r="BF200">
            <v>75482.48926020725</v>
          </cell>
          <cell r="BG200">
            <v>172.30886921115876</v>
          </cell>
          <cell r="BH200">
            <v>215.58685085582877</v>
          </cell>
          <cell r="BI200">
            <v>204.26502024973976</v>
          </cell>
          <cell r="BJ200">
            <v>209.04046677550377</v>
          </cell>
          <cell r="BK200">
            <v>351.61660931961814</v>
          </cell>
          <cell r="BL200">
            <v>172.65499150609276</v>
          </cell>
          <cell r="BM200">
            <v>70.111799882999676</v>
          </cell>
          <cell r="BN200">
            <v>133.72131521075977</v>
          </cell>
          <cell r="BO200">
            <v>177.9120632435158</v>
          </cell>
          <cell r="BP200">
            <v>354.2471753922955</v>
          </cell>
          <cell r="BQ200">
            <v>68.21287299478513</v>
          </cell>
          <cell r="BR200">
            <v>66.649456123991314</v>
          </cell>
          <cell r="BS200">
            <v>290.58518953342167</v>
          </cell>
          <cell r="BT200">
            <v>215.58685062365527</v>
          </cell>
          <cell r="BU200">
            <v>3.4815010952354442</v>
          </cell>
          <cell r="BV200">
            <v>5.4421069238511706</v>
          </cell>
          <cell r="BW200">
            <v>2.4196262037799841</v>
          </cell>
          <cell r="BX200">
            <v>25.501120570642243</v>
          </cell>
          <cell r="BY200">
            <v>-5.7538753743945961</v>
          </cell>
          <cell r="BZ200">
            <v>5.4903949891700563</v>
          </cell>
          <cell r="CA200">
            <v>-1.8213331302780347</v>
          </cell>
          <cell r="CB200">
            <v>-3.4687000194641513</v>
          </cell>
          <cell r="CC200">
            <v>4.6680230642623428</v>
          </cell>
          <cell r="CD200">
            <v>15.112567426862398</v>
          </cell>
          <cell r="CE200">
            <v>-9.3342076769319249</v>
          </cell>
          <cell r="CF200">
            <v>-11.465349981447645</v>
          </cell>
          <cell r="CG200">
            <v>322.26442211724003</v>
          </cell>
          <cell r="CI200">
            <v>3.8395357548244817</v>
          </cell>
          <cell r="CJ200">
            <v>5.326475125026306</v>
          </cell>
          <cell r="CK200">
            <v>-2.302822406974343</v>
          </cell>
          <cell r="CL200">
            <v>11.202905281541661</v>
          </cell>
          <cell r="CM200">
            <v>10.928487648915606</v>
          </cell>
          <cell r="CN200">
            <v>1.8539672606921158</v>
          </cell>
          <cell r="CO200">
            <v>11.445938314119815</v>
          </cell>
          <cell r="CP200">
            <v>1.8450673924899945</v>
          </cell>
          <cell r="CQ200">
            <v>3.3929247549765194</v>
          </cell>
          <cell r="CR200">
            <v>10.30471433149404</v>
          </cell>
          <cell r="CS200">
            <v>-5.4883833700015145</v>
          </cell>
          <cell r="CT200">
            <v>-5.8019036964762449</v>
          </cell>
          <cell r="CU200">
            <v>14.324049854003306</v>
          </cell>
          <cell r="CV200">
            <v>5.3264751209243428</v>
          </cell>
          <cell r="CW200">
            <v>170.09182616607922</v>
          </cell>
          <cell r="CX200">
            <v>210.67304242336112</v>
          </cell>
          <cell r="CY200">
            <v>193.12241363680121</v>
          </cell>
          <cell r="CZ200">
            <v>200.02214107069028</v>
          </cell>
          <cell r="DA200">
            <v>359.63920290171848</v>
          </cell>
          <cell r="DB200">
            <v>168.78613344193033</v>
          </cell>
          <cell r="DC200">
            <v>74.649593127853606</v>
          </cell>
          <cell r="DD200">
            <v>139.85048293913547</v>
          </cell>
          <cell r="DE200">
            <v>176.46030682352486</v>
          </cell>
          <cell r="DF200">
            <v>336.54383416369797</v>
          </cell>
          <cell r="DG200">
            <v>72.482326521261157</v>
          </cell>
          <cell r="DH200">
            <v>71.61649921322784</v>
          </cell>
          <cell r="DI200">
            <v>195.63311746290964</v>
          </cell>
          <cell r="DJ200">
            <v>210.67304189226218</v>
          </cell>
          <cell r="DL200">
            <v>572.89072797945573</v>
          </cell>
          <cell r="DM200">
            <v>1069.7869267233229</v>
          </cell>
          <cell r="DN200">
            <v>155.07096160070336</v>
          </cell>
          <cell r="DO200">
            <v>2504.951596030663</v>
          </cell>
          <cell r="DP200">
            <v>3171.1729999999998</v>
          </cell>
          <cell r="DQ200">
            <v>259.87808093435763</v>
          </cell>
          <cell r="DR200">
            <v>32.019299291436887</v>
          </cell>
          <cell r="DS200">
            <v>8.5631473969911429</v>
          </cell>
          <cell r="DT200">
            <v>30505.394000000004</v>
          </cell>
          <cell r="DU200">
            <v>17102.246866330002</v>
          </cell>
          <cell r="DV200">
            <v>170.11682631749696</v>
          </cell>
          <cell r="DW200">
            <v>210.56015975326974</v>
          </cell>
          <cell r="DX200">
            <v>194.8450912137815</v>
          </cell>
          <cell r="DY200">
            <v>199.24986390171901</v>
          </cell>
          <cell r="DZ200">
            <v>357.50570213097825</v>
          </cell>
          <cell r="EA200">
            <v>169.37502023444659</v>
          </cell>
          <cell r="EB200">
            <v>74.027758982549841</v>
          </cell>
          <cell r="EC200">
            <v>140.8550464698458</v>
          </cell>
          <cell r="ED200">
            <v>175.70692701708279</v>
          </cell>
          <cell r="EE200">
            <v>326.69764288148889</v>
          </cell>
          <cell r="EF200">
            <v>72.838974525020205</v>
          </cell>
          <cell r="EG200">
            <v>72.043152470662221</v>
          </cell>
          <cell r="EH200">
            <v>186.03258084082208</v>
          </cell>
          <cell r="EI200">
            <v>2.7338983679539695</v>
          </cell>
          <cell r="EJ200">
            <v>4.0340793547461828</v>
          </cell>
          <cell r="EK200">
            <v>-4.8094632939100705</v>
          </cell>
          <cell r="EL200">
            <v>10.554595730601093</v>
          </cell>
          <cell r="EM200">
            <v>11.680687631196406</v>
          </cell>
          <cell r="EN200">
            <v>2.5568648557675431</v>
          </cell>
          <cell r="EO200">
            <v>8.8619179201947702</v>
          </cell>
          <cell r="EP200">
            <v>2.6347727283343687</v>
          </cell>
          <cell r="EQ200">
            <v>3.1628347480065599</v>
          </cell>
          <cell r="ER200">
            <v>-2.0279145215245507</v>
          </cell>
          <cell r="ES200">
            <v>-5.4796863796051838</v>
          </cell>
          <cell r="ET200">
            <v>-5.7635799874962856</v>
          </cell>
          <cell r="EU200">
            <v>13.325316235729076</v>
          </cell>
        </row>
        <row r="201">
          <cell r="A201">
            <v>200312</v>
          </cell>
          <cell r="B201">
            <v>75.175064681999999</v>
          </cell>
          <cell r="C201">
            <v>7.5112488000000006</v>
          </cell>
          <cell r="D201">
            <v>3.6129188700000001</v>
          </cell>
          <cell r="E201">
            <v>3.12196878</v>
          </cell>
          <cell r="L201">
            <v>14.24613645</v>
          </cell>
          <cell r="M201">
            <v>363.66685200000001</v>
          </cell>
          <cell r="S201">
            <v>60.928928231999997</v>
          </cell>
          <cell r="T201">
            <v>121.99803812099999</v>
          </cell>
          <cell r="U201">
            <v>12.966620891513999</v>
          </cell>
          <cell r="V201">
            <v>255.38565029100005</v>
          </cell>
          <cell r="W201">
            <v>369.48599999999999</v>
          </cell>
          <cell r="X201">
            <v>26.321676898000007</v>
          </cell>
          <cell r="Y201">
            <v>3.3560340799999997</v>
          </cell>
          <cell r="Z201">
            <v>0.669634006</v>
          </cell>
          <cell r="AA201">
            <v>2837.203</v>
          </cell>
          <cell r="AB201">
            <v>1380.7761407</v>
          </cell>
          <cell r="AC201">
            <v>93.847150644940271</v>
          </cell>
          <cell r="AD201">
            <v>85.528740739661572</v>
          </cell>
          <cell r="AE201">
            <v>97.130255002622675</v>
          </cell>
          <cell r="AF201">
            <v>93.975532383268018</v>
          </cell>
          <cell r="AG201">
            <v>100</v>
          </cell>
          <cell r="AH201">
            <v>91.975044840290863</v>
          </cell>
          <cell r="AI201">
            <v>86.899998629427529</v>
          </cell>
          <cell r="AJ201">
            <v>96.000011679346059</v>
          </cell>
          <cell r="AK201">
            <v>57.180063064232584</v>
          </cell>
          <cell r="AL201">
            <v>104.34338573198357</v>
          </cell>
          <cell r="AM201">
            <v>12.594511937150894</v>
          </cell>
          <cell r="AN201">
            <v>240.00002449143835</v>
          </cell>
          <cell r="AO201">
            <v>369.48599999999999</v>
          </cell>
          <cell r="AP201">
            <v>24.209374129651987</v>
          </cell>
          <cell r="AQ201">
            <v>2.9163935695231205</v>
          </cell>
          <cell r="AR201">
            <v>0.64284872396887294</v>
          </cell>
          <cell r="AS201">
            <v>4632400.919285316</v>
          </cell>
          <cell r="AT201">
            <v>4053922.2992853164</v>
          </cell>
          <cell r="AU201">
            <v>1279342.9619329369</v>
          </cell>
          <cell r="AV201">
            <v>1029776.8790580435</v>
          </cell>
          <cell r="AW201">
            <v>885478.88373723626</v>
          </cell>
          <cell r="AX201">
            <v>330428.90762934752</v>
          </cell>
          <cell r="AY201">
            <v>76015.334791076632</v>
          </cell>
          <cell r="AZ201">
            <v>197914.59965429155</v>
          </cell>
          <cell r="BA201">
            <v>131992.69194181918</v>
          </cell>
          <cell r="BB201">
            <v>122972.04054056501</v>
          </cell>
          <cell r="BC201">
            <v>578478.62</v>
          </cell>
          <cell r="BD201">
            <v>568992.55000000005</v>
          </cell>
          <cell r="BE201">
            <v>9486.07</v>
          </cell>
          <cell r="BF201">
            <v>75457.53873835456</v>
          </cell>
          <cell r="BG201">
            <v>173.94927263188137</v>
          </cell>
          <cell r="BH201">
            <v>215.51558346827031</v>
          </cell>
          <cell r="BI201">
            <v>212.03043402007395</v>
          </cell>
          <cell r="BJ201">
            <v>214.60428791238644</v>
          </cell>
          <cell r="BK201">
            <v>321.29988786964748</v>
          </cell>
          <cell r="BL201">
            <v>177.88584756078805</v>
          </cell>
          <cell r="BM201">
            <v>95.674936444911481</v>
          </cell>
          <cell r="BN201">
            <v>143.30804339729426</v>
          </cell>
          <cell r="BO201">
            <v>176.79664672025419</v>
          </cell>
          <cell r="BP201">
            <v>277.91352963341251</v>
          </cell>
          <cell r="BQ201">
            <v>73.970337128861203</v>
          </cell>
          <cell r="BR201">
            <v>73.268878632353974</v>
          </cell>
          <cell r="BS201">
            <v>173.74215981926258</v>
          </cell>
          <cell r="BT201">
            <v>215.51558900416765</v>
          </cell>
          <cell r="BU201">
            <v>2.0878023851836076</v>
          </cell>
          <cell r="BV201">
            <v>2.9606243858047065</v>
          </cell>
          <cell r="BW201">
            <v>-0.8251429165869979</v>
          </cell>
          <cell r="BX201">
            <v>12.502684592245288</v>
          </cell>
          <cell r="BY201">
            <v>-3.8131399811799014</v>
          </cell>
          <cell r="BZ201">
            <v>1.1561219942173011</v>
          </cell>
          <cell r="CA201">
            <v>42.399728678734817</v>
          </cell>
          <cell r="CB201">
            <v>-5.6595819933359337</v>
          </cell>
          <cell r="CC201">
            <v>5.6008312172565411</v>
          </cell>
          <cell r="CD201">
            <v>27.255880107403868</v>
          </cell>
          <cell r="CE201">
            <v>-3.6369059004012456</v>
          </cell>
          <cell r="CF201">
            <v>-4.5186670967018614</v>
          </cell>
          <cell r="CG201">
            <v>116.02553300024135</v>
          </cell>
          <cell r="CI201">
            <v>3.6881930854001865</v>
          </cell>
          <cell r="CJ201">
            <v>5.1209509927035555</v>
          </cell>
          <cell r="CK201">
            <v>-2.1705395385410071</v>
          </cell>
          <cell r="CL201">
            <v>11.317197752787706</v>
          </cell>
          <cell r="CM201">
            <v>9.6659647745979811</v>
          </cell>
          <cell r="CN201">
            <v>1.7925684964967985</v>
          </cell>
          <cell r="CO201">
            <v>14.032648491828525</v>
          </cell>
          <cell r="CP201">
            <v>1.1593108203528146</v>
          </cell>
          <cell r="CQ201">
            <v>3.5737002657075578</v>
          </cell>
          <cell r="CR201">
            <v>11.340362741448146</v>
          </cell>
          <cell r="CS201">
            <v>-5.3339632900558769</v>
          </cell>
          <cell r="CT201">
            <v>-5.6940541490224916</v>
          </cell>
          <cell r="CU201">
            <v>18.491393617282355</v>
          </cell>
          <cell r="CV201">
            <v>5.1209509836715199</v>
          </cell>
          <cell r="CW201">
            <v>170.41328003822937</v>
          </cell>
          <cell r="CX201">
            <v>211.07658751043689</v>
          </cell>
          <cell r="CY201">
            <v>194.69808200207396</v>
          </cell>
          <cell r="CZ201">
            <v>201.23731997416496</v>
          </cell>
          <cell r="DA201">
            <v>356.44425998237921</v>
          </cell>
          <cell r="DB201">
            <v>169.54444295183515</v>
          </cell>
          <cell r="DC201">
            <v>76.401705070941759</v>
          </cell>
          <cell r="DD201">
            <v>140.13861297731538</v>
          </cell>
          <cell r="DE201">
            <v>176.4883351482523</v>
          </cell>
          <cell r="DF201">
            <v>331.65797545284084</v>
          </cell>
          <cell r="DG201">
            <v>72.606327405227816</v>
          </cell>
          <cell r="DH201">
            <v>71.754197498155023</v>
          </cell>
          <cell r="DI201">
            <v>193.80887099260573</v>
          </cell>
          <cell r="DJ201">
            <v>211.07658748492099</v>
          </cell>
          <cell r="DL201">
            <v>630.07079104368836</v>
          </cell>
          <cell r="DM201">
            <v>1174.1303124553065</v>
          </cell>
          <cell r="DN201">
            <v>167.66547353785424</v>
          </cell>
          <cell r="DO201">
            <v>2744.9516205221016</v>
          </cell>
          <cell r="DP201">
            <v>3540.6589999999997</v>
          </cell>
          <cell r="DQ201">
            <v>284.08745506400959</v>
          </cell>
          <cell r="DR201">
            <v>34.93569286096001</v>
          </cell>
          <cell r="DS201">
            <v>9.2059961209600161</v>
          </cell>
          <cell r="DT201">
            <v>33342.597000000002</v>
          </cell>
          <cell r="DU201">
            <v>18483.023007030002</v>
          </cell>
          <cell r="DV201">
            <v>170.41328003822937</v>
          </cell>
          <cell r="DW201">
            <v>211.07658751043689</v>
          </cell>
          <cell r="DX201">
            <v>194.69808200207396</v>
          </cell>
          <cell r="DY201">
            <v>201.23731997416496</v>
          </cell>
          <cell r="DZ201">
            <v>356.44425998237921</v>
          </cell>
          <cell r="EA201">
            <v>169.54444295183515</v>
          </cell>
          <cell r="EB201">
            <v>76.401705070941759</v>
          </cell>
          <cell r="EC201">
            <v>140.13861297731538</v>
          </cell>
          <cell r="ED201">
            <v>176.4883351482523</v>
          </cell>
          <cell r="EE201">
            <v>331.65797545284084</v>
          </cell>
          <cell r="EF201">
            <v>72.606327405227816</v>
          </cell>
          <cell r="EG201">
            <v>71.754197498155023</v>
          </cell>
          <cell r="EH201">
            <v>193.80887099260573</v>
          </cell>
          <cell r="EI201">
            <v>3.6881930854001865</v>
          </cell>
          <cell r="EJ201">
            <v>5.1209509927035555</v>
          </cell>
          <cell r="EK201">
            <v>-2.1705395385410071</v>
          </cell>
          <cell r="EL201">
            <v>11.31719775278772</v>
          </cell>
          <cell r="EM201">
            <v>9.6659647745979953</v>
          </cell>
          <cell r="EN201">
            <v>1.7925684964967985</v>
          </cell>
          <cell r="EO201">
            <v>14.032648491828525</v>
          </cell>
          <cell r="EP201">
            <v>1.1593108203527862</v>
          </cell>
          <cell r="EQ201">
            <v>3.5737002657075578</v>
          </cell>
          <cell r="ER201">
            <v>11.340362741448146</v>
          </cell>
          <cell r="ES201">
            <v>-5.3339632900558911</v>
          </cell>
          <cell r="ET201">
            <v>-5.6940541490224916</v>
          </cell>
          <cell r="EU201">
            <v>18.491393617282355</v>
          </cell>
        </row>
        <row r="202">
          <cell r="A202">
            <v>200401</v>
          </cell>
          <cell r="B202">
            <v>74.029845140999996</v>
          </cell>
          <cell r="C202">
            <v>7.6132386000000007</v>
          </cell>
          <cell r="D202">
            <v>3.6304274700000003</v>
          </cell>
          <cell r="E202">
            <v>3.1519684799999999</v>
          </cell>
          <cell r="L202">
            <v>14.39563455</v>
          </cell>
          <cell r="M202">
            <v>411.50028450000002</v>
          </cell>
          <cell r="S202">
            <v>59.634210590999999</v>
          </cell>
          <cell r="T202">
            <v>113.59993193800001</v>
          </cell>
          <cell r="U202">
            <v>17.617226315583004</v>
          </cell>
          <cell r="V202">
            <v>245.28357679199996</v>
          </cell>
          <cell r="W202">
            <v>418.084</v>
          </cell>
          <cell r="X202">
            <v>25.450481486999994</v>
          </cell>
          <cell r="Y202">
            <v>3.181610439</v>
          </cell>
          <cell r="Z202">
            <v>0.73773672699999993</v>
          </cell>
          <cell r="AA202">
            <v>2705.913</v>
          </cell>
          <cell r="AB202">
            <v>1371.0738283999997</v>
          </cell>
          <cell r="AC202">
            <v>93.58467192277935</v>
          </cell>
          <cell r="AD202">
            <v>85.582288259942459</v>
          </cell>
          <cell r="AE202">
            <v>97.144516795863012</v>
          </cell>
          <cell r="AF202">
            <v>94.015808039446242</v>
          </cell>
          <cell r="AG202">
            <v>100</v>
          </cell>
          <cell r="AH202">
            <v>92.053518652171221</v>
          </cell>
          <cell r="AI202">
            <v>86.899999240628574</v>
          </cell>
          <cell r="AJ202">
            <v>95.999993542195114</v>
          </cell>
          <cell r="AK202">
            <v>55.808480335326685</v>
          </cell>
          <cell r="AL202">
            <v>97.221421214277612</v>
          </cell>
          <cell r="AM202">
            <v>17.11416937710673</v>
          </cell>
          <cell r="AN202">
            <v>230.6053367090544</v>
          </cell>
          <cell r="AO202">
            <v>418.084</v>
          </cell>
          <cell r="AP202">
            <v>23.428063722702923</v>
          </cell>
          <cell r="AQ202">
            <v>2.7648194473307592</v>
          </cell>
          <cell r="AR202">
            <v>0.70822721027840141</v>
          </cell>
          <cell r="AS202">
            <v>4819114.2950738166</v>
          </cell>
          <cell r="AT202">
            <v>4267032.1550738169</v>
          </cell>
          <cell r="AU202">
            <v>1248655.2603652878</v>
          </cell>
          <cell r="AV202">
            <v>959489.39181238739</v>
          </cell>
          <cell r="AW202">
            <v>1203241.1951930407</v>
          </cell>
          <cell r="AX202">
            <v>317494.42385989835</v>
          </cell>
          <cell r="AY202">
            <v>86013.530230624398</v>
          </cell>
          <cell r="AZ202">
            <v>191527.29135094886</v>
          </cell>
          <cell r="BA202">
            <v>125132.61769602408</v>
          </cell>
          <cell r="BB202">
            <v>135478.44456560496</v>
          </cell>
          <cell r="BC202">
            <v>552082.14</v>
          </cell>
          <cell r="BD202">
            <v>542662.73</v>
          </cell>
          <cell r="BE202">
            <v>9419.41</v>
          </cell>
          <cell r="BF202">
            <v>79424.248734818932</v>
          </cell>
          <cell r="BG202">
            <v>180.96046541829148</v>
          </cell>
          <cell r="BH202">
            <v>226.84498041334606</v>
          </cell>
          <cell r="BI202">
            <v>206.94444310436501</v>
          </cell>
          <cell r="BJ202">
            <v>199.95645841042423</v>
          </cell>
          <cell r="BK202">
            <v>436.60133312720257</v>
          </cell>
          <cell r="BL202">
            <v>170.92258994329572</v>
          </cell>
          <cell r="BM202">
            <v>108.2589330275961</v>
          </cell>
          <cell r="BN202">
            <v>138.68305536141295</v>
          </cell>
          <cell r="BO202">
            <v>167.60797039987762</v>
          </cell>
          <cell r="BP202">
            <v>306.17766894785967</v>
          </cell>
          <cell r="BQ202">
            <v>70.595006637623285</v>
          </cell>
          <cell r="BR202">
            <v>69.87840122453602</v>
          </cell>
          <cell r="BS202">
            <v>172.52124827490837</v>
          </cell>
          <cell r="BT202">
            <v>226.84497842754948</v>
          </cell>
          <cell r="BU202">
            <v>5.9385119629896508</v>
          </cell>
          <cell r="BV202">
            <v>7.6124600420540105</v>
          </cell>
          <cell r="BW202">
            <v>-1.1386044881331259</v>
          </cell>
          <cell r="BX202">
            <v>9.4768076278758571</v>
          </cell>
          <cell r="BY202">
            <v>24.137706990676676</v>
          </cell>
          <cell r="BZ202">
            <v>-3.8114996647924784</v>
          </cell>
          <cell r="CA202">
            <v>34.675522970770317</v>
          </cell>
          <cell r="CB202">
            <v>-5.0212423315782786</v>
          </cell>
          <cell r="CC202">
            <v>0.1804490746001477</v>
          </cell>
          <cell r="CD202">
            <v>-0.33539392819609759</v>
          </cell>
          <cell r="CE202">
            <v>-5.4312013371819887</v>
          </cell>
          <cell r="CF202">
            <v>-6.2618483824722517</v>
          </cell>
          <cell r="CG202">
            <v>93.199643932494865</v>
          </cell>
          <cell r="CI202">
            <v>5.9385119629896508</v>
          </cell>
          <cell r="CJ202">
            <v>7.6124600420540105</v>
          </cell>
          <cell r="CK202">
            <v>-1.1386044881331259</v>
          </cell>
          <cell r="CL202">
            <v>9.4768076278758571</v>
          </cell>
          <cell r="CM202">
            <v>24.137706990676676</v>
          </cell>
          <cell r="CN202">
            <v>-3.8114996647924784</v>
          </cell>
          <cell r="CO202">
            <v>34.675522970770317</v>
          </cell>
          <cell r="CP202">
            <v>-5.0212423315782786</v>
          </cell>
          <cell r="CQ202">
            <v>0.1804490746001477</v>
          </cell>
          <cell r="CR202">
            <v>-0.33539392819609759</v>
          </cell>
          <cell r="CS202">
            <v>-5.4312013371819887</v>
          </cell>
          <cell r="CT202">
            <v>-6.2618483824722517</v>
          </cell>
          <cell r="CU202">
            <v>93.199643932494865</v>
          </cell>
          <cell r="CV202">
            <v>7.6124600420539821</v>
          </cell>
          <cell r="CW202">
            <v>180.96046541829148</v>
          </cell>
          <cell r="CX202">
            <v>226.84498041334606</v>
          </cell>
          <cell r="CY202">
            <v>206.94444310436501</v>
          </cell>
          <cell r="CZ202">
            <v>199.95645841042423</v>
          </cell>
          <cell r="DA202">
            <v>436.60133312720257</v>
          </cell>
          <cell r="DB202">
            <v>170.92258994329572</v>
          </cell>
          <cell r="DC202">
            <v>108.2589330275961</v>
          </cell>
          <cell r="DD202">
            <v>138.68305536141295</v>
          </cell>
          <cell r="DE202">
            <v>167.60797039987762</v>
          </cell>
          <cell r="DF202">
            <v>306.17766894785967</v>
          </cell>
          <cell r="DG202">
            <v>70.595006637623285</v>
          </cell>
          <cell r="DH202">
            <v>69.87840122453602</v>
          </cell>
          <cell r="DI202">
            <v>172.52124827490837</v>
          </cell>
          <cell r="DJ202">
            <v>226.84497842754948</v>
          </cell>
          <cell r="DL202">
            <v>55.808480335326685</v>
          </cell>
          <cell r="DM202">
            <v>97.221421214277612</v>
          </cell>
          <cell r="DN202">
            <v>17.11416937710673</v>
          </cell>
          <cell r="DO202">
            <v>230.6053367090544</v>
          </cell>
          <cell r="DP202">
            <v>418.084</v>
          </cell>
          <cell r="DQ202">
            <v>23.428063722702923</v>
          </cell>
          <cell r="DR202">
            <v>2.7648194473307592</v>
          </cell>
          <cell r="DS202">
            <v>0.70822721027840141</v>
          </cell>
          <cell r="DT202">
            <v>2705.913</v>
          </cell>
          <cell r="DU202">
            <v>1371.0738283999997</v>
          </cell>
          <cell r="DV202">
            <v>171.2586099288126</v>
          </cell>
          <cell r="DW202">
            <v>212.4138306980615</v>
          </cell>
          <cell r="DX202">
            <v>194.49946396846838</v>
          </cell>
          <cell r="DY202">
            <v>202.67974792714605</v>
          </cell>
          <cell r="DZ202">
            <v>363.5187657243203</v>
          </cell>
          <cell r="EA202">
            <v>168.98003782370651</v>
          </cell>
          <cell r="EB202">
            <v>78.724531963920327</v>
          </cell>
          <cell r="EC202">
            <v>139.52763317742125</v>
          </cell>
          <cell r="ED202">
            <v>176.51349366922923</v>
          </cell>
          <cell r="EE202">
            <v>331.57211236399235</v>
          </cell>
          <cell r="EF202">
            <v>72.268464301090916</v>
          </cell>
          <cell r="EG202">
            <v>71.365199043304116</v>
          </cell>
          <cell r="EH202">
            <v>200.7442352712053</v>
          </cell>
          <cell r="EI202">
            <v>4.1804858217485474</v>
          </cell>
          <cell r="EJ202">
            <v>5.6527349097118957</v>
          </cell>
          <cell r="EK202">
            <v>-2.2920616741839268</v>
          </cell>
          <cell r="EL202">
            <v>12.473357996384365</v>
          </cell>
          <cell r="EM202">
            <v>10.987177511843967</v>
          </cell>
          <cell r="EN202">
            <v>0.90444581952631609</v>
          </cell>
          <cell r="EO202">
            <v>15.688570081339876</v>
          </cell>
          <cell r="EP202">
            <v>0.36201326040747972</v>
          </cell>
          <cell r="EQ202">
            <v>3.3882443657841605</v>
          </cell>
          <cell r="ER202">
            <v>13.950952525963061</v>
          </cell>
          <cell r="ES202">
            <v>-5.1624206881048025</v>
          </cell>
          <cell r="ET202">
            <v>-5.6042464006006441</v>
          </cell>
          <cell r="EU202">
            <v>24.242324626347212</v>
          </cell>
        </row>
        <row r="203">
          <cell r="A203">
            <v>200402</v>
          </cell>
          <cell r="B203">
            <v>81.671461573999991</v>
          </cell>
          <cell r="C203">
            <v>7.3192680000000001</v>
          </cell>
          <cell r="D203">
            <v>3.5082279170000001</v>
          </cell>
          <cell r="E203">
            <v>3.0729692700000002</v>
          </cell>
          <cell r="L203">
            <v>13.900465187</v>
          </cell>
          <cell r="M203">
            <v>385.20586420000001</v>
          </cell>
          <cell r="S203">
            <v>67.770996386999997</v>
          </cell>
          <cell r="T203">
            <v>94.250644948999991</v>
          </cell>
          <cell r="U203">
            <v>16.445806877395004</v>
          </cell>
          <cell r="V203">
            <v>244.15800202</v>
          </cell>
          <cell r="W203">
            <v>391.36900000000003</v>
          </cell>
          <cell r="X203">
            <v>24.995925898000003</v>
          </cell>
          <cell r="Y203">
            <v>3.325769352</v>
          </cell>
          <cell r="Z203">
            <v>0.74504517599999998</v>
          </cell>
          <cell r="AA203">
            <v>2454.105</v>
          </cell>
          <cell r="AB203">
            <v>988.54779510000003</v>
          </cell>
          <cell r="AC203">
            <v>93.58467192277935</v>
          </cell>
          <cell r="AD203">
            <v>85.582288259942459</v>
          </cell>
          <cell r="AE203">
            <v>97.144516795863012</v>
          </cell>
          <cell r="AF203">
            <v>94.015808039446242</v>
          </cell>
          <cell r="AG203">
            <v>100</v>
          </cell>
          <cell r="AH203">
            <v>92.053518652171221</v>
          </cell>
          <cell r="AI203">
            <v>86.899999240628574</v>
          </cell>
          <cell r="AJ203">
            <v>95.999993542195114</v>
          </cell>
          <cell r="AK203">
            <v>63.423264627572593</v>
          </cell>
          <cell r="AL203">
            <v>80.661858647108062</v>
          </cell>
          <cell r="AM203">
            <v>15.976199624226183</v>
          </cell>
          <cell r="AN203">
            <v>229.54711849207047</v>
          </cell>
          <cell r="AO203">
            <v>391.36900000000003</v>
          </cell>
          <cell r="AP203">
            <v>23.009629308798331</v>
          </cell>
          <cell r="AQ203">
            <v>2.8900935416330578</v>
          </cell>
          <cell r="AR203">
            <v>0.71524332084643616</v>
          </cell>
          <cell r="AS203">
            <v>4689562.5538538778</v>
          </cell>
          <cell r="AT203">
            <v>4190607.733853878</v>
          </cell>
          <cell r="AU203">
            <v>1419027.9421858517</v>
          </cell>
          <cell r="AV203">
            <v>796061.16357003653</v>
          </cell>
          <cell r="AW203">
            <v>1123234.2690385561</v>
          </cell>
          <cell r="AX203">
            <v>316037.4828024446</v>
          </cell>
          <cell r="AY203">
            <v>80517.382422740979</v>
          </cell>
          <cell r="AZ203">
            <v>188106.5387504893</v>
          </cell>
          <cell r="BA203">
            <v>130802.38226769591</v>
          </cell>
          <cell r="BB203">
            <v>136820.57281606289</v>
          </cell>
          <cell r="BC203">
            <v>498954.82</v>
          </cell>
          <cell r="BD203">
            <v>492163.4</v>
          </cell>
          <cell r="BE203">
            <v>6791.42</v>
          </cell>
          <cell r="BF203">
            <v>78001.725725607001</v>
          </cell>
          <cell r="BG203">
            <v>176.09572431620248</v>
          </cell>
          <cell r="BH203">
            <v>222.78208711779777</v>
          </cell>
          <cell r="BI203">
            <v>235.18096352653447</v>
          </cell>
          <cell r="BJ203">
            <v>165.89820825936818</v>
          </cell>
          <cell r="BK203">
            <v>407.57046985722161</v>
          </cell>
          <cell r="BL203">
            <v>170.13824817153406</v>
          </cell>
          <cell r="BM203">
            <v>101.34133418183251</v>
          </cell>
          <cell r="BN203">
            <v>136.20612155777059</v>
          </cell>
          <cell r="BO203">
            <v>175.20229512511864</v>
          </cell>
          <cell r="BP203">
            <v>309.21084297397044</v>
          </cell>
          <cell r="BQ203">
            <v>63.801590882425806</v>
          </cell>
          <cell r="BR203">
            <v>63.375628418837259</v>
          </cell>
          <cell r="BS203">
            <v>124.3882850368737</v>
          </cell>
          <cell r="BT203">
            <v>222.78208571559225</v>
          </cell>
          <cell r="BU203">
            <v>14.693888486654245</v>
          </cell>
          <cell r="BV203">
            <v>17.499817899794408</v>
          </cell>
          <cell r="BW203">
            <v>35.955471956649603</v>
          </cell>
          <cell r="BX203">
            <v>-4.3969731459392705</v>
          </cell>
          <cell r="BY203">
            <v>29.517092124908572</v>
          </cell>
          <cell r="BZ203">
            <v>2.783746488729804</v>
          </cell>
          <cell r="CA203">
            <v>51.864110822242083</v>
          </cell>
          <cell r="CB203">
            <v>-4.6636517518618774</v>
          </cell>
          <cell r="CC203">
            <v>5.9910299400529112</v>
          </cell>
          <cell r="CD203">
            <v>-3.3748884077076156</v>
          </cell>
          <cell r="CE203">
            <v>-4.4667467457164065</v>
          </cell>
          <cell r="CF203">
            <v>-4.6299886735329494</v>
          </cell>
          <cell r="CG203">
            <v>9.0614486562874248</v>
          </cell>
          <cell r="CI203">
            <v>10.082961939396242</v>
          </cell>
          <cell r="CJ203">
            <v>12.294435312961866</v>
          </cell>
          <cell r="CK203">
            <v>15.645279726274623</v>
          </cell>
          <cell r="CL203">
            <v>2.717521757890708</v>
          </cell>
          <cell r="CM203">
            <v>26.677969000988469</v>
          </cell>
          <cell r="CN203">
            <v>-0.63075613433258582</v>
          </cell>
          <cell r="CO203">
            <v>42.472207945816933</v>
          </cell>
          <cell r="CP203">
            <v>-4.8443940184456693</v>
          </cell>
          <cell r="CQ203">
            <v>3.068209370054916</v>
          </cell>
          <cell r="CR203">
            <v>-1.8861623318908016</v>
          </cell>
          <cell r="CS203">
            <v>-4.9757890712456856</v>
          </cell>
          <cell r="CT203">
            <v>-5.4927568895072625</v>
          </cell>
          <cell r="CU203">
            <v>46.008918607573179</v>
          </cell>
          <cell r="CV203">
            <v>12.294435319025325</v>
          </cell>
          <cell r="CW203">
            <v>178.52809486724698</v>
          </cell>
          <cell r="CX203">
            <v>224.81353376557192</v>
          </cell>
          <cell r="CY203">
            <v>221.06270331544974</v>
          </cell>
          <cell r="CZ203">
            <v>182.92733333489622</v>
          </cell>
          <cell r="DA203">
            <v>422.08590149221209</v>
          </cell>
          <cell r="DB203">
            <v>170.53041905741489</v>
          </cell>
          <cell r="DC203">
            <v>104.8001336047143</v>
          </cell>
          <cell r="DD203">
            <v>137.44458845959178</v>
          </cell>
          <cell r="DE203">
            <v>171.40513276249811</v>
          </cell>
          <cell r="DF203">
            <v>307.69425596091503</v>
          </cell>
          <cell r="DG203">
            <v>67.198298760024542</v>
          </cell>
          <cell r="DH203">
            <v>66.627014821686643</v>
          </cell>
          <cell r="DI203">
            <v>148.45476665589104</v>
          </cell>
          <cell r="DJ203">
            <v>224.81353207157088</v>
          </cell>
          <cell r="DL203">
            <v>119.23174496289928</v>
          </cell>
          <cell r="DM203">
            <v>177.88327986138569</v>
          </cell>
          <cell r="DN203">
            <v>33.090369001332917</v>
          </cell>
          <cell r="DO203">
            <v>460.15245520112489</v>
          </cell>
          <cell r="DP203">
            <v>809.45299999999997</v>
          </cell>
          <cell r="DQ203">
            <v>46.437693031501254</v>
          </cell>
          <cell r="DR203">
            <v>5.654912988963817</v>
          </cell>
          <cell r="DS203">
            <v>1.4234705311248375</v>
          </cell>
          <cell r="DT203">
            <v>5160.018</v>
          </cell>
          <cell r="DU203">
            <v>2359.6216234999997</v>
          </cell>
          <cell r="DV203">
            <v>173.13863667523916</v>
          </cell>
          <cell r="DW203">
            <v>215.17883211507251</v>
          </cell>
          <cell r="DX203">
            <v>199.68255959107557</v>
          </cell>
          <cell r="DY203">
            <v>202.04391557723747</v>
          </cell>
          <cell r="DZ203">
            <v>371.25924673522655</v>
          </cell>
          <cell r="EA203">
            <v>169.36403315948502</v>
          </cell>
          <cell r="EB203">
            <v>81.608677400709638</v>
          </cell>
          <cell r="EC203">
            <v>138.97239031964304</v>
          </cell>
          <cell r="ED203">
            <v>177.33875391079107</v>
          </cell>
          <cell r="EE203">
            <v>330.67211160134241</v>
          </cell>
          <cell r="EF203">
            <v>72.019872372157138</v>
          </cell>
          <cell r="EG203">
            <v>71.108804293986807</v>
          </cell>
          <cell r="EH203">
            <v>201.60547609170328</v>
          </cell>
          <cell r="EI203">
            <v>4.816122819086857</v>
          </cell>
          <cell r="EJ203">
            <v>6.3276205503936893</v>
          </cell>
          <cell r="EK203">
            <v>-0.61766464526652953</v>
          </cell>
          <cell r="EL203">
            <v>12.009092256351934</v>
          </cell>
          <cell r="EM203">
            <v>12.494377907503832</v>
          </cell>
          <cell r="EN203">
            <v>0.42243413810878394</v>
          </cell>
          <cell r="EO203">
            <v>19.025617187689321</v>
          </cell>
          <cell r="EP203">
            <v>-1.092482830921071</v>
          </cell>
          <cell r="EQ203">
            <v>2.4523439516927539</v>
          </cell>
          <cell r="ER203">
            <v>14.063704066837659</v>
          </cell>
          <cell r="ES203">
            <v>-4.8992520624815938</v>
          </cell>
          <cell r="ET203">
            <v>-5.3247474080403236</v>
          </cell>
          <cell r="EU203">
            <v>22.78482212856747</v>
          </cell>
        </row>
        <row r="204">
          <cell r="A204">
            <v>200403</v>
          </cell>
          <cell r="B204">
            <v>88.86323980799996</v>
          </cell>
          <cell r="C204">
            <v>7.9172082000000001</v>
          </cell>
          <cell r="D204">
            <v>3.7597664009999998</v>
          </cell>
          <cell r="E204">
            <v>3.0629693699999998</v>
          </cell>
          <cell r="L204">
            <v>14.739943970999999</v>
          </cell>
          <cell r="M204">
            <v>401.58449899999999</v>
          </cell>
          <cell r="S204">
            <v>74.123295836999958</v>
          </cell>
          <cell r="T204">
            <v>103.73317775899999</v>
          </cell>
          <cell r="U204">
            <v>13.807557010262002</v>
          </cell>
          <cell r="V204">
            <v>253.01307372800002</v>
          </cell>
          <cell r="W204">
            <v>408.01</v>
          </cell>
          <cell r="X204">
            <v>24.251733518000002</v>
          </cell>
          <cell r="Y204">
            <v>3.3233284190000001</v>
          </cell>
          <cell r="Z204">
            <v>0.95840744000000011</v>
          </cell>
          <cell r="AA204">
            <v>2613.4740000000002</v>
          </cell>
          <cell r="AB204">
            <v>1340.7580717000003</v>
          </cell>
          <cell r="AC204">
            <v>93.58467192277935</v>
          </cell>
          <cell r="AD204">
            <v>85.582288259942459</v>
          </cell>
          <cell r="AE204">
            <v>97.144516795863012</v>
          </cell>
          <cell r="AF204">
            <v>94.015808039446242</v>
          </cell>
          <cell r="AG204">
            <v>100</v>
          </cell>
          <cell r="AH204">
            <v>92.053518652171221</v>
          </cell>
          <cell r="AI204">
            <v>86.899999240628574</v>
          </cell>
          <cell r="AJ204">
            <v>95.999993542195114</v>
          </cell>
          <cell r="AK204">
            <v>69.368043227407568</v>
          </cell>
          <cell r="AL204">
            <v>88.777227210905892</v>
          </cell>
          <cell r="AM204">
            <v>13.413284538932331</v>
          </cell>
          <cell r="AN204">
            <v>237.87228571081909</v>
          </cell>
          <cell r="AO204">
            <v>408.01</v>
          </cell>
          <cell r="AP204">
            <v>22.324574037466991</v>
          </cell>
          <cell r="AQ204">
            <v>2.8879723708745941</v>
          </cell>
          <cell r="AR204">
            <v>0.92007108050791753</v>
          </cell>
          <cell r="AS204">
            <v>4805223.8180371355</v>
          </cell>
          <cell r="AT204">
            <v>4271888.3080371358</v>
          </cell>
          <cell r="AU204">
            <v>1552036.0267240757</v>
          </cell>
          <cell r="AV204">
            <v>876152.66964306473</v>
          </cell>
          <cell r="AW204">
            <v>943044.10365826066</v>
          </cell>
          <cell r="AX204">
            <v>327499.46459078771</v>
          </cell>
          <cell r="AY204">
            <v>83940.97949071732</v>
          </cell>
          <cell r="AZ204">
            <v>182506.12797404794</v>
          </cell>
          <cell r="BA204">
            <v>130706.38046553734</v>
          </cell>
          <cell r="BB204">
            <v>176002.55549064378</v>
          </cell>
          <cell r="BC204">
            <v>533335.51</v>
          </cell>
          <cell r="BD204">
            <v>524124.37</v>
          </cell>
          <cell r="BE204">
            <v>9211.14</v>
          </cell>
          <cell r="BF204">
            <v>79514.639223776961</v>
          </cell>
          <cell r="BG204">
            <v>180.43887015502713</v>
          </cell>
          <cell r="BH204">
            <v>227.10314437457572</v>
          </cell>
          <cell r="BI204">
            <v>257.22490540292449</v>
          </cell>
          <cell r="BJ204">
            <v>182.58918373004971</v>
          </cell>
          <cell r="BK204">
            <v>342.18767982664377</v>
          </cell>
          <cell r="BL204">
            <v>176.30878682014665</v>
          </cell>
          <cell r="BM204">
            <v>105.65036515291062</v>
          </cell>
          <cell r="BN204">
            <v>132.15091839441197</v>
          </cell>
          <cell r="BO204">
            <v>175.07370621272477</v>
          </cell>
          <cell r="BP204">
            <v>397.76107809457864</v>
          </cell>
          <cell r="BQ204">
            <v>68.197866115593229</v>
          </cell>
          <cell r="BR204">
            <v>67.491226122009834</v>
          </cell>
          <cell r="BS204">
            <v>168.70667810775194</v>
          </cell>
          <cell r="BT204">
            <v>227.10314427544057</v>
          </cell>
          <cell r="BU204">
            <v>8.6054178741561884</v>
          </cell>
          <cell r="BV204">
            <v>11.405791854447529</v>
          </cell>
          <cell r="BW204">
            <v>34.088573172513946</v>
          </cell>
          <cell r="BX204">
            <v>-11.847711993423331</v>
          </cell>
          <cell r="BY204">
            <v>13.538324631000734</v>
          </cell>
          <cell r="BZ204">
            <v>6.4129054248229806</v>
          </cell>
          <cell r="CA204">
            <v>25.879670622934839</v>
          </cell>
          <cell r="CB204">
            <v>-7.4708908066655368</v>
          </cell>
          <cell r="CC204">
            <v>-0.7361234026481327</v>
          </cell>
          <cell r="CD204">
            <v>17.970764228725415</v>
          </cell>
          <cell r="CE204">
            <v>-9.5963516174530952</v>
          </cell>
          <cell r="CF204">
            <v>-9.9826412489342289</v>
          </cell>
          <cell r="CG204">
            <v>19.60981640022905</v>
          </cell>
          <cell r="CI204">
            <v>9.58248311128078</v>
          </cell>
          <cell r="CJ204">
            <v>11.994640165545363</v>
          </cell>
          <cell r="CK204">
            <v>21.807526321453082</v>
          </cell>
          <cell r="CL204">
            <v>-2.6381688357827215</v>
          </cell>
          <cell r="CM204">
            <v>22.586020681270597</v>
          </cell>
          <cell r="CN204">
            <v>1.6624212922178572</v>
          </cell>
          <cell r="CO204">
            <v>36.444818021349903</v>
          </cell>
          <cell r="CP204">
            <v>-5.7133181123876682</v>
          </cell>
          <cell r="CQ204">
            <v>1.7499228513057261</v>
          </cell>
          <cell r="CR204">
            <v>5.056212996139692</v>
          </cell>
          <cell r="CS204">
            <v>-6.5830187299879839</v>
          </cell>
          <cell r="CT204">
            <v>-7.0514250115886909</v>
          </cell>
          <cell r="CU204">
            <v>35.197212026194933</v>
          </cell>
          <cell r="CV204">
            <v>11.99464016814234</v>
          </cell>
          <cell r="CW204">
            <v>179.16501996317371</v>
          </cell>
          <cell r="CX204">
            <v>225.57673730190652</v>
          </cell>
          <cell r="CY204">
            <v>233.1167706779413</v>
          </cell>
          <cell r="CZ204">
            <v>182.8146167999474</v>
          </cell>
          <cell r="DA204">
            <v>395.45316093702263</v>
          </cell>
          <cell r="DB204">
            <v>172.45654164499214</v>
          </cell>
          <cell r="DC204">
            <v>105.08354412077973</v>
          </cell>
          <cell r="DD204">
            <v>135.68003177119851</v>
          </cell>
          <cell r="DE204">
            <v>172.62799057924033</v>
          </cell>
          <cell r="DF204">
            <v>337.71653000546956</v>
          </cell>
          <cell r="DG204">
            <v>67.531487878547438</v>
          </cell>
          <cell r="DH204">
            <v>66.915085255127707</v>
          </cell>
          <cell r="DI204">
            <v>155.20540380651133</v>
          </cell>
          <cell r="DJ204">
            <v>225.57673613952747</v>
          </cell>
          <cell r="DL204">
            <v>188.59978819030687</v>
          </cell>
          <cell r="DM204">
            <v>266.66050707229158</v>
          </cell>
          <cell r="DN204">
            <v>46.503653540265248</v>
          </cell>
          <cell r="DO204">
            <v>698.02474091194404</v>
          </cell>
          <cell r="DP204">
            <v>1217.463</v>
          </cell>
          <cell r="DQ204">
            <v>68.762267068968242</v>
          </cell>
          <cell r="DR204">
            <v>8.5428853598384116</v>
          </cell>
          <cell r="DS204">
            <v>2.3435416116327552</v>
          </cell>
          <cell r="DT204">
            <v>7773.4920000000002</v>
          </cell>
          <cell r="DU204">
            <v>3700.3796952000002</v>
          </cell>
          <cell r="DV204">
            <v>174.33006885607799</v>
          </cell>
          <cell r="DW204">
            <v>217.11641180393579</v>
          </cell>
          <cell r="DX204">
            <v>205.13196130751876</v>
          </cell>
          <cell r="DY204">
            <v>199.99890904094795</v>
          </cell>
          <cell r="DZ204">
            <v>374.65945536469025</v>
          </cell>
          <cell r="EA204">
            <v>170.24946114628878</v>
          </cell>
          <cell r="EB204">
            <v>83.418737117408085</v>
          </cell>
          <cell r="EC204">
            <v>138.08322411568452</v>
          </cell>
          <cell r="ED204">
            <v>177.2305609333545</v>
          </cell>
          <cell r="EE204">
            <v>335.72143505062689</v>
          </cell>
          <cell r="EF204">
            <v>71.416605141875422</v>
          </cell>
          <cell r="EG204">
            <v>70.485090613301153</v>
          </cell>
          <cell r="EH204">
            <v>203.91040604558177</v>
          </cell>
          <cell r="EI204">
            <v>5.6289213703654326</v>
          </cell>
          <cell r="EJ204">
            <v>7.3239972301345091</v>
          </cell>
          <cell r="EK204">
            <v>2.7464374916005454</v>
          </cell>
          <cell r="EL204">
            <v>10.523473813839445</v>
          </cell>
          <cell r="EM204">
            <v>13.38434283502805</v>
          </cell>
          <cell r="EN204">
            <v>1.3166718552191696</v>
          </cell>
          <cell r="EO204">
            <v>19.771396739709644</v>
          </cell>
          <cell r="EP204">
            <v>-1.8826314365885537</v>
          </cell>
          <cell r="EQ204">
            <v>2.0967953385840019</v>
          </cell>
          <cell r="ER204">
            <v>14.003746406849544</v>
          </cell>
          <cell r="ES204">
            <v>-5.307344822105847</v>
          </cell>
          <cell r="ET204">
            <v>-5.7429730791663332</v>
          </cell>
          <cell r="EU204">
            <v>22.536696745349658</v>
          </cell>
        </row>
        <row r="205">
          <cell r="A205">
            <v>200404</v>
          </cell>
          <cell r="B205">
            <v>88.389408373000009</v>
          </cell>
          <cell r="C205">
            <v>7.8252174000000005</v>
          </cell>
          <cell r="D205">
            <v>3.5930260700000001</v>
          </cell>
          <cell r="E205">
            <v>2.8019719799999998</v>
          </cell>
          <cell r="L205">
            <v>14.22021545</v>
          </cell>
          <cell r="M205">
            <v>378.82171</v>
          </cell>
          <cell r="S205">
            <v>74.169192923000011</v>
          </cell>
          <cell r="T205">
            <v>104.74288748399999</v>
          </cell>
          <cell r="U205">
            <v>14.273155964104999</v>
          </cell>
          <cell r="V205">
            <v>264.08286875199997</v>
          </cell>
          <cell r="W205">
            <v>384.88299999999998</v>
          </cell>
          <cell r="X205">
            <v>24.419292463999994</v>
          </cell>
          <cell r="Y205">
            <v>3.2521456440000001</v>
          </cell>
          <cell r="Z205">
            <v>1.0463328489999999</v>
          </cell>
          <cell r="AA205">
            <v>2528.4429999999998</v>
          </cell>
          <cell r="AB205">
            <v>1872.8889078000002</v>
          </cell>
          <cell r="AC205">
            <v>93.58467192277935</v>
          </cell>
          <cell r="AD205">
            <v>85.582288259942459</v>
          </cell>
          <cell r="AE205">
            <v>97.144516795863012</v>
          </cell>
          <cell r="AF205">
            <v>94.015808039446242</v>
          </cell>
          <cell r="AG205">
            <v>100</v>
          </cell>
          <cell r="AH205">
            <v>92.053518652171221</v>
          </cell>
          <cell r="AI205">
            <v>86.899999240628574</v>
          </cell>
          <cell r="AJ205">
            <v>95.999993542195114</v>
          </cell>
          <cell r="AK205">
            <v>69.410995864762839</v>
          </cell>
          <cell r="AL205">
            <v>89.641359898344078</v>
          </cell>
          <cell r="AM205">
            <v>13.865588392849704</v>
          </cell>
          <cell r="AN205">
            <v>248.27964295094304</v>
          </cell>
          <cell r="AO205">
            <v>384.88299999999998</v>
          </cell>
          <cell r="AP205">
            <v>22.478817943076475</v>
          </cell>
          <cell r="AQ205">
            <v>2.8261145399401353</v>
          </cell>
          <cell r="AR205">
            <v>1.004479467469866</v>
          </cell>
          <cell r="AS205">
            <v>4857294.9051687159</v>
          </cell>
          <cell r="AT205">
            <v>4337356.315168716</v>
          </cell>
          <cell r="AU205">
            <v>1552997.0462010077</v>
          </cell>
          <cell r="AV205">
            <v>884680.89455851691</v>
          </cell>
          <cell r="AW205">
            <v>974844.10620503721</v>
          </cell>
          <cell r="AX205">
            <v>341828.17847925326</v>
          </cell>
          <cell r="AY205">
            <v>79183.000439513125</v>
          </cell>
          <cell r="AZ205">
            <v>183767.09080044439</v>
          </cell>
          <cell r="BA205">
            <v>127906.76462903134</v>
          </cell>
          <cell r="BB205">
            <v>192149.23385591191</v>
          </cell>
          <cell r="BC205">
            <v>519938.58999999997</v>
          </cell>
          <cell r="BD205">
            <v>507071.66</v>
          </cell>
          <cell r="BE205">
            <v>12866.93</v>
          </cell>
          <cell r="BF205">
            <v>80733.226092539029</v>
          </cell>
          <cell r="BG205">
            <v>182.3941689060444</v>
          </cell>
          <cell r="BH205">
            <v>230.58357017305607</v>
          </cell>
          <cell r="BI205">
            <v>257.38417886036217</v>
          </cell>
          <cell r="BJ205">
            <v>184.36645575116111</v>
          </cell>
          <cell r="BK205">
            <v>353.72644990934828</v>
          </cell>
          <cell r="BL205">
            <v>184.02262588099808</v>
          </cell>
          <cell r="BM205">
            <v>99.661845276213072</v>
          </cell>
          <cell r="BN205">
            <v>133.06396935560053</v>
          </cell>
          <cell r="BO205">
            <v>171.32378123795911</v>
          </cell>
          <cell r="BP205">
            <v>434.2521402630303</v>
          </cell>
          <cell r="BQ205">
            <v>66.484795563584953</v>
          </cell>
          <cell r="BR205">
            <v>65.295357407484957</v>
          </cell>
          <cell r="BS205">
            <v>235.66431709267005</v>
          </cell>
          <cell r="BT205">
            <v>230.58357142910961</v>
          </cell>
          <cell r="BU205">
            <v>10.740390066364711</v>
          </cell>
          <cell r="BV205">
            <v>13.799148115291132</v>
          </cell>
          <cell r="BW205">
            <v>32.681697927317401</v>
          </cell>
          <cell r="BX205">
            <v>-3.8843526222648137</v>
          </cell>
          <cell r="BY205">
            <v>10.065383246831374</v>
          </cell>
          <cell r="BZ205">
            <v>10.049989899476429</v>
          </cell>
          <cell r="CA205">
            <v>18.628118787467841</v>
          </cell>
          <cell r="CB205">
            <v>-6.9329837931081073</v>
          </cell>
          <cell r="CC205">
            <v>6.1881820754913264</v>
          </cell>
          <cell r="CD205">
            <v>37.696025908859752</v>
          </cell>
          <cell r="CE205">
            <v>-9.5422675661523897</v>
          </cell>
          <cell r="CF205">
            <v>-10.878747054229464</v>
          </cell>
          <cell r="CG205">
            <v>121.15917118572693</v>
          </cell>
          <cell r="CI205">
            <v>9.8735588979945561</v>
          </cell>
          <cell r="CJ205">
            <v>12.447789726300186</v>
          </cell>
          <cell r="CK205">
            <v>24.553727232632895</v>
          </cell>
          <cell r="CL205">
            <v>-2.954726423752021</v>
          </cell>
          <cell r="CM205">
            <v>19.464703657081259</v>
          </cell>
          <cell r="CN205">
            <v>3.7368055548362804</v>
          </cell>
          <cell r="CO205">
            <v>31.693898349661396</v>
          </cell>
          <cell r="CP205">
            <v>-6.0167620362749119</v>
          </cell>
          <cell r="CQ205">
            <v>2.818175226839756</v>
          </cell>
          <cell r="CR205">
            <v>13.099624697036887</v>
          </cell>
          <cell r="CS205">
            <v>-7.3320628487794579</v>
          </cell>
          <cell r="CT205">
            <v>-8.0209013982307056</v>
          </cell>
          <cell r="CU205">
            <v>55.50957960844903</v>
          </cell>
          <cell r="CV205">
            <v>12.447789731850094</v>
          </cell>
          <cell r="CW205">
            <v>179.97230719889137</v>
          </cell>
          <cell r="CX205">
            <v>226.8284455196939</v>
          </cell>
          <cell r="CY205">
            <v>239.18362272354653</v>
          </cell>
          <cell r="CZ205">
            <v>183.20257653775082</v>
          </cell>
          <cell r="DA205">
            <v>385.02148318010404</v>
          </cell>
          <cell r="DB205">
            <v>175.34806270399361</v>
          </cell>
          <cell r="DC205">
            <v>103.72811940963807</v>
          </cell>
          <cell r="DD205">
            <v>135.02601616729902</v>
          </cell>
          <cell r="DE205">
            <v>172.30193824392003</v>
          </cell>
          <cell r="DF205">
            <v>361.85043256985972</v>
          </cell>
          <cell r="DG205">
            <v>67.269814799806824</v>
          </cell>
          <cell r="DH205">
            <v>66.510153293217016</v>
          </cell>
          <cell r="DI205">
            <v>175.320132128051</v>
          </cell>
          <cell r="DJ205">
            <v>226.828444961923</v>
          </cell>
          <cell r="DL205">
            <v>258.01078405506973</v>
          </cell>
          <cell r="DM205">
            <v>356.30186697063567</v>
          </cell>
          <cell r="DN205">
            <v>60.369241933114949</v>
          </cell>
          <cell r="DO205">
            <v>946.30438386288711</v>
          </cell>
          <cell r="DP205">
            <v>1602.346</v>
          </cell>
          <cell r="DQ205">
            <v>91.241085012044721</v>
          </cell>
          <cell r="DR205">
            <v>11.368999899778547</v>
          </cell>
          <cell r="DS205">
            <v>3.3480210791026215</v>
          </cell>
          <cell r="DT205">
            <v>10301.934999999999</v>
          </cell>
          <cell r="DU205">
            <v>5573.2686030000004</v>
          </cell>
          <cell r="DV205">
            <v>175.80422575485974</v>
          </cell>
          <cell r="DW205">
            <v>219.44643571775501</v>
          </cell>
          <cell r="DX205">
            <v>210.41512652936731</v>
          </cell>
          <cell r="DY205">
            <v>199.37800395993983</v>
          </cell>
          <cell r="DZ205">
            <v>377.35511996107999</v>
          </cell>
          <cell r="EA205">
            <v>171.64990465766368</v>
          </cell>
          <cell r="EB205">
            <v>84.722891584437406</v>
          </cell>
          <cell r="EC205">
            <v>137.25717927492678</v>
          </cell>
          <cell r="ED205">
            <v>178.06256088808928</v>
          </cell>
          <cell r="EE205">
            <v>345.62826897598643</v>
          </cell>
          <cell r="EF205">
            <v>70.83215565067924</v>
          </cell>
          <cell r="EG205">
            <v>69.820890947515707</v>
          </cell>
          <cell r="EH205">
            <v>214.6692082482044</v>
          </cell>
          <cell r="EI205">
            <v>6.1370087613252764</v>
          </cell>
          <cell r="EJ205">
            <v>8.0083262225448095</v>
          </cell>
          <cell r="EK205">
            <v>5.7213575403632859</v>
          </cell>
          <cell r="EL205">
            <v>9.2530484016404273</v>
          </cell>
          <cell r="EM205">
            <v>12.989240631801863</v>
          </cell>
          <cell r="EN205">
            <v>1.6893020800552421</v>
          </cell>
          <cell r="EO205">
            <v>19.984970879933869</v>
          </cell>
          <cell r="EP205">
            <v>-2.9915209475671389</v>
          </cell>
          <cell r="EQ205">
            <v>3.3911790522049188</v>
          </cell>
          <cell r="ER205">
            <v>16.57954788873819</v>
          </cell>
          <cell r="ES205">
            <v>-5.9992951659211968</v>
          </cell>
          <cell r="ET205">
            <v>-6.5380548114430184</v>
          </cell>
          <cell r="EU205">
            <v>28.18418198554545</v>
          </cell>
        </row>
        <row r="206">
          <cell r="A206">
            <v>200405</v>
          </cell>
          <cell r="B206">
            <v>77.34104486199999</v>
          </cell>
          <cell r="C206">
            <v>7.4402559000000004</v>
          </cell>
          <cell r="D206">
            <v>3.5018099819999997</v>
          </cell>
          <cell r="E206">
            <v>3.03196968</v>
          </cell>
          <cell r="L206">
            <v>13.974035561999999</v>
          </cell>
          <cell r="M206">
            <v>386.41149200000001</v>
          </cell>
          <cell r="S206">
            <v>63.367009299999992</v>
          </cell>
          <cell r="T206">
            <v>117.52270628899998</v>
          </cell>
          <cell r="U206">
            <v>13.384884981326001</v>
          </cell>
          <cell r="V206">
            <v>252.59847062700007</v>
          </cell>
          <cell r="W206">
            <v>392.59399999999999</v>
          </cell>
          <cell r="X206">
            <v>25.150484901999995</v>
          </cell>
          <cell r="Y206">
            <v>3.383669464</v>
          </cell>
          <cell r="Z206">
            <v>0.87946775899999996</v>
          </cell>
          <cell r="AA206">
            <v>2589.5230000000001</v>
          </cell>
          <cell r="AB206">
            <v>2628.5575761999994</v>
          </cell>
          <cell r="AC206">
            <v>93.58467192277935</v>
          </cell>
          <cell r="AD206">
            <v>85.582288259942459</v>
          </cell>
          <cell r="AE206">
            <v>97.144516795863012</v>
          </cell>
          <cell r="AF206">
            <v>94.015808039446242</v>
          </cell>
          <cell r="AG206">
            <v>100</v>
          </cell>
          <cell r="AH206">
            <v>92.053518652171221</v>
          </cell>
          <cell r="AI206">
            <v>86.899999240628574</v>
          </cell>
          <cell r="AJ206">
            <v>95.999993542195114</v>
          </cell>
          <cell r="AK206">
            <v>59.301807760682067</v>
          </cell>
          <cell r="AL206">
            <v>100.57862126713749</v>
          </cell>
          <cell r="AM206">
            <v>13.002681838791183</v>
          </cell>
          <cell r="AN206">
            <v>237.4824932552574</v>
          </cell>
          <cell r="AO206">
            <v>392.59399999999999</v>
          </cell>
          <cell r="AP206">
            <v>23.151906310374073</v>
          </cell>
          <cell r="AQ206">
            <v>2.9404087385213806</v>
          </cell>
          <cell r="AR206">
            <v>0.84428899184568806</v>
          </cell>
          <cell r="AS206">
            <v>4662579.7084082942</v>
          </cell>
          <cell r="AT206">
            <v>4125200.1884082947</v>
          </cell>
          <cell r="AU206">
            <v>1326814.737914925</v>
          </cell>
          <cell r="AV206">
            <v>992621.98539802805</v>
          </cell>
          <cell r="AW206">
            <v>914175.97265050001</v>
          </cell>
          <cell r="AX206">
            <v>326962.80341516354</v>
          </cell>
          <cell r="AY206">
            <v>80769.404921885929</v>
          </cell>
          <cell r="AZ206">
            <v>189269.67067021897</v>
          </cell>
          <cell r="BA206">
            <v>133079.59147302216</v>
          </cell>
          <cell r="BB206">
            <v>161506.02196455153</v>
          </cell>
          <cell r="BC206">
            <v>537379.52</v>
          </cell>
          <cell r="BD206">
            <v>519321.07</v>
          </cell>
          <cell r="BE206">
            <v>18058.45</v>
          </cell>
          <cell r="BF206">
            <v>76784.264850958687</v>
          </cell>
          <cell r="BG206">
            <v>175.08250321971718</v>
          </cell>
          <cell r="BH206">
            <v>219.30487559787858</v>
          </cell>
          <cell r="BI206">
            <v>219.89811420018529</v>
          </cell>
          <cell r="BJ206">
            <v>206.86125186397405</v>
          </cell>
          <cell r="BK206">
            <v>331.71275216190656</v>
          </cell>
          <cell r="BL206">
            <v>176.01987617741935</v>
          </cell>
          <cell r="BM206">
            <v>101.65853644969927</v>
          </cell>
          <cell r="BN206">
            <v>137.04833410763075</v>
          </cell>
          <cell r="BO206">
            <v>178.25248635509703</v>
          </cell>
          <cell r="BP206">
            <v>364.9992992221168</v>
          </cell>
          <cell r="BQ206">
            <v>68.714975603671604</v>
          </cell>
          <cell r="BR206">
            <v>66.872707646267429</v>
          </cell>
          <cell r="BS206">
            <v>330.74962613475998</v>
          </cell>
          <cell r="BT206">
            <v>219.3048745332986</v>
          </cell>
          <cell r="BU206">
            <v>1.1220343903126491</v>
          </cell>
          <cell r="BV206">
            <v>2.5344401302624959</v>
          </cell>
          <cell r="BW206">
            <v>18.854544601787481</v>
          </cell>
          <cell r="BX206">
            <v>-7.7978402126738047</v>
          </cell>
          <cell r="BY206">
            <v>-5.935252624539217</v>
          </cell>
          <cell r="BZ206">
            <v>-1.119170461472379</v>
          </cell>
          <cell r="CA206">
            <v>16.856668313678341</v>
          </cell>
          <cell r="CB206">
            <v>-2.4438254341632444</v>
          </cell>
          <cell r="CC206">
            <v>-4.5540564210410253</v>
          </cell>
          <cell r="CD206">
            <v>28.949738249856551</v>
          </cell>
          <cell r="CE206">
            <v>-8.5483789088868036</v>
          </cell>
          <cell r="CF206">
            <v>-9.9672445241744185</v>
          </cell>
          <cell r="CG206">
            <v>67.250767094893803</v>
          </cell>
          <cell r="CI206">
            <v>8.0443081676610149</v>
          </cell>
          <cell r="CJ206">
            <v>10.37060355410371</v>
          </cell>
          <cell r="CK206">
            <v>23.447461217659722</v>
          </cell>
          <cell r="CL206">
            <v>-4.0640747029305402</v>
          </cell>
          <cell r="CM206">
            <v>14.009030336478332</v>
          </cell>
          <cell r="CN206">
            <v>2.7247655750643389</v>
          </cell>
          <cell r="CO206">
            <v>28.483488570100008</v>
          </cell>
          <cell r="CP206">
            <v>-5.3149198995919846</v>
          </cell>
          <cell r="CQ206">
            <v>1.2117575210852607</v>
          </cell>
          <cell r="CR206">
            <v>15.970383713743047</v>
          </cell>
          <cell r="CS206">
            <v>-7.582103301620748</v>
          </cell>
          <cell r="CT206">
            <v>-8.4185907116792436</v>
          </cell>
          <cell r="CU206">
            <v>59.088817238302852</v>
          </cell>
          <cell r="CV206">
            <v>10.370603562342666</v>
          </cell>
          <cell r="CW206">
            <v>178.99434640305654</v>
          </cell>
          <cell r="CX206">
            <v>225.32373153533086</v>
          </cell>
          <cell r="CY206">
            <v>235.3265210188743</v>
          </cell>
          <cell r="CZ206">
            <v>187.93431160299548</v>
          </cell>
          <cell r="DA206">
            <v>374.35973697646455</v>
          </cell>
          <cell r="DB206">
            <v>175.48242539867874</v>
          </cell>
          <cell r="DC206">
            <v>103.31420281765031</v>
          </cell>
          <cell r="DD206">
            <v>135.43047975536538</v>
          </cell>
          <cell r="DE206">
            <v>173.49204786615545</v>
          </cell>
          <cell r="DF206">
            <v>362.48020590031115</v>
          </cell>
          <cell r="DG206">
            <v>67.558846960579785</v>
          </cell>
          <cell r="DH206">
            <v>66.582664163827104</v>
          </cell>
          <cell r="DI206">
            <v>206.40603092939281</v>
          </cell>
          <cell r="DJ206">
            <v>225.32373087619811</v>
          </cell>
          <cell r="DL206">
            <v>317.31259181575183</v>
          </cell>
          <cell r="DM206">
            <v>456.88048823777319</v>
          </cell>
          <cell r="DN206">
            <v>73.371923771906125</v>
          </cell>
          <cell r="DO206">
            <v>1183.7868771181445</v>
          </cell>
          <cell r="DP206">
            <v>1994.94</v>
          </cell>
          <cell r="DQ206">
            <v>114.39299132241879</v>
          </cell>
          <cell r="DR206">
            <v>14.309408638299928</v>
          </cell>
          <cell r="DS206">
            <v>4.1923100709483094</v>
          </cell>
          <cell r="DT206">
            <v>12891.457999999999</v>
          </cell>
          <cell r="DU206">
            <v>8201.8261791999994</v>
          </cell>
          <cell r="DV206">
            <v>175.96611644378405</v>
          </cell>
          <cell r="DW206">
            <v>219.89816611257925</v>
          </cell>
          <cell r="DX206">
            <v>213.32209628802445</v>
          </cell>
          <cell r="DY206">
            <v>197.9200925328922</v>
          </cell>
          <cell r="DZ206">
            <v>375.61093219166736</v>
          </cell>
          <cell r="EA206">
            <v>171.48388305454714</v>
          </cell>
          <cell r="EB206">
            <v>85.944918715990482</v>
          </cell>
          <cell r="EC206">
            <v>136.97108581296976</v>
          </cell>
          <cell r="ED206">
            <v>177.35380728228483</v>
          </cell>
          <cell r="EE206">
            <v>352.45692066441092</v>
          </cell>
          <cell r="EF206">
            <v>70.2968984648153</v>
          </cell>
          <cell r="EG206">
            <v>69.20395193683629</v>
          </cell>
          <cell r="EH206">
            <v>225.75195067756681</v>
          </cell>
          <cell r="EI206">
            <v>5.4553818329988246</v>
          </cell>
          <cell r="EJ206">
            <v>7.2665893607854173</v>
          </cell>
          <cell r="EK206">
            <v>7.5603121429515454</v>
          </cell>
          <cell r="EL206">
            <v>5.7247327209497598</v>
          </cell>
          <cell r="EM206">
            <v>11.122092601960659</v>
          </cell>
          <cell r="EN206">
            <v>0.99450729548206596</v>
          </cell>
          <cell r="EO206">
            <v>19.527539773070004</v>
          </cell>
          <cell r="EP206">
            <v>-3.9011821411153704</v>
          </cell>
          <cell r="EQ206">
            <v>2.5792684345313717</v>
          </cell>
          <cell r="ER206">
            <v>18.875874965641316</v>
          </cell>
          <cell r="ES206">
            <v>-6.4319355692591955</v>
          </cell>
          <cell r="ET206">
            <v>-7.0754187031922129</v>
          </cell>
          <cell r="EU206">
            <v>34.038973400139184</v>
          </cell>
        </row>
        <row r="207">
          <cell r="A207">
            <v>200406</v>
          </cell>
          <cell r="B207">
            <v>93.564685337</v>
          </cell>
          <cell r="C207">
            <v>6.9753024000000003</v>
          </cell>
          <cell r="D207">
            <v>3.5369556309999997</v>
          </cell>
          <cell r="E207">
            <v>2.8999709999999999</v>
          </cell>
          <cell r="L207">
            <v>13.412229030999999</v>
          </cell>
          <cell r="M207">
            <v>229.11731400000002</v>
          </cell>
          <cell r="S207">
            <v>80.152456306000005</v>
          </cell>
          <cell r="T207">
            <v>85.201572017000046</v>
          </cell>
          <cell r="U207">
            <v>12.963897088703003</v>
          </cell>
          <cell r="V207">
            <v>247.51433557900003</v>
          </cell>
          <cell r="W207">
            <v>232.78299999999999</v>
          </cell>
          <cell r="X207">
            <v>24.918109047999991</v>
          </cell>
          <cell r="Y207">
            <v>3.4710369959999996</v>
          </cell>
          <cell r="Z207">
            <v>0.99215880100000009</v>
          </cell>
          <cell r="AA207">
            <v>2686.0810000000001</v>
          </cell>
          <cell r="AB207">
            <v>2923.3428073999999</v>
          </cell>
          <cell r="AC207">
            <v>93.58467192277935</v>
          </cell>
          <cell r="AD207">
            <v>85.582288259942459</v>
          </cell>
          <cell r="AE207">
            <v>97.144516795863012</v>
          </cell>
          <cell r="AF207">
            <v>94.015808039446242</v>
          </cell>
          <cell r="AG207">
            <v>100</v>
          </cell>
          <cell r="AH207">
            <v>92.053518652171221</v>
          </cell>
          <cell r="AI207">
            <v>86.899999240628574</v>
          </cell>
          <cell r="AJ207">
            <v>95.999993542195114</v>
          </cell>
          <cell r="AK207">
            <v>75.010413272019179</v>
          </cell>
          <cell r="AL207">
            <v>72.917454965591446</v>
          </cell>
          <cell r="AM207">
            <v>12.593715184733485</v>
          </cell>
          <cell r="AN207">
            <v>232.70260260806347</v>
          </cell>
          <cell r="AO207">
            <v>232.78299999999999</v>
          </cell>
          <cell r="AP207">
            <v>22.937996160269037</v>
          </cell>
          <cell r="AQ207">
            <v>3.0163311231659367</v>
          </cell>
          <cell r="AR207">
            <v>0.95247238488832053</v>
          </cell>
          <cell r="AS207">
            <v>4716611.1469060872</v>
          </cell>
          <cell r="AT207">
            <v>4157841.9969060868</v>
          </cell>
          <cell r="AU207">
            <v>1678278.0421812157</v>
          </cell>
          <cell r="AV207">
            <v>719630.75260175148</v>
          </cell>
          <cell r="AW207">
            <v>885422.86668435624</v>
          </cell>
          <cell r="AX207">
            <v>320381.91223197791</v>
          </cell>
          <cell r="AY207">
            <v>47891.064015067401</v>
          </cell>
          <cell r="AZ207">
            <v>187520.92898473385</v>
          </cell>
          <cell r="BA207">
            <v>136515.75318747683</v>
          </cell>
          <cell r="BB207">
            <v>182200.6770195076</v>
          </cell>
          <cell r="BC207">
            <v>558769.15</v>
          </cell>
          <cell r="BD207">
            <v>538685.49</v>
          </cell>
          <cell r="BE207">
            <v>20083.66</v>
          </cell>
          <cell r="BF207">
            <v>77391.842619187533</v>
          </cell>
          <cell r="BG207">
            <v>177.1114142724754</v>
          </cell>
          <cell r="BH207">
            <v>221.04018720094047</v>
          </cell>
          <cell r="BI207">
            <v>278.14748060395129</v>
          </cell>
          <cell r="BJ207">
            <v>149.97020069359007</v>
          </cell>
          <cell r="BK207">
            <v>321.27956183687616</v>
          </cell>
          <cell r="BL207">
            <v>172.47706445968839</v>
          </cell>
          <cell r="BM207">
            <v>60.276975935369215</v>
          </cell>
          <cell r="BN207">
            <v>135.78208720218817</v>
          </cell>
          <cell r="BO207">
            <v>182.85502805469267</v>
          </cell>
          <cell r="BP207">
            <v>411.7686673287767</v>
          </cell>
          <cell r="BQ207">
            <v>71.450077796664687</v>
          </cell>
          <cell r="BR207">
            <v>69.366254071024528</v>
          </cell>
          <cell r="BS207">
            <v>367.84236944021404</v>
          </cell>
          <cell r="BT207">
            <v>221.04018796619118</v>
          </cell>
          <cell r="BU207">
            <v>1.9605074833298772</v>
          </cell>
          <cell r="BV207">
            <v>2.8686500736894232</v>
          </cell>
          <cell r="BW207">
            <v>42.299445847092528</v>
          </cell>
          <cell r="BX207">
            <v>-26.361324373416835</v>
          </cell>
          <cell r="BY207">
            <v>-14.253253388454041</v>
          </cell>
          <cell r="BZ207">
            <v>3.1318607041575461</v>
          </cell>
          <cell r="CA207">
            <v>-27.952150296352471</v>
          </cell>
          <cell r="CB207">
            <v>-3.837889069797825</v>
          </cell>
          <cell r="CC207">
            <v>1.1193304098263184</v>
          </cell>
          <cell r="CD207">
            <v>25.211873625347465</v>
          </cell>
          <cell r="CE207">
            <v>-4.3245204468401113</v>
          </cell>
          <cell r="CF207">
            <v>-5.5494183330343674</v>
          </cell>
          <cell r="CG207">
            <v>46.706998869217898</v>
          </cell>
          <cell r="CI207">
            <v>6.9896713593182227</v>
          </cell>
          <cell r="CJ207">
            <v>9.0660195081613466</v>
          </cell>
          <cell r="CK207">
            <v>26.655621983359026</v>
          </cell>
          <cell r="CL207">
            <v>-7.9021717437410217</v>
          </cell>
          <cell r="CM207">
            <v>8.7575933194127487</v>
          </cell>
          <cell r="CN207">
            <v>2.7914228903302813</v>
          </cell>
          <cell r="CO207">
            <v>18.762678079537181</v>
          </cell>
          <cell r="CP207">
            <v>-5.0713802531597878</v>
          </cell>
          <cell r="CQ207">
            <v>1.1956542432702406</v>
          </cell>
          <cell r="CR207">
            <v>17.576970245592989</v>
          </cell>
          <cell r="CS207">
            <v>-7.0294403892025059</v>
          </cell>
          <cell r="CT207">
            <v>-7.9363538155636775</v>
          </cell>
          <cell r="CU207">
            <v>55.637218368166458</v>
          </cell>
          <cell r="CV207">
            <v>9.0660195080034072</v>
          </cell>
          <cell r="CW207">
            <v>178.68052438129303</v>
          </cell>
          <cell r="CX207">
            <v>224.60980747959911</v>
          </cell>
          <cell r="CY207">
            <v>242.4633476163871</v>
          </cell>
          <cell r="CZ207">
            <v>181.60695978476124</v>
          </cell>
          <cell r="DA207">
            <v>365.5130411198665</v>
          </cell>
          <cell r="DB207">
            <v>174.98153190884702</v>
          </cell>
          <cell r="DC207">
            <v>96.141331670603464</v>
          </cell>
          <cell r="DD207">
            <v>135.48908099650251</v>
          </cell>
          <cell r="DE207">
            <v>175.05254456424498</v>
          </cell>
          <cell r="DF207">
            <v>370.69494947172205</v>
          </cell>
          <cell r="DG207">
            <v>68.207385433260598</v>
          </cell>
          <cell r="DH207">
            <v>67.046595815026663</v>
          </cell>
          <cell r="DI207">
            <v>233.31208734786301</v>
          </cell>
          <cell r="DJ207">
            <v>224.60980705786361</v>
          </cell>
          <cell r="DL207">
            <v>392.32300508777098</v>
          </cell>
          <cell r="DM207">
            <v>529.79794320336464</v>
          </cell>
          <cell r="DN207">
            <v>85.965638956639609</v>
          </cell>
          <cell r="DO207">
            <v>1416.4894797262079</v>
          </cell>
          <cell r="DP207">
            <v>2227.723</v>
          </cell>
          <cell r="DQ207">
            <v>137.33098748268782</v>
          </cell>
          <cell r="DR207">
            <v>17.325739761465865</v>
          </cell>
          <cell r="DS207">
            <v>5.14478245583663</v>
          </cell>
          <cell r="DT207">
            <v>15577.538999999999</v>
          </cell>
          <cell r="DU207">
            <v>11125.1689866</v>
          </cell>
          <cell r="DV207">
            <v>176.24990953651744</v>
          </cell>
          <cell r="DW207">
            <v>220.41183649778091</v>
          </cell>
          <cell r="DX207">
            <v>220.21219356567806</v>
          </cell>
          <cell r="DY207">
            <v>193.44620582278253</v>
          </cell>
          <cell r="DZ207">
            <v>371.16054079262329</v>
          </cell>
          <cell r="EA207">
            <v>171.92035837269933</v>
          </cell>
          <cell r="EB207">
            <v>83.996131558467852</v>
          </cell>
          <cell r="EC207">
            <v>136.51949025269946</v>
          </cell>
          <cell r="ED207">
            <v>177.522481917047</v>
          </cell>
          <cell r="EE207">
            <v>359.36618261044237</v>
          </cell>
          <cell r="EF207">
            <v>70.027770537260025</v>
          </cell>
          <cell r="EG207">
            <v>68.864318981660347</v>
          </cell>
          <cell r="EH207">
            <v>235.5110926328019</v>
          </cell>
          <cell r="EI207">
            <v>5.1126892318804664</v>
          </cell>
          <cell r="EJ207">
            <v>6.9114824567892583</v>
          </cell>
          <cell r="EK207">
            <v>11.677189533010505</v>
          </cell>
          <cell r="EL207">
            <v>1.6552201905570598</v>
          </cell>
          <cell r="EM207">
            <v>8.4776132785796534</v>
          </cell>
          <cell r="EN207">
            <v>1.3665945318900725</v>
          </cell>
          <cell r="EO207">
            <v>16.315458736691312</v>
          </cell>
          <cell r="EP207">
            <v>-4.3859460204649139</v>
          </cell>
          <cell r="EQ207">
            <v>2.3856582245855691</v>
          </cell>
          <cell r="ER207">
            <v>19.4878421210217</v>
          </cell>
          <cell r="ES207">
            <v>-6.7634365806177215</v>
          </cell>
          <cell r="ET207">
            <v>-7.4866473229741644</v>
          </cell>
          <cell r="EU207">
            <v>38.153657415880019</v>
          </cell>
        </row>
        <row r="208">
          <cell r="A208">
            <v>200407</v>
          </cell>
          <cell r="B208">
            <v>79.662417929000014</v>
          </cell>
          <cell r="C208">
            <v>7.5082490999999996</v>
          </cell>
          <cell r="D208">
            <v>3.4642643570000002</v>
          </cell>
          <cell r="E208">
            <v>3.0729692700000002</v>
          </cell>
          <cell r="L208">
            <v>14.045482727</v>
          </cell>
          <cell r="M208">
            <v>171.73975200000001</v>
          </cell>
          <cell r="S208">
            <v>65.616935202000008</v>
          </cell>
          <cell r="T208">
            <v>104.91223094699998</v>
          </cell>
          <cell r="U208">
            <v>13.253042396077003</v>
          </cell>
          <cell r="V208">
            <v>252.89759840900004</v>
          </cell>
          <cell r="W208">
            <v>174.488</v>
          </cell>
          <cell r="X208">
            <v>25.058495348999998</v>
          </cell>
          <cell r="Y208">
            <v>3.52049441</v>
          </cell>
          <cell r="Z208">
            <v>1.0182941750000001</v>
          </cell>
          <cell r="AA208">
            <v>2780.1890000000003</v>
          </cell>
          <cell r="AB208">
            <v>2849.3049953000004</v>
          </cell>
          <cell r="AC208">
            <v>93.58467192277935</v>
          </cell>
          <cell r="AD208">
            <v>85.582288259942459</v>
          </cell>
          <cell r="AE208">
            <v>97.144516795863012</v>
          </cell>
          <cell r="AF208">
            <v>94.015808039446242</v>
          </cell>
          <cell r="AG208">
            <v>100</v>
          </cell>
          <cell r="AH208">
            <v>92.053518652171221</v>
          </cell>
          <cell r="AI208">
            <v>86.899999240628574</v>
          </cell>
          <cell r="AJ208">
            <v>95.999993542195114</v>
          </cell>
          <cell r="AK208">
            <v>61.407393534574425</v>
          </cell>
          <cell r="AL208">
            <v>89.786287908998091</v>
          </cell>
          <cell r="AM208">
            <v>12.87460399641987</v>
          </cell>
          <cell r="AN208">
            <v>237.76372065657515</v>
          </cell>
          <cell r="AO208">
            <v>174.488</v>
          </cell>
          <cell r="AP208">
            <v>23.067226690045171</v>
          </cell>
          <cell r="AQ208">
            <v>3.059309615556371</v>
          </cell>
          <cell r="AR208">
            <v>0.97756234224054905</v>
          </cell>
          <cell r="AS208">
            <v>4619627.3723502625</v>
          </cell>
          <cell r="AT208">
            <v>4042493.8023502626</v>
          </cell>
          <cell r="AU208">
            <v>1373924.9752287467</v>
          </cell>
          <cell r="AV208">
            <v>886111.20577041025</v>
          </cell>
          <cell r="AW208">
            <v>905171.23904427828</v>
          </cell>
          <cell r="AX208">
            <v>327349.99363820523</v>
          </cell>
          <cell r="AY208">
            <v>35897.879045553498</v>
          </cell>
          <cell r="AZ208">
            <v>188577.40439904158</v>
          </cell>
          <cell r="BA208">
            <v>138460.91140120247</v>
          </cell>
          <cell r="BB208">
            <v>187000.19382282428</v>
          </cell>
          <cell r="BC208">
            <v>577133.57000000007</v>
          </cell>
          <cell r="BD208">
            <v>557558.56000000006</v>
          </cell>
          <cell r="BE208">
            <v>19575.009999999998</v>
          </cell>
          <cell r="BF208">
            <v>75244.812349704458</v>
          </cell>
          <cell r="BG208">
            <v>173.46961872519302</v>
          </cell>
          <cell r="BH208">
            <v>214.90801899039224</v>
          </cell>
          <cell r="BI208">
            <v>227.70587518504769</v>
          </cell>
          <cell r="BJ208">
            <v>184.66453092197116</v>
          </cell>
          <cell r="BK208">
            <v>328.44534516766635</v>
          </cell>
          <cell r="BL208">
            <v>176.22831938381788</v>
          </cell>
          <cell r="BM208">
            <v>45.182032094314032</v>
          </cell>
          <cell r="BN208">
            <v>136.54707081020015</v>
          </cell>
          <cell r="BO208">
            <v>185.46045601034524</v>
          </cell>
          <cell r="BP208">
            <v>422.61544721045726</v>
          </cell>
          <cell r="BQ208">
            <v>73.798344943644125</v>
          </cell>
          <cell r="BR208">
            <v>71.796529608463331</v>
          </cell>
          <cell r="BS208">
            <v>358.52618796653019</v>
          </cell>
          <cell r="BT208">
            <v>214.9080174650849</v>
          </cell>
          <cell r="BU208">
            <v>2.1351697278680888</v>
          </cell>
          <cell r="BV208">
            <v>2.3653862003717023</v>
          </cell>
          <cell r="BW208">
            <v>31.143116173679431</v>
          </cell>
          <cell r="BX208">
            <v>-11.370748709036107</v>
          </cell>
          <cell r="BY208">
            <v>-14.853746378130353</v>
          </cell>
          <cell r="BZ208">
            <v>8.4158112321530041</v>
          </cell>
          <cell r="CA208">
            <v>-46.373096805522266</v>
          </cell>
          <cell r="CB208">
            <v>7.2259378517138089</v>
          </cell>
          <cell r="CC208">
            <v>5.2219731482684608</v>
          </cell>
          <cell r="CD208">
            <v>15.277066337784134</v>
          </cell>
          <cell r="CE208">
            <v>0.55121194708198118</v>
          </cell>
          <cell r="CF208">
            <v>-0.58756651352813094</v>
          </cell>
          <cell r="CG208">
            <v>49.24720738222436</v>
          </cell>
          <cell r="CI208">
            <v>6.2861016902722611</v>
          </cell>
          <cell r="CJ208">
            <v>8.0928828499868786</v>
          </cell>
          <cell r="CK208">
            <v>27.24490181647208</v>
          </cell>
          <cell r="CL208">
            <v>-8.4215421994620669</v>
          </cell>
          <cell r="CM208">
            <v>4.966151169267448</v>
          </cell>
          <cell r="CN208">
            <v>3.5636295501113153</v>
          </cell>
          <cell r="CO208">
            <v>9.1343120031292813</v>
          </cell>
          <cell r="CP208">
            <v>-3.4794419470474764</v>
          </cell>
          <cell r="CQ208">
            <v>1.7801433897723768</v>
          </cell>
          <cell r="CR208">
            <v>17.203604541692215</v>
          </cell>
          <cell r="CS208">
            <v>-5.946119479792273</v>
          </cell>
          <cell r="CT208">
            <v>-6.8940173107168192</v>
          </cell>
          <cell r="CU208">
            <v>54.290311481356071</v>
          </cell>
          <cell r="CV208">
            <v>8.0928828541949827</v>
          </cell>
          <cell r="CW208">
            <v>177.93610928756445</v>
          </cell>
          <cell r="CX208">
            <v>223.22383769542671</v>
          </cell>
          <cell r="CY208">
            <v>240.3551372690529</v>
          </cell>
          <cell r="CZ208">
            <v>182.04375566150551</v>
          </cell>
          <cell r="DA208">
            <v>360.21765598383791</v>
          </cell>
          <cell r="DB208">
            <v>175.15964440527142</v>
          </cell>
          <cell r="DC208">
            <v>88.86143173113355</v>
          </cell>
          <cell r="DD208">
            <v>135.64022239845931</v>
          </cell>
          <cell r="DE208">
            <v>176.53938905654505</v>
          </cell>
          <cell r="DF208">
            <v>378.1121634343985</v>
          </cell>
          <cell r="DG208">
            <v>69.006093934743959</v>
          </cell>
          <cell r="DH208">
            <v>67.725157785517624</v>
          </cell>
          <cell r="DI208">
            <v>251.19981600767261</v>
          </cell>
          <cell r="DJ208">
            <v>223.22383711603808</v>
          </cell>
          <cell r="DL208">
            <v>453.73039862234543</v>
          </cell>
          <cell r="DM208">
            <v>619.58423111236277</v>
          </cell>
          <cell r="DN208">
            <v>98.840242953059473</v>
          </cell>
          <cell r="DO208">
            <v>1654.253200382783</v>
          </cell>
          <cell r="DP208">
            <v>2402.2109999999998</v>
          </cell>
          <cell r="DQ208">
            <v>160.39821417273299</v>
          </cell>
          <cell r="DR208">
            <v>20.385049377022234</v>
          </cell>
          <cell r="DS208">
            <v>6.1223447980771795</v>
          </cell>
          <cell r="DT208">
            <v>18357.727999999999</v>
          </cell>
          <cell r="DU208">
            <v>13974.473981900001</v>
          </cell>
          <cell r="DV208">
            <v>176.55211288102791</v>
          </cell>
          <cell r="DW208">
            <v>220.82566490968998</v>
          </cell>
          <cell r="DX208">
            <v>224.71838416316098</v>
          </cell>
          <cell r="DY208">
            <v>191.47190092720098</v>
          </cell>
          <cell r="DZ208">
            <v>366.38577223394242</v>
          </cell>
          <cell r="EA208">
            <v>173.06033990371267</v>
          </cell>
          <cell r="EB208">
            <v>80.740255273478496</v>
          </cell>
          <cell r="EC208">
            <v>137.28631392372247</v>
          </cell>
          <cell r="ED208">
            <v>178.28948704944696</v>
          </cell>
          <cell r="EE208">
            <v>364.03343374396223</v>
          </cell>
          <cell r="EF208">
            <v>70.06148348198748</v>
          </cell>
          <cell r="EG208">
            <v>68.828956841746518</v>
          </cell>
          <cell r="EH208">
            <v>245.36968777864368</v>
          </cell>
          <cell r="EI208">
            <v>4.6144998500739831</v>
          </cell>
          <cell r="EJ208">
            <v>6.2580049497919816</v>
          </cell>
          <cell r="EK208">
            <v>13.245233532765099</v>
          </cell>
          <cell r="EL208">
            <v>0.75229647263495281</v>
          </cell>
          <cell r="EM208">
            <v>4.8921918976123209</v>
          </cell>
          <cell r="EN208">
            <v>2.1095435964103615</v>
          </cell>
          <cell r="EO208">
            <v>9.1556112298111287</v>
          </cell>
          <cell r="EP208">
            <v>-3.3743918441820142</v>
          </cell>
          <cell r="EQ208">
            <v>2.9023258157960328</v>
          </cell>
          <cell r="ER208">
            <v>16.606367519737091</v>
          </cell>
          <cell r="ES208">
            <v>-6.3650520797301766</v>
          </cell>
          <cell r="ET208">
            <v>-7.1695389070216891</v>
          </cell>
          <cell r="EU208">
            <v>43.121903466177116</v>
          </cell>
        </row>
        <row r="209">
          <cell r="A209">
            <v>200408</v>
          </cell>
          <cell r="B209">
            <v>87.285184448000024</v>
          </cell>
          <cell r="C209">
            <v>7.4502549</v>
          </cell>
          <cell r="D209">
            <v>3.6014329850000002</v>
          </cell>
          <cell r="E209">
            <v>3.2689673099999998</v>
          </cell>
          <cell r="L209">
            <v>14.320655195000001</v>
          </cell>
          <cell r="M209">
            <v>370.97396999999995</v>
          </cell>
          <cell r="S209">
            <v>72.964529253000023</v>
          </cell>
          <cell r="T209">
            <v>113.99005869000001</v>
          </cell>
          <cell r="U209">
            <v>13.529644706395999</v>
          </cell>
          <cell r="V209">
            <v>277.65878007199996</v>
          </cell>
          <cell r="W209">
            <v>376.91</v>
          </cell>
          <cell r="X209">
            <v>27.614958508000008</v>
          </cell>
          <cell r="Y209">
            <v>3.9341965439999997</v>
          </cell>
          <cell r="Z209">
            <v>1.3588667700000001</v>
          </cell>
          <cell r="AA209">
            <v>2911.4929999999999</v>
          </cell>
          <cell r="AB209">
            <v>2860.2544254000004</v>
          </cell>
          <cell r="AC209">
            <v>93.58467192277935</v>
          </cell>
          <cell r="AD209">
            <v>85.582288259942459</v>
          </cell>
          <cell r="AE209">
            <v>97.144516795863012</v>
          </cell>
          <cell r="AF209">
            <v>94.015808039446242</v>
          </cell>
          <cell r="AG209">
            <v>100</v>
          </cell>
          <cell r="AH209">
            <v>92.053518652171221</v>
          </cell>
          <cell r="AI209">
            <v>86.899999240628574</v>
          </cell>
          <cell r="AJ209">
            <v>95.999993542195114</v>
          </cell>
          <cell r="AK209">
            <v>68.283615321420442</v>
          </cell>
          <cell r="AL209">
            <v>97.55530061575341</v>
          </cell>
          <cell r="AM209">
            <v>13.143307974225452</v>
          </cell>
          <cell r="AN209">
            <v>261.04314567715971</v>
          </cell>
          <cell r="AO209">
            <v>376.91</v>
          </cell>
          <cell r="AP209">
            <v>25.420540980951131</v>
          </cell>
          <cell r="AQ209">
            <v>3.4188167668608354</v>
          </cell>
          <cell r="AR209">
            <v>1.3045120114470352</v>
          </cell>
          <cell r="AS209">
            <v>5067196.447450174</v>
          </cell>
          <cell r="AT209">
            <v>4463655.0274501741</v>
          </cell>
          <cell r="AU209">
            <v>1527773.1082363883</v>
          </cell>
          <cell r="AV209">
            <v>962784.48604017717</v>
          </cell>
          <cell r="AW209">
            <v>924062.93564279412</v>
          </cell>
          <cell r="AX209">
            <v>359400.8027832912</v>
          </cell>
          <cell r="AY209">
            <v>77542.694002221178</v>
          </cell>
          <cell r="AZ209">
            <v>207816.03705641843</v>
          </cell>
          <cell r="BA209">
            <v>154731.80061481788</v>
          </cell>
          <cell r="BB209">
            <v>249543.16307406465</v>
          </cell>
          <cell r="BC209">
            <v>603541.41999999993</v>
          </cell>
          <cell r="BD209">
            <v>583891.18999999994</v>
          </cell>
          <cell r="BE209">
            <v>19650.23</v>
          </cell>
          <cell r="BF209">
            <v>83084.082086151553</v>
          </cell>
          <cell r="BG209">
            <v>190.27609044961466</v>
          </cell>
          <cell r="BH209">
            <v>237.29789241683176</v>
          </cell>
          <cell r="BI209">
            <v>253.20371851980337</v>
          </cell>
          <cell r="BJ209">
            <v>200.6431521639351</v>
          </cell>
          <cell r="BK209">
            <v>335.30027994956879</v>
          </cell>
          <cell r="BL209">
            <v>193.48281866684701</v>
          </cell>
          <cell r="BM209">
            <v>97.597311658497446</v>
          </cell>
          <cell r="BN209">
            <v>150.47757825423841</v>
          </cell>
          <cell r="BO209">
            <v>207.25437967236093</v>
          </cell>
          <cell r="BP209">
            <v>563.96088851532465</v>
          </cell>
          <cell r="BQ209">
            <v>77.175129322206601</v>
          </cell>
          <cell r="BR209">
            <v>75.18736885853906</v>
          </cell>
          <cell r="BS209">
            <v>359.90388023125155</v>
          </cell>
          <cell r="BT209">
            <v>237.2978921265306</v>
          </cell>
          <cell r="BU209">
            <v>11.058631136806738</v>
          </cell>
          <cell r="BV209">
            <v>11.492970487769782</v>
          </cell>
          <cell r="BW209">
            <v>30.560795366228717</v>
          </cell>
          <cell r="BX209">
            <v>3.8143085820784108</v>
          </cell>
          <cell r="BY209">
            <v>-13.559833684841763</v>
          </cell>
          <cell r="BZ209">
            <v>16.996442541036359</v>
          </cell>
          <cell r="CA209">
            <v>94.337599125529806</v>
          </cell>
          <cell r="CB209">
            <v>9.6318383352903822</v>
          </cell>
          <cell r="CC209">
            <v>10.645129040133796</v>
          </cell>
          <cell r="CD209">
            <v>55.532908210618871</v>
          </cell>
          <cell r="CE209">
            <v>7.9484781087193426</v>
          </cell>
          <cell r="CF209">
            <v>6.4333583328204895</v>
          </cell>
          <cell r="CG209">
            <v>87.08357730079166</v>
          </cell>
          <cell r="CI209">
            <v>6.8948455689931336</v>
          </cell>
          <cell r="CJ209">
            <v>8.5292413093996089</v>
          </cell>
          <cell r="CK209">
            <v>27.669040351144019</v>
          </cell>
          <cell r="CL209">
            <v>-6.9293075866080187</v>
          </cell>
          <cell r="CM209">
            <v>2.3905649082339977</v>
          </cell>
          <cell r="CN209">
            <v>5.2100003246266624</v>
          </cell>
          <cell r="CO209">
            <v>16.033755626598861</v>
          </cell>
          <cell r="CP209">
            <v>-1.8740257923529953</v>
          </cell>
          <cell r="CQ209">
            <v>2.9649941795655224</v>
          </cell>
          <cell r="CR209">
            <v>22.506471093680133</v>
          </cell>
          <cell r="CS209">
            <v>-4.2482804860815975</v>
          </cell>
          <cell r="CT209">
            <v>-5.2702741996678526</v>
          </cell>
          <cell r="CU209">
            <v>59.026365737850711</v>
          </cell>
          <cell r="CV209">
            <v>8.5292413136044019</v>
          </cell>
          <cell r="CW209">
            <v>179.47860693282072</v>
          </cell>
          <cell r="CX209">
            <v>224.98309453560233</v>
          </cell>
          <cell r="CY209">
            <v>241.9612099253967</v>
          </cell>
          <cell r="CZ209">
            <v>184.36868022430923</v>
          </cell>
          <cell r="DA209">
            <v>357.10298397955427</v>
          </cell>
          <cell r="DB209">
            <v>177.45004118796837</v>
          </cell>
          <cell r="DC209">
            <v>89.953416722054044</v>
          </cell>
          <cell r="DD209">
            <v>137.49489188043171</v>
          </cell>
          <cell r="DE209">
            <v>180.37876288352203</v>
          </cell>
          <cell r="DF209">
            <v>401.34325406951427</v>
          </cell>
          <cell r="DG209">
            <v>70.027223358176798</v>
          </cell>
          <cell r="DH209">
            <v>68.657934169645301</v>
          </cell>
          <cell r="DI209">
            <v>264.78782403561996</v>
          </cell>
          <cell r="DJ209">
            <v>224.98309399234964</v>
          </cell>
          <cell r="DL209">
            <v>522.01401394376592</v>
          </cell>
          <cell r="DM209">
            <v>717.13953172811614</v>
          </cell>
          <cell r="DN209">
            <v>111.98355092728492</v>
          </cell>
          <cell r="DO209">
            <v>1915.2963460599426</v>
          </cell>
          <cell r="DP209">
            <v>2779.1209999999996</v>
          </cell>
          <cell r="DQ209">
            <v>185.81875515368412</v>
          </cell>
          <cell r="DR209">
            <v>23.80386614388307</v>
          </cell>
          <cell r="DS209">
            <v>7.4268568095242147</v>
          </cell>
          <cell r="DT209">
            <v>21269.220999999998</v>
          </cell>
          <cell r="DU209">
            <v>16834.728407300001</v>
          </cell>
          <cell r="DV209">
            <v>178.13100344608142</v>
          </cell>
          <cell r="DW209">
            <v>222.86410259655727</v>
          </cell>
          <cell r="DX209">
            <v>229.65740318870772</v>
          </cell>
          <cell r="DY209">
            <v>192.08623090066274</v>
          </cell>
          <cell r="DZ209">
            <v>362.00257070428529</v>
          </cell>
          <cell r="EA209">
            <v>175.40266155806225</v>
          </cell>
          <cell r="EB209">
            <v>84.68832301075561</v>
          </cell>
          <cell r="EC209">
            <v>138.38801312658708</v>
          </cell>
          <cell r="ED209">
            <v>179.95114297809377</v>
          </cell>
          <cell r="EE209">
            <v>380.81358476184732</v>
          </cell>
          <cell r="EF209">
            <v>70.535031014957596</v>
          </cell>
          <cell r="EG209">
            <v>69.2076815304044</v>
          </cell>
          <cell r="EH209">
            <v>259.33034546399739</v>
          </cell>
          <cell r="EI209">
            <v>5.7315823905146175</v>
          </cell>
          <cell r="EJ209">
            <v>7.3260549369988297</v>
          </cell>
          <cell r="EK209">
            <v>17.379448716590588</v>
          </cell>
          <cell r="EL209">
            <v>0.63011710990012659</v>
          </cell>
          <cell r="EM209">
            <v>2.7579821830396583</v>
          </cell>
          <cell r="EN209">
            <v>3.7697228339198148</v>
          </cell>
          <cell r="EO209">
            <v>13.911800474259678</v>
          </cell>
          <cell r="EP209">
            <v>-2.3058676741638919</v>
          </cell>
          <cell r="EQ209">
            <v>3.8819034494122633</v>
          </cell>
          <cell r="ER209">
            <v>19.821235142612508</v>
          </cell>
          <cell r="ES209">
            <v>-4.9949834920505936</v>
          </cell>
          <cell r="ET209">
            <v>-5.9865059392520408</v>
          </cell>
          <cell r="EU209">
            <v>58.429100000177186</v>
          </cell>
        </row>
        <row r="210">
          <cell r="A210">
            <v>200409</v>
          </cell>
          <cell r="B210">
            <v>91.356583545999996</v>
          </cell>
          <cell r="C210">
            <v>7.2242775000000004</v>
          </cell>
          <cell r="D210">
            <v>3.4329726700000003</v>
          </cell>
          <cell r="E210">
            <v>2.9179708199999999</v>
          </cell>
          <cell r="L210">
            <v>13.575220990000002</v>
          </cell>
          <cell r="M210">
            <v>375.64952189999997</v>
          </cell>
          <cell r="S210">
            <v>77.781362555999991</v>
          </cell>
          <cell r="T210">
            <v>88.142850787</v>
          </cell>
          <cell r="U210">
            <v>13.848879708975</v>
          </cell>
          <cell r="V210">
            <v>255.670330221</v>
          </cell>
          <cell r="W210">
            <v>381.66</v>
          </cell>
          <cell r="X210">
            <v>26.116842966000004</v>
          </cell>
          <cell r="Y210">
            <v>3.3825152239999996</v>
          </cell>
          <cell r="Z210">
            <v>1.4292757059999999</v>
          </cell>
          <cell r="AA210">
            <v>3155.7750000000001</v>
          </cell>
          <cell r="AB210">
            <v>3675.0759850000004</v>
          </cell>
          <cell r="AC210">
            <v>93.58467192277935</v>
          </cell>
          <cell r="AD210">
            <v>85.582288259942459</v>
          </cell>
          <cell r="AE210">
            <v>97.144516795863012</v>
          </cell>
          <cell r="AF210">
            <v>94.015808039446242</v>
          </cell>
          <cell r="AG210">
            <v>100</v>
          </cell>
          <cell r="AH210">
            <v>92.053518652171221</v>
          </cell>
          <cell r="AI210">
            <v>86.899999240628574</v>
          </cell>
          <cell r="AJ210">
            <v>95.999993542195114</v>
          </cell>
          <cell r="AK210">
            <v>72.791432965100128</v>
          </cell>
          <cell r="AL210">
            <v>75.434668641061293</v>
          </cell>
          <cell r="AM210">
            <v>13.453427274924083</v>
          </cell>
          <cell r="AN210">
            <v>240.3705268743937</v>
          </cell>
          <cell r="AO210">
            <v>381.66</v>
          </cell>
          <cell r="AP210">
            <v>24.041472911065078</v>
          </cell>
          <cell r="AQ210">
            <v>2.9394057039701456</v>
          </cell>
          <cell r="AR210">
            <v>1.3721045854601635</v>
          </cell>
          <cell r="AS210">
            <v>4978608.126585112</v>
          </cell>
          <cell r="AT210">
            <v>4320478.7765851123</v>
          </cell>
          <cell r="AU210">
            <v>1628630.7230599392</v>
          </cell>
          <cell r="AV210">
            <v>744473.42398396833</v>
          </cell>
          <cell r="AW210">
            <v>945866.40794710617</v>
          </cell>
          <cell r="AX210">
            <v>330939.01048426772</v>
          </cell>
          <cell r="AY210">
            <v>78519.924100946489</v>
          </cell>
          <cell r="AZ210">
            <v>196541.98662100395</v>
          </cell>
          <cell r="BA210">
            <v>133034.1952576719</v>
          </cell>
          <cell r="BB210">
            <v>262473.10513020854</v>
          </cell>
          <cell r="BC210">
            <v>658129.35</v>
          </cell>
          <cell r="BD210">
            <v>632881.21</v>
          </cell>
          <cell r="BE210">
            <v>25248.14</v>
          </cell>
          <cell r="BF210">
            <v>80419.075650224928</v>
          </cell>
          <cell r="BG210">
            <v>186.94954893331285</v>
          </cell>
          <cell r="BH210">
            <v>229.68632244435767</v>
          </cell>
          <cell r="BI210">
            <v>269.91923928442844</v>
          </cell>
          <cell r="BJ210">
            <v>155.14738413035431</v>
          </cell>
          <cell r="BK210">
            <v>343.21176528841431</v>
          </cell>
          <cell r="BL210">
            <v>178.16046057616151</v>
          </cell>
          <cell r="BM210">
            <v>98.827279635939988</v>
          </cell>
          <cell r="BN210">
            <v>142.31414760342324</v>
          </cell>
          <cell r="BO210">
            <v>178.19168072616679</v>
          </cell>
          <cell r="BP210">
            <v>593.18221247630333</v>
          </cell>
          <cell r="BQ210">
            <v>84.155313974954325</v>
          </cell>
          <cell r="BR210">
            <v>81.495788590179828</v>
          </cell>
          <cell r="BS210">
            <v>462.43242723478915</v>
          </cell>
          <cell r="BT210">
            <v>229.68632088604585</v>
          </cell>
          <cell r="BU210">
            <v>8.0268475573426485</v>
          </cell>
          <cell r="BV210">
            <v>6.5301174917227485</v>
          </cell>
          <cell r="BW210">
            <v>46.69519167198456</v>
          </cell>
          <cell r="BX210">
            <v>-25.490002119506158</v>
          </cell>
          <cell r="BY210">
            <v>-18.087952844222315</v>
          </cell>
          <cell r="BZ210">
            <v>9.2557188441269034</v>
          </cell>
          <cell r="CA210">
            <v>156.32139906916774</v>
          </cell>
          <cell r="CB210">
            <v>6.5742093381266216</v>
          </cell>
          <cell r="CC210">
            <v>2.7568418693674204</v>
          </cell>
          <cell r="CD210">
            <v>82.129140795452173</v>
          </cell>
          <cell r="CE210">
            <v>19.002985339109912</v>
          </cell>
          <cell r="CF210">
            <v>17.038992025615073</v>
          </cell>
          <cell r="CG210">
            <v>105.40135534204893</v>
          </cell>
          <cell r="CI210">
            <v>7.0240454316646179</v>
          </cell>
          <cell r="CJ210">
            <v>8.2992413020551652</v>
          </cell>
          <cell r="CK210">
            <v>29.728126637852512</v>
          </cell>
          <cell r="CL210">
            <v>-9.0848035287639135</v>
          </cell>
          <cell r="CM210">
            <v>-0.28321921763695457</v>
          </cell>
          <cell r="CN210">
            <v>5.6462197627653552</v>
          </cell>
          <cell r="CO210">
            <v>24.244731516873458</v>
          </cell>
          <cell r="CP210">
            <v>-0.97475449508289103</v>
          </cell>
          <cell r="CQ210">
            <v>2.9420745076451453</v>
          </cell>
          <cell r="CR210">
            <v>29.096738764920531</v>
          </cell>
          <cell r="CS210">
            <v>-1.7409863364049727</v>
          </cell>
          <cell r="CT210">
            <v>-2.8783788949886997</v>
          </cell>
          <cell r="CU210">
            <v>65.73122596589829</v>
          </cell>
          <cell r="CV210">
            <v>8.2992413066577342</v>
          </cell>
          <cell r="CW210">
            <v>180.30871159954208</v>
          </cell>
          <cell r="CX210">
            <v>225.50567541435294</v>
          </cell>
          <cell r="CY210">
            <v>245.06765763195577</v>
          </cell>
          <cell r="CZ210">
            <v>181.12186954720312</v>
          </cell>
          <cell r="DA210">
            <v>355.55951523609428</v>
          </cell>
          <cell r="DB210">
            <v>177.52897667554538</v>
          </cell>
          <cell r="DC210">
            <v>90.939401490263592</v>
          </cell>
          <cell r="DD210">
            <v>138.03036473854186</v>
          </cell>
          <cell r="DE210">
            <v>180.13575375492701</v>
          </cell>
          <cell r="DF210">
            <v>422.65869389249087</v>
          </cell>
          <cell r="DG210">
            <v>71.597011204485412</v>
          </cell>
          <cell r="DH210">
            <v>70.084362438593587</v>
          </cell>
          <cell r="DI210">
            <v>286.74833550219432</v>
          </cell>
          <cell r="DJ210">
            <v>225.50567475831588</v>
          </cell>
          <cell r="DL210">
            <v>594.80544690886609</v>
          </cell>
          <cell r="DM210">
            <v>792.57420036917745</v>
          </cell>
          <cell r="DN210">
            <v>125.436978202209</v>
          </cell>
          <cell r="DO210">
            <v>2155.6668729343364</v>
          </cell>
          <cell r="DP210">
            <v>3160.7809999999995</v>
          </cell>
          <cell r="DQ210">
            <v>209.86022806474921</v>
          </cell>
          <cell r="DR210">
            <v>26.743271847853215</v>
          </cell>
          <cell r="DS210">
            <v>8.7989613949843779</v>
          </cell>
          <cell r="DT210">
            <v>24424.995999999999</v>
          </cell>
          <cell r="DU210">
            <v>20509.8043923</v>
          </cell>
          <cell r="DV210">
            <v>179.28859803493671</v>
          </cell>
          <cell r="DW210">
            <v>224.03738478435415</v>
          </cell>
          <cell r="DX210">
            <v>236.81733487579254</v>
          </cell>
          <cell r="DY210">
            <v>187.66321468045305</v>
          </cell>
          <cell r="DZ210">
            <v>355.68685520854046</v>
          </cell>
          <cell r="EA210">
            <v>176.66041656750153</v>
          </cell>
          <cell r="EB210">
            <v>89.710929614220518</v>
          </cell>
          <cell r="EC210">
            <v>139.11958708800202</v>
          </cell>
          <cell r="ED210">
            <v>180.34953192983494</v>
          </cell>
          <cell r="EE210">
            <v>403.10433645642757</v>
          </cell>
          <cell r="EF210">
            <v>71.654892415294995</v>
          </cell>
          <cell r="EG210">
            <v>70.196387707064304</v>
          </cell>
          <cell r="EH210">
            <v>279.10504644048848</v>
          </cell>
          <cell r="EI210">
            <v>5.9519405271239947</v>
          </cell>
          <cell r="EJ210">
            <v>7.256435311870618</v>
          </cell>
          <cell r="EK210">
            <v>22.130831574680499</v>
          </cell>
          <cell r="EL210">
            <v>-3.7778880461886217</v>
          </cell>
          <cell r="EM210">
            <v>-0.58203114705061409</v>
          </cell>
          <cell r="EN210">
            <v>4.5974298176040236</v>
          </cell>
          <cell r="EO210">
            <v>22.853441479308316</v>
          </cell>
          <cell r="EP210">
            <v>-1.5813442838426823</v>
          </cell>
          <cell r="EQ210">
            <v>3.8579393774791981</v>
          </cell>
          <cell r="ER210">
            <v>26.787376304911575</v>
          </cell>
          <cell r="ES210">
            <v>-2.9269619061236369</v>
          </cell>
          <cell r="ET210">
            <v>-4.119969681348536</v>
          </cell>
          <cell r="EU210">
            <v>74.941293927190856</v>
          </cell>
        </row>
        <row r="211">
          <cell r="A211">
            <v>200410</v>
          </cell>
          <cell r="B211">
            <v>84.809478115000005</v>
          </cell>
          <cell r="C211">
            <v>6.9473052000000006</v>
          </cell>
          <cell r="D211">
            <v>3.40293197</v>
          </cell>
          <cell r="E211">
            <v>3.1509684900000003</v>
          </cell>
          <cell r="L211">
            <v>13.50120566</v>
          </cell>
          <cell r="M211">
            <v>367.98892999999998</v>
          </cell>
          <cell r="S211">
            <v>71.308272455000008</v>
          </cell>
          <cell r="T211">
            <v>99.668372246000004</v>
          </cell>
          <cell r="U211">
            <v>15.850569118922998</v>
          </cell>
          <cell r="V211">
            <v>256.261989352</v>
          </cell>
          <cell r="W211">
            <v>373.87700000000001</v>
          </cell>
          <cell r="X211">
            <v>26.587620434999995</v>
          </cell>
          <cell r="Y211">
            <v>3.6016930040000004</v>
          </cell>
          <cell r="Z211">
            <v>1.545633407</v>
          </cell>
          <cell r="AA211">
            <v>3482.8239999999996</v>
          </cell>
          <cell r="AB211">
            <v>3897.0161036</v>
          </cell>
          <cell r="AC211">
            <v>93.58467192277935</v>
          </cell>
          <cell r="AD211">
            <v>85.582288259942459</v>
          </cell>
          <cell r="AE211">
            <v>97.144516795863012</v>
          </cell>
          <cell r="AF211">
            <v>94.015808039446242</v>
          </cell>
          <cell r="AG211">
            <v>100</v>
          </cell>
          <cell r="AH211">
            <v>92.053518652171221</v>
          </cell>
          <cell r="AI211">
            <v>86.899999240628574</v>
          </cell>
          <cell r="AJ211">
            <v>95.999993542195114</v>
          </cell>
          <cell r="AK211">
            <v>66.733612830813385</v>
          </cell>
          <cell r="AL211">
            <v>85.298473639564222</v>
          </cell>
          <cell r="AM211">
            <v>15.397958779972027</v>
          </cell>
          <cell r="AN211">
            <v>240.92677998724247</v>
          </cell>
          <cell r="AO211">
            <v>373.87700000000007</v>
          </cell>
          <cell r="AP211">
            <v>24.474840136301211</v>
          </cell>
          <cell r="AQ211">
            <v>3.1298711931257732</v>
          </cell>
          <cell r="AR211">
            <v>1.4838079709060101</v>
          </cell>
          <cell r="AS211">
            <v>5176940.6772437766</v>
          </cell>
          <cell r="AT211">
            <v>4451697.8872437766</v>
          </cell>
          <cell r="AU211">
            <v>1493093.454681108</v>
          </cell>
          <cell r="AV211">
            <v>841820.45039813977</v>
          </cell>
          <cell r="AW211">
            <v>1082580.0491802138</v>
          </cell>
          <cell r="AX211">
            <v>331704.85252463218</v>
          </cell>
          <cell r="AY211">
            <v>76918.706867603556</v>
          </cell>
          <cell r="AZ211">
            <v>200084.81678367421</v>
          </cell>
          <cell r="BA211">
            <v>141654.44901847604</v>
          </cell>
          <cell r="BB211">
            <v>283841.10778992932</v>
          </cell>
          <cell r="BC211">
            <v>725242.79</v>
          </cell>
          <cell r="BD211">
            <v>698469.9</v>
          </cell>
          <cell r="BE211">
            <v>26772.89</v>
          </cell>
          <cell r="BF211">
            <v>82861.518360430287</v>
          </cell>
          <cell r="BG211">
            <v>194.39704830295358</v>
          </cell>
          <cell r="BH211">
            <v>236.66222407936809</v>
          </cell>
          <cell r="BI211">
            <v>247.4561260338275</v>
          </cell>
          <cell r="BJ211">
            <v>175.43438970297021</v>
          </cell>
          <cell r="BK211">
            <v>392.8189082764606</v>
          </cell>
          <cell r="BL211">
            <v>178.5727503525776</v>
          </cell>
          <cell r="BM211">
            <v>96.811944737322065</v>
          </cell>
          <cell r="BN211">
            <v>144.87947658667179</v>
          </cell>
          <cell r="BO211">
            <v>189.73801663588222</v>
          </cell>
          <cell r="BP211">
            <v>641.47332819882581</v>
          </cell>
          <cell r="BQ211">
            <v>92.737141567264658</v>
          </cell>
          <cell r="BR211">
            <v>89.94161053857809</v>
          </cell>
          <cell r="BS211">
            <v>490.35899305018171</v>
          </cell>
          <cell r="BT211">
            <v>236.66222399791459</v>
          </cell>
          <cell r="BU211">
            <v>6.5617712232033654</v>
          </cell>
          <cell r="BV211">
            <v>3.8925857275758489</v>
          </cell>
          <cell r="BW211">
            <v>12.529342300151129</v>
          </cell>
          <cell r="BX211">
            <v>-11.493770141263724</v>
          </cell>
          <cell r="BY211">
            <v>-0.62516610855817589</v>
          </cell>
          <cell r="BZ211">
            <v>4.0492041981141682</v>
          </cell>
          <cell r="CA211">
            <v>4.8999335041090148</v>
          </cell>
          <cell r="CB211">
            <v>-3.4988630578255169</v>
          </cell>
          <cell r="CC211">
            <v>0.78301114498088964</v>
          </cell>
          <cell r="CD211">
            <v>59.903378031593832</v>
          </cell>
          <cell r="CE211">
            <v>26.513107446448018</v>
          </cell>
          <cell r="CF211">
            <v>25.478230088953453</v>
          </cell>
          <cell r="CG211">
            <v>61.197210150294012</v>
          </cell>
          <cell r="CI211">
            <v>6.9744009590848179</v>
          </cell>
          <cell r="CJ211">
            <v>7.8216475106101626</v>
          </cell>
          <cell r="CK211">
            <v>27.758379355607033</v>
          </cell>
          <cell r="CL211">
            <v>-9.3246073578725941</v>
          </cell>
          <cell r="CM211">
            <v>-0.32071996172403772</v>
          </cell>
          <cell r="CN211">
            <v>5.4834606076868937</v>
          </cell>
          <cell r="CO211">
            <v>21.86757109083581</v>
          </cell>
          <cell r="CP211">
            <v>-1.2445404227740369</v>
          </cell>
          <cell r="CQ211">
            <v>2.711536343738203</v>
          </cell>
          <cell r="CR211">
            <v>32.788335178529962</v>
          </cell>
          <cell r="CS211">
            <v>1.099657624123779</v>
          </cell>
          <cell r="CT211">
            <v>-5.9789707645180101E-2</v>
          </cell>
          <cell r="CU211">
            <v>64.990248807914298</v>
          </cell>
          <cell r="CV211">
            <v>7.8216475136035513</v>
          </cell>
          <cell r="CW211">
            <v>181.71754526988323</v>
          </cell>
          <cell r="CX211">
            <v>226.62133028085447</v>
          </cell>
          <cell r="CY211">
            <v>245.30650447214293</v>
          </cell>
          <cell r="CZ211">
            <v>180.55312156277984</v>
          </cell>
          <cell r="DA211">
            <v>359.2854545401309</v>
          </cell>
          <cell r="DB211">
            <v>177.63335404324863</v>
          </cell>
          <cell r="DC211">
            <v>91.52665581496943</v>
          </cell>
          <cell r="DD211">
            <v>138.71527592335488</v>
          </cell>
          <cell r="DE211">
            <v>181.09598004302251</v>
          </cell>
          <cell r="DF211">
            <v>444.54015732312439</v>
          </cell>
          <cell r="DG211">
            <v>73.711024240763336</v>
          </cell>
          <cell r="DH211">
            <v>72.070087248592031</v>
          </cell>
          <cell r="DI211">
            <v>307.10940125699301</v>
          </cell>
          <cell r="DJ211">
            <v>226.62132968227576</v>
          </cell>
          <cell r="DL211">
            <v>661.53905973967949</v>
          </cell>
          <cell r="DM211">
            <v>877.87267400874168</v>
          </cell>
          <cell r="DN211">
            <v>140.83493698218103</v>
          </cell>
          <cell r="DO211">
            <v>2396.5936529215787</v>
          </cell>
          <cell r="DP211">
            <v>3534.6579999999994</v>
          </cell>
          <cell r="DQ211">
            <v>234.33506820105043</v>
          </cell>
          <cell r="DR211">
            <v>29.873143040978988</v>
          </cell>
          <cell r="DS211">
            <v>10.282769365890388</v>
          </cell>
          <cell r="DT211">
            <v>27907.82</v>
          </cell>
          <cell r="DU211">
            <v>24406.8204959</v>
          </cell>
          <cell r="DV211">
            <v>180.28613287848933</v>
          </cell>
          <cell r="DW211">
            <v>224.77631142772032</v>
          </cell>
          <cell r="DX211">
            <v>239.11337491593693</v>
          </cell>
          <cell r="DY211">
            <v>185.76466419297404</v>
          </cell>
          <cell r="DZ211">
            <v>355.48092021588121</v>
          </cell>
          <cell r="EA211">
            <v>177.23953162494726</v>
          </cell>
          <cell r="EB211">
            <v>90.087774539800478</v>
          </cell>
          <cell r="EC211">
            <v>138.68184315346687</v>
          </cell>
          <cell r="ED211">
            <v>180.47237586616629</v>
          </cell>
          <cell r="EE211">
            <v>423.13018985474599</v>
          </cell>
          <cell r="EF211">
            <v>73.274454377606631</v>
          </cell>
          <cell r="EG211">
            <v>71.718267270188804</v>
          </cell>
          <cell r="EH211">
            <v>294.61844682688456</v>
          </cell>
          <cell r="EI211">
            <v>6.2796465725125614</v>
          </cell>
          <cell r="EJ211">
            <v>7.223768074629433</v>
          </cell>
          <cell r="EK211">
            <v>22.973537522143133</v>
          </cell>
          <cell r="EL211">
            <v>-5.0817716404948499</v>
          </cell>
          <cell r="EM211">
            <v>-1.0614347960067221</v>
          </cell>
          <cell r="EN211">
            <v>5.1079556713230971</v>
          </cell>
          <cell r="EO211">
            <v>21.516666196112737</v>
          </cell>
          <cell r="EP211">
            <v>-1.8219651177046643</v>
          </cell>
          <cell r="EQ211">
            <v>3.1001413592108378</v>
          </cell>
          <cell r="ER211">
            <v>31.072279366582023</v>
          </cell>
          <cell r="ES211">
            <v>-0.20393830587421746</v>
          </cell>
          <cell r="ET211">
            <v>-1.4350141406280272</v>
          </cell>
          <cell r="EU211">
            <v>75.837222049093498</v>
          </cell>
        </row>
        <row r="212">
          <cell r="A212">
            <v>200411</v>
          </cell>
          <cell r="B212">
            <v>86.119367333</v>
          </cell>
          <cell r="C212">
            <v>6.8233176000000002</v>
          </cell>
          <cell r="D212">
            <v>3.3004049960000001</v>
          </cell>
          <cell r="E212">
            <v>2.9199708000000002</v>
          </cell>
          <cell r="L212">
            <v>13.043693396</v>
          </cell>
          <cell r="M212">
            <v>376.79920899999996</v>
          </cell>
          <cell r="S212">
            <v>73.075673937000005</v>
          </cell>
          <cell r="T212">
            <v>95.689528034999995</v>
          </cell>
          <cell r="U212">
            <v>14.591701321534998</v>
          </cell>
          <cell r="V212">
            <v>252.32864481199999</v>
          </cell>
          <cell r="W212">
            <v>382.82799999999997</v>
          </cell>
          <cell r="X212">
            <v>25.404927444000005</v>
          </cell>
          <cell r="Y212">
            <v>3.6395940599999999</v>
          </cell>
          <cell r="Z212">
            <v>1.506888711</v>
          </cell>
          <cell r="AA212">
            <v>3314.3819999999996</v>
          </cell>
          <cell r="AB212">
            <v>3428.1299893000005</v>
          </cell>
          <cell r="AC212">
            <v>93.58467192277935</v>
          </cell>
          <cell r="AD212">
            <v>85.582288259942459</v>
          </cell>
          <cell r="AE212">
            <v>97.144516795863012</v>
          </cell>
          <cell r="AF212">
            <v>94.015808039446242</v>
          </cell>
          <cell r="AG212">
            <v>100</v>
          </cell>
          <cell r="AH212">
            <v>92.053518652171221</v>
          </cell>
          <cell r="AI212">
            <v>86.899999240628574</v>
          </cell>
          <cell r="AJ212">
            <v>95.999993542195114</v>
          </cell>
          <cell r="AK212">
            <v>68.387629709301422</v>
          </cell>
          <cell r="AL212">
            <v>81.893287717492143</v>
          </cell>
          <cell r="AM212">
            <v>14.175037741100732</v>
          </cell>
          <cell r="AN212">
            <v>237.22881433498605</v>
          </cell>
          <cell r="AO212">
            <v>382.82799999999997</v>
          </cell>
          <cell r="AP212">
            <v>23.38612962323311</v>
          </cell>
          <cell r="AQ212">
            <v>3.1628072105019625</v>
          </cell>
          <cell r="AR212">
            <v>1.4466130652480671</v>
          </cell>
          <cell r="AS212">
            <v>5039585.3838987192</v>
          </cell>
          <cell r="AT212">
            <v>4351344.4138987195</v>
          </cell>
          <cell r="AU212">
            <v>1530100.3192946517</v>
          </cell>
          <cell r="AV212">
            <v>808214.27874821087</v>
          </cell>
          <cell r="AW212">
            <v>996600.47634704073</v>
          </cell>
          <cell r="AX212">
            <v>326613.54158199718</v>
          </cell>
          <cell r="AY212">
            <v>78760.21983890672</v>
          </cell>
          <cell r="AZ212">
            <v>191184.47494999671</v>
          </cell>
          <cell r="BA212">
            <v>143145.09611108934</v>
          </cell>
          <cell r="BB212">
            <v>276726.0070268258</v>
          </cell>
          <cell r="BC212">
            <v>688240.97</v>
          </cell>
          <cell r="BD212">
            <v>664689.37</v>
          </cell>
          <cell r="BE212">
            <v>23551.599999999999</v>
          </cell>
          <cell r="BF212">
            <v>80993.592537758057</v>
          </cell>
          <cell r="BG212">
            <v>189.23927940820136</v>
          </cell>
          <cell r="BH212">
            <v>231.32720881160128</v>
          </cell>
          <cell r="BI212">
            <v>253.58941616728515</v>
          </cell>
          <cell r="BJ212">
            <v>168.43090313897648</v>
          </cell>
          <cell r="BK212">
            <v>361.62084402247842</v>
          </cell>
          <cell r="BL212">
            <v>175.83185165602026</v>
          </cell>
          <cell r="BM212">
            <v>99.129722288077431</v>
          </cell>
          <cell r="BN212">
            <v>138.43482532810179</v>
          </cell>
          <cell r="BO212">
            <v>191.73465299157903</v>
          </cell>
          <cell r="BP212">
            <v>625.39339036841136</v>
          </cell>
          <cell r="BQ212">
            <v>88.005701190468287</v>
          </cell>
          <cell r="BR212">
            <v>85.591709028080984</v>
          </cell>
          <cell r="BS212">
            <v>431.35944086427196</v>
          </cell>
          <cell r="BT212">
            <v>231.32720856247636</v>
          </cell>
          <cell r="BU212">
            <v>9.8256173779975029</v>
          </cell>
          <cell r="BV212">
            <v>7.3011679020714979</v>
          </cell>
          <cell r="BW212">
            <v>24.147255294734322</v>
          </cell>
          <cell r="BX212">
            <v>-19.426651816721872</v>
          </cell>
          <cell r="BY212">
            <v>2.8452110729975288</v>
          </cell>
          <cell r="BZ212">
            <v>1.8400048108747598</v>
          </cell>
          <cell r="CA212">
            <v>41.388072269577918</v>
          </cell>
          <cell r="CB212">
            <v>3.5248756788796243</v>
          </cell>
          <cell r="CC212">
            <v>7.7693381191041908</v>
          </cell>
          <cell r="CD212">
            <v>76.541531961644267</v>
          </cell>
          <cell r="CE212">
            <v>29.016265298188387</v>
          </cell>
          <cell r="CF212">
            <v>28.420716395420328</v>
          </cell>
          <cell r="CG212">
            <v>48.44508818804033</v>
          </cell>
          <cell r="CI212">
            <v>7.2369809848236173</v>
          </cell>
          <cell r="CJ212">
            <v>7.7732275607162507</v>
          </cell>
          <cell r="CK212">
            <v>27.411154309196007</v>
          </cell>
          <cell r="CL212">
            <v>-10.284381146260088</v>
          </cell>
          <cell r="CM212">
            <v>-3.9328367343586024E-2</v>
          </cell>
          <cell r="CN212">
            <v>5.1446451672004514</v>
          </cell>
          <cell r="CO212">
            <v>23.534288416305273</v>
          </cell>
          <cell r="CP212">
            <v>-0.8299596111835541</v>
          </cell>
          <cell r="CQ212">
            <v>3.1751193265992441</v>
          </cell>
          <cell r="CR212">
            <v>36.975131775261048</v>
          </cell>
          <cell r="CS212">
            <v>3.4880417436620235</v>
          </cell>
          <cell r="CT212">
            <v>2.3497746991844934</v>
          </cell>
          <cell r="CU212">
            <v>62.756113858624246</v>
          </cell>
          <cell r="CV212">
            <v>7.7732275633612318</v>
          </cell>
          <cell r="CW212">
            <v>182.4013392824576</v>
          </cell>
          <cell r="CX212">
            <v>227.04913742001327</v>
          </cell>
          <cell r="CY212">
            <v>246.05949644442856</v>
          </cell>
          <cell r="CZ212">
            <v>179.45110170607043</v>
          </cell>
          <cell r="DA212">
            <v>359.49776267488977</v>
          </cell>
          <cell r="DB212">
            <v>177.46958109895513</v>
          </cell>
          <cell r="DC212">
            <v>92.217843676161067</v>
          </cell>
          <cell r="DD212">
            <v>138.68978041469552</v>
          </cell>
          <cell r="DE212">
            <v>182.06313212925491</v>
          </cell>
          <cell r="DF212">
            <v>460.98136032724136</v>
          </cell>
          <cell r="DG212">
            <v>75.010540327100145</v>
          </cell>
          <cell r="DH212">
            <v>73.299325592181944</v>
          </cell>
          <cell r="DI212">
            <v>318.4048594031093</v>
          </cell>
          <cell r="DJ212">
            <v>227.04913685320307</v>
          </cell>
          <cell r="DL212">
            <v>729.92668944898094</v>
          </cell>
          <cell r="DM212">
            <v>959.76596172623385</v>
          </cell>
          <cell r="DN212">
            <v>155.00997472328177</v>
          </cell>
          <cell r="DO212">
            <v>2633.8224672565648</v>
          </cell>
          <cell r="DP212">
            <v>3917.4859999999994</v>
          </cell>
          <cell r="DQ212">
            <v>257.72119782428354</v>
          </cell>
          <cell r="DR212">
            <v>33.035950251480948</v>
          </cell>
          <cell r="DS212">
            <v>11.729382431138456</v>
          </cell>
          <cell r="DT212">
            <v>31222.201999999997</v>
          </cell>
          <cell r="DU212">
            <v>27834.950485199999</v>
          </cell>
          <cell r="DV212">
            <v>181.69700039490957</v>
          </cell>
          <cell r="DW212">
            <v>226.08800792403471</v>
          </cell>
          <cell r="DX212">
            <v>243.22374124239903</v>
          </cell>
          <cell r="DY212">
            <v>182.38053388993009</v>
          </cell>
          <cell r="DZ212">
            <v>356.31460644111962</v>
          </cell>
          <cell r="EA212">
            <v>177.50426997077454</v>
          </cell>
          <cell r="EB212">
            <v>92.505934740223609</v>
          </cell>
          <cell r="EC212">
            <v>139.0746356632454</v>
          </cell>
          <cell r="ED212">
            <v>181.62425834517151</v>
          </cell>
          <cell r="EE212">
            <v>445.72570776942229</v>
          </cell>
          <cell r="EF212">
            <v>74.923856727246886</v>
          </cell>
          <cell r="EG212">
            <v>73.296788345529606</v>
          </cell>
          <cell r="EH212">
            <v>306.34963443778872</v>
          </cell>
          <cell r="EI212">
            <v>6.8071891112052612</v>
          </cell>
          <cell r="EJ212">
            <v>7.374542358326579</v>
          </cell>
          <cell r="EK212">
            <v>24.82928860421589</v>
          </cell>
          <cell r="EL212">
            <v>-8.4664198416264895</v>
          </cell>
          <cell r="EM212">
            <v>-0.33316830550083409</v>
          </cell>
          <cell r="EN212">
            <v>4.7995564665176431</v>
          </cell>
          <cell r="EO212">
            <v>24.961144321590936</v>
          </cell>
          <cell r="EP212">
            <v>-1.2640021434954747</v>
          </cell>
          <cell r="EQ212">
            <v>3.3677279709714725</v>
          </cell>
          <cell r="ER212">
            <v>36.433707889074469</v>
          </cell>
          <cell r="ES212">
            <v>2.8623167964981775</v>
          </cell>
          <cell r="ET212">
            <v>1.7401180152102569</v>
          </cell>
          <cell r="EU212">
            <v>64.675259061161654</v>
          </cell>
        </row>
        <row r="213">
          <cell r="A213">
            <v>200412</v>
          </cell>
          <cell r="B213">
            <v>102.48133326399999</v>
          </cell>
          <cell r="C213">
            <v>7.449255</v>
          </cell>
          <cell r="D213">
            <v>3.3920690790000005</v>
          </cell>
          <cell r="E213">
            <v>3.0279697200000002</v>
          </cell>
          <cell r="L213">
            <v>13.869293798999999</v>
          </cell>
          <cell r="M213">
            <v>391.38122600000003</v>
          </cell>
          <cell r="S213">
            <v>88.612039464999981</v>
          </cell>
          <cell r="T213">
            <v>87.551748020000005</v>
          </cell>
          <cell r="U213">
            <v>13.657451896572999</v>
          </cell>
          <cell r="V213">
            <v>258.49422652800001</v>
          </cell>
          <cell r="W213">
            <v>397.64299999999997</v>
          </cell>
          <cell r="X213">
            <v>26.241905918999997</v>
          </cell>
          <cell r="Y213">
            <v>3.5973099619999998</v>
          </cell>
          <cell r="Z213">
            <v>2.0282193470000003</v>
          </cell>
          <cell r="AA213">
            <v>3225.8089999999997</v>
          </cell>
          <cell r="AB213">
            <v>2520.7288610999994</v>
          </cell>
          <cell r="AC213">
            <v>93.58467192277935</v>
          </cell>
          <cell r="AD213">
            <v>85.582288259942459</v>
          </cell>
          <cell r="AE213">
            <v>97.144516795863012</v>
          </cell>
          <cell r="AF213">
            <v>94.015808039446242</v>
          </cell>
          <cell r="AG213">
            <v>100</v>
          </cell>
          <cell r="AH213">
            <v>92.053518652171221</v>
          </cell>
          <cell r="AI213">
            <v>86.899999240628574</v>
          </cell>
          <cell r="AJ213">
            <v>95.999993542195114</v>
          </cell>
          <cell r="AK213">
            <v>82.927286417403991</v>
          </cell>
          <cell r="AL213">
            <v>74.928789367094865</v>
          </cell>
          <cell r="AM213">
            <v>13.267465651553268</v>
          </cell>
          <cell r="AN213">
            <v>243.02543580561581</v>
          </cell>
          <cell r="AO213">
            <v>397.64299999999997</v>
          </cell>
          <cell r="AP213">
            <v>24.156597759831882</v>
          </cell>
          <cell r="AQ213">
            <v>3.1260623296610559</v>
          </cell>
          <cell r="AR213">
            <v>1.9470904421415522</v>
          </cell>
          <cell r="AS213">
            <v>5319757.6312902812</v>
          </cell>
          <cell r="AT213">
            <v>4655513.6512902807</v>
          </cell>
          <cell r="AU213">
            <v>1855409.6400894991</v>
          </cell>
          <cell r="AV213">
            <v>739480.84322505572</v>
          </cell>
          <cell r="AW213">
            <v>932792.05528444925</v>
          </cell>
          <cell r="AX213">
            <v>334594.25451958831</v>
          </cell>
          <cell r="AY213">
            <v>81808.149083667813</v>
          </cell>
          <cell r="AZ213">
            <v>197483.14636482549</v>
          </cell>
          <cell r="BA213">
            <v>141482.06414312843</v>
          </cell>
          <cell r="BB213">
            <v>372463.49858006614</v>
          </cell>
          <cell r="BC213">
            <v>664243.98</v>
          </cell>
          <cell r="BD213">
            <v>646926.31999999995</v>
          </cell>
          <cell r="BE213">
            <v>17317.66</v>
          </cell>
          <cell r="BF213">
            <v>86655.238002737708</v>
          </cell>
          <cell r="BG213">
            <v>199.75990564383397</v>
          </cell>
          <cell r="BH213">
            <v>247.49752630414369</v>
          </cell>
          <cell r="BI213">
            <v>307.50418220835758</v>
          </cell>
          <cell r="BJ213">
            <v>154.10693618439581</v>
          </cell>
          <cell r="BK213">
            <v>338.46767921066379</v>
          </cell>
          <cell r="BL213">
            <v>180.1282550646325</v>
          </cell>
          <cell r="BM213">
            <v>102.96592767456394</v>
          </cell>
          <cell r="BN213">
            <v>142.99563225208965</v>
          </cell>
          <cell r="BO213">
            <v>189.50711697425413</v>
          </cell>
          <cell r="BP213">
            <v>841.75756615057401</v>
          </cell>
          <cell r="BQ213">
            <v>84.937194630315886</v>
          </cell>
          <cell r="BR213">
            <v>83.304370196332769</v>
          </cell>
          <cell r="BS213">
            <v>317.18168339635389</v>
          </cell>
          <cell r="BT213">
            <v>247.49753266155352</v>
          </cell>
          <cell r="BU213">
            <v>14.838022960046587</v>
          </cell>
          <cell r="BV213">
            <v>14.839735633586784</v>
          </cell>
          <cell r="BW213">
            <v>45.028322763912598</v>
          </cell>
          <cell r="BX213">
            <v>-28.190187771406073</v>
          </cell>
          <cell r="BY213">
            <v>5.3432297953310552</v>
          </cell>
          <cell r="BZ213">
            <v>1.2605879189338793</v>
          </cell>
          <cell r="CA213">
            <v>7.6205864362925695</v>
          </cell>
          <cell r="CB213">
            <v>-0.21799972827659531</v>
          </cell>
          <cell r="CC213">
            <v>7.1893163641908728</v>
          </cell>
          <cell r="CD213">
            <v>202.88470203696505</v>
          </cell>
          <cell r="CE213">
            <v>14.82602070928742</v>
          </cell>
          <cell r="CF213">
            <v>13.69679972083992</v>
          </cell>
          <cell r="CG213">
            <v>82.558846814328803</v>
          </cell>
          <cell r="CI213">
            <v>7.8835443094550754</v>
          </cell>
          <cell r="CJ213">
            <v>8.3744874431955623</v>
          </cell>
          <cell r="CK213">
            <v>29.009944187370252</v>
          </cell>
          <cell r="CL213">
            <v>-11.875646159785617</v>
          </cell>
          <cell r="CM213">
            <v>0.36499275853753943</v>
          </cell>
          <cell r="CN213">
            <v>4.8050494425469168</v>
          </cell>
          <cell r="CO213">
            <v>21.8736116638174</v>
          </cell>
          <cell r="CP213">
            <v>-0.77780959366766922</v>
          </cell>
          <cell r="CQ213">
            <v>3.5102201209021899</v>
          </cell>
          <cell r="CR213">
            <v>48.560489202702428</v>
          </cell>
          <cell r="CS213">
            <v>4.4506232848988532</v>
          </cell>
          <cell r="CT213">
            <v>3.31532076726333</v>
          </cell>
          <cell r="CU213">
            <v>64.235479232195246</v>
          </cell>
          <cell r="CV213">
            <v>8.3744874611325884</v>
          </cell>
          <cell r="CW213">
            <v>183.84788647923895</v>
          </cell>
          <cell r="CX213">
            <v>228.75316982702415</v>
          </cell>
          <cell r="CY213">
            <v>251.179886924756</v>
          </cell>
          <cell r="CZ213">
            <v>177.33908791259753</v>
          </cell>
          <cell r="DA213">
            <v>357.74525571953762</v>
          </cell>
          <cell r="DB213">
            <v>177.69113726276157</v>
          </cell>
          <cell r="DC213">
            <v>93.113517342694649</v>
          </cell>
          <cell r="DD213">
            <v>139.04860140114502</v>
          </cell>
          <cell r="DE213">
            <v>182.68346419967153</v>
          </cell>
          <cell r="DF213">
            <v>492.71271081251911</v>
          </cell>
          <cell r="DG213">
            <v>75.837761519034785</v>
          </cell>
          <cell r="DH213">
            <v>74.133079309194514</v>
          </cell>
          <cell r="DI213">
            <v>318.30292806921301</v>
          </cell>
          <cell r="DJ213">
            <v>228.75316983723226</v>
          </cell>
          <cell r="DL213">
            <v>812.85397586638487</v>
          </cell>
          <cell r="DM213">
            <v>1034.6947510933287</v>
          </cell>
          <cell r="DN213">
            <v>168.27744037483504</v>
          </cell>
          <cell r="DO213">
            <v>2876.8479030621806</v>
          </cell>
          <cell r="DP213">
            <v>4315.128999999999</v>
          </cell>
          <cell r="DQ213">
            <v>281.8777955841154</v>
          </cell>
          <cell r="DR213">
            <v>36.162012581142001</v>
          </cell>
          <cell r="DS213">
            <v>13.676472873280009</v>
          </cell>
          <cell r="DT213">
            <v>34448.010999999999</v>
          </cell>
          <cell r="DU213">
            <v>30355.679346299999</v>
          </cell>
          <cell r="DV213">
            <v>183.84788647923895</v>
          </cell>
          <cell r="DW213">
            <v>228.75316982702415</v>
          </cell>
          <cell r="DX213">
            <v>251.179886924756</v>
          </cell>
          <cell r="DY213">
            <v>177.33908791259753</v>
          </cell>
          <cell r="DZ213">
            <v>357.74525571953762</v>
          </cell>
          <cell r="EA213">
            <v>177.69113726276157</v>
          </cell>
          <cell r="EB213">
            <v>93.113517342694649</v>
          </cell>
          <cell r="EC213">
            <v>139.04860140114502</v>
          </cell>
          <cell r="ED213">
            <v>182.68346419967153</v>
          </cell>
          <cell r="EE213">
            <v>492.71271081251911</v>
          </cell>
          <cell r="EF213">
            <v>75.837761519034785</v>
          </cell>
          <cell r="EG213">
            <v>74.133079309194514</v>
          </cell>
          <cell r="EH213">
            <v>318.30292806921301</v>
          </cell>
          <cell r="EI213">
            <v>7.8835443094550754</v>
          </cell>
          <cell r="EJ213">
            <v>8.3744874431955765</v>
          </cell>
          <cell r="EK213">
            <v>29.009944187370252</v>
          </cell>
          <cell r="EL213">
            <v>-11.875646159785617</v>
          </cell>
          <cell r="EM213">
            <v>0.36499275853753943</v>
          </cell>
          <cell r="EN213">
            <v>4.8050494425469168</v>
          </cell>
          <cell r="EO213">
            <v>21.8736116638174</v>
          </cell>
          <cell r="EP213">
            <v>-0.77780959366766922</v>
          </cell>
          <cell r="EQ213">
            <v>3.5102201209021899</v>
          </cell>
          <cell r="ER213">
            <v>48.560489202702428</v>
          </cell>
          <cell r="ES213">
            <v>4.4506232848988532</v>
          </cell>
          <cell r="ET213">
            <v>3.3153207672633584</v>
          </cell>
          <cell r="EU213">
            <v>64.235479232195217</v>
          </cell>
        </row>
        <row r="214">
          <cell r="A214">
            <v>200501</v>
          </cell>
          <cell r="B214">
            <v>80.837679430999998</v>
          </cell>
          <cell r="C214">
            <v>6.9213077999999992</v>
          </cell>
          <cell r="D214">
            <v>3.3138348609999997</v>
          </cell>
          <cell r="E214">
            <v>3.2319676800000003</v>
          </cell>
          <cell r="F214">
            <v>0</v>
          </cell>
          <cell r="G214">
            <v>0</v>
          </cell>
          <cell r="H214">
            <v>5.1500000000000005E-7</v>
          </cell>
          <cell r="L214">
            <v>13.467110856</v>
          </cell>
          <cell r="M214">
            <v>386.21387499999997</v>
          </cell>
          <cell r="S214">
            <v>67.370568574999993</v>
          </cell>
          <cell r="T214">
            <v>105.472232882</v>
          </cell>
          <cell r="U214">
            <v>15.548444778030003</v>
          </cell>
          <cell r="V214">
            <v>275.90050939999992</v>
          </cell>
          <cell r="W214">
            <v>392.39299999999997</v>
          </cell>
          <cell r="X214">
            <v>26.830963579999999</v>
          </cell>
          <cell r="Y214">
            <v>3.3498949599999999</v>
          </cell>
          <cell r="Z214">
            <v>1.3724952109999999</v>
          </cell>
          <cell r="AA214">
            <v>3359.3240000000001</v>
          </cell>
          <cell r="AB214">
            <v>3155.0132164000001</v>
          </cell>
          <cell r="AC214">
            <v>93.584676841523077</v>
          </cell>
          <cell r="AD214">
            <v>85.582243392742271</v>
          </cell>
          <cell r="AE214">
            <v>97.144516854423287</v>
          </cell>
          <cell r="AF214">
            <v>94.015796370996043</v>
          </cell>
          <cell r="AG214">
            <v>100</v>
          </cell>
          <cell r="AH214">
            <v>92.053367901605682</v>
          </cell>
          <cell r="AI214">
            <v>86.89999944476854</v>
          </cell>
          <cell r="AJ214">
            <v>95.999993766367979</v>
          </cell>
          <cell r="AK214">
            <v>63.048528887210438</v>
          </cell>
          <cell r="AL214">
            <v>90.265503056833182</v>
          </cell>
          <cell r="AM214">
            <v>15.104461557994055</v>
          </cell>
          <cell r="AN214">
            <v>259.39006110404472</v>
          </cell>
          <cell r="AO214">
            <v>392.39299999999997</v>
          </cell>
          <cell r="AP214">
            <v>24.698805615843231</v>
          </cell>
          <cell r="AQ214">
            <v>2.9110587016403291</v>
          </cell>
          <cell r="AR214">
            <v>1.3175953170036991</v>
          </cell>
          <cell r="AS214">
            <v>5082372.908685483</v>
          </cell>
          <cell r="AT214">
            <v>4386995.2986854827</v>
          </cell>
          <cell r="AU214">
            <v>1410643.6294319727</v>
          </cell>
          <cell r="AV214">
            <v>890840.63520068128</v>
          </cell>
          <cell r="AW214">
            <v>1061945.2207887752</v>
          </cell>
          <cell r="AX214">
            <v>357124.85747507401</v>
          </cell>
          <cell r="AY214">
            <v>80728.052658760906</v>
          </cell>
          <cell r="AZ214">
            <v>201915.76201929059</v>
          </cell>
          <cell r="BA214">
            <v>131751.24182330217</v>
          </cell>
          <cell r="BB214">
            <v>252045.89928762612</v>
          </cell>
          <cell r="BC214">
            <v>695377.61</v>
          </cell>
          <cell r="BD214">
            <v>673702.35</v>
          </cell>
          <cell r="BE214">
            <v>21675.26</v>
          </cell>
          <cell r="BF214">
            <v>81657.178370911381</v>
          </cell>
          <cell r="BG214">
            <v>190.84597514634237</v>
          </cell>
          <cell r="BH214">
            <v>233.22248964550721</v>
          </cell>
          <cell r="BI214">
            <v>233.79139909771305</v>
          </cell>
          <cell r="BJ214">
            <v>185.65013844118795</v>
          </cell>
          <cell r="BK214">
            <v>385.33147049545295</v>
          </cell>
          <cell r="BL214">
            <v>192.25756733197179</v>
          </cell>
          <cell r="BM214">
            <v>101.60648938370642</v>
          </cell>
          <cell r="BN214">
            <v>146.20524628603764</v>
          </cell>
          <cell r="BO214">
            <v>176.4732381233386</v>
          </cell>
          <cell r="BP214">
            <v>569.61700556270159</v>
          </cell>
          <cell r="BQ214">
            <v>88.918266752126073</v>
          </cell>
          <cell r="BR214">
            <v>86.752305836836797</v>
          </cell>
          <cell r="BS214">
            <v>396.99332674585673</v>
          </cell>
          <cell r="BT214">
            <v>233.22248760388203</v>
          </cell>
          <cell r="BU214">
            <v>5.4628007864593258</v>
          </cell>
          <cell r="BV214">
            <v>2.811395350490173</v>
          </cell>
          <cell r="BW214">
            <v>12.973025798913923</v>
          </cell>
          <cell r="BX214">
            <v>-7.1547176235096117</v>
          </cell>
          <cell r="BY214">
            <v>-11.742946881202556</v>
          </cell>
          <cell r="BZ214">
            <v>12.482245556748268</v>
          </cell>
          <cell r="CA214">
            <v>-6.1449373810047803</v>
          </cell>
          <cell r="CB214">
            <v>5.4240158648232608</v>
          </cell>
          <cell r="CC214">
            <v>5.2892876766601944</v>
          </cell>
          <cell r="CD214">
            <v>86.041329375887358</v>
          </cell>
          <cell r="CE214">
            <v>25.955461989768395</v>
          </cell>
          <cell r="CF214">
            <v>24.147525296236935</v>
          </cell>
          <cell r="CG214">
            <v>130.11271406595532</v>
          </cell>
          <cell r="CI214">
            <v>5.4628007864593258</v>
          </cell>
          <cell r="CJ214">
            <v>2.811395350490173</v>
          </cell>
          <cell r="CK214">
            <v>12.973025798913923</v>
          </cell>
          <cell r="CL214">
            <v>-7.1547176235096117</v>
          </cell>
          <cell r="CM214">
            <v>-11.742946881202556</v>
          </cell>
          <cell r="CN214">
            <v>12.482245556748268</v>
          </cell>
          <cell r="CO214">
            <v>-6.1449373810047803</v>
          </cell>
          <cell r="CP214">
            <v>5.4240158648232608</v>
          </cell>
          <cell r="CQ214">
            <v>5.2892876766601944</v>
          </cell>
          <cell r="CR214">
            <v>86.041329375887358</v>
          </cell>
          <cell r="CS214">
            <v>25.955461989768395</v>
          </cell>
          <cell r="CT214">
            <v>24.147525296236935</v>
          </cell>
          <cell r="CU214">
            <v>130.11271406595532</v>
          </cell>
          <cell r="CV214">
            <v>2.811395350490173</v>
          </cell>
          <cell r="CW214">
            <v>190.84597514634237</v>
          </cell>
          <cell r="CX214">
            <v>233.22248964550721</v>
          </cell>
          <cell r="CY214">
            <v>233.79139909771305</v>
          </cell>
          <cell r="CZ214">
            <v>185.65013844118795</v>
          </cell>
          <cell r="DA214">
            <v>385.33147049545295</v>
          </cell>
          <cell r="DB214">
            <v>192.25756733197179</v>
          </cell>
          <cell r="DC214">
            <v>101.60648938370642</v>
          </cell>
          <cell r="DD214">
            <v>146.20524628603764</v>
          </cell>
          <cell r="DE214">
            <v>176.4732381233386</v>
          </cell>
          <cell r="DF214">
            <v>569.61700556270159</v>
          </cell>
          <cell r="DG214">
            <v>88.918266752126073</v>
          </cell>
          <cell r="DH214">
            <v>86.752305836836797</v>
          </cell>
          <cell r="DI214">
            <v>396.99332674585673</v>
          </cell>
          <cell r="DJ214">
            <v>233.22248760388203</v>
          </cell>
          <cell r="DL214">
            <v>63.048528887210438</v>
          </cell>
          <cell r="DM214">
            <v>90.265503056833182</v>
          </cell>
          <cell r="DN214">
            <v>15.104461557994055</v>
          </cell>
          <cell r="DO214">
            <v>259.39006110404472</v>
          </cell>
          <cell r="DP214">
            <v>392.39299999999997</v>
          </cell>
          <cell r="DQ214">
            <v>24.698805615843231</v>
          </cell>
          <cell r="DR214">
            <v>2.9110587016403291</v>
          </cell>
          <cell r="DS214">
            <v>1.3175953170036991</v>
          </cell>
          <cell r="DT214">
            <v>3359.3240000000001</v>
          </cell>
          <cell r="DU214">
            <v>3155.0132164000001</v>
          </cell>
          <cell r="DV214">
            <v>184.67167895657653</v>
          </cell>
          <cell r="DW214">
            <v>229.28462892970424</v>
          </cell>
          <cell r="DX214">
            <v>253.41713325753503</v>
          </cell>
          <cell r="DY214">
            <v>176.14689458182787</v>
          </cell>
          <cell r="DZ214">
            <v>353.4727671668918</v>
          </cell>
          <cell r="EA214">
            <v>179.46905204515122</v>
          </cell>
          <cell r="EB214">
            <v>92.559147039037171</v>
          </cell>
          <cell r="EC214">
            <v>139.67545064486373</v>
          </cell>
          <cell r="ED214">
            <v>183.42223650995993</v>
          </cell>
          <cell r="EE214">
            <v>514.66598886375596</v>
          </cell>
          <cell r="EF214">
            <v>77.364699861910012</v>
          </cell>
          <cell r="EG214">
            <v>75.539238026886252</v>
          </cell>
          <cell r="EH214">
            <v>337.00893460845879</v>
          </cell>
          <cell r="EI214">
            <v>7.8320552954034497</v>
          </cell>
          <cell r="EJ214">
            <v>7.94241983970619</v>
          </cell>
          <cell r="EK214">
            <v>30.291944299968975</v>
          </cell>
          <cell r="EL214">
            <v>-13.091023457783024</v>
          </cell>
          <cell r="EM214">
            <v>-2.7635433173337276</v>
          </cell>
          <cell r="EN214">
            <v>6.2072504874141998</v>
          </cell>
          <cell r="EO214">
            <v>17.573448491833886</v>
          </cell>
          <cell r="EP214">
            <v>0.10594135661608561</v>
          </cell>
          <cell r="EQ214">
            <v>3.9140026618458279</v>
          </cell>
          <cell r="ER214">
            <v>55.219926426975036</v>
          </cell>
          <cell r="ES214">
            <v>7.0518110632415585</v>
          </cell>
          <cell r="ET214">
            <v>5.8488437495274752</v>
          </cell>
          <cell r="EU214">
            <v>67.879757121373871</v>
          </cell>
        </row>
        <row r="215">
          <cell r="A215">
            <v>200502</v>
          </cell>
          <cell r="B215">
            <v>76.402054080999989</v>
          </cell>
          <cell r="C215">
            <v>6.6453353999999996</v>
          </cell>
          <cell r="D215">
            <v>3.0082159170000002</v>
          </cell>
          <cell r="E215">
            <v>2.9449705499999999</v>
          </cell>
          <cell r="F215">
            <v>0</v>
          </cell>
          <cell r="G215">
            <v>0</v>
          </cell>
          <cell r="H215">
            <v>0</v>
          </cell>
          <cell r="L215">
            <v>12.598521866999999</v>
          </cell>
          <cell r="M215">
            <v>347.73630500000002</v>
          </cell>
          <cell r="S215">
            <v>63.803532213999986</v>
          </cell>
          <cell r="T215">
            <v>104.88848684000001</v>
          </cell>
          <cell r="U215">
            <v>14.869453468659007</v>
          </cell>
          <cell r="V215">
            <v>257.77858913699998</v>
          </cell>
          <cell r="W215">
            <v>353.3</v>
          </cell>
          <cell r="X215">
            <v>24.546869532999999</v>
          </cell>
          <cell r="Y215">
            <v>3.2154498720000002</v>
          </cell>
          <cell r="Z215">
            <v>1.151164289</v>
          </cell>
          <cell r="AA215">
            <v>3207.982</v>
          </cell>
          <cell r="AB215">
            <v>2499.6104230000005</v>
          </cell>
          <cell r="AC215">
            <v>93.584676841523077</v>
          </cell>
          <cell r="AD215">
            <v>85.582243392742271</v>
          </cell>
          <cell r="AE215">
            <v>97.144516854423287</v>
          </cell>
          <cell r="AF215">
            <v>94.015796370996043</v>
          </cell>
          <cell r="AG215">
            <v>100</v>
          </cell>
          <cell r="AH215">
            <v>92.053367901605682</v>
          </cell>
          <cell r="AI215">
            <v>86.89999944476854</v>
          </cell>
          <cell r="AJ215">
            <v>95.999993766367979</v>
          </cell>
          <cell r="AK215">
            <v>59.710329435948964</v>
          </cell>
          <cell r="AL215">
            <v>89.765920098373257</v>
          </cell>
          <cell r="AM215">
            <v>14.444858731022077</v>
          </cell>
          <cell r="AN215">
            <v>242.35259345106843</v>
          </cell>
          <cell r="AO215">
            <v>353.3</v>
          </cell>
          <cell r="AP215">
            <v>22.596220119539645</v>
          </cell>
          <cell r="AQ215">
            <v>2.7942259209148106</v>
          </cell>
          <cell r="AR215">
            <v>1.1051176456806544</v>
          </cell>
          <cell r="AS215">
            <v>4826903.7915210817</v>
          </cell>
          <cell r="AT215">
            <v>4166380.0515210815</v>
          </cell>
          <cell r="AU215">
            <v>1335954.9749493375</v>
          </cell>
          <cell r="AV215">
            <v>885910.19350392744</v>
          </cell>
          <cell r="AW215">
            <v>1015570.7064088875</v>
          </cell>
          <cell r="AX215">
            <v>333667.89392987179</v>
          </cell>
          <cell r="AY215">
            <v>72685.34607992557</v>
          </cell>
          <cell r="AZ215">
            <v>184726.86797720302</v>
          </cell>
          <cell r="BA215">
            <v>126463.52160742917</v>
          </cell>
          <cell r="BB215">
            <v>211400.54706449955</v>
          </cell>
          <cell r="BC215">
            <v>660523.74</v>
          </cell>
          <cell r="BD215">
            <v>643351.17000000004</v>
          </cell>
          <cell r="BE215">
            <v>17172.57</v>
          </cell>
          <cell r="BF215">
            <v>77550.764635399682</v>
          </cell>
          <cell r="BG215">
            <v>181.25296541230739</v>
          </cell>
          <cell r="BH215">
            <v>221.49408929530446</v>
          </cell>
          <cell r="BI215">
            <v>221.41296087001393</v>
          </cell>
          <cell r="BJ215">
            <v>184.6226402025469</v>
          </cell>
          <cell r="BK215">
            <v>368.50427501521739</v>
          </cell>
          <cell r="BL215">
            <v>179.62955039671803</v>
          </cell>
          <cell r="BM215">
            <v>91.483723459041016</v>
          </cell>
          <cell r="BN215">
            <v>133.7589347070143</v>
          </cell>
          <cell r="BO215">
            <v>169.39063991878561</v>
          </cell>
          <cell r="BP215">
            <v>477.75959431810105</v>
          </cell>
          <cell r="BQ215">
            <v>84.461485766606671</v>
          </cell>
          <cell r="BR215">
            <v>82.843999965751621</v>
          </cell>
          <cell r="BS215">
            <v>314.52428681714071</v>
          </cell>
          <cell r="BT215">
            <v>221.49408790120563</v>
          </cell>
          <cell r="BU215">
            <v>2.9286577605055442</v>
          </cell>
          <cell r="BV215">
            <v>-0.57814245263456598</v>
          </cell>
          <cell r="BW215">
            <v>-5.8542164510552226</v>
          </cell>
          <cell r="BX215">
            <v>11.286699319804967</v>
          </cell>
          <cell r="BY215">
            <v>-9.5851387014593428</v>
          </cell>
          <cell r="BZ215">
            <v>5.5785823159615546</v>
          </cell>
          <cell r="CA215">
            <v>-9.7271373052030299</v>
          </cell>
          <cell r="CB215">
            <v>-1.7966790499341414</v>
          </cell>
          <cell r="CC215">
            <v>-3.3171113438797732</v>
          </cell>
          <cell r="CD215">
            <v>54.509327591179954</v>
          </cell>
          <cell r="CE215">
            <v>32.381472935765998</v>
          </cell>
          <cell r="CF215">
            <v>30.719019333822871</v>
          </cell>
          <cell r="CG215">
            <v>152.85683995394183</v>
          </cell>
          <cell r="CI215">
            <v>4.2129925923820366</v>
          </cell>
          <cell r="CJ215">
            <v>1.1319406186139673</v>
          </cell>
          <cell r="CK215">
            <v>2.9581998999994568</v>
          </cell>
          <cell r="CL215">
            <v>1.207613945219947</v>
          </cell>
          <cell r="CM215">
            <v>-10.701146040934589</v>
          </cell>
          <cell r="CN215">
            <v>9.038352155658913</v>
          </cell>
          <cell r="CO215">
            <v>-7.8769242933190782</v>
          </cell>
          <cell r="CP215">
            <v>1.8462000325900192</v>
          </cell>
          <cell r="CQ215">
            <v>0.89075877364743405</v>
          </cell>
          <cell r="CR215">
            <v>70.19761981092131</v>
          </cell>
          <cell r="CS215">
            <v>29.006057979159948</v>
          </cell>
          <cell r="CT215">
            <v>27.272928448376121</v>
          </cell>
          <cell r="CU215">
            <v>139.64121516294966</v>
          </cell>
          <cell r="CV215">
            <v>1.1319406165296328</v>
          </cell>
          <cell r="CW215">
            <v>186.04947027932488</v>
          </cell>
          <cell r="CX215">
            <v>227.35828947040585</v>
          </cell>
          <cell r="CY215">
            <v>227.60217998386349</v>
          </cell>
          <cell r="CZ215">
            <v>185.13638932186743</v>
          </cell>
          <cell r="DA215">
            <v>376.91787275533517</v>
          </cell>
          <cell r="DB215">
            <v>185.94355886434491</v>
          </cell>
          <cell r="DC215">
            <v>96.545106421373717</v>
          </cell>
          <cell r="DD215">
            <v>139.98209049652598</v>
          </cell>
          <cell r="DE215">
            <v>172.93193902106211</v>
          </cell>
          <cell r="DF215">
            <v>523.68829994040129</v>
          </cell>
          <cell r="DG215">
            <v>86.689876259366372</v>
          </cell>
          <cell r="DH215">
            <v>84.798152901294202</v>
          </cell>
          <cell r="DI215">
            <v>355.75880678149872</v>
          </cell>
          <cell r="DJ215">
            <v>227.35828775254384</v>
          </cell>
          <cell r="DL215">
            <v>122.7588583231594</v>
          </cell>
          <cell r="DM215">
            <v>180.03142315520643</v>
          </cell>
          <cell r="DN215">
            <v>29.54932028901613</v>
          </cell>
          <cell r="DO215">
            <v>501.74265455511318</v>
          </cell>
          <cell r="DP215">
            <v>745.69299999999998</v>
          </cell>
          <cell r="DQ215">
            <v>47.295025735382879</v>
          </cell>
          <cell r="DR215">
            <v>5.7052846225551397</v>
          </cell>
          <cell r="DS215">
            <v>2.4227129626843533</v>
          </cell>
          <cell r="DT215">
            <v>6567.3060000000005</v>
          </cell>
          <cell r="DU215">
            <v>5654.6236394000007</v>
          </cell>
          <cell r="DV215">
            <v>185.10144904791863</v>
          </cell>
          <cell r="DW215">
            <v>229.17729577782981</v>
          </cell>
          <cell r="DX215">
            <v>252.26979970282503</v>
          </cell>
          <cell r="DY215">
            <v>177.70726391042606</v>
          </cell>
          <cell r="DZ215">
            <v>350.21725093005807</v>
          </cell>
          <cell r="EA215">
            <v>180.25999389724987</v>
          </cell>
          <cell r="EB215">
            <v>91.737679478804537</v>
          </cell>
          <cell r="EC215">
            <v>139.47151840730072</v>
          </cell>
          <cell r="ED215">
            <v>182.93793190943219</v>
          </cell>
          <cell r="EE215">
            <v>528.71171814243348</v>
          </cell>
          <cell r="EF215">
            <v>79.086357768925083</v>
          </cell>
          <cell r="EG215">
            <v>77.161602322462443</v>
          </cell>
          <cell r="EH215">
            <v>352.853601423481</v>
          </cell>
          <cell r="EI215">
            <v>6.9093834873601594</v>
          </cell>
          <cell r="EJ215">
            <v>6.505502202591785</v>
          </cell>
          <cell r="EK215">
            <v>26.335419687849267</v>
          </cell>
          <cell r="EL215">
            <v>-12.045228680745879</v>
          </cell>
          <cell r="EM215">
            <v>-5.6677364914698387</v>
          </cell>
          <cell r="EN215">
            <v>6.4334561090101374</v>
          </cell>
          <cell r="EO215">
            <v>12.41167287684388</v>
          </cell>
          <cell r="EP215">
            <v>0.3591562946493525</v>
          </cell>
          <cell r="EQ215">
            <v>3.1573346914672413</v>
          </cell>
          <cell r="ER215">
            <v>59.890023861415699</v>
          </cell>
          <cell r="ES215">
            <v>9.8118549283903604</v>
          </cell>
          <cell r="ET215">
            <v>8.5120233543112533</v>
          </cell>
          <cell r="EU215">
            <v>75.021833862776731</v>
          </cell>
        </row>
        <row r="216">
          <cell r="A216">
            <v>200503</v>
          </cell>
          <cell r="B216">
            <v>85.784049446999987</v>
          </cell>
          <cell r="C216">
            <v>8.1361863000000003</v>
          </cell>
          <cell r="D216">
            <v>3.167150329</v>
          </cell>
          <cell r="E216">
            <v>3.3899661000000001</v>
          </cell>
          <cell r="F216">
            <v>0</v>
          </cell>
          <cell r="G216">
            <v>0</v>
          </cell>
          <cell r="H216">
            <v>0</v>
          </cell>
          <cell r="L216">
            <v>14.693302729000001</v>
          </cell>
          <cell r="M216">
            <v>366.88739199999998</v>
          </cell>
          <cell r="S216">
            <v>71.090746717999991</v>
          </cell>
          <cell r="T216">
            <v>99.853253285999998</v>
          </cell>
          <cell r="U216">
            <v>14.192675448501001</v>
          </cell>
          <cell r="V216">
            <v>249.47083634800001</v>
          </cell>
          <cell r="W216">
            <v>372.75799999999998</v>
          </cell>
          <cell r="X216">
            <v>25.977515145999998</v>
          </cell>
          <cell r="Y216">
            <v>3.59456109</v>
          </cell>
          <cell r="Z216">
            <v>1.7260071640000001</v>
          </cell>
          <cell r="AA216">
            <v>3418.45</v>
          </cell>
          <cell r="AB216">
            <v>3032.8570217000006</v>
          </cell>
          <cell r="AC216">
            <v>93.584676841523077</v>
          </cell>
          <cell r="AD216">
            <v>85.582243392742271</v>
          </cell>
          <cell r="AE216">
            <v>97.144516854423287</v>
          </cell>
          <cell r="AF216">
            <v>94.015796370996043</v>
          </cell>
          <cell r="AG216">
            <v>100</v>
          </cell>
          <cell r="AH216">
            <v>92.053367901605682</v>
          </cell>
          <cell r="AI216">
            <v>86.89999944476854</v>
          </cell>
          <cell r="AJ216">
            <v>95.999993766367979</v>
          </cell>
          <cell r="AK216">
            <v>66.530045580265963</v>
          </cell>
          <cell r="AL216">
            <v>85.456654262795951</v>
          </cell>
          <cell r="AM216">
            <v>13.787405993162652</v>
          </cell>
          <cell r="AN216">
            <v>234.54199350595644</v>
          </cell>
          <cell r="AO216">
            <v>372.75799999999998</v>
          </cell>
          <cell r="AP216">
            <v>23.913177589042718</v>
          </cell>
          <cell r="AQ216">
            <v>3.1236735672518661</v>
          </cell>
          <cell r="AR216">
            <v>1.6569667698470647</v>
          </cell>
          <cell r="AS216">
            <v>5061098.7078084219</v>
          </cell>
          <cell r="AT216">
            <v>4354702.787808422</v>
          </cell>
          <cell r="AU216">
            <v>1488538.854435646</v>
          </cell>
          <cell r="AV216">
            <v>843381.55316834711</v>
          </cell>
          <cell r="AW216">
            <v>969347.35775235761</v>
          </cell>
          <cell r="AX216">
            <v>322914.36166143965</v>
          </cell>
          <cell r="AY216">
            <v>76688.492029609086</v>
          </cell>
          <cell r="AZ216">
            <v>195493.15664466543</v>
          </cell>
          <cell r="BA216">
            <v>141373.95144390521</v>
          </cell>
          <cell r="BB216">
            <v>316965.06067245221</v>
          </cell>
          <cell r="BC216">
            <v>706395.92</v>
          </cell>
          <cell r="BD216">
            <v>685559.89</v>
          </cell>
          <cell r="BE216">
            <v>20836.03</v>
          </cell>
          <cell r="BF216">
            <v>81056.103561486758</v>
          </cell>
          <cell r="BG216">
            <v>190.04711687978278</v>
          </cell>
          <cell r="BH216">
            <v>231.50574748580866</v>
          </cell>
          <cell r="BI216">
            <v>246.70127460182823</v>
          </cell>
          <cell r="BJ216">
            <v>175.75972168038345</v>
          </cell>
          <cell r="BK216">
            <v>351.73193067921187</v>
          </cell>
          <cell r="BL216">
            <v>173.84040435750981</v>
          </cell>
          <cell r="BM216">
            <v>96.522190175899254</v>
          </cell>
          <cell r="BN216">
            <v>141.55469998294424</v>
          </cell>
          <cell r="BO216">
            <v>189.36230620928416</v>
          </cell>
          <cell r="BP216">
            <v>716.33257767152293</v>
          </cell>
          <cell r="BQ216">
            <v>90.327183308610572</v>
          </cell>
          <cell r="BR216">
            <v>88.279195176843601</v>
          </cell>
          <cell r="BS216">
            <v>381.62240572322889</v>
          </cell>
          <cell r="BT216">
            <v>231.50574738475171</v>
          </cell>
          <cell r="BU216">
            <v>5.324931771353107</v>
          </cell>
          <cell r="BV216">
            <v>1.9385918778700244</v>
          </cell>
          <cell r="BW216">
            <v>-4.0912176776240869</v>
          </cell>
          <cell r="BX216">
            <v>-3.740343162803839</v>
          </cell>
          <cell r="BY216">
            <v>2.7891859979889801</v>
          </cell>
          <cell r="BZ216">
            <v>-1.4000337176358926</v>
          </cell>
          <cell r="CA216">
            <v>-8.6399843141099666</v>
          </cell>
          <cell r="CB216">
            <v>7.1159411548439948</v>
          </cell>
          <cell r="CC216">
            <v>8.1614768463277301</v>
          </cell>
          <cell r="CD216">
            <v>80.091169579240528</v>
          </cell>
          <cell r="CE216">
            <v>32.448694443765817</v>
          </cell>
          <cell r="CF216">
            <v>30.800994809686131</v>
          </cell>
          <cell r="CG216">
            <v>126.2046825908628</v>
          </cell>
          <cell r="CI216">
            <v>4.5862742541258399</v>
          </cell>
          <cell r="CJ216">
            <v>1.4026438237729053</v>
          </cell>
          <cell r="CK216">
            <v>0.36538519991505325</v>
          </cell>
          <cell r="CL216">
            <v>-0.43967127609616341</v>
          </cell>
          <cell r="CM216">
            <v>-6.8100611822775932</v>
          </cell>
          <cell r="CN216">
            <v>5.4811677733858772</v>
          </cell>
          <cell r="CO216">
            <v>-8.1326496164565185</v>
          </cell>
          <cell r="CP216">
            <v>3.5570907704426133</v>
          </cell>
          <cell r="CQ216">
            <v>3.3486675510533388</v>
          </cell>
          <cell r="CR216">
            <v>74.081813281270826</v>
          </cell>
          <cell r="CS216">
            <v>30.164927064151783</v>
          </cell>
          <cell r="CT216">
            <v>28.459076154117753</v>
          </cell>
          <cell r="CU216">
            <v>134.77275757936931</v>
          </cell>
          <cell r="CV216">
            <v>1.4026438236647891</v>
          </cell>
          <cell r="CW216">
            <v>187.38201914614419</v>
          </cell>
          <cell r="CX216">
            <v>228.74077547554012</v>
          </cell>
          <cell r="CY216">
            <v>233.96854485651841</v>
          </cell>
          <cell r="CZ216">
            <v>182.01083344137274</v>
          </cell>
          <cell r="DA216">
            <v>368.52255872996074</v>
          </cell>
          <cell r="DB216">
            <v>181.90917402873322</v>
          </cell>
          <cell r="DC216">
            <v>96.537467672882215</v>
          </cell>
          <cell r="DD216">
            <v>140.50629365866541</v>
          </cell>
          <cell r="DE216">
            <v>178.40872808380277</v>
          </cell>
          <cell r="DF216">
            <v>587.90305918410843</v>
          </cell>
          <cell r="DG216">
            <v>87.902311942447781</v>
          </cell>
          <cell r="DH216">
            <v>85.958500326477335</v>
          </cell>
          <cell r="DI216">
            <v>364.38000642874209</v>
          </cell>
          <cell r="DJ216">
            <v>228.74077429661315</v>
          </cell>
          <cell r="DL216">
            <v>189.28890390342536</v>
          </cell>
          <cell r="DM216">
            <v>265.48807741800238</v>
          </cell>
          <cell r="DN216">
            <v>43.33672628217878</v>
          </cell>
          <cell r="DO216">
            <v>736.28464806106967</v>
          </cell>
          <cell r="DP216">
            <v>1118.451</v>
          </cell>
          <cell r="DQ216">
            <v>71.208203324425597</v>
          </cell>
          <cell r="DR216">
            <v>8.8289581898070058</v>
          </cell>
          <cell r="DS216">
            <v>4.0796797325314182</v>
          </cell>
          <cell r="DT216">
            <v>9985.7560000000012</v>
          </cell>
          <cell r="DU216">
            <v>8687.4806611000022</v>
          </cell>
          <cell r="DV216">
            <v>185.90213627498156</v>
          </cell>
          <cell r="DW216">
            <v>229.54417937043252</v>
          </cell>
          <cell r="DX216">
            <v>251.39283046940034</v>
          </cell>
          <cell r="DY216">
            <v>177.13814207295388</v>
          </cell>
          <cell r="DZ216">
            <v>351.01260516777211</v>
          </cell>
          <cell r="EA216">
            <v>180.05429535869686</v>
          </cell>
          <cell r="EB216">
            <v>90.976998230720255</v>
          </cell>
          <cell r="EC216">
            <v>140.25516687301172</v>
          </cell>
          <cell r="ED216">
            <v>184.12864857581215</v>
          </cell>
          <cell r="EE216">
            <v>555.25934310717878</v>
          </cell>
          <cell r="EF216">
            <v>80.930467535009868</v>
          </cell>
          <cell r="EG216">
            <v>78.893933077031932</v>
          </cell>
          <cell r="EH216">
            <v>370.59657872477078</v>
          </cell>
          <cell r="EI216">
            <v>6.6380214812265876</v>
          </cell>
          <cell r="EJ216">
            <v>5.7240111252941546</v>
          </cell>
          <cell r="EK216">
            <v>22.551760762688104</v>
          </cell>
          <cell r="EL216">
            <v>-11.430445834738805</v>
          </cell>
          <cell r="EM216">
            <v>-6.3115583654229397</v>
          </cell>
          <cell r="EN216">
            <v>5.7590985289422747</v>
          </cell>
          <cell r="EO216">
            <v>9.0606275933837992</v>
          </cell>
          <cell r="EP216">
            <v>1.5729229754279004</v>
          </cell>
          <cell r="EQ216">
            <v>3.8921547198914652</v>
          </cell>
          <cell r="ER216">
            <v>65.392877885037478</v>
          </cell>
          <cell r="ES216">
            <v>13.321639098126155</v>
          </cell>
          <cell r="ET216">
            <v>11.929959074414455</v>
          </cell>
          <cell r="EU216">
            <v>81.744809356089604</v>
          </cell>
        </row>
        <row r="217">
          <cell r="A217">
            <v>200504</v>
          </cell>
          <cell r="B217">
            <v>79.628960366000001</v>
          </cell>
          <cell r="C217">
            <v>7.8052194000000004</v>
          </cell>
          <cell r="D217">
            <v>2.9392876070000002</v>
          </cell>
          <cell r="E217">
            <v>3.1319686799999999</v>
          </cell>
          <cell r="F217">
            <v>0</v>
          </cell>
          <cell r="G217">
            <v>0</v>
          </cell>
          <cell r="H217">
            <v>0</v>
          </cell>
          <cell r="L217">
            <v>13.876475687000001</v>
          </cell>
          <cell r="M217">
            <v>371.62434710000002</v>
          </cell>
          <cell r="S217">
            <v>65.752484679000005</v>
          </cell>
          <cell r="T217">
            <v>106.95720429900003</v>
          </cell>
          <cell r="U217">
            <v>13.99300321356</v>
          </cell>
          <cell r="V217">
            <v>264.73374191199986</v>
          </cell>
          <cell r="W217">
            <v>377.57</v>
          </cell>
          <cell r="X217">
            <v>25.617394892000011</v>
          </cell>
          <cell r="Y217">
            <v>3.3103799189999998</v>
          </cell>
          <cell r="Z217">
            <v>1.2295983080000001</v>
          </cell>
          <cell r="AA217">
            <v>3466.172</v>
          </cell>
          <cell r="AB217">
            <v>3092.4619406000002</v>
          </cell>
          <cell r="AC217">
            <v>93.584676841523077</v>
          </cell>
          <cell r="AD217">
            <v>85.582243392742271</v>
          </cell>
          <cell r="AE217">
            <v>97.144516854423287</v>
          </cell>
          <cell r="AF217">
            <v>94.015796370996043</v>
          </cell>
          <cell r="AG217">
            <v>100</v>
          </cell>
          <cell r="AH217">
            <v>92.053367901605682</v>
          </cell>
          <cell r="AI217">
            <v>86.89999944476854</v>
          </cell>
          <cell r="AJ217">
            <v>95.999993766367979</v>
          </cell>
          <cell r="AK217">
            <v>61.534250302114124</v>
          </cell>
          <cell r="AL217">
            <v>91.536374909242809</v>
          </cell>
          <cell r="AM217">
            <v>13.593435365236788</v>
          </cell>
          <cell r="AN217">
            <v>248.891535721304</v>
          </cell>
          <cell r="AO217">
            <v>377.57</v>
          </cell>
          <cell r="AP217">
            <v>23.581674766739912</v>
          </cell>
          <cell r="AQ217">
            <v>2.8767201312307291</v>
          </cell>
          <cell r="AR217">
            <v>1.1804142990313664</v>
          </cell>
          <cell r="AS217">
            <v>4921365.6339016696</v>
          </cell>
          <cell r="AT217">
            <v>4204989.7139016697</v>
          </cell>
          <cell r="AU217">
            <v>1376763.2601838221</v>
          </cell>
          <cell r="AV217">
            <v>903383.01573277044</v>
          </cell>
          <cell r="AW217">
            <v>955709.91821117443</v>
          </cell>
          <cell r="AX217">
            <v>342670.62447535299</v>
          </cell>
          <cell r="AY217">
            <v>77678.477552780911</v>
          </cell>
          <cell r="AZ217">
            <v>192783.08045645169</v>
          </cell>
          <cell r="BA217">
            <v>130197.11675830353</v>
          </cell>
          <cell r="BB217">
            <v>225804.22053101321</v>
          </cell>
          <cell r="BC217">
            <v>716375.92</v>
          </cell>
          <cell r="BD217">
            <v>695130.4</v>
          </cell>
          <cell r="BE217">
            <v>21245.52</v>
          </cell>
          <cell r="BF217">
            <v>78269.425110862532</v>
          </cell>
          <cell r="BG217">
            <v>184.80006098107907</v>
          </cell>
          <cell r="BH217">
            <v>223.54666536883511</v>
          </cell>
          <cell r="BI217">
            <v>228.17627507687033</v>
          </cell>
          <cell r="BJ217">
            <v>188.26395576176839</v>
          </cell>
          <cell r="BK217">
            <v>346.78352606348818</v>
          </cell>
          <cell r="BL217">
            <v>184.47615526834966</v>
          </cell>
          <cell r="BM217">
            <v>97.768212472205249</v>
          </cell>
          <cell r="BN217">
            <v>139.59236008144677</v>
          </cell>
          <cell r="BO217">
            <v>174.39157666137848</v>
          </cell>
          <cell r="BP217">
            <v>510.3115119342479</v>
          </cell>
          <cell r="BQ217">
            <v>91.603330670022189</v>
          </cell>
          <cell r="BR217">
            <v>89.511584837551339</v>
          </cell>
          <cell r="BS217">
            <v>389.12242174929548</v>
          </cell>
          <cell r="BT217">
            <v>223.54666658655665</v>
          </cell>
          <cell r="BU217">
            <v>1.3190619466974454</v>
          </cell>
          <cell r="BV217">
            <v>-3.0517806619698433</v>
          </cell>
          <cell r="BW217">
            <v>-11.347979472871145</v>
          </cell>
          <cell r="BX217">
            <v>2.1139962769950387</v>
          </cell>
          <cell r="BY217">
            <v>-1.9627946532240941</v>
          </cell>
          <cell r="BZ217">
            <v>0.24645305716094867</v>
          </cell>
          <cell r="CA217">
            <v>-1.900057939685567</v>
          </cell>
          <cell r="CB217">
            <v>4.9062047054975153</v>
          </cell>
          <cell r="CC217">
            <v>1.7906419069506683</v>
          </cell>
          <cell r="CD217">
            <v>17.51502517066416</v>
          </cell>
          <cell r="CE217">
            <v>37.780871390984856</v>
          </cell>
          <cell r="CF217">
            <v>37.087211697060752</v>
          </cell>
          <cell r="CG217">
            <v>65.117242419131827</v>
          </cell>
          <cell r="CI217">
            <v>3.7584795745887902</v>
          </cell>
          <cell r="CJ217">
            <v>0.27060205247346403</v>
          </cell>
          <cell r="CK217">
            <v>-2.7857866002981098</v>
          </cell>
          <cell r="CL217">
            <v>0.20280145112711523</v>
          </cell>
          <cell r="CM217">
            <v>-5.6967425390394055</v>
          </cell>
          <cell r="CN217">
            <v>4.1077480546807692</v>
          </cell>
          <cell r="CO217">
            <v>-6.6355830763143615</v>
          </cell>
          <cell r="CP217">
            <v>3.8894683010973949</v>
          </cell>
          <cell r="CQ217">
            <v>2.9613723654421591</v>
          </cell>
          <cell r="CR217">
            <v>57.110541041535527</v>
          </cell>
          <cell r="CS217">
            <v>32.046694180279616</v>
          </cell>
          <cell r="CT217">
            <v>30.576712207191434</v>
          </cell>
          <cell r="CU217">
            <v>111.36512148429438</v>
          </cell>
          <cell r="CV217">
            <v>0.27060204344260796</v>
          </cell>
          <cell r="CW217">
            <v>186.73652960487789</v>
          </cell>
          <cell r="CX217">
            <v>227.44224794886387</v>
          </cell>
          <cell r="CY217">
            <v>232.52047741160638</v>
          </cell>
          <cell r="CZ217">
            <v>183.57411402147164</v>
          </cell>
          <cell r="DA217">
            <v>363.08780056334257</v>
          </cell>
          <cell r="DB217">
            <v>182.55091933863733</v>
          </cell>
          <cell r="DC217">
            <v>96.845153872712984</v>
          </cell>
          <cell r="DD217">
            <v>140.27781026436077</v>
          </cell>
          <cell r="DE217">
            <v>177.40444022819671</v>
          </cell>
          <cell r="DF217">
            <v>568.50517237164331</v>
          </cell>
          <cell r="DG217">
            <v>88.827566624341387</v>
          </cell>
          <cell r="DH217">
            <v>86.84677145424584</v>
          </cell>
          <cell r="DI217">
            <v>370.56561025888044</v>
          </cell>
          <cell r="DJ217">
            <v>227.44224736909902</v>
          </cell>
          <cell r="DL217">
            <v>250.82315420553948</v>
          </cell>
          <cell r="DM217">
            <v>357.02445232724517</v>
          </cell>
          <cell r="DN217">
            <v>56.930161647415567</v>
          </cell>
          <cell r="DO217">
            <v>985.17618378237364</v>
          </cell>
          <cell r="DP217">
            <v>1496.021</v>
          </cell>
          <cell r="DQ217">
            <v>94.789878091165505</v>
          </cell>
          <cell r="DR217">
            <v>11.705678321037734</v>
          </cell>
          <cell r="DS217">
            <v>5.2600940315627849</v>
          </cell>
          <cell r="DT217">
            <v>13451.928000000002</v>
          </cell>
          <cell r="DU217">
            <v>11779.942601700002</v>
          </cell>
          <cell r="DV217">
            <v>186.10262728123448</v>
          </cell>
          <cell r="DW217">
            <v>228.95777063674745</v>
          </cell>
          <cell r="DX217">
            <v>248.95883848744268</v>
          </cell>
          <cell r="DY217">
            <v>177.4629337405045</v>
          </cell>
          <cell r="DZ217">
            <v>350.43402818061713</v>
          </cell>
          <cell r="EA217">
            <v>180.09208947430952</v>
          </cell>
          <cell r="EB217">
            <v>90.819195497052931</v>
          </cell>
          <cell r="EC217">
            <v>140.7991994334989</v>
          </cell>
          <cell r="ED217">
            <v>184.38429819443044</v>
          </cell>
          <cell r="EE217">
            <v>561.5976240797803</v>
          </cell>
          <cell r="EF217">
            <v>83.023678793879625</v>
          </cell>
          <cell r="EG217">
            <v>80.91195202953746</v>
          </cell>
          <cell r="EH217">
            <v>383.38475411282292</v>
          </cell>
          <cell r="EI217">
            <v>5.8578805385114805</v>
          </cell>
          <cell r="EJ217">
            <v>4.3342398740190191</v>
          </cell>
          <cell r="EK217">
            <v>18.317937780341026</v>
          </cell>
          <cell r="EL217">
            <v>-10.991719138606001</v>
          </cell>
          <cell r="EM217">
            <v>-7.1341530448134449</v>
          </cell>
          <cell r="EN217">
            <v>4.9182577954137656</v>
          </cell>
          <cell r="EO217">
            <v>7.1955805551558143</v>
          </cell>
          <cell r="EP217">
            <v>2.5805718704720277</v>
          </cell>
          <cell r="EQ217">
            <v>3.5502900075183845</v>
          </cell>
          <cell r="ER217">
            <v>62.486021685569654</v>
          </cell>
          <cell r="ES217">
            <v>17.211848250567073</v>
          </cell>
          <cell r="ET217">
            <v>15.885017981736851</v>
          </cell>
          <cell r="EU217">
            <v>78.593267866133175</v>
          </cell>
        </row>
        <row r="218">
          <cell r="A218">
            <v>200505</v>
          </cell>
          <cell r="B218">
            <v>83.264297382000009</v>
          </cell>
          <cell r="C218">
            <v>7.8992100000000001</v>
          </cell>
          <cell r="D218">
            <v>3.0796912030000003</v>
          </cell>
          <cell r="E218">
            <v>2.1209787900000001</v>
          </cell>
          <cell r="F218">
            <v>0</v>
          </cell>
          <cell r="G218">
            <v>0</v>
          </cell>
          <cell r="H218">
            <v>0</v>
          </cell>
          <cell r="L218">
            <v>13.099879993</v>
          </cell>
          <cell r="M218">
            <v>359.564637</v>
          </cell>
          <cell r="S218">
            <v>70.164417389000008</v>
          </cell>
          <cell r="T218">
            <v>101.35404094200004</v>
          </cell>
          <cell r="U218">
            <v>14.220044027035001</v>
          </cell>
          <cell r="V218">
            <v>247.15608650799993</v>
          </cell>
          <cell r="W218">
            <v>365.31799999999998</v>
          </cell>
          <cell r="X218">
            <v>25.323975978000011</v>
          </cell>
          <cell r="Y218">
            <v>3.7042633449999998</v>
          </cell>
          <cell r="Z218">
            <v>1.3172405199999999</v>
          </cell>
          <cell r="AA218">
            <v>3458.614</v>
          </cell>
          <cell r="AB218">
            <v>4751.2413201999989</v>
          </cell>
          <cell r="AC218">
            <v>93.584676841523077</v>
          </cell>
          <cell r="AD218">
            <v>85.582243392742271</v>
          </cell>
          <cell r="AE218">
            <v>97.144516854423287</v>
          </cell>
          <cell r="AF218">
            <v>94.015796370996043</v>
          </cell>
          <cell r="AG218">
            <v>100</v>
          </cell>
          <cell r="AH218">
            <v>92.053367901605682</v>
          </cell>
          <cell r="AI218">
            <v>86.89999944476854</v>
          </cell>
          <cell r="AJ218">
            <v>95.999993766367979</v>
          </cell>
          <cell r="AK218">
            <v>65.663143271233082</v>
          </cell>
          <cell r="AL218">
            <v>86.741062007362132</v>
          </cell>
          <cell r="AM218">
            <v>13.813993066549429</v>
          </cell>
          <cell r="AN218">
            <v>232.36576300988403</v>
          </cell>
          <cell r="AO218">
            <v>365.31799999999998</v>
          </cell>
          <cell r="AP218">
            <v>23.311572774342594</v>
          </cell>
          <cell r="AQ218">
            <v>3.2190048262377644</v>
          </cell>
          <cell r="AR218">
            <v>1.264550817088073</v>
          </cell>
          <cell r="AS218">
            <v>4995911.5180588514</v>
          </cell>
          <cell r="AT218">
            <v>4269655.3580588512</v>
          </cell>
          <cell r="AU218">
            <v>1469142.8393158519</v>
          </cell>
          <cell r="AV218">
            <v>856057.52097750665</v>
          </cell>
          <cell r="AW218">
            <v>971216.60780204937</v>
          </cell>
          <cell r="AX218">
            <v>319918.15586066677</v>
          </cell>
          <cell r="AY218">
            <v>75157.841096026736</v>
          </cell>
          <cell r="AZ218">
            <v>190574.96357557509</v>
          </cell>
          <cell r="BA218">
            <v>145688.53697558603</v>
          </cell>
          <cell r="BB218">
            <v>241898.89245558917</v>
          </cell>
          <cell r="BC218">
            <v>726256.16</v>
          </cell>
          <cell r="BD218">
            <v>693614.66</v>
          </cell>
          <cell r="BE218">
            <v>32641.5</v>
          </cell>
          <cell r="BF218">
            <v>79473.075938649999</v>
          </cell>
          <cell r="BG218">
            <v>187.59930106257937</v>
          </cell>
          <cell r="BH218">
            <v>226.98443575563888</v>
          </cell>
          <cell r="BI218">
            <v>243.48669834942422</v>
          </cell>
          <cell r="BJ218">
            <v>178.40137843206091</v>
          </cell>
          <cell r="BK218">
            <v>352.41019623968634</v>
          </cell>
          <cell r="BL218">
            <v>172.22740199594011</v>
          </cell>
          <cell r="BM218">
            <v>94.595671912284018</v>
          </cell>
          <cell r="BN218">
            <v>137.99348404934148</v>
          </cell>
          <cell r="BO218">
            <v>195.14144627201679</v>
          </cell>
          <cell r="BP218">
            <v>546.68504093472995</v>
          </cell>
          <cell r="BQ218">
            <v>92.866721672638775</v>
          </cell>
          <cell r="BR218">
            <v>89.316403775693487</v>
          </cell>
          <cell r="BS218">
            <v>597.84554718028221</v>
          </cell>
          <cell r="BT218">
            <v>226.9844346537798</v>
          </cell>
          <cell r="BU218">
            <v>7.1490854955131908</v>
          </cell>
          <cell r="BV218">
            <v>3.5017735637768936</v>
          </cell>
          <cell r="BW218">
            <v>10.727051587065887</v>
          </cell>
          <cell r="BX218">
            <v>-13.75795281884281</v>
          </cell>
          <cell r="BY218">
            <v>6.2395684045567066</v>
          </cell>
          <cell r="BZ218">
            <v>-2.1545715539855337</v>
          </cell>
          <cell r="CA218">
            <v>-6.9476354707407779</v>
          </cell>
          <cell r="CB218">
            <v>0.68964715832915147</v>
          </cell>
          <cell r="CC218">
            <v>9.4747401633855617</v>
          </cell>
          <cell r="CD218">
            <v>49.777011106547377</v>
          </cell>
          <cell r="CE218">
            <v>35.147718320192041</v>
          </cell>
          <cell r="CF218">
            <v>33.561817547668539</v>
          </cell>
          <cell r="CG218">
            <v>80.754715936306809</v>
          </cell>
          <cell r="CI218">
            <v>4.4217807167715506</v>
          </cell>
          <cell r="CJ218">
            <v>0.89957411990143044</v>
          </cell>
          <cell r="CK218">
            <v>-0.2604038920267584</v>
          </cell>
          <cell r="CL218">
            <v>-2.8705480406378285</v>
          </cell>
          <cell r="CM218">
            <v>-3.5814367715233431</v>
          </cell>
          <cell r="CN218">
            <v>2.8514482063095556</v>
          </cell>
          <cell r="CO218">
            <v>-6.6969933932850125</v>
          </cell>
          <cell r="CP218">
            <v>3.2418590511694703</v>
          </cell>
          <cell r="CQ218">
            <v>4.2997899111550737</v>
          </cell>
          <cell r="CR218">
            <v>55.633642031038249</v>
          </cell>
          <cell r="CS218">
            <v>32.6775125192747</v>
          </cell>
          <cell r="CT218">
            <v>31.176333983321825</v>
          </cell>
          <cell r="CU218">
            <v>101.55496221206494</v>
          </cell>
          <cell r="CV218">
            <v>0.89957411141516275</v>
          </cell>
          <cell r="CW218">
            <v>186.90908389641817</v>
          </cell>
          <cell r="CX218">
            <v>227.35068551021885</v>
          </cell>
          <cell r="CY218">
            <v>234.71372159916996</v>
          </cell>
          <cell r="CZ218">
            <v>182.5395669035895</v>
          </cell>
          <cell r="DA218">
            <v>360.95227969861133</v>
          </cell>
          <cell r="DB218">
            <v>180.48621587009788</v>
          </cell>
          <cell r="DC218">
            <v>96.395257480627194</v>
          </cell>
          <cell r="DD218">
            <v>139.82094502135692</v>
          </cell>
          <cell r="DE218">
            <v>180.95184143696071</v>
          </cell>
          <cell r="DF218">
            <v>564.14114608426064</v>
          </cell>
          <cell r="DG218">
            <v>89.635397634000867</v>
          </cell>
          <cell r="DH218">
            <v>87.340697918535369</v>
          </cell>
          <cell r="DI218">
            <v>416.02159764316076</v>
          </cell>
          <cell r="DJ218">
            <v>227.35068482603521</v>
          </cell>
          <cell r="DL218">
            <v>316.48629747677256</v>
          </cell>
          <cell r="DM218">
            <v>443.7655143346073</v>
          </cell>
          <cell r="DN218">
            <v>70.744154713965003</v>
          </cell>
          <cell r="DO218">
            <v>1217.5419467922577</v>
          </cell>
          <cell r="DP218">
            <v>1861.3389999999999</v>
          </cell>
          <cell r="DQ218">
            <v>118.1014508655081</v>
          </cell>
          <cell r="DR218">
            <v>14.924683147275498</v>
          </cell>
          <cell r="DS218">
            <v>6.5246448486508584</v>
          </cell>
          <cell r="DT218">
            <v>16910.542000000001</v>
          </cell>
          <cell r="DU218">
            <v>16531.183921900003</v>
          </cell>
          <cell r="DV218">
            <v>187.14569376813964</v>
          </cell>
          <cell r="DW218">
            <v>229.59773398322747</v>
          </cell>
          <cell r="DX218">
            <v>250.9245538332126</v>
          </cell>
          <cell r="DY218">
            <v>175.09127762117836</v>
          </cell>
          <cell r="DZ218">
            <v>352.15881518709875</v>
          </cell>
          <cell r="EA218">
            <v>179.77604995918622</v>
          </cell>
          <cell r="EB218">
            <v>90.230623452268333</v>
          </cell>
          <cell r="EC218">
            <v>140.87796192864144</v>
          </cell>
          <cell r="ED218">
            <v>185.79171152084041</v>
          </cell>
          <cell r="EE218">
            <v>576.73810255583146</v>
          </cell>
          <cell r="EF218">
            <v>85.036324299626884</v>
          </cell>
          <cell r="EG218">
            <v>82.782260040322953</v>
          </cell>
          <cell r="EH218">
            <v>405.64274753328317</v>
          </cell>
          <cell r="EI218">
            <v>6.3532557007514185</v>
          </cell>
          <cell r="EJ218">
            <v>4.4109362265815548</v>
          </cell>
          <cell r="EK218">
            <v>17.627080456971427</v>
          </cell>
          <cell r="EL218">
            <v>-11.534359457678576</v>
          </cell>
          <cell r="EM218">
            <v>-6.2437258861787939</v>
          </cell>
          <cell r="EN218">
            <v>4.8355371694035227</v>
          </cell>
          <cell r="EO218">
            <v>4.9865713998057117</v>
          </cell>
          <cell r="EP218">
            <v>2.8523363836119557</v>
          </cell>
          <cell r="EQ218">
            <v>4.7576673812958603</v>
          </cell>
          <cell r="ER218">
            <v>63.633643926932024</v>
          </cell>
          <cell r="ES218">
            <v>20.967391388097866</v>
          </cell>
          <cell r="ET218">
            <v>19.6207120019386</v>
          </cell>
          <cell r="EU218">
            <v>79.685157233767512</v>
          </cell>
        </row>
        <row r="219">
          <cell r="A219">
            <v>200506</v>
          </cell>
          <cell r="B219">
            <v>76.000096111000033</v>
          </cell>
          <cell r="C219">
            <v>7.9582040999999997</v>
          </cell>
          <cell r="D219">
            <v>2.8133368669999999</v>
          </cell>
          <cell r="E219">
            <v>1.1209887900000002</v>
          </cell>
          <cell r="F219">
            <v>0</v>
          </cell>
          <cell r="G219">
            <v>0</v>
          </cell>
          <cell r="H219">
            <v>0</v>
          </cell>
          <cell r="L219">
            <v>11.892529757</v>
          </cell>
          <cell r="M219">
            <v>412.43631499999998</v>
          </cell>
          <cell r="S219">
            <v>64.107566354000028</v>
          </cell>
          <cell r="T219">
            <v>96.183441180000003</v>
          </cell>
          <cell r="U219">
            <v>17.107485489881007</v>
          </cell>
          <cell r="V219">
            <v>264.16275572500007</v>
          </cell>
          <cell r="W219">
            <v>419.03500000000003</v>
          </cell>
          <cell r="X219">
            <v>24.795828036999989</v>
          </cell>
          <cell r="Y219">
            <v>3.6331989819999997</v>
          </cell>
          <cell r="Z219">
            <v>1.528526405</v>
          </cell>
          <cell r="AA219">
            <v>3501.9960000000001</v>
          </cell>
          <cell r="AB219">
            <v>5326.8548192999997</v>
          </cell>
          <cell r="AC219">
            <v>93.584676841523077</v>
          </cell>
          <cell r="AD219">
            <v>85.582243392742271</v>
          </cell>
          <cell r="AE219">
            <v>97.144516854423287</v>
          </cell>
          <cell r="AF219">
            <v>94.015796370996043</v>
          </cell>
          <cell r="AG219">
            <v>100</v>
          </cell>
          <cell r="AH219">
            <v>92.053367901605682</v>
          </cell>
          <cell r="AI219">
            <v>86.89999944476854</v>
          </cell>
          <cell r="AJ219">
            <v>95.999993766367979</v>
          </cell>
          <cell r="AK219">
            <v>59.994858803355903</v>
          </cell>
          <cell r="AL219">
            <v>82.315946734182702</v>
          </cell>
          <cell r="AM219">
            <v>16.618984125085476</v>
          </cell>
          <cell r="AN219">
            <v>248.35471851042774</v>
          </cell>
          <cell r="AO219">
            <v>419.03500000000003</v>
          </cell>
          <cell r="AP219">
            <v>22.825394807149092</v>
          </cell>
          <cell r="AQ219">
            <v>3.1572498951853363</v>
          </cell>
          <cell r="AR219">
            <v>1.4673852535172887</v>
          </cell>
          <cell r="AS219">
            <v>5100377.9960344397</v>
          </cell>
          <cell r="AT219">
            <v>4361467.1760344394</v>
          </cell>
          <cell r="AU219">
            <v>1342321.0162607364</v>
          </cell>
          <cell r="AV219">
            <v>812385.54921312863</v>
          </cell>
          <cell r="AW219">
            <v>1168426.3419942027</v>
          </cell>
          <cell r="AX219">
            <v>341931.54153166438</v>
          </cell>
          <cell r="AY219">
            <v>86209.18198302183</v>
          </cell>
          <cell r="AZ219">
            <v>186600.39912700531</v>
          </cell>
          <cell r="BA219">
            <v>142893.57827197586</v>
          </cell>
          <cell r="BB219">
            <v>280699.56765270431</v>
          </cell>
          <cell r="BC219">
            <v>738910.82000000007</v>
          </cell>
          <cell r="BD219">
            <v>702314.79</v>
          </cell>
          <cell r="BE219">
            <v>36596.03</v>
          </cell>
          <cell r="BF219">
            <v>81182.012574691325</v>
          </cell>
          <cell r="BG219">
            <v>191.52207635230354</v>
          </cell>
          <cell r="BH219">
            <v>231.86535750487414</v>
          </cell>
          <cell r="BI219">
            <v>222.4680294031665</v>
          </cell>
          <cell r="BJ219">
            <v>169.30019098765342</v>
          </cell>
          <cell r="BK219">
            <v>423.96861129224089</v>
          </cell>
          <cell r="BL219">
            <v>184.07827120669472</v>
          </cell>
          <cell r="BM219">
            <v>108.50518556371145</v>
          </cell>
          <cell r="BN219">
            <v>135.11554045409429</v>
          </cell>
          <cell r="BO219">
            <v>191.39775925987769</v>
          </cell>
          <cell r="BP219">
            <v>634.37353133294198</v>
          </cell>
          <cell r="BQ219">
            <v>94.484879084318266</v>
          </cell>
          <cell r="BR219">
            <v>90.436715050517208</v>
          </cell>
          <cell r="BS219">
            <v>670.27476004399375</v>
          </cell>
          <cell r="BT219">
            <v>231.86535830760207</v>
          </cell>
          <cell r="BU219">
            <v>8.1364954026385874</v>
          </cell>
          <cell r="BV219">
            <v>4.8973765544692043</v>
          </cell>
          <cell r="BW219">
            <v>-20.017959925391409</v>
          </cell>
          <cell r="BX219">
            <v>12.889220794974591</v>
          </cell>
          <cell r="BY219">
            <v>31.962521633263179</v>
          </cell>
          <cell r="BZ219">
            <v>6.7262315620624236</v>
          </cell>
          <cell r="CA219">
            <v>80.010997366646222</v>
          </cell>
          <cell r="CB219">
            <v>-0.49089446320070351</v>
          </cell>
          <cell r="CC219">
            <v>4.6718601594208451</v>
          </cell>
          <cell r="CD219">
            <v>54.060661159151863</v>
          </cell>
          <cell r="CE219">
            <v>32.23901498498978</v>
          </cell>
          <cell r="CF219">
            <v>30.375665028586525</v>
          </cell>
          <cell r="CG219">
            <v>82.217932388817559</v>
          </cell>
          <cell r="CI219">
            <v>5.0354629427358049</v>
          </cell>
          <cell r="CJ219">
            <v>1.5552853200230743</v>
          </cell>
          <cell r="CK219">
            <v>-4.0379607115056331</v>
          </cell>
          <cell r="CL219">
            <v>-0.70149047995607816</v>
          </cell>
          <cell r="CM219">
            <v>1.6256493866296324</v>
          </cell>
          <cell r="CN219">
            <v>3.4880022960726649</v>
          </cell>
          <cell r="CO219">
            <v>2.3634446472923258</v>
          </cell>
          <cell r="CP219">
            <v>2.618388068040872</v>
          </cell>
          <cell r="CQ219">
            <v>4.3645656197423648</v>
          </cell>
          <cell r="CR219">
            <v>55.342430331556272</v>
          </cell>
          <cell r="CS219">
            <v>32.600955113408048</v>
          </cell>
          <cell r="CT219">
            <v>31.038272272989872</v>
          </cell>
          <cell r="CU219">
            <v>96.473800359304391</v>
          </cell>
          <cell r="CV219">
            <v>1.555285316430016</v>
          </cell>
          <cell r="CW219">
            <v>187.67791597239906</v>
          </cell>
          <cell r="CX219">
            <v>228.10313084266139</v>
          </cell>
          <cell r="CY219">
            <v>232.67277289983608</v>
          </cell>
          <cell r="CZ219">
            <v>180.3330042509335</v>
          </cell>
          <cell r="DA219">
            <v>371.45500163088292</v>
          </cell>
          <cell r="DB219">
            <v>181.08489175953071</v>
          </cell>
          <cell r="DC219">
            <v>98.413578827807896</v>
          </cell>
          <cell r="DD219">
            <v>139.03671092681316</v>
          </cell>
          <cell r="DE219">
            <v>182.69282774078022</v>
          </cell>
          <cell r="DF219">
            <v>575.84654362570757</v>
          </cell>
          <cell r="DG219">
            <v>90.443644542387105</v>
          </cell>
          <cell r="DH219">
            <v>87.856700773865683</v>
          </cell>
          <cell r="DI219">
            <v>458.39712470996625</v>
          </cell>
          <cell r="DJ219">
            <v>228.10313040629634</v>
          </cell>
          <cell r="DL219">
            <v>376.48115628012846</v>
          </cell>
          <cell r="DM219">
            <v>526.08146106878996</v>
          </cell>
          <cell r="DN219">
            <v>87.363138839050478</v>
          </cell>
          <cell r="DO219">
            <v>1465.8966653026855</v>
          </cell>
          <cell r="DP219">
            <v>2280.3739999999998</v>
          </cell>
          <cell r="DQ219">
            <v>140.92684567265718</v>
          </cell>
          <cell r="DR219">
            <v>18.081933042460836</v>
          </cell>
          <cell r="DS219">
            <v>7.9920301021681475</v>
          </cell>
          <cell r="DT219">
            <v>20412.538</v>
          </cell>
          <cell r="DU219">
            <v>21858.038741200002</v>
          </cell>
          <cell r="DV219">
            <v>188.34658227479198</v>
          </cell>
          <cell r="DW219">
            <v>230.4998315085553</v>
          </cell>
          <cell r="DX219">
            <v>246.28459956648052</v>
          </cell>
          <cell r="DY219">
            <v>176.70211014568363</v>
          </cell>
          <cell r="DZ219">
            <v>360.71623597504578</v>
          </cell>
          <cell r="EA219">
            <v>180.74281718810343</v>
          </cell>
          <cell r="EB219">
            <v>94.249640921296859</v>
          </cell>
          <cell r="EC219">
            <v>140.82241636630033</v>
          </cell>
          <cell r="ED219">
            <v>186.50360578793914</v>
          </cell>
          <cell r="EE219">
            <v>595.28850788951183</v>
          </cell>
          <cell r="EF219">
            <v>86.955891073598025</v>
          </cell>
          <cell r="EG219">
            <v>84.538131788614024</v>
          </cell>
          <cell r="EH219">
            <v>430.84544675026467</v>
          </cell>
          <cell r="EI219">
            <v>6.8633639416241721</v>
          </cell>
          <cell r="EJ219">
            <v>4.5768844228453816</v>
          </cell>
          <cell r="EK219">
            <v>11.839674079185983</v>
          </cell>
          <cell r="EL219">
            <v>-8.6556857529882336</v>
          </cell>
          <cell r="EM219">
            <v>-2.8139588317425677</v>
          </cell>
          <cell r="EN219">
            <v>5.1317126714442054</v>
          </cell>
          <cell r="EO219">
            <v>12.207120938291965</v>
          </cell>
          <cell r="EP219">
            <v>3.1518767801111096</v>
          </cell>
          <cell r="EQ219">
            <v>5.0591473113184975</v>
          </cell>
          <cell r="ER219">
            <v>65.649562116648127</v>
          </cell>
          <cell r="ES219">
            <v>24.173439203424252</v>
          </cell>
          <cell r="ET219">
            <v>22.760426645804571</v>
          </cell>
          <cell r="EU219">
            <v>82.940617333052387</v>
          </cell>
        </row>
        <row r="220">
          <cell r="A220">
            <v>200507</v>
          </cell>
          <cell r="B220">
            <v>82.507041357999981</v>
          </cell>
          <cell r="C220">
            <v>7.8042195000000003</v>
          </cell>
          <cell r="D220">
            <v>3.0221427780000001</v>
          </cell>
          <cell r="E220">
            <v>3.24696753</v>
          </cell>
          <cell r="F220">
            <v>0</v>
          </cell>
          <cell r="G220">
            <v>0</v>
          </cell>
          <cell r="H220">
            <v>0</v>
          </cell>
          <cell r="L220">
            <v>14.073329808</v>
          </cell>
          <cell r="M220">
            <v>370.88509000000005</v>
          </cell>
          <cell r="S220">
            <v>68.433711549999984</v>
          </cell>
          <cell r="T220">
            <v>104.14880132400003</v>
          </cell>
          <cell r="U220">
            <v>17.148803714076998</v>
          </cell>
          <cell r="V220">
            <v>258.26556117900003</v>
          </cell>
          <cell r="W220">
            <v>376.81900000000002</v>
          </cell>
          <cell r="X220">
            <v>26.441937214000003</v>
          </cell>
          <cell r="Y220">
            <v>3.5920907999999998</v>
          </cell>
          <cell r="Z220">
            <v>1.6688156159999998</v>
          </cell>
          <cell r="AA220">
            <v>3608.45</v>
          </cell>
          <cell r="AB220">
            <v>5814.5020258999984</v>
          </cell>
          <cell r="AC220">
            <v>93.584676841523077</v>
          </cell>
          <cell r="AD220">
            <v>85.582243392742271</v>
          </cell>
          <cell r="AE220">
            <v>97.144516854423287</v>
          </cell>
          <cell r="AF220">
            <v>94.015796370996043</v>
          </cell>
          <cell r="AG220">
            <v>100</v>
          </cell>
          <cell r="AH220">
            <v>92.053367901605682</v>
          </cell>
          <cell r="AI220">
            <v>86.89999944476854</v>
          </cell>
          <cell r="AJ220">
            <v>95.999993766367979</v>
          </cell>
          <cell r="AK220">
            <v>64.043467804727527</v>
          </cell>
          <cell r="AL220">
            <v>89.132880639729308</v>
          </cell>
          <cell r="AM220">
            <v>16.659122514353495</v>
          </cell>
          <cell r="AN220">
            <v>242.81042409445888</v>
          </cell>
          <cell r="AO220">
            <v>376.81900000000002</v>
          </cell>
          <cell r="AP220">
            <v>24.340693743915008</v>
          </cell>
          <cell r="AQ220">
            <v>3.121526885255582</v>
          </cell>
          <cell r="AR220">
            <v>1.6020628873321752</v>
          </cell>
          <cell r="AS220">
            <v>5305974.8704515258</v>
          </cell>
          <cell r="AT220">
            <v>4542364.8404515255</v>
          </cell>
          <cell r="AU220">
            <v>1432904.3271903647</v>
          </cell>
          <cell r="AV220">
            <v>879662.65425196756</v>
          </cell>
          <cell r="AW220">
            <v>1171248.3406791391</v>
          </cell>
          <cell r="AX220">
            <v>334298.2291962757</v>
          </cell>
          <cell r="AY220">
            <v>77523.972330856122</v>
          </cell>
          <cell r="AZ220">
            <v>198988.15359023528</v>
          </cell>
          <cell r="BA220">
            <v>141276.79503182363</v>
          </cell>
          <cell r="BB220">
            <v>306462.36818086327</v>
          </cell>
          <cell r="BC220">
            <v>763610.02999999991</v>
          </cell>
          <cell r="BD220">
            <v>723663.82</v>
          </cell>
          <cell r="BE220">
            <v>39946.21</v>
          </cell>
          <cell r="BF220">
            <v>84549.143858911455</v>
          </cell>
          <cell r="BG220">
            <v>199.24235518468015</v>
          </cell>
          <cell r="BH220">
            <v>241.48228225495353</v>
          </cell>
          <cell r="BI220">
            <v>237.48075023165001</v>
          </cell>
          <cell r="BJ220">
            <v>183.32066038571713</v>
          </cell>
          <cell r="BK220">
            <v>424.99258586429562</v>
          </cell>
          <cell r="BL220">
            <v>179.96889032891758</v>
          </cell>
          <cell r="BM220">
            <v>97.573748061455916</v>
          </cell>
          <cell r="BN220">
            <v>144.08539339729575</v>
          </cell>
          <cell r="BO220">
            <v>189.23217076306591</v>
          </cell>
          <cell r="BP220">
            <v>692.59677294582195</v>
          </cell>
          <cell r="BQ220">
            <v>97.643178850896533</v>
          </cell>
          <cell r="BR220">
            <v>93.18581868638816</v>
          </cell>
          <cell r="BS220">
            <v>731.63499763272091</v>
          </cell>
          <cell r="BT220">
            <v>241.48228054103572</v>
          </cell>
          <cell r="BU220">
            <v>14.857204765242372</v>
          </cell>
          <cell r="BV220">
            <v>12.365412602751391</v>
          </cell>
          <cell r="BW220">
            <v>4.2927636534009679</v>
          </cell>
          <cell r="BX220">
            <v>-0.72773614377624085</v>
          </cell>
          <cell r="BY220">
            <v>29.395222711207367</v>
          </cell>
          <cell r="BZ220">
            <v>2.1225708547744375</v>
          </cell>
          <cell r="CA220">
            <v>115.95697125303747</v>
          </cell>
          <cell r="CB220">
            <v>5.5206768935921247</v>
          </cell>
          <cell r="CC220">
            <v>2.0337029433974152</v>
          </cell>
          <cell r="CD220">
            <v>63.883449485204778</v>
          </cell>
          <cell r="CE220">
            <v>32.310797654691925</v>
          </cell>
          <cell r="CF220">
            <v>29.791536157206508</v>
          </cell>
          <cell r="CG220">
            <v>104.06737978677918</v>
          </cell>
          <cell r="CI220">
            <v>6.4033486373653545</v>
          </cell>
          <cell r="CJ220">
            <v>3.0420588419025165</v>
          </cell>
          <cell r="CK220">
            <v>-2.9104892635771904</v>
          </cell>
          <cell r="CL220">
            <v>-0.70529383809494561</v>
          </cell>
          <cell r="CM220">
            <v>5.2428224026174206</v>
          </cell>
          <cell r="CN220">
            <v>3.2917505616287173</v>
          </cell>
          <cell r="CO220">
            <v>10.614471418205966</v>
          </cell>
          <cell r="CP220">
            <v>3.0357727291124661</v>
          </cell>
          <cell r="CQ220">
            <v>4.0147587359620616</v>
          </cell>
          <cell r="CR220">
            <v>56.706185390171129</v>
          </cell>
          <cell r="CS220">
            <v>32.556625404857641</v>
          </cell>
          <cell r="CT220">
            <v>30.849460127426369</v>
          </cell>
          <cell r="CU220">
            <v>98.022082365251663</v>
          </cell>
          <cell r="CV220">
            <v>3.0420588321102855</v>
          </cell>
          <cell r="CW220">
            <v>189.32997871701062</v>
          </cell>
          <cell r="CX220">
            <v>230.01443818727458</v>
          </cell>
          <cell r="CY220">
            <v>233.35962680438092</v>
          </cell>
          <cell r="CZ220">
            <v>180.75981227018832</v>
          </cell>
          <cell r="DA220">
            <v>379.10322794994187</v>
          </cell>
          <cell r="DB220">
            <v>180.92546298372881</v>
          </cell>
          <cell r="DC220">
            <v>98.293603004043334</v>
          </cell>
          <cell r="DD220">
            <v>139.75795127973925</v>
          </cell>
          <cell r="DE220">
            <v>183.62701960110672</v>
          </cell>
          <cell r="DF220">
            <v>592.52514781429534</v>
          </cell>
          <cell r="DG220">
            <v>91.472149443602731</v>
          </cell>
          <cell r="DH220">
            <v>88.618003332797471</v>
          </cell>
          <cell r="DI220">
            <v>497.4311065560741</v>
          </cell>
          <cell r="DJ220">
            <v>230.01443756840197</v>
          </cell>
          <cell r="DL220">
            <v>440.52462408485599</v>
          </cell>
          <cell r="DM220">
            <v>615.21434170851921</v>
          </cell>
          <cell r="DN220">
            <v>104.02226135340398</v>
          </cell>
          <cell r="DO220">
            <v>1708.7070893971445</v>
          </cell>
          <cell r="DP220">
            <v>2657.1929999999998</v>
          </cell>
          <cell r="DQ220">
            <v>165.26753941657219</v>
          </cell>
          <cell r="DR220">
            <v>21.203459927716416</v>
          </cell>
          <cell r="DS220">
            <v>9.5940929895003233</v>
          </cell>
          <cell r="DT220">
            <v>24020.988000000001</v>
          </cell>
          <cell r="DU220">
            <v>27672.540767099999</v>
          </cell>
          <cell r="DV220">
            <v>190.49431031308256</v>
          </cell>
          <cell r="DW220">
            <v>232.71435344726873</v>
          </cell>
          <cell r="DX220">
            <v>247.0991724870307</v>
          </cell>
          <cell r="DY220">
            <v>176.59012093432918</v>
          </cell>
          <cell r="DZ220">
            <v>368.76183936643162</v>
          </cell>
          <cell r="EA220">
            <v>181.05453143352838</v>
          </cell>
          <cell r="EB220">
            <v>98.615617251892033</v>
          </cell>
          <cell r="EC220">
            <v>141.45060991522496</v>
          </cell>
          <cell r="ED220">
            <v>186.81791535066586</v>
          </cell>
          <cell r="EE220">
            <v>617.7869517007922</v>
          </cell>
          <cell r="EF220">
            <v>88.942960565869043</v>
          </cell>
          <cell r="EG220">
            <v>86.320572545107737</v>
          </cell>
          <cell r="EH220">
            <v>461.93784755578054</v>
          </cell>
          <cell r="EI220">
            <v>7.896930376273545</v>
          </cell>
          <cell r="EJ220">
            <v>5.3837440237939802</v>
          </cell>
          <cell r="EK220">
            <v>9.9594825795915796</v>
          </cell>
          <cell r="EL220">
            <v>-7.7723049287163946</v>
          </cell>
          <cell r="EM220">
            <v>0.64851512055224703</v>
          </cell>
          <cell r="EN220">
            <v>4.6193088111715781</v>
          </cell>
          <cell r="EO220">
            <v>22.139342906295241</v>
          </cell>
          <cell r="EP220">
            <v>3.0332928843994011</v>
          </cell>
          <cell r="EQ220">
            <v>4.7834723417279292</v>
          </cell>
          <cell r="ER220">
            <v>69.706102361824236</v>
          </cell>
          <cell r="ES220">
            <v>26.94986766692702</v>
          </cell>
          <cell r="ET220">
            <v>25.413164031496848</v>
          </cell>
          <cell r="EU220">
            <v>88.261986122960025</v>
          </cell>
        </row>
        <row r="221">
          <cell r="A221">
            <v>200508</v>
          </cell>
          <cell r="B221">
            <v>86.602436815999994</v>
          </cell>
          <cell r="C221">
            <v>8.0901908999999996</v>
          </cell>
          <cell r="D221">
            <v>3.0558674409999997</v>
          </cell>
          <cell r="E221">
            <v>3.2459675400000001</v>
          </cell>
          <cell r="F221">
            <v>0</v>
          </cell>
          <cell r="G221">
            <v>0</v>
          </cell>
          <cell r="H221">
            <v>0</v>
          </cell>
          <cell r="L221">
            <v>14.392025881</v>
          </cell>
          <cell r="M221">
            <v>403.21793500000001</v>
          </cell>
          <cell r="S221">
            <v>72.210410934999999</v>
          </cell>
          <cell r="T221">
            <v>103.36592002900001</v>
          </cell>
          <cell r="U221">
            <v>17.278264532351994</v>
          </cell>
          <cell r="V221">
            <v>278.98185011400005</v>
          </cell>
          <cell r="W221">
            <v>409.66899999999998</v>
          </cell>
          <cell r="X221">
            <v>28.342673472999998</v>
          </cell>
          <cell r="Y221">
            <v>3.7215984</v>
          </cell>
          <cell r="Z221">
            <v>1.226542708</v>
          </cell>
          <cell r="AA221">
            <v>3557.288</v>
          </cell>
          <cell r="AB221">
            <v>5619.5505818000001</v>
          </cell>
          <cell r="AC221">
            <v>93.584676841523077</v>
          </cell>
          <cell r="AD221">
            <v>85.582243392742271</v>
          </cell>
          <cell r="AE221">
            <v>97.144516854423287</v>
          </cell>
          <cell r="AF221">
            <v>94.015796370996043</v>
          </cell>
          <cell r="AG221">
            <v>100</v>
          </cell>
          <cell r="AH221">
            <v>92.053367901605682</v>
          </cell>
          <cell r="AI221">
            <v>86.89999944476854</v>
          </cell>
          <cell r="AJ221">
            <v>95.999993766367979</v>
          </cell>
          <cell r="AK221">
            <v>67.577879719455595</v>
          </cell>
          <cell r="AL221">
            <v>88.462873264366124</v>
          </cell>
          <cell r="AM221">
            <v>16.784886600782524</v>
          </cell>
          <cell r="AN221">
            <v>262.28700811521571</v>
          </cell>
          <cell r="AO221">
            <v>409.66900000000004</v>
          </cell>
          <cell r="AP221">
            <v>26.090385485251492</v>
          </cell>
          <cell r="AQ221">
            <v>3.2340689889365151</v>
          </cell>
          <cell r="AR221">
            <v>1.1774809232218408</v>
          </cell>
          <cell r="AS221">
            <v>5347435.1489753313</v>
          </cell>
          <cell r="AT221">
            <v>4595424.8389753317</v>
          </cell>
          <cell r="AU221">
            <v>1511983.0263971114</v>
          </cell>
          <cell r="AV221">
            <v>873050.27437654731</v>
          </cell>
          <cell r="AW221">
            <v>1180090.4016832595</v>
          </cell>
          <cell r="AX221">
            <v>361113.3363862313</v>
          </cell>
          <cell r="AY221">
            <v>84282.28996098791</v>
          </cell>
          <cell r="AZ221">
            <v>213292.09794875092</v>
          </cell>
          <cell r="BA221">
            <v>146370.32403177637</v>
          </cell>
          <cell r="BB221">
            <v>225243.08819066628</v>
          </cell>
          <cell r="BC221">
            <v>752010.30999999994</v>
          </cell>
          <cell r="BD221">
            <v>713403.44</v>
          </cell>
          <cell r="BE221">
            <v>38606.870000000003</v>
          </cell>
          <cell r="BF221">
            <v>85536.77472702683</v>
          </cell>
          <cell r="BG221">
            <v>200.79921207552195</v>
          </cell>
          <cell r="BH221">
            <v>244.30307054255826</v>
          </cell>
          <cell r="BI221">
            <v>250.58676747132455</v>
          </cell>
          <cell r="BJ221">
            <v>181.94264821295522</v>
          </cell>
          <cell r="BK221">
            <v>428.20096639299896</v>
          </cell>
          <cell r="BL221">
            <v>194.40475825627615</v>
          </cell>
          <cell r="BM221">
            <v>106.0799476528216</v>
          </cell>
          <cell r="BN221">
            <v>154.44274087172798</v>
          </cell>
          <cell r="BO221">
            <v>196.05466096245479</v>
          </cell>
          <cell r="BP221">
            <v>509.0433678210677</v>
          </cell>
          <cell r="BQ221">
            <v>96.159917120324039</v>
          </cell>
          <cell r="BR221">
            <v>91.864594819851007</v>
          </cell>
          <cell r="BS221">
            <v>707.10430954668209</v>
          </cell>
          <cell r="BT221">
            <v>244.3030702436873</v>
          </cell>
          <cell r="BU221">
            <v>5.5304487290240161</v>
          </cell>
          <cell r="BV221">
            <v>2.9520608271654538</v>
          </cell>
          <cell r="BW221">
            <v>-1.0335357884067378</v>
          </cell>
          <cell r="BX221">
            <v>-9.3202801836469718</v>
          </cell>
          <cell r="BY221">
            <v>27.70671305654831</v>
          </cell>
          <cell r="BZ221">
            <v>0.47649687749103009</v>
          </cell>
          <cell r="CA221">
            <v>8.6914648059218393</v>
          </cell>
          <cell r="CB221">
            <v>2.6350521210477353</v>
          </cell>
          <cell r="CC221">
            <v>-5.4038514059926115</v>
          </cell>
          <cell r="CD221">
            <v>-9.7378243443143759</v>
          </cell>
          <cell r="CE221">
            <v>24.599619028632702</v>
          </cell>
          <cell r="CF221">
            <v>22.180887846586629</v>
          </cell>
          <cell r="CG221">
            <v>96.470321212525249</v>
          </cell>
          <cell r="CI221">
            <v>6.2876719107965044</v>
          </cell>
          <cell r="CJ221">
            <v>3.0301933174822864</v>
          </cell>
          <cell r="CK221">
            <v>-2.6649687111566323</v>
          </cell>
          <cell r="CL221">
            <v>-1.8772241885467054</v>
          </cell>
          <cell r="CM221">
            <v>7.8793688482257949</v>
          </cell>
          <cell r="CN221">
            <v>2.908048750105749</v>
          </cell>
          <cell r="CO221">
            <v>10.353669379634781</v>
          </cell>
          <cell r="CP221">
            <v>2.9809529955995799</v>
          </cell>
          <cell r="CQ221">
            <v>2.6620161991319833</v>
          </cell>
          <cell r="CR221">
            <v>45.035432740653846</v>
          </cell>
          <cell r="CS221">
            <v>31.460474924633218</v>
          </cell>
          <cell r="CT221">
            <v>29.662839911134313</v>
          </cell>
          <cell r="CU221">
            <v>97.758435017562817</v>
          </cell>
          <cell r="CV221">
            <v>3.0301933089669433</v>
          </cell>
          <cell r="CW221">
            <v>190.76363288682455</v>
          </cell>
          <cell r="CX221">
            <v>231.80051723168503</v>
          </cell>
          <cell r="CY221">
            <v>235.51301938774887</v>
          </cell>
          <cell r="CZ221">
            <v>180.90766676303417</v>
          </cell>
          <cell r="DA221">
            <v>385.240445255324</v>
          </cell>
          <cell r="DB221">
            <v>182.61037489279724</v>
          </cell>
          <cell r="DC221">
            <v>99.266896085140615</v>
          </cell>
          <cell r="DD221">
            <v>141.59354997873783</v>
          </cell>
          <cell r="DE221">
            <v>185.18047477127524</v>
          </cell>
          <cell r="DF221">
            <v>582.08992531514184</v>
          </cell>
          <cell r="DG221">
            <v>92.058120403192902</v>
          </cell>
          <cell r="DH221">
            <v>89.02382726867917</v>
          </cell>
          <cell r="DI221">
            <v>523.64025692990003</v>
          </cell>
          <cell r="DJ221">
            <v>231.80051665281263</v>
          </cell>
          <cell r="DL221">
            <v>508.1025038043116</v>
          </cell>
          <cell r="DM221">
            <v>703.67721497288539</v>
          </cell>
          <cell r="DN221">
            <v>120.8071479541865</v>
          </cell>
          <cell r="DO221">
            <v>1970.9940975123602</v>
          </cell>
          <cell r="DP221">
            <v>3066.8619999999996</v>
          </cell>
          <cell r="DQ221">
            <v>191.35792490182368</v>
          </cell>
          <cell r="DR221">
            <v>24.43752891665293</v>
          </cell>
          <cell r="DS221">
            <v>10.771573912722165</v>
          </cell>
          <cell r="DT221">
            <v>27578.276000000002</v>
          </cell>
          <cell r="DU221">
            <v>33292.091348900001</v>
          </cell>
          <cell r="DV221">
            <v>191.37123711524154</v>
          </cell>
          <cell r="DW221">
            <v>233.29811829107925</v>
          </cell>
          <cell r="DX221">
            <v>246.88109323299079</v>
          </cell>
          <cell r="DY221">
            <v>175.03174560508083</v>
          </cell>
          <cell r="DZ221">
            <v>376.50356323671741</v>
          </cell>
          <cell r="EA221">
            <v>181.1313597326475</v>
          </cell>
          <cell r="EB221">
            <v>99.322503584752369</v>
          </cell>
          <cell r="EC221">
            <v>141.78104013334908</v>
          </cell>
          <cell r="ED221">
            <v>185.88460545817364</v>
          </cell>
          <cell r="EE221">
            <v>613.21049164293743</v>
          </cell>
          <cell r="EF221">
            <v>90.525026215712174</v>
          </cell>
          <cell r="EG221">
            <v>87.710341375217084</v>
          </cell>
          <cell r="EH221">
            <v>490.8712166653998</v>
          </cell>
          <cell r="EI221">
            <v>7.4328631249011181</v>
          </cell>
          <cell r="EJ221">
            <v>4.6817839090983</v>
          </cell>
          <cell r="EK221">
            <v>7.4997321249559405</v>
          </cell>
          <cell r="EL221">
            <v>-8.8785568937534265</v>
          </cell>
          <cell r="EM221">
            <v>4.0057705955568395</v>
          </cell>
          <cell r="EN221">
            <v>3.266026936933855</v>
          </cell>
          <cell r="EO221">
            <v>17.280045292830025</v>
          </cell>
          <cell r="EP221">
            <v>2.451821462064288</v>
          </cell>
          <cell r="EQ221">
            <v>3.2972630136626435</v>
          </cell>
          <cell r="ER221">
            <v>61.02642242304097</v>
          </cell>
          <cell r="ES221">
            <v>28.340520891690687</v>
          </cell>
          <cell r="ET221">
            <v>26.734980042185157</v>
          </cell>
          <cell r="EU221">
            <v>89.28414096203295</v>
          </cell>
        </row>
        <row r="222">
          <cell r="A222">
            <v>200509</v>
          </cell>
          <cell r="B222">
            <v>83.884692485999992</v>
          </cell>
          <cell r="C222">
            <v>8.2121787000000008</v>
          </cell>
          <cell r="D222">
            <v>2.9872011270000001</v>
          </cell>
          <cell r="E222">
            <v>3.1639683599999997</v>
          </cell>
          <cell r="F222">
            <v>0</v>
          </cell>
          <cell r="G222">
            <v>0</v>
          </cell>
          <cell r="H222">
            <v>0</v>
          </cell>
          <cell r="L222">
            <v>14.363348187000001</v>
          </cell>
          <cell r="M222">
            <v>378.70192099999997</v>
          </cell>
          <cell r="S222">
            <v>69.521344298999992</v>
          </cell>
          <cell r="T222">
            <v>105.23329995799999</v>
          </cell>
          <cell r="U222">
            <v>18.161668214822996</v>
          </cell>
          <cell r="V222">
            <v>261.33841653600012</v>
          </cell>
          <cell r="W222">
            <v>384.76100000000002</v>
          </cell>
          <cell r="X222">
            <v>27.758609415999992</v>
          </cell>
          <cell r="Y222">
            <v>3.3169463169999998</v>
          </cell>
          <cell r="Z222">
            <v>1.470381814</v>
          </cell>
          <cell r="AA222">
            <v>3136.047</v>
          </cell>
          <cell r="AB222">
            <v>5799.5594613000003</v>
          </cell>
          <cell r="AC222">
            <v>93.584676841523077</v>
          </cell>
          <cell r="AD222">
            <v>85.582243392742271</v>
          </cell>
          <cell r="AE222">
            <v>97.144516854423287</v>
          </cell>
          <cell r="AF222">
            <v>94.015796370996043</v>
          </cell>
          <cell r="AG222">
            <v>100</v>
          </cell>
          <cell r="AH222">
            <v>92.053367901605682</v>
          </cell>
          <cell r="AI222">
            <v>86.89999944476854</v>
          </cell>
          <cell r="AJ222">
            <v>95.999993766367979</v>
          </cell>
          <cell r="AK222">
            <v>65.061325398101772</v>
          </cell>
          <cell r="AL222">
            <v>90.061018900270099</v>
          </cell>
          <cell r="AM222">
            <v>17.643064839993162</v>
          </cell>
          <cell r="AN222">
            <v>245.69939352967131</v>
          </cell>
          <cell r="AO222">
            <v>384.76100000000008</v>
          </cell>
          <cell r="AP222">
            <v>25.552734850080228</v>
          </cell>
          <cell r="AQ222">
            <v>2.8824263310562701</v>
          </cell>
          <cell r="AR222">
            <v>1.4115664497818086</v>
          </cell>
          <cell r="AS222">
            <v>5280502.4308825368</v>
          </cell>
          <cell r="AT222">
            <v>4611734.0608825367</v>
          </cell>
          <cell r="AU222">
            <v>1455677.8058916829</v>
          </cell>
          <cell r="AV222">
            <v>888822.55753255554</v>
          </cell>
          <cell r="AW222">
            <v>1240426.102907401</v>
          </cell>
          <cell r="AX222">
            <v>338275.72468476417</v>
          </cell>
          <cell r="AY222">
            <v>79157.901055924827</v>
          </cell>
          <cell r="AZ222">
            <v>208896.73813300644</v>
          </cell>
          <cell r="BA222">
            <v>130455.37294279176</v>
          </cell>
          <cell r="BB222">
            <v>270021.85773440998</v>
          </cell>
          <cell r="BC222">
            <v>668768.37</v>
          </cell>
          <cell r="BD222">
            <v>628924.81999999995</v>
          </cell>
          <cell r="BE222">
            <v>39843.550000000003</v>
          </cell>
          <cell r="BF222">
            <v>85840.34536421606</v>
          </cell>
          <cell r="BG222">
            <v>198.28585068250317</v>
          </cell>
          <cell r="BH222">
            <v>245.1701052846559</v>
          </cell>
          <cell r="BI222">
            <v>241.25508652525173</v>
          </cell>
          <cell r="BJ222">
            <v>185.2295734336339</v>
          </cell>
          <cell r="BK222">
            <v>450.09403961461391</v>
          </cell>
          <cell r="BL222">
            <v>182.11016834607173</v>
          </cell>
          <cell r="BM222">
            <v>99.630254519739822</v>
          </cell>
          <cell r="BN222">
            <v>151.26010342950948</v>
          </cell>
          <cell r="BO222">
            <v>174.73749602055341</v>
          </cell>
          <cell r="BP222">
            <v>610.24219189390919</v>
          </cell>
          <cell r="BQ222">
            <v>85.51573053818133</v>
          </cell>
          <cell r="BR222">
            <v>80.986326280467225</v>
          </cell>
          <cell r="BS222">
            <v>729.75472791859852</v>
          </cell>
          <cell r="BT222">
            <v>245.170103621294</v>
          </cell>
          <cell r="BU222">
            <v>6.0638294202218788</v>
          </cell>
          <cell r="BV222">
            <v>6.7412733485901128</v>
          </cell>
          <cell r="BW222">
            <v>-10.619529321128439</v>
          </cell>
          <cell r="BX222">
            <v>19.389427331887617</v>
          </cell>
          <cell r="BY222">
            <v>31.141786248610174</v>
          </cell>
          <cell r="BZ222">
            <v>2.2169384593736936</v>
          </cell>
          <cell r="CA222">
            <v>0.81250327516634968</v>
          </cell>
          <cell r="CB222">
            <v>6.2860621918035235</v>
          </cell>
          <cell r="CC222">
            <v>-1.9384657530233085</v>
          </cell>
          <cell r="CD222">
            <v>2.8760099441261389</v>
          </cell>
          <cell r="CE222">
            <v>1.6165545572462321</v>
          </cell>
          <cell r="CF222">
            <v>-0.62513943177425801</v>
          </cell>
          <cell r="CG222">
            <v>57.807862282132476</v>
          </cell>
          <cell r="CI222">
            <v>6.2618845004318615</v>
          </cell>
          <cell r="CJ222">
            <v>3.450179950770476</v>
          </cell>
          <cell r="CK222">
            <v>-3.6384363692231574</v>
          </cell>
          <cell r="CL222">
            <v>0.14686744830147802</v>
          </cell>
          <cell r="CM222">
            <v>10.374320856958803</v>
          </cell>
          <cell r="CN222">
            <v>2.830985569891169</v>
          </cell>
          <cell r="CO222">
            <v>9.2015865699015364</v>
          </cell>
          <cell r="CP222">
            <v>3.3595844968677966</v>
          </cell>
          <cell r="CQ222">
            <v>2.1563681629414191</v>
          </cell>
          <cell r="CR222">
            <v>38.461118484377664</v>
          </cell>
          <cell r="CS222">
            <v>27.562850263570326</v>
          </cell>
          <cell r="CT222">
            <v>25.749551735653696</v>
          </cell>
          <cell r="CU222">
            <v>90.599838656552862</v>
          </cell>
          <cell r="CV222">
            <v>3.4501799415912018</v>
          </cell>
          <cell r="CW222">
            <v>191.59943486412217</v>
          </cell>
          <cell r="CX222">
            <v>233.28602701534848</v>
          </cell>
          <cell r="CY222">
            <v>236.1510268474714</v>
          </cell>
          <cell r="CZ222">
            <v>181.38787861532305</v>
          </cell>
          <cell r="DA222">
            <v>392.44640018413401</v>
          </cell>
          <cell r="DB222">
            <v>182.55479638760551</v>
          </cell>
          <cell r="DC222">
            <v>99.307269244540521</v>
          </cell>
          <cell r="DD222">
            <v>142.66761147326801</v>
          </cell>
          <cell r="DE222">
            <v>184.02014379897281</v>
          </cell>
          <cell r="DF222">
            <v>585.21795493500485</v>
          </cell>
          <cell r="DG222">
            <v>91.331188195969389</v>
          </cell>
          <cell r="DH222">
            <v>88.130771603322287</v>
          </cell>
          <cell r="DI222">
            <v>546.54186481753322</v>
          </cell>
          <cell r="DJ222">
            <v>233.28602631597721</v>
          </cell>
          <cell r="DL222">
            <v>573.16382920241335</v>
          </cell>
          <cell r="DM222">
            <v>793.73823387315554</v>
          </cell>
          <cell r="DN222">
            <v>138.45021279417966</v>
          </cell>
          <cell r="DO222">
            <v>2216.6934910420314</v>
          </cell>
          <cell r="DP222">
            <v>3451.6229999999996</v>
          </cell>
          <cell r="DQ222">
            <v>216.91065975190389</v>
          </cell>
          <cell r="DR222">
            <v>27.319955247709199</v>
          </cell>
          <cell r="DS222">
            <v>12.183140362503973</v>
          </cell>
          <cell r="DT222">
            <v>30714.323</v>
          </cell>
          <cell r="DU222">
            <v>39091.650810200001</v>
          </cell>
          <cell r="DV222">
            <v>192.31592892767404</v>
          </cell>
          <cell r="DW222">
            <v>234.5884335277708</v>
          </cell>
          <cell r="DX222">
            <v>244.49241383639273</v>
          </cell>
          <cell r="DY222">
            <v>177.5385947136875</v>
          </cell>
          <cell r="DZ222">
            <v>385.41041943056752</v>
          </cell>
          <cell r="EA222">
            <v>181.46050204680668</v>
          </cell>
          <cell r="EB222">
            <v>99.38941815840235</v>
          </cell>
          <cell r="EC222">
            <v>142.52653645218959</v>
          </cell>
          <cell r="ED222">
            <v>185.59675673270587</v>
          </cell>
          <cell r="EE222">
            <v>614.63215659440448</v>
          </cell>
          <cell r="EF222">
            <v>90.638394262647765</v>
          </cell>
          <cell r="EG222">
            <v>87.667886182741043</v>
          </cell>
          <cell r="EH222">
            <v>513.14807505571719</v>
          </cell>
          <cell r="EI222">
            <v>7.2661234654747915</v>
          </cell>
          <cell r="EJ222">
            <v>4.7095036185913983</v>
          </cell>
          <cell r="EK222">
            <v>3.2409278504150336</v>
          </cell>
          <cell r="EL222">
            <v>-5.3951009972867894</v>
          </cell>
          <cell r="EM222">
            <v>8.3566664853554897</v>
          </cell>
          <cell r="EN222">
            <v>2.7171256428408981</v>
          </cell>
          <cell r="EO222">
            <v>10.788527758882623</v>
          </cell>
          <cell r="EP222">
            <v>2.4489357936581939</v>
          </cell>
          <cell r="EQ222">
            <v>2.9094751434743671</v>
          </cell>
          <cell r="ER222">
            <v>52.474707168237444</v>
          </cell>
          <cell r="ES222">
            <v>26.492959807027333</v>
          </cell>
          <cell r="ET222">
            <v>24.889455207562577</v>
          </cell>
          <cell r="EU222">
            <v>83.854817961928887</v>
          </cell>
        </row>
        <row r="223">
          <cell r="A223">
            <v>200510</v>
          </cell>
          <cell r="B223">
            <v>93.53074009200003</v>
          </cell>
          <cell r="C223">
            <v>7.9062093000000004</v>
          </cell>
          <cell r="D223">
            <v>3.1127698719999999</v>
          </cell>
          <cell r="E223">
            <v>3.2299677</v>
          </cell>
          <cell r="F223">
            <v>0</v>
          </cell>
          <cell r="G223">
            <v>0</v>
          </cell>
          <cell r="H223">
            <v>0</v>
          </cell>
          <cell r="L223">
            <v>14.248946871999999</v>
          </cell>
          <cell r="M223">
            <v>392.90369099999998</v>
          </cell>
          <cell r="S223">
            <v>79.281793220000026</v>
          </cell>
          <cell r="T223">
            <v>88.277125268999995</v>
          </cell>
          <cell r="U223">
            <v>21.973979653488996</v>
          </cell>
          <cell r="V223">
            <v>286.61211168099993</v>
          </cell>
          <cell r="W223">
            <v>399.19</v>
          </cell>
          <cell r="X223">
            <v>30.490098268000008</v>
          </cell>
          <cell r="Y223">
            <v>3.67013582</v>
          </cell>
          <cell r="Z223">
            <v>1.858447148</v>
          </cell>
          <cell r="AA223">
            <v>3477.5390000000002</v>
          </cell>
          <cell r="AB223">
            <v>4248.3347951999995</v>
          </cell>
          <cell r="AC223">
            <v>93.584676841523077</v>
          </cell>
          <cell r="AD223">
            <v>85.582243392742271</v>
          </cell>
          <cell r="AE223">
            <v>97.144516854423287</v>
          </cell>
          <cell r="AF223">
            <v>94.015796370996043</v>
          </cell>
          <cell r="AG223">
            <v>100</v>
          </cell>
          <cell r="AH223">
            <v>92.053367901605682</v>
          </cell>
          <cell r="AI223">
            <v>86.89999944476854</v>
          </cell>
          <cell r="AJ223">
            <v>95.999993766367979</v>
          </cell>
          <cell r="AK223">
            <v>74.195609979101576</v>
          </cell>
          <cell r="AL223">
            <v>75.549544207831573</v>
          </cell>
          <cell r="AM223">
            <v>21.34651636807116</v>
          </cell>
          <cell r="AN223">
            <v>269.46065929262068</v>
          </cell>
          <cell r="AO223">
            <v>399.19</v>
          </cell>
          <cell r="AP223">
            <v>28.067162332203146</v>
          </cell>
          <cell r="AQ223">
            <v>3.1893480072022515</v>
          </cell>
          <cell r="AR223">
            <v>1.7841091462312435</v>
          </cell>
          <cell r="AS223">
            <v>5801256.5322784539</v>
          </cell>
          <cell r="AT223">
            <v>5074660.0422784537</v>
          </cell>
          <cell r="AU223">
            <v>1660047.6870138398</v>
          </cell>
          <cell r="AV223">
            <v>745607.14416947763</v>
          </cell>
          <cell r="AW223">
            <v>1500803.6500026726</v>
          </cell>
          <cell r="AX223">
            <v>370989.92588778137</v>
          </cell>
          <cell r="AY223">
            <v>82126.417496873721</v>
          </cell>
          <cell r="AZ223">
            <v>229452.49086824906</v>
          </cell>
          <cell r="BA223">
            <v>144346.3027106926</v>
          </cell>
          <cell r="BB223">
            <v>341286.42412886635</v>
          </cell>
          <cell r="BC223">
            <v>726596.49</v>
          </cell>
          <cell r="BD223">
            <v>697410.01</v>
          </cell>
          <cell r="BE223">
            <v>29186.48</v>
          </cell>
          <cell r="BF223">
            <v>94457.002006158742</v>
          </cell>
          <cell r="BG223">
            <v>217.84046150661644</v>
          </cell>
          <cell r="BH223">
            <v>269.78028663932844</v>
          </cell>
          <cell r="BI223">
            <v>275.12609366276808</v>
          </cell>
          <cell r="BJ223">
            <v>155.38365008082474</v>
          </cell>
          <cell r="BK223">
            <v>544.57317200498073</v>
          </cell>
          <cell r="BL223">
            <v>199.72180362950965</v>
          </cell>
          <cell r="BM223">
            <v>103.36650882426997</v>
          </cell>
          <cell r="BN223">
            <v>166.14432475624233</v>
          </cell>
          <cell r="BO223">
            <v>193.3436003939224</v>
          </cell>
          <cell r="BP223">
            <v>771.29820997262698</v>
          </cell>
          <cell r="BQ223">
            <v>92.91023983210863</v>
          </cell>
          <cell r="BR223">
            <v>89.805129047258646</v>
          </cell>
          <cell r="BS223">
            <v>534.56511207715221</v>
          </cell>
          <cell r="BT223">
            <v>269.78028654647647</v>
          </cell>
          <cell r="BU223">
            <v>12.059552039662663</v>
          </cell>
          <cell r="BV223">
            <v>13.993810245294469</v>
          </cell>
          <cell r="BW223">
            <v>11.181767076220225</v>
          </cell>
          <cell r="BX223">
            <v>-11.42919564179725</v>
          </cell>
          <cell r="BY223">
            <v>38.632117887186212</v>
          </cell>
          <cell r="BZ223">
            <v>11.843382170669898</v>
          </cell>
          <cell r="CA223">
            <v>6.7704084498377455</v>
          </cell>
          <cell r="CB223">
            <v>14.677612502864875</v>
          </cell>
          <cell r="CC223">
            <v>1.9002959037774332</v>
          </cell>
          <cell r="CD223">
            <v>20.238547117513477</v>
          </cell>
          <cell r="CE223">
            <v>0.18665473392709941</v>
          </cell>
          <cell r="CF223">
            <v>-0.15174454904929746</v>
          </cell>
          <cell r="CG223">
            <v>9.0150521665759697</v>
          </cell>
          <cell r="CI223">
            <v>6.8821049942727086</v>
          </cell>
          <cell r="CJ223">
            <v>4.5512585616321388</v>
          </cell>
          <cell r="CK223">
            <v>-2.1434290763940709</v>
          </cell>
          <cell r="CL223">
            <v>-0.97792039573944578</v>
          </cell>
          <cell r="CM223">
            <v>13.463841136570309</v>
          </cell>
          <cell r="CN223">
            <v>3.7369913461922977</v>
          </cell>
          <cell r="CO223">
            <v>8.9444297015439673</v>
          </cell>
          <cell r="CP223">
            <v>4.5416821155959326</v>
          </cell>
          <cell r="CQ223">
            <v>2.1295389409135907</v>
          </cell>
          <cell r="CR223">
            <v>35.831593724807647</v>
          </cell>
          <cell r="CS223">
            <v>24.118602748960896</v>
          </cell>
          <cell r="CT223">
            <v>22.517136746550733</v>
          </cell>
          <cell r="CU223">
            <v>77.573264547230252</v>
          </cell>
          <cell r="CV223">
            <v>4.5512585559408052</v>
          </cell>
          <cell r="CW223">
            <v>194.22353752837162</v>
          </cell>
          <cell r="CX223">
            <v>236.93545297774648</v>
          </cell>
          <cell r="CY223">
            <v>240.04853352900108</v>
          </cell>
          <cell r="CZ223">
            <v>178.78745576187322</v>
          </cell>
          <cell r="DA223">
            <v>407.65907736621864</v>
          </cell>
          <cell r="DB223">
            <v>184.27149711179592</v>
          </cell>
          <cell r="DC223">
            <v>99.713193202513466</v>
          </cell>
          <cell r="DD223">
            <v>145.01528280156543</v>
          </cell>
          <cell r="DE223">
            <v>184.95248945846777</v>
          </cell>
          <cell r="DF223">
            <v>603.82598043876703</v>
          </cell>
          <cell r="DG223">
            <v>91.489093359583308</v>
          </cell>
          <cell r="DH223">
            <v>88.29820734771593</v>
          </cell>
          <cell r="DI223">
            <v>545.34418954349508</v>
          </cell>
          <cell r="DJ223">
            <v>236.93545233902714</v>
          </cell>
          <cell r="DL223">
            <v>647.35943918151497</v>
          </cell>
          <cell r="DM223">
            <v>869.2877780809871</v>
          </cell>
          <cell r="DN223">
            <v>159.79672916225081</v>
          </cell>
          <cell r="DO223">
            <v>2486.1541503346521</v>
          </cell>
          <cell r="DP223">
            <v>3850.8129999999996</v>
          </cell>
          <cell r="DQ223">
            <v>244.97782208410703</v>
          </cell>
          <cell r="DR223">
            <v>30.509303254911451</v>
          </cell>
          <cell r="DS223">
            <v>13.967249508735216</v>
          </cell>
          <cell r="DT223">
            <v>34191.862000000001</v>
          </cell>
          <cell r="DU223">
            <v>43339.985605399997</v>
          </cell>
          <cell r="DV223">
            <v>194.26954669464598</v>
          </cell>
          <cell r="DW223">
            <v>237.34827207443413</v>
          </cell>
          <cell r="DX223">
            <v>246.79824447213775</v>
          </cell>
          <cell r="DY223">
            <v>175.86769974517537</v>
          </cell>
          <cell r="DZ223">
            <v>398.05660807461078</v>
          </cell>
          <cell r="EA223">
            <v>183.22292315321769</v>
          </cell>
          <cell r="EB223">
            <v>99.935631832314655</v>
          </cell>
          <cell r="EC223">
            <v>144.29860713298714</v>
          </cell>
          <cell r="ED223">
            <v>185.89722204587591</v>
          </cell>
          <cell r="EE223">
            <v>625.45089674222129</v>
          </cell>
          <cell r="EF223">
            <v>90.652819118051454</v>
          </cell>
          <cell r="EG223">
            <v>87.656512725131066</v>
          </cell>
          <cell r="EH223">
            <v>516.83191830796477</v>
          </cell>
          <cell r="EI223">
            <v>7.756233711874728</v>
          </cell>
          <cell r="EJ223">
            <v>5.5930985640168132</v>
          </cell>
          <cell r="EK223">
            <v>3.2139020073229005</v>
          </cell>
          <cell r="EL223">
            <v>-5.3276894670977981</v>
          </cell>
          <cell r="EM223">
            <v>11.976926309539664</v>
          </cell>
          <cell r="EN223">
            <v>3.3758786617264178</v>
          </cell>
          <cell r="EO223">
            <v>10.931402560247989</v>
          </cell>
          <cell r="EP223">
            <v>4.0501076794203783</v>
          </cell>
          <cell r="EQ223">
            <v>3.0059149793276703</v>
          </cell>
          <cell r="ER223">
            <v>47.815237895676688</v>
          </cell>
          <cell r="ES223">
            <v>23.716812207005404</v>
          </cell>
          <cell r="ET223">
            <v>22.223411219483438</v>
          </cell>
          <cell r="EU223">
            <v>75.42415414729652</v>
          </cell>
        </row>
        <row r="224">
          <cell r="A224">
            <v>200511</v>
          </cell>
          <cell r="B224">
            <v>82.924233191000013</v>
          </cell>
          <cell r="C224">
            <v>7.9072092000000005</v>
          </cell>
          <cell r="D224">
            <v>2.9682513180000001</v>
          </cell>
          <cell r="E224">
            <v>3.2939670599999999</v>
          </cell>
          <cell r="F224">
            <v>0</v>
          </cell>
          <cell r="G224">
            <v>0</v>
          </cell>
          <cell r="H224">
            <v>0</v>
          </cell>
          <cell r="L224">
            <v>14.169427578000001</v>
          </cell>
          <cell r="M224">
            <v>376.88329499999998</v>
          </cell>
          <cell r="S224">
            <v>68.754805613000016</v>
          </cell>
          <cell r="T224">
            <v>100.17757558100001</v>
          </cell>
          <cell r="U224">
            <v>22.604023341995994</v>
          </cell>
          <cell r="V224">
            <v>275.63044347999994</v>
          </cell>
          <cell r="W224">
            <v>382.91300000000001</v>
          </cell>
          <cell r="X224">
            <v>26.281988839999997</v>
          </cell>
          <cell r="Y224">
            <v>3.5667763300000002</v>
          </cell>
          <cell r="Z224">
            <v>1.014027647</v>
          </cell>
          <cell r="AA224">
            <v>3123.3719999999998</v>
          </cell>
          <cell r="AB224">
            <v>5695.9336819</v>
          </cell>
          <cell r="AC224">
            <v>93.584676841523077</v>
          </cell>
          <cell r="AD224">
            <v>85.582243392742271</v>
          </cell>
          <cell r="AE224">
            <v>97.144516854423287</v>
          </cell>
          <cell r="AF224">
            <v>94.015796370996043</v>
          </cell>
          <cell r="AG224">
            <v>100</v>
          </cell>
          <cell r="AH224">
            <v>92.053367901605682</v>
          </cell>
          <cell r="AI224">
            <v>86.89999944476854</v>
          </cell>
          <cell r="AJ224">
            <v>95.999993766367979</v>
          </cell>
          <cell r="AK224">
            <v>64.343962645943435</v>
          </cell>
          <cell r="AL224">
            <v>85.734216558679776</v>
          </cell>
          <cell r="AM224">
            <v>21.958569265243071</v>
          </cell>
          <cell r="AN224">
            <v>259.13615647863008</v>
          </cell>
          <cell r="AO224">
            <v>382.91300000000001</v>
          </cell>
          <cell r="AP224">
            <v>24.193455878744142</v>
          </cell>
          <cell r="AQ224">
            <v>3.0995286109661357</v>
          </cell>
          <cell r="AR224">
            <v>0.9734664779092479</v>
          </cell>
          <cell r="AS224">
            <v>5454933.3431427348</v>
          </cell>
          <cell r="AT224">
            <v>4789418.8331427351</v>
          </cell>
          <cell r="AU224">
            <v>1439627.5789603894</v>
          </cell>
          <cell r="AV224">
            <v>846120.84740146331</v>
          </cell>
          <cell r="AW224">
            <v>1543835.0845576925</v>
          </cell>
          <cell r="AX224">
            <v>356775.28489400627</v>
          </cell>
          <cell r="AY224">
            <v>78777.707114357589</v>
          </cell>
          <cell r="AZ224">
            <v>197784.46600280801</v>
          </cell>
          <cell r="BA224">
            <v>140281.17788608521</v>
          </cell>
          <cell r="BB224">
            <v>186216.68632593169</v>
          </cell>
          <cell r="BC224">
            <v>665514.51</v>
          </cell>
          <cell r="BD224">
            <v>626382.88</v>
          </cell>
          <cell r="BE224">
            <v>39131.629999999997</v>
          </cell>
          <cell r="BF224">
            <v>89147.674963440892</v>
          </cell>
          <cell r="BG224">
            <v>204.83583002169604</v>
          </cell>
          <cell r="BH224">
            <v>254.61622549614452</v>
          </cell>
          <cell r="BI224">
            <v>238.59502062922249</v>
          </cell>
          <cell r="BJ224">
            <v>176.33058737006385</v>
          </cell>
          <cell r="BK224">
            <v>560.18731634125697</v>
          </cell>
          <cell r="BL224">
            <v>192.06937551996182</v>
          </cell>
          <cell r="BM224">
            <v>99.151732241357976</v>
          </cell>
          <cell r="BN224">
            <v>143.21381488152619</v>
          </cell>
          <cell r="BO224">
            <v>187.89859865241201</v>
          </cell>
          <cell r="BP224">
            <v>420.84474117843183</v>
          </cell>
          <cell r="BQ224">
            <v>85.099657907579854</v>
          </cell>
          <cell r="BR224">
            <v>80.659001971298821</v>
          </cell>
          <cell r="BS224">
            <v>716.71555380133714</v>
          </cell>
          <cell r="BT224">
            <v>254.61622522193875</v>
          </cell>
          <cell r="BU224">
            <v>8.2417089423871204</v>
          </cell>
          <cell r="BV224">
            <v>10.067564816169281</v>
          </cell>
          <cell r="BW224">
            <v>-5.9128633066339518</v>
          </cell>
          <cell r="BX224">
            <v>4.6901631968149928</v>
          </cell>
          <cell r="BY224">
            <v>54.910129103740388</v>
          </cell>
          <cell r="BZ224">
            <v>9.2346885453421805</v>
          </cell>
          <cell r="CA224">
            <v>2.2203182630306628E-2</v>
          </cell>
          <cell r="CB224">
            <v>3.4521584739228786</v>
          </cell>
          <cell r="CC224">
            <v>-2.0007099808585451</v>
          </cell>
          <cell r="CD224">
            <v>-32.707197156254324</v>
          </cell>
          <cell r="CE224">
            <v>-3.3021079811624503</v>
          </cell>
          <cell r="CF224">
            <v>-5.7630664380867103</v>
          </cell>
          <cell r="CG224">
            <v>66.152745461030236</v>
          </cell>
          <cell r="CI224">
            <v>7.0103389367894238</v>
          </cell>
          <cell r="CJ224">
            <v>5.0621899050377692</v>
          </cell>
          <cell r="CK224">
            <v>-2.4965914913015297</v>
          </cell>
          <cell r="CL224">
            <v>-0.49428373955193194</v>
          </cell>
          <cell r="CM224">
            <v>17.253937207561563</v>
          </cell>
          <cell r="CN224">
            <v>4.232169819434489</v>
          </cell>
          <cell r="CO224">
            <v>8.0725240626258596</v>
          </cell>
          <cell r="CP224">
            <v>4.4428165922053608</v>
          </cell>
          <cell r="CQ224">
            <v>1.7341157437145398</v>
          </cell>
          <cell r="CR224">
            <v>27.378539103480421</v>
          </cell>
          <cell r="CS224">
            <v>21.193948470166688</v>
          </cell>
          <cell r="CT224">
            <v>19.515061596994784</v>
          </cell>
          <cell r="CU224">
            <v>76.166722306798022</v>
          </cell>
          <cell r="CV224">
            <v>5.0621899005988382</v>
          </cell>
          <cell r="CW224">
            <v>195.18829139140109</v>
          </cell>
          <cell r="CX224">
            <v>238.5427959339645</v>
          </cell>
          <cell r="CY224">
            <v>239.91639599265756</v>
          </cell>
          <cell r="CZ224">
            <v>178.56410408989052</v>
          </cell>
          <cell r="DA224">
            <v>421.52528090940393</v>
          </cell>
          <cell r="DB224">
            <v>184.98039514890192</v>
          </cell>
          <cell r="DC224">
            <v>99.66215129695388</v>
          </cell>
          <cell r="DD224">
            <v>144.85151299065276</v>
          </cell>
          <cell r="DE224">
            <v>185.22031756700815</v>
          </cell>
          <cell r="DF224">
            <v>587.19132232419111</v>
          </cell>
          <cell r="DG224">
            <v>90.908235591219352</v>
          </cell>
          <cell r="DH224">
            <v>87.60373413167801</v>
          </cell>
          <cell r="DI224">
            <v>560.92340447602623</v>
          </cell>
          <cell r="DJ224">
            <v>238.54279532838274</v>
          </cell>
          <cell r="DL224">
            <v>711.70340182745838</v>
          </cell>
          <cell r="DM224">
            <v>955.0219946396669</v>
          </cell>
          <cell r="DN224">
            <v>181.75529842749387</v>
          </cell>
          <cell r="DO224">
            <v>2745.2903068132823</v>
          </cell>
          <cell r="DP224">
            <v>4233.7259999999997</v>
          </cell>
          <cell r="DQ224">
            <v>269.17127796285115</v>
          </cell>
          <cell r="DR224">
            <v>33.60883186587759</v>
          </cell>
          <cell r="DS224">
            <v>14.940715986644465</v>
          </cell>
          <cell r="DT224">
            <v>37315.234000000004</v>
          </cell>
          <cell r="DU224">
            <v>49035.919287299999</v>
          </cell>
          <cell r="DV224">
            <v>195.5692592457705</v>
          </cell>
          <cell r="DW224">
            <v>239.28902346481277</v>
          </cell>
          <cell r="DX224">
            <v>245.54871151063261</v>
          </cell>
          <cell r="DY224">
            <v>176.52600676443262</v>
          </cell>
          <cell r="DZ224">
            <v>414.6038141011756</v>
          </cell>
          <cell r="EA224">
            <v>184.57605014187948</v>
          </cell>
          <cell r="EB224">
            <v>99.937465995088033</v>
          </cell>
          <cell r="EC224">
            <v>144.69685626243916</v>
          </cell>
          <cell r="ED224">
            <v>185.5775508509453</v>
          </cell>
          <cell r="EE224">
            <v>608.40517597638961</v>
          </cell>
          <cell r="EF224">
            <v>90.410648844477393</v>
          </cell>
          <cell r="EG224">
            <v>87.245453803732573</v>
          </cell>
          <cell r="EH224">
            <v>540.61159438605364</v>
          </cell>
          <cell r="EI224">
            <v>7.6348309662296288</v>
          </cell>
          <cell r="EJ224">
            <v>5.8388835666213623</v>
          </cell>
          <cell r="EK224">
            <v>0.95589774927296389</v>
          </cell>
          <cell r="EL224">
            <v>-3.2100614032804486</v>
          </cell>
          <cell r="EM224">
            <v>16.35891613937757</v>
          </cell>
          <cell r="EN224">
            <v>3.9840056649168361</v>
          </cell>
          <cell r="EO224">
            <v>8.0335724142821334</v>
          </cell>
          <cell r="EP224">
            <v>4.0425923622819084</v>
          </cell>
          <cell r="EQ224">
            <v>2.1766324288359442</v>
          </cell>
          <cell r="ER224">
            <v>36.497663332248919</v>
          </cell>
          <cell r="ES224">
            <v>20.670041284191612</v>
          </cell>
          <cell r="ET224">
            <v>19.030391062221355</v>
          </cell>
          <cell r="EU224">
            <v>76.468823074713725</v>
          </cell>
        </row>
        <row r="225">
          <cell r="A225">
            <v>200512</v>
          </cell>
          <cell r="B225">
            <v>98.532291564999994</v>
          </cell>
          <cell r="C225">
            <v>8.2561743000000014</v>
          </cell>
          <cell r="D225">
            <v>3.0299487010000004</v>
          </cell>
          <cell r="E225">
            <v>3.3689663099999998</v>
          </cell>
          <cell r="F225">
            <v>0</v>
          </cell>
          <cell r="G225">
            <v>0</v>
          </cell>
          <cell r="H225">
            <v>0</v>
          </cell>
          <cell r="L225">
            <v>14.655089311000001</v>
          </cell>
          <cell r="M225">
            <v>397.93433399999998</v>
          </cell>
          <cell r="S225">
            <v>83.877202253999997</v>
          </cell>
          <cell r="T225">
            <v>85.75953363299999</v>
          </cell>
          <cell r="U225">
            <v>20.903871936364997</v>
          </cell>
          <cell r="V225">
            <v>285.64192725099991</v>
          </cell>
          <cell r="W225">
            <v>404.30099999999999</v>
          </cell>
          <cell r="X225">
            <v>26.959650833999994</v>
          </cell>
          <cell r="Y225">
            <v>3.469290376</v>
          </cell>
          <cell r="Z225">
            <v>1.7621264840000002</v>
          </cell>
          <cell r="AA225">
            <v>3307.3440000000001</v>
          </cell>
          <cell r="AB225">
            <v>5296.0130417</v>
          </cell>
          <cell r="AC225">
            <v>93.584676841523077</v>
          </cell>
          <cell r="AD225">
            <v>85.582243392742271</v>
          </cell>
          <cell r="AE225">
            <v>97.144516854423287</v>
          </cell>
          <cell r="AF225">
            <v>94.015796370996043</v>
          </cell>
          <cell r="AG225">
            <v>100</v>
          </cell>
          <cell r="AH225">
            <v>92.053367901605682</v>
          </cell>
          <cell r="AI225">
            <v>86.89999944476854</v>
          </cell>
          <cell r="AJ225">
            <v>95.999993766367979</v>
          </cell>
          <cell r="AK225">
            <v>78.496208673116612</v>
          </cell>
          <cell r="AL225">
            <v>73.394932806274724</v>
          </cell>
          <cell r="AM225">
            <v>20.306965396449154</v>
          </cell>
          <cell r="AN225">
            <v>268.54853267448874</v>
          </cell>
          <cell r="AO225">
            <v>404.30099999999999</v>
          </cell>
          <cell r="AP225">
            <v>24.817266567210318</v>
          </cell>
          <cell r="AQ225">
            <v>3.0148133174814085</v>
          </cell>
          <cell r="AR225">
            <v>1.6916413147955194</v>
          </cell>
          <cell r="AS225">
            <v>5723831.649540605</v>
          </cell>
          <cell r="AT225">
            <v>5024169.5895406054</v>
          </cell>
          <cell r="AU225">
            <v>1756268.9987165842</v>
          </cell>
          <cell r="AV225">
            <v>724343.03634785465</v>
          </cell>
          <cell r="AW225">
            <v>1427716.2260093261</v>
          </cell>
          <cell r="AX225">
            <v>369734.12184072915</v>
          </cell>
          <cell r="AY225">
            <v>83177.917083102133</v>
          </cell>
          <cell r="AZ225">
            <v>202884.19481061035</v>
          </cell>
          <cell r="BA225">
            <v>136447.05900976399</v>
          </cell>
          <cell r="BB225">
            <v>323598.03572263441</v>
          </cell>
          <cell r="BC225">
            <v>699662.06</v>
          </cell>
          <cell r="BD225">
            <v>663277.92000000004</v>
          </cell>
          <cell r="BE225">
            <v>36384.14</v>
          </cell>
          <cell r="BF225">
            <v>93517.202216149599</v>
          </cell>
          <cell r="BG225">
            <v>214.93311340127681</v>
          </cell>
          <cell r="BH225">
            <v>267.09610115721085</v>
          </cell>
          <cell r="BI225">
            <v>291.07322206334095</v>
          </cell>
          <cell r="BJ225">
            <v>150.95223507243398</v>
          </cell>
          <cell r="BK225">
            <v>518.05308037430086</v>
          </cell>
          <cell r="BL225">
            <v>199.0457436295452</v>
          </cell>
          <cell r="BM225">
            <v>104.68995436799813</v>
          </cell>
          <cell r="BN225">
            <v>146.90647908406385</v>
          </cell>
          <cell r="BO225">
            <v>182.76301614031951</v>
          </cell>
          <cell r="BP225">
            <v>731.32292425813921</v>
          </cell>
          <cell r="BQ225">
            <v>89.466121417717261</v>
          </cell>
          <cell r="BR225">
            <v>85.409957335997092</v>
          </cell>
          <cell r="BS225">
            <v>666.39388774976624</v>
          </cell>
          <cell r="BT225">
            <v>267.09610801804456</v>
          </cell>
          <cell r="BU225">
            <v>7.5957223290324549</v>
          </cell>
          <cell r="BV225">
            <v>7.9186952474761085</v>
          </cell>
          <cell r="BW225">
            <v>-5.3433290002811731</v>
          </cell>
          <cell r="BX225">
            <v>-2.0470857380404226</v>
          </cell>
          <cell r="BY225">
            <v>53.058360426746191</v>
          </cell>
          <cell r="BZ225">
            <v>10.50223273307391</v>
          </cell>
          <cell r="CA225">
            <v>1.6743662028503081</v>
          </cell>
          <cell r="CB225">
            <v>2.7349414596662029</v>
          </cell>
          <cell r="CC225">
            <v>-3.5587586058052096</v>
          </cell>
          <cell r="CD225">
            <v>-13.119530650310807</v>
          </cell>
          <cell r="CE225">
            <v>5.3320889712843211</v>
          </cell>
          <cell r="CF225">
            <v>2.5275830484065267</v>
          </cell>
          <cell r="CG225">
            <v>110.09847750793122</v>
          </cell>
          <cell r="CI225">
            <v>7.063342959770651</v>
          </cell>
          <cell r="CJ225">
            <v>5.31973752236064</v>
          </cell>
          <cell r="CK225">
            <v>-2.7870153851020376</v>
          </cell>
          <cell r="CL225">
            <v>-0.60673195072783415</v>
          </cell>
          <cell r="CM225">
            <v>20.076858415395932</v>
          </cell>
          <cell r="CN225">
            <v>4.7618414682185346</v>
          </cell>
          <cell r="CO225">
            <v>7.4829280885924589</v>
          </cell>
          <cell r="CP225">
            <v>4.2964536886808844</v>
          </cell>
          <cell r="CQ225">
            <v>1.2765677827835304</v>
          </cell>
          <cell r="CR225">
            <v>21.612914788395045</v>
          </cell>
          <cell r="CS225">
            <v>19.713527392692058</v>
          </cell>
          <cell r="CT225">
            <v>17.924306144210078</v>
          </cell>
          <cell r="CU225">
            <v>78.984407988739576</v>
          </cell>
          <cell r="CV225">
            <v>5.3197375249260119</v>
          </cell>
          <cell r="CW225">
            <v>196.83369322555743</v>
          </cell>
          <cell r="CX225">
            <v>240.9222380359017</v>
          </cell>
          <cell r="CY225">
            <v>244.17946483188118</v>
          </cell>
          <cell r="CZ225">
            <v>176.26311500510249</v>
          </cell>
          <cell r="DA225">
            <v>429.56926419814528</v>
          </cell>
          <cell r="DB225">
            <v>186.15250752228886</v>
          </cell>
          <cell r="DC225">
            <v>100.08113488620756</v>
          </cell>
          <cell r="DD225">
            <v>145.0227601651037</v>
          </cell>
          <cell r="DE225">
            <v>185.01554244811743</v>
          </cell>
          <cell r="DF225">
            <v>599.20228915202017</v>
          </cell>
          <cell r="DG225">
            <v>90.788059410094192</v>
          </cell>
          <cell r="DH225">
            <v>87.420919398704598</v>
          </cell>
          <cell r="DI225">
            <v>569.71261141550451</v>
          </cell>
          <cell r="DJ225">
            <v>240.92223805252124</v>
          </cell>
          <cell r="DL225">
            <v>790.19961050057498</v>
          </cell>
          <cell r="DM225">
            <v>1028.4169274459416</v>
          </cell>
          <cell r="DN225">
            <v>202.06226382394303</v>
          </cell>
          <cell r="DO225">
            <v>3013.8388394877711</v>
          </cell>
          <cell r="DP225">
            <v>4638.027</v>
          </cell>
          <cell r="DQ225">
            <v>293.98854453006146</v>
          </cell>
          <cell r="DR225">
            <v>36.623645183359002</v>
          </cell>
          <cell r="DS225">
            <v>16.632357301439985</v>
          </cell>
          <cell r="DT225">
            <v>40622.578000000001</v>
          </cell>
          <cell r="DU225">
            <v>54331.932329000003</v>
          </cell>
          <cell r="DV225">
            <v>196.83369322555743</v>
          </cell>
          <cell r="DW225">
            <v>240.9222380359017</v>
          </cell>
          <cell r="DX225">
            <v>244.17946483188118</v>
          </cell>
          <cell r="DY225">
            <v>176.26311500510249</v>
          </cell>
          <cell r="DZ225">
            <v>429.56926419814528</v>
          </cell>
          <cell r="EA225">
            <v>186.15250752228886</v>
          </cell>
          <cell r="EB225">
            <v>100.08113488620756</v>
          </cell>
          <cell r="EC225">
            <v>145.0227601651037</v>
          </cell>
          <cell r="ED225">
            <v>185.01554244811743</v>
          </cell>
          <cell r="EE225">
            <v>599.20228915202017</v>
          </cell>
          <cell r="EF225">
            <v>90.788059410094192</v>
          </cell>
          <cell r="EG225">
            <v>87.420919398704598</v>
          </cell>
          <cell r="EH225">
            <v>569.71261141550451</v>
          </cell>
          <cell r="EI225">
            <v>7.063342959770651</v>
          </cell>
          <cell r="EJ225">
            <v>5.31973752236064</v>
          </cell>
          <cell r="EK225">
            <v>-2.7870153851020376</v>
          </cell>
          <cell r="EL225">
            <v>-0.60673195072783415</v>
          </cell>
          <cell r="EM225">
            <v>20.076858415395932</v>
          </cell>
          <cell r="EN225">
            <v>4.7618414682185204</v>
          </cell>
          <cell r="EO225">
            <v>7.4829280885924589</v>
          </cell>
          <cell r="EP225">
            <v>4.2964536886808986</v>
          </cell>
          <cell r="EQ225">
            <v>1.2765677827835304</v>
          </cell>
          <cell r="ER225">
            <v>21.612914788395045</v>
          </cell>
          <cell r="ES225">
            <v>19.713527392692072</v>
          </cell>
          <cell r="ET225">
            <v>17.924306144210078</v>
          </cell>
          <cell r="EU225">
            <v>78.984407988739576</v>
          </cell>
        </row>
        <row r="226">
          <cell r="A226">
            <v>200601</v>
          </cell>
          <cell r="B226">
            <v>87.754374323999983</v>
          </cell>
          <cell r="C226">
            <v>7.6592340000000005</v>
          </cell>
          <cell r="D226">
            <v>3.0289327099999999</v>
          </cell>
          <cell r="E226">
            <v>3.3569664299999999</v>
          </cell>
          <cell r="F226">
            <v>5.7806399999999994E-2</v>
          </cell>
          <cell r="G226">
            <v>0</v>
          </cell>
          <cell r="H226">
            <v>0</v>
          </cell>
          <cell r="L226">
            <v>14.102939540000001</v>
          </cell>
          <cell r="M226">
            <v>426.96411999999998</v>
          </cell>
          <cell r="S226">
            <v>73.651434783999974</v>
          </cell>
          <cell r="T226">
            <v>85.04031634399999</v>
          </cell>
          <cell r="U226">
            <v>18.612323190419009</v>
          </cell>
          <cell r="V226">
            <v>263.26429703999997</v>
          </cell>
          <cell r="W226">
            <v>433.79599999999999</v>
          </cell>
          <cell r="X226">
            <v>24.828583914999992</v>
          </cell>
          <cell r="Y226">
            <v>3.4556415299999999</v>
          </cell>
          <cell r="Z226">
            <v>1.549423459</v>
          </cell>
          <cell r="AA226">
            <v>3500.9029999999998</v>
          </cell>
          <cell r="AB226">
            <v>4046.9209474999998</v>
          </cell>
          <cell r="AC226">
            <v>93.584593802043912</v>
          </cell>
          <cell r="AD226">
            <v>85.582304454840013</v>
          </cell>
          <cell r="AE226">
            <v>97.144516888922979</v>
          </cell>
          <cell r="AF226">
            <v>94.015803614518575</v>
          </cell>
          <cell r="AG226">
            <v>100</v>
          </cell>
          <cell r="AH226">
            <v>92.05329928987473</v>
          </cell>
          <cell r="AI226">
            <v>86.899999108385657</v>
          </cell>
          <cell r="AJ226">
            <v>95.999993259476568</v>
          </cell>
          <cell r="AK226">
            <v>68.92639607198366</v>
          </cell>
          <cell r="AL226">
            <v>72.77946244288114</v>
          </cell>
          <cell r="AM226">
            <v>18.080851445137522</v>
          </cell>
          <cell r="AN226">
            <v>247.51004449226923</v>
          </cell>
          <cell r="AO226">
            <v>433.79599999999999</v>
          </cell>
          <cell r="AP226">
            <v>22.855530660712638</v>
          </cell>
          <cell r="AQ226">
            <v>3.0029524587590042</v>
          </cell>
          <cell r="AR226">
            <v>1.4874464162007488</v>
          </cell>
          <cell r="AS226">
            <v>5298836.0509857889</v>
          </cell>
          <cell r="AT226">
            <v>4568937.7109857891</v>
          </cell>
          <cell r="AU226">
            <v>1542154.6423801202</v>
          </cell>
          <cell r="AV226">
            <v>718268.88851833972</v>
          </cell>
          <cell r="AW226">
            <v>1271205.445241014</v>
          </cell>
          <cell r="AX226">
            <v>340768.60534566006</v>
          </cell>
          <cell r="AY226">
            <v>89246.001664555311</v>
          </cell>
          <cell r="AZ226">
            <v>186846.76342214685</v>
          </cell>
          <cell r="BA226">
            <v>135910.24988774699</v>
          </cell>
          <cell r="BB226">
            <v>284537.1145262061</v>
          </cell>
          <cell r="BC226">
            <v>729898.34</v>
          </cell>
          <cell r="BD226">
            <v>702095.59</v>
          </cell>
          <cell r="BE226">
            <v>27802.75</v>
          </cell>
          <cell r="BF226">
            <v>85043.756883747206</v>
          </cell>
          <cell r="BG226">
            <v>198.97428847906633</v>
          </cell>
          <cell r="BH226">
            <v>242.8949555315549</v>
          </cell>
          <cell r="BI226">
            <v>255.58722553637602</v>
          </cell>
          <cell r="BJ226">
            <v>149.68638982368458</v>
          </cell>
          <cell r="BK226">
            <v>461.26245867250526</v>
          </cell>
          <cell r="BL226">
            <v>183.45220646378021</v>
          </cell>
          <cell r="BM226">
            <v>112.32740815634916</v>
          </cell>
          <cell r="BN226">
            <v>135.29393045241355</v>
          </cell>
          <cell r="BO226">
            <v>182.0439910844226</v>
          </cell>
          <cell r="BP226">
            <v>643.0462848471584</v>
          </cell>
          <cell r="BQ226">
            <v>93.332448966905929</v>
          </cell>
          <cell r="BR226">
            <v>90.408488779019962</v>
          </cell>
          <cell r="BS226">
            <v>509.22139873677958</v>
          </cell>
          <cell r="BT226">
            <v>242.89495340525713</v>
          </cell>
          <cell r="BU226">
            <v>4.2590960204903894</v>
          </cell>
          <cell r="BV226">
            <v>4.1473126801577394</v>
          </cell>
          <cell r="BW226">
            <v>9.3227665871289815</v>
          </cell>
          <cell r="BX226">
            <v>-19.371786587111174</v>
          </cell>
          <cell r="BY226">
            <v>19.705369011106598</v>
          </cell>
          <cell r="BZ226">
            <v>-4.5799814230392855</v>
          </cell>
          <cell r="CA226">
            <v>10.551411467584828</v>
          </cell>
          <cell r="CB226">
            <v>-7.4630125189058276</v>
          </cell>
          <cell r="CC226">
            <v>3.1567126099825629</v>
          </cell>
          <cell r="CD226">
            <v>12.89099141482248</v>
          </cell>
          <cell r="CE226">
            <v>4.964314280984695</v>
          </cell>
          <cell r="CF226">
            <v>4.2145080835772575</v>
          </cell>
          <cell r="CG226">
            <v>28.269510953963191</v>
          </cell>
          <cell r="CI226">
            <v>4.2590960204903894</v>
          </cell>
          <cell r="CJ226">
            <v>4.1473126801577394</v>
          </cell>
          <cell r="CK226">
            <v>9.3227665871289815</v>
          </cell>
          <cell r="CL226">
            <v>-19.371786587111174</v>
          </cell>
          <cell r="CM226">
            <v>19.705369011106598</v>
          </cell>
          <cell r="CN226">
            <v>-4.5799814230392855</v>
          </cell>
          <cell r="CO226">
            <v>10.551411467584828</v>
          </cell>
          <cell r="CP226">
            <v>-7.4630125189058276</v>
          </cell>
          <cell r="CQ226">
            <v>3.1567126099825629</v>
          </cell>
          <cell r="CR226">
            <v>12.89099141482248</v>
          </cell>
          <cell r="CS226">
            <v>4.964314280984695</v>
          </cell>
          <cell r="CT226">
            <v>4.2145080835772575</v>
          </cell>
          <cell r="CU226">
            <v>28.269510953963191</v>
          </cell>
          <cell r="CV226">
            <v>4.1473126801577394</v>
          </cell>
          <cell r="CW226">
            <v>198.97428847906633</v>
          </cell>
          <cell r="CX226">
            <v>242.8949555315549</v>
          </cell>
          <cell r="CY226">
            <v>255.58722553637602</v>
          </cell>
          <cell r="CZ226">
            <v>149.68638982368458</v>
          </cell>
          <cell r="DA226">
            <v>461.26245867250526</v>
          </cell>
          <cell r="DB226">
            <v>183.45220646378021</v>
          </cell>
          <cell r="DC226">
            <v>112.32740815634916</v>
          </cell>
          <cell r="DD226">
            <v>135.29393045241355</v>
          </cell>
          <cell r="DE226">
            <v>182.0439910844226</v>
          </cell>
          <cell r="DF226">
            <v>643.0462848471584</v>
          </cell>
          <cell r="DG226">
            <v>93.332448966905929</v>
          </cell>
          <cell r="DH226">
            <v>90.408488779019962</v>
          </cell>
          <cell r="DI226">
            <v>509.22139873677958</v>
          </cell>
          <cell r="DJ226">
            <v>242.89495340525713</v>
          </cell>
          <cell r="DL226">
            <v>68.92639607198366</v>
          </cell>
          <cell r="DM226">
            <v>72.77946244288114</v>
          </cell>
          <cell r="DN226">
            <v>18.080851445137522</v>
          </cell>
          <cell r="DO226">
            <v>247.51004449226923</v>
          </cell>
          <cell r="DP226">
            <v>433.79599999999999</v>
          </cell>
          <cell r="DQ226">
            <v>22.855530660712638</v>
          </cell>
          <cell r="DR226">
            <v>3.0029524587590042</v>
          </cell>
          <cell r="DS226">
            <v>1.4874464162007488</v>
          </cell>
          <cell r="DT226">
            <v>3500.9029999999998</v>
          </cell>
          <cell r="DU226">
            <v>4046.9209474999998</v>
          </cell>
          <cell r="DV226">
            <v>197.51105266995111</v>
          </cell>
          <cell r="DW226">
            <v>241.72827685973894</v>
          </cell>
          <cell r="DX226">
            <v>245.99578370176974</v>
          </cell>
          <cell r="DY226">
            <v>173.26613595364384</v>
          </cell>
          <cell r="DZ226">
            <v>435.89684654623306</v>
          </cell>
          <cell r="EA226">
            <v>185.41872744993955</v>
          </cell>
          <cell r="EB226">
            <v>100.9745447839278</v>
          </cell>
          <cell r="EC226">
            <v>144.11348384563502</v>
          </cell>
          <cell r="ED226">
            <v>185.47977186154108</v>
          </cell>
          <cell r="EE226">
            <v>605.3213957590583</v>
          </cell>
          <cell r="EF226">
            <v>91.155907927992516</v>
          </cell>
          <cell r="EG226">
            <v>87.725601310553188</v>
          </cell>
          <cell r="EH226">
            <v>579.06495074808151</v>
          </cell>
          <cell r="EI226">
            <v>6.9525407392833785</v>
          </cell>
          <cell r="EJ226">
            <v>5.4271618590925073</v>
          </cell>
          <cell r="EK226">
            <v>-2.9285113679442247</v>
          </cell>
          <cell r="EL226">
            <v>-1.6354296991854085</v>
          </cell>
          <cell r="EM226">
            <v>23.318367646813613</v>
          </cell>
          <cell r="EN226">
            <v>3.3151539705528137</v>
          </cell>
          <cell r="EO226">
            <v>9.091913672606978</v>
          </cell>
          <cell r="EP226">
            <v>3.1773895700937089</v>
          </cell>
          <cell r="EQ226">
            <v>1.1217480446921826</v>
          </cell>
          <cell r="ER226">
            <v>17.614415729208204</v>
          </cell>
          <cell r="ES226">
            <v>17.82622835828063</v>
          </cell>
          <cell r="ET226">
            <v>16.132494319481367</v>
          </cell>
          <cell r="EU226">
            <v>71.824806787643922</v>
          </cell>
        </row>
        <row r="227">
          <cell r="A227">
            <v>200602</v>
          </cell>
          <cell r="B227">
            <v>72.300515349999998</v>
          </cell>
          <cell r="C227">
            <v>7.0782920999999996</v>
          </cell>
          <cell r="D227">
            <v>2.8876171240000001</v>
          </cell>
          <cell r="E227">
            <v>2.91597084</v>
          </cell>
          <cell r="F227">
            <v>0.1233504</v>
          </cell>
          <cell r="G227">
            <v>0</v>
          </cell>
          <cell r="H227">
            <v>0</v>
          </cell>
          <cell r="L227">
            <v>13.005230464</v>
          </cell>
          <cell r="M227">
            <v>406.65771999999998</v>
          </cell>
          <cell r="S227">
            <v>59.295284885999997</v>
          </cell>
          <cell r="T227">
            <v>95.755163723999999</v>
          </cell>
          <cell r="U227">
            <v>16.735646568597002</v>
          </cell>
          <cell r="V227">
            <v>256.53316944800002</v>
          </cell>
          <cell r="W227">
            <v>413.16399999999999</v>
          </cell>
          <cell r="X227">
            <v>23.568898187000006</v>
          </cell>
          <cell r="Y227">
            <v>3.2306072110000001</v>
          </cell>
          <cell r="Z227">
            <v>1.2712717060000001</v>
          </cell>
          <cell r="AA227">
            <v>3206.6889999999999</v>
          </cell>
          <cell r="AB227">
            <v>3798.3275457999994</v>
          </cell>
          <cell r="AC227">
            <v>93.584593802043912</v>
          </cell>
          <cell r="AD227">
            <v>85.582304454840013</v>
          </cell>
          <cell r="AE227">
            <v>97.144516888922979</v>
          </cell>
          <cell r="AF227">
            <v>94.015803614518575</v>
          </cell>
          <cell r="AG227">
            <v>100</v>
          </cell>
          <cell r="AH227">
            <v>92.05329928987473</v>
          </cell>
          <cell r="AI227">
            <v>86.899999108385657</v>
          </cell>
          <cell r="AJ227">
            <v>95.999993259476568</v>
          </cell>
          <cell r="AK227">
            <v>55.491251504327835</v>
          </cell>
          <cell r="AL227">
            <v>81.949475749504202</v>
          </cell>
          <cell r="AM227">
            <v>16.257763007301172</v>
          </cell>
          <cell r="AN227">
            <v>241.18172079433185</v>
          </cell>
          <cell r="AO227">
            <v>413.16399999999999</v>
          </cell>
          <cell r="AP227">
            <v>21.695948387404975</v>
          </cell>
          <cell r="AQ227">
            <v>2.8073976375544429</v>
          </cell>
          <cell r="AR227">
            <v>1.2204207520696329</v>
          </cell>
          <cell r="AS227">
            <v>4817484.2476410279</v>
          </cell>
          <cell r="AT227">
            <v>4148297.4976410279</v>
          </cell>
          <cell r="AU227">
            <v>1241557.6034108927</v>
          </cell>
          <cell r="AV227">
            <v>808768.80490087392</v>
          </cell>
          <cell r="AW227">
            <v>1143030.0683034002</v>
          </cell>
          <cell r="AX227">
            <v>332055.85170713306</v>
          </cell>
          <cell r="AY227">
            <v>85001.325580997349</v>
          </cell>
          <cell r="AZ227">
            <v>177367.03626526811</v>
          </cell>
          <cell r="BA227">
            <v>127059.65868403239</v>
          </cell>
          <cell r="BB227">
            <v>233457.14878843029</v>
          </cell>
          <cell r="BC227">
            <v>669186.75</v>
          </cell>
          <cell r="BD227">
            <v>643091.86</v>
          </cell>
          <cell r="BE227">
            <v>26094.89</v>
          </cell>
          <cell r="BF227">
            <v>77214.185671738669</v>
          </cell>
          <cell r="BG227">
            <v>180.89925621592977</v>
          </cell>
          <cell r="BH227">
            <v>220.53278025621825</v>
          </cell>
          <cell r="BI227">
            <v>205.76812109428238</v>
          </cell>
          <cell r="BJ227">
            <v>168.54646573563323</v>
          </cell>
          <cell r="BK227">
            <v>414.75346224800563</v>
          </cell>
          <cell r="BL227">
            <v>178.76171017307354</v>
          </cell>
          <cell r="BM227">
            <v>106.98494514359247</v>
          </cell>
          <cell r="BN227">
            <v>128.42975189678657</v>
          </cell>
          <cell r="BO227">
            <v>170.18913136992987</v>
          </cell>
          <cell r="BP227">
            <v>527.6069255477878</v>
          </cell>
          <cell r="BQ227">
            <v>85.569228988388474</v>
          </cell>
          <cell r="BR227">
            <v>82.810608750140517</v>
          </cell>
          <cell r="BS227">
            <v>477.94108085287974</v>
          </cell>
          <cell r="BT227">
            <v>220.53277886817006</v>
          </cell>
          <cell r="BU227">
            <v>-0.19514670867482664</v>
          </cell>
          <cell r="BV227">
            <v>-0.43401114772166238</v>
          </cell>
          <cell r="BW227">
            <v>-7.0659096532818921</v>
          </cell>
          <cell r="BX227">
            <v>-8.7075856185767577</v>
          </cell>
          <cell r="BY227">
            <v>12.55051579276207</v>
          </cell>
          <cell r="BZ227">
            <v>-0.48312776028656401</v>
          </cell>
          <cell r="CA227">
            <v>16.944240022643626</v>
          </cell>
          <cell r="CB227">
            <v>-3.9841695972689877</v>
          </cell>
          <cell r="CC227">
            <v>0.47139053936338371</v>
          </cell>
          <cell r="CD227">
            <v>10.433559435019419</v>
          </cell>
          <cell r="CE227">
            <v>1.3115365088921465</v>
          </cell>
          <cell r="CF227">
            <v>-4.0306136382724844E-2</v>
          </cell>
          <cell r="CG227">
            <v>51.956812521364014</v>
          </cell>
          <cell r="CI227">
            <v>2.0893916345674057</v>
          </cell>
          <cell r="CJ227">
            <v>1.9157332831920542</v>
          </cell>
          <cell r="CK227">
            <v>1.3512582927297672</v>
          </cell>
          <cell r="CL227">
            <v>-14.05448255608556</v>
          </cell>
          <cell r="CM227">
            <v>16.207798069733627</v>
          </cell>
          <cell r="CN227">
            <v>-2.6011121737465288</v>
          </cell>
          <cell r="CO227">
            <v>13.580253535972588</v>
          </cell>
          <cell r="CP227">
            <v>-5.8009201699466502</v>
          </cell>
          <cell r="CQ227">
            <v>1.8415465784641754</v>
          </cell>
          <cell r="CR227">
            <v>11.770036730644279</v>
          </cell>
          <cell r="CS227">
            <v>3.1848732948012781</v>
          </cell>
          <cell r="CT227">
            <v>2.1361265561934175</v>
          </cell>
          <cell r="CU227">
            <v>38.740413557205159</v>
          </cell>
          <cell r="CV227">
            <v>1.915733280376557</v>
          </cell>
          <cell r="CW227">
            <v>189.93677234749805</v>
          </cell>
          <cell r="CX227">
            <v>231.71386789388657</v>
          </cell>
          <cell r="CY227">
            <v>230.6776733153292</v>
          </cell>
          <cell r="CZ227">
            <v>159.11642777965892</v>
          </cell>
          <cell r="DA227">
            <v>438.00796046025545</v>
          </cell>
          <cell r="DB227">
            <v>181.10695831842688</v>
          </cell>
          <cell r="DC227">
            <v>109.65617664997082</v>
          </cell>
          <cell r="DD227">
            <v>131.86184117460004</v>
          </cell>
          <cell r="DE227">
            <v>176.11656122717625</v>
          </cell>
          <cell r="DF227">
            <v>585.3266051974731</v>
          </cell>
          <cell r="DG227">
            <v>89.450838977647209</v>
          </cell>
          <cell r="DH227">
            <v>86.609548764580239</v>
          </cell>
          <cell r="DI227">
            <v>493.58123979482968</v>
          </cell>
          <cell r="DJ227">
            <v>231.71386613671359</v>
          </cell>
          <cell r="DL227">
            <v>124.4176475763115</v>
          </cell>
          <cell r="DM227">
            <v>154.72893819238533</v>
          </cell>
          <cell r="DN227">
            <v>34.338614452438691</v>
          </cell>
          <cell r="DO227">
            <v>488.69176528660108</v>
          </cell>
          <cell r="DP227">
            <v>846.96</v>
          </cell>
          <cell r="DQ227">
            <v>44.551479048117614</v>
          </cell>
          <cell r="DR227">
            <v>5.8103500963134476</v>
          </cell>
          <cell r="DS227">
            <v>2.7078671682703819</v>
          </cell>
          <cell r="DT227">
            <v>6707.5919999999996</v>
          </cell>
          <cell r="DU227">
            <v>7845.2484932999996</v>
          </cell>
          <cell r="DV227">
            <v>197.48157690358627</v>
          </cell>
          <cell r="DW227">
            <v>241.64816777314846</v>
          </cell>
          <cell r="DX227">
            <v>244.69204705379209</v>
          </cell>
          <cell r="DY227">
            <v>171.92645474806773</v>
          </cell>
          <cell r="DZ227">
            <v>439.75094548229873</v>
          </cell>
          <cell r="EA227">
            <v>185.34640743130251</v>
          </cell>
          <cell r="EB227">
            <v>102.26631325764042</v>
          </cell>
          <cell r="EC227">
            <v>143.66938527811604</v>
          </cell>
          <cell r="ED227">
            <v>185.54631281580313</v>
          </cell>
          <cell r="EE227">
            <v>609.47534002819873</v>
          </cell>
          <cell r="EF227">
            <v>91.248219863140989</v>
          </cell>
          <cell r="EG227">
            <v>87.722818709252252</v>
          </cell>
          <cell r="EH227">
            <v>592.68301691772638</v>
          </cell>
          <cell r="EI227">
            <v>6.6882933220380636</v>
          </cell>
          <cell r="EJ227">
            <v>5.4415826633229045</v>
          </cell>
          <cell r="EK227">
            <v>-3.0038287016359391</v>
          </cell>
          <cell r="EL227">
            <v>-3.252995423570411</v>
          </cell>
          <cell r="EM227">
            <v>25.565186841730252</v>
          </cell>
          <cell r="EN227">
            <v>2.8217095896230688</v>
          </cell>
          <cell r="EO227">
            <v>11.476891326064617</v>
          </cell>
          <cell r="EP227">
            <v>3.0098380793103701</v>
          </cell>
          <cell r="EQ227">
            <v>1.4258283556317224</v>
          </cell>
          <cell r="ER227">
            <v>15.275549815600598</v>
          </cell>
          <cell r="ES227">
            <v>15.377951946845883</v>
          </cell>
          <cell r="ET227">
            <v>13.687139806472558</v>
          </cell>
          <cell r="EU227">
            <v>67.968532707821652</v>
          </cell>
        </row>
        <row r="228">
          <cell r="A228">
            <v>200603</v>
          </cell>
          <cell r="B228">
            <v>95.764671045</v>
          </cell>
          <cell r="C228">
            <v>8.0011998000000002</v>
          </cell>
          <cell r="D228">
            <v>3.0824160359999997</v>
          </cell>
          <cell r="E228">
            <v>2.8719999999999999</v>
          </cell>
          <cell r="F228">
            <v>0.24622079999999999</v>
          </cell>
          <cell r="G228">
            <v>1.9150000000000001E-5</v>
          </cell>
          <cell r="H228">
            <v>0</v>
          </cell>
          <cell r="L228">
            <v>14.201855785999999</v>
          </cell>
          <cell r="M228">
            <v>431.72746000000001</v>
          </cell>
          <cell r="S228">
            <v>81.562815259000004</v>
          </cell>
          <cell r="T228">
            <v>92.96006902100001</v>
          </cell>
          <cell r="U228">
            <v>17.621469369400003</v>
          </cell>
          <cell r="V228">
            <v>286.63802598899991</v>
          </cell>
          <cell r="W228">
            <v>438.63499999999999</v>
          </cell>
          <cell r="X228">
            <v>25.565517479999993</v>
          </cell>
          <cell r="Y228">
            <v>3.360013291</v>
          </cell>
          <cell r="Z228">
            <v>1.6608178010000001</v>
          </cell>
          <cell r="AA228">
            <v>3095.6239999999998</v>
          </cell>
          <cell r="AB228">
            <v>2731.3541712999995</v>
          </cell>
          <cell r="AC228">
            <v>93.584593802043912</v>
          </cell>
          <cell r="AD228">
            <v>85.582304454840013</v>
          </cell>
          <cell r="AE228">
            <v>97.144516888922979</v>
          </cell>
          <cell r="AF228">
            <v>94.015803614518575</v>
          </cell>
          <cell r="AG228">
            <v>100</v>
          </cell>
          <cell r="AH228">
            <v>92.05329928987473</v>
          </cell>
          <cell r="AI228">
            <v>86.899999108385657</v>
          </cell>
          <cell r="AJ228">
            <v>95.999993259476568</v>
          </cell>
          <cell r="AK228">
            <v>76.330229353646644</v>
          </cell>
          <cell r="AL228">
            <v>79.55736929098164</v>
          </cell>
          <cell r="AM228">
            <v>17.118291287633177</v>
          </cell>
          <cell r="AN228">
            <v>269.48504359835084</v>
          </cell>
          <cell r="AO228">
            <v>438.63499999999999</v>
          </cell>
          <cell r="AP228">
            <v>23.533902320869633</v>
          </cell>
          <cell r="AQ228">
            <v>2.9198515199206394</v>
          </cell>
          <cell r="AR228">
            <v>1.594384977012187</v>
          </cell>
          <cell r="AS228">
            <v>5426882.5467533935</v>
          </cell>
          <cell r="AT228">
            <v>4787299.7567533934</v>
          </cell>
          <cell r="AU228">
            <v>1707807.5201948942</v>
          </cell>
          <cell r="AV228">
            <v>785160.83103696967</v>
          </cell>
          <cell r="AW228">
            <v>1203530.9932217405</v>
          </cell>
          <cell r="AX228">
            <v>371023.49788229592</v>
          </cell>
          <cell r="AY228">
            <v>90241.54196934092</v>
          </cell>
          <cell r="AZ228">
            <v>192392.53485835865</v>
          </cell>
          <cell r="BA228">
            <v>132149.1948865313</v>
          </cell>
          <cell r="BB228">
            <v>304993.64270326222</v>
          </cell>
          <cell r="BC228">
            <v>639582.79</v>
          </cell>
          <cell r="BD228">
            <v>620818.11</v>
          </cell>
          <cell r="BE228">
            <v>18764.68</v>
          </cell>
          <cell r="BF228">
            <v>89108.231668451263</v>
          </cell>
          <cell r="BG228">
            <v>203.78250676369453</v>
          </cell>
          <cell r="BH228">
            <v>254.5035706520832</v>
          </cell>
          <cell r="BI228">
            <v>283.04151467138121</v>
          </cell>
          <cell r="BJ228">
            <v>163.6265918064849</v>
          </cell>
          <cell r="BK228">
            <v>436.7064876100888</v>
          </cell>
          <cell r="BL228">
            <v>199.73987705638194</v>
          </cell>
          <cell r="BM228">
            <v>113.58042184957955</v>
          </cell>
          <cell r="BN228">
            <v>139.30956979908308</v>
          </cell>
          <cell r="BO228">
            <v>177.00627344594551</v>
          </cell>
          <cell r="BP228">
            <v>689.27749256510833</v>
          </cell>
          <cell r="BQ228">
            <v>81.783756499276748</v>
          </cell>
          <cell r="BR228">
            <v>79.942429394475155</v>
          </cell>
          <cell r="BS228">
            <v>343.68458503018854</v>
          </cell>
          <cell r="BT228">
            <v>254.50357054098723</v>
          </cell>
          <cell r="BU228">
            <v>7.2273603038136542</v>
          </cell>
          <cell r="BV228">
            <v>9.9340182332554434</v>
          </cell>
          <cell r="BW228">
            <v>14.730463038022606</v>
          </cell>
          <cell r="BX228">
            <v>-6.9032482288305346</v>
          </cell>
          <cell r="BY228">
            <v>24.158897591920862</v>
          </cell>
          <cell r="BZ228">
            <v>14.898419498385906</v>
          </cell>
          <cell r="CA228">
            <v>17.672860139822632</v>
          </cell>
          <cell r="CB228">
            <v>-1.5860513173576578</v>
          </cell>
          <cell r="CC228">
            <v>-6.5250751380703491</v>
          </cell>
          <cell r="CD228">
            <v>-3.7768888292584109</v>
          </cell>
          <cell r="CE228">
            <v>-9.4583119902504507</v>
          </cell>
          <cell r="CF228">
            <v>-9.4436359163311181</v>
          </cell>
          <cell r="CG228">
            <v>-9.9411932119506332</v>
          </cell>
          <cell r="CI228">
            <v>3.8264066314498564</v>
          </cell>
          <cell r="CJ228">
            <v>4.6208027328919599</v>
          </cell>
          <cell r="CK228">
            <v>6.053695060952478</v>
          </cell>
          <cell r="CL228">
            <v>-11.752606835714573</v>
          </cell>
          <cell r="CM228">
            <v>18.737408555090454</v>
          </cell>
          <cell r="CN228">
            <v>2.9733284377900588</v>
          </cell>
          <cell r="CO228">
            <v>14.944239846001324</v>
          </cell>
          <cell r="CP228">
            <v>-4.3854806183084634</v>
          </cell>
          <cell r="CQ228">
            <v>-1.1185529645721175</v>
          </cell>
          <cell r="CR228">
            <v>5.4556344454285295</v>
          </cell>
          <cell r="CS228">
            <v>-1.1457800164764791</v>
          </cell>
          <cell r="CT228">
            <v>-1.8280038382445554</v>
          </cell>
          <cell r="CU228">
            <v>21.745342878292391</v>
          </cell>
          <cell r="CV228">
            <v>4.6208027437873369</v>
          </cell>
          <cell r="CW228">
            <v>194.55201715289687</v>
          </cell>
          <cell r="CX228">
            <v>239.31043547995213</v>
          </cell>
          <cell r="CY228">
            <v>248.13228710067986</v>
          </cell>
          <cell r="CZ228">
            <v>160.6198157886009</v>
          </cell>
          <cell r="DA228">
            <v>437.5741361768666</v>
          </cell>
          <cell r="DB228">
            <v>187.31793123107855</v>
          </cell>
          <cell r="DC228">
            <v>110.96425838317373</v>
          </cell>
          <cell r="DD228">
            <v>134.34441738276107</v>
          </cell>
          <cell r="DE228">
            <v>176.41313196676597</v>
          </cell>
          <cell r="DF228">
            <v>619.97690098668488</v>
          </cell>
          <cell r="DG228">
            <v>86.895144818190388</v>
          </cell>
          <cell r="DH228">
            <v>84.387175641211869</v>
          </cell>
          <cell r="DI228">
            <v>443.61568820661597</v>
          </cell>
          <cell r="DJ228">
            <v>239.31043427147145</v>
          </cell>
          <cell r="DL228">
            <v>200.74787692995812</v>
          </cell>
          <cell r="DM228">
            <v>234.28630748336695</v>
          </cell>
          <cell r="DN228">
            <v>51.456905740071868</v>
          </cell>
          <cell r="DO228">
            <v>758.17680888495192</v>
          </cell>
          <cell r="DP228">
            <v>1285.595</v>
          </cell>
          <cell r="DQ228">
            <v>68.085381368987242</v>
          </cell>
          <cell r="DR228">
            <v>8.730201616234087</v>
          </cell>
          <cell r="DS228">
            <v>4.3022521452825693</v>
          </cell>
          <cell r="DT228">
            <v>9803.2160000000003</v>
          </cell>
          <cell r="DU228">
            <v>10576.602664599999</v>
          </cell>
          <cell r="DV228">
            <v>198.62619272724558</v>
          </cell>
          <cell r="DW228">
            <v>243.56465303700463</v>
          </cell>
          <cell r="DX228">
            <v>247.72040039292156</v>
          </cell>
          <cell r="DY228">
            <v>170.91536059190949</v>
          </cell>
          <cell r="DZ228">
            <v>446.83215855987174</v>
          </cell>
          <cell r="EA228">
            <v>187.50469682287519</v>
          </cell>
          <cell r="EB228">
            <v>103.68783256378045</v>
          </cell>
          <cell r="EC228">
            <v>143.4822910961276</v>
          </cell>
          <cell r="ED228">
            <v>184.51664341885825</v>
          </cell>
          <cell r="EE228">
            <v>607.22074960266423</v>
          </cell>
          <cell r="EF228">
            <v>90.536267629029837</v>
          </cell>
          <cell r="EG228">
            <v>87.028088227388238</v>
          </cell>
          <cell r="EH228">
            <v>589.52153185997315</v>
          </cell>
          <cell r="EI228">
            <v>6.8444917886489236</v>
          </cell>
          <cell r="EJ228">
            <v>6.1079630531368139</v>
          </cell>
          <cell r="EK228">
            <v>-1.4608332583000276</v>
          </cell>
          <cell r="EL228">
            <v>-3.512954018949543</v>
          </cell>
          <cell r="EM228">
            <v>27.298037728958803</v>
          </cell>
          <cell r="EN228">
            <v>4.1378637756660765</v>
          </cell>
          <cell r="EO228">
            <v>13.97148134171799</v>
          </cell>
          <cell r="EP228">
            <v>2.3008950722205839</v>
          </cell>
          <cell r="EQ228">
            <v>0.21071943233556567</v>
          </cell>
          <cell r="ER228">
            <v>9.35804271292659</v>
          </cell>
          <cell r="ES228">
            <v>11.869201286727503</v>
          </cell>
          <cell r="ET228">
            <v>10.31024165370755</v>
          </cell>
          <cell r="EU228">
            <v>59.073657368485954</v>
          </cell>
        </row>
        <row r="229">
          <cell r="A229">
            <v>200604</v>
          </cell>
          <cell r="B229">
            <v>89.711480356999971</v>
          </cell>
          <cell r="C229">
            <v>8.1831815999999993</v>
          </cell>
          <cell r="D229">
            <v>2.9478475209999995</v>
          </cell>
          <cell r="E229">
            <v>3.125</v>
          </cell>
          <cell r="F229">
            <v>0.42400270000000001</v>
          </cell>
          <cell r="G229">
            <v>1.7635E-5</v>
          </cell>
          <cell r="H229">
            <v>0</v>
          </cell>
          <cell r="L229">
            <v>14.680049456000001</v>
          </cell>
          <cell r="M229">
            <v>402.12114000000003</v>
          </cell>
          <cell r="S229">
            <v>75.031430900999965</v>
          </cell>
          <cell r="T229">
            <v>95.280429899000012</v>
          </cell>
          <cell r="U229">
            <v>16.729747674138995</v>
          </cell>
          <cell r="V229">
            <v>279.08920932699994</v>
          </cell>
          <cell r="W229">
            <v>408.55500000000001</v>
          </cell>
          <cell r="X229">
            <v>25.654129138999998</v>
          </cell>
          <cell r="Y229">
            <v>3.3402386700000002</v>
          </cell>
          <cell r="Z229">
            <v>1.430293249</v>
          </cell>
          <cell r="AA229">
            <v>3496.4749999999999</v>
          </cell>
          <cell r="AB229">
            <v>2615.897078</v>
          </cell>
          <cell r="AC229">
            <v>93.584593802043912</v>
          </cell>
          <cell r="AD229">
            <v>85.582304454840013</v>
          </cell>
          <cell r="AE229">
            <v>97.144516888922979</v>
          </cell>
          <cell r="AF229">
            <v>94.015803614518575</v>
          </cell>
          <cell r="AG229">
            <v>100</v>
          </cell>
          <cell r="AH229">
            <v>92.05329928987473</v>
          </cell>
          <cell r="AI229">
            <v>86.899999108385657</v>
          </cell>
          <cell r="AJ229">
            <v>95.999993259476568</v>
          </cell>
          <cell r="AK229">
            <v>70.21785983256207</v>
          </cell>
          <cell r="AL229">
            <v>81.543187602042593</v>
          </cell>
          <cell r="AM229">
            <v>16.252032554778154</v>
          </cell>
          <cell r="AN229">
            <v>262.38796295018494</v>
          </cell>
          <cell r="AO229">
            <v>408.55500000000001</v>
          </cell>
          <cell r="AP229">
            <v>23.615472276534632</v>
          </cell>
          <cell r="AQ229">
            <v>2.9026673744479528</v>
          </cell>
          <cell r="AR229">
            <v>1.3730814226307484</v>
          </cell>
          <cell r="AS229">
            <v>5270011.3259282708</v>
          </cell>
          <cell r="AT229">
            <v>4550832.2859282708</v>
          </cell>
          <cell r="AU229">
            <v>1571049.7674315113</v>
          </cell>
          <cell r="AV229">
            <v>804759.1004279335</v>
          </cell>
          <cell r="AW229">
            <v>1142627.1789553482</v>
          </cell>
          <cell r="AX229">
            <v>361252.32968804229</v>
          </cell>
          <cell r="AY229">
            <v>84053.103786255277</v>
          </cell>
          <cell r="AZ229">
            <v>193059.37923991095</v>
          </cell>
          <cell r="BA229">
            <v>131371.45979502558</v>
          </cell>
          <cell r="BB229">
            <v>262659.96660424408</v>
          </cell>
          <cell r="BC229">
            <v>719179.03999999992</v>
          </cell>
          <cell r="BD229">
            <v>701207.57</v>
          </cell>
          <cell r="BE229">
            <v>17971.47</v>
          </cell>
          <cell r="BF229">
            <v>84706.75341202211</v>
          </cell>
          <cell r="BG229">
            <v>197.89190376217036</v>
          </cell>
          <cell r="BH229">
            <v>241.93243060948126</v>
          </cell>
          <cell r="BI229">
            <v>260.37612584537067</v>
          </cell>
          <cell r="BJ229">
            <v>167.71084804926451</v>
          </cell>
          <cell r="BK229">
            <v>414.60727208499833</v>
          </cell>
          <cell r="BL229">
            <v>194.47958506690634</v>
          </cell>
          <cell r="BM229">
            <v>105.79148779453298</v>
          </cell>
          <cell r="BN229">
            <v>139.79242535262821</v>
          </cell>
          <cell r="BO229">
            <v>175.9645418607189</v>
          </cell>
          <cell r="BP229">
            <v>593.6045144204968</v>
          </cell>
          <cell r="BQ229">
            <v>91.961766961777698</v>
          </cell>
          <cell r="BR229">
            <v>90.294138899389537</v>
          </cell>
          <cell r="BS229">
            <v>329.15654353458103</v>
          </cell>
          <cell r="BT229">
            <v>241.93243192735517</v>
          </cell>
          <cell r="BU229">
            <v>7.0843281715322206</v>
          </cell>
          <cell r="BV229">
            <v>8.2245759337590698</v>
          </cell>
          <cell r="BW229">
            <v>14.111831196145403</v>
          </cell>
          <cell r="BX229">
            <v>-10.917176168608734</v>
          </cell>
          <cell r="BY229">
            <v>19.557949246151082</v>
          </cell>
          <cell r="BZ229">
            <v>5.4226139871600907</v>
          </cell>
          <cell r="CA229">
            <v>8.2064252986201183</v>
          </cell>
          <cell r="CB229">
            <v>0.14332107506793079</v>
          </cell>
          <cell r="CC229">
            <v>0.90197315114288301</v>
          </cell>
          <cell r="CD229">
            <v>16.321991673388098</v>
          </cell>
          <cell r="CE229">
            <v>0.39129176759595907</v>
          </cell>
          <cell r="CF229">
            <v>0.87424891790084303</v>
          </cell>
          <cell r="CG229">
            <v>-15.410543022717249</v>
          </cell>
          <cell r="CI229">
            <v>4.6324408077204708</v>
          </cell>
          <cell r="CJ229">
            <v>5.5063148673619509</v>
          </cell>
          <cell r="CK229">
            <v>8.030591362579969</v>
          </cell>
          <cell r="CL229">
            <v>-11.538413398104353</v>
          </cell>
          <cell r="CM229">
            <v>18.933332236417044</v>
          </cell>
          <cell r="CN229">
            <v>3.5921075473928141</v>
          </cell>
          <cell r="CO229">
            <v>13.243731204307977</v>
          </cell>
          <cell r="CP229">
            <v>-3.2588125524043221</v>
          </cell>
          <cell r="CQ229">
            <v>-0.62200009567015968</v>
          </cell>
          <cell r="CR229">
            <v>7.8941466418455803</v>
          </cell>
          <cell r="CS229">
            <v>-0.7495041185466107</v>
          </cell>
          <cell r="CT229">
            <v>-1.1317116134908503</v>
          </cell>
          <cell r="CU229">
            <v>11.991207643009275</v>
          </cell>
          <cell r="CV229">
            <v>5.5063148826610018</v>
          </cell>
          <cell r="CW229">
            <v>195.38698880521525</v>
          </cell>
          <cell r="CX229">
            <v>239.9659342623344</v>
          </cell>
          <cell r="CY229">
            <v>251.19324678685257</v>
          </cell>
          <cell r="CZ229">
            <v>162.39257385376681</v>
          </cell>
          <cell r="DA229">
            <v>431.83242015389953</v>
          </cell>
          <cell r="DB229">
            <v>189.10834469003549</v>
          </cell>
          <cell r="DC229">
            <v>109.67106573601355</v>
          </cell>
          <cell r="DD229">
            <v>135.70641937522785</v>
          </cell>
          <cell r="DE229">
            <v>176.30098444025421</v>
          </cell>
          <cell r="DF229">
            <v>613.38380434513783</v>
          </cell>
          <cell r="DG229">
            <v>88.161800354087219</v>
          </cell>
          <cell r="DH229">
            <v>85.863916455756282</v>
          </cell>
          <cell r="DI229">
            <v>415.00090203860725</v>
          </cell>
          <cell r="DJ229">
            <v>239.96593368544239</v>
          </cell>
          <cell r="DL229">
            <v>270.96573676252018</v>
          </cell>
          <cell r="DM229">
            <v>315.82949508540958</v>
          </cell>
          <cell r="DN229">
            <v>67.708938294850014</v>
          </cell>
          <cell r="DO229">
            <v>1020.5647718351369</v>
          </cell>
          <cell r="DP229">
            <v>1694.15</v>
          </cell>
          <cell r="DQ229">
            <v>91.700853645521875</v>
          </cell>
          <cell r="DR229">
            <v>11.63286899068204</v>
          </cell>
          <cell r="DS229">
            <v>5.6753335679133174</v>
          </cell>
          <cell r="DT229">
            <v>13299.691000000001</v>
          </cell>
          <cell r="DU229">
            <v>13192.499742599999</v>
          </cell>
          <cell r="DV229">
            <v>199.71717962566984</v>
          </cell>
          <cell r="DW229">
            <v>245.09680014039182</v>
          </cell>
          <cell r="DX229">
            <v>250.4037212902966</v>
          </cell>
          <cell r="DY229">
            <v>169.20260161586751</v>
          </cell>
          <cell r="DZ229">
            <v>452.48413739499762</v>
          </cell>
          <cell r="EA229">
            <v>188.33831597275494</v>
          </cell>
          <cell r="EB229">
            <v>104.35643884064109</v>
          </cell>
          <cell r="EC229">
            <v>143.4989632020594</v>
          </cell>
          <cell r="ED229">
            <v>184.64772385213658</v>
          </cell>
          <cell r="EE229">
            <v>614.16183314318505</v>
          </cell>
          <cell r="EF229">
            <v>90.566137320009446</v>
          </cell>
          <cell r="EG229">
            <v>87.093301065874741</v>
          </cell>
          <cell r="EH229">
            <v>584.52437534208013</v>
          </cell>
          <cell r="EI229">
            <v>7.3156153372629973</v>
          </cell>
          <cell r="EJ229">
            <v>7.0489110104280854</v>
          </cell>
          <cell r="EK229">
            <v>0.58037015742536369</v>
          </cell>
          <cell r="EL229">
            <v>-4.6546802481670255</v>
          </cell>
          <cell r="EM229">
            <v>29.121061600154547</v>
          </cell>
          <cell r="EN229">
            <v>4.578894343730596</v>
          </cell>
          <cell r="EO229">
            <v>14.905707179521798</v>
          </cell>
          <cell r="EP229">
            <v>1.9174567607080917</v>
          </cell>
          <cell r="EQ229">
            <v>0.14286772804719305</v>
          </cell>
          <cell r="ER229">
            <v>9.3597634337458544</v>
          </cell>
          <cell r="ES229">
            <v>9.0847076830397526</v>
          </cell>
          <cell r="ET229">
            <v>7.6395994427136458</v>
          </cell>
          <cell r="EU229">
            <v>52.464167933518212</v>
          </cell>
        </row>
        <row r="230">
          <cell r="A230">
            <v>200605</v>
          </cell>
          <cell r="B230">
            <v>81.633015389000008</v>
          </cell>
          <cell r="C230">
            <v>7.7782220999999998</v>
          </cell>
          <cell r="D230">
            <v>3.04302757</v>
          </cell>
          <cell r="E230">
            <v>3.0232550000000002</v>
          </cell>
          <cell r="F230">
            <v>0.39760404699999996</v>
          </cell>
          <cell r="G230">
            <v>0</v>
          </cell>
          <cell r="H230">
            <v>0</v>
          </cell>
          <cell r="L230">
            <v>14.242108717000001</v>
          </cell>
          <cell r="M230">
            <v>432.96940000000001</v>
          </cell>
          <cell r="S230">
            <v>67.390906672</v>
          </cell>
          <cell r="T230">
            <v>102.80618699899996</v>
          </cell>
          <cell r="U230">
            <v>17.361121811521397</v>
          </cell>
          <cell r="V230">
            <v>304.35618832099999</v>
          </cell>
          <cell r="W230">
            <v>439.89699999999999</v>
          </cell>
          <cell r="X230">
            <v>25.426516521000003</v>
          </cell>
          <cell r="Y230">
            <v>3.3158976870000001</v>
          </cell>
          <cell r="Z230">
            <v>1.386972549</v>
          </cell>
          <cell r="AA230">
            <v>3589.4679999999998</v>
          </cell>
          <cell r="AB230">
            <v>4542.244514</v>
          </cell>
          <cell r="AC230">
            <v>93.584593802043912</v>
          </cell>
          <cell r="AD230">
            <v>85.582304454840013</v>
          </cell>
          <cell r="AE230">
            <v>97.144516888922979</v>
          </cell>
          <cell r="AF230">
            <v>94.015803614518575</v>
          </cell>
          <cell r="AG230">
            <v>100</v>
          </cell>
          <cell r="AH230">
            <v>92.05329928987473</v>
          </cell>
          <cell r="AI230">
            <v>86.899999108385657</v>
          </cell>
          <cell r="AJ230">
            <v>95.999993259476568</v>
          </cell>
          <cell r="AK230">
            <v>63.06750626850571</v>
          </cell>
          <cell r="AL230">
            <v>87.983903955896295</v>
          </cell>
          <cell r="AM230">
            <v>16.865377910299895</v>
          </cell>
          <cell r="AN230">
            <v>286.1429163005057</v>
          </cell>
          <cell r="AO230">
            <v>439.89699999999999</v>
          </cell>
          <cell r="AP230">
            <v>23.405947352065578</v>
          </cell>
          <cell r="AQ230">
            <v>2.8815150604379807</v>
          </cell>
          <cell r="AR230">
            <v>1.3314935535507901</v>
          </cell>
          <cell r="AS230">
            <v>5277127.8506506765</v>
          </cell>
          <cell r="AT230">
            <v>4526065.1406506766</v>
          </cell>
          <cell r="AU230">
            <v>1411068.2281101651</v>
          </cell>
          <cell r="AV230">
            <v>868323.2711632573</v>
          </cell>
          <cell r="AW230">
            <v>1185749.4820237807</v>
          </cell>
          <cell r="AX230">
            <v>393957.84004357399</v>
          </cell>
          <cell r="AY230">
            <v>90501.1765766233</v>
          </cell>
          <cell r="AZ230">
            <v>191346.48731127998</v>
          </cell>
          <cell r="BA230">
            <v>130414.12985980994</v>
          </cell>
          <cell r="BB230">
            <v>254704.52556218646</v>
          </cell>
          <cell r="BC230">
            <v>751062.71000000008</v>
          </cell>
          <cell r="BD230">
            <v>719857.04</v>
          </cell>
          <cell r="BE230">
            <v>31205.67</v>
          </cell>
          <cell r="BF230">
            <v>84245.750174492161</v>
          </cell>
          <cell r="BG230">
            <v>198.15913328757168</v>
          </cell>
          <cell r="BH230">
            <v>240.61575372934345</v>
          </cell>
          <cell r="BI230">
            <v>233.86176947117838</v>
          </cell>
          <cell r="BJ230">
            <v>180.95754631449779</v>
          </cell>
          <cell r="BK230">
            <v>430.25438845901209</v>
          </cell>
          <cell r="BL230">
            <v>212.08654164719425</v>
          </cell>
          <cell r="BM230">
            <v>113.90720492063899</v>
          </cell>
          <cell r="BN230">
            <v>138.55213690866347</v>
          </cell>
          <cell r="BO230">
            <v>174.68225327442616</v>
          </cell>
          <cell r="BP230">
            <v>575.62542998740219</v>
          </cell>
          <cell r="BQ230">
            <v>96.038747056228502</v>
          </cell>
          <cell r="BR230">
            <v>92.695621579589357</v>
          </cell>
          <cell r="BS230">
            <v>571.54759604421724</v>
          </cell>
          <cell r="BT230">
            <v>240.61575256131334</v>
          </cell>
          <cell r="BU230">
            <v>5.6289294070822677</v>
          </cell>
          <cell r="BV230">
            <v>6.0053976513083143</v>
          </cell>
          <cell r="BW230">
            <v>-3.9529588037015628</v>
          </cell>
          <cell r="BX230">
            <v>1.4328184596456737</v>
          </cell>
          <cell r="BY230">
            <v>22.089086255149454</v>
          </cell>
          <cell r="BZ230">
            <v>23.143320510747614</v>
          </cell>
          <cell r="CA230">
            <v>20.414816680262106</v>
          </cell>
          <cell r="CB230">
            <v>0.40484002789742135</v>
          </cell>
          <cell r="CC230">
            <v>-10.484288903481627</v>
          </cell>
          <cell r="CD230">
            <v>5.2937956749629507</v>
          </cell>
          <cell r="CE230">
            <v>3.4156749871835785</v>
          </cell>
          <cell r="CF230">
            <v>3.7834234933846318</v>
          </cell>
          <cell r="CG230">
            <v>-4.3987868204586249</v>
          </cell>
          <cell r="CI230">
            <v>4.8324744934676005</v>
          </cell>
          <cell r="CJ230">
            <v>5.6059706250344732</v>
          </cell>
          <cell r="CK230">
            <v>5.5442986613160059</v>
          </cell>
          <cell r="CL230">
            <v>-9.0029788261502262</v>
          </cell>
          <cell r="CM230">
            <v>19.549546598024222</v>
          </cell>
          <cell r="CN230">
            <v>7.3234225381968372</v>
          </cell>
          <cell r="CO230">
            <v>14.651173160826687</v>
          </cell>
          <cell r="CP230">
            <v>-2.535658830585362</v>
          </cell>
          <cell r="CQ230">
            <v>-2.7491310341846571</v>
          </cell>
          <cell r="CR230">
            <v>7.3901688750607661</v>
          </cell>
          <cell r="CS230">
            <v>0.11356234612831884</v>
          </cell>
          <cell r="CT230">
            <v>-0.1264478538006415</v>
          </cell>
          <cell r="CU230">
            <v>7.280545858234106</v>
          </cell>
          <cell r="CV230">
            <v>5.6059706370947566</v>
          </cell>
          <cell r="CW230">
            <v>195.94141770168653</v>
          </cell>
          <cell r="CX230">
            <v>240.09589815573622</v>
          </cell>
          <cell r="CY230">
            <v>247.72695132371774</v>
          </cell>
          <cell r="CZ230">
            <v>166.10556834591301</v>
          </cell>
          <cell r="DA230">
            <v>431.5168138149221</v>
          </cell>
          <cell r="DB230">
            <v>193.70398408146724</v>
          </cell>
          <cell r="DC230">
            <v>110.51829357293863</v>
          </cell>
          <cell r="DD230">
            <v>136.27556288191496</v>
          </cell>
          <cell r="DE230">
            <v>175.97723820708862</v>
          </cell>
          <cell r="DF230">
            <v>605.83212947359073</v>
          </cell>
          <cell r="DG230">
            <v>89.737189694515479</v>
          </cell>
          <cell r="DH230">
            <v>87.230257480522894</v>
          </cell>
          <cell r="DI230">
            <v>446.31024083972926</v>
          </cell>
          <cell r="DJ230">
            <v>240.09589746061656</v>
          </cell>
          <cell r="DL230">
            <v>334.0332430310259</v>
          </cell>
          <cell r="DM230">
            <v>403.81339904130584</v>
          </cell>
          <cell r="DN230">
            <v>84.574316205149913</v>
          </cell>
          <cell r="DO230">
            <v>1306.7076881356425</v>
          </cell>
          <cell r="DP230">
            <v>2134.047</v>
          </cell>
          <cell r="DQ230">
            <v>115.10680099758746</v>
          </cell>
          <cell r="DR230">
            <v>14.51438405112002</v>
          </cell>
          <cell r="DS230">
            <v>7.0068271214641076</v>
          </cell>
          <cell r="DT230">
            <v>16889.159</v>
          </cell>
          <cell r="DU230">
            <v>17734.744256599999</v>
          </cell>
          <cell r="DV230">
            <v>200.59716564441922</v>
          </cell>
          <cell r="DW230">
            <v>246.2327433048672</v>
          </cell>
          <cell r="DX230">
            <v>249.60164388377609</v>
          </cell>
          <cell r="DY230">
            <v>169.41561560607059</v>
          </cell>
          <cell r="DZ230">
            <v>458.97115341327475</v>
          </cell>
          <cell r="EA230">
            <v>191.65991094369278</v>
          </cell>
          <cell r="EB230">
            <v>105.96573325800399</v>
          </cell>
          <cell r="EC230">
            <v>143.54551760700289</v>
          </cell>
          <cell r="ED230">
            <v>182.9427911023374</v>
          </cell>
          <cell r="EE230">
            <v>616.57353223090774</v>
          </cell>
          <cell r="EF230">
            <v>90.83047276864194</v>
          </cell>
          <cell r="EG230">
            <v>87.374902549532734</v>
          </cell>
          <cell r="EH230">
            <v>582.33287941407468</v>
          </cell>
          <cell r="EI230">
            <v>7.1877004516839378</v>
          </cell>
          <cell r="EJ230">
            <v>7.2452846258730546</v>
          </cell>
          <cell r="EK230">
            <v>-0.52721422803278983</v>
          </cell>
          <cell r="EL230">
            <v>-3.2415446915565127</v>
          </cell>
          <cell r="EM230">
            <v>30.330729665088057</v>
          </cell>
          <cell r="EN230">
            <v>6.6103693941459483</v>
          </cell>
          <cell r="EO230">
            <v>17.43876879456505</v>
          </cell>
          <cell r="EP230">
            <v>1.8935223379456829</v>
          </cell>
          <cell r="EQ230">
            <v>-1.5333947866578796</v>
          </cell>
          <cell r="ER230">
            <v>6.9070223553020753</v>
          </cell>
          <cell r="ES230">
            <v>6.8137334447797571</v>
          </cell>
          <cell r="ET230">
            <v>5.5478583297589665</v>
          </cell>
          <cell r="EU230">
            <v>43.558065059771366</v>
          </cell>
        </row>
        <row r="231">
          <cell r="A231">
            <v>200606</v>
          </cell>
          <cell r="B231">
            <v>82.925715388000015</v>
          </cell>
          <cell r="C231">
            <v>7.6342365000000001</v>
          </cell>
          <cell r="D231">
            <v>2.9671593279999997</v>
          </cell>
          <cell r="E231">
            <v>3.1274997250000003</v>
          </cell>
          <cell r="F231">
            <v>0.39760404699999996</v>
          </cell>
          <cell r="G231">
            <v>0</v>
          </cell>
          <cell r="H231">
            <v>0</v>
          </cell>
          <cell r="L231">
            <v>14.126499599999999</v>
          </cell>
          <cell r="M231">
            <v>356.56670000000003</v>
          </cell>
          <cell r="S231">
            <v>68.799215788000012</v>
          </cell>
          <cell r="T231">
            <v>100.29541331900003</v>
          </cell>
          <cell r="U231">
            <v>18.330105724635004</v>
          </cell>
          <cell r="V231">
            <v>290.58818664400007</v>
          </cell>
          <cell r="W231">
            <v>362.27199999999999</v>
          </cell>
          <cell r="X231">
            <v>25.448332485999995</v>
          </cell>
          <cell r="Y231">
            <v>3.3616982699999998</v>
          </cell>
          <cell r="Z231">
            <v>1.104925674</v>
          </cell>
          <cell r="AA231">
            <v>3590.8519999999999</v>
          </cell>
          <cell r="AB231">
            <v>6624.4841066999998</v>
          </cell>
          <cell r="AC231">
            <v>93.584593802043912</v>
          </cell>
          <cell r="AD231">
            <v>85.582304454840013</v>
          </cell>
          <cell r="AE231">
            <v>97.144516888922979</v>
          </cell>
          <cell r="AF231">
            <v>94.015803614518575</v>
          </cell>
          <cell r="AG231">
            <v>100</v>
          </cell>
          <cell r="AH231">
            <v>92.05329928987473</v>
          </cell>
          <cell r="AI231">
            <v>86.899999108385657</v>
          </cell>
          <cell r="AJ231">
            <v>95.999993259476568</v>
          </cell>
          <cell r="AK231">
            <v>64.385466634191474</v>
          </cell>
          <cell r="AL231">
            <v>85.835125980906781</v>
          </cell>
          <cell r="AM231">
            <v>17.80669265142549</v>
          </cell>
          <cell r="AN231">
            <v>273.1988188822138</v>
          </cell>
          <cell r="AO231">
            <v>362.27199999999999</v>
          </cell>
          <cell r="AP231">
            <v>23.426029667619993</v>
          </cell>
          <cell r="AQ231">
            <v>2.9213157666566163</v>
          </cell>
          <cell r="AR231">
            <v>1.060728572562226</v>
          </cell>
          <cell r="AS231">
            <v>5282551.7685943553</v>
          </cell>
          <cell r="AT231">
            <v>4516906.2985943556</v>
          </cell>
          <cell r="AU231">
            <v>1440556.1864576847</v>
          </cell>
          <cell r="AV231">
            <v>847116.73409959464</v>
          </cell>
          <cell r="AW231">
            <v>1251930.2384021697</v>
          </cell>
          <cell r="AX231">
            <v>376136.57531980041</v>
          </cell>
          <cell r="AY231">
            <v>74531.179436928374</v>
          </cell>
          <cell r="AZ231">
            <v>191510.66270143251</v>
          </cell>
          <cell r="BA231">
            <v>132215.46504648787</v>
          </cell>
          <cell r="BB231">
            <v>202909.25713025709</v>
          </cell>
          <cell r="BC231">
            <v>765645.47</v>
          </cell>
          <cell r="BD231">
            <v>720134.6</v>
          </cell>
          <cell r="BE231">
            <v>45510.87</v>
          </cell>
          <cell r="BF231">
            <v>84075.273097571495</v>
          </cell>
          <cell r="BG231">
            <v>198.36280447181443</v>
          </cell>
          <cell r="BH231">
            <v>240.12884918506793</v>
          </cell>
          <cell r="BI231">
            <v>238.74892232450233</v>
          </cell>
          <cell r="BJ231">
            <v>176.5381289842137</v>
          </cell>
          <cell r="BK231">
            <v>454.26836552163718</v>
          </cell>
          <cell r="BL231">
            <v>202.49249370890161</v>
          </cell>
          <cell r="BM231">
            <v>93.806938762959817</v>
          </cell>
          <cell r="BN231">
            <v>138.67101471746508</v>
          </cell>
          <cell r="BO231">
            <v>177.09503852744791</v>
          </cell>
          <cell r="BP231">
            <v>458.56950568988532</v>
          </cell>
          <cell r="BQ231">
            <v>97.903451534795522</v>
          </cell>
          <cell r="BR231">
            <v>92.73136283833378</v>
          </cell>
          <cell r="BS231">
            <v>833.55455410445882</v>
          </cell>
          <cell r="BT231">
            <v>240.12885001640444</v>
          </cell>
          <cell r="BU231">
            <v>3.5717700276637601</v>
          </cell>
          <cell r="BV231">
            <v>3.5639182019763638</v>
          </cell>
          <cell r="BW231">
            <v>7.318306798965196</v>
          </cell>
          <cell r="BX231">
            <v>4.2752095873820508</v>
          </cell>
          <cell r="BY231">
            <v>7.1466975201404068</v>
          </cell>
          <cell r="BZ231">
            <v>10.003474272925033</v>
          </cell>
          <cell r="CA231">
            <v>-13.54612383213815</v>
          </cell>
          <cell r="CB231">
            <v>2.6314325142922996</v>
          </cell>
          <cell r="CC231">
            <v>-7.4727733426647376</v>
          </cell>
          <cell r="CD231">
            <v>-27.713014014575649</v>
          </cell>
          <cell r="CE231">
            <v>3.6181159182375922</v>
          </cell>
          <cell r="CF231">
            <v>2.537296701383724</v>
          </cell>
          <cell r="CG231">
            <v>24.360128680624669</v>
          </cell>
          <cell r="CI231">
            <v>4.6180532994889489</v>
          </cell>
          <cell r="CJ231">
            <v>5.2600151111353455</v>
          </cell>
          <cell r="CK231">
            <v>5.8269990460733112</v>
          </cell>
          <cell r="CL231">
            <v>-6.9253411767371489</v>
          </cell>
          <cell r="CM231">
            <v>17.190167634879103</v>
          </cell>
          <cell r="CN231">
            <v>7.7774814837735704</v>
          </cell>
          <cell r="CO231">
            <v>9.4697185637092787</v>
          </cell>
          <cell r="CP231">
            <v>-1.6987643454467189</v>
          </cell>
          <cell r="CQ231">
            <v>-3.5739166999827034</v>
          </cell>
          <cell r="CR231">
            <v>0.94501135371973533</v>
          </cell>
          <cell r="CS231">
            <v>0.72375322277981979</v>
          </cell>
          <cell r="CT231">
            <v>0.33054689860614417</v>
          </cell>
          <cell r="CU231">
            <v>11.44288045881747</v>
          </cell>
          <cell r="CV231">
            <v>5.2600151192928877</v>
          </cell>
          <cell r="CW231">
            <v>196.34498216337451</v>
          </cell>
          <cell r="CX231">
            <v>240.10138999395818</v>
          </cell>
          <cell r="CY231">
            <v>246.23061315718181</v>
          </cell>
          <cell r="CZ231">
            <v>167.84432845229645</v>
          </cell>
          <cell r="DA231">
            <v>435.30873909937463</v>
          </cell>
          <cell r="DB231">
            <v>195.16873568603964</v>
          </cell>
          <cell r="DC231">
            <v>107.7330677712755</v>
          </cell>
          <cell r="DD231">
            <v>136.67480485450665</v>
          </cell>
          <cell r="DE231">
            <v>176.16353826048183</v>
          </cell>
          <cell r="DF231">
            <v>581.28835884297314</v>
          </cell>
          <cell r="DG231">
            <v>91.098233334562153</v>
          </cell>
          <cell r="DH231">
            <v>88.147108373491378</v>
          </cell>
          <cell r="DI231">
            <v>510.8509597171842</v>
          </cell>
          <cell r="DJ231">
            <v>240.10138955324786</v>
          </cell>
          <cell r="DL231">
            <v>398.41870966521736</v>
          </cell>
          <cell r="DM231">
            <v>489.64852502221265</v>
          </cell>
          <cell r="DN231">
            <v>102.38100885657541</v>
          </cell>
          <cell r="DO231">
            <v>1579.9065070178563</v>
          </cell>
          <cell r="DP231">
            <v>2496.319</v>
          </cell>
          <cell r="DQ231">
            <v>138.53283066520746</v>
          </cell>
          <cell r="DR231">
            <v>17.435699817776637</v>
          </cell>
          <cell r="DS231">
            <v>8.0675556940263338</v>
          </cell>
          <cell r="DT231">
            <v>20480.010999999999</v>
          </cell>
          <cell r="DU231">
            <v>24359.228363299997</v>
          </cell>
          <cell r="DV231">
            <v>201.16722632104515</v>
          </cell>
          <cell r="DW231">
            <v>246.92136761155004</v>
          </cell>
          <cell r="DX231">
            <v>250.95838496055407</v>
          </cell>
          <cell r="DY231">
            <v>170.01877710578395</v>
          </cell>
          <cell r="DZ231">
            <v>461.49613293239116</v>
          </cell>
          <cell r="EA231">
            <v>193.19442948554331</v>
          </cell>
          <cell r="EB231">
            <v>104.74087935794137</v>
          </cell>
          <cell r="EC231">
            <v>143.84180712895048</v>
          </cell>
          <cell r="ED231">
            <v>181.75089770796822</v>
          </cell>
          <cell r="EE231">
            <v>601.92319676065301</v>
          </cell>
          <cell r="EF231">
            <v>91.115353806181702</v>
          </cell>
          <cell r="EG231">
            <v>87.566123198517445</v>
          </cell>
          <cell r="EH231">
            <v>595.93952891911351</v>
          </cell>
          <cell r="EI231">
            <v>6.8069427602080168</v>
          </cell>
          <cell r="EJ231">
            <v>7.1243158814999958</v>
          </cell>
          <cell r="EK231">
            <v>1.8977172759890379</v>
          </cell>
          <cell r="EL231">
            <v>-3.7822598917407078</v>
          </cell>
          <cell r="EM231">
            <v>27.938830278855903</v>
          </cell>
          <cell r="EN231">
            <v>6.8891325758639681</v>
          </cell>
          <cell r="EO231">
            <v>11.131329874673185</v>
          </cell>
          <cell r="EP231">
            <v>2.1441123086513869</v>
          </cell>
          <cell r="EQ231">
            <v>-2.5483196745133796</v>
          </cell>
          <cell r="ER231">
            <v>1.1145333368963009</v>
          </cell>
          <cell r="ES231">
            <v>4.7834168349366593</v>
          </cell>
          <cell r="ET231">
            <v>3.5818054478360892</v>
          </cell>
          <cell r="EU231">
            <v>38.318632218142966</v>
          </cell>
        </row>
        <row r="232">
          <cell r="A232">
            <v>200607</v>
          </cell>
          <cell r="B232">
            <v>87.588341090000014</v>
          </cell>
          <cell r="C232">
            <v>8.0171981999999993</v>
          </cell>
          <cell r="D232">
            <v>3.066176338</v>
          </cell>
          <cell r="E232">
            <v>3.2378529999999999</v>
          </cell>
          <cell r="F232">
            <v>0.56524182000000001</v>
          </cell>
          <cell r="G232">
            <v>0</v>
          </cell>
          <cell r="H232">
            <v>0</v>
          </cell>
          <cell r="L232">
            <v>14.886469357999999</v>
          </cell>
          <cell r="M232">
            <v>419.81822999999997</v>
          </cell>
          <cell r="S232">
            <v>72.701871732000015</v>
          </cell>
          <cell r="T232">
            <v>102.24755198699999</v>
          </cell>
          <cell r="U232">
            <v>16.974676896789997</v>
          </cell>
          <cell r="V232">
            <v>305.44068542299999</v>
          </cell>
          <cell r="W232">
            <v>426.53500000000003</v>
          </cell>
          <cell r="X232">
            <v>26.416200214999996</v>
          </cell>
          <cell r="Y232">
            <v>3.4719175579999999</v>
          </cell>
          <cell r="Z232">
            <v>1.339409574</v>
          </cell>
          <cell r="AA232">
            <v>3772.8310000000001</v>
          </cell>
          <cell r="AB232">
            <v>6925.8062138999985</v>
          </cell>
          <cell r="AC232">
            <v>93.584593802043912</v>
          </cell>
          <cell r="AD232">
            <v>85.582304454840013</v>
          </cell>
          <cell r="AE232">
            <v>97.144516888922979</v>
          </cell>
          <cell r="AF232">
            <v>94.015803614518575</v>
          </cell>
          <cell r="AG232">
            <v>100</v>
          </cell>
          <cell r="AH232">
            <v>92.05329928987473</v>
          </cell>
          <cell r="AI232">
            <v>86.899999108385657</v>
          </cell>
          <cell r="AJ232">
            <v>95.999993259476568</v>
          </cell>
          <cell r="AK232">
            <v>68.037751346875197</v>
          </cell>
          <cell r="AL232">
            <v>87.505811239135141</v>
          </cell>
          <cell r="AM232">
            <v>16.489967864842264</v>
          </cell>
          <cell r="AN232">
            <v>287.16251496612711</v>
          </cell>
          <cell r="AO232">
            <v>426.53500000000003</v>
          </cell>
          <cell r="AP232">
            <v>24.316983844926476</v>
          </cell>
          <cell r="AQ232">
            <v>3.017096326945885</v>
          </cell>
          <cell r="AR232">
            <v>1.2858331007567838</v>
          </cell>
          <cell r="AS232">
            <v>5413872.1595309637</v>
          </cell>
          <cell r="AT232">
            <v>4609661.2395309638</v>
          </cell>
          <cell r="AU232">
            <v>1522272.1638762187</v>
          </cell>
          <cell r="AV232">
            <v>863604.91913439683</v>
          </cell>
          <cell r="AW232">
            <v>1159355.6313009895</v>
          </cell>
          <cell r="AX232">
            <v>395361.61020574591</v>
          </cell>
          <cell r="AY232">
            <v>87752.176875745965</v>
          </cell>
          <cell r="AZ232">
            <v>198794.32226105555</v>
          </cell>
          <cell r="BA232">
            <v>136550.38544968417</v>
          </cell>
          <cell r="BB232">
            <v>245970.03042712729</v>
          </cell>
          <cell r="BC232">
            <v>804210.91999999993</v>
          </cell>
          <cell r="BD232">
            <v>756629.94</v>
          </cell>
          <cell r="BE232">
            <v>47580.98</v>
          </cell>
          <cell r="BF232">
            <v>85801.762952006713</v>
          </cell>
          <cell r="BG232">
            <v>203.29395937035923</v>
          </cell>
          <cell r="BH232">
            <v>245.05990946193666</v>
          </cell>
          <cell r="BI232">
            <v>252.29202583464189</v>
          </cell>
          <cell r="BJ232">
            <v>179.97424731267927</v>
          </cell>
          <cell r="BK232">
            <v>420.67726422326632</v>
          </cell>
          <cell r="BL232">
            <v>212.84225895676636</v>
          </cell>
          <cell r="BM232">
            <v>110.44724026493648</v>
          </cell>
          <cell r="BN232">
            <v>143.94504201047354</v>
          </cell>
          <cell r="BO232">
            <v>182.90141598524033</v>
          </cell>
          <cell r="BP232">
            <v>555.88570409621946</v>
          </cell>
          <cell r="BQ232">
            <v>102.83483402569247</v>
          </cell>
          <cell r="BR232">
            <v>97.430849039175044</v>
          </cell>
          <cell r="BS232">
            <v>871.46966357165161</v>
          </cell>
          <cell r="BT232">
            <v>245.05990772262666</v>
          </cell>
          <cell r="BU232">
            <v>2.0335054672103325</v>
          </cell>
          <cell r="BV232">
            <v>1.4815278262137355</v>
          </cell>
          <cell r="BW232">
            <v>6.2368320752500068</v>
          </cell>
          <cell r="BX232">
            <v>-1.8254424056714669</v>
          </cell>
          <cell r="BY232">
            <v>-1.0153875113499566</v>
          </cell>
          <cell r="BZ232">
            <v>18.26613953543206</v>
          </cell>
          <cell r="CA232">
            <v>13.193602233433026</v>
          </cell>
          <cell r="CB232">
            <v>-9.7408476676889677E-2</v>
          </cell>
          <cell r="CC232">
            <v>-3.3454960392290758</v>
          </cell>
          <cell r="CD232">
            <v>-19.738912191018343</v>
          </cell>
          <cell r="CE232">
            <v>5.3169665673459008</v>
          </cell>
          <cell r="CF232">
            <v>4.5554467542677344</v>
          </cell>
          <cell r="CG232">
            <v>19.11262670476124</v>
          </cell>
          <cell r="CI232">
            <v>4.2295015983190751</v>
          </cell>
          <cell r="CJ232">
            <v>4.6933191741168798</v>
          </cell>
          <cell r="CK232">
            <v>5.8865805699527272</v>
          </cell>
          <cell r="CL232">
            <v>-6.1864626467378088</v>
          </cell>
          <cell r="CM232">
            <v>14.274555441134737</v>
          </cell>
          <cell r="CN232">
            <v>9.2679391084349731</v>
          </cell>
          <cell r="CO232">
            <v>9.9978059553822476</v>
          </cell>
          <cell r="CP232">
            <v>-1.4629157758222817</v>
          </cell>
          <cell r="CQ232">
            <v>-3.5402891110834673</v>
          </cell>
          <cell r="CR232">
            <v>-2.5088791090583413</v>
          </cell>
          <cell r="CS232">
            <v>1.4241942935348391</v>
          </cell>
          <cell r="CT232">
            <v>0.96521437524148723</v>
          </cell>
          <cell r="CU232">
            <v>13.054433065955706</v>
          </cell>
          <cell r="CV232">
            <v>4.6933191835483115</v>
          </cell>
          <cell r="CW232">
            <v>197.33769319294376</v>
          </cell>
          <cell r="CX232">
            <v>240.80974991795512</v>
          </cell>
          <cell r="CY232">
            <v>247.09652925396182</v>
          </cell>
          <cell r="CZ232">
            <v>169.5771740037797</v>
          </cell>
          <cell r="DA232">
            <v>433.21852840278774</v>
          </cell>
          <cell r="DB232">
            <v>197.69352472471488</v>
          </cell>
          <cell r="DC232">
            <v>108.12080669894135</v>
          </cell>
          <cell r="DD232">
            <v>137.71341016250193</v>
          </cell>
          <cell r="DE232">
            <v>177.12609222116163</v>
          </cell>
          <cell r="DF232">
            <v>577.65940816486545</v>
          </cell>
          <cell r="DG232">
            <v>92.774890576152188</v>
          </cell>
          <cell r="DH232">
            <v>89.473357040017618</v>
          </cell>
          <cell r="DI232">
            <v>562.36791741067952</v>
          </cell>
          <cell r="DJ232">
            <v>240.80974929173053</v>
          </cell>
          <cell r="DL232">
            <v>466.45646101209257</v>
          </cell>
          <cell r="DM232">
            <v>577.15433626134779</v>
          </cell>
          <cell r="DN232">
            <v>118.87097672141766</v>
          </cell>
          <cell r="DO232">
            <v>1867.0690219839835</v>
          </cell>
          <cell r="DP232">
            <v>2922.8539999999998</v>
          </cell>
          <cell r="DQ232">
            <v>162.84981451013394</v>
          </cell>
          <cell r="DR232">
            <v>20.452796144722523</v>
          </cell>
          <cell r="DS232">
            <v>9.3533887947831182</v>
          </cell>
          <cell r="DT232">
            <v>24252.841999999997</v>
          </cell>
          <cell r="DU232">
            <v>31285.034577199996</v>
          </cell>
          <cell r="DV232">
            <v>201.50486000318506</v>
          </cell>
          <cell r="DW232">
            <v>247.21950321213194</v>
          </cell>
          <cell r="DX232">
            <v>252.19265792747009</v>
          </cell>
          <cell r="DY232">
            <v>169.73990934969746</v>
          </cell>
          <cell r="DZ232">
            <v>461.13652279563871</v>
          </cell>
          <cell r="EA232">
            <v>195.93387687119738</v>
          </cell>
          <cell r="EB232">
            <v>105.81367037489808</v>
          </cell>
          <cell r="EC232">
            <v>143.83011118004862</v>
          </cell>
          <cell r="ED232">
            <v>181.22333480981612</v>
          </cell>
          <cell r="EE232">
            <v>590.53060768985279</v>
          </cell>
          <cell r="EF232">
            <v>91.547991737414705</v>
          </cell>
          <cell r="EG232">
            <v>87.919875727916349</v>
          </cell>
          <cell r="EH232">
            <v>607.59241774735767</v>
          </cell>
          <cell r="EI232">
            <v>5.779988741924285</v>
          </cell>
          <cell r="EJ232">
            <v>6.2330275507264616</v>
          </cell>
          <cell r="EK232">
            <v>2.0613122209896204</v>
          </cell>
          <cell r="EL232">
            <v>-3.8791590086623273</v>
          </cell>
          <cell r="EM232">
            <v>25.049957335041967</v>
          </cell>
          <cell r="EN232">
            <v>8.2181568833761673</v>
          </cell>
          <cell r="EO232">
            <v>7.2991006126546836</v>
          </cell>
          <cell r="EP232">
            <v>1.6822135063608243</v>
          </cell>
          <cell r="EQ232">
            <v>-2.9946702543749382</v>
          </cell>
          <cell r="ER232">
            <v>-4.4119326146176405</v>
          </cell>
          <cell r="ES232">
            <v>2.9288784126051581</v>
          </cell>
          <cell r="ET232">
            <v>1.852748580847134</v>
          </cell>
          <cell r="EU232">
            <v>31.531205109576746</v>
          </cell>
        </row>
        <row r="233">
          <cell r="A233">
            <v>200608</v>
          </cell>
          <cell r="B233">
            <v>85.145734977999993</v>
          </cell>
          <cell r="C233">
            <v>8.2231776000000014</v>
          </cell>
          <cell r="D233">
            <v>3.0433655659999999</v>
          </cell>
          <cell r="E233">
            <v>3.25929</v>
          </cell>
          <cell r="F233">
            <v>0.55261092000000001</v>
          </cell>
          <cell r="G233">
            <v>0</v>
          </cell>
          <cell r="H233">
            <v>0</v>
          </cell>
          <cell r="L233">
            <v>15.078444086000001</v>
          </cell>
          <cell r="M233">
            <v>391.66287</v>
          </cell>
          <cell r="S233">
            <v>70.067290891999988</v>
          </cell>
          <cell r="T233">
            <v>110.75622562400001</v>
          </cell>
          <cell r="U233">
            <v>16.332667380590998</v>
          </cell>
          <cell r="V233">
            <v>285.58911387299997</v>
          </cell>
          <cell r="W233">
            <v>397.92899999999997</v>
          </cell>
          <cell r="X233">
            <v>26.728533018</v>
          </cell>
          <cell r="Y233">
            <v>2.6564366079999999</v>
          </cell>
          <cell r="Z233">
            <v>1.4273101199999998</v>
          </cell>
          <cell r="AA233">
            <v>3788.0479999999998</v>
          </cell>
          <cell r="AB233">
            <v>7144.0777251999998</v>
          </cell>
          <cell r="AC233">
            <v>93.584593802043912</v>
          </cell>
          <cell r="AD233">
            <v>85.582304454840013</v>
          </cell>
          <cell r="AE233">
            <v>97.144516888922979</v>
          </cell>
          <cell r="AF233">
            <v>94.015803614518575</v>
          </cell>
          <cell r="AG233">
            <v>100</v>
          </cell>
          <cell r="AH233">
            <v>92.05329928987473</v>
          </cell>
          <cell r="AI233">
            <v>86.899999108385657</v>
          </cell>
          <cell r="AJ233">
            <v>95.999993259476568</v>
          </cell>
          <cell r="AK233">
            <v>65.5721895693747</v>
          </cell>
          <cell r="AL233">
            <v>94.78773021622122</v>
          </cell>
          <cell r="AM233">
            <v>15.866290821949836</v>
          </cell>
          <cell r="AN233">
            <v>268.4989004432835</v>
          </cell>
          <cell r="AO233">
            <v>397.92899999999992</v>
          </cell>
          <cell r="AP233">
            <v>24.60449649485253</v>
          </cell>
          <cell r="AQ233">
            <v>2.3084433886668303</v>
          </cell>
          <cell r="AR233">
            <v>1.3702176189918267</v>
          </cell>
          <cell r="AS233">
            <v>5346115.2381185358</v>
          </cell>
          <cell r="AT233">
            <v>4537353.0481185354</v>
          </cell>
          <cell r="AU233">
            <v>1467107.8471857531</v>
          </cell>
          <cell r="AV233">
            <v>935471.0153432982</v>
          </cell>
          <cell r="AW233">
            <v>1115506.9411327022</v>
          </cell>
          <cell r="AX233">
            <v>369665.78883128421</v>
          </cell>
          <cell r="AY233">
            <v>81866.988622243691</v>
          </cell>
          <cell r="AZ233">
            <v>201144.77340039189</v>
          </cell>
          <cell r="BA233">
            <v>104477.55071523263</v>
          </cell>
          <cell r="BB233">
            <v>262112.14288762931</v>
          </cell>
          <cell r="BC233">
            <v>808762.19000000006</v>
          </cell>
          <cell r="BD233">
            <v>759681.66</v>
          </cell>
          <cell r="BE233">
            <v>49080.53</v>
          </cell>
          <cell r="BF233">
            <v>84455.857539483331</v>
          </cell>
          <cell r="BG233">
            <v>200.74964867686992</v>
          </cell>
          <cell r="BH233">
            <v>241.21584415645901</v>
          </cell>
          <cell r="BI233">
            <v>243.14943126982857</v>
          </cell>
          <cell r="BJ233">
            <v>194.95105706205121</v>
          </cell>
          <cell r="BK233">
            <v>404.76657511135932</v>
          </cell>
          <cell r="BL233">
            <v>199.0089566686564</v>
          </cell>
          <cell r="BM233">
            <v>103.03998469383733</v>
          </cell>
          <cell r="BN233">
            <v>145.64698089960856</v>
          </cell>
          <cell r="BO233">
            <v>139.94169186382186</v>
          </cell>
          <cell r="BP233">
            <v>592.36644744175874</v>
          </cell>
          <cell r="BQ233">
            <v>103.41680709198226</v>
          </cell>
          <cell r="BR233">
            <v>97.823817457302738</v>
          </cell>
          <cell r="BS233">
            <v>898.93467866820629</v>
          </cell>
          <cell r="BT233">
            <v>241.21584386136482</v>
          </cell>
          <cell r="BU233">
            <v>-2.4683064310721647E-2</v>
          </cell>
          <cell r="BV233">
            <v>-1.2636870994879388</v>
          </cell>
          <cell r="BW233">
            <v>-2.9679684512259996</v>
          </cell>
          <cell r="BX233">
            <v>7.1497304105798491</v>
          </cell>
          <cell r="BY233">
            <v>-5.4727553464070837</v>
          </cell>
          <cell r="BZ233">
            <v>2.3683568517961504</v>
          </cell>
          <cell r="CA233">
            <v>-2.8657281854375185</v>
          </cell>
          <cell r="CB233">
            <v>-5.6951592042935175</v>
          </cell>
          <cell r="CC233">
            <v>-28.621083948307032</v>
          </cell>
          <cell r="CD233">
            <v>16.368562069151579</v>
          </cell>
          <cell r="CE233">
            <v>7.546689087281294</v>
          </cell>
          <cell r="CF233">
            <v>6.4869633933921165</v>
          </cell>
          <cell r="CG233">
            <v>27.129005796118662</v>
          </cell>
          <cell r="CI233">
            <v>3.6697533149639696</v>
          </cell>
          <cell r="CJ233">
            <v>3.9085307376719953</v>
          </cell>
          <cell r="CK233">
            <v>4.7089212507345479</v>
          </cell>
          <cell r="CL233">
            <v>-4.5099013894515849</v>
          </cell>
          <cell r="CM233">
            <v>11.530873648688171</v>
          </cell>
          <cell r="CN233">
            <v>8.3497878112683992</v>
          </cell>
          <cell r="CO233">
            <v>8.2795052402097014</v>
          </cell>
          <cell r="CP233">
            <v>-2.0399541324667183</v>
          </cell>
          <cell r="CQ233">
            <v>-6.8594880807333567</v>
          </cell>
          <cell r="CR233">
            <v>-0.44531559952037014</v>
          </cell>
          <cell r="CS233">
            <v>2.2236058356097459</v>
          </cell>
          <cell r="CT233">
            <v>1.6774580124398852</v>
          </cell>
          <cell r="CU233">
            <v>15.430155449027467</v>
          </cell>
          <cell r="CV233">
            <v>3.9085307448611672</v>
          </cell>
          <cell r="CW233">
            <v>197.76418762843451</v>
          </cell>
          <cell r="CX233">
            <v>240.86051169776812</v>
          </cell>
          <cell r="CY233">
            <v>246.60314200594516</v>
          </cell>
          <cell r="CZ233">
            <v>172.74890938606364</v>
          </cell>
          <cell r="DA233">
            <v>429.66203424135915</v>
          </cell>
          <cell r="DB233">
            <v>197.85795371770755</v>
          </cell>
          <cell r="DC233">
            <v>107.48570394830335</v>
          </cell>
          <cell r="DD233">
            <v>138.70510650464024</v>
          </cell>
          <cell r="DE233">
            <v>172.47804217649417</v>
          </cell>
          <cell r="DF233">
            <v>579.49778807447706</v>
          </cell>
          <cell r="DG233">
            <v>94.105130140630948</v>
          </cell>
          <cell r="DH233">
            <v>90.517164592178261</v>
          </cell>
          <cell r="DI233">
            <v>604.43876256787041</v>
          </cell>
          <cell r="DJ233">
            <v>240.86051111293483</v>
          </cell>
          <cell r="DL233">
            <v>532.02865058146722</v>
          </cell>
          <cell r="DM233">
            <v>671.94206647756903</v>
          </cell>
          <cell r="DN233">
            <v>134.73726754336749</v>
          </cell>
          <cell r="DO233">
            <v>2135.5679224272671</v>
          </cell>
          <cell r="DP233">
            <v>3320.7829999999999</v>
          </cell>
          <cell r="DQ233">
            <v>187.45431100498647</v>
          </cell>
          <cell r="DR233">
            <v>22.761239533389354</v>
          </cell>
          <cell r="DS233">
            <v>10.723606413774945</v>
          </cell>
          <cell r="DT233">
            <v>28040.889999999996</v>
          </cell>
          <cell r="DU233">
            <v>38429.112302399997</v>
          </cell>
          <cell r="DV233">
            <v>201.50072971996406</v>
          </cell>
          <cell r="DW233">
            <v>246.96223434662366</v>
          </cell>
          <cell r="DX233">
            <v>251.57287991067878</v>
          </cell>
          <cell r="DY233">
            <v>170.82394342045549</v>
          </cell>
          <cell r="DZ233">
            <v>459.18365685550208</v>
          </cell>
          <cell r="EA233">
            <v>196.31756007222907</v>
          </cell>
          <cell r="EB233">
            <v>105.56034012831606</v>
          </cell>
          <cell r="EC233">
            <v>143.09713118237198</v>
          </cell>
          <cell r="ED233">
            <v>176.5472540515967</v>
          </cell>
          <cell r="EE233">
            <v>597.47419765824361</v>
          </cell>
          <cell r="EF233">
            <v>92.152732568386227</v>
          </cell>
          <cell r="EG233">
            <v>88.416477614370663</v>
          </cell>
          <cell r="EH233">
            <v>623.57828184081802</v>
          </cell>
          <cell r="EI233">
            <v>5.2931113146447615</v>
          </cell>
          <cell r="EJ233">
            <v>5.8569336759485111</v>
          </cell>
          <cell r="EK233">
            <v>1.9004236477761225</v>
          </cell>
          <cell r="EL233">
            <v>-2.404022293258322</v>
          </cell>
          <cell r="EM233">
            <v>21.959976396505326</v>
          </cell>
          <cell r="EN233">
            <v>8.3840812336398471</v>
          </cell>
          <cell r="EO233">
            <v>6.2803859331243217</v>
          </cell>
          <cell r="EP233">
            <v>0.92825602618312075</v>
          </cell>
          <cell r="EQ233">
            <v>-5.0231977971290149</v>
          </cell>
          <cell r="ER233">
            <v>-2.5662140813234515</v>
          </cell>
          <cell r="ES233">
            <v>1.7980733292420013</v>
          </cell>
          <cell r="ET233">
            <v>0.80507751774992187</v>
          </cell>
          <cell r="EU233">
            <v>27.035006468076816</v>
          </cell>
        </row>
        <row r="234">
          <cell r="A234">
            <v>200609</v>
          </cell>
          <cell r="B234">
            <v>85.213673282000002</v>
          </cell>
          <cell r="C234">
            <v>8.2581740999999997</v>
          </cell>
          <cell r="D234">
            <v>2.9649413509999998</v>
          </cell>
          <cell r="E234">
            <v>3.2879999999999998</v>
          </cell>
          <cell r="F234">
            <v>0.46974354000000001</v>
          </cell>
          <cell r="G234">
            <v>0</v>
          </cell>
          <cell r="H234">
            <v>0</v>
          </cell>
          <cell r="L234">
            <v>14.980858991</v>
          </cell>
          <cell r="M234">
            <v>403.16443199999998</v>
          </cell>
          <cell r="S234">
            <v>70.232814290999997</v>
          </cell>
          <cell r="T234">
            <v>99.39953492799998</v>
          </cell>
          <cell r="U234">
            <v>16.464079403829</v>
          </cell>
          <cell r="V234">
            <v>278.33092868099988</v>
          </cell>
          <cell r="W234">
            <v>409.61500000000001</v>
          </cell>
          <cell r="X234">
            <v>25.538511449999998</v>
          </cell>
          <cell r="Y234">
            <v>2.9499077160000002</v>
          </cell>
          <cell r="Z234">
            <v>1.3988497739999999</v>
          </cell>
          <cell r="AA234">
            <v>3531.9380000000001</v>
          </cell>
          <cell r="AB234">
            <v>6887.315810699999</v>
          </cell>
          <cell r="AC234">
            <v>93.584593802043912</v>
          </cell>
          <cell r="AD234">
            <v>85.582304454840013</v>
          </cell>
          <cell r="AE234">
            <v>97.144516888922979</v>
          </cell>
          <cell r="AF234">
            <v>94.015803614518575</v>
          </cell>
          <cell r="AG234">
            <v>100</v>
          </cell>
          <cell r="AH234">
            <v>92.05329928987473</v>
          </cell>
          <cell r="AI234">
            <v>86.899999108385657</v>
          </cell>
          <cell r="AJ234">
            <v>95.999993259476568</v>
          </cell>
          <cell r="AK234">
            <v>65.727093969976195</v>
          </cell>
          <cell r="AL234">
            <v>85.068412608775986</v>
          </cell>
          <cell r="AM234">
            <v>15.993950397058352</v>
          </cell>
          <cell r="AN234">
            <v>261.6750593071946</v>
          </cell>
          <cell r="AO234">
            <v>409.61500000000001</v>
          </cell>
          <cell r="AP234">
            <v>23.509042379247425</v>
          </cell>
          <cell r="AQ234">
            <v>2.5634697789022001</v>
          </cell>
          <cell r="AR234">
            <v>1.342895688750203</v>
          </cell>
          <cell r="AS234">
            <v>5199878.7277933937</v>
          </cell>
          <cell r="AT234">
            <v>4444242.6077933935</v>
          </cell>
          <cell r="AU234">
            <v>1470573.6680341728</v>
          </cell>
          <cell r="AV234">
            <v>839549.95161552855</v>
          </cell>
          <cell r="AW234">
            <v>1124482.2677376196</v>
          </cell>
          <cell r="AX234">
            <v>360270.81323821092</v>
          </cell>
          <cell r="AY234">
            <v>84271.180397760283</v>
          </cell>
          <cell r="AZ234">
            <v>192189.30178974487</v>
          </cell>
          <cell r="BA234">
            <v>116019.75822629759</v>
          </cell>
          <cell r="BB234">
            <v>256885.666754059</v>
          </cell>
          <cell r="BC234">
            <v>755636.12</v>
          </cell>
          <cell r="BD234">
            <v>708319.57</v>
          </cell>
          <cell r="BE234">
            <v>47316.55</v>
          </cell>
          <cell r="BF234">
            <v>82722.749252011999</v>
          </cell>
          <cell r="BG234">
            <v>195.25838506508228</v>
          </cell>
          <cell r="BH234">
            <v>236.26588473636895</v>
          </cell>
          <cell r="BI234">
            <v>243.72383510100769</v>
          </cell>
          <cell r="BJ234">
            <v>174.96122043265805</v>
          </cell>
          <cell r="BK234">
            <v>408.0233116464895</v>
          </cell>
          <cell r="BL234">
            <v>193.95118733431764</v>
          </cell>
          <cell r="BM234">
            <v>106.06596485897278</v>
          </cell>
          <cell r="BN234">
            <v>139.16241070385945</v>
          </cell>
          <cell r="BO234">
            <v>155.40181737293034</v>
          </cell>
          <cell r="BP234">
            <v>580.55475086877902</v>
          </cell>
          <cell r="BQ234">
            <v>96.623551174881158</v>
          </cell>
          <cell r="BR234">
            <v>91.209947489209043</v>
          </cell>
          <cell r="BS234">
            <v>866.6264946596566</v>
          </cell>
          <cell r="BT234">
            <v>236.2658831334179</v>
          </cell>
          <cell r="BU234">
            <v>-1.526818785606892</v>
          </cell>
          <cell r="BV234">
            <v>-3.6318541112296998</v>
          </cell>
          <cell r="BW234">
            <v>1.0232938966439491</v>
          </cell>
          <cell r="BX234">
            <v>-5.5435818431309514</v>
          </cell>
          <cell r="BY234">
            <v>-9.3470973319590769</v>
          </cell>
          <cell r="BZ234">
            <v>6.5021185229722676</v>
          </cell>
          <cell r="CA234">
            <v>6.4595943975610766</v>
          </cell>
          <cell r="CB234">
            <v>-7.9979402706727711</v>
          </cell>
          <cell r="CC234">
            <v>-11.065557815563935</v>
          </cell>
          <cell r="CD234">
            <v>-4.8648620858210592</v>
          </cell>
          <cell r="CE234">
            <v>12.989213290694352</v>
          </cell>
          <cell r="CF234">
            <v>12.623885633898198</v>
          </cell>
          <cell r="CG234">
            <v>18.755858852938559</v>
          </cell>
          <cell r="CI234">
            <v>3.0722064819489958</v>
          </cell>
          <cell r="CJ234">
            <v>3.0280298678723625</v>
          </cell>
          <cell r="CK234">
            <v>4.2905560497861188</v>
          </cell>
          <cell r="CL234">
            <v>-4.6271873042567648</v>
          </cell>
          <cell r="CM234">
            <v>8.8703403905223297</v>
          </cell>
          <cell r="CN234">
            <v>8.144991241326565</v>
          </cell>
          <cell r="CO234">
            <v>8.0766352524594964</v>
          </cell>
          <cell r="CP234">
            <v>-2.7418230042140124</v>
          </cell>
          <cell r="CQ234">
            <v>-7.3032547722967109</v>
          </cell>
          <cell r="CR234">
            <v>-0.95737434280739819</v>
          </cell>
          <cell r="CS234">
            <v>3.3436184991595894</v>
          </cell>
          <cell r="CT234">
            <v>2.7951291262846354</v>
          </cell>
          <cell r="CU234">
            <v>15.923550158744575</v>
          </cell>
          <cell r="CV234">
            <v>3.0280298775561505</v>
          </cell>
          <cell r="CW234">
            <v>197.48576512139536</v>
          </cell>
          <cell r="CX234">
            <v>240.349997590946</v>
          </cell>
          <cell r="CY234">
            <v>246.28321901650764</v>
          </cell>
          <cell r="CZ234">
            <v>172.99472172457413</v>
          </cell>
          <cell r="DA234">
            <v>427.25773173081808</v>
          </cell>
          <cell r="DB234">
            <v>197.42386856399756</v>
          </cell>
          <cell r="DC234">
            <v>107.32795516059996</v>
          </cell>
          <cell r="DD234">
            <v>138.75591808233128</v>
          </cell>
          <cell r="DE234">
            <v>170.58068386498707</v>
          </cell>
          <cell r="DF234">
            <v>579.615228384955</v>
          </cell>
          <cell r="DG234">
            <v>94.384954699992079</v>
          </cell>
          <cell r="DH234">
            <v>90.594140469626126</v>
          </cell>
          <cell r="DI234">
            <v>633.57073280029113</v>
          </cell>
          <cell r="DJ234">
            <v>240.34999689298851</v>
          </cell>
          <cell r="DL234">
            <v>597.7557445514434</v>
          </cell>
          <cell r="DM234">
            <v>757.01047908634496</v>
          </cell>
          <cell r="DN234">
            <v>150.73121794042584</v>
          </cell>
          <cell r="DO234">
            <v>2397.2429817344619</v>
          </cell>
          <cell r="DP234">
            <v>3730.3980000000001</v>
          </cell>
          <cell r="DQ234">
            <v>210.9633533842339</v>
          </cell>
          <cell r="DR234">
            <v>25.324709312291553</v>
          </cell>
          <cell r="DS234">
            <v>12.066502102525149</v>
          </cell>
          <cell r="DT234">
            <v>31572.827999999994</v>
          </cell>
          <cell r="DU234">
            <v>45316.428113099995</v>
          </cell>
          <cell r="DV234">
            <v>201.2484409185123</v>
          </cell>
          <cell r="DW234">
            <v>246.22021596759976</v>
          </cell>
          <cell r="DX234">
            <v>251.77860895865845</v>
          </cell>
          <cell r="DY234">
            <v>169.96824733704082</v>
          </cell>
          <cell r="DZ234">
            <v>455.67776285815847</v>
          </cell>
          <cell r="EA234">
            <v>197.3043116545829</v>
          </cell>
          <cell r="EB234">
            <v>106.09664932325215</v>
          </cell>
          <cell r="EC234">
            <v>142.08899012190116</v>
          </cell>
          <cell r="ED234">
            <v>174.93594749762812</v>
          </cell>
          <cell r="EE234">
            <v>595.00024423948275</v>
          </cell>
          <cell r="EF234">
            <v>93.078384288111195</v>
          </cell>
          <cell r="EG234">
            <v>89.268446048432466</v>
          </cell>
          <cell r="EH234">
            <v>634.98426240257288</v>
          </cell>
          <cell r="EI234">
            <v>4.6447073004533053</v>
          </cell>
          <cell r="EJ234">
            <v>4.9583784950130365</v>
          </cell>
          <cell r="EK234">
            <v>2.9801313701051697</v>
          </cell>
          <cell r="EL234">
            <v>-4.2640572822237459</v>
          </cell>
          <cell r="EM234">
            <v>18.231822463805941</v>
          </cell>
          <cell r="EN234">
            <v>8.7312717803951614</v>
          </cell>
          <cell r="EO234">
            <v>6.7484358889797704</v>
          </cell>
          <cell r="EP234">
            <v>-0.30699288790701473</v>
          </cell>
          <cell r="EQ234">
            <v>-5.7440708678068688</v>
          </cell>
          <cell r="ER234">
            <v>-3.1940913185700452</v>
          </cell>
          <cell r="ES234">
            <v>2.6920049117297111</v>
          </cell>
          <cell r="ET234">
            <v>1.8257082899832966</v>
          </cell>
          <cell r="EU234">
            <v>23.742890847564183</v>
          </cell>
        </row>
        <row r="235">
          <cell r="A235">
            <v>200610</v>
          </cell>
          <cell r="B235">
            <v>92.609272255999997</v>
          </cell>
          <cell r="C235">
            <v>8.6481350999999993</v>
          </cell>
          <cell r="D235">
            <v>2.956611434</v>
          </cell>
          <cell r="E235">
            <v>3.28817</v>
          </cell>
          <cell r="F235">
            <v>0.54226523999999998</v>
          </cell>
          <cell r="G235">
            <v>0</v>
          </cell>
          <cell r="H235">
            <v>0</v>
          </cell>
          <cell r="L235">
            <v>15.435181774000002</v>
          </cell>
          <cell r="M235">
            <v>395.36733600000002</v>
          </cell>
          <cell r="S235">
            <v>77.174090481999997</v>
          </cell>
          <cell r="T235">
            <v>112.41410761399999</v>
          </cell>
          <cell r="U235">
            <v>15.987956293816996</v>
          </cell>
          <cell r="V235">
            <v>301.43715365500003</v>
          </cell>
          <cell r="W235">
            <v>401.69299999999998</v>
          </cell>
          <cell r="X235">
            <v>27.149106299000003</v>
          </cell>
          <cell r="Y235">
            <v>3.0495100000000002</v>
          </cell>
          <cell r="Z235">
            <v>1.6242237230000001</v>
          </cell>
          <cell r="AA235">
            <v>3305.1779999999999</v>
          </cell>
          <cell r="AB235">
            <v>6626.5501621000003</v>
          </cell>
          <cell r="AC235">
            <v>93.584593802043912</v>
          </cell>
          <cell r="AD235">
            <v>85.582304454840013</v>
          </cell>
          <cell r="AE235">
            <v>97.144516888922979</v>
          </cell>
          <cell r="AF235">
            <v>94.015803614518575</v>
          </cell>
          <cell r="AG235">
            <v>100</v>
          </cell>
          <cell r="AH235">
            <v>92.05329928987473</v>
          </cell>
          <cell r="AI235">
            <v>86.899999108385657</v>
          </cell>
          <cell r="AJ235">
            <v>95.999993259476568</v>
          </cell>
          <cell r="AK235">
            <v>72.223059098001528</v>
          </cell>
          <cell r="AL235">
            <v>96.206583828404959</v>
          </cell>
          <cell r="AM235">
            <v>15.531422902040676</v>
          </cell>
          <cell r="AN235">
            <v>283.39856240147941</v>
          </cell>
          <cell r="AO235">
            <v>401.69299999999998</v>
          </cell>
          <cell r="AP235">
            <v>24.991648075944703</v>
          </cell>
          <cell r="AQ235">
            <v>2.6500241628101318</v>
          </cell>
          <cell r="AR235">
            <v>1.5592546645988192</v>
          </cell>
          <cell r="AS235">
            <v>5461061.0687501598</v>
          </cell>
          <cell r="AT235">
            <v>4752692.47875016</v>
          </cell>
          <cell r="AU235">
            <v>1615913.9636222594</v>
          </cell>
          <cell r="AV235">
            <v>949473.84488869738</v>
          </cell>
          <cell r="AW235">
            <v>1091963.4744703767</v>
          </cell>
          <cell r="AX235">
            <v>390179.44934163493</v>
          </cell>
          <cell r="AY235">
            <v>82641.366325738869</v>
          </cell>
          <cell r="AZ235">
            <v>204309.78500982191</v>
          </cell>
          <cell r="BA235">
            <v>119937.11226615087</v>
          </cell>
          <cell r="BB235">
            <v>298273.48282547964</v>
          </cell>
          <cell r="BC235">
            <v>708368.59000000008</v>
          </cell>
          <cell r="BD235">
            <v>662843.53</v>
          </cell>
          <cell r="BE235">
            <v>45525.06</v>
          </cell>
          <cell r="BF235">
            <v>88464.070353449351</v>
          </cell>
          <cell r="BG235">
            <v>205.06592958148627</v>
          </cell>
          <cell r="BH235">
            <v>252.6637702907318</v>
          </cell>
          <cell r="BI235">
            <v>267.81164178858086</v>
          </cell>
          <cell r="BJ235">
            <v>197.86923023573686</v>
          </cell>
          <cell r="BK235">
            <v>396.22372520539506</v>
          </cell>
          <cell r="BL235">
            <v>210.05245135753907</v>
          </cell>
          <cell r="BM235">
            <v>104.01463721322548</v>
          </cell>
          <cell r="BN235">
            <v>147.93873513031929</v>
          </cell>
          <cell r="BO235">
            <v>160.64888861659722</v>
          </cell>
          <cell r="BP235">
            <v>674.09011059498221</v>
          </cell>
          <cell r="BQ235">
            <v>90.57942956266227</v>
          </cell>
          <cell r="BR235">
            <v>85.354021158644485</v>
          </cell>
          <cell r="BS235">
            <v>833.81445111637561</v>
          </cell>
          <cell r="BT235">
            <v>252.66377020377092</v>
          </cell>
          <cell r="BU235">
            <v>-5.8641685923632565</v>
          </cell>
          <cell r="BV235">
            <v>-6.3446134488988264</v>
          </cell>
          <cell r="BW235">
            <v>-2.6585816622514926</v>
          </cell>
          <cell r="BX235">
            <v>27.342374910624585</v>
          </cell>
          <cell r="BY235">
            <v>-27.241416659105795</v>
          </cell>
          <cell r="BZ235">
            <v>5.1725187437186833</v>
          </cell>
          <cell r="CA235">
            <v>0.62701971492271014</v>
          </cell>
          <cell r="CB235">
            <v>-10.957695757970214</v>
          </cell>
          <cell r="CC235">
            <v>-16.910159793606965</v>
          </cell>
          <cell r="CD235">
            <v>-12.603179693765227</v>
          </cell>
          <cell r="CE235">
            <v>-2.5086688761736013</v>
          </cell>
          <cell r="CF235">
            <v>-4.9564072072897147</v>
          </cell>
          <cell r="CG235">
            <v>55.979960584489788</v>
          </cell>
          <cell r="CI235">
            <v>2.0699056819751149</v>
          </cell>
          <cell r="CJ235">
            <v>1.960838627056134</v>
          </cell>
          <cell r="CK235">
            <v>3.494096648459859</v>
          </cell>
          <cell r="CL235">
            <v>-1.8487220885256619</v>
          </cell>
          <cell r="CM235">
            <v>4.0463354375986711</v>
          </cell>
          <cell r="CN235">
            <v>7.8228211945389461</v>
          </cell>
          <cell r="CO235">
            <v>7.3043796206151796</v>
          </cell>
          <cell r="CP235">
            <v>-3.6831173316704593</v>
          </cell>
          <cell r="CQ235">
            <v>-8.3075308493049391</v>
          </cell>
          <cell r="CR235">
            <v>-2.4449533990044046</v>
          </cell>
          <cell r="CS235">
            <v>2.7492991069326393</v>
          </cell>
          <cell r="CT235">
            <v>2.0067465060012495</v>
          </cell>
          <cell r="CU235">
            <v>19.850017138537908</v>
          </cell>
          <cell r="CV235">
            <v>1.9608386331277501</v>
          </cell>
          <cell r="CW235">
            <v>198.24378156740445</v>
          </cell>
          <cell r="CX235">
            <v>241.5813748609246</v>
          </cell>
          <cell r="CY235">
            <v>248.43606129371497</v>
          </cell>
          <cell r="CZ235">
            <v>175.48217257569041</v>
          </cell>
          <cell r="DA235">
            <v>424.15433107827573</v>
          </cell>
          <cell r="DB235">
            <v>198.68672684335169</v>
          </cell>
          <cell r="DC235">
            <v>106.9966233658625</v>
          </cell>
          <cell r="DD235">
            <v>139.67419978713005</v>
          </cell>
          <cell r="DE235">
            <v>169.58750434014809</v>
          </cell>
          <cell r="DF235">
            <v>589.0627166059578</v>
          </cell>
          <cell r="DG235">
            <v>94.004402186259114</v>
          </cell>
          <cell r="DH235">
            <v>90.070128538527968</v>
          </cell>
          <cell r="DI235">
            <v>653.59510463189952</v>
          </cell>
          <cell r="DJ235">
            <v>241.58137422406676</v>
          </cell>
          <cell r="DL235">
            <v>669.9788036494449</v>
          </cell>
          <cell r="DM235">
            <v>853.21706291474993</v>
          </cell>
          <cell r="DN235">
            <v>166.26264084246651</v>
          </cell>
          <cell r="DO235">
            <v>2680.6415441359413</v>
          </cell>
          <cell r="DP235">
            <v>4132.0910000000003</v>
          </cell>
          <cell r="DQ235">
            <v>235.95500146017861</v>
          </cell>
          <cell r="DR235">
            <v>27.974733475101687</v>
          </cell>
          <cell r="DS235">
            <v>13.625756767123969</v>
          </cell>
          <cell r="DT235">
            <v>34878.005999999994</v>
          </cell>
          <cell r="DU235">
            <v>51942.978275199996</v>
          </cell>
          <cell r="DV235">
            <v>200.18389659141812</v>
          </cell>
          <cell r="DW235">
            <v>244.79383960521673</v>
          </cell>
          <cell r="DX235">
            <v>251.16907130247614</v>
          </cell>
          <cell r="DY235">
            <v>173.50871234995017</v>
          </cell>
          <cell r="DZ235">
            <v>443.31530895819293</v>
          </cell>
          <cell r="EA235">
            <v>198.16519896525202</v>
          </cell>
          <cell r="EB235">
            <v>106.15066002233176</v>
          </cell>
          <cell r="EC235">
            <v>140.5718576530742</v>
          </cell>
          <cell r="ED235">
            <v>172.21138818285101</v>
          </cell>
          <cell r="EE235">
            <v>586.89956929134576</v>
          </cell>
          <cell r="EF235">
            <v>92.884150098990673</v>
          </cell>
          <cell r="EG235">
            <v>88.897520391047976</v>
          </cell>
          <cell r="EH235">
            <v>659.92170732250815</v>
          </cell>
          <cell r="EI235">
            <v>3.0444040238938612</v>
          </cell>
          <cell r="EJ235">
            <v>3.1369798759047285</v>
          </cell>
          <cell r="EK235">
            <v>1.7710121235614622</v>
          </cell>
          <cell r="EL235">
            <v>-1.3413420421392175</v>
          </cell>
          <cell r="EM235">
            <v>11.369915726935758</v>
          </cell>
          <cell r="EN235">
            <v>8.1552436534041419</v>
          </cell>
          <cell r="EO235">
            <v>6.2190312664911289</v>
          </cell>
          <cell r="EP235">
            <v>-2.5826649015941712</v>
          </cell>
          <cell r="EQ235">
            <v>-7.3620432367986126</v>
          </cell>
          <cell r="ER235">
            <v>-6.1637656371870975</v>
          </cell>
          <cell r="ES235">
            <v>2.4614027480309346</v>
          </cell>
          <cell r="ET235">
            <v>1.415762077837158</v>
          </cell>
          <cell r="EU235">
            <v>27.685942749627259</v>
          </cell>
        </row>
        <row r="236">
          <cell r="A236">
            <v>200611</v>
          </cell>
          <cell r="B236">
            <v>91.182618668000046</v>
          </cell>
          <cell r="C236">
            <v>8.2911707999999997</v>
          </cell>
          <cell r="D236">
            <v>2.8602253979999999</v>
          </cell>
          <cell r="E236">
            <v>2.5649999999999999</v>
          </cell>
          <cell r="F236">
            <v>0.552673627</v>
          </cell>
          <cell r="G236">
            <v>0</v>
          </cell>
          <cell r="H236">
            <v>0</v>
          </cell>
          <cell r="L236">
            <v>14.269069825000001</v>
          </cell>
          <cell r="M236">
            <v>378.52333399999998</v>
          </cell>
          <cell r="S236">
            <v>76.913548843000044</v>
          </cell>
          <cell r="T236">
            <v>105.07180474299999</v>
          </cell>
          <cell r="U236">
            <v>16.248579196454997</v>
          </cell>
          <cell r="V236">
            <v>296.12071028099996</v>
          </cell>
          <cell r="W236">
            <v>384.58</v>
          </cell>
          <cell r="X236">
            <v>27.472611524000001</v>
          </cell>
          <cell r="Y236">
            <v>3.090248034</v>
          </cell>
          <cell r="Z236">
            <v>1.502021603</v>
          </cell>
          <cell r="AA236">
            <v>3607.9110000000001</v>
          </cell>
          <cell r="AB236">
            <v>5804.3239427000008</v>
          </cell>
          <cell r="AC236">
            <v>93.584593802043912</v>
          </cell>
          <cell r="AD236">
            <v>85.582304454840013</v>
          </cell>
          <cell r="AE236">
            <v>97.144516888922979</v>
          </cell>
          <cell r="AF236">
            <v>94.015803614518575</v>
          </cell>
          <cell r="AG236">
            <v>100</v>
          </cell>
          <cell r="AH236">
            <v>92.05329928987473</v>
          </cell>
          <cell r="AI236">
            <v>86.899999108385657</v>
          </cell>
          <cell r="AJ236">
            <v>95.999993259476568</v>
          </cell>
          <cell r="AK236">
            <v>71.979232263458229</v>
          </cell>
          <cell r="AL236">
            <v>89.922871831349269</v>
          </cell>
          <cell r="AM236">
            <v>15.784603761710251</v>
          </cell>
          <cell r="AN236">
            <v>278.40026543970248</v>
          </cell>
          <cell r="AO236">
            <v>384.58</v>
          </cell>
          <cell r="AP236">
            <v>25.289445308932336</v>
          </cell>
          <cell r="AQ236">
            <v>2.6854255139929051</v>
          </cell>
          <cell r="AR236">
            <v>1.4419406376358819</v>
          </cell>
          <cell r="AS236">
            <v>5437647.9592799041</v>
          </cell>
          <cell r="AT236">
            <v>4674215.9392799037</v>
          </cell>
          <cell r="AU236">
            <v>1610458.598098214</v>
          </cell>
          <cell r="AV236">
            <v>887459.16821481078</v>
          </cell>
          <cell r="AW236">
            <v>1109763.7914753216</v>
          </cell>
          <cell r="AX236">
            <v>383297.85918935575</v>
          </cell>
          <cell r="AY236">
            <v>79120.66344584708</v>
          </cell>
          <cell r="AZ236">
            <v>206744.31387575876</v>
          </cell>
          <cell r="BA236">
            <v>121539.33759328874</v>
          </cell>
          <cell r="BB236">
            <v>275832.20738730696</v>
          </cell>
          <cell r="BC236">
            <v>763432.02</v>
          </cell>
          <cell r="BD236">
            <v>723555.73</v>
          </cell>
          <cell r="BE236">
            <v>39876.29</v>
          </cell>
          <cell r="BF236">
            <v>87003.350047469328</v>
          </cell>
          <cell r="BG236">
            <v>204.18675408839664</v>
          </cell>
          <cell r="BH236">
            <v>248.49178179566752</v>
          </cell>
          <cell r="BI236">
            <v>266.90750305938985</v>
          </cell>
          <cell r="BJ236">
            <v>184.94544470669103</v>
          </cell>
          <cell r="BK236">
            <v>402.68264812583158</v>
          </cell>
          <cell r="BL236">
            <v>206.34775885473508</v>
          </cell>
          <cell r="BM236">
            <v>99.583386266283597</v>
          </cell>
          <cell r="BN236">
            <v>149.70155388639418</v>
          </cell>
          <cell r="BO236">
            <v>162.79497762319994</v>
          </cell>
          <cell r="BP236">
            <v>623.37342703762624</v>
          </cell>
          <cell r="BQ236">
            <v>97.62041662726881</v>
          </cell>
          <cell r="BR236">
            <v>93.171899992564533</v>
          </cell>
          <cell r="BS236">
            <v>730.35437754299335</v>
          </cell>
          <cell r="BT236">
            <v>248.4917815280574</v>
          </cell>
          <cell r="BU236">
            <v>-0.31687617016547165</v>
          </cell>
          <cell r="BV236">
            <v>-2.4053626938121937</v>
          </cell>
          <cell r="BW236">
            <v>11.866334157142816</v>
          </cell>
          <cell r="BX236">
            <v>4.8856284466104682</v>
          </cell>
          <cell r="BY236">
            <v>-28.116428848145532</v>
          </cell>
          <cell r="BZ236">
            <v>7.4339718636140901</v>
          </cell>
          <cell r="CA236">
            <v>0.43534693259303481</v>
          </cell>
          <cell r="CB236">
            <v>4.5301069664508162</v>
          </cell>
          <cell r="CC236">
            <v>-13.360195982967653</v>
          </cell>
          <cell r="CD236">
            <v>48.12432378080382</v>
          </cell>
          <cell r="CE236">
            <v>14.713054115078577</v>
          </cell>
          <cell r="CF236">
            <v>15.513331079546731</v>
          </cell>
          <cell r="CG236">
            <v>1.9029618750867456</v>
          </cell>
          <cell r="CI236">
            <v>1.8422008715543541</v>
          </cell>
          <cell r="CJ236">
            <v>1.5371655743586388</v>
          </cell>
          <cell r="CK236">
            <v>4.251017208539281</v>
          </cell>
          <cell r="CL236">
            <v>-1.2441660988185674</v>
          </cell>
          <cell r="CM236">
            <v>0.16062595104999389</v>
          </cell>
          <cell r="CN236">
            <v>7.7861165440999542</v>
          </cell>
          <cell r="CO236">
            <v>6.6831202586090939</v>
          </cell>
          <cell r="CP236">
            <v>-2.9449023141445139</v>
          </cell>
          <cell r="CQ236">
            <v>-8.7735059895869938</v>
          </cell>
          <cell r="CR236">
            <v>0.84990182685285731</v>
          </cell>
          <cell r="CS236">
            <v>3.7674201444042694</v>
          </cell>
          <cell r="CT236">
            <v>3.1372790865433728</v>
          </cell>
          <cell r="CU236">
            <v>17.765316098398358</v>
          </cell>
          <cell r="CV236">
            <v>1.5371655792217638</v>
          </cell>
          <cell r="CW236">
            <v>198.78405179658557</v>
          </cell>
          <cell r="CX236">
            <v>242.20959367317394</v>
          </cell>
          <cell r="CY236">
            <v>250.11528327241268</v>
          </cell>
          <cell r="CZ236">
            <v>176.34247004214501</v>
          </cell>
          <cell r="DA236">
            <v>422.20235990078078</v>
          </cell>
          <cell r="DB236">
            <v>199.38318429893204</v>
          </cell>
          <cell r="DC236">
            <v>106.32269272044624</v>
          </cell>
          <cell r="DD236">
            <v>140.58577743251769</v>
          </cell>
          <cell r="DE236">
            <v>168.97000191133463</v>
          </cell>
          <cell r="DF236">
            <v>592.18187209974576</v>
          </cell>
          <cell r="DG236">
            <v>94.333130771805457</v>
          </cell>
          <cell r="DH236">
            <v>90.352107761622207</v>
          </cell>
          <cell r="DI236">
            <v>660.57322035108984</v>
          </cell>
          <cell r="DJ236">
            <v>242.20959306988408</v>
          </cell>
          <cell r="DL236">
            <v>741.95803591290314</v>
          </cell>
          <cell r="DM236">
            <v>943.13993474609924</v>
          </cell>
          <cell r="DN236">
            <v>182.04724460417677</v>
          </cell>
          <cell r="DO236">
            <v>2959.041809575644</v>
          </cell>
          <cell r="DP236">
            <v>4516.6710000000003</v>
          </cell>
          <cell r="DQ236">
            <v>261.24444676911094</v>
          </cell>
          <cell r="DR236">
            <v>30.66015898909459</v>
          </cell>
          <cell r="DS236">
            <v>15.067697404759851</v>
          </cell>
          <cell r="DT236">
            <v>38485.916999999994</v>
          </cell>
          <cell r="DU236">
            <v>57747.302217899996</v>
          </cell>
          <cell r="DV236">
            <v>200.12980693030985</v>
          </cell>
          <cell r="DW236">
            <v>244.28346929684369</v>
          </cell>
          <cell r="DX236">
            <v>253.5284448383234</v>
          </cell>
          <cell r="DY236">
            <v>174.22661712800243</v>
          </cell>
          <cell r="DZ236">
            <v>430.18991994024077</v>
          </cell>
          <cell r="EA236">
            <v>199.35506424314977</v>
          </cell>
          <cell r="EB236">
            <v>106.18663119107556</v>
          </cell>
          <cell r="EC236">
            <v>141.11250257014655</v>
          </cell>
          <cell r="ED236">
            <v>170.11941976375002</v>
          </cell>
          <cell r="EE236">
            <v>603.77695977961196</v>
          </cell>
          <cell r="EF236">
            <v>93.927546658964772</v>
          </cell>
          <cell r="EG236">
            <v>89.940261892820104</v>
          </cell>
          <cell r="EH236">
            <v>661.05827596764618</v>
          </cell>
          <cell r="EI236">
            <v>2.3319348358364209</v>
          </cell>
          <cell r="EJ236">
            <v>2.0872022292177377</v>
          </cell>
          <cell r="EK236">
            <v>3.2497557322125346</v>
          </cell>
          <cell r="EL236">
            <v>-1.3025784010956727</v>
          </cell>
          <cell r="EM236">
            <v>3.7592770034821115</v>
          </cell>
          <cell r="EN236">
            <v>8.0070052912661254</v>
          </cell>
          <cell r="EO236">
            <v>6.253075494524424</v>
          </cell>
          <cell r="EP236">
            <v>-2.4771469020664796</v>
          </cell>
          <cell r="EQ236">
            <v>-8.3297419414760725</v>
          </cell>
          <cell r="ER236">
            <v>-0.76071282420471675</v>
          </cell>
          <cell r="ES236">
            <v>3.8899154684058033</v>
          </cell>
          <cell r="ET236">
            <v>3.0887662011017483</v>
          </cell>
          <cell r="EU236">
            <v>22.279707433647999</v>
          </cell>
        </row>
        <row r="237">
          <cell r="A237">
            <v>200612</v>
          </cell>
          <cell r="B237">
            <v>96.643051462999964</v>
          </cell>
          <cell r="C237">
            <v>8.7341265000000003</v>
          </cell>
          <cell r="D237">
            <v>2.9558284409999995</v>
          </cell>
          <cell r="E237">
            <v>2.564797</v>
          </cell>
          <cell r="F237">
            <v>0.60711796000000007</v>
          </cell>
          <cell r="G237">
            <v>0</v>
          </cell>
          <cell r="H237">
            <v>0</v>
          </cell>
          <cell r="L237">
            <v>14.861869901</v>
          </cell>
          <cell r="M237">
            <v>339.05784</v>
          </cell>
          <cell r="S237">
            <v>81.781181561999958</v>
          </cell>
          <cell r="T237">
            <v>101.33726379599999</v>
          </cell>
          <cell r="U237">
            <v>15.426082147141003</v>
          </cell>
          <cell r="V237">
            <v>323.27357433900011</v>
          </cell>
          <cell r="W237">
            <v>344.483</v>
          </cell>
          <cell r="X237">
            <v>29.535345854000003</v>
          </cell>
          <cell r="Y237">
            <v>3.1874306110000004</v>
          </cell>
          <cell r="Z237">
            <v>1.513826836</v>
          </cell>
          <cell r="AA237">
            <v>3701.2449999999999</v>
          </cell>
          <cell r="AB237">
            <v>5808.8969809999999</v>
          </cell>
          <cell r="AC237">
            <v>93.584593802043912</v>
          </cell>
          <cell r="AD237">
            <v>85.582304454840013</v>
          </cell>
          <cell r="AE237">
            <v>97.144516888922979</v>
          </cell>
          <cell r="AF237">
            <v>94.015803614518575</v>
          </cell>
          <cell r="AG237">
            <v>100</v>
          </cell>
          <cell r="AH237">
            <v>92.05329928987473</v>
          </cell>
          <cell r="AI237">
            <v>86.899999108385657</v>
          </cell>
          <cell r="AJ237">
            <v>95.999993259476568</v>
          </cell>
          <cell r="AK237">
            <v>76.534586571309688</v>
          </cell>
          <cell r="AL237">
            <v>86.72676562809707</v>
          </cell>
          <cell r="AM237">
            <v>14.985592976728524</v>
          </cell>
          <cell r="AN237">
            <v>303.92824878818902</v>
          </cell>
          <cell r="AO237">
            <v>344.483</v>
          </cell>
          <cell r="AP237">
            <v>27.188260315282228</v>
          </cell>
          <cell r="AQ237">
            <v>2.7698771725394118</v>
          </cell>
          <cell r="AR237">
            <v>1.4532736605201475</v>
          </cell>
          <cell r="AS237">
            <v>5519010.3308497919</v>
          </cell>
          <cell r="AT237">
            <v>4736829.0508497916</v>
          </cell>
          <cell r="AU237">
            <v>1712379.7951125298</v>
          </cell>
          <cell r="AV237">
            <v>855916.42836566421</v>
          </cell>
          <cell r="AW237">
            <v>1053587.9601679845</v>
          </cell>
          <cell r="AX237">
            <v>418444.4541519804</v>
          </cell>
          <cell r="AY237">
            <v>70871.40128403905</v>
          </cell>
          <cell r="AZ237">
            <v>222267.35919641456</v>
          </cell>
          <cell r="BA237">
            <v>125361.52464890192</v>
          </cell>
          <cell r="BB237">
            <v>278000.1279222765</v>
          </cell>
          <cell r="BC237">
            <v>782181.27999999991</v>
          </cell>
          <cell r="BD237">
            <v>742273.58</v>
          </cell>
          <cell r="BE237">
            <v>39907.699999999997</v>
          </cell>
          <cell r="BF237">
            <v>88168.799304435131</v>
          </cell>
          <cell r="BG237">
            <v>207.24195712474574</v>
          </cell>
          <cell r="BH237">
            <v>251.82043495587413</v>
          </cell>
          <cell r="BI237">
            <v>283.79929539483993</v>
          </cell>
          <cell r="BJ237">
            <v>178.37197489804308</v>
          </cell>
          <cell r="BK237">
            <v>382.29900190735469</v>
          </cell>
          <cell r="BL237">
            <v>225.26886923414344</v>
          </cell>
          <cell r="BM237">
            <v>89.200643952280842</v>
          </cell>
          <cell r="BN237">
            <v>160.94164055183728</v>
          </cell>
          <cell r="BO237">
            <v>167.91457814523366</v>
          </cell>
          <cell r="BP237">
            <v>628.2728695872471</v>
          </cell>
          <cell r="BQ237">
            <v>100.01789344865361</v>
          </cell>
          <cell r="BR237">
            <v>95.58218793026883</v>
          </cell>
          <cell r="BS237">
            <v>730.92966754611609</v>
          </cell>
          <cell r="BT237">
            <v>251.82044142432548</v>
          </cell>
          <cell r="BU237">
            <v>-3.5783952294832346</v>
          </cell>
          <cell r="BV237">
            <v>-5.7191648006668458</v>
          </cell>
          <cell r="BW237">
            <v>-2.4990023530636307</v>
          </cell>
          <cell r="BX237">
            <v>18.164513968575434</v>
          </cell>
          <cell r="BY237">
            <v>-26.204665817035945</v>
          </cell>
          <cell r="BZ237">
            <v>13.174421681381702</v>
          </cell>
          <cell r="CA237">
            <v>-14.795412328933153</v>
          </cell>
          <cell r="CB237">
            <v>9.5538069901887326</v>
          </cell>
          <cell r="CC237">
            <v>-8.1244216191342105</v>
          </cell>
          <cell r="CD237">
            <v>-14.090909945893884</v>
          </cell>
          <cell r="CE237">
            <v>11.794153880517683</v>
          </cell>
          <cell r="CF237">
            <v>11.909888391882532</v>
          </cell>
          <cell r="CG237">
            <v>9.6843294908165944</v>
          </cell>
          <cell r="CI237">
            <v>1.3489479222436103</v>
          </cell>
          <cell r="CJ237">
            <v>0.86677722011950209</v>
          </cell>
          <cell r="CK237">
            <v>3.5804892343233234</v>
          </cell>
          <cell r="CL237">
            <v>0.1409713210239687</v>
          </cell>
          <cell r="CM237">
            <v>-2.4890477558045347</v>
          </cell>
          <cell r="CN237">
            <v>8.2662422294087747</v>
          </cell>
          <cell r="CO237">
            <v>4.8108171858421827</v>
          </cell>
          <cell r="CP237">
            <v>-1.8898142628480485</v>
          </cell>
          <cell r="CQ237">
            <v>-8.7200741644802093</v>
          </cell>
          <cell r="CR237">
            <v>-0.66969602769620451</v>
          </cell>
          <cell r="CS237">
            <v>4.4265750484089779</v>
          </cell>
          <cell r="CT237">
            <v>3.8515133450099484</v>
          </cell>
          <cell r="CU237">
            <v>16.977620692215069</v>
          </cell>
          <cell r="CV237">
            <v>0.86677720735950459</v>
          </cell>
          <cell r="CW237">
            <v>199.4888772405989</v>
          </cell>
          <cell r="CX237">
            <v>243.01049711339897</v>
          </cell>
          <cell r="CY237">
            <v>252.92228428261498</v>
          </cell>
          <cell r="CZ237">
            <v>176.5115954468032</v>
          </cell>
          <cell r="DA237">
            <v>418.87708006799534</v>
          </cell>
          <cell r="DB237">
            <v>201.54032471019966</v>
          </cell>
          <cell r="DC237">
            <v>104.89585532309913</v>
          </cell>
          <cell r="DD237">
            <v>142.28209935912767</v>
          </cell>
          <cell r="DE237">
            <v>168.88204993082621</v>
          </cell>
          <cell r="DF237">
            <v>595.18945522370427</v>
          </cell>
          <cell r="DG237">
            <v>94.806860994876146</v>
          </cell>
          <cell r="DH237">
            <v>90.787947775676102</v>
          </cell>
          <cell r="DI237">
            <v>666.43625761734211</v>
          </cell>
          <cell r="DJ237">
            <v>243.01049709942086</v>
          </cell>
          <cell r="DL237">
            <v>818.4926224842128</v>
          </cell>
          <cell r="DM237">
            <v>1029.8667003741964</v>
          </cell>
          <cell r="DN237">
            <v>197.03283758090529</v>
          </cell>
          <cell r="DO237">
            <v>3262.9700583638332</v>
          </cell>
          <cell r="DP237">
            <v>4861.1540000000005</v>
          </cell>
          <cell r="DQ237">
            <v>288.43270708439314</v>
          </cell>
          <cell r="DR237">
            <v>33.430036161634</v>
          </cell>
          <cell r="DS237">
            <v>16.520971065279998</v>
          </cell>
          <cell r="DT237">
            <v>42187.161999999997</v>
          </cell>
          <cell r="DU237">
            <v>63556.199198899994</v>
          </cell>
          <cell r="DV237">
            <v>199.4888772405989</v>
          </cell>
          <cell r="DW237">
            <v>243.01049711339897</v>
          </cell>
          <cell r="DX237">
            <v>252.92228428261498</v>
          </cell>
          <cell r="DY237">
            <v>176.5115954468032</v>
          </cell>
          <cell r="DZ237">
            <v>418.87708006799534</v>
          </cell>
          <cell r="EA237">
            <v>201.54032471019966</v>
          </cell>
          <cell r="EB237">
            <v>104.89585532309913</v>
          </cell>
          <cell r="EC237">
            <v>142.28209935912767</v>
          </cell>
          <cell r="ED237">
            <v>168.88204993082621</v>
          </cell>
          <cell r="EE237">
            <v>595.18945522370427</v>
          </cell>
          <cell r="EF237">
            <v>94.806860994876146</v>
          </cell>
          <cell r="EG237">
            <v>90.787947775676102</v>
          </cell>
          <cell r="EH237">
            <v>666.43625761734211</v>
          </cell>
          <cell r="EI237">
            <v>1.3489479222435818</v>
          </cell>
          <cell r="EJ237">
            <v>0.86677722011950209</v>
          </cell>
          <cell r="EK237">
            <v>3.5804892343233234</v>
          </cell>
          <cell r="EL237">
            <v>0.1409713210239687</v>
          </cell>
          <cell r="EM237">
            <v>-2.4890477558045205</v>
          </cell>
          <cell r="EN237">
            <v>8.2662422294087747</v>
          </cell>
          <cell r="EO237">
            <v>4.8108171858421827</v>
          </cell>
          <cell r="EP237">
            <v>-1.8898142628480485</v>
          </cell>
          <cell r="EQ237">
            <v>-8.7200741644802235</v>
          </cell>
          <cell r="ER237">
            <v>-0.66969602769621872</v>
          </cell>
          <cell r="ES237">
            <v>4.4265750484089779</v>
          </cell>
          <cell r="ET237">
            <v>3.8515133450099484</v>
          </cell>
          <cell r="EU237">
            <v>16.977620692215083</v>
          </cell>
        </row>
        <row r="238">
          <cell r="A238">
            <v>200701</v>
          </cell>
          <cell r="B238">
            <v>83.09140611399998</v>
          </cell>
          <cell r="C238">
            <v>8.1961803</v>
          </cell>
          <cell r="D238">
            <v>3.0985690140000002</v>
          </cell>
          <cell r="E238">
            <v>2.9405520000000003</v>
          </cell>
          <cell r="F238">
            <v>0.56515716599999999</v>
          </cell>
          <cell r="G238">
            <v>0</v>
          </cell>
          <cell r="H238">
            <v>0</v>
          </cell>
          <cell r="L238">
            <v>14.800458480000001</v>
          </cell>
          <cell r="M238">
            <v>439.985546</v>
          </cell>
          <cell r="S238">
            <v>68.290947633999977</v>
          </cell>
          <cell r="T238">
            <v>115.43416524</v>
          </cell>
          <cell r="U238">
            <v>14.426856196086003</v>
          </cell>
          <cell r="V238">
            <v>278.03122347699997</v>
          </cell>
          <cell r="W238">
            <v>447.02499999999998</v>
          </cell>
          <cell r="X238">
            <v>28.878572546000001</v>
          </cell>
          <cell r="Y238">
            <v>3.3029641179999998</v>
          </cell>
          <cell r="Z238">
            <v>0.88505827199999998</v>
          </cell>
          <cell r="AA238">
            <v>3710.9470000000001</v>
          </cell>
          <cell r="AB238">
            <v>5792.3446855999991</v>
          </cell>
          <cell r="AC238">
            <v>93.584720717606118</v>
          </cell>
          <cell r="AD238">
            <v>85.582274151627644</v>
          </cell>
          <cell r="AE238">
            <v>97.14451682019498</v>
          </cell>
          <cell r="AF238">
            <v>94.015814378680147</v>
          </cell>
          <cell r="AG238">
            <v>100</v>
          </cell>
          <cell r="AH238">
            <v>92.053567630956934</v>
          </cell>
          <cell r="AI238">
            <v>86.899997426889058</v>
          </cell>
          <cell r="AJ238">
            <v>95.99999666406265</v>
          </cell>
          <cell r="AK238">
            <v>63.909892618685518</v>
          </cell>
          <cell r="AL238">
            <v>98.791183760339663</v>
          </cell>
          <cell r="AM238">
            <v>14.014899744032109</v>
          </cell>
          <cell r="AN238">
            <v>261.39331897890969</v>
          </cell>
          <cell r="AO238">
            <v>447.02499999999998</v>
          </cell>
          <cell r="AP238">
            <v>26.583756309487072</v>
          </cell>
          <cell r="AQ238">
            <v>2.8702757335530684</v>
          </cell>
          <cell r="AR238">
            <v>0.84965591159501042</v>
          </cell>
          <cell r="AS238">
            <v>5135866.4058771227</v>
          </cell>
          <cell r="AT238">
            <v>4351853.1258771224</v>
          </cell>
          <cell r="AU238">
            <v>1429915.7247825679</v>
          </cell>
          <cell r="AV238">
            <v>974981.55898911809</v>
          </cell>
          <cell r="AW238">
            <v>985341.69827006198</v>
          </cell>
          <cell r="AX238">
            <v>359882.91682400188</v>
          </cell>
          <cell r="AY238">
            <v>91967.638922668339</v>
          </cell>
          <cell r="AZ238">
            <v>217325.46488491204</v>
          </cell>
          <cell r="BA238">
            <v>129905.45056951915</v>
          </cell>
          <cell r="BB238">
            <v>162532.67263427208</v>
          </cell>
          <cell r="BC238">
            <v>784013.28</v>
          </cell>
          <cell r="BD238">
            <v>744219.29</v>
          </cell>
          <cell r="BE238">
            <v>39793.99</v>
          </cell>
          <cell r="BF238">
            <v>81003.060807983158</v>
          </cell>
          <cell r="BG238">
            <v>192.85468619902406</v>
          </cell>
          <cell r="BH238">
            <v>231.35425307904126</v>
          </cell>
          <cell r="BI238">
            <v>236.98543764972814</v>
          </cell>
          <cell r="BJ238">
            <v>203.185007791163</v>
          </cell>
          <cell r="BK238">
            <v>357.53554712819812</v>
          </cell>
          <cell r="BL238">
            <v>193.74236395109003</v>
          </cell>
          <cell r="BM238">
            <v>115.75293370868329</v>
          </cell>
          <cell r="BN238">
            <v>157.36326277831921</v>
          </cell>
          <cell r="BO238">
            <v>174.00090651608372</v>
          </cell>
          <cell r="BP238">
            <v>367.31950233551009</v>
          </cell>
          <cell r="BQ238">
            <v>100.25215216269233</v>
          </cell>
          <cell r="BR238">
            <v>95.832736008347823</v>
          </cell>
          <cell r="BS238">
            <v>728.84701150488422</v>
          </cell>
          <cell r="BT238">
            <v>231.35425105377055</v>
          </cell>
          <cell r="BU238">
            <v>-3.0755744005015515</v>
          </cell>
          <cell r="BV238">
            <v>-4.7513141749929702</v>
          </cell>
          <cell r="BW238">
            <v>-7.2780585366150916</v>
          </cell>
          <cell r="BX238">
            <v>35.74046914385093</v>
          </cell>
          <cell r="BY238">
            <v>-22.487611899487547</v>
          </cell>
          <cell r="BZ238">
            <v>5.6091761912612697</v>
          </cell>
          <cell r="CA238">
            <v>3.0495901299228052</v>
          </cell>
          <cell r="CB238">
            <v>16.312137767087791</v>
          </cell>
          <cell r="CC238">
            <v>-4.4182093132691875</v>
          </cell>
          <cell r="CD238">
            <v>-42.878217168641918</v>
          </cell>
          <cell r="CE238">
            <v>7.4140379604096722</v>
          </cell>
          <cell r="CF238">
            <v>5.9997100964556864</v>
          </cell>
          <cell r="CG238">
            <v>43.129690408322915</v>
          </cell>
          <cell r="CI238">
            <v>-3.0755744005015515</v>
          </cell>
          <cell r="CJ238">
            <v>-4.7513141749929702</v>
          </cell>
          <cell r="CK238">
            <v>-7.2780585366150916</v>
          </cell>
          <cell r="CL238">
            <v>35.74046914385093</v>
          </cell>
          <cell r="CM238">
            <v>-22.487611899487547</v>
          </cell>
          <cell r="CN238">
            <v>5.6091761912612697</v>
          </cell>
          <cell r="CO238">
            <v>3.0495901299228052</v>
          </cell>
          <cell r="CP238">
            <v>16.312137767087791</v>
          </cell>
          <cell r="CQ238">
            <v>-4.4182093132691875</v>
          </cell>
          <cell r="CR238">
            <v>-42.878217168641918</v>
          </cell>
          <cell r="CS238">
            <v>7.4140379604096722</v>
          </cell>
          <cell r="CT238">
            <v>5.9997100964556864</v>
          </cell>
          <cell r="CU238">
            <v>43.129690408322915</v>
          </cell>
          <cell r="CV238">
            <v>-4.7513141749929844</v>
          </cell>
          <cell r="CW238">
            <v>192.85468619902406</v>
          </cell>
          <cell r="CX238">
            <v>231.35425307904126</v>
          </cell>
          <cell r="CY238">
            <v>236.98543764972814</v>
          </cell>
          <cell r="CZ238">
            <v>203.185007791163</v>
          </cell>
          <cell r="DA238">
            <v>357.53554712819812</v>
          </cell>
          <cell r="DB238">
            <v>193.74236395109003</v>
          </cell>
          <cell r="DC238">
            <v>115.75293370868329</v>
          </cell>
          <cell r="DD238">
            <v>157.36326277831921</v>
          </cell>
          <cell r="DE238">
            <v>174.00090651608372</v>
          </cell>
          <cell r="DF238">
            <v>367.31950233551009</v>
          </cell>
          <cell r="DG238">
            <v>100.25215216269233</v>
          </cell>
          <cell r="DH238">
            <v>95.832736008347823</v>
          </cell>
          <cell r="DI238">
            <v>728.84701150488422</v>
          </cell>
          <cell r="DJ238">
            <v>231.35425105377055</v>
          </cell>
          <cell r="DL238">
            <v>63.909892618685518</v>
          </cell>
          <cell r="DM238">
            <v>98.791183760339663</v>
          </cell>
          <cell r="DN238">
            <v>14.014899744032109</v>
          </cell>
          <cell r="DO238">
            <v>261.39331897890969</v>
          </cell>
          <cell r="DP238">
            <v>447.02499999999998</v>
          </cell>
          <cell r="DQ238">
            <v>26.583756309487072</v>
          </cell>
          <cell r="DR238">
            <v>2.8702757335530684</v>
          </cell>
          <cell r="DS238">
            <v>0.84965591159501042</v>
          </cell>
          <cell r="DT238">
            <v>3710.9470000000001</v>
          </cell>
          <cell r="DU238">
            <v>5792.3446855999991</v>
          </cell>
          <cell r="DV238">
            <v>198.97891038392871</v>
          </cell>
          <cell r="DW238">
            <v>242.0487719090228</v>
          </cell>
          <cell r="DX238">
            <v>251.37213529206099</v>
          </cell>
          <cell r="DY238">
            <v>180.96981361075973</v>
          </cell>
          <cell r="DZ238">
            <v>410.23317077263641</v>
          </cell>
          <cell r="EA238">
            <v>202.39783783414211</v>
          </cell>
          <cell r="EB238">
            <v>105.18131578579363</v>
          </cell>
          <cell r="EC238">
            <v>144.12121038628652</v>
          </cell>
          <cell r="ED238">
            <v>168.2117928834646</v>
          </cell>
          <cell r="EE238">
            <v>572.21222334773358</v>
          </cell>
          <cell r="EF238">
            <v>95.383502927858331</v>
          </cell>
          <cell r="EG238">
            <v>91.239968378120068</v>
          </cell>
          <cell r="EH238">
            <v>684.73839201468411</v>
          </cell>
          <cell r="EI238">
            <v>0.74317750532696891</v>
          </cell>
          <cell r="EJ238">
            <v>0.1325848400722407</v>
          </cell>
          <cell r="EK238">
            <v>2.1855462355440949</v>
          </cell>
          <cell r="EL238">
            <v>4.446153089705291</v>
          </cell>
          <cell r="EM238">
            <v>-5.8875571082789691</v>
          </cell>
          <cell r="EN238">
            <v>9.1571712403142556</v>
          </cell>
          <cell r="EO238">
            <v>4.1661698112804117</v>
          </cell>
          <cell r="EP238">
            <v>5.3614279839280243E-3</v>
          </cell>
          <cell r="EQ238">
            <v>-9.3098987586457014</v>
          </cell>
          <cell r="ER238">
            <v>-5.4696848060040253</v>
          </cell>
          <cell r="ES238">
            <v>4.6377630325456778</v>
          </cell>
          <cell r="ET238">
            <v>4.0060905996253524</v>
          </cell>
          <cell r="EU238">
            <v>18.248979001420366</v>
          </cell>
        </row>
        <row r="239">
          <cell r="A239">
            <v>200702</v>
          </cell>
          <cell r="B239">
            <v>82.498286175000004</v>
          </cell>
          <cell r="C239">
            <v>7.8472151999999999</v>
          </cell>
          <cell r="D239">
            <v>2.7803821960000006</v>
          </cell>
          <cell r="E239">
            <v>1.9590000000000001</v>
          </cell>
          <cell r="F239">
            <v>0.49310447099999999</v>
          </cell>
          <cell r="G239">
            <v>0</v>
          </cell>
          <cell r="H239">
            <v>0</v>
          </cell>
          <cell r="K239">
            <v>1.20707E-2</v>
          </cell>
          <cell r="L239">
            <v>13.091772567000001</v>
          </cell>
          <cell r="M239">
            <v>408.14810999999997</v>
          </cell>
          <cell r="S239">
            <v>69.406513607999997</v>
          </cell>
          <cell r="T239">
            <v>112.94778630199995</v>
          </cell>
          <cell r="U239">
            <v>12.567798380427</v>
          </cell>
          <cell r="V239">
            <v>265.33970606899999</v>
          </cell>
          <cell r="W239">
            <v>414.678</v>
          </cell>
          <cell r="X239">
            <v>25.472422263000002</v>
          </cell>
          <cell r="Y239">
            <v>3.1622726769999998</v>
          </cell>
          <cell r="Z239">
            <v>0.74172627200000008</v>
          </cell>
          <cell r="AA239">
            <v>3198.1529999999998</v>
          </cell>
          <cell r="AB239">
            <v>5484.7505037999999</v>
          </cell>
          <cell r="AC239">
            <v>93.584720717606118</v>
          </cell>
          <cell r="AD239">
            <v>85.582274151627644</v>
          </cell>
          <cell r="AE239">
            <v>97.14451682019498</v>
          </cell>
          <cell r="AF239">
            <v>94.015814378680147</v>
          </cell>
          <cell r="AG239">
            <v>100</v>
          </cell>
          <cell r="AH239">
            <v>92.053567630956934</v>
          </cell>
          <cell r="AI239">
            <v>86.899997426889058</v>
          </cell>
          <cell r="AJ239">
            <v>95.99999666406265</v>
          </cell>
          <cell r="AK239">
            <v>64.953891919874081</v>
          </cell>
          <cell r="AL239">
            <v>96.663284121172126</v>
          </cell>
          <cell r="AM239">
            <v>12.2089270116021</v>
          </cell>
          <cell r="AN239">
            <v>249.46128553076653</v>
          </cell>
          <cell r="AO239">
            <v>414.67800000000005</v>
          </cell>
          <cell r="AP239">
            <v>23.448273455113636</v>
          </cell>
          <cell r="AQ239">
            <v>2.7480148749442157</v>
          </cell>
          <cell r="AR239">
            <v>0.71205719637647635</v>
          </cell>
          <cell r="AS239">
            <v>4825729.1245209295</v>
          </cell>
          <cell r="AT239">
            <v>4146668.354520929</v>
          </cell>
          <cell r="AU239">
            <v>1453274.0963313738</v>
          </cell>
          <cell r="AV239">
            <v>953981.07262384752</v>
          </cell>
          <cell r="AW239">
            <v>858369.67052082578</v>
          </cell>
          <cell r="AX239">
            <v>343455.04859181575</v>
          </cell>
          <cell r="AY239">
            <v>85312.804816675271</v>
          </cell>
          <cell r="AZ239">
            <v>191692.50838951278</v>
          </cell>
          <cell r="BA239">
            <v>124372.06165536812</v>
          </cell>
          <cell r="BB239">
            <v>136211.09159150944</v>
          </cell>
          <cell r="BC239">
            <v>679060.77</v>
          </cell>
          <cell r="BD239">
            <v>641379.99</v>
          </cell>
          <cell r="BE239">
            <v>37680.78</v>
          </cell>
          <cell r="BF239">
            <v>77183.861675103268</v>
          </cell>
          <cell r="BG239">
            <v>181.2088560025604</v>
          </cell>
          <cell r="BH239">
            <v>220.44617136138493</v>
          </cell>
          <cell r="BI239">
            <v>240.85671048653845</v>
          </cell>
          <cell r="BJ239">
            <v>198.80853118357484</v>
          </cell>
          <cell r="BK239">
            <v>311.4631912226252</v>
          </cell>
          <cell r="BL239">
            <v>184.89844867422994</v>
          </cell>
          <cell r="BM239">
            <v>107.37698125261311</v>
          </cell>
          <cell r="BN239">
            <v>138.80268741773347</v>
          </cell>
          <cell r="BO239">
            <v>166.58924916878038</v>
          </cell>
          <cell r="BP239">
            <v>307.83343167286193</v>
          </cell>
          <cell r="BQ239">
            <v>86.831824636637549</v>
          </cell>
          <cell r="BR239">
            <v>82.590172128844927</v>
          </cell>
          <cell r="BS239">
            <v>690.14250378444103</v>
          </cell>
          <cell r="BT239">
            <v>220.44616997388181</v>
          </cell>
          <cell r="BU239">
            <v>0.17114486433325737</v>
          </cell>
          <cell r="BV239">
            <v>-3.9272571965355496E-2</v>
          </cell>
          <cell r="BW239">
            <v>17.052490544042314</v>
          </cell>
          <cell r="BX239">
            <v>17.954731542937211</v>
          </cell>
          <cell r="BY239">
            <v>-24.904016585066401</v>
          </cell>
          <cell r="BZ239">
            <v>3.4329155249269689</v>
          </cell>
          <cell r="CA239">
            <v>0.36644044495648131</v>
          </cell>
          <cell r="CB239">
            <v>8.0767387367400403</v>
          </cell>
          <cell r="CC239">
            <v>-2.1152244988692246</v>
          </cell>
          <cell r="CD239">
            <v>-41.654778061668942</v>
          </cell>
          <cell r="CE239">
            <v>1.4755253298126831</v>
          </cell>
          <cell r="CF239">
            <v>-0.266193697429145</v>
          </cell>
          <cell r="CG239">
            <v>44.399075834387503</v>
          </cell>
          <cell r="CI239">
            <v>-1.5294569928728521</v>
          </cell>
          <cell r="CJ239">
            <v>-2.5089804622034251</v>
          </cell>
          <cell r="CK239">
            <v>3.5735581317120477</v>
          </cell>
          <cell r="CL239">
            <v>26.320564313890344</v>
          </cell>
          <cell r="CM239">
            <v>-23.631668971513164</v>
          </cell>
          <cell r="CN239">
            <v>4.5351366234046111</v>
          </cell>
          <cell r="CO239">
            <v>1.7406961367715041</v>
          </cell>
          <cell r="CP239">
            <v>12.301613400003774</v>
          </cell>
          <cell r="CQ239">
            <v>-3.3054718671431118</v>
          </cell>
          <cell r="CR239">
            <v>-42.326819931532576</v>
          </cell>
          <cell r="CS239">
            <v>4.5736288991544001</v>
          </cell>
          <cell r="CT239">
            <v>3.0041783396061277</v>
          </cell>
          <cell r="CU239">
            <v>43.744271548809905</v>
          </cell>
          <cell r="CV239">
            <v>-2.5089804593123972</v>
          </cell>
          <cell r="CW239">
            <v>187.03177110079224</v>
          </cell>
          <cell r="CX239">
            <v>225.90021222021309</v>
          </cell>
          <cell r="CY239">
            <v>238.92107406813329</v>
          </cell>
          <cell r="CZ239">
            <v>200.99676948736891</v>
          </cell>
          <cell r="DA239">
            <v>334.49936917541163</v>
          </cell>
          <cell r="DB239">
            <v>189.32040631266</v>
          </cell>
          <cell r="DC239">
            <v>111.56495748064819</v>
          </cell>
          <cell r="DD239">
            <v>148.08297509802634</v>
          </cell>
          <cell r="DE239">
            <v>170.29507784243205</v>
          </cell>
          <cell r="DF239">
            <v>337.57646700418604</v>
          </cell>
          <cell r="DG239">
            <v>93.541988399664945</v>
          </cell>
          <cell r="DH239">
            <v>89.211454068596368</v>
          </cell>
          <cell r="DI239">
            <v>709.49475764466263</v>
          </cell>
          <cell r="DJ239">
            <v>225.90021051382618</v>
          </cell>
          <cell r="DL239">
            <v>128.8637845385596</v>
          </cell>
          <cell r="DM239">
            <v>195.45446788151179</v>
          </cell>
          <cell r="DN239">
            <v>26.223826755634207</v>
          </cell>
          <cell r="DO239">
            <v>510.85460450967622</v>
          </cell>
          <cell r="DP239">
            <v>861.70299999999997</v>
          </cell>
          <cell r="DQ239">
            <v>50.032029764600708</v>
          </cell>
          <cell r="DR239">
            <v>5.6182906084972846</v>
          </cell>
          <cell r="DS239">
            <v>1.5617131079714868</v>
          </cell>
          <cell r="DT239">
            <v>6909.1</v>
          </cell>
          <cell r="DU239">
            <v>11277.095189399999</v>
          </cell>
          <cell r="DV239">
            <v>199.00471036614795</v>
          </cell>
          <cell r="DW239">
            <v>242.04155450112003</v>
          </cell>
          <cell r="DX239">
            <v>254.29618440808233</v>
          </cell>
          <cell r="DY239">
            <v>183.49165239808818</v>
          </cell>
          <cell r="DZ239">
            <v>401.62564818718806</v>
          </cell>
          <cell r="EA239">
            <v>202.90923270923849</v>
          </cell>
          <cell r="EB239">
            <v>105.21398546154535</v>
          </cell>
          <cell r="EC239">
            <v>144.98562167969874</v>
          </cell>
          <cell r="ED239">
            <v>167.91180270003551</v>
          </cell>
          <cell r="EE239">
            <v>553.89776552482317</v>
          </cell>
          <cell r="EF239">
            <v>95.488719231879088</v>
          </cell>
          <cell r="EG239">
            <v>91.221598659678776</v>
          </cell>
          <cell r="EH239">
            <v>702.42184392564752</v>
          </cell>
          <cell r="EI239">
            <v>0.77127876252744443</v>
          </cell>
          <cell r="EJ239">
            <v>0.16279317637568624</v>
          </cell>
          <cell r="EK239">
            <v>3.9249895817737439</v>
          </cell>
          <cell r="EL239">
            <v>6.7268284377570069</v>
          </cell>
          <cell r="EM239">
            <v>-8.6697476575739074</v>
          </cell>
          <cell r="EN239">
            <v>9.4756761252281336</v>
          </cell>
          <cell r="EO239">
            <v>2.882349143142406</v>
          </cell>
          <cell r="EP239">
            <v>0.91615649293321155</v>
          </cell>
          <cell r="EQ239">
            <v>-9.5041016165456682</v>
          </cell>
          <cell r="ER239">
            <v>-9.1189209559822615</v>
          </cell>
          <cell r="ES239">
            <v>4.6472132553360836</v>
          </cell>
          <cell r="ET239">
            <v>3.9884490739209468</v>
          </cell>
          <cell r="EU239">
            <v>18.515601742500181</v>
          </cell>
        </row>
        <row r="240">
          <cell r="A240">
            <v>200703</v>
          </cell>
          <cell r="B240">
            <v>100.609403113</v>
          </cell>
          <cell r="C240">
            <v>8.5551443999999996</v>
          </cell>
          <cell r="D240">
            <v>2.9318306819999997</v>
          </cell>
          <cell r="E240">
            <v>2.8568760000000002</v>
          </cell>
          <cell r="F240">
            <v>0.49897430800000003</v>
          </cell>
          <cell r="G240">
            <v>0</v>
          </cell>
          <cell r="H240">
            <v>0</v>
          </cell>
          <cell r="K240">
            <v>3.0880303999999997E-2</v>
          </cell>
          <cell r="L240">
            <v>14.873705693999998</v>
          </cell>
          <cell r="M240">
            <v>448.23657400000002</v>
          </cell>
          <cell r="S240">
            <v>85.735697419000005</v>
          </cell>
          <cell r="T240">
            <v>126.12333544200001</v>
          </cell>
          <cell r="U240">
            <v>15.224518133777002</v>
          </cell>
          <cell r="V240">
            <v>283.19822123900002</v>
          </cell>
          <cell r="W240">
            <v>455.40800000000002</v>
          </cell>
          <cell r="X240">
            <v>27.479105019999999</v>
          </cell>
          <cell r="Y240">
            <v>3.1688964340000001</v>
          </cell>
          <cell r="Z240">
            <v>1.2151580840000002</v>
          </cell>
          <cell r="AA240">
            <v>3190.4160000000002</v>
          </cell>
          <cell r="AB240">
            <v>6702.6240321999994</v>
          </cell>
          <cell r="AC240">
            <v>93.584720717606118</v>
          </cell>
          <cell r="AD240">
            <v>85.582274151627644</v>
          </cell>
          <cell r="AE240">
            <v>97.14451682019498</v>
          </cell>
          <cell r="AF240">
            <v>94.015814378680147</v>
          </cell>
          <cell r="AG240">
            <v>100</v>
          </cell>
          <cell r="AH240">
            <v>92.053567630956934</v>
          </cell>
          <cell r="AI240">
            <v>86.899997426889058</v>
          </cell>
          <cell r="AJ240">
            <v>95.99999666406265</v>
          </cell>
          <cell r="AK240">
            <v>80.235512984862993</v>
          </cell>
          <cell r="AL240">
            <v>107.93921870714941</v>
          </cell>
          <cell r="AM240">
            <v>14.789784579260633</v>
          </cell>
          <cell r="AN240">
            <v>266.25111400378222</v>
          </cell>
          <cell r="AO240">
            <v>455.40800000000002</v>
          </cell>
          <cell r="AP240">
            <v>25.29549652396738</v>
          </cell>
          <cell r="AQ240">
            <v>2.7537709196067794</v>
          </cell>
          <cell r="AR240">
            <v>1.1665517201030879</v>
          </cell>
          <cell r="AS240">
            <v>5600988.154053757</v>
          </cell>
          <cell r="AT240">
            <v>4915112.0940537574</v>
          </cell>
          <cell r="AU240">
            <v>1795184.0787400662</v>
          </cell>
          <cell r="AV240">
            <v>1065264.5684099258</v>
          </cell>
          <cell r="AW240">
            <v>1039821.3130695128</v>
          </cell>
          <cell r="AX240">
            <v>366571.06573964149</v>
          </cell>
          <cell r="AY240">
            <v>93692.29574742922</v>
          </cell>
          <cell r="AZ240">
            <v>206793.78330006808</v>
          </cell>
          <cell r="BA240">
            <v>124632.57376110333</v>
          </cell>
          <cell r="BB240">
            <v>223152.41528600879</v>
          </cell>
          <cell r="BC240">
            <v>685876.05999999994</v>
          </cell>
          <cell r="BD240">
            <v>639828.36</v>
          </cell>
          <cell r="BE240">
            <v>46047.7</v>
          </cell>
          <cell r="BF240">
            <v>91487.262007251455</v>
          </cell>
          <cell r="BG240">
            <v>210.32027071779171</v>
          </cell>
          <cell r="BH240">
            <v>261.29836058986456</v>
          </cell>
          <cell r="BI240">
            <v>297.52276808252429</v>
          </cell>
          <cell r="BJ240">
            <v>221.99988054793192</v>
          </cell>
          <cell r="BK240">
            <v>377.30371376404929</v>
          </cell>
          <cell r="BL240">
            <v>197.3429176889787</v>
          </cell>
          <cell r="BM240">
            <v>117.92363298339924</v>
          </cell>
          <cell r="BN240">
            <v>149.7373742170729</v>
          </cell>
          <cell r="BO240">
            <v>166.93819020518504</v>
          </cell>
          <cell r="BP240">
            <v>504.318502854298</v>
          </cell>
          <cell r="BQ240">
            <v>87.703299020480713</v>
          </cell>
          <cell r="BR240">
            <v>82.39036953010735</v>
          </cell>
          <cell r="BS240">
            <v>843.3868665010333</v>
          </cell>
          <cell r="BT240">
            <v>261.29836047580255</v>
          </cell>
          <cell r="BU240">
            <v>3.2082066600929409</v>
          </cell>
          <cell r="BV240">
            <v>2.6698210639528099</v>
          </cell>
          <cell r="BW240">
            <v>5.1163001399127523</v>
          </cell>
          <cell r="BX240">
            <v>35.674695718458139</v>
          </cell>
          <cell r="BY240">
            <v>-13.60244821896876</v>
          </cell>
          <cell r="BZ240">
            <v>-1.2000404740044104</v>
          </cell>
          <cell r="CA240">
            <v>3.8239082608547079</v>
          </cell>
          <cell r="CB240">
            <v>7.4853467949324255</v>
          </cell>
          <cell r="CC240">
            <v>-5.6879810216642284</v>
          </cell>
          <cell r="CD240">
            <v>-26.833748628944136</v>
          </cell>
          <cell r="CE240">
            <v>7.238041849124798</v>
          </cell>
          <cell r="CF240">
            <v>3.0621287771389376</v>
          </cell>
          <cell r="CG240">
            <v>145.39560493437668</v>
          </cell>
          <cell r="CI240">
            <v>0.12469012509450295</v>
          </cell>
          <cell r="CJ240">
            <v>-0.67311752060646768</v>
          </cell>
          <cell r="CK240">
            <v>4.1601538811682417</v>
          </cell>
          <cell r="CL240">
            <v>29.496977372525436</v>
          </cell>
          <cell r="CM240">
            <v>-20.295224236626325</v>
          </cell>
          <cell r="CN240">
            <v>2.496635271177098</v>
          </cell>
          <cell r="CO240">
            <v>2.451471886558366</v>
          </cell>
          <cell r="CP240">
            <v>10.636857389888448</v>
          </cell>
          <cell r="CQ240">
            <v>-4.1023117663634565</v>
          </cell>
          <cell r="CR240">
            <v>-36.585194545928125</v>
          </cell>
          <cell r="CS240">
            <v>5.4095240858947449</v>
          </cell>
          <cell r="CT240">
            <v>3.0224777187303715</v>
          </cell>
          <cell r="CU240">
            <v>69.995218980071087</v>
          </cell>
          <cell r="CV240">
            <v>-0.67311751027084199</v>
          </cell>
          <cell r="CW240">
            <v>194.79460430645872</v>
          </cell>
          <cell r="CX240">
            <v>237.69959501009691</v>
          </cell>
          <cell r="CY240">
            <v>258.45497207293027</v>
          </cell>
          <cell r="CZ240">
            <v>207.99780650755656</v>
          </cell>
          <cell r="DA240">
            <v>348.76748403829083</v>
          </cell>
          <cell r="DB240">
            <v>191.99457677143289</v>
          </cell>
          <cell r="DC240">
            <v>113.68451598156521</v>
          </cell>
          <cell r="DD240">
            <v>148.63444147104187</v>
          </cell>
          <cell r="DE240">
            <v>169.17611529668304</v>
          </cell>
          <cell r="DF240">
            <v>393.15714562089005</v>
          </cell>
          <cell r="DG240">
            <v>91.595758606603525</v>
          </cell>
          <cell r="DH240">
            <v>86.937759222433371</v>
          </cell>
          <cell r="DI240">
            <v>754.12546059678618</v>
          </cell>
          <cell r="DJ240">
            <v>237.69959383448497</v>
          </cell>
          <cell r="DL240">
            <v>209.09929752342259</v>
          </cell>
          <cell r="DM240">
            <v>303.39368658866118</v>
          </cell>
          <cell r="DN240">
            <v>41.01361133489484</v>
          </cell>
          <cell r="DO240">
            <v>777.10571851345844</v>
          </cell>
          <cell r="DP240">
            <v>1317.1109999999999</v>
          </cell>
          <cell r="DQ240">
            <v>75.327526288568095</v>
          </cell>
          <cell r="DR240">
            <v>8.372061528104064</v>
          </cell>
          <cell r="DS240">
            <v>2.7282648280745745</v>
          </cell>
          <cell r="DT240">
            <v>10099.516</v>
          </cell>
          <cell r="DU240">
            <v>17979.719221599997</v>
          </cell>
          <cell r="DV240">
            <v>199.54952402898937</v>
          </cell>
          <cell r="DW240">
            <v>242.60778699593513</v>
          </cell>
          <cell r="DX240">
            <v>255.50295552567761</v>
          </cell>
          <cell r="DY240">
            <v>188.35609312654211</v>
          </cell>
          <cell r="DZ240">
            <v>396.67541703335149</v>
          </cell>
          <cell r="EA240">
            <v>202.70948609528818</v>
          </cell>
          <cell r="EB240">
            <v>105.57591972269701</v>
          </cell>
          <cell r="EC240">
            <v>145.8546053811979</v>
          </cell>
          <cell r="ED240">
            <v>167.07279576330544</v>
          </cell>
          <cell r="EE240">
            <v>538.48451638225561</v>
          </cell>
          <cell r="EF240">
            <v>95.982014441979416</v>
          </cell>
          <cell r="EG240">
            <v>91.42559367098147</v>
          </cell>
          <cell r="EH240">
            <v>744.0637007148847</v>
          </cell>
          <cell r="EI240">
            <v>0.46485878275466064</v>
          </cell>
          <cell r="EJ240">
            <v>-0.39285915634241064</v>
          </cell>
          <cell r="EK240">
            <v>3.1416690431679228</v>
          </cell>
          <cell r="EL240">
            <v>10.204309591737299</v>
          </cell>
          <cell r="EM240">
            <v>-11.224962341156044</v>
          </cell>
          <cell r="EN240">
            <v>8.109017816644922</v>
          </cell>
          <cell r="EO240">
            <v>1.8209341561413765</v>
          </cell>
          <cell r="EP240">
            <v>1.6533847257017555</v>
          </cell>
          <cell r="EQ240">
            <v>-9.4538071646766042</v>
          </cell>
          <cell r="ER240">
            <v>-11.319809684597615</v>
          </cell>
          <cell r="ES240">
            <v>6.0149893026995471</v>
          </cell>
          <cell r="ET240">
            <v>5.0529725898417581</v>
          </cell>
          <cell r="EU240">
            <v>26.214847211317704</v>
          </cell>
        </row>
        <row r="241">
          <cell r="A241">
            <v>200704</v>
          </cell>
          <cell r="B241">
            <v>94.348569679000008</v>
          </cell>
          <cell r="C241">
            <v>8.0491949999999992</v>
          </cell>
          <cell r="D241">
            <v>3.0281497180000003</v>
          </cell>
          <cell r="E241">
            <v>2.8568760000000002</v>
          </cell>
          <cell r="F241">
            <v>0.52663852999999994</v>
          </cell>
          <cell r="G241">
            <v>0</v>
          </cell>
          <cell r="H241">
            <v>0</v>
          </cell>
          <cell r="K241">
            <v>4.2162249999999998E-2</v>
          </cell>
          <cell r="L241">
            <v>14.503021497999999</v>
          </cell>
          <cell r="M241">
            <v>385.92864000000003</v>
          </cell>
          <cell r="S241">
            <v>79.845548181000012</v>
          </cell>
          <cell r="T241">
            <v>109.15813657300002</v>
          </cell>
          <cell r="U241">
            <v>14.435955227637997</v>
          </cell>
          <cell r="V241">
            <v>277.94206352299994</v>
          </cell>
          <cell r="W241">
            <v>392.10300000000001</v>
          </cell>
          <cell r="X241">
            <v>25.318671181999999</v>
          </cell>
          <cell r="Y241">
            <v>3.2729000479999999</v>
          </cell>
          <cell r="Z241">
            <v>1.2184662020000001</v>
          </cell>
          <cell r="AA241">
            <v>3277.89</v>
          </cell>
          <cell r="AB241">
            <v>6145.5289566999991</v>
          </cell>
          <cell r="AC241">
            <v>93.584720717606118</v>
          </cell>
          <cell r="AD241">
            <v>85.582274151627644</v>
          </cell>
          <cell r="AE241">
            <v>97.14451682019498</v>
          </cell>
          <cell r="AF241">
            <v>94.015814378680147</v>
          </cell>
          <cell r="AG241">
            <v>100</v>
          </cell>
          <cell r="AH241">
            <v>92.053567630956934</v>
          </cell>
          <cell r="AI241">
            <v>86.899997426889058</v>
          </cell>
          <cell r="AJ241">
            <v>95.99999666406265</v>
          </cell>
          <cell r="AK241">
            <v>74.723233270630487</v>
          </cell>
          <cell r="AL241">
            <v>93.420015700712995</v>
          </cell>
          <cell r="AM241">
            <v>14.023738954268611</v>
          </cell>
          <cell r="AN241">
            <v>261.30949452205687</v>
          </cell>
          <cell r="AO241">
            <v>392.10300000000001</v>
          </cell>
          <cell r="AP241">
            <v>23.306740099781972</v>
          </cell>
          <cell r="AQ241">
            <v>2.8441500574966505</v>
          </cell>
          <cell r="AR241">
            <v>1.1697275132727309</v>
          </cell>
          <cell r="AS241">
            <v>5262834.4499148317</v>
          </cell>
          <cell r="AT241">
            <v>4563243.0399148315</v>
          </cell>
          <cell r="AU241">
            <v>1671852.6957598275</v>
          </cell>
          <cell r="AV241">
            <v>921972.88342681853</v>
          </cell>
          <cell r="AW241">
            <v>985963.15419089433</v>
          </cell>
          <cell r="AX241">
            <v>359767.50840365188</v>
          </cell>
          <cell r="AY241">
            <v>80668.390189575584</v>
          </cell>
          <cell r="AZ241">
            <v>190535.45586894033</v>
          </cell>
          <cell r="BA241">
            <v>128723.03186323652</v>
          </cell>
          <cell r="BB241">
            <v>223759.92021188731</v>
          </cell>
          <cell r="BC241">
            <v>699591.41</v>
          </cell>
          <cell r="BD241">
            <v>657371.01</v>
          </cell>
          <cell r="BE241">
            <v>42220.4</v>
          </cell>
          <cell r="BF241">
            <v>84937.760535894267</v>
          </cell>
          <cell r="BG241">
            <v>197.62240801168176</v>
          </cell>
          <cell r="BH241">
            <v>242.59221407083825</v>
          </cell>
          <cell r="BI241">
            <v>277.0825832066202</v>
          </cell>
          <cell r="BJ241">
            <v>192.13806227940151</v>
          </cell>
          <cell r="BK241">
            <v>357.76104512859831</v>
          </cell>
          <cell r="BL241">
            <v>193.68023402179026</v>
          </cell>
          <cell r="BM241">
            <v>101.53139660192574</v>
          </cell>
          <cell r="BN241">
            <v>137.96487690188076</v>
          </cell>
          <cell r="BO241">
            <v>172.41712442016123</v>
          </cell>
          <cell r="BP241">
            <v>505.69144777314642</v>
          </cell>
          <cell r="BQ241">
            <v>89.457087368510471</v>
          </cell>
          <cell r="BR241">
            <v>84.649327566974208</v>
          </cell>
          <cell r="BS241">
            <v>773.2879353023111</v>
          </cell>
          <cell r="BT241">
            <v>242.59221539230617</v>
          </cell>
          <cell r="BU241">
            <v>-0.13618331289211483</v>
          </cell>
          <cell r="BV241">
            <v>0.27271393905101604</v>
          </cell>
          <cell r="BW241">
            <v>6.416278492126807</v>
          </cell>
          <cell r="BX241">
            <v>14.5650770443672</v>
          </cell>
          <cell r="BY241">
            <v>-13.710861044604641</v>
          </cell>
          <cell r="BZ241">
            <v>-0.41102054225439133</v>
          </cell>
          <cell r="CA241">
            <v>-4.0268752065205433</v>
          </cell>
          <cell r="CB241">
            <v>-1.3073300975624704</v>
          </cell>
          <cell r="CC241">
            <v>-2.0159842449199488</v>
          </cell>
          <cell r="CD241">
            <v>-14.810040104424587</v>
          </cell>
          <cell r="CE241">
            <v>-2.7236096869563795</v>
          </cell>
          <cell r="CF241">
            <v>-6.2515811117098963</v>
          </cell>
          <cell r="CG241">
            <v>134.93014205293167</v>
          </cell>
          <cell r="CI241">
            <v>5.8635648284365516E-2</v>
          </cell>
          <cell r="CJ241">
            <v>-0.43472190761532659</v>
          </cell>
          <cell r="CK241">
            <v>4.7448043376793692</v>
          </cell>
          <cell r="CL241">
            <v>25.641749255263207</v>
          </cell>
          <cell r="CM241">
            <v>-18.71479353361886</v>
          </cell>
          <cell r="CN241">
            <v>1.7490747959368207</v>
          </cell>
          <cell r="CO241">
            <v>0.88917746362481864</v>
          </cell>
          <cell r="CP241">
            <v>7.5609031619595868</v>
          </cell>
          <cell r="CQ241">
            <v>-3.5817252426299149</v>
          </cell>
          <cell r="CR241">
            <v>-31.316947370540134</v>
          </cell>
          <cell r="CS241">
            <v>3.2886016748166753</v>
          </cell>
          <cell r="CT241">
            <v>0.58433725541837589</v>
          </cell>
          <cell r="CU241">
            <v>82.870946917259005</v>
          </cell>
          <cell r="CV241">
            <v>-0.43472189801305205</v>
          </cell>
          <cell r="CW241">
            <v>195.50155523276447</v>
          </cell>
          <cell r="CX241">
            <v>238.92274977528226</v>
          </cell>
          <cell r="CY241">
            <v>263.11187485635276</v>
          </cell>
          <cell r="CZ241">
            <v>204.03287045051781</v>
          </cell>
          <cell r="DA241">
            <v>351.01587431086773</v>
          </cell>
          <cell r="DB241">
            <v>192.41599108402224</v>
          </cell>
          <cell r="DC241">
            <v>110.64623613665535</v>
          </cell>
          <cell r="DD241">
            <v>145.96705032875158</v>
          </cell>
          <cell r="DE241">
            <v>169.98636757755258</v>
          </cell>
          <cell r="DF241">
            <v>421.29072115895411</v>
          </cell>
          <cell r="DG241">
            <v>91.061090797080269</v>
          </cell>
          <cell r="DH241">
            <v>86.365651308568573</v>
          </cell>
          <cell r="DI241">
            <v>758.9160792731675</v>
          </cell>
          <cell r="DJ241">
            <v>238.92274922394029</v>
          </cell>
          <cell r="DL241">
            <v>283.82253079405308</v>
          </cell>
          <cell r="DM241">
            <v>396.81370228937419</v>
          </cell>
          <cell r="DN241">
            <v>55.037350289163449</v>
          </cell>
          <cell r="DO241">
            <v>1038.4152130355153</v>
          </cell>
          <cell r="DP241">
            <v>1709.2139999999999</v>
          </cell>
          <cell r="DQ241">
            <v>98.634266388350071</v>
          </cell>
          <cell r="DR241">
            <v>11.216211585600714</v>
          </cell>
          <cell r="DS241">
            <v>3.8979923413473054</v>
          </cell>
          <cell r="DT241">
            <v>13377.405999999999</v>
          </cell>
          <cell r="DU241">
            <v>24125.248178299997</v>
          </cell>
          <cell r="DV241">
            <v>199.52706604978198</v>
          </cell>
          <cell r="DW241">
            <v>242.66276895104818</v>
          </cell>
          <cell r="DX241">
            <v>256.8951603057817</v>
          </cell>
          <cell r="DY241">
            <v>190.39169431238682</v>
          </cell>
          <cell r="DZ241">
            <v>391.93823145365133</v>
          </cell>
          <cell r="EA241">
            <v>202.64287350819521</v>
          </cell>
          <cell r="EB241">
            <v>105.22091212331306</v>
          </cell>
          <cell r="EC241">
            <v>145.70230967696895</v>
          </cell>
          <cell r="ED241">
            <v>166.77717764325897</v>
          </cell>
          <cell r="EE241">
            <v>531.15842749497642</v>
          </cell>
          <cell r="EF241">
            <v>95.773291142540472</v>
          </cell>
          <cell r="EG241">
            <v>90.955192726613532</v>
          </cell>
          <cell r="EH241">
            <v>781.07465002886204</v>
          </cell>
          <cell r="EI241">
            <v>-9.5191398278402062E-2</v>
          </cell>
          <cell r="EJ241">
            <v>-0.99308974574512376</v>
          </cell>
          <cell r="EK241">
            <v>2.5923891953504494</v>
          </cell>
          <cell r="EL241">
            <v>12.522911878520574</v>
          </cell>
          <cell r="EM241">
            <v>-13.380779774936627</v>
          </cell>
          <cell r="EN241">
            <v>7.595139343557463</v>
          </cell>
          <cell r="EO241">
            <v>0.82838518856711119</v>
          </cell>
          <cell r="EP241">
            <v>1.5354441772565508</v>
          </cell>
          <cell r="EQ241">
            <v>-9.6781838606297157</v>
          </cell>
          <cell r="ER241">
            <v>-13.51490782541957</v>
          </cell>
          <cell r="ES241">
            <v>5.7495593569723411</v>
          </cell>
          <cell r="ET241">
            <v>4.4342005796953003</v>
          </cell>
          <cell r="EU241">
            <v>33.625676358108279</v>
          </cell>
        </row>
        <row r="242">
          <cell r="A242">
            <v>200705</v>
          </cell>
          <cell r="B242">
            <v>98.748545745999976</v>
          </cell>
          <cell r="C242">
            <v>8.4701528999999987</v>
          </cell>
          <cell r="D242">
            <v>3.0661193389999997</v>
          </cell>
          <cell r="E242">
            <v>3.1669999999999998</v>
          </cell>
          <cell r="F242">
            <v>0.62705262400000006</v>
          </cell>
          <cell r="G242">
            <v>0</v>
          </cell>
          <cell r="H242">
            <v>0</v>
          </cell>
          <cell r="K242">
            <v>4.4460209000000001E-2</v>
          </cell>
          <cell r="L242">
            <v>15.374785071999998</v>
          </cell>
          <cell r="M242">
            <v>442.39616999999998</v>
          </cell>
          <cell r="S242">
            <v>83.373760673999982</v>
          </cell>
          <cell r="T242">
            <v>127.88208271100002</v>
          </cell>
          <cell r="U242">
            <v>12.914379154050998</v>
          </cell>
          <cell r="V242">
            <v>269.76936425500008</v>
          </cell>
          <cell r="W242">
            <v>449.47500000000002</v>
          </cell>
          <cell r="X242">
            <v>26.033397345000001</v>
          </cell>
          <cell r="Y242">
            <v>3.0126262320000001</v>
          </cell>
          <cell r="Z242">
            <v>1.4397555900000001</v>
          </cell>
          <cell r="AA242">
            <v>3688.5</v>
          </cell>
          <cell r="AB242">
            <v>6907.1981026000003</v>
          </cell>
          <cell r="AC242">
            <v>93.584720717606118</v>
          </cell>
          <cell r="AD242">
            <v>85.582274151627644</v>
          </cell>
          <cell r="AE242">
            <v>97.14451682019498</v>
          </cell>
          <cell r="AF242">
            <v>94.015814378680147</v>
          </cell>
          <cell r="AG242">
            <v>100</v>
          </cell>
          <cell r="AH242">
            <v>92.053567630956934</v>
          </cell>
          <cell r="AI242">
            <v>86.899997426889058</v>
          </cell>
          <cell r="AJ242">
            <v>95.99999666406265</v>
          </cell>
          <cell r="AK242">
            <v>78.025101078528209</v>
          </cell>
          <cell r="AL242">
            <v>109.44439461653927</v>
          </cell>
          <cell r="AM242">
            <v>12.545611229530826</v>
          </cell>
          <cell r="AN242">
            <v>253.6258647485264</v>
          </cell>
          <cell r="AO242">
            <v>449.47500000000002</v>
          </cell>
          <cell r="AP242">
            <v>23.964671031615321</v>
          </cell>
          <cell r="AQ242">
            <v>2.617972118089785</v>
          </cell>
          <cell r="AR242">
            <v>1.3821653183706557</v>
          </cell>
          <cell r="AS242">
            <v>5515518.088128997</v>
          </cell>
          <cell r="AT242">
            <v>4728347.338128997</v>
          </cell>
          <cell r="AU242">
            <v>1745728.4684486694</v>
          </cell>
          <cell r="AV242">
            <v>1080119.3226382979</v>
          </cell>
          <cell r="AW242">
            <v>882040.83514802076</v>
          </cell>
          <cell r="AX242">
            <v>349188.78701361903</v>
          </cell>
          <cell r="AY242">
            <v>92471.683920958239</v>
          </cell>
          <cell r="AZ242">
            <v>195914.12184669825</v>
          </cell>
          <cell r="BA242">
            <v>118486.47278144995</v>
          </cell>
          <cell r="BB242">
            <v>264397.6463312839</v>
          </cell>
          <cell r="BC242">
            <v>787170.75</v>
          </cell>
          <cell r="BD242">
            <v>739717.61</v>
          </cell>
          <cell r="BE242">
            <v>47453.14</v>
          </cell>
          <cell r="BF242">
            <v>88010.922557993457</v>
          </cell>
          <cell r="BG242">
            <v>207.11082143685496</v>
          </cell>
          <cell r="BH242">
            <v>251.36952812271787</v>
          </cell>
          <cell r="BI242">
            <v>289.32629940537674</v>
          </cell>
          <cell r="BJ242">
            <v>225.09559382148043</v>
          </cell>
          <cell r="BK242">
            <v>320.05237689395585</v>
          </cell>
          <cell r="BL242">
            <v>187.9851971254231</v>
          </cell>
          <cell r="BM242">
            <v>116.38733824441682</v>
          </cell>
          <cell r="BN242">
            <v>141.85951680569025</v>
          </cell>
          <cell r="BO242">
            <v>158.70584015897376</v>
          </cell>
          <cell r="BP242">
            <v>597.53162422684954</v>
          </cell>
          <cell r="BQ242">
            <v>100.65589935800656</v>
          </cell>
          <cell r="BR242">
            <v>95.253056985201212</v>
          </cell>
          <cell r="BS242">
            <v>869.1282094487857</v>
          </cell>
          <cell r="BT242">
            <v>251.36952690248532</v>
          </cell>
          <cell r="BU242">
            <v>4.5174239515331607</v>
          </cell>
          <cell r="BV242">
            <v>4.4692727831407097</v>
          </cell>
          <cell r="BW242">
            <v>23.716800766374917</v>
          </cell>
          <cell r="BX242">
            <v>24.391382623122155</v>
          </cell>
          <cell r="BY242">
            <v>-25.613221973110583</v>
          </cell>
          <cell r="BZ242">
            <v>-11.363919810557206</v>
          </cell>
          <cell r="CA242">
            <v>2.1773278744797437</v>
          </cell>
          <cell r="CB242">
            <v>2.3871013257681426</v>
          </cell>
          <cell r="CC242">
            <v>-9.1459852480569026</v>
          </cell>
          <cell r="CD242">
            <v>3.8056335071796212</v>
          </cell>
          <cell r="CE242">
            <v>4.8075932301312037</v>
          </cell>
          <cell r="CF242">
            <v>2.7589603068965118</v>
          </cell>
          <cell r="CG242">
            <v>52.065762407921369</v>
          </cell>
          <cell r="CI242">
            <v>0.96048645251781295</v>
          </cell>
          <cell r="CJ242">
            <v>0.5482006561309305</v>
          </cell>
          <cell r="CK242">
            <v>8.3268325598874213</v>
          </cell>
          <cell r="CL242">
            <v>25.369316151425792</v>
          </cell>
          <cell r="CM242">
            <v>-20.090442877764588</v>
          </cell>
          <cell r="CN242">
            <v>-1.1224094328645577</v>
          </cell>
          <cell r="CO242">
            <v>1.1547074642685971</v>
          </cell>
          <cell r="CP242">
            <v>6.5088564337175683</v>
          </cell>
          <cell r="CQ242">
            <v>-4.6863879654406304</v>
          </cell>
          <cell r="CR242">
            <v>-24.642672522300657</v>
          </cell>
          <cell r="CS242">
            <v>3.6137334206580931</v>
          </cell>
          <cell r="CT242">
            <v>1.0465118294257394</v>
          </cell>
          <cell r="CU242">
            <v>74.981085766466776</v>
          </cell>
          <cell r="CV242">
            <v>0.54820066188287342</v>
          </cell>
          <cell r="CW242">
            <v>197.82340847358256</v>
          </cell>
          <cell r="CX242">
            <v>241.4121054447694</v>
          </cell>
          <cell r="CY242">
            <v>268.35475976615754</v>
          </cell>
          <cell r="CZ242">
            <v>208.24541512471032</v>
          </cell>
          <cell r="DA242">
            <v>344.82317482748533</v>
          </cell>
          <cell r="DB242">
            <v>191.52983229230239</v>
          </cell>
          <cell r="DC242">
            <v>111.79445655820764</v>
          </cell>
          <cell r="DD242">
            <v>145.14554362413932</v>
          </cell>
          <cell r="DE242">
            <v>167.73026209383681</v>
          </cell>
          <cell r="DF242">
            <v>456.53890177253322</v>
          </cell>
          <cell r="DG242">
            <v>92.980052509265533</v>
          </cell>
          <cell r="DH242">
            <v>88.143132443895098</v>
          </cell>
          <cell r="DI242">
            <v>780.95850530829114</v>
          </cell>
          <cell r="DJ242">
            <v>241.41210475964931</v>
          </cell>
          <cell r="DL242">
            <v>361.8476318725813</v>
          </cell>
          <cell r="DM242">
            <v>506.25809690591348</v>
          </cell>
          <cell r="DN242">
            <v>67.582961518694276</v>
          </cell>
          <cell r="DO242">
            <v>1292.0410777840416</v>
          </cell>
          <cell r="DP242">
            <v>2158.6889999999999</v>
          </cell>
          <cell r="DQ242">
            <v>122.5989374199654</v>
          </cell>
          <cell r="DR242">
            <v>13.834183703690499</v>
          </cell>
          <cell r="DS242">
            <v>5.2801576597179611</v>
          </cell>
          <cell r="DT242">
            <v>17065.905999999999</v>
          </cell>
          <cell r="DU242">
            <v>31032.446280899996</v>
          </cell>
          <cell r="DV242">
            <v>200.27304006222232</v>
          </cell>
          <cell r="DW242">
            <v>243.55891681716267</v>
          </cell>
          <cell r="DX242">
            <v>261.51720446696487</v>
          </cell>
          <cell r="DY242">
            <v>194.06986493796876</v>
          </cell>
          <cell r="DZ242">
            <v>382.7547304898967</v>
          </cell>
          <cell r="EA242">
            <v>200.63442813138099</v>
          </cell>
          <cell r="EB242">
            <v>105.42758990029455</v>
          </cell>
          <cell r="EC242">
            <v>145.97792466838786</v>
          </cell>
          <cell r="ED242">
            <v>165.44580988363793</v>
          </cell>
          <cell r="EE242">
            <v>532.98394368159688</v>
          </cell>
          <cell r="EF242">
            <v>96.1580538343553</v>
          </cell>
          <cell r="EG242">
            <v>91.168312343747843</v>
          </cell>
          <cell r="EH242">
            <v>805.87303447924285</v>
          </cell>
          <cell r="EI242">
            <v>-0.16158033995927212</v>
          </cell>
          <cell r="EJ242">
            <v>-1.0858939602496349</v>
          </cell>
          <cell r="EK242">
            <v>4.7738309723381178</v>
          </cell>
          <cell r="EL242">
            <v>14.552524714855593</v>
          </cell>
          <cell r="EM242">
            <v>-16.605928794559759</v>
          </cell>
          <cell r="EN242">
            <v>4.6825218395957648</v>
          </cell>
          <cell r="EO242">
            <v>-0.50784658508348457</v>
          </cell>
          <cell r="EP242">
            <v>1.6945196909905462</v>
          </cell>
          <cell r="EQ242">
            <v>-9.5641818479262923</v>
          </cell>
          <cell r="ER242">
            <v>-13.557115928551795</v>
          </cell>
          <cell r="ES242">
            <v>5.8654115775478317</v>
          </cell>
          <cell r="ET242">
            <v>4.3415325036438617</v>
          </cell>
          <cell r="EU242">
            <v>38.387005605812135</v>
          </cell>
        </row>
        <row r="243">
          <cell r="A243">
            <v>200706</v>
          </cell>
          <cell r="B243">
            <v>94.737923316999996</v>
          </cell>
          <cell r="C243">
            <v>8.0491949999999992</v>
          </cell>
          <cell r="D243">
            <v>2.8756912430000003</v>
          </cell>
          <cell r="E243">
            <v>3.1098859999999999</v>
          </cell>
          <cell r="F243">
            <v>0.70140853000000003</v>
          </cell>
          <cell r="G243">
            <v>0</v>
          </cell>
          <cell r="H243">
            <v>0</v>
          </cell>
          <cell r="K243">
            <v>4.7613999999999997E-2</v>
          </cell>
          <cell r="L243">
            <v>14.783794772999999</v>
          </cell>
          <cell r="M243">
            <v>460.37804879999999</v>
          </cell>
          <cell r="S243">
            <v>79.954128544</v>
          </cell>
          <cell r="T243">
            <v>138.65197945299997</v>
          </cell>
          <cell r="U243">
            <v>11.577153151131995</v>
          </cell>
          <cell r="V243">
            <v>275.67808854999998</v>
          </cell>
          <cell r="W243">
            <v>467.74400000000003</v>
          </cell>
          <cell r="X243">
            <v>27.111545604000003</v>
          </cell>
          <cell r="Y243">
            <v>3.1690152</v>
          </cell>
          <cell r="Z243">
            <v>1.0633169029999998</v>
          </cell>
          <cell r="AA243">
            <v>3513.328</v>
          </cell>
          <cell r="AB243">
            <v>8466.4430207999994</v>
          </cell>
          <cell r="AC243">
            <v>93.584720717606118</v>
          </cell>
          <cell r="AD243">
            <v>85.582274151627644</v>
          </cell>
          <cell r="AE243">
            <v>97.14451682019498</v>
          </cell>
          <cell r="AF243">
            <v>94.015814378680147</v>
          </cell>
          <cell r="AG243">
            <v>100</v>
          </cell>
          <cell r="AH243">
            <v>92.053567630956934</v>
          </cell>
          <cell r="AI243">
            <v>86.899997426889058</v>
          </cell>
          <cell r="AJ243">
            <v>95.99999666406265</v>
          </cell>
          <cell r="AK243">
            <v>74.824847900098192</v>
          </cell>
          <cell r="AL243">
            <v>118.66151717212486</v>
          </cell>
          <cell r="AM243">
            <v>11.246569490201155</v>
          </cell>
          <cell r="AN243">
            <v>259.18100001386148</v>
          </cell>
          <cell r="AO243">
            <v>467.74400000000003</v>
          </cell>
          <cell r="AP243">
            <v>24.957144968375875</v>
          </cell>
          <cell r="AQ243">
            <v>2.7538741272577232</v>
          </cell>
          <cell r="AR243">
            <v>1.0207841914084141</v>
          </cell>
          <cell r="AS243">
            <v>5375672.9496696563</v>
          </cell>
          <cell r="AT243">
            <v>4612920.2496696562</v>
          </cell>
          <cell r="AU243">
            <v>1674126.2147815344</v>
          </cell>
          <cell r="AV243">
            <v>1171084.1656190164</v>
          </cell>
          <cell r="AW243">
            <v>790709.46518229216</v>
          </cell>
          <cell r="AX243">
            <v>356837.0248892089</v>
          </cell>
          <cell r="AY243">
            <v>96230.213746981899</v>
          </cell>
          <cell r="AZ243">
            <v>204027.71787810908</v>
          </cell>
          <cell r="BA243">
            <v>124637.2448232739</v>
          </cell>
          <cell r="BB243">
            <v>195268.20274923887</v>
          </cell>
          <cell r="BC243">
            <v>762752.7</v>
          </cell>
          <cell r="BD243">
            <v>704587.39</v>
          </cell>
          <cell r="BE243">
            <v>58165.31</v>
          </cell>
          <cell r="BF243">
            <v>85862.425326154334</v>
          </cell>
          <cell r="BG243">
            <v>201.85955745086562</v>
          </cell>
          <cell r="BH243">
            <v>245.23316573566768</v>
          </cell>
          <cell r="BI243">
            <v>277.45938226619143</v>
          </cell>
          <cell r="BJ243">
            <v>244.05255988853347</v>
          </cell>
          <cell r="BK243">
            <v>286.9123896306595</v>
          </cell>
          <cell r="BL243">
            <v>192.10261314270437</v>
          </cell>
          <cell r="BM243">
            <v>121.11792455597418</v>
          </cell>
          <cell r="BN243">
            <v>147.73449305407499</v>
          </cell>
          <cell r="BO243">
            <v>166.94444682527688</v>
          </cell>
          <cell r="BP243">
            <v>441.30092672010619</v>
          </cell>
          <cell r="BQ243">
            <v>97.533551654768388</v>
          </cell>
          <cell r="BR243">
            <v>90.72935658612235</v>
          </cell>
          <cell r="BS243">
            <v>1065.3270096000715</v>
          </cell>
          <cell r="BT243">
            <v>245.23316658467556</v>
          </cell>
          <cell r="BU243">
            <v>1.7628067864648784</v>
          </cell>
          <cell r="BV243">
            <v>2.1256573576737594</v>
          </cell>
          <cell r="BW243">
            <v>16.213878397773328</v>
          </cell>
          <cell r="BX243">
            <v>38.243540527359386</v>
          </cell>
          <cell r="BY243">
            <v>-36.840772678238885</v>
          </cell>
          <cell r="BZ243">
            <v>-5.1309954141477903</v>
          </cell>
          <cell r="CA243">
            <v>29.114035862556307</v>
          </cell>
          <cell r="CB243">
            <v>6.5359573196145391</v>
          </cell>
          <cell r="CC243">
            <v>-5.7317199773486607</v>
          </cell>
          <cell r="CD243">
            <v>-3.7657495222670292</v>
          </cell>
          <cell r="CE243">
            <v>-0.37782108212566357</v>
          </cell>
          <cell r="CF243">
            <v>-2.1589311220430289</v>
          </cell>
          <cell r="CG243">
            <v>27.805313324047603</v>
          </cell>
          <cell r="CI243">
            <v>1.0955807389220809</v>
          </cell>
          <cell r="CJ243">
            <v>0.81114017402255456</v>
          </cell>
          <cell r="CK243">
            <v>9.6013990255643193</v>
          </cell>
          <cell r="CL243">
            <v>27.626160836426322</v>
          </cell>
          <cell r="CM243">
            <v>-23.003756371138167</v>
          </cell>
          <cell r="CN243">
            <v>-1.8155776365587855</v>
          </cell>
          <cell r="CO243">
            <v>5.2122344940690652</v>
          </cell>
          <cell r="CP243">
            <v>6.5134392185635335</v>
          </cell>
          <cell r="CQ243">
            <v>-4.8615312014273115</v>
          </cell>
          <cell r="CR243">
            <v>-21.897758254189142</v>
          </cell>
          <cell r="CS243">
            <v>2.8987781675805451</v>
          </cell>
          <cell r="CT243">
            <v>0.48448716619505205</v>
          </cell>
          <cell r="CU243">
            <v>62.15164917810435</v>
          </cell>
          <cell r="CV243">
            <v>0.81114018020869594</v>
          </cell>
          <cell r="CW243">
            <v>198.49609996979643</v>
          </cell>
          <cell r="CX243">
            <v>242.04894882658576</v>
          </cell>
          <cell r="CY243">
            <v>269.8721968494965</v>
          </cell>
          <cell r="CZ243">
            <v>214.21327258534754</v>
          </cell>
          <cell r="DA243">
            <v>335.17137729468101</v>
          </cell>
          <cell r="DB243">
            <v>191.62529576736938</v>
          </cell>
          <cell r="DC243">
            <v>113.34836789116873</v>
          </cell>
          <cell r="DD243">
            <v>145.57703519579528</v>
          </cell>
          <cell r="DE243">
            <v>167.59929288241017</v>
          </cell>
          <cell r="DF243">
            <v>453.99923926379535</v>
          </cell>
          <cell r="DG243">
            <v>93.738969033516014</v>
          </cell>
          <cell r="DH243">
            <v>88.574169800932978</v>
          </cell>
          <cell r="DI243">
            <v>828.35325602358773</v>
          </cell>
          <cell r="DJ243">
            <v>242.04894839715368</v>
          </cell>
          <cell r="DL243">
            <v>436.67247977267948</v>
          </cell>
          <cell r="DM243">
            <v>624.91961407803831</v>
          </cell>
          <cell r="DN243">
            <v>78.82953100889543</v>
          </cell>
          <cell r="DO243">
            <v>1551.222077797903</v>
          </cell>
          <cell r="DP243">
            <v>2626.433</v>
          </cell>
          <cell r="DQ243">
            <v>147.55608238834128</v>
          </cell>
          <cell r="DR243">
            <v>16.588057830948223</v>
          </cell>
          <cell r="DS243">
            <v>6.3009418511263755</v>
          </cell>
          <cell r="DT243">
            <v>20579.234</v>
          </cell>
          <cell r="DU243">
            <v>39498.889301699994</v>
          </cell>
          <cell r="DV243">
            <v>200.56443614380987</v>
          </cell>
          <cell r="DW243">
            <v>243.98427652971267</v>
          </cell>
          <cell r="DX243">
            <v>264.74307612877232</v>
          </cell>
          <cell r="DY243">
            <v>199.69606751332876</v>
          </cell>
          <cell r="DZ243">
            <v>368.80839916564855</v>
          </cell>
          <cell r="EA243">
            <v>199.76860475086451</v>
          </cell>
          <cell r="EB243">
            <v>107.70350538304575</v>
          </cell>
          <cell r="EC243">
            <v>146.733214529772</v>
          </cell>
          <cell r="ED243">
            <v>164.59992724179037</v>
          </cell>
          <cell r="EE243">
            <v>531.54489543411535</v>
          </cell>
          <cell r="EF243">
            <v>96.127228844353056</v>
          </cell>
          <cell r="EG243">
            <v>91.001478489396888</v>
          </cell>
          <cell r="EH243">
            <v>825.18740577054393</v>
          </cell>
          <cell r="EI243">
            <v>-0.29964631329821145</v>
          </cell>
          <cell r="EJ243">
            <v>-1.1894843732025322</v>
          </cell>
          <cell r="EK243">
            <v>5.4928195247929068</v>
          </cell>
          <cell r="EL243">
            <v>17.455301651228723</v>
          </cell>
          <cell r="EM243">
            <v>-20.084184276430605</v>
          </cell>
          <cell r="EN243">
            <v>3.4028803433036501</v>
          </cell>
          <cell r="EO243">
            <v>2.8285288831497297</v>
          </cell>
          <cell r="EP243">
            <v>2.0101300578276664</v>
          </cell>
          <cell r="EQ243">
            <v>-9.4365258617514485</v>
          </cell>
          <cell r="ER243">
            <v>-11.692239426107832</v>
          </cell>
          <cell r="ES243">
            <v>5.5005823155035927</v>
          </cell>
          <cell r="ET243">
            <v>3.9231556284515392</v>
          </cell>
          <cell r="EU243">
            <v>38.468311922055108</v>
          </cell>
        </row>
        <row r="244">
          <cell r="A244">
            <v>200707</v>
          </cell>
          <cell r="B244">
            <v>99.968236305999994</v>
          </cell>
          <cell r="C244">
            <v>7.9312068</v>
          </cell>
          <cell r="D244">
            <v>2.9997600019999999</v>
          </cell>
          <cell r="E244">
            <v>3.13</v>
          </cell>
          <cell r="F244">
            <v>0.72231706999999989</v>
          </cell>
          <cell r="G244">
            <v>0</v>
          </cell>
          <cell r="H244">
            <v>0</v>
          </cell>
          <cell r="K244">
            <v>5.7797279999999999E-2</v>
          </cell>
          <cell r="L244">
            <v>14.841081151999999</v>
          </cell>
          <cell r="M244">
            <v>433.55529999999999</v>
          </cell>
          <cell r="S244">
            <v>85.127155153999993</v>
          </cell>
          <cell r="T244">
            <v>136.30116535100001</v>
          </cell>
          <cell r="U244">
            <v>13.20987626977</v>
          </cell>
          <cell r="V244">
            <v>307.87821973000007</v>
          </cell>
          <cell r="W244">
            <v>440.49200000000002</v>
          </cell>
          <cell r="X244">
            <v>28.387980260000003</v>
          </cell>
          <cell r="Y244">
            <v>3.4288986889999999</v>
          </cell>
          <cell r="Z244">
            <v>1.5439611680000001</v>
          </cell>
          <cell r="AA244">
            <v>3596.7429999999999</v>
          </cell>
          <cell r="AB244">
            <v>9319.3274246000019</v>
          </cell>
          <cell r="AC244">
            <v>93.584720717606118</v>
          </cell>
          <cell r="AD244">
            <v>85.582274151627644</v>
          </cell>
          <cell r="AE244">
            <v>97.14451682019498</v>
          </cell>
          <cell r="AF244">
            <v>94.015814378680147</v>
          </cell>
          <cell r="AG244">
            <v>100</v>
          </cell>
          <cell r="AH244">
            <v>92.053567630956934</v>
          </cell>
          <cell r="AI244">
            <v>86.899997426889058</v>
          </cell>
          <cell r="AJ244">
            <v>95.99999666406265</v>
          </cell>
          <cell r="AK244">
            <v>79.666010405714133</v>
          </cell>
          <cell r="AL244">
            <v>116.64963700255613</v>
          </cell>
          <cell r="AM244">
            <v>12.832670474813662</v>
          </cell>
          <cell r="AN244">
            <v>289.45421557374186</v>
          </cell>
          <cell r="AO244">
            <v>440.49200000000002</v>
          </cell>
          <cell r="AP244">
            <v>26.132148607701808</v>
          </cell>
          <cell r="AQ244">
            <v>2.9797128725116324</v>
          </cell>
          <cell r="AR244">
            <v>1.4822026697744226</v>
          </cell>
          <cell r="AS244">
            <v>5742400.8909836169</v>
          </cell>
          <cell r="AT244">
            <v>4957060.1609836174</v>
          </cell>
          <cell r="AU244">
            <v>1782442.0655733738</v>
          </cell>
          <cell r="AV244">
            <v>1151228.6887478821</v>
          </cell>
          <cell r="AW244">
            <v>902223.03048420628</v>
          </cell>
          <cell r="AX244">
            <v>398516.79375204875</v>
          </cell>
          <cell r="AY244">
            <v>90623.587504779425</v>
          </cell>
          <cell r="AZ244">
            <v>213633.51659162049</v>
          </cell>
          <cell r="BA244">
            <v>134858.45235929944</v>
          </cell>
          <cell r="BB244">
            <v>283534.02597040788</v>
          </cell>
          <cell r="BC244">
            <v>785340.73</v>
          </cell>
          <cell r="BD244">
            <v>721316.02</v>
          </cell>
          <cell r="BE244">
            <v>64024.71</v>
          </cell>
          <cell r="BF244">
            <v>92268.060226228175</v>
          </cell>
          <cell r="BG244">
            <v>215.63039891231503</v>
          </cell>
          <cell r="BH244">
            <v>263.52841372170394</v>
          </cell>
          <cell r="BI244">
            <v>295.41098518895109</v>
          </cell>
          <cell r="BJ244">
            <v>239.91470191002816</v>
          </cell>
          <cell r="BK244">
            <v>327.37557479011707</v>
          </cell>
          <cell r="BL244">
            <v>214.54084672068413</v>
          </cell>
          <cell r="BM244">
            <v>114.06127459360287</v>
          </cell>
          <cell r="BN244">
            <v>154.68995880195882</v>
          </cell>
          <cell r="BO244">
            <v>180.63516857067202</v>
          </cell>
          <cell r="BP244">
            <v>640.77933148238276</v>
          </cell>
          <cell r="BQ244">
            <v>100.42189382751255</v>
          </cell>
          <cell r="BR244">
            <v>92.883493685378852</v>
          </cell>
          <cell r="BS244">
            <v>1172.6448779317398</v>
          </cell>
          <cell r="BT244">
            <v>263.52841185131399</v>
          </cell>
          <cell r="BU244">
            <v>6.0682764899479196</v>
          </cell>
          <cell r="BV244">
            <v>7.5363221590661169</v>
          </cell>
          <cell r="BW244">
            <v>17.090892671562429</v>
          </cell>
          <cell r="BX244">
            <v>33.305017519095941</v>
          </cell>
          <cell r="BY244">
            <v>-22.178923694728411</v>
          </cell>
          <cell r="BZ244">
            <v>0.79805005464766055</v>
          </cell>
          <cell r="CA244">
            <v>3.2721816498060008</v>
          </cell>
          <cell r="CB244">
            <v>7.4645966553703573</v>
          </cell>
          <cell r="CC244">
            <v>-1.2390540567226651</v>
          </cell>
          <cell r="CD244">
            <v>15.271777410463656</v>
          </cell>
          <cell r="CE244">
            <v>-2.3464230005730116</v>
          </cell>
          <cell r="CF244">
            <v>-4.6672644225524351</v>
          </cell>
          <cell r="CG244">
            <v>34.559460523932017</v>
          </cell>
          <cell r="CI244">
            <v>1.8274074812028971</v>
          </cell>
          <cell r="CJ244">
            <v>1.7888369948123568</v>
          </cell>
          <cell r="CK244">
            <v>10.693823182997548</v>
          </cell>
          <cell r="CL244">
            <v>28.487166168460703</v>
          </cell>
          <cell r="CM244">
            <v>-22.889334291813071</v>
          </cell>
          <cell r="CN244">
            <v>-1.4135914795636637</v>
          </cell>
          <cell r="CO244">
            <v>4.9291206471483235</v>
          </cell>
          <cell r="CP244">
            <v>6.655467504529895</v>
          </cell>
          <cell r="CQ244">
            <v>-4.3271611128390219</v>
          </cell>
          <cell r="CR244">
            <v>-16.787971807160702</v>
          </cell>
          <cell r="CS244">
            <v>2.0682126246091883</v>
          </cell>
          <cell r="CT244">
            <v>-0.31693182270988984</v>
          </cell>
          <cell r="CU244">
            <v>56.043356363481848</v>
          </cell>
          <cell r="CV244">
            <v>1.7888369957024963</v>
          </cell>
          <cell r="CW244">
            <v>200.9438569615848</v>
          </cell>
          <cell r="CX244">
            <v>245.11744381160264</v>
          </cell>
          <cell r="CY244">
            <v>273.5205951837043</v>
          </cell>
          <cell r="CZ244">
            <v>217.88490534601618</v>
          </cell>
          <cell r="DA244">
            <v>334.05769122260051</v>
          </cell>
          <cell r="DB244">
            <v>194.89894590355721</v>
          </cell>
          <cell r="DC244">
            <v>113.45021170580219</v>
          </cell>
          <cell r="DD244">
            <v>146.87888142524722</v>
          </cell>
          <cell r="DE244">
            <v>169.46156083787614</v>
          </cell>
          <cell r="DF244">
            <v>480.68210958073644</v>
          </cell>
          <cell r="DG244">
            <v>94.693672575515521</v>
          </cell>
          <cell r="DH244">
            <v>89.18978749871097</v>
          </cell>
          <cell r="DI244">
            <v>877.53777343903801</v>
          </cell>
          <cell r="DJ244">
            <v>245.11744317631943</v>
          </cell>
          <cell r="DL244">
            <v>516.33849017839361</v>
          </cell>
          <cell r="DM244">
            <v>741.56925108059443</v>
          </cell>
          <cell r="DN244">
            <v>91.662201483709097</v>
          </cell>
          <cell r="DO244">
            <v>1840.676293371645</v>
          </cell>
          <cell r="DP244">
            <v>3066.9250000000002</v>
          </cell>
          <cell r="DQ244">
            <v>173.6882309960431</v>
          </cell>
          <cell r="DR244">
            <v>19.567770703459857</v>
          </cell>
          <cell r="DS244">
            <v>7.7831445209007981</v>
          </cell>
          <cell r="DT244">
            <v>24175.976999999999</v>
          </cell>
          <cell r="DU244">
            <v>48818.216726299994</v>
          </cell>
          <cell r="DV244">
            <v>201.59247277230614</v>
          </cell>
          <cell r="DW244">
            <v>245.52331855136001</v>
          </cell>
          <cell r="DX244">
            <v>268.33632274163142</v>
          </cell>
          <cell r="DY244">
            <v>204.69110539644115</v>
          </cell>
          <cell r="DZ244">
            <v>361.03325837955282</v>
          </cell>
          <cell r="EA244">
            <v>199.91015373119103</v>
          </cell>
          <cell r="EB244">
            <v>108.00467491043459</v>
          </cell>
          <cell r="EC244">
            <v>147.62862426239576</v>
          </cell>
          <cell r="ED244">
            <v>164.41107329057633</v>
          </cell>
          <cell r="EE244">
            <v>538.61936438296232</v>
          </cell>
          <cell r="EF244">
            <v>95.926150494504725</v>
          </cell>
          <cell r="EG244">
            <v>90.622532209913857</v>
          </cell>
          <cell r="EH244">
            <v>850.28534030055118</v>
          </cell>
          <cell r="EI244">
            <v>4.3479233761274827E-2</v>
          </cell>
          <cell r="EJ244">
            <v>-0.68610471210132573</v>
          </cell>
          <cell r="EK244">
            <v>6.4013222854426601</v>
          </cell>
          <cell r="EL244">
            <v>20.59103023010185</v>
          </cell>
          <cell r="EM244">
            <v>-21.707945362733398</v>
          </cell>
          <cell r="EN244">
            <v>2.0293973270419059</v>
          </cell>
          <cell r="EO244">
            <v>2.070625211065618</v>
          </cell>
          <cell r="EP244">
            <v>2.6409720823980365</v>
          </cell>
          <cell r="EQ244">
            <v>-9.2770953237800882</v>
          </cell>
          <cell r="ER244">
            <v>-8.7906101107894301</v>
          </cell>
          <cell r="ES244">
            <v>4.7823646089887148</v>
          </cell>
          <cell r="ET244">
            <v>3.0739994337131975</v>
          </cell>
          <cell r="EU244">
            <v>39.943375767093158</v>
          </cell>
        </row>
        <row r="245">
          <cell r="A245">
            <v>200708</v>
          </cell>
          <cell r="B245">
            <v>109.130170429</v>
          </cell>
          <cell r="C245">
            <v>7.7822217</v>
          </cell>
          <cell r="D245">
            <v>3.07817461</v>
          </cell>
          <cell r="E245">
            <v>3.094878</v>
          </cell>
          <cell r="F245">
            <v>0.53143400799999996</v>
          </cell>
          <cell r="G245">
            <v>0</v>
          </cell>
          <cell r="H245">
            <v>0</v>
          </cell>
          <cell r="K245">
            <v>4.9231444000000006E-2</v>
          </cell>
          <cell r="L245">
            <v>14.535939762</v>
          </cell>
          <cell r="M245">
            <v>394.35545999999999</v>
          </cell>
          <cell r="S245">
            <v>94.594230667000005</v>
          </cell>
          <cell r="T245">
            <v>118.587447627</v>
          </cell>
          <cell r="U245">
            <v>13.238332008359</v>
          </cell>
          <cell r="V245">
            <v>295.50238201400009</v>
          </cell>
          <cell r="W245">
            <v>400.66500000000002</v>
          </cell>
          <cell r="X245">
            <v>28.278350366999998</v>
          </cell>
          <cell r="Y245">
            <v>3.3032567640000003</v>
          </cell>
          <cell r="Z245">
            <v>2.0861174190000003</v>
          </cell>
          <cell r="AA245">
            <v>3295.4050000000002</v>
          </cell>
          <cell r="AB245">
            <v>9795.6857470000014</v>
          </cell>
          <cell r="AC245">
            <v>93.584720717606118</v>
          </cell>
          <cell r="AD245">
            <v>85.582274151627644</v>
          </cell>
          <cell r="AE245">
            <v>97.14451682019498</v>
          </cell>
          <cell r="AF245">
            <v>94.015814378680147</v>
          </cell>
          <cell r="AG245">
            <v>100</v>
          </cell>
          <cell r="AH245">
            <v>92.053567630956934</v>
          </cell>
          <cell r="AI245">
            <v>86.899997426889058</v>
          </cell>
          <cell r="AJ245">
            <v>95.99999666406265</v>
          </cell>
          <cell r="AK245">
            <v>88.525746584680078</v>
          </cell>
          <cell r="AL245">
            <v>101.489834537557</v>
          </cell>
          <cell r="AM245">
            <v>12.860313664573564</v>
          </cell>
          <cell r="AN245">
            <v>277.81897095886063</v>
          </cell>
          <cell r="AO245">
            <v>400.66500000000002</v>
          </cell>
          <cell r="AP245">
            <v>26.031230380005301</v>
          </cell>
          <cell r="AQ245">
            <v>2.8705300429195391</v>
          </cell>
          <cell r="AR245">
            <v>2.00267265264843</v>
          </cell>
          <cell r="AS245">
            <v>5805380.3572107218</v>
          </cell>
          <cell r="AT245">
            <v>5077199.4272107221</v>
          </cell>
          <cell r="AU245">
            <v>1980669.2188454862</v>
          </cell>
          <cell r="AV245">
            <v>1001614.8540037978</v>
          </cell>
          <cell r="AW245">
            <v>904166.53261701472</v>
          </cell>
          <cell r="AX245">
            <v>382497.54051971168</v>
          </cell>
          <cell r="AY245">
            <v>82429.873159109469</v>
          </cell>
          <cell r="AZ245">
            <v>212808.4977156508</v>
          </cell>
          <cell r="BA245">
            <v>129916.96032534129</v>
          </cell>
          <cell r="BB245">
            <v>383095.95002460992</v>
          </cell>
          <cell r="BC245">
            <v>728180.92999999993</v>
          </cell>
          <cell r="BD245">
            <v>660883.59</v>
          </cell>
          <cell r="BE245">
            <v>67297.34</v>
          </cell>
          <cell r="BF245">
            <v>94504.268673089377</v>
          </cell>
          <cell r="BG245">
            <v>217.99531346350184</v>
          </cell>
          <cell r="BH245">
            <v>269.91528602632332</v>
          </cell>
          <cell r="BI245">
            <v>328.26393439292917</v>
          </cell>
          <cell r="BJ245">
            <v>208.73535508252385</v>
          </cell>
          <cell r="BK245">
            <v>328.08078304388169</v>
          </cell>
          <cell r="BL245">
            <v>205.91690864284001</v>
          </cell>
          <cell r="BM245">
            <v>103.74844624884423</v>
          </cell>
          <cell r="BN245">
            <v>154.09257063005248</v>
          </cell>
          <cell r="BO245">
            <v>174.01632317441528</v>
          </cell>
          <cell r="BP245">
            <v>865.7866226468293</v>
          </cell>
          <cell r="BQ245">
            <v>93.112842930837587</v>
          </cell>
          <cell r="BR245">
            <v>85.101640690768946</v>
          </cell>
          <cell r="BS245">
            <v>1232.5847481297578</v>
          </cell>
          <cell r="BT245">
            <v>269.91528569611933</v>
          </cell>
          <cell r="BU245">
            <v>8.5906326114626665</v>
          </cell>
          <cell r="BV245">
            <v>11.897826185600422</v>
          </cell>
          <cell r="BW245">
            <v>35.005018386675573</v>
          </cell>
          <cell r="BX245">
            <v>7.0706454369648526</v>
          </cell>
          <cell r="BY245">
            <v>-18.945682964651866</v>
          </cell>
          <cell r="BZ245">
            <v>3.471176418298171</v>
          </cell>
          <cell r="CA245">
            <v>0.68755984107717438</v>
          </cell>
          <cell r="CB245">
            <v>5.7986713341248617</v>
          </cell>
          <cell r="CC245">
            <v>24.349163467132911</v>
          </cell>
          <cell r="CD245">
            <v>46.157269100214052</v>
          </cell>
          <cell r="CE245">
            <v>-9.9635295759808145</v>
          </cell>
          <cell r="CF245">
            <v>-13.005193517505759</v>
          </cell>
          <cell r="CG245">
            <v>37.11616398600421</v>
          </cell>
          <cell r="CI245">
            <v>2.6855728833314174</v>
          </cell>
          <cell r="CJ245">
            <v>3.054324820128997</v>
          </cell>
          <cell r="CK245">
            <v>13.690162381669225</v>
          </cell>
          <cell r="CL245">
            <v>25.466037576365181</v>
          </cell>
          <cell r="CM245">
            <v>-22.424940735390607</v>
          </cell>
          <cell r="CN245">
            <v>-0.79944346033050806</v>
          </cell>
          <cell r="CO245">
            <v>4.4208549610137169</v>
          </cell>
          <cell r="CP245">
            <v>6.5430078963271825</v>
          </cell>
          <cell r="CQ245">
            <v>-1.4188101950082057</v>
          </cell>
          <cell r="CR245">
            <v>-8.745091940534877</v>
          </cell>
          <cell r="CS245">
            <v>0.41542764854116854</v>
          </cell>
          <cell r="CT245">
            <v>-2.0309909758473736</v>
          </cell>
          <cell r="CU245">
            <v>52.524739042006559</v>
          </cell>
          <cell r="CV245">
            <v>3.0543248224322639</v>
          </cell>
          <cell r="CW245">
            <v>203.07528902432443</v>
          </cell>
          <cell r="CX245">
            <v>248.21717408844273</v>
          </cell>
          <cell r="CY245">
            <v>280.3635125848574</v>
          </cell>
          <cell r="CZ245">
            <v>216.74121156307964</v>
          </cell>
          <cell r="DA245">
            <v>333.31057770026064</v>
          </cell>
          <cell r="DB245">
            <v>196.27619124596757</v>
          </cell>
          <cell r="DC245">
            <v>112.23749102368245</v>
          </cell>
          <cell r="DD245">
            <v>147.78059257584786</v>
          </cell>
          <cell r="DE245">
            <v>170.03090612994353</v>
          </cell>
          <cell r="DF245">
            <v>528.82017371399809</v>
          </cell>
          <cell r="DG245">
            <v>94.496068869930781</v>
          </cell>
          <cell r="DH245">
            <v>88.678769147718214</v>
          </cell>
          <cell r="DI245">
            <v>921.91864527537803</v>
          </cell>
          <cell r="DJ245">
            <v>248.2171734912944</v>
          </cell>
          <cell r="DL245">
            <v>604.86423676307368</v>
          </cell>
          <cell r="DM245">
            <v>843.05908561815147</v>
          </cell>
          <cell r="DN245">
            <v>104.52251514828266</v>
          </cell>
          <cell r="DO245">
            <v>2118.4952643305055</v>
          </cell>
          <cell r="DP245">
            <v>3467.59</v>
          </cell>
          <cell r="DQ245">
            <v>199.7194613760484</v>
          </cell>
          <cell r="DR245">
            <v>22.438300746379397</v>
          </cell>
          <cell r="DS245">
            <v>9.7858171735492281</v>
          </cell>
          <cell r="DT245">
            <v>27471.381999999998</v>
          </cell>
          <cell r="DU245">
            <v>58613.902473299997</v>
          </cell>
          <cell r="DV245">
            <v>203.02961150452555</v>
          </cell>
          <cell r="DW245">
            <v>247.91493870718205</v>
          </cell>
          <cell r="DX245">
            <v>275.4291980018898</v>
          </cell>
          <cell r="DY245">
            <v>205.83979689814717</v>
          </cell>
          <cell r="DZ245">
            <v>354.64277570726296</v>
          </cell>
          <cell r="EA245">
            <v>200.48581639570634</v>
          </cell>
          <cell r="EB245">
            <v>108.06371337335183</v>
          </cell>
          <cell r="EC245">
            <v>148.33242340659942</v>
          </cell>
          <cell r="ED245">
            <v>167.25062589979245</v>
          </cell>
          <cell r="EE245">
            <v>561.40437898338496</v>
          </cell>
          <cell r="EF245">
            <v>95.067486814409335</v>
          </cell>
          <cell r="EG245">
            <v>89.562350812702718</v>
          </cell>
          <cell r="EH245">
            <v>878.08951275568052</v>
          </cell>
          <cell r="EI245">
            <v>0.75874751753319458</v>
          </cell>
          <cell r="EJ245">
            <v>0.38576925054103128</v>
          </cell>
          <cell r="EK245">
            <v>9.4828656012847006</v>
          </cell>
          <cell r="EL245">
            <v>20.498211653799501</v>
          </cell>
          <cell r="EM245">
            <v>-22.766681607123601</v>
          </cell>
          <cell r="EN245">
            <v>2.1232213368705715</v>
          </cell>
          <cell r="EO245">
            <v>2.3715092637942803</v>
          </cell>
          <cell r="EP245">
            <v>3.6585584777064923</v>
          </cell>
          <cell r="EQ245">
            <v>-5.2658016131405105</v>
          </cell>
          <cell r="ER245">
            <v>-6.0370504393715549</v>
          </cell>
          <cell r="ES245">
            <v>3.1629601909634886</v>
          </cell>
          <cell r="ET245">
            <v>1.2959950783492928</v>
          </cell>
          <cell r="EU245">
            <v>40.814640010158655</v>
          </cell>
        </row>
        <row r="246">
          <cell r="A246">
            <v>200709</v>
          </cell>
          <cell r="B246">
            <v>104.061743803</v>
          </cell>
          <cell r="C246">
            <v>7.1222877000000002</v>
          </cell>
          <cell r="D246">
            <v>3.0101498979999999</v>
          </cell>
          <cell r="E246">
            <v>3.1150000000000002</v>
          </cell>
          <cell r="F246">
            <v>0.60378750000000003</v>
          </cell>
          <cell r="G246">
            <v>0</v>
          </cell>
          <cell r="H246">
            <v>0</v>
          </cell>
          <cell r="K246">
            <v>2.4765794000000001E-2</v>
          </cell>
          <cell r="L246">
            <v>13.875990891999999</v>
          </cell>
          <cell r="M246">
            <v>402.9003328</v>
          </cell>
          <cell r="S246">
            <v>90.185752910999994</v>
          </cell>
          <cell r="T246">
            <v>115.616447972</v>
          </cell>
          <cell r="U246">
            <v>15.02284362971</v>
          </cell>
          <cell r="V246">
            <v>320.81231904000003</v>
          </cell>
          <cell r="W246">
            <v>409.34699999999998</v>
          </cell>
          <cell r="X246">
            <v>28.220805525000003</v>
          </cell>
          <cell r="Y246">
            <v>3.3689632780000003</v>
          </cell>
          <cell r="Z246">
            <v>1.6130799339999999</v>
          </cell>
          <cell r="AA246">
            <v>3431.39</v>
          </cell>
          <cell r="AB246">
            <v>9194.7735608999992</v>
          </cell>
          <cell r="AC246">
            <v>93.584720717606118</v>
          </cell>
          <cell r="AD246">
            <v>85.582274151627644</v>
          </cell>
          <cell r="AE246">
            <v>97.14451682019498</v>
          </cell>
          <cell r="AF246">
            <v>94.015814378680147</v>
          </cell>
          <cell r="AG246">
            <v>100</v>
          </cell>
          <cell r="AH246">
            <v>92.053567630956934</v>
          </cell>
          <cell r="AI246">
            <v>86.899997426889058</v>
          </cell>
          <cell r="AJ246">
            <v>95.99999666406265</v>
          </cell>
          <cell r="AK246">
            <v>84.400084988829676</v>
          </cell>
          <cell r="AL246">
            <v>98.947185467770979</v>
          </cell>
          <cell r="AM246">
            <v>14.59386885673522</v>
          </cell>
          <cell r="AN246">
            <v>301.61431437258557</v>
          </cell>
          <cell r="AO246">
            <v>409.34699999999998</v>
          </cell>
          <cell r="AP246">
            <v>25.97825829995671</v>
          </cell>
          <cell r="AQ246">
            <v>2.9276290018948372</v>
          </cell>
          <cell r="AR246">
            <v>1.5485566828286639</v>
          </cell>
          <cell r="AS246">
            <v>5782832.5800046567</v>
          </cell>
          <cell r="AT246">
            <v>5031508.6000046562</v>
          </cell>
          <cell r="AU246">
            <v>1888361.9382459689</v>
          </cell>
          <cell r="AV246">
            <v>976521.15778859518</v>
          </cell>
          <cell r="AW246">
            <v>1026047.1202977664</v>
          </cell>
          <cell r="AX246">
            <v>415258.65938844247</v>
          </cell>
          <cell r="AY246">
            <v>84216.044046926952</v>
          </cell>
          <cell r="AZ246">
            <v>212375.44447108838</v>
          </cell>
          <cell r="BA246">
            <v>132501.19497082417</v>
          </cell>
          <cell r="BB246">
            <v>296227.04079504404</v>
          </cell>
          <cell r="BC246">
            <v>751323.98</v>
          </cell>
          <cell r="BD246">
            <v>688154.97</v>
          </cell>
          <cell r="BE246">
            <v>63169.01</v>
          </cell>
          <cell r="BF246">
            <v>93653.803585710222</v>
          </cell>
          <cell r="BG246">
            <v>217.14863168599589</v>
          </cell>
          <cell r="BH246">
            <v>267.48625938064754</v>
          </cell>
          <cell r="BI246">
            <v>312.96549343448794</v>
          </cell>
          <cell r="BJ246">
            <v>203.5058583664204</v>
          </cell>
          <cell r="BK246">
            <v>372.30568764017579</v>
          </cell>
          <cell r="BL246">
            <v>223.55380197282994</v>
          </cell>
          <cell r="BM246">
            <v>105.99656877098236</v>
          </cell>
          <cell r="BN246">
            <v>153.77900097286957</v>
          </cell>
          <cell r="BO246">
            <v>177.47775738670532</v>
          </cell>
          <cell r="BP246">
            <v>669.46520622348066</v>
          </cell>
          <cell r="BQ246">
            <v>96.072155775779194</v>
          </cell>
          <cell r="BR246">
            <v>88.613362296538298</v>
          </cell>
          <cell r="BS246">
            <v>1156.972300546443</v>
          </cell>
          <cell r="BT246">
            <v>267.4862575658812</v>
          </cell>
          <cell r="BU246">
            <v>11.210912460234312</v>
          </cell>
          <cell r="BV246">
            <v>13.214084919248933</v>
          </cell>
          <cell r="BW246">
            <v>28.409883795232474</v>
          </cell>
          <cell r="BX246">
            <v>16.314837003980017</v>
          </cell>
          <cell r="BY246">
            <v>-8.7538194477621971</v>
          </cell>
          <cell r="BZ246">
            <v>15.262920039507506</v>
          </cell>
          <cell r="CA246">
            <v>-6.5427291481000793E-2</v>
          </cell>
          <cell r="CB246">
            <v>10.503260323733926</v>
          </cell>
          <cell r="CC246">
            <v>14.205715471652141</v>
          </cell>
          <cell r="CD246">
            <v>15.314740809828933</v>
          </cell>
          <cell r="CE246">
            <v>-0.57066356224476067</v>
          </cell>
          <cell r="CF246">
            <v>-2.8468223742568739</v>
          </cell>
          <cell r="CG246">
            <v>33.502992082051634</v>
          </cell>
          <cell r="CI246">
            <v>3.6221489881651365</v>
          </cell>
          <cell r="CJ246">
            <v>4.1640050238075617</v>
          </cell>
          <cell r="CK246">
            <v>15.308690553719089</v>
          </cell>
          <cell r="CL246">
            <v>24.437679148491242</v>
          </cell>
          <cell r="CM246">
            <v>-20.974310675246628</v>
          </cell>
          <cell r="CN246">
            <v>0.95387063985002385</v>
          </cell>
          <cell r="CO246">
            <v>3.928240364701054</v>
          </cell>
          <cell r="CP246">
            <v>6.9843250286864418</v>
          </cell>
          <cell r="CQ246">
            <v>0.16276765697233486</v>
          </cell>
          <cell r="CR246">
            <v>-6.06744390318417</v>
          </cell>
          <cell r="CS246">
            <v>0.30326330945965196</v>
          </cell>
          <cell r="CT246">
            <v>-2.1222550816754051</v>
          </cell>
          <cell r="CU246">
            <v>49.633761315503534</v>
          </cell>
          <cell r="CV246">
            <v>4.1640050215530522</v>
          </cell>
          <cell r="CW246">
            <v>204.63899376451016</v>
          </cell>
          <cell r="CX246">
            <v>250.35818356535435</v>
          </cell>
          <cell r="CY246">
            <v>283.98595490148301</v>
          </cell>
          <cell r="CZ246">
            <v>215.27061676345085</v>
          </cell>
          <cell r="DA246">
            <v>337.64336769358454</v>
          </cell>
          <cell r="DB246">
            <v>199.30703688228562</v>
          </cell>
          <cell r="DC246">
            <v>111.54405521782688</v>
          </cell>
          <cell r="DD246">
            <v>148.44708239773917</v>
          </cell>
          <cell r="DE246">
            <v>170.8583340473615</v>
          </cell>
          <cell r="DF246">
            <v>544.44739954838508</v>
          </cell>
          <cell r="DG246">
            <v>94.671189637247267</v>
          </cell>
          <cell r="DH246">
            <v>88.671501719809328</v>
          </cell>
          <cell r="DI246">
            <v>948.03571808327411</v>
          </cell>
          <cell r="DJ246">
            <v>250.35818283291513</v>
          </cell>
          <cell r="DL246">
            <v>689.26432175190337</v>
          </cell>
          <cell r="DM246">
            <v>942.00627108592244</v>
          </cell>
          <cell r="DN246">
            <v>119.11638400501789</v>
          </cell>
          <cell r="DO246">
            <v>2420.1095787030908</v>
          </cell>
          <cell r="DP246">
            <v>3876.9369999999999</v>
          </cell>
          <cell r="DQ246">
            <v>225.69771967600511</v>
          </cell>
          <cell r="DR246">
            <v>25.365929748274233</v>
          </cell>
          <cell r="DS246">
            <v>11.334373856377892</v>
          </cell>
          <cell r="DT246">
            <v>30902.771999999997</v>
          </cell>
          <cell r="DU246">
            <v>67808.676034199991</v>
          </cell>
          <cell r="DV246">
            <v>204.85379872293501</v>
          </cell>
          <cell r="DW246">
            <v>250.51663659420524</v>
          </cell>
          <cell r="DX246">
            <v>281.19933619634651</v>
          </cell>
          <cell r="DY246">
            <v>208.21851672596071</v>
          </cell>
          <cell r="DZ246">
            <v>351.66630704007025</v>
          </cell>
          <cell r="EA246">
            <v>202.95270094891569</v>
          </cell>
          <cell r="EB246">
            <v>108.05793036601928</v>
          </cell>
          <cell r="EC246">
            <v>149.55047259568363</v>
          </cell>
          <cell r="ED246">
            <v>169.09028756760702</v>
          </cell>
          <cell r="EE246">
            <v>568.81358359627677</v>
          </cell>
          <cell r="EF246">
            <v>95.021537197817509</v>
          </cell>
          <cell r="EG246">
            <v>89.345968713313482</v>
          </cell>
          <cell r="EH246">
            <v>902.28499657957946</v>
          </cell>
          <cell r="EI246">
            <v>1.7914960175430963</v>
          </cell>
          <cell r="EJ246">
            <v>1.744950393176012</v>
          </cell>
          <cell r="EK246">
            <v>11.685157591175226</v>
          </cell>
          <cell r="EL246">
            <v>22.504361837108917</v>
          </cell>
          <cell r="EM246">
            <v>-22.825659774507031</v>
          </cell>
          <cell r="EN246">
            <v>2.8627804668664965</v>
          </cell>
          <cell r="EO246">
            <v>1.8485796255370417</v>
          </cell>
          <cell r="EP246">
            <v>5.2512741961084402</v>
          </cell>
          <cell r="EQ246">
            <v>-3.3416001763161773</v>
          </cell>
          <cell r="ER246">
            <v>-4.401117629233454</v>
          </cell>
          <cell r="ES246">
            <v>2.0876521703380178</v>
          </cell>
          <cell r="ET246">
            <v>8.6842180314135931E-2</v>
          </cell>
          <cell r="EU246">
            <v>42.09564708983936</v>
          </cell>
        </row>
        <row r="247">
          <cell r="A247">
            <v>200710</v>
          </cell>
          <cell r="B247">
            <v>113.51492355699999</v>
          </cell>
          <cell r="C247">
            <v>7.1592839999999995</v>
          </cell>
          <cell r="D247">
            <v>3.1775109339999998</v>
          </cell>
          <cell r="E247">
            <v>3.115183</v>
          </cell>
          <cell r="F247">
            <v>0.62612031999999995</v>
          </cell>
          <cell r="G247">
            <v>0</v>
          </cell>
          <cell r="H247">
            <v>0</v>
          </cell>
          <cell r="K247">
            <v>0</v>
          </cell>
          <cell r="L247">
            <v>14.078098254</v>
          </cell>
          <cell r="M247">
            <v>491.84728200000001</v>
          </cell>
          <cell r="S247">
            <v>99.436825302999992</v>
          </cell>
          <cell r="T247">
            <v>125.63630276300002</v>
          </cell>
          <cell r="U247">
            <v>14.382567211723</v>
          </cell>
          <cell r="V247">
            <v>320.86938825299978</v>
          </cell>
          <cell r="W247">
            <v>499.71699999999998</v>
          </cell>
          <cell r="X247">
            <v>28.149093374000003</v>
          </cell>
          <cell r="Y247">
            <v>3.4863893349999997</v>
          </cell>
          <cell r="Z247">
            <v>1.4036505320000001</v>
          </cell>
          <cell r="AA247">
            <v>3566.2139999999999</v>
          </cell>
          <cell r="AB247">
            <v>9639.350484999999</v>
          </cell>
          <cell r="AC247">
            <v>93.584720717606118</v>
          </cell>
          <cell r="AD247">
            <v>85.582274151627644</v>
          </cell>
          <cell r="AE247">
            <v>97.14451682019498</v>
          </cell>
          <cell r="AF247">
            <v>94.015814378680147</v>
          </cell>
          <cell r="AG247">
            <v>100</v>
          </cell>
          <cell r="AH247">
            <v>92.053567630956934</v>
          </cell>
          <cell r="AI247">
            <v>86.899997426889058</v>
          </cell>
          <cell r="AJ247">
            <v>95.99999666406265</v>
          </cell>
          <cell r="AK247">
            <v>93.057675250266442</v>
          </cell>
          <cell r="AL247">
            <v>107.52240506459961</v>
          </cell>
          <cell r="AM247">
            <v>13.971875424168097</v>
          </cell>
          <cell r="AN247">
            <v>301.66796845794681</v>
          </cell>
          <cell r="AO247">
            <v>499.71699999999998</v>
          </cell>
          <cell r="AP247">
            <v>25.912244706536313</v>
          </cell>
          <cell r="AQ247">
            <v>3.0296722424063343</v>
          </cell>
          <cell r="AR247">
            <v>1.3475044638950977</v>
          </cell>
          <cell r="AS247">
            <v>6031814.1540871235</v>
          </cell>
          <cell r="AT247">
            <v>5250397.3340871232</v>
          </cell>
          <cell r="AU247">
            <v>2082066.2920838813</v>
          </cell>
          <cell r="AV247">
            <v>1061150.9866149451</v>
          </cell>
          <cell r="AW247">
            <v>982316.79925715446</v>
          </cell>
          <cell r="AX247">
            <v>415332.52963430324</v>
          </cell>
          <cell r="AY247">
            <v>102808.10384099111</v>
          </cell>
          <cell r="AZ247">
            <v>211835.77525685879</v>
          </cell>
          <cell r="BA247">
            <v>137119.5572352086</v>
          </cell>
          <cell r="BB247">
            <v>257767.29016378016</v>
          </cell>
          <cell r="BC247">
            <v>781416.82000000007</v>
          </cell>
          <cell r="BD247">
            <v>715193.52</v>
          </cell>
          <cell r="BE247">
            <v>66223.3</v>
          </cell>
          <cell r="BF247">
            <v>97728.081760591973</v>
          </cell>
          <cell r="BG247">
            <v>226.49803051071328</v>
          </cell>
          <cell r="BH247">
            <v>279.12287443089912</v>
          </cell>
          <cell r="BI247">
            <v>345.06886167733717</v>
          </cell>
          <cell r="BJ247">
            <v>221.14261495007864</v>
          </cell>
          <cell r="BK247">
            <v>356.4379492842358</v>
          </cell>
          <cell r="BL247">
            <v>223.593569895645</v>
          </cell>
          <cell r="BM247">
            <v>129.39703321760996</v>
          </cell>
          <cell r="BN247">
            <v>153.38823172538559</v>
          </cell>
          <cell r="BO247">
            <v>183.66378897429075</v>
          </cell>
          <cell r="BP247">
            <v>582.54719624519146</v>
          </cell>
          <cell r="BQ247">
            <v>99.920141583733312</v>
          </cell>
          <cell r="BR247">
            <v>92.095102502705913</v>
          </cell>
          <cell r="BS247">
            <v>1212.9131634448167</v>
          </cell>
          <cell r="BT247">
            <v>279.12287433483164</v>
          </cell>
          <cell r="BU247">
            <v>10.451322154278486</v>
          </cell>
          <cell r="BV247">
            <v>10.472060996209194</v>
          </cell>
          <cell r="BW247">
            <v>28.847595785154709</v>
          </cell>
          <cell r="BX247">
            <v>11.762002958526892</v>
          </cell>
          <cell r="BY247">
            <v>-10.041240185840721</v>
          </cell>
          <cell r="BZ247">
            <v>6.4465415426440416</v>
          </cell>
          <cell r="CA247">
            <v>24.402715506618236</v>
          </cell>
          <cell r="CB247">
            <v>3.6836171339885055</v>
          </cell>
          <cell r="CC247">
            <v>14.326211999275415</v>
          </cell>
          <cell r="CD247">
            <v>-13.580219159273952</v>
          </cell>
          <cell r="CE247">
            <v>10.312178014555954</v>
          </cell>
          <cell r="CF247">
            <v>7.8977899957777282</v>
          </cell>
          <cell r="CG247">
            <v>45.465596311130639</v>
          </cell>
          <cell r="CI247">
            <v>4.3285674858902752</v>
          </cell>
          <cell r="CJ247">
            <v>4.8237484357777589</v>
          </cell>
          <cell r="CK247">
            <v>16.768171282550995</v>
          </cell>
          <cell r="CL247">
            <v>23.008402172025797</v>
          </cell>
          <cell r="CM247">
            <v>-19.952998006758008</v>
          </cell>
          <cell r="CN247">
            <v>1.5345581401991097</v>
          </cell>
          <cell r="CO247">
            <v>5.9186257030641656</v>
          </cell>
          <cell r="CP247">
            <v>6.6347239200203774</v>
          </cell>
          <cell r="CQ247">
            <v>1.5044594292683939</v>
          </cell>
          <cell r="CR247">
            <v>-6.9271634815054881</v>
          </cell>
          <cell r="CS247">
            <v>1.2676881272810903</v>
          </cell>
          <cell r="CT247">
            <v>-1.1727159243224037</v>
          </cell>
          <cell r="CU247">
            <v>49.10201372580255</v>
          </cell>
          <cell r="CV247">
            <v>4.8237484352711846</v>
          </cell>
          <cell r="CW247">
            <v>206.82489743913047</v>
          </cell>
          <cell r="CX247">
            <v>253.23465265190885</v>
          </cell>
          <cell r="CY247">
            <v>290.09424557906846</v>
          </cell>
          <cell r="CZ247">
            <v>215.85781658211363</v>
          </cell>
          <cell r="DA247">
            <v>339.52282585264965</v>
          </cell>
          <cell r="DB247">
            <v>201.73569018362156</v>
          </cell>
          <cell r="DC247">
            <v>113.32935301780519</v>
          </cell>
          <cell r="DD247">
            <v>148.94119733050383</v>
          </cell>
          <cell r="DE247">
            <v>172.13887954005443</v>
          </cell>
          <cell r="DF247">
            <v>548.25737921806569</v>
          </cell>
          <cell r="DG247">
            <v>95.196084831895874</v>
          </cell>
          <cell r="DH247">
            <v>89.013861798098986</v>
          </cell>
          <cell r="DI247">
            <v>974.52346261942841</v>
          </cell>
          <cell r="DJ247">
            <v>253.23465198310677</v>
          </cell>
          <cell r="DL247">
            <v>782.32199700216984</v>
          </cell>
          <cell r="DM247">
            <v>1049.528676150522</v>
          </cell>
          <cell r="DN247">
            <v>133.088259429186</v>
          </cell>
          <cell r="DO247">
            <v>2721.7775471610375</v>
          </cell>
          <cell r="DP247">
            <v>4376.6539999999995</v>
          </cell>
          <cell r="DQ247">
            <v>251.60996438254142</v>
          </cell>
          <cell r="DR247">
            <v>28.395601990680568</v>
          </cell>
          <cell r="DS247">
            <v>12.68187832027299</v>
          </cell>
          <cell r="DT247">
            <v>34468.985999999997</v>
          </cell>
          <cell r="DU247">
            <v>77448.026519199993</v>
          </cell>
          <cell r="DV247">
            <v>206.6398071337039</v>
          </cell>
          <cell r="DW247">
            <v>252.72156193921919</v>
          </cell>
          <cell r="DX247">
            <v>287.63743785374288</v>
          </cell>
          <cell r="DY247">
            <v>210.15796545215585</v>
          </cell>
          <cell r="DZ247">
            <v>348.3508257133069</v>
          </cell>
          <cell r="EA247">
            <v>204.08112749375786</v>
          </cell>
          <cell r="EB247">
            <v>110.17313003305135</v>
          </cell>
          <cell r="EC247">
            <v>150.00459731193914</v>
          </cell>
          <cell r="ED247">
            <v>171.00819593074814</v>
          </cell>
          <cell r="EE247">
            <v>561.1850074004609</v>
          </cell>
          <cell r="EF247">
            <v>95.799929866240078</v>
          </cell>
          <cell r="EG247">
            <v>89.907725491985275</v>
          </cell>
          <cell r="EH247">
            <v>933.87655594028274</v>
          </cell>
          <cell r="EI247">
            <v>3.2249899478490534</v>
          </cell>
          <cell r="EJ247">
            <v>3.238530163499064</v>
          </cell>
          <cell r="EK247">
            <v>14.519449533397719</v>
          </cell>
          <cell r="EL247">
            <v>21.122428151208752</v>
          </cell>
          <cell r="EM247">
            <v>-21.421431050521576</v>
          </cell>
          <cell r="EN247">
            <v>2.9853518980107054</v>
          </cell>
          <cell r="EO247">
            <v>3.7893970794655019</v>
          </cell>
          <cell r="EP247">
            <v>6.7102617951770611</v>
          </cell>
          <cell r="EQ247">
            <v>-0.69867171085418533</v>
          </cell>
          <cell r="ER247">
            <v>-4.3814245633088404</v>
          </cell>
          <cell r="ES247">
            <v>3.1391575033436112</v>
          </cell>
          <cell r="ET247">
            <v>1.1363703919901695</v>
          </cell>
          <cell r="EU247">
            <v>41.513234915288365</v>
          </cell>
        </row>
        <row r="248">
          <cell r="A248">
            <v>200711</v>
          </cell>
          <cell r="B248">
            <v>99.316660637999988</v>
          </cell>
          <cell r="C248">
            <v>6.4813518000000006</v>
          </cell>
          <cell r="D248">
            <v>3.1835072650000003</v>
          </cell>
          <cell r="E248">
            <v>3.0009999999999999</v>
          </cell>
          <cell r="F248">
            <v>0.61220863199999997</v>
          </cell>
          <cell r="G248">
            <v>0</v>
          </cell>
          <cell r="H248">
            <v>0</v>
          </cell>
          <cell r="K248">
            <v>0</v>
          </cell>
          <cell r="L248">
            <v>13.278067697000001</v>
          </cell>
          <cell r="M248">
            <v>374.81574999999998</v>
          </cell>
          <cell r="S248">
            <v>86.03859294099999</v>
          </cell>
          <cell r="T248">
            <v>102.053126842</v>
          </cell>
          <cell r="U248">
            <v>15.701237837153002</v>
          </cell>
          <cell r="V248">
            <v>296.99169288299987</v>
          </cell>
          <cell r="W248">
            <v>380.81299999999999</v>
          </cell>
          <cell r="X248">
            <v>27.281889467999996</v>
          </cell>
          <cell r="Y248">
            <v>2.9717202240000002</v>
          </cell>
          <cell r="Z248">
            <v>1.6212106530000001</v>
          </cell>
          <cell r="AA248">
            <v>3427.9160000000002</v>
          </cell>
          <cell r="AB248">
            <v>9454.6908062999992</v>
          </cell>
          <cell r="AC248">
            <v>93.584720717606118</v>
          </cell>
          <cell r="AD248">
            <v>85.582274151627644</v>
          </cell>
          <cell r="AE248">
            <v>97.14451682019498</v>
          </cell>
          <cell r="AF248">
            <v>94.015814378680147</v>
          </cell>
          <cell r="AG248">
            <v>100</v>
          </cell>
          <cell r="AH248">
            <v>92.053567630956934</v>
          </cell>
          <cell r="AI248">
            <v>86.899997426889058</v>
          </cell>
          <cell r="AJ248">
            <v>95.99999666406265</v>
          </cell>
          <cell r="AK248">
            <v>80.518976913192816</v>
          </cell>
          <cell r="AL248">
            <v>87.339386794228744</v>
          </cell>
          <cell r="AM248">
            <v>15.252891631691917</v>
          </cell>
          <cell r="AN248">
            <v>279.21915870098098</v>
          </cell>
          <cell r="AO248">
            <v>380.81299999999993</v>
          </cell>
          <cell r="AP248">
            <v>25.113952572428293</v>
          </cell>
          <cell r="AQ248">
            <v>2.5824247981903419</v>
          </cell>
          <cell r="AR248">
            <v>1.5563621727974286</v>
          </cell>
          <cell r="AS248">
            <v>5570960.953167907</v>
          </cell>
          <cell r="AT248">
            <v>4818548.0131679066</v>
          </cell>
          <cell r="AU248">
            <v>1801526.2819877828</v>
          </cell>
          <cell r="AV248">
            <v>861962.45713958587</v>
          </cell>
          <cell r="AW248">
            <v>1072380.853120293</v>
          </cell>
          <cell r="AX248">
            <v>384425.30076509167</v>
          </cell>
          <cell r="AY248">
            <v>78345.668544394823</v>
          </cell>
          <cell r="AZ248">
            <v>205309.63925338211</v>
          </cell>
          <cell r="BA248">
            <v>116877.64107441402</v>
          </cell>
          <cell r="BB248">
            <v>297720.1712829633</v>
          </cell>
          <cell r="BC248">
            <v>752412.94000000006</v>
          </cell>
          <cell r="BD248">
            <v>687458.27</v>
          </cell>
          <cell r="BE248">
            <v>64954.67</v>
          </cell>
          <cell r="BF248">
            <v>89689.869906774242</v>
          </cell>
          <cell r="BG248">
            <v>209.19273235393376</v>
          </cell>
          <cell r="BH248">
            <v>256.16479790716085</v>
          </cell>
          <cell r="BI248">
            <v>298.57388584161612</v>
          </cell>
          <cell r="BJ248">
            <v>179.63196016874767</v>
          </cell>
          <cell r="BK248">
            <v>389.11808535386052</v>
          </cell>
          <cell r="BL248">
            <v>206.95471513381469</v>
          </cell>
          <cell r="BM248">
            <v>98.607956925014946</v>
          </cell>
          <cell r="BN248">
            <v>148.66271989737226</v>
          </cell>
          <cell r="BO248">
            <v>156.55090228509096</v>
          </cell>
          <cell r="BP248">
            <v>672.83964127617071</v>
          </cell>
          <cell r="BQ248">
            <v>96.211401610516958</v>
          </cell>
          <cell r="BR248">
            <v>88.523648595114352</v>
          </cell>
          <cell r="BS248">
            <v>1189.6775646972308</v>
          </cell>
          <cell r="BT248">
            <v>256.16479763128734</v>
          </cell>
          <cell r="BU248">
            <v>2.4516665088715399</v>
          </cell>
          <cell r="BV248">
            <v>3.0878349601930637</v>
          </cell>
          <cell r="BW248">
            <v>11.864178570948653</v>
          </cell>
          <cell r="BX248">
            <v>-2.8730010335589213</v>
          </cell>
          <cell r="BY248">
            <v>-3.36854911308032</v>
          </cell>
          <cell r="BZ248">
            <v>0.29414241397547869</v>
          </cell>
          <cell r="CA248">
            <v>-0.9795101149305907</v>
          </cell>
          <cell r="CB248">
            <v>-0.69393667737762144</v>
          </cell>
          <cell r="CC248">
            <v>-3.8355454383619474</v>
          </cell>
          <cell r="CD248">
            <v>7.9352458884261523</v>
          </cell>
          <cell r="CE248">
            <v>-1.4433609949972919</v>
          </cell>
          <cell r="CF248">
            <v>-4.9888983672342562</v>
          </cell>
          <cell r="CG248">
            <v>62.890454453009511</v>
          </cell>
          <cell r="CI248">
            <v>4.153302685730992</v>
          </cell>
          <cell r="CJ248">
            <v>4.6618449950242393</v>
          </cell>
          <cell r="CK248">
            <v>16.292422502537548</v>
          </cell>
          <cell r="CL248">
            <v>20.540761880770603</v>
          </cell>
          <cell r="CM248">
            <v>-18.515025380683824</v>
          </cell>
          <cell r="CN248">
            <v>1.4178541225949175</v>
          </cell>
          <cell r="CO248">
            <v>5.3312716378943747</v>
          </cell>
          <cell r="CP248">
            <v>5.9252820020858366</v>
          </cell>
          <cell r="CQ248">
            <v>1.0367454385653048</v>
          </cell>
          <cell r="CR248">
            <v>-5.5048683910217449</v>
          </cell>
          <cell r="CS248">
            <v>1.0126406042118958</v>
          </cell>
          <cell r="CT248">
            <v>-1.5304687786658775</v>
          </cell>
          <cell r="CU248">
            <v>50.487924096640683</v>
          </cell>
          <cell r="CV248">
            <v>4.6618449943360218</v>
          </cell>
          <cell r="CW248">
            <v>207.04015515865805</v>
          </cell>
          <cell r="CX248">
            <v>253.50102949329539</v>
          </cell>
          <cell r="CY248">
            <v>290.86512196657281</v>
          </cell>
          <cell r="CZ248">
            <v>212.56455690817128</v>
          </cell>
          <cell r="DA248">
            <v>344.03148580730516</v>
          </cell>
          <cell r="DB248">
            <v>202.21014699727547</v>
          </cell>
          <cell r="DC248">
            <v>111.99104428209698</v>
          </cell>
          <cell r="DD248">
            <v>148.91588120021913</v>
          </cell>
          <cell r="DE248">
            <v>170.72179069869409</v>
          </cell>
          <cell r="DF248">
            <v>559.58303940516612</v>
          </cell>
          <cell r="DG248">
            <v>95.28838635722505</v>
          </cell>
          <cell r="DH248">
            <v>88.969296961464025</v>
          </cell>
          <cell r="DI248">
            <v>994.08292644468315</v>
          </cell>
          <cell r="DJ248">
            <v>253.50102886021412</v>
          </cell>
          <cell r="DL248">
            <v>862.84097391536261</v>
          </cell>
          <cell r="DM248">
            <v>1136.8680629447508</v>
          </cell>
          <cell r="DN248">
            <v>148.34115106087791</v>
          </cell>
          <cell r="DO248">
            <v>3000.9967058620186</v>
          </cell>
          <cell r="DP248">
            <v>4757.4669999999996</v>
          </cell>
          <cell r="DQ248">
            <v>276.7239169549697</v>
          </cell>
          <cell r="DR248">
            <v>30.97802678887091</v>
          </cell>
          <cell r="DS248">
            <v>14.238240493070418</v>
          </cell>
          <cell r="DT248">
            <v>37896.901999999995</v>
          </cell>
          <cell r="DU248">
            <v>86902.717325499994</v>
          </cell>
          <cell r="DV248">
            <v>207.05697198916536</v>
          </cell>
          <cell r="DW248">
            <v>253.36097994851028</v>
          </cell>
          <cell r="DX248">
            <v>290.27630308559509</v>
          </cell>
          <cell r="DY248">
            <v>209.71517507399392</v>
          </cell>
          <cell r="DZ248">
            <v>347.22044548230934</v>
          </cell>
          <cell r="EA248">
            <v>204.13170718368113</v>
          </cell>
          <cell r="EB248">
            <v>110.09184425461233</v>
          </cell>
          <cell r="EC248">
            <v>149.91802781285398</v>
          </cell>
          <cell r="ED248">
            <v>170.48785631923909</v>
          </cell>
          <cell r="EE248">
            <v>565.30719192033951</v>
          </cell>
          <cell r="EF248">
            <v>95.682511948177435</v>
          </cell>
          <cell r="EG248">
            <v>89.520371208864432</v>
          </cell>
          <cell r="EH248">
            <v>972.15348820313591</v>
          </cell>
          <cell r="EI248">
            <v>3.4613360024215325</v>
          </cell>
          <cell r="EJ248">
            <v>3.7159741826967121</v>
          </cell>
          <cell r="EK248">
            <v>14.494570134213561</v>
          </cell>
          <cell r="EL248">
            <v>20.369194174227928</v>
          </cell>
          <cell r="EM248">
            <v>-19.28670817518389</v>
          </cell>
          <cell r="EN248">
            <v>2.3960479552731044</v>
          </cell>
          <cell r="EO248">
            <v>3.6776880665039755</v>
          </cell>
          <cell r="EP248">
            <v>6.240074467058804</v>
          </cell>
          <cell r="EQ248">
            <v>0.21657524814082763</v>
          </cell>
          <cell r="ER248">
            <v>-6.3715196872226727</v>
          </cell>
          <cell r="ES248">
            <v>1.8684244948765212</v>
          </cell>
          <cell r="ET248">
            <v>-0.46685508260587483</v>
          </cell>
          <cell r="EU248">
            <v>47.060179646055218</v>
          </cell>
        </row>
        <row r="249">
          <cell r="A249">
            <v>200712</v>
          </cell>
          <cell r="B249">
            <v>110.24773503899999</v>
          </cell>
          <cell r="C249">
            <v>6.6963302999999996</v>
          </cell>
          <cell r="D249">
            <v>3.4399193599999998</v>
          </cell>
          <cell r="E249">
            <v>3.3920560000000002</v>
          </cell>
          <cell r="F249">
            <v>0.55340845000000005</v>
          </cell>
          <cell r="G249">
            <v>0</v>
          </cell>
          <cell r="H249">
            <v>0</v>
          </cell>
          <cell r="K249">
            <v>0</v>
          </cell>
          <cell r="L249">
            <v>14.08171411</v>
          </cell>
          <cell r="M249">
            <v>421.05005</v>
          </cell>
          <cell r="S249">
            <v>96.166020928999984</v>
          </cell>
          <cell r="T249">
            <v>115.96946154999998</v>
          </cell>
          <cell r="U249">
            <v>17.534347295578993</v>
          </cell>
          <cell r="V249">
            <v>309.44925660000001</v>
          </cell>
          <cell r="W249">
            <v>427.78699999999998</v>
          </cell>
          <cell r="X249">
            <v>28.552946080999998</v>
          </cell>
          <cell r="Y249">
            <v>3.3710126900000001</v>
          </cell>
          <cell r="Z249">
            <v>1.9553850480000001</v>
          </cell>
          <cell r="AA249">
            <v>3665.3090000000002</v>
          </cell>
          <cell r="AB249">
            <v>9303.7366580000016</v>
          </cell>
          <cell r="AC249">
            <v>93.584720717606118</v>
          </cell>
          <cell r="AD249">
            <v>85.582274151627644</v>
          </cell>
          <cell r="AE249">
            <v>97.14451682019498</v>
          </cell>
          <cell r="AF249">
            <v>94.015814378680147</v>
          </cell>
          <cell r="AG249">
            <v>100</v>
          </cell>
          <cell r="AH249">
            <v>92.053567630956934</v>
          </cell>
          <cell r="AI249">
            <v>86.899997426889058</v>
          </cell>
          <cell r="AJ249">
            <v>95.99999666406265</v>
          </cell>
          <cell r="AK249">
            <v>89.99670211163928</v>
          </cell>
          <cell r="AL249">
            <v>99.249302515887393</v>
          </cell>
          <cell r="AM249">
            <v>17.033656957865141</v>
          </cell>
          <cell r="AN249">
            <v>290.93123868126162</v>
          </cell>
          <cell r="AO249">
            <v>427.78699999999998</v>
          </cell>
          <cell r="AP249">
            <v>26.284005531304</v>
          </cell>
          <cell r="AQ249">
            <v>2.9294099408701038</v>
          </cell>
          <cell r="AR249">
            <v>1.8771695808495801</v>
          </cell>
          <cell r="AS249">
            <v>6184753.0481254095</v>
          </cell>
          <cell r="AT249">
            <v>5385768.7281254092</v>
          </cell>
          <cell r="AU249">
            <v>2013580.2808465485</v>
          </cell>
          <cell r="AV249">
            <v>979502.78569665132</v>
          </cell>
          <cell r="AW249">
            <v>1197580.63069695</v>
          </cell>
          <cell r="AX249">
            <v>400550.33992770116</v>
          </cell>
          <cell r="AY249">
            <v>88009.754156504714</v>
          </cell>
          <cell r="AZ249">
            <v>214874.96554765315</v>
          </cell>
          <cell r="BA249">
            <v>132581.7982652444</v>
          </cell>
          <cell r="BB249">
            <v>359088.17298815603</v>
          </cell>
          <cell r="BC249">
            <v>798984.32</v>
          </cell>
          <cell r="BD249">
            <v>735066.72</v>
          </cell>
          <cell r="BE249">
            <v>63917.599999999999</v>
          </cell>
          <cell r="BF249">
            <v>100247.81493961712</v>
          </cell>
          <cell r="BG249">
            <v>232.24097241894276</v>
          </cell>
          <cell r="BH249">
            <v>286.31952074457359</v>
          </cell>
          <cell r="BI249">
            <v>333.71841139228178</v>
          </cell>
          <cell r="BJ249">
            <v>204.12722610834658</v>
          </cell>
          <cell r="BK249">
            <v>434.54737252884621</v>
          </cell>
          <cell r="BL249">
            <v>215.63560288958362</v>
          </cell>
          <cell r="BM249">
            <v>110.77143392972764</v>
          </cell>
          <cell r="BN249">
            <v>155.58887995874775</v>
          </cell>
          <cell r="BO249">
            <v>177.58572088042953</v>
          </cell>
          <cell r="BP249">
            <v>811.52968728555948</v>
          </cell>
          <cell r="BQ249">
            <v>102.16650619010592</v>
          </cell>
          <cell r="BR249">
            <v>94.65416426693551</v>
          </cell>
          <cell r="BS249">
            <v>1170.683104221632</v>
          </cell>
          <cell r="BT249">
            <v>286.31952809919466</v>
          </cell>
          <cell r="BU249">
            <v>12.062719171846695</v>
          </cell>
          <cell r="BV249">
            <v>13.69987538729518</v>
          </cell>
          <cell r="BW249">
            <v>17.589584191176783</v>
          </cell>
          <cell r="BX249">
            <v>14.439068258915185</v>
          </cell>
          <cell r="BY249">
            <v>13.666886484352702</v>
          </cell>
          <cell r="BZ249">
            <v>-4.2763415900787578</v>
          </cell>
          <cell r="CA249">
            <v>24.182325397769986</v>
          </cell>
          <cell r="CB249">
            <v>-3.3259015968371841</v>
          </cell>
          <cell r="CC249">
            <v>5.7595611066187757</v>
          </cell>
          <cell r="CD249">
            <v>29.16834811261316</v>
          </cell>
          <cell r="CE249">
            <v>2.1482283493156729</v>
          </cell>
          <cell r="CF249">
            <v>-0.97091694951610918</v>
          </cell>
          <cell r="CG249">
            <v>60.163577454977343</v>
          </cell>
          <cell r="CI249">
            <v>4.8380371660734909</v>
          </cell>
          <cell r="CJ249">
            <v>5.4423190800127372</v>
          </cell>
          <cell r="CK249">
            <v>16.413715878713404</v>
          </cell>
          <cell r="CL249">
            <v>20.026928243383509</v>
          </cell>
          <cell r="CM249">
            <v>-16.067387523241109</v>
          </cell>
          <cell r="CN249">
            <v>0.88747017782837645</v>
          </cell>
          <cell r="CO249">
            <v>6.6671411767658526</v>
          </cell>
          <cell r="CP249">
            <v>5.0532464051020582</v>
          </cell>
          <cell r="CQ249">
            <v>1.4280587846174484</v>
          </cell>
          <cell r="CR249">
            <v>-2.4548253837954519</v>
          </cell>
          <cell r="CS249">
            <v>1.1124743547262739</v>
          </cell>
          <cell r="CT249">
            <v>-1.4813771046048174</v>
          </cell>
          <cell r="CU249">
            <v>51.372257495829956</v>
          </cell>
          <cell r="CV249">
            <v>5.4423190994766628</v>
          </cell>
          <cell r="CW249">
            <v>209.1402232636818</v>
          </cell>
          <cell r="CX249">
            <v>256.23590376423527</v>
          </cell>
          <cell r="CY249">
            <v>294.43622941871519</v>
          </cell>
          <cell r="CZ249">
            <v>211.86144600818588</v>
          </cell>
          <cell r="DA249">
            <v>351.57447636743359</v>
          </cell>
          <cell r="DB249">
            <v>203.32893498830114</v>
          </cell>
          <cell r="DC249">
            <v>111.88941008606621</v>
          </cell>
          <cell r="DD249">
            <v>149.47196443009651</v>
          </cell>
          <cell r="DE249">
            <v>171.2937848805054</v>
          </cell>
          <cell r="DF249">
            <v>580.57859339519894</v>
          </cell>
          <cell r="DG249">
            <v>95.861563009965138</v>
          </cell>
          <cell r="DH249">
            <v>89.443035903586647</v>
          </cell>
          <cell r="DI249">
            <v>1008.7996079260956</v>
          </cell>
          <cell r="DJ249">
            <v>256.23590379679581</v>
          </cell>
          <cell r="DL249">
            <v>952.83767602700186</v>
          </cell>
          <cell r="DM249">
            <v>1236.1173654606382</v>
          </cell>
          <cell r="DN249">
            <v>165.37480801874304</v>
          </cell>
          <cell r="DO249">
            <v>3291.9279445432803</v>
          </cell>
          <cell r="DP249">
            <v>5185.2539999999999</v>
          </cell>
          <cell r="DQ249">
            <v>303.00792248627369</v>
          </cell>
          <cell r="DR249">
            <v>33.907436729741015</v>
          </cell>
          <cell r="DS249">
            <v>16.115410073919996</v>
          </cell>
          <cell r="DT249">
            <v>41562.210999999996</v>
          </cell>
          <cell r="DU249">
            <v>96206.453983499989</v>
          </cell>
          <cell r="DV249">
            <v>209.1402232636818</v>
          </cell>
          <cell r="DW249">
            <v>256.23590376423527</v>
          </cell>
          <cell r="DX249">
            <v>294.43622941871519</v>
          </cell>
          <cell r="DY249">
            <v>211.86144600818588</v>
          </cell>
          <cell r="DZ249">
            <v>351.57447636743359</v>
          </cell>
          <cell r="EA249">
            <v>203.32893498830114</v>
          </cell>
          <cell r="EB249">
            <v>111.88941008606621</v>
          </cell>
          <cell r="EC249">
            <v>149.47196443009651</v>
          </cell>
          <cell r="ED249">
            <v>171.2937848805054</v>
          </cell>
          <cell r="EE249">
            <v>580.57859339519894</v>
          </cell>
          <cell r="EF249">
            <v>95.861563009965138</v>
          </cell>
          <cell r="EG249">
            <v>89.443035903586647</v>
          </cell>
          <cell r="EH249">
            <v>1008.7996079260956</v>
          </cell>
          <cell r="EI249">
            <v>4.8380371660734909</v>
          </cell>
          <cell r="EJ249">
            <v>5.4423190800127372</v>
          </cell>
          <cell r="EK249">
            <v>16.41371587871339</v>
          </cell>
          <cell r="EL249">
            <v>20.026928243383523</v>
          </cell>
          <cell r="EM249">
            <v>-16.067387523241109</v>
          </cell>
          <cell r="EN249">
            <v>0.88747017782837645</v>
          </cell>
          <cell r="EO249">
            <v>6.6671411767658526</v>
          </cell>
          <cell r="EP249">
            <v>5.0532464051020582</v>
          </cell>
          <cell r="EQ249">
            <v>1.4280587846174484</v>
          </cell>
          <cell r="ER249">
            <v>-2.4548253837954519</v>
          </cell>
          <cell r="ES249">
            <v>1.1124743547262739</v>
          </cell>
          <cell r="ET249">
            <v>-1.4813771046048316</v>
          </cell>
          <cell r="EU249">
            <v>51.372257495829956</v>
          </cell>
        </row>
        <row r="250">
          <cell r="A250">
            <v>200801</v>
          </cell>
          <cell r="B250">
            <v>84.833617193000009</v>
          </cell>
          <cell r="C250">
            <v>6.5123486999999995</v>
          </cell>
          <cell r="D250">
            <v>3.2131271479999994</v>
          </cell>
          <cell r="E250">
            <v>2.339</v>
          </cell>
          <cell r="F250">
            <v>0.55847343999999999</v>
          </cell>
          <cell r="G250">
            <v>0</v>
          </cell>
          <cell r="H250">
            <v>0</v>
          </cell>
          <cell r="I250">
            <v>1.23E-2</v>
          </cell>
          <cell r="K250">
            <v>0</v>
          </cell>
          <cell r="L250">
            <v>12.635249287999999</v>
          </cell>
          <cell r="M250">
            <v>391.55817400000001</v>
          </cell>
          <cell r="S250">
            <v>72.198367905000012</v>
          </cell>
          <cell r="T250">
            <v>129.75906890100003</v>
          </cell>
          <cell r="U250">
            <v>14.436885589941998</v>
          </cell>
          <cell r="V250">
            <v>281.68842075199996</v>
          </cell>
          <cell r="W250">
            <v>397.82299999999998</v>
          </cell>
          <cell r="X250">
            <v>28.265010766999996</v>
          </cell>
          <cell r="Y250">
            <v>3.1846938229999999</v>
          </cell>
          <cell r="Z250">
            <v>0.79462298000000009</v>
          </cell>
          <cell r="AA250">
            <v>3331.105</v>
          </cell>
          <cell r="AB250">
            <v>7201.9890109999997</v>
          </cell>
          <cell r="AC250">
            <v>93.584689739970571</v>
          </cell>
          <cell r="AD250">
            <v>85.582288259942501</v>
          </cell>
          <cell r="AE250">
            <v>97.144516845424491</v>
          </cell>
          <cell r="AF250">
            <v>94.015809380197382</v>
          </cell>
          <cell r="AG250">
            <v>100</v>
          </cell>
          <cell r="AH250">
            <v>92.053518652171235</v>
          </cell>
          <cell r="AI250">
            <v>86.899999240628574</v>
          </cell>
          <cell r="AJ250">
            <v>95.999993542195085</v>
          </cell>
          <cell r="AK250">
            <v>67.566618601216746</v>
          </cell>
          <cell r="AL250">
            <v>111.05078039027124</v>
          </cell>
          <cell r="AM250">
            <v>14.024642753875865</v>
          </cell>
          <cell r="AN250">
            <v>264.83164870028867</v>
          </cell>
          <cell r="AO250">
            <v>397.82299999999998</v>
          </cell>
          <cell r="AP250">
            <v>26.018936958438548</v>
          </cell>
          <cell r="AQ250">
            <v>2.7674989080033452</v>
          </cell>
          <cell r="AR250">
            <v>0.76283800948479819</v>
          </cell>
          <cell r="AS250">
            <v>5241601.0893068472</v>
          </cell>
          <cell r="AT250">
            <v>4524079.599306847</v>
          </cell>
          <cell r="AU250">
            <v>1511731.0708799204</v>
          </cell>
          <cell r="AV250">
            <v>1095972.9286626028</v>
          </cell>
          <cell r="AW250">
            <v>986026.69738108292</v>
          </cell>
          <cell r="AX250">
            <v>364616.76439886034</v>
          </cell>
          <cell r="AY250">
            <v>81845.180961093196</v>
          </cell>
          <cell r="AZ250">
            <v>212707.99748814656</v>
          </cell>
          <cell r="BA250">
            <v>125253.88707160589</v>
          </cell>
          <cell r="BB250">
            <v>145925.0724635346</v>
          </cell>
          <cell r="BC250">
            <v>717521.49</v>
          </cell>
          <cell r="BD250">
            <v>668043.11</v>
          </cell>
          <cell r="BE250">
            <v>49478.38</v>
          </cell>
          <cell r="BF250">
            <v>84208.792043951893</v>
          </cell>
          <cell r="BG250">
            <v>196.82508332030787</v>
          </cell>
          <cell r="BH250">
            <v>240.51019790719775</v>
          </cell>
          <cell r="BI250">
            <v>250.5450099135364</v>
          </cell>
          <cell r="BJ250">
            <v>228.3994666320659</v>
          </cell>
          <cell r="BK250">
            <v>357.78410205322689</v>
          </cell>
          <cell r="BL250">
            <v>196.29082284386303</v>
          </cell>
          <cell r="BM250">
            <v>103.01253698739335</v>
          </cell>
          <cell r="BN250">
            <v>154.01979938937708</v>
          </cell>
          <cell r="BO250">
            <v>167.77040377885723</v>
          </cell>
          <cell r="BP250">
            <v>329.78676918819275</v>
          </cell>
          <cell r="BQ250">
            <v>91.749815252468309</v>
          </cell>
          <cell r="BR250">
            <v>86.023568406599153</v>
          </cell>
          <cell r="BS250">
            <v>906.22150221938114</v>
          </cell>
          <cell r="BT250">
            <v>240.51019580177609</v>
          </cell>
          <cell r="BU250">
            <v>2.058750658092066</v>
          </cell>
          <cell r="BV250">
            <v>3.9575433372423845</v>
          </cell>
          <cell r="BW250">
            <v>5.7216900744128054</v>
          </cell>
          <cell r="BX250">
            <v>12.409605962079027</v>
          </cell>
          <cell r="BY250">
            <v>6.9518940710992183E-2</v>
          </cell>
          <cell r="BZ250">
            <v>1.3153854638711522</v>
          </cell>
          <cell r="CA250">
            <v>-11.006543258207031</v>
          </cell>
          <cell r="CB250">
            <v>-2.1246784858878556</v>
          </cell>
          <cell r="CC250">
            <v>-3.5807300444440955</v>
          </cell>
          <cell r="CD250">
            <v>-10.218007186842726</v>
          </cell>
          <cell r="CE250">
            <v>-8.4809520063231787</v>
          </cell>
          <cell r="CF250">
            <v>-10.235716948427935</v>
          </cell>
          <cell r="CG250">
            <v>24.336313096525373</v>
          </cell>
          <cell r="CI250">
            <v>2.058750658092066</v>
          </cell>
          <cell r="CJ250">
            <v>3.9575433372423845</v>
          </cell>
          <cell r="CK250">
            <v>5.7216900744128054</v>
          </cell>
          <cell r="CL250">
            <v>12.409605962079027</v>
          </cell>
          <cell r="CM250">
            <v>6.9518940710992183E-2</v>
          </cell>
          <cell r="CN250">
            <v>1.3153854638711522</v>
          </cell>
          <cell r="CO250">
            <v>-11.006543258207031</v>
          </cell>
          <cell r="CP250">
            <v>-2.1246784858878556</v>
          </cell>
          <cell r="CQ250">
            <v>-3.5807300444440955</v>
          </cell>
          <cell r="CR250">
            <v>-10.218007186842726</v>
          </cell>
          <cell r="CS250">
            <v>-8.4809520063231787</v>
          </cell>
          <cell r="CT250">
            <v>-10.235716948427935</v>
          </cell>
          <cell r="CU250">
            <v>24.336313096525373</v>
          </cell>
          <cell r="CV250">
            <v>3.9575433372423845</v>
          </cell>
          <cell r="CW250">
            <v>196.82508332030787</v>
          </cell>
          <cell r="CX250">
            <v>240.51019790719775</v>
          </cell>
          <cell r="CY250">
            <v>250.5450099135364</v>
          </cell>
          <cell r="CZ250">
            <v>228.3994666320659</v>
          </cell>
          <cell r="DA250">
            <v>357.78410205322689</v>
          </cell>
          <cell r="DB250">
            <v>196.29082284386303</v>
          </cell>
          <cell r="DC250">
            <v>103.01253698739335</v>
          </cell>
          <cell r="DD250">
            <v>154.01979938937708</v>
          </cell>
          <cell r="DE250">
            <v>167.77040377885723</v>
          </cell>
          <cell r="DF250">
            <v>329.78676918819275</v>
          </cell>
          <cell r="DG250">
            <v>91.749815252468309</v>
          </cell>
          <cell r="DH250">
            <v>86.023568406599153</v>
          </cell>
          <cell r="DI250">
            <v>906.22150221938114</v>
          </cell>
          <cell r="DJ250">
            <v>240.51019580177609</v>
          </cell>
          <cell r="DL250">
            <v>67.566618601216746</v>
          </cell>
          <cell r="DM250">
            <v>111.05078039027124</v>
          </cell>
          <cell r="DN250">
            <v>14.024642753875865</v>
          </cell>
          <cell r="DO250">
            <v>264.83164870028867</v>
          </cell>
          <cell r="DP250">
            <v>397.82299999999998</v>
          </cell>
          <cell r="DQ250">
            <v>26.018936958438548</v>
          </cell>
          <cell r="DR250">
            <v>2.7674989080033452</v>
          </cell>
          <cell r="DS250">
            <v>0.76283800948479819</v>
          </cell>
          <cell r="DT250">
            <v>3331.105</v>
          </cell>
          <cell r="DU250">
            <v>7201.9890109999997</v>
          </cell>
          <cell r="DV250">
            <v>209.47108969045541</v>
          </cell>
          <cell r="DW250">
            <v>256.99889916658162</v>
          </cell>
          <cell r="DX250">
            <v>295.56619377403257</v>
          </cell>
          <cell r="DY250">
            <v>213.96265091159452</v>
          </cell>
          <cell r="DZ250">
            <v>351.59518927785263</v>
          </cell>
          <cell r="EA250">
            <v>203.54130656269891</v>
          </cell>
          <cell r="EB250">
            <v>110.82771035929203</v>
          </cell>
          <cell r="EC250">
            <v>149.19334248101799</v>
          </cell>
          <cell r="ED250">
            <v>170.77457631906987</v>
          </cell>
          <cell r="EE250">
            <v>577.4508656329225</v>
          </cell>
          <cell r="EF250">
            <v>95.153034934113137</v>
          </cell>
          <cell r="EG250">
            <v>88.625605270107584</v>
          </cell>
          <cell r="EH250">
            <v>1023.5808154856371</v>
          </cell>
          <cell r="EI250">
            <v>5.2730107358021598</v>
          </cell>
          <cell r="EJ250">
            <v>6.1764937453093296</v>
          </cell>
          <cell r="EK250">
            <v>17.581128644439431</v>
          </cell>
          <cell r="EL250">
            <v>18.231127414319872</v>
          </cell>
          <cell r="EM250">
            <v>-14.293817680404672</v>
          </cell>
          <cell r="EN250">
            <v>0.5649609406864613</v>
          </cell>
          <cell r="EO250">
            <v>5.3682486583430205</v>
          </cell>
          <cell r="EP250">
            <v>3.5193515799212918</v>
          </cell>
          <cell r="EQ250">
            <v>1.5235456395026574</v>
          </cell>
          <cell r="ER250">
            <v>0.91550688213897047</v>
          </cell>
          <cell r="ES250">
            <v>-0.24162248886948134</v>
          </cell>
          <cell r="ET250">
            <v>-2.8653704670062297</v>
          </cell>
          <cell r="EU250">
            <v>49.484945991415429</v>
          </cell>
        </row>
        <row r="251">
          <cell r="A251">
            <v>200802</v>
          </cell>
          <cell r="B251">
            <v>100.27860575399998</v>
          </cell>
          <cell r="C251">
            <v>7.1052893999999993</v>
          </cell>
          <cell r="D251">
            <v>3.0380448099999997</v>
          </cell>
          <cell r="E251">
            <v>1.8979999999999999</v>
          </cell>
          <cell r="F251">
            <v>0.57559345099999992</v>
          </cell>
          <cell r="G251">
            <v>0</v>
          </cell>
          <cell r="H251">
            <v>0</v>
          </cell>
          <cell r="I251">
            <v>1.0199999999999999E-2</v>
          </cell>
          <cell r="K251">
            <v>0</v>
          </cell>
          <cell r="L251">
            <v>12.627127660999998</v>
          </cell>
          <cell r="M251">
            <v>371.62334999999996</v>
          </cell>
          <cell r="S251">
            <v>87.65147809299998</v>
          </cell>
          <cell r="T251">
            <v>119.66363366399997</v>
          </cell>
          <cell r="U251">
            <v>14.703952202270997</v>
          </cell>
          <cell r="V251">
            <v>268.61411611500012</v>
          </cell>
          <cell r="W251">
            <v>377.56900000000002</v>
          </cell>
          <cell r="X251">
            <v>26.155528955999994</v>
          </cell>
          <cell r="Y251">
            <v>3.0561957560000002</v>
          </cell>
          <cell r="Z251">
            <v>1.794271162</v>
          </cell>
          <cell r="AA251">
            <v>3309.4760000000001</v>
          </cell>
          <cell r="AB251">
            <v>7990.3290376000014</v>
          </cell>
          <cell r="AC251">
            <v>93.584689739970571</v>
          </cell>
          <cell r="AD251">
            <v>85.582288259942501</v>
          </cell>
          <cell r="AE251">
            <v>97.144516845424491</v>
          </cell>
          <cell r="AF251">
            <v>94.015809380197382</v>
          </cell>
          <cell r="AG251">
            <v>100</v>
          </cell>
          <cell r="AH251">
            <v>92.053518652171235</v>
          </cell>
          <cell r="AI251">
            <v>86.899999240628574</v>
          </cell>
          <cell r="AJ251">
            <v>95.999993542195085</v>
          </cell>
          <cell r="AK251">
            <v>82.028363825832315</v>
          </cell>
          <cell r="AL251">
            <v>102.41087590464605</v>
          </cell>
          <cell r="AM251">
            <v>14.284083324078315</v>
          </cell>
          <cell r="AN251">
            <v>252.53973537498055</v>
          </cell>
          <cell r="AO251">
            <v>377.56900000000002</v>
          </cell>
          <cell r="AP251">
            <v>24.077084726085506</v>
          </cell>
          <cell r="AQ251">
            <v>2.6558340887561229</v>
          </cell>
          <cell r="AR251">
            <v>1.7225001996494689</v>
          </cell>
          <cell r="AS251">
            <v>5640774.8514478477</v>
          </cell>
          <cell r="AT251">
            <v>4922175.0114478478</v>
          </cell>
          <cell r="AU251">
            <v>1835297.2052788227</v>
          </cell>
          <cell r="AV251">
            <v>1010704.7172263747</v>
          </cell>
          <cell r="AW251">
            <v>1004267.1141312842</v>
          </cell>
          <cell r="AX251">
            <v>347693.41823936411</v>
          </cell>
          <cell r="AY251">
            <v>77678.271820128546</v>
          </cell>
          <cell r="AZ251">
            <v>196833.11757197301</v>
          </cell>
          <cell r="BA251">
            <v>120200.06297815626</v>
          </cell>
          <cell r="BB251">
            <v>329501.10420174408</v>
          </cell>
          <cell r="BC251">
            <v>718599.84</v>
          </cell>
          <cell r="BD251">
            <v>663705.48</v>
          </cell>
          <cell r="BE251">
            <v>54894.36</v>
          </cell>
          <cell r="BF251">
            <v>91618.726829223902</v>
          </cell>
          <cell r="BG251">
            <v>211.81428369134809</v>
          </cell>
          <cell r="BH251">
            <v>261.67384108771319</v>
          </cell>
          <cell r="BI251">
            <v>304.17087096266545</v>
          </cell>
          <cell r="BJ251">
            <v>210.62967186489954</v>
          </cell>
          <cell r="BK251">
            <v>364.40271709213101</v>
          </cell>
          <cell r="BL251">
            <v>187.18016785684998</v>
          </cell>
          <cell r="BM251">
            <v>97.767953531578428</v>
          </cell>
          <cell r="BN251">
            <v>142.5249527033433</v>
          </cell>
          <cell r="BO251">
            <v>161.00109602635101</v>
          </cell>
          <cell r="BP251">
            <v>744.6637014745337</v>
          </cell>
          <cell r="BQ251">
            <v>91.887704381444081</v>
          </cell>
          <cell r="BR251">
            <v>85.465014017755124</v>
          </cell>
          <cell r="BS251">
            <v>1005.4179094499763</v>
          </cell>
          <cell r="BT251">
            <v>261.67383944072031</v>
          </cell>
          <cell r="BU251">
            <v>16.889587166951301</v>
          </cell>
          <cell r="BV251">
            <v>18.701921413160917</v>
          </cell>
          <cell r="BW251">
            <v>26.287065180052622</v>
          </cell>
          <cell r="BX251">
            <v>5.9459926648768118</v>
          </cell>
          <cell r="BY251">
            <v>16.997040857924731</v>
          </cell>
          <cell r="BZ251">
            <v>1.2340391165964775</v>
          </cell>
          <cell r="CA251">
            <v>-8.9488711723312946</v>
          </cell>
          <cell r="CB251">
            <v>2.6816954014784216</v>
          </cell>
          <cell r="CC251">
            <v>-3.3544500442328768</v>
          </cell>
          <cell r="CD251">
            <v>141.90475265399249</v>
          </cell>
          <cell r="CE251">
            <v>5.8226114284292834</v>
          </cell>
          <cell r="CF251">
            <v>3.4808522791613683</v>
          </cell>
          <cell r="CG251">
            <v>45.682653066098965</v>
          </cell>
          <cell r="CI251">
            <v>9.2433025166185416</v>
          </cell>
          <cell r="CJ251">
            <v>11.151741306327239</v>
          </cell>
          <cell r="CK251">
            <v>16.087683566585071</v>
          </cell>
          <cell r="CL251">
            <v>9.2129837749842522</v>
          </cell>
          <cell r="CM251">
            <v>7.9504007624365443</v>
          </cell>
          <cell r="CN251">
            <v>1.2756622937455546</v>
          </cell>
          <cell r="CO251">
            <v>-10.016328131618437</v>
          </cell>
          <cell r="CP251">
            <v>0.12790190648755129</v>
          </cell>
          <cell r="CQ251">
            <v>-3.470052108784742</v>
          </cell>
          <cell r="CR251">
            <v>59.141790924869611</v>
          </cell>
          <cell r="CS251">
            <v>-1.842197939331939</v>
          </cell>
          <cell r="CT251">
            <v>-3.8864548197513642</v>
          </cell>
          <cell r="CU251">
            <v>34.718360570802588</v>
          </cell>
          <cell r="CV251">
            <v>11.151741315389401</v>
          </cell>
          <cell r="CW251">
            <v>204.31968350582798</v>
          </cell>
          <cell r="CX251">
            <v>251.09201949745545</v>
          </cell>
          <cell r="CY251">
            <v>277.35794043810091</v>
          </cell>
          <cell r="CZ251">
            <v>219.5145692484827</v>
          </cell>
          <cell r="DA251">
            <v>361.09340957267898</v>
          </cell>
          <cell r="DB251">
            <v>191.7354953503565</v>
          </cell>
          <cell r="DC251">
            <v>100.39024525948588</v>
          </cell>
          <cell r="DD251">
            <v>148.27237604636019</v>
          </cell>
          <cell r="DE251">
            <v>164.38574990260412</v>
          </cell>
          <cell r="DF251">
            <v>537.22523533136325</v>
          </cell>
          <cell r="DG251">
            <v>91.818759816956202</v>
          </cell>
          <cell r="DH251">
            <v>85.744291212177131</v>
          </cell>
          <cell r="DI251">
            <v>955.81970583467864</v>
          </cell>
          <cell r="DJ251">
            <v>251.0920176212482</v>
          </cell>
          <cell r="DL251">
            <v>149.59498242704905</v>
          </cell>
          <cell r="DM251">
            <v>213.4616562949173</v>
          </cell>
          <cell r="DN251">
            <v>28.30872607795418</v>
          </cell>
          <cell r="DO251">
            <v>517.37138407526925</v>
          </cell>
          <cell r="DP251">
            <v>775.39200000000005</v>
          </cell>
          <cell r="DQ251">
            <v>50.096021684524054</v>
          </cell>
          <cell r="DR251">
            <v>5.4233329967594681</v>
          </cell>
          <cell r="DS251">
            <v>2.4853382091342668</v>
          </cell>
          <cell r="DT251">
            <v>6640.5810000000001</v>
          </cell>
          <cell r="DU251">
            <v>15192.318048600002</v>
          </cell>
          <cell r="DV251">
            <v>212.02154199785437</v>
          </cell>
          <cell r="DW251">
            <v>260.43453831044235</v>
          </cell>
          <cell r="DX251">
            <v>300.84237381370986</v>
          </cell>
          <cell r="DY251">
            <v>214.94774596837149</v>
          </cell>
          <cell r="DZ251">
            <v>356.00681643364481</v>
          </cell>
          <cell r="EA251">
            <v>203.73144982791723</v>
          </cell>
          <cell r="EB251">
            <v>110.02695804920582</v>
          </cell>
          <cell r="EC251">
            <v>149.50353125481882</v>
          </cell>
          <cell r="ED251">
            <v>170.30889689053407</v>
          </cell>
          <cell r="EE251">
            <v>613.85338811639508</v>
          </cell>
          <cell r="EF251">
            <v>95.574358246180338</v>
          </cell>
          <cell r="EG251">
            <v>88.86517542751676</v>
          </cell>
          <cell r="EH251">
            <v>1049.8537659577648</v>
          </cell>
          <cell r="EI251">
            <v>6.5409665971005495</v>
          </cell>
          <cell r="EJ251">
            <v>7.5991016696421099</v>
          </cell>
          <cell r="EK251">
            <v>18.303927569330909</v>
          </cell>
          <cell r="EL251">
            <v>17.143065179901924</v>
          </cell>
          <cell r="EM251">
            <v>-11.358545441371177</v>
          </cell>
          <cell r="EN251">
            <v>0.4052142466365467</v>
          </cell>
          <cell r="EO251">
            <v>4.5744608633037274</v>
          </cell>
          <cell r="EP251">
            <v>3.1161087029036594</v>
          </cell>
          <cell r="EQ251">
            <v>1.4275912425172521</v>
          </cell>
          <cell r="ER251">
            <v>10.824312052380904</v>
          </cell>
          <cell r="ES251">
            <v>8.9684954401050732E-2</v>
          </cell>
          <cell r="ET251">
            <v>-2.5831856345262594</v>
          </cell>
          <cell r="EU251">
            <v>49.462004212513307</v>
          </cell>
        </row>
        <row r="252">
          <cell r="A252">
            <v>200803</v>
          </cell>
          <cell r="B252">
            <v>105.87483366000001</v>
          </cell>
          <cell r="C252">
            <v>8.1991800000000001</v>
          </cell>
          <cell r="D252">
            <v>3.3268233650000001</v>
          </cell>
          <cell r="E252">
            <v>1.9823569999999999</v>
          </cell>
          <cell r="F252">
            <v>0.38690265000000001</v>
          </cell>
          <cell r="G252">
            <v>0</v>
          </cell>
          <cell r="H252">
            <v>0</v>
          </cell>
          <cell r="I252">
            <v>8.6999999999999994E-3</v>
          </cell>
          <cell r="K252">
            <v>0</v>
          </cell>
          <cell r="L252">
            <v>13.903963015</v>
          </cell>
          <cell r="M252">
            <v>535.37603200000001</v>
          </cell>
          <cell r="S252">
            <v>91.970870645000005</v>
          </cell>
          <cell r="T252">
            <v>131.61996454999996</v>
          </cell>
          <cell r="U252">
            <v>14.379130077505005</v>
          </cell>
          <cell r="V252">
            <v>290.12977700299996</v>
          </cell>
          <cell r="W252">
            <v>543.94200000000001</v>
          </cell>
          <cell r="X252">
            <v>27.508227198</v>
          </cell>
          <cell r="Y252">
            <v>3.4353858289999999</v>
          </cell>
          <cell r="Z252">
            <v>1.5550662799999999</v>
          </cell>
          <cell r="AA252">
            <v>2968.3960000000002</v>
          </cell>
          <cell r="AB252">
            <v>9027.1605708999996</v>
          </cell>
          <cell r="AC252">
            <v>93.584689739970571</v>
          </cell>
          <cell r="AD252">
            <v>85.582288259942501</v>
          </cell>
          <cell r="AE252">
            <v>97.144516845424491</v>
          </cell>
          <cell r="AF252">
            <v>94.015809380197382</v>
          </cell>
          <cell r="AG252">
            <v>100</v>
          </cell>
          <cell r="AH252">
            <v>92.053518652171235</v>
          </cell>
          <cell r="AI252">
            <v>86.899999240628574</v>
          </cell>
          <cell r="AJ252">
            <v>95.999993542195085</v>
          </cell>
          <cell r="AK252">
            <v>86.070653944272919</v>
          </cell>
          <cell r="AL252">
            <v>112.6433774688151</v>
          </cell>
          <cell r="AM252">
            <v>13.96853644036735</v>
          </cell>
          <cell r="AN252">
            <v>272.76785810233218</v>
          </cell>
          <cell r="AO252">
            <v>543.94200000000001</v>
          </cell>
          <cell r="AP252">
            <v>25.322291054592569</v>
          </cell>
          <cell r="AQ252">
            <v>2.9853502593136612</v>
          </cell>
          <cell r="AR252">
            <v>1.4928635283768532</v>
          </cell>
          <cell r="AS252">
            <v>5791981.7038089382</v>
          </cell>
          <cell r="AT252">
            <v>5134661.293808938</v>
          </cell>
          <cell r="AU252">
            <v>1925739.1379382662</v>
          </cell>
          <cell r="AV252">
            <v>1111690.4524676327</v>
          </cell>
          <cell r="AW252">
            <v>982082.04624223372</v>
          </cell>
          <cell r="AX252">
            <v>375543.23413148546</v>
          </cell>
          <cell r="AY252">
            <v>111906.63039175453</v>
          </cell>
          <cell r="AZ252">
            <v>207012.83187080803</v>
          </cell>
          <cell r="BA252">
            <v>135113.5941437599</v>
          </cell>
          <cell r="BB252">
            <v>285573.36662299786</v>
          </cell>
          <cell r="BC252">
            <v>657320.41</v>
          </cell>
          <cell r="BD252">
            <v>595302.91</v>
          </cell>
          <cell r="BE252">
            <v>62017.5</v>
          </cell>
          <cell r="BF252">
            <v>95573.833132614847</v>
          </cell>
          <cell r="BG252">
            <v>217.49218645569388</v>
          </cell>
          <cell r="BH252">
            <v>272.97008747362128</v>
          </cell>
          <cell r="BI252">
            <v>319.1601606261836</v>
          </cell>
          <cell r="BJ252">
            <v>231.67498006853947</v>
          </cell>
          <cell r="BK252">
            <v>356.35276812547932</v>
          </cell>
          <cell r="BL252">
            <v>202.1730694765202</v>
          </cell>
          <cell r="BM252">
            <v>140.84868243916696</v>
          </cell>
          <cell r="BN252">
            <v>149.8959851641003</v>
          </cell>
          <cell r="BO252">
            <v>180.97691636948738</v>
          </cell>
          <cell r="BP252">
            <v>645.38818692948109</v>
          </cell>
          <cell r="BQ252">
            <v>84.051874431212823</v>
          </cell>
          <cell r="BR252">
            <v>76.656850185959627</v>
          </cell>
          <cell r="BS252">
            <v>1135.88181371117</v>
          </cell>
          <cell r="BT252">
            <v>272.97008735446434</v>
          </cell>
          <cell r="BU252">
            <v>3.409997387995702</v>
          </cell>
          <cell r="BV252">
            <v>4.4668197907589331</v>
          </cell>
          <cell r="BW252">
            <v>7.2725165482655569</v>
          </cell>
          <cell r="BX252">
            <v>4.3581552822135876</v>
          </cell>
          <cell r="BY252">
            <v>-5.5528066314427775</v>
          </cell>
          <cell r="BZ252">
            <v>2.4475931764392129</v>
          </cell>
          <cell r="CA252">
            <v>19.440589537294017</v>
          </cell>
          <cell r="CB252">
            <v>0.10592609083519733</v>
          </cell>
          <cell r="CC252">
            <v>8.4095353777630066</v>
          </cell>
          <cell r="CD252">
            <v>27.972339558586313</v>
          </cell>
          <cell r="CE252">
            <v>-4.1633833961196842</v>
          </cell>
          <cell r="CF252">
            <v>-6.9589678706958153</v>
          </cell>
          <cell r="CG252">
            <v>34.680993838997409</v>
          </cell>
          <cell r="CI252">
            <v>7.1438906460150804</v>
          </cell>
          <cell r="CJ252">
            <v>8.7022082691678548</v>
          </cell>
          <cell r="CK252">
            <v>12.705130606631272</v>
          </cell>
          <cell r="CL252">
            <v>7.4857678913612631</v>
          </cell>
          <cell r="CM252">
            <v>3.0810531974578197</v>
          </cell>
          <cell r="CN252">
            <v>1.6771879750254755</v>
          </cell>
          <cell r="CO252">
            <v>0.16877848564016062</v>
          </cell>
          <cell r="CP252">
            <v>0.12052227787322067</v>
          </cell>
          <cell r="CQ252">
            <v>0.43742784075502072</v>
          </cell>
          <cell r="CR252">
            <v>45.814354111608253</v>
          </cell>
          <cell r="CS252">
            <v>-2.583046006591573</v>
          </cell>
          <cell r="CT252">
            <v>-4.8570552735223913</v>
          </cell>
          <cell r="CU252">
            <v>34.704430699936637</v>
          </cell>
          <cell r="CV252">
            <v>8.7022082638638096</v>
          </cell>
          <cell r="CW252">
            <v>208.71051782244993</v>
          </cell>
          <cell r="CX252">
            <v>258.38470882284406</v>
          </cell>
          <cell r="CY252">
            <v>291.29201383412845</v>
          </cell>
          <cell r="CZ252">
            <v>223.56803952183495</v>
          </cell>
          <cell r="DA252">
            <v>359.51319575694578</v>
          </cell>
          <cell r="DB252">
            <v>195.2146867257444</v>
          </cell>
          <cell r="DC252">
            <v>113.87639098604625</v>
          </cell>
          <cell r="DD252">
            <v>148.8135790856069</v>
          </cell>
          <cell r="DE252">
            <v>169.91613872489856</v>
          </cell>
          <cell r="DF252">
            <v>573.27955253073594</v>
          </cell>
          <cell r="DG252">
            <v>89.229798021708405</v>
          </cell>
          <cell r="DH252">
            <v>82.715144203437958</v>
          </cell>
          <cell r="DI252">
            <v>1015.8404084601758</v>
          </cell>
          <cell r="DJ252">
            <v>258.38470753232025</v>
          </cell>
          <cell r="DL252">
            <v>235.66563637132197</v>
          </cell>
          <cell r="DM252">
            <v>326.10503376373242</v>
          </cell>
          <cell r="DN252">
            <v>42.277262518321528</v>
          </cell>
          <cell r="DO252">
            <v>790.13924217760143</v>
          </cell>
          <cell r="DP252">
            <v>1319.3340000000001</v>
          </cell>
          <cell r="DQ252">
            <v>75.418312739116629</v>
          </cell>
          <cell r="DR252">
            <v>8.4086832560731288</v>
          </cell>
          <cell r="DS252">
            <v>3.9782017375111201</v>
          </cell>
          <cell r="DT252">
            <v>9608.9770000000008</v>
          </cell>
          <cell r="DU252">
            <v>24219.478619500002</v>
          </cell>
          <cell r="DV252">
            <v>212.6192016426796</v>
          </cell>
          <cell r="DW252">
            <v>261.40718221742208</v>
          </cell>
          <cell r="DX252">
            <v>302.64548985901479</v>
          </cell>
          <cell r="DY252">
            <v>215.75400426175545</v>
          </cell>
          <cell r="DZ252">
            <v>354.26090429709728</v>
          </cell>
          <cell r="EA252">
            <v>204.13396247687902</v>
          </cell>
          <cell r="EB252">
            <v>111.93737883718647</v>
          </cell>
          <cell r="EC252">
            <v>149.51674883373775</v>
          </cell>
          <cell r="ED252">
            <v>171.47879073755928</v>
          </cell>
          <cell r="EE252">
            <v>625.60919512266037</v>
          </cell>
          <cell r="EF252">
            <v>95.270072863741348</v>
          </cell>
          <cell r="EG252">
            <v>88.387382148837787</v>
          </cell>
          <cell r="EH252">
            <v>1074.2283448919432</v>
          </cell>
          <cell r="EI252">
            <v>6.5495909736129221</v>
          </cell>
          <cell r="EJ252">
            <v>7.7488836835241131</v>
          </cell>
          <cell r="EK252">
            <v>18.450876326007688</v>
          </cell>
          <cell r="EL252">
            <v>14.545805596427812</v>
          </cell>
          <cell r="EM252">
            <v>-10.692498429437109</v>
          </cell>
          <cell r="EN252">
            <v>0.70271816530640763</v>
          </cell>
          <cell r="EO252">
            <v>6.0254830184745884</v>
          </cell>
          <cell r="EP252">
            <v>2.5108178401145977</v>
          </cell>
          <cell r="EQ252">
            <v>2.6371707937992994</v>
          </cell>
          <cell r="ER252">
            <v>16.179607043437684</v>
          </cell>
          <cell r="ES252">
            <v>-0.74174477622412383</v>
          </cell>
          <cell r="ET252">
            <v>-3.3231520848280951</v>
          </cell>
          <cell r="EU252">
            <v>44.373169106333421</v>
          </cell>
        </row>
        <row r="253">
          <cell r="A253">
            <v>200804</v>
          </cell>
          <cell r="B253">
            <v>103.55272420199996</v>
          </cell>
          <cell r="C253">
            <v>7.8962102999999999</v>
          </cell>
          <cell r="D253">
            <v>3.2221971110000003</v>
          </cell>
          <cell r="E253">
            <v>2.026824</v>
          </cell>
          <cell r="F253">
            <v>0.28396191599999998</v>
          </cell>
          <cell r="G253">
            <v>0</v>
          </cell>
          <cell r="H253">
            <v>0</v>
          </cell>
          <cell r="I253">
            <v>8.2199999999999999E-3</v>
          </cell>
          <cell r="K253">
            <v>0</v>
          </cell>
          <cell r="L253">
            <v>13.437413327</v>
          </cell>
          <cell r="M253">
            <v>415.76799599999998</v>
          </cell>
          <cell r="S253">
            <v>90.115310874999963</v>
          </cell>
          <cell r="T253">
            <v>124.90860122900001</v>
          </cell>
          <cell r="U253">
            <v>14.474983891207</v>
          </cell>
          <cell r="V253">
            <v>291.76689441499997</v>
          </cell>
          <cell r="W253">
            <v>422.42</v>
          </cell>
          <cell r="X253">
            <v>26.807033349000001</v>
          </cell>
          <cell r="Y253">
            <v>3.164092122</v>
          </cell>
          <cell r="Z253">
            <v>1.2526789009999999</v>
          </cell>
          <cell r="AA253">
            <v>3404.096</v>
          </cell>
          <cell r="AB253">
            <v>8536.9690855999997</v>
          </cell>
          <cell r="AC253">
            <v>93.584689739970571</v>
          </cell>
          <cell r="AD253">
            <v>85.582288259942501</v>
          </cell>
          <cell r="AE253">
            <v>97.144516845424491</v>
          </cell>
          <cell r="AF253">
            <v>94.015809380197382</v>
          </cell>
          <cell r="AG253">
            <v>100</v>
          </cell>
          <cell r="AH253">
            <v>92.053518652171235</v>
          </cell>
          <cell r="AI253">
            <v>86.899999240628574</v>
          </cell>
          <cell r="AJ253">
            <v>95.999993542195085</v>
          </cell>
          <cell r="AK253">
            <v>84.334134090578686</v>
          </cell>
          <cell r="AL253">
            <v>106.89963916526487</v>
          </cell>
          <cell r="AM253">
            <v>14.061653164566064</v>
          </cell>
          <cell r="AN253">
            <v>274.30700728772814</v>
          </cell>
          <cell r="AO253">
            <v>422.42</v>
          </cell>
          <cell r="AP253">
            <v>24.676817444015477</v>
          </cell>
          <cell r="AQ253">
            <v>2.7495960299907889</v>
          </cell>
          <cell r="AR253">
            <v>1.2025716640644404</v>
          </cell>
          <cell r="AS253">
            <v>5692641.3291722033</v>
          </cell>
          <cell r="AT253">
            <v>4951310.259172203</v>
          </cell>
          <cell r="AU253">
            <v>1886886.3571957035</v>
          </cell>
          <cell r="AV253">
            <v>1055004.838301836</v>
          </cell>
          <cell r="AW253">
            <v>988628.77813722112</v>
          </cell>
          <cell r="AX253">
            <v>377662.31468194234</v>
          </cell>
          <cell r="AY253">
            <v>86905.587011271331</v>
          </cell>
          <cell r="AZ253">
            <v>201736.00602059709</v>
          </cell>
          <cell r="BA253">
            <v>124443.62295393753</v>
          </cell>
          <cell r="BB253">
            <v>230042.75486969412</v>
          </cell>
          <cell r="BC253">
            <v>741331.07</v>
          </cell>
          <cell r="BD253">
            <v>682681.24</v>
          </cell>
          <cell r="BE253">
            <v>58649.83</v>
          </cell>
          <cell r="BF253">
            <v>92161.035792723051</v>
          </cell>
          <cell r="BG253">
            <v>213.76189924348412</v>
          </cell>
          <cell r="BH253">
            <v>263.22273607119968</v>
          </cell>
          <cell r="BI253">
            <v>312.72093970665338</v>
          </cell>
          <cell r="BJ253">
            <v>219.86176488540718</v>
          </cell>
          <cell r="BK253">
            <v>358.72827844244392</v>
          </cell>
          <cell r="BL253">
            <v>203.31387293246493</v>
          </cell>
          <cell r="BM253">
            <v>109.38169958553104</v>
          </cell>
          <cell r="BN253">
            <v>146.07508670960067</v>
          </cell>
          <cell r="BO253">
            <v>166.6851014272342</v>
          </cell>
          <cell r="BP253">
            <v>519.89048641785553</v>
          </cell>
          <cell r="BQ253">
            <v>94.794357606508271</v>
          </cell>
          <cell r="BR253">
            <v>87.908512893789052</v>
          </cell>
          <cell r="BS253">
            <v>1074.2012379449636</v>
          </cell>
          <cell r="BT253">
            <v>263.22273750504786</v>
          </cell>
          <cell r="BU253">
            <v>8.166832594635892</v>
          </cell>
          <cell r="BV253">
            <v>8.5041979106292445</v>
          </cell>
          <cell r="BW253">
            <v>12.861998068445061</v>
          </cell>
          <cell r="BX253">
            <v>14.429052878492499</v>
          </cell>
          <cell r="BY253">
            <v>0.27035735919709225</v>
          </cell>
          <cell r="BZ253">
            <v>4.9739917753253167</v>
          </cell>
          <cell r="CA253">
            <v>7.7318969760496827</v>
          </cell>
          <cell r="CB253">
            <v>5.8784597861728258</v>
          </cell>
          <cell r="CC253">
            <v>-3.3245091009398493</v>
          </cell>
          <cell r="CD253">
            <v>2.8078463077110882</v>
          </cell>
          <cell r="CE253">
            <v>5.9662910955410382</v>
          </cell>
          <cell r="CF253">
            <v>3.8502199846020062</v>
          </cell>
          <cell r="CG253">
            <v>38.9134873189264</v>
          </cell>
          <cell r="CI253">
            <v>7.4024004196354696</v>
          </cell>
          <cell r="CJ253">
            <v>8.6519454003828287</v>
          </cell>
          <cell r="CK253">
            <v>12.746429808315128</v>
          </cell>
          <cell r="CL253">
            <v>9.1203933812827245</v>
          </cell>
          <cell r="CM253">
            <v>2.3648765554406026</v>
          </cell>
          <cell r="CN253">
            <v>2.5068042246530524</v>
          </cell>
          <cell r="CO253">
            <v>1.9037990561743499</v>
          </cell>
          <cell r="CP253">
            <v>1.4810915600367451</v>
          </cell>
          <cell r="CQ253">
            <v>-0.51650505248284162</v>
          </cell>
          <cell r="CR253">
            <v>32.908762970654635</v>
          </cell>
          <cell r="CS253">
            <v>-0.48335998978171801</v>
          </cell>
          <cell r="CT253">
            <v>-2.7234958538539615</v>
          </cell>
          <cell r="CU253">
            <v>35.77662194458199</v>
          </cell>
          <cell r="CV253">
            <v>8.6519453960353729</v>
          </cell>
          <cell r="CW253">
            <v>209.97336317770848</v>
          </cell>
          <cell r="CX253">
            <v>259.59421563493299</v>
          </cell>
          <cell r="CY253">
            <v>296.64924530225971</v>
          </cell>
          <cell r="CZ253">
            <v>222.641470862728</v>
          </cell>
          <cell r="DA253">
            <v>359.31696642832031</v>
          </cell>
          <cell r="DB253">
            <v>197.23948327742454</v>
          </cell>
          <cell r="DC253">
            <v>112.75271813591743</v>
          </cell>
          <cell r="DD253">
            <v>148.12895599160532</v>
          </cell>
          <cell r="DE253">
            <v>169.10837940048248</v>
          </cell>
          <cell r="DF253">
            <v>559.93228600251587</v>
          </cell>
          <cell r="DG253">
            <v>90.620937917908378</v>
          </cell>
          <cell r="DH253">
            <v>84.013486376025739</v>
          </cell>
          <cell r="DI253">
            <v>1030.4306158313727</v>
          </cell>
          <cell r="DJ253">
            <v>259.59421502550214</v>
          </cell>
          <cell r="DL253">
            <v>319.99977046190065</v>
          </cell>
          <cell r="DM253">
            <v>433.00467292899731</v>
          </cell>
          <cell r="DN253">
            <v>56.338915682887588</v>
          </cell>
          <cell r="DO253">
            <v>1064.4462494653296</v>
          </cell>
          <cell r="DP253">
            <v>1741.7540000000001</v>
          </cell>
          <cell r="DQ253">
            <v>100.09513018313211</v>
          </cell>
          <cell r="DR253">
            <v>11.158279286063918</v>
          </cell>
          <cell r="DS253">
            <v>5.1807734015755607</v>
          </cell>
          <cell r="DT253">
            <v>13013.073</v>
          </cell>
          <cell r="DU253">
            <v>32756.447705099999</v>
          </cell>
          <cell r="DV253">
            <v>213.96415924532974</v>
          </cell>
          <cell r="DW253">
            <v>263.12639238411884</v>
          </cell>
          <cell r="DX253">
            <v>305.61535290068423</v>
          </cell>
          <cell r="DY253">
            <v>218.06431281225591</v>
          </cell>
          <cell r="DZ253">
            <v>354.34150707325119</v>
          </cell>
          <cell r="EA253">
            <v>204.93676571943527</v>
          </cell>
          <cell r="EB253">
            <v>112.59157075248692</v>
          </cell>
          <cell r="EC253">
            <v>150.19259965104777</v>
          </cell>
          <cell r="ED253">
            <v>171.00112215481533</v>
          </cell>
          <cell r="EE253">
            <v>626.7924483430528</v>
          </cell>
          <cell r="EF253">
            <v>95.714845383574527</v>
          </cell>
          <cell r="EG253">
            <v>88.658980926072346</v>
          </cell>
          <cell r="EH253">
            <v>1099.3044534454973</v>
          </cell>
          <cell r="EI253">
            <v>7.2356565359136198</v>
          </cell>
          <cell r="EJ253">
            <v>8.432947304412707</v>
          </cell>
          <cell r="EK253">
            <v>18.965009904005584</v>
          </cell>
          <cell r="EL253">
            <v>14.534572319349721</v>
          </cell>
          <cell r="EM253">
            <v>-9.5925126367383058</v>
          </cell>
          <cell r="EN253">
            <v>1.1319876053510995</v>
          </cell>
          <cell r="EO253">
            <v>7.0049370229140919</v>
          </cell>
          <cell r="EP253">
            <v>3.0818248413728497</v>
          </cell>
          <cell r="EQ253">
            <v>2.5326873684069113</v>
          </cell>
          <cell r="ER253">
            <v>18.004801561579441</v>
          </cell>
          <cell r="ES253">
            <v>-6.1025112814547811E-2</v>
          </cell>
          <cell r="ET253">
            <v>-2.5245527294334664</v>
          </cell>
          <cell r="EU253">
            <v>40.742559421801246</v>
          </cell>
        </row>
        <row r="254">
          <cell r="A254">
            <v>200805</v>
          </cell>
          <cell r="B254">
            <v>107.921427495</v>
          </cell>
          <cell r="C254">
            <v>8.0611937999999999</v>
          </cell>
          <cell r="D254">
            <v>3.3504865989999999</v>
          </cell>
          <cell r="E254">
            <v>2.0655700000000001</v>
          </cell>
          <cell r="F254">
            <v>0.450827704</v>
          </cell>
          <cell r="G254">
            <v>0</v>
          </cell>
          <cell r="H254">
            <v>0</v>
          </cell>
          <cell r="I254">
            <v>6.7199999999999994E-3</v>
          </cell>
          <cell r="K254">
            <v>0</v>
          </cell>
          <cell r="L254">
            <v>13.934798102999999</v>
          </cell>
          <cell r="M254">
            <v>460.43222399999996</v>
          </cell>
          <cell r="S254">
            <v>93.986629391999998</v>
          </cell>
          <cell r="T254">
            <v>133.93943467000003</v>
          </cell>
          <cell r="U254">
            <v>14.756357490597996</v>
          </cell>
          <cell r="V254">
            <v>310.77774046200011</v>
          </cell>
          <cell r="W254">
            <v>467.79899999999998</v>
          </cell>
          <cell r="X254">
            <v>28.502163579999994</v>
          </cell>
          <cell r="Y254">
            <v>3.3994957500000003</v>
          </cell>
          <cell r="Z254">
            <v>1.3412546729999997</v>
          </cell>
          <cell r="AA254">
            <v>3250.7310000000002</v>
          </cell>
          <cell r="AB254">
            <v>10717.9437495</v>
          </cell>
          <cell r="AC254">
            <v>93.584689739970571</v>
          </cell>
          <cell r="AD254">
            <v>85.582288259942501</v>
          </cell>
          <cell r="AE254">
            <v>97.144516845424491</v>
          </cell>
          <cell r="AF254">
            <v>94.015809380197382</v>
          </cell>
          <cell r="AG254">
            <v>100</v>
          </cell>
          <cell r="AH254">
            <v>92.053518652171235</v>
          </cell>
          <cell r="AI254">
            <v>86.899999240628574</v>
          </cell>
          <cell r="AJ254">
            <v>95.999993542195085</v>
          </cell>
          <cell r="AK254">
            <v>87.957095513559182</v>
          </cell>
          <cell r="AL254">
            <v>114.62843307301678</v>
          </cell>
          <cell r="AM254">
            <v>14.334992188225028</v>
          </cell>
          <cell r="AN254">
            <v>292.18020806883857</v>
          </cell>
          <cell r="AO254">
            <v>467.79899999999992</v>
          </cell>
          <cell r="AP254">
            <v>26.237244467387651</v>
          </cell>
          <cell r="AQ254">
            <v>2.954161780935201</v>
          </cell>
          <cell r="AR254">
            <v>1.2876043994643893</v>
          </cell>
          <cell r="AS254">
            <v>5925646.5283973329</v>
          </cell>
          <cell r="AT254">
            <v>5200088.8283973327</v>
          </cell>
          <cell r="AU254">
            <v>1967946.2572632837</v>
          </cell>
          <cell r="AV254">
            <v>1131281.1946168486</v>
          </cell>
          <cell r="AW254">
            <v>1007846.3496286115</v>
          </cell>
          <cell r="AX254">
            <v>402269.90471222176</v>
          </cell>
          <cell r="AY254">
            <v>96241.529042861846</v>
          </cell>
          <cell r="AZ254">
            <v>214492.6881209485</v>
          </cell>
          <cell r="BA254">
            <v>133702.03870015929</v>
          </cell>
          <cell r="BB254">
            <v>246308.86631239799</v>
          </cell>
          <cell r="BC254">
            <v>725557.7</v>
          </cell>
          <cell r="BD254">
            <v>651924.35</v>
          </cell>
          <cell r="BE254">
            <v>73633.350000000006</v>
          </cell>
          <cell r="BF254">
            <v>96791.665764525256</v>
          </cell>
          <cell r="BG254">
            <v>222.5113761628763</v>
          </cell>
          <cell r="BH254">
            <v>276.4483616611148</v>
          </cell>
          <cell r="BI254">
            <v>326.15530899179419</v>
          </cell>
          <cell r="BJ254">
            <v>235.75766764301034</v>
          </cell>
          <cell r="BK254">
            <v>365.70145835527279</v>
          </cell>
          <cell r="BL254">
            <v>216.56132770380972</v>
          </cell>
          <cell r="BM254">
            <v>121.1321662904498</v>
          </cell>
          <cell r="BN254">
            <v>155.31207657915022</v>
          </cell>
          <cell r="BO254">
            <v>179.0862187451196</v>
          </cell>
          <cell r="BP254">
            <v>556.65146415377478</v>
          </cell>
          <cell r="BQ254">
            <v>92.777409259206749</v>
          </cell>
          <cell r="BR254">
            <v>83.947963954231469</v>
          </cell>
          <cell r="BS254">
            <v>1348.6319691640163</v>
          </cell>
          <cell r="BT254">
            <v>276.4483603191411</v>
          </cell>
          <cell r="BU254">
            <v>7.4359005575750388</v>
          </cell>
          <cell r="BV254">
            <v>9.976878950161975</v>
          </cell>
          <cell r="BW254">
            <v>12.729229821868387</v>
          </cell>
          <cell r="BX254">
            <v>4.7366870406116561</v>
          </cell>
          <cell r="BY254">
            <v>14.263003419731518</v>
          </cell>
          <cell r="BZ254">
            <v>15.201266384459373</v>
          </cell>
          <cell r="CA254">
            <v>4.0767562155848083</v>
          </cell>
          <cell r="CB254">
            <v>9.4830153636335837</v>
          </cell>
          <cell r="CC254">
            <v>12.841605933172389</v>
          </cell>
          <cell r="CD254">
            <v>-6.8415056903423022</v>
          </cell>
          <cell r="CE254">
            <v>-7.8271518599998871</v>
          </cell>
          <cell r="CF254">
            <v>-11.868483163460184</v>
          </cell>
          <cell r="CG254">
            <v>55.17065888579765</v>
          </cell>
          <cell r="CI254">
            <v>7.409415000104417</v>
          </cell>
          <cell r="CJ254">
            <v>8.9278619047257592</v>
          </cell>
          <cell r="CK254">
            <v>12.742720980170802</v>
          </cell>
          <cell r="CL254">
            <v>8.1727105895137839</v>
          </cell>
          <cell r="CM254">
            <v>4.5735586055419617</v>
          </cell>
          <cell r="CN254">
            <v>4.9987094729910382</v>
          </cell>
          <cell r="CO254">
            <v>2.3562449245815316</v>
          </cell>
          <cell r="CP254">
            <v>3.0452443627348771</v>
          </cell>
          <cell r="CQ254">
            <v>2.0113753674847743</v>
          </cell>
          <cell r="CR254">
            <v>22.503497393398987</v>
          </cell>
          <cell r="CS254">
            <v>-2.0733697939193689</v>
          </cell>
          <cell r="CT254">
            <v>-4.7000264653235035</v>
          </cell>
          <cell r="CU254">
            <v>40.093344148420044</v>
          </cell>
          <cell r="CV254">
            <v>8.9278619007272937</v>
          </cell>
          <cell r="CW254">
            <v>212.48096577474203</v>
          </cell>
          <cell r="CX254">
            <v>262.96504484016936</v>
          </cell>
          <cell r="CY254">
            <v>302.55045804016663</v>
          </cell>
          <cell r="CZ254">
            <v>225.26471021878447</v>
          </cell>
          <cell r="DA254">
            <v>360.59386481371081</v>
          </cell>
          <cell r="DB254">
            <v>201.10385216270157</v>
          </cell>
          <cell r="DC254">
            <v>114.42860776682392</v>
          </cell>
          <cell r="DD254">
            <v>149.56558010911431</v>
          </cell>
          <cell r="DE254">
            <v>171.1039472694099</v>
          </cell>
          <cell r="DF254">
            <v>559.27612163276763</v>
          </cell>
          <cell r="DG254">
            <v>91.052232186168055</v>
          </cell>
          <cell r="DH254">
            <v>84.000381891666876</v>
          </cell>
          <cell r="DI254">
            <v>1094.0708864979015</v>
          </cell>
          <cell r="DJ254">
            <v>262.96504408422993</v>
          </cell>
          <cell r="DL254">
            <v>407.95686597545983</v>
          </cell>
          <cell r="DM254">
            <v>547.63310600201407</v>
          </cell>
          <cell r="DN254">
            <v>70.673907871112618</v>
          </cell>
          <cell r="DO254">
            <v>1356.6264575341681</v>
          </cell>
          <cell r="DP254">
            <v>2209.5529999999999</v>
          </cell>
          <cell r="DQ254">
            <v>126.33237465051977</v>
          </cell>
          <cell r="DR254">
            <v>14.112441066999118</v>
          </cell>
          <cell r="DS254">
            <v>6.4683778010399502</v>
          </cell>
          <cell r="DT254">
            <v>16263.804</v>
          </cell>
          <cell r="DU254">
            <v>43474.391454600001</v>
          </cell>
          <cell r="DV254">
            <v>215.24753880583157</v>
          </cell>
          <cell r="DW254">
            <v>265.21629517898521</v>
          </cell>
          <cell r="DX254">
            <v>308.68443703288568</v>
          </cell>
          <cell r="DY254">
            <v>218.95281896405007</v>
          </cell>
          <cell r="DZ254">
            <v>358.14559719502751</v>
          </cell>
          <cell r="EA254">
            <v>207.31810993430079</v>
          </cell>
          <cell r="EB254">
            <v>112.98697308965632</v>
          </cell>
          <cell r="EC254">
            <v>151.31364629883609</v>
          </cell>
          <cell r="ED254">
            <v>172.69948703699416</v>
          </cell>
          <cell r="EE254">
            <v>623.38576833696322</v>
          </cell>
          <cell r="EF254">
            <v>95.058304542007861</v>
          </cell>
          <cell r="EG254">
            <v>87.716889840158217</v>
          </cell>
          <cell r="EH254">
            <v>1139.2631000884332</v>
          </cell>
          <cell r="EI254">
            <v>7.4770417121330155</v>
          </cell>
          <cell r="EJ254">
            <v>8.8920490552520022</v>
          </cell>
          <cell r="EK254">
            <v>18.03599601106896</v>
          </cell>
          <cell r="EL254">
            <v>12.821647520615699</v>
          </cell>
          <cell r="EM254">
            <v>-6.4294785497154692</v>
          </cell>
          <cell r="EN254">
            <v>3.3312736329296229</v>
          </cell>
          <cell r="EO254">
            <v>7.1702134104657489</v>
          </cell>
          <cell r="EP254">
            <v>3.6551565194320972</v>
          </cell>
          <cell r="EQ254">
            <v>4.3843220680281405</v>
          </cell>
          <cell r="ER254">
            <v>16.961453666111211</v>
          </cell>
          <cell r="ES254">
            <v>-1.1436892163415706</v>
          </cell>
          <cell r="ET254">
            <v>-3.7857698742696044</v>
          </cell>
          <cell r="EU254">
            <v>41.370048549226851</v>
          </cell>
        </row>
        <row r="255">
          <cell r="A255">
            <v>200806</v>
          </cell>
          <cell r="B255">
            <v>103.68039712700003</v>
          </cell>
          <cell r="C255">
            <v>7.2362763000000001</v>
          </cell>
          <cell r="D255">
            <v>3.1294406119999998</v>
          </cell>
          <cell r="E255">
            <v>1.866455</v>
          </cell>
          <cell r="F255">
            <v>0.36564343200000005</v>
          </cell>
          <cell r="G255">
            <v>0</v>
          </cell>
          <cell r="H255">
            <v>0</v>
          </cell>
          <cell r="I255">
            <v>4.2000000000000006E-3</v>
          </cell>
          <cell r="K255">
            <v>0</v>
          </cell>
          <cell r="L255">
            <v>12.602015344000002</v>
          </cell>
          <cell r="M255">
            <v>582.1902783999999</v>
          </cell>
          <cell r="S255">
            <v>91.078381783000026</v>
          </cell>
          <cell r="T255">
            <v>142.22856390999999</v>
          </cell>
          <cell r="U255">
            <v>14.463309362349001</v>
          </cell>
          <cell r="V255">
            <v>299.66510094</v>
          </cell>
          <cell r="W255">
            <v>591.505</v>
          </cell>
          <cell r="X255">
            <v>28.559051971000002</v>
          </cell>
          <cell r="Y255">
            <v>3.27969745</v>
          </cell>
          <cell r="Z255">
            <v>1.3968864060000001</v>
          </cell>
          <cell r="AA255">
            <v>3399.89</v>
          </cell>
          <cell r="AB255">
            <v>11281.8606612</v>
          </cell>
          <cell r="AC255">
            <v>93.584689739970571</v>
          </cell>
          <cell r="AD255">
            <v>85.582288259942501</v>
          </cell>
          <cell r="AE255">
            <v>97.144516845424491</v>
          </cell>
          <cell r="AF255">
            <v>94.015809380197382</v>
          </cell>
          <cell r="AG255">
            <v>100</v>
          </cell>
          <cell r="AH255">
            <v>92.053518652171235</v>
          </cell>
          <cell r="AI255">
            <v>86.899999240628574</v>
          </cell>
          <cell r="AJ255">
            <v>95.999993542195085</v>
          </cell>
          <cell r="AK255">
            <v>85.235421011806451</v>
          </cell>
          <cell r="AL255">
            <v>121.72245955343274</v>
          </cell>
          <cell r="AM255">
            <v>14.050311999912983</v>
          </cell>
          <cell r="AN255">
            <v>281.73257007872644</v>
          </cell>
          <cell r="AO255">
            <v>591.505</v>
          </cell>
          <cell r="AP255">
            <v>26.289612233007766</v>
          </cell>
          <cell r="AQ255">
            <v>2.8500570591449148</v>
          </cell>
          <cell r="AR255">
            <v>1.3410108595518011</v>
          </cell>
          <cell r="AS255">
            <v>5965535.2333524302</v>
          </cell>
          <cell r="AT255">
            <v>5206189.9833524302</v>
          </cell>
          <cell r="AU255">
            <v>1907051.6913622587</v>
          </cell>
          <cell r="AV255">
            <v>1201292.9581580679</v>
          </cell>
          <cell r="AW255">
            <v>987831.41799596255</v>
          </cell>
          <cell r="AX255">
            <v>387885.73281184433</v>
          </cell>
          <cell r="AY255">
            <v>121691.89253610633</v>
          </cell>
          <cell r="AZ255">
            <v>214920.80102101725</v>
          </cell>
          <cell r="BA255">
            <v>128990.3761123142</v>
          </cell>
          <cell r="BB255">
            <v>256525.11335485967</v>
          </cell>
          <cell r="BC255">
            <v>759345.25</v>
          </cell>
          <cell r="BD255">
            <v>681837.74</v>
          </cell>
          <cell r="BE255">
            <v>77507.509999999995</v>
          </cell>
          <cell r="BF255">
            <v>96905.230198025369</v>
          </cell>
          <cell r="BG255">
            <v>224.00921957800054</v>
          </cell>
          <cell r="BH255">
            <v>276.7727127149596</v>
          </cell>
          <cell r="BI255">
            <v>316.06301816623591</v>
          </cell>
          <cell r="BJ255">
            <v>250.34803664993271</v>
          </cell>
          <cell r="BK255">
            <v>358.43895282589523</v>
          </cell>
          <cell r="BL255">
            <v>208.81763291537152</v>
          </cell>
          <cell r="BM255">
            <v>153.1646754730825</v>
          </cell>
          <cell r="BN255">
            <v>155.62206898076772</v>
          </cell>
          <cell r="BO255">
            <v>172.77521672104189</v>
          </cell>
          <cell r="BP255">
            <v>579.73990980936151</v>
          </cell>
          <cell r="BQ255">
            <v>97.097839397589837</v>
          </cell>
          <cell r="BR255">
            <v>87.79989583170908</v>
          </cell>
          <cell r="BS255">
            <v>1419.58916491372</v>
          </cell>
          <cell r="BT255">
            <v>276.77271367315871</v>
          </cell>
          <cell r="BU255">
            <v>10.97280822708943</v>
          </cell>
          <cell r="BV255">
            <v>12.861044665258618</v>
          </cell>
          <cell r="BW255">
            <v>13.913256630481712</v>
          </cell>
          <cell r="BX255">
            <v>2.5795577658659141</v>
          </cell>
          <cell r="BY255">
            <v>24.92975757767428</v>
          </cell>
          <cell r="BZ255">
            <v>8.7010892247729714</v>
          </cell>
          <cell r="CA255">
            <v>26.459131490729959</v>
          </cell>
          <cell r="CB255">
            <v>5.3390212154487529</v>
          </cell>
          <cell r="CC255">
            <v>3.4926408195340883</v>
          </cell>
          <cell r="CD255">
            <v>31.370653154567208</v>
          </cell>
          <cell r="CE255">
            <v>-0.44673063759721288</v>
          </cell>
          <cell r="CF255">
            <v>-3.2287903988744375</v>
          </cell>
          <cell r="CG255">
            <v>33.253841507936613</v>
          </cell>
          <cell r="CI255">
            <v>8.0133773113135902</v>
          </cell>
          <cell r="CJ255">
            <v>9.5920160386026936</v>
          </cell>
          <cell r="CK255">
            <v>12.94329499399862</v>
          </cell>
          <cell r="CL255">
            <v>7.1106667923947384</v>
          </cell>
          <cell r="CM255">
            <v>7.477767261440377</v>
          </cell>
          <cell r="CN255">
            <v>5.6173098012304052</v>
          </cell>
          <cell r="CO255">
            <v>6.6487513673487939</v>
          </cell>
          <cell r="CP255">
            <v>3.4332061499529942</v>
          </cell>
          <cell r="CQ255">
            <v>2.2572883396706231</v>
          </cell>
          <cell r="CR255">
            <v>23.940021112807457</v>
          </cell>
          <cell r="CS255">
            <v>-1.7912887913712439</v>
          </cell>
          <cell r="CT255">
            <v>-4.4488541013502356</v>
          </cell>
          <cell r="CU255">
            <v>38.627321683134511</v>
          </cell>
          <cell r="CV255">
            <v>9.5920160387570377</v>
          </cell>
          <cell r="CW255">
            <v>214.40234140861844</v>
          </cell>
          <cell r="CX255">
            <v>265.26632281930108</v>
          </cell>
          <cell r="CY255">
            <v>304.80255139451151</v>
          </cell>
          <cell r="CZ255">
            <v>229.44526462397585</v>
          </cell>
          <cell r="DA255">
            <v>360.23471281574149</v>
          </cell>
          <cell r="DB255">
            <v>202.38948228814658</v>
          </cell>
          <cell r="DC255">
            <v>120.88461905120035</v>
          </cell>
          <cell r="DD255">
            <v>150.57499492105654</v>
          </cell>
          <cell r="DE255">
            <v>171.38249217801524</v>
          </cell>
          <cell r="DF255">
            <v>562.68675299553331</v>
          </cell>
          <cell r="DG255">
            <v>92.059833388071681</v>
          </cell>
          <cell r="DH255">
            <v>84.633634215007248</v>
          </cell>
          <cell r="DI255">
            <v>1148.323932900538</v>
          </cell>
          <cell r="DJ255">
            <v>265.26632234905139</v>
          </cell>
          <cell r="DL255">
            <v>493.1922869872663</v>
          </cell>
          <cell r="DM255">
            <v>669.35556555544679</v>
          </cell>
          <cell r="DN255">
            <v>84.724219871025596</v>
          </cell>
          <cell r="DO255">
            <v>1638.3590276128946</v>
          </cell>
          <cell r="DP255">
            <v>2801.058</v>
          </cell>
          <cell r="DQ255">
            <v>152.62198688352754</v>
          </cell>
          <cell r="DR255">
            <v>16.962498126144034</v>
          </cell>
          <cell r="DS255">
            <v>7.8093886605917513</v>
          </cell>
          <cell r="DT255">
            <v>19663.694</v>
          </cell>
          <cell r="DU255">
            <v>54756.252115800002</v>
          </cell>
          <cell r="DV255">
            <v>217.09334398309281</v>
          </cell>
          <cell r="DW255">
            <v>267.84459076059289</v>
          </cell>
          <cell r="DX255">
            <v>311.90140669122269</v>
          </cell>
          <cell r="DY255">
            <v>219.47744202750002</v>
          </cell>
          <cell r="DZ255">
            <v>364.10614412796377</v>
          </cell>
          <cell r="EA255">
            <v>208.71102824868976</v>
          </cell>
          <cell r="EB255">
            <v>115.65753566608201</v>
          </cell>
          <cell r="EC255">
            <v>151.97094429272713</v>
          </cell>
          <cell r="ED255">
            <v>173.18538452830794</v>
          </cell>
          <cell r="EE255">
            <v>634.92235026106789</v>
          </cell>
          <cell r="EF255">
            <v>95.021995187242965</v>
          </cell>
          <cell r="EG255">
            <v>87.47276811062379</v>
          </cell>
          <cell r="EH255">
            <v>1168.7849463645707</v>
          </cell>
          <cell r="EI255">
            <v>8.2411957758210264</v>
          </cell>
          <cell r="EJ255">
            <v>9.7794474997549656</v>
          </cell>
          <cell r="EK255">
            <v>17.812866440938507</v>
          </cell>
          <cell r="EL255">
            <v>9.9057406390093092</v>
          </cell>
          <cell r="EM255">
            <v>-1.2749858865260819</v>
          </cell>
          <cell r="EN255">
            <v>4.4763908267655665</v>
          </cell>
          <cell r="EO255">
            <v>7.3851173689731553</v>
          </cell>
          <cell r="EP255">
            <v>3.5695597481048935</v>
          </cell>
          <cell r="EQ255">
            <v>5.2159544845398926</v>
          </cell>
          <cell r="ER255">
            <v>19.448489810540593</v>
          </cell>
          <cell r="ES255">
            <v>-1.1497612803336494</v>
          </cell>
          <cell r="ET255">
            <v>-3.8776407123805683</v>
          </cell>
          <cell r="EU255">
            <v>41.638728147236094</v>
          </cell>
        </row>
        <row r="256">
          <cell r="A256">
            <v>200807</v>
          </cell>
          <cell r="B256">
            <v>109.21270599200001</v>
          </cell>
          <cell r="C256">
            <v>7.2912708000000004</v>
          </cell>
          <cell r="D256">
            <v>3.3660899019999997</v>
          </cell>
          <cell r="E256">
            <v>2.0049200000000003</v>
          </cell>
          <cell r="F256">
            <v>0.40413191700000001</v>
          </cell>
          <cell r="G256">
            <v>0</v>
          </cell>
          <cell r="H256">
            <v>0</v>
          </cell>
          <cell r="I256">
            <v>1.7999999999999999E-2</v>
          </cell>
          <cell r="K256">
            <v>0</v>
          </cell>
          <cell r="L256">
            <v>13.084412619000002</v>
          </cell>
          <cell r="M256">
            <v>275.84668800000003</v>
          </cell>
          <cell r="S256">
            <v>96.128293373000005</v>
          </cell>
          <cell r="T256">
            <v>134.58828479099998</v>
          </cell>
          <cell r="U256">
            <v>14.385960127351</v>
          </cell>
          <cell r="V256">
            <v>308.00551219199997</v>
          </cell>
          <cell r="W256">
            <v>280.26</v>
          </cell>
          <cell r="X256">
            <v>29.621304003000002</v>
          </cell>
          <cell r="Y256">
            <v>3.3222082909999999</v>
          </cell>
          <cell r="Z256">
            <v>1.7434807750000001</v>
          </cell>
          <cell r="AA256">
            <v>3680.1350000000002</v>
          </cell>
          <cell r="AB256">
            <v>11765.493111700001</v>
          </cell>
          <cell r="AC256">
            <v>93.584689739970571</v>
          </cell>
          <cell r="AD256">
            <v>85.582288259942501</v>
          </cell>
          <cell r="AE256">
            <v>97.144516845424491</v>
          </cell>
          <cell r="AF256">
            <v>94.015809380197382</v>
          </cell>
          <cell r="AG256">
            <v>100</v>
          </cell>
          <cell r="AH256">
            <v>92.053518652171235</v>
          </cell>
          <cell r="AI256">
            <v>86.899999240628574</v>
          </cell>
          <cell r="AJ256">
            <v>95.999993542195085</v>
          </cell>
          <cell r="AK256">
            <v>89.961365105450753</v>
          </cell>
          <cell r="AL256">
            <v>115.18373385394597</v>
          </cell>
          <cell r="AM256">
            <v>13.975171459290543</v>
          </cell>
          <cell r="AN256">
            <v>289.57387522293129</v>
          </cell>
          <cell r="AO256">
            <v>280.26</v>
          </cell>
          <cell r="AP256">
            <v>27.267452605417951</v>
          </cell>
          <cell r="AQ256">
            <v>2.8869989796510991</v>
          </cell>
          <cell r="AR256">
            <v>1.673741431409413</v>
          </cell>
          <cell r="AS256">
            <v>6081061.037135588</v>
          </cell>
          <cell r="AT256">
            <v>5262190.8971355883</v>
          </cell>
          <cell r="AU256">
            <v>2012789.6529993513</v>
          </cell>
          <cell r="AV256">
            <v>1136761.5219141876</v>
          </cell>
          <cell r="AW256">
            <v>982548.53269117291</v>
          </cell>
          <cell r="AX256">
            <v>398681.53959844087</v>
          </cell>
          <cell r="AY256">
            <v>57658.633151315989</v>
          </cell>
          <cell r="AZ256">
            <v>222914.76587095231</v>
          </cell>
          <cell r="BA256">
            <v>130662.32587385112</v>
          </cell>
          <cell r="BB256">
            <v>320173.9250363165</v>
          </cell>
          <cell r="BC256">
            <v>818870.14</v>
          </cell>
          <cell r="BD256">
            <v>738040.03</v>
          </cell>
          <cell r="BE256">
            <v>80830.11</v>
          </cell>
          <cell r="BF256">
            <v>97947.600160348506</v>
          </cell>
          <cell r="BG256">
            <v>228.3472788022427</v>
          </cell>
          <cell r="BH256">
            <v>279.74984664050658</v>
          </cell>
          <cell r="BI256">
            <v>333.58737759557704</v>
          </cell>
          <cell r="BJ256">
            <v>236.8997613927244</v>
          </cell>
          <cell r="BK256">
            <v>356.52203477484795</v>
          </cell>
          <cell r="BL256">
            <v>214.62953737044552</v>
          </cell>
          <cell r="BM256">
            <v>72.570700075377403</v>
          </cell>
          <cell r="BN256">
            <v>161.4104214501258</v>
          </cell>
          <cell r="BO256">
            <v>175.01469761180778</v>
          </cell>
          <cell r="BP256">
            <v>723.58452549280207</v>
          </cell>
          <cell r="BQ256">
            <v>104.70931548093823</v>
          </cell>
          <cell r="BR256">
            <v>95.037035869606527</v>
          </cell>
          <cell r="BS256">
            <v>1480.4442608823858</v>
          </cell>
          <cell r="BT256">
            <v>279.74984465498511</v>
          </cell>
          <cell r="BU256">
            <v>5.8975357621533249</v>
          </cell>
          <cell r="BV256">
            <v>6.1554777679241397</v>
          </cell>
          <cell r="BW256">
            <v>12.923145827568845</v>
          </cell>
          <cell r="BX256">
            <v>-1.2566718476612664</v>
          </cell>
          <cell r="BY256">
            <v>8.9030649288411041</v>
          </cell>
          <cell r="BZ256">
            <v>4.1339750036911482E-2</v>
          </cell>
          <cell r="CA256">
            <v>-36.375689002297428</v>
          </cell>
          <cell r="CB256">
            <v>4.3444724532966177</v>
          </cell>
          <cell r="CC256">
            <v>-3.1115042565286899</v>
          </cell>
          <cell r="CD256">
            <v>12.922575673415878</v>
          </cell>
          <cell r="CE256">
            <v>4.2694092792054761</v>
          </cell>
          <cell r="CF256">
            <v>2.3185413239539514</v>
          </cell>
          <cell r="CG256">
            <v>26.248303194188622</v>
          </cell>
          <cell r="CI256">
            <v>7.6890224931644724</v>
          </cell>
          <cell r="CJ256">
            <v>9.0642075463123604</v>
          </cell>
          <cell r="CK256">
            <v>12.940186173461328</v>
          </cell>
          <cell r="CL256">
            <v>5.7944754675552446</v>
          </cell>
          <cell r="CM256">
            <v>7.6773083481502198</v>
          </cell>
          <cell r="CN256">
            <v>4.7404646747717436</v>
          </cell>
          <cell r="CO256">
            <v>0.46929742331487034</v>
          </cell>
          <cell r="CP256">
            <v>3.5703101225342664</v>
          </cell>
          <cell r="CQ256">
            <v>1.4397470545046218</v>
          </cell>
          <cell r="CR256">
            <v>21.841886226514703</v>
          </cell>
          <cell r="CS256">
            <v>-0.87309985403196322</v>
          </cell>
          <cell r="CT256">
            <v>-3.4420454778825018</v>
          </cell>
          <cell r="CU256">
            <v>36.264184885697262</v>
          </cell>
          <cell r="CV256">
            <v>9.0642075488211589</v>
          </cell>
          <cell r="CW256">
            <v>216.39447532199333</v>
          </cell>
          <cell r="CX256">
            <v>267.33539765090188</v>
          </cell>
          <cell r="CY256">
            <v>308.91466942323513</v>
          </cell>
          <cell r="CZ256">
            <v>230.51019273379708</v>
          </cell>
          <cell r="DA256">
            <v>359.70433023847102</v>
          </cell>
          <cell r="DB256">
            <v>204.13806158561783</v>
          </cell>
          <cell r="DC256">
            <v>113.98263062608279</v>
          </cell>
          <cell r="DD256">
            <v>152.12291299663789</v>
          </cell>
          <cell r="DE256">
            <v>171.90137866855704</v>
          </cell>
          <cell r="DF256">
            <v>585.67214906657159</v>
          </cell>
          <cell r="DG256">
            <v>93.86690225848119</v>
          </cell>
          <cell r="DH256">
            <v>86.119834451378566</v>
          </cell>
          <cell r="DI256">
            <v>1195.7696940408021</v>
          </cell>
          <cell r="DJ256">
            <v>267.33539696418478</v>
          </cell>
          <cell r="DL256">
            <v>583.15365209271704</v>
          </cell>
          <cell r="DM256">
            <v>784.5392994093927</v>
          </cell>
          <cell r="DN256">
            <v>98.699391330316132</v>
          </cell>
          <cell r="DO256">
            <v>1927.9329028358259</v>
          </cell>
          <cell r="DP256">
            <v>3081.3180000000002</v>
          </cell>
          <cell r="DQ256">
            <v>179.8894394889455</v>
          </cell>
          <cell r="DR256">
            <v>19.849497105795134</v>
          </cell>
          <cell r="DS256">
            <v>9.483130092001165</v>
          </cell>
          <cell r="DT256">
            <v>23343.828999999998</v>
          </cell>
          <cell r="DU256">
            <v>66521.745227500011</v>
          </cell>
          <cell r="DV256">
            <v>218.15308397392008</v>
          </cell>
          <cell r="DW256">
            <v>269.19637683715973</v>
          </cell>
          <cell r="DX256">
            <v>315.08277272510816</v>
          </cell>
          <cell r="DY256">
            <v>219.22619698439141</v>
          </cell>
          <cell r="DZ256">
            <v>366.53501579335807</v>
          </cell>
          <cell r="EA256">
            <v>208.71841913616984</v>
          </cell>
          <cell r="EB256">
            <v>112.19998778956322</v>
          </cell>
          <cell r="EC256">
            <v>152.53098284674104</v>
          </cell>
          <cell r="ED256">
            <v>172.71701194840259</v>
          </cell>
          <cell r="EE256">
            <v>641.82278309526941</v>
          </cell>
          <cell r="EF256">
            <v>95.379280325028432</v>
          </cell>
          <cell r="EG256">
            <v>87.652229959309423</v>
          </cell>
          <cell r="EH256">
            <v>1194.4348949437911</v>
          </cell>
          <cell r="EI256">
            <v>8.2148956128529278</v>
          </cell>
          <cell r="EJ256">
            <v>9.6418777757957201</v>
          </cell>
          <cell r="EK256">
            <v>17.420843181370827</v>
          </cell>
          <cell r="EL256">
            <v>7.10098836967002</v>
          </cell>
          <cell r="EM256">
            <v>1.5238921307414017</v>
          </cell>
          <cell r="EN256">
            <v>4.4061120661348809</v>
          </cell>
          <cell r="EO256">
            <v>3.8843808220409954</v>
          </cell>
          <cell r="EP256">
            <v>3.3207371597745237</v>
          </cell>
          <cell r="EQ256">
            <v>5.0519338458100833</v>
          </cell>
          <cell r="ER256">
            <v>19.160733077344162</v>
          </cell>
          <cell r="ES256">
            <v>-0.57009498104233103</v>
          </cell>
          <cell r="ET256">
            <v>-3.2776641505935373</v>
          </cell>
          <cell r="EU256">
            <v>40.474595801168704</v>
          </cell>
        </row>
        <row r="257">
          <cell r="A257">
            <v>200808</v>
          </cell>
          <cell r="B257">
            <v>108.199641376</v>
          </cell>
          <cell r="C257">
            <v>7.1472852000000007</v>
          </cell>
          <cell r="D257">
            <v>3.3055400829999999</v>
          </cell>
          <cell r="E257">
            <v>2.0416439999999998</v>
          </cell>
          <cell r="F257">
            <v>0.42819143600000004</v>
          </cell>
          <cell r="G257">
            <v>0</v>
          </cell>
          <cell r="H257">
            <v>0</v>
          </cell>
          <cell r="I257">
            <v>8.9999999999999993E-3</v>
          </cell>
          <cell r="K257">
            <v>0</v>
          </cell>
          <cell r="L257">
            <v>12.931660719000002</v>
          </cell>
          <cell r="M257">
            <v>487.85483299999999</v>
          </cell>
          <cell r="S257">
            <v>95.267980656999995</v>
          </cell>
          <cell r="T257">
            <v>148.84563435600001</v>
          </cell>
          <cell r="U257">
            <v>15.664995631786004</v>
          </cell>
          <cell r="V257">
            <v>324.01821905799994</v>
          </cell>
          <cell r="W257">
            <v>495.661</v>
          </cell>
          <cell r="X257">
            <v>30.002842015000002</v>
          </cell>
          <cell r="Y257">
            <v>3.186667398</v>
          </cell>
          <cell r="Z257">
            <v>1.2952419159999999</v>
          </cell>
          <cell r="AA257">
            <v>3516.3</v>
          </cell>
          <cell r="AB257">
            <v>11691.3413664</v>
          </cell>
          <cell r="AC257">
            <v>93.584689739970571</v>
          </cell>
          <cell r="AD257">
            <v>85.582288259942501</v>
          </cell>
          <cell r="AE257">
            <v>97.144516845424491</v>
          </cell>
          <cell r="AF257">
            <v>94.015809380197382</v>
          </cell>
          <cell r="AG257">
            <v>100</v>
          </cell>
          <cell r="AH257">
            <v>92.053518652171235</v>
          </cell>
          <cell r="AI257">
            <v>86.899999240628574</v>
          </cell>
          <cell r="AJ257">
            <v>95.999993542195085</v>
          </cell>
          <cell r="AK257">
            <v>89.156244119388631</v>
          </cell>
          <cell r="AL257">
            <v>127.38549985689193</v>
          </cell>
          <cell r="AM257">
            <v>15.217684320355366</v>
          </cell>
          <cell r="AN257">
            <v>304.62835118667959</v>
          </cell>
          <cell r="AO257">
            <v>495.661</v>
          </cell>
          <cell r="AP257">
            <v>27.618671770459496</v>
          </cell>
          <cell r="AQ257">
            <v>2.7692139446633579</v>
          </cell>
          <cell r="AR257">
            <v>1.2434321557158039</v>
          </cell>
          <cell r="AS257">
            <v>6217726.3116508424</v>
          </cell>
          <cell r="AT257">
            <v>5432222.2116508419</v>
          </cell>
          <cell r="AU257">
            <v>1994775.9291273435</v>
          </cell>
          <cell r="AV257">
            <v>1257182.1544762261</v>
          </cell>
          <cell r="AW257">
            <v>1069905.542374053</v>
          </cell>
          <cell r="AX257">
            <v>419408.34601512551</v>
          </cell>
          <cell r="AY257">
            <v>101973.6522030059</v>
          </cell>
          <cell r="AZ257">
            <v>225786.02557671122</v>
          </cell>
          <cell r="BA257">
            <v>125331.50770137947</v>
          </cell>
          <cell r="BB257">
            <v>237859.05417699768</v>
          </cell>
          <cell r="BC257">
            <v>785504.10000000009</v>
          </cell>
          <cell r="BD257">
            <v>705183.42</v>
          </cell>
          <cell r="BE257">
            <v>80320.679999999993</v>
          </cell>
          <cell r="BF257">
            <v>101112.47248442352</v>
          </cell>
          <cell r="BG257">
            <v>233.47913709995512</v>
          </cell>
          <cell r="BH257">
            <v>288.78909190726762</v>
          </cell>
          <cell r="BI257">
            <v>330.60189379291563</v>
          </cell>
          <cell r="BJ257">
            <v>261.99527929226616</v>
          </cell>
          <cell r="BK257">
            <v>388.21990801748774</v>
          </cell>
          <cell r="BL257">
            <v>225.78777880008505</v>
          </cell>
          <cell r="BM257">
            <v>128.34677003518746</v>
          </cell>
          <cell r="BN257">
            <v>163.48947277446743</v>
          </cell>
          <cell r="BO257">
            <v>167.87437216421552</v>
          </cell>
          <cell r="BP257">
            <v>537.55511424394558</v>
          </cell>
          <cell r="BQ257">
            <v>100.44278402735563</v>
          </cell>
          <cell r="BR257">
            <v>90.806107063314442</v>
          </cell>
          <cell r="BS257">
            <v>1471.1137933150237</v>
          </cell>
          <cell r="BT257">
            <v>288.78909155397417</v>
          </cell>
          <cell r="BU257">
            <v>7.1028240884846809</v>
          </cell>
          <cell r="BV257">
            <v>6.9924924070819969</v>
          </cell>
          <cell r="BW257">
            <v>0.71221939270000689</v>
          </cell>
          <cell r="BX257">
            <v>25.51552619760362</v>
          </cell>
          <cell r="BY257">
            <v>18.330584441930654</v>
          </cell>
          <cell r="BZ257">
            <v>9.6499458389358352</v>
          </cell>
          <cell r="CA257">
            <v>23.709582818564144</v>
          </cell>
          <cell r="CB257">
            <v>6.0982188213182269</v>
          </cell>
          <cell r="CC257">
            <v>-3.529525792843998</v>
          </cell>
          <cell r="CD257">
            <v>-37.911362894408626</v>
          </cell>
          <cell r="CE257">
            <v>7.8721053571123178</v>
          </cell>
          <cell r="CF257">
            <v>6.7031214982959284</v>
          </cell>
          <cell r="CG257">
            <v>19.351938724472632</v>
          </cell>
          <cell r="CI257">
            <v>7.6103641630483878</v>
          </cell>
          <cell r="CJ257">
            <v>8.7826055648902326</v>
          </cell>
          <cell r="CK257">
            <v>11.15054508925293</v>
          </cell>
          <cell r="CL257">
            <v>8.168551270358364</v>
          </cell>
          <cell r="CM257">
            <v>8.9880735160851231</v>
          </cell>
          <cell r="CN257">
            <v>5.384292880543569</v>
          </cell>
          <cell r="CO257">
            <v>3.1546117043825603</v>
          </cell>
          <cell r="CP257">
            <v>3.8997951575142196</v>
          </cell>
          <cell r="CQ257">
            <v>0.80402837148089645</v>
          </cell>
          <cell r="CR257">
            <v>9.6133522370573701</v>
          </cell>
          <cell r="CS257">
            <v>0.20404934508451333</v>
          </cell>
          <cell r="CT257">
            <v>-2.2250541350668129</v>
          </cell>
          <cell r="CU257">
            <v>33.437772709610556</v>
          </cell>
          <cell r="CV257">
            <v>8.7826055667250813</v>
          </cell>
          <cell r="CW257">
            <v>218.53005804423856</v>
          </cell>
          <cell r="CX257">
            <v>270.01710943294756</v>
          </cell>
          <cell r="CY257">
            <v>311.62557246944522</v>
          </cell>
          <cell r="CZ257">
            <v>234.44582855360571</v>
          </cell>
          <cell r="DA257">
            <v>363.26877746084813</v>
          </cell>
          <cell r="DB257">
            <v>206.84427623742624</v>
          </cell>
          <cell r="DC257">
            <v>115.77814805222087</v>
          </cell>
          <cell r="DD257">
            <v>153.54373296886658</v>
          </cell>
          <cell r="DE257">
            <v>171.39800285551433</v>
          </cell>
          <cell r="DF257">
            <v>579.65751971374334</v>
          </cell>
          <cell r="DG257">
            <v>94.688887479590491</v>
          </cell>
          <cell r="DH257">
            <v>86.705618527870556</v>
          </cell>
          <cell r="DI257">
            <v>1230.1877064500798</v>
          </cell>
          <cell r="DJ257">
            <v>270.01710878790846</v>
          </cell>
          <cell r="DL257">
            <v>672.30989621210563</v>
          </cell>
          <cell r="DM257">
            <v>911.92479926628459</v>
          </cell>
          <cell r="DN257">
            <v>113.91707565067149</v>
          </cell>
          <cell r="DO257">
            <v>2232.5612540225056</v>
          </cell>
          <cell r="DP257">
            <v>3576.9790000000003</v>
          </cell>
          <cell r="DQ257">
            <v>207.50811125940498</v>
          </cell>
          <cell r="DR257">
            <v>22.618711050458494</v>
          </cell>
          <cell r="DS257">
            <v>10.726562247716968</v>
          </cell>
          <cell r="DT257">
            <v>26860.128999999997</v>
          </cell>
          <cell r="DU257">
            <v>78213.086593900007</v>
          </cell>
          <cell r="DV257">
            <v>219.4434026102912</v>
          </cell>
          <cell r="DW257">
            <v>270.76919399390511</v>
          </cell>
          <cell r="DX257">
            <v>315.27760267510706</v>
          </cell>
          <cell r="DY257">
            <v>223.66452400186995</v>
          </cell>
          <cell r="DZ257">
            <v>371.5466095411586</v>
          </cell>
          <cell r="EA257">
            <v>210.37432498260694</v>
          </cell>
          <cell r="EB257">
            <v>114.24984810509181</v>
          </cell>
          <cell r="EC257">
            <v>153.31405802544231</v>
          </cell>
          <cell r="ED257">
            <v>172.2051826975526</v>
          </cell>
          <cell r="EE257">
            <v>614.4701573950291</v>
          </cell>
          <cell r="EF257">
            <v>95.990108749738269</v>
          </cell>
          <cell r="EG257">
            <v>88.127602157021556</v>
          </cell>
          <cell r="EH257">
            <v>1214.3123153758968</v>
          </cell>
          <cell r="EI257">
            <v>8.084432110239149</v>
          </cell>
          <cell r="EJ257">
            <v>9.218587393685354</v>
          </cell>
          <cell r="EK257">
            <v>14.467748866967938</v>
          </cell>
          <cell r="EL257">
            <v>8.6595145216465284</v>
          </cell>
          <cell r="EM257">
            <v>4.7664396377973333</v>
          </cell>
          <cell r="EN257">
            <v>4.9322733970283963</v>
          </cell>
          <cell r="EO257">
            <v>5.724525410641192</v>
          </cell>
          <cell r="EP257">
            <v>3.3584259627361064</v>
          </cell>
          <cell r="EQ257">
            <v>2.9623547123397032</v>
          </cell>
          <cell r="ER257">
            <v>9.4523271278606558</v>
          </cell>
          <cell r="ES257">
            <v>0.97049155946456267</v>
          </cell>
          <cell r="ET257">
            <v>-1.6019551102243668</v>
          </cell>
          <cell r="EU257">
            <v>38.290265142224371</v>
          </cell>
        </row>
        <row r="258">
          <cell r="A258">
            <v>200809</v>
          </cell>
          <cell r="B258">
            <v>104.83084375400001</v>
          </cell>
          <cell r="C258">
            <v>6.7213278000000001</v>
          </cell>
          <cell r="D258">
            <v>3.1360605919999998</v>
          </cell>
          <cell r="E258">
            <v>2.3549409999999997</v>
          </cell>
          <cell r="F258">
            <v>0.53055877699999998</v>
          </cell>
          <cell r="G258">
            <v>0</v>
          </cell>
          <cell r="H258">
            <v>0</v>
          </cell>
          <cell r="I258">
            <v>6.0000000000000001E-3</v>
          </cell>
          <cell r="K258">
            <v>0</v>
          </cell>
          <cell r="L258">
            <v>12.748888169000001</v>
          </cell>
          <cell r="M258">
            <v>395.186148</v>
          </cell>
          <cell r="S258">
            <v>92.081955585000017</v>
          </cell>
          <cell r="T258">
            <v>129.38284738700003</v>
          </cell>
          <cell r="U258">
            <v>16.022982489717005</v>
          </cell>
          <cell r="V258">
            <v>311.09404031000008</v>
          </cell>
          <cell r="W258">
            <v>401.50900000000001</v>
          </cell>
          <cell r="X258">
            <v>30.151810599000004</v>
          </cell>
          <cell r="Y258">
            <v>3.2373682159999997</v>
          </cell>
          <cell r="Z258">
            <v>1.5758744600000001</v>
          </cell>
          <cell r="AA258">
            <v>3708.13</v>
          </cell>
          <cell r="AB258">
            <v>11380.633946999998</v>
          </cell>
          <cell r="AC258">
            <v>93.584689739970571</v>
          </cell>
          <cell r="AD258">
            <v>85.582288259942501</v>
          </cell>
          <cell r="AE258">
            <v>97.144516845424491</v>
          </cell>
          <cell r="AF258">
            <v>94.015809380197382</v>
          </cell>
          <cell r="AG258">
            <v>100</v>
          </cell>
          <cell r="AH258">
            <v>92.053518652171235</v>
          </cell>
          <cell r="AI258">
            <v>86.899999240628574</v>
          </cell>
          <cell r="AJ258">
            <v>95.999993542195085</v>
          </cell>
          <cell r="AK258">
            <v>86.17461244071977</v>
          </cell>
          <cell r="AL258">
            <v>110.72880140966384</v>
          </cell>
          <cell r="AM258">
            <v>15.565448923862553</v>
          </cell>
          <cell r="AN258">
            <v>292.47757993100407</v>
          </cell>
          <cell r="AO258">
            <v>401.50900000000001</v>
          </cell>
          <cell r="AP258">
            <v>27.755802593717814</v>
          </cell>
          <cell r="AQ258">
            <v>2.8132729551203504</v>
          </cell>
          <cell r="AR258">
            <v>1.5128393798331019</v>
          </cell>
          <cell r="AS258">
            <v>6065966.6360161845</v>
          </cell>
          <cell r="AT258">
            <v>5244126.196016185</v>
          </cell>
          <cell r="AU258">
            <v>1928065.0984852668</v>
          </cell>
          <cell r="AV258">
            <v>1092795.2810575708</v>
          </cell>
          <cell r="AW258">
            <v>1094355.7326198949</v>
          </cell>
          <cell r="AX258">
            <v>402679.32241867098</v>
          </cell>
          <cell r="AY258">
            <v>82603.511517704028</v>
          </cell>
          <cell r="AZ258">
            <v>226907.08685818364</v>
          </cell>
          <cell r="BA258">
            <v>127325.56894718797</v>
          </cell>
          <cell r="BB258">
            <v>289394.59411170497</v>
          </cell>
          <cell r="BC258">
            <v>821840.44</v>
          </cell>
          <cell r="BD258">
            <v>743654.35</v>
          </cell>
          <cell r="BE258">
            <v>78186.09</v>
          </cell>
          <cell r="BF258">
            <v>97611.353529222455</v>
          </cell>
          <cell r="BG258">
            <v>227.78047550924555</v>
          </cell>
          <cell r="BH258">
            <v>278.789486694137</v>
          </cell>
          <cell r="BI258">
            <v>319.54565102161985</v>
          </cell>
          <cell r="BJ258">
            <v>227.73724861631655</v>
          </cell>
          <cell r="BK258">
            <v>397.09176654360448</v>
          </cell>
          <cell r="BL258">
            <v>216.78173703857598</v>
          </cell>
          <cell r="BM258">
            <v>103.96699213788875</v>
          </cell>
          <cell r="BN258">
            <v>164.30122238291929</v>
          </cell>
          <cell r="BO258">
            <v>170.54530292884567</v>
          </cell>
          <cell r="BP258">
            <v>654.02405906960792</v>
          </cell>
          <cell r="BQ258">
            <v>105.08912915905455</v>
          </cell>
          <cell r="BR258">
            <v>95.759988974499009</v>
          </cell>
          <cell r="BS258">
            <v>1432.0177001037571</v>
          </cell>
          <cell r="BT258">
            <v>278.78948480268366</v>
          </cell>
          <cell r="BU258">
            <v>4.8961136621959724</v>
          </cell>
          <cell r="BV258">
            <v>4.2257225996062715</v>
          </cell>
          <cell r="BW258">
            <v>2.1025185604077734</v>
          </cell>
          <cell r="BX258">
            <v>11.906974297647281</v>
          </cell>
          <cell r="BY258">
            <v>6.6574537339284063</v>
          </cell>
          <cell r="BZ258">
            <v>-3.0292774600527821</v>
          </cell>
          <cell r="CA258">
            <v>-1.9147569177250858</v>
          </cell>
          <cell r="CB258">
            <v>6.8424305942175465</v>
          </cell>
          <cell r="CC258">
            <v>-3.90609762030887</v>
          </cell>
          <cell r="CD258">
            <v>-2.3064898683798418</v>
          </cell>
          <cell r="CE258">
            <v>9.3856261582387077</v>
          </cell>
          <cell r="CF258">
            <v>8.0649537414515748</v>
          </cell>
          <cell r="CG258">
            <v>23.772859508167059</v>
          </cell>
          <cell r="CI258">
            <v>7.2903448986242552</v>
          </cell>
          <cell r="CJ258">
            <v>8.2416456927135044</v>
          </cell>
          <cell r="CK258">
            <v>10.04261858861129</v>
          </cell>
          <cell r="CL258">
            <v>8.5612306483966023</v>
          </cell>
          <cell r="CM258">
            <v>8.7025312731786215</v>
          </cell>
          <cell r="CN258">
            <v>4.3357233149190222</v>
          </cell>
          <cell r="CO258">
            <v>2.6193616249116332</v>
          </cell>
          <cell r="CP258">
            <v>4.2384983733332291</v>
          </cell>
          <cell r="CQ258">
            <v>0.26040542554568447</v>
          </cell>
          <cell r="CR258">
            <v>7.9848060655147037</v>
          </cell>
          <cell r="CS258">
            <v>1.239321334894214</v>
          </cell>
          <cell r="CT258">
            <v>-1.0824695788228098</v>
          </cell>
          <cell r="CU258">
            <v>32.127222361727576</v>
          </cell>
          <cell r="CV258">
            <v>8.2416456964180753</v>
          </cell>
          <cell r="CW258">
            <v>219.55788220701712</v>
          </cell>
          <cell r="CX258">
            <v>270.99181801752417</v>
          </cell>
          <cell r="CY258">
            <v>312.50558119746461</v>
          </cell>
          <cell r="CZ258">
            <v>233.70043078279579</v>
          </cell>
          <cell r="DA258">
            <v>367.02688735893219</v>
          </cell>
          <cell r="DB258">
            <v>207.94843854866511</v>
          </cell>
          <cell r="DC258">
            <v>114.46579739507287</v>
          </cell>
          <cell r="DD258">
            <v>154.73900957042801</v>
          </cell>
          <cell r="DE258">
            <v>171.3032584192178</v>
          </cell>
          <cell r="DF258">
            <v>587.9204685310616</v>
          </cell>
          <cell r="DG258">
            <v>95.844469888419837</v>
          </cell>
          <cell r="DH258">
            <v>87.711659688607057</v>
          </cell>
          <cell r="DI258">
            <v>1252.6132613004884</v>
          </cell>
          <cell r="DJ258">
            <v>270.9918172339946</v>
          </cell>
          <cell r="DL258">
            <v>758.48450865282541</v>
          </cell>
          <cell r="DM258">
            <v>1022.6536006759484</v>
          </cell>
          <cell r="DN258">
            <v>129.48252457453404</v>
          </cell>
          <cell r="DO258">
            <v>2525.0388339535098</v>
          </cell>
          <cell r="DP258">
            <v>3978.4880000000003</v>
          </cell>
          <cell r="DQ258">
            <v>235.2639138531228</v>
          </cell>
          <cell r="DR258">
            <v>25.431984005578844</v>
          </cell>
          <cell r="DS258">
            <v>12.23940162755007</v>
          </cell>
          <cell r="DT258">
            <v>30568.258999999998</v>
          </cell>
          <cell r="DU258">
            <v>89593.720540900002</v>
          </cell>
          <cell r="DV258">
            <v>220.32938959556199</v>
          </cell>
          <cell r="DW258">
            <v>271.71112960336256</v>
          </cell>
          <cell r="DX258">
            <v>315.82594914070143</v>
          </cell>
          <cell r="DY258">
            <v>225.68380652269465</v>
          </cell>
          <cell r="DZ258">
            <v>373.61211611644427</v>
          </cell>
          <cell r="EA258">
            <v>209.80998623808577</v>
          </cell>
          <cell r="EB258">
            <v>114.08071671900069</v>
          </cell>
          <cell r="EC258">
            <v>154.19090980961312</v>
          </cell>
          <cell r="ED258">
            <v>171.62747815939761</v>
          </cell>
          <cell r="EE258">
            <v>613.18339513220633</v>
          </cell>
          <cell r="EF258">
            <v>96.741523198344566</v>
          </cell>
          <cell r="EG258">
            <v>88.723154380184951</v>
          </cell>
          <cell r="EH258">
            <v>1237.2327653390062</v>
          </cell>
          <cell r="EI258">
            <v>7.5544563826017992</v>
          </cell>
          <cell r="EJ258">
            <v>8.4603135733012635</v>
          </cell>
          <cell r="EK258">
            <v>12.313902803873262</v>
          </cell>
          <cell r="EL258">
            <v>8.3879618735927579</v>
          </cell>
          <cell r="EM258">
            <v>6.2405208110748731</v>
          </cell>
          <cell r="EN258">
            <v>3.3787603008526048</v>
          </cell>
          <cell r="EO258">
            <v>5.5736643600157123</v>
          </cell>
          <cell r="EP258">
            <v>3.1029238045105387</v>
          </cell>
          <cell r="EQ258">
            <v>1.5004945749921745</v>
          </cell>
          <cell r="ER258">
            <v>7.8004134949459285</v>
          </cell>
          <cell r="ES258">
            <v>1.8101012162604349</v>
          </cell>
          <cell r="ET258">
            <v>-0.69708162785381944</v>
          </cell>
          <cell r="EU258">
            <v>37.122169827622201</v>
          </cell>
        </row>
        <row r="259">
          <cell r="A259">
            <v>200810</v>
          </cell>
          <cell r="B259">
            <v>106.88139706800003</v>
          </cell>
          <cell r="C259">
            <v>6.5723427000000001</v>
          </cell>
          <cell r="D259">
            <v>3.2420270319999998</v>
          </cell>
          <cell r="E259">
            <v>2.371254</v>
          </cell>
          <cell r="F259">
            <v>0.54502549199999994</v>
          </cell>
          <cell r="G259">
            <v>0</v>
          </cell>
          <cell r="H259">
            <v>0</v>
          </cell>
          <cell r="I259">
            <v>1.7999999999999999E-2</v>
          </cell>
          <cell r="J259">
            <v>2.7999999999999999E-8</v>
          </cell>
          <cell r="K259">
            <v>0</v>
          </cell>
          <cell r="L259">
            <v>12.748649252000002</v>
          </cell>
          <cell r="M259">
            <v>462.68798100000004</v>
          </cell>
          <cell r="S259">
            <v>94.13274781600002</v>
          </cell>
          <cell r="T259">
            <v>139.15051237099996</v>
          </cell>
          <cell r="U259">
            <v>15.693784163756002</v>
          </cell>
          <cell r="V259">
            <v>312.56946141699996</v>
          </cell>
          <cell r="W259">
            <v>470.09100000000001</v>
          </cell>
          <cell r="X259">
            <v>29.794386438999986</v>
          </cell>
          <cell r="Y259">
            <v>3.3534666630000003</v>
          </cell>
          <cell r="Z259">
            <v>1.1730343189999999</v>
          </cell>
          <cell r="AA259">
            <v>4387.3050000000003</v>
          </cell>
          <cell r="AB259">
            <v>11171.334329700001</v>
          </cell>
          <cell r="AC259">
            <v>93.584689739970571</v>
          </cell>
          <cell r="AD259">
            <v>85.582288259942501</v>
          </cell>
          <cell r="AE259">
            <v>97.144516845424491</v>
          </cell>
          <cell r="AF259">
            <v>94.015809380197382</v>
          </cell>
          <cell r="AG259">
            <v>100</v>
          </cell>
          <cell r="AH259">
            <v>92.053518652171235</v>
          </cell>
          <cell r="AI259">
            <v>86.899999240628574</v>
          </cell>
          <cell r="AJ259">
            <v>95.999993542195085</v>
          </cell>
          <cell r="AK259">
            <v>88.093839987312549</v>
          </cell>
          <cell r="AL259">
            <v>119.08819261253613</v>
          </cell>
          <cell r="AM259">
            <v>15.24565080064451</v>
          </cell>
          <cell r="AN259">
            <v>293.86470902651627</v>
          </cell>
          <cell r="AO259">
            <v>470.09100000000001</v>
          </cell>
          <cell r="AP259">
            <v>27.426781077924829</v>
          </cell>
          <cell r="AQ259">
            <v>2.9141625046817325</v>
          </cell>
          <cell r="AR259">
            <v>1.1261128704877319</v>
          </cell>
          <cell r="AS259">
            <v>6247609.6146986019</v>
          </cell>
          <cell r="AT259">
            <v>5291000.5746986018</v>
          </cell>
          <cell r="AU259">
            <v>1971005.7691054284</v>
          </cell>
          <cell r="AV259">
            <v>1175295.074631745</v>
          </cell>
          <cell r="AW259">
            <v>1071871.7740051053</v>
          </cell>
          <cell r="AX259">
            <v>404589.10368949466</v>
          </cell>
          <cell r="AY259">
            <v>96713.06828207837</v>
          </cell>
          <cell r="AZ259">
            <v>224217.29565469862</v>
          </cell>
          <cell r="BA259">
            <v>131891.71645710102</v>
          </cell>
          <cell r="BB259">
            <v>215416.77287295152</v>
          </cell>
          <cell r="BC259">
            <v>956609.04</v>
          </cell>
          <cell r="BD259">
            <v>879860.86</v>
          </cell>
          <cell r="BE259">
            <v>76748.179999999993</v>
          </cell>
          <cell r="BF259">
            <v>98483.84871797284</v>
          </cell>
          <cell r="BG259">
            <v>234.60127201866544</v>
          </cell>
          <cell r="BH259">
            <v>281.2814335854809</v>
          </cell>
          <cell r="BI259">
            <v>326.66237366724238</v>
          </cell>
          <cell r="BJ259">
            <v>244.9301083638567</v>
          </cell>
          <cell r="BK259">
            <v>388.93336376915568</v>
          </cell>
          <cell r="BL259">
            <v>217.80986457878885</v>
          </cell>
          <cell r="BM259">
            <v>121.72565820714421</v>
          </cell>
          <cell r="BN259">
            <v>162.35357064225937</v>
          </cell>
          <cell r="BO259">
            <v>176.66139584509972</v>
          </cell>
          <cell r="BP259">
            <v>486.83615745656101</v>
          </cell>
          <cell r="BQ259">
            <v>122.32205433852729</v>
          </cell>
          <cell r="BR259">
            <v>113.29923136023237</v>
          </cell>
          <cell r="BS259">
            <v>1405.6816527178833</v>
          </cell>
          <cell r="BT259">
            <v>281.28143348867047</v>
          </cell>
          <cell r="BU259">
            <v>3.5776211782860798</v>
          </cell>
          <cell r="BV259">
            <v>0.77333653108253486</v>
          </cell>
          <cell r="BW259">
            <v>-5.3341492247730287</v>
          </cell>
          <cell r="BX259">
            <v>10.756630249284129</v>
          </cell>
          <cell r="BY259">
            <v>9.1167100894206072</v>
          </cell>
          <cell r="BZ259">
            <v>-2.586704671138591</v>
          </cell>
          <cell r="CA259">
            <v>-5.9285555624483521</v>
          </cell>
          <cell r="CB259">
            <v>5.8448675077789716</v>
          </cell>
          <cell r="CC259">
            <v>-3.8126149788683961</v>
          </cell>
          <cell r="CD259">
            <v>-16.42974842305243</v>
          </cell>
          <cell r="CE259">
            <v>22.419816865472626</v>
          </cell>
          <cell r="CF259">
            <v>23.024165543334334</v>
          </cell>
          <cell r="CG259">
            <v>15.893016506274975</v>
          </cell>
          <cell r="CI259">
            <v>6.8837571904231538</v>
          </cell>
          <cell r="CJ259">
            <v>7.4184661244738948</v>
          </cell>
          <cell r="CK259">
            <v>8.213542746362279</v>
          </cell>
          <cell r="CL259">
            <v>8.786145555944529</v>
          </cell>
          <cell r="CM259">
            <v>8.7460126054064347</v>
          </cell>
          <cell r="CN259">
            <v>3.5684766347012982</v>
          </cell>
          <cell r="CO259">
            <v>1.6433787089406735</v>
          </cell>
          <cell r="CP259">
            <v>4.4039315277909026</v>
          </cell>
          <cell r="CQ259">
            <v>-0.17416598681802498</v>
          </cell>
          <cell r="CR259">
            <v>5.3906539749081475</v>
          </cell>
          <cell r="CS259">
            <v>3.4624780077408417</v>
          </cell>
          <cell r="CT259">
            <v>1.4116397517059909</v>
          </cell>
          <cell r="CU259">
            <v>30.106677681641116</v>
          </cell>
          <cell r="CV259">
            <v>7.4184661258794193</v>
          </cell>
          <cell r="CW259">
            <v>221.06222118818195</v>
          </cell>
          <cell r="CX259">
            <v>272.02077957431982</v>
          </cell>
          <cell r="CY259">
            <v>313.9212604444424</v>
          </cell>
          <cell r="CZ259">
            <v>234.82339854090188</v>
          </cell>
          <cell r="DA259">
            <v>369.21753499995452</v>
          </cell>
          <cell r="DB259">
            <v>208.93458115167749</v>
          </cell>
          <cell r="DC259">
            <v>115.19178347628001</v>
          </cell>
          <cell r="DD259">
            <v>155.50046567761115</v>
          </cell>
          <cell r="DE259">
            <v>171.839072161806</v>
          </cell>
          <cell r="DF259">
            <v>577.81203742361151</v>
          </cell>
          <cell r="DG259">
            <v>98.492228333430575</v>
          </cell>
          <cell r="DH259">
            <v>90.270416855769582</v>
          </cell>
          <cell r="DI259">
            <v>1267.920100442228</v>
          </cell>
          <cell r="DJ259">
            <v>272.02077885946221</v>
          </cell>
          <cell r="DL259">
            <v>846.57834864013796</v>
          </cell>
          <cell r="DM259">
            <v>1141.7417932884846</v>
          </cell>
          <cell r="DN259">
            <v>144.72817537517855</v>
          </cell>
          <cell r="DO259">
            <v>2818.903542980026</v>
          </cell>
          <cell r="DP259">
            <v>4448.5790000000006</v>
          </cell>
          <cell r="DQ259">
            <v>262.69069493104763</v>
          </cell>
          <cell r="DR259">
            <v>28.346146510260578</v>
          </cell>
          <cell r="DS259">
            <v>13.365514498037802</v>
          </cell>
          <cell r="DT259">
            <v>34955.563999999998</v>
          </cell>
          <cell r="DU259">
            <v>100765.0548706</v>
          </cell>
          <cell r="DV259">
            <v>221.0046597212247</v>
          </cell>
          <cell r="DW259">
            <v>271.89100953291103</v>
          </cell>
          <cell r="DX259">
            <v>314.29207513986017</v>
          </cell>
          <cell r="DY259">
            <v>227.66609764050943</v>
          </cell>
          <cell r="DZ259">
            <v>376.32006732352102</v>
          </cell>
          <cell r="EA259">
            <v>209.32801079501442</v>
          </cell>
          <cell r="EB259">
            <v>113.44143546812857</v>
          </cell>
          <cell r="EC259">
            <v>154.93802138601927</v>
          </cell>
          <cell r="ED259">
            <v>171.04394539863173</v>
          </cell>
          <cell r="EE259">
            <v>605.20747523315367</v>
          </cell>
          <cell r="EF259">
            <v>98.608349261244044</v>
          </cell>
          <cell r="EG259">
            <v>90.490165118312134</v>
          </cell>
          <cell r="EH259">
            <v>1253.2968061117617</v>
          </cell>
          <cell r="EI259">
            <v>6.9516385960553038</v>
          </cell>
          <cell r="EJ259">
            <v>7.5852046206892965</v>
          </cell>
          <cell r="EK259">
            <v>9.2667482665002012</v>
          </cell>
          <cell r="EL259">
            <v>8.330939134609892</v>
          </cell>
          <cell r="EM259">
            <v>8.0290441548236373</v>
          </cell>
          <cell r="EN259">
            <v>2.570979181510566</v>
          </cell>
          <cell r="EO259">
            <v>2.9665177290476805</v>
          </cell>
          <cell r="EP259">
            <v>3.2888485836343619</v>
          </cell>
          <cell r="EQ259">
            <v>2.090511959910657E-2</v>
          </cell>
          <cell r="ER259">
            <v>7.8445552272707886</v>
          </cell>
          <cell r="ES259">
            <v>2.9315463997992453</v>
          </cell>
          <cell r="ET259">
            <v>0.64781933158654681</v>
          </cell>
          <cell r="EU259">
            <v>34.203690856107585</v>
          </cell>
        </row>
        <row r="260">
          <cell r="A260">
            <v>200811</v>
          </cell>
          <cell r="B260">
            <v>116.02664586399999</v>
          </cell>
          <cell r="C260">
            <v>7.2942704999999997</v>
          </cell>
          <cell r="D260">
            <v>3.1362174540000001</v>
          </cell>
          <cell r="E260">
            <v>2.987574</v>
          </cell>
          <cell r="F260">
            <v>0.53099689500000002</v>
          </cell>
          <cell r="G260">
            <v>0</v>
          </cell>
          <cell r="H260">
            <v>0</v>
          </cell>
          <cell r="I260">
            <v>2.4E-2</v>
          </cell>
          <cell r="J260">
            <v>0</v>
          </cell>
          <cell r="K260">
            <v>0</v>
          </cell>
          <cell r="L260">
            <v>13.973058848999999</v>
          </cell>
          <cell r="M260">
            <v>345.68650400000001</v>
          </cell>
          <cell r="S260">
            <v>102.05358701499999</v>
          </cell>
          <cell r="T260">
            <v>123.15470385099999</v>
          </cell>
          <cell r="U260">
            <v>15.960374018933997</v>
          </cell>
          <cell r="V260">
            <v>331.2704444879999</v>
          </cell>
          <cell r="W260">
            <v>351.21699999999998</v>
          </cell>
          <cell r="X260">
            <v>29.201874591000006</v>
          </cell>
          <cell r="Y260">
            <v>3.2615522559999999</v>
          </cell>
          <cell r="Z260">
            <v>1.6192086359999998</v>
          </cell>
          <cell r="AA260">
            <v>4421.8159999999998</v>
          </cell>
          <cell r="AB260">
            <v>10802.800273299999</v>
          </cell>
          <cell r="AC260">
            <v>93.584689739970571</v>
          </cell>
          <cell r="AD260">
            <v>85.582288259942501</v>
          </cell>
          <cell r="AE260">
            <v>97.144516845424491</v>
          </cell>
          <cell r="AF260">
            <v>94.015809380197382</v>
          </cell>
          <cell r="AG260">
            <v>100</v>
          </cell>
          <cell r="AH260">
            <v>92.053518652171235</v>
          </cell>
          <cell r="AI260">
            <v>86.899999240628574</v>
          </cell>
          <cell r="AJ260">
            <v>95.999993542195085</v>
          </cell>
          <cell r="AK260">
            <v>95.506532776498645</v>
          </cell>
          <cell r="AL260">
            <v>105.39861365544134</v>
          </cell>
          <cell r="AM260">
            <v>15.50462822741609</v>
          </cell>
          <cell r="AN260">
            <v>311.44658962277055</v>
          </cell>
          <cell r="AO260">
            <v>351.21699999999998</v>
          </cell>
          <cell r="AP260">
            <v>26.881353073409841</v>
          </cell>
          <cell r="AQ260">
            <v>2.8342888856967039</v>
          </cell>
          <cell r="AR260">
            <v>1.5544401859946648</v>
          </cell>
          <cell r="AS260">
            <v>6374565.7964400994</v>
          </cell>
          <cell r="AT260">
            <v>5413567.5464400994</v>
          </cell>
          <cell r="AU260">
            <v>2136856.8689575433</v>
          </cell>
          <cell r="AV260">
            <v>1040191.04484431</v>
          </cell>
          <cell r="AW260">
            <v>1090079.6286576069</v>
          </cell>
          <cell r="AX260">
            <v>428795.60788381891</v>
          </cell>
          <cell r="AY260">
            <v>72256.804965052972</v>
          </cell>
          <cell r="AZ260">
            <v>219758.3548916821</v>
          </cell>
          <cell r="BA260">
            <v>128276.72632163277</v>
          </cell>
          <cell r="BB260">
            <v>297352.50991845335</v>
          </cell>
          <cell r="BC260">
            <v>960998.25</v>
          </cell>
          <cell r="BD260">
            <v>886781.93</v>
          </cell>
          <cell r="BE260">
            <v>74216.320000000007</v>
          </cell>
          <cell r="BF260">
            <v>100765.24456016216</v>
          </cell>
          <cell r="BG260">
            <v>239.36854839539615</v>
          </cell>
          <cell r="BH260">
            <v>287.79736814926486</v>
          </cell>
          <cell r="BI260">
            <v>354.14951490356856</v>
          </cell>
          <cell r="BJ260">
            <v>216.77458778822714</v>
          </cell>
          <cell r="BK260">
            <v>395.5401635084159</v>
          </cell>
          <cell r="BL260">
            <v>230.84139546385688</v>
          </cell>
          <cell r="BM260">
            <v>90.944350133354106</v>
          </cell>
          <cell r="BN260">
            <v>159.12489485235545</v>
          </cell>
          <cell r="BO260">
            <v>171.81932372371818</v>
          </cell>
          <cell r="BP260">
            <v>672.00873640485486</v>
          </cell>
          <cell r="BQ260">
            <v>122.88330471529898</v>
          </cell>
          <cell r="BR260">
            <v>114.19045399194528</v>
          </cell>
          <cell r="BS260">
            <v>1359.3093589481771</v>
          </cell>
          <cell r="BT260">
            <v>287.79736783932503</v>
          </cell>
          <cell r="BU260">
            <v>14.424887376301314</v>
          </cell>
          <cell r="BV260">
            <v>12.348523489776397</v>
          </cell>
          <cell r="BW260">
            <v>18.613693861838115</v>
          </cell>
          <cell r="BX260">
            <v>20.677070820018557</v>
          </cell>
          <cell r="BY260">
            <v>1.6504188307554983</v>
          </cell>
          <cell r="BZ260">
            <v>11.541984107294837</v>
          </cell>
          <cell r="CA260">
            <v>-7.7717935049486044</v>
          </cell>
          <cell r="CB260">
            <v>7.0375242442797088</v>
          </cell>
          <cell r="CC260">
            <v>9.753007626121672</v>
          </cell>
          <cell r="CD260">
            <v>-0.12349225883004067</v>
          </cell>
          <cell r="CE260">
            <v>27.722185373366898</v>
          </cell>
          <cell r="CF260">
            <v>28.994292264459943</v>
          </cell>
          <cell r="CG260">
            <v>14.258636061117699</v>
          </cell>
          <cell r="CI260">
            <v>7.5764421552888734</v>
          </cell>
          <cell r="CJ260">
            <v>7.8713626709540563</v>
          </cell>
          <cell r="CK260">
            <v>9.1840686635086968</v>
          </cell>
          <cell r="CL260">
            <v>9.6996606372725438</v>
          </cell>
          <cell r="CM260">
            <v>8.0164219143995723</v>
          </cell>
          <cell r="CN260">
            <v>4.310348841373397</v>
          </cell>
          <cell r="CO260">
            <v>0.88973817369624442</v>
          </cell>
          <cell r="CP260">
            <v>4.6429420307672729</v>
          </cell>
          <cell r="CQ260">
            <v>0.65339412502250127</v>
          </cell>
          <cell r="CR260">
            <v>4.7879103551722579</v>
          </cell>
          <cell r="CS260">
            <v>5.6892689273295929</v>
          </cell>
          <cell r="CT260">
            <v>3.9065934469195867</v>
          </cell>
          <cell r="CU260">
            <v>28.382470003409395</v>
          </cell>
          <cell r="CV260">
            <v>7.8713626728737438</v>
          </cell>
          <cell r="CW260">
            <v>222.72643275247412</v>
          </cell>
          <cell r="CX260">
            <v>273.45501489931485</v>
          </cell>
          <cell r="CY260">
            <v>317.57837448618113</v>
          </cell>
          <cell r="CZ260">
            <v>233.182597563386</v>
          </cell>
          <cell r="DA260">
            <v>371.61050122799645</v>
          </cell>
          <cell r="DB260">
            <v>210.92610972551199</v>
          </cell>
          <cell r="DC260">
            <v>112.98747135419585</v>
          </cell>
          <cell r="DD260">
            <v>155.82995923895155</v>
          </cell>
          <cell r="DE260">
            <v>171.83727684925259</v>
          </cell>
          <cell r="DF260">
            <v>586.37537369463359</v>
          </cell>
          <cell r="DG260">
            <v>100.70959891360043</v>
          </cell>
          <cell r="DH260">
            <v>92.444965686331003</v>
          </cell>
          <cell r="DI260">
            <v>1276.2282148518598</v>
          </cell>
          <cell r="DJ260">
            <v>273.4550142212679</v>
          </cell>
          <cell r="DL260">
            <v>942.08488141663656</v>
          </cell>
          <cell r="DM260">
            <v>1247.1404069439259</v>
          </cell>
          <cell r="DN260">
            <v>160.23280360259463</v>
          </cell>
          <cell r="DO260">
            <v>3130.3501326027967</v>
          </cell>
          <cell r="DP260">
            <v>4799.7960000000003</v>
          </cell>
          <cell r="DQ260">
            <v>289.57204800445749</v>
          </cell>
          <cell r="DR260">
            <v>31.180435395957282</v>
          </cell>
          <cell r="DS260">
            <v>14.919954684032467</v>
          </cell>
          <cell r="DT260">
            <v>39377.379999999997</v>
          </cell>
          <cell r="DU260">
            <v>111567.8551439</v>
          </cell>
          <cell r="DV260">
            <v>223.51931105801319</v>
          </cell>
          <cell r="DW260">
            <v>274.52705705308642</v>
          </cell>
          <cell r="DX260">
            <v>318.92337756168951</v>
          </cell>
          <cell r="DY260">
            <v>230.76131660879943</v>
          </cell>
          <cell r="DZ260">
            <v>376.85524050306731</v>
          </cell>
          <cell r="EA260">
            <v>211.3185674891846</v>
          </cell>
          <cell r="EB260">
            <v>112.8028015688235</v>
          </cell>
          <cell r="EC260">
            <v>155.80986929893456</v>
          </cell>
          <cell r="ED260">
            <v>172.31631385185065</v>
          </cell>
          <cell r="EE260">
            <v>605.13823316054402</v>
          </cell>
          <cell r="EF260">
            <v>100.8310078533092</v>
          </cell>
          <cell r="EG260">
            <v>92.629065568048063</v>
          </cell>
          <cell r="EH260">
            <v>1267.4327889660074</v>
          </cell>
          <cell r="EI260">
            <v>7.9506325774479194</v>
          </cell>
          <cell r="EJ260">
            <v>8.3541187395460952</v>
          </cell>
          <cell r="EK260">
            <v>9.8688987601055089</v>
          </cell>
          <cell r="EL260">
            <v>10.03558351339133</v>
          </cell>
          <cell r="EM260">
            <v>8.5348646389740992</v>
          </cell>
          <cell r="EN260">
            <v>3.5206976930029867</v>
          </cell>
          <cell r="EO260">
            <v>2.4624506316212518</v>
          </cell>
          <cell r="EP260">
            <v>3.9300420183191704</v>
          </cell>
          <cell r="EQ260">
            <v>1.072485496672428</v>
          </cell>
          <cell r="ER260">
            <v>7.0459109329388099</v>
          </cell>
          <cell r="ES260">
            <v>5.3808118122152138</v>
          </cell>
          <cell r="ET260">
            <v>3.4726111132074919</v>
          </cell>
          <cell r="EU260">
            <v>30.373732578859148</v>
          </cell>
        </row>
        <row r="261">
          <cell r="A261">
            <v>200812</v>
          </cell>
          <cell r="B261">
            <v>116.57374059399997</v>
          </cell>
          <cell r="C261">
            <v>8.1921807000000015</v>
          </cell>
          <cell r="D261">
            <v>3.3328700010000003</v>
          </cell>
          <cell r="E261">
            <v>3.3251309999999998</v>
          </cell>
          <cell r="F261">
            <v>0.60011998200000005</v>
          </cell>
          <cell r="G261">
            <v>0</v>
          </cell>
          <cell r="H261">
            <v>0</v>
          </cell>
          <cell r="I261">
            <v>0</v>
          </cell>
          <cell r="J261">
            <v>0</v>
          </cell>
          <cell r="K261">
            <v>0</v>
          </cell>
          <cell r="L261">
            <v>15.450301683000001</v>
          </cell>
          <cell r="M261">
            <v>436.49680800000004</v>
          </cell>
          <cell r="S261">
            <v>101.12343891099997</v>
          </cell>
          <cell r="T261">
            <v>145.35575834100001</v>
          </cell>
          <cell r="U261">
            <v>14.927757950191999</v>
          </cell>
          <cell r="V261">
            <v>356.33127412399995</v>
          </cell>
          <cell r="W261">
            <v>443.48099999999999</v>
          </cell>
          <cell r="X261">
            <v>30.540036804</v>
          </cell>
          <cell r="Y261">
            <v>3.1562423810000002</v>
          </cell>
          <cell r="Z261">
            <v>1.1789076090000001</v>
          </cell>
          <cell r="AA261">
            <v>4552.9960000000001</v>
          </cell>
          <cell r="AB261">
            <v>10662.289611000002</v>
          </cell>
          <cell r="AC261">
            <v>93.584689739970571</v>
          </cell>
          <cell r="AD261">
            <v>85.582288259942501</v>
          </cell>
          <cell r="AE261">
            <v>97.144516845424491</v>
          </cell>
          <cell r="AF261">
            <v>94.015809380197382</v>
          </cell>
          <cell r="AG261">
            <v>100</v>
          </cell>
          <cell r="AH261">
            <v>92.053518652171235</v>
          </cell>
          <cell r="AI261">
            <v>86.899999240628574</v>
          </cell>
          <cell r="AJ261">
            <v>95.999993542195085</v>
          </cell>
          <cell r="AK261">
            <v>94.63605655924799</v>
          </cell>
          <cell r="AL261">
            <v>124.39878410582006</v>
          </cell>
          <cell r="AM261">
            <v>14.501498336568462</v>
          </cell>
          <cell r="AN261">
            <v>335.0077314424484</v>
          </cell>
          <cell r="AO261">
            <v>443.48099999999999</v>
          </cell>
          <cell r="AP261">
            <v>28.1131784757501</v>
          </cell>
          <cell r="AQ261">
            <v>2.7427746051213973</v>
          </cell>
          <cell r="AR261">
            <v>1.1317512285084466</v>
          </cell>
          <cell r="AS261">
            <v>6473912.0685820598</v>
          </cell>
          <cell r="AT261">
            <v>5487571.3785820603</v>
          </cell>
          <cell r="AU261">
            <v>2117380.8914508615</v>
          </cell>
          <cell r="AV261">
            <v>1227705.9130911476</v>
          </cell>
          <cell r="AW261">
            <v>1019552.8515642381</v>
          </cell>
          <cell r="AX261">
            <v>461234.28104842943</v>
          </cell>
          <cell r="AY261">
            <v>91238.522402693096</v>
          </cell>
          <cell r="AZ261">
            <v>229828.67847966586</v>
          </cell>
          <cell r="BA261">
            <v>124134.89293862032</v>
          </cell>
          <cell r="BB261">
            <v>216495.34760640486</v>
          </cell>
          <cell r="BC261">
            <v>986340.69</v>
          </cell>
          <cell r="BD261">
            <v>913089.69</v>
          </cell>
          <cell r="BE261">
            <v>73251</v>
          </cell>
          <cell r="BF261">
            <v>102142.71495826181</v>
          </cell>
          <cell r="BG261">
            <v>243.09905706226021</v>
          </cell>
          <cell r="BH261">
            <v>291.73157751133732</v>
          </cell>
          <cell r="BI261">
            <v>350.9216861769637</v>
          </cell>
          <cell r="BJ261">
            <v>255.85246532797842</v>
          </cell>
          <cell r="BK261">
            <v>369.94921381092837</v>
          </cell>
          <cell r="BL261">
            <v>248.30470069048963</v>
          </cell>
          <cell r="BM261">
            <v>114.83524812719776</v>
          </cell>
          <cell r="BN261">
            <v>166.41671855961312</v>
          </cell>
          <cell r="BO261">
            <v>166.2715752641794</v>
          </cell>
          <cell r="BP261">
            <v>489.27370756819437</v>
          </cell>
          <cell r="BQ261">
            <v>126.12385460885933</v>
          </cell>
          <cell r="BR261">
            <v>117.57809074488534</v>
          </cell>
          <cell r="BS261">
            <v>1341.6290359359359</v>
          </cell>
          <cell r="BT261">
            <v>291.73158500497658</v>
          </cell>
          <cell r="BU261">
            <v>4.675352729633957</v>
          </cell>
          <cell r="BV261">
            <v>1.8902157815470275</v>
          </cell>
          <cell r="BW261">
            <v>5.1550271718331118</v>
          </cell>
          <cell r="BX261">
            <v>25.339706126304364</v>
          </cell>
          <cell r="BY261">
            <v>-14.865619447193808</v>
          </cell>
          <cell r="BZ261">
            <v>15.150140961478527</v>
          </cell>
          <cell r="CA261">
            <v>3.6686481823898589</v>
          </cell>
          <cell r="CB261">
            <v>6.9592625152492928</v>
          </cell>
          <cell r="CC261">
            <v>-6.3710897250956862</v>
          </cell>
          <cell r="CD261">
            <v>-39.709696979202477</v>
          </cell>
          <cell r="CE261">
            <v>23.449317503502428</v>
          </cell>
          <cell r="CF261">
            <v>24.218613787874929</v>
          </cell>
          <cell r="CG261">
            <v>14.602237881272146</v>
          </cell>
          <cell r="CI261">
            <v>7.3079811921232789</v>
          </cell>
          <cell r="CJ261">
            <v>7.3144152494178343</v>
          </cell>
          <cell r="CK261">
            <v>8.8035206897618252</v>
          </cell>
          <cell r="CL261">
            <v>10.955418099691755</v>
          </cell>
          <cell r="CM261">
            <v>5.6595644962800691</v>
          </cell>
          <cell r="CN261">
            <v>5.2683388708261987</v>
          </cell>
          <cell r="CO261">
            <v>1.1190001492694677</v>
          </cell>
          <cell r="CP261">
            <v>4.8438680657264683</v>
          </cell>
          <cell r="CQ261">
            <v>4.6518619096431735E-2</v>
          </cell>
          <cell r="CR261">
            <v>-0.3952996609262982</v>
          </cell>
          <cell r="CS261">
            <v>7.2666148205644561</v>
          </cell>
          <cell r="CT261">
            <v>5.6978800187984717</v>
          </cell>
          <cell r="CU261">
            <v>27.049839552418618</v>
          </cell>
          <cell r="CV261">
            <v>7.3144152369233808</v>
          </cell>
          <cell r="CW261">
            <v>224.42415144495632</v>
          </cell>
          <cell r="CX261">
            <v>274.97806178365005</v>
          </cell>
          <cell r="CY261">
            <v>320.35698379374634</v>
          </cell>
          <cell r="CZ261">
            <v>235.07175321043533</v>
          </cell>
          <cell r="DA261">
            <v>371.47206060990743</v>
          </cell>
          <cell r="DB261">
            <v>214.04099230592678</v>
          </cell>
          <cell r="DC261">
            <v>113.14145275194601</v>
          </cell>
          <cell r="DD261">
            <v>156.71218918234001</v>
          </cell>
          <cell r="DE261">
            <v>171.37346838382982</v>
          </cell>
          <cell r="DF261">
            <v>578.28356818409702</v>
          </cell>
          <cell r="DG261">
            <v>102.82745355487201</v>
          </cell>
          <cell r="DH261">
            <v>94.539392774543856</v>
          </cell>
          <cell r="DI261">
            <v>1281.6782832755327</v>
          </cell>
          <cell r="DJ261">
            <v>274.97806178657697</v>
          </cell>
          <cell r="DL261">
            <v>1036.7209379758845</v>
          </cell>
          <cell r="DM261">
            <v>1371.539191049746</v>
          </cell>
          <cell r="DN261">
            <v>174.73430193916309</v>
          </cell>
          <cell r="DO261">
            <v>3465.3578640452452</v>
          </cell>
          <cell r="DP261">
            <v>5243.277</v>
          </cell>
          <cell r="DQ261">
            <v>317.68522648020758</v>
          </cell>
          <cell r="DR261">
            <v>33.923210001078679</v>
          </cell>
          <cell r="DS261">
            <v>16.051705912540914</v>
          </cell>
          <cell r="DT261">
            <v>43930.375999999997</v>
          </cell>
          <cell r="DU261">
            <v>122230.1447549</v>
          </cell>
          <cell r="DV261">
            <v>224.42415144495632</v>
          </cell>
          <cell r="DW261">
            <v>274.97806178365005</v>
          </cell>
          <cell r="DX261">
            <v>320.35698379374634</v>
          </cell>
          <cell r="DY261">
            <v>235.07175321043533</v>
          </cell>
          <cell r="DZ261">
            <v>371.47206060990743</v>
          </cell>
          <cell r="EA261">
            <v>214.04099230592678</v>
          </cell>
          <cell r="EB261">
            <v>113.14145275194601</v>
          </cell>
          <cell r="EC261">
            <v>156.71218918234001</v>
          </cell>
          <cell r="ED261">
            <v>171.37346838382982</v>
          </cell>
          <cell r="EE261">
            <v>578.28356818409702</v>
          </cell>
          <cell r="EF261">
            <v>102.82745355487201</v>
          </cell>
          <cell r="EG261">
            <v>94.539392774543856</v>
          </cell>
          <cell r="EH261">
            <v>1281.6782832755327</v>
          </cell>
          <cell r="EI261">
            <v>7.3079811921232789</v>
          </cell>
          <cell r="EJ261">
            <v>7.3144152494178059</v>
          </cell>
          <cell r="EK261">
            <v>8.8035206897618252</v>
          </cell>
          <cell r="EL261">
            <v>10.955418099691741</v>
          </cell>
          <cell r="EM261">
            <v>5.6595644962800691</v>
          </cell>
          <cell r="EN261">
            <v>5.2683388708261987</v>
          </cell>
          <cell r="EO261">
            <v>1.1190001492694677</v>
          </cell>
          <cell r="EP261">
            <v>4.8438680657264968</v>
          </cell>
          <cell r="EQ261">
            <v>4.6518619096431735E-2</v>
          </cell>
          <cell r="ER261">
            <v>-0.39529966092631241</v>
          </cell>
          <cell r="ES261">
            <v>7.2666148205644561</v>
          </cell>
          <cell r="ET261">
            <v>5.6978800187984717</v>
          </cell>
          <cell r="EU261">
            <v>27.049839552418646</v>
          </cell>
        </row>
        <row r="262">
          <cell r="A262">
            <v>200901</v>
          </cell>
          <cell r="B262">
            <v>106.794723582</v>
          </cell>
          <cell r="C262">
            <v>8.1681831000000003</v>
          </cell>
          <cell r="D262">
            <v>3.2638302079999999</v>
          </cell>
          <cell r="E262">
            <v>2.6251379999999997</v>
          </cell>
          <cell r="F262">
            <v>0.58506148800000002</v>
          </cell>
          <cell r="G262">
            <v>0</v>
          </cell>
          <cell r="H262">
            <v>0</v>
          </cell>
          <cell r="I262">
            <v>0</v>
          </cell>
          <cell r="J262">
            <v>0</v>
          </cell>
          <cell r="K262">
            <v>0</v>
          </cell>
          <cell r="L262">
            <v>14.642212795999999</v>
          </cell>
          <cell r="M262">
            <v>336.25305699999996</v>
          </cell>
          <cell r="S262">
            <v>92.152510786000008</v>
          </cell>
          <cell r="T262">
            <v>136.75147797699998</v>
          </cell>
          <cell r="U262">
            <v>13.858098711386999</v>
          </cell>
          <cell r="V262">
            <v>304.19987212600012</v>
          </cell>
          <cell r="W262">
            <v>341.63299999999998</v>
          </cell>
          <cell r="X262">
            <v>27.202603264999997</v>
          </cell>
          <cell r="Y262">
            <v>3.135328066</v>
          </cell>
          <cell r="Z262">
            <v>1.4746940609999999</v>
          </cell>
          <cell r="AA262">
            <v>4601.6350000000002</v>
          </cell>
          <cell r="AB262">
            <v>9415.7398512</v>
          </cell>
          <cell r="AC262">
            <v>93.584689739970571</v>
          </cell>
          <cell r="AD262">
            <v>85.582288259942501</v>
          </cell>
          <cell r="AE262">
            <v>97.144516845424491</v>
          </cell>
          <cell r="AF262">
            <v>94.015809380197382</v>
          </cell>
          <cell r="AG262">
            <v>100</v>
          </cell>
          <cell r="AH262">
            <v>92.053518652171235</v>
          </cell>
          <cell r="AI262">
            <v>86.899999240628574</v>
          </cell>
          <cell r="AJ262">
            <v>95.999993542195085</v>
          </cell>
          <cell r="AK262">
            <v>86.240641306671023</v>
          </cell>
          <cell r="AL262">
            <v>117.03504408200791</v>
          </cell>
          <cell r="AM262">
            <v>13.462383037138897</v>
          </cell>
          <cell r="AN262">
            <v>285.99597191278446</v>
          </cell>
          <cell r="AO262">
            <v>341.63299999999998</v>
          </cell>
          <cell r="AP262">
            <v>25.040953470422913</v>
          </cell>
          <cell r="AQ262">
            <v>2.7246000655452143</v>
          </cell>
          <cell r="AR262">
            <v>1.4157062033271344</v>
          </cell>
          <cell r="AS262">
            <v>6081481.5072198631</v>
          </cell>
          <cell r="AT262">
            <v>5093950.347219863</v>
          </cell>
          <cell r="AU262">
            <v>1929542.4239797185</v>
          </cell>
          <cell r="AV262">
            <v>1155032.3155581541</v>
          </cell>
          <cell r="AW262">
            <v>946496.05825579318</v>
          </cell>
          <cell r="AX262">
            <v>393755.52892456518</v>
          </cell>
          <cell r="AY262">
            <v>70285.063224803875</v>
          </cell>
          <cell r="AZ262">
            <v>204712.86265060236</v>
          </cell>
          <cell r="BA262">
            <v>123312.33372420821</v>
          </cell>
          <cell r="BB262">
            <v>270813.760902018</v>
          </cell>
          <cell r="BC262">
            <v>987531.15999999992</v>
          </cell>
          <cell r="BD262">
            <v>922844.09</v>
          </cell>
          <cell r="BE262">
            <v>64687.07</v>
          </cell>
          <cell r="BF262">
            <v>94816.0606053386</v>
          </cell>
          <cell r="BG262">
            <v>228.36306769154601</v>
          </cell>
          <cell r="BH262">
            <v>270.80580242818843</v>
          </cell>
          <cell r="BI262">
            <v>319.79049386290484</v>
          </cell>
          <cell r="BJ262">
            <v>240.70737325437759</v>
          </cell>
          <cell r="BK262">
            <v>343.44023665830667</v>
          </cell>
          <cell r="BL262">
            <v>211.97762779599992</v>
          </cell>
          <cell r="BM262">
            <v>88.462663165815343</v>
          </cell>
          <cell r="BN262">
            <v>148.23059974333086</v>
          </cell>
          <cell r="BO262">
            <v>165.16980433506606</v>
          </cell>
          <cell r="BP262">
            <v>612.03187191768041</v>
          </cell>
          <cell r="BQ262">
            <v>126.27608057572704</v>
          </cell>
          <cell r="BR262">
            <v>118.8341598265129</v>
          </cell>
          <cell r="BS262">
            <v>1184.7763356352868</v>
          </cell>
          <cell r="BT262">
            <v>270.80580005755957</v>
          </cell>
          <cell r="BU262">
            <v>16.023356291389973</v>
          </cell>
          <cell r="BV262">
            <v>12.596390832741491</v>
          </cell>
          <cell r="BW262">
            <v>27.637941770728219</v>
          </cell>
          <cell r="BX262">
            <v>5.3887632943288679</v>
          </cell>
          <cell r="BY262">
            <v>-4.0090840572861168</v>
          </cell>
          <cell r="BZ262">
            <v>7.9916140372057782</v>
          </cell>
          <cell r="CA262">
            <v>-14.12437189403326</v>
          </cell>
          <cell r="CB262">
            <v>-3.7587372980603391</v>
          </cell>
          <cell r="CC262">
            <v>-1.5500942867247858</v>
          </cell>
          <cell r="CD262">
            <v>85.584119527980363</v>
          </cell>
          <cell r="CE262">
            <v>37.630882665270406</v>
          </cell>
          <cell r="CF262">
            <v>38.141397790929972</v>
          </cell>
          <cell r="CG262">
            <v>30.73805165003381</v>
          </cell>
          <cell r="CI262">
            <v>16.023356291389973</v>
          </cell>
          <cell r="CJ262">
            <v>12.596390832741491</v>
          </cell>
          <cell r="CK262">
            <v>27.637941770728219</v>
          </cell>
          <cell r="CL262">
            <v>5.3887632943288679</v>
          </cell>
          <cell r="CM262">
            <v>-4.0090840572861168</v>
          </cell>
          <cell r="CN262">
            <v>7.9916140372057782</v>
          </cell>
          <cell r="CO262">
            <v>-14.12437189403326</v>
          </cell>
          <cell r="CP262">
            <v>-3.7587372980603391</v>
          </cell>
          <cell r="CQ262">
            <v>-1.5500942867247858</v>
          </cell>
          <cell r="CR262">
            <v>85.584119527980363</v>
          </cell>
          <cell r="CS262">
            <v>37.630882665270406</v>
          </cell>
          <cell r="CT262">
            <v>38.141397790929972</v>
          </cell>
          <cell r="CU262">
            <v>30.73805165003381</v>
          </cell>
          <cell r="CV262">
            <v>12.596390832741463</v>
          </cell>
          <cell r="CW262">
            <v>228.36306769154601</v>
          </cell>
          <cell r="CX262">
            <v>270.80580242818843</v>
          </cell>
          <cell r="CY262">
            <v>319.79049386290484</v>
          </cell>
          <cell r="CZ262">
            <v>240.70737325437759</v>
          </cell>
          <cell r="DA262">
            <v>343.44023665830667</v>
          </cell>
          <cell r="DB262">
            <v>211.97762779599992</v>
          </cell>
          <cell r="DC262">
            <v>88.462663165815343</v>
          </cell>
          <cell r="DD262">
            <v>148.23059974333086</v>
          </cell>
          <cell r="DE262">
            <v>165.16980433506606</v>
          </cell>
          <cell r="DF262">
            <v>612.03187191768041</v>
          </cell>
          <cell r="DG262">
            <v>126.27608057572704</v>
          </cell>
          <cell r="DH262">
            <v>118.8341598265129</v>
          </cell>
          <cell r="DI262">
            <v>1184.7763356352868</v>
          </cell>
          <cell r="DJ262">
            <v>270.80580005755957</v>
          </cell>
          <cell r="DL262">
            <v>86.240641306671023</v>
          </cell>
          <cell r="DM262">
            <v>117.03504408200791</v>
          </cell>
          <cell r="DN262">
            <v>13.462383037138897</v>
          </cell>
          <cell r="DO262">
            <v>285.99597191278446</v>
          </cell>
          <cell r="DP262">
            <v>341.63299999999998</v>
          </cell>
          <cell r="DQ262">
            <v>25.040953470422913</v>
          </cell>
          <cell r="DR262">
            <v>2.7246000655452143</v>
          </cell>
          <cell r="DS262">
            <v>1.4157062033271344</v>
          </cell>
          <cell r="DT262">
            <v>4601.6350000000002</v>
          </cell>
          <cell r="DU262">
            <v>9415.7398512</v>
          </cell>
          <cell r="DV262">
            <v>227.0523168092262</v>
          </cell>
          <cell r="DW262">
            <v>277.50269549373269</v>
          </cell>
          <cell r="DX262">
            <v>326.12744078952704</v>
          </cell>
          <cell r="DY262">
            <v>236.09741209562799</v>
          </cell>
          <cell r="DZ262">
            <v>370.27673849366403</v>
          </cell>
          <cell r="EA262">
            <v>215.34822605193821</v>
          </cell>
          <cell r="EB262">
            <v>111.92896326681448</v>
          </cell>
          <cell r="EC262">
            <v>156.22975587850283</v>
          </cell>
          <cell r="ED262">
            <v>171.15675176351388</v>
          </cell>
          <cell r="EE262">
            <v>601.80399341155442</v>
          </cell>
          <cell r="EF262">
            <v>105.70464233181023</v>
          </cell>
          <cell r="EG262">
            <v>97.273608726203364</v>
          </cell>
          <cell r="EH262">
            <v>1304.8911860601913</v>
          </cell>
          <cell r="EI262">
            <v>8.3931520787672014</v>
          </cell>
          <cell r="EJ262">
            <v>7.9781650402560302</v>
          </cell>
          <cell r="EK262">
            <v>10.33989937254438</v>
          </cell>
          <cell r="EL262">
            <v>10.345151871005356</v>
          </cell>
          <cell r="EM262">
            <v>5.3133688359564104</v>
          </cell>
          <cell r="EN262">
            <v>5.8007485992050078</v>
          </cell>
          <cell r="EO262">
            <v>0.99366205793867834</v>
          </cell>
          <cell r="EP262">
            <v>4.7163052187667773</v>
          </cell>
          <cell r="EQ262">
            <v>0.22378942620240139</v>
          </cell>
          <cell r="ER262">
            <v>4.2173506402037049</v>
          </cell>
          <cell r="ES262">
            <v>11.089091803538736</v>
          </cell>
          <cell r="ET262">
            <v>9.7579062278208823</v>
          </cell>
          <cell r="EU262">
            <v>27.482966300133981</v>
          </cell>
        </row>
        <row r="263">
          <cell r="A263">
            <v>200902</v>
          </cell>
          <cell r="B263">
            <v>97.684641776999982</v>
          </cell>
          <cell r="C263">
            <v>7.2582740999999995</v>
          </cell>
          <cell r="D263">
            <v>2.9504711480000001</v>
          </cell>
          <cell r="E263">
            <v>1.7977110000000001</v>
          </cell>
          <cell r="F263">
            <v>0.44494550099999997</v>
          </cell>
          <cell r="G263">
            <v>0</v>
          </cell>
          <cell r="H263">
            <v>0</v>
          </cell>
          <cell r="I263">
            <v>0</v>
          </cell>
          <cell r="J263">
            <v>0</v>
          </cell>
          <cell r="K263">
            <v>0</v>
          </cell>
          <cell r="L263">
            <v>12.451401748999999</v>
          </cell>
          <cell r="M263">
            <v>324.82170000000002</v>
          </cell>
          <cell r="S263">
            <v>85.233240027999983</v>
          </cell>
          <cell r="T263">
            <v>113.83424775100001</v>
          </cell>
          <cell r="U263">
            <v>14.042563950406004</v>
          </cell>
          <cell r="V263">
            <v>306.73565096399994</v>
          </cell>
          <cell r="W263">
            <v>330.01900000000001</v>
          </cell>
          <cell r="X263">
            <v>24.235204111999998</v>
          </cell>
          <cell r="Y263">
            <v>2.8570279270000003</v>
          </cell>
          <cell r="Z263">
            <v>0.84916319900000004</v>
          </cell>
          <cell r="AA263">
            <v>3953.643</v>
          </cell>
          <cell r="AB263">
            <v>7983.0999109000004</v>
          </cell>
          <cell r="AC263">
            <v>93.584689739970571</v>
          </cell>
          <cell r="AD263">
            <v>85.582288259942501</v>
          </cell>
          <cell r="AE263">
            <v>97.144516845424491</v>
          </cell>
          <cell r="AF263">
            <v>94.015809380197382</v>
          </cell>
          <cell r="AG263">
            <v>100</v>
          </cell>
          <cell r="AH263">
            <v>92.053518652171235</v>
          </cell>
          <cell r="AI263">
            <v>86.899999240628574</v>
          </cell>
          <cell r="AJ263">
            <v>95.999993542195085</v>
          </cell>
          <cell r="AK263">
            <v>79.765263235528195</v>
          </cell>
          <cell r="AL263">
            <v>97.421954048797943</v>
          </cell>
          <cell r="AM263">
            <v>13.641580902331668</v>
          </cell>
          <cell r="AN263">
            <v>288.38000491142174</v>
          </cell>
          <cell r="AO263">
            <v>330.01900000000001</v>
          </cell>
          <cell r="AP263">
            <v>22.309358137631691</v>
          </cell>
          <cell r="AQ263">
            <v>2.4827572468675463</v>
          </cell>
          <cell r="AR263">
            <v>0.81519661620269734</v>
          </cell>
          <cell r="AS263">
            <v>5468584.946347842</v>
          </cell>
          <cell r="AT263">
            <v>4620849.0163478423</v>
          </cell>
          <cell r="AU263">
            <v>1784662.7418453097</v>
          </cell>
          <cell r="AV263">
            <v>961468.47342865227</v>
          </cell>
          <cell r="AW263">
            <v>959094.87323415955</v>
          </cell>
          <cell r="AX263">
            <v>397037.83450416377</v>
          </cell>
          <cell r="AY263">
            <v>67895.684200257456</v>
          </cell>
          <cell r="AZ263">
            <v>182381.73612863483</v>
          </cell>
          <cell r="BA263">
            <v>112366.79983000121</v>
          </cell>
          <cell r="BB263">
            <v>155940.87317666278</v>
          </cell>
          <cell r="BC263">
            <v>847735.92999999993</v>
          </cell>
          <cell r="BD263">
            <v>792891.24</v>
          </cell>
          <cell r="BE263">
            <v>54844.69</v>
          </cell>
          <cell r="BF263">
            <v>86010.006300716967</v>
          </cell>
          <cell r="BG263">
            <v>205.3484554375795</v>
          </cell>
          <cell r="BH263">
            <v>245.6546767195201</v>
          </cell>
          <cell r="BI263">
            <v>295.7790264161801</v>
          </cell>
          <cell r="BJ263">
            <v>200.36889668673078</v>
          </cell>
          <cell r="BK263">
            <v>348.0117718063326</v>
          </cell>
          <cell r="BL263">
            <v>213.74465149307716</v>
          </cell>
          <cell r="BM263">
            <v>85.455326725811659</v>
          </cell>
          <cell r="BN263">
            <v>132.06084746476924</v>
          </cell>
          <cell r="BO263">
            <v>150.50888894202546</v>
          </cell>
          <cell r="BP263">
            <v>352.42221148917736</v>
          </cell>
          <cell r="BQ263">
            <v>108.40039781997248</v>
          </cell>
          <cell r="BR263">
            <v>102.10019802933562</v>
          </cell>
          <cell r="BS263">
            <v>1004.5081783307431</v>
          </cell>
          <cell r="BT263">
            <v>245.65467517335296</v>
          </cell>
          <cell r="BU263">
            <v>-3.0525931212412871</v>
          </cell>
          <cell r="BV263">
            <v>-6.121805795185864</v>
          </cell>
          <cell r="BW263">
            <v>-2.7589244558251522</v>
          </cell>
          <cell r="BX263">
            <v>-4.8714766002912171</v>
          </cell>
          <cell r="BY263">
            <v>-4.498030480287099</v>
          </cell>
          <cell r="BZ263">
            <v>14.191932799495575</v>
          </cell>
          <cell r="CA263">
            <v>-12.593724590737054</v>
          </cell>
          <cell r="CB263">
            <v>-7.3419461224831508</v>
          </cell>
          <cell r="CC263">
            <v>-6.5168544458904023</v>
          </cell>
          <cell r="CD263">
            <v>-52.673641700094379</v>
          </cell>
          <cell r="CE263">
            <v>17.970514716507594</v>
          </cell>
          <cell r="CF263">
            <v>19.464320228303691</v>
          </cell>
          <cell r="CG263">
            <v>-9.0482883851834117E-2</v>
          </cell>
          <cell r="CI263">
            <v>6.1355214747957518</v>
          </cell>
          <cell r="CJ263">
            <v>2.8428701520205664</v>
          </cell>
          <cell r="CK263">
            <v>10.970235664924857</v>
          </cell>
          <cell r="CL263">
            <v>0.46628600806575093</v>
          </cell>
          <cell r="CM263">
            <v>-4.2557977888727692</v>
          </cell>
          <cell r="CN263">
            <v>11.018118609482983</v>
          </cell>
          <cell r="CO263">
            <v>-13.379039247245245</v>
          </cell>
          <cell r="CP263">
            <v>-5.4808944585667234</v>
          </cell>
          <cell r="CQ263">
            <v>-3.9823423063963901</v>
          </cell>
          <cell r="CR263">
            <v>-10.237455355947901</v>
          </cell>
          <cell r="CS263">
            <v>27.793317435094409</v>
          </cell>
          <cell r="CT263">
            <v>28.833275505852072</v>
          </cell>
          <cell r="CU263">
            <v>14.523926458192051</v>
          </cell>
          <cell r="CV263">
            <v>2.8428701405297119</v>
          </cell>
          <cell r="CW263">
            <v>216.85576156456275</v>
          </cell>
          <cell r="CX263">
            <v>258.23023957385425</v>
          </cell>
          <cell r="CY263">
            <v>307.78476013954247</v>
          </cell>
          <cell r="CZ263">
            <v>220.53813497055418</v>
          </cell>
          <cell r="DA263">
            <v>345.72600423231961</v>
          </cell>
          <cell r="DB263">
            <v>212.86113964453853</v>
          </cell>
          <cell r="DC263">
            <v>86.958994945813501</v>
          </cell>
          <cell r="DD263">
            <v>140.14572360405003</v>
          </cell>
          <cell r="DE263">
            <v>157.83934663854575</v>
          </cell>
          <cell r="DF263">
            <v>482.22704170342888</v>
          </cell>
          <cell r="DG263">
            <v>117.33823919784976</v>
          </cell>
          <cell r="DH263">
            <v>110.46717892792427</v>
          </cell>
          <cell r="DI263">
            <v>1094.6422569830149</v>
          </cell>
          <cell r="DJ263">
            <v>258.23023761545625</v>
          </cell>
          <cell r="DL263">
            <v>166.00590454219923</v>
          </cell>
          <cell r="DM263">
            <v>214.45699813080586</v>
          </cell>
          <cell r="DN263">
            <v>27.103963939470567</v>
          </cell>
          <cell r="DO263">
            <v>574.37597682420619</v>
          </cell>
          <cell r="DP263">
            <v>671.65200000000004</v>
          </cell>
          <cell r="DQ263">
            <v>47.350311608054604</v>
          </cell>
          <cell r="DR263">
            <v>5.2073573124127606</v>
          </cell>
          <cell r="DS263">
            <v>2.2309028195298319</v>
          </cell>
          <cell r="DT263">
            <v>8555.2780000000002</v>
          </cell>
          <cell r="DU263">
            <v>17398.8397621</v>
          </cell>
          <cell r="DV263">
            <v>226.51349778807878</v>
          </cell>
          <cell r="DW263">
            <v>276.16776512971654</v>
          </cell>
          <cell r="DX263">
            <v>325.42812041065326</v>
          </cell>
          <cell r="DY263">
            <v>235.2423474974473</v>
          </cell>
          <cell r="DZ263">
            <v>368.9108263865142</v>
          </cell>
          <cell r="EA263">
            <v>217.56193302162376</v>
          </cell>
          <cell r="EB263">
            <v>110.90291103300058</v>
          </cell>
          <cell r="EC263">
            <v>155.35774710862165</v>
          </cell>
          <cell r="ED263">
            <v>170.2824011731534</v>
          </cell>
          <cell r="EE263">
            <v>569.11720257944137</v>
          </cell>
          <cell r="EF263">
            <v>107.08070011835429</v>
          </cell>
          <cell r="EG263">
            <v>98.659874060501735</v>
          </cell>
          <cell r="EH263">
            <v>1304.8153751335885</v>
          </cell>
          <cell r="EI263">
            <v>6.8351336631496906</v>
          </cell>
          <cell r="EJ263">
            <v>6.0411445122996383</v>
          </cell>
          <cell r="EK263">
            <v>8.1723017556587934</v>
          </cell>
          <cell r="EL263">
            <v>9.4416442645842267</v>
          </cell>
          <cell r="EM263">
            <v>3.6246524946172087</v>
          </cell>
          <cell r="EN263">
            <v>6.7885852701624998</v>
          </cell>
          <cell r="EO263">
            <v>0.79612578528529809</v>
          </cell>
          <cell r="EP263">
            <v>3.915770955152027</v>
          </cell>
          <cell r="EQ263">
            <v>-1.5557447593423035E-2</v>
          </cell>
          <cell r="ER263">
            <v>-7.2877638867851431</v>
          </cell>
          <cell r="ES263">
            <v>12.039151591827519</v>
          </cell>
          <cell r="ET263">
            <v>11.021976365729529</v>
          </cell>
          <cell r="EU263">
            <v>24.285440262551845</v>
          </cell>
        </row>
        <row r="264">
          <cell r="A264">
            <v>200903</v>
          </cell>
          <cell r="B264">
            <v>104.46213797300001</v>
          </cell>
          <cell r="C264">
            <v>8.1941804999999999</v>
          </cell>
          <cell r="D264">
            <v>3.3559799329999995</v>
          </cell>
          <cell r="E264">
            <v>1.8615350000000002</v>
          </cell>
          <cell r="F264">
            <v>0.60122087199999996</v>
          </cell>
          <cell r="G264">
            <v>0</v>
          </cell>
          <cell r="H264">
            <v>0</v>
          </cell>
          <cell r="I264">
            <v>0</v>
          </cell>
          <cell r="J264">
            <v>0</v>
          </cell>
          <cell r="K264">
            <v>0</v>
          </cell>
          <cell r="L264">
            <v>14.012916304999999</v>
          </cell>
          <cell r="M264">
            <v>350.82655800000003</v>
          </cell>
          <cell r="S264">
            <v>90.449221668000007</v>
          </cell>
          <cell r="T264">
            <v>118.852025301</v>
          </cell>
          <cell r="U264">
            <v>15.643751652602001</v>
          </cell>
          <cell r="V264">
            <v>319.53984193200012</v>
          </cell>
          <cell r="W264">
            <v>356.44</v>
          </cell>
          <cell r="X264">
            <v>25.434550760999997</v>
          </cell>
          <cell r="Y264">
            <v>3.0228477300000001</v>
          </cell>
          <cell r="Z264">
            <v>0.90965421700000004</v>
          </cell>
          <cell r="AA264">
            <v>4504</v>
          </cell>
          <cell r="AB264">
            <v>9776.5385575</v>
          </cell>
          <cell r="AC264">
            <v>93.584689739970571</v>
          </cell>
          <cell r="AD264">
            <v>85.582288259942501</v>
          </cell>
          <cell r="AE264">
            <v>97.144516845424491</v>
          </cell>
          <cell r="AF264">
            <v>94.015809380197382</v>
          </cell>
          <cell r="AG264">
            <v>100</v>
          </cell>
          <cell r="AH264">
            <v>92.053518652171235</v>
          </cell>
          <cell r="AI264">
            <v>86.899999240628574</v>
          </cell>
          <cell r="AJ264">
            <v>95.999993542195085</v>
          </cell>
          <cell r="AK264">
            <v>84.646623470216042</v>
          </cell>
          <cell r="AL264">
            <v>101.71628289588162</v>
          </cell>
          <cell r="AM264">
            <v>15.197046959418323</v>
          </cell>
          <cell r="AN264">
            <v>300.41796868457322</v>
          </cell>
          <cell r="AO264">
            <v>356.44</v>
          </cell>
          <cell r="AP264">
            <v>23.413398928873093</v>
          </cell>
          <cell r="AQ264">
            <v>2.6268546544153581</v>
          </cell>
          <cell r="AR264">
            <v>0.87326798957630525</v>
          </cell>
          <cell r="AS264">
            <v>5900900.0265127774</v>
          </cell>
          <cell r="AT264">
            <v>4930470.5365127772</v>
          </cell>
          <cell r="AU264">
            <v>1893877.9739777409</v>
          </cell>
          <cell r="AV264">
            <v>1003849.6989062079</v>
          </cell>
          <cell r="AW264">
            <v>1068454.5971197227</v>
          </cell>
          <cell r="AX264">
            <v>413611.54622803902</v>
          </cell>
          <cell r="AY264">
            <v>73331.346608346081</v>
          </cell>
          <cell r="AZ264">
            <v>191407.40486465229</v>
          </cell>
          <cell r="BA264">
            <v>118888.48638247263</v>
          </cell>
          <cell r="BB264">
            <v>167049.4824255961</v>
          </cell>
          <cell r="BC264">
            <v>970429.49</v>
          </cell>
          <cell r="BD264">
            <v>903263.69</v>
          </cell>
          <cell r="BE264">
            <v>67165.8</v>
          </cell>
          <cell r="BF264">
            <v>91773.135823022909</v>
          </cell>
          <cell r="BG264">
            <v>221.58213103103091</v>
          </cell>
          <cell r="BH264">
            <v>262.11484976833327</v>
          </cell>
          <cell r="BI264">
            <v>313.87968727076054</v>
          </cell>
          <cell r="BJ264">
            <v>209.20109412622335</v>
          </cell>
          <cell r="BK264">
            <v>387.69342618253563</v>
          </cell>
          <cell r="BL264">
            <v>222.66708136878535</v>
          </cell>
          <cell r="BM264">
            <v>92.296797027287241</v>
          </cell>
          <cell r="BN264">
            <v>138.59624671864003</v>
          </cell>
          <cell r="BO264">
            <v>159.24431433925696</v>
          </cell>
          <cell r="BP264">
            <v>377.52737191522596</v>
          </cell>
          <cell r="BQ264">
            <v>124.08928187369976</v>
          </cell>
          <cell r="BR264">
            <v>116.31280176800591</v>
          </cell>
          <cell r="BS264">
            <v>1230.1755266394437</v>
          </cell>
          <cell r="BT264">
            <v>262.1148496539148</v>
          </cell>
          <cell r="BU264">
            <v>1.8805018433019569</v>
          </cell>
          <cell r="BV264">
            <v>-3.9767132749799998</v>
          </cell>
          <cell r="BW264">
            <v>-1.6544901296774981</v>
          </cell>
          <cell r="BX264">
            <v>-9.7006098525043001</v>
          </cell>
          <cell r="BY264">
            <v>8.7948406355638582</v>
          </cell>
          <cell r="BZ264">
            <v>10.136865382382325</v>
          </cell>
          <cell r="CA264">
            <v>-34.470954623838566</v>
          </cell>
          <cell r="CB264">
            <v>-7.5383863237496058</v>
          </cell>
          <cell r="CC264">
            <v>-12.008493937348646</v>
          </cell>
          <cell r="CD264">
            <v>-41.503829856049592</v>
          </cell>
          <cell r="CE264">
            <v>47.634163679779846</v>
          </cell>
          <cell r="CF264">
            <v>51.731778028768559</v>
          </cell>
          <cell r="CG264">
            <v>8.3013665497641682</v>
          </cell>
          <cell r="CI264">
            <v>4.6575037675892048</v>
          </cell>
          <cell r="CJ264">
            <v>0.44135770302817434</v>
          </cell>
          <cell r="CK264">
            <v>6.3593877630421645</v>
          </cell>
          <cell r="CL264">
            <v>-3.0455686692161095</v>
          </cell>
          <cell r="CM264">
            <v>5.6172938247982529E-2</v>
          </cell>
          <cell r="CN264">
            <v>10.713896844038786</v>
          </cell>
          <cell r="CO264">
            <v>-22.074925682200259</v>
          </cell>
          <cell r="CP264">
            <v>-6.1717135177631377</v>
          </cell>
          <cell r="CQ264">
            <v>-6.8318816603075305</v>
          </cell>
          <cell r="CR264">
            <v>-21.970502907472039</v>
          </cell>
          <cell r="CS264">
            <v>34.023150794729077</v>
          </cell>
          <cell r="CT264">
            <v>35.907059048499747</v>
          </cell>
          <cell r="CU264">
            <v>12.204634117962669</v>
          </cell>
          <cell r="CV264">
            <v>0.44135768463755198</v>
          </cell>
          <cell r="CW264">
            <v>218.43121805338546</v>
          </cell>
          <cell r="CX264">
            <v>259.52510963868059</v>
          </cell>
          <cell r="CY264">
            <v>309.81640251661514</v>
          </cell>
          <cell r="CZ264">
            <v>216.75912135577724</v>
          </cell>
          <cell r="DA264">
            <v>359.7151448823916</v>
          </cell>
          <cell r="DB264">
            <v>216.12978688595413</v>
          </cell>
          <cell r="DC264">
            <v>88.738262306304748</v>
          </cell>
          <cell r="DD264">
            <v>139.62923130891338</v>
          </cell>
          <cell r="DE264">
            <v>158.30766920544949</v>
          </cell>
          <cell r="DF264">
            <v>447.32715177402793</v>
          </cell>
          <cell r="DG264">
            <v>119.58858675646643</v>
          </cell>
          <cell r="DH264">
            <v>112.41571987461815</v>
          </cell>
          <cell r="DI264">
            <v>1139.8200135351578</v>
          </cell>
          <cell r="DJ264">
            <v>259.52510829494241</v>
          </cell>
          <cell r="DL264">
            <v>250.65252801241527</v>
          </cell>
          <cell r="DM264">
            <v>316.1732810266875</v>
          </cell>
          <cell r="DN264">
            <v>42.30101089888889</v>
          </cell>
          <cell r="DO264">
            <v>874.79394550877942</v>
          </cell>
          <cell r="DP264">
            <v>1028.0920000000001</v>
          </cell>
          <cell r="DQ264">
            <v>70.763710536927704</v>
          </cell>
          <cell r="DR264">
            <v>7.8342119668281187</v>
          </cell>
          <cell r="DS264">
            <v>3.1041708091061371</v>
          </cell>
          <cell r="DT264">
            <v>13059.278</v>
          </cell>
          <cell r="DU264">
            <v>27175.3783196</v>
          </cell>
          <cell r="DV264">
            <v>226.85432650269016</v>
          </cell>
          <cell r="DW264">
            <v>275.26316198760918</v>
          </cell>
          <cell r="DX264">
            <v>324.98808096436801</v>
          </cell>
          <cell r="DY264">
            <v>233.36952366892095</v>
          </cell>
          <cell r="DZ264">
            <v>371.52254789126891</v>
          </cell>
          <cell r="EA264">
            <v>219.26976734597918</v>
          </cell>
          <cell r="EB264">
            <v>106.8569205820106</v>
          </cell>
          <cell r="EC264">
            <v>154.41610223816662</v>
          </cell>
          <cell r="ED264">
            <v>168.47135100396756</v>
          </cell>
          <cell r="EE264">
            <v>546.79546799492016</v>
          </cell>
          <cell r="EF264">
            <v>110.41715073856152</v>
          </cell>
          <cell r="EG264">
            <v>101.96453669233892</v>
          </cell>
          <cell r="EH264">
            <v>1312.673184544278</v>
          </cell>
          <cell r="EI264">
            <v>6.6951266630817372</v>
          </cell>
          <cell r="EJ264">
            <v>5.3005352234976328</v>
          </cell>
          <cell r="EK264">
            <v>7.3824298904177681</v>
          </cell>
          <cell r="EL264">
            <v>8.1646315058857937</v>
          </cell>
          <cell r="EM264">
            <v>4.8725793291871042</v>
          </cell>
          <cell r="EN264">
            <v>7.4146431517070539</v>
          </cell>
          <cell r="EO264">
            <v>-4.5386610870756812</v>
          </cell>
          <cell r="EP264">
            <v>3.2767923611534115</v>
          </cell>
          <cell r="EQ264">
            <v>-1.7538260683179629</v>
          </cell>
          <cell r="ER264">
            <v>-12.597916997093932</v>
          </cell>
          <cell r="ES264">
            <v>15.899093408361352</v>
          </cell>
          <cell r="ET264">
            <v>15.36096466873316</v>
          </cell>
          <cell r="EU264">
            <v>22.196848629638424</v>
          </cell>
        </row>
        <row r="265">
          <cell r="A265">
            <v>200904</v>
          </cell>
          <cell r="B265">
            <v>103.02925214499997</v>
          </cell>
          <cell r="C265">
            <v>7.7692230000000002</v>
          </cell>
          <cell r="D265">
            <v>3.2109203669999995</v>
          </cell>
          <cell r="E265">
            <v>2.1829999999999998</v>
          </cell>
          <cell r="F265">
            <v>0.45404459100000005</v>
          </cell>
          <cell r="G265">
            <v>0</v>
          </cell>
          <cell r="H265">
            <v>0</v>
          </cell>
          <cell r="I265">
            <v>0</v>
          </cell>
          <cell r="J265">
            <v>0</v>
          </cell>
          <cell r="K265">
            <v>0</v>
          </cell>
          <cell r="L265">
            <v>13.617187958000001</v>
          </cell>
          <cell r="M265">
            <v>363.701774</v>
          </cell>
          <cell r="S265">
            <v>89.41206418699997</v>
          </cell>
          <cell r="T265">
            <v>122.54324919399998</v>
          </cell>
          <cell r="U265">
            <v>15.556847558964998</v>
          </cell>
          <cell r="V265">
            <v>312.64839980100004</v>
          </cell>
          <cell r="W265">
            <v>369.52100000000002</v>
          </cell>
          <cell r="X265">
            <v>24.559500799000009</v>
          </cell>
          <cell r="Y265">
            <v>3.2014125210000004</v>
          </cell>
          <cell r="Z265">
            <v>0.75280951299999987</v>
          </cell>
          <cell r="AA265">
            <v>4043.808</v>
          </cell>
          <cell r="AB265">
            <v>8847.0712062000021</v>
          </cell>
          <cell r="AC265">
            <v>93.584689739970571</v>
          </cell>
          <cell r="AD265">
            <v>85.582288259942501</v>
          </cell>
          <cell r="AE265">
            <v>97.144516845424491</v>
          </cell>
          <cell r="AF265">
            <v>94.015809380197382</v>
          </cell>
          <cell r="AG265">
            <v>100</v>
          </cell>
          <cell r="AH265">
            <v>92.053518652171235</v>
          </cell>
          <cell r="AI265">
            <v>86.899999240628574</v>
          </cell>
          <cell r="AJ265">
            <v>95.999993542195085</v>
          </cell>
          <cell r="AK265">
            <v>83.676002859507264</v>
          </cell>
          <cell r="AL265">
            <v>104.87531676830874</v>
          </cell>
          <cell r="AM265">
            <v>15.112624397535761</v>
          </cell>
          <cell r="AN265">
            <v>293.93892358714561</v>
          </cell>
          <cell r="AO265">
            <v>369.52099999999996</v>
          </cell>
          <cell r="AP265">
            <v>22.607884648887616</v>
          </cell>
          <cell r="AQ265">
            <v>2.7820274564383887</v>
          </cell>
          <cell r="AR265">
            <v>0.72269708386503018</v>
          </cell>
          <cell r="AS265">
            <v>5771154.7805282492</v>
          </cell>
          <cell r="AT265">
            <v>4899400.9605282489</v>
          </cell>
          <cell r="AU265">
            <v>1872161.3724129191</v>
          </cell>
          <cell r="AV265">
            <v>1035026.5676570701</v>
          </cell>
          <cell r="AW265">
            <v>1062519.1233013605</v>
          </cell>
          <cell r="AX265">
            <v>404691.28132989665</v>
          </cell>
          <cell r="AY265">
            <v>76022.535433909346</v>
          </cell>
          <cell r="AZ265">
            <v>184822.22693376651</v>
          </cell>
          <cell r="BA265">
            <v>125911.43282880013</v>
          </cell>
          <cell r="BB265">
            <v>138246.4206305274</v>
          </cell>
          <cell r="BC265">
            <v>871753.82000000007</v>
          </cell>
          <cell r="BD265">
            <v>810973.56</v>
          </cell>
          <cell r="BE265">
            <v>60780.26</v>
          </cell>
          <cell r="BF265">
            <v>91194.823925583783</v>
          </cell>
          <cell r="BG265">
            <v>216.71012371566775</v>
          </cell>
          <cell r="BH265">
            <v>260.46312156486033</v>
          </cell>
          <cell r="BI265">
            <v>310.28051129352832</v>
          </cell>
          <cell r="BJ265">
            <v>215.69831682920037</v>
          </cell>
          <cell r="BK265">
            <v>385.53971353357434</v>
          </cell>
          <cell r="BL265">
            <v>217.86487173992094</v>
          </cell>
          <cell r="BM265">
            <v>95.683999366850529</v>
          </cell>
          <cell r="BN265">
            <v>133.8279832032313</v>
          </cell>
          <cell r="BO265">
            <v>168.65114863849169</v>
          </cell>
          <cell r="BP265">
            <v>312.43322098035316</v>
          </cell>
          <cell r="BQ265">
            <v>111.47157687309618</v>
          </cell>
          <cell r="BR265">
            <v>104.4286490951209</v>
          </cell>
          <cell r="BS265">
            <v>1113.2211386566128</v>
          </cell>
          <cell r="BT265">
            <v>260.4631229836761</v>
          </cell>
          <cell r="BU265">
            <v>1.3792095235949802</v>
          </cell>
          <cell r="BV265">
            <v>-1.0483951909051257</v>
          </cell>
          <cell r="BW265">
            <v>-0.78038535424404643</v>
          </cell>
          <cell r="BX265">
            <v>-1.8936662581494375</v>
          </cell>
          <cell r="BY265">
            <v>7.4740232934918112</v>
          </cell>
          <cell r="BZ265">
            <v>7.1569138876664198</v>
          </cell>
          <cell r="CA265">
            <v>-12.522844562284021</v>
          </cell>
          <cell r="CB265">
            <v>-8.3841151713411506</v>
          </cell>
          <cell r="CC265">
            <v>1.1794978641902105</v>
          </cell>
          <cell r="CD265">
            <v>-39.904031879275657</v>
          </cell>
          <cell r="CE265">
            <v>17.593050565113913</v>
          </cell>
          <cell r="CF265">
            <v>18.792419138396127</v>
          </cell>
          <cell r="CG265">
            <v>3.6324572466791807</v>
          </cell>
          <cell r="CI265">
            <v>3.823142692844101</v>
          </cell>
          <cell r="CJ265">
            <v>6.3713663606861815E-2</v>
          </cell>
          <cell r="CK265">
            <v>4.4777408400447314</v>
          </cell>
          <cell r="CL265">
            <v>-2.7611884770494157</v>
          </cell>
          <cell r="CM265">
            <v>1.9075972629403566</v>
          </cell>
          <cell r="CN265">
            <v>9.797264980075667</v>
          </cell>
          <cell r="CO265">
            <v>-19.758301114853197</v>
          </cell>
          <cell r="CP265">
            <v>-6.7171449650103199</v>
          </cell>
          <cell r="CQ265">
            <v>-4.857737012143005</v>
          </cell>
          <cell r="CR265">
            <v>-26.133270144427627</v>
          </cell>
          <cell r="CS265">
            <v>29.726459454787829</v>
          </cell>
          <cell r="CT265">
            <v>31.430032180230057</v>
          </cell>
          <cell r="CU265">
            <v>9.9705576877931179</v>
          </cell>
          <cell r="CV265">
            <v>6.3713646934488111E-2</v>
          </cell>
          <cell r="CW265">
            <v>218.00094446895605</v>
          </cell>
          <cell r="CX265">
            <v>259.75961262022554</v>
          </cell>
          <cell r="CY265">
            <v>309.93242971084345</v>
          </cell>
          <cell r="CZ265">
            <v>216.49392022413303</v>
          </cell>
          <cell r="DA265">
            <v>366.17128704518728</v>
          </cell>
          <cell r="DB265">
            <v>216.56355809944586</v>
          </cell>
          <cell r="DC265">
            <v>90.474696571441186</v>
          </cell>
          <cell r="DD265">
            <v>138.17891928249284</v>
          </cell>
          <cell r="DE265">
            <v>160.89353906371002</v>
          </cell>
          <cell r="DF265">
            <v>413.60366907560922</v>
          </cell>
          <cell r="DG265">
            <v>117.55933428562386</v>
          </cell>
          <cell r="DH265">
            <v>110.41895217974383</v>
          </cell>
          <cell r="DI265">
            <v>1133.1702948155216</v>
          </cell>
          <cell r="DJ265">
            <v>259.75961196712586</v>
          </cell>
          <cell r="DL265">
            <v>334.32853087192257</v>
          </cell>
          <cell r="DM265">
            <v>421.04859779499623</v>
          </cell>
          <cell r="DN265">
            <v>57.413635296424651</v>
          </cell>
          <cell r="DO265">
            <v>1168.732869095925</v>
          </cell>
          <cell r="DP265">
            <v>1397.6130000000001</v>
          </cell>
          <cell r="DQ265">
            <v>93.371595185815323</v>
          </cell>
          <cell r="DR265">
            <v>10.616239423266506</v>
          </cell>
          <cell r="DS265">
            <v>3.8268678929711673</v>
          </cell>
          <cell r="DT265">
            <v>17103.085999999999</v>
          </cell>
          <cell r="DU265">
            <v>36022.449525800002</v>
          </cell>
          <cell r="DV265">
            <v>227.10001187537216</v>
          </cell>
          <cell r="DW265">
            <v>275.03319411208093</v>
          </cell>
          <cell r="DX265">
            <v>324.7847119299409</v>
          </cell>
          <cell r="DY265">
            <v>233.02256966423704</v>
          </cell>
          <cell r="DZ265">
            <v>373.75683414886311</v>
          </cell>
          <cell r="EA265">
            <v>220.48235057993386</v>
          </cell>
          <cell r="EB265">
            <v>105.71544556378723</v>
          </cell>
          <cell r="EC265">
            <v>153.3955102793025</v>
          </cell>
          <cell r="ED265">
            <v>168.63518827157233</v>
          </cell>
          <cell r="EE265">
            <v>529.50736254179492</v>
          </cell>
          <cell r="EF265">
            <v>111.80691901077718</v>
          </cell>
          <cell r="EG265">
            <v>103.34121470911657</v>
          </cell>
          <cell r="EH265">
            <v>1315.9248429369154</v>
          </cell>
          <cell r="EI265">
            <v>6.1392770996664581</v>
          </cell>
          <cell r="EJ265">
            <v>4.5251263547064582</v>
          </cell>
          <cell r="EK265">
            <v>6.2723809021093757</v>
          </cell>
          <cell r="EL265">
            <v>6.8595620526223229</v>
          </cell>
          <cell r="EM265">
            <v>5.4792697688668852</v>
          </cell>
          <cell r="EN265">
            <v>7.5855519657126678</v>
          </cell>
          <cell r="EO265">
            <v>-6.1071402972214202</v>
          </cell>
          <cell r="EP265">
            <v>2.1325355814442588</v>
          </cell>
          <cell r="EQ265">
            <v>-1.3835779867578992</v>
          </cell>
          <cell r="ER265">
            <v>-15.521100494818398</v>
          </cell>
          <cell r="ES265">
            <v>16.812515929701519</v>
          </cell>
          <cell r="ET265">
            <v>16.560345753677112</v>
          </cell>
          <cell r="EU265">
            <v>19.705222589836239</v>
          </cell>
        </row>
        <row r="266">
          <cell r="A266">
            <v>200905</v>
          </cell>
          <cell r="B266">
            <v>108.07688089300002</v>
          </cell>
          <cell r="C266">
            <v>7.6662333</v>
          </cell>
          <cell r="D266">
            <v>3.14673056</v>
          </cell>
          <cell r="E266">
            <v>2.2990999999999997</v>
          </cell>
          <cell r="F266">
            <v>0.44075592000000002</v>
          </cell>
          <cell r="G266">
            <v>0</v>
          </cell>
          <cell r="H266">
            <v>0</v>
          </cell>
          <cell r="I266">
            <v>0</v>
          </cell>
          <cell r="J266">
            <v>0</v>
          </cell>
          <cell r="K266">
            <v>0</v>
          </cell>
          <cell r="L266">
            <v>13.55281978</v>
          </cell>
          <cell r="M266">
            <v>434.38577000000004</v>
          </cell>
          <cell r="S266">
            <v>94.524061113000016</v>
          </cell>
          <cell r="T266">
            <v>122.49215896600002</v>
          </cell>
          <cell r="U266">
            <v>15.618476933122004</v>
          </cell>
          <cell r="V266">
            <v>327.31466153299993</v>
          </cell>
          <cell r="W266">
            <v>441.33600000000001</v>
          </cell>
          <cell r="X266">
            <v>25.932824031000003</v>
          </cell>
          <cell r="Y266">
            <v>3.0661521220000001</v>
          </cell>
          <cell r="Z266">
            <v>0.85103141400000004</v>
          </cell>
          <cell r="AA266">
            <v>4259.4059999999999</v>
          </cell>
          <cell r="AB266">
            <v>10380.534922499999</v>
          </cell>
          <cell r="AC266">
            <v>93.584689739970571</v>
          </cell>
          <cell r="AD266">
            <v>85.582288259942501</v>
          </cell>
          <cell r="AE266">
            <v>97.144516845424491</v>
          </cell>
          <cell r="AF266">
            <v>94.015809380197382</v>
          </cell>
          <cell r="AG266">
            <v>100</v>
          </cell>
          <cell r="AH266">
            <v>92.053518652171235</v>
          </cell>
          <cell r="AI266">
            <v>86.899999240628574</v>
          </cell>
          <cell r="AJ266">
            <v>95.999993542195085</v>
          </cell>
          <cell r="AK266">
            <v>88.460049322221238</v>
          </cell>
          <cell r="AL266">
            <v>104.83159258210914</v>
          </cell>
          <cell r="AM266">
            <v>15.172493955295442</v>
          </cell>
          <cell r="AN266">
            <v>307.72752826030347</v>
          </cell>
          <cell r="AO266">
            <v>441.33600000000001</v>
          </cell>
          <cell r="AP266">
            <v>23.872077006411331</v>
          </cell>
          <cell r="AQ266">
            <v>2.6644861707345173</v>
          </cell>
          <cell r="AR266">
            <v>0.81699010248205151</v>
          </cell>
          <cell r="AS266">
            <v>5992554.3597770939</v>
          </cell>
          <cell r="AT266">
            <v>5067027.9497770937</v>
          </cell>
          <cell r="AU266">
            <v>1979199.312625716</v>
          </cell>
          <cell r="AV266">
            <v>1034595.0486327629</v>
          </cell>
          <cell r="AW266">
            <v>1066728.3558178274</v>
          </cell>
          <cell r="AX266">
            <v>423675.25264214538</v>
          </cell>
          <cell r="AY266">
            <v>90797.225863373984</v>
          </cell>
          <cell r="AZ266">
            <v>195157.1543459903</v>
          </cell>
          <cell r="BA266">
            <v>120591.64647469246</v>
          </cell>
          <cell r="BB266">
            <v>156283.95337458563</v>
          </cell>
          <cell r="BC266">
            <v>925526.40999999992</v>
          </cell>
          <cell r="BD266">
            <v>854211.1</v>
          </cell>
          <cell r="BE266">
            <v>71315.31</v>
          </cell>
          <cell r="BF266">
            <v>94314.941901768936</v>
          </cell>
          <cell r="BG266">
            <v>225.02380304575533</v>
          </cell>
          <cell r="BH266">
            <v>269.37454751877243</v>
          </cell>
          <cell r="BI266">
            <v>328.02032117659837</v>
          </cell>
          <cell r="BJ266">
            <v>215.60838877311812</v>
          </cell>
          <cell r="BK266">
            <v>387.06705197201347</v>
          </cell>
          <cell r="BL266">
            <v>228.08486081768379</v>
          </cell>
          <cell r="BM266">
            <v>114.27982048264739</v>
          </cell>
          <cell r="BN266">
            <v>141.31140397504873</v>
          </cell>
          <cell r="BO266">
            <v>161.52559967939496</v>
          </cell>
          <cell r="BP266">
            <v>353.19756358005054</v>
          </cell>
          <cell r="BQ266">
            <v>118.34750361104895</v>
          </cell>
          <cell r="BR266">
            <v>109.99632492957873</v>
          </cell>
          <cell r="BS266">
            <v>1306.1758966126388</v>
          </cell>
          <cell r="BT266">
            <v>269.37454621113744</v>
          </cell>
          <cell r="BU266">
            <v>1.1291228907954576</v>
          </cell>
          <cell r="BV266">
            <v>-2.5588193396544057</v>
          </cell>
          <cell r="BW266">
            <v>0.57181720897607136</v>
          </cell>
          <cell r="BX266">
            <v>-8.5466059582853973</v>
          </cell>
          <cell r="BY266">
            <v>5.8423594242231331</v>
          </cell>
          <cell r="BZ266">
            <v>5.3211407761753122</v>
          </cell>
          <cell r="CA266">
            <v>-5.6569167527078577</v>
          </cell>
          <cell r="CB266">
            <v>-9.0145421479613361</v>
          </cell>
          <cell r="CC266">
            <v>-9.8056786216014586</v>
          </cell>
          <cell r="CD266">
            <v>-36.54960305961221</v>
          </cell>
          <cell r="CE266">
            <v>27.560690211129995</v>
          </cell>
          <cell r="CF266">
            <v>31.029175394353672</v>
          </cell>
          <cell r="CG266">
            <v>-3.1480843938242771</v>
          </cell>
          <cell r="CI266">
            <v>3.2589038666714458</v>
          </cell>
          <cell r="CJ266">
            <v>-0.48768658245580809</v>
          </cell>
          <cell r="CK266">
            <v>3.635608432087551</v>
          </cell>
          <cell r="CL266">
            <v>-3.9721695760351992</v>
          </cell>
          <cell r="CM266">
            <v>2.7056963994332364</v>
          </cell>
          <cell r="CN266">
            <v>8.8332303381339869</v>
          </cell>
          <cell r="CO266">
            <v>-16.772804273081491</v>
          </cell>
          <cell r="CP266">
            <v>-7.194278175674043</v>
          </cell>
          <cell r="CQ266">
            <v>-5.8934912043175984</v>
          </cell>
          <cell r="CR266">
            <v>-28.206760051854047</v>
          </cell>
          <cell r="CS266">
            <v>29.285098590467641</v>
          </cell>
          <cell r="CT266">
            <v>31.349910851603312</v>
          </cell>
          <cell r="CU266">
            <v>6.7363577247684105</v>
          </cell>
          <cell r="CV266">
            <v>-0.48768659453116925</v>
          </cell>
          <cell r="CW266">
            <v>219.4055161843159</v>
          </cell>
          <cell r="CX266">
            <v>261.68259959993492</v>
          </cell>
          <cell r="CY266">
            <v>313.55000800399444</v>
          </cell>
          <cell r="CZ266">
            <v>216.31681393393006</v>
          </cell>
          <cell r="DA266">
            <v>370.35044003055253</v>
          </cell>
          <cell r="DB266">
            <v>218.86781864309347</v>
          </cell>
          <cell r="DC266">
            <v>95.235721353682422</v>
          </cell>
          <cell r="DD266">
            <v>138.80541622100401</v>
          </cell>
          <cell r="DE266">
            <v>161.01995118684701</v>
          </cell>
          <cell r="DF266">
            <v>401.52244797649746</v>
          </cell>
          <cell r="DG266">
            <v>117.71696815070888</v>
          </cell>
          <cell r="DH266">
            <v>110.3344267297108</v>
          </cell>
          <cell r="DI266">
            <v>1167.7714151749451</v>
          </cell>
          <cell r="DJ266">
            <v>261.68259881592815</v>
          </cell>
          <cell r="DL266">
            <v>422.78858019414383</v>
          </cell>
          <cell r="DM266">
            <v>525.88019037710535</v>
          </cell>
          <cell r="DN266">
            <v>72.586129251720095</v>
          </cell>
          <cell r="DO266">
            <v>1476.4603973562284</v>
          </cell>
          <cell r="DP266">
            <v>1838.9490000000001</v>
          </cell>
          <cell r="DQ266">
            <v>117.24367219222665</v>
          </cell>
          <cell r="DR266">
            <v>13.280725594001023</v>
          </cell>
          <cell r="DS266">
            <v>4.6438579954532191</v>
          </cell>
          <cell r="DT266">
            <v>21362.491999999998</v>
          </cell>
          <cell r="DU266">
            <v>46402.984448300005</v>
          </cell>
          <cell r="DV266">
            <v>227.30938078227874</v>
          </cell>
          <cell r="DW266">
            <v>274.44370960021905</v>
          </cell>
          <cell r="DX266">
            <v>324.94012961200792</v>
          </cell>
          <cell r="DY266">
            <v>231.34346309174603</v>
          </cell>
          <cell r="DZ266">
            <v>375.53730028359155</v>
          </cell>
          <cell r="EA266">
            <v>221.44264500609006</v>
          </cell>
          <cell r="EB266">
            <v>105.14441674647037</v>
          </cell>
          <cell r="EC266">
            <v>152.22878756229403</v>
          </cell>
          <cell r="ED266">
            <v>167.17180334942859</v>
          </cell>
          <cell r="EE266">
            <v>512.55287082731786</v>
          </cell>
          <cell r="EF266">
            <v>113.93776020676404</v>
          </cell>
          <cell r="EG266">
            <v>105.51191145706218</v>
          </cell>
          <cell r="EH266">
            <v>1312.3868368909673</v>
          </cell>
          <cell r="EI266">
            <v>5.6037072680899627</v>
          </cell>
          <cell r="EJ266">
            <v>3.4792034233818754</v>
          </cell>
          <cell r="EK266">
            <v>5.2661199039945217</v>
          </cell>
          <cell r="EL266">
            <v>5.6590475456405898</v>
          </cell>
          <cell r="EM266">
            <v>4.8560426889998638</v>
          </cell>
          <cell r="EN266">
            <v>6.8129769638867117</v>
          </cell>
          <cell r="EO266">
            <v>-6.9411155363572732</v>
          </cell>
          <cell r="EP266">
            <v>0.60479757499901154</v>
          </cell>
          <cell r="EQ266">
            <v>-3.2007528119533362</v>
          </cell>
          <cell r="ER266">
            <v>-17.779183154167882</v>
          </cell>
          <cell r="ES266">
            <v>19.860921942293871</v>
          </cell>
          <cell r="ET266">
            <v>20.286881636285642</v>
          </cell>
          <cell r="EU266">
            <v>15.19611552319175</v>
          </cell>
        </row>
        <row r="267">
          <cell r="A267">
            <v>200906</v>
          </cell>
          <cell r="B267">
            <v>106.23500752300002</v>
          </cell>
          <cell r="C267">
            <v>7.1402859000000003</v>
          </cell>
          <cell r="D267">
            <v>3.1951604140000001</v>
          </cell>
          <cell r="E267">
            <v>2.3478699999999999</v>
          </cell>
          <cell r="F267">
            <v>0.47064293099999999</v>
          </cell>
          <cell r="G267">
            <v>0</v>
          </cell>
          <cell r="H267">
            <v>0</v>
          </cell>
          <cell r="I267">
            <v>0</v>
          </cell>
          <cell r="J267">
            <v>0</v>
          </cell>
          <cell r="K267">
            <v>0</v>
          </cell>
          <cell r="L267">
            <v>13.153959245000001</v>
          </cell>
          <cell r="M267">
            <v>398.08546250000001</v>
          </cell>
          <cell r="S267">
            <v>93.081048278000026</v>
          </cell>
          <cell r="T267">
            <v>120.82987104899996</v>
          </cell>
          <cell r="U267">
            <v>14.640008655874999</v>
          </cell>
          <cell r="V267">
            <v>315.02227804900002</v>
          </cell>
          <cell r="W267">
            <v>404.45499999999998</v>
          </cell>
          <cell r="X267">
            <v>25.203778986000007</v>
          </cell>
          <cell r="Y267">
            <v>3.2030609860000001</v>
          </cell>
          <cell r="Z267">
            <v>0.79110904599999998</v>
          </cell>
          <cell r="AA267">
            <v>4068.9009999999998</v>
          </cell>
          <cell r="AB267">
            <v>11086.370332499999</v>
          </cell>
          <cell r="AC267">
            <v>93.584689739970571</v>
          </cell>
          <cell r="AD267">
            <v>85.582288259942501</v>
          </cell>
          <cell r="AE267">
            <v>97.144516845424491</v>
          </cell>
          <cell r="AF267">
            <v>94.015809380197382</v>
          </cell>
          <cell r="AG267">
            <v>100</v>
          </cell>
          <cell r="AH267">
            <v>92.053518652171235</v>
          </cell>
          <cell r="AI267">
            <v>86.899999240628574</v>
          </cell>
          <cell r="AJ267">
            <v>95.999993542195085</v>
          </cell>
          <cell r="AK267">
            <v>87.109610237678552</v>
          </cell>
          <cell r="AL267">
            <v>103.40896854527196</v>
          </cell>
          <cell r="AM267">
            <v>14.221965674878092</v>
          </cell>
          <cell r="AN267">
            <v>296.17074443570323</v>
          </cell>
          <cell r="AO267">
            <v>404.45499999999998</v>
          </cell>
          <cell r="AP267">
            <v>23.200965389929529</v>
          </cell>
          <cell r="AQ267">
            <v>2.7834599725108702</v>
          </cell>
          <cell r="AR267">
            <v>0.75946463307172107</v>
          </cell>
          <cell r="AS267">
            <v>5813510.2676066561</v>
          </cell>
          <cell r="AT267">
            <v>4921339.9076066557</v>
          </cell>
          <cell r="AU267">
            <v>1948984.6775633502</v>
          </cell>
          <cell r="AV267">
            <v>1020555.0083326512</v>
          </cell>
          <cell r="AW267">
            <v>999899.82566876372</v>
          </cell>
          <cell r="AX267">
            <v>407764.02320388594</v>
          </cell>
          <cell r="AY267">
            <v>83209.599911566067</v>
          </cell>
          <cell r="AZ267">
            <v>189670.73465632732</v>
          </cell>
          <cell r="BA267">
            <v>125976.26689462468</v>
          </cell>
          <cell r="BB267">
            <v>145279.77137548639</v>
          </cell>
          <cell r="BC267">
            <v>892170.36</v>
          </cell>
          <cell r="BD267">
            <v>816005.89</v>
          </cell>
          <cell r="BE267">
            <v>76164.47</v>
          </cell>
          <cell r="BF267">
            <v>91603.183547723456</v>
          </cell>
          <cell r="BG267">
            <v>218.30059619368342</v>
          </cell>
          <cell r="BH267">
            <v>261.62944509827287</v>
          </cell>
          <cell r="BI267">
            <v>323.01273339391952</v>
          </cell>
          <cell r="BJ267">
            <v>212.68246092200661</v>
          </cell>
          <cell r="BK267">
            <v>362.8180273620045</v>
          </cell>
          <cell r="BL267">
            <v>219.5190771679861</v>
          </cell>
          <cell r="BM267">
            <v>104.72983122452995</v>
          </cell>
          <cell r="BN267">
            <v>137.33874065281086</v>
          </cell>
          <cell r="BO267">
            <v>168.73799015420283</v>
          </cell>
          <cell r="BP267">
            <v>328.32840595157882</v>
          </cell>
          <cell r="BQ267">
            <v>114.08224958353253</v>
          </cell>
          <cell r="BR267">
            <v>105.07665964641537</v>
          </cell>
          <cell r="BS267">
            <v>1394.9907094602327</v>
          </cell>
          <cell r="BT267">
            <v>261.62944600404541</v>
          </cell>
          <cell r="BU267">
            <v>-2.5483876936276459</v>
          </cell>
          <cell r="BV267">
            <v>-5.4713730512452372</v>
          </cell>
          <cell r="BW267">
            <v>2.1988384683551772</v>
          </cell>
          <cell r="BX267">
            <v>-15.045285048747843</v>
          </cell>
          <cell r="BY267">
            <v>1.2217072116702496</v>
          </cell>
          <cell r="BZ267">
            <v>5.124779982996742</v>
          </cell>
          <cell r="CA267">
            <v>-31.622725082628207</v>
          </cell>
          <cell r="CB267">
            <v>-11.748544694015322</v>
          </cell>
          <cell r="CC267">
            <v>-2.3366930995418471</v>
          </cell>
          <cell r="CD267">
            <v>-43.366257800063387</v>
          </cell>
          <cell r="CE267">
            <v>17.492057795844502</v>
          </cell>
          <cell r="CF267">
            <v>19.677430879669402</v>
          </cell>
          <cell r="CG267">
            <v>-1.7327869260669075</v>
          </cell>
          <cell r="CI267">
            <v>2.2476533662200353</v>
          </cell>
          <cell r="CJ267">
            <v>-1.3543303442343841</v>
          </cell>
          <cell r="CK267">
            <v>3.3873002245445463</v>
          </cell>
          <cell r="CL267">
            <v>-5.9858181054819966</v>
          </cell>
          <cell r="CM267">
            <v>2.4595978089203072</v>
          </cell>
          <cell r="CN267">
            <v>8.1955244190080379</v>
          </cell>
          <cell r="CO267">
            <v>-19.90869164437153</v>
          </cell>
          <cell r="CP267">
            <v>-7.9787647573114242</v>
          </cell>
          <cell r="CQ267">
            <v>-5.2958741864064507</v>
          </cell>
          <cell r="CR267">
            <v>-30.809915303722306</v>
          </cell>
          <cell r="CS267">
            <v>27.21202875652871</v>
          </cell>
          <cell r="CT267">
            <v>29.331716912635045</v>
          </cell>
          <cell r="CU267">
            <v>4.9913933702061826</v>
          </cell>
          <cell r="CV267">
            <v>-1.3543303587465516</v>
          </cell>
          <cell r="CW267">
            <v>219.22136285254382</v>
          </cell>
          <cell r="CX267">
            <v>261.67374051632459</v>
          </cell>
          <cell r="CY267">
            <v>315.12712890231529</v>
          </cell>
          <cell r="CZ267">
            <v>215.71108843194281</v>
          </cell>
          <cell r="DA267">
            <v>369.09503791912789</v>
          </cell>
          <cell r="DB267">
            <v>218.97636173057558</v>
          </cell>
          <cell r="DC267">
            <v>96.818072998823666</v>
          </cell>
          <cell r="DD267">
            <v>138.56097029297183</v>
          </cell>
          <cell r="DE267">
            <v>162.30629101473966</v>
          </cell>
          <cell r="DF267">
            <v>389.32344097234437</v>
          </cell>
          <cell r="DG267">
            <v>117.11118172284615</v>
          </cell>
          <cell r="DH267">
            <v>109.45813221582823</v>
          </cell>
          <cell r="DI267">
            <v>1205.6412975558262</v>
          </cell>
          <cell r="DJ267">
            <v>261.67374001394768</v>
          </cell>
          <cell r="DL267">
            <v>509.8981904318224</v>
          </cell>
          <cell r="DM267">
            <v>629.28915892237728</v>
          </cell>
          <cell r="DN267">
            <v>86.808094926598187</v>
          </cell>
          <cell r="DO267">
            <v>1772.6311417919317</v>
          </cell>
          <cell r="DP267">
            <v>2243.404</v>
          </cell>
          <cell r="DQ267">
            <v>140.44463758215619</v>
          </cell>
          <cell r="DR267">
            <v>16.064185566511892</v>
          </cell>
          <cell r="DS267">
            <v>5.4033226285249398</v>
          </cell>
          <cell r="DT267">
            <v>25431.392999999996</v>
          </cell>
          <cell r="DU267">
            <v>57489.3547808</v>
          </cell>
          <cell r="DV267">
            <v>226.83366216691897</v>
          </cell>
          <cell r="DW267">
            <v>273.18177063216183</v>
          </cell>
          <cell r="DX267">
            <v>325.51927254764826</v>
          </cell>
          <cell r="DY267">
            <v>228.20466511441887</v>
          </cell>
          <cell r="DZ267">
            <v>375.9022231616006</v>
          </cell>
          <cell r="EA267">
            <v>222.33443202714125</v>
          </cell>
          <cell r="EB267">
            <v>101.10817972575767</v>
          </cell>
          <cell r="EC267">
            <v>150.70517686829763</v>
          </cell>
          <cell r="ED267">
            <v>166.83536780219202</v>
          </cell>
          <cell r="EE267">
            <v>491.60191217250275</v>
          </cell>
          <cell r="EF267">
            <v>115.35312772225926</v>
          </cell>
          <cell r="EG267">
            <v>106.95164177495438</v>
          </cell>
          <cell r="EH267">
            <v>1310.3369656031766</v>
          </cell>
          <cell r="EI267">
            <v>4.4866959092881018</v>
          </cell>
          <cell r="EJ267">
            <v>1.9926405294999938</v>
          </cell>
          <cell r="EK267">
            <v>4.3660802946961326</v>
          </cell>
          <cell r="EL267">
            <v>3.9763644984641928</v>
          </cell>
          <cell r="EM267">
            <v>3.23973633070338</v>
          </cell>
          <cell r="EN267">
            <v>6.5274000577576317</v>
          </cell>
          <cell r="EO267">
            <v>-12.579686966813981</v>
          </cell>
          <cell r="EP267">
            <v>-0.83290094058465058</v>
          </cell>
          <cell r="EQ267">
            <v>-3.666600818198944</v>
          </cell>
          <cell r="ER267">
            <v>-22.572908014599662</v>
          </cell>
          <cell r="ES267">
            <v>21.396238307723749</v>
          </cell>
          <cell r="ET267">
            <v>22.268500340238845</v>
          </cell>
          <cell r="EU267">
            <v>12.111040587825357</v>
          </cell>
        </row>
        <row r="268">
          <cell r="A268">
            <v>200907</v>
          </cell>
          <cell r="B268">
            <v>100.45697312099998</v>
          </cell>
          <cell r="C268">
            <v>7.3932605999999996</v>
          </cell>
          <cell r="D268">
            <v>3.2234103290000005</v>
          </cell>
          <cell r="E268">
            <v>1.98295</v>
          </cell>
          <cell r="F268">
            <v>0.495090486</v>
          </cell>
          <cell r="G268">
            <v>0</v>
          </cell>
          <cell r="H268">
            <v>0</v>
          </cell>
          <cell r="I268">
            <v>0</v>
          </cell>
          <cell r="J268">
            <v>0</v>
          </cell>
          <cell r="K268">
            <v>0</v>
          </cell>
          <cell r="L268">
            <v>13.094711415000001</v>
          </cell>
          <cell r="M268">
            <v>294.54376000000002</v>
          </cell>
          <cell r="S268">
            <v>87.36226170599997</v>
          </cell>
          <cell r="T268">
            <v>126.62899795600002</v>
          </cell>
          <cell r="U268">
            <v>15.687041053085006</v>
          </cell>
          <cell r="V268">
            <v>320.98135943599993</v>
          </cell>
          <cell r="W268">
            <v>299.25599999999997</v>
          </cell>
          <cell r="X268">
            <v>25.459786883000003</v>
          </cell>
          <cell r="Y268">
            <v>3.301941206</v>
          </cell>
          <cell r="Z268">
            <v>1.1613026879999999</v>
          </cell>
          <cell r="AA268">
            <v>4579.558</v>
          </cell>
          <cell r="AB268">
            <v>11632.0819995</v>
          </cell>
          <cell r="AC268">
            <v>93.584689739970571</v>
          </cell>
          <cell r="AD268">
            <v>85.582288259942501</v>
          </cell>
          <cell r="AE268">
            <v>97.144516845424491</v>
          </cell>
          <cell r="AF268">
            <v>94.015809380197382</v>
          </cell>
          <cell r="AG268">
            <v>100</v>
          </cell>
          <cell r="AH268">
            <v>92.053518652171235</v>
          </cell>
          <cell r="AI268">
            <v>86.899999240628574</v>
          </cell>
          <cell r="AJ268">
            <v>95.999993542195085</v>
          </cell>
          <cell r="AK268">
            <v>81.75770156738119</v>
          </cell>
          <cell r="AL268">
            <v>108.37199405138064</v>
          </cell>
          <cell r="AM268">
            <v>15.239100238362818</v>
          </cell>
          <cell r="AN268">
            <v>301.7732230333159</v>
          </cell>
          <cell r="AO268">
            <v>299.25599999999997</v>
          </cell>
          <cell r="AP268">
            <v>23.436629667145453</v>
          </cell>
          <cell r="AQ268">
            <v>2.869386882940002</v>
          </cell>
          <cell r="AR268">
            <v>1.1148505054853379</v>
          </cell>
          <cell r="AS268">
            <v>5980287.6024657208</v>
          </cell>
          <cell r="AT268">
            <v>4981957.4124657204</v>
          </cell>
          <cell r="AU268">
            <v>1829241.4257491406</v>
          </cell>
          <cell r="AV268">
            <v>1069535.6780752805</v>
          </cell>
          <cell r="AW268">
            <v>1071411.2254260108</v>
          </cell>
          <cell r="AX268">
            <v>415477.44276269095</v>
          </cell>
          <cell r="AY268">
            <v>61566.73061560771</v>
          </cell>
          <cell r="AZ268">
            <v>191597.31899627027</v>
          </cell>
          <cell r="BA268">
            <v>129865.22219075066</v>
          </cell>
          <cell r="BB268">
            <v>213262.36864996966</v>
          </cell>
          <cell r="BC268">
            <v>998330.19</v>
          </cell>
          <cell r="BD268">
            <v>918416.62</v>
          </cell>
          <cell r="BE268">
            <v>79913.570000000007</v>
          </cell>
          <cell r="BF268">
            <v>92731.484317244744</v>
          </cell>
          <cell r="BG268">
            <v>224.56317937586056</v>
          </cell>
          <cell r="BH268">
            <v>264.85200733889479</v>
          </cell>
          <cell r="BI268">
            <v>303.16722330897579</v>
          </cell>
          <cell r="BJ268">
            <v>222.88997476831062</v>
          </cell>
          <cell r="BK268">
            <v>388.76625170184462</v>
          </cell>
          <cell r="BL268">
            <v>223.67158363497214</v>
          </cell>
          <cell r="BM268">
            <v>77.489536222640183</v>
          </cell>
          <cell r="BN268">
            <v>138.73376170067374</v>
          </cell>
          <cell r="BO268">
            <v>173.94702290810039</v>
          </cell>
          <cell r="BP268">
            <v>481.96726141129693</v>
          </cell>
          <cell r="BQ268">
            <v>127.65695769399406</v>
          </cell>
          <cell r="BR268">
            <v>118.26403678697859</v>
          </cell>
          <cell r="BS268">
            <v>1463.6573681901809</v>
          </cell>
          <cell r="BT268">
            <v>264.85200545911061</v>
          </cell>
          <cell r="BU268">
            <v>-1.657168610123577</v>
          </cell>
          <cell r="BV268">
            <v>-5.3254146447330442</v>
          </cell>
          <cell r="BW268">
            <v>-9.1190963236867333</v>
          </cell>
          <cell r="BX268">
            <v>-5.9138036028617336</v>
          </cell>
          <cell r="BY268">
            <v>9.0441021260746766</v>
          </cell>
          <cell r="BZ268">
            <v>4.2128620204404825</v>
          </cell>
          <cell r="CA268">
            <v>6.7779918646970572</v>
          </cell>
          <cell r="CB268">
            <v>-14.049067926174104</v>
          </cell>
          <cell r="CC268">
            <v>-0.61004859493317554</v>
          </cell>
          <cell r="CD268">
            <v>-33.391712449481986</v>
          </cell>
          <cell r="CE268">
            <v>21.915568932578225</v>
          </cell>
          <cell r="CF268">
            <v>24.439946705871776</v>
          </cell>
          <cell r="CG268">
            <v>-1.1339091336136704</v>
          </cell>
          <cell r="CI268">
            <v>1.6590091643498255</v>
          </cell>
          <cell r="CJ268">
            <v>-1.9479721214725174</v>
          </cell>
          <cell r="CK268">
            <v>1.4579759341256278</v>
          </cell>
          <cell r="CL268">
            <v>-5.9752451497235342</v>
          </cell>
          <cell r="CM268">
            <v>3.3919194328572786</v>
          </cell>
          <cell r="CN268">
            <v>7.5973319286151195</v>
          </cell>
          <cell r="CO268">
            <v>-17.481415420284449</v>
          </cell>
          <cell r="CP268">
            <v>-8.8988949463192739</v>
          </cell>
          <cell r="CQ268">
            <v>-4.6143469099568932</v>
          </cell>
          <cell r="CR268">
            <v>-31.265594052028973</v>
          </cell>
          <cell r="CS268">
            <v>26.367993715887607</v>
          </cell>
          <cell r="CT268">
            <v>28.560533457183311</v>
          </cell>
          <cell r="CU268">
            <v>3.9080303180421936</v>
          </cell>
          <cell r="CV268">
            <v>-1.9479721311267895</v>
          </cell>
          <cell r="CW268">
            <v>219.9844794987319</v>
          </cell>
          <cell r="CX268">
            <v>262.12777863383457</v>
          </cell>
          <cell r="CY268">
            <v>313.41857096040968</v>
          </cell>
          <cell r="CZ268">
            <v>216.73664362285248</v>
          </cell>
          <cell r="DA268">
            <v>371.90521131665889</v>
          </cell>
          <cell r="DB268">
            <v>219.64710771691793</v>
          </cell>
          <cell r="DC268">
            <v>94.056853459368881</v>
          </cell>
          <cell r="DD268">
            <v>138.58565477978638</v>
          </cell>
          <cell r="DE268">
            <v>163.96925271379118</v>
          </cell>
          <cell r="DF268">
            <v>402.55827246362333</v>
          </cell>
          <cell r="DG268">
            <v>118.61772114729585</v>
          </cell>
          <cell r="DH268">
            <v>110.71611858313543</v>
          </cell>
          <cell r="DI268">
            <v>1242.5007362178769</v>
          </cell>
          <cell r="DJ268">
            <v>262.12777793468524</v>
          </cell>
          <cell r="DL268">
            <v>591.65589199920362</v>
          </cell>
          <cell r="DM268">
            <v>737.66115297375791</v>
          </cell>
          <cell r="DN268">
            <v>102.04719516496101</v>
          </cell>
          <cell r="DO268">
            <v>2074.4043648252477</v>
          </cell>
          <cell r="DP268">
            <v>2542.66</v>
          </cell>
          <cell r="DQ268">
            <v>163.88126724930163</v>
          </cell>
          <cell r="DR268">
            <v>18.933572449451894</v>
          </cell>
          <cell r="DS268">
            <v>6.5181731340102775</v>
          </cell>
          <cell r="DT268">
            <v>30010.950999999997</v>
          </cell>
          <cell r="DU268">
            <v>69121.436780300006</v>
          </cell>
          <cell r="DV268">
            <v>226.51832054805382</v>
          </cell>
          <cell r="DW268">
            <v>271.94028402369418</v>
          </cell>
          <cell r="DX268">
            <v>322.98425969043149</v>
          </cell>
          <cell r="DY268">
            <v>227.03718289571771</v>
          </cell>
          <cell r="DZ268">
            <v>378.58924123885026</v>
          </cell>
          <cell r="EA268">
            <v>223.08793588251851</v>
          </cell>
          <cell r="EB268">
            <v>101.51808273802958</v>
          </cell>
          <cell r="EC268">
            <v>148.81545522250997</v>
          </cell>
          <cell r="ED268">
            <v>166.7463949102164</v>
          </cell>
          <cell r="EE268">
            <v>471.46714016571059</v>
          </cell>
          <cell r="EF268">
            <v>117.26543124001391</v>
          </cell>
          <cell r="EG268">
            <v>108.88722518473537</v>
          </cell>
          <cell r="EH268">
            <v>1308.9380578788262</v>
          </cell>
          <cell r="EI268">
            <v>3.8345717703141844</v>
          </cell>
          <cell r="EJ268">
            <v>1.0192957345017533</v>
          </cell>
          <cell r="EK268">
            <v>2.5077495976642723</v>
          </cell>
          <cell r="EL268">
            <v>3.5629801633070457</v>
          </cell>
          <cell r="EM268">
            <v>3.2886968300698527</v>
          </cell>
          <cell r="EN268">
            <v>6.884642383657507</v>
          </cell>
          <cell r="EO268">
            <v>-9.5204155205151295</v>
          </cell>
          <cell r="EP268">
            <v>-2.4359166609215066</v>
          </cell>
          <cell r="EQ268">
            <v>-3.4568783762712627</v>
          </cell>
          <cell r="ER268">
            <v>-26.54247362613053</v>
          </cell>
          <cell r="ES268">
            <v>22.946441659449548</v>
          </cell>
          <cell r="ET268">
            <v>24.226417554104245</v>
          </cell>
          <cell r="EU268">
            <v>9.5863879579994631</v>
          </cell>
        </row>
        <row r="269">
          <cell r="A269">
            <v>200908</v>
          </cell>
          <cell r="B269">
            <v>107.71681369400002</v>
          </cell>
          <cell r="C269">
            <v>7.8802118999999999</v>
          </cell>
          <cell r="D269">
            <v>3.2052635890000003</v>
          </cell>
          <cell r="E269">
            <v>2.1739999999999999</v>
          </cell>
          <cell r="F269">
            <v>0.48073192199999998</v>
          </cell>
          <cell r="G269">
            <v>0</v>
          </cell>
          <cell r="H269">
            <v>0</v>
          </cell>
          <cell r="I269">
            <v>0</v>
          </cell>
          <cell r="J269">
            <v>0</v>
          </cell>
          <cell r="K269">
            <v>0</v>
          </cell>
          <cell r="L269">
            <v>13.740207411</v>
          </cell>
          <cell r="M269">
            <v>428.87564000000003</v>
          </cell>
          <cell r="S269">
            <v>93.976606283000024</v>
          </cell>
          <cell r="T269">
            <v>133.328570214</v>
          </cell>
          <cell r="U269">
            <v>16.666747712912002</v>
          </cell>
          <cell r="V269">
            <v>338.86184819999994</v>
          </cell>
          <cell r="W269">
            <v>435.738</v>
          </cell>
          <cell r="X269">
            <v>25.271860747999995</v>
          </cell>
          <cell r="Y269">
            <v>3.2711261079999998</v>
          </cell>
          <cell r="Z269">
            <v>1.057417008</v>
          </cell>
          <cell r="AA269">
            <v>4564.24</v>
          </cell>
          <cell r="AB269">
            <v>11906.243958299996</v>
          </cell>
          <cell r="AC269">
            <v>93.584689739970571</v>
          </cell>
          <cell r="AD269">
            <v>85.582288259942501</v>
          </cell>
          <cell r="AE269">
            <v>97.144516845424491</v>
          </cell>
          <cell r="AF269">
            <v>94.015809380197382</v>
          </cell>
          <cell r="AG269">
            <v>100</v>
          </cell>
          <cell r="AH269">
            <v>92.053518652171235</v>
          </cell>
          <cell r="AI269">
            <v>86.899999240628574</v>
          </cell>
          <cell r="AJ269">
            <v>95.999993542195085</v>
          </cell>
          <cell r="AK269">
            <v>87.947715418099264</v>
          </cell>
          <cell r="AL269">
            <v>114.10564129340531</v>
          </cell>
          <cell r="AM269">
            <v>16.1908315395542</v>
          </cell>
          <cell r="AN269">
            <v>318.58370926592573</v>
          </cell>
          <cell r="AO269">
            <v>435.73800000000006</v>
          </cell>
          <cell r="AP269">
            <v>23.263637047410917</v>
          </cell>
          <cell r="AQ269">
            <v>2.842608563012003</v>
          </cell>
          <cell r="AR269">
            <v>1.0151202593940725</v>
          </cell>
          <cell r="AS269">
            <v>6270612.6763637997</v>
          </cell>
          <cell r="AT269">
            <v>5273470.9463637993</v>
          </cell>
          <cell r="AU269">
            <v>1967736.3876257597</v>
          </cell>
          <cell r="AV269">
            <v>1126121.7023938503</v>
          </cell>
          <cell r="AW269">
            <v>1138324.3360254655</v>
          </cell>
          <cell r="AX269">
            <v>438621.90124485089</v>
          </cell>
          <cell r="AY269">
            <v>89645.534475444685</v>
          </cell>
          <cell r="AZ269">
            <v>190183.08313479985</v>
          </cell>
          <cell r="BA269">
            <v>128653.26555708074</v>
          </cell>
          <cell r="BB269">
            <v>194184.73590654766</v>
          </cell>
          <cell r="BC269">
            <v>997141.73</v>
          </cell>
          <cell r="BD269">
            <v>915344.64</v>
          </cell>
          <cell r="BE269">
            <v>81797.09</v>
          </cell>
          <cell r="BF269">
            <v>98157.561525741388</v>
          </cell>
          <cell r="BG269">
            <v>235.46504998492682</v>
          </cell>
          <cell r="BH269">
            <v>280.34951930601306</v>
          </cell>
          <cell r="BI269">
            <v>326.1205264888564</v>
          </cell>
          <cell r="BJ269">
            <v>234.6824355446563</v>
          </cell>
          <cell r="BK269">
            <v>413.0459666984068</v>
          </cell>
          <cell r="BL269">
            <v>236.13136399430053</v>
          </cell>
          <cell r="BM269">
            <v>112.83027085365302</v>
          </cell>
          <cell r="BN269">
            <v>137.70972722032903</v>
          </cell>
          <cell r="BO269">
            <v>172.32367645117947</v>
          </cell>
          <cell r="BP269">
            <v>438.85232057216024</v>
          </cell>
          <cell r="BQ269">
            <v>127.50498874678533</v>
          </cell>
          <cell r="BR269">
            <v>117.86845949904922</v>
          </cell>
          <cell r="BS269">
            <v>1498.1549876324552</v>
          </cell>
          <cell r="BT269">
            <v>280.34951896304426</v>
          </cell>
          <cell r="BU269">
            <v>0.850574021147537</v>
          </cell>
          <cell r="BV269">
            <v>-2.9224000621064192</v>
          </cell>
          <cell r="BW269">
            <v>-1.3555177354387098</v>
          </cell>
          <cell r="BX269">
            <v>-10.424937358180912</v>
          </cell>
          <cell r="BY269">
            <v>6.3948443055632112</v>
          </cell>
          <cell r="BZ269">
            <v>4.5811094157464538</v>
          </cell>
          <cell r="CA269">
            <v>-12.08951279200906</v>
          </cell>
          <cell r="CB269">
            <v>-15.768443751544396</v>
          </cell>
          <cell r="CC269">
            <v>2.6503773206142682</v>
          </cell>
          <cell r="CD269">
            <v>-18.361427704135565</v>
          </cell>
          <cell r="CE269">
            <v>26.942905835882954</v>
          </cell>
          <cell r="CF269">
            <v>29.802348444323911</v>
          </cell>
          <cell r="CG269">
            <v>1.8381442985791381</v>
          </cell>
          <cell r="CI269">
            <v>1.5510419004151572</v>
          </cell>
          <cell r="CJ269">
            <v>-2.078243570148345</v>
          </cell>
          <cell r="CK269">
            <v>1.0848733963743484</v>
          </cell>
          <cell r="CL269">
            <v>-6.596816431302571</v>
          </cell>
          <cell r="CM269">
            <v>3.7930670438679073</v>
          </cell>
          <cell r="CN269">
            <v>7.1857746245313621</v>
          </cell>
          <cell r="CO269">
            <v>-16.734260950371834</v>
          </cell>
          <cell r="CP269">
            <v>-9.8132101145851038</v>
          </cell>
          <cell r="CQ269">
            <v>-3.7249250680777237</v>
          </cell>
          <cell r="CR269">
            <v>-29.769732189754166</v>
          </cell>
          <cell r="CS269">
            <v>26.444224643613737</v>
          </cell>
          <cell r="CT269">
            <v>28.72310133137313</v>
          </cell>
          <cell r="CU269">
            <v>3.598622467327985</v>
          </cell>
          <cell r="CV269">
            <v>-2.0782435786637876</v>
          </cell>
          <cell r="CW269">
            <v>221.91955080950626</v>
          </cell>
          <cell r="CX269">
            <v>264.40549621785692</v>
          </cell>
          <cell r="CY269">
            <v>315.00631540146549</v>
          </cell>
          <cell r="CZ269">
            <v>218.97986761307797</v>
          </cell>
          <cell r="DA269">
            <v>377.0478057393774</v>
          </cell>
          <cell r="DB269">
            <v>221.70763975159076</v>
          </cell>
          <cell r="DC269">
            <v>96.403530633654398</v>
          </cell>
          <cell r="DD269">
            <v>138.47616383485422</v>
          </cell>
          <cell r="DE269">
            <v>165.01355568096471</v>
          </cell>
          <cell r="DF269">
            <v>407.09502847719045</v>
          </cell>
          <cell r="DG269">
            <v>119.72862959723204</v>
          </cell>
          <cell r="DH269">
            <v>111.61016119762465</v>
          </cell>
          <cell r="DI269">
            <v>1274.4575176446992</v>
          </cell>
          <cell r="DJ269">
            <v>264.40549556323015</v>
          </cell>
          <cell r="DL269">
            <v>679.6036074173029</v>
          </cell>
          <cell r="DM269">
            <v>851.76679426716328</v>
          </cell>
          <cell r="DN269">
            <v>118.23802670451521</v>
          </cell>
          <cell r="DO269">
            <v>2392.9880740911735</v>
          </cell>
          <cell r="DP269">
            <v>2978.3980000000001</v>
          </cell>
          <cell r="DQ269">
            <v>187.14490429671255</v>
          </cell>
          <cell r="DR269">
            <v>21.776181012463898</v>
          </cell>
          <cell r="DS269">
            <v>7.5332933934043496</v>
          </cell>
          <cell r="DT269">
            <v>34575.190999999999</v>
          </cell>
          <cell r="DU269">
            <v>81027.6807386</v>
          </cell>
          <cell r="DV269">
            <v>226.68381328846814</v>
          </cell>
          <cell r="DW269">
            <v>271.23698630692292</v>
          </cell>
          <cell r="DX269">
            <v>322.61081241509322</v>
          </cell>
          <cell r="DY269">
            <v>224.76111258341689</v>
          </cell>
          <cell r="DZ269">
            <v>380.65807946226028</v>
          </cell>
          <cell r="EA269">
            <v>223.94990131536977</v>
          </cell>
          <cell r="EB269">
            <v>100.22504113956836</v>
          </cell>
          <cell r="EC269">
            <v>146.66714309299843</v>
          </cell>
          <cell r="ED269">
            <v>167.11717026746339</v>
          </cell>
          <cell r="EE269">
            <v>463.24190735972849</v>
          </cell>
          <cell r="EF269">
            <v>119.52061496663305</v>
          </cell>
          <cell r="EG269">
            <v>111.1424212210466</v>
          </cell>
          <cell r="EH269">
            <v>1311.1914907386124</v>
          </cell>
          <cell r="EI269">
            <v>3.2994433152475153</v>
          </cell>
          <cell r="EJ269">
            <v>0.17276422997673535</v>
          </cell>
          <cell r="EK269">
            <v>2.3259532798284539</v>
          </cell>
          <cell r="EL269">
            <v>0.49028275111602682</v>
          </cell>
          <cell r="EM269">
            <v>2.452308724429983</v>
          </cell>
          <cell r="EN269">
            <v>6.4530575838497555</v>
          </cell>
          <cell r="EO269">
            <v>-12.275558522075968</v>
          </cell>
          <cell r="EP269">
            <v>-4.335489529173401</v>
          </cell>
          <cell r="EQ269">
            <v>-2.9546221259933816</v>
          </cell>
          <cell r="ER269">
            <v>-24.611162676543032</v>
          </cell>
          <cell r="ES269">
            <v>24.513469693260376</v>
          </cell>
          <cell r="ET269">
            <v>26.11533560509038</v>
          </cell>
          <cell r="EU269">
            <v>7.9781102551633296</v>
          </cell>
        </row>
        <row r="270">
          <cell r="A270">
            <v>200909</v>
          </cell>
          <cell r="B270">
            <v>106.55576910899998</v>
          </cell>
          <cell r="C270">
            <v>8.0331966000000001</v>
          </cell>
          <cell r="D270">
            <v>3.120003761</v>
          </cell>
          <cell r="E270">
            <v>2.1333699999999998</v>
          </cell>
          <cell r="F270">
            <v>0.44395560000000001</v>
          </cell>
          <cell r="G270">
            <v>0</v>
          </cell>
          <cell r="H270">
            <v>0</v>
          </cell>
          <cell r="I270">
            <v>0</v>
          </cell>
          <cell r="J270">
            <v>0</v>
          </cell>
          <cell r="K270">
            <v>0</v>
          </cell>
          <cell r="L270">
            <v>13.730525961</v>
          </cell>
          <cell r="M270">
            <v>376.8030488</v>
          </cell>
          <cell r="S270">
            <v>92.825243147999984</v>
          </cell>
          <cell r="T270">
            <v>109.08399409100001</v>
          </cell>
          <cell r="U270">
            <v>16.331398092746003</v>
          </cell>
          <cell r="V270">
            <v>327.09995272199995</v>
          </cell>
          <cell r="W270">
            <v>382.83199999999999</v>
          </cell>
          <cell r="X270">
            <v>23.813401375999998</v>
          </cell>
          <cell r="Y270">
            <v>3.1114931480000001</v>
          </cell>
          <cell r="Z270">
            <v>1.1615689250000001</v>
          </cell>
          <cell r="AA270">
            <v>4513.482</v>
          </cell>
          <cell r="AB270">
            <v>11514.3630921</v>
          </cell>
          <cell r="AC270">
            <v>93.584689739970571</v>
          </cell>
          <cell r="AD270">
            <v>85.582288259942501</v>
          </cell>
          <cell r="AE270">
            <v>97.144516845424491</v>
          </cell>
          <cell r="AF270">
            <v>94.015809380197382</v>
          </cell>
          <cell r="AG270">
            <v>100</v>
          </cell>
          <cell r="AH270">
            <v>92.053518652171235</v>
          </cell>
          <cell r="AI270">
            <v>86.899999240628574</v>
          </cell>
          <cell r="AJ270">
            <v>95.999993542195085</v>
          </cell>
          <cell r="AK270">
            <v>86.870215800429065</v>
          </cell>
          <cell r="AL270">
            <v>93.356578268418275</v>
          </cell>
          <cell r="AM270">
            <v>15.865057771300973</v>
          </cell>
          <cell r="AN270">
            <v>307.52566803383127</v>
          </cell>
          <cell r="AO270">
            <v>382.83199999999999</v>
          </cell>
          <cell r="AP270">
            <v>21.92107387737256</v>
          </cell>
          <cell r="AQ270">
            <v>2.70388752198421</v>
          </cell>
          <cell r="AR270">
            <v>1.1151060929881451</v>
          </cell>
          <cell r="AS270">
            <v>5981717.6531901946</v>
          </cell>
          <cell r="AT270">
            <v>4997447.553190195</v>
          </cell>
          <cell r="AU270">
            <v>1943628.4822041916</v>
          </cell>
          <cell r="AV270">
            <v>921346.81210868328</v>
          </cell>
          <cell r="AW270">
            <v>1115420.249380168</v>
          </cell>
          <cell r="AX270">
            <v>423397.33411164372</v>
          </cell>
          <cell r="AY270">
            <v>78761.042769516163</v>
          </cell>
          <cell r="AZ270">
            <v>179207.46472823853</v>
          </cell>
          <cell r="BA270">
            <v>122374.90730476023</v>
          </cell>
          <cell r="BB270">
            <v>213311.26058299371</v>
          </cell>
          <cell r="BC270">
            <v>984270.1</v>
          </cell>
          <cell r="BD270">
            <v>905165.27</v>
          </cell>
          <cell r="BE270">
            <v>79104.83</v>
          </cell>
          <cell r="BF270">
            <v>93019.809521130446</v>
          </cell>
          <cell r="BG270">
            <v>224.61687858879208</v>
          </cell>
          <cell r="BH270">
            <v>265.67549789193998</v>
          </cell>
          <cell r="BI270">
            <v>322.12503051791919</v>
          </cell>
          <cell r="BJ270">
            <v>192.00758975458265</v>
          </cell>
          <cell r="BK270">
            <v>404.73511862958429</v>
          </cell>
          <cell r="BL270">
            <v>227.93524384347344</v>
          </cell>
          <cell r="BM270">
            <v>99.130758050584731</v>
          </cell>
          <cell r="BN270">
            <v>129.76238830916688</v>
          </cell>
          <cell r="BO270">
            <v>163.91417536752874</v>
          </cell>
          <cell r="BP270">
            <v>482.07775587505938</v>
          </cell>
          <cell r="BQ270">
            <v>125.85908727769046</v>
          </cell>
          <cell r="BR270">
            <v>116.5576672486343</v>
          </cell>
          <cell r="BS270">
            <v>1448.8448869063373</v>
          </cell>
          <cell r="BT270">
            <v>265.67549608945887</v>
          </cell>
          <cell r="BU270">
            <v>-1.3888797595055848</v>
          </cell>
          <cell r="BV270">
            <v>-4.703903636289013</v>
          </cell>
          <cell r="BW270">
            <v>0.80720219100238921</v>
          </cell>
          <cell r="BX270">
            <v>-15.688983281751121</v>
          </cell>
          <cell r="BY270">
            <v>1.9248326784787366</v>
          </cell>
          <cell r="BZ270">
            <v>5.1450398715610959</v>
          </cell>
          <cell r="CA270">
            <v>-4.6517014562562764</v>
          </cell>
          <cell r="CB270">
            <v>-21.021653748416085</v>
          </cell>
          <cell r="CC270">
            <v>-3.8881912591187273</v>
          </cell>
          <cell r="CD270">
            <v>-26.290516504722078</v>
          </cell>
          <cell r="CE270">
            <v>19.764135724447911</v>
          </cell>
          <cell r="CF270">
            <v>21.718547064237598</v>
          </cell>
          <cell r="CG270">
            <v>1.1750683529512855</v>
          </cell>
          <cell r="CI270">
            <v>1.2121503734341417</v>
          </cell>
          <cell r="CJ270">
            <v>-2.3783782660663775</v>
          </cell>
          <cell r="CK270">
            <v>1.0533260038621677</v>
          </cell>
          <cell r="CL270">
            <v>-7.5812795348416415</v>
          </cell>
          <cell r="CM270">
            <v>3.5684814738242068</v>
          </cell>
          <cell r="CN270">
            <v>6.9493944335402773</v>
          </cell>
          <cell r="CO270">
            <v>-15.514889073436962</v>
          </cell>
          <cell r="CP270">
            <v>-11.135552091254112</v>
          </cell>
          <cell r="CQ270">
            <v>-3.7429854899323516</v>
          </cell>
          <cell r="CR270">
            <v>-29.3396871058996</v>
          </cell>
          <cell r="CS270">
            <v>25.630400691772849</v>
          </cell>
          <cell r="CT270">
            <v>27.87340302346351</v>
          </cell>
          <cell r="CU270">
            <v>3.2907707414672416</v>
          </cell>
          <cell r="CV270">
            <v>-2.3783782724399458</v>
          </cell>
          <cell r="CW270">
            <v>222.21925389609359</v>
          </cell>
          <cell r="CX270">
            <v>264.54660751497727</v>
          </cell>
          <cell r="CY270">
            <v>315.79728374773811</v>
          </cell>
          <cell r="CZ270">
            <v>215.98294785102291</v>
          </cell>
          <cell r="DA270">
            <v>380.12417383828927</v>
          </cell>
          <cell r="DB270">
            <v>222.39959576179996</v>
          </cell>
          <cell r="DC270">
            <v>96.706555902202211</v>
          </cell>
          <cell r="DD270">
            <v>137.50796655422229</v>
          </cell>
          <cell r="DE270">
            <v>164.89140231280516</v>
          </cell>
          <cell r="DF270">
            <v>415.42644263250918</v>
          </cell>
          <cell r="DG270">
            <v>120.40979156172742</v>
          </cell>
          <cell r="DH270">
            <v>112.15988409218127</v>
          </cell>
          <cell r="DI270">
            <v>1293.8338920071035</v>
          </cell>
          <cell r="DJ270">
            <v>264.54660673281109</v>
          </cell>
          <cell r="DL270">
            <v>766.47382321773193</v>
          </cell>
          <cell r="DM270">
            <v>945.12337253558155</v>
          </cell>
          <cell r="DN270">
            <v>134.10308447581619</v>
          </cell>
          <cell r="DO270">
            <v>2700.5137421250047</v>
          </cell>
          <cell r="DP270">
            <v>3361.23</v>
          </cell>
          <cell r="DQ270">
            <v>209.0659781740851</v>
          </cell>
          <cell r="DR270">
            <v>24.480068534448108</v>
          </cell>
          <cell r="DS270">
            <v>8.6483994863924956</v>
          </cell>
          <cell r="DT270">
            <v>39088.672999999995</v>
          </cell>
          <cell r="DU270">
            <v>92542.0438307</v>
          </cell>
          <cell r="DV270">
            <v>226.42018021176372</v>
          </cell>
          <cell r="DW270">
            <v>270.14415390673986</v>
          </cell>
          <cell r="DX270">
            <v>322.82576070645149</v>
          </cell>
          <cell r="DY270">
            <v>221.78364101160571</v>
          </cell>
          <cell r="DZ270">
            <v>381.2950254694253</v>
          </cell>
          <cell r="EA270">
            <v>224.87936021577789</v>
          </cell>
          <cell r="EB270">
            <v>99.822021632293001</v>
          </cell>
          <cell r="EC270">
            <v>143.78890692018572</v>
          </cell>
          <cell r="ED270">
            <v>166.56457630402033</v>
          </cell>
          <cell r="EE270">
            <v>448.91304876018279</v>
          </cell>
          <cell r="EF270">
            <v>121.25144480985269</v>
          </cell>
          <cell r="EG270">
            <v>112.87556107722453</v>
          </cell>
          <cell r="EH270">
            <v>1312.593756305494</v>
          </cell>
          <cell r="EI270">
            <v>2.7644022558143604</v>
          </cell>
          <cell r="EJ270">
            <v>-0.57670648195757224</v>
          </cell>
          <cell r="EK270">
            <v>2.2163509948423012</v>
          </cell>
          <cell r="EL270">
            <v>-1.7281547892966529</v>
          </cell>
          <cell r="EM270">
            <v>2.0563865628454323</v>
          </cell>
          <cell r="EN270">
            <v>7.1823911949509665</v>
          </cell>
          <cell r="EO270">
            <v>-12.498777617105233</v>
          </cell>
          <cell r="EP270">
            <v>-6.7461842609731377</v>
          </cell>
          <cell r="EQ270">
            <v>-2.9499366358312074</v>
          </cell>
          <cell r="ER270">
            <v>-26.789757791240547</v>
          </cell>
          <cell r="ES270">
            <v>25.335472092223085</v>
          </cell>
          <cell r="ET270">
            <v>27.22221371159192</v>
          </cell>
          <cell r="EU270">
            <v>6.0910924021510624</v>
          </cell>
        </row>
        <row r="271">
          <cell r="AA271">
            <v>-1.1120799957933798</v>
          </cell>
        </row>
        <row r="272">
          <cell r="A272" t="str">
            <v>TRIMESTRAL</v>
          </cell>
          <cell r="AA272">
            <v>2454.105</v>
          </cell>
          <cell r="AB272">
            <v>456.70400000000001</v>
          </cell>
          <cell r="AJ272" t="str">
            <v>min</v>
          </cell>
          <cell r="AK272">
            <v>4.9631849999999993</v>
          </cell>
          <cell r="AL272">
            <v>10.315954</v>
          </cell>
          <cell r="AM272">
            <v>0</v>
          </cell>
          <cell r="AN272">
            <v>32.687991000000004</v>
          </cell>
          <cell r="AO272">
            <v>0</v>
          </cell>
          <cell r="AP272">
            <v>1.6387119999999999</v>
          </cell>
          <cell r="AQ272">
            <v>0</v>
          </cell>
          <cell r="AR272">
            <v>7.5482999999999995E-2</v>
          </cell>
        </row>
        <row r="273">
          <cell r="A273">
            <v>20061</v>
          </cell>
          <cell r="B273">
            <v>255.81956071899998</v>
          </cell>
          <cell r="N273">
            <v>0</v>
          </cell>
          <cell r="O273">
            <v>0</v>
          </cell>
          <cell r="P273">
            <v>0</v>
          </cell>
          <cell r="Q273">
            <v>0</v>
          </cell>
          <cell r="R273">
            <v>0</v>
          </cell>
          <cell r="S273">
            <v>214.50953492899998</v>
          </cell>
          <cell r="T273">
            <v>273.755549089</v>
          </cell>
          <cell r="U273">
            <v>52969.439128416016</v>
          </cell>
          <cell r="V273">
            <v>806.43549247700003</v>
          </cell>
          <cell r="W273">
            <v>1285.595</v>
          </cell>
          <cell r="X273">
            <v>73.962999581999995</v>
          </cell>
          <cell r="Y273">
            <v>10.046262032</v>
          </cell>
          <cell r="Z273">
            <v>4.4815129660000004</v>
          </cell>
          <cell r="AA273">
            <v>9803.2160000000003</v>
          </cell>
          <cell r="AB273">
            <v>10576.602664599999</v>
          </cell>
        </row>
        <row r="274">
          <cell r="A274">
            <v>20062</v>
          </cell>
          <cell r="B274">
            <v>254.27021113399999</v>
          </cell>
          <cell r="N274">
            <v>0</v>
          </cell>
          <cell r="O274">
            <v>0</v>
          </cell>
          <cell r="P274">
            <v>0</v>
          </cell>
          <cell r="Q274">
            <v>0</v>
          </cell>
          <cell r="R274">
            <v>0</v>
          </cell>
          <cell r="S274">
            <v>211.22155336099996</v>
          </cell>
          <cell r="T274">
            <v>298.38203021700002</v>
          </cell>
          <cell r="U274">
            <v>52420.975210295393</v>
          </cell>
          <cell r="V274">
            <v>874.033584292</v>
          </cell>
          <cell r="W274">
            <v>1210.7239999999999</v>
          </cell>
          <cell r="X274">
            <v>76.528978146</v>
          </cell>
          <cell r="Y274">
            <v>10.017834626999999</v>
          </cell>
          <cell r="Z274">
            <v>3.9221914720000002</v>
          </cell>
          <cell r="AA274">
            <v>10676.794999999998</v>
          </cell>
          <cell r="AB274">
            <v>13782.6256987</v>
          </cell>
        </row>
        <row r="275">
          <cell r="A275">
            <v>20063</v>
          </cell>
          <cell r="B275">
            <v>257.94774934999998</v>
          </cell>
          <cell r="S275">
            <v>213.001976915</v>
          </cell>
          <cell r="T275">
            <v>312.40331253900001</v>
          </cell>
          <cell r="U275">
            <v>49771.423681209999</v>
          </cell>
          <cell r="V275">
            <v>869.3607279769999</v>
          </cell>
          <cell r="W275">
            <v>1234.079</v>
          </cell>
          <cell r="X275">
            <v>78.683244682999998</v>
          </cell>
          <cell r="Y275">
            <v>9.0782618819999996</v>
          </cell>
          <cell r="Z275">
            <v>4.1655694679999993</v>
          </cell>
          <cell r="AA275">
            <v>11092.816999999999</v>
          </cell>
          <cell r="AB275">
            <v>20957.199749799998</v>
          </cell>
        </row>
        <row r="276">
          <cell r="A276">
            <v>20064</v>
          </cell>
          <cell r="B276">
            <v>280.43494238699998</v>
          </cell>
          <cell r="S276">
            <v>235.86882088700003</v>
          </cell>
          <cell r="T276">
            <v>318.82317615299996</v>
          </cell>
          <cell r="U276">
            <v>47662.617637412994</v>
          </cell>
          <cell r="V276">
            <v>920.8314382750001</v>
          </cell>
          <cell r="W276">
            <v>1130.7559999999999</v>
          </cell>
          <cell r="X276">
            <v>84.157063677000011</v>
          </cell>
          <cell r="Y276">
            <v>9.3271886449999997</v>
          </cell>
          <cell r="Z276">
            <v>4.6400721620000001</v>
          </cell>
          <cell r="AA276">
            <v>10614.333999999999</v>
          </cell>
          <cell r="AB276">
            <v>18239.771085799999</v>
          </cell>
        </row>
        <row r="277">
          <cell r="A277">
            <v>20071</v>
          </cell>
          <cell r="B277">
            <v>266.19909540199995</v>
          </cell>
          <cell r="S277">
            <v>223.43315866099999</v>
          </cell>
          <cell r="T277">
            <v>354.50528698400001</v>
          </cell>
          <cell r="U277">
            <v>42219.172710290004</v>
          </cell>
          <cell r="V277">
            <v>826.56915078499992</v>
          </cell>
          <cell r="W277">
            <v>1317.1109999999999</v>
          </cell>
          <cell r="X277">
            <v>81.830099829000005</v>
          </cell>
          <cell r="Y277">
            <v>9.6341332289999997</v>
          </cell>
          <cell r="Z277">
            <v>2.841942628</v>
          </cell>
          <cell r="AA277">
            <v>10099.516</v>
          </cell>
          <cell r="AB277">
            <v>17979.719221599997</v>
          </cell>
        </row>
        <row r="278">
          <cell r="A278">
            <v>20072</v>
          </cell>
          <cell r="B278">
            <v>287.83503874199994</v>
          </cell>
          <cell r="S278">
            <v>243.17343739900002</v>
          </cell>
          <cell r="T278">
            <v>375.69219873700001</v>
          </cell>
          <cell r="U278">
            <v>38927.487532820989</v>
          </cell>
          <cell r="V278">
            <v>823.38951632800001</v>
          </cell>
          <cell r="W278">
            <v>1309.3220000000001</v>
          </cell>
          <cell r="X278">
            <v>78.463614131</v>
          </cell>
          <cell r="Y278">
            <v>9.4545414799999996</v>
          </cell>
          <cell r="Z278">
            <v>3.7215386949999996</v>
          </cell>
          <cell r="AA278">
            <v>10479.717999999999</v>
          </cell>
          <cell r="AB278">
            <v>21519.170080099997</v>
          </cell>
        </row>
        <row r="279">
          <cell r="A279">
            <v>20073</v>
          </cell>
          <cell r="B279">
            <v>313.16015053799998</v>
          </cell>
          <cell r="S279">
            <v>269.90713873200002</v>
          </cell>
          <cell r="T279">
            <v>370.50506095000003</v>
          </cell>
          <cell r="U279">
            <v>41471.051907838999</v>
          </cell>
          <cell r="V279">
            <v>924.19292078400019</v>
          </cell>
          <cell r="W279">
            <v>1250.5039999999999</v>
          </cell>
          <cell r="X279">
            <v>84.887136152000011</v>
          </cell>
          <cell r="Y279">
            <v>10.101118731000001</v>
          </cell>
          <cell r="Z279">
            <v>5.2431585209999998</v>
          </cell>
          <cell r="AA279">
            <v>10323.538</v>
          </cell>
          <cell r="AB279">
            <v>28309.786732500004</v>
          </cell>
        </row>
        <row r="280">
          <cell r="A280">
            <v>20074</v>
          </cell>
          <cell r="B280">
            <v>323.07931923399997</v>
          </cell>
          <cell r="S280">
            <v>281.64143917299998</v>
          </cell>
          <cell r="T280">
            <v>343.65889115499999</v>
          </cell>
          <cell r="U280">
            <v>47618.152344454997</v>
          </cell>
          <cell r="V280">
            <v>927.31033773599972</v>
          </cell>
          <cell r="W280">
            <v>1308.317</v>
          </cell>
          <cell r="X280">
            <v>83.983928922999993</v>
          </cell>
          <cell r="Y280">
            <v>9.829122249000001</v>
          </cell>
          <cell r="Z280">
            <v>4.9802462330000008</v>
          </cell>
          <cell r="AA280">
            <v>10659.439</v>
          </cell>
          <cell r="AB280">
            <v>28397.777949299998</v>
          </cell>
        </row>
        <row r="281">
          <cell r="A281">
            <v>20081</v>
          </cell>
          <cell r="B281">
            <v>290.987056607</v>
          </cell>
          <cell r="N281">
            <v>0</v>
          </cell>
          <cell r="O281">
            <v>0</v>
          </cell>
          <cell r="P281">
            <v>0</v>
          </cell>
          <cell r="Q281">
            <v>0</v>
          </cell>
          <cell r="R281">
            <v>0</v>
          </cell>
          <cell r="S281">
            <v>251.82071664299997</v>
          </cell>
          <cell r="T281">
            <v>381.04266711499997</v>
          </cell>
          <cell r="U281">
            <v>43519.967869717999</v>
          </cell>
          <cell r="V281">
            <v>840.43231387000003</v>
          </cell>
          <cell r="W281">
            <v>1319.3340000000001</v>
          </cell>
          <cell r="X281">
            <v>81.92876692099999</v>
          </cell>
          <cell r="Y281">
            <v>9.6762754080000004</v>
          </cell>
          <cell r="Z281">
            <v>4.1439604220000001</v>
          </cell>
          <cell r="AA281">
            <v>9608.9770000000008</v>
          </cell>
          <cell r="AB281">
            <v>24219.478619500002</v>
          </cell>
        </row>
        <row r="282">
          <cell r="A282">
            <v>20082</v>
          </cell>
          <cell r="B282">
            <v>315.15454882400002</v>
          </cell>
          <cell r="S282">
            <v>275.18032204999997</v>
          </cell>
          <cell r="T282">
            <v>401.07659980900002</v>
          </cell>
          <cell r="U282">
            <v>43694.650744153994</v>
          </cell>
          <cell r="V282">
            <v>902.20973581700014</v>
          </cell>
          <cell r="W282">
            <v>1481.7240000000002</v>
          </cell>
          <cell r="X282">
            <v>83.868248899999998</v>
          </cell>
          <cell r="Y282">
            <v>9.8432853219999998</v>
          </cell>
          <cell r="Z282">
            <v>3.9908199799999995</v>
          </cell>
          <cell r="AA282">
            <v>10054.717000000001</v>
          </cell>
          <cell r="AB282">
            <v>30536.7734963</v>
          </cell>
        </row>
        <row r="283">
          <cell r="A283">
            <v>20083</v>
          </cell>
          <cell r="B283">
            <v>322.24319112200004</v>
          </cell>
          <cell r="S283">
            <v>283.47822961500003</v>
          </cell>
          <cell r="T283">
            <v>412.81676653400001</v>
          </cell>
          <cell r="U283">
            <v>46073.938248854007</v>
          </cell>
          <cell r="V283">
            <v>943.11777155999994</v>
          </cell>
          <cell r="W283">
            <v>1177.43</v>
          </cell>
          <cell r="X283">
            <v>89.775956617000006</v>
          </cell>
          <cell r="Y283">
            <v>9.746243905</v>
          </cell>
          <cell r="Z283">
            <v>4.6145971509999999</v>
          </cell>
          <cell r="AA283">
            <v>10904.565000000001</v>
          </cell>
          <cell r="AB283">
            <v>34837.4684251</v>
          </cell>
        </row>
        <row r="284">
          <cell r="A284">
            <v>20084</v>
          </cell>
          <cell r="B284">
            <v>339.48178352599996</v>
          </cell>
          <cell r="S284">
            <v>297.30977374199995</v>
          </cell>
          <cell r="T284">
            <v>407.66097456299997</v>
          </cell>
          <cell r="U284">
            <v>46581.916132881997</v>
          </cell>
          <cell r="V284">
            <v>1000.1711800289997</v>
          </cell>
          <cell r="W284">
            <v>1264.789</v>
          </cell>
          <cell r="X284">
            <v>89.536297833999996</v>
          </cell>
          <cell r="Y284">
            <v>9.7712613000000008</v>
          </cell>
          <cell r="Z284">
            <v>3.9711505640000002</v>
          </cell>
          <cell r="AA284">
            <v>13362.116999999998</v>
          </cell>
          <cell r="AB284">
            <v>32636.424213999999</v>
          </cell>
        </row>
        <row r="285">
          <cell r="A285">
            <v>20091</v>
          </cell>
          <cell r="B285">
            <v>308.94150333200002</v>
          </cell>
          <cell r="S285">
            <v>267.83497248200001</v>
          </cell>
          <cell r="T285">
            <v>369.43775102899997</v>
          </cell>
          <cell r="U285">
            <v>43544.414314395006</v>
          </cell>
          <cell r="V285">
            <v>930.47536502200023</v>
          </cell>
          <cell r="W285">
            <v>1028.0920000000001</v>
          </cell>
          <cell r="X285">
            <v>76.872358137999996</v>
          </cell>
          <cell r="Y285">
            <v>9.0152037230000008</v>
          </cell>
          <cell r="Z285">
            <v>3.233511477</v>
          </cell>
          <cell r="AA285">
            <v>13059.278</v>
          </cell>
          <cell r="AB285">
            <v>27175.3783196</v>
          </cell>
        </row>
        <row r="286">
          <cell r="A286">
            <v>20092</v>
          </cell>
          <cell r="B286">
            <v>314.76886153700002</v>
          </cell>
          <cell r="S286">
            <v>274.96737109700001</v>
          </cell>
          <cell r="T286">
            <v>369.95102797100003</v>
          </cell>
          <cell r="U286">
            <v>45945.526642082012</v>
          </cell>
          <cell r="V286">
            <v>963.31829901799995</v>
          </cell>
          <cell r="W286">
            <v>1145.047</v>
          </cell>
          <cell r="X286">
            <v>76.59638990000002</v>
          </cell>
          <cell r="Y286">
            <v>9.5711543140000011</v>
          </cell>
          <cell r="Z286">
            <v>2.8034431479999999</v>
          </cell>
          <cell r="AA286">
            <v>12907.865000000002</v>
          </cell>
          <cell r="AB286">
            <v>33098.987254499996</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O"/>
      <sheetName val="MINDATA-2007gasMBTU"/>
      <sheetName val="Min-Hid"/>
      <sheetName val="HidrocEmp"/>
      <sheetName val="Producto"/>
      <sheetName val="Hidrocarb"/>
    </sheetNames>
    <sheetDataSet>
      <sheetData sheetId="0"/>
      <sheetData sheetId="1"/>
      <sheetData sheetId="2">
        <row r="3">
          <cell r="D3" t="str">
            <v>Minería e Hidrocarburos: Febrero 2026</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JC/SECTORES/02%20MINERIA%20E%20HIDROCARBUROS/05%20BASE/Base%20Mineria%20Met&#225;lica%20Febrero%202026%20-%202026040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umno" refreshedDate="46118.454761805559" createdVersion="7" refreshedVersion="7" minRefreshableVersion="3" recordCount="1999" xr:uid="{F0176764-D4FB-4724-9AC0-BE82F0CB7E4A}">
  <cacheSource type="worksheet">
    <worksheetSource ref="A1:AE2000" sheet="TD1" r:id="rId2"/>
  </cacheSource>
  <cacheFields count="51">
    <cacheField name="TITULAR" numFmtId="0">
      <sharedItems containsBlank="1" count="340">
        <s v="ETAPA"/>
        <m/>
        <s v="Suma de TOTAL"/>
        <s v="TITULAR"/>
        <s v="AGROMIN LA BONITA S.A.C."/>
        <s v="AGUIRRE ALFARO EDILBERTO ANTONIO"/>
        <s v="ALARCON CHECCA ANA"/>
        <s v="ALARCON CHECCA JESUSA MARGARITA"/>
        <s v="ALFA ORO SOCIEDAD ANONIMA CERRADA"/>
        <s v="ALVAREZ CHOQUEHUANCA AGUSTIN"/>
        <s v="ALVAREZ QUISPE MARIO"/>
        <s v="AMAPOLA 5 S.A.C."/>
        <s v="AMPUERO HUAQUISTO DAMIAN ALFREDO"/>
        <s v="ANALYTICA MINERAL SERVICES S.A.C."/>
        <s v="ANGLO AMERICAN QUELLAVECO S.A."/>
        <s v="APARICIO QUISPE MARIO"/>
        <s v="APARICIO VALENCIA ELIZABETH"/>
        <s v="APARICIO VALENCIA JOEL"/>
        <s v="APARICIO VALENCIA RUTH"/>
        <s v="AURIFERA DAVID RUBY S.C.R.L.-AURIFERA DAVID RUBY S.R.L."/>
        <s v="AURIFERA ORO PACAL PERU EMPRESA INDIVIDUAL DE RESPONSABILIDAD LIMITADA-AURÍFERA ORO PACAL PERÚ E.I.R"/>
        <s v="AURIFERA SACRAMENTO S.A."/>
        <s v="AURIFERA SELVA DE ORO PERU S.A.C."/>
        <s v="AURIFERA YANFER S.R.L"/>
        <s v="B &amp; P CONTRATISTAS S.A.C."/>
        <s v="BARRIONUEVO ÑAHUY LUZMILA"/>
        <s v="BARRIOS VELASCO REIMUNDO REDI"/>
        <s v="BUSTAMANTE CCANSAYA MARCOS MARCELINO"/>
        <s v="CABALLERO JARA OCTAVIO"/>
        <s v="CANGANA MERINO ROSA HERLINDA"/>
        <s v="CARITA LOPEZ CONSTANTINA"/>
        <s v="CASMA GOLD PERU E.I.R.L."/>
        <s v="CATALINA HUANCA SOCIEDAD MINERA S.A.C."/>
        <s v="CCAHUANA QUISPE REINALDO"/>
        <s v="CCAMERCCOA VALDEZ LEONARDO"/>
        <s v="CCAPA FERRO ISABEL"/>
        <s v="CCORI COARITE JAIME"/>
        <s v="CELADITA CONTRERAS EVELYN DIANA"/>
        <s v="CELADITA ESPINOZA LUIS EUSEBIO"/>
        <s v="CENTRAL DE COOPERATIVAS MINERAS DE SAN ANTONIO DE POTO - CECOMSAP"/>
        <s v="CENTRAL DE COOPERATIVAS MINERAS NEVADOS DE ANANEA LTD."/>
        <s v="CENTRAL DE COOPERATIVAS MINERO METALURGICAS PUNO LIMITADA"/>
        <s v="CHACON HUICHE FELIX"/>
        <s v="CHAMAN ARANA CELIA"/>
        <s v="CHAMPI CHAMPI RAMON"/>
        <s v="CHOQUE RODRIGUEZ MILUSKA LILIANA"/>
        <s v="CIA MINERA JERUSALEN S.A.C."/>
        <s v="CMC CRITICAL MINERALS CORPORATION S.A.C."/>
        <s v="COMPAÑIA DE MINAS BUENAVENTURA S.A.A."/>
        <s v="COMPAÑIA MINERA ANTAMINA S.A."/>
        <s v="COMPAÑIA MINERA ANTAPACCAY S.A."/>
        <s v="COMPAÑIA MINERA ARES S.A.C."/>
        <s v="COMPAÑIA MINERA ARGENTUM S.A."/>
        <s v="COMPAÑIA MINERA ATAHUALPA S.A.C."/>
        <s v="COMPAÑIA MINERA CARAVELI S.A.C."/>
        <s v="COMPAÑIA MINERA CHUNGAR S.A.C."/>
        <s v="COMPAÑIA MINERA COIMOLACHE S.A."/>
        <s v="COMPAÑIA MINERA CONDESTABLE S.A."/>
        <s v="COMPAÑIA MINERA CORIRE S.A.C."/>
        <s v="COMPAÑIA MINERA KOLPA S.A."/>
        <s v="COMPAÑIA MINERA LINCUNA S.A."/>
        <s v="COMPAÑIA MINERA MAXPALA S.A.C."/>
        <s v="COMPAÑIA MINERA PODEROSA S.A."/>
        <s v="COMPAÑIA MINERA RAURA S.A."/>
        <s v="COMPAÑIA MINERA SANTA LUISA S.A."/>
        <s v="COMPAÑIA MINERA SANTANDER S.A.C."/>
        <s v="COMPAñIA MINERA SCORPION S.A."/>
        <s v="COMPAÑIA MINERA SOL DE LOS ANDES S.A.C."/>
        <s v="COMUNIDAD AURIFERA RELAVE S.A."/>
        <s v="CONCESION MINERA MARIA DEL PILAR DE TUSI S.R.L."/>
        <s v="CONDORI CRUZ VICTORIA"/>
        <s v="CONDORI SULLCA EUGENIO LEONCIO"/>
        <s v="CONSORCIO DE INGENIEROS EJECUTORES MINEROS S.A."/>
        <s v="CONSORCIO MINERO HORIZONTE S.R.L."/>
        <s v="CONSORCIO MINERO SUNEC S.A.C."/>
        <s v="CONSORCIO PERUANO DE MINAS S.A.C"/>
        <s v="CONTRATISTAS MINERAS SARMATH S.A.C"/>
        <s v="CONTRATISTAS MINEROS D &amp; GS SOCIEDAD ANONIMA CERRADA - CONTRATISTAS MINEROS D &amp; GS S.A.C."/>
        <s v="CONTRERAS MAMANI JUAN LUIS"/>
        <s v="COOPERATIVA MINERA COMIG DE ANANEA LIMITADA"/>
        <s v="COOPERATIVA MINERA EL DORADO DE ANANEA LTDA."/>
        <s v="COOPERATIVA MINERA ESTRELLA DE ORO DE ANANEA LTDA"/>
        <s v="COOPERATIVA MINERA HALCON DE ORO DE ANANEA LTDA"/>
        <s v="COOPERATIVA MINERA LIMATA LIMITADA"/>
        <s v="COOPERATIVA MINERA LOS ANDES DE ANANEA LTDA"/>
        <s v="COOPERATIVA MINERA METALURGICA CENAQUIMP RINCONADA CERRO LUNAR LTD."/>
        <s v="COOPERATIVA MINERA METALURGICA SAN FRANCISCO DE ANANEA LTD."/>
        <s v="COOPERATIVA MINERA MUNICIPAL DE ANANEA"/>
        <s v="COOPERATIVA MINERA NUEVA TERESITA LTDA."/>
        <s v="COOPERATIVA MINERA SAN ANTONIO DE ANANEA LTDA"/>
        <s v="COOPERATIVA MINERA SAN JUAN DE DIOS DE PAMPA BLANCA LTDA"/>
        <s v="COOPERATIVA MINERA SAN MIGUEL DE APOROMA LTDA."/>
        <s v="COOPERATIVA MINERA SANTIAGO DE ANANEA LTDA."/>
        <s v="COOPERATIVA MINERA SEÑOR DE ANANEA LTDA"/>
        <s v="CORAZON DE ORO SEÑOR DE CCOYLLORITTI E.I.R.L."/>
        <s v="CORI PUNO S.R.L."/>
        <s v="CORPORACION CAYETANA SOCIEDAD COMERCIAL DE RESPONSABILIDAD LIMITADA - CORPCA S.R.L."/>
        <s v="CORPORACION ESMERALDA DE ORO S.A.C."/>
        <s v="CORPORACION FERJU SOCIEDAD COMERCIAL DE RESPONSABILIDAD LIMITADA"/>
        <s v="CORPORACION JONGOS S.A.C."/>
        <s v="CORPORACION MELVIN GARY XXX S.R.L."/>
        <s v="CORPORACION MINERA ANANEA S.A."/>
        <s v="CORPORACION MLD S.A.C."/>
        <s v="CORPORACION PACHAKORI E.I.R.L."/>
        <s v="CORPORACION SAYAS SOCIEDAD COMERCIAL DE RESPONSABILIDAD LIMITADA - CORP SAYAS S.R.L."/>
        <s v="CORPORACION YU SOCIEDAD COMERCIAL DE RESPONSABILIDAD LIMITADA - CORYU S.R.L"/>
        <s v="CORPORATION MAWIFCAP-PERU S.A.C."/>
        <s v="CRUZ HERMOZA VICTORIA"/>
        <s v="CRUZ YANAPA ABRAHAN"/>
        <s v="DELGADO CHOQUE ANDRES"/>
        <s v="ECO MINERA SOL CRECIENTE E.I.R.L."/>
        <s v="EL PACIFICO DORADO S.A.C."/>
        <s v="EMICONS WILLIAMS S.A.C."/>
        <s v="EMPRESA ADMINISTRADORA CERRO S.A.C."/>
        <s v="EMPRESA AURIFERA BRILLANTE DE LAS MALVINAS S.A."/>
        <s v="EMPRESA CORI ADACYL SOCIEDAD ANONIMA CERRADA"/>
        <s v="EMPRESA DE EXPLORACION Y ADMINISTRACION MINERO METALURGICA S.A."/>
        <s v="EMPRESA DE SERVICIOS GENERALES JUVID S.R.L."/>
        <s v="EMPRESA MINERA CORAZON DE HUAYNA S.A."/>
        <s v="EMPRESA MINERA CRISTIAN MARLY SOCIEDAD ANÒNIMA CERRADA -EMPRESA MINERA CRISTIAN MARLY S.A.C."/>
        <s v="EMPRESA MINERA FORTUNATO MATILDE ASOCIADOS S.R.L."/>
        <s v="EMPRESA MINERA GRUPO GRANDE SOCIEDAD ANONIMA - MINERA G &amp; G S.A."/>
        <s v="EMPRESA MINERA GRUS YOSEAN E.I.R.L."/>
        <s v="EMPRESA MINERA LUCAS S.C.R.L."/>
        <s v="EMPRESA MINERA LUZ NUEVA FORTUNA SOCIEDAD ANONIMA"/>
        <s v="EMPRESA MINERA MARCELO´S SRL"/>
        <s v="EMPRESA MINERA MAYTE S.A.C."/>
        <s v="EMPRESA MINERA ORO PUNO S.A."/>
        <s v="EMPRESA MINERA PATRON SAN JUAN DE DIOS DE PAMPA BLANCA S.A."/>
        <s v="EMPRESA MINERA SAN ISIDRO DE PHARA SOCIEDAD ANONIMA"/>
        <s v="EMPRESA MINERA UNIDOS TELLEZ MEDINA S.A.C."/>
        <s v="EXPLORACIONES NALUC EMPRESA INDIVIDUAL DE RESPONSABILIDAD LIMITADA"/>
        <s v="EXPLORACIONES PORVENIR S.A.C."/>
        <s v="FARFAN CARDENAS VICTOR RAUL"/>
        <s v="FARFAN VASQUEZ RAUL"/>
        <s v="FERNANDEZ CHAMPI JUANA"/>
        <s v="FLORES RIVERA VICTOR HUGO"/>
        <s v="GAMACMIN MINERO METALURGICA SOCIEDAD ANONIMA CERRADA - GAMACMIN S.A.C."/>
        <s v="GARCIA QUISPE LUIS ARMANDO JAVIER"/>
        <s v="GLOBAL JHUNIOR E.I.R.L."/>
        <s v="GLORE PERU S.A.C"/>
        <s v="GOLD FIELDS LA CIMA S.A."/>
        <s v="GOYA E.I.R.L."/>
        <s v="GRUPO METAL DORADO SOCIEDAD COMERCIAL DE RESPONSABILIDAD LIMITADA"/>
        <s v="GRUPO MINERO H &amp; R SOCIEDAD ANONIMA CERRADA - GRUPO MINERO H &amp; R S.A.C."/>
        <s v="GRUPO QHAPAQ INTI E.I.R.L."/>
        <s v="GUTIERREZ VDA DE FLORES GUADALUPE"/>
        <s v="GUZMAN LIRA FELIPE ASCENCION"/>
        <s v="GUZMAN LIRA PAULINA"/>
        <s v="HANCCO PILCO AGUSTIN"/>
        <s v="HINCHO CAÑARI PABLO"/>
        <s v="HUAMAN FLORES PEDRO FELIX"/>
        <s v="HUAMAN HUANCA LEONARDO"/>
        <s v="HUAMAN ROQUE FRANCISCO"/>
        <s v="HUAMAN VDA. DE AUQUIPATA BALBINA"/>
        <s v="HUANCA HUANCA LUIS"/>
        <s v="HUAQUISTO MASCO FLOR"/>
        <s v="HUAYPUNA HUISA ROSA ELENA"/>
        <s v="HUDBAY PERU S.A.C."/>
        <s v="HUILLCA ASARPAY MARTHA"/>
        <s v="HUILLCA ROJAS DE LINARES VICTORIA"/>
        <s v="HUMPIRE HUALLPA JUAN"/>
        <s v="INVERSION AMAZONICO MENJA E.I.R.L."/>
        <s v="INVERSIONES ALVAMARPE S.R.L."/>
        <s v="INVERSIONES DJL S.A.C."/>
        <s v="INVERSIONES EXZEL S.A.C."/>
        <s v="INVERSIONES J.R. NATHALY E.I.R.L."/>
        <s v="INVERSIONES MENDOZA HERMANOS S.R.L."/>
        <s v="INVERSIONES MINERAS FAVIC SOCIEDAD ANONIMA CERRADA"/>
        <s v="INVERSIONES SILCAR RJS EMPRESA INDIVIDUAL DE RESPONSABILIDAD LIMITADA"/>
        <s v="INVERSIONES VIOBAC SOCIEDAD COMERCIAL DE RESPONSABILIDAD LIMITADA"/>
        <s v="INVERSIONES Y MAQUINARIAS HM S.A.C. - INVERMAQ HM S.A.C."/>
        <s v="INVERSIONES YBAC SOCIEDAD COMERCIAL DE RESPONSABILIDAD LIMITADA - INVER YBAC S.R.L."/>
        <s v="ISIQUE CABRERA LUCIO"/>
        <s v="JHEMI &amp; NATANIEL MAQUINARIAS SOCIEDAD ANONIMA CERRADA"/>
        <s v="JHOEL IVAN S.C.R.L."/>
        <s v="JOVE CAHUANA PEDRO"/>
        <s v="JOVE CCAHUANA PAULINO"/>
        <s v="KORI CHASKA S.A.C."/>
        <s v="KORIMALLKO MINERALS S.A.C."/>
        <s v="LA ARENA S.A."/>
        <s v="LAS BRAVAS N° 2 DE ICA S.A.C."/>
        <s v="LAURA BEJAR JULIA"/>
        <s v="LJM METALES S.A.C."/>
        <s v="LOAYZA QUINTANILLA MIGUEL ANGEL"/>
        <s v="LOS TRES EMBLEMAS DORADOS DE ORO S.A.C."/>
        <s v="LUNA CAMACHO EFRAIN SILVESTRE"/>
        <s v="MAMANI LLUNGO ROBERTO"/>
        <s v="MAMANI RAMOS LUIS CLEOFER"/>
        <s v="MAMANI TAPARA FRANCISCA"/>
        <s v="MARCOBRE S.A.C."/>
        <s v="MEDRANO QUISPE ANA"/>
        <s v="MENDOZA BORJA SANTOS MARCELO"/>
        <s v="MENDOZA HINCHO AGUSTIN"/>
        <s v="MESICANO MITTANI SONIA"/>
        <s v="MINERA ABEL S.A.C."/>
        <s v="MINERA AURIFERA CAYCHIVE CENTRAL S.A."/>
        <s v="MINERA AURIFERA CUATRO DE ENERO S.A."/>
        <s v="MINERA AURIFERA RETAMAS S.A."/>
        <s v="MINERA AURIFERA REY DE SALEM SOCIEDAD COMERCIAL DE RESPONSABILIDAD LIMITADA - AURIFERA REY DE SALEM"/>
        <s v="MINERA AURIFERA SUR AMAZONICO SRL."/>
        <s v="MINERA BATEAS S.A.C."/>
        <s v="MINERA BOROO MISQUICHILCA S.A."/>
        <s v="MINERA CAMBIO S.A."/>
        <s v="MINERA CASCAJAL SOCIEDAD COMERCIAL DE RESPONSABILIDAD LIMITADA"/>
        <s v="MINERA CHINALCO PERU S.A."/>
        <s v="MINERA COLIBRI S.A.C."/>
        <s v="MINERA COLQUISIRI S.A."/>
        <s v="MINERA CONFIANZA S.A.C."/>
        <s v="MINERA ESPAÑOLITA DEL SUR S.A."/>
        <s v="MINERA EXPLORACIONES JAVIER E.I.R.LTDA"/>
        <s v="MINERA FIDAMI S.A."/>
        <s v="MINERA HUINAC S.A.C."/>
        <s v="MINERA IRL S.A."/>
        <s v="MINERA JOSE MANUEL INVERSIONES S.C.R.L."/>
        <s v="MINERA LA ZANJA S.R.L."/>
        <s v="MINERA LAS BAMBAS S.A."/>
        <s v="MINERA LAYTARUMA S.A."/>
        <s v="MINERA MADRERIO S.A.C."/>
        <s v="MINERA NYR EXPORT VIRGEN DEL ROSARIO S.C.R.L."/>
        <s v="MINERA OREX S.A.C."/>
        <s v="MINERA ORODELTA S.A.C."/>
        <s v="MINERA PARAISO S.A.C."/>
        <s v="MINERA QUIYAN E.I.R.L."/>
        <s v="MINERA SHOUXIN PERU S.A."/>
        <s v="MINERA SHUNTUR S.A.C."/>
        <s v="MINERA SOTRAMI S.A."/>
        <s v="MINERA TITAN DEL PERU S.R.L."/>
        <s v="MINERA TORO DE PLATA SAC"/>
        <s v="MINERA VETA DORADA S.A.C."/>
        <s v="MINERA VICUS S.A.C."/>
        <s v="MINERA YANACOCHA S.R.L."/>
        <s v="MINERA YANAQUIHUA S.A.C."/>
        <s v="MINERA ZEUUS SOCIEDAD ANONIMA CERRADA - MINERA ZEUUS S.A.C."/>
        <s v="MINERA ZOILA Y ROSARIO S.A.C."/>
        <s v="MINERALES DE AYABACA S.A.C."/>
        <s v="MINERIA CORPORATIVA S.A.C."/>
        <s v="MINERIA E INVERSIONES NUEVO SAN JOSE S.A.C."/>
        <s v="MINEROS ARTESANALES MADRE DE DIOS"/>
        <s v="MINEROS ARTESANALES REGION AREQUIPA"/>
        <s v="MINEROS ARTESANALES REGION PIURA"/>
        <s v="MINEROS ARTESANALES REGION PUNO"/>
        <s v="MINSUR SA"/>
        <s v="MIRANDA FLORES BERNARDO"/>
        <s v="MONZON VARGAS ALEJANDRO LEONIDAS"/>
        <s v="MTZ S.A.C."/>
        <s v="NATURE SOLYMAN S.A.C."/>
        <s v="NEXA RESOURCES ATACOCHA S.A.A."/>
        <s v="NEXA RESOURCES CAJAMARQUILLA S.A."/>
        <s v="NEXA RESOURCES EL PORVENIR S.A.C."/>
        <s v="NEXA RESOURCES PERU S.A.A."/>
        <s v="NICONSTA COMPAÑIA MINERA S.A.C."/>
        <s v="NORCOBRE S.A.C."/>
        <s v="NUÑEZ NAVARRO LUIS ANTONIO"/>
        <s v="OPERADORES CONCENTRADOS PERUANOS S.A.C."/>
        <s v="ORIHUELA LLUNGO TIMOTEO"/>
        <s v="OROSEL METAL PERU E.I.R.L."/>
        <s v="PALOMINO MERMA MARIBEL"/>
        <s v="PALTARUMI S.A.C."/>
        <s v="PAN AMERICAN SILVER HUARON S.A."/>
        <s v="PARCCO HUALLPA CESAR"/>
        <s v="PAULLO POZO WILLINGTON BENEDICTO"/>
        <s v="PERCOQ INVERSIONES E.I.R.L."/>
        <s v="PLANTA CONCENTRADORA MARIA MERCEDES S.A.C."/>
        <s v="PROCESADORA COSTA SUR S.A.C."/>
        <s v="PUKA MANI E.I.R.L."/>
        <s v="PUYANI E.I.R.L."/>
        <s v="QUIJHUA QUISPE JUAN"/>
        <s v="QUISPE CHIPANA CELSO"/>
        <s v="QUISPE CONDORI PABLO"/>
        <s v="QUISPE HUARICALLO HUGO"/>
        <s v="QUISPE LOPEZ CLEMENTE"/>
        <s v="QUISPE MAMANI FULGENCIO NARCISO"/>
        <s v="QUISPE QUISPE ISMAEL"/>
        <s v="QUISPE QUISPE JUAN"/>
        <s v="QUISPIRRIMACHI HUAMAN DE AYME FRANCISCA"/>
        <s v="REPRESENTACIONES ARO E.I.R.L."/>
        <s v="ROMERO RODRIGUEZ EULOGIO AMADO"/>
        <s v="S.M.R.L. ANTONIO RAYMONDI CUSCO"/>
        <s v="S.M.R.L. CINTHIA II"/>
        <s v="S.M.R.L. DON RAFO 2"/>
        <s v="S.M.R.L. JUAN RAUL 2"/>
        <s v="S.M.R.L. LOS COMPADRES I"/>
        <s v="S.M.R.L. PLAYA CHINO II"/>
        <s v="S.M.R.L. PLAYA VIRGEN DEL CARMEN UNO"/>
        <s v="S.M.R.L. SANTA BARBARA DE TRUJILLO"/>
        <s v="SALCEDO GUTIERREZ SONIA"/>
        <s v="SANGAMA SALAS SUSI"/>
        <s v="SHAHUINDO S.A.C."/>
        <s v="SHOUGANG HIERRO PERU S.A.A."/>
        <s v="SIERRA ANTAPITE S.A.C."/>
        <s v="SMRL HORACIO ZEVALLOS GAMES"/>
        <s v="SOBREANDES S.A.C."/>
        <s v="SOCIEDAD MINERA ANDEREAL S.A.C."/>
        <s v="SOCIEDAD MINERA CERRO VERDE S.A.A."/>
        <s v="SOCIEDAD MINERA CORONA S.A."/>
        <s v="SOCIEDAD MINERA DE RECURSOS LINCEARES MAGISTRAL DE HUARAZ S.A.C."/>
        <s v="SOCIEDAD MINERA DE RESPONSABILIDAD LIMITADA ACUMULACION LOS ROSALES"/>
        <s v="SOCIEDAD MINERA EL BROCAL S.A.A."/>
        <s v="SOCIEDAD MINERA FORTUNA MILAGRITOS S.R.L."/>
        <s v="SOLIS VERA JACQUELINE"/>
        <s v="SOUTHERN PERU COPPER CORPORATION SUCURSAL DEL PERU"/>
        <s v="SUMERINDE MAMANI VERONICA"/>
        <s v="SUMERINDE MENDOZA PERCY RICHAR"/>
        <s v="SUMMA GOLD CORPORATION S.A.C."/>
        <s v="SURCO MOLINA MELQUIADES"/>
        <s v="TAIPE ARAUJO OSCAR FAUSTO"/>
        <s v="TAYPE ARAUJO MARCIANO ANTONIO"/>
        <s v="TAYPE CANGANA JULIO CESAR"/>
        <s v="TITAN CONTRATISTAS GENERALES S.A.C."/>
        <s v="TRACKLESS MINING S.A.C."/>
        <s v="TTAMINA VARGAS JUAN"/>
        <s v="TUEROS ARROYO BERNARDINO"/>
        <s v="TUEROS ARROYO LUIS MANUEL"/>
        <s v="UGARTE PIMENTEL ALCIDES"/>
        <s v="UNION MINERA HIPASUR S.A.C."/>
        <s v="URBINA URACCAHUA BERTHA"/>
        <s v="VARGAS BORDA NERY"/>
        <s v="VARGAS DE VARGAS LUCILA"/>
        <s v="VELOCHE GROUP S.A.C."/>
        <s v="VERA HUAYNA CELIA ANACLETA"/>
        <s v="VISTA GOLD S.A.C."/>
        <s v="VIZCARRA PATACA EDHIT VIANNEY"/>
        <s v="VOLCAN COMPAÑIA MINERA S.A.A."/>
        <s v="WWRH HERMANOS MENDOZA S.R.L."/>
        <s v="YNFANTES VILLAVICENCIO PEDRO FLAVIO"/>
        <s v="ZEA GAVILAN SAUL SALVADOR"/>
        <s v="ZEVALLOS ALMANZA WILBER"/>
        <s v="PRODUCTOR INFORMAL"/>
        <s v="DEOCHRYSO S.A.C."/>
        <s v="SANTA ANA MINING S.A.C."/>
        <s v="SIERRA MINERA CARAZ S.A.C"/>
        <s v="JBC CORPORACION S.R.L."/>
        <s v="DOS AMIGOS V&amp;B S.A.C."/>
        <s v="COOPERATIVA MINERA CHASQUIS DE ORO DE CHUQUINE LIMITADA"/>
        <s v="CORPORACION TABLACHACA E.I.R.L."/>
        <s v="CCORI HUAQUISTO PAULA"/>
        <s v="EMPRESA MINERA LOS QUENUALES S.A.C."/>
        <s v="RESPLANDOR DE LUZ E.I.R.L."/>
        <s v="EMPRESA MINERA ROMA DE PAMPA BLANCA SAC"/>
      </sharedItems>
    </cacheField>
    <cacheField name="PRODUCTO" numFmtId="0">
      <sharedItems containsBlank="1" count="16">
        <s v="CONCENTRACIÓN"/>
        <m/>
        <s v="PRODUCTO"/>
        <s v="Cobre"/>
        <s v="Oro"/>
        <s v="Plata"/>
        <s v="Plomo"/>
        <s v="Zinc"/>
        <s v="Molibdeno"/>
        <s v="Arsénico"/>
        <s v="Manganeso"/>
        <s v="Bismuto"/>
        <s v="Cadmio"/>
        <s v="Hierro"/>
        <s v="Estaño"/>
        <s v="Magnesio"/>
      </sharedItems>
    </cacheField>
    <cacheField name="PROCESO" numFmtId="0">
      <sharedItems containsBlank="1" count="6">
        <m/>
        <e v="#N/A"/>
        <s v="PROCESO"/>
        <s v="GRAVIMETRÍA"/>
        <s v="LIXIVIACIÓN"/>
        <s v="FLOTACIÓN"/>
      </sharedItems>
    </cacheField>
    <cacheField name="UNIDAD" numFmtId="0">
      <sharedItems containsBlank="1" count="462">
        <m/>
        <s v="UNIDAD"/>
        <s v="ACUMULACION LA PURISIMA"/>
        <s v="SOL DE MAYO-I"/>
        <s v="MESA PELADA"/>
        <s v="NUSINISCATO 2008"/>
        <s v="EL COLORADO"/>
        <s v="CARLOS 2"/>
        <s v="MARIA I ROXANA"/>
        <s v="MIJAEL II"/>
        <s v="NUEVO AMANECER 2006 A"/>
        <s v="AMAPOLA 5"/>
        <s v="PUERTO BELEN"/>
        <s v="PLANTA DE PROCESOS ORION"/>
        <s v="QUELLAVECO"/>
        <s v="MAJU 2006"/>
        <s v="SIGLO XXI 2004"/>
        <s v="MARITZA A1"/>
        <s v="ZAYBER 2007"/>
        <s v="MARITZA A"/>
        <s v="GALLO DE ORO 2002-B"/>
        <s v="LILIAN"/>
        <s v="SACRAMENTO"/>
        <s v="KELY II"/>
        <s v="EL TRI"/>
        <s v="PLAYA FERNANDO"/>
        <s v="PLAYA YANDEL"/>
        <s v="SANTA LUCIA"/>
        <s v="SANTA LUCIA 1"/>
        <s v="ACUMULACION FLOR DE MARIA"/>
        <s v="PLAYA EDSON"/>
        <s v="LOS CINCO REBELDES"/>
        <s v="PLAYA VILLA VISTA"/>
        <s v="PLAYA VILLA VISTA 2008"/>
        <s v="NAYLU"/>
        <s v="SUSAN IV"/>
        <s v="SUSAN TRES"/>
        <s v="ALEX Y JAVIER"/>
        <s v="ANDY I"/>
        <s v="JULIO CESAR"/>
        <s v="MARC ANTONY"/>
        <s v="VILMA II"/>
        <s v="GAVILAN DE ORO Nº 2"/>
        <s v="GILDA-A"/>
        <s v="PANDO TRES"/>
        <s v="SAN JERONIMO"/>
        <s v="EL AMIGO"/>
        <s v="MILENIO 3"/>
        <s v="UNOS DEL MILENIO"/>
        <s v="ERICK DEYVIS"/>
        <s v="SAN LEONARDO 2009"/>
        <s v="CCORI SUYO-C"/>
        <s v="EL PRINCIPE AZUL 1"/>
        <s v="ABEL 3"/>
        <s v="AFC-20"/>
        <s v="MOSOQ MINAS"/>
        <s v="MANIRA CINCO 2006"/>
        <s v="MANIRA SIETE 2006"/>
        <s v="FRANCISCO UNO"/>
        <s v="GATO MALO 2017"/>
        <s v="SAMIRA I"/>
        <s v="APURIMEÑO I"/>
        <s v="APURIMEÑO II"/>
        <s v="MARISOL SEGUNDO"/>
        <s v="SELVA VIRGEN UNO"/>
        <s v="JERUSALEN"/>
        <s v="CONC.TAMBORAQUE"/>
        <s v="PLANTA CONC.Y RELAVES"/>
        <s v="CONC.UCHUCCHACUA"/>
        <s v="CONC. ORCOPAMPA"/>
        <s v="TAMBOMAYO"/>
        <s v="HUINCUSH"/>
        <s v="ACUMULACION ANTAPACCAY"/>
        <s v="INMACULADA"/>
        <s v="MANUELITA"/>
        <s v="ANTICONA"/>
        <s v="MOROCOCHA"/>
        <s v="LAS GEMELAS"/>
        <s v="TAMBOJASA"/>
        <s v="CHACCHUILLE"/>
        <s v="LA ESTRELLA"/>
        <s v="ANIMON"/>
        <s v="PLANTA DE BENEFICIO ALPAMARCA"/>
        <s v="TANTAHUATAY"/>
        <s v="ACUMULACION CONDESTABLE I"/>
        <s v="PLTA DE BENEF. ISHIHUINCA"/>
        <s v="PLANTA DE CONC. HUACHOCOLPA"/>
        <s v="HUANCAPETI 2009"/>
        <s v="CONDOR"/>
        <s v="MARAÑON"/>
        <s v="SANTA MARIA I"/>
        <s v="CONCENTRADORA RAURA"/>
        <s v="CONCENTRADORA HUANZALA"/>
        <s v="PLANTA CONCENTRADORA SANTANDER"/>
        <s v="SCORPION"/>
        <s v="PLANTA DE BENEFICIO BARRENO"/>
        <s v="AURELSA"/>
        <s v="MARIA DEL PILAR DE TUSI"/>
        <s v="SALTUR VI"/>
        <s v="NEVADO INFINITO"/>
        <s v="CONCENTRADORA SANTA LUCIA"/>
        <s v="LOS ZAMBOS"/>
        <s v="PLANTA PARCOY"/>
        <s v="RICOMAS"/>
        <s v="COPEMINA"/>
        <s v="EMAQUSA-2-A"/>
        <s v="CHAVINSA Nº 1-B"/>
        <s v="LIRIOS VI"/>
        <s v="LA MOCHA-A"/>
        <s v="FRANCISCO DOS"/>
        <s v="MARIA"/>
        <s v="AFC-12"/>
        <s v="LA MISTICA"/>
        <s v="PLANTA DE TRATAMIENTO DE RELAVES ORAMPILLO"/>
        <s v="ESTELA"/>
        <s v="NUEVA TERESITA 2006"/>
        <s v="APOROMA 3"/>
        <s v="APOROMA 4"/>
        <s v="APOROMA 5"/>
        <s v="SAN ANTONIO"/>
        <s v="CORAZON DE ORO III"/>
        <s v="PLANTA CONCENTRADORA UNTUCA"/>
        <s v="CECILIO GREGORIA Y"/>
        <s v="GANDY &amp; MARILUZ II"/>
        <s v="IGOR 2003 DOS"/>
        <s v="PLANTA DE BENEFICIO DE MINERALES AURIFEROS JONGOS"/>
        <s v="MELVIN GARY XXX"/>
        <s v="ANA MARIA"/>
        <s v="MINERA LAS LOMAS DORADAS S.A.C."/>
        <s v="ORION 4"/>
        <s v="LOS TRES HERMANOS 2005"/>
        <s v="MARISELA 2"/>
        <s v="PROYECTO CONDOR"/>
        <s v="APU HUAIHUARAN"/>
        <s v="CARUPHE SAC"/>
        <s v="AMAUTA I"/>
        <s v="MARISOL DOS"/>
        <s v="MIRIAM PILAR UNO"/>
        <s v="9 DE SETIEMBRE A"/>
        <s v="BELLA ESPERANZA"/>
        <s v="CHAVINSA Nº 1"/>
        <s v="PARAGSHA-OCROYOC"/>
        <s v="OXIDOS DE PASCO"/>
        <s v="AZUCARERA"/>
        <s v="CHINGUITO 1"/>
        <s v="CHINGUITO UNO"/>
        <s v="ESPERANZA I"/>
        <s v="CORI ADACYL"/>
        <s v="MANSURY UNO"/>
        <s v="DOS ESTRELLAS"/>
        <s v="SAGRADO HUYNA"/>
        <s v="JEANNE LINDA XXVII"/>
        <s v="GALLO DE ORO 2002-I"/>
        <s v="RAMPA 2019"/>
        <s v="MESON VIII"/>
        <s v="GLASA III"/>
        <s v="THRILLER"/>
        <s v="MINERA NUEVA FORTUNA"/>
        <s v="CECILIO GREGORIA A"/>
        <s v="DAGO II"/>
        <s v="LAURA IV"/>
        <s v="FADE-I"/>
        <s v="VICTORIA - A"/>
        <s v="SAN ISIDRO EO"/>
        <s v="PLAYA LA UNION DOS"/>
        <s v="MESON"/>
        <s v="HUINLLO CARRIZAL"/>
        <s v="VICTOR AARON I"/>
        <s v="VICTOR AARON II"/>
        <s v="SAN HILARIO"/>
        <s v="BENITA"/>
        <s v="MARJORIE"/>
        <s v="PLANTA DE BENEF PARA MINERALES AURÍF LA DOMINICANA"/>
        <s v="LUIS XVI"/>
        <s v="EMAQUSA-1"/>
        <s v="HUACCHARA"/>
        <s v="YARUCHAGUA"/>
        <s v="CERRO CORONA"/>
        <s v="ALUVIAL 93-B"/>
        <s v="CARUPHE SAC 2"/>
        <s v="AGUILA DE ORO 2003"/>
        <s v="JHANINA PAMELA I"/>
        <s v="PLAYA BOCA UNION"/>
        <s v="PLAYA LINDER"/>
        <s v="JASIRA"/>
        <s v="SAN FELIPE 5"/>
        <s v="ELIANA UNO"/>
        <s v="ELIANA DOS"/>
        <s v="MI ULTIMA PESADILLA II"/>
        <s v="AGUSTIN DOS"/>
        <s v="JAYAVE 2005 III"/>
        <s v="GLORIA H"/>
        <s v="ANNY III"/>
        <s v="ANNY IV"/>
        <s v="JOSUE LUIS"/>
        <s v="LUIS ANTONIO"/>
        <s v="CUATRO CORAZONES"/>
        <s v="CUATRO CORAZONES 2010"/>
        <s v="LOS SECRETOS 2005"/>
        <s v="FATIMA"/>
        <s v="CORAZON DE MINERO ALEGRE"/>
        <s v="SAN VICENTE"/>
        <s v="NADIA 2006 II"/>
        <s v="JHON TRES"/>
        <s v="NUEVO MILENIO"/>
        <s v="CONSTANCIA"/>
        <s v="BUEN SUCESO IV"/>
        <s v="SELVA VIRGEN"/>
        <s v="TOCABE CHICO"/>
        <s v="BUENA FORTUNA -2000"/>
        <s v="PLAYA PIBE"/>
        <s v="PLAYA MARTA"/>
        <s v="CARMEN"/>
        <s v="MARGARITA SEIS"/>
        <s v="MERCURIO III"/>
        <s v="YOVANITA I"/>
        <s v="GALLO DE ORO 2002 IB"/>
        <s v="CECILIO GREGORIA V"/>
        <s v="CYNTHIA DOS"/>
        <s v="MARCO DOS"/>
        <s v="SOL DE MAYO"/>
        <s v="TALIBAN"/>
        <s v="INVERSIONES JM"/>
        <s v="CHAVINSA Nº 2-A"/>
        <s v="FLOR CARMEN"/>
        <s v="FLOR GIRASOL"/>
        <s v="FLOR NANCY"/>
        <s v="NADIA I"/>
        <s v="SAGITARIO 2008"/>
        <s v="YESICA"/>
        <s v="LOS HERMANOS GUZMAN I"/>
        <s v="HUAYUMPAY"/>
        <s v="LA ARENA"/>
        <s v="PLANTA DE BENEFICIO ARASQUI"/>
        <s v="COOPERACION 2002"/>
        <s v="LJM METALES"/>
        <s v="PLANTA DE BENEFICIO LA QUINTA"/>
        <s v="LOS TRES EMBLEMAS"/>
        <s v="FELICIANO"/>
        <s v="PLAYA LUNA"/>
        <s v="PLAYA LUNA TRES"/>
        <s v="PLAYA LUNA UNO"/>
        <s v="PLAYA JUNIOR"/>
        <s v="ASUNCION I 2008"/>
        <s v="JESUS 2004 TRES"/>
        <s v="CRISTIAM 2005"/>
        <s v="PLANTA DE OXIDOS Y PLANTA DE SULFUROS"/>
        <s v="WILLIAM I"/>
        <s v="AARON I"/>
        <s v="AARON II"/>
        <s v="AARON III"/>
        <s v="ACUMULACION AARON III A"/>
        <s v="ACUMULACION AARON III B"/>
        <s v="CINGALY II"/>
        <s v="JHADE LUHANA I"/>
        <s v="JHADE LUHANA II"/>
        <s v="KATYUSCA"/>
        <s v="ZAYBER I"/>
        <s v="ZOILA II"/>
        <s v="CABECERA CAYCHIVE 2000 - A"/>
        <s v="MACDESA"/>
        <s v="SAN ANDRES AMPLIADO"/>
        <s v="EXPLORACIONES DIEGO"/>
        <s v="CABECERA CAYCHIVE 2000"/>
        <s v="HUAYLLACHO"/>
        <s v="ALTO CHICAMA"/>
        <s v="PLANTA DE BENEFICIO CAMBIO"/>
        <s v="AMALUT NUEVE"/>
        <s v="PROYECTO TOROMOCHO"/>
        <s v="DOBLE D"/>
        <s v="COLQUISIRI"/>
        <s v="CONCESION DE BENEFICIO CONFIANZA"/>
        <s v="LA ENCAÑADA"/>
        <s v="ANDRES WILFREDO"/>
        <s v="EL DORADO Nº 2"/>
        <s v="PLANTA DE BENEFICIO DATTELI 6"/>
        <s v="QUILCAY Nº 1"/>
        <s v="CORIHUARMI"/>
        <s v="DILAN"/>
        <s v="JOSE MANUEL 2004"/>
        <s v="MINERA TRANSOCEANICA DOS"/>
        <s v="MINERA TRANSOCEANICA DOS A"/>
        <s v="LA ZANJA"/>
        <s v="LAS BAMBAS"/>
        <s v="LAYTARUMA"/>
        <s v="JAYAVE 2005 IV"/>
        <s v="JEMINA ANGIE I"/>
        <s v="SAN JUAN DE CHORUNGA"/>
        <s v="GUEIBI"/>
        <s v="PLANTA DE BENEFICIO MINERA PARAISO"/>
        <s v="ACUMULACION SEÑOR DE LOS MILAGROS"/>
        <s v="PLANTA CONCENTRADORA POLIMETALICA MSP"/>
        <s v="ADRIANA"/>
        <s v="SANTA FILOMENA II"/>
        <s v="BELEN"/>
        <s v="SANTA ELENA"/>
        <s v="PLANTA DE BENEFICIO VETA DORADA"/>
        <s v="PLANTA DE BENEFICIO CAPACHO DE ORO"/>
        <s v="P.LIXIV.CERRO YANACOCHA"/>
        <s v="PLANTA DE LIXIV. YANACOCHA"/>
        <s v="PLANTA PILOTO ALPACAY"/>
        <s v="LA ESPERANZA-B"/>
        <s v="ZOILA"/>
        <s v="MINERA LAS LOMAS S.AC."/>
        <s v="COPE MINA"/>
        <s v="ESCORPION SIETE"/>
        <s v="MADRE DE DIOS"/>
        <s v="REGION AREQUIPA"/>
        <s v="REGION PIURA"/>
        <s v="REGION PUNO"/>
        <s v="PLANTA DE CONC.SAN RAFAEL"/>
        <s v="CONCESION DE BENEFICIO PUCAMARCA"/>
        <s v="KELY I"/>
        <s v="SAN BERNARDO"/>
        <s v="ZAYBER III"/>
        <s v="FLOR DE LIRIO"/>
        <s v="FLOR DE LIRIO II"/>
        <s v="AIJA"/>
        <s v="MINERA KORI CCOCHA"/>
        <s v="CHICRIN Nº 2"/>
        <s v="REFINERIA DE ZINC CAJAMARQUILLA"/>
        <s v="ACUMULACION AQUILES 101"/>
        <s v="CERRO LINDO"/>
        <s v="CHAVINSA Nº 2-H"/>
        <s v="CONTONGA"/>
        <s v="ASHLY"/>
        <s v="PLAYA ASHLY DOS"/>
        <s v="PLAYA ASHLY UNO"/>
        <s v="WENDY 97"/>
        <s v="XIOMARA"/>
        <s v="EXPANSION COBRIZA"/>
        <s v="ADDERLY"/>
        <s v="CUATRO MILPAS"/>
        <s v="EL SOLITARIO"/>
        <s v="PLAYA UNION 2007"/>
        <s v="PLANTA ESTATICA DE MINERALES PALTARUMI"/>
        <s v="CONCENTRADORA FRANCOIS"/>
        <s v="MARISOL VI"/>
        <s v="PLAYA NELSON"/>
        <s v="FRANMAR"/>
        <s v="PLANTA CONCENTRADORA MARIA MERCEDES I"/>
        <s v="COSTA SUR"/>
        <s v="PLANTA DE BENEFICIO BETASPATA"/>
        <s v="LUZMILA I-1609"/>
        <s v="ANTONY BRYYAN"/>
        <s v="LAS TRES ULTIMAS"/>
        <s v="NATHALY I"/>
        <s v="VIRGILIO"/>
        <s v="CU&amp;SA 2"/>
        <s v="INVERSIONES RENZO"/>
        <s v="PROYECTO KIARA Y GRECIA"/>
        <s v="LINDA 2"/>
        <s v="BARRANCO ROJO"/>
        <s v="MASSIEL I"/>
        <s v="GAVILAN DE ORO N° 1A-4"/>
        <s v="PLAYA CLINTON"/>
        <s v="ANTONY BRYYAN II A"/>
        <s v="ANTONY BRYYAN II B"/>
        <s v="JUDITH PERU I"/>
        <s v="RONALDO I"/>
        <s v="RONALDO II 2009"/>
        <s v="CLARA 2009"/>
        <s v="JACINTO"/>
        <s v="TRES DE AGOSTO I"/>
        <s v="ANTONIO RAIMONDI"/>
        <s v="CINTHIA II"/>
        <s v="NUEVA BONANZA"/>
        <s v="JUAN RAUL 2"/>
        <s v="LOS COMPADRES"/>
        <s v="LOS COMPADRES I"/>
        <s v="PRISCILA 2"/>
        <s v="PLAYA NUEVA 99"/>
        <s v="SANTA BARBARA"/>
        <s v="MAYTE II"/>
        <s v="GOYMAR"/>
        <s v="BENEFICIO SHAHUINDO"/>
        <s v="ACUMULACION SAN NICOLAS"/>
        <s v="PLANTA ANTAPITE"/>
        <s v="HORACIO ZEVALLOS A"/>
        <s v="HORACIO ZEVALLOS D"/>
        <s v="HORACIO ZEVALLOS GAMES"/>
        <s v="BERNA Nº2"/>
        <s v="ACUMULACION BERNA 2 - EL PORVENIR"/>
        <s v="CUNCA"/>
        <s v="PLANTA DE BENEFICIO CERRO VERDE"/>
        <s v="PLANTA DE BENEFICIO YAURICOCHA CHUMPE"/>
        <s v="AQUIA"/>
        <s v="PLANTA CONC.LOS ROSALES"/>
        <s v="HDA. DE BENEF. HUARAUCACA"/>
        <s v="FORTUNA I"/>
        <s v="MILAGRITOS I"/>
        <s v="ASOCIACION FORTUNA II"/>
        <s v="MADELEINE S 5"/>
        <s v="SOLAR I"/>
        <s v="VALENCIA UNO"/>
        <s v="CONC. DE BOTIFLACA"/>
        <s v="CONCENTRADORA TOQUEPALA"/>
        <s v="PLANTA DE LIXIVIACION SX/EW TOQUEPALA"/>
        <s v="PLTA. DE LIXIV.SX.CUAJONE"/>
        <s v="GALLO DE ORO 2002-K"/>
        <s v="SAN PEDRO 93 A"/>
        <s v="ISABELITA"/>
        <s v="SURQUILLO I"/>
        <s v="SURQUILLO II"/>
        <s v="JESUS ENRIQUE"/>
        <s v="ADA I"/>
        <s v="ADA II"/>
        <s v="ADA III"/>
        <s v="JORGE"/>
        <s v="JORGE I"/>
        <s v="JORGE III"/>
        <s v="JORGE IV"/>
        <s v="HENRY CESAR I"/>
        <s v="LUZ MARICIELO"/>
        <s v="LUZ MARICIELO II"/>
        <s v="TOROMATA I"/>
        <s v="YAMILI I"/>
        <s v="YAMILI II"/>
        <s v="PLANTA CONCENTRADORA ANA MARIA N° 5"/>
        <s v="GABRIEL"/>
        <s v="GONZALO 2016"/>
        <s v="LAS 3 LAGUNAS TUCTO PATA 2004"/>
        <s v="LAS 3 LAGUNAS"/>
        <s v="SANTA LUCIA DOS"/>
        <s v="SANTA LUCIA TRES"/>
        <s v="NATIVIDAD IV"/>
        <s v="PLAYA ANA LUZ"/>
        <s v="PLAYA CHOLO DINO II"/>
        <s v="PLAYA NATIVIDAD"/>
        <s v="PLAYA LUIS MANUEL"/>
        <s v="MALAVIDA"/>
        <s v="LOS DOS REYES"/>
        <s v="SAN LEONARDO 2009-B"/>
        <s v="ALEX III"/>
        <s v="IMELDA 2005"/>
        <s v="ANGELES X"/>
        <s v="MADELEINE S 2"/>
        <s v="MADELEINE S 4"/>
        <s v="PLAYA SAN PEDRO"/>
        <s v="PLAYA SAN PEDRO 8"/>
        <s v="PLANTA DE BENEFICIO JULIA ESTHER"/>
        <s v="CELY II"/>
        <s v="ANDAYCHAGUA"/>
        <s v="CONC. LA VICTORIA"/>
        <s v="JEANNE LINDA XV"/>
        <s v="PAOLITA I"/>
        <s v="PAOLITA II"/>
        <s v="VICTOR BACILIO VI"/>
        <s v="CINCO ISLAS"/>
        <s v="(en blanco)"/>
        <s v="MINERA JIMENA"/>
        <s v="PLANTA TOMMY"/>
        <s v="CONCENTRADORA ARCATA"/>
        <s v="CECILIO GREGORIA J"/>
        <s v="RUTH I"/>
        <s v="AFC-16"/>
        <s v="SEDUCTORA"/>
        <s v="SAN VICENTE II"/>
        <s v="ACUMULACION CASAPALCA"/>
        <s v="CONC.DE ISCAYCRUZ"/>
        <s v="SANTA MARTHA I"/>
        <s v="CHANA-A"/>
      </sharedItems>
    </cacheField>
    <cacheField name="REGIÓN" numFmtId="0">
      <sharedItems containsBlank="1" count="21">
        <m/>
        <s v="REGIÓN"/>
        <s v="AREQUIPA"/>
        <s v="MADRE DE DIOS"/>
        <s v="CUSCO"/>
        <s v="LIMA"/>
        <s v="ANCASH"/>
        <s v="MOQUEGUA"/>
        <s v="HUANCAVELICA"/>
        <s v="PUNO"/>
        <s v="AYACUCHO"/>
        <s v="JUNIN"/>
        <s v="LA LIBERTAD"/>
        <s v="PASCO"/>
        <s v="CAJAMARCA"/>
        <s v="HUANUCO"/>
        <s v="PIURA"/>
        <s v="ICA"/>
        <s v="APURIMAC"/>
        <s v="TACNA"/>
        <s v="(en blanco)"/>
      </sharedItems>
    </cacheField>
    <cacheField name="PROVINCIA" numFmtId="0">
      <sharedItems containsBlank="1" count="69">
        <m/>
        <s v="PROVINCIA"/>
        <s v="Caraveli"/>
        <s v="Tambopata"/>
        <s v="Quispicanchi"/>
        <s v="Barranca"/>
        <s v="Manu"/>
        <s v="Aija"/>
        <s v="Mariscal Nieto"/>
        <s v="Huaytara"/>
        <s v="San Antonio De Putina"/>
        <s v="Sandia"/>
        <s v="Victor Fajardo"/>
        <s v="Huarochiri"/>
        <s v="Angaraes"/>
        <s v="Oyon"/>
        <s v="Castilla"/>
        <s v="Caylloma"/>
        <s v="Huari"/>
        <s v="Espinar"/>
        <s v="Paucar Del Sara Sara"/>
        <s v="Yauli"/>
        <s v="Pataz"/>
        <s v="Pasco"/>
        <s v="Hualgayoc"/>
        <s v="Cañete"/>
        <s v="Huancavelica"/>
        <s v="Recuay"/>
        <s v="Lauricocha"/>
        <s v="Bolognesi"/>
        <s v="Huaral"/>
        <s v="Parinacochas"/>
        <s v="Condesuyos"/>
        <s v="Daniel Alcides Carrion"/>
        <s v="Lampa"/>
        <s v="OXAPAMPA"/>
        <s v="Huaylas"/>
        <s v="Sanchez Carrion"/>
        <s v="Piura"/>
        <s v="Santa"/>
        <s v="Ica"/>
        <s v="PALLASCA"/>
        <s v="Chumbivilcas"/>
        <s v="Grau"/>
        <s v="Pisco"/>
        <s v="Arequipa"/>
        <s v="Nasca"/>
        <s v="Santiago De Chuco"/>
        <s v="Lucanas"/>
        <s v="Yauyos"/>
        <s v="Santa Cruz"/>
        <s v="Cotabambas"/>
        <s v="Huaraz"/>
        <s v="Cajamarca"/>
        <s v="Castrovirreyna"/>
        <s v="-"/>
        <s v="Melgar"/>
        <s v="Tacna"/>
        <s v="Carabaya"/>
        <s v="Lima"/>
        <s v="Chincha"/>
        <s v="CHURCAMPA"/>
        <s v="ANDAHUAYLAS"/>
        <s v="Cajabamba"/>
        <s v="Canas"/>
        <s v="Puno"/>
        <s v="Jorge Basadre"/>
        <s v="(en blanco)"/>
        <s v="CORONGO"/>
      </sharedItems>
    </cacheField>
    <cacheField name="DISTRITO" numFmtId="0">
      <sharedItems containsBlank="1"/>
    </cacheField>
    <cacheField name="202501" numFmtId="0">
      <sharedItems containsBlank="1" containsMixedTypes="1" containsNumber="1" minValue="3.3480000000000001E-7" maxValue="3284512.5547032934"/>
    </cacheField>
    <cacheField name="202502" numFmtId="0">
      <sharedItems containsBlank="1" containsMixedTypes="1" containsNumber="1" minValue="3.7109999999999998E-7" maxValue="2561888.0033514518"/>
    </cacheField>
    <cacheField name="202503" numFmtId="0">
      <sharedItems containsString="0" containsBlank="1" containsNumber="1" minValue="3.0129999999999998E-7" maxValue="2493829.8220961168"/>
    </cacheField>
    <cacheField name="202504" numFmtId="0">
      <sharedItems containsString="0" containsBlank="1" containsNumber="1" minValue="2.79E-7" maxValue="2025426.6959970444"/>
    </cacheField>
    <cacheField name="202505" numFmtId="0">
      <sharedItems containsString="0" containsBlank="1" containsNumber="1" minValue="6.2100000000000005E-5" maxValue="1002213.3816"/>
    </cacheField>
    <cacheField name="202506" numFmtId="0">
      <sharedItems containsString="0" containsBlank="1" containsNumber="1" minValue="1E-10" maxValue="1677850.6646190099"/>
    </cacheField>
    <cacheField name="202507" numFmtId="0">
      <sharedItems containsString="0" containsBlank="1" containsNumber="1" minValue="1.196845E-4" maxValue="1270090.3798635341"/>
    </cacheField>
    <cacheField name="202508" numFmtId="0">
      <sharedItems containsString="0" containsBlank="1" containsNumber="1" minValue="2.0249999999999999E-4" maxValue="1445395.0032597072"/>
    </cacheField>
    <cacheField name="202509" numFmtId="0">
      <sharedItems containsString="0" containsBlank="1" containsNumber="1" minValue="1.7220000000000001E-4" maxValue="2650037.1623651553"/>
    </cacheField>
    <cacheField name="202510" numFmtId="0">
      <sharedItems containsString="0" containsBlank="1" containsNumber="1" minValue="9.9999999999999995E-7" maxValue="1436144.6692100894"/>
    </cacheField>
    <cacheField name="202511" numFmtId="0">
      <sharedItems containsString="0" containsBlank="1" containsNumber="1" minValue="1.785E-4" maxValue="2376877.9830510579"/>
    </cacheField>
    <cacheField name="202512" numFmtId="0">
      <sharedItems containsString="0" containsBlank="1" containsNumber="1" minValue="1.04E-8" maxValue="2739060.492002653"/>
    </cacheField>
    <cacheField name="202601" numFmtId="0">
      <sharedItems containsString="0" containsBlank="1" containsNumber="1" minValue="0" maxValue="3433325.0035072453"/>
    </cacheField>
    <cacheField name="202602" numFmtId="0">
      <sharedItems containsString="0" containsBlank="1" containsNumber="1" minValue="0" maxValue="3228075.088438794"/>
    </cacheField>
    <cacheField name="202603" numFmtId="0">
      <sharedItems containsNonDate="0" containsString="0" containsBlank="1"/>
    </cacheField>
    <cacheField name="202604" numFmtId="0">
      <sharedItems containsNonDate="0" containsString="0" containsBlank="1"/>
    </cacheField>
    <cacheField name="202605" numFmtId="0">
      <sharedItems containsNonDate="0" containsString="0" containsBlank="1"/>
    </cacheField>
    <cacheField name="202606" numFmtId="0">
      <sharedItems containsNonDate="0" containsString="0" containsBlank="1"/>
    </cacheField>
    <cacheField name="202607" numFmtId="0">
      <sharedItems containsNonDate="0" containsString="0" containsBlank="1"/>
    </cacheField>
    <cacheField name="202608" numFmtId="0">
      <sharedItems containsNonDate="0" containsString="0" containsBlank="1"/>
    </cacheField>
    <cacheField name="202609" numFmtId="0">
      <sharedItems containsNonDate="0" containsString="0" containsBlank="1"/>
    </cacheField>
    <cacheField name="202610" numFmtId="0">
      <sharedItems containsNonDate="0" containsString="0" containsBlank="1"/>
    </cacheField>
    <cacheField name="202611" numFmtId="0">
      <sharedItems containsNonDate="0" containsString="0" containsBlank="1"/>
    </cacheField>
    <cacheField name="202612" numFmtId="0">
      <sharedItems containsNonDate="0" containsString="0" containsBlank="1"/>
    </cacheField>
    <cacheField name="DifM" numFmtId="0" formula="'202602'-'202502'" databaseField="0"/>
    <cacheField name="Ac1902" numFmtId="0" formula="+#NAME?+#NAME?" databaseField="0"/>
    <cacheField name="Ac2002" numFmtId="0" formula="#NAME?+#NAME?" databaseField="0"/>
    <cacheField name="Ac1903" numFmtId="0" formula="#NAME?+#NAME?+#NAME?" databaseField="0"/>
    <cacheField name="Ac2003" numFmtId="0" formula="#NAME?+#NAME?+#NAME?" databaseField="0"/>
    <cacheField name="DifA3" numFmtId="0" formula="Ac2003-Ac1903" databaseField="0"/>
    <cacheField name="VarM%" numFmtId="0" formula="IF(AND('202502'&lt;&gt;0,'202602'&lt;&gt;0),('202602'/'202502')*100-100,0)" databaseField="0"/>
    <cacheField name="VarA%" numFmtId="0" formula="IF(AND(Ac25&lt;&gt;0,Ac26&lt;&gt;0),(Ac26/Ac25)*100-100,0)" databaseField="0"/>
    <cacheField name="Ac1904" numFmtId="0" formula="#NAME?+#NAME?+#NAME?+#NAME?" databaseField="0"/>
    <cacheField name="Ac2004" numFmtId="0" formula="#NAME?+#NAME?+#NAME?+#NAME?" databaseField="0"/>
    <cacheField name="Ac19" numFmtId="0" formula="#NAME?+#NAME?+#NAME?+#NAME?+#NAME?+#NAME?+#NAME?+#NAME?+#NAME?+#NAME?+#NAME?+#NAME?" databaseField="0"/>
    <cacheField name="Ac20" numFmtId="0" formula="#NAME?" databaseField="0"/>
    <cacheField name="DifA" numFmtId="0" formula="Ac26-Ac25" databaseField="0"/>
    <cacheField name="Part" numFmtId="0" formula="Ac23" databaseField="0"/>
    <cacheField name="Ac21" numFmtId="0" formula="#NAME?+#NAME?+#NAME?+#NAME?+#NAME?+#NAME?+#NAME?+#NAME?+#NAME?+#NAME?+#NAME?+#NAME?" databaseField="0"/>
    <cacheField name="Ac22" numFmtId="0" formula="#NAME?+#NAME?+#NAME?+#NAME?+#NAME?+#NAME?+#NAME?+#NAME?+#NAME?+#NAME?+#NAME?+#NAME?" databaseField="0"/>
    <cacheField name="Ac23" numFmtId="0" formula="#NAME?+#NAME?+#NAME?+#NAME?+#NAME?+#NAME?+#NAME?+#NAME?+#NAME?+#NAME?+#NAME?+#NAME?" databaseField="0"/>
    <cacheField name="Ac24" numFmtId="0" formula="#NAME?+#NAME?+#NAME?+#NAME?+#NAME?+#NAME?+#NAME?+#NAME?+#NAME?+#NAME?+#NAME?+#NAME?" databaseField="0"/>
    <cacheField name="Ac25" numFmtId="0" formula="'202501'+'202502'" databaseField="0"/>
    <cacheField name="Ac26" numFmtId="0" formula="'202601'+'202602'"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x v="0"/>
    <x v="0"/>
    <x v="0"/>
    <x v="0"/>
    <x v="0"/>
    <m/>
    <m/>
    <m/>
    <m/>
    <m/>
    <m/>
    <m/>
    <m/>
    <m/>
    <m/>
    <m/>
    <m/>
    <m/>
    <m/>
    <m/>
    <m/>
    <m/>
    <m/>
    <m/>
    <m/>
    <m/>
    <m/>
    <m/>
    <m/>
    <m/>
  </r>
  <r>
    <x v="1"/>
    <x v="1"/>
    <x v="1"/>
    <x v="0"/>
    <x v="0"/>
    <x v="0"/>
    <m/>
    <m/>
    <m/>
    <m/>
    <m/>
    <m/>
    <m/>
    <m/>
    <m/>
    <m/>
    <m/>
    <m/>
    <m/>
    <m/>
    <m/>
    <m/>
    <m/>
    <m/>
    <m/>
    <m/>
    <m/>
    <m/>
    <m/>
    <m/>
    <m/>
  </r>
  <r>
    <x v="2"/>
    <x v="1"/>
    <x v="0"/>
    <x v="0"/>
    <x v="0"/>
    <x v="0"/>
    <m/>
    <s v="AÑO"/>
    <s v="MES"/>
    <m/>
    <m/>
    <m/>
    <m/>
    <m/>
    <m/>
    <m/>
    <m/>
    <m/>
    <m/>
    <m/>
    <m/>
    <m/>
    <m/>
    <m/>
    <m/>
    <m/>
    <m/>
    <m/>
    <m/>
    <m/>
    <m/>
  </r>
  <r>
    <x v="1"/>
    <x v="1"/>
    <x v="0"/>
    <x v="0"/>
    <x v="0"/>
    <x v="0"/>
    <m/>
    <n v="2025"/>
    <n v="2025"/>
    <n v="2025"/>
    <n v="2025"/>
    <n v="2025"/>
    <n v="2025"/>
    <n v="2025"/>
    <n v="2025"/>
    <n v="2025"/>
    <n v="2025"/>
    <n v="2025"/>
    <n v="2025"/>
    <n v="2026"/>
    <n v="2026"/>
    <m/>
    <m/>
    <m/>
    <m/>
    <m/>
    <m/>
    <m/>
    <m/>
    <m/>
    <m/>
  </r>
  <r>
    <x v="3"/>
    <x v="2"/>
    <x v="2"/>
    <x v="1"/>
    <x v="1"/>
    <x v="1"/>
    <s v="DISTRITO"/>
    <n v="1"/>
    <n v="2"/>
    <n v="3"/>
    <n v="4"/>
    <n v="5"/>
    <n v="6"/>
    <n v="7"/>
    <n v="8"/>
    <n v="9"/>
    <n v="10"/>
    <n v="11"/>
    <n v="12"/>
    <n v="1"/>
    <n v="2"/>
    <m/>
    <m/>
    <m/>
    <m/>
    <m/>
    <m/>
    <m/>
    <m/>
    <m/>
    <m/>
  </r>
  <r>
    <x v="4"/>
    <x v="3"/>
    <x v="3"/>
    <x v="2"/>
    <x v="2"/>
    <x v="2"/>
    <s v="BELLA UNION"/>
    <m/>
    <m/>
    <n v="196.60571684000001"/>
    <n v="225.00041784999999"/>
    <n v="201.40009049"/>
    <n v="199.78106553999999"/>
    <n v="211.84294560000001"/>
    <n v="210.49116893999999"/>
    <n v="187.09256832"/>
    <n v="209.71173057999999"/>
    <n v="209.11414687999999"/>
    <n v="189.3735294"/>
    <n v="157.27961500000001"/>
    <n v="146.614688"/>
    <m/>
    <m/>
    <m/>
    <m/>
    <m/>
    <m/>
    <m/>
    <m/>
    <m/>
    <m/>
  </r>
  <r>
    <x v="5"/>
    <x v="4"/>
    <x v="3"/>
    <x v="3"/>
    <x v="3"/>
    <x v="3"/>
    <s v="Laberinto"/>
    <n v="1096.6199999999999"/>
    <m/>
    <n v="62.72"/>
    <n v="80.36"/>
    <n v="43.12"/>
    <n v="55.86"/>
    <n v="68.599999999999994"/>
    <n v="48.02"/>
    <m/>
    <n v="38.22"/>
    <n v="33.32"/>
    <n v="58.8"/>
    <n v="118.58"/>
    <n v="0"/>
    <m/>
    <m/>
    <m/>
    <m/>
    <m/>
    <m/>
    <m/>
    <m/>
    <m/>
    <m/>
  </r>
  <r>
    <x v="6"/>
    <x v="4"/>
    <x v="3"/>
    <x v="4"/>
    <x v="4"/>
    <x v="4"/>
    <s v="Camanti"/>
    <n v="380"/>
    <n v="380"/>
    <n v="565.25"/>
    <n v="1033.5999999999999"/>
    <n v="893.95"/>
    <n v="572.85"/>
    <n v="294.5"/>
    <n v="331.55"/>
    <n v="399"/>
    <n v="380"/>
    <n v="536.75"/>
    <m/>
    <n v="0"/>
    <n v="399"/>
    <m/>
    <m/>
    <m/>
    <m/>
    <m/>
    <m/>
    <m/>
    <m/>
    <m/>
    <m/>
  </r>
  <r>
    <x v="7"/>
    <x v="4"/>
    <x v="3"/>
    <x v="5"/>
    <x v="4"/>
    <x v="4"/>
    <s v="Camanti"/>
    <n v="94.05"/>
    <n v="161.5"/>
    <n v="76.95"/>
    <n v="95"/>
    <n v="118.75"/>
    <n v="168.15"/>
    <n v="275.5"/>
    <n v="511.1"/>
    <n v="235.6"/>
    <n v="235.6"/>
    <n v="233.7"/>
    <m/>
    <n v="0"/>
    <n v="114"/>
    <m/>
    <m/>
    <m/>
    <m/>
    <m/>
    <m/>
    <m/>
    <m/>
    <m/>
    <m/>
  </r>
  <r>
    <x v="8"/>
    <x v="4"/>
    <x v="4"/>
    <x v="6"/>
    <x v="5"/>
    <x v="5"/>
    <s v="PARAMONGA"/>
    <n v="17812.982187000001"/>
    <n v="19500.980499000001"/>
    <n v="15952.984047"/>
    <n v="22703.977296000001"/>
    <n v="15059.98494"/>
    <n v="25672.974327"/>
    <n v="15270.984729"/>
    <n v="19398.980600999999"/>
    <n v="23704.976295"/>
    <n v="14308.985691"/>
    <n v="30786.969213"/>
    <n v="43205.956793999998"/>
    <n v="23530.976469000001"/>
    <n v="16802.983197000001"/>
    <m/>
    <m/>
    <m/>
    <m/>
    <m/>
    <m/>
    <m/>
    <m/>
    <m/>
    <m/>
  </r>
  <r>
    <x v="9"/>
    <x v="4"/>
    <x v="3"/>
    <x v="7"/>
    <x v="3"/>
    <x v="6"/>
    <s v="Madre De Dios"/>
    <n v="98.98"/>
    <m/>
    <m/>
    <m/>
    <m/>
    <n v="53.9"/>
    <m/>
    <n v="92.12"/>
    <m/>
    <m/>
    <m/>
    <m/>
    <n v="0"/>
    <n v="0"/>
    <m/>
    <m/>
    <m/>
    <m/>
    <m/>
    <m/>
    <m/>
    <m/>
    <m/>
    <m/>
  </r>
  <r>
    <x v="9"/>
    <x v="4"/>
    <x v="3"/>
    <x v="8"/>
    <x v="3"/>
    <x v="6"/>
    <s v="Madre De Dios"/>
    <m/>
    <m/>
    <m/>
    <n v="201.88"/>
    <m/>
    <m/>
    <m/>
    <m/>
    <n v="145.04"/>
    <m/>
    <m/>
    <m/>
    <m/>
    <m/>
    <m/>
    <m/>
    <m/>
    <m/>
    <m/>
    <m/>
    <m/>
    <m/>
    <m/>
    <m/>
  </r>
  <r>
    <x v="9"/>
    <x v="4"/>
    <x v="3"/>
    <x v="9"/>
    <x v="3"/>
    <x v="6"/>
    <s v="Madre De Dios"/>
    <m/>
    <m/>
    <n v="196"/>
    <m/>
    <n v="99.96"/>
    <m/>
    <n v="98.98"/>
    <m/>
    <n v="203.84"/>
    <n v="144.06"/>
    <n v="332.22"/>
    <n v="262.64"/>
    <n v="199.92"/>
    <n v="196"/>
    <m/>
    <m/>
    <m/>
    <m/>
    <m/>
    <m/>
    <m/>
    <m/>
    <m/>
    <m/>
  </r>
  <r>
    <x v="10"/>
    <x v="4"/>
    <x v="3"/>
    <x v="10"/>
    <x v="3"/>
    <x v="3"/>
    <s v="Laberinto"/>
    <m/>
    <m/>
    <m/>
    <m/>
    <m/>
    <m/>
    <m/>
    <m/>
    <m/>
    <m/>
    <m/>
    <m/>
    <m/>
    <n v="130.99998600000001"/>
    <m/>
    <m/>
    <m/>
    <m/>
    <m/>
    <m/>
    <m/>
    <m/>
    <m/>
    <m/>
  </r>
  <r>
    <x v="11"/>
    <x v="3"/>
    <x v="5"/>
    <x v="11"/>
    <x v="6"/>
    <x v="7"/>
    <s v="La Merced"/>
    <n v="7.2169173999999998"/>
    <n v="7.3212159999999997"/>
    <n v="7.1435969000000004"/>
    <n v="8.0993352000000005"/>
    <n v="8.9990071"/>
    <n v="9.1975514"/>
    <m/>
    <n v="10.635139799999999"/>
    <m/>
    <n v="10.443978"/>
    <n v="9.0251920000000005"/>
    <n v="7.0458933000000004"/>
    <n v="4.882422"/>
    <n v="8.8153749999999995"/>
    <m/>
    <m/>
    <m/>
    <m/>
    <m/>
    <m/>
    <m/>
    <m/>
    <m/>
    <m/>
  </r>
  <r>
    <x v="11"/>
    <x v="5"/>
    <x v="5"/>
    <x v="11"/>
    <x v="6"/>
    <x v="7"/>
    <s v="La Merced"/>
    <n v="510.24850032889998"/>
    <n v="506.8569874785"/>
    <n v="411.66708800280003"/>
    <n v="413.4873169654"/>
    <n v="459.10139248169997"/>
    <n v="398.66780042340002"/>
    <m/>
    <n v="608.21758814860004"/>
    <m/>
    <n v="603.05905443129996"/>
    <n v="536.5755160727"/>
    <n v="453.5521679917"/>
    <n v="329.18920100000003"/>
    <n v="545.20499399999994"/>
    <m/>
    <m/>
    <m/>
    <m/>
    <m/>
    <m/>
    <m/>
    <m/>
    <m/>
    <m/>
  </r>
  <r>
    <x v="11"/>
    <x v="6"/>
    <x v="5"/>
    <x v="11"/>
    <x v="6"/>
    <x v="7"/>
    <s v="La Merced"/>
    <n v="25.925426999999999"/>
    <n v="20.911223100000001"/>
    <n v="16.923594100000003"/>
    <n v="13.512115199999998"/>
    <n v="11.857246200000001"/>
    <n v="7.6754773000000007"/>
    <m/>
    <n v="26.179464799999998"/>
    <m/>
    <n v="18.504660999999999"/>
    <n v="14.0277289"/>
    <n v="13.0830834"/>
    <n v="16.987083999999999"/>
    <n v="20.383606"/>
    <m/>
    <m/>
    <m/>
    <m/>
    <m/>
    <m/>
    <m/>
    <m/>
    <m/>
    <m/>
  </r>
  <r>
    <x v="11"/>
    <x v="7"/>
    <x v="5"/>
    <x v="11"/>
    <x v="6"/>
    <x v="7"/>
    <s v="La Merced"/>
    <n v="79.907968000000011"/>
    <n v="57.081448600000002"/>
    <n v="55.220961599999995"/>
    <n v="38.2282279"/>
    <n v="40.570353599999997"/>
    <n v="29.072482900000001"/>
    <m/>
    <n v="66.790107000000006"/>
    <m/>
    <n v="56.782556999999997"/>
    <n v="48.739317499999999"/>
    <n v="41.216386800000002"/>
    <n v="50.918348999999999"/>
    <n v="60.270719000000007"/>
    <m/>
    <m/>
    <m/>
    <m/>
    <m/>
    <m/>
    <m/>
    <m/>
    <m/>
    <m/>
  </r>
  <r>
    <x v="12"/>
    <x v="4"/>
    <x v="3"/>
    <x v="12"/>
    <x v="3"/>
    <x v="6"/>
    <s v="Huepetuhe"/>
    <n v="523.79999999999995"/>
    <n v="164.9"/>
    <n v="983.58"/>
    <n v="720.71"/>
    <n v="711.98"/>
    <n v="345.32"/>
    <n v="792.49"/>
    <n v="522.83000000000004"/>
    <n v="495.67"/>
    <n v="228.92"/>
    <n v="53.35"/>
    <n v="54.32"/>
    <n v="739.14"/>
    <n v="679"/>
    <m/>
    <m/>
    <m/>
    <m/>
    <m/>
    <m/>
    <m/>
    <m/>
    <m/>
    <m/>
  </r>
  <r>
    <x v="13"/>
    <x v="4"/>
    <x v="4"/>
    <x v="13"/>
    <x v="2"/>
    <x v="2"/>
    <s v="Chala"/>
    <n v="125291.27890999999"/>
    <n v="115868.39728999999"/>
    <n v="142069.56400000001"/>
    <n v="125515.98064199999"/>
    <n v="91051.723620000004"/>
    <n v="181006.55747199999"/>
    <n v="123892.824592"/>
    <n v="131050.92703200001"/>
    <n v="120699.9918592"/>
    <n v="133331.732240146"/>
    <n v="117381.35271799999"/>
    <n v="133190.484895"/>
    <n v="148352.01037800001"/>
    <n v="122305.064"/>
    <m/>
    <m/>
    <m/>
    <m/>
    <m/>
    <m/>
    <m/>
    <m/>
    <m/>
    <m/>
  </r>
  <r>
    <x v="13"/>
    <x v="5"/>
    <x v="4"/>
    <x v="13"/>
    <x v="2"/>
    <x v="2"/>
    <s v="Chala"/>
    <n v="116.9382420657"/>
    <n v="81.340182809799998"/>
    <n v="103.7121174518"/>
    <n v="116.5398310867"/>
    <n v="91.426811564299996"/>
    <n v="200.77108942160001"/>
    <n v="116.2183522186"/>
    <n v="126.30667547500001"/>
    <n v="104.7207633833"/>
    <n v="164.20708220009999"/>
    <n v="110.1608500566"/>
    <n v="100.1604964994"/>
    <n v="112.017591"/>
    <n v="101.77309099999999"/>
    <m/>
    <m/>
    <m/>
    <m/>
    <m/>
    <m/>
    <m/>
    <m/>
    <m/>
    <m/>
  </r>
  <r>
    <x v="14"/>
    <x v="3"/>
    <x v="5"/>
    <x v="14"/>
    <x v="7"/>
    <x v="8"/>
    <s v="Torata"/>
    <n v="25120.0602755174"/>
    <n v="26335.939982600001"/>
    <n v="28494.1549236555"/>
    <n v="22368.553053"/>
    <n v="26307.495842955799"/>
    <n v="27990.208362599999"/>
    <n v="27453.265201506601"/>
    <n v="27812.370473200001"/>
    <n v="28043.573805"/>
    <n v="25120.857739999999"/>
    <n v="24397.54523"/>
    <n v="20771.65136"/>
    <n v="25104.848399999999"/>
    <n v="25743.631853999999"/>
    <m/>
    <m/>
    <m/>
    <m/>
    <m/>
    <m/>
    <m/>
    <m/>
    <m/>
    <m/>
  </r>
  <r>
    <x v="14"/>
    <x v="8"/>
    <x v="5"/>
    <x v="14"/>
    <x v="7"/>
    <x v="8"/>
    <s v="Torata"/>
    <n v="424.8139290373"/>
    <n v="388.82981584999999"/>
    <n v="430.32419830679999"/>
    <n v="409.539264"/>
    <n v="331.12229815199998"/>
    <n v="381.59429089999998"/>
    <n v="371.61218952000002"/>
    <n v="358.1734156"/>
    <n v="460.71242100000001"/>
    <n v="413.73719999999997"/>
    <n v="453.972376"/>
    <n v="334.33957700000002"/>
    <n v="471.58452599999998"/>
    <n v="579.95220600000005"/>
    <m/>
    <m/>
    <m/>
    <m/>
    <m/>
    <m/>
    <m/>
    <m/>
    <m/>
    <m/>
  </r>
  <r>
    <x v="15"/>
    <x v="4"/>
    <x v="3"/>
    <x v="15"/>
    <x v="3"/>
    <x v="6"/>
    <s v="Huepetuhe"/>
    <n v="600.99993989999996"/>
    <m/>
    <n v="824.99991750000004"/>
    <n v="626.99993730000006"/>
    <n v="684.9999315"/>
    <n v="717.9999282"/>
    <n v="750.9999249"/>
    <n v="783.99992159999999"/>
    <n v="753.99992459999999"/>
    <m/>
    <m/>
    <m/>
    <n v="0"/>
    <n v="0"/>
    <m/>
    <m/>
    <m/>
    <m/>
    <m/>
    <m/>
    <m/>
    <m/>
    <m/>
    <m/>
  </r>
  <r>
    <x v="16"/>
    <x v="4"/>
    <x v="3"/>
    <x v="16"/>
    <x v="3"/>
    <x v="3"/>
    <s v="Laberinto"/>
    <n v="98.98"/>
    <n v="98"/>
    <n v="99.96"/>
    <n v="169.54"/>
    <m/>
    <n v="86.24"/>
    <n v="91.14"/>
    <n v="119.56"/>
    <n v="287.14"/>
    <m/>
    <m/>
    <n v="94.08"/>
    <n v="0"/>
    <n v="0"/>
    <m/>
    <m/>
    <m/>
    <m/>
    <m/>
    <m/>
    <m/>
    <m/>
    <m/>
    <m/>
  </r>
  <r>
    <x v="16"/>
    <x v="4"/>
    <x v="3"/>
    <x v="17"/>
    <x v="3"/>
    <x v="3"/>
    <s v="Laberinto"/>
    <m/>
    <m/>
    <m/>
    <m/>
    <m/>
    <m/>
    <m/>
    <m/>
    <m/>
    <m/>
    <n v="378.28"/>
    <n v="170.52"/>
    <m/>
    <m/>
    <m/>
    <m/>
    <m/>
    <m/>
    <m/>
    <m/>
    <m/>
    <m/>
    <m/>
    <m/>
  </r>
  <r>
    <x v="17"/>
    <x v="4"/>
    <x v="3"/>
    <x v="18"/>
    <x v="3"/>
    <x v="3"/>
    <s v="Laberinto"/>
    <n v="98.98"/>
    <n v="98"/>
    <n v="99.96"/>
    <n v="168.56"/>
    <m/>
    <n v="85.26"/>
    <n v="91.14"/>
    <n v="119.56"/>
    <n v="287.14"/>
    <m/>
    <n v="154.84"/>
    <n v="754.6"/>
    <n v="0"/>
    <n v="0"/>
    <m/>
    <m/>
    <m/>
    <m/>
    <m/>
    <m/>
    <m/>
    <m/>
    <m/>
    <m/>
  </r>
  <r>
    <x v="18"/>
    <x v="4"/>
    <x v="3"/>
    <x v="19"/>
    <x v="3"/>
    <x v="3"/>
    <s v="Laberinto"/>
    <n v="98.98"/>
    <n v="98"/>
    <n v="99.96"/>
    <n v="168.56"/>
    <m/>
    <n v="86.24"/>
    <n v="91.14"/>
    <n v="119.56"/>
    <n v="287.14"/>
    <m/>
    <n v="110.74"/>
    <n v="737.94"/>
    <n v="0"/>
    <n v="0"/>
    <m/>
    <m/>
    <m/>
    <m/>
    <m/>
    <m/>
    <m/>
    <m/>
    <m/>
    <m/>
  </r>
  <r>
    <x v="19"/>
    <x v="4"/>
    <x v="3"/>
    <x v="20"/>
    <x v="3"/>
    <x v="6"/>
    <s v="Huepetuhe"/>
    <n v="995"/>
    <n v="900.47500000000002"/>
    <n v="2638.74"/>
    <n v="2286.7109999999998"/>
    <n v="1398.6"/>
    <n v="1528.47"/>
    <n v="1060.9380000000001"/>
    <n v="1035.963"/>
    <n v="1652.346"/>
    <n v="1551.4469999999999"/>
    <n v="1758.24"/>
    <n v="1775.223"/>
    <n v="1221.777"/>
    <n v="1997.001"/>
    <m/>
    <m/>
    <m/>
    <m/>
    <m/>
    <m/>
    <m/>
    <m/>
    <m/>
    <m/>
  </r>
  <r>
    <x v="20"/>
    <x v="4"/>
    <x v="3"/>
    <x v="21"/>
    <x v="3"/>
    <x v="6"/>
    <s v="Madre De Dios"/>
    <n v="197.92500000000001"/>
    <n v="256.42500000000001"/>
    <n v="50.7"/>
    <m/>
    <n v="298.35000000000002"/>
    <n v="61.424999999999997"/>
    <n v="70.2"/>
    <n v="173.55"/>
    <n v="147.22499999999999"/>
    <n v="147.22499999999999"/>
    <n v="220.35"/>
    <n v="98.474999999999994"/>
    <n v="98.474999999999994"/>
    <n v="147.22499999999999"/>
    <m/>
    <m/>
    <m/>
    <m/>
    <m/>
    <m/>
    <m/>
    <m/>
    <m/>
    <m/>
  </r>
  <r>
    <x v="21"/>
    <x v="3"/>
    <x v="5"/>
    <x v="22"/>
    <x v="8"/>
    <x v="9"/>
    <s v="Huaytara"/>
    <n v="11.999002600000001"/>
    <m/>
    <m/>
    <n v="12.28817529"/>
    <m/>
    <m/>
    <n v="5.7809593599999998"/>
    <m/>
    <m/>
    <n v="8.2013261199999992"/>
    <m/>
    <m/>
    <n v="0"/>
    <n v="7.8510249999999999"/>
    <m/>
    <m/>
    <m/>
    <m/>
    <m/>
    <m/>
    <m/>
    <m/>
    <m/>
    <m/>
  </r>
  <r>
    <x v="21"/>
    <x v="4"/>
    <x v="5"/>
    <x v="22"/>
    <x v="8"/>
    <x v="9"/>
    <s v="Huaytara"/>
    <n v="769.10464999999999"/>
    <m/>
    <m/>
    <n v="726.13171"/>
    <m/>
    <m/>
    <n v="1183.556656"/>
    <m/>
    <m/>
    <n v="568.80826000000002"/>
    <m/>
    <m/>
    <n v="0"/>
    <n v="669.55200000000002"/>
    <m/>
    <m/>
    <m/>
    <m/>
    <m/>
    <m/>
    <m/>
    <m/>
    <m/>
    <m/>
  </r>
  <r>
    <x v="21"/>
    <x v="5"/>
    <x v="5"/>
    <x v="22"/>
    <x v="8"/>
    <x v="9"/>
    <s v="Huaytara"/>
    <n v="10.4003043822"/>
    <m/>
    <m/>
    <n v="11.8700114685"/>
    <m/>
    <m/>
    <n v="15.422150884700001"/>
    <m/>
    <m/>
    <n v="7.5772772428000001"/>
    <m/>
    <m/>
    <n v="0"/>
    <n v="7.127948"/>
    <m/>
    <m/>
    <m/>
    <m/>
    <m/>
    <m/>
    <m/>
    <m/>
    <m/>
    <m/>
  </r>
  <r>
    <x v="22"/>
    <x v="4"/>
    <x v="3"/>
    <x v="23"/>
    <x v="3"/>
    <x v="6"/>
    <s v="Madre De Dios"/>
    <n v="69.58"/>
    <n v="80.36"/>
    <n v="196.98"/>
    <n v="81.34"/>
    <n v="57.82"/>
    <n v="180.32"/>
    <n v="94.08"/>
    <n v="274.39999999999998"/>
    <n v="136.22"/>
    <m/>
    <n v="186.2"/>
    <n v="194.04"/>
    <n v="0"/>
    <n v="239.12"/>
    <m/>
    <m/>
    <m/>
    <m/>
    <m/>
    <m/>
    <m/>
    <m/>
    <m/>
    <m/>
  </r>
  <r>
    <x v="23"/>
    <x v="4"/>
    <x v="3"/>
    <x v="24"/>
    <x v="3"/>
    <x v="3"/>
    <s v="Laberinto"/>
    <m/>
    <m/>
    <m/>
    <m/>
    <n v="129.01"/>
    <n v="94.09"/>
    <m/>
    <n v="107.67"/>
    <n v="194"/>
    <n v="144.53"/>
    <n v="165.87"/>
    <n v="179.45"/>
    <n v="87.3"/>
    <n v="46.56"/>
    <m/>
    <m/>
    <m/>
    <m/>
    <m/>
    <m/>
    <m/>
    <m/>
    <m/>
    <m/>
  </r>
  <r>
    <x v="23"/>
    <x v="4"/>
    <x v="3"/>
    <x v="25"/>
    <x v="3"/>
    <x v="3"/>
    <s v="Laberinto"/>
    <m/>
    <m/>
    <m/>
    <m/>
    <m/>
    <m/>
    <m/>
    <n v="78.569999999999993"/>
    <m/>
    <m/>
    <m/>
    <m/>
    <m/>
    <m/>
    <m/>
    <m/>
    <m/>
    <m/>
    <m/>
    <m/>
    <m/>
    <m/>
    <m/>
    <m/>
  </r>
  <r>
    <x v="23"/>
    <x v="4"/>
    <x v="3"/>
    <x v="26"/>
    <x v="3"/>
    <x v="3"/>
    <s v="Laberinto"/>
    <m/>
    <m/>
    <m/>
    <m/>
    <m/>
    <n v="36.86"/>
    <n v="50.44"/>
    <m/>
    <m/>
    <m/>
    <m/>
    <m/>
    <m/>
    <m/>
    <m/>
    <m/>
    <m/>
    <m/>
    <m/>
    <m/>
    <m/>
    <m/>
    <m/>
    <m/>
  </r>
  <r>
    <x v="23"/>
    <x v="4"/>
    <x v="3"/>
    <x v="27"/>
    <x v="3"/>
    <x v="3"/>
    <s v="Laberinto"/>
    <m/>
    <m/>
    <m/>
    <m/>
    <m/>
    <m/>
    <n v="71.78"/>
    <m/>
    <m/>
    <m/>
    <m/>
    <m/>
    <m/>
    <m/>
    <m/>
    <m/>
    <m/>
    <m/>
    <m/>
    <m/>
    <m/>
    <m/>
    <m/>
    <m/>
  </r>
  <r>
    <x v="23"/>
    <x v="4"/>
    <x v="3"/>
    <x v="28"/>
    <x v="3"/>
    <x v="3"/>
    <s v="Laberinto"/>
    <m/>
    <m/>
    <m/>
    <m/>
    <m/>
    <m/>
    <n v="66.930000000000007"/>
    <m/>
    <m/>
    <m/>
    <m/>
    <m/>
    <m/>
    <m/>
    <m/>
    <m/>
    <m/>
    <m/>
    <m/>
    <m/>
    <m/>
    <m/>
    <m/>
    <m/>
  </r>
  <r>
    <x v="24"/>
    <x v="4"/>
    <x v="3"/>
    <x v="29"/>
    <x v="3"/>
    <x v="6"/>
    <s v="Huepetuhe"/>
    <n v="1195.99"/>
    <n v="1077.585"/>
    <n v="1188.03"/>
    <n v="1024.8499999999999"/>
    <n v="1182.816"/>
    <n v="1526.472"/>
    <n v="668.33100000000002"/>
    <n v="1718.28"/>
    <n v="1685.3130000000001"/>
    <n v="1112.886"/>
    <n v="1393.605"/>
    <n v="1292.7059999999999"/>
    <n v="599.4"/>
    <n v="1492.5060000000001"/>
    <m/>
    <m/>
    <m/>
    <m/>
    <m/>
    <m/>
    <m/>
    <m/>
    <m/>
    <m/>
  </r>
  <r>
    <x v="25"/>
    <x v="4"/>
    <x v="3"/>
    <x v="30"/>
    <x v="3"/>
    <x v="3"/>
    <s v="Laberinto"/>
    <m/>
    <n v="74.48"/>
    <n v="150.91999999999999"/>
    <n v="165.62"/>
    <n v="196"/>
    <n v="190.08"/>
    <n v="230.99976899999999"/>
    <n v="191.999808"/>
    <n v="262.50029999999998"/>
    <n v="170.50067999999999"/>
    <m/>
    <n v="51.999948000000003"/>
    <n v="51.999948000000003"/>
    <n v="63.603200000000001"/>
    <m/>
    <m/>
    <m/>
    <m/>
    <m/>
    <m/>
    <m/>
    <m/>
    <m/>
    <m/>
  </r>
  <r>
    <x v="26"/>
    <x v="4"/>
    <x v="3"/>
    <x v="31"/>
    <x v="3"/>
    <x v="6"/>
    <s v="Huepetuhe"/>
    <m/>
    <m/>
    <m/>
    <m/>
    <m/>
    <n v="174.44"/>
    <n v="262.64"/>
    <n v="219.52"/>
    <n v="209.72"/>
    <n v="200.9"/>
    <n v="196.98"/>
    <n v="278.32"/>
    <n v="69.58"/>
    <n v="439.04"/>
    <m/>
    <m/>
    <m/>
    <m/>
    <m/>
    <m/>
    <m/>
    <m/>
    <m/>
    <m/>
  </r>
  <r>
    <x v="27"/>
    <x v="4"/>
    <x v="3"/>
    <x v="32"/>
    <x v="3"/>
    <x v="3"/>
    <s v="Laberinto"/>
    <m/>
    <m/>
    <m/>
    <m/>
    <m/>
    <m/>
    <m/>
    <m/>
    <m/>
    <m/>
    <m/>
    <m/>
    <n v="56.26"/>
    <n v="57.23"/>
    <m/>
    <m/>
    <m/>
    <m/>
    <m/>
    <m/>
    <m/>
    <m/>
    <m/>
    <m/>
  </r>
  <r>
    <x v="27"/>
    <x v="4"/>
    <x v="3"/>
    <x v="33"/>
    <x v="3"/>
    <x v="3"/>
    <s v="Laberinto"/>
    <m/>
    <m/>
    <m/>
    <m/>
    <m/>
    <m/>
    <m/>
    <m/>
    <m/>
    <m/>
    <m/>
    <m/>
    <m/>
    <n v="96.03"/>
    <m/>
    <m/>
    <m/>
    <m/>
    <m/>
    <m/>
    <m/>
    <m/>
    <m/>
    <m/>
  </r>
  <r>
    <x v="28"/>
    <x v="4"/>
    <x v="3"/>
    <x v="34"/>
    <x v="3"/>
    <x v="6"/>
    <s v="Madre De Dios"/>
    <m/>
    <m/>
    <m/>
    <m/>
    <m/>
    <n v="218.25"/>
    <m/>
    <m/>
    <m/>
    <m/>
    <m/>
    <m/>
    <m/>
    <m/>
    <m/>
    <m/>
    <m/>
    <m/>
    <m/>
    <m/>
    <m/>
    <m/>
    <m/>
    <m/>
  </r>
  <r>
    <x v="28"/>
    <x v="4"/>
    <x v="3"/>
    <x v="35"/>
    <x v="3"/>
    <x v="6"/>
    <s v="Madre De Dios"/>
    <m/>
    <m/>
    <m/>
    <m/>
    <m/>
    <m/>
    <n v="161.99"/>
    <m/>
    <m/>
    <m/>
    <m/>
    <m/>
    <m/>
    <m/>
    <m/>
    <m/>
    <m/>
    <m/>
    <m/>
    <m/>
    <m/>
    <m/>
    <m/>
    <m/>
  </r>
  <r>
    <x v="28"/>
    <x v="4"/>
    <x v="3"/>
    <x v="36"/>
    <x v="3"/>
    <x v="6"/>
    <s v="Madre De Dios"/>
    <n v="96.03"/>
    <n v="189.15"/>
    <n v="75.66"/>
    <m/>
    <n v="98.94"/>
    <m/>
    <m/>
    <n v="243.47"/>
    <n v="153.26"/>
    <n v="96.03"/>
    <m/>
    <n v="108.64"/>
    <n v="0"/>
    <n v="0"/>
    <m/>
    <m/>
    <m/>
    <m/>
    <m/>
    <m/>
    <m/>
    <m/>
    <m/>
    <m/>
  </r>
  <r>
    <x v="29"/>
    <x v="4"/>
    <x v="3"/>
    <x v="37"/>
    <x v="3"/>
    <x v="3"/>
    <s v="Laberinto"/>
    <m/>
    <n v="546.84"/>
    <m/>
    <m/>
    <m/>
    <m/>
    <m/>
    <m/>
    <m/>
    <m/>
    <n v="232.26"/>
    <m/>
    <n v="126.42"/>
    <n v="203.84"/>
    <m/>
    <m/>
    <m/>
    <m/>
    <m/>
    <m/>
    <m/>
    <m/>
    <m/>
    <m/>
  </r>
  <r>
    <x v="29"/>
    <x v="4"/>
    <x v="3"/>
    <x v="38"/>
    <x v="3"/>
    <x v="3"/>
    <s v="Laberinto"/>
    <m/>
    <m/>
    <m/>
    <m/>
    <m/>
    <m/>
    <m/>
    <n v="562.52"/>
    <m/>
    <m/>
    <m/>
    <m/>
    <m/>
    <m/>
    <m/>
    <m/>
    <m/>
    <m/>
    <m/>
    <m/>
    <m/>
    <m/>
    <m/>
    <m/>
  </r>
  <r>
    <x v="29"/>
    <x v="4"/>
    <x v="3"/>
    <x v="39"/>
    <x v="3"/>
    <x v="3"/>
    <s v="Laberinto"/>
    <m/>
    <m/>
    <n v="317.52"/>
    <n v="491.96"/>
    <n v="305.76"/>
    <n v="263.62"/>
    <m/>
    <m/>
    <m/>
    <m/>
    <m/>
    <n v="325.36"/>
    <m/>
    <m/>
    <m/>
    <m/>
    <m/>
    <m/>
    <m/>
    <m/>
    <m/>
    <m/>
    <m/>
    <m/>
  </r>
  <r>
    <x v="29"/>
    <x v="4"/>
    <x v="3"/>
    <x v="40"/>
    <x v="3"/>
    <x v="3"/>
    <s v="Laberinto"/>
    <m/>
    <m/>
    <m/>
    <m/>
    <m/>
    <m/>
    <n v="289.10000000000002"/>
    <m/>
    <m/>
    <m/>
    <m/>
    <m/>
    <m/>
    <m/>
    <m/>
    <m/>
    <m/>
    <m/>
    <m/>
    <m/>
    <m/>
    <m/>
    <m/>
    <m/>
  </r>
  <r>
    <x v="29"/>
    <x v="4"/>
    <x v="3"/>
    <x v="41"/>
    <x v="3"/>
    <x v="3"/>
    <s v="Laberinto"/>
    <m/>
    <m/>
    <m/>
    <m/>
    <n v="295.95999999999998"/>
    <m/>
    <m/>
    <m/>
    <n v="202.54"/>
    <m/>
    <m/>
    <n v="248.92"/>
    <m/>
    <m/>
    <m/>
    <m/>
    <m/>
    <m/>
    <m/>
    <m/>
    <m/>
    <m/>
    <m/>
    <m/>
  </r>
  <r>
    <x v="30"/>
    <x v="4"/>
    <x v="3"/>
    <x v="42"/>
    <x v="3"/>
    <x v="6"/>
    <s v="Huepetuhe"/>
    <n v="2317.7049999999999"/>
    <n v="2098.0500000000002"/>
    <n v="2830.89"/>
    <n v="2861.4250000000002"/>
    <m/>
    <m/>
    <n v="2118.7350000000001"/>
    <m/>
    <m/>
    <n v="1849.83"/>
    <m/>
    <m/>
    <n v="2387.64"/>
    <n v="0"/>
    <m/>
    <m/>
    <m/>
    <m/>
    <m/>
    <m/>
    <m/>
    <m/>
    <m/>
    <m/>
  </r>
  <r>
    <x v="31"/>
    <x v="4"/>
    <x v="3"/>
    <x v="43"/>
    <x v="9"/>
    <x v="10"/>
    <s v="Ananea"/>
    <m/>
    <m/>
    <m/>
    <m/>
    <m/>
    <n v="1.6922439999999999E-4"/>
    <n v="1.742995E-4"/>
    <m/>
    <m/>
    <m/>
    <m/>
    <m/>
    <m/>
    <m/>
    <m/>
    <m/>
    <m/>
    <m/>
    <m/>
    <m/>
    <m/>
    <m/>
    <m/>
    <m/>
  </r>
  <r>
    <x v="31"/>
    <x v="4"/>
    <x v="3"/>
    <x v="44"/>
    <x v="9"/>
    <x v="11"/>
    <s v="CUYOCUYO"/>
    <m/>
    <m/>
    <m/>
    <m/>
    <m/>
    <n v="1.1146329999999999E-4"/>
    <n v="1.196845E-4"/>
    <m/>
    <m/>
    <m/>
    <m/>
    <m/>
    <m/>
    <m/>
    <m/>
    <m/>
    <m/>
    <m/>
    <m/>
    <m/>
    <m/>
    <m/>
    <m/>
    <m/>
  </r>
  <r>
    <x v="32"/>
    <x v="3"/>
    <x v="5"/>
    <x v="45"/>
    <x v="10"/>
    <x v="12"/>
    <s v="Canaria"/>
    <n v="23.34701724"/>
    <n v="28.345219350000001"/>
    <n v="32.333759299999997"/>
    <n v="34.828765339999997"/>
    <n v="46.273213599999998"/>
    <n v="36.100310460000003"/>
    <n v="41.596250079999997"/>
    <n v="50.947697159999997"/>
    <n v="74.488230110000003"/>
    <n v="41.230290650000001"/>
    <n v="58.724763549999999"/>
    <n v="45.218353370000003"/>
    <n v="60.181623000000002"/>
    <n v="54.729849000000002"/>
    <m/>
    <m/>
    <m/>
    <m/>
    <m/>
    <m/>
    <m/>
    <m/>
    <m/>
    <m/>
  </r>
  <r>
    <x v="32"/>
    <x v="4"/>
    <x v="5"/>
    <x v="45"/>
    <x v="10"/>
    <x v="12"/>
    <s v="Canaria"/>
    <n v="3029.0763649999999"/>
    <n v="5846.8078489999998"/>
    <n v="2727.6098780000002"/>
    <n v="6154.2536090000003"/>
    <n v="7499.8152600000003"/>
    <n v="6462.7912589999996"/>
    <n v="6575.2694490000003"/>
    <n v="8352.8172840000007"/>
    <n v="13808.414282"/>
    <n v="6587.4489599999997"/>
    <n v="4148.9829950000003"/>
    <n v="3421.2577679999999"/>
    <n v="3448.0892250000002"/>
    <n v="4123.9058999999997"/>
    <m/>
    <m/>
    <m/>
    <m/>
    <m/>
    <m/>
    <m/>
    <m/>
    <m/>
    <m/>
  </r>
  <r>
    <x v="32"/>
    <x v="5"/>
    <x v="5"/>
    <x v="45"/>
    <x v="10"/>
    <x v="12"/>
    <s v="Canaria"/>
    <n v="724.84326888730004"/>
    <n v="1081.9154136432001"/>
    <n v="885.17223355459998"/>
    <n v="1125.2810638254"/>
    <n v="1428.1635032342999"/>
    <n v="1336.7153899687"/>
    <n v="1254.7268028059"/>
    <n v="1741.5455822616"/>
    <n v="2095.5606401186001"/>
    <n v="1302.3087498286"/>
    <n v="1713.3524420112001"/>
    <n v="1209.7954934887"/>
    <n v="1410.9152800000002"/>
    <n v="1300.5873779999999"/>
    <m/>
    <m/>
    <m/>
    <m/>
    <m/>
    <m/>
    <m/>
    <m/>
    <m/>
    <m/>
  </r>
  <r>
    <x v="32"/>
    <x v="6"/>
    <x v="5"/>
    <x v="45"/>
    <x v="10"/>
    <x v="12"/>
    <s v="Canaria"/>
    <n v="225.55620927000001"/>
    <n v="446.88809828000001"/>
    <n v="238.501124"/>
    <n v="465.91670106999999"/>
    <n v="583.51880575999996"/>
    <n v="546.98425223999993"/>
    <n v="439.63924422000002"/>
    <n v="535.37105376"/>
    <n v="598.83885434000001"/>
    <n v="363.20660784"/>
    <n v="312.00034270000003"/>
    <n v="335.59297561"/>
    <n v="375.66474299999999"/>
    <n v="347.81830000000002"/>
    <m/>
    <m/>
    <m/>
    <m/>
    <m/>
    <m/>
    <m/>
    <m/>
    <m/>
    <m/>
  </r>
  <r>
    <x v="32"/>
    <x v="7"/>
    <x v="5"/>
    <x v="45"/>
    <x v="10"/>
    <x v="12"/>
    <s v="Canaria"/>
    <n v="2666.79081924"/>
    <n v="3561.1348245200002"/>
    <n v="3697.8211343999997"/>
    <n v="3391.58042901"/>
    <n v="3603.3656768800001"/>
    <n v="3998.2861464600001"/>
    <n v="3893.0745082499998"/>
    <n v="4662.0948248499999"/>
    <n v="5169.8174505799998"/>
    <n v="3621.0981349499998"/>
    <n v="4931.4059256500004"/>
    <n v="4654.2199688199998"/>
    <n v="4051.2937219999999"/>
    <n v="3709.2070480000002"/>
    <m/>
    <m/>
    <m/>
    <m/>
    <m/>
    <m/>
    <m/>
    <m/>
    <m/>
    <m/>
  </r>
  <r>
    <x v="33"/>
    <x v="4"/>
    <x v="3"/>
    <x v="46"/>
    <x v="3"/>
    <x v="3"/>
    <s v="Laberinto"/>
    <m/>
    <m/>
    <m/>
    <n v="782.79"/>
    <m/>
    <m/>
    <m/>
    <m/>
    <m/>
    <m/>
    <m/>
    <m/>
    <m/>
    <n v="528.65"/>
    <m/>
    <m/>
    <m/>
    <m/>
    <m/>
    <m/>
    <m/>
    <m/>
    <m/>
    <m/>
  </r>
  <r>
    <x v="33"/>
    <x v="4"/>
    <x v="3"/>
    <x v="47"/>
    <x v="3"/>
    <x v="3"/>
    <s v="Laberinto"/>
    <n v="957.39"/>
    <m/>
    <m/>
    <m/>
    <n v="494.7"/>
    <n v="291"/>
    <n v="359.87"/>
    <n v="568.41999999999996"/>
    <n v="1120.3499999999999"/>
    <m/>
    <n v="1884.71"/>
    <m/>
    <n v="0"/>
    <n v="520.89"/>
    <m/>
    <m/>
    <m/>
    <m/>
    <m/>
    <m/>
    <m/>
    <m/>
    <m/>
    <m/>
  </r>
  <r>
    <x v="33"/>
    <x v="4"/>
    <x v="3"/>
    <x v="48"/>
    <x v="3"/>
    <x v="3"/>
    <s v="Laberinto"/>
    <m/>
    <m/>
    <n v="495.67"/>
    <m/>
    <m/>
    <m/>
    <m/>
    <m/>
    <m/>
    <m/>
    <m/>
    <n v="1721.75"/>
    <m/>
    <m/>
    <m/>
    <m/>
    <m/>
    <m/>
    <m/>
    <m/>
    <m/>
    <m/>
    <m/>
    <m/>
  </r>
  <r>
    <x v="34"/>
    <x v="4"/>
    <x v="3"/>
    <x v="49"/>
    <x v="3"/>
    <x v="6"/>
    <s v="Huepetuhe"/>
    <m/>
    <m/>
    <m/>
    <m/>
    <m/>
    <m/>
    <m/>
    <m/>
    <m/>
    <m/>
    <m/>
    <m/>
    <m/>
    <n v="649.74"/>
    <m/>
    <m/>
    <m/>
    <m/>
    <m/>
    <m/>
    <m/>
    <m/>
    <m/>
    <m/>
  </r>
  <r>
    <x v="35"/>
    <x v="4"/>
    <x v="3"/>
    <x v="50"/>
    <x v="3"/>
    <x v="3"/>
    <s v="Inambari"/>
    <n v="175.42"/>
    <m/>
    <m/>
    <n v="196"/>
    <n v="127.4"/>
    <n v="342.02"/>
    <m/>
    <n v="180.32"/>
    <n v="134.26"/>
    <n v="97.02"/>
    <m/>
    <n v="150.91999999999999"/>
    <n v="0"/>
    <n v="0"/>
    <m/>
    <m/>
    <m/>
    <m/>
    <m/>
    <m/>
    <m/>
    <m/>
    <m/>
    <m/>
  </r>
  <r>
    <x v="36"/>
    <x v="4"/>
    <x v="3"/>
    <x v="51"/>
    <x v="3"/>
    <x v="3"/>
    <s v="Inambari"/>
    <n v="129.36000000000001"/>
    <n v="473.34"/>
    <n v="402.78"/>
    <n v="333.2"/>
    <n v="754.6"/>
    <n v="1671.88"/>
    <n v="809.48"/>
    <n v="779.1"/>
    <m/>
    <n v="1022.14"/>
    <n v="974.12"/>
    <m/>
    <n v="248.92"/>
    <n v="0"/>
    <m/>
    <m/>
    <m/>
    <m/>
    <m/>
    <m/>
    <m/>
    <m/>
    <m/>
    <m/>
  </r>
  <r>
    <x v="37"/>
    <x v="4"/>
    <x v="3"/>
    <x v="52"/>
    <x v="3"/>
    <x v="3"/>
    <s v="Inambari"/>
    <m/>
    <m/>
    <n v="61.38"/>
    <n v="995.00400000000002"/>
    <m/>
    <m/>
    <n v="2018.979"/>
    <m/>
    <m/>
    <n v="1153.845"/>
    <m/>
    <n v="98.802000000000007"/>
    <n v="19.899999999999999"/>
    <n v="1002.996"/>
    <m/>
    <m/>
    <m/>
    <m/>
    <m/>
    <m/>
    <m/>
    <m/>
    <m/>
    <m/>
  </r>
  <r>
    <x v="38"/>
    <x v="4"/>
    <x v="3"/>
    <x v="53"/>
    <x v="3"/>
    <x v="3"/>
    <s v="Inambari"/>
    <n v="122.76"/>
    <m/>
    <n v="56.43"/>
    <n v="1838.16"/>
    <m/>
    <m/>
    <n v="1323.675"/>
    <m/>
    <m/>
    <n v="2640.357"/>
    <m/>
    <m/>
    <n v="0"/>
    <n v="3022.9740000000002"/>
    <m/>
    <m/>
    <m/>
    <m/>
    <m/>
    <m/>
    <m/>
    <m/>
    <m/>
    <m/>
  </r>
  <r>
    <x v="39"/>
    <x v="4"/>
    <x v="3"/>
    <x v="54"/>
    <x v="9"/>
    <x v="10"/>
    <s v="Ananea"/>
    <n v="2546.6574000000001"/>
    <n v="2519.5945643199998"/>
    <n v="2645.2122060000002"/>
    <n v="2545.5908720000002"/>
    <n v="2663.9297459999998"/>
    <n v="2627.6181000000001"/>
    <n v="2015.8979999999999"/>
    <n v="2316.3413999999998"/>
    <n v="2418.2928999999999"/>
    <n v="2144.8395"/>
    <n v="2368.3953999999999"/>
    <n v="2331.3708000000001"/>
    <n v="0"/>
    <n v="1921.6384"/>
    <m/>
    <m/>
    <m/>
    <m/>
    <m/>
    <m/>
    <m/>
    <m/>
    <m/>
    <m/>
  </r>
  <r>
    <x v="39"/>
    <x v="4"/>
    <x v="3"/>
    <x v="55"/>
    <x v="9"/>
    <x v="10"/>
    <s v="Ananea"/>
    <n v="3842.02675"/>
    <n v="3832.6156000000001"/>
    <n v="3807.9177119999999"/>
    <n v="3751.15228501"/>
    <n v="3756.45975"/>
    <n v="3742.9468999999999"/>
    <n v="3811.8132000000001"/>
    <n v="3877.0412999999999"/>
    <n v="3768.1408000000001"/>
    <n v="3541.05375"/>
    <n v="3715.2354"/>
    <n v="3728.6799000000001"/>
    <n v="0"/>
    <n v="3244.0032000000001"/>
    <m/>
    <m/>
    <m/>
    <m/>
    <m/>
    <m/>
    <m/>
    <m/>
    <m/>
    <m/>
  </r>
  <r>
    <x v="40"/>
    <x v="4"/>
    <x v="3"/>
    <x v="56"/>
    <x v="9"/>
    <x v="10"/>
    <s v="Ananea"/>
    <n v="1978.1955"/>
    <n v="1158.4259999999999"/>
    <n v="1060.527"/>
    <n v="1197.55575"/>
    <n v="711.47879999999998"/>
    <n v="1089.472"/>
    <n v="1046.8125"/>
    <n v="772.08720000000005"/>
    <n v="1421.5346910000001"/>
    <n v="1147.7472499999999"/>
    <n v="747.62440000000004"/>
    <n v="1692.5119999999999"/>
    <n v="1052.22"/>
    <n v="1138.9487999999999"/>
    <m/>
    <m/>
    <m/>
    <m/>
    <m/>
    <m/>
    <m/>
    <m/>
    <m/>
    <m/>
  </r>
  <r>
    <x v="40"/>
    <x v="4"/>
    <x v="3"/>
    <x v="57"/>
    <x v="9"/>
    <x v="10"/>
    <s v="Ananea"/>
    <n v="490.5102"/>
    <n v="1150.2414000000001"/>
    <n v="744.08100000000002"/>
    <n v="978.38"/>
    <n v="949.24369999999999"/>
    <n v="705.95069999999998"/>
    <n v="1266.74622"/>
    <n v="705.53520000000003"/>
    <n v="1411.7578000000001"/>
    <n v="1191.1713"/>
    <n v="678.32479999999998"/>
    <n v="1581.8320000000001"/>
    <n v="1114.7392"/>
    <n v="1067.0219999999999"/>
    <m/>
    <m/>
    <m/>
    <m/>
    <m/>
    <m/>
    <m/>
    <m/>
    <m/>
    <m/>
  </r>
  <r>
    <x v="41"/>
    <x v="4"/>
    <x v="3"/>
    <x v="58"/>
    <x v="9"/>
    <x v="10"/>
    <s v="Ananea"/>
    <n v="3174.4881"/>
    <n v="3370.2883900000002"/>
    <n v="3716.0493907550999"/>
    <n v="4159.7544444929999"/>
    <n v="5154.4282870266998"/>
    <n v="5457.5932713191996"/>
    <n v="4964.9824712272002"/>
    <n v="5011.4861147586998"/>
    <n v="4776.7747529313001"/>
    <n v="4186.2986667810001"/>
    <n v="3095.0583630318001"/>
    <n v="2621.0524599999999"/>
    <n v="4242.8617139999997"/>
    <n v="4344.7266540000001"/>
    <m/>
    <m/>
    <m/>
    <m/>
    <m/>
    <m/>
    <m/>
    <m/>
    <m/>
    <m/>
  </r>
  <r>
    <x v="42"/>
    <x v="4"/>
    <x v="3"/>
    <x v="59"/>
    <x v="9"/>
    <x v="10"/>
    <s v="Ananea"/>
    <n v="240.08080000000001"/>
    <n v="229.63380000000001"/>
    <n v="243.06180000000001"/>
    <n v="241.48480000000001"/>
    <n v="231.01050000000001"/>
    <n v="233.2936"/>
    <n v="265.608"/>
    <n v="285.69869999999997"/>
    <n v="284.48399999999998"/>
    <n v="292.72320000000002"/>
    <n v="288.9864"/>
    <m/>
    <n v="0"/>
    <n v="0"/>
    <m/>
    <m/>
    <m/>
    <m/>
    <m/>
    <m/>
    <m/>
    <m/>
    <m/>
    <m/>
  </r>
  <r>
    <x v="43"/>
    <x v="4"/>
    <x v="3"/>
    <x v="60"/>
    <x v="3"/>
    <x v="3"/>
    <s v="Inambari"/>
    <n v="482.16"/>
    <n v="684.04"/>
    <n v="591.91999999999996"/>
    <n v="329.28"/>
    <n v="236.18"/>
    <n v="351.82"/>
    <n v="746.76"/>
    <n v="798.7"/>
    <n v="1060.3599999999999"/>
    <n v="599.76"/>
    <m/>
    <m/>
    <n v="120.54"/>
    <n v="735.98"/>
    <m/>
    <m/>
    <m/>
    <m/>
    <m/>
    <m/>
    <m/>
    <m/>
    <m/>
    <m/>
  </r>
  <r>
    <x v="44"/>
    <x v="4"/>
    <x v="3"/>
    <x v="61"/>
    <x v="3"/>
    <x v="6"/>
    <s v="Madre De Dios"/>
    <m/>
    <n v="186.2"/>
    <n v="152.84700000000001"/>
    <m/>
    <m/>
    <m/>
    <m/>
    <m/>
    <m/>
    <m/>
    <m/>
    <m/>
    <m/>
    <n v="0"/>
    <m/>
    <m/>
    <m/>
    <m/>
    <m/>
    <m/>
    <m/>
    <m/>
    <m/>
    <m/>
  </r>
  <r>
    <x v="44"/>
    <x v="4"/>
    <x v="3"/>
    <x v="62"/>
    <x v="3"/>
    <x v="6"/>
    <s v="Madre De Dios"/>
    <m/>
    <m/>
    <n v="152.84700000000001"/>
    <m/>
    <m/>
    <m/>
    <m/>
    <m/>
    <m/>
    <m/>
    <m/>
    <m/>
    <m/>
    <m/>
    <m/>
    <m/>
    <m/>
    <m/>
    <m/>
    <m/>
    <m/>
    <m/>
    <m/>
    <m/>
  </r>
  <r>
    <x v="44"/>
    <x v="4"/>
    <x v="3"/>
    <x v="63"/>
    <x v="3"/>
    <x v="6"/>
    <s v="Madre De Dios"/>
    <m/>
    <n v="186.2"/>
    <m/>
    <m/>
    <m/>
    <m/>
    <m/>
    <m/>
    <n v="62.999937000000003"/>
    <m/>
    <m/>
    <m/>
    <m/>
    <n v="0"/>
    <m/>
    <m/>
    <m/>
    <m/>
    <m/>
    <m/>
    <m/>
    <m/>
    <m/>
    <m/>
  </r>
  <r>
    <x v="45"/>
    <x v="4"/>
    <x v="3"/>
    <x v="64"/>
    <x v="3"/>
    <x v="3"/>
    <s v="Laberinto"/>
    <n v="147.75"/>
    <n v="219.655"/>
    <n v="211.77500000000001"/>
    <n v="367.40499999999997"/>
    <n v="277.77"/>
    <n v="115.245"/>
    <n v="229.505"/>
    <n v="289.58999999999997"/>
    <n v="100.47"/>
    <n v="354.6"/>
    <n v="197"/>
    <n v="661.92"/>
    <n v="446.20499999999998"/>
    <n v="497.42500000000001"/>
    <m/>
    <m/>
    <m/>
    <m/>
    <m/>
    <m/>
    <m/>
    <m/>
    <m/>
    <m/>
  </r>
  <r>
    <x v="46"/>
    <x v="4"/>
    <x v="4"/>
    <x v="65"/>
    <x v="2"/>
    <x v="2"/>
    <s v="Chala"/>
    <n v="114674.66704021"/>
    <n v="85243.09961048"/>
    <n v="73514.795232479999"/>
    <n v="102762.60997361"/>
    <n v="87814.983457840004"/>
    <n v="75699.240331120003"/>
    <n v="32937.759999422902"/>
    <n v="26893.542377311998"/>
    <m/>
    <m/>
    <m/>
    <m/>
    <n v="0"/>
    <n v="0"/>
    <m/>
    <m/>
    <m/>
    <m/>
    <m/>
    <m/>
    <m/>
    <m/>
    <m/>
    <m/>
  </r>
  <r>
    <x v="46"/>
    <x v="5"/>
    <x v="4"/>
    <x v="65"/>
    <x v="2"/>
    <x v="2"/>
    <s v="Chala"/>
    <n v="620.53328771970007"/>
    <n v="400.32792932289999"/>
    <n v="4.8348476794000002"/>
    <n v="446.48265537970002"/>
    <n v="476.67807353820001"/>
    <n v="2.5372151956"/>
    <m/>
    <m/>
    <m/>
    <m/>
    <m/>
    <m/>
    <n v="0"/>
    <n v="0"/>
    <m/>
    <m/>
    <m/>
    <m/>
    <m/>
    <m/>
    <m/>
    <m/>
    <m/>
    <m/>
  </r>
  <r>
    <x v="47"/>
    <x v="9"/>
    <x v="5"/>
    <x v="66"/>
    <x v="5"/>
    <x v="13"/>
    <s v="Chicla"/>
    <m/>
    <m/>
    <n v="3.7426699999999999"/>
    <n v="3.676806"/>
    <n v="1.8109"/>
    <n v="2.985093"/>
    <n v="3.8618250000000001"/>
    <n v="1.58928"/>
    <n v="1.5651900000000001"/>
    <n v="3.1278619999999999"/>
    <n v="1.2146939999999999"/>
    <m/>
    <n v="3.6269100000000001"/>
    <n v="4.0498979999999998"/>
    <m/>
    <m/>
    <m/>
    <m/>
    <m/>
    <m/>
    <m/>
    <m/>
    <m/>
    <m/>
  </r>
  <r>
    <x v="47"/>
    <x v="3"/>
    <x v="5"/>
    <x v="66"/>
    <x v="5"/>
    <x v="13"/>
    <s v="Chicla"/>
    <m/>
    <m/>
    <n v="57.454270000000001"/>
    <n v="64.694277"/>
    <n v="31.677814999999999"/>
    <n v="50.180067000000001"/>
    <n v="56.183325000000004"/>
    <n v="32.031216000000001"/>
    <n v="35.830575000000003"/>
    <n v="75.294409999999999"/>
    <n v="32.671080000000003"/>
    <m/>
    <n v="75.482820000000004"/>
    <n v="91.704126000000002"/>
    <m/>
    <m/>
    <m/>
    <m/>
    <m/>
    <m/>
    <m/>
    <m/>
    <m/>
    <m/>
  </r>
  <r>
    <x v="47"/>
    <x v="4"/>
    <x v="5"/>
    <x v="66"/>
    <x v="5"/>
    <x v="13"/>
    <s v="Chicla"/>
    <m/>
    <m/>
    <n v="925.66800000000001"/>
    <n v="857.92139999999995"/>
    <n v="407.45249999999999"/>
    <n v="420.52769999999998"/>
    <n v="662.73900000000003"/>
    <n v="537.46559999999999"/>
    <n v="403.57350000000002"/>
    <n v="748.10720000000003"/>
    <n v="316.93740000000003"/>
    <m/>
    <n v="732.56399999999996"/>
    <n v="918.24419999999998"/>
    <m/>
    <m/>
    <m/>
    <m/>
    <m/>
    <m/>
    <m/>
    <m/>
    <m/>
    <m/>
  </r>
  <r>
    <x v="47"/>
    <x v="5"/>
    <x v="5"/>
    <x v="66"/>
    <x v="5"/>
    <x v="13"/>
    <s v="Chicla"/>
    <m/>
    <m/>
    <n v="543.92817862439995"/>
    <n v="517.16789175919996"/>
    <n v="251.0498471054"/>
    <n v="431.36474259570002"/>
    <n v="531.99845563420001"/>
    <n v="288.54884573610002"/>
    <n v="307.51334161429997"/>
    <n v="597.56518511000002"/>
    <n v="263.59991338949999"/>
    <m/>
    <n v="610.84674900000005"/>
    <n v="712.26861799999995"/>
    <m/>
    <m/>
    <m/>
    <m/>
    <m/>
    <m/>
    <m/>
    <m/>
    <m/>
    <m/>
  </r>
  <r>
    <x v="47"/>
    <x v="6"/>
    <x v="5"/>
    <x v="66"/>
    <x v="5"/>
    <x v="13"/>
    <s v="Chicla"/>
    <m/>
    <m/>
    <n v="5.7140000000000004"/>
    <n v="5.7486569999999997"/>
    <n v="2.3541699999999999"/>
    <n v="4.4449560000000004"/>
    <n v="5.5062150000000001"/>
    <n v="4.5077759999999998"/>
    <n v="4.3886700000000003"/>
    <n v="8.4162060000000007"/>
    <n v="2.2339199999999999"/>
    <m/>
    <n v="6.6792600000000002"/>
    <n v="6.4557779999999996"/>
    <m/>
    <m/>
    <m/>
    <m/>
    <m/>
    <m/>
    <m/>
    <m/>
    <m/>
    <m/>
  </r>
  <r>
    <x v="47"/>
    <x v="7"/>
    <x v="5"/>
    <x v="66"/>
    <x v="5"/>
    <x v="13"/>
    <s v="Chicla"/>
    <m/>
    <m/>
    <n v="9.4281000000000006"/>
    <n v="8.024775"/>
    <n v="3.46658"/>
    <n v="5.1857819999999997"/>
    <n v="6.0045149999999996"/>
    <n v="3.8142719999999999"/>
    <n v="3.7748699999999999"/>
    <n v="7.6423019999999999"/>
    <n v="3.3369179999999998"/>
    <m/>
    <n v="10.916639999999999"/>
    <n v="10.786362"/>
    <m/>
    <m/>
    <m/>
    <m/>
    <m/>
    <m/>
    <m/>
    <m/>
    <m/>
    <m/>
  </r>
  <r>
    <x v="48"/>
    <x v="9"/>
    <x v="5"/>
    <x v="67"/>
    <x v="8"/>
    <x v="14"/>
    <s v="Ccochaccasa"/>
    <n v="56.619653100000001"/>
    <n v="54.016848500000002"/>
    <n v="63.997304900000003"/>
    <n v="45.812986199999997"/>
    <n v="59.386155500000001"/>
    <n v="64.508973299999994"/>
    <n v="54.096689099999999"/>
    <n v="60.617534200000001"/>
    <n v="64.505954900000006"/>
    <n v="63.819227599999998"/>
    <n v="64.726078000000001"/>
    <n v="67.904378899999998"/>
    <n v="41.415709999999997"/>
    <n v="46.301206000000001"/>
    <m/>
    <m/>
    <m/>
    <m/>
    <m/>
    <m/>
    <m/>
    <m/>
    <m/>
    <m/>
  </r>
  <r>
    <x v="48"/>
    <x v="3"/>
    <x v="5"/>
    <x v="67"/>
    <x v="8"/>
    <x v="14"/>
    <s v="Ccochaccasa"/>
    <n v="39.8165987"/>
    <n v="34.0129679"/>
    <n v="45.377254000000001"/>
    <n v="31.8432846"/>
    <n v="34.954453399999998"/>
    <n v="35.493336900000003"/>
    <n v="31.2537269"/>
    <n v="44.544327800000005"/>
    <n v="39.095414099999999"/>
    <n v="39.955506200000002"/>
    <n v="37.659706200000002"/>
    <n v="54.044262600000003"/>
    <n v="31.440708000000001"/>
    <n v="29.659747000000003"/>
    <m/>
    <m/>
    <m/>
    <m/>
    <m/>
    <m/>
    <m/>
    <m/>
    <m/>
    <m/>
  </r>
  <r>
    <x v="48"/>
    <x v="10"/>
    <x v="5"/>
    <x v="68"/>
    <x v="5"/>
    <x v="15"/>
    <s v="Oyon"/>
    <n v="2477.3481827999999"/>
    <n v="3494.3362780000002"/>
    <n v="2863.7146745999999"/>
    <n v="1865.9869753999999"/>
    <n v="3748.0129109999998"/>
    <n v="2241.5011469999999"/>
    <n v="3540.3853519999998"/>
    <n v="3808.8454649999999"/>
    <n v="3279.5550760000001"/>
    <n v="3266.6233710000001"/>
    <n v="3519.5332589999998"/>
    <n v="2201.2572460000001"/>
    <n v="3380.6199319999996"/>
    <n v="3245.0883159999998"/>
    <m/>
    <m/>
    <m/>
    <m/>
    <m/>
    <m/>
    <m/>
    <m/>
    <m/>
    <m/>
  </r>
  <r>
    <x v="48"/>
    <x v="4"/>
    <x v="5"/>
    <x v="69"/>
    <x v="2"/>
    <x v="16"/>
    <s v="Orcopampa"/>
    <n v="27048.478999999999"/>
    <n v="14409.983700000001"/>
    <n v="14886.739799999999"/>
    <n v="9949.5733999999993"/>
    <n v="6130.7950000000001"/>
    <n v="12920.328"/>
    <n v="19703.308499999999"/>
    <n v="16978.261999999999"/>
    <n v="4752.7168000000001"/>
    <n v="4364.0591000000004"/>
    <n v="5214.1823999999997"/>
    <n v="2766.3888000000002"/>
    <n v="3687.8303999999998"/>
    <n v="3333.7192"/>
    <m/>
    <m/>
    <m/>
    <m/>
    <m/>
    <m/>
    <m/>
    <m/>
    <m/>
    <m/>
  </r>
  <r>
    <x v="48"/>
    <x v="4"/>
    <x v="5"/>
    <x v="67"/>
    <x v="8"/>
    <x v="14"/>
    <s v="Ccochaccasa"/>
    <n v="18222.596010000001"/>
    <n v="16405.387750000002"/>
    <n v="23853.688429999998"/>
    <n v="18950.2569"/>
    <n v="23272.618269999999"/>
    <n v="22588.770059999999"/>
    <n v="23088.334429999999"/>
    <n v="26417.311440000001"/>
    <n v="24730.204590000001"/>
    <n v="24097.101650000001"/>
    <n v="22226.903439999998"/>
    <n v="24697.047849999999"/>
    <n v="26311.55472"/>
    <n v="23882.371019999999"/>
    <m/>
    <m/>
    <m/>
    <m/>
    <m/>
    <m/>
    <m/>
    <m/>
    <m/>
    <m/>
  </r>
  <r>
    <x v="48"/>
    <x v="4"/>
    <x v="5"/>
    <x v="70"/>
    <x v="2"/>
    <x v="17"/>
    <s v="Tapay"/>
    <n v="25213.19455"/>
    <n v="24749.345870000001"/>
    <n v="26520.825410000001"/>
    <n v="25428.784199999998"/>
    <n v="22205.345969999998"/>
    <n v="36844.528630000001"/>
    <n v="36035.175840000004"/>
    <n v="23988.490140000002"/>
    <n v="49716.947220000002"/>
    <n v="51932.113429999998"/>
    <n v="33102.660779999998"/>
    <n v="33198.079850000002"/>
    <n v="25235.388019999999"/>
    <n v="24667.969130000001"/>
    <m/>
    <m/>
    <m/>
    <m/>
    <m/>
    <m/>
    <m/>
    <m/>
    <m/>
    <m/>
  </r>
  <r>
    <x v="48"/>
    <x v="4"/>
    <x v="4"/>
    <x v="69"/>
    <x v="2"/>
    <x v="16"/>
    <s v="Orcopampa"/>
    <n v="112528.92690000001"/>
    <n v="104154.28599999999"/>
    <n v="168917.41070000001"/>
    <n v="123729.018"/>
    <n v="122414.5384"/>
    <n v="110084.0686"/>
    <n v="126902.03599999999"/>
    <n v="118649.5926"/>
    <n v="144769.9155"/>
    <n v="154153.20269999999"/>
    <n v="168956.21280000001"/>
    <n v="152834.89540000001"/>
    <n v="152313.88440000001"/>
    <n v="145100.31899999999"/>
    <m/>
    <m/>
    <m/>
    <m/>
    <m/>
    <m/>
    <m/>
    <m/>
    <m/>
    <m/>
  </r>
  <r>
    <x v="48"/>
    <x v="4"/>
    <x v="4"/>
    <x v="70"/>
    <x v="2"/>
    <x v="17"/>
    <s v="Tapay"/>
    <n v="7763.61024"/>
    <n v="4243.4101199999996"/>
    <n v="5790.6701999999996"/>
    <n v="4313.4038600000003"/>
    <n v="3920.0293799999999"/>
    <m/>
    <n v="19980.1656"/>
    <n v="15363.91395"/>
    <n v="8769.0968099999991"/>
    <n v="17384.994060000001"/>
    <n v="7606.9969499999997"/>
    <n v="8293.0607999999993"/>
    <n v="5490.6795499999998"/>
    <n v="3390.55"/>
    <m/>
    <m/>
    <m/>
    <m/>
    <m/>
    <m/>
    <m/>
    <m/>
    <m/>
    <m/>
  </r>
  <r>
    <x v="48"/>
    <x v="5"/>
    <x v="5"/>
    <x v="69"/>
    <x v="2"/>
    <x v="16"/>
    <s v="Orcopampa"/>
    <n v="10.8153320703"/>
    <n v="9.1548294143"/>
    <n v="16.106406722500001"/>
    <n v="12.358244921700001"/>
    <n v="14.9288104272"/>
    <n v="17.9506873817"/>
    <n v="8.7239187357999999"/>
    <n v="13.123334465699999"/>
    <n v="6.6628312912999998"/>
    <n v="5.5071380644000003"/>
    <n v="10.7697126008"/>
    <n v="5.3075968190999996"/>
    <n v="7.1378240000000002"/>
    <n v="3.4766219999999999"/>
    <m/>
    <m/>
    <m/>
    <m/>
    <m/>
    <m/>
    <m/>
    <m/>
    <m/>
    <m/>
  </r>
  <r>
    <x v="48"/>
    <x v="5"/>
    <x v="5"/>
    <x v="68"/>
    <x v="5"/>
    <x v="15"/>
    <s v="Oyon"/>
    <n v="22960.371596149798"/>
    <n v="33875.263508293501"/>
    <n v="26705.3365094166"/>
    <n v="25740.881218971401"/>
    <n v="31928.672176521599"/>
    <n v="25265.679060071699"/>
    <n v="28638.0675365881"/>
    <n v="30966.845300316403"/>
    <n v="30507.6359165631"/>
    <n v="28191.802076225398"/>
    <n v="27434.448081992599"/>
    <n v="22681.336644223353"/>
    <n v="29372.320804000003"/>
    <n v="25081.189675999998"/>
    <m/>
    <m/>
    <m/>
    <m/>
    <m/>
    <m/>
    <m/>
    <m/>
    <m/>
    <m/>
  </r>
  <r>
    <x v="48"/>
    <x v="5"/>
    <x v="5"/>
    <x v="67"/>
    <x v="8"/>
    <x v="14"/>
    <s v="Ccochaccasa"/>
    <n v="3487.9585379096002"/>
    <n v="3388.9372701672"/>
    <n v="3690.1278152073"/>
    <n v="2586.3509333893999"/>
    <n v="2996.8981161368001"/>
    <n v="3738.0641702369999"/>
    <n v="1519.4278714041"/>
    <n v="3826.7927842857998"/>
    <n v="3562.4613895920002"/>
    <n v="4005.5360938734002"/>
    <n v="3685.4239057701998"/>
    <n v="5291.4327490231999"/>
    <n v="2957.576266"/>
    <n v="3405.5704369999999"/>
    <m/>
    <m/>
    <m/>
    <m/>
    <m/>
    <m/>
    <m/>
    <m/>
    <m/>
    <m/>
  </r>
  <r>
    <x v="48"/>
    <x v="5"/>
    <x v="5"/>
    <x v="70"/>
    <x v="2"/>
    <x v="17"/>
    <s v="Tapay"/>
    <n v="1418.9070310167999"/>
    <n v="1702.0699249881"/>
    <n v="1661.0646059083999"/>
    <n v="1461.8051795506001"/>
    <n v="1660.2839972847"/>
    <n v="2723.6161874405002"/>
    <n v="3393.6340702825"/>
    <n v="3780.3338142356001"/>
    <n v="3982.8803692424999"/>
    <n v="4279.0585734381002"/>
    <n v="2737.4629085305"/>
    <n v="4679.5695621666"/>
    <n v="3027.3502840000001"/>
    <n v="3170.379672"/>
    <m/>
    <m/>
    <m/>
    <m/>
    <m/>
    <m/>
    <m/>
    <m/>
    <m/>
    <m/>
  </r>
  <r>
    <x v="48"/>
    <x v="5"/>
    <x v="4"/>
    <x v="69"/>
    <x v="2"/>
    <x v="16"/>
    <s v="Orcopampa"/>
    <n v="34.721678983499999"/>
    <n v="32.724838880699998"/>
    <n v="54.580701524600002"/>
    <n v="36.820233676199997"/>
    <n v="51.272358438099999"/>
    <n v="70.865726183600003"/>
    <n v="45.467622307299997"/>
    <n v="44.513632017399999"/>
    <n v="27.4328093518"/>
    <n v="23.2924109356"/>
    <n v="24.131197057600001"/>
    <n v="20.795641539199998"/>
    <n v="21.232191"/>
    <n v="17.038214"/>
    <m/>
    <m/>
    <m/>
    <m/>
    <m/>
    <m/>
    <m/>
    <m/>
    <m/>
    <m/>
  </r>
  <r>
    <x v="48"/>
    <x v="5"/>
    <x v="4"/>
    <x v="70"/>
    <x v="2"/>
    <x v="17"/>
    <s v="Tapay"/>
    <n v="78.166550747700001"/>
    <n v="66.305291486499996"/>
    <n v="90.793041073699996"/>
    <n v="50.951785788599999"/>
    <n v="41.659322556100001"/>
    <m/>
    <n v="207.63048827919999"/>
    <n v="372.85462375899999"/>
    <n v="106.7422010586"/>
    <n v="154.2554458507"/>
    <n v="90.586409790800005"/>
    <n v="79.063598036299993"/>
    <n v="76.912136000000004"/>
    <n v="70.827044999999998"/>
    <m/>
    <m/>
    <m/>
    <m/>
    <m/>
    <m/>
    <m/>
    <m/>
    <m/>
    <m/>
  </r>
  <r>
    <x v="48"/>
    <x v="6"/>
    <x v="5"/>
    <x v="68"/>
    <x v="5"/>
    <x v="15"/>
    <s v="Oyon"/>
    <n v="1115.3750476"/>
    <n v="1173.064946"/>
    <n v="1674.4685641999999"/>
    <n v="1477.2083190000001"/>
    <n v="1323.379506"/>
    <n v="1619.4959799999999"/>
    <n v="1618.469799"/>
    <n v="1862.6456889999999"/>
    <n v="1598.1192610000001"/>
    <n v="2280.756171"/>
    <n v="1840.531825"/>
    <n v="1417.6206280000001"/>
    <n v="1619.0227980000002"/>
    <n v="1542.1968879999999"/>
    <m/>
    <m/>
    <m/>
    <m/>
    <m/>
    <m/>
    <m/>
    <m/>
    <m/>
    <m/>
  </r>
  <r>
    <x v="48"/>
    <x v="6"/>
    <x v="5"/>
    <x v="67"/>
    <x v="8"/>
    <x v="14"/>
    <s v="Ccochaccasa"/>
    <n v="44.175929500000002"/>
    <n v="60.7953701"/>
    <n v="75.146235399999995"/>
    <n v="63.172801499999998"/>
    <n v="41.594996899999998"/>
    <n v="87.554172600000001"/>
    <n v="30.921511599999999"/>
    <n v="72.0247344"/>
    <n v="75.600264600000003"/>
    <n v="96.314577400000005"/>
    <n v="93.615927800000009"/>
    <n v="92.581039199999992"/>
    <n v="93.333944000000002"/>
    <n v="99.323978999999994"/>
    <m/>
    <m/>
    <m/>
    <m/>
    <m/>
    <m/>
    <m/>
    <m/>
    <m/>
    <m/>
  </r>
  <r>
    <x v="48"/>
    <x v="6"/>
    <x v="5"/>
    <x v="70"/>
    <x v="2"/>
    <x v="17"/>
    <s v="Tapay"/>
    <n v="158.46985670000001"/>
    <n v="141.63590620000002"/>
    <n v="240.05207379999999"/>
    <n v="196.905078"/>
    <n v="244.5218562"/>
    <n v="378.79384229999999"/>
    <n v="188.78560140000002"/>
    <n v="106.3147393"/>
    <n v="391.53124689999999"/>
    <n v="369.91253"/>
    <n v="285.30954539999999"/>
    <n v="309.33050929999996"/>
    <n v="214.43027499999999"/>
    <n v="177.97647499999999"/>
    <m/>
    <m/>
    <m/>
    <m/>
    <m/>
    <m/>
    <m/>
    <m/>
    <m/>
    <m/>
  </r>
  <r>
    <x v="48"/>
    <x v="6"/>
    <x v="4"/>
    <x v="70"/>
    <x v="2"/>
    <x v="17"/>
    <s v="Tapay"/>
    <n v="1.0464000000000001E-3"/>
    <n v="4.5879999999999998E-4"/>
    <n v="3.8850000000000001E-4"/>
    <n v="1.121E-4"/>
    <n v="8.2799999999999993E-5"/>
    <m/>
    <n v="8.4000000000000003E-4"/>
    <n v="1.7819999999999999E-3"/>
    <n v="1.7466000000000001E-3"/>
    <n v="1.4136000000000001E-3"/>
    <n v="4.6200000000000001E-4"/>
    <m/>
    <n v="6.9700000000000003E-4"/>
    <n v="3.1100000000000002E-4"/>
    <m/>
    <m/>
    <m/>
    <m/>
    <m/>
    <m/>
    <m/>
    <m/>
    <m/>
    <m/>
  </r>
  <r>
    <x v="48"/>
    <x v="7"/>
    <x v="5"/>
    <x v="68"/>
    <x v="5"/>
    <x v="15"/>
    <s v="Oyon"/>
    <n v="2348.3467676"/>
    <n v="1924.6026449999999"/>
    <n v="2505.2903919999999"/>
    <n v="2705.6678103999998"/>
    <n v="2642.6494000000002"/>
    <n v="2932.2177500000003"/>
    <n v="2722.9337310000001"/>
    <n v="2569.0207689999997"/>
    <n v="2743.0157790000003"/>
    <n v="3070.2688559999997"/>
    <n v="3286.611081"/>
    <n v="3008.9547259999999"/>
    <n v="2532.7120159999999"/>
    <n v="2418.9694669999999"/>
    <m/>
    <m/>
    <m/>
    <m/>
    <m/>
    <m/>
    <m/>
    <m/>
    <m/>
    <m/>
  </r>
  <r>
    <x v="48"/>
    <x v="7"/>
    <x v="5"/>
    <x v="70"/>
    <x v="2"/>
    <x v="17"/>
    <s v="Tapay"/>
    <n v="197.2414599"/>
    <n v="157.6184968"/>
    <n v="290.45510430000002"/>
    <n v="327.03939300000002"/>
    <n v="320.97834240000003"/>
    <n v="411.1807159"/>
    <n v="261.17228939999995"/>
    <n v="174.4500922"/>
    <n v="449.94801130000002"/>
    <n v="449.82072640000001"/>
    <n v="371.85880859999997"/>
    <n v="438.56954180000002"/>
    <n v="236.60263000000003"/>
    <n v="202.58895999999999"/>
    <m/>
    <m/>
    <m/>
    <m/>
    <m/>
    <m/>
    <m/>
    <m/>
    <m/>
    <m/>
  </r>
  <r>
    <x v="48"/>
    <x v="7"/>
    <x v="4"/>
    <x v="70"/>
    <x v="2"/>
    <x v="17"/>
    <s v="Tapay"/>
    <n v="5.7599999999999997E-5"/>
    <n v="2.9600000000000001E-5"/>
    <n v="7.3499999999999998E-5"/>
    <n v="4.1300000000000001E-5"/>
    <n v="6.2100000000000005E-5"/>
    <m/>
    <n v="1.44E-4"/>
    <n v="2.0249999999999999E-4"/>
    <n v="1.7220000000000001E-4"/>
    <n v="1.674E-4"/>
    <n v="1.785E-4"/>
    <n v="8.1000000000000004E-5"/>
    <n v="7.6000000000000004E-5"/>
    <n v="2.1999999999999999E-5"/>
    <m/>
    <m/>
    <m/>
    <m/>
    <m/>
    <m/>
    <m/>
    <m/>
    <m/>
    <m/>
  </r>
  <r>
    <x v="49"/>
    <x v="3"/>
    <x v="5"/>
    <x v="71"/>
    <x v="6"/>
    <x v="18"/>
    <s v="San Marcos"/>
    <n v="30644.81684602"/>
    <n v="34280.946907040001"/>
    <n v="32848.44529055"/>
    <n v="20738.689242099998"/>
    <n v="22869.7837683"/>
    <n v="25129.412254000003"/>
    <n v="26440.278171499998"/>
    <n v="37034.7255401"/>
    <n v="44641.5198944"/>
    <n v="42384.439070600005"/>
    <n v="27102.733661899998"/>
    <n v="51005.165007300006"/>
    <n v="38148.940113999997"/>
    <n v="47863.445073999996"/>
    <m/>
    <m/>
    <m/>
    <m/>
    <m/>
    <m/>
    <m/>
    <m/>
    <m/>
    <m/>
  </r>
  <r>
    <x v="49"/>
    <x v="8"/>
    <x v="5"/>
    <x v="71"/>
    <x v="6"/>
    <x v="18"/>
    <s v="San Marcos"/>
    <n v="362.50549999999998"/>
    <n v="530.63776959999996"/>
    <n v="926.74150399999996"/>
    <n v="110.6752896"/>
    <n v="117.2171704"/>
    <n v="211.5515034"/>
    <n v="226.92296250000001"/>
    <m/>
    <n v="23.185744"/>
    <n v="35.609338999999999"/>
    <m/>
    <m/>
    <n v="54.650647999999997"/>
    <n v="178.375969"/>
    <m/>
    <m/>
    <m/>
    <m/>
    <m/>
    <m/>
    <m/>
    <m/>
    <m/>
    <m/>
  </r>
  <r>
    <x v="49"/>
    <x v="5"/>
    <x v="5"/>
    <x v="71"/>
    <x v="6"/>
    <x v="18"/>
    <s v="San Marcos"/>
    <n v="30902.291659534301"/>
    <n v="36829.689314297597"/>
    <n v="38473.319802011603"/>
    <n v="47245.260235873298"/>
    <n v="49160.051878448903"/>
    <n v="45027.5947346229"/>
    <n v="45401.5433214402"/>
    <n v="67337.814148108402"/>
    <n v="65245.022258380297"/>
    <n v="59192.567378401502"/>
    <n v="35141.631146707397"/>
    <n v="60231.483705512503"/>
    <n v="44470.843881000001"/>
    <n v="49061.816047"/>
    <m/>
    <m/>
    <m/>
    <m/>
    <m/>
    <m/>
    <m/>
    <m/>
    <m/>
    <m/>
  </r>
  <r>
    <x v="49"/>
    <x v="6"/>
    <x v="5"/>
    <x v="71"/>
    <x v="6"/>
    <x v="18"/>
    <s v="San Marcos"/>
    <n v="105.33417228"/>
    <n v="180.74416567"/>
    <n v="442.34909175000001"/>
    <n v="1963.2955199999999"/>
    <n v="1831.8942165000001"/>
    <n v="1894.989016"/>
    <n v="808.91373750000002"/>
    <n v="1025.4603534"/>
    <n v="532.34742559999995"/>
    <n v="214.30087560000001"/>
    <n v="59.391194300000002"/>
    <n v="9.2481948000000003"/>
    <n v="0"/>
    <n v="0"/>
    <m/>
    <m/>
    <m/>
    <m/>
    <m/>
    <m/>
    <m/>
    <m/>
    <m/>
    <m/>
  </r>
  <r>
    <x v="49"/>
    <x v="7"/>
    <x v="5"/>
    <x v="71"/>
    <x v="6"/>
    <x v="18"/>
    <s v="San Marcos"/>
    <n v="24177.74956615"/>
    <n v="37446.451412099996"/>
    <n v="41964.463284600002"/>
    <n v="52553.540034500002"/>
    <n v="44762.265304799999"/>
    <n v="55656.313662699999"/>
    <n v="47023.378405399999"/>
    <n v="58368.822034499994"/>
    <n v="41311.9602677"/>
    <n v="46045.508749000001"/>
    <n v="33015.459957899999"/>
    <n v="35908.118888500001"/>
    <n v="25380.912273000002"/>
    <n v="25004.115357999999"/>
    <m/>
    <m/>
    <m/>
    <m/>
    <m/>
    <m/>
    <m/>
    <m/>
    <m/>
    <m/>
  </r>
  <r>
    <x v="50"/>
    <x v="3"/>
    <x v="5"/>
    <x v="72"/>
    <x v="4"/>
    <x v="19"/>
    <s v="Espinar"/>
    <n v="7194.2868399999998"/>
    <n v="7073.1202999999996"/>
    <n v="7859.7120000000004"/>
    <n v="5618.1224400000001"/>
    <n v="8928.0823999999993"/>
    <n v="10450.282349999999"/>
    <n v="11947.326010000001"/>
    <n v="16306.397279999999"/>
    <n v="12304.57646"/>
    <n v="14566.690199999999"/>
    <n v="12152.90496"/>
    <n v="16340.963040000001"/>
    <n v="9049.6080000000002"/>
    <n v="5806.6071400000001"/>
    <m/>
    <m/>
    <m/>
    <m/>
    <m/>
    <m/>
    <m/>
    <m/>
    <m/>
    <m/>
  </r>
  <r>
    <x v="50"/>
    <x v="3"/>
    <x v="3"/>
    <x v="72"/>
    <x v="4"/>
    <x v="19"/>
    <s v="Espinar"/>
    <m/>
    <m/>
    <m/>
    <n v="4.8111839999999999"/>
    <m/>
    <m/>
    <m/>
    <n v="4.3307500000000001"/>
    <m/>
    <m/>
    <m/>
    <m/>
    <m/>
    <n v="5.1333359999999999"/>
    <m/>
    <m/>
    <m/>
    <m/>
    <m/>
    <m/>
    <m/>
    <m/>
    <m/>
    <m/>
  </r>
  <r>
    <x v="50"/>
    <x v="3"/>
    <x v="4"/>
    <x v="72"/>
    <x v="4"/>
    <x v="19"/>
    <s v="Espinar"/>
    <m/>
    <m/>
    <m/>
    <m/>
    <n v="383.00661000000002"/>
    <n v="570.42899999999997"/>
    <n v="641.35799999999995"/>
    <n v="400.59899999999999"/>
    <n v="752.24699999999996"/>
    <n v="860.13900000000001"/>
    <n v="778.221"/>
    <n v="800.19899999999996"/>
    <n v="783.21600000000001"/>
    <n v="653.346"/>
    <m/>
    <m/>
    <m/>
    <m/>
    <m/>
    <m/>
    <m/>
    <m/>
    <m/>
    <m/>
  </r>
  <r>
    <x v="50"/>
    <x v="4"/>
    <x v="5"/>
    <x v="72"/>
    <x v="4"/>
    <x v="19"/>
    <s v="Espinar"/>
    <n v="60327.527999999998"/>
    <n v="54735.54"/>
    <n v="56603.199999999997"/>
    <n v="33827.455999999998"/>
    <n v="79063.399999999994"/>
    <n v="69921.101999999999"/>
    <n v="90891.006999999998"/>
    <n v="209938.984"/>
    <n v="122630.93"/>
    <n v="148709.33799999999"/>
    <n v="167876.736"/>
    <n v="279741.12"/>
    <n v="107833.68"/>
    <n v="38208.120000000003"/>
    <m/>
    <m/>
    <m/>
    <m/>
    <m/>
    <m/>
    <m/>
    <m/>
    <m/>
    <m/>
  </r>
  <r>
    <x v="50"/>
    <x v="4"/>
    <x v="3"/>
    <x v="72"/>
    <x v="4"/>
    <x v="19"/>
    <s v="Espinar"/>
    <m/>
    <m/>
    <m/>
    <n v="7431.4351999999999"/>
    <m/>
    <m/>
    <m/>
    <n v="3459.2874999999999"/>
    <m/>
    <m/>
    <m/>
    <m/>
    <m/>
    <n v="6461.7618759999996"/>
    <m/>
    <m/>
    <m/>
    <m/>
    <m/>
    <m/>
    <m/>
    <m/>
    <m/>
    <m/>
  </r>
  <r>
    <x v="50"/>
    <x v="4"/>
    <x v="4"/>
    <x v="72"/>
    <x v="4"/>
    <x v="19"/>
    <s v="Espinar"/>
    <m/>
    <m/>
    <m/>
    <m/>
    <m/>
    <m/>
    <n v="140077.98000000001"/>
    <m/>
    <m/>
    <m/>
    <m/>
    <m/>
    <m/>
    <m/>
    <m/>
    <m/>
    <m/>
    <m/>
    <m/>
    <m/>
    <m/>
    <m/>
    <m/>
    <m/>
  </r>
  <r>
    <x v="50"/>
    <x v="5"/>
    <x v="5"/>
    <x v="72"/>
    <x v="4"/>
    <x v="19"/>
    <s v="Espinar"/>
    <n v="1209.8477392116999"/>
    <n v="1230.9617746020001"/>
    <n v="1311.3225835743999"/>
    <n v="955.40919940799995"/>
    <n v="1418.7384408413"/>
    <n v="1715.8167992519"/>
    <n v="2006.5566112208001"/>
    <n v="2710.1865247844999"/>
    <n v="2174.2347083817999"/>
    <n v="2580.5948838418999"/>
    <n v="2456.109687313"/>
    <n v="3433.9223789506"/>
    <n v="2174.371905"/>
    <n v="1428.0032329999999"/>
    <m/>
    <m/>
    <m/>
    <m/>
    <m/>
    <m/>
    <m/>
    <m/>
    <m/>
    <m/>
  </r>
  <r>
    <x v="50"/>
    <x v="5"/>
    <x v="3"/>
    <x v="72"/>
    <x v="4"/>
    <x v="19"/>
    <s v="Espinar"/>
    <m/>
    <m/>
    <m/>
    <n v="1.4049316075"/>
    <m/>
    <m/>
    <m/>
    <n v="1.0442992349"/>
    <m/>
    <m/>
    <m/>
    <m/>
    <m/>
    <n v="2.2080649999999999"/>
    <m/>
    <m/>
    <m/>
    <m/>
    <m/>
    <m/>
    <m/>
    <m/>
    <m/>
    <m/>
  </r>
  <r>
    <x v="51"/>
    <x v="4"/>
    <x v="4"/>
    <x v="73"/>
    <x v="10"/>
    <x v="20"/>
    <s v="Oyolo"/>
    <n v="374549.4"/>
    <n v="343087.29"/>
    <n v="364095"/>
    <n v="407281.22"/>
    <n v="344302.92"/>
    <n v="359942.40000000002"/>
    <n v="360819"/>
    <n v="385741.89"/>
    <n v="306553.59999999998"/>
    <n v="394099.65"/>
    <n v="343117"/>
    <n v="440595.26"/>
    <n v="307439.55"/>
    <n v="321087.35999999999"/>
    <m/>
    <m/>
    <m/>
    <m/>
    <m/>
    <m/>
    <m/>
    <m/>
    <m/>
    <m/>
  </r>
  <r>
    <x v="51"/>
    <x v="5"/>
    <x v="4"/>
    <x v="73"/>
    <x v="10"/>
    <x v="20"/>
    <s v="Oyolo"/>
    <n v="14327.143468632599"/>
    <n v="15620.9054515684"/>
    <n v="14970.290023953001"/>
    <n v="16195.1901725883"/>
    <n v="14299.139063844201"/>
    <n v="16690.048416284098"/>
    <n v="14849.337187081899"/>
    <n v="14878.207373633"/>
    <n v="11669.5467609637"/>
    <n v="13735.958498670199"/>
    <n v="13124.553504284801"/>
    <n v="14381.7522161624"/>
    <n v="13365.357306"/>
    <n v="11673.078125"/>
    <m/>
    <m/>
    <m/>
    <m/>
    <m/>
    <m/>
    <m/>
    <m/>
    <m/>
    <m/>
  </r>
  <r>
    <x v="52"/>
    <x v="3"/>
    <x v="5"/>
    <x v="74"/>
    <x v="11"/>
    <x v="21"/>
    <s v="Yauli"/>
    <m/>
    <m/>
    <m/>
    <n v="50.324843899999998"/>
    <n v="42.056313000000003"/>
    <m/>
    <m/>
    <m/>
    <n v="84.227707199999998"/>
    <m/>
    <n v="199.11761189999999"/>
    <m/>
    <m/>
    <n v="51.964497999999999"/>
    <m/>
    <m/>
    <m/>
    <m/>
    <m/>
    <m/>
    <m/>
    <m/>
    <m/>
    <m/>
  </r>
  <r>
    <x v="52"/>
    <x v="3"/>
    <x v="5"/>
    <x v="75"/>
    <x v="11"/>
    <x v="21"/>
    <s v="Yauli"/>
    <m/>
    <m/>
    <m/>
    <m/>
    <n v="54.513155999999995"/>
    <n v="97.212044000000006"/>
    <n v="46.164364199999994"/>
    <n v="44.3711865"/>
    <n v="0.37529459999999998"/>
    <n v="21.970582"/>
    <n v="10.8484938"/>
    <n v="161.70202019999999"/>
    <n v="0.56778899999999999"/>
    <n v="103.961046"/>
    <m/>
    <m/>
    <m/>
    <m/>
    <m/>
    <m/>
    <m/>
    <m/>
    <m/>
    <m/>
  </r>
  <r>
    <x v="52"/>
    <x v="3"/>
    <x v="5"/>
    <x v="76"/>
    <x v="11"/>
    <x v="21"/>
    <s v="Morococha"/>
    <m/>
    <m/>
    <m/>
    <m/>
    <n v="52.412097100000004"/>
    <n v="191.3330656"/>
    <n v="106.6553854"/>
    <n v="125.73442900000001"/>
    <n v="116.9349699"/>
    <n v="147.96582749999999"/>
    <n v="32.698215000000005"/>
    <n v="215.60269360000001"/>
    <m/>
    <n v="207.92207199999999"/>
    <m/>
    <m/>
    <m/>
    <m/>
    <m/>
    <m/>
    <m/>
    <m/>
    <m/>
    <m/>
  </r>
  <r>
    <x v="52"/>
    <x v="3"/>
    <x v="3"/>
    <x v="76"/>
    <x v="11"/>
    <x v="21"/>
    <s v="Morococha"/>
    <m/>
    <m/>
    <m/>
    <m/>
    <m/>
    <m/>
    <m/>
    <m/>
    <m/>
    <n v="9.9999999999999995E-7"/>
    <m/>
    <m/>
    <m/>
    <m/>
    <m/>
    <m/>
    <m/>
    <m/>
    <m/>
    <m/>
    <m/>
    <m/>
    <m/>
    <m/>
  </r>
  <r>
    <x v="52"/>
    <x v="4"/>
    <x v="5"/>
    <x v="74"/>
    <x v="11"/>
    <x v="21"/>
    <s v="Yauli"/>
    <m/>
    <m/>
    <m/>
    <m/>
    <m/>
    <m/>
    <m/>
    <m/>
    <n v="2566.4475200000002"/>
    <m/>
    <n v="2435.8557900000001"/>
    <m/>
    <m/>
    <m/>
    <m/>
    <m/>
    <m/>
    <m/>
    <m/>
    <m/>
    <m/>
    <m/>
    <m/>
    <m/>
  </r>
  <r>
    <x v="52"/>
    <x v="4"/>
    <x v="5"/>
    <x v="75"/>
    <x v="11"/>
    <x v="21"/>
    <s v="Yauli"/>
    <m/>
    <m/>
    <m/>
    <m/>
    <m/>
    <m/>
    <m/>
    <m/>
    <m/>
    <m/>
    <n v="202.16705999999999"/>
    <n v="3004.8544200000001"/>
    <m/>
    <m/>
    <m/>
    <m/>
    <m/>
    <m/>
    <m/>
    <m/>
    <m/>
    <m/>
    <m/>
    <m/>
  </r>
  <r>
    <x v="52"/>
    <x v="4"/>
    <x v="5"/>
    <x v="76"/>
    <x v="11"/>
    <x v="21"/>
    <s v="Morococha"/>
    <m/>
    <m/>
    <m/>
    <m/>
    <m/>
    <n v="2862.95966"/>
    <n v="4633.4010799999996"/>
    <n v="1490.2665999999999"/>
    <n v="433.66154999999998"/>
    <m/>
    <n v="610.17592000000002"/>
    <n v="4006.4725600000002"/>
    <m/>
    <m/>
    <m/>
    <m/>
    <m/>
    <m/>
    <m/>
    <m/>
    <m/>
    <m/>
    <m/>
    <m/>
  </r>
  <r>
    <x v="52"/>
    <x v="5"/>
    <x v="5"/>
    <x v="74"/>
    <x v="11"/>
    <x v="21"/>
    <s v="Yauli"/>
    <m/>
    <m/>
    <m/>
    <n v="2508.1588308245"/>
    <n v="1962.7451401931"/>
    <m/>
    <m/>
    <m/>
    <n v="3513.4712475851002"/>
    <m/>
    <n v="2171.2503826549"/>
    <m/>
    <m/>
    <n v="1824.5972509999999"/>
    <m/>
    <m/>
    <m/>
    <m/>
    <m/>
    <m/>
    <m/>
    <m/>
    <m/>
    <m/>
  </r>
  <r>
    <x v="52"/>
    <x v="5"/>
    <x v="5"/>
    <x v="75"/>
    <x v="11"/>
    <x v="21"/>
    <s v="Yauli"/>
    <m/>
    <m/>
    <m/>
    <m/>
    <n v="2542.1518822478001"/>
    <n v="1912.3094407101"/>
    <n v="630.42968513350002"/>
    <n v="969.35172511639996"/>
    <n v="34.984531666999999"/>
    <n v="275.84371835579998"/>
    <n v="254.21163620780001"/>
    <n v="3744.4869511146999"/>
    <n v="26.667622000000001"/>
    <n v="1912.607076"/>
    <m/>
    <m/>
    <m/>
    <m/>
    <m/>
    <m/>
    <m/>
    <m/>
    <m/>
    <m/>
  </r>
  <r>
    <x v="52"/>
    <x v="5"/>
    <x v="5"/>
    <x v="76"/>
    <x v="11"/>
    <x v="21"/>
    <s v="Morococha"/>
    <m/>
    <m/>
    <m/>
    <m/>
    <n v="2452.2693593786998"/>
    <n v="4826.0400024721002"/>
    <n v="4001.0095237087999"/>
    <n v="3855.3459219001002"/>
    <n v="2204.1696524796998"/>
    <n v="4308.4385752118997"/>
    <n v="764.01467191920005"/>
    <n v="4992.6492681527998"/>
    <m/>
    <n v="3825.2134169999999"/>
    <m/>
    <m/>
    <m/>
    <m/>
    <m/>
    <m/>
    <m/>
    <m/>
    <m/>
    <m/>
  </r>
  <r>
    <x v="52"/>
    <x v="6"/>
    <x v="5"/>
    <x v="74"/>
    <x v="11"/>
    <x v="21"/>
    <s v="Yauli"/>
    <m/>
    <m/>
    <m/>
    <n v="269.01128589999996"/>
    <n v="171.49486000000002"/>
    <m/>
    <m/>
    <m/>
    <n v="306.33737680000002"/>
    <m/>
    <n v="206.1164574"/>
    <m/>
    <m/>
    <n v="308.44324399999999"/>
    <m/>
    <m/>
    <m/>
    <m/>
    <m/>
    <m/>
    <m/>
    <m/>
    <m/>
    <m/>
  </r>
  <r>
    <x v="52"/>
    <x v="6"/>
    <x v="5"/>
    <x v="75"/>
    <x v="11"/>
    <x v="21"/>
    <s v="Yauli"/>
    <m/>
    <m/>
    <m/>
    <m/>
    <n v="222.07045000000002"/>
    <n v="172.01080589999998"/>
    <n v="83.40268970000001"/>
    <n v="194.84505009999998"/>
    <n v="7.2141073999999996"/>
    <n v="18.679891999999999"/>
    <n v="30.2929806"/>
    <n v="312.31661700000001"/>
    <n v="3.7021899999999999"/>
    <n v="293.91354699999999"/>
    <m/>
    <m/>
    <m/>
    <m/>
    <m/>
    <m/>
    <m/>
    <m/>
    <m/>
    <m/>
  </r>
  <r>
    <x v="52"/>
    <x v="6"/>
    <x v="5"/>
    <x v="76"/>
    <x v="11"/>
    <x v="21"/>
    <s v="Morococha"/>
    <m/>
    <m/>
    <m/>
    <m/>
    <n v="180.5391113"/>
    <n v="755.67316129999995"/>
    <n v="419.98246469999998"/>
    <n v="394.78456659999995"/>
    <n v="185.27383069999999"/>
    <n v="444.41687939999997"/>
    <n v="91.061125500000003"/>
    <n v="416.42215600000003"/>
    <m/>
    <n v="587.82678999999996"/>
    <m/>
    <m/>
    <m/>
    <m/>
    <m/>
    <m/>
    <m/>
    <m/>
    <m/>
    <m/>
  </r>
  <r>
    <x v="52"/>
    <x v="7"/>
    <x v="5"/>
    <x v="74"/>
    <x v="11"/>
    <x v="21"/>
    <s v="Yauli"/>
    <m/>
    <m/>
    <m/>
    <n v="693.3305398"/>
    <n v="478.72315200000003"/>
    <m/>
    <m/>
    <m/>
    <n v="61.749760799999997"/>
    <m/>
    <n v="725.47835969999994"/>
    <m/>
    <m/>
    <n v="974.97068999999999"/>
    <m/>
    <m/>
    <m/>
    <m/>
    <m/>
    <m/>
    <m/>
    <m/>
    <m/>
    <m/>
  </r>
  <r>
    <x v="52"/>
    <x v="7"/>
    <x v="5"/>
    <x v="75"/>
    <x v="11"/>
    <x v="21"/>
    <s v="Yauli"/>
    <m/>
    <m/>
    <m/>
    <m/>
    <n v="623.43102920000001"/>
    <n v="820.07741450000003"/>
    <n v="236.91515370000002"/>
    <n v="441.90916290000001"/>
    <n v="14.054252099999999"/>
    <n v="94.7195617"/>
    <n v="76.294056399999988"/>
    <n v="1319.9076552000001"/>
    <n v="10.076658999999999"/>
    <n v="1100.700278"/>
    <m/>
    <m/>
    <m/>
    <m/>
    <m/>
    <m/>
    <m/>
    <m/>
    <m/>
    <m/>
  </r>
  <r>
    <x v="52"/>
    <x v="7"/>
    <x v="5"/>
    <x v="76"/>
    <x v="11"/>
    <x v="21"/>
    <s v="Morococha"/>
    <m/>
    <m/>
    <m/>
    <m/>
    <n v="611.27462209999999"/>
    <n v="2079.4043394"/>
    <n v="1115.9793597"/>
    <n v="1525.9391573"/>
    <n v="1537.8892403"/>
    <n v="1529.4708330999999"/>
    <n v="238.40101610000002"/>
    <n v="1759.8768736"/>
    <m/>
    <n v="2201.4010020000001"/>
    <m/>
    <m/>
    <m/>
    <m/>
    <m/>
    <m/>
    <m/>
    <m/>
    <m/>
    <m/>
  </r>
  <r>
    <x v="53"/>
    <x v="4"/>
    <x v="3"/>
    <x v="77"/>
    <x v="2"/>
    <x v="2"/>
    <s v="Quicacha"/>
    <n v="10618.4925"/>
    <n v="11481.187"/>
    <n v="19148.669999999998"/>
    <n v="15104.61"/>
    <n v="22844.7"/>
    <n v="41297.040000000001"/>
    <n v="41915.311000000002"/>
    <n v="38204.355000000003"/>
    <n v="50393.07"/>
    <n v="23401.17"/>
    <n v="33519.15"/>
    <n v="36704.61"/>
    <n v="30239.46"/>
    <n v="32815.657500000001"/>
    <m/>
    <m/>
    <m/>
    <m/>
    <m/>
    <m/>
    <m/>
    <m/>
    <m/>
    <m/>
  </r>
  <r>
    <x v="53"/>
    <x v="5"/>
    <x v="3"/>
    <x v="77"/>
    <x v="2"/>
    <x v="2"/>
    <s v="Quicacha"/>
    <n v="83.937631050299998"/>
    <n v="38.707234960900003"/>
    <n v="65.856635652400001"/>
    <n v="71.281704082800005"/>
    <n v="135.55112931209999"/>
    <n v="105.29335600740001"/>
    <n v="133.1414496509"/>
    <n v="135.3755501853"/>
    <n v="166.97061747679999"/>
    <n v="103.3282383406"/>
    <n v="122.602907421"/>
    <n v="120.627992159"/>
    <n v="101.217556"/>
    <n v="100.39292500000001"/>
    <m/>
    <m/>
    <m/>
    <m/>
    <m/>
    <m/>
    <m/>
    <m/>
    <m/>
    <m/>
  </r>
  <r>
    <x v="54"/>
    <x v="3"/>
    <x v="5"/>
    <x v="78"/>
    <x v="2"/>
    <x v="2"/>
    <s v="Chaparra"/>
    <n v="44.361927999999999"/>
    <m/>
    <m/>
    <m/>
    <m/>
    <m/>
    <m/>
    <m/>
    <m/>
    <m/>
    <m/>
    <m/>
    <n v="0"/>
    <n v="0"/>
    <m/>
    <m/>
    <m/>
    <m/>
    <m/>
    <m/>
    <m/>
    <m/>
    <m/>
    <m/>
  </r>
  <r>
    <x v="54"/>
    <x v="4"/>
    <x v="5"/>
    <x v="78"/>
    <x v="2"/>
    <x v="2"/>
    <s v="Chaparra"/>
    <n v="770.75752"/>
    <m/>
    <m/>
    <m/>
    <m/>
    <m/>
    <m/>
    <m/>
    <m/>
    <m/>
    <m/>
    <m/>
    <n v="0"/>
    <n v="0"/>
    <m/>
    <m/>
    <m/>
    <m/>
    <m/>
    <m/>
    <m/>
    <m/>
    <m/>
    <m/>
  </r>
  <r>
    <x v="54"/>
    <x v="4"/>
    <x v="4"/>
    <x v="79"/>
    <x v="2"/>
    <x v="2"/>
    <s v="Huanuhuanu"/>
    <n v="150572.79999999999"/>
    <n v="144279"/>
    <n v="156875.4"/>
    <n v="146484.79999999999"/>
    <n v="147171.4"/>
    <n v="142648.79999999999"/>
    <n v="157712.5"/>
    <n v="158399.6"/>
    <n v="151153.79999999999"/>
    <n v="158944.5"/>
    <n v="161841.29999999999"/>
    <n v="119883.5"/>
    <n v="147688.79999999999"/>
    <n v="124111.8"/>
    <m/>
    <m/>
    <m/>
    <m/>
    <m/>
    <m/>
    <m/>
    <m/>
    <m/>
    <m/>
  </r>
  <r>
    <x v="54"/>
    <x v="4"/>
    <x v="4"/>
    <x v="80"/>
    <x v="12"/>
    <x v="22"/>
    <s v="Tayabamba"/>
    <n v="33783.4306"/>
    <n v="28719.535199999998"/>
    <n v="39750.603300000002"/>
    <n v="32014.899600000001"/>
    <n v="27096.4666"/>
    <n v="32313.25"/>
    <n v="28809.054"/>
    <n v="30234.842499999999"/>
    <n v="25880.540400000002"/>
    <n v="28197.831200000001"/>
    <n v="28125.184000000001"/>
    <n v="47545.522199999999"/>
    <n v="42963.774700000002"/>
    <n v="39397.155599999998"/>
    <m/>
    <m/>
    <m/>
    <m/>
    <m/>
    <m/>
    <m/>
    <m/>
    <m/>
    <m/>
  </r>
  <r>
    <x v="54"/>
    <x v="5"/>
    <x v="5"/>
    <x v="78"/>
    <x v="2"/>
    <x v="2"/>
    <s v="Chaparra"/>
    <n v="21.583623242200002"/>
    <m/>
    <m/>
    <m/>
    <m/>
    <m/>
    <m/>
    <m/>
    <m/>
    <m/>
    <m/>
    <m/>
    <n v="0"/>
    <n v="0"/>
    <m/>
    <m/>
    <m/>
    <m/>
    <m/>
    <m/>
    <m/>
    <m/>
    <m/>
    <m/>
  </r>
  <r>
    <x v="54"/>
    <x v="5"/>
    <x v="4"/>
    <x v="79"/>
    <x v="2"/>
    <x v="2"/>
    <s v="Huanuhuanu"/>
    <n v="161.63854844209999"/>
    <n v="133.13532226589999"/>
    <n v="143.96866324929999"/>
    <n v="121.6643600073"/>
    <n v="162.07710746559999"/>
    <n v="103.6367848309"/>
    <n v="143.04800033480001"/>
    <n v="179.23378529050001"/>
    <n v="137.68887127529999"/>
    <n v="161.45503792880001"/>
    <n v="148.83946772249999"/>
    <n v="138.02167847749999"/>
    <n v="171.01002600000001"/>
    <n v="125.757577"/>
    <m/>
    <m/>
    <m/>
    <m/>
    <m/>
    <m/>
    <m/>
    <m/>
    <m/>
    <m/>
  </r>
  <r>
    <x v="54"/>
    <x v="5"/>
    <x v="4"/>
    <x v="80"/>
    <x v="12"/>
    <x v="22"/>
    <s v="Tayabamba"/>
    <n v="23.054693282799999"/>
    <n v="15.777076889"/>
    <n v="16.182134357599999"/>
    <n v="17.726770341600002"/>
    <n v="5.7223367999999999"/>
    <n v="11.6682827157"/>
    <n v="13.187653345499999"/>
    <n v="6.2361693476999998"/>
    <n v="5.0745944533999996"/>
    <n v="7.9378810002"/>
    <n v="6.4208524622000001"/>
    <n v="7.6008064009999998"/>
    <n v="21.693003999999998"/>
    <n v="1.437988"/>
    <m/>
    <m/>
    <m/>
    <m/>
    <m/>
    <m/>
    <m/>
    <m/>
    <m/>
    <m/>
  </r>
  <r>
    <x v="55"/>
    <x v="3"/>
    <x v="5"/>
    <x v="81"/>
    <x v="13"/>
    <x v="23"/>
    <s v="Huayllay"/>
    <n v="144.679774675"/>
    <n v="137.99180922099998"/>
    <n v="157.056148554"/>
    <n v="147.64129163600001"/>
    <n v="179.94419575500001"/>
    <n v="118.715215245"/>
    <n v="169.964016319"/>
    <n v="155.599146539"/>
    <n v="158.14032154"/>
    <n v="150.83141326999998"/>
    <n v="142.10726747699999"/>
    <n v="185.387043288"/>
    <n v="141.415009"/>
    <n v="145.297245"/>
    <m/>
    <m/>
    <m/>
    <m/>
    <m/>
    <m/>
    <m/>
    <m/>
    <m/>
    <m/>
  </r>
  <r>
    <x v="55"/>
    <x v="3"/>
    <x v="5"/>
    <x v="82"/>
    <x v="11"/>
    <x v="21"/>
    <s v="Santa Barbara De Carhuacayan"/>
    <n v="24.049697930000001"/>
    <n v="29.383191576000002"/>
    <n v="20.490780312999998"/>
    <n v="14.550909053"/>
    <n v="13.014290438"/>
    <n v="20.527908593999999"/>
    <n v="19.907270326999999"/>
    <n v="15.56856571"/>
    <n v="14.540023060999999"/>
    <n v="14.637169536"/>
    <n v="12.95204375"/>
    <n v="2.2200470120000002"/>
    <n v="0"/>
    <n v="1.6320209999999999"/>
    <m/>
    <m/>
    <m/>
    <m/>
    <m/>
    <m/>
    <m/>
    <m/>
    <m/>
    <m/>
  </r>
  <r>
    <x v="55"/>
    <x v="5"/>
    <x v="5"/>
    <x v="81"/>
    <x v="13"/>
    <x v="23"/>
    <s v="Huayllay"/>
    <n v="5109.4046373826004"/>
    <n v="3408.4195342342"/>
    <n v="4700.5124824944996"/>
    <n v="4261.0422047479997"/>
    <n v="4578.7799553608002"/>
    <n v="2378.3274511468999"/>
    <n v="3681.9990757307"/>
    <n v="5580.8925624183003"/>
    <n v="4523.0405182226004"/>
    <n v="4013.5471489504998"/>
    <n v="3875.8371725136999"/>
    <n v="7309.0309768827001"/>
    <n v="4547.0383359999996"/>
    <n v="4687.6258459999999"/>
    <m/>
    <m/>
    <m/>
    <m/>
    <m/>
    <m/>
    <m/>
    <m/>
    <m/>
    <m/>
  </r>
  <r>
    <x v="55"/>
    <x v="5"/>
    <x v="5"/>
    <x v="82"/>
    <x v="11"/>
    <x v="21"/>
    <s v="Santa Barbara De Carhuacayan"/>
    <n v="2329.6376572421"/>
    <n v="2897.9298249806002"/>
    <n v="2016.7641114983001"/>
    <n v="1403.3135721067999"/>
    <n v="1190.1563694557001"/>
    <n v="1882.2387243216999"/>
    <n v="2045.7684875805001"/>
    <n v="1941.6172245590001"/>
    <n v="1780.7504525475999"/>
    <n v="1419.2752067040999"/>
    <n v="1329.2544253781"/>
    <n v="228.5223070564"/>
    <n v="0"/>
    <n v="207.65568000000002"/>
    <m/>
    <m/>
    <m/>
    <m/>
    <m/>
    <m/>
    <m/>
    <m/>
    <m/>
    <m/>
  </r>
  <r>
    <x v="55"/>
    <x v="6"/>
    <x v="5"/>
    <x v="81"/>
    <x v="13"/>
    <x v="23"/>
    <s v="Huayllay"/>
    <n v="1555.776663788"/>
    <n v="1784.1044278499999"/>
    <n v="1789.427125313"/>
    <n v="1913.4913431540001"/>
    <n v="1827.0306534410001"/>
    <n v="1477.9753915699998"/>
    <n v="2190.3273345870002"/>
    <n v="1623.067766358"/>
    <n v="1852.7521889159998"/>
    <n v="1804.8435791319998"/>
    <n v="1858.646286614"/>
    <n v="2249.602985686"/>
    <n v="1455.9270950000002"/>
    <n v="1470.2200540000001"/>
    <m/>
    <m/>
    <m/>
    <m/>
    <m/>
    <m/>
    <m/>
    <m/>
    <m/>
    <m/>
  </r>
  <r>
    <x v="55"/>
    <x v="6"/>
    <x v="5"/>
    <x v="82"/>
    <x v="11"/>
    <x v="21"/>
    <s v="Santa Barbara De Carhuacayan"/>
    <n v="413.168938217"/>
    <n v="460.35729900000001"/>
    <n v="379.56916412699996"/>
    <n v="270.10975847999998"/>
    <n v="198.40070001000001"/>
    <n v="344.27121614999999"/>
    <n v="280.83983574600001"/>
    <n v="315.38191326399999"/>
    <n v="269.06012533800003"/>
    <n v="320.609717628"/>
    <n v="313.95420720999999"/>
    <n v="54.708053112999998"/>
    <n v="0"/>
    <n v="17.342981999999999"/>
    <m/>
    <m/>
    <m/>
    <m/>
    <m/>
    <m/>
    <m/>
    <m/>
    <m/>
    <m/>
  </r>
  <r>
    <x v="55"/>
    <x v="7"/>
    <x v="5"/>
    <x v="81"/>
    <x v="13"/>
    <x v="23"/>
    <s v="Huayllay"/>
    <n v="3538.9940010779997"/>
    <n v="3636.8434792999997"/>
    <n v="3943.636631548"/>
    <n v="3903.271035666"/>
    <n v="4354.2630218869999"/>
    <n v="2749.5028242440003"/>
    <n v="3852.3938350040003"/>
    <n v="3864.8846742569999"/>
    <n v="3439.6033051449999"/>
    <n v="3403.1304966800003"/>
    <n v="3286.1472602470003"/>
    <n v="4580.4769001479999"/>
    <n v="3176.98234"/>
    <n v="3588.3434139999999"/>
    <m/>
    <m/>
    <m/>
    <m/>
    <m/>
    <m/>
    <m/>
    <m/>
    <m/>
    <m/>
  </r>
  <r>
    <x v="55"/>
    <x v="7"/>
    <x v="5"/>
    <x v="82"/>
    <x v="11"/>
    <x v="21"/>
    <s v="Santa Barbara De Carhuacayan"/>
    <n v="469.84445806599996"/>
    <n v="561.47734747800007"/>
    <n v="525.11484656200003"/>
    <n v="343.25685582799997"/>
    <n v="321.47105058400001"/>
    <n v="559.989551538"/>
    <n v="402.11138534100002"/>
    <n v="502.28108623600002"/>
    <n v="431.66610159499999"/>
    <n v="457.00010024400001"/>
    <n v="384.33673602700003"/>
    <n v="70.440002562000004"/>
    <n v="0"/>
    <n v="33.500014"/>
    <m/>
    <m/>
    <m/>
    <m/>
    <m/>
    <m/>
    <m/>
    <m/>
    <m/>
    <m/>
  </r>
  <r>
    <x v="56"/>
    <x v="4"/>
    <x v="4"/>
    <x v="83"/>
    <x v="14"/>
    <x v="24"/>
    <s v="Chugur"/>
    <n v="115798.16160000001"/>
    <n v="152709.07"/>
    <n v="129771.99460000001"/>
    <n v="132980.48639999999"/>
    <n v="139271.77239999999"/>
    <n v="124718.11440000001"/>
    <n v="141227.67120000001"/>
    <n v="153866.02770000001"/>
    <n v="169821.5656"/>
    <n v="222032.38959999999"/>
    <n v="235834.26"/>
    <n v="253165.48300000001"/>
    <n v="210968.24419999999"/>
    <n v="261051.73120000001"/>
    <m/>
    <m/>
    <m/>
    <m/>
    <m/>
    <m/>
    <m/>
    <m/>
    <m/>
    <m/>
  </r>
  <r>
    <x v="56"/>
    <x v="5"/>
    <x v="4"/>
    <x v="83"/>
    <x v="14"/>
    <x v="24"/>
    <s v="Chugur"/>
    <n v="764.3039945946"/>
    <n v="1007.4183867711"/>
    <n v="930.34946403560002"/>
    <n v="827.12903656640003"/>
    <n v="800.83187425059998"/>
    <n v="755.37856576340005"/>
    <n v="738.86341581040006"/>
    <n v="605.44017487999997"/>
    <n v="770.28389928629997"/>
    <n v="968.09822669560003"/>
    <n v="964.29723563940001"/>
    <n v="1016.971054537"/>
    <n v="1119.183284"/>
    <n v="1429.13805"/>
    <m/>
    <m/>
    <m/>
    <m/>
    <m/>
    <m/>
    <m/>
    <m/>
    <m/>
    <m/>
  </r>
  <r>
    <x v="57"/>
    <x v="3"/>
    <x v="5"/>
    <x v="84"/>
    <x v="5"/>
    <x v="25"/>
    <s v="Mala"/>
    <n v="1700.1324999999999"/>
    <n v="1433.6919"/>
    <n v="1669.6065000000001"/>
    <n v="1428.6636000000001"/>
    <n v="1405.1104"/>
    <n v="1532.4972"/>
    <n v="1357.2976000000001"/>
    <n v="1258.3532"/>
    <n v="1490.6813999999999"/>
    <n v="1197.4335000000001"/>
    <n v="1553.9095"/>
    <n v="1510.5453500000001"/>
    <n v="1577.2539999999999"/>
    <n v="1243.4223999999999"/>
    <m/>
    <m/>
    <m/>
    <m/>
    <m/>
    <m/>
    <m/>
    <m/>
    <m/>
    <m/>
  </r>
  <r>
    <x v="57"/>
    <x v="4"/>
    <x v="5"/>
    <x v="84"/>
    <x v="5"/>
    <x v="25"/>
    <s v="Mala"/>
    <n v="45561.5"/>
    <n v="28225.62"/>
    <n v="39267.360000000001"/>
    <n v="46058.04"/>
    <n v="31414.080000000002"/>
    <n v="23490.35"/>
    <n v="30703.68"/>
    <n v="32138.58"/>
    <n v="33131.537660000002"/>
    <n v="29364.3423"/>
    <n v="49976.836000000003"/>
    <n v="40832.082088000003"/>
    <n v="41242.889029999998"/>
    <n v="33008.800000000003"/>
    <m/>
    <m/>
    <m/>
    <m/>
    <m/>
    <m/>
    <m/>
    <m/>
    <m/>
    <m/>
  </r>
  <r>
    <x v="57"/>
    <x v="5"/>
    <x v="5"/>
    <x v="84"/>
    <x v="5"/>
    <x v="25"/>
    <s v="Mala"/>
    <n v="993.35173983909999"/>
    <n v="838.35222852849995"/>
    <n v="1015.4796863673999"/>
    <n v="804.61770858260002"/>
    <n v="1043.3623981805999"/>
    <n v="1185.4754280016"/>
    <n v="970.14979025549997"/>
    <n v="818.6410221507"/>
    <n v="830.2500838464"/>
    <n v="704.75501963149998"/>
    <n v="755.903132121"/>
    <n v="822.63795304279995"/>
    <n v="913.86960399999998"/>
    <n v="760.25855100000001"/>
    <m/>
    <m/>
    <m/>
    <m/>
    <m/>
    <m/>
    <m/>
    <m/>
    <m/>
    <m/>
  </r>
  <r>
    <x v="58"/>
    <x v="4"/>
    <x v="4"/>
    <x v="85"/>
    <x v="2"/>
    <x v="2"/>
    <s v="Caraveli"/>
    <n v="20686.779407999999"/>
    <n v="30288.970513889999"/>
    <n v="18446.047854560002"/>
    <n v="30188.76229296"/>
    <n v="29492.274199756801"/>
    <n v="16735.4353347"/>
    <n v="38250.084914999999"/>
    <n v="30573.368320000001"/>
    <n v="38971.121002"/>
    <n v="44695.380538600002"/>
    <n v="38130.184125439999"/>
    <m/>
    <n v="28168.428233999999"/>
    <n v="32698.521000000001"/>
    <m/>
    <m/>
    <m/>
    <m/>
    <m/>
    <m/>
    <m/>
    <m/>
    <m/>
    <m/>
  </r>
  <r>
    <x v="58"/>
    <x v="5"/>
    <x v="4"/>
    <x v="85"/>
    <x v="2"/>
    <x v="2"/>
    <s v="Caraveli"/>
    <n v="6.3303488342999996"/>
    <n v="9.1180446314000001"/>
    <n v="5.4092347378000003"/>
    <n v="10.521900026000001"/>
    <n v="12.00964465"/>
    <n v="11.798788742199999"/>
    <n v="32.299202786099997"/>
    <n v="44.738244531299998"/>
    <n v="49.241742634399998"/>
    <n v="57.176684381199998"/>
    <n v="35.958190830200003"/>
    <m/>
    <n v="39.717277000000003"/>
    <n v="40.239064999999997"/>
    <m/>
    <m/>
    <m/>
    <m/>
    <m/>
    <m/>
    <m/>
    <m/>
    <m/>
    <m/>
  </r>
  <r>
    <x v="59"/>
    <x v="3"/>
    <x v="5"/>
    <x v="86"/>
    <x v="8"/>
    <x v="26"/>
    <s v="Huachocolpa"/>
    <n v="100.19912189999999"/>
    <n v="59.360950200000005"/>
    <n v="111.9336143"/>
    <n v="115.77847320000001"/>
    <n v="124.5067186"/>
    <n v="119.13193179999999"/>
    <n v="127.56472409999999"/>
    <n v="122.298182"/>
    <n v="126.64516280000001"/>
    <n v="119.0353145"/>
    <n v="122.0044091"/>
    <n v="115.31526349999999"/>
    <n v="90.986492999999996"/>
    <n v="96.352129999999988"/>
    <m/>
    <m/>
    <m/>
    <m/>
    <m/>
    <m/>
    <m/>
    <m/>
    <m/>
    <m/>
  </r>
  <r>
    <x v="59"/>
    <x v="5"/>
    <x v="5"/>
    <x v="86"/>
    <x v="8"/>
    <x v="26"/>
    <s v="Huachocolpa"/>
    <n v="6081.4159992860996"/>
    <n v="5721.8664482301001"/>
    <n v="6479.1305804747999"/>
    <n v="5999.7758004256002"/>
    <n v="6176.6901058267003"/>
    <n v="6268.2434841442"/>
    <n v="6417.8034489779002"/>
    <n v="6283.8317352466001"/>
    <n v="6554.5000070585002"/>
    <n v="6779.1504898667999"/>
    <n v="6877.4610425413002"/>
    <n v="6545.4054515168"/>
    <n v="6045.8357610000003"/>
    <n v="5537.2160269999995"/>
    <m/>
    <m/>
    <m/>
    <m/>
    <m/>
    <m/>
    <m/>
    <m/>
    <m/>
    <m/>
  </r>
  <r>
    <x v="59"/>
    <x v="6"/>
    <x v="5"/>
    <x v="86"/>
    <x v="8"/>
    <x v="26"/>
    <s v="Huachocolpa"/>
    <n v="1730.4109092000001"/>
    <n v="1807.4045879999999"/>
    <n v="1860.295239"/>
    <n v="1918.6534342"/>
    <n v="1780.0511465"/>
    <n v="1790.9118513999999"/>
    <n v="1883.4267584000002"/>
    <n v="1923.9362822000001"/>
    <n v="1969.4139261"/>
    <n v="2063.7684807999999"/>
    <n v="1825.8017147"/>
    <n v="1974.2298724"/>
    <n v="1707.6736530000001"/>
    <n v="1578.2422059999999"/>
    <m/>
    <m/>
    <m/>
    <m/>
    <m/>
    <m/>
    <m/>
    <m/>
    <m/>
    <m/>
  </r>
  <r>
    <x v="59"/>
    <x v="7"/>
    <x v="5"/>
    <x v="86"/>
    <x v="8"/>
    <x v="26"/>
    <s v="Huachocolpa"/>
    <n v="1202.2003187999999"/>
    <n v="89.667287700000003"/>
    <n v="1258.1477195"/>
    <n v="1349.9551812"/>
    <n v="1259.8508802000001"/>
    <n v="1272.2605754000001"/>
    <n v="1418.5820113"/>
    <n v="1405.6026919999999"/>
    <n v="1258.9919040999998"/>
    <n v="1201.3745618999999"/>
    <n v="1007.2971566"/>
    <n v="1199.6156937000001"/>
    <n v="1061.455565"/>
    <n v="924.51244400000007"/>
    <m/>
    <m/>
    <m/>
    <m/>
    <m/>
    <m/>
    <m/>
    <m/>
    <m/>
    <m/>
  </r>
  <r>
    <x v="60"/>
    <x v="9"/>
    <x v="5"/>
    <x v="87"/>
    <x v="6"/>
    <x v="27"/>
    <s v="Recuay"/>
    <n v="134.97157899999999"/>
    <n v="114.196072"/>
    <n v="119.65204"/>
    <n v="110.090575"/>
    <n v="122.18676000000001"/>
    <n v="106.95907800000001"/>
    <n v="94.438706999999994"/>
    <n v="74.442892999999998"/>
    <n v="65.047948000000005"/>
    <n v="88.856611999999998"/>
    <n v="83.424994999999996"/>
    <n v="93.466121999999999"/>
    <n v="110.48268"/>
    <n v="94.648795000000007"/>
    <m/>
    <m/>
    <m/>
    <m/>
    <m/>
    <m/>
    <m/>
    <m/>
    <m/>
    <m/>
  </r>
  <r>
    <x v="60"/>
    <x v="11"/>
    <x v="5"/>
    <x v="87"/>
    <x v="6"/>
    <x v="27"/>
    <s v="Recuay"/>
    <n v="0.396374"/>
    <n v="0.34782400000000002"/>
    <n v="0.35821599999999998"/>
    <n v="0.34194400000000003"/>
    <n v="0.36117199999999999"/>
    <n v="0.31851600000000002"/>
    <n v="0.28692600000000001"/>
    <n v="0.245674"/>
    <n v="0.23033200000000001"/>
    <n v="0.30692999999999998"/>
    <n v="0.27400400000000003"/>
    <n v="0.30880999999999997"/>
    <n v="0.94978200000000002"/>
    <n v="1.0243739999999999"/>
    <m/>
    <m/>
    <m/>
    <m/>
    <m/>
    <m/>
    <m/>
    <m/>
    <m/>
    <m/>
  </r>
  <r>
    <x v="60"/>
    <x v="12"/>
    <x v="5"/>
    <x v="87"/>
    <x v="6"/>
    <x v="27"/>
    <s v="Recuay"/>
    <n v="9.1247699999999998"/>
    <n v="7.6238999999999999"/>
    <n v="7.8899699999999999"/>
    <n v="6.9799499999999997"/>
    <n v="7.6154700000000002"/>
    <n v="6.67347"/>
    <n v="6.0054299999999996"/>
    <n v="4.9088399999999996"/>
    <n v="4.9754699999999996"/>
    <n v="6.3991199999999999"/>
    <n v="5.1147299999999998"/>
    <n v="5.4834899999999998"/>
    <n v="6.1648800000000001"/>
    <n v="5.2055100000000003"/>
    <m/>
    <m/>
    <m/>
    <m/>
    <m/>
    <m/>
    <m/>
    <m/>
    <m/>
    <m/>
  </r>
  <r>
    <x v="60"/>
    <x v="10"/>
    <x v="5"/>
    <x v="87"/>
    <x v="6"/>
    <x v="27"/>
    <s v="Recuay"/>
    <n v="10.037247000000001"/>
    <n v="8.1321600000000007"/>
    <n v="7.8899699999999999"/>
    <n v="6.9799499999999997"/>
    <n v="7.6154700000000002"/>
    <n v="6.67347"/>
    <n v="6.0054299999999996"/>
    <n v="4.9088399999999996"/>
    <n v="4.9754699999999996"/>
    <n v="6.3991199999999999"/>
    <n v="5.1147299999999998"/>
    <n v="5.4834899999999998"/>
    <n v="11.507776"/>
    <n v="10.931571"/>
    <m/>
    <m/>
    <m/>
    <m/>
    <m/>
    <m/>
    <m/>
    <m/>
    <m/>
    <m/>
  </r>
  <r>
    <x v="60"/>
    <x v="4"/>
    <x v="5"/>
    <x v="87"/>
    <x v="6"/>
    <x v="27"/>
    <s v="Recuay"/>
    <n v="1228.7593999999999"/>
    <n v="1078.2544"/>
    <n v="1110.4695999999999"/>
    <n v="1060.0264"/>
    <n v="1119.6332"/>
    <n v="987.39959999999996"/>
    <n v="889.47059999999999"/>
    <n v="761.58939999999996"/>
    <n v="714.02919999999995"/>
    <n v="951.48299999999995"/>
    <n v="849.41240000000005"/>
    <n v="957.31100000000004"/>
    <n v="981.44140000000004"/>
    <n v="1058.5198"/>
    <m/>
    <m/>
    <m/>
    <m/>
    <m/>
    <m/>
    <m/>
    <m/>
    <m/>
    <m/>
  </r>
  <r>
    <x v="60"/>
    <x v="5"/>
    <x v="5"/>
    <x v="87"/>
    <x v="6"/>
    <x v="27"/>
    <s v="Recuay"/>
    <n v="6927.0759548622"/>
    <n v="7133.3798425300001"/>
    <n v="8390.8244205491992"/>
    <n v="8595.5262489939996"/>
    <n v="8067.5479955001001"/>
    <n v="7729.5713643579002"/>
    <n v="6297.3031785809999"/>
    <n v="6403.2547805791"/>
    <n v="6439.1295307663004"/>
    <n v="7424.8499734661"/>
    <n v="6735.2179868126996"/>
    <n v="6943.5761440428996"/>
    <n v="6563.6821959999997"/>
    <n v="6418.4081259999994"/>
    <m/>
    <m/>
    <m/>
    <m/>
    <m/>
    <m/>
    <m/>
    <m/>
    <m/>
    <m/>
  </r>
  <r>
    <x v="60"/>
    <x v="6"/>
    <x v="5"/>
    <x v="87"/>
    <x v="6"/>
    <x v="27"/>
    <s v="Recuay"/>
    <n v="1112.2254439999999"/>
    <n v="979.12455999999997"/>
    <n v="1033.8113760000001"/>
    <n v="971.46290399999998"/>
    <n v="1027.8955120000001"/>
    <n v="903.311376"/>
    <n v="810.42248700000005"/>
    <n v="692.43216900000004"/>
    <n v="647.92391599999996"/>
    <n v="852.03768000000002"/>
    <n v="740.08480399999996"/>
    <n v="749.48186999999996"/>
    <n v="794.967534"/>
    <n v="835.889184"/>
    <m/>
    <m/>
    <m/>
    <m/>
    <m/>
    <m/>
    <m/>
    <m/>
    <m/>
    <m/>
  </r>
  <r>
    <x v="60"/>
    <x v="7"/>
    <x v="5"/>
    <x v="87"/>
    <x v="6"/>
    <x v="27"/>
    <s v="Recuay"/>
    <n v="1433.5013670000001"/>
    <n v="1195.1733899999999"/>
    <n v="1249.771248"/>
    <n v="1110.74271"/>
    <n v="1175.32087"/>
    <n v="1036.1674419999999"/>
    <n v="932.24291700000003"/>
    <n v="756.61587199999997"/>
    <n v="763.734645"/>
    <n v="966.26711999999998"/>
    <n v="766.186554"/>
    <n v="845.91972399999997"/>
    <n v="956.78937599999995"/>
    <n v="798.87226799999996"/>
    <m/>
    <m/>
    <m/>
    <m/>
    <m/>
    <m/>
    <m/>
    <m/>
    <m/>
    <m/>
  </r>
  <r>
    <x v="61"/>
    <x v="3"/>
    <x v="5"/>
    <x v="88"/>
    <x v="2"/>
    <x v="17"/>
    <s v="Caylloma"/>
    <m/>
    <m/>
    <m/>
    <m/>
    <m/>
    <m/>
    <n v="0.91988999999999999"/>
    <n v="6.8186999999999998E-2"/>
    <n v="0.79161599999999999"/>
    <n v="0.97030000000000005"/>
    <n v="0.41599999999999998"/>
    <n v="0.41958000000000001"/>
    <n v="0.185248"/>
    <n v="0.33632899999999999"/>
    <m/>
    <m/>
    <m/>
    <m/>
    <m/>
    <m/>
    <m/>
    <m/>
    <m/>
    <m/>
  </r>
  <r>
    <x v="61"/>
    <x v="4"/>
    <x v="5"/>
    <x v="88"/>
    <x v="2"/>
    <x v="17"/>
    <s v="Caylloma"/>
    <n v="5703.5036"/>
    <n v="7612.2367999999997"/>
    <n v="4322.692"/>
    <n v="2822.4933000000001"/>
    <n v="5345.4328999999998"/>
    <n v="6575.4402"/>
    <n v="5161.6049999999996"/>
    <n v="6035.1989000000003"/>
    <n v="3683.4944"/>
    <n v="7157.9970000000003"/>
    <n v="6284.46"/>
    <n v="6394.0883999999996"/>
    <n v="3461.3258000000001"/>
    <n v="3013.5913999999998"/>
    <m/>
    <m/>
    <m/>
    <m/>
    <m/>
    <m/>
    <m/>
    <m/>
    <m/>
    <m/>
  </r>
  <r>
    <x v="61"/>
    <x v="5"/>
    <x v="5"/>
    <x v="88"/>
    <x v="2"/>
    <x v="17"/>
    <s v="Caylloma"/>
    <n v="170.64809973679999"/>
    <n v="188.12547307"/>
    <n v="95.2252849682"/>
    <n v="49.521749009700002"/>
    <n v="163.79983262690001"/>
    <n v="137.14033657850001"/>
    <n v="118.3361915647"/>
    <n v="76.088118138200002"/>
    <n v="83.585244209500004"/>
    <n v="112.0640541563"/>
    <n v="122.34677028919999"/>
    <n v="93.402173335300006"/>
    <n v="69.939682000000005"/>
    <n v="37.393205999999999"/>
    <m/>
    <m/>
    <m/>
    <m/>
    <m/>
    <m/>
    <m/>
    <m/>
    <m/>
    <m/>
  </r>
  <r>
    <x v="61"/>
    <x v="6"/>
    <x v="5"/>
    <x v="88"/>
    <x v="2"/>
    <x v="17"/>
    <s v="Caylloma"/>
    <n v="6.6191740000000001"/>
    <n v="5.4563680000000003"/>
    <n v="2.9171999999999998"/>
    <n v="2.5376129999999999"/>
    <n v="3.218604"/>
    <n v="3.5884450000000001"/>
    <n v="2.923206"/>
    <n v="3.5587119999999999"/>
    <n v="1.698304"/>
    <n v="3.0955699999999999"/>
    <n v="2.9224000000000001"/>
    <n v="2.2377600000000002"/>
    <n v="0.853464"/>
    <n v="1.604352"/>
    <m/>
    <m/>
    <m/>
    <m/>
    <m/>
    <m/>
    <m/>
    <m/>
    <m/>
    <m/>
  </r>
  <r>
    <x v="62"/>
    <x v="4"/>
    <x v="4"/>
    <x v="89"/>
    <x v="12"/>
    <x v="22"/>
    <s v="Pataz"/>
    <n v="412036.90704000002"/>
    <n v="478635.25203999999"/>
    <n v="569176.50031000003"/>
    <n v="478202.99142999999"/>
    <n v="411024.84149999998"/>
    <n v="364161.37338"/>
    <n v="515512.20798000001"/>
    <n v="477709.78555999999"/>
    <n v="498371.96544"/>
    <n v="491587.00706999999"/>
    <n v="484356.30171999999"/>
    <n v="524421.67139999999"/>
    <n v="353631.63104000001"/>
    <n v="425024.13199999998"/>
    <m/>
    <m/>
    <m/>
    <m/>
    <m/>
    <m/>
    <m/>
    <m/>
    <m/>
    <m/>
  </r>
  <r>
    <x v="62"/>
    <x v="4"/>
    <x v="4"/>
    <x v="90"/>
    <x v="12"/>
    <x v="22"/>
    <s v="Pataz"/>
    <n v="298405.83464999998"/>
    <n v="214550.30222000001"/>
    <n v="219500.01920000001"/>
    <n v="253014.35376"/>
    <n v="292070.09600000002"/>
    <n v="304934.0319"/>
    <n v="248879.50227"/>
    <n v="206207.71815"/>
    <n v="216086.95251"/>
    <n v="223517.85380000001"/>
    <n v="228670.31090000001"/>
    <n v="220153.19175"/>
    <n v="233791.46114999999"/>
    <n v="260251.66440000001"/>
    <m/>
    <m/>
    <m/>
    <m/>
    <m/>
    <m/>
    <m/>
    <m/>
    <m/>
    <m/>
  </r>
  <r>
    <x v="62"/>
    <x v="5"/>
    <x v="4"/>
    <x v="89"/>
    <x v="12"/>
    <x v="22"/>
    <s v="Pataz"/>
    <n v="314.25879555940003"/>
    <n v="324.67028133060001"/>
    <n v="396.09043569779999"/>
    <n v="320.5415967948"/>
    <n v="269.95438636659998"/>
    <n v="229.63832251100001"/>
    <n v="358.78029426820001"/>
    <n v="348.62049845370001"/>
    <n v="299.38557015570001"/>
    <n v="337.97918784810003"/>
    <n v="330.7338083418"/>
    <n v="377.95156295010003"/>
    <n v="230.84387699999999"/>
    <n v="304.46101700000003"/>
    <m/>
    <m/>
    <m/>
    <m/>
    <m/>
    <m/>
    <m/>
    <m/>
    <m/>
    <m/>
  </r>
  <r>
    <x v="62"/>
    <x v="5"/>
    <x v="4"/>
    <x v="90"/>
    <x v="12"/>
    <x v="22"/>
    <s v="Pataz"/>
    <n v="244.46874175470001"/>
    <n v="193.70662403489999"/>
    <n v="181.00476251969999"/>
    <n v="232.94436642849999"/>
    <n v="251.55226032269999"/>
    <n v="285.79425650979999"/>
    <n v="207.5924073594"/>
    <n v="190.61260007760001"/>
    <n v="192.40703617099999"/>
    <n v="206.27359599170001"/>
    <n v="213.11737798019999"/>
    <n v="206.4000596182"/>
    <n v="226.593029"/>
    <n v="254.825784"/>
    <m/>
    <m/>
    <m/>
    <m/>
    <m/>
    <m/>
    <m/>
    <m/>
    <m/>
    <m/>
  </r>
  <r>
    <x v="63"/>
    <x v="3"/>
    <x v="5"/>
    <x v="91"/>
    <x v="15"/>
    <x v="28"/>
    <s v="San Miguel De Cauri"/>
    <n v="124.0138393"/>
    <n v="159.06951770000001"/>
    <n v="144.84432420000002"/>
    <n v="132.90740099999999"/>
    <n v="153.0512118"/>
    <n v="154.48893049999998"/>
    <n v="173.28287327999999"/>
    <n v="194.8846174"/>
    <n v="197.6172167"/>
    <n v="168.68055509999999"/>
    <n v="179.8368772"/>
    <n v="193.5249565"/>
    <n v="158.12892599999998"/>
    <n v="186.49351799999999"/>
    <m/>
    <m/>
    <m/>
    <m/>
    <m/>
    <m/>
    <m/>
    <m/>
    <m/>
    <m/>
  </r>
  <r>
    <x v="63"/>
    <x v="5"/>
    <x v="5"/>
    <x v="91"/>
    <x v="15"/>
    <x v="28"/>
    <s v="San Miguel De Cauri"/>
    <n v="4311.2439654358996"/>
    <n v="4738.0010626111998"/>
    <n v="3898.5256918885002"/>
    <n v="4959.0919923029996"/>
    <n v="3889.1766700937001"/>
    <n v="4084.0388125538998"/>
    <n v="4006.7647318449999"/>
    <n v="4289.0614127106001"/>
    <n v="3756.0487209070998"/>
    <n v="3964.8111259821999"/>
    <n v="4337.9535788276999"/>
    <n v="4102.3528544846004"/>
    <n v="4862.4142839999995"/>
    <n v="4744.5166629999994"/>
    <m/>
    <m/>
    <m/>
    <m/>
    <m/>
    <m/>
    <m/>
    <m/>
    <m/>
    <m/>
  </r>
  <r>
    <x v="63"/>
    <x v="6"/>
    <x v="5"/>
    <x v="91"/>
    <x v="15"/>
    <x v="28"/>
    <s v="San Miguel De Cauri"/>
    <n v="641.73418289999995"/>
    <n v="760.5154397"/>
    <n v="557.80165770000008"/>
    <n v="580.59110469999996"/>
    <n v="706.1179239999999"/>
    <n v="536.67628409999998"/>
    <n v="757.08788502000004"/>
    <n v="631.10395979999998"/>
    <n v="925.45945219999999"/>
    <n v="582.48976699999992"/>
    <n v="804.05738799999995"/>
    <n v="885.53476999999998"/>
    <n v="964.51886500000001"/>
    <n v="738.87548100000004"/>
    <m/>
    <m/>
    <m/>
    <m/>
    <m/>
    <m/>
    <m/>
    <m/>
    <m/>
    <m/>
  </r>
  <r>
    <x v="63"/>
    <x v="7"/>
    <x v="5"/>
    <x v="91"/>
    <x v="15"/>
    <x v="28"/>
    <s v="San Miguel De Cauri"/>
    <n v="3401.5517829999999"/>
    <n v="4386.9590901000001"/>
    <n v="4068.4461004999998"/>
    <n v="4167.9170565000004"/>
    <n v="4299.7074195999994"/>
    <n v="4484.5838592"/>
    <n v="4470.5531922099999"/>
    <n v="4161.1805780000004"/>
    <n v="4303.9717672999996"/>
    <n v="4603.7395704"/>
    <n v="4954.8242588000003"/>
    <n v="5132.0158532000005"/>
    <n v="5014.1109130000004"/>
    <n v="4763.8980590000001"/>
    <m/>
    <m/>
    <m/>
    <m/>
    <m/>
    <m/>
    <m/>
    <m/>
    <m/>
    <m/>
  </r>
  <r>
    <x v="64"/>
    <x v="3"/>
    <x v="5"/>
    <x v="92"/>
    <x v="6"/>
    <x v="29"/>
    <s v="Huallanca"/>
    <n v="416.65790000000004"/>
    <n v="380.36399999999998"/>
    <n v="448.27070000000003"/>
    <n v="366.822"/>
    <n v="229.8639"/>
    <n v="376.49630000000002"/>
    <n v="424.06209999999999"/>
    <n v="411.096"/>
    <n v="447.81869999999998"/>
    <n v="393.42720000000003"/>
    <n v="421.24299999999999"/>
    <n v="483.51199999999994"/>
    <n v="364.14759999999995"/>
    <n v="375.62890000000004"/>
    <m/>
    <m/>
    <m/>
    <m/>
    <m/>
    <m/>
    <m/>
    <m/>
    <m/>
    <m/>
  </r>
  <r>
    <x v="64"/>
    <x v="5"/>
    <x v="5"/>
    <x v="92"/>
    <x v="6"/>
    <x v="29"/>
    <s v="Huallanca"/>
    <n v="2811.3225900774"/>
    <n v="2585.0743443695001"/>
    <n v="3006.7849254439998"/>
    <n v="2387.3912207564999"/>
    <n v="991.56484509459995"/>
    <n v="2477.1129321187"/>
    <n v="2673.9158273372"/>
    <n v="2650.9832338629999"/>
    <n v="2547.9206192145002"/>
    <n v="2523.2235254993002"/>
    <n v="2680.3893939717"/>
    <n v="3107.1462031289002"/>
    <n v="2873.7516209999999"/>
    <n v="2807.6100770000003"/>
    <m/>
    <m/>
    <m/>
    <m/>
    <m/>
    <m/>
    <m/>
    <m/>
    <m/>
    <m/>
  </r>
  <r>
    <x v="64"/>
    <x v="6"/>
    <x v="5"/>
    <x v="92"/>
    <x v="6"/>
    <x v="29"/>
    <s v="Huallanca"/>
    <n v="532.21720000000005"/>
    <n v="628.68799999999999"/>
    <n v="721.46469999999999"/>
    <n v="561.95740000000001"/>
    <n v="208.9333"/>
    <n v="599.19859999999994"/>
    <n v="710.98120000000006"/>
    <n v="675.74649999999997"/>
    <n v="674.16480000000001"/>
    <n v="486.60570000000001"/>
    <n v="656.01130000000001"/>
    <n v="624.19049999999993"/>
    <n v="603.16719999999998"/>
    <n v="559.82920000000001"/>
    <m/>
    <m/>
    <m/>
    <m/>
    <m/>
    <m/>
    <m/>
    <m/>
    <m/>
    <m/>
  </r>
  <r>
    <x v="64"/>
    <x v="7"/>
    <x v="5"/>
    <x v="92"/>
    <x v="6"/>
    <x v="29"/>
    <s v="Huallanca"/>
    <n v="3011.8953999999999"/>
    <n v="3118.4830999999999"/>
    <n v="3009.692"/>
    <n v="2694.8785000000003"/>
    <n v="1128.2121"/>
    <n v="2785.1891000000001"/>
    <n v="2873.7388000000001"/>
    <n v="2813.2433999999998"/>
    <n v="2879.7970999999998"/>
    <n v="2866.1563999999998"/>
    <n v="2964.0594000000001"/>
    <n v="2968.1662000000001"/>
    <n v="2966.6663999999996"/>
    <n v="2818.1466"/>
    <m/>
    <m/>
    <m/>
    <m/>
    <m/>
    <m/>
    <m/>
    <m/>
    <m/>
    <m/>
  </r>
  <r>
    <x v="65"/>
    <x v="3"/>
    <x v="5"/>
    <x v="93"/>
    <x v="5"/>
    <x v="30"/>
    <s v="Santa Cruz De Andamarca"/>
    <n v="21.597192"/>
    <n v="16.588296"/>
    <n v="10.847405999999999"/>
    <n v="11.550333"/>
    <n v="13.105718"/>
    <n v="16.689125000000001"/>
    <n v="13.660170000000001"/>
    <n v="26.873038999999999"/>
    <n v="37.212515000000003"/>
    <n v="31.054644"/>
    <n v="43.274087999999999"/>
    <n v="55.880409999999998"/>
    <n v="25.511858"/>
    <n v="38.361671999999999"/>
    <m/>
    <m/>
    <m/>
    <m/>
    <m/>
    <m/>
    <m/>
    <m/>
    <m/>
    <m/>
  </r>
  <r>
    <x v="65"/>
    <x v="5"/>
    <x v="5"/>
    <x v="93"/>
    <x v="5"/>
    <x v="30"/>
    <s v="Santa Cruz De Andamarca"/>
    <n v="1232.4253922495"/>
    <n v="1569.4166465834001"/>
    <n v="1183.6215332577001"/>
    <n v="1120.7168943782999"/>
    <n v="807.89364806690003"/>
    <n v="1288.4966750258"/>
    <n v="1152.2115503155001"/>
    <n v="1164.9612076105"/>
    <n v="1414.3295447717001"/>
    <n v="1223.7403808529"/>
    <n v="1690.7234907866"/>
    <n v="1823.7160014386"/>
    <n v="1351.1849259999999"/>
    <n v="1237.365059"/>
    <m/>
    <m/>
    <m/>
    <m/>
    <m/>
    <m/>
    <m/>
    <m/>
    <m/>
    <m/>
  </r>
  <r>
    <x v="65"/>
    <x v="6"/>
    <x v="5"/>
    <x v="93"/>
    <x v="5"/>
    <x v="30"/>
    <s v="Santa Cruz De Andamarca"/>
    <n v="370.23752400000001"/>
    <n v="686.82808800000009"/>
    <n v="639.77197699999999"/>
    <n v="586.639141"/>
    <n v="455.152894"/>
    <n v="593.15134999999998"/>
    <n v="337.78423900000001"/>
    <n v="349.54574000000002"/>
    <n v="525.09068400000001"/>
    <n v="281.22249799999997"/>
    <n v="392.26913000000002"/>
    <n v="365.98794400000003"/>
    <n v="344.20688799999999"/>
    <n v="379.33581599999997"/>
    <m/>
    <m/>
    <m/>
    <m/>
    <m/>
    <m/>
    <m/>
    <m/>
    <m/>
    <m/>
  </r>
  <r>
    <x v="65"/>
    <x v="7"/>
    <x v="5"/>
    <x v="93"/>
    <x v="5"/>
    <x v="30"/>
    <s v="Santa Cruz De Andamarca"/>
    <n v="1000.102812"/>
    <n v="1070.9289240000001"/>
    <n v="906.27088399999991"/>
    <n v="838.31224799999995"/>
    <n v="602.31530499999997"/>
    <n v="861.15154999999993"/>
    <n v="531.80062299999997"/>
    <n v="775.87875599999995"/>
    <n v="1035.6570529999999"/>
    <n v="824.292731"/>
    <n v="770.52496400000007"/>
    <n v="1177.2902750000001"/>
    <n v="736.878781"/>
    <n v="1114.4373840000001"/>
    <m/>
    <m/>
    <m/>
    <m/>
    <m/>
    <m/>
    <m/>
    <m/>
    <m/>
    <m/>
  </r>
  <r>
    <x v="66"/>
    <x v="5"/>
    <x v="5"/>
    <x v="94"/>
    <x v="10"/>
    <x v="31"/>
    <s v="Pullo"/>
    <n v="179.26893221930001"/>
    <n v="179.2535671018"/>
    <n v="184.2266709102"/>
    <n v="144.7440729269"/>
    <n v="184.8624259769"/>
    <n v="159.3403747454"/>
    <n v="112.047787038"/>
    <n v="135.4204947094"/>
    <n v="171.77703775289999"/>
    <n v="122.03511345130001"/>
    <n v="173.63055614469999"/>
    <n v="168.04430949729999"/>
    <n v="112.047786"/>
    <n v="144.39711299999999"/>
    <m/>
    <m/>
    <m/>
    <m/>
    <m/>
    <m/>
    <m/>
    <m/>
    <m/>
    <m/>
  </r>
  <r>
    <x v="66"/>
    <x v="5"/>
    <x v="3"/>
    <x v="94"/>
    <x v="10"/>
    <x v="31"/>
    <s v="Pullo"/>
    <m/>
    <m/>
    <m/>
    <m/>
    <m/>
    <m/>
    <m/>
    <m/>
    <m/>
    <m/>
    <m/>
    <m/>
    <n v="3.1102999999999999E-2"/>
    <n v="0"/>
    <m/>
    <m/>
    <m/>
    <m/>
    <m/>
    <m/>
    <m/>
    <m/>
    <m/>
    <m/>
  </r>
  <r>
    <x v="66"/>
    <x v="6"/>
    <x v="5"/>
    <x v="94"/>
    <x v="10"/>
    <x v="31"/>
    <s v="Pullo"/>
    <n v="108.03959999999999"/>
    <n v="122.4308"/>
    <n v="125.8308"/>
    <n v="102.03959999999999"/>
    <n v="124.23528"/>
    <n v="108.82859999999999"/>
    <n v="69.626400000000004"/>
    <n v="92.500399999999999"/>
    <n v="119.6253"/>
    <n v="91.038399999999996"/>
    <n v="122.78352"/>
    <n v="122.43"/>
    <n v="76.826399999999992"/>
    <n v="95.725200000000001"/>
    <m/>
    <m/>
    <m/>
    <m/>
    <m/>
    <m/>
    <m/>
    <m/>
    <m/>
    <m/>
  </r>
  <r>
    <x v="66"/>
    <x v="6"/>
    <x v="3"/>
    <x v="94"/>
    <x v="10"/>
    <x v="31"/>
    <s v="Pullo"/>
    <m/>
    <m/>
    <m/>
    <m/>
    <m/>
    <m/>
    <m/>
    <m/>
    <m/>
    <m/>
    <m/>
    <m/>
    <n v="0.01"/>
    <n v="0"/>
    <m/>
    <m/>
    <m/>
    <m/>
    <m/>
    <m/>
    <m/>
    <m/>
    <m/>
    <m/>
  </r>
  <r>
    <x v="66"/>
    <x v="7"/>
    <x v="5"/>
    <x v="94"/>
    <x v="10"/>
    <x v="31"/>
    <s v="Pullo"/>
    <n v="181.52016"/>
    <n v="154.02052"/>
    <n v="151.27072000000001"/>
    <n v="181.518"/>
    <n v="173.27016"/>
    <n v="143.01759999999999"/>
    <n v="118.81319999999999"/>
    <n v="93.514960000000002"/>
    <n v="126.52024"/>
    <n v="172.81540000000001"/>
    <n v="113.42046000000001"/>
    <n v="137.5198"/>
    <n v="116.61344"/>
    <n v="121.51624"/>
    <m/>
    <m/>
    <m/>
    <m/>
    <m/>
    <m/>
    <m/>
    <m/>
    <m/>
    <m/>
  </r>
  <r>
    <x v="66"/>
    <x v="7"/>
    <x v="3"/>
    <x v="94"/>
    <x v="10"/>
    <x v="31"/>
    <s v="Pullo"/>
    <m/>
    <m/>
    <m/>
    <m/>
    <m/>
    <m/>
    <m/>
    <m/>
    <m/>
    <m/>
    <m/>
    <m/>
    <n v="0.01"/>
    <n v="0"/>
    <m/>
    <m/>
    <m/>
    <m/>
    <m/>
    <m/>
    <m/>
    <m/>
    <m/>
    <m/>
  </r>
  <r>
    <x v="67"/>
    <x v="4"/>
    <x v="4"/>
    <x v="95"/>
    <x v="2"/>
    <x v="32"/>
    <s v="Yanaquihua"/>
    <n v="136169.75727999999"/>
    <n v="109566.12837000001"/>
    <n v="130922.1988"/>
    <n v="139829.35563999999"/>
    <n v="151500.00670999999"/>
    <n v="135960.4675"/>
    <n v="132467.1231"/>
    <n v="157100.38526000001"/>
    <n v="154712.40078304001"/>
    <n v="167884.26314484701"/>
    <n v="170751.65813023501"/>
    <n v="123118.86945"/>
    <n v="122729.15648600001"/>
    <n v="95857.395724999995"/>
    <m/>
    <m/>
    <m/>
    <m/>
    <m/>
    <m/>
    <m/>
    <m/>
    <m/>
    <m/>
  </r>
  <r>
    <x v="67"/>
    <x v="5"/>
    <x v="4"/>
    <x v="95"/>
    <x v="2"/>
    <x v="32"/>
    <s v="Yanaquihua"/>
    <n v="332.63357575949999"/>
    <n v="332.14780668430001"/>
    <n v="292.2967885246"/>
    <n v="218.5909236846"/>
    <n v="185.8317661847"/>
    <n v="421.3947781974"/>
    <n v="177.79761646380001"/>
    <n v="355.68822031849999"/>
    <n v="173.685834844"/>
    <n v="429.0754289198"/>
    <n v="232.5315855531"/>
    <n v="351.34827029339999"/>
    <n v="239.53267700000001"/>
    <n v="211.99771799999999"/>
    <m/>
    <m/>
    <m/>
    <m/>
    <m/>
    <m/>
    <m/>
    <m/>
    <m/>
    <m/>
  </r>
  <r>
    <x v="68"/>
    <x v="4"/>
    <x v="3"/>
    <x v="96"/>
    <x v="10"/>
    <x v="31"/>
    <s v="Pullo"/>
    <n v="3278.3442"/>
    <n v="2390.5218"/>
    <n v="2331.4949999999999"/>
    <n v="1148.7701999999999"/>
    <m/>
    <n v="1690.6618000000001"/>
    <n v="528.94500000000005"/>
    <n v="1139.645"/>
    <n v="2068.5"/>
    <n v="949.54"/>
    <n v="1443.0250000000001"/>
    <n v="1651.845"/>
    <n v="534.85500000000002"/>
    <n v="1252.92"/>
    <m/>
    <m/>
    <m/>
    <m/>
    <m/>
    <m/>
    <m/>
    <m/>
    <m/>
    <m/>
  </r>
  <r>
    <x v="69"/>
    <x v="5"/>
    <x v="5"/>
    <x v="97"/>
    <x v="13"/>
    <x v="33"/>
    <s v="Santa Ana De Tusi"/>
    <m/>
    <m/>
    <m/>
    <n v="403.3051608614"/>
    <m/>
    <m/>
    <m/>
    <m/>
    <n v="378.06419175010001"/>
    <m/>
    <m/>
    <m/>
    <m/>
    <m/>
    <m/>
    <m/>
    <m/>
    <m/>
    <m/>
    <m/>
    <m/>
    <m/>
    <m/>
    <m/>
  </r>
  <r>
    <x v="69"/>
    <x v="6"/>
    <x v="5"/>
    <x v="97"/>
    <x v="13"/>
    <x v="33"/>
    <s v="Santa Ana De Tusi"/>
    <m/>
    <m/>
    <m/>
    <n v="23.2578"/>
    <m/>
    <m/>
    <m/>
    <m/>
    <n v="18.103259999999999"/>
    <m/>
    <m/>
    <m/>
    <m/>
    <m/>
    <m/>
    <m/>
    <m/>
    <m/>
    <m/>
    <m/>
    <m/>
    <m/>
    <m/>
    <m/>
  </r>
  <r>
    <x v="69"/>
    <x v="7"/>
    <x v="5"/>
    <x v="97"/>
    <x v="13"/>
    <x v="33"/>
    <s v="Santa Ana De Tusi"/>
    <m/>
    <m/>
    <m/>
    <n v="21.41414"/>
    <m/>
    <m/>
    <m/>
    <m/>
    <n v="26.88306"/>
    <m/>
    <m/>
    <m/>
    <m/>
    <m/>
    <m/>
    <m/>
    <m/>
    <m/>
    <m/>
    <m/>
    <m/>
    <m/>
    <m/>
    <m/>
  </r>
  <r>
    <x v="70"/>
    <x v="4"/>
    <x v="3"/>
    <x v="98"/>
    <x v="3"/>
    <x v="3"/>
    <s v="Inambari"/>
    <n v="202.73"/>
    <n v="140.65"/>
    <n v="366.66"/>
    <m/>
    <m/>
    <m/>
    <m/>
    <m/>
    <m/>
    <m/>
    <m/>
    <m/>
    <n v="0"/>
    <n v="0"/>
    <m/>
    <m/>
    <m/>
    <m/>
    <m/>
    <m/>
    <m/>
    <m/>
    <m/>
    <m/>
  </r>
  <r>
    <x v="71"/>
    <x v="4"/>
    <x v="3"/>
    <x v="99"/>
    <x v="9"/>
    <x v="10"/>
    <s v="Ananea"/>
    <n v="590.16560000000004"/>
    <n v="601.02648299999998"/>
    <n v="812.83794899999998"/>
    <n v="559.21476600000005"/>
    <n v="724.72654799999998"/>
    <n v="665.22467800000004"/>
    <n v="1046.8415170000001"/>
    <n v="993.18108400000006"/>
    <m/>
    <n v="1055.130138"/>
    <n v="1150.3843890000001"/>
    <n v="1904.2328640000001"/>
    <n v="1012.070288"/>
    <n v="903.46193600000004"/>
    <m/>
    <m/>
    <m/>
    <m/>
    <m/>
    <m/>
    <m/>
    <m/>
    <m/>
    <m/>
  </r>
  <r>
    <x v="72"/>
    <x v="3"/>
    <x v="5"/>
    <x v="100"/>
    <x v="9"/>
    <x v="34"/>
    <s v="Santa Lucia"/>
    <n v="157.02064720000001"/>
    <m/>
    <n v="171.26143200000001"/>
    <m/>
    <n v="175.57077810000001"/>
    <m/>
    <n v="197.67655049999999"/>
    <n v="48.008470000000003"/>
    <m/>
    <n v="46.343691"/>
    <m/>
    <m/>
    <n v="0"/>
    <n v="0"/>
    <m/>
    <m/>
    <m/>
    <m/>
    <m/>
    <m/>
    <m/>
    <m/>
    <m/>
    <m/>
  </r>
  <r>
    <x v="72"/>
    <x v="4"/>
    <x v="5"/>
    <x v="100"/>
    <x v="9"/>
    <x v="34"/>
    <s v="Santa Lucia"/>
    <m/>
    <n v="25247.31682"/>
    <m/>
    <n v="22000.220740000001"/>
    <m/>
    <n v="22806.352620000001"/>
    <m/>
    <n v="5714.8163400000003"/>
    <n v="31541.000779999998"/>
    <n v="6512.6479600000002"/>
    <n v="28646.381160000001"/>
    <n v="7439.6230999999998"/>
    <n v="18780.61853"/>
    <n v="8557.7108499999995"/>
    <m/>
    <m/>
    <m/>
    <m/>
    <m/>
    <m/>
    <m/>
    <m/>
    <m/>
    <m/>
  </r>
  <r>
    <x v="72"/>
    <x v="5"/>
    <x v="5"/>
    <x v="100"/>
    <x v="9"/>
    <x v="34"/>
    <s v="Santa Lucia"/>
    <m/>
    <n v="4536.4268825374002"/>
    <m/>
    <n v="4749.4947465816003"/>
    <m/>
    <n v="5135.0013101534996"/>
    <m/>
    <n v="5392.3714745749003"/>
    <n v="1735.9619756462"/>
    <n v="7020.1055564443004"/>
    <n v="1362.6562211495"/>
    <n v="6762.5542509724"/>
    <n v="1247.156925"/>
    <n v="8576.2701140000008"/>
    <m/>
    <m/>
    <m/>
    <m/>
    <m/>
    <m/>
    <m/>
    <m/>
    <m/>
    <m/>
  </r>
  <r>
    <x v="72"/>
    <x v="6"/>
    <x v="5"/>
    <x v="100"/>
    <x v="9"/>
    <x v="34"/>
    <s v="Santa Lucia"/>
    <m/>
    <n v="812.72562249999999"/>
    <m/>
    <n v="849.14270759999999"/>
    <m/>
    <n v="844.93145619999996"/>
    <m/>
    <n v="392.97823360000001"/>
    <n v="1259.9425153"/>
    <n v="419.23623559999999"/>
    <n v="830.07909700000005"/>
    <n v="396.57795449999998"/>
    <n v="489.59744499999999"/>
    <n v="391.90272599999997"/>
    <m/>
    <m/>
    <m/>
    <m/>
    <m/>
    <m/>
    <m/>
    <m/>
    <m/>
    <m/>
  </r>
  <r>
    <x v="72"/>
    <x v="7"/>
    <x v="5"/>
    <x v="100"/>
    <x v="9"/>
    <x v="34"/>
    <s v="Santa Lucia"/>
    <m/>
    <n v="744.73129059999997"/>
    <m/>
    <n v="849.40087449999999"/>
    <m/>
    <n v="899.19403119999993"/>
    <m/>
    <n v="190.3004832"/>
    <n v="1501.7266609000001"/>
    <n v="268.3062382"/>
    <n v="925.36502569999993"/>
    <n v="259.17514349999999"/>
    <n v="569.94673499999999"/>
    <n v="268.18652900000001"/>
    <m/>
    <m/>
    <m/>
    <m/>
    <m/>
    <m/>
    <m/>
    <m/>
    <m/>
    <m/>
  </r>
  <r>
    <x v="73"/>
    <x v="4"/>
    <x v="4"/>
    <x v="101"/>
    <x v="12"/>
    <x v="22"/>
    <s v="Parcoy"/>
    <n v="60747.225200000001"/>
    <n v="46151.975899999998"/>
    <n v="57721.885300000002"/>
    <n v="53798.186300000001"/>
    <n v="61316.770600000003"/>
    <n v="58219.989000000001"/>
    <n v="37306.788"/>
    <n v="58950.930099999998"/>
    <n v="56969.548499999997"/>
    <n v="58208.953800000003"/>
    <n v="59621.627999999997"/>
    <n v="48229.6826"/>
    <n v="54297.780500000001"/>
    <n v="55573.877099999998"/>
    <m/>
    <m/>
    <m/>
    <m/>
    <m/>
    <m/>
    <m/>
    <m/>
    <m/>
    <m/>
  </r>
  <r>
    <x v="73"/>
    <x v="4"/>
    <x v="4"/>
    <x v="102"/>
    <x v="12"/>
    <x v="22"/>
    <s v="Parcoy"/>
    <n v="421375.42920000001"/>
    <n v="383254.61254"/>
    <n v="463454.49485999998"/>
    <n v="500202.94756"/>
    <n v="421422.83302000002"/>
    <n v="357216.90132"/>
    <n v="312510.03894"/>
    <n v="321029.45474999998"/>
    <n v="289361.92090000003"/>
    <n v="385338.26627999998"/>
    <n v="398080.4"/>
    <n v="421520.56125999999"/>
    <n v="151307.81894"/>
    <n v="128879.83229999999"/>
    <m/>
    <m/>
    <m/>
    <m/>
    <m/>
    <m/>
    <m/>
    <m/>
    <m/>
    <m/>
  </r>
  <r>
    <x v="74"/>
    <x v="4"/>
    <x v="5"/>
    <x v="103"/>
    <x v="13"/>
    <x v="35"/>
    <s v="HUANCABAMBA"/>
    <m/>
    <m/>
    <m/>
    <m/>
    <m/>
    <m/>
    <n v="8618.3865000000005"/>
    <n v="8732.0547999999999"/>
    <n v="5250.2910000000002"/>
    <n v="5878.8720000000003"/>
    <n v="4950.2911999999997"/>
    <n v="5236.5024000000003"/>
    <n v="6012.5940000000001"/>
    <n v="5666.7443000000003"/>
    <m/>
    <m/>
    <m/>
    <m/>
    <m/>
    <m/>
    <m/>
    <m/>
    <m/>
    <m/>
  </r>
  <r>
    <x v="74"/>
    <x v="4"/>
    <x v="3"/>
    <x v="103"/>
    <x v="13"/>
    <x v="35"/>
    <s v="HUANCABAMBA"/>
    <m/>
    <m/>
    <m/>
    <m/>
    <m/>
    <m/>
    <n v="27443.965"/>
    <n v="23149.588"/>
    <n v="17107.090499999998"/>
    <n v="24141.804"/>
    <n v="18091.660400000001"/>
    <n v="17811.036"/>
    <n v="22095.438200000001"/>
    <n v="18398.668000000001"/>
    <m/>
    <m/>
    <m/>
    <m/>
    <m/>
    <m/>
    <m/>
    <m/>
    <m/>
    <m/>
  </r>
  <r>
    <x v="75"/>
    <x v="5"/>
    <x v="5"/>
    <x v="104"/>
    <x v="6"/>
    <x v="36"/>
    <s v="Pamparomas"/>
    <m/>
    <n v="241.84749779929999"/>
    <m/>
    <m/>
    <n v="456.38195018419998"/>
    <m/>
    <m/>
    <m/>
    <n v="538.81108655749995"/>
    <m/>
    <m/>
    <n v="439.52639133930001"/>
    <m/>
    <n v="0"/>
    <m/>
    <m/>
    <m/>
    <m/>
    <m/>
    <m/>
    <m/>
    <m/>
    <m/>
    <m/>
  </r>
  <r>
    <x v="75"/>
    <x v="6"/>
    <x v="5"/>
    <x v="104"/>
    <x v="6"/>
    <x v="36"/>
    <s v="Pamparomas"/>
    <m/>
    <n v="105.572025"/>
    <m/>
    <m/>
    <n v="214.89567600000001"/>
    <m/>
    <m/>
    <m/>
    <n v="176.6113895"/>
    <m/>
    <m/>
    <n v="242.40081599999999"/>
    <m/>
    <n v="0"/>
    <m/>
    <m/>
    <m/>
    <m/>
    <m/>
    <m/>
    <m/>
    <m/>
    <m/>
    <m/>
  </r>
  <r>
    <x v="75"/>
    <x v="7"/>
    <x v="5"/>
    <x v="104"/>
    <x v="6"/>
    <x v="36"/>
    <s v="Pamparomas"/>
    <m/>
    <n v="322.92843800000003"/>
    <m/>
    <m/>
    <n v="509.06521600000002"/>
    <m/>
    <m/>
    <m/>
    <n v="640.33687069999996"/>
    <m/>
    <m/>
    <n v="619.63622399999997"/>
    <m/>
    <n v="0"/>
    <m/>
    <m/>
    <m/>
    <m/>
    <m/>
    <m/>
    <m/>
    <m/>
    <m/>
    <m/>
  </r>
  <r>
    <x v="76"/>
    <x v="4"/>
    <x v="3"/>
    <x v="105"/>
    <x v="3"/>
    <x v="6"/>
    <s v="Huepetuhe"/>
    <n v="1208.79"/>
    <n v="999"/>
    <n v="562.43700000000001"/>
    <n v="1779.03"/>
    <n v="3845.16"/>
    <n v="3426.57"/>
    <n v="873.18"/>
    <n v="4157.16"/>
    <n v="1678.74"/>
    <n v="1019.2"/>
    <n v="1044.68"/>
    <n v="903.56"/>
    <n v="1086.82"/>
    <n v="2931.18"/>
    <m/>
    <m/>
    <m/>
    <m/>
    <m/>
    <m/>
    <m/>
    <m/>
    <m/>
    <m/>
  </r>
  <r>
    <x v="77"/>
    <x v="4"/>
    <x v="3"/>
    <x v="106"/>
    <x v="3"/>
    <x v="6"/>
    <s v="Huepetuhe"/>
    <n v="1970.1"/>
    <n v="1328.325"/>
    <n v="1764.2339999999999"/>
    <n v="1622.376"/>
    <n v="1673.325"/>
    <n v="988.01099999999997"/>
    <n v="1116.8820000000001"/>
    <n v="1682.316"/>
    <n v="1563.4349999999999"/>
    <n v="1760.2380000000001"/>
    <n v="1708.29"/>
    <n v="1132.866"/>
    <n v="1534.4639999999999"/>
    <n v="1693.99983"/>
    <m/>
    <m/>
    <m/>
    <m/>
    <m/>
    <m/>
    <m/>
    <m/>
    <m/>
    <m/>
  </r>
  <r>
    <x v="78"/>
    <x v="4"/>
    <x v="3"/>
    <x v="107"/>
    <x v="3"/>
    <x v="6"/>
    <s v="Huepetuhe"/>
    <n v="193.06"/>
    <m/>
    <m/>
    <m/>
    <m/>
    <n v="111.72"/>
    <n v="331.24"/>
    <n v="117.6"/>
    <m/>
    <n v="194.04"/>
    <m/>
    <m/>
    <n v="296.94"/>
    <n v="0"/>
    <m/>
    <m/>
    <m/>
    <m/>
    <m/>
    <m/>
    <m/>
    <m/>
    <m/>
    <m/>
  </r>
  <r>
    <x v="79"/>
    <x v="4"/>
    <x v="3"/>
    <x v="108"/>
    <x v="9"/>
    <x v="10"/>
    <s v="Ananea"/>
    <n v="1135.8475000000001"/>
    <n v="1196.1063999999999"/>
    <n v="1196.8164999999999"/>
    <n v="1320.9169999999999"/>
    <n v="1318.8776"/>
    <n v="1335.5911000000001"/>
    <n v="1312.3942999999999"/>
    <n v="1050.855"/>
    <n v="1168.3494000000001"/>
    <n v="1222.326"/>
    <n v="1238.5925999999999"/>
    <n v="1251.1908000000001"/>
    <n v="1145.0154"/>
    <n v="1244.8235999999999"/>
    <m/>
    <m/>
    <m/>
    <m/>
    <m/>
    <m/>
    <m/>
    <m/>
    <m/>
    <m/>
  </r>
  <r>
    <x v="80"/>
    <x v="4"/>
    <x v="3"/>
    <x v="109"/>
    <x v="9"/>
    <x v="10"/>
    <s v="Ananea"/>
    <n v="320.13080000000002"/>
    <n v="346.34339999999997"/>
    <n v="290.05829999999997"/>
    <n v="333.59802500000001"/>
    <n v="324.79020000000003"/>
    <n v="334.21280000000002"/>
    <n v="345.62560000000002"/>
    <n v="351.59832899999998"/>
    <n v="276.18360000000001"/>
    <n v="295.911"/>
    <n v="340.1352"/>
    <n v="316.57780000000002"/>
    <n v="282.75940000000003"/>
    <n v="255.4624"/>
    <m/>
    <m/>
    <m/>
    <m/>
    <m/>
    <m/>
    <m/>
    <m/>
    <m/>
    <m/>
  </r>
  <r>
    <x v="80"/>
    <x v="4"/>
    <x v="3"/>
    <x v="110"/>
    <x v="9"/>
    <x v="10"/>
    <s v="Ananea"/>
    <n v="2921.7328000000002"/>
    <n v="3196.8"/>
    <n v="3241.8609999999999"/>
    <n v="3229.3827219599998"/>
    <n v="3108.2271000000001"/>
    <n v="2898.0250999999998"/>
    <n v="2801.8098519999999"/>
    <n v="3361.694058"/>
    <n v="3027.5216"/>
    <n v="3078.4247999999998"/>
    <n v="3243.723"/>
    <n v="3214.6439"/>
    <n v="2302.1588000000002"/>
    <n v="2895.2248"/>
    <m/>
    <m/>
    <m/>
    <m/>
    <m/>
    <m/>
    <m/>
    <m/>
    <m/>
    <m/>
  </r>
  <r>
    <x v="81"/>
    <x v="4"/>
    <x v="3"/>
    <x v="110"/>
    <x v="9"/>
    <x v="10"/>
    <s v="Ananea"/>
    <n v="1907.712"/>
    <n v="2273.7462"/>
    <n v="2004.1576"/>
    <n v="1885.8371999999999"/>
    <n v="2099.6592000000001"/>
    <n v="1939.3704"/>
    <n v="1417.9592"/>
    <n v="2045.5098"/>
    <n v="1996.4238"/>
    <n v="1896.4972"/>
    <n v="1507.5719999999999"/>
    <n v="697.43520000000001"/>
    <n v="1596.1938"/>
    <n v="2099.4614000000001"/>
    <m/>
    <m/>
    <m/>
    <m/>
    <m/>
    <m/>
    <m/>
    <m/>
    <m/>
    <m/>
  </r>
  <r>
    <x v="82"/>
    <x v="4"/>
    <x v="3"/>
    <x v="110"/>
    <x v="9"/>
    <x v="10"/>
    <s v="Ananea"/>
    <n v="2778.0408000000002"/>
    <n v="2804.2768000000001"/>
    <n v="2788.8580000000002"/>
    <n v="2814.9155999999998"/>
    <n v="2784.6210000000001"/>
    <n v="2769.7249999999999"/>
    <n v="2791.5598"/>
    <n v="3090.0329999999999"/>
    <n v="3120.511"/>
    <n v="3012.5520000000001"/>
    <n v="2891.0522999999998"/>
    <n v="2823.0952000000002"/>
    <n v="2952.7721999999999"/>
    <n v="2768.8206"/>
    <m/>
    <m/>
    <m/>
    <m/>
    <m/>
    <m/>
    <m/>
    <m/>
    <m/>
    <m/>
  </r>
  <r>
    <x v="83"/>
    <x v="4"/>
    <x v="3"/>
    <x v="111"/>
    <x v="9"/>
    <x v="10"/>
    <s v="Ananea"/>
    <n v="4646.6679999999997"/>
    <n v="4201.2619999999997"/>
    <n v="3345.6379999999999"/>
    <n v="3647.5140000000001"/>
    <n v="4624.5724"/>
    <n v="3916.0540000000001"/>
    <n v="4067.9180000000001"/>
    <n v="3295.634"/>
    <n v="3337.2"/>
    <n v="3459.5360000000001"/>
    <n v="3280.8180000000002"/>
    <n v="2471.94"/>
    <n v="6005.11"/>
    <n v="4250.1000000000004"/>
    <m/>
    <m/>
    <m/>
    <m/>
    <m/>
    <m/>
    <m/>
    <m/>
    <m/>
    <m/>
  </r>
  <r>
    <x v="84"/>
    <x v="4"/>
    <x v="3"/>
    <x v="112"/>
    <x v="9"/>
    <x v="10"/>
    <s v="Ananea"/>
    <n v="3484.9965149999998"/>
    <n v="3229.9967700000002"/>
    <n v="3589.9964100000002"/>
    <n v="3920.996079"/>
    <n v="4154.9958450000004"/>
    <n v="4729.4702399999996"/>
    <n v="4288.2299999999996"/>
    <n v="3806.9226359999998"/>
    <n v="2887.2935000000002"/>
    <n v="2281.2296000000001"/>
    <n v="1930.894"/>
    <n v="2027.9358"/>
    <n v="2779.6320000000001"/>
    <n v="3275.0608000000002"/>
    <m/>
    <m/>
    <m/>
    <m/>
    <m/>
    <m/>
    <m/>
    <m/>
    <m/>
    <m/>
  </r>
  <r>
    <x v="85"/>
    <x v="4"/>
    <x v="4"/>
    <x v="113"/>
    <x v="9"/>
    <x v="10"/>
    <s v="Ananea"/>
    <n v="38"/>
    <n v="6"/>
    <n v="64"/>
    <n v="50.32"/>
    <n v="28.26"/>
    <m/>
    <m/>
    <m/>
    <m/>
    <n v="10.4"/>
    <n v="4287.8"/>
    <m/>
    <n v="0"/>
    <n v="0"/>
    <m/>
    <m/>
    <m/>
    <m/>
    <m/>
    <m/>
    <m/>
    <m/>
    <m/>
    <m/>
  </r>
  <r>
    <x v="86"/>
    <x v="4"/>
    <x v="3"/>
    <x v="112"/>
    <x v="9"/>
    <x v="10"/>
    <s v="Ananea"/>
    <n v="3068.6740759999998"/>
    <n v="2735.9549999999999"/>
    <n v="5448.0254320000004"/>
    <n v="2112.0511999999999"/>
    <n v="2247.9168"/>
    <n v="2494.5095999999999"/>
    <n v="2291.8757999999998"/>
    <n v="2321.8470000000002"/>
    <n v="2012.3232"/>
    <n v="1364.846"/>
    <n v="1829.5650000000001"/>
    <n v="1748.432"/>
    <n v="1504.5340000000001"/>
    <n v="1780.0719999999999"/>
    <m/>
    <m/>
    <m/>
    <m/>
    <m/>
    <m/>
    <m/>
    <m/>
    <m/>
    <m/>
  </r>
  <r>
    <x v="87"/>
    <x v="4"/>
    <x v="3"/>
    <x v="114"/>
    <x v="9"/>
    <x v="10"/>
    <s v="Ananea"/>
    <n v="1138.1384"/>
    <n v="1556.2106000000001"/>
    <n v="1184.7384"/>
    <n v="1415.616"/>
    <n v="1467.636"/>
    <n v="1555.7760000000001"/>
    <n v="1353.4559999999999"/>
    <n v="1510.348"/>
    <n v="1490.2711999999999"/>
    <n v="1375.6347000000001"/>
    <n v="1807.1842999999999"/>
    <n v="970.11199999999997"/>
    <n v="1370.1869999999999"/>
    <n v="1575.0727999999999"/>
    <m/>
    <m/>
    <m/>
    <m/>
    <m/>
    <m/>
    <m/>
    <m/>
    <m/>
    <m/>
  </r>
  <r>
    <x v="88"/>
    <x v="4"/>
    <x v="3"/>
    <x v="115"/>
    <x v="9"/>
    <x v="10"/>
    <s v="Ananea"/>
    <n v="4468.59"/>
    <n v="5728.5537759999997"/>
    <n v="5319.7298000000001"/>
    <n v="3444.1350000000002"/>
    <n v="5531.7378900000003"/>
    <n v="5501.5216110000001"/>
    <n v="5270.7165759999998"/>
    <n v="5818.957144"/>
    <n v="5363.7535209999996"/>
    <n v="5347.3602000000001"/>
    <n v="6236.9241000000002"/>
    <n v="5859.2596139999996"/>
    <n v="4588.3296"/>
    <n v="5088.9601549999998"/>
    <m/>
    <m/>
    <m/>
    <m/>
    <m/>
    <m/>
    <m/>
    <m/>
    <m/>
    <m/>
  </r>
  <r>
    <x v="89"/>
    <x v="4"/>
    <x v="3"/>
    <x v="110"/>
    <x v="9"/>
    <x v="10"/>
    <s v="Ananea"/>
    <n v="2050.88"/>
    <n v="1711.232"/>
    <n v="1998.1993"/>
    <n v="2302.1712000000002"/>
    <n v="2112.1451999999999"/>
    <n v="2172.9162000000001"/>
    <n v="2526.7667000000001"/>
    <n v="1880.5332000000001"/>
    <n v="1552.933"/>
    <n v="1509.7146"/>
    <n v="1880.46"/>
    <n v="1046.1171999999999"/>
    <n v="1359.4392"/>
    <n v="2504.8035"/>
    <m/>
    <m/>
    <m/>
    <m/>
    <m/>
    <m/>
    <m/>
    <m/>
    <m/>
    <m/>
  </r>
  <r>
    <x v="90"/>
    <x v="4"/>
    <x v="3"/>
    <x v="114"/>
    <x v="9"/>
    <x v="10"/>
    <s v="Ananea"/>
    <n v="2356.1966000000002"/>
    <n v="3682.5005000000001"/>
    <n v="3926.3766000000001"/>
    <n v="3963.078"/>
    <n v="3914.4344999999998"/>
    <n v="3580.1388000000002"/>
    <n v="3879.3123999999998"/>
    <n v="3339.2055999999998"/>
    <n v="3189.9987000000001"/>
    <n v="3205.8788"/>
    <n v="3878.8842"/>
    <n v="5161.9409999999998"/>
    <n v="3571.1412"/>
    <n v="3151.6858000000002"/>
    <m/>
    <m/>
    <m/>
    <m/>
    <m/>
    <m/>
    <m/>
    <m/>
    <m/>
    <m/>
  </r>
  <r>
    <x v="91"/>
    <x v="4"/>
    <x v="3"/>
    <x v="116"/>
    <x v="9"/>
    <x v="11"/>
    <s v="Phara"/>
    <n v="1229.0640000000001"/>
    <n v="3020.8679999999999"/>
    <n v="1434.24"/>
    <n v="1500.972"/>
    <n v="207.16800000000001"/>
    <n v="2040.8040000000001"/>
    <n v="183.26400000000001"/>
    <n v="3159.3119999999999"/>
    <n v="184.26"/>
    <n v="3035.3389999999999"/>
    <n v="2542.788"/>
    <n v="154.38"/>
    <n v="155.53200000000001"/>
    <n v="1936.174"/>
    <m/>
    <m/>
    <m/>
    <m/>
    <m/>
    <m/>
    <m/>
    <m/>
    <m/>
    <m/>
  </r>
  <r>
    <x v="91"/>
    <x v="4"/>
    <x v="3"/>
    <x v="117"/>
    <x v="9"/>
    <x v="11"/>
    <s v="Alto Inambari"/>
    <n v="867.51599999999996"/>
    <n v="3092.58"/>
    <n v="1438.2239999999999"/>
    <n v="119.52"/>
    <n v="154.38"/>
    <n v="2040.8040000000001"/>
    <n v="149.4"/>
    <n v="154.38"/>
    <n v="2988"/>
    <n v="159.44"/>
    <n v="164.34"/>
    <n v="1891.404"/>
    <n v="1985.027"/>
    <n v="157.52600000000001"/>
    <m/>
    <m/>
    <m/>
    <m/>
    <m/>
    <m/>
    <m/>
    <m/>
    <m/>
    <m/>
  </r>
  <r>
    <x v="91"/>
    <x v="4"/>
    <x v="3"/>
    <x v="118"/>
    <x v="9"/>
    <x v="11"/>
    <s v="Phara"/>
    <n v="208.16399999999999"/>
    <n v="194.22"/>
    <n v="191.232"/>
    <n v="163.34399999999999"/>
    <n v="189.24"/>
    <n v="149.4"/>
    <n v="164.34"/>
    <n v="2873.46"/>
    <n v="149.4"/>
    <n v="1003.968"/>
    <n v="1571.6880000000001"/>
    <n v="1948.1759999999999"/>
    <n v="194.41499999999999"/>
    <n v="2019.922"/>
    <m/>
    <m/>
    <m/>
    <m/>
    <m/>
    <m/>
    <m/>
    <m/>
    <m/>
    <m/>
  </r>
  <r>
    <x v="92"/>
    <x v="4"/>
    <x v="3"/>
    <x v="114"/>
    <x v="9"/>
    <x v="10"/>
    <s v="Ananea"/>
    <n v="2592.1824000000001"/>
    <n v="2445.8564000000001"/>
    <n v="2104.7910000000002"/>
    <n v="2174.3344000000002"/>
    <n v="2070.1089999999999"/>
    <n v="2236.2620000000002"/>
    <n v="1809.0445"/>
    <n v="1989.4875"/>
    <n v="2453.5888"/>
    <n v="2079.1680000000001"/>
    <n v="2204.8447999999999"/>
    <n v="1879.1135999999999"/>
    <n v="2225.3771999999999"/>
    <n v="1978.808"/>
    <m/>
    <m/>
    <m/>
    <m/>
    <m/>
    <m/>
    <m/>
    <m/>
    <m/>
    <m/>
  </r>
  <r>
    <x v="92"/>
    <x v="4"/>
    <x v="3"/>
    <x v="119"/>
    <x v="9"/>
    <x v="10"/>
    <s v="Ananea"/>
    <n v="3129.2087999999999"/>
    <n v="2992.346"/>
    <n v="2697.1772999999998"/>
    <n v="2645.085"/>
    <n v="2640.4445000000001"/>
    <n v="2665.596"/>
    <n v="2612.6291999999999"/>
    <n v="2527.3105"/>
    <n v="2769.3490000000002"/>
    <n v="2518.674"/>
    <n v="2656.1226999999999"/>
    <n v="2148.3000000000002"/>
    <n v="2080.7094000000002"/>
    <n v="1893.4176"/>
    <m/>
    <m/>
    <m/>
    <m/>
    <m/>
    <m/>
    <m/>
    <m/>
    <m/>
    <m/>
  </r>
  <r>
    <x v="93"/>
    <x v="4"/>
    <x v="3"/>
    <x v="112"/>
    <x v="9"/>
    <x v="10"/>
    <s v="Ananea"/>
    <n v="3190.152"/>
    <m/>
    <n v="4024.1259"/>
    <n v="2945.6460000000002"/>
    <n v="3932.7939299999998"/>
    <n v="3941.5216"/>
    <n v="2899.9961400000002"/>
    <n v="4006.5268700000001"/>
    <n v="3701.3148299999998"/>
    <n v="3696.6740799999998"/>
    <n v="3952.3472499999998"/>
    <m/>
    <n v="2897.1042000000002"/>
    <n v="3444.8562999999999"/>
    <m/>
    <m/>
    <m/>
    <m/>
    <m/>
    <m/>
    <m/>
    <m/>
    <m/>
    <m/>
  </r>
  <r>
    <x v="94"/>
    <x v="4"/>
    <x v="3"/>
    <x v="120"/>
    <x v="4"/>
    <x v="4"/>
    <s v="CCATCA"/>
    <m/>
    <m/>
    <m/>
    <m/>
    <m/>
    <m/>
    <m/>
    <n v="118.152"/>
    <n v="66.64"/>
    <n v="55.16"/>
    <m/>
    <m/>
    <m/>
    <m/>
    <m/>
    <m/>
    <m/>
    <m/>
    <m/>
    <m/>
    <m/>
    <m/>
    <m/>
    <m/>
  </r>
  <r>
    <x v="95"/>
    <x v="4"/>
    <x v="5"/>
    <x v="121"/>
    <x v="9"/>
    <x v="11"/>
    <s v="Quiaca"/>
    <n v="40040.540904000001"/>
    <n v="41552.737128000001"/>
    <n v="44163.433440000001"/>
    <n v="41342.828079999999"/>
    <n v="40069.947780000002"/>
    <n v="41020.081184000002"/>
    <n v="33476.114880000001"/>
    <n v="35102.019571999997"/>
    <n v="39560.035283999998"/>
    <n v="41610.422180000001"/>
    <n v="45450.409059999998"/>
    <n v="44312.159520000001"/>
    <n v="38869.664777999998"/>
    <n v="40844.341200000003"/>
    <m/>
    <m/>
    <m/>
    <m/>
    <m/>
    <m/>
    <m/>
    <m/>
    <m/>
    <m/>
  </r>
  <r>
    <x v="95"/>
    <x v="4"/>
    <x v="3"/>
    <x v="121"/>
    <x v="9"/>
    <x v="11"/>
    <s v="Quiaca"/>
    <n v="50721.669234000001"/>
    <n v="54967.834499999997"/>
    <n v="56325.497071999998"/>
    <n v="56555.293296000003"/>
    <n v="57887.680421999998"/>
    <n v="57522.360013999998"/>
    <n v="52896.504200000003"/>
    <n v="57003.088429000003"/>
    <n v="53925.380028"/>
    <n v="50096.639327999997"/>
    <n v="50102.109199999999"/>
    <n v="47049.424797"/>
    <n v="39961.162592000001"/>
    <n v="42697.966176000002"/>
    <m/>
    <m/>
    <m/>
    <m/>
    <m/>
    <m/>
    <m/>
    <m/>
    <m/>
    <m/>
  </r>
  <r>
    <x v="96"/>
    <x v="4"/>
    <x v="3"/>
    <x v="122"/>
    <x v="3"/>
    <x v="6"/>
    <s v="Huepetuhe"/>
    <m/>
    <n v="907.44"/>
    <m/>
    <n v="933.31"/>
    <m/>
    <n v="1403.595"/>
    <m/>
    <n v="1520.4780000000001"/>
    <m/>
    <n v="1891.107"/>
    <n v="1615.383"/>
    <n v="604.39499999999998"/>
    <n v="965.03399999999999"/>
    <n v="0"/>
    <m/>
    <m/>
    <m/>
    <m/>
    <m/>
    <m/>
    <m/>
    <m/>
    <m/>
    <m/>
  </r>
  <r>
    <x v="97"/>
    <x v="4"/>
    <x v="3"/>
    <x v="123"/>
    <x v="3"/>
    <x v="6"/>
    <s v="Huepetuhe"/>
    <n v="996.99"/>
    <n v="1007.9349999999999"/>
    <n v="1001.965"/>
    <n v="1015.9829999999999"/>
    <n v="1381.617"/>
    <n v="1003.995"/>
    <n v="1009.989"/>
    <n v="1006.992"/>
    <n v="1111.8869999999999"/>
    <n v="1014.984"/>
    <n v="1002.996"/>
    <n v="825.17399999999998"/>
    <n v="1056.942"/>
    <n v="1045.953"/>
    <m/>
    <m/>
    <m/>
    <m/>
    <m/>
    <m/>
    <m/>
    <m/>
    <m/>
    <m/>
  </r>
  <r>
    <x v="98"/>
    <x v="4"/>
    <x v="3"/>
    <x v="124"/>
    <x v="3"/>
    <x v="6"/>
    <s v="Huepetuhe"/>
    <n v="673.2"/>
    <n v="339.57"/>
    <n v="373.23"/>
    <n v="572.42700000000002"/>
    <n v="883.11599999999999"/>
    <n v="1114.884"/>
    <n v="992.00699999999995"/>
    <n v="747.25199999999995"/>
    <n v="640.35900000000004"/>
    <n v="582.41700000000003"/>
    <n v="756.24300000000005"/>
    <n v="1469.529"/>
    <n v="1115.883"/>
    <n v="699.3"/>
    <m/>
    <m/>
    <m/>
    <m/>
    <m/>
    <m/>
    <m/>
    <m/>
    <m/>
    <m/>
  </r>
  <r>
    <x v="99"/>
    <x v="4"/>
    <x v="4"/>
    <x v="125"/>
    <x v="12"/>
    <x v="37"/>
    <s v="Sarin"/>
    <n v="99.453861728000007"/>
    <n v="92868.823740000007"/>
    <m/>
    <m/>
    <m/>
    <m/>
    <m/>
    <m/>
    <m/>
    <m/>
    <m/>
    <m/>
    <n v="0"/>
    <n v="0"/>
    <m/>
    <m/>
    <m/>
    <m/>
    <m/>
    <m/>
    <m/>
    <m/>
    <m/>
    <m/>
  </r>
  <r>
    <x v="99"/>
    <x v="5"/>
    <x v="4"/>
    <x v="125"/>
    <x v="12"/>
    <x v="37"/>
    <s v="Sarin"/>
    <n v="152.8836301051"/>
    <n v="104.7118663112"/>
    <m/>
    <m/>
    <m/>
    <m/>
    <m/>
    <m/>
    <m/>
    <m/>
    <m/>
    <m/>
    <n v="0"/>
    <n v="0"/>
    <m/>
    <m/>
    <m/>
    <m/>
    <m/>
    <m/>
    <m/>
    <m/>
    <m/>
    <m/>
  </r>
  <r>
    <x v="100"/>
    <x v="4"/>
    <x v="3"/>
    <x v="126"/>
    <x v="9"/>
    <x v="10"/>
    <s v="Ananea"/>
    <n v="984.02850000000001"/>
    <n v="982.98879999999997"/>
    <n v="982.8836"/>
    <n v="1005.9524"/>
    <n v="944.52120000000002"/>
    <n v="975.7165"/>
    <n v="936.4692"/>
    <n v="984.97619999999995"/>
    <n v="959.72040000000004"/>
    <n v="971.15279999999996"/>
    <n v="970.94309999999996"/>
    <n v="983.21050000000002"/>
    <n v="1092.5473999999999"/>
    <n v="988.59519999999998"/>
    <m/>
    <m/>
    <m/>
    <m/>
    <m/>
    <m/>
    <m/>
    <m/>
    <m/>
    <m/>
  </r>
  <r>
    <x v="101"/>
    <x v="4"/>
    <x v="3"/>
    <x v="127"/>
    <x v="9"/>
    <x v="10"/>
    <s v="Ananea"/>
    <n v="3508.0488"/>
    <n v="3409.9295999999999"/>
    <n v="2703.1707999999999"/>
    <n v="2457.0720000000001"/>
    <n v="1815.4770000000001"/>
    <n v="2355.5028000000002"/>
    <n v="2328.7775999999999"/>
    <n v="2255.8359999999998"/>
    <n v="1911.3552"/>
    <n v="1982.88"/>
    <n v="2335.6224000000002"/>
    <n v="1862.6346000000001"/>
    <n v="2358.6122"/>
    <n v="2266.9263000000001"/>
    <m/>
    <m/>
    <m/>
    <m/>
    <m/>
    <m/>
    <m/>
    <m/>
    <m/>
    <m/>
  </r>
  <r>
    <x v="102"/>
    <x v="4"/>
    <x v="5"/>
    <x v="128"/>
    <x v="16"/>
    <x v="38"/>
    <s v="Las Lomas"/>
    <n v="13692.978155999999"/>
    <n v="20407.634811"/>
    <n v="16903.2"/>
    <n v="23453.19"/>
    <n v="25605.083439000002"/>
    <n v="26109.34"/>
    <n v="20022.5"/>
    <m/>
    <m/>
    <m/>
    <m/>
    <m/>
    <n v="0"/>
    <n v="0"/>
    <m/>
    <m/>
    <m/>
    <m/>
    <m/>
    <m/>
    <m/>
    <m/>
    <m/>
    <m/>
  </r>
  <r>
    <x v="102"/>
    <x v="4"/>
    <x v="4"/>
    <x v="128"/>
    <x v="16"/>
    <x v="38"/>
    <s v="Las Lomas"/>
    <m/>
    <n v="19799.819806"/>
    <n v="14491.033671769999"/>
    <n v="19863.142218985999"/>
    <m/>
    <m/>
    <m/>
    <n v="8231.0256819999995"/>
    <m/>
    <n v="27391.736575999999"/>
    <n v="13574.579986416"/>
    <n v="12654.1799868"/>
    <m/>
    <n v="0"/>
    <m/>
    <m/>
    <m/>
    <m/>
    <m/>
    <m/>
    <m/>
    <m/>
    <m/>
    <m/>
  </r>
  <r>
    <x v="103"/>
    <x v="4"/>
    <x v="3"/>
    <x v="129"/>
    <x v="3"/>
    <x v="3"/>
    <s v="Inambari"/>
    <n v="234.22"/>
    <n v="438.06"/>
    <n v="448.84"/>
    <n v="1145.6199999999999"/>
    <n v="892.78"/>
    <n v="1308.3"/>
    <n v="913.36"/>
    <n v="1124.06"/>
    <n v="1220.0999999999999"/>
    <n v="2137.38"/>
    <n v="815.36"/>
    <n v="1071.1400000000001"/>
    <n v="1142.68"/>
    <n v="1288.7"/>
    <m/>
    <m/>
    <m/>
    <m/>
    <m/>
    <m/>
    <m/>
    <m/>
    <m/>
    <m/>
  </r>
  <r>
    <x v="104"/>
    <x v="4"/>
    <x v="3"/>
    <x v="130"/>
    <x v="3"/>
    <x v="6"/>
    <s v="Madre De Dios"/>
    <m/>
    <m/>
    <m/>
    <m/>
    <m/>
    <m/>
    <n v="234.999765"/>
    <n v="210.99978899999999"/>
    <n v="361.999638"/>
    <n v="348.99965099999997"/>
    <n v="301.99969800000002"/>
    <m/>
    <m/>
    <n v="199.99979999999999"/>
    <m/>
    <m/>
    <m/>
    <m/>
    <m/>
    <m/>
    <m/>
    <m/>
    <m/>
    <m/>
  </r>
  <r>
    <x v="105"/>
    <x v="4"/>
    <x v="3"/>
    <x v="131"/>
    <x v="3"/>
    <x v="6"/>
    <s v="Huepetuhe"/>
    <n v="589.04999999999995"/>
    <n v="510.84"/>
    <n v="1013.905"/>
    <n v="502.49700000000001"/>
    <n v="931.06799999999998"/>
    <n v="816.18299999999999"/>
    <n v="1043.9549999999999"/>
    <n v="1718.28"/>
    <n v="1872.126"/>
    <n v="1527.471"/>
    <n v="712.28700000000003"/>
    <n v="688.31100000000004"/>
    <n v="501.49799999999999"/>
    <n v="701.298"/>
    <m/>
    <m/>
    <m/>
    <m/>
    <m/>
    <m/>
    <m/>
    <m/>
    <m/>
    <m/>
  </r>
  <r>
    <x v="106"/>
    <x v="4"/>
    <x v="3"/>
    <x v="132"/>
    <x v="9"/>
    <x v="10"/>
    <s v="Ananea"/>
    <m/>
    <n v="116.994"/>
    <n v="148.47450000000001"/>
    <n v="29.987200000000001"/>
    <n v="166.97120000000001"/>
    <n v="157.1284"/>
    <n v="672.85739999999998"/>
    <n v="629.93809999999996"/>
    <n v="902.24760000000003"/>
    <n v="731.60659999999996"/>
    <n v="129.744"/>
    <m/>
    <n v="758.7414"/>
    <n v="89.657200000000003"/>
    <m/>
    <m/>
    <m/>
    <m/>
    <m/>
    <m/>
    <m/>
    <m/>
    <m/>
    <m/>
  </r>
  <r>
    <x v="107"/>
    <x v="4"/>
    <x v="3"/>
    <x v="133"/>
    <x v="3"/>
    <x v="6"/>
    <s v="Huepetuhe"/>
    <n v="2149.52"/>
    <n v="1164"/>
    <n v="776"/>
    <n v="1067"/>
    <n v="1201.83"/>
    <n v="1173.7"/>
    <n v="1224.1400000000001"/>
    <n v="1067"/>
    <n v="1274.58"/>
    <n v="1305.6199999999999"/>
    <n v="1153.33"/>
    <n v="1289.1300000000001"/>
    <n v="1270.7"/>
    <n v="698.4"/>
    <m/>
    <m/>
    <m/>
    <m/>
    <m/>
    <m/>
    <m/>
    <m/>
    <m/>
    <m/>
  </r>
  <r>
    <x v="108"/>
    <x v="4"/>
    <x v="3"/>
    <x v="134"/>
    <x v="3"/>
    <x v="6"/>
    <s v="Madre De Dios"/>
    <n v="302.39499999999998"/>
    <n v="292.05"/>
    <n v="262.01"/>
    <m/>
    <n v="688.51499999999999"/>
    <n v="314.21499999999997"/>
    <n v="313.23"/>
    <n v="329.97500000000002"/>
    <n v="269.89"/>
    <n v="278.755"/>
    <n v="277.77"/>
    <n v="348.69"/>
    <n v="326.36"/>
    <n v="320.39"/>
    <m/>
    <m/>
    <m/>
    <m/>
    <m/>
    <m/>
    <m/>
    <m/>
    <m/>
    <m/>
  </r>
  <r>
    <x v="109"/>
    <x v="4"/>
    <x v="3"/>
    <x v="135"/>
    <x v="3"/>
    <x v="3"/>
    <s v="Laberinto"/>
    <m/>
    <n v="73.5"/>
    <n v="36.26"/>
    <n v="221.77799999999999"/>
    <n v="127.999872"/>
    <n v="248.999751"/>
    <m/>
    <n v="84.999915000000001"/>
    <n v="306.99969299999998"/>
    <m/>
    <m/>
    <m/>
    <m/>
    <n v="0"/>
    <m/>
    <m/>
    <m/>
    <m/>
    <m/>
    <m/>
    <m/>
    <m/>
    <m/>
    <m/>
  </r>
  <r>
    <x v="110"/>
    <x v="4"/>
    <x v="3"/>
    <x v="136"/>
    <x v="3"/>
    <x v="6"/>
    <s v="Madre De Dios"/>
    <m/>
    <m/>
    <m/>
    <m/>
    <m/>
    <m/>
    <m/>
    <n v="618.58000000000004"/>
    <n v="214.73"/>
    <n v="427.49"/>
    <n v="400.89499999999998"/>
    <n v="768.3"/>
    <n v="157.6"/>
    <n v="315.2"/>
    <m/>
    <m/>
    <m/>
    <m/>
    <m/>
    <m/>
    <m/>
    <m/>
    <m/>
    <m/>
  </r>
  <r>
    <x v="111"/>
    <x v="9"/>
    <x v="3"/>
    <x v="137"/>
    <x v="6"/>
    <x v="39"/>
    <s v="Caceres Del Peru"/>
    <m/>
    <m/>
    <m/>
    <m/>
    <m/>
    <m/>
    <n v="0.1007952"/>
    <m/>
    <m/>
    <n v="9.3554369999999998E-2"/>
    <m/>
    <m/>
    <m/>
    <m/>
    <m/>
    <m/>
    <m/>
    <m/>
    <m/>
    <m/>
    <m/>
    <m/>
    <m/>
    <m/>
  </r>
  <r>
    <x v="111"/>
    <x v="11"/>
    <x v="3"/>
    <x v="137"/>
    <x v="6"/>
    <x v="39"/>
    <s v="Caceres Del Peru"/>
    <m/>
    <m/>
    <m/>
    <m/>
    <m/>
    <m/>
    <n v="0.13195008"/>
    <m/>
    <m/>
    <n v="0.102807"/>
    <m/>
    <m/>
    <m/>
    <m/>
    <m/>
    <m/>
    <m/>
    <m/>
    <m/>
    <m/>
    <m/>
    <m/>
    <m/>
    <m/>
  </r>
  <r>
    <x v="111"/>
    <x v="3"/>
    <x v="3"/>
    <x v="137"/>
    <x v="6"/>
    <x v="39"/>
    <s v="Caceres Del Peru"/>
    <m/>
    <m/>
    <m/>
    <m/>
    <m/>
    <m/>
    <n v="24.181684799999999"/>
    <m/>
    <m/>
    <n v="26.873749799999999"/>
    <m/>
    <m/>
    <m/>
    <m/>
    <m/>
    <m/>
    <m/>
    <m/>
    <m/>
    <m/>
    <m/>
    <m/>
    <m/>
    <m/>
  </r>
  <r>
    <x v="111"/>
    <x v="4"/>
    <x v="3"/>
    <x v="137"/>
    <x v="6"/>
    <x v="39"/>
    <s v="Caceres Del Peru"/>
    <m/>
    <m/>
    <m/>
    <m/>
    <m/>
    <m/>
    <n v="16.585391999999999"/>
    <m/>
    <m/>
    <n v="10.907822700000001"/>
    <m/>
    <m/>
    <m/>
    <m/>
    <m/>
    <m/>
    <m/>
    <m/>
    <m/>
    <m/>
    <m/>
    <m/>
    <m/>
    <m/>
  </r>
  <r>
    <x v="111"/>
    <x v="5"/>
    <x v="3"/>
    <x v="137"/>
    <x v="6"/>
    <x v="39"/>
    <s v="Caceres Del Peru"/>
    <m/>
    <m/>
    <m/>
    <m/>
    <m/>
    <m/>
    <n v="41.896084710099998"/>
    <m/>
    <m/>
    <n v="46.781694749300001"/>
    <m/>
    <m/>
    <m/>
    <m/>
    <m/>
    <m/>
    <m/>
    <m/>
    <m/>
    <m/>
    <m/>
    <m/>
    <m/>
    <m/>
  </r>
  <r>
    <x v="111"/>
    <x v="6"/>
    <x v="3"/>
    <x v="137"/>
    <x v="6"/>
    <x v="39"/>
    <s v="Caceres Del Peru"/>
    <m/>
    <m/>
    <m/>
    <m/>
    <m/>
    <m/>
    <n v="0.29322239999999999"/>
    <m/>
    <m/>
    <n v="0.102807"/>
    <m/>
    <m/>
    <m/>
    <m/>
    <m/>
    <m/>
    <m/>
    <m/>
    <m/>
    <m/>
    <m/>
    <m/>
    <m/>
    <m/>
  </r>
  <r>
    <x v="111"/>
    <x v="7"/>
    <x v="3"/>
    <x v="137"/>
    <x v="6"/>
    <x v="39"/>
    <s v="Caceres Del Peru"/>
    <m/>
    <m/>
    <m/>
    <m/>
    <m/>
    <m/>
    <n v="2.2266575999999998"/>
    <m/>
    <m/>
    <n v="4.0094729999999998"/>
    <m/>
    <m/>
    <m/>
    <m/>
    <m/>
    <m/>
    <m/>
    <m/>
    <m/>
    <m/>
    <m/>
    <m/>
    <m/>
    <m/>
  </r>
  <r>
    <x v="112"/>
    <x v="4"/>
    <x v="3"/>
    <x v="138"/>
    <x v="3"/>
    <x v="6"/>
    <s v="Huepetuhe"/>
    <m/>
    <n v="297.79000000000002"/>
    <m/>
    <m/>
    <m/>
    <m/>
    <m/>
    <m/>
    <m/>
    <m/>
    <m/>
    <m/>
    <m/>
    <n v="445.23"/>
    <m/>
    <m/>
    <m/>
    <m/>
    <m/>
    <m/>
    <m/>
    <m/>
    <m/>
    <m/>
  </r>
  <r>
    <x v="112"/>
    <x v="4"/>
    <x v="3"/>
    <x v="139"/>
    <x v="3"/>
    <x v="6"/>
    <s v="Huepetuhe"/>
    <n v="1569.46"/>
    <n v="829.35"/>
    <n v="2046.7"/>
    <n v="2388.14"/>
    <n v="1958.43"/>
    <n v="2409.48"/>
    <n v="2637.43"/>
    <n v="3150.56"/>
    <n v="4667.6400000000003"/>
    <n v="4118.62"/>
    <n v="3397.91"/>
    <n v="3532.74"/>
    <n v="1760.55"/>
    <n v="4024.53"/>
    <m/>
    <m/>
    <m/>
    <m/>
    <m/>
    <m/>
    <m/>
    <m/>
    <m/>
    <m/>
  </r>
  <r>
    <x v="112"/>
    <x v="4"/>
    <x v="3"/>
    <x v="140"/>
    <x v="3"/>
    <x v="6"/>
    <s v="Huepetuhe"/>
    <m/>
    <n v="191.09"/>
    <m/>
    <m/>
    <m/>
    <m/>
    <m/>
    <m/>
    <m/>
    <m/>
    <m/>
    <m/>
    <m/>
    <n v="1205.71"/>
    <m/>
    <m/>
    <m/>
    <m/>
    <m/>
    <m/>
    <m/>
    <m/>
    <m/>
    <m/>
  </r>
  <r>
    <x v="113"/>
    <x v="3"/>
    <x v="5"/>
    <x v="141"/>
    <x v="13"/>
    <x v="23"/>
    <s v="Simon Bolivar"/>
    <n v="71.438466253000001"/>
    <n v="73.622277155999996"/>
    <n v="95.982491194000005"/>
    <n v="76.465771872000005"/>
    <n v="84.432603850000007"/>
    <n v="75.744078736000006"/>
    <n v="88.358478677999997"/>
    <n v="79.511454204000003"/>
    <n v="99.658325856000005"/>
    <n v="99.881947479000004"/>
    <n v="104.867652714"/>
    <n v="103.283800902"/>
    <n v="117.29957400000001"/>
    <n v="122.073961"/>
    <m/>
    <m/>
    <m/>
    <m/>
    <m/>
    <m/>
    <m/>
    <m/>
    <m/>
    <m/>
  </r>
  <r>
    <x v="113"/>
    <x v="3"/>
    <x v="3"/>
    <x v="142"/>
    <x v="13"/>
    <x v="23"/>
    <s v="Simon Bolivar"/>
    <n v="0.2133198"/>
    <n v="0.19064249999999999"/>
    <n v="0.22980329999999999"/>
    <n v="0.84304113599999997"/>
    <n v="1.30874764"/>
    <n v="0.61149272600000004"/>
    <n v="0.28349999999999997"/>
    <n v="0.65942812399999995"/>
    <n v="0.93779805000000005"/>
    <n v="0.72749646800000001"/>
    <n v="0.97687766399999998"/>
    <n v="0.75932951999999998"/>
    <n v="0.29986299999999999"/>
    <n v="0.82144700000000004"/>
    <m/>
    <m/>
    <m/>
    <m/>
    <m/>
    <m/>
    <m/>
    <m/>
    <m/>
    <m/>
  </r>
  <r>
    <x v="113"/>
    <x v="3"/>
    <x v="4"/>
    <x v="142"/>
    <x v="13"/>
    <x v="23"/>
    <s v="Simon Bolivar"/>
    <n v="0.31200105"/>
    <n v="0.41200253599999997"/>
    <n v="0.46299894000000003"/>
    <n v="0.592000364"/>
    <n v="0.65400344600000004"/>
    <n v="0.46200314999999997"/>
    <n v="0.57200367500000004"/>
    <n v="0.80200073800000005"/>
    <n v="0.99800029999999995"/>
    <n v="0.78410164999999998"/>
    <n v="0.92699880000000001"/>
    <n v="0.93599940500000001"/>
    <n v="0.47399799999999997"/>
    <n v="0.71199699999999999"/>
    <m/>
    <m/>
    <m/>
    <m/>
    <m/>
    <m/>
    <m/>
    <m/>
    <m/>
    <m/>
  </r>
  <r>
    <x v="113"/>
    <x v="4"/>
    <x v="3"/>
    <x v="142"/>
    <x v="13"/>
    <x v="23"/>
    <s v="Simon Bolivar"/>
    <n v="296.66185999999999"/>
    <n v="265.12475000000001"/>
    <n v="319.58530999999999"/>
    <n v="116.156604"/>
    <n v="149.01142999999999"/>
    <n v="69.532572200000004"/>
    <n v="82.95"/>
    <n v="148.4985432"/>
    <n v="198.07040799999999"/>
    <n v="281.05216280000002"/>
    <n v="328.0398672"/>
    <n v="129.34186690000001"/>
    <n v="126.384215"/>
    <n v="261.14277800000002"/>
    <m/>
    <m/>
    <m/>
    <m/>
    <m/>
    <m/>
    <m/>
    <m/>
    <m/>
    <m/>
  </r>
  <r>
    <x v="113"/>
    <x v="4"/>
    <x v="4"/>
    <x v="142"/>
    <x v="13"/>
    <x v="23"/>
    <s v="Simon Bolivar"/>
    <n v="26162.628723000002"/>
    <n v="22790.834916799999"/>
    <n v="18642.156047600001"/>
    <n v="23152.448990100002"/>
    <n v="21768.496885600001"/>
    <n v="22826.310225000001"/>
    <n v="24350.803747099999"/>
    <n v="23202.629234399999"/>
    <n v="16629.140843500001"/>
    <n v="23940.177339499998"/>
    <n v="21864.584040000002"/>
    <n v="21080.4658805"/>
    <n v="16536.045103"/>
    <n v="18819.968000000001"/>
    <m/>
    <m/>
    <m/>
    <m/>
    <m/>
    <m/>
    <m/>
    <m/>
    <m/>
    <m/>
  </r>
  <r>
    <x v="113"/>
    <x v="5"/>
    <x v="5"/>
    <x v="141"/>
    <x v="13"/>
    <x v="23"/>
    <s v="Simon Bolivar"/>
    <n v="3844.9537266703001"/>
    <n v="3375.4897274721998"/>
    <n v="4336.7466072394"/>
    <n v="4378.2858541574997"/>
    <n v="5208.0237180595004"/>
    <n v="4663.3024319474998"/>
    <n v="5001.6176048898997"/>
    <n v="4488.3881728237002"/>
    <n v="5584.1546324237997"/>
    <n v="5217.1089148200999"/>
    <n v="5079.3733673222996"/>
    <n v="4962.5343974085999"/>
    <n v="4947.3599219999996"/>
    <n v="4569.2745180000002"/>
    <m/>
    <m/>
    <m/>
    <m/>
    <m/>
    <m/>
    <m/>
    <m/>
    <m/>
    <m/>
  </r>
  <r>
    <x v="113"/>
    <x v="5"/>
    <x v="3"/>
    <x v="142"/>
    <x v="13"/>
    <x v="23"/>
    <s v="Simon Bolivar"/>
    <n v="177.52682031680001"/>
    <n v="158.65454984600001"/>
    <n v="191.24454995420001"/>
    <n v="189.89343662109999"/>
    <n v="243.0461251458"/>
    <n v="133.784298307"/>
    <n v="63.335726847700002"/>
    <n v="120.0283415231"/>
    <n v="143.72538473029999"/>
    <n v="155.95927071380001"/>
    <n v="172.06186000400001"/>
    <n v="154.99473844479999"/>
    <n v="84.893793000000002"/>
    <n v="200.91748200000001"/>
    <m/>
    <m/>
    <m/>
    <m/>
    <m/>
    <m/>
    <m/>
    <m/>
    <m/>
    <m/>
  </r>
  <r>
    <x v="113"/>
    <x v="5"/>
    <x v="4"/>
    <x v="142"/>
    <x v="13"/>
    <x v="23"/>
    <s v="Simon Bolivar"/>
    <n v="6446.1919064659996"/>
    <n v="6200.7135982500004"/>
    <n v="6046.8590685891004"/>
    <n v="5968.1779950267"/>
    <n v="6685.3330942538996"/>
    <n v="6920.9579669694003"/>
    <n v="7528.0353340948996"/>
    <n v="8194.4004136995009"/>
    <n v="5954.6531126283999"/>
    <n v="6718.1375122105001"/>
    <n v="6757.4234096134996"/>
    <n v="6365.4184017264997"/>
    <n v="5578.3866280000002"/>
    <n v="5977.100117"/>
    <m/>
    <m/>
    <m/>
    <m/>
    <m/>
    <m/>
    <m/>
    <m/>
    <m/>
    <m/>
  </r>
  <r>
    <x v="113"/>
    <x v="6"/>
    <x v="5"/>
    <x v="141"/>
    <x v="13"/>
    <x v="23"/>
    <s v="Simon Bolivar"/>
    <n v="1183.240280275"/>
    <n v="1207.792163976"/>
    <n v="1311.4088230360001"/>
    <n v="1113.7701978519999"/>
    <n v="1597.717178866"/>
    <n v="1338.11353708"/>
    <n v="1483.9098158520001"/>
    <n v="1168.233269268"/>
    <n v="1430.8631177340001"/>
    <n v="1082.8937972910001"/>
    <n v="1144.9808228209999"/>
    <n v="1090.032528966"/>
    <n v="1089.5325210000001"/>
    <n v="872.50736499999994"/>
    <m/>
    <m/>
    <m/>
    <m/>
    <m/>
    <m/>
    <m/>
    <m/>
    <m/>
    <m/>
  </r>
  <r>
    <x v="113"/>
    <x v="7"/>
    <x v="5"/>
    <x v="141"/>
    <x v="13"/>
    <x v="23"/>
    <s v="Simon Bolivar"/>
    <n v="2459.7306651790004"/>
    <n v="2096.3404848340001"/>
    <n v="2176.8950118019998"/>
    <n v="2052.9948763699999"/>
    <n v="2852.8669309239999"/>
    <n v="2473.688569812"/>
    <n v="2593.0419385679998"/>
    <n v="2437.3050559519997"/>
    <n v="2941.9401426990003"/>
    <n v="2443.2116763050003"/>
    <n v="2684.65702104"/>
    <n v="2691.082189446"/>
    <n v="2609.9790269999999"/>
    <n v="2010.847352"/>
    <m/>
    <m/>
    <m/>
    <m/>
    <m/>
    <m/>
    <m/>
    <m/>
    <m/>
    <m/>
  </r>
  <r>
    <x v="114"/>
    <x v="4"/>
    <x v="3"/>
    <x v="143"/>
    <x v="3"/>
    <x v="6"/>
    <s v="Madre De Dios"/>
    <m/>
    <m/>
    <m/>
    <m/>
    <m/>
    <m/>
    <m/>
    <m/>
    <m/>
    <m/>
    <n v="218.78100000000001"/>
    <n v="500.49900000000002"/>
    <n v="133.86600000000001"/>
    <n v="210.78899999999999"/>
    <m/>
    <m/>
    <m/>
    <m/>
    <m/>
    <m/>
    <m/>
    <m/>
    <m/>
    <m/>
  </r>
  <r>
    <x v="114"/>
    <x v="4"/>
    <x v="3"/>
    <x v="144"/>
    <x v="3"/>
    <x v="3"/>
    <s v="Inambari"/>
    <n v="820.71"/>
    <n v="952.38"/>
    <n v="419.76"/>
    <n v="183.15"/>
    <n v="476.52300000000002"/>
    <n v="377.62200000000001"/>
    <n v="231.768"/>
    <n v="242.75700000000001"/>
    <m/>
    <m/>
    <m/>
    <m/>
    <n v="191.80799999999999"/>
    <n v="0"/>
    <m/>
    <m/>
    <m/>
    <m/>
    <m/>
    <m/>
    <m/>
    <m/>
    <m/>
    <m/>
  </r>
  <r>
    <x v="114"/>
    <x v="4"/>
    <x v="3"/>
    <x v="145"/>
    <x v="3"/>
    <x v="3"/>
    <s v="Inambari"/>
    <m/>
    <m/>
    <m/>
    <m/>
    <m/>
    <m/>
    <m/>
    <m/>
    <m/>
    <m/>
    <m/>
    <n v="900.09900000000005"/>
    <m/>
    <m/>
    <m/>
    <m/>
    <m/>
    <m/>
    <m/>
    <m/>
    <m/>
    <m/>
    <m/>
    <m/>
  </r>
  <r>
    <x v="114"/>
    <x v="4"/>
    <x v="3"/>
    <x v="146"/>
    <x v="3"/>
    <x v="6"/>
    <s v="Madre De Dios"/>
    <m/>
    <m/>
    <m/>
    <m/>
    <m/>
    <m/>
    <m/>
    <m/>
    <n v="167.16"/>
    <m/>
    <n v="361.63799999999998"/>
    <n v="376.24599999999998"/>
    <m/>
    <n v="190.809"/>
    <m/>
    <m/>
    <m/>
    <m/>
    <m/>
    <m/>
    <m/>
    <m/>
    <m/>
    <m/>
  </r>
  <r>
    <x v="115"/>
    <x v="4"/>
    <x v="3"/>
    <x v="147"/>
    <x v="9"/>
    <x v="11"/>
    <s v="Phara"/>
    <n v="5902.2460000000001"/>
    <n v="6151.2884999999997"/>
    <m/>
    <m/>
    <m/>
    <m/>
    <n v="5852.44"/>
    <n v="5741.52"/>
    <n v="5875.94"/>
    <m/>
    <m/>
    <n v="5758.44"/>
    <n v="5822.2052999999996"/>
    <n v="0"/>
    <m/>
    <m/>
    <m/>
    <m/>
    <m/>
    <m/>
    <m/>
    <m/>
    <m/>
    <m/>
  </r>
  <r>
    <x v="116"/>
    <x v="4"/>
    <x v="3"/>
    <x v="148"/>
    <x v="9"/>
    <x v="10"/>
    <s v="Ananea"/>
    <n v="1098.58"/>
    <n v="1103.48"/>
    <m/>
    <m/>
    <m/>
    <m/>
    <m/>
    <m/>
    <m/>
    <m/>
    <m/>
    <m/>
    <n v="0"/>
    <n v="0"/>
    <m/>
    <m/>
    <m/>
    <m/>
    <m/>
    <m/>
    <m/>
    <m/>
    <m/>
    <m/>
  </r>
  <r>
    <x v="117"/>
    <x v="4"/>
    <x v="3"/>
    <x v="149"/>
    <x v="3"/>
    <x v="6"/>
    <s v="Huepetuhe"/>
    <n v="1150.42"/>
    <n v="1164"/>
    <n v="834.2"/>
    <n v="1067"/>
    <n v="1193.0999999999999"/>
    <n v="1164"/>
    <n v="1173.7"/>
    <n v="1043.72"/>
    <n v="1153.33"/>
    <n v="1477.31"/>
    <n v="1231.9000000000001"/>
    <n v="1454.03"/>
    <n v="1359.94"/>
    <n v="745.93"/>
    <m/>
    <m/>
    <m/>
    <m/>
    <m/>
    <m/>
    <m/>
    <m/>
    <m/>
    <m/>
  </r>
  <r>
    <x v="118"/>
    <x v="4"/>
    <x v="3"/>
    <x v="150"/>
    <x v="9"/>
    <x v="11"/>
    <s v="Phara"/>
    <n v="2025.4324999999999"/>
    <n v="1390.6364000000001"/>
    <m/>
    <m/>
    <m/>
    <m/>
    <m/>
    <m/>
    <n v="1666.520356"/>
    <n v="1802.4336780000001"/>
    <n v="1430.2309560000001"/>
    <n v="1195.4891"/>
    <n v="1014.427926"/>
    <n v="0"/>
    <m/>
    <m/>
    <m/>
    <m/>
    <m/>
    <m/>
    <m/>
    <m/>
    <m/>
    <m/>
  </r>
  <r>
    <x v="119"/>
    <x v="4"/>
    <x v="3"/>
    <x v="151"/>
    <x v="3"/>
    <x v="6"/>
    <s v="Huepetuhe"/>
    <n v="708.84"/>
    <n v="955.35"/>
    <n v="455.4"/>
    <n v="629.64"/>
    <n v="1042.9559999999999"/>
    <n v="1369.6289999999999"/>
    <n v="829.17"/>
    <n v="854.14499999999998"/>
    <n v="983.01599999999996"/>
    <n v="1259.739"/>
    <n v="919.08"/>
    <n v="800.19899999999996"/>
    <n v="691.30799999999999"/>
    <n v="0"/>
    <m/>
    <m/>
    <m/>
    <m/>
    <m/>
    <m/>
    <m/>
    <m/>
    <m/>
    <m/>
  </r>
  <r>
    <x v="120"/>
    <x v="4"/>
    <x v="3"/>
    <x v="152"/>
    <x v="3"/>
    <x v="6"/>
    <s v="Huepetuhe"/>
    <n v="3006.99"/>
    <n v="2047.95"/>
    <n v="1993.0050000000001"/>
    <n v="2451.5459999999998"/>
    <n v="2968.02"/>
    <n v="2511.4859999999999"/>
    <n v="3056.94"/>
    <n v="3062.07"/>
    <n v="2098.8000000000002"/>
    <n v="2081.9699999999998"/>
    <n v="2021.58"/>
    <n v="2736.36"/>
    <n v="2112.66"/>
    <n v="1891.89"/>
    <m/>
    <m/>
    <m/>
    <m/>
    <m/>
    <m/>
    <m/>
    <m/>
    <m/>
    <m/>
  </r>
  <r>
    <x v="121"/>
    <x v="4"/>
    <x v="3"/>
    <x v="153"/>
    <x v="2"/>
    <x v="2"/>
    <s v="Huanuhuanu"/>
    <n v="430.44499999999999"/>
    <n v="1270.6500000000001"/>
    <n v="1094.335"/>
    <m/>
    <n v="1073.6500000000001"/>
    <n v="842.17499999999995"/>
    <n v="1432.19"/>
    <n v="1305.125"/>
    <n v="894.38"/>
    <n v="1606.5350000000001"/>
    <n v="800.80499999999995"/>
    <n v="2275.35"/>
    <n v="863.84500000000003"/>
    <n v="807.7"/>
    <m/>
    <m/>
    <m/>
    <m/>
    <m/>
    <m/>
    <m/>
    <m/>
    <m/>
    <m/>
  </r>
  <r>
    <x v="122"/>
    <x v="4"/>
    <x v="3"/>
    <x v="154"/>
    <x v="3"/>
    <x v="6"/>
    <s v="Huepetuhe"/>
    <n v="468.27"/>
    <n v="746.46"/>
    <n v="641.52"/>
    <n v="820.71"/>
    <n v="316.41000000000003"/>
    <n v="413.58600000000001"/>
    <n v="437.56200000000001"/>
    <n v="441.11599999999999"/>
    <n v="490.50900000000001"/>
    <n v="333.32499999999999"/>
    <n v="410.589"/>
    <n v="411.58800000000002"/>
    <n v="343.65600000000001"/>
    <n v="472.52699999999999"/>
    <m/>
    <m/>
    <m/>
    <m/>
    <m/>
    <m/>
    <m/>
    <m/>
    <m/>
    <m/>
  </r>
  <r>
    <x v="123"/>
    <x v="4"/>
    <x v="3"/>
    <x v="155"/>
    <x v="3"/>
    <x v="6"/>
    <s v="Huepetuhe"/>
    <n v="637"/>
    <n v="643.86"/>
    <n v="656.6"/>
    <n v="651.70000000000005"/>
    <n v="648.76"/>
    <n v="549.78"/>
    <n v="569.38"/>
    <n v="605.64"/>
    <n v="509.6"/>
    <n v="421.4"/>
    <n v="437.08"/>
    <n v="486.08"/>
    <n v="470.4"/>
    <n v="588.98"/>
    <m/>
    <m/>
    <m/>
    <m/>
    <m/>
    <m/>
    <m/>
    <m/>
    <m/>
    <m/>
  </r>
  <r>
    <x v="123"/>
    <x v="4"/>
    <x v="3"/>
    <x v="156"/>
    <x v="3"/>
    <x v="6"/>
    <s v="Huepetuhe"/>
    <n v="575.26"/>
    <n v="568.4"/>
    <n v="560.55999999999995"/>
    <n v="614.46"/>
    <n v="588.98"/>
    <n v="477.26"/>
    <n v="551.74"/>
    <n v="582.12"/>
    <n v="484.12"/>
    <n v="376.32"/>
    <n v="382.2"/>
    <n v="343.98"/>
    <n v="388.08"/>
    <n v="440.02"/>
    <m/>
    <m/>
    <m/>
    <m/>
    <m/>
    <m/>
    <m/>
    <m/>
    <m/>
    <m/>
  </r>
  <r>
    <x v="124"/>
    <x v="4"/>
    <x v="3"/>
    <x v="157"/>
    <x v="9"/>
    <x v="11"/>
    <s v="Phara"/>
    <n v="5099.6549999999997"/>
    <n v="11627.8719"/>
    <n v="11587.455"/>
    <n v="5884.36"/>
    <n v="5879.9748"/>
    <m/>
    <n v="4475.6837999999998"/>
    <n v="4475.6909999999998"/>
    <n v="4202.1216000000004"/>
    <m/>
    <m/>
    <m/>
    <n v="4384.1181999999999"/>
    <n v="4692.0459000000001"/>
    <m/>
    <m/>
    <m/>
    <m/>
    <m/>
    <m/>
    <m/>
    <m/>
    <m/>
    <m/>
  </r>
  <r>
    <x v="125"/>
    <x v="4"/>
    <x v="3"/>
    <x v="158"/>
    <x v="3"/>
    <x v="6"/>
    <s v="Huepetuhe"/>
    <m/>
    <n v="2546.2049999999999"/>
    <n v="1876.57"/>
    <n v="1778.0650000000001"/>
    <m/>
    <n v="3198.7979999999998"/>
    <n v="1847.1510000000001"/>
    <n v="2047.95"/>
    <m/>
    <n v="2586.4110000000001"/>
    <n v="2454.5430000000001"/>
    <n v="3313.683"/>
    <n v="1349.6489999999999"/>
    <n v="0"/>
    <m/>
    <m/>
    <m/>
    <m/>
    <m/>
    <m/>
    <m/>
    <m/>
    <m/>
    <m/>
  </r>
  <r>
    <x v="126"/>
    <x v="4"/>
    <x v="3"/>
    <x v="159"/>
    <x v="3"/>
    <x v="6"/>
    <s v="Madre De Dios"/>
    <n v="4642.26"/>
    <m/>
    <m/>
    <n v="1628.9983709999999"/>
    <n v="1044.998955"/>
    <n v="1894.9981049999999"/>
    <n v="1479.9985200000001"/>
    <n v="3799.9962"/>
    <m/>
    <n v="1499.9984999999999"/>
    <m/>
    <m/>
    <n v="0"/>
    <n v="1059.9989399999999"/>
    <m/>
    <m/>
    <m/>
    <m/>
    <m/>
    <m/>
    <m/>
    <m/>
    <m/>
    <m/>
  </r>
  <r>
    <x v="126"/>
    <x v="4"/>
    <x v="3"/>
    <x v="160"/>
    <x v="3"/>
    <x v="6"/>
    <s v="Huepetuhe"/>
    <m/>
    <m/>
    <m/>
    <n v="1069.99893"/>
    <n v="683.99931600000002"/>
    <n v="1761.9982379999999"/>
    <n v="899.9991"/>
    <m/>
    <m/>
    <m/>
    <m/>
    <m/>
    <m/>
    <n v="59.999940000000002"/>
    <m/>
    <m/>
    <m/>
    <m/>
    <m/>
    <m/>
    <m/>
    <m/>
    <m/>
    <m/>
  </r>
  <r>
    <x v="127"/>
    <x v="4"/>
    <x v="3"/>
    <x v="161"/>
    <x v="9"/>
    <x v="10"/>
    <s v="Ananea"/>
    <n v="1879.029"/>
    <n v="1844.6337000000001"/>
    <n v="1986.6190999999999"/>
    <n v="1860.2952"/>
    <n v="1826.683"/>
    <n v="2817.6404000000002"/>
    <n v="1988.8440000000001"/>
    <n v="1925.3789999999999"/>
    <n v="1929.7295999999999"/>
    <n v="2408.8162000000002"/>
    <n v="2352.9870000000001"/>
    <n v="2403.6003999999998"/>
    <n v="2383.9868000000001"/>
    <n v="2503.17"/>
    <m/>
    <m/>
    <m/>
    <m/>
    <m/>
    <m/>
    <m/>
    <m/>
    <m/>
    <m/>
  </r>
  <r>
    <x v="128"/>
    <x v="4"/>
    <x v="3"/>
    <x v="162"/>
    <x v="9"/>
    <x v="10"/>
    <s v="Ananea"/>
    <n v="1333.6085"/>
    <n v="1289.8875"/>
    <n v="1292.0391"/>
    <n v="1328.5791999999999"/>
    <n v="1285.6079999999999"/>
    <n v="1333.664"/>
    <n v="1322.4874"/>
    <n v="1324.5056999999999"/>
    <n v="1314.04"/>
    <n v="1311.9227000000001"/>
    <n v="1310.7044000000001"/>
    <n v="1337.79"/>
    <n v="1810.2238"/>
    <n v="1834.6106"/>
    <m/>
    <m/>
    <m/>
    <m/>
    <m/>
    <m/>
    <m/>
    <m/>
    <m/>
    <m/>
  </r>
  <r>
    <x v="129"/>
    <x v="4"/>
    <x v="3"/>
    <x v="163"/>
    <x v="9"/>
    <x v="11"/>
    <s v="Phara"/>
    <n v="2438.0785000000001"/>
    <n v="1426.7896499999999"/>
    <n v="4980.8500000000004"/>
    <n v="3561.9511499999999"/>
    <n v="4100.796875"/>
    <n v="2198.2008780000001"/>
    <n v="2306.21405"/>
    <n v="4902.3301000000001"/>
    <n v="1912.9238"/>
    <n v="776.95335"/>
    <n v="3033.50479"/>
    <n v="2615.5691999999999"/>
    <n v="1006.2248"/>
    <n v="0"/>
    <m/>
    <m/>
    <m/>
    <m/>
    <m/>
    <m/>
    <m/>
    <m/>
    <m/>
    <m/>
  </r>
  <r>
    <x v="130"/>
    <x v="4"/>
    <x v="3"/>
    <x v="164"/>
    <x v="3"/>
    <x v="3"/>
    <s v="Inambari"/>
    <n v="96.04"/>
    <n v="97.02"/>
    <n v="111.72"/>
    <n v="140.13999999999999"/>
    <n v="289.10000000000002"/>
    <n v="359.66"/>
    <n v="574.28"/>
    <n v="360.64"/>
    <n v="340.06"/>
    <n v="278.32"/>
    <n v="344.96"/>
    <n v="531.16"/>
    <n v="600.74"/>
    <n v="296.94"/>
    <m/>
    <m/>
    <m/>
    <m/>
    <m/>
    <m/>
    <m/>
    <m/>
    <m/>
    <m/>
  </r>
  <r>
    <x v="131"/>
    <x v="4"/>
    <x v="3"/>
    <x v="165"/>
    <x v="3"/>
    <x v="6"/>
    <s v="Huepetuhe"/>
    <n v="1526.33"/>
    <n v="1014.9"/>
    <n v="2071.59"/>
    <n v="1375.623"/>
    <n v="1700.298"/>
    <n v="2009.9880000000001"/>
    <n v="2059.9380000000001"/>
    <n v="2013.9839999999999"/>
    <n v="2890.107"/>
    <n v="1455.5429999999999"/>
    <n v="1818.18"/>
    <n v="2050.9470000000001"/>
    <n v="2029.9680000000001"/>
    <n v="2002.9949999999999"/>
    <m/>
    <m/>
    <m/>
    <m/>
    <m/>
    <m/>
    <m/>
    <m/>
    <m/>
    <m/>
  </r>
  <r>
    <x v="132"/>
    <x v="3"/>
    <x v="5"/>
    <x v="166"/>
    <x v="2"/>
    <x v="2"/>
    <s v="Quicacha"/>
    <n v="10.44116464"/>
    <m/>
    <m/>
    <m/>
    <n v="18.499202700000001"/>
    <m/>
    <m/>
    <n v="8.1033041099999998"/>
    <m/>
    <n v="9.2735633199999992"/>
    <m/>
    <m/>
    <n v="0"/>
    <n v="0"/>
    <m/>
    <m/>
    <m/>
    <m/>
    <m/>
    <m/>
    <m/>
    <m/>
    <m/>
    <m/>
  </r>
  <r>
    <x v="132"/>
    <x v="4"/>
    <x v="5"/>
    <x v="166"/>
    <x v="2"/>
    <x v="2"/>
    <s v="Quicacha"/>
    <n v="4684.1468160000004"/>
    <m/>
    <m/>
    <m/>
    <n v="6953.5064940000002"/>
    <m/>
    <m/>
    <n v="3609.6536489999999"/>
    <m/>
    <n v="3922.9203790000001"/>
    <m/>
    <m/>
    <n v="0"/>
    <n v="0"/>
    <m/>
    <m/>
    <m/>
    <m/>
    <m/>
    <m/>
    <m/>
    <m/>
    <m/>
    <m/>
  </r>
  <r>
    <x v="132"/>
    <x v="4"/>
    <x v="3"/>
    <x v="166"/>
    <x v="2"/>
    <x v="2"/>
    <s v="Quicacha"/>
    <n v="1574.6091300000001"/>
    <m/>
    <m/>
    <m/>
    <n v="3191.1364800000001"/>
    <m/>
    <m/>
    <n v="2314.71243"/>
    <m/>
    <n v="2408.9199450000001"/>
    <m/>
    <m/>
    <n v="0"/>
    <n v="0"/>
    <m/>
    <m/>
    <m/>
    <m/>
    <m/>
    <m/>
    <m/>
    <m/>
    <m/>
    <m/>
  </r>
  <r>
    <x v="132"/>
    <x v="5"/>
    <x v="5"/>
    <x v="166"/>
    <x v="2"/>
    <x v="2"/>
    <s v="Quicacha"/>
    <n v="3.2826191426000002"/>
    <m/>
    <m/>
    <m/>
    <n v="2.6302472923"/>
    <m/>
    <m/>
    <n v="1.6131598360999999"/>
    <m/>
    <n v="2.8655516575000002"/>
    <m/>
    <m/>
    <n v="0"/>
    <n v="0"/>
    <m/>
    <m/>
    <m/>
    <m/>
    <m/>
    <m/>
    <m/>
    <m/>
    <m/>
    <m/>
  </r>
  <r>
    <x v="133"/>
    <x v="4"/>
    <x v="3"/>
    <x v="167"/>
    <x v="3"/>
    <x v="3"/>
    <s v="Inambari"/>
    <n v="678.6"/>
    <n v="282.75"/>
    <n v="247.65"/>
    <n v="207.67500000000001"/>
    <m/>
    <m/>
    <m/>
    <m/>
    <m/>
    <m/>
    <m/>
    <m/>
    <n v="0"/>
    <n v="0"/>
    <m/>
    <m/>
    <m/>
    <m/>
    <m/>
    <m/>
    <m/>
    <m/>
    <m/>
    <m/>
  </r>
  <r>
    <x v="133"/>
    <x v="4"/>
    <x v="3"/>
    <x v="168"/>
    <x v="3"/>
    <x v="3"/>
    <s v="Inambari"/>
    <n v="33.15"/>
    <n v="504.07499999999999"/>
    <n v="411.45"/>
    <n v="129.67500000000001"/>
    <n v="583.04999999999995"/>
    <n v="548.92499999999995"/>
    <n v="1053"/>
    <n v="636.67499999999995"/>
    <n v="812.17499999999995"/>
    <n v="590.85"/>
    <n v="542.1"/>
    <n v="1026.675"/>
    <n v="742.95"/>
    <n v="608.4"/>
    <m/>
    <m/>
    <m/>
    <m/>
    <m/>
    <m/>
    <m/>
    <m/>
    <m/>
    <m/>
  </r>
  <r>
    <x v="134"/>
    <x v="4"/>
    <x v="3"/>
    <x v="169"/>
    <x v="3"/>
    <x v="6"/>
    <s v="Huepetuhe"/>
    <n v="846.11500000000001"/>
    <n v="1473.56"/>
    <n v="812.625"/>
    <m/>
    <n v="882.56"/>
    <m/>
    <n v="1950.3"/>
    <n v="2099.0349999999999"/>
    <n v="2265.5"/>
    <n v="1349.45"/>
    <n v="2281.2600000000002"/>
    <n v="1361.27"/>
    <n v="0"/>
    <n v="0"/>
    <m/>
    <m/>
    <m/>
    <m/>
    <m/>
    <m/>
    <m/>
    <m/>
    <m/>
    <m/>
  </r>
  <r>
    <x v="135"/>
    <x v="4"/>
    <x v="3"/>
    <x v="170"/>
    <x v="3"/>
    <x v="3"/>
    <s v="Inambari"/>
    <m/>
    <n v="65.66"/>
    <n v="61.74"/>
    <n v="176.4"/>
    <n v="189.14"/>
    <n v="57.82"/>
    <n v="57.82"/>
    <n v="71.540000000000006"/>
    <n v="110.74"/>
    <n v="247.94"/>
    <n v="129.36000000000001"/>
    <m/>
    <n v="331.24"/>
    <n v="53.9"/>
    <m/>
    <m/>
    <m/>
    <m/>
    <m/>
    <m/>
    <m/>
    <m/>
    <m/>
    <m/>
  </r>
  <r>
    <x v="136"/>
    <x v="4"/>
    <x v="3"/>
    <x v="171"/>
    <x v="3"/>
    <x v="3"/>
    <s v="Inambari"/>
    <n v="781.06"/>
    <n v="487.06"/>
    <m/>
    <n v="977.06"/>
    <m/>
    <m/>
    <m/>
    <m/>
    <m/>
    <m/>
    <m/>
    <m/>
    <n v="0"/>
    <n v="0"/>
    <m/>
    <m/>
    <m/>
    <m/>
    <m/>
    <m/>
    <m/>
    <m/>
    <m/>
    <m/>
  </r>
  <r>
    <x v="137"/>
    <x v="4"/>
    <x v="4"/>
    <x v="172"/>
    <x v="16"/>
    <x v="38"/>
    <s v="Las Lomas"/>
    <m/>
    <n v="13646.5164957"/>
    <n v="5449.07168"/>
    <n v="16197.696513450001"/>
    <n v="10187.919314160001"/>
    <n v="4753.7355455999996"/>
    <n v="9531.8380927599992"/>
    <m/>
    <m/>
    <m/>
    <m/>
    <m/>
    <m/>
    <n v="0"/>
    <m/>
    <m/>
    <m/>
    <m/>
    <m/>
    <m/>
    <m/>
    <m/>
    <m/>
    <m/>
  </r>
  <r>
    <x v="138"/>
    <x v="3"/>
    <x v="5"/>
    <x v="173"/>
    <x v="17"/>
    <x v="40"/>
    <s v="Yauca Del Rosario"/>
    <m/>
    <m/>
    <n v="21.661879500000001"/>
    <m/>
    <n v="23.366050999999999"/>
    <m/>
    <m/>
    <m/>
    <m/>
    <m/>
    <n v="36.341869199999998"/>
    <m/>
    <m/>
    <m/>
    <m/>
    <m/>
    <m/>
    <m/>
    <m/>
    <m/>
    <m/>
    <m/>
    <m/>
    <m/>
  </r>
  <r>
    <x v="138"/>
    <x v="4"/>
    <x v="5"/>
    <x v="173"/>
    <x v="17"/>
    <x v="40"/>
    <s v="Yauca Del Rosario"/>
    <m/>
    <m/>
    <n v="497.69290000000001"/>
    <m/>
    <n v="822.10500000000002"/>
    <m/>
    <m/>
    <m/>
    <m/>
    <m/>
    <n v="1022.64993"/>
    <m/>
    <m/>
    <m/>
    <m/>
    <m/>
    <m/>
    <m/>
    <m/>
    <m/>
    <m/>
    <m/>
    <m/>
    <m/>
  </r>
  <r>
    <x v="138"/>
    <x v="5"/>
    <x v="5"/>
    <x v="173"/>
    <x v="17"/>
    <x v="40"/>
    <s v="Yauca Del Rosario"/>
    <m/>
    <m/>
    <n v="5.0246491123999997"/>
    <m/>
    <n v="5.3044216207000003"/>
    <m/>
    <m/>
    <m/>
    <m/>
    <m/>
    <m/>
    <m/>
    <m/>
    <m/>
    <m/>
    <m/>
    <m/>
    <m/>
    <m/>
    <m/>
    <m/>
    <m/>
    <m/>
    <m/>
  </r>
  <r>
    <x v="139"/>
    <x v="4"/>
    <x v="3"/>
    <x v="174"/>
    <x v="3"/>
    <x v="6"/>
    <s v="Huepetuhe"/>
    <n v="1119.0473999999999"/>
    <n v="1368.0572999999999"/>
    <n v="1459.378776"/>
    <n v="1495.848"/>
    <n v="1490.88744"/>
    <n v="1542.5855280000001"/>
    <n v="1836.729216"/>
    <n v="2048.6865280000002"/>
    <n v="2122.3614619999998"/>
    <n v="1768.9040279999999"/>
    <n v="1613.3846960000001"/>
    <n v="1858.736181"/>
    <n v="1973.023952"/>
    <n v="1943.2979379999999"/>
    <m/>
    <m/>
    <m/>
    <m/>
    <m/>
    <m/>
    <m/>
    <m/>
    <m/>
    <m/>
  </r>
  <r>
    <x v="140"/>
    <x v="9"/>
    <x v="5"/>
    <x v="175"/>
    <x v="6"/>
    <x v="41"/>
    <s v="PAMPAS"/>
    <m/>
    <m/>
    <m/>
    <m/>
    <m/>
    <m/>
    <m/>
    <m/>
    <n v="20.454033599999999"/>
    <m/>
    <m/>
    <m/>
    <m/>
    <m/>
    <m/>
    <m/>
    <m/>
    <m/>
    <m/>
    <m/>
    <m/>
    <m/>
    <m/>
    <m/>
  </r>
  <r>
    <x v="140"/>
    <x v="9"/>
    <x v="3"/>
    <x v="175"/>
    <x v="6"/>
    <x v="41"/>
    <s v="PAMPAS"/>
    <m/>
    <n v="2.6779850000000001"/>
    <m/>
    <m/>
    <m/>
    <m/>
    <m/>
    <m/>
    <m/>
    <m/>
    <m/>
    <m/>
    <m/>
    <n v="0"/>
    <m/>
    <m/>
    <m/>
    <m/>
    <m/>
    <m/>
    <m/>
    <m/>
    <m/>
    <m/>
  </r>
  <r>
    <x v="140"/>
    <x v="4"/>
    <x v="5"/>
    <x v="175"/>
    <x v="6"/>
    <x v="41"/>
    <s v="PAMPAS"/>
    <m/>
    <m/>
    <m/>
    <m/>
    <m/>
    <m/>
    <m/>
    <m/>
    <n v="2089.0069199999998"/>
    <m/>
    <m/>
    <m/>
    <m/>
    <m/>
    <m/>
    <m/>
    <m/>
    <m/>
    <m/>
    <m/>
    <m/>
    <m/>
    <m/>
    <m/>
  </r>
  <r>
    <x v="140"/>
    <x v="4"/>
    <x v="3"/>
    <x v="175"/>
    <x v="6"/>
    <x v="41"/>
    <s v="PAMPAS"/>
    <m/>
    <n v="286.42025000000001"/>
    <m/>
    <m/>
    <m/>
    <m/>
    <m/>
    <m/>
    <m/>
    <m/>
    <m/>
    <m/>
    <m/>
    <n v="0"/>
    <m/>
    <m/>
    <m/>
    <m/>
    <m/>
    <m/>
    <m/>
    <m/>
    <m/>
    <m/>
  </r>
  <r>
    <x v="140"/>
    <x v="5"/>
    <x v="5"/>
    <x v="175"/>
    <x v="6"/>
    <x v="41"/>
    <s v="PAMPAS"/>
    <m/>
    <m/>
    <m/>
    <m/>
    <m/>
    <m/>
    <m/>
    <m/>
    <n v="1970.7143218660999"/>
    <m/>
    <m/>
    <m/>
    <m/>
    <m/>
    <m/>
    <m/>
    <m/>
    <m/>
    <m/>
    <m/>
    <m/>
    <m/>
    <m/>
    <m/>
  </r>
  <r>
    <x v="140"/>
    <x v="5"/>
    <x v="5"/>
    <x v="176"/>
    <x v="13"/>
    <x v="33"/>
    <s v="Santa Ana De Tusi"/>
    <m/>
    <m/>
    <m/>
    <m/>
    <n v="3204.4047973373999"/>
    <m/>
    <n v="1953.5139159741"/>
    <m/>
    <m/>
    <m/>
    <m/>
    <m/>
    <m/>
    <m/>
    <m/>
    <m/>
    <m/>
    <m/>
    <m/>
    <m/>
    <m/>
    <m/>
    <m/>
    <m/>
  </r>
  <r>
    <x v="140"/>
    <x v="5"/>
    <x v="3"/>
    <x v="175"/>
    <x v="6"/>
    <x v="41"/>
    <s v="PAMPAS"/>
    <m/>
    <n v="311.83087744149998"/>
    <m/>
    <m/>
    <m/>
    <m/>
    <m/>
    <m/>
    <m/>
    <m/>
    <m/>
    <m/>
    <m/>
    <n v="0"/>
    <m/>
    <m/>
    <m/>
    <m/>
    <m/>
    <m/>
    <m/>
    <m/>
    <m/>
    <m/>
  </r>
  <r>
    <x v="140"/>
    <x v="6"/>
    <x v="5"/>
    <x v="175"/>
    <x v="6"/>
    <x v="41"/>
    <s v="PAMPAS"/>
    <m/>
    <m/>
    <m/>
    <m/>
    <m/>
    <m/>
    <m/>
    <m/>
    <n v="45.030585600000002"/>
    <m/>
    <m/>
    <m/>
    <m/>
    <m/>
    <m/>
    <m/>
    <m/>
    <m/>
    <m/>
    <m/>
    <m/>
    <m/>
    <m/>
    <m/>
  </r>
  <r>
    <x v="140"/>
    <x v="6"/>
    <x v="5"/>
    <x v="176"/>
    <x v="13"/>
    <x v="33"/>
    <s v="Santa Ana De Tusi"/>
    <m/>
    <m/>
    <m/>
    <m/>
    <n v="135.84390099999999"/>
    <m/>
    <n v="117.89135329999999"/>
    <m/>
    <m/>
    <m/>
    <m/>
    <m/>
    <m/>
    <m/>
    <m/>
    <m/>
    <m/>
    <m/>
    <m/>
    <m/>
    <m/>
    <m/>
    <m/>
    <m/>
  </r>
  <r>
    <x v="140"/>
    <x v="6"/>
    <x v="3"/>
    <x v="175"/>
    <x v="6"/>
    <x v="41"/>
    <s v="PAMPAS"/>
    <m/>
    <n v="12.130739999999999"/>
    <m/>
    <m/>
    <m/>
    <m/>
    <m/>
    <m/>
    <m/>
    <m/>
    <m/>
    <m/>
    <m/>
    <n v="0"/>
    <m/>
    <m/>
    <m/>
    <m/>
    <m/>
    <m/>
    <m/>
    <m/>
    <m/>
    <m/>
  </r>
  <r>
    <x v="140"/>
    <x v="7"/>
    <x v="5"/>
    <x v="176"/>
    <x v="13"/>
    <x v="33"/>
    <s v="Santa Ana De Tusi"/>
    <m/>
    <m/>
    <m/>
    <m/>
    <n v="126.5447424"/>
    <m/>
    <n v="102.51305240000001"/>
    <m/>
    <m/>
    <m/>
    <m/>
    <m/>
    <m/>
    <m/>
    <m/>
    <m/>
    <m/>
    <m/>
    <m/>
    <m/>
    <m/>
    <m/>
    <m/>
    <m/>
  </r>
  <r>
    <x v="141"/>
    <x v="3"/>
    <x v="5"/>
    <x v="177"/>
    <x v="14"/>
    <x v="24"/>
    <s v="Hualgayoc"/>
    <n v="1747.5101999999999"/>
    <n v="1859.7569759999999"/>
    <n v="2288.4065449999998"/>
    <n v="2098.773494"/>
    <n v="1965.0454"/>
    <n v="2399.7758399999998"/>
    <n v="2316.1215999999999"/>
    <n v="1910.65203"/>
    <n v="1860.0390769999999"/>
    <n v="1521.3953879999999"/>
    <n v="1959.9815269999999"/>
    <n v="1646.9497349999999"/>
    <n v="1571.7923800000001"/>
    <n v="1470.4521099999999"/>
    <m/>
    <m/>
    <m/>
    <m/>
    <m/>
    <m/>
    <m/>
    <m/>
    <m/>
    <m/>
  </r>
  <r>
    <x v="141"/>
    <x v="4"/>
    <x v="5"/>
    <x v="177"/>
    <x v="14"/>
    <x v="24"/>
    <s v="Hualgayoc"/>
    <n v="225641.92679999999"/>
    <n v="281945.66399999999"/>
    <n v="371254.55349999998"/>
    <n v="344253.9167"/>
    <n v="294756.81"/>
    <n v="385932.33"/>
    <n v="346250.84"/>
    <n v="236084.63759999999"/>
    <n v="213761.5558"/>
    <n v="162536.48860000001"/>
    <n v="191735.21710000001"/>
    <n v="167444.05499999999"/>
    <n v="171327.005"/>
    <n v="177457.37700000001"/>
    <m/>
    <m/>
    <m/>
    <m/>
    <m/>
    <m/>
    <m/>
    <m/>
    <m/>
    <m/>
  </r>
  <r>
    <x v="142"/>
    <x v="4"/>
    <x v="3"/>
    <x v="178"/>
    <x v="3"/>
    <x v="6"/>
    <s v="Huepetuhe"/>
    <m/>
    <m/>
    <n v="1691.5"/>
    <n v="1652.346"/>
    <m/>
    <n v="2582.415"/>
    <m/>
    <n v="3006.99"/>
    <m/>
    <n v="2495.502"/>
    <n v="2532.4650000000001"/>
    <n v="4029.9659999999999"/>
    <m/>
    <m/>
    <m/>
    <m/>
    <m/>
    <m/>
    <m/>
    <m/>
    <m/>
    <m/>
    <m/>
    <m/>
  </r>
  <r>
    <x v="143"/>
    <x v="4"/>
    <x v="3"/>
    <x v="179"/>
    <x v="3"/>
    <x v="6"/>
    <s v="Madre De Dios"/>
    <n v="1442.75"/>
    <n v="2312.38"/>
    <n v="1997.96"/>
    <n v="2936.0610000000001"/>
    <n v="1820.1780000000001"/>
    <n v="2064.933"/>
    <n v="1436.5619999999999"/>
    <n v="1503.4949999999999"/>
    <n v="2017.98"/>
    <n v="1543.4549999999999"/>
    <n v="1506.492"/>
    <n v="2033.9639999999999"/>
    <n v="2021.9760000000001"/>
    <n v="2020.9770000000001"/>
    <m/>
    <m/>
    <m/>
    <m/>
    <m/>
    <m/>
    <m/>
    <m/>
    <m/>
    <m/>
  </r>
  <r>
    <x v="144"/>
    <x v="4"/>
    <x v="3"/>
    <x v="180"/>
    <x v="3"/>
    <x v="6"/>
    <s v="Huepetuhe"/>
    <n v="1626.8"/>
    <m/>
    <m/>
    <n v="401.8"/>
    <n v="1237.74"/>
    <n v="532.14"/>
    <n v="620.34"/>
    <n v="525.28"/>
    <n v="343.98"/>
    <n v="1398.46"/>
    <n v="313.60000000000002"/>
    <n v="479.22"/>
    <n v="485.1"/>
    <n v="600.74"/>
    <m/>
    <m/>
    <m/>
    <m/>
    <m/>
    <m/>
    <m/>
    <m/>
    <m/>
    <m/>
  </r>
  <r>
    <x v="145"/>
    <x v="4"/>
    <x v="3"/>
    <x v="181"/>
    <x v="3"/>
    <x v="3"/>
    <s v="Inambari"/>
    <m/>
    <n v="196"/>
    <n v="379.26"/>
    <n v="312.62"/>
    <n v="400.82"/>
    <n v="264.60000000000002"/>
    <n v="331.24"/>
    <n v="296.94"/>
    <n v="372.4"/>
    <n v="245.98"/>
    <n v="98"/>
    <n v="230.3"/>
    <n v="245.98"/>
    <n v="343.98"/>
    <m/>
    <m/>
    <m/>
    <m/>
    <m/>
    <m/>
    <m/>
    <m/>
    <m/>
    <m/>
  </r>
  <r>
    <x v="146"/>
    <x v="4"/>
    <x v="3"/>
    <x v="182"/>
    <x v="3"/>
    <x v="3"/>
    <s v="Laberinto"/>
    <n v="193.03"/>
    <n v="240.56"/>
    <m/>
    <n v="213.4"/>
    <n v="210.49"/>
    <n v="449.11"/>
    <n v="212.43"/>
    <n v="198.85"/>
    <n v="241.53"/>
    <n v="264.81"/>
    <n v="277.42"/>
    <n v="244.44"/>
    <n v="254.14"/>
    <n v="0"/>
    <m/>
    <m/>
    <m/>
    <m/>
    <m/>
    <m/>
    <m/>
    <m/>
    <m/>
    <m/>
  </r>
  <r>
    <x v="146"/>
    <x v="4"/>
    <x v="3"/>
    <x v="183"/>
    <x v="3"/>
    <x v="3"/>
    <s v="Laberinto"/>
    <m/>
    <m/>
    <n v="422.92"/>
    <m/>
    <m/>
    <m/>
    <m/>
    <m/>
    <m/>
    <m/>
    <m/>
    <m/>
    <m/>
    <n v="248.32"/>
    <m/>
    <m/>
    <m/>
    <m/>
    <m/>
    <m/>
    <m/>
    <m/>
    <m/>
    <m/>
  </r>
  <r>
    <x v="147"/>
    <x v="4"/>
    <x v="3"/>
    <x v="184"/>
    <x v="3"/>
    <x v="6"/>
    <s v="Huepetuhe"/>
    <n v="679"/>
    <n v="304.58"/>
    <m/>
    <m/>
    <m/>
    <n v="207.58"/>
    <n v="181.39"/>
    <n v="469.48"/>
    <n v="479.18"/>
    <m/>
    <m/>
    <m/>
    <n v="633.41"/>
    <n v="0"/>
    <m/>
    <m/>
    <m/>
    <m/>
    <m/>
    <m/>
    <m/>
    <m/>
    <m/>
    <m/>
  </r>
  <r>
    <x v="147"/>
    <x v="4"/>
    <x v="3"/>
    <x v="185"/>
    <x v="3"/>
    <x v="6"/>
    <s v="Madre De Dios"/>
    <m/>
    <m/>
    <n v="1779.95"/>
    <m/>
    <m/>
    <m/>
    <m/>
    <m/>
    <m/>
    <m/>
    <m/>
    <m/>
    <m/>
    <m/>
    <m/>
    <m/>
    <m/>
    <m/>
    <m/>
    <m/>
    <m/>
    <m/>
    <m/>
    <m/>
  </r>
  <r>
    <x v="148"/>
    <x v="4"/>
    <x v="3"/>
    <x v="186"/>
    <x v="3"/>
    <x v="6"/>
    <s v="Madre De Dios"/>
    <m/>
    <n v="625.65"/>
    <m/>
    <n v="792.49"/>
    <m/>
    <m/>
    <m/>
    <m/>
    <m/>
    <m/>
    <m/>
    <m/>
    <m/>
    <n v="622.74"/>
    <m/>
    <m/>
    <m/>
    <m/>
    <m/>
    <m/>
    <m/>
    <m/>
    <m/>
    <m/>
  </r>
  <r>
    <x v="148"/>
    <x v="4"/>
    <x v="3"/>
    <x v="187"/>
    <x v="3"/>
    <x v="6"/>
    <s v="Madre De Dios"/>
    <m/>
    <m/>
    <m/>
    <m/>
    <m/>
    <m/>
    <m/>
    <n v="679.97"/>
    <m/>
    <m/>
    <m/>
    <m/>
    <m/>
    <m/>
    <m/>
    <m/>
    <m/>
    <m/>
    <m/>
    <m/>
    <m/>
    <m/>
    <m/>
    <m/>
  </r>
  <r>
    <x v="148"/>
    <x v="4"/>
    <x v="3"/>
    <x v="188"/>
    <x v="3"/>
    <x v="3"/>
    <s v="Inambari"/>
    <m/>
    <m/>
    <m/>
    <m/>
    <m/>
    <m/>
    <m/>
    <m/>
    <m/>
    <m/>
    <n v="822.56"/>
    <m/>
    <m/>
    <m/>
    <m/>
    <m/>
    <m/>
    <m/>
    <m/>
    <m/>
    <m/>
    <m/>
    <m/>
    <m/>
  </r>
  <r>
    <x v="149"/>
    <x v="4"/>
    <x v="3"/>
    <x v="189"/>
    <x v="3"/>
    <x v="6"/>
    <s v="Madre De Dios"/>
    <m/>
    <m/>
    <n v="489.06"/>
    <n v="117.81"/>
    <n v="311.68799999999999"/>
    <n v="254.72"/>
    <n v="456.54300000000001"/>
    <n v="337.66199999999998"/>
    <n v="111.88800000000001"/>
    <n v="13.986000000000001"/>
    <n v="55.944000000000003"/>
    <n v="77.921999999999997"/>
    <n v="219.78"/>
    <n v="195.804"/>
    <m/>
    <m/>
    <m/>
    <m/>
    <m/>
    <m/>
    <m/>
    <m/>
    <m/>
    <m/>
  </r>
  <r>
    <x v="149"/>
    <x v="4"/>
    <x v="3"/>
    <x v="190"/>
    <x v="3"/>
    <x v="3"/>
    <s v="Inambari"/>
    <n v="230.67"/>
    <n v="285.12"/>
    <m/>
    <n v="224.73"/>
    <n v="588.41099999999994"/>
    <n v="677.322"/>
    <n v="678.32100000000003"/>
    <n v="642.35699999999997"/>
    <n v="335.66399999999999"/>
    <n v="69.3"/>
    <n v="40.795000000000002"/>
    <m/>
    <n v="647.35199999999998"/>
    <n v="614.38499999999999"/>
    <m/>
    <m/>
    <m/>
    <m/>
    <m/>
    <m/>
    <m/>
    <m/>
    <m/>
    <m/>
  </r>
  <r>
    <x v="150"/>
    <x v="4"/>
    <x v="3"/>
    <x v="191"/>
    <x v="3"/>
    <x v="3"/>
    <s v="Laberinto"/>
    <m/>
    <m/>
    <n v="655.62"/>
    <m/>
    <m/>
    <n v="90.16"/>
    <n v="47.04"/>
    <m/>
    <n v="158.76"/>
    <n v="495.88"/>
    <n v="450.8"/>
    <n v="539.98"/>
    <n v="539.98"/>
    <n v="261.66000000000003"/>
    <m/>
    <m/>
    <m/>
    <m/>
    <m/>
    <m/>
    <m/>
    <m/>
    <m/>
    <m/>
  </r>
  <r>
    <x v="151"/>
    <x v="4"/>
    <x v="3"/>
    <x v="192"/>
    <x v="3"/>
    <x v="6"/>
    <s v="Madre De Dios"/>
    <m/>
    <m/>
    <m/>
    <m/>
    <m/>
    <n v="16.489999999999998"/>
    <m/>
    <n v="149.38"/>
    <n v="56.26"/>
    <m/>
    <m/>
    <m/>
    <m/>
    <m/>
    <m/>
    <m/>
    <m/>
    <m/>
    <m/>
    <m/>
    <m/>
    <m/>
    <m/>
    <m/>
  </r>
  <r>
    <x v="151"/>
    <x v="4"/>
    <x v="3"/>
    <x v="193"/>
    <x v="3"/>
    <x v="6"/>
    <s v="Madre De Dios"/>
    <n v="12.61"/>
    <n v="5.82"/>
    <n v="102.82"/>
    <n v="61.11"/>
    <m/>
    <m/>
    <m/>
    <m/>
    <m/>
    <m/>
    <n v="106.7"/>
    <n v="7.76"/>
    <n v="105.73"/>
    <n v="57.23"/>
    <m/>
    <m/>
    <m/>
    <m/>
    <m/>
    <m/>
    <m/>
    <m/>
    <m/>
    <m/>
  </r>
  <r>
    <x v="152"/>
    <x v="4"/>
    <x v="3"/>
    <x v="194"/>
    <x v="3"/>
    <x v="3"/>
    <s v="Inambari"/>
    <m/>
    <m/>
    <n v="1188.5250000000001"/>
    <m/>
    <n v="974.85"/>
    <m/>
    <m/>
    <m/>
    <m/>
    <n v="808.98"/>
    <m/>
    <n v="915.68"/>
    <n v="801.22"/>
    <n v="0"/>
    <m/>
    <m/>
    <m/>
    <m/>
    <m/>
    <m/>
    <m/>
    <m/>
    <m/>
    <m/>
  </r>
  <r>
    <x v="152"/>
    <x v="4"/>
    <x v="3"/>
    <x v="195"/>
    <x v="3"/>
    <x v="3"/>
    <s v="Inambari"/>
    <m/>
    <m/>
    <m/>
    <m/>
    <m/>
    <m/>
    <m/>
    <n v="1464.7"/>
    <m/>
    <m/>
    <m/>
    <m/>
    <m/>
    <m/>
    <m/>
    <m/>
    <m/>
    <m/>
    <m/>
    <m/>
    <m/>
    <m/>
    <m/>
    <m/>
  </r>
  <r>
    <x v="153"/>
    <x v="4"/>
    <x v="3"/>
    <x v="196"/>
    <x v="3"/>
    <x v="3"/>
    <s v="Laberinto"/>
    <m/>
    <m/>
    <m/>
    <m/>
    <m/>
    <m/>
    <m/>
    <n v="198.97"/>
    <n v="157.6"/>
    <n v="59.1"/>
    <m/>
    <m/>
    <m/>
    <m/>
    <m/>
    <m/>
    <m/>
    <m/>
    <m/>
    <m/>
    <m/>
    <m/>
    <m/>
    <m/>
  </r>
  <r>
    <x v="153"/>
    <x v="4"/>
    <x v="3"/>
    <x v="197"/>
    <x v="3"/>
    <x v="3"/>
    <s v="Laberinto"/>
    <m/>
    <m/>
    <m/>
    <m/>
    <m/>
    <m/>
    <m/>
    <m/>
    <m/>
    <m/>
    <n v="101.455"/>
    <n v="116.23"/>
    <n v="80.77"/>
    <n v="0"/>
    <m/>
    <m/>
    <m/>
    <m/>
    <m/>
    <m/>
    <m/>
    <m/>
    <m/>
    <m/>
  </r>
  <r>
    <x v="153"/>
    <x v="4"/>
    <x v="3"/>
    <x v="198"/>
    <x v="3"/>
    <x v="3"/>
    <s v="Laberinto"/>
    <m/>
    <m/>
    <n v="144.79499999999999"/>
    <n v="166.465"/>
    <n v="283.68"/>
    <m/>
    <n v="153.66"/>
    <m/>
    <m/>
    <m/>
    <m/>
    <m/>
    <m/>
    <n v="83.724999999999994"/>
    <m/>
    <m/>
    <m/>
    <m/>
    <m/>
    <m/>
    <m/>
    <m/>
    <m/>
    <m/>
  </r>
  <r>
    <x v="154"/>
    <x v="4"/>
    <x v="3"/>
    <x v="199"/>
    <x v="3"/>
    <x v="3"/>
    <s v="Inambari"/>
    <n v="48.02"/>
    <n v="48.02"/>
    <n v="48.02"/>
    <n v="47.04"/>
    <m/>
    <m/>
    <m/>
    <m/>
    <m/>
    <m/>
    <m/>
    <m/>
    <n v="0"/>
    <n v="0"/>
    <m/>
    <m/>
    <m/>
    <m/>
    <m/>
    <m/>
    <m/>
    <m/>
    <m/>
    <m/>
  </r>
  <r>
    <x v="155"/>
    <x v="4"/>
    <x v="3"/>
    <x v="200"/>
    <x v="4"/>
    <x v="4"/>
    <s v="Camanti"/>
    <n v="195"/>
    <n v="107.25"/>
    <n v="117"/>
    <n v="87.75"/>
    <n v="82.875"/>
    <n v="48.75"/>
    <n v="48.75"/>
    <n v="39"/>
    <n v="43.875"/>
    <n v="34.125"/>
    <n v="29.25"/>
    <n v="126.75"/>
    <n v="43.875"/>
    <n v="50.7"/>
    <m/>
    <m/>
    <m/>
    <m/>
    <m/>
    <m/>
    <m/>
    <m/>
    <m/>
    <m/>
  </r>
  <r>
    <x v="155"/>
    <x v="4"/>
    <x v="3"/>
    <x v="201"/>
    <x v="3"/>
    <x v="6"/>
    <s v="Huepetuhe"/>
    <n v="170.625"/>
    <n v="156"/>
    <n v="195"/>
    <n v="357.82499999999999"/>
    <n v="162.82499999999999"/>
    <n v="95.55"/>
    <n v="53.625"/>
    <n v="48.75"/>
    <n v="35.1"/>
    <n v="48.75"/>
    <n v="34.125"/>
    <n v="48.75"/>
    <n v="48.75"/>
    <n v="60.45"/>
    <m/>
    <m/>
    <m/>
    <m/>
    <m/>
    <m/>
    <m/>
    <m/>
    <m/>
    <m/>
  </r>
  <r>
    <x v="156"/>
    <x v="4"/>
    <x v="3"/>
    <x v="202"/>
    <x v="3"/>
    <x v="3"/>
    <s v="Inambari"/>
    <m/>
    <m/>
    <m/>
    <n v="212.78700000000001"/>
    <m/>
    <n v="636.99936300000002"/>
    <m/>
    <n v="482.99951700000003"/>
    <n v="205.99979400000001"/>
    <n v="922.99907700000006"/>
    <n v="514.99948500000005"/>
    <m/>
    <m/>
    <m/>
    <m/>
    <m/>
    <m/>
    <m/>
    <m/>
    <m/>
    <m/>
    <m/>
    <m/>
    <m/>
  </r>
  <r>
    <x v="157"/>
    <x v="4"/>
    <x v="3"/>
    <x v="203"/>
    <x v="3"/>
    <x v="3"/>
    <s v="Laberinto"/>
    <m/>
    <m/>
    <m/>
    <n v="139.86000000000001"/>
    <m/>
    <m/>
    <n v="127.999872"/>
    <n v="154.99984499999999"/>
    <m/>
    <n v="50.999949000000001"/>
    <n v="120.99987900000001"/>
    <m/>
    <m/>
    <m/>
    <m/>
    <m/>
    <m/>
    <m/>
    <m/>
    <m/>
    <m/>
    <m/>
    <m/>
    <m/>
  </r>
  <r>
    <x v="157"/>
    <x v="4"/>
    <x v="3"/>
    <x v="204"/>
    <x v="3"/>
    <x v="3"/>
    <s v="Laberinto"/>
    <m/>
    <m/>
    <m/>
    <m/>
    <m/>
    <m/>
    <m/>
    <n v="155.999844"/>
    <m/>
    <m/>
    <m/>
    <m/>
    <m/>
    <m/>
    <m/>
    <m/>
    <m/>
    <m/>
    <m/>
    <m/>
    <m/>
    <m/>
    <m/>
    <m/>
  </r>
  <r>
    <x v="158"/>
    <x v="3"/>
    <x v="5"/>
    <x v="205"/>
    <x v="4"/>
    <x v="42"/>
    <s v="Velille"/>
    <n v="7204.3166468099998"/>
    <n v="6312.9559512799997"/>
    <n v="6776.0518701600004"/>
    <n v="7710.0013124999996"/>
    <n v="7747.9244146800002"/>
    <n v="6251.7566841199996"/>
    <n v="5920.4644254000004"/>
    <n v="6153.52182395"/>
    <n v="6040.0264490999998"/>
    <n v="9190.1317975999991"/>
    <n v="7244.7327660000001"/>
    <n v="8602.6953990000002"/>
    <n v="6482.1760809999996"/>
    <n v="6379.6837240000004"/>
    <m/>
    <m/>
    <m/>
    <m/>
    <m/>
    <m/>
    <m/>
    <m/>
    <m/>
    <m/>
  </r>
  <r>
    <x v="158"/>
    <x v="8"/>
    <x v="5"/>
    <x v="205"/>
    <x v="4"/>
    <x v="42"/>
    <s v="Velille"/>
    <n v="117.02718455999999"/>
    <n v="126.89260255000001"/>
    <n v="152.6505071"/>
    <n v="182.02200882"/>
    <n v="97.768769759999998"/>
    <n v="95.423512840000001"/>
    <n v="81.077662340000003"/>
    <n v="77.213408580000007"/>
    <n v="27.333783749999998"/>
    <n v="78.204776120000005"/>
    <n v="101.18978979000001"/>
    <n v="145.00734191999999"/>
    <n v="131.57152600000001"/>
    <n v="96.299193000000002"/>
    <m/>
    <m/>
    <m/>
    <m/>
    <m/>
    <m/>
    <m/>
    <m/>
    <m/>
    <m/>
  </r>
  <r>
    <x v="158"/>
    <x v="4"/>
    <x v="5"/>
    <x v="205"/>
    <x v="4"/>
    <x v="42"/>
    <s v="Velille"/>
    <n v="78754.383726"/>
    <n v="85720.895401000002"/>
    <n v="80273.256011999998"/>
    <n v="65186.911910000003"/>
    <n v="66549.323934"/>
    <n v="97384.098731999999"/>
    <n v="191002.933212"/>
    <n v="304970.20424499997"/>
    <n v="324517.03124400001"/>
    <n v="517415.62228000001"/>
    <n v="309545.02380000002"/>
    <n v="195265.20829800001"/>
    <n v="150598.86109200001"/>
    <n v="54710.204120000002"/>
    <m/>
    <m/>
    <m/>
    <m/>
    <m/>
    <m/>
    <m/>
    <m/>
    <m/>
    <m/>
  </r>
  <r>
    <x v="158"/>
    <x v="5"/>
    <x v="5"/>
    <x v="205"/>
    <x v="4"/>
    <x v="42"/>
    <s v="Velille"/>
    <n v="5781.6763404940002"/>
    <n v="5500.6996124003999"/>
    <n v="5970.4970440147999"/>
    <n v="5960.4402907842996"/>
    <n v="5772.1695953942999"/>
    <n v="5435.8981182506004"/>
    <n v="5350.8736086741001"/>
    <n v="6440.3782481161998"/>
    <n v="6169.3317443715996"/>
    <n v="9166.9086770634003"/>
    <n v="6802.3853316881005"/>
    <n v="6767.8373120003998"/>
    <n v="5517.0022980000003"/>
    <n v="4972.6634979999999"/>
    <m/>
    <m/>
    <m/>
    <m/>
    <m/>
    <m/>
    <m/>
    <m/>
    <m/>
    <m/>
  </r>
  <r>
    <x v="159"/>
    <x v="4"/>
    <x v="3"/>
    <x v="206"/>
    <x v="3"/>
    <x v="3"/>
    <s v="Inambari"/>
    <n v="623.71"/>
    <n v="358.9"/>
    <n v="392.85"/>
    <n v="344.35"/>
    <n v="271.60000000000002"/>
    <n v="478.21"/>
    <n v="262.87"/>
    <n v="227.95"/>
    <n v="241.53"/>
    <n v="216.31"/>
    <m/>
    <n v="289.06"/>
    <n v="298.76"/>
    <n v="0"/>
    <m/>
    <m/>
    <m/>
    <m/>
    <m/>
    <m/>
    <m/>
    <m/>
    <m/>
    <m/>
  </r>
  <r>
    <x v="160"/>
    <x v="4"/>
    <x v="3"/>
    <x v="207"/>
    <x v="3"/>
    <x v="3"/>
    <s v="Laberinto"/>
    <n v="97.97"/>
    <m/>
    <m/>
    <n v="107.67"/>
    <n v="102.82"/>
    <n v="107.67"/>
    <n v="53.35"/>
    <n v="104.76"/>
    <n v="107.67"/>
    <n v="51.41"/>
    <n v="68.87"/>
    <n v="82.45"/>
    <n v="0"/>
    <n v="156.16999999999999"/>
    <m/>
    <m/>
    <m/>
    <m/>
    <m/>
    <m/>
    <m/>
    <m/>
    <m/>
    <m/>
  </r>
  <r>
    <x v="161"/>
    <x v="4"/>
    <x v="3"/>
    <x v="208"/>
    <x v="3"/>
    <x v="6"/>
    <s v="Madre De Dios"/>
    <n v="1315.16"/>
    <n v="1281.8399999999999"/>
    <n v="887.88"/>
    <n v="1975.68"/>
    <n v="1429.82"/>
    <n v="1285.76"/>
    <n v="791.84"/>
    <n v="623.28"/>
    <n v="757.54"/>
    <n v="1751.26"/>
    <n v="746.76"/>
    <n v="756.56"/>
    <n v="640.91999999999996"/>
    <n v="684.04"/>
    <m/>
    <m/>
    <m/>
    <m/>
    <m/>
    <m/>
    <m/>
    <m/>
    <m/>
    <m/>
  </r>
  <r>
    <x v="162"/>
    <x v="4"/>
    <x v="3"/>
    <x v="209"/>
    <x v="3"/>
    <x v="6"/>
    <s v="Huepetuhe"/>
    <n v="2707.29"/>
    <n v="2572.4250000000002"/>
    <n v="3091.9050000000002"/>
    <n v="2782.2150000000001"/>
    <n v="2843.28"/>
    <n v="2608.3890000000001"/>
    <n v="3066.93"/>
    <n v="2686.86"/>
    <n v="3059.1"/>
    <n v="3605.58"/>
    <n v="2248.29"/>
    <n v="1387.98"/>
    <n v="0"/>
    <n v="1994.85"/>
    <m/>
    <m/>
    <m/>
    <m/>
    <m/>
    <m/>
    <m/>
    <m/>
    <m/>
    <m/>
  </r>
  <r>
    <x v="163"/>
    <x v="4"/>
    <x v="3"/>
    <x v="210"/>
    <x v="3"/>
    <x v="3"/>
    <s v="Laberinto"/>
    <n v="687.53"/>
    <n v="926.88499999999999"/>
    <n v="211.77500000000001"/>
    <n v="1837.0250000000001"/>
    <n v="394"/>
    <n v="719.05"/>
    <n v="398.92500000000001"/>
    <n v="1076.605"/>
    <n v="891.42499999999995"/>
    <n v="1792.7"/>
    <n v="699.35"/>
    <n v="653.05499999999995"/>
    <n v="621.53499999999997"/>
    <n v="144.79499999999999"/>
    <m/>
    <m/>
    <m/>
    <m/>
    <m/>
    <m/>
    <m/>
    <m/>
    <m/>
    <m/>
  </r>
  <r>
    <x v="164"/>
    <x v="4"/>
    <x v="3"/>
    <x v="211"/>
    <x v="3"/>
    <x v="3"/>
    <s v="Inambari"/>
    <n v="1002.98"/>
    <n v="388"/>
    <n v="1005.89"/>
    <n v="291"/>
    <n v="211.46"/>
    <n v="693.55"/>
    <n v="291"/>
    <n v="1193.0999999999999"/>
    <n v="242.5"/>
    <n v="1481.19"/>
    <n v="514.1"/>
    <n v="106.7"/>
    <n v="1102.8900000000001"/>
    <n v="196.91"/>
    <m/>
    <m/>
    <m/>
    <m/>
    <m/>
    <m/>
    <m/>
    <m/>
    <m/>
    <m/>
  </r>
  <r>
    <x v="165"/>
    <x v="4"/>
    <x v="3"/>
    <x v="212"/>
    <x v="3"/>
    <x v="6"/>
    <s v="Huepetuhe"/>
    <n v="3094.902"/>
    <n v="1076.922"/>
    <n v="2486.511"/>
    <n v="1025.973"/>
    <n v="2729.268"/>
    <n v="2227.77"/>
    <n v="1448.55"/>
    <n v="1342.44"/>
    <n v="2993.76"/>
    <n v="1544.4"/>
    <n v="1869.12"/>
    <n v="972.18"/>
    <n v="2061.1799999999998"/>
    <n v="1976.0219999999999"/>
    <m/>
    <m/>
    <m/>
    <m/>
    <m/>
    <m/>
    <m/>
    <m/>
    <m/>
    <m/>
  </r>
  <r>
    <x v="166"/>
    <x v="4"/>
    <x v="3"/>
    <x v="213"/>
    <x v="3"/>
    <x v="6"/>
    <s v="Madre De Dios"/>
    <n v="556.38"/>
    <n v="603.9"/>
    <n v="870.21"/>
    <n v="832.59"/>
    <n v="880.11900000000003"/>
    <n v="485.51400000000001"/>
    <n v="746.25300000000004"/>
    <n v="764.23500000000001"/>
    <n v="699.3"/>
    <n v="1028.97"/>
    <n v="640.35900000000004"/>
    <n v="692.30700000000002"/>
    <n v="1009.989"/>
    <n v="865.13400000000001"/>
    <m/>
    <m/>
    <m/>
    <m/>
    <m/>
    <m/>
    <m/>
    <m/>
    <m/>
    <m/>
  </r>
  <r>
    <x v="167"/>
    <x v="4"/>
    <x v="3"/>
    <x v="214"/>
    <x v="3"/>
    <x v="3"/>
    <s v="Inambari"/>
    <m/>
    <m/>
    <m/>
    <m/>
    <m/>
    <m/>
    <m/>
    <n v="647.35199999999998"/>
    <n v="935.06399999999996"/>
    <n v="724.27499999999998"/>
    <n v="465.53399999999999"/>
    <n v="502.49700000000001"/>
    <n v="607.39200000000005"/>
    <n v="306.69299999999998"/>
    <m/>
    <m/>
    <m/>
    <m/>
    <m/>
    <m/>
    <m/>
    <m/>
    <m/>
    <m/>
  </r>
  <r>
    <x v="168"/>
    <x v="4"/>
    <x v="3"/>
    <x v="215"/>
    <x v="3"/>
    <x v="6"/>
    <s v="Huepetuhe"/>
    <m/>
    <n v="728.64"/>
    <n v="284.13"/>
    <n v="340.56"/>
    <m/>
    <n v="271.63499999999999"/>
    <m/>
    <m/>
    <n v="399.6"/>
    <n v="506.49299999999999"/>
    <n v="689.31"/>
    <n v="441.55799999999999"/>
    <n v="244.755"/>
    <n v="239.76"/>
    <m/>
    <m/>
    <m/>
    <m/>
    <m/>
    <m/>
    <m/>
    <m/>
    <m/>
    <m/>
  </r>
  <r>
    <x v="169"/>
    <x v="4"/>
    <x v="3"/>
    <x v="216"/>
    <x v="3"/>
    <x v="6"/>
    <s v="Huepetuhe"/>
    <n v="857.69"/>
    <n v="877.59"/>
    <n v="684.56"/>
    <n v="611.38800000000003"/>
    <n v="1498.5"/>
    <n v="2827.17"/>
    <n v="1066.932"/>
    <n v="499.5"/>
    <n v="1199.799"/>
    <n v="1108.8900000000001"/>
    <n v="721.27800000000002"/>
    <n v="910.08900000000006"/>
    <n v="1147.8510000000001"/>
    <n v="1308.69"/>
    <m/>
    <m/>
    <m/>
    <m/>
    <m/>
    <m/>
    <m/>
    <m/>
    <m/>
    <m/>
  </r>
  <r>
    <x v="170"/>
    <x v="4"/>
    <x v="3"/>
    <x v="217"/>
    <x v="3"/>
    <x v="6"/>
    <s v="Huepetuhe"/>
    <n v="517.77"/>
    <n v="2380.04"/>
    <n v="2974.0549999999998"/>
    <m/>
    <n v="1000.998"/>
    <n v="1176.8219999999999"/>
    <n v="1192.806"/>
    <n v="1099.8989999999999"/>
    <n v="1009.989"/>
    <n v="1004.994"/>
    <n v="1001.997"/>
    <n v="989.01"/>
    <n v="1503.4949999999999"/>
    <n v="2001.9960000000001"/>
    <m/>
    <m/>
    <m/>
    <m/>
    <m/>
    <m/>
    <m/>
    <m/>
    <m/>
    <m/>
  </r>
  <r>
    <x v="171"/>
    <x v="4"/>
    <x v="3"/>
    <x v="218"/>
    <x v="3"/>
    <x v="6"/>
    <s v="Huepetuhe"/>
    <n v="588.05999999999995"/>
    <m/>
    <m/>
    <n v="547.47"/>
    <m/>
    <m/>
    <m/>
    <m/>
    <m/>
    <m/>
    <m/>
    <m/>
    <n v="0"/>
    <n v="0"/>
    <m/>
    <m/>
    <m/>
    <m/>
    <m/>
    <m/>
    <m/>
    <m/>
    <m/>
    <m/>
  </r>
  <r>
    <x v="172"/>
    <x v="4"/>
    <x v="3"/>
    <x v="219"/>
    <x v="3"/>
    <x v="6"/>
    <s v="Huepetuhe"/>
    <m/>
    <n v="1622.845"/>
    <m/>
    <n v="1381.06"/>
    <m/>
    <n v="2403.5940000000001"/>
    <m/>
    <n v="2205.7919999999999"/>
    <m/>
    <n v="2277.7199999999998"/>
    <m/>
    <n v="2106.8910000000001"/>
    <n v="1275.723"/>
    <n v="0"/>
    <m/>
    <m/>
    <m/>
    <m/>
    <m/>
    <m/>
    <m/>
    <m/>
    <m/>
    <m/>
  </r>
  <r>
    <x v="173"/>
    <x v="4"/>
    <x v="3"/>
    <x v="220"/>
    <x v="3"/>
    <x v="3"/>
    <s v="Laberinto"/>
    <m/>
    <n v="999.6"/>
    <m/>
    <n v="58.8"/>
    <m/>
    <m/>
    <m/>
    <m/>
    <m/>
    <m/>
    <m/>
    <m/>
    <m/>
    <n v="0"/>
    <m/>
    <m/>
    <m/>
    <m/>
    <m/>
    <m/>
    <m/>
    <m/>
    <m/>
    <m/>
  </r>
  <r>
    <x v="173"/>
    <x v="4"/>
    <x v="3"/>
    <x v="221"/>
    <x v="3"/>
    <x v="3"/>
    <s v="Laberinto"/>
    <m/>
    <m/>
    <m/>
    <m/>
    <n v="494.9"/>
    <n v="278.32"/>
    <m/>
    <m/>
    <m/>
    <m/>
    <m/>
    <m/>
    <n v="107.8"/>
    <n v="118.58"/>
    <m/>
    <m/>
    <m/>
    <m/>
    <m/>
    <m/>
    <m/>
    <m/>
    <m/>
    <m/>
  </r>
  <r>
    <x v="174"/>
    <x v="4"/>
    <x v="3"/>
    <x v="222"/>
    <x v="3"/>
    <x v="6"/>
    <s v="Huepetuhe"/>
    <n v="354.42"/>
    <n v="602.91"/>
    <n v="243.54"/>
    <n v="424.71"/>
    <n v="395.01"/>
    <n v="363.33"/>
    <n v="225.4"/>
    <n v="530.64"/>
    <n v="534.6"/>
    <n v="446.49"/>
    <n v="492.03"/>
    <n v="513.80999999999995"/>
    <n v="386.1"/>
    <n v="565.29"/>
    <m/>
    <m/>
    <m/>
    <m/>
    <m/>
    <m/>
    <m/>
    <m/>
    <m/>
    <m/>
  </r>
  <r>
    <x v="175"/>
    <x v="4"/>
    <x v="3"/>
    <x v="223"/>
    <x v="3"/>
    <x v="6"/>
    <s v="Huepetuhe"/>
    <n v="983.99990160000004"/>
    <m/>
    <m/>
    <m/>
    <m/>
    <m/>
    <m/>
    <m/>
    <m/>
    <m/>
    <m/>
    <m/>
    <n v="0"/>
    <n v="0"/>
    <m/>
    <m/>
    <m/>
    <m/>
    <m/>
    <m/>
    <m/>
    <m/>
    <m/>
    <m/>
  </r>
  <r>
    <x v="176"/>
    <x v="4"/>
    <x v="3"/>
    <x v="224"/>
    <x v="3"/>
    <x v="3"/>
    <s v="Laberinto"/>
    <m/>
    <m/>
    <m/>
    <m/>
    <m/>
    <n v="286.14999999999998"/>
    <m/>
    <m/>
    <m/>
    <m/>
    <m/>
    <m/>
    <m/>
    <m/>
    <m/>
    <m/>
    <m/>
    <m/>
    <m/>
    <m/>
    <m/>
    <m/>
    <m/>
    <m/>
  </r>
  <r>
    <x v="176"/>
    <x v="4"/>
    <x v="3"/>
    <x v="225"/>
    <x v="3"/>
    <x v="3"/>
    <s v="Inambari"/>
    <m/>
    <m/>
    <m/>
    <m/>
    <n v="120.28"/>
    <m/>
    <n v="239.59"/>
    <n v="519.91999999999996"/>
    <n v="165.87"/>
    <n v="257.05"/>
    <n v="101.85"/>
    <n v="213.4"/>
    <m/>
    <n v="376.36"/>
    <m/>
    <m/>
    <m/>
    <m/>
    <m/>
    <m/>
    <m/>
    <m/>
    <m/>
    <m/>
  </r>
  <r>
    <x v="176"/>
    <x v="4"/>
    <x v="3"/>
    <x v="226"/>
    <x v="3"/>
    <x v="3"/>
    <s v="Inambari"/>
    <n v="538.35"/>
    <m/>
    <m/>
    <m/>
    <m/>
    <m/>
    <m/>
    <m/>
    <m/>
    <m/>
    <m/>
    <m/>
    <n v="0"/>
    <n v="0"/>
    <m/>
    <m/>
    <m/>
    <m/>
    <m/>
    <m/>
    <m/>
    <m/>
    <m/>
    <m/>
  </r>
  <r>
    <x v="177"/>
    <x v="4"/>
    <x v="3"/>
    <x v="227"/>
    <x v="3"/>
    <x v="3"/>
    <s v="Inambari"/>
    <m/>
    <m/>
    <m/>
    <m/>
    <m/>
    <m/>
    <m/>
    <m/>
    <n v="97.515000000000001"/>
    <m/>
    <m/>
    <m/>
    <m/>
    <m/>
    <m/>
    <m/>
    <m/>
    <m/>
    <m/>
    <m/>
    <m/>
    <m/>
    <m/>
    <m/>
  </r>
  <r>
    <x v="177"/>
    <x v="4"/>
    <x v="3"/>
    <x v="228"/>
    <x v="3"/>
    <x v="3"/>
    <s v="Laberinto"/>
    <m/>
    <n v="124.11"/>
    <n v="503.33499999999998"/>
    <n v="248.22"/>
    <n v="202.91"/>
    <n v="195.03"/>
    <n v="308.30500000000001"/>
    <m/>
    <m/>
    <m/>
    <m/>
    <m/>
    <n v="196.01499999999999"/>
    <n v="98.5"/>
    <m/>
    <m/>
    <m/>
    <m/>
    <m/>
    <m/>
    <m/>
    <m/>
    <m/>
    <m/>
  </r>
  <r>
    <x v="177"/>
    <x v="4"/>
    <x v="3"/>
    <x v="229"/>
    <x v="3"/>
    <x v="3"/>
    <s v="Laberinto"/>
    <m/>
    <m/>
    <m/>
    <m/>
    <m/>
    <m/>
    <m/>
    <m/>
    <m/>
    <m/>
    <m/>
    <n v="563.41999999999996"/>
    <m/>
    <m/>
    <m/>
    <m/>
    <m/>
    <m/>
    <m/>
    <m/>
    <m/>
    <m/>
    <m/>
    <m/>
  </r>
  <r>
    <x v="178"/>
    <x v="4"/>
    <x v="3"/>
    <x v="230"/>
    <x v="3"/>
    <x v="3"/>
    <s v="Inambari"/>
    <n v="969.03"/>
    <n v="1532.6"/>
    <m/>
    <n v="1191.1600000000001"/>
    <n v="920.53"/>
    <m/>
    <n v="1659.67"/>
    <n v="877.85"/>
    <n v="2834.34"/>
    <m/>
    <m/>
    <m/>
    <n v="0"/>
    <n v="0"/>
    <m/>
    <m/>
    <m/>
    <m/>
    <m/>
    <m/>
    <m/>
    <m/>
    <m/>
    <m/>
  </r>
  <r>
    <x v="179"/>
    <x v="4"/>
    <x v="5"/>
    <x v="231"/>
    <x v="18"/>
    <x v="43"/>
    <s v="Turpay"/>
    <n v="2072.0504998599999"/>
    <n v="4179.6099998999998"/>
    <n v="1968.56586582"/>
    <n v="5482.8540616"/>
    <n v="4928.2583999999997"/>
    <n v="4350.3009000000002"/>
    <n v="5972.2329300000001"/>
    <n v="4806.1342224"/>
    <n v="5059.5738046699998"/>
    <m/>
    <m/>
    <m/>
    <n v="0"/>
    <n v="0"/>
    <m/>
    <m/>
    <m/>
    <m/>
    <m/>
    <m/>
    <m/>
    <m/>
    <m/>
    <m/>
  </r>
  <r>
    <x v="179"/>
    <x v="4"/>
    <x v="3"/>
    <x v="231"/>
    <x v="18"/>
    <x v="43"/>
    <s v="Turpay"/>
    <n v="2037.9979619999999"/>
    <n v="1948.998051"/>
    <n v="613.99938599999996"/>
    <n v="1975.998024"/>
    <n v="1922.998077"/>
    <n v="1284.9987149999999"/>
    <n v="2937.9970619999999"/>
    <n v="3418.9965809999999"/>
    <n v="3981.9960179999998"/>
    <n v="3227.996772"/>
    <n v="1450.9985489999999"/>
    <n v="1799.9982"/>
    <n v="798.99920099999997"/>
    <n v="0"/>
    <m/>
    <m/>
    <m/>
    <m/>
    <m/>
    <m/>
    <m/>
    <m/>
    <m/>
    <m/>
  </r>
  <r>
    <x v="179"/>
    <x v="5"/>
    <x v="5"/>
    <x v="231"/>
    <x v="18"/>
    <x v="43"/>
    <s v="Turpay"/>
    <n v="39.621580769799998"/>
    <n v="19.251379686500002"/>
    <n v="13.901727018700001"/>
    <n v="32.550660138300003"/>
    <n v="49.979299816100003"/>
    <n v="30.9382769435"/>
    <n v="83.109889852500004"/>
    <n v="58.983685052200002"/>
    <n v="68.4449662026"/>
    <m/>
    <m/>
    <m/>
    <n v="0"/>
    <n v="0"/>
    <m/>
    <m/>
    <m/>
    <m/>
    <m/>
    <m/>
    <m/>
    <m/>
    <m/>
    <m/>
  </r>
  <r>
    <x v="179"/>
    <x v="5"/>
    <x v="3"/>
    <x v="231"/>
    <x v="18"/>
    <x v="43"/>
    <s v="Turpay"/>
    <n v="3.3959950854000001"/>
    <n v="0.60399912590000004"/>
    <n v="2.5999962374000001"/>
    <n v="8.4999876991000001"/>
    <n v="7.9999884227000004"/>
    <n v="8.4999876991000001"/>
    <n v="26.999960926699998"/>
    <n v="53.999921853300002"/>
    <n v="18.999972503999999"/>
    <n v="33.999950796599997"/>
    <n v="31.9999536909"/>
    <n v="12.657981681800001"/>
    <n v="23.999965"/>
    <n v="0"/>
    <m/>
    <m/>
    <m/>
    <m/>
    <m/>
    <m/>
    <m/>
    <m/>
    <m/>
    <m/>
  </r>
  <r>
    <x v="179"/>
    <x v="6"/>
    <x v="5"/>
    <x v="231"/>
    <x v="18"/>
    <x v="43"/>
    <s v="Turpay"/>
    <n v="7.4501824955"/>
    <n v="6.5220806644000007"/>
    <n v="3.4507551186000001"/>
    <n v="7.2936969060000001"/>
    <n v="8.8512119999999985"/>
    <n v="5.8908389999999997"/>
    <n v="7.9453191048000003"/>
    <n v="6.7535810976000006"/>
    <n v="9.7915380997000003"/>
    <m/>
    <m/>
    <m/>
    <n v="0"/>
    <n v="0"/>
    <m/>
    <m/>
    <m/>
    <m/>
    <m/>
    <m/>
    <m/>
    <m/>
    <m/>
    <m/>
  </r>
  <r>
    <x v="179"/>
    <x v="7"/>
    <x v="5"/>
    <x v="231"/>
    <x v="18"/>
    <x v="43"/>
    <s v="Turpay"/>
    <n v="18.4477376173"/>
    <n v="10.018402859799998"/>
    <n v="5.5311421581999998"/>
    <n v="16.650789204399999"/>
    <n v="21.006845999999999"/>
    <n v="12.080772999999999"/>
    <n v="12.245597165600001"/>
    <n v="12.239587329599999"/>
    <n v="19.744870560100001"/>
    <m/>
    <m/>
    <m/>
    <n v="0"/>
    <n v="0"/>
    <m/>
    <m/>
    <m/>
    <m/>
    <m/>
    <m/>
    <m/>
    <m/>
    <m/>
    <m/>
  </r>
  <r>
    <x v="180"/>
    <x v="4"/>
    <x v="4"/>
    <x v="232"/>
    <x v="12"/>
    <x v="37"/>
    <s v="Huamachuco"/>
    <n v="106037.299186"/>
    <n v="110801.912685"/>
    <n v="108334.65293"/>
    <n v="109929.440152"/>
    <n v="83414.246480999995"/>
    <n v="115782.95664"/>
    <n v="84006.384000000005"/>
    <n v="96824.570947999993"/>
    <n v="129644.21343600001"/>
    <n v="113303.61280800001"/>
    <n v="164976.05480400001"/>
    <n v="76862.147553000003"/>
    <n v="187703.99187599999"/>
    <n v="165550.66201599999"/>
    <m/>
    <m/>
    <m/>
    <m/>
    <m/>
    <m/>
    <m/>
    <m/>
    <m/>
    <m/>
  </r>
  <r>
    <x v="180"/>
    <x v="5"/>
    <x v="4"/>
    <x v="232"/>
    <x v="12"/>
    <x v="37"/>
    <s v="Huamachuco"/>
    <n v="78.1079352191"/>
    <n v="108.2474494658"/>
    <n v="87.966810621299999"/>
    <n v="93.327157975399999"/>
    <n v="70.363002211500003"/>
    <n v="80.153140802300001"/>
    <n v="59.820854152999999"/>
    <n v="62.100391691600002"/>
    <n v="74.1307180668"/>
    <n v="63.410341278099999"/>
    <n v="78.935034178600006"/>
    <n v="41.7010175108"/>
    <n v="92.020454999999998"/>
    <n v="83.080180999999996"/>
    <m/>
    <m/>
    <m/>
    <m/>
    <m/>
    <m/>
    <m/>
    <m/>
    <m/>
    <m/>
  </r>
  <r>
    <x v="181"/>
    <x v="4"/>
    <x v="4"/>
    <x v="233"/>
    <x v="2"/>
    <x v="2"/>
    <s v="Chaparra"/>
    <n v="31472.691989790001"/>
    <n v="25600.420382640001"/>
    <n v="44986.0670426"/>
    <n v="34895.088465059998"/>
    <n v="28123.7047188"/>
    <n v="30609.084920699999"/>
    <n v="29885.74941176"/>
    <n v="37108.338545120001"/>
    <n v="32229.496702979999"/>
    <n v="40264.478057699998"/>
    <n v="37723.642423040001"/>
    <n v="38958.364878419998"/>
    <n v="33662.254659999999"/>
    <n v="34363.023217000002"/>
    <m/>
    <m/>
    <m/>
    <m/>
    <m/>
    <m/>
    <m/>
    <m/>
    <m/>
    <m/>
  </r>
  <r>
    <x v="181"/>
    <x v="5"/>
    <x v="4"/>
    <x v="233"/>
    <x v="2"/>
    <x v="2"/>
    <s v="Chaparra"/>
    <n v="3.9340201133999999"/>
    <n v="3.4911913527"/>
    <n v="5.1657953329000001"/>
    <n v="4.0013710991"/>
    <n v="3.5596261415999999"/>
    <n v="3.1392857228"/>
    <n v="3.1361736708999999"/>
    <n v="4.1900954319999997"/>
    <n v="3.8697171353000002"/>
    <n v="4.4773304744000004"/>
    <n v="5.6722633263000004"/>
    <n v="4.5968601776"/>
    <n v="4.0551190000000004"/>
    <n v="3.289841"/>
    <m/>
    <m/>
    <m/>
    <m/>
    <m/>
    <m/>
    <m/>
    <m/>
    <m/>
    <m/>
  </r>
  <r>
    <x v="182"/>
    <x v="4"/>
    <x v="3"/>
    <x v="234"/>
    <x v="3"/>
    <x v="6"/>
    <s v="Huepetuhe"/>
    <m/>
    <m/>
    <m/>
    <m/>
    <m/>
    <m/>
    <m/>
    <n v="199.92"/>
    <n v="1231.8599999999999"/>
    <m/>
    <m/>
    <m/>
    <m/>
    <m/>
    <m/>
    <m/>
    <m/>
    <m/>
    <m/>
    <m/>
    <m/>
    <m/>
    <m/>
    <m/>
  </r>
  <r>
    <x v="183"/>
    <x v="3"/>
    <x v="5"/>
    <x v="235"/>
    <x v="17"/>
    <x v="44"/>
    <s v="San Andres"/>
    <n v="0.65643799999999997"/>
    <m/>
    <m/>
    <m/>
    <m/>
    <m/>
    <m/>
    <m/>
    <m/>
    <m/>
    <m/>
    <m/>
    <n v="0"/>
    <n v="0"/>
    <m/>
    <m/>
    <m/>
    <m/>
    <m/>
    <m/>
    <m/>
    <m/>
    <m/>
    <m/>
  </r>
  <r>
    <x v="183"/>
    <x v="4"/>
    <x v="5"/>
    <x v="235"/>
    <x v="17"/>
    <x v="44"/>
    <s v="San Andres"/>
    <n v="17.836400000000001"/>
    <m/>
    <m/>
    <m/>
    <m/>
    <m/>
    <m/>
    <m/>
    <m/>
    <m/>
    <m/>
    <m/>
    <n v="0"/>
    <n v="0"/>
    <m/>
    <m/>
    <m/>
    <m/>
    <m/>
    <m/>
    <m/>
    <m/>
    <m/>
    <m/>
  </r>
  <r>
    <x v="183"/>
    <x v="5"/>
    <x v="5"/>
    <x v="235"/>
    <x v="17"/>
    <x v="44"/>
    <s v="San Andres"/>
    <n v="5.9774630687999997"/>
    <m/>
    <m/>
    <m/>
    <m/>
    <m/>
    <m/>
    <m/>
    <m/>
    <m/>
    <m/>
    <m/>
    <n v="0"/>
    <n v="0"/>
    <m/>
    <m/>
    <m/>
    <m/>
    <m/>
    <m/>
    <m/>
    <m/>
    <m/>
    <m/>
  </r>
  <r>
    <x v="184"/>
    <x v="4"/>
    <x v="4"/>
    <x v="236"/>
    <x v="2"/>
    <x v="45"/>
    <s v="Vitor"/>
    <m/>
    <m/>
    <m/>
    <m/>
    <n v="208.50899999999999"/>
    <n v="177.69996"/>
    <n v="195.7004"/>
    <n v="184.3"/>
    <m/>
    <n v="500"/>
    <m/>
    <n v="287.68"/>
    <n v="409.40440000000001"/>
    <n v="156.0737"/>
    <m/>
    <m/>
    <m/>
    <m/>
    <m/>
    <m/>
    <m/>
    <m/>
    <m/>
    <m/>
  </r>
  <r>
    <x v="185"/>
    <x v="4"/>
    <x v="3"/>
    <x v="237"/>
    <x v="3"/>
    <x v="6"/>
    <s v="Madre De Dios"/>
    <m/>
    <m/>
    <m/>
    <m/>
    <m/>
    <m/>
    <m/>
    <m/>
    <m/>
    <m/>
    <m/>
    <m/>
    <n v="1642.9998350000001"/>
    <n v="0"/>
    <m/>
    <m/>
    <m/>
    <m/>
    <m/>
    <m/>
    <m/>
    <m/>
    <m/>
    <m/>
  </r>
  <r>
    <x v="186"/>
    <x v="4"/>
    <x v="3"/>
    <x v="238"/>
    <x v="3"/>
    <x v="3"/>
    <s v="Laberinto"/>
    <m/>
    <m/>
    <m/>
    <m/>
    <m/>
    <m/>
    <n v="377.33"/>
    <m/>
    <m/>
    <m/>
    <m/>
    <m/>
    <m/>
    <m/>
    <m/>
    <m/>
    <m/>
    <m/>
    <m/>
    <m/>
    <m/>
    <m/>
    <m/>
    <m/>
  </r>
  <r>
    <x v="186"/>
    <x v="4"/>
    <x v="3"/>
    <x v="239"/>
    <x v="3"/>
    <x v="3"/>
    <s v="Laberinto"/>
    <m/>
    <n v="118.34"/>
    <n v="30.07"/>
    <n v="148.41"/>
    <n v="57.23"/>
    <m/>
    <m/>
    <n v="127.07"/>
    <m/>
    <n v="164.9"/>
    <n v="103.79"/>
    <n v="308.45999999999998"/>
    <n v="259.95999999999998"/>
    <n v="0"/>
    <m/>
    <m/>
    <m/>
    <m/>
    <m/>
    <m/>
    <m/>
    <m/>
    <m/>
    <m/>
  </r>
  <r>
    <x v="186"/>
    <x v="4"/>
    <x v="3"/>
    <x v="240"/>
    <x v="3"/>
    <x v="3"/>
    <s v="Laberinto"/>
    <m/>
    <m/>
    <m/>
    <m/>
    <n v="72.75"/>
    <m/>
    <m/>
    <m/>
    <m/>
    <m/>
    <m/>
    <m/>
    <m/>
    <m/>
    <m/>
    <m/>
    <m/>
    <m/>
    <m/>
    <m/>
    <m/>
    <m/>
    <m/>
    <m/>
  </r>
  <r>
    <x v="186"/>
    <x v="4"/>
    <x v="3"/>
    <x v="241"/>
    <x v="3"/>
    <x v="3"/>
    <s v="Laberinto"/>
    <m/>
    <m/>
    <m/>
    <m/>
    <m/>
    <n v="126.1"/>
    <m/>
    <m/>
    <m/>
    <m/>
    <m/>
    <m/>
    <m/>
    <m/>
    <m/>
    <m/>
    <m/>
    <m/>
    <m/>
    <m/>
    <m/>
    <m/>
    <m/>
    <m/>
  </r>
  <r>
    <x v="186"/>
    <x v="4"/>
    <x v="3"/>
    <x v="242"/>
    <x v="3"/>
    <x v="3"/>
    <s v="Laberinto"/>
    <m/>
    <m/>
    <m/>
    <m/>
    <n v="64.02"/>
    <m/>
    <m/>
    <m/>
    <m/>
    <m/>
    <m/>
    <m/>
    <m/>
    <n v="56.26"/>
    <m/>
    <m/>
    <m/>
    <m/>
    <m/>
    <m/>
    <m/>
    <m/>
    <m/>
    <m/>
  </r>
  <r>
    <x v="187"/>
    <x v="4"/>
    <x v="3"/>
    <x v="243"/>
    <x v="9"/>
    <x v="10"/>
    <s v="Ananea"/>
    <n v="322.78190000000001"/>
    <n v="304.90440000000001"/>
    <m/>
    <n v="311.85149999999999"/>
    <n v="336.32819999999998"/>
    <n v="314.34359999999998"/>
    <n v="337.7004"/>
    <n v="329.61759999999998"/>
    <m/>
    <n v="1165.6014929999999"/>
    <n v="464.572676"/>
    <n v="478.76400000000001"/>
    <n v="362.99759999999998"/>
    <n v="388.64"/>
    <m/>
    <m/>
    <m/>
    <m/>
    <m/>
    <m/>
    <m/>
    <m/>
    <m/>
    <m/>
  </r>
  <r>
    <x v="188"/>
    <x v="4"/>
    <x v="3"/>
    <x v="244"/>
    <x v="9"/>
    <x v="10"/>
    <s v="Ananea"/>
    <n v="903.03"/>
    <n v="903.03"/>
    <n v="634.26"/>
    <n v="829.56"/>
    <n v="772.83"/>
    <n v="1009.98"/>
    <n v="706.8"/>
    <n v="829.56"/>
    <n v="911.4"/>
    <n v="527.30999999999995"/>
    <n v="744"/>
    <n v="1275.03"/>
    <n v="666.81"/>
    <n v="883.5"/>
    <m/>
    <m/>
    <m/>
    <m/>
    <m/>
    <m/>
    <m/>
    <m/>
    <m/>
    <m/>
  </r>
  <r>
    <x v="189"/>
    <x v="4"/>
    <x v="3"/>
    <x v="245"/>
    <x v="3"/>
    <x v="6"/>
    <s v="Madre De Dios"/>
    <m/>
    <m/>
    <m/>
    <m/>
    <m/>
    <m/>
    <m/>
    <m/>
    <m/>
    <m/>
    <m/>
    <m/>
    <n v="1619.999838"/>
    <n v="0"/>
    <m/>
    <m/>
    <m/>
    <m/>
    <m/>
    <m/>
    <m/>
    <m/>
    <m/>
    <m/>
  </r>
  <r>
    <x v="190"/>
    <x v="3"/>
    <x v="5"/>
    <x v="246"/>
    <x v="17"/>
    <x v="46"/>
    <s v="Marcona"/>
    <n v="8143.9995563100001"/>
    <n v="8497.9266686800001"/>
    <n v="10124.57464696"/>
    <n v="7189.2273959100003"/>
    <n v="8691.4831742700007"/>
    <n v="8188.8454612799997"/>
    <n v="7642.8386796000004"/>
    <n v="7910.7729753599997"/>
    <n v="6907.3620133000004"/>
    <n v="5759.5201394799997"/>
    <n v="5923.01669072"/>
    <n v="5720.4217890700002"/>
    <n v="4308.8338199999998"/>
    <n v="4802.3933230000002"/>
    <m/>
    <m/>
    <m/>
    <m/>
    <m/>
    <m/>
    <m/>
    <m/>
    <m/>
    <m/>
  </r>
  <r>
    <x v="190"/>
    <x v="3"/>
    <x v="4"/>
    <x v="246"/>
    <x v="17"/>
    <x v="46"/>
    <s v="Marcona"/>
    <n v="3068.8975474499998"/>
    <n v="2051.9523972500001"/>
    <n v="3068.1265859999999"/>
    <n v="2985.5807135"/>
    <n v="3058.4540696499998"/>
    <n v="3194.1532843499999"/>
    <n v="3503.02484"/>
    <n v="3888.3185743499998"/>
    <n v="4017.2391280000002"/>
    <n v="3497.8980963499998"/>
    <n v="3981.0999350500001"/>
    <n v="3947.2366283000001"/>
    <n v="3802.7118540000001"/>
    <n v="3452.6673580000001"/>
    <m/>
    <m/>
    <m/>
    <m/>
    <m/>
    <m/>
    <m/>
    <m/>
    <m/>
    <m/>
  </r>
  <r>
    <x v="190"/>
    <x v="5"/>
    <x v="5"/>
    <x v="246"/>
    <x v="17"/>
    <x v="46"/>
    <s v="Marcona"/>
    <n v="9257.7099334983996"/>
    <n v="9993.9858686439002"/>
    <n v="12679.300274601501"/>
    <n v="8385.6464789466008"/>
    <n v="10642.260643020099"/>
    <n v="9987.7502668723992"/>
    <n v="8889.5574467449005"/>
    <n v="8386.7221974208005"/>
    <n v="6976.2967133494003"/>
    <n v="5759.5908579874003"/>
    <n v="5549.4179212481004"/>
    <n v="5193.0962371380001"/>
    <n v="4201.8698000000004"/>
    <n v="4375.8825319999996"/>
    <m/>
    <m/>
    <m/>
    <m/>
    <m/>
    <m/>
    <m/>
    <m/>
    <m/>
    <m/>
  </r>
  <r>
    <x v="191"/>
    <x v="4"/>
    <x v="3"/>
    <x v="247"/>
    <x v="3"/>
    <x v="6"/>
    <s v="Madre De Dios"/>
    <n v="6.79"/>
    <n v="5.82"/>
    <n v="113.49"/>
    <n v="60.14"/>
    <m/>
    <n v="10.67"/>
    <m/>
    <n v="150.35"/>
    <n v="43.65"/>
    <m/>
    <n v="62.08"/>
    <n v="10.67"/>
    <n v="70.81"/>
    <n v="48.5"/>
    <m/>
    <m/>
    <m/>
    <m/>
    <m/>
    <m/>
    <m/>
    <m/>
    <m/>
    <m/>
  </r>
  <r>
    <x v="192"/>
    <x v="4"/>
    <x v="3"/>
    <x v="248"/>
    <x v="3"/>
    <x v="6"/>
    <s v="Madre De Dios"/>
    <m/>
    <m/>
    <m/>
    <m/>
    <m/>
    <m/>
    <m/>
    <m/>
    <m/>
    <n v="119.56"/>
    <m/>
    <n v="34.299999999999997"/>
    <m/>
    <m/>
    <m/>
    <m/>
    <m/>
    <m/>
    <m/>
    <m/>
    <m/>
    <m/>
    <m/>
    <m/>
  </r>
  <r>
    <x v="192"/>
    <x v="4"/>
    <x v="3"/>
    <x v="249"/>
    <x v="3"/>
    <x v="6"/>
    <s v="Madre De Dios"/>
    <m/>
    <m/>
    <m/>
    <m/>
    <m/>
    <m/>
    <m/>
    <m/>
    <m/>
    <n v="100.94"/>
    <m/>
    <n v="26.46"/>
    <m/>
    <m/>
    <m/>
    <m/>
    <m/>
    <m/>
    <m/>
    <m/>
    <m/>
    <m/>
    <m/>
    <m/>
  </r>
  <r>
    <x v="192"/>
    <x v="4"/>
    <x v="3"/>
    <x v="250"/>
    <x v="3"/>
    <x v="6"/>
    <s v="Madre De Dios"/>
    <m/>
    <m/>
    <m/>
    <m/>
    <n v="50.96"/>
    <m/>
    <m/>
    <m/>
    <m/>
    <m/>
    <m/>
    <m/>
    <m/>
    <m/>
    <m/>
    <m/>
    <m/>
    <m/>
    <m/>
    <m/>
    <m/>
    <m/>
    <m/>
    <m/>
  </r>
  <r>
    <x v="192"/>
    <x v="4"/>
    <x v="3"/>
    <x v="251"/>
    <x v="3"/>
    <x v="6"/>
    <s v="Madre De Dios"/>
    <m/>
    <m/>
    <m/>
    <m/>
    <m/>
    <m/>
    <m/>
    <m/>
    <m/>
    <n v="78.400000000000006"/>
    <m/>
    <n v="42.14"/>
    <m/>
    <m/>
    <m/>
    <m/>
    <m/>
    <m/>
    <m/>
    <m/>
    <m/>
    <m/>
    <m/>
    <m/>
  </r>
  <r>
    <x v="192"/>
    <x v="4"/>
    <x v="3"/>
    <x v="252"/>
    <x v="3"/>
    <x v="6"/>
    <s v="Madre De Dios"/>
    <m/>
    <m/>
    <m/>
    <n v="210.7"/>
    <n v="219.52"/>
    <m/>
    <m/>
    <m/>
    <m/>
    <m/>
    <m/>
    <n v="42.14"/>
    <n v="322.42"/>
    <n v="0"/>
    <m/>
    <m/>
    <m/>
    <m/>
    <m/>
    <m/>
    <m/>
    <m/>
    <m/>
    <m/>
  </r>
  <r>
    <x v="192"/>
    <x v="4"/>
    <x v="3"/>
    <x v="253"/>
    <x v="3"/>
    <x v="6"/>
    <s v="Madre De Dios"/>
    <m/>
    <m/>
    <m/>
    <m/>
    <m/>
    <m/>
    <m/>
    <m/>
    <n v="299.88"/>
    <n v="256.76"/>
    <m/>
    <m/>
    <n v="147.97999999999999"/>
    <n v="0"/>
    <m/>
    <m/>
    <m/>
    <m/>
    <m/>
    <m/>
    <m/>
    <m/>
    <m/>
    <m/>
  </r>
  <r>
    <x v="192"/>
    <x v="4"/>
    <x v="3"/>
    <x v="254"/>
    <x v="3"/>
    <x v="6"/>
    <s v="Madre De Dios"/>
    <m/>
    <m/>
    <m/>
    <m/>
    <m/>
    <m/>
    <n v="215.6"/>
    <m/>
    <m/>
    <m/>
    <m/>
    <m/>
    <m/>
    <m/>
    <m/>
    <m/>
    <m/>
    <m/>
    <m/>
    <m/>
    <m/>
    <m/>
    <m/>
    <m/>
  </r>
  <r>
    <x v="192"/>
    <x v="4"/>
    <x v="3"/>
    <x v="255"/>
    <x v="3"/>
    <x v="6"/>
    <s v="Madre De Dios"/>
    <m/>
    <m/>
    <m/>
    <m/>
    <m/>
    <m/>
    <m/>
    <m/>
    <m/>
    <m/>
    <n v="93.1"/>
    <n v="34.299999999999997"/>
    <m/>
    <m/>
    <m/>
    <m/>
    <m/>
    <m/>
    <m/>
    <m/>
    <m/>
    <m/>
    <m/>
    <m/>
  </r>
  <r>
    <x v="193"/>
    <x v="4"/>
    <x v="3"/>
    <x v="256"/>
    <x v="3"/>
    <x v="6"/>
    <s v="Madre De Dios"/>
    <m/>
    <n v="52.92"/>
    <m/>
    <m/>
    <m/>
    <n v="49.999949999999998"/>
    <n v="102.999897"/>
    <m/>
    <n v="50.999949000000001"/>
    <n v="59.999940000000002"/>
    <m/>
    <m/>
    <m/>
    <n v="0"/>
    <m/>
    <m/>
    <m/>
    <m/>
    <m/>
    <m/>
    <m/>
    <m/>
    <m/>
    <m/>
  </r>
  <r>
    <x v="194"/>
    <x v="4"/>
    <x v="3"/>
    <x v="257"/>
    <x v="3"/>
    <x v="6"/>
    <s v="Madre De Dios"/>
    <n v="98"/>
    <n v="102.9"/>
    <n v="117.6"/>
    <n v="122.5"/>
    <n v="96.04"/>
    <n v="78.400000000000006"/>
    <n v="53.9"/>
    <n v="44.1"/>
    <n v="107.8"/>
    <n v="54.88"/>
    <n v="49"/>
    <n v="50.96"/>
    <n v="49"/>
    <n v="61.74"/>
    <m/>
    <m/>
    <m/>
    <m/>
    <m/>
    <m/>
    <m/>
    <m/>
    <m/>
    <m/>
  </r>
  <r>
    <x v="195"/>
    <x v="4"/>
    <x v="3"/>
    <x v="258"/>
    <x v="3"/>
    <x v="3"/>
    <s v="Laberinto"/>
    <n v="105.84"/>
    <n v="117.6"/>
    <n v="238.14"/>
    <n v="246.96"/>
    <n v="259.7"/>
    <m/>
    <m/>
    <m/>
    <n v="653.66"/>
    <n v="440.02"/>
    <n v="315.56"/>
    <n v="462.56"/>
    <n v="405.72"/>
    <n v="348.88"/>
    <m/>
    <m/>
    <m/>
    <m/>
    <m/>
    <m/>
    <m/>
    <m/>
    <m/>
    <m/>
  </r>
  <r>
    <x v="196"/>
    <x v="4"/>
    <x v="3"/>
    <x v="259"/>
    <x v="3"/>
    <x v="6"/>
    <s v="Huepetuhe"/>
    <n v="2833.76"/>
    <n v="1398.97"/>
    <n v="3787.9650000000001"/>
    <n v="2307.69"/>
    <n v="2502.4949999999999"/>
    <n v="2514.4830000000002"/>
    <n v="2566.431"/>
    <n v="3370.6260000000002"/>
    <n v="2469.5279999999998"/>
    <n v="4291.7039999999997"/>
    <n v="2471.5259999999998"/>
    <n v="4165.83"/>
    <n v="2764.2330000000002"/>
    <n v="2757.24"/>
    <m/>
    <m/>
    <m/>
    <m/>
    <m/>
    <m/>
    <m/>
    <m/>
    <m/>
    <m/>
  </r>
  <r>
    <x v="197"/>
    <x v="4"/>
    <x v="3"/>
    <x v="260"/>
    <x v="2"/>
    <x v="2"/>
    <s v="Chaparra"/>
    <n v="41484.564594720003"/>
    <n v="28668.940000875002"/>
    <n v="30253.17117582"/>
    <n v="26887.597555889999"/>
    <n v="30983.117304570002"/>
    <n v="28835.156693109999"/>
    <n v="32797.773941990003"/>
    <n v="30370.893442680001"/>
    <n v="29509.3995154"/>
    <n v="29626.00935633"/>
    <n v="27815.98144"/>
    <n v="25038.874191660001"/>
    <n v="28717.504308"/>
    <n v="26093.668911000001"/>
    <m/>
    <m/>
    <m/>
    <m/>
    <m/>
    <m/>
    <m/>
    <m/>
    <m/>
    <m/>
  </r>
  <r>
    <x v="198"/>
    <x v="4"/>
    <x v="4"/>
    <x v="261"/>
    <x v="12"/>
    <x v="22"/>
    <s v="Parcoy"/>
    <n v="402517.08"/>
    <n v="438187.37400000001"/>
    <n v="471364.16399999999"/>
    <n v="466087.446"/>
    <n v="465360.174"/>
    <n v="461594.94300000003"/>
    <n v="489048.462"/>
    <n v="472492.03499999997"/>
    <n v="431227.34100000001"/>
    <n v="491985.522"/>
    <n v="457438.10399999999"/>
    <n v="494760.74400000001"/>
    <n v="375954.66899999999"/>
    <n v="362077.56"/>
    <m/>
    <m/>
    <m/>
    <m/>
    <m/>
    <m/>
    <m/>
    <m/>
    <m/>
    <m/>
  </r>
  <r>
    <x v="198"/>
    <x v="5"/>
    <x v="4"/>
    <x v="261"/>
    <x v="12"/>
    <x v="22"/>
    <s v="Parcoy"/>
    <n v="136.78533403099999"/>
    <n v="142.95699421290001"/>
    <n v="155.5715745846"/>
    <n v="166.8674749175"/>
    <n v="162.267934782"/>
    <n v="175.7111451781"/>
    <n v="170.46513502350001"/>
    <n v="195.22008575300001"/>
    <n v="151.17795445510001"/>
    <n v="181.10862533720001"/>
    <n v="186.08337548380001"/>
    <n v="175.00923515740001"/>
    <n v="135.17559299999999"/>
    <n v="129.574173"/>
    <m/>
    <m/>
    <m/>
    <m/>
    <m/>
    <m/>
    <m/>
    <m/>
    <m/>
    <m/>
  </r>
  <r>
    <x v="199"/>
    <x v="4"/>
    <x v="3"/>
    <x v="262"/>
    <x v="3"/>
    <x v="6"/>
    <s v="Huepetuhe"/>
    <n v="513.18499999999995"/>
    <n v="374.3"/>
    <n v="513.18499999999995"/>
    <n v="453.1"/>
    <n v="430.44499999999999"/>
    <n v="444.55500000000001"/>
    <n v="533.46600000000001"/>
    <n v="523.60699999999997"/>
    <n v="505.60025999999999"/>
    <n v="499.99950000000001"/>
    <n v="478.900847"/>
    <n v="309.70240000000001"/>
    <n v="336.90226999999999"/>
    <n v="394.99960499999997"/>
    <m/>
    <m/>
    <m/>
    <m/>
    <m/>
    <m/>
    <m/>
    <m/>
    <m/>
    <m/>
  </r>
  <r>
    <x v="200"/>
    <x v="4"/>
    <x v="3"/>
    <x v="263"/>
    <x v="3"/>
    <x v="6"/>
    <s v="Huepetuhe"/>
    <n v="2991.9650000000001"/>
    <n v="2552.1750000000002"/>
    <n v="2896.4450000000002"/>
    <n v="2332.665"/>
    <n v="2306.6909999999998"/>
    <n v="2589.4079999999999"/>
    <n v="2211.7860000000001"/>
    <n v="2730.2669999999998"/>
    <n v="3028.9679999999998"/>
    <n v="1005.9930000000001"/>
    <n v="3818.1779999999999"/>
    <n v="1217.7809999999999"/>
    <n v="2326.6709999999998"/>
    <n v="2060.9369999999999"/>
    <m/>
    <m/>
    <m/>
    <m/>
    <m/>
    <m/>
    <m/>
    <m/>
    <m/>
    <m/>
  </r>
  <r>
    <x v="201"/>
    <x v="12"/>
    <x v="5"/>
    <x v="264"/>
    <x v="2"/>
    <x v="17"/>
    <s v="Caylloma"/>
    <n v="17.615849999999998"/>
    <n v="14.6493"/>
    <n v="17.082198000000002"/>
    <n v="16.793763999999999"/>
    <n v="14.516"/>
    <n v="13.694468000000001"/>
    <n v="15.999438"/>
    <n v="15.144987"/>
    <n v="11.795659000000001"/>
    <n v="14.914242"/>
    <n v="13.806996"/>
    <n v="13.656485"/>
    <n v="16.395735999999999"/>
    <n v="13.17666"/>
    <m/>
    <m/>
    <m/>
    <m/>
    <m/>
    <m/>
    <m/>
    <m/>
    <m/>
    <m/>
  </r>
  <r>
    <x v="201"/>
    <x v="3"/>
    <x v="5"/>
    <x v="264"/>
    <x v="2"/>
    <x v="17"/>
    <s v="Caylloma"/>
    <n v="76.066384999999997"/>
    <n v="75.287700000000001"/>
    <n v="79.689725999999993"/>
    <n v="69.199055999999999"/>
    <n v="70.036000000000001"/>
    <n v="59.332040999999997"/>
    <n v="79.013216"/>
    <n v="57.658515000000001"/>
    <n v="56.465072999999997"/>
    <n v="81.374115000000003"/>
    <n v="73.257540000000006"/>
    <n v="78.044843999999998"/>
    <n v="88.615995999999996"/>
    <n v="61.824809999999999"/>
    <m/>
    <m/>
    <m/>
    <m/>
    <m/>
    <m/>
    <m/>
    <m/>
    <m/>
    <m/>
  </r>
  <r>
    <x v="201"/>
    <x v="10"/>
    <x v="5"/>
    <x v="264"/>
    <x v="2"/>
    <x v="17"/>
    <s v="Caylloma"/>
    <n v="90.685715000000002"/>
    <n v="72.383700000000005"/>
    <n v="86.545602000000002"/>
    <n v="84.361981999999998"/>
    <n v="79.099599999999995"/>
    <n v="47.115799000000003"/>
    <n v="82.698402000000002"/>
    <n v="74.836651000000003"/>
    <n v="61.741999"/>
    <n v="75.332655000000003"/>
    <n v="69.286584000000005"/>
    <n v="63.315340999999997"/>
    <n v="80.241681"/>
    <n v="61.894500000000001"/>
    <m/>
    <m/>
    <m/>
    <m/>
    <m/>
    <m/>
    <m/>
    <m/>
    <m/>
    <m/>
  </r>
  <r>
    <x v="201"/>
    <x v="4"/>
    <x v="5"/>
    <x v="264"/>
    <x v="2"/>
    <x v="17"/>
    <s v="Caylloma"/>
    <n v="1655.3505"/>
    <n v="775.59"/>
    <n v="830.87369999999999"/>
    <n v="1238.5624"/>
    <n v="788.94"/>
    <n v="982.64790000000005"/>
    <n v="1331.6151"/>
    <n v="5866.3633"/>
    <n v="1435.0719999999999"/>
    <n v="958.92048"/>
    <n v="4251.4218000000001"/>
    <n v="7454.5716000000002"/>
    <n v="2536.4452000000001"/>
    <n v="2024.7180000000001"/>
    <m/>
    <m/>
    <m/>
    <m/>
    <m/>
    <m/>
    <m/>
    <m/>
    <m/>
    <m/>
  </r>
  <r>
    <x v="201"/>
    <x v="5"/>
    <x v="5"/>
    <x v="264"/>
    <x v="2"/>
    <x v="17"/>
    <s v="Caylloma"/>
    <n v="2666.8792566681"/>
    <n v="2116.1107392100998"/>
    <n v="2631.2350019063001"/>
    <n v="2456.527630952"/>
    <n v="2323.7438650641002"/>
    <n v="2463.5850533919001"/>
    <n v="2605.4216541729002"/>
    <n v="2445.8984096457002"/>
    <n v="2013.7013971064"/>
    <n v="2474.3270838981998"/>
    <n v="2508.6614312847"/>
    <n v="2489.6194442042001"/>
    <n v="2543.381476"/>
    <n v="2013.7485120000001"/>
    <m/>
    <m/>
    <m/>
    <m/>
    <m/>
    <m/>
    <m/>
    <m/>
    <m/>
    <m/>
  </r>
  <r>
    <x v="201"/>
    <x v="6"/>
    <x v="5"/>
    <x v="264"/>
    <x v="2"/>
    <x v="17"/>
    <s v="Caylloma"/>
    <n v="1373.5095349999999"/>
    <n v="1196.3846999999998"/>
    <n v="1491.061185"/>
    <n v="1400.5065080000002"/>
    <n v="1319.3901999999998"/>
    <n v="1367.6359650000002"/>
    <n v="1401.988681"/>
    <n v="1373.4508930000002"/>
    <n v="1106.5871120000002"/>
    <n v="1270.771146"/>
    <n v="1314.3673079999999"/>
    <n v="1273.0347159999999"/>
    <n v="1334.794122"/>
    <n v="1156.7923499999999"/>
    <m/>
    <m/>
    <m/>
    <m/>
    <m/>
    <m/>
    <m/>
    <m/>
    <m/>
    <m/>
  </r>
  <r>
    <x v="201"/>
    <x v="7"/>
    <x v="5"/>
    <x v="264"/>
    <x v="2"/>
    <x v="17"/>
    <s v="Caylloma"/>
    <n v="2295.3651499999996"/>
    <n v="1986.4491"/>
    <n v="2233.8621900000003"/>
    <n v="2285.6056140000001"/>
    <n v="2039.0076000000001"/>
    <n v="1777.1777079999999"/>
    <n v="2117.8154880000002"/>
    <n v="1962.6953860000001"/>
    <n v="1624.675105"/>
    <n v="2043.357477"/>
    <n v="1856.6744760000001"/>
    <n v="1859.1749580000001"/>
    <n v="2204.86483"/>
    <n v="1714.02576"/>
    <m/>
    <m/>
    <m/>
    <m/>
    <m/>
    <m/>
    <m/>
    <m/>
    <m/>
    <m/>
  </r>
  <r>
    <x v="202"/>
    <x v="4"/>
    <x v="4"/>
    <x v="265"/>
    <x v="12"/>
    <x v="47"/>
    <s v="Quiruvilca"/>
    <n v="455102.38400000002"/>
    <n v="432102.58"/>
    <n v="414916.49200000003"/>
    <n v="397146.321"/>
    <n v="440429.76"/>
    <n v="594607.48400000005"/>
    <n v="585133.27099999995"/>
    <n v="696037.49399999995"/>
    <n v="553911.80500000005"/>
    <n v="508698.96"/>
    <n v="401118.28"/>
    <n v="410989.65600000002"/>
    <n v="371059.42499999999"/>
    <n v="275606.43"/>
    <m/>
    <m/>
    <m/>
    <m/>
    <m/>
    <m/>
    <m/>
    <m/>
    <m/>
    <m/>
  </r>
  <r>
    <x v="202"/>
    <x v="5"/>
    <x v="4"/>
    <x v="265"/>
    <x v="12"/>
    <x v="47"/>
    <s v="Quiruvilca"/>
    <n v="592.89671497439997"/>
    <n v="477.88750369960002"/>
    <n v="552.09455198620003"/>
    <n v="655.8580212782"/>
    <n v="663.58645768600002"/>
    <n v="859.40032454779998"/>
    <n v="867.84793554709995"/>
    <n v="816.95396956690001"/>
    <n v="801.09617293470001"/>
    <n v="1031.3209981566999"/>
    <n v="1141.8894727326999"/>
    <n v="1206.0075484437"/>
    <n v="903.94012999999995"/>
    <n v="623.3854"/>
    <m/>
    <m/>
    <m/>
    <m/>
    <m/>
    <m/>
    <m/>
    <m/>
    <m/>
    <m/>
  </r>
  <r>
    <x v="203"/>
    <x v="4"/>
    <x v="3"/>
    <x v="266"/>
    <x v="2"/>
    <x v="2"/>
    <s v="Chaparra"/>
    <n v="5504.85"/>
    <n v="5341.0320000000002"/>
    <n v="5760.1940000000004"/>
    <n v="4829.634"/>
    <n v="5528.25"/>
    <n v="4901.7139999999999"/>
    <n v="5012.28"/>
    <n v="4744.5219999999999"/>
    <n v="4724.72"/>
    <n v="5522.9459999999999"/>
    <n v="4759.3209999999999"/>
    <n v="5394.8339999999998"/>
    <n v="4906.8779999999997"/>
    <n v="4269.6329999999998"/>
    <m/>
    <m/>
    <m/>
    <m/>
    <m/>
    <m/>
    <m/>
    <m/>
    <m/>
    <m/>
  </r>
  <r>
    <x v="204"/>
    <x v="4"/>
    <x v="3"/>
    <x v="267"/>
    <x v="3"/>
    <x v="3"/>
    <s v="Inambari"/>
    <n v="766.26"/>
    <n v="173.25"/>
    <n v="596.97"/>
    <n v="752.4"/>
    <n v="2205.7919999999999"/>
    <n v="1129.8689999999999"/>
    <n v="2018.979"/>
    <n v="760.23900000000003"/>
    <n v="2538.4589999999998"/>
    <m/>
    <n v="935.06399999999996"/>
    <n v="802.197"/>
    <n v="580.41899999999998"/>
    <n v="1524.4739999999999"/>
    <m/>
    <m/>
    <m/>
    <m/>
    <m/>
    <m/>
    <m/>
    <m/>
    <m/>
    <m/>
  </r>
  <r>
    <x v="205"/>
    <x v="9"/>
    <x v="5"/>
    <x v="268"/>
    <x v="11"/>
    <x v="21"/>
    <s v="Yauli"/>
    <n v="622.08780000000002"/>
    <n v="664.41700700000001"/>
    <n v="498.462965"/>
    <n v="750.87071600000002"/>
    <n v="692.12044000000003"/>
    <n v="572.24346000000003"/>
    <n v="675.18524000000002"/>
    <n v="752.91162599999996"/>
    <n v="348.49016999999998"/>
    <n v="669.48513000000003"/>
    <n v="907.95640500000002"/>
    <n v="929.43725400000005"/>
    <n v="781.78302599999995"/>
    <n v="553.96266800000001"/>
    <m/>
    <m/>
    <m/>
    <m/>
    <m/>
    <m/>
    <m/>
    <m/>
    <m/>
    <m/>
  </r>
  <r>
    <x v="205"/>
    <x v="3"/>
    <x v="5"/>
    <x v="268"/>
    <x v="11"/>
    <x v="21"/>
    <s v="Yauli"/>
    <n v="18516.31194"/>
    <n v="22408.71128"/>
    <n v="13877.974109999999"/>
    <n v="24811.248908000001"/>
    <n v="20883.517599999999"/>
    <n v="18639.036980000001"/>
    <n v="21357.734680000001"/>
    <n v="21901.458648"/>
    <n v="14305.247864999999"/>
    <n v="21734.673839999999"/>
    <n v="22562.539229999998"/>
    <n v="26837.286525"/>
    <n v="18855.513351000001"/>
    <n v="20932.670450000001"/>
    <m/>
    <m/>
    <m/>
    <m/>
    <m/>
    <m/>
    <m/>
    <m/>
    <m/>
    <m/>
  </r>
  <r>
    <x v="205"/>
    <x v="8"/>
    <x v="5"/>
    <x v="268"/>
    <x v="11"/>
    <x v="21"/>
    <s v="Yauli"/>
    <n v="148.95060000000001"/>
    <n v="182.74941000000001"/>
    <n v="91.741650000000007"/>
    <n v="170.82134600000001"/>
    <n v="195.27287999999999"/>
    <n v="171.49804"/>
    <n v="156.33652000000001"/>
    <n v="124.497198"/>
    <n v="96.098399999999998"/>
    <n v="168.21036000000001"/>
    <n v="93.076937999999998"/>
    <n v="136.83313799999999"/>
    <n v="104.385318"/>
    <n v="177.860591"/>
    <m/>
    <m/>
    <m/>
    <m/>
    <m/>
    <m/>
    <m/>
    <m/>
    <m/>
    <m/>
  </r>
  <r>
    <x v="205"/>
    <x v="5"/>
    <x v="5"/>
    <x v="268"/>
    <x v="11"/>
    <x v="21"/>
    <s v="Yauli"/>
    <n v="18231.751461902"/>
    <n v="21852.3682927189"/>
    <n v="11832.852922316601"/>
    <n v="24393.4787932379"/>
    <n v="20518.208478930301"/>
    <n v="18032.812193273501"/>
    <n v="19966.953098749302"/>
    <n v="21739.861978225301"/>
    <n v="11985.4522405265"/>
    <n v="20127.5671919747"/>
    <n v="22997.404672162302"/>
    <n v="23098.813869526701"/>
    <n v="19461.145747999999"/>
    <n v="18389.150269999998"/>
    <m/>
    <m/>
    <m/>
    <m/>
    <m/>
    <m/>
    <m/>
    <m/>
    <m/>
    <m/>
  </r>
  <r>
    <x v="205"/>
    <x v="7"/>
    <x v="5"/>
    <x v="268"/>
    <x v="11"/>
    <x v="21"/>
    <s v="Yauli"/>
    <n v="3338.2458000000001"/>
    <n v="4862.8442420000001"/>
    <n v="2395.2378450000001"/>
    <n v="5348.6474340000004"/>
    <n v="4593.2453599999999"/>
    <n v="3804.4565200000002"/>
    <n v="4274.03388"/>
    <n v="4345.1431259999999"/>
    <n v="2275.5300299999999"/>
    <n v="3815.33475"/>
    <n v="4350.4850280000001"/>
    <n v="4376.4573780000001"/>
    <n v="5916.8424990000003"/>
    <n v="5801.3969070000003"/>
    <m/>
    <m/>
    <m/>
    <m/>
    <m/>
    <m/>
    <m/>
    <m/>
    <m/>
    <m/>
  </r>
  <r>
    <x v="206"/>
    <x v="4"/>
    <x v="4"/>
    <x v="269"/>
    <x v="2"/>
    <x v="2"/>
    <s v="Chaparra"/>
    <n v="115273.333659"/>
    <n v="99923.761475000007"/>
    <n v="99856.588050000006"/>
    <n v="126213.526101"/>
    <n v="126472.923192"/>
    <n v="121286.763876"/>
    <n v="118205.351251"/>
    <n v="81435.875400000004"/>
    <n v="71661.043999999994"/>
    <n v="76332.554892"/>
    <n v="100401.731244"/>
    <n v="94646.012415000005"/>
    <n v="100177.583352"/>
    <n v="91609.096896000003"/>
    <m/>
    <m/>
    <m/>
    <m/>
    <m/>
    <m/>
    <m/>
    <m/>
    <m/>
    <m/>
  </r>
  <r>
    <x v="206"/>
    <x v="5"/>
    <x v="4"/>
    <x v="269"/>
    <x v="2"/>
    <x v="2"/>
    <s v="Chaparra"/>
    <n v="91.998519645299993"/>
    <n v="71.652022855699997"/>
    <n v="77.761560711499996"/>
    <n v="112.60969716300001"/>
    <n v="117.63831252849999"/>
    <n v="134.37564292120001"/>
    <n v="104.3270022721"/>
    <n v="64.425548509199999"/>
    <n v="61.691755689600001"/>
    <n v="63.757960527000002"/>
    <n v="86.526623282000003"/>
    <n v="82.282253625300001"/>
    <n v="94.548912999999999"/>
    <n v="84.296437999999995"/>
    <m/>
    <m/>
    <m/>
    <m/>
    <m/>
    <m/>
    <m/>
    <m/>
    <m/>
    <m/>
  </r>
  <r>
    <x v="207"/>
    <x v="3"/>
    <x v="5"/>
    <x v="270"/>
    <x v="5"/>
    <x v="30"/>
    <s v="Huaral"/>
    <n v="384.229381424"/>
    <n v="392.34985793999999"/>
    <n v="391.58512310000003"/>
    <n v="362.64258187999997"/>
    <n v="376.04306838000002"/>
    <n v="390.41885987999996"/>
    <n v="449.28417624000002"/>
    <n v="427.38885340000002"/>
    <n v="429.98878972"/>
    <n v="511.07621785999999"/>
    <n v="512.85586290999993"/>
    <n v="508.32380067999998"/>
    <n v="602.93123300000002"/>
    <n v="550.07320600000003"/>
    <m/>
    <m/>
    <m/>
    <m/>
    <m/>
    <m/>
    <m/>
    <m/>
    <m/>
    <m/>
  </r>
  <r>
    <x v="207"/>
    <x v="5"/>
    <x v="5"/>
    <x v="270"/>
    <x v="5"/>
    <x v="30"/>
    <s v="Huaral"/>
    <n v="2123.4957509328001"/>
    <n v="2221.1623083589002"/>
    <n v="2274.2777115908002"/>
    <n v="2248.2523843627"/>
    <n v="2373.0006326373"/>
    <n v="2113.5375847756"/>
    <n v="2400.0665652513999"/>
    <n v="2288.4996324600002"/>
    <n v="2080.1654463683999"/>
    <n v="2502.4428188853999"/>
    <n v="2501.8492593863998"/>
    <n v="2007.9510453114999"/>
    <n v="1796.824517"/>
    <n v="2163.3613460000001"/>
    <m/>
    <m/>
    <m/>
    <m/>
    <m/>
    <m/>
    <m/>
    <m/>
    <m/>
    <m/>
  </r>
  <r>
    <x v="207"/>
    <x v="6"/>
    <x v="5"/>
    <x v="270"/>
    <x v="5"/>
    <x v="30"/>
    <s v="Huaral"/>
    <n v="288.36549386000002"/>
    <n v="264.90553334000003"/>
    <n v="270.85786344000002"/>
    <n v="271.96433974000001"/>
    <n v="308.40462217999999"/>
    <n v="324.63840571999998"/>
    <n v="389.18663972000002"/>
    <n v="332.45659649000004"/>
    <n v="273.30432096999999"/>
    <n v="309.70629031999999"/>
    <n v="320.87957310999997"/>
    <n v="271.27922718000002"/>
    <n v="212.10893799999999"/>
    <n v="255.00481400000001"/>
    <m/>
    <m/>
    <m/>
    <m/>
    <m/>
    <m/>
    <m/>
    <m/>
    <m/>
    <m/>
  </r>
  <r>
    <x v="207"/>
    <x v="7"/>
    <x v="5"/>
    <x v="270"/>
    <x v="5"/>
    <x v="30"/>
    <s v="Huaral"/>
    <n v="3062.64642383"/>
    <n v="2708.6559450600002"/>
    <n v="3043.2427558300001"/>
    <n v="2939.8418679800002"/>
    <n v="3104.7229032800001"/>
    <n v="2948.91386078"/>
    <n v="3290.0972148400001"/>
    <n v="3209.5607193599999"/>
    <n v="3078.5696051899999"/>
    <n v="3431.2927677400003"/>
    <n v="3389.6448855600001"/>
    <n v="3281.24410205"/>
    <n v="3377.8917369999999"/>
    <n v="3173.6562290000002"/>
    <m/>
    <m/>
    <m/>
    <m/>
    <m/>
    <m/>
    <m/>
    <m/>
    <m/>
    <m/>
  </r>
  <r>
    <x v="208"/>
    <x v="4"/>
    <x v="4"/>
    <x v="271"/>
    <x v="2"/>
    <x v="2"/>
    <s v="Chala"/>
    <n v="28151.899609159998"/>
    <n v="28777.98895033"/>
    <n v="30411.38315664"/>
    <n v="37060.785386620002"/>
    <n v="28499.55014816"/>
    <n v="34496.989647889997"/>
    <n v="29432.86975772"/>
    <n v="51656.730928140001"/>
    <n v="44595.159760800001"/>
    <n v="70520.135014800006"/>
    <n v="44828.890096260002"/>
    <n v="36513.509451719998"/>
    <n v="70076.952707000004"/>
    <n v="47900.98317"/>
    <m/>
    <m/>
    <m/>
    <m/>
    <m/>
    <m/>
    <m/>
    <m/>
    <m/>
    <m/>
  </r>
  <r>
    <x v="208"/>
    <x v="5"/>
    <x v="4"/>
    <x v="271"/>
    <x v="2"/>
    <x v="2"/>
    <s v="Chala"/>
    <n v="44.699608081599997"/>
    <n v="52.3371633434"/>
    <n v="71.710666091199997"/>
    <n v="58.7734157537"/>
    <n v="61.877651197699997"/>
    <n v="65.2672096326"/>
    <n v="52.056343688299997"/>
    <n v="94.049210758300006"/>
    <n v="50.019476052800002"/>
    <n v="92.736674750899994"/>
    <n v="66.619048469099994"/>
    <n v="66.372832899200006"/>
    <n v="136.64962800000001"/>
    <n v="109.982033"/>
    <m/>
    <m/>
    <m/>
    <m/>
    <m/>
    <m/>
    <m/>
    <m/>
    <m/>
    <m/>
  </r>
  <r>
    <x v="209"/>
    <x v="4"/>
    <x v="3"/>
    <x v="272"/>
    <x v="2"/>
    <x v="2"/>
    <s v="Chala"/>
    <m/>
    <m/>
    <m/>
    <n v="62684.6758758"/>
    <m/>
    <m/>
    <m/>
    <m/>
    <m/>
    <m/>
    <m/>
    <m/>
    <m/>
    <m/>
    <m/>
    <m/>
    <m/>
    <m/>
    <m/>
    <m/>
    <m/>
    <m/>
    <m/>
    <m/>
  </r>
  <r>
    <x v="209"/>
    <x v="4"/>
    <x v="4"/>
    <x v="272"/>
    <x v="2"/>
    <x v="2"/>
    <s v="Chala"/>
    <n v="58943.579973270003"/>
    <n v="62502.361763100002"/>
    <n v="60854.864727159998"/>
    <m/>
    <n v="83653.80142448"/>
    <n v="83164.635316619999"/>
    <n v="71256.948588340005"/>
    <n v="71530.916438519998"/>
    <n v="84362.98237759"/>
    <n v="82095.698183939996"/>
    <n v="59577.376191900003"/>
    <n v="58737.619654800001"/>
    <n v="61039.029381"/>
    <n v="58108.989052999998"/>
    <m/>
    <m/>
    <m/>
    <m/>
    <m/>
    <m/>
    <m/>
    <m/>
    <m/>
    <m/>
  </r>
  <r>
    <x v="210"/>
    <x v="4"/>
    <x v="3"/>
    <x v="273"/>
    <x v="3"/>
    <x v="6"/>
    <s v="Huepetuhe"/>
    <m/>
    <n v="312.68700000000001"/>
    <m/>
    <n v="313.68599999999998"/>
    <m/>
    <n v="970.029"/>
    <m/>
    <n v="278.19"/>
    <m/>
    <n v="207.9"/>
    <m/>
    <n v="198"/>
    <m/>
    <n v="194.04"/>
    <m/>
    <m/>
    <m/>
    <m/>
    <m/>
    <m/>
    <m/>
    <m/>
    <m/>
    <m/>
  </r>
  <r>
    <x v="210"/>
    <x v="4"/>
    <x v="3"/>
    <x v="274"/>
    <x v="3"/>
    <x v="6"/>
    <s v="Huepetuhe"/>
    <n v="173.82599999999999"/>
    <n v="223.77600000000001"/>
    <n v="348.65100000000001"/>
    <m/>
    <n v="455.54399999999998"/>
    <m/>
    <n v="702.29700000000003"/>
    <m/>
    <n v="158.4"/>
    <m/>
    <n v="285.12"/>
    <m/>
    <n v="398.97"/>
    <n v="0"/>
    <m/>
    <m/>
    <m/>
    <m/>
    <m/>
    <m/>
    <m/>
    <m/>
    <m/>
    <m/>
  </r>
  <r>
    <x v="211"/>
    <x v="4"/>
    <x v="4"/>
    <x v="275"/>
    <x v="10"/>
    <x v="48"/>
    <s v="Sancos"/>
    <n v="27054.358482"/>
    <n v="22878.953799999999"/>
    <n v="23857.584094999998"/>
    <n v="23516.753949999998"/>
    <n v="23716.462373999999"/>
    <n v="25001.502649999999"/>
    <n v="24212.918163999999"/>
    <n v="24673.501218000001"/>
    <n v="24613.191636"/>
    <n v="24765.668873999999"/>
    <n v="25379.176599999999"/>
    <n v="24447.164059999999"/>
    <n v="24515.110550000001"/>
    <n v="24414.422208"/>
    <m/>
    <m/>
    <m/>
    <m/>
    <m/>
    <m/>
    <m/>
    <m/>
    <m/>
    <m/>
  </r>
  <r>
    <x v="212"/>
    <x v="3"/>
    <x v="5"/>
    <x v="276"/>
    <x v="6"/>
    <x v="27"/>
    <s v="Ticapampa"/>
    <n v="13.240623899999999"/>
    <n v="10.8941432"/>
    <n v="9.1618274"/>
    <n v="8.5342787999999992"/>
    <n v="10.9673839"/>
    <n v="11.874818899999999"/>
    <n v="16.280739499999999"/>
    <n v="15.715994200000001"/>
    <n v="14.905835700000001"/>
    <n v="18.268203"/>
    <n v="13.291963300000001"/>
    <n v="11.0630164"/>
    <n v="8.6293830000000007"/>
    <n v="14.712295000000001"/>
    <m/>
    <m/>
    <m/>
    <m/>
    <m/>
    <m/>
    <m/>
    <m/>
    <m/>
    <m/>
  </r>
  <r>
    <x v="212"/>
    <x v="5"/>
    <x v="5"/>
    <x v="276"/>
    <x v="6"/>
    <x v="27"/>
    <s v="Ticapampa"/>
    <n v="1004.0844035335"/>
    <n v="822.42693206410001"/>
    <n v="711.06767118460004"/>
    <n v="697.76250143879997"/>
    <n v="616.03391116260002"/>
    <n v="623.73248450029996"/>
    <n v="876.32896754340004"/>
    <n v="584.56946198909998"/>
    <n v="646.87771689390001"/>
    <n v="936.25388183309997"/>
    <n v="640.20367342129998"/>
    <n v="558.78147851890003"/>
    <n v="406.77022099999999"/>
    <n v="724.36645600000008"/>
    <m/>
    <m/>
    <m/>
    <m/>
    <m/>
    <m/>
    <m/>
    <m/>
    <m/>
    <m/>
  </r>
  <r>
    <x v="212"/>
    <x v="6"/>
    <x v="5"/>
    <x v="276"/>
    <x v="6"/>
    <x v="27"/>
    <s v="Ticapampa"/>
    <n v="112.8754407"/>
    <n v="87.230371600000012"/>
    <n v="76.876397299999994"/>
    <n v="79.880135899999999"/>
    <n v="64.724449100000001"/>
    <n v="63.421489600000001"/>
    <n v="89.221652300000002"/>
    <n v="63.798567800000001"/>
    <n v="71.085158799999988"/>
    <n v="94.349705200000002"/>
    <n v="70.054124900000005"/>
    <n v="59.327416599999999"/>
    <n v="41.542614"/>
    <n v="68.162492999999998"/>
    <m/>
    <m/>
    <m/>
    <m/>
    <m/>
    <m/>
    <m/>
    <m/>
    <m/>
    <m/>
  </r>
  <r>
    <x v="212"/>
    <x v="7"/>
    <x v="5"/>
    <x v="276"/>
    <x v="6"/>
    <x v="27"/>
    <s v="Ticapampa"/>
    <n v="317.49594719999999"/>
    <n v="250.59710059999998"/>
    <n v="214.03661080000001"/>
    <n v="218.05043309999999"/>
    <n v="186.69432370000001"/>
    <n v="190.60272040000001"/>
    <n v="255.48461549999999"/>
    <n v="190.10235500000002"/>
    <n v="217.4623752"/>
    <n v="294.53256710000005"/>
    <n v="217.86764359999998"/>
    <n v="177.51751780000001"/>
    <n v="124.589665"/>
    <n v="211.07765699999999"/>
    <m/>
    <m/>
    <m/>
    <m/>
    <m/>
    <m/>
    <m/>
    <m/>
    <m/>
    <m/>
  </r>
  <r>
    <x v="213"/>
    <x v="4"/>
    <x v="4"/>
    <x v="277"/>
    <x v="5"/>
    <x v="49"/>
    <s v="Huantan"/>
    <n v="39001.362011999998"/>
    <n v="31455.416551300001"/>
    <n v="17882.650536000001"/>
    <n v="29945.771396200002"/>
    <n v="16414.272000000001"/>
    <n v="33383.3786244"/>
    <n v="18900.751041"/>
    <n v="15857.714400000001"/>
    <n v="38340.182954999997"/>
    <n v="24451.572699200002"/>
    <n v="29916.465263999999"/>
    <n v="20821.052074700001"/>
    <n v="11355.3104"/>
    <n v="18232.139090000001"/>
    <m/>
    <m/>
    <m/>
    <m/>
    <m/>
    <m/>
    <m/>
    <m/>
    <m/>
    <m/>
  </r>
  <r>
    <x v="213"/>
    <x v="5"/>
    <x v="4"/>
    <x v="277"/>
    <x v="5"/>
    <x v="49"/>
    <s v="Huantan"/>
    <n v="5.1635795099999999"/>
    <n v="5.3945605572000002"/>
    <n v="1.9833820637999999"/>
    <n v="2.1918004155999999"/>
    <n v="2.1288242729000002"/>
    <n v="4.8141221937000003"/>
    <n v="5.2985538750999996"/>
    <n v="3.8473159619000001"/>
    <n v="6.5264013331999999"/>
    <n v="4.5865048723999999"/>
    <n v="4.7742738125999997"/>
    <n v="2.1687007684999999"/>
    <n v="1.9895670000000001"/>
    <n v="5.7678140000000004"/>
    <m/>
    <m/>
    <m/>
    <m/>
    <m/>
    <m/>
    <m/>
    <m/>
    <m/>
    <m/>
  </r>
  <r>
    <x v="214"/>
    <x v="4"/>
    <x v="3"/>
    <x v="278"/>
    <x v="3"/>
    <x v="6"/>
    <s v="Huepetuhe"/>
    <n v="1261.7850000000001"/>
    <n v="1464.6949999999999"/>
    <n v="2314.75"/>
    <n v="3420.9050000000002"/>
    <n v="3066.3049999999998"/>
    <n v="1879.38"/>
    <n v="1517.885"/>
    <n v="2258.605"/>
    <m/>
    <m/>
    <m/>
    <m/>
    <n v="2061.605"/>
    <n v="1600.625"/>
    <m/>
    <m/>
    <m/>
    <m/>
    <m/>
    <m/>
    <m/>
    <m/>
    <m/>
    <m/>
  </r>
  <r>
    <x v="214"/>
    <x v="4"/>
    <x v="3"/>
    <x v="279"/>
    <x v="3"/>
    <x v="6"/>
    <s v="Madre De Dios"/>
    <m/>
    <m/>
    <m/>
    <m/>
    <m/>
    <m/>
    <m/>
    <m/>
    <n v="1345.51"/>
    <n v="1190.865"/>
    <m/>
    <m/>
    <m/>
    <m/>
    <m/>
    <m/>
    <m/>
    <m/>
    <m/>
    <m/>
    <m/>
    <m/>
    <m/>
    <m/>
  </r>
  <r>
    <x v="214"/>
    <x v="4"/>
    <x v="3"/>
    <x v="280"/>
    <x v="3"/>
    <x v="6"/>
    <s v="Huepetuhe"/>
    <m/>
    <m/>
    <m/>
    <m/>
    <m/>
    <m/>
    <m/>
    <m/>
    <m/>
    <m/>
    <n v="1377.03"/>
    <m/>
    <m/>
    <m/>
    <m/>
    <m/>
    <m/>
    <m/>
    <m/>
    <m/>
    <m/>
    <m/>
    <m/>
    <m/>
  </r>
  <r>
    <x v="214"/>
    <x v="4"/>
    <x v="3"/>
    <x v="281"/>
    <x v="3"/>
    <x v="6"/>
    <s v="Madre De Dios"/>
    <m/>
    <m/>
    <m/>
    <m/>
    <m/>
    <m/>
    <m/>
    <m/>
    <m/>
    <m/>
    <m/>
    <n v="1636.085"/>
    <m/>
    <m/>
    <m/>
    <m/>
    <m/>
    <m/>
    <m/>
    <m/>
    <m/>
    <m/>
    <m/>
    <m/>
  </r>
  <r>
    <x v="215"/>
    <x v="4"/>
    <x v="4"/>
    <x v="282"/>
    <x v="14"/>
    <x v="50"/>
    <s v="Pulan"/>
    <n v="47551.429799999998"/>
    <n v="47565.432959999998"/>
    <n v="31521.5792"/>
    <n v="33498.882680000002"/>
    <n v="46834.725659999996"/>
    <n v="54918.55083"/>
    <n v="63066.775199999996"/>
    <n v="55093.908100000001"/>
    <n v="42009.491900000001"/>
    <n v="62034.395819999998"/>
    <n v="52504.900199999996"/>
    <n v="75477.372799999997"/>
    <n v="41098.490660000003"/>
    <n v="38328.943500000001"/>
    <m/>
    <m/>
    <m/>
    <m/>
    <m/>
    <m/>
    <m/>
    <m/>
    <m/>
    <m/>
  </r>
  <r>
    <x v="215"/>
    <x v="5"/>
    <x v="4"/>
    <x v="282"/>
    <x v="14"/>
    <x v="50"/>
    <s v="Pulan"/>
    <n v="92.448497190500007"/>
    <n v="66.434501549999993"/>
    <n v="48.478376658499997"/>
    <n v="58.501083898799997"/>
    <n v="91.165190130599996"/>
    <n v="132.0813439401"/>
    <n v="176.93307354999999"/>
    <n v="198.9059810656"/>
    <n v="112.99044788640001"/>
    <n v="130.96549831050001"/>
    <n v="114.4950347226"/>
    <n v="244.5223968075"/>
    <n v="152.90139600000001"/>
    <n v="119.670991"/>
    <m/>
    <m/>
    <m/>
    <m/>
    <m/>
    <m/>
    <m/>
    <m/>
    <m/>
    <m/>
  </r>
  <r>
    <x v="216"/>
    <x v="3"/>
    <x v="5"/>
    <x v="283"/>
    <x v="18"/>
    <x v="51"/>
    <s v="Challhuahuacho"/>
    <n v="32187.909661999998"/>
    <n v="29383.62759"/>
    <n v="34161.767727999999"/>
    <n v="39587.733445999998"/>
    <n v="37606.23126"/>
    <n v="37715.490131999999"/>
    <n v="37704.023022000001"/>
    <n v="30365.966475000001"/>
    <n v="34793.097320000001"/>
    <n v="35070.394482999996"/>
    <n v="30508.953002999999"/>
    <n v="31743.453924000001"/>
    <n v="37070.613100000002"/>
    <n v="30297.789359999999"/>
    <m/>
    <m/>
    <m/>
    <m/>
    <m/>
    <m/>
    <m/>
    <m/>
    <m/>
    <m/>
  </r>
  <r>
    <x v="216"/>
    <x v="8"/>
    <x v="5"/>
    <x v="283"/>
    <x v="18"/>
    <x v="51"/>
    <s v="Challhuahuacho"/>
    <n v="157.42808400000001"/>
    <n v="243.602272"/>
    <n v="274.74642799999998"/>
    <n v="249.46112099999999"/>
    <n v="246.52733000000001"/>
    <n v="211.33323300000001"/>
    <n v="289.52709599999997"/>
    <n v="141.39534800000001"/>
    <n v="253.25734800000001"/>
    <n v="227.59224800000001"/>
    <n v="273.22459900000001"/>
    <n v="341.95801699999998"/>
    <n v="277.96998000000002"/>
    <n v="237.812625"/>
    <m/>
    <m/>
    <m/>
    <m/>
    <m/>
    <m/>
    <m/>
    <m/>
    <m/>
    <m/>
  </r>
  <r>
    <x v="216"/>
    <x v="4"/>
    <x v="5"/>
    <x v="283"/>
    <x v="18"/>
    <x v="51"/>
    <s v="Challhuahuacho"/>
    <n v="169533.9792"/>
    <n v="167054.12640000001"/>
    <n v="260896.0068"/>
    <n v="295243.33100000001"/>
    <n v="221575.17600000001"/>
    <n v="186330.90779999999"/>
    <n v="213952.1649"/>
    <n v="180715.47"/>
    <n v="213469.63800000001"/>
    <n v="257854.27309999999"/>
    <n v="229828.1943"/>
    <n v="224961.77340000001"/>
    <n v="291515.038"/>
    <n v="233281.45800000001"/>
    <m/>
    <m/>
    <m/>
    <m/>
    <m/>
    <m/>
    <m/>
    <m/>
    <m/>
    <m/>
  </r>
  <r>
    <x v="216"/>
    <x v="5"/>
    <x v="5"/>
    <x v="283"/>
    <x v="18"/>
    <x v="51"/>
    <s v="Challhuahuacho"/>
    <n v="10326.4800497955"/>
    <n v="10453.785019107099"/>
    <n v="12484.266007926601"/>
    <n v="14692.9505726767"/>
    <n v="13706.9416172361"/>
    <n v="11919.9030627426"/>
    <n v="13309.31241167"/>
    <n v="13454.2326920139"/>
    <n v="15492.511863677801"/>
    <n v="16625.4910332"/>
    <n v="13529.910129174999"/>
    <n v="13961.9419480385"/>
    <n v="18491.236136"/>
    <n v="13347.207401"/>
    <m/>
    <m/>
    <m/>
    <m/>
    <m/>
    <m/>
    <m/>
    <m/>
    <m/>
    <m/>
  </r>
  <r>
    <x v="217"/>
    <x v="4"/>
    <x v="4"/>
    <x v="284"/>
    <x v="10"/>
    <x v="48"/>
    <s v="Sancos"/>
    <n v="216542.56932099999"/>
    <n v="163178.33006919999"/>
    <n v="165841.20990612"/>
    <n v="168619.450034868"/>
    <n v="191227.41017839199"/>
    <n v="173964.22004695801"/>
    <n v="159945.52016896001"/>
    <n v="189434.66942188799"/>
    <n v="157248.059499414"/>
    <n v="203469.94928530001"/>
    <n v="190150.85946160901"/>
    <n v="188398.480480839"/>
    <n v="203548.14926999999"/>
    <n v="151191.07016900001"/>
    <m/>
    <m/>
    <m/>
    <m/>
    <m/>
    <m/>
    <m/>
    <m/>
    <m/>
    <m/>
  </r>
  <r>
    <x v="217"/>
    <x v="5"/>
    <x v="4"/>
    <x v="284"/>
    <x v="10"/>
    <x v="48"/>
    <s v="Sancos"/>
    <n v="851.6716491098"/>
    <n v="705.14226155719996"/>
    <n v="522.39252741049995"/>
    <n v="504.56465282459999"/>
    <n v="480.524157441"/>
    <n v="614.87405701210002"/>
    <n v="617.8318473503"/>
    <n v="638.05516271520003"/>
    <n v="607.89536343889995"/>
    <n v="612.00569855100002"/>
    <n v="794.43091831820004"/>
    <n v="773.39974121709997"/>
    <n v="871.95671100000004"/>
    <n v="432.64688200000001"/>
    <m/>
    <m/>
    <m/>
    <m/>
    <m/>
    <m/>
    <m/>
    <m/>
    <m/>
    <m/>
  </r>
  <r>
    <x v="218"/>
    <x v="4"/>
    <x v="3"/>
    <x v="285"/>
    <x v="3"/>
    <x v="3"/>
    <s v="Inambari"/>
    <m/>
    <m/>
    <m/>
    <n v="189.81"/>
    <m/>
    <n v="199.99979999999999"/>
    <n v="199.99979999999999"/>
    <n v="255.99974399999999"/>
    <n v="684.99931500000002"/>
    <m/>
    <n v="199.99979999999999"/>
    <n v="996.99900300000002"/>
    <n v="210.99978899999999"/>
    <n v="0"/>
    <m/>
    <m/>
    <m/>
    <m/>
    <m/>
    <m/>
    <m/>
    <m/>
    <m/>
    <m/>
  </r>
  <r>
    <x v="219"/>
    <x v="4"/>
    <x v="3"/>
    <x v="286"/>
    <x v="3"/>
    <x v="6"/>
    <s v="Madre De Dios"/>
    <n v="1098.9000000000001"/>
    <n v="812.91499999999996"/>
    <n v="1217.8800000000001"/>
    <n v="1065.933"/>
    <n v="1163.835"/>
    <n v="1091.9069999999999"/>
    <n v="1073.925"/>
    <n v="1058.94"/>
    <n v="1073.925"/>
    <n v="1010.9880000000001"/>
    <n v="998.00099999999998"/>
    <n v="989.01"/>
    <n v="973.02599999999995"/>
    <n v="920.07899999999995"/>
    <m/>
    <m/>
    <m/>
    <m/>
    <m/>
    <m/>
    <m/>
    <m/>
    <m/>
    <m/>
  </r>
  <r>
    <x v="220"/>
    <x v="4"/>
    <x v="4"/>
    <x v="287"/>
    <x v="2"/>
    <x v="32"/>
    <s v="Rio Grande"/>
    <n v="178028.13188489"/>
    <n v="122817.92611688"/>
    <n v="126738.06766848"/>
    <n v="146198.52446672"/>
    <n v="126335.06894336001"/>
    <n v="66508.4068711"/>
    <n v="168066.77711528999"/>
    <n v="136675.95099963999"/>
    <n v="37113.625274999999"/>
    <n v="195280.07401583999"/>
    <n v="124846.46600193001"/>
    <n v="202428.50092935"/>
    <n v="140575.16663600001"/>
    <n v="145333.68161"/>
    <m/>
    <m/>
    <m/>
    <m/>
    <m/>
    <m/>
    <m/>
    <m/>
    <m/>
    <m/>
  </r>
  <r>
    <x v="221"/>
    <x v="4"/>
    <x v="3"/>
    <x v="288"/>
    <x v="3"/>
    <x v="6"/>
    <s v="Madre De Dios"/>
    <n v="1114.0350000000001"/>
    <n v="1091.97"/>
    <n v="1122.9000000000001"/>
    <n v="1015.535"/>
    <n v="1652.83"/>
    <n v="1861.65"/>
    <n v="926.88499999999999"/>
    <n v="1036.22"/>
    <n v="1208.595"/>
    <n v="1148.51"/>
    <n v="689.5"/>
    <m/>
    <n v="1390.0150000000001"/>
    <n v="1040.77"/>
    <m/>
    <m/>
    <m/>
    <m/>
    <m/>
    <m/>
    <m/>
    <m/>
    <m/>
    <m/>
  </r>
  <r>
    <x v="222"/>
    <x v="3"/>
    <x v="5"/>
    <x v="289"/>
    <x v="2"/>
    <x v="2"/>
    <s v="Chala"/>
    <n v="10.14074853"/>
    <n v="12.805661519999999"/>
    <m/>
    <m/>
    <m/>
    <m/>
    <n v="5.6450482199999996"/>
    <m/>
    <m/>
    <n v="5.3846369999999997"/>
    <m/>
    <m/>
    <n v="0"/>
    <n v="0"/>
    <m/>
    <m/>
    <m/>
    <m/>
    <m/>
    <m/>
    <m/>
    <m/>
    <m/>
    <m/>
  </r>
  <r>
    <x v="222"/>
    <x v="4"/>
    <x v="5"/>
    <x v="289"/>
    <x v="2"/>
    <x v="2"/>
    <s v="Chala"/>
    <n v="35724.183077000002"/>
    <n v="40804.105997999999"/>
    <m/>
    <n v="2231.8979129999998"/>
    <m/>
    <m/>
    <n v="5038.3768380000001"/>
    <m/>
    <m/>
    <n v="19116.569299999999"/>
    <m/>
    <m/>
    <n v="0"/>
    <n v="0"/>
    <m/>
    <m/>
    <m/>
    <m/>
    <m/>
    <m/>
    <m/>
    <m/>
    <m/>
    <m/>
  </r>
  <r>
    <x v="222"/>
    <x v="4"/>
    <x v="4"/>
    <x v="289"/>
    <x v="2"/>
    <x v="2"/>
    <s v="Chala"/>
    <n v="267673.23"/>
    <n v="164083.59"/>
    <n v="111988.8"/>
    <n v="270972.90000000002"/>
    <n v="222246.334845"/>
    <n v="177116.42692500001"/>
    <n v="119140.111574"/>
    <n v="250114.16458800001"/>
    <n v="163127.00698199999"/>
    <n v="226977.3"/>
    <n v="139986"/>
    <n v="183981.6"/>
    <n v="158081.58240000001"/>
    <n v="114385.21442"/>
    <m/>
    <m/>
    <m/>
    <m/>
    <m/>
    <m/>
    <m/>
    <m/>
    <m/>
    <m/>
  </r>
  <r>
    <x v="222"/>
    <x v="5"/>
    <x v="5"/>
    <x v="289"/>
    <x v="2"/>
    <x v="2"/>
    <s v="Chala"/>
    <n v="5.2624502469000003"/>
    <n v="656.92686221389999"/>
    <m/>
    <n v="12.857992944199999"/>
    <m/>
    <m/>
    <n v="1145.8316277271999"/>
    <m/>
    <m/>
    <n v="783.83488556370003"/>
    <m/>
    <m/>
    <n v="0"/>
    <n v="0"/>
    <m/>
    <m/>
    <m/>
    <m/>
    <m/>
    <m/>
    <m/>
    <m/>
    <m/>
    <m/>
  </r>
  <r>
    <x v="223"/>
    <x v="4"/>
    <x v="3"/>
    <x v="290"/>
    <x v="3"/>
    <x v="6"/>
    <s v="Huepetuhe"/>
    <n v="1086.4549999999999"/>
    <n v="684.57500000000005"/>
    <n v="702.30499999999995"/>
    <m/>
    <m/>
    <n v="438.32499999999999"/>
    <m/>
    <n v="649.11500000000001"/>
    <n v="1633.13"/>
    <n v="1037.2049999999999"/>
    <n v="507.27499999999998"/>
    <n v="976.13499999999999"/>
    <n v="1033.2650000000001"/>
    <n v="1436.13"/>
    <m/>
    <m/>
    <m/>
    <m/>
    <m/>
    <m/>
    <m/>
    <m/>
    <m/>
    <m/>
  </r>
  <r>
    <x v="224"/>
    <x v="3"/>
    <x v="5"/>
    <x v="291"/>
    <x v="17"/>
    <x v="46"/>
    <s v="Marcona"/>
    <n v="981.13864000000001"/>
    <n v="2503.1909759999999"/>
    <n v="2501.4187360000001"/>
    <n v="2578.866"/>
    <n v="2475.8512099999998"/>
    <n v="2192.6621799999998"/>
    <n v="3067.1709500000002"/>
    <n v="2790.0412799999999"/>
    <n v="2847.8210909999998"/>
    <n v="2636.5693500000002"/>
    <n v="2400.8490160000001"/>
    <n v="3240.5120310000002"/>
    <n v="3976.974256"/>
    <n v="3264.893928"/>
    <m/>
    <m/>
    <m/>
    <m/>
    <m/>
    <m/>
    <m/>
    <m/>
    <m/>
    <m/>
  </r>
  <r>
    <x v="224"/>
    <x v="13"/>
    <x v="5"/>
    <x v="291"/>
    <x v="17"/>
    <x v="46"/>
    <s v="Marcona"/>
    <n v="6598.0205939999996"/>
    <n v="25618.872262000001"/>
    <n v="22768.988399999998"/>
    <n v="15998.22925"/>
    <n v="19264.831837999998"/>
    <n v="17858.91534"/>
    <n v="22832.316181999999"/>
    <n v="23009.133812"/>
    <n v="21109.549731999999"/>
    <n v="25511.715108"/>
    <n v="18168.01252"/>
    <n v="15383.492189000001"/>
    <n v="23424.21399"/>
    <n v="17884.498608000002"/>
    <m/>
    <m/>
    <m/>
    <m/>
    <m/>
    <m/>
    <m/>
    <m/>
    <m/>
    <m/>
  </r>
  <r>
    <x v="224"/>
    <x v="6"/>
    <x v="5"/>
    <x v="291"/>
    <x v="17"/>
    <x v="46"/>
    <s v="Marcona"/>
    <n v="197.474718"/>
    <n v="1085.8925220000001"/>
    <n v="819.344741"/>
    <n v="1144.1100799999999"/>
    <n v="565.82248000000004"/>
    <n v="246.162193"/>
    <n v="1235.0426399999999"/>
    <n v="2080.9604199999999"/>
    <n v="1657.7386879999999"/>
    <n v="1622.518356"/>
    <n v="1818.3"/>
    <n v="1421.5654400000001"/>
    <n v="1024.067012"/>
    <n v="580.582716"/>
    <m/>
    <m/>
    <m/>
    <m/>
    <m/>
    <m/>
    <m/>
    <m/>
    <m/>
    <m/>
  </r>
  <r>
    <x v="224"/>
    <x v="7"/>
    <x v="5"/>
    <x v="291"/>
    <x v="17"/>
    <x v="46"/>
    <s v="Marcona"/>
    <n v="1015.899017"/>
    <n v="6764.6600600000002"/>
    <n v="4521.4942710000005"/>
    <n v="5923.5563999999995"/>
    <n v="4428.0023440000004"/>
    <n v="2699.1286689999997"/>
    <n v="6803.480517"/>
    <n v="11161.652955"/>
    <n v="7599.352562"/>
    <n v="8549.4318029999995"/>
    <n v="9427.3753240000005"/>
    <n v="7982.9250319999992"/>
    <n v="8101.8598519999996"/>
    <n v="6733.5054180000006"/>
    <m/>
    <m/>
    <m/>
    <m/>
    <m/>
    <m/>
    <m/>
    <m/>
    <m/>
    <m/>
  </r>
  <r>
    <x v="225"/>
    <x v="3"/>
    <x v="5"/>
    <x v="292"/>
    <x v="6"/>
    <x v="52"/>
    <s v="Pira"/>
    <m/>
    <m/>
    <m/>
    <n v="72.405068799999995"/>
    <n v="112.32013999999999"/>
    <n v="55.098447"/>
    <n v="95.335252499999996"/>
    <n v="97.795081999999994"/>
    <n v="96.116448000000005"/>
    <n v="79.572626200000002"/>
    <n v="110.8199216"/>
    <n v="92.919479999999993"/>
    <n v="100.881952"/>
    <n v="79.545779999999993"/>
    <m/>
    <m/>
    <m/>
    <m/>
    <m/>
    <m/>
    <m/>
    <m/>
    <m/>
    <m/>
  </r>
  <r>
    <x v="225"/>
    <x v="5"/>
    <x v="5"/>
    <x v="292"/>
    <x v="6"/>
    <x v="52"/>
    <s v="Pira"/>
    <m/>
    <m/>
    <m/>
    <n v="360.82007334280001"/>
    <n v="497.5900477591"/>
    <n v="253.817831044"/>
    <n v="471.3688150955"/>
    <n v="477.63925829750002"/>
    <n v="469.93743859659997"/>
    <n v="374.05247852629998"/>
    <n v="519.49706162580003"/>
    <n v="436.9859767977"/>
    <n v="449.429959"/>
    <n v="359.69460500000002"/>
    <m/>
    <m/>
    <m/>
    <m/>
    <m/>
    <m/>
    <m/>
    <m/>
    <m/>
    <m/>
  </r>
  <r>
    <x v="225"/>
    <x v="7"/>
    <x v="5"/>
    <x v="292"/>
    <x v="6"/>
    <x v="52"/>
    <s v="Pira"/>
    <m/>
    <m/>
    <m/>
    <n v="19.2466656"/>
    <n v="29.1259519"/>
    <m/>
    <m/>
    <n v="17.322793050000001"/>
    <n v="17.243861760000001"/>
    <n v="13.33816824"/>
    <n v="22.951173799999999"/>
    <m/>
    <n v="21.471081000000002"/>
    <n v="14.388049000000001"/>
    <m/>
    <m/>
    <m/>
    <m/>
    <m/>
    <m/>
    <m/>
    <m/>
    <m/>
    <m/>
  </r>
  <r>
    <x v="226"/>
    <x v="4"/>
    <x v="4"/>
    <x v="293"/>
    <x v="10"/>
    <x v="48"/>
    <s v="Sancos"/>
    <n v="146383.53670719999"/>
    <n v="77626.913750399995"/>
    <n v="137436.07934699999"/>
    <n v="120808.8512835"/>
    <n v="111704.42119920001"/>
    <n v="148829.6711636"/>
    <n v="144331.67839290001"/>
    <n v="163629.90672735"/>
    <n v="158597.39239833999"/>
    <n v="117440.64752268"/>
    <n v="122007.01645369999"/>
    <n v="112836.3654234"/>
    <n v="79203.828148999994"/>
    <n v="79770.062525000001"/>
    <m/>
    <m/>
    <m/>
    <m/>
    <m/>
    <m/>
    <m/>
    <m/>
    <m/>
    <m/>
  </r>
  <r>
    <x v="226"/>
    <x v="5"/>
    <x v="4"/>
    <x v="293"/>
    <x v="10"/>
    <x v="48"/>
    <s v="Sancos"/>
    <n v="38.523806386499999"/>
    <n v="14.4880229081"/>
    <n v="23.7719585438"/>
    <n v="27.334803549699998"/>
    <n v="24.531482083299998"/>
    <n v="32.684582869899998"/>
    <n v="21.457508341699999"/>
    <n v="24.3265382045"/>
    <n v="27.648634449799999"/>
    <n v="20.473688020899999"/>
    <n v="20.636719773700001"/>
    <n v="18.019270345946801"/>
    <n v="16.285886000000001"/>
    <n v="16.286915"/>
    <m/>
    <m/>
    <m/>
    <m/>
    <m/>
    <m/>
    <m/>
    <m/>
    <m/>
    <m/>
  </r>
  <r>
    <x v="227"/>
    <x v="3"/>
    <x v="5"/>
    <x v="294"/>
    <x v="2"/>
    <x v="2"/>
    <s v="Chala"/>
    <n v="19.575882"/>
    <n v="28.100853600000001"/>
    <n v="29.407582600000001"/>
    <n v="28.021338"/>
    <n v="27.855325400000002"/>
    <n v="26.150161499999999"/>
    <n v="56.291237000000002"/>
    <n v="117.9337536"/>
    <n v="57.574375199999999"/>
    <n v="57.700155600000002"/>
    <n v="42.624119999999998"/>
    <n v="63.095083500000001"/>
    <n v="56.329728000000003"/>
    <n v="46.616100000000003"/>
    <m/>
    <m/>
    <m/>
    <m/>
    <m/>
    <m/>
    <m/>
    <m/>
    <m/>
    <m/>
  </r>
  <r>
    <x v="227"/>
    <x v="4"/>
    <x v="5"/>
    <x v="294"/>
    <x v="2"/>
    <x v="2"/>
    <s v="Chala"/>
    <n v="30774.229920000002"/>
    <n v="31360.039359999999"/>
    <n v="33860.950199999999"/>
    <n v="35793.138509999997"/>
    <n v="39668.316800000001"/>
    <n v="29591.651890000001"/>
    <n v="51801.667609999997"/>
    <n v="94372.202399999995"/>
    <n v="39944.534399999997"/>
    <n v="41874.166420000001"/>
    <n v="25077.190600000002"/>
    <n v="44906.780100000004"/>
    <n v="26129.512500000001"/>
    <n v="18080.461210000001"/>
    <m/>
    <m/>
    <m/>
    <m/>
    <m/>
    <m/>
    <m/>
    <m/>
    <m/>
    <m/>
  </r>
  <r>
    <x v="227"/>
    <x v="4"/>
    <x v="4"/>
    <x v="294"/>
    <x v="2"/>
    <x v="2"/>
    <s v="Chala"/>
    <n v="137851.99862147999"/>
    <n v="127385.99872613999"/>
    <n v="122911.99877088"/>
    <n v="128358.99871641"/>
    <n v="109592.99890407"/>
    <n v="107872.99892127"/>
    <n v="79196.99920803"/>
    <n v="74351.999256480005"/>
    <n v="138199.99861800001"/>
    <n v="139145.99860853999"/>
    <n v="139807.99860192"/>
    <n v="150403.99849596"/>
    <n v="105413.998945"/>
    <n v="92696.999071999991"/>
    <m/>
    <m/>
    <m/>
    <m/>
    <m/>
    <m/>
    <m/>
    <m/>
    <m/>
    <m/>
  </r>
  <r>
    <x v="227"/>
    <x v="5"/>
    <x v="5"/>
    <x v="294"/>
    <x v="2"/>
    <x v="2"/>
    <s v="Chala"/>
    <n v="60.594364063900002"/>
    <n v="143.8764140694"/>
    <n v="130.15653917860001"/>
    <n v="120.2241548799"/>
    <n v="137.4442057279"/>
    <n v="138.97426475649999"/>
    <n v="321.55913397619997"/>
    <n v="631.73690547950002"/>
    <n v="195.94861209999999"/>
    <n v="202.73185676950001"/>
    <n v="136.55310791229999"/>
    <n v="230.6001213287"/>
    <n v="198.816655"/>
    <n v="145.312352"/>
    <m/>
    <m/>
    <m/>
    <m/>
    <m/>
    <m/>
    <m/>
    <m/>
    <m/>
    <m/>
  </r>
  <r>
    <x v="227"/>
    <x v="5"/>
    <x v="4"/>
    <x v="294"/>
    <x v="2"/>
    <x v="2"/>
    <s v="Chala"/>
    <n v="109.7819094199"/>
    <n v="116.6349037655"/>
    <n v="127.8568945064"/>
    <n v="127.30889495850001"/>
    <n v="119.8299011294"/>
    <n v="136.601887291"/>
    <n v="112.8689068728"/>
    <n v="79.3539345258"/>
    <n v="145.4018800302"/>
    <n v="132.38189077280001"/>
    <n v="141.33588338499999"/>
    <n v="113.62190625149999"/>
    <n v="110.322908"/>
    <n v="59.960949999999997"/>
    <m/>
    <m/>
    <m/>
    <m/>
    <m/>
    <m/>
    <m/>
    <m/>
    <m/>
    <m/>
  </r>
  <r>
    <x v="228"/>
    <x v="5"/>
    <x v="5"/>
    <x v="295"/>
    <x v="8"/>
    <x v="26"/>
    <s v="ACOBAMBILLA"/>
    <n v="67.976937927600005"/>
    <n v="81.092672592499994"/>
    <n v="66.014259675100007"/>
    <m/>
    <m/>
    <m/>
    <m/>
    <m/>
    <m/>
    <m/>
    <m/>
    <m/>
    <n v="0"/>
    <n v="22.998293"/>
    <m/>
    <m/>
    <m/>
    <m/>
    <m/>
    <m/>
    <m/>
    <m/>
    <m/>
    <m/>
  </r>
  <r>
    <x v="228"/>
    <x v="6"/>
    <x v="5"/>
    <x v="295"/>
    <x v="8"/>
    <x v="26"/>
    <s v="ACOBAMBILLA"/>
    <n v="3.8453152303999998"/>
    <n v="8.7496024944999995"/>
    <n v="6.1180254999999999"/>
    <m/>
    <m/>
    <m/>
    <m/>
    <m/>
    <m/>
    <m/>
    <m/>
    <m/>
    <n v="0"/>
    <n v="1.924061"/>
    <m/>
    <m/>
    <m/>
    <m/>
    <m/>
    <m/>
    <m/>
    <m/>
    <m/>
    <m/>
  </r>
  <r>
    <x v="228"/>
    <x v="7"/>
    <x v="5"/>
    <x v="295"/>
    <x v="8"/>
    <x v="26"/>
    <s v="ACOBAMBILLA"/>
    <n v="3.9916734237"/>
    <n v="7.1031023033"/>
    <n v="5.0212289999999999"/>
    <m/>
    <m/>
    <m/>
    <m/>
    <m/>
    <m/>
    <m/>
    <m/>
    <m/>
    <n v="0"/>
    <n v="1.4947249999999999"/>
    <m/>
    <m/>
    <m/>
    <m/>
    <m/>
    <m/>
    <m/>
    <m/>
    <m/>
    <m/>
  </r>
  <r>
    <x v="229"/>
    <x v="4"/>
    <x v="4"/>
    <x v="296"/>
    <x v="2"/>
    <x v="2"/>
    <s v="Chala"/>
    <n v="323417.96169022197"/>
    <n v="232778.95872331"/>
    <n v="294823.772650083"/>
    <n v="208296.66939048"/>
    <n v="245386.8480228"/>
    <n v="280379.30337014998"/>
    <n v="245065.95422528"/>
    <n v="309498.71532069001"/>
    <n v="328817.48974316003"/>
    <n v="339171.35490174999"/>
    <n v="331575.62069170002"/>
    <n v="335773.97474347998"/>
    <n v="335887.173495"/>
    <n v="321645.97661700001"/>
    <m/>
    <m/>
    <m/>
    <m/>
    <m/>
    <m/>
    <m/>
    <m/>
    <m/>
    <m/>
  </r>
  <r>
    <x v="229"/>
    <x v="5"/>
    <x v="4"/>
    <x v="296"/>
    <x v="2"/>
    <x v="2"/>
    <s v="Chala"/>
    <n v="299.70000809229998"/>
    <n v="856.47403116019996"/>
    <n v="149.85000404620001"/>
    <n v="127.9208865807"/>
    <n v="119.88001574800001"/>
    <n v="602.18420043749995"/>
    <m/>
    <n v="478.20346553740001"/>
    <n v="5013.4165334475001"/>
    <n v="5489.8087911732"/>
    <n v="5453.0357427002"/>
    <n v="5074.3718315814003"/>
    <n v="0"/>
    <n v="817.380538"/>
    <m/>
    <m/>
    <m/>
    <m/>
    <m/>
    <m/>
    <m/>
    <m/>
    <m/>
    <m/>
  </r>
  <r>
    <x v="230"/>
    <x v="4"/>
    <x v="4"/>
    <x v="297"/>
    <x v="5"/>
    <x v="5"/>
    <s v="Supe"/>
    <n v="22778.68216"/>
    <n v="18541.608960000001"/>
    <n v="14736.82791"/>
    <n v="19178.863959999999"/>
    <n v="13909.16964"/>
    <n v="22896.416399999998"/>
    <n v="13603.68606"/>
    <n v="20571.187699999999"/>
    <n v="23431.155299999999"/>
    <n v="33813.310879999997"/>
    <n v="19347.055919999999"/>
    <n v="23500.497179999998"/>
    <n v="17999.530019999998"/>
    <n v="17394.95622"/>
    <m/>
    <m/>
    <m/>
    <m/>
    <m/>
    <m/>
    <m/>
    <m/>
    <m/>
    <m/>
  </r>
  <r>
    <x v="231"/>
    <x v="4"/>
    <x v="4"/>
    <x v="298"/>
    <x v="14"/>
    <x v="53"/>
    <s v="Cajamarca"/>
    <n v="193636.23749999999"/>
    <n v="269973.56099999999"/>
    <n v="224450.10579999999"/>
    <n v="277794.6642"/>
    <n v="374546.50679999997"/>
    <n v="417616.93400000001"/>
    <n v="431553.83809999999"/>
    <n v="433212.80859999999"/>
    <n v="358746.02179999999"/>
    <n v="291867.55499999999"/>
    <n v="275463.35700000002"/>
    <n v="160032.27239999999"/>
    <n v="337942.93400000001"/>
    <n v="311324.27899999998"/>
    <m/>
    <m/>
    <m/>
    <m/>
    <m/>
    <m/>
    <m/>
    <m/>
    <m/>
    <m/>
  </r>
  <r>
    <x v="231"/>
    <x v="4"/>
    <x v="4"/>
    <x v="299"/>
    <x v="14"/>
    <x v="53"/>
    <s v="Encañada"/>
    <n v="800994.22569999995"/>
    <n v="784120.54890000005"/>
    <n v="989557.51859999995"/>
    <n v="919890.99639999995"/>
    <n v="1002213.3816"/>
    <n v="1093711.2213999999"/>
    <n v="999181.15989999997"/>
    <n v="1199393.5382000001"/>
    <n v="1310769.7527000001"/>
    <n v="1313023.537"/>
    <n v="1126086.7109999999"/>
    <n v="779102.95319999999"/>
    <n v="1571322.3696999999"/>
    <n v="881771.43599999999"/>
    <m/>
    <m/>
    <m/>
    <m/>
    <m/>
    <m/>
    <m/>
    <m/>
    <m/>
    <m/>
  </r>
  <r>
    <x v="231"/>
    <x v="5"/>
    <x v="4"/>
    <x v="298"/>
    <x v="14"/>
    <x v="53"/>
    <s v="Cajamarca"/>
    <n v="114.27495149710001"/>
    <n v="147.0660718869"/>
    <n v="120.1904937642"/>
    <n v="144.36678153220001"/>
    <n v="200.97799578359999"/>
    <n v="238.5112580043"/>
    <n v="270.90611387849998"/>
    <n v="292.3153772503"/>
    <n v="261.38221682879998"/>
    <n v="209.86775514760001"/>
    <n v="169.9975580773"/>
    <n v="96.312712284100002"/>
    <n v="224.72896499999999"/>
    <n v="210.71816100000001"/>
    <m/>
    <m/>
    <m/>
    <m/>
    <m/>
    <m/>
    <m/>
    <m/>
    <m/>
    <m/>
  </r>
  <r>
    <x v="231"/>
    <x v="5"/>
    <x v="4"/>
    <x v="299"/>
    <x v="14"/>
    <x v="53"/>
    <s v="Encañada"/>
    <n v="472.70891788170002"/>
    <n v="427.14378617450001"/>
    <n v="529.89686213180005"/>
    <n v="478.05706741389997"/>
    <n v="537.77790774870004"/>
    <n v="624.64526237229995"/>
    <n v="627.2317870718"/>
    <n v="809.30472883180005"/>
    <n v="955.0263498219"/>
    <n v="944.13132753369996"/>
    <n v="694.94539360199997"/>
    <n v="468.88991480210001"/>
    <n v="1044.915027"/>
    <n v="596.82224699999995"/>
    <m/>
    <m/>
    <m/>
    <m/>
    <m/>
    <m/>
    <m/>
    <m/>
    <m/>
    <m/>
  </r>
  <r>
    <x v="232"/>
    <x v="4"/>
    <x v="4"/>
    <x v="300"/>
    <x v="2"/>
    <x v="32"/>
    <s v="Yanaquihua"/>
    <n v="123140.29884"/>
    <n v="109596.68168199999"/>
    <n v="119067.4065"/>
    <n v="123026.92359999999"/>
    <n v="129408.63368"/>
    <n v="150795.09036"/>
    <n v="151187.0907"/>
    <n v="172583.98916"/>
    <n v="172518.47544000001"/>
    <n v="150418.0111"/>
    <n v="138999.17502"/>
    <n v="171575.60875000001"/>
    <n v="153274.13639999999"/>
    <n v="134886.73125000001"/>
    <m/>
    <m/>
    <m/>
    <m/>
    <m/>
    <m/>
    <m/>
    <m/>
    <m/>
    <m/>
  </r>
  <r>
    <x v="232"/>
    <x v="5"/>
    <x v="4"/>
    <x v="300"/>
    <x v="2"/>
    <x v="32"/>
    <s v="Yanaquihua"/>
    <n v="130.5289193344"/>
    <n v="150.20057670829999"/>
    <n v="96.911671937600005"/>
    <n v="77.4893515423"/>
    <n v="64.412386139899994"/>
    <n v="66.6018687368"/>
    <n v="86.702792348399996"/>
    <n v="68.839639481500001"/>
    <n v="56.669342917199998"/>
    <n v="65.630584913800007"/>
    <n v="78.399165564"/>
    <n v="64.512265624700007"/>
    <n v="71.367642000000004"/>
    <n v="50.282502000000001"/>
    <m/>
    <m/>
    <m/>
    <m/>
    <m/>
    <m/>
    <m/>
    <m/>
    <m/>
    <m/>
  </r>
  <r>
    <x v="233"/>
    <x v="4"/>
    <x v="3"/>
    <x v="301"/>
    <x v="3"/>
    <x v="6"/>
    <s v="Huepetuhe"/>
    <m/>
    <m/>
    <n v="417.9"/>
    <m/>
    <n v="640.35900000000004"/>
    <n v="1064.934"/>
    <n v="1339.6590000000001"/>
    <n v="1354.644"/>
    <n v="1092.9059999999999"/>
    <n v="1005.9930000000001"/>
    <n v="667.33199999999999"/>
    <n v="715.28399999999999"/>
    <n v="601.39800000000002"/>
    <n v="648.351"/>
    <m/>
    <m/>
    <m/>
    <m/>
    <m/>
    <m/>
    <m/>
    <m/>
    <m/>
    <m/>
  </r>
  <r>
    <x v="234"/>
    <x v="3"/>
    <x v="5"/>
    <x v="302"/>
    <x v="6"/>
    <x v="52"/>
    <s v="JANGAS"/>
    <n v="1.4264169"/>
    <m/>
    <n v="0.82552389999999998"/>
    <m/>
    <n v="1.8337874000000001"/>
    <n v="1.9793307"/>
    <n v="2.1477800999999999"/>
    <m/>
    <n v="3.9471143999999998"/>
    <m/>
    <n v="2.246677"/>
    <m/>
    <n v="0"/>
    <n v="0"/>
    <m/>
    <m/>
    <m/>
    <m/>
    <m/>
    <m/>
    <m/>
    <m/>
    <m/>
    <m/>
  </r>
  <r>
    <x v="234"/>
    <x v="5"/>
    <x v="5"/>
    <x v="302"/>
    <x v="6"/>
    <x v="52"/>
    <s v="JANGAS"/>
    <n v="163.85754077370001"/>
    <m/>
    <n v="94.631256770899995"/>
    <m/>
    <n v="218.99456001819999"/>
    <n v="208.4938803618"/>
    <n v="218.60725112669999"/>
    <m/>
    <n v="370.59893927780001"/>
    <m/>
    <n v="205.27463007430001"/>
    <m/>
    <n v="0"/>
    <n v="0"/>
    <m/>
    <m/>
    <m/>
    <m/>
    <m/>
    <m/>
    <m/>
    <m/>
    <m/>
    <m/>
  </r>
  <r>
    <x v="234"/>
    <x v="6"/>
    <x v="5"/>
    <x v="302"/>
    <x v="6"/>
    <x v="52"/>
    <s v="JANGAS"/>
    <n v="54.546727799999999"/>
    <m/>
    <n v="26.394908600000001"/>
    <m/>
    <n v="67.149307300000004"/>
    <n v="67.206339499999999"/>
    <n v="71.875658700000002"/>
    <m/>
    <n v="119.36602140000001"/>
    <m/>
    <n v="68.116134000000002"/>
    <m/>
    <n v="0"/>
    <n v="0"/>
    <m/>
    <m/>
    <m/>
    <m/>
    <m/>
    <m/>
    <m/>
    <m/>
    <m/>
    <m/>
  </r>
  <r>
    <x v="234"/>
    <x v="7"/>
    <x v="5"/>
    <x v="302"/>
    <x v="6"/>
    <x v="52"/>
    <s v="JANGAS"/>
    <n v="83.350280999999995"/>
    <m/>
    <n v="44.674001099999998"/>
    <m/>
    <n v="103.6571787"/>
    <n v="107.3657383"/>
    <n v="119.66512649999999"/>
    <m/>
    <n v="204.14665109999999"/>
    <m/>
    <n v="108.688912"/>
    <m/>
    <n v="0"/>
    <n v="0"/>
    <m/>
    <m/>
    <m/>
    <m/>
    <m/>
    <m/>
    <m/>
    <m/>
    <m/>
    <m/>
  </r>
  <r>
    <x v="235"/>
    <x v="4"/>
    <x v="4"/>
    <x v="303"/>
    <x v="16"/>
    <x v="38"/>
    <s v="Las Lomas"/>
    <n v="3912.872261"/>
    <n v="5802.5335741999997"/>
    <n v="9124.1115437000008"/>
    <n v="5921.8638582000003"/>
    <n v="8250.6427810000005"/>
    <n v="8987.9766749999999"/>
    <n v="7923.1006980000002"/>
    <n v="8841.3255129999998"/>
    <m/>
    <m/>
    <m/>
    <m/>
    <n v="0"/>
    <n v="0"/>
    <m/>
    <m/>
    <m/>
    <m/>
    <m/>
    <m/>
    <m/>
    <m/>
    <m/>
    <m/>
  </r>
  <r>
    <x v="235"/>
    <x v="5"/>
    <x v="4"/>
    <x v="303"/>
    <x v="16"/>
    <x v="38"/>
    <s v="Las Lomas"/>
    <n v="6.0818592760000003"/>
    <n v="7.5410980424999998"/>
    <n v="9.7334815954000007"/>
    <n v="8.8988478278999992"/>
    <n v="11.490945119599999"/>
    <n v="17.399285224300002"/>
    <n v="15.9011020029"/>
    <n v="18.6390603557"/>
    <m/>
    <m/>
    <m/>
    <m/>
    <n v="0"/>
    <n v="0"/>
    <m/>
    <m/>
    <m/>
    <m/>
    <m/>
    <m/>
    <m/>
    <m/>
    <m/>
    <m/>
  </r>
  <r>
    <x v="236"/>
    <x v="3"/>
    <x v="3"/>
    <x v="304"/>
    <x v="8"/>
    <x v="54"/>
    <s v="Capillas"/>
    <n v="26.208575490000001"/>
    <m/>
    <m/>
    <m/>
    <m/>
    <m/>
    <m/>
    <m/>
    <m/>
    <m/>
    <m/>
    <m/>
    <n v="0"/>
    <n v="0"/>
    <m/>
    <m/>
    <m/>
    <m/>
    <m/>
    <m/>
    <m/>
    <m/>
    <m/>
    <m/>
  </r>
  <r>
    <x v="236"/>
    <x v="4"/>
    <x v="3"/>
    <x v="304"/>
    <x v="8"/>
    <x v="54"/>
    <s v="Capillas"/>
    <n v="482.08289385299997"/>
    <m/>
    <m/>
    <m/>
    <m/>
    <m/>
    <m/>
    <m/>
    <m/>
    <m/>
    <m/>
    <m/>
    <n v="0"/>
    <n v="0"/>
    <m/>
    <m/>
    <m/>
    <m/>
    <m/>
    <m/>
    <m/>
    <m/>
    <m/>
    <m/>
  </r>
  <r>
    <x v="236"/>
    <x v="5"/>
    <x v="3"/>
    <x v="304"/>
    <x v="8"/>
    <x v="54"/>
    <s v="Capillas"/>
    <n v="36.961725196400003"/>
    <m/>
    <m/>
    <m/>
    <m/>
    <m/>
    <m/>
    <m/>
    <m/>
    <m/>
    <m/>
    <m/>
    <n v="0"/>
    <n v="0"/>
    <m/>
    <m/>
    <m/>
    <m/>
    <m/>
    <m/>
    <m/>
    <m/>
    <m/>
    <m/>
  </r>
  <r>
    <x v="237"/>
    <x v="4"/>
    <x v="3"/>
    <x v="305"/>
    <x v="3"/>
    <x v="6"/>
    <s v="Huepetuhe"/>
    <m/>
    <m/>
    <n v="798.83500000000004"/>
    <n v="717.08"/>
    <n v="968.255"/>
    <n v="961.03800000000001"/>
    <n v="995.899404"/>
    <n v="968.99903099999995"/>
    <n v="1033.9017699999999"/>
    <n v="1020.8009049999999"/>
    <n v="1046.998953"/>
    <n v="1038.80259"/>
    <n v="1031.70072"/>
    <n v="1318.998681"/>
    <m/>
    <m/>
    <m/>
    <m/>
    <m/>
    <m/>
    <m/>
    <m/>
    <m/>
    <m/>
  </r>
  <r>
    <x v="238"/>
    <x v="4"/>
    <x v="3"/>
    <x v="306"/>
    <x v="3"/>
    <x v="55"/>
    <s v="-"/>
    <n v="14488.999999985501"/>
    <n v="14481.999999985501"/>
    <n v="14402.999999985601"/>
    <n v="14550.999999985401"/>
    <n v="14558.999999985401"/>
    <n v="14774.999999985201"/>
    <n v="14942.999999985101"/>
    <n v="14813.999999985201"/>
    <n v="14777.999999985201"/>
    <n v="14782.999999985201"/>
    <n v="14723.999999985301"/>
    <n v="14769.999999985201"/>
    <n v="13381.999999"/>
    <n v="13601.999999"/>
    <m/>
    <m/>
    <m/>
    <m/>
    <m/>
    <m/>
    <m/>
    <m/>
    <m/>
    <m/>
  </r>
  <r>
    <x v="239"/>
    <x v="4"/>
    <x v="3"/>
    <x v="307"/>
    <x v="2"/>
    <x v="55"/>
    <s v="-"/>
    <n v="12938.9999999871"/>
    <n v="13003.999999987"/>
    <n v="13115.9999999869"/>
    <n v="13084.9999999869"/>
    <n v="13018.999999987"/>
    <n v="13039.999999987"/>
    <n v="13165.9999999868"/>
    <n v="13224.9999999868"/>
    <n v="12900.9999999871"/>
    <n v="12916.9999999871"/>
    <n v="12266.9999999877"/>
    <n v="12289.9999999877"/>
    <n v="12205.999999"/>
    <n v="11978.999999"/>
    <m/>
    <m/>
    <m/>
    <m/>
    <m/>
    <m/>
    <m/>
    <m/>
    <m/>
    <m/>
  </r>
  <r>
    <x v="240"/>
    <x v="4"/>
    <x v="3"/>
    <x v="308"/>
    <x v="16"/>
    <x v="55"/>
    <s v="-"/>
    <n v="3906.9999999961001"/>
    <n v="3825.9999999962001"/>
    <n v="3775.9999999962001"/>
    <n v="3755.9999999962001"/>
    <n v="3753.9999999962001"/>
    <n v="3827.9999999962001"/>
    <n v="3831.9999999962001"/>
    <n v="3923.9999999961001"/>
    <n v="3928.9999999961001"/>
    <n v="3951.999999996"/>
    <n v="3879.9999999961001"/>
    <n v="3883.9999999961001"/>
    <n v="3742.9999990000001"/>
    <n v="3677.9999990000001"/>
    <m/>
    <m/>
    <m/>
    <m/>
    <m/>
    <m/>
    <m/>
    <m/>
    <m/>
    <m/>
  </r>
  <r>
    <x v="241"/>
    <x v="4"/>
    <x v="3"/>
    <x v="309"/>
    <x v="9"/>
    <x v="55"/>
    <s v="-"/>
    <n v="13046.999999987"/>
    <n v="13091.9999999869"/>
    <n v="12919.9999999871"/>
    <n v="12617.9999999874"/>
    <n v="12701.9999999873"/>
    <n v="13183.9999999868"/>
    <n v="13356.9999999866"/>
    <n v="13376.9999999866"/>
    <n v="13363.9999999866"/>
    <n v="13598.999999986399"/>
    <n v="12972.999999987"/>
    <n v="12808.9999999872"/>
    <n v="12406.999999"/>
    <n v="12618.999999"/>
    <m/>
    <m/>
    <m/>
    <m/>
    <m/>
    <m/>
    <m/>
    <m/>
    <m/>
    <m/>
  </r>
  <r>
    <x v="242"/>
    <x v="14"/>
    <x v="5"/>
    <x v="310"/>
    <x v="9"/>
    <x v="56"/>
    <s v="Antauta"/>
    <n v="229.98739"/>
    <n v="227.76249999999999"/>
    <n v="233.91980000000001"/>
    <n v="203.13579999999999"/>
    <n v="238.1875"/>
    <n v="206.4186"/>
    <n v="238.28"/>
    <n v="214.6302"/>
    <n v="230.4624"/>
    <n v="234.15629999999999"/>
    <n v="160.2653"/>
    <n v="241.7688"/>
    <n v="208.454274"/>
    <n v="220.61134200000001"/>
    <m/>
    <m/>
    <m/>
    <m/>
    <m/>
    <m/>
    <m/>
    <m/>
    <m/>
    <m/>
  </r>
  <r>
    <x v="242"/>
    <x v="14"/>
    <x v="3"/>
    <x v="310"/>
    <x v="9"/>
    <x v="56"/>
    <s v="Antauta"/>
    <n v="2307.2653500000001"/>
    <n v="2370.0088000000001"/>
    <n v="2688.7633999999998"/>
    <n v="2519.9243999999999"/>
    <n v="2632.942"/>
    <n v="2587.7494000000002"/>
    <n v="2794.7952"/>
    <n v="2720.2194"/>
    <n v="2778.3573999999999"/>
    <n v="2841.9227999999998"/>
    <n v="2198.4198999999999"/>
    <n v="2716.8424"/>
    <n v="2429.6471179999999"/>
    <n v="2390.3906079999997"/>
    <m/>
    <m/>
    <m/>
    <m/>
    <m/>
    <m/>
    <m/>
    <m/>
    <m/>
    <m/>
  </r>
  <r>
    <x v="242"/>
    <x v="4"/>
    <x v="4"/>
    <x v="311"/>
    <x v="19"/>
    <x v="57"/>
    <s v="Palca"/>
    <n v="129842.80576614301"/>
    <n v="127213.782022418"/>
    <n v="132762.327785937"/>
    <n v="113120.355018983"/>
    <n v="134373.63125786401"/>
    <n v="125601.690262162"/>
    <n v="129027.226611725"/>
    <n v="120162.176470316"/>
    <n v="123689.01618560099"/>
    <n v="129188.65693084399"/>
    <n v="127320.461819844"/>
    <n v="100291.03954670099"/>
    <n v="97104.839470999999"/>
    <n v="0"/>
    <m/>
    <m/>
    <m/>
    <m/>
    <m/>
    <m/>
    <m/>
    <m/>
    <m/>
    <m/>
  </r>
  <r>
    <x v="242"/>
    <x v="5"/>
    <x v="4"/>
    <x v="311"/>
    <x v="19"/>
    <x v="57"/>
    <s v="Palca"/>
    <n v="175.46704661640001"/>
    <n v="154.0374924283"/>
    <n v="159.55072757089999"/>
    <n v="169.33590060629999"/>
    <n v="191.30683507680001"/>
    <n v="174.5009334694"/>
    <n v="202.19836007719999"/>
    <n v="208.77412085220001"/>
    <n v="226.64968978140001"/>
    <n v="247.3073079795"/>
    <n v="232.0587283177"/>
    <n v="169.9209816572"/>
    <n v="134.19148799999999"/>
    <n v="0"/>
    <m/>
    <m/>
    <m/>
    <m/>
    <m/>
    <m/>
    <m/>
    <m/>
    <m/>
    <m/>
  </r>
  <r>
    <x v="243"/>
    <x v="4"/>
    <x v="3"/>
    <x v="312"/>
    <x v="3"/>
    <x v="6"/>
    <s v="Madre De Dios"/>
    <n v="308.7"/>
    <n v="131.32"/>
    <n v="385.14"/>
    <n v="445.9"/>
    <n v="308.7"/>
    <n v="452.76"/>
    <n v="328.3"/>
    <n v="353.78"/>
    <n v="379.26"/>
    <n v="422.38"/>
    <n v="322.42"/>
    <n v="628.17999999999995"/>
    <n v="237.16"/>
    <n v="666.4"/>
    <m/>
    <m/>
    <m/>
    <m/>
    <m/>
    <m/>
    <m/>
    <m/>
    <m/>
    <m/>
  </r>
  <r>
    <x v="243"/>
    <x v="4"/>
    <x v="3"/>
    <x v="313"/>
    <x v="3"/>
    <x v="6"/>
    <s v="Madre De Dios"/>
    <n v="142.1"/>
    <n v="237.16"/>
    <n v="183.26"/>
    <n v="108.78"/>
    <n v="161.69999999999999"/>
    <n v="339.08"/>
    <n v="196.98"/>
    <n v="196.98"/>
    <n v="289.10000000000002"/>
    <n v="84.28"/>
    <m/>
    <m/>
    <n v="0"/>
    <n v="337.12"/>
    <m/>
    <m/>
    <m/>
    <m/>
    <m/>
    <m/>
    <m/>
    <m/>
    <m/>
    <m/>
  </r>
  <r>
    <x v="243"/>
    <x v="4"/>
    <x v="3"/>
    <x v="314"/>
    <x v="3"/>
    <x v="3"/>
    <s v="Inambari"/>
    <m/>
    <n v="78.400000000000006"/>
    <n v="279.3"/>
    <m/>
    <n v="475.3"/>
    <n v="98"/>
    <n v="237.16"/>
    <n v="163.66"/>
    <m/>
    <n v="125.44"/>
    <n v="195.02"/>
    <n v="234.22"/>
    <n v="150.91999999999999"/>
    <n v="112.7"/>
    <m/>
    <m/>
    <m/>
    <m/>
    <m/>
    <m/>
    <m/>
    <m/>
    <m/>
    <m/>
  </r>
  <r>
    <x v="244"/>
    <x v="4"/>
    <x v="3"/>
    <x v="315"/>
    <x v="3"/>
    <x v="6"/>
    <s v="Madre De Dios"/>
    <n v="16.66"/>
    <n v="73.5"/>
    <n v="72.52"/>
    <n v="55.86"/>
    <n v="54.88"/>
    <n v="54.88"/>
    <n v="52.92"/>
    <n v="29.4"/>
    <n v="42.14"/>
    <n v="35.28"/>
    <n v="43.12"/>
    <n v="40.18"/>
    <n v="23.52"/>
    <n v="19.600000000000001"/>
    <m/>
    <m/>
    <m/>
    <m/>
    <m/>
    <m/>
    <m/>
    <m/>
    <m/>
    <m/>
  </r>
  <r>
    <x v="244"/>
    <x v="4"/>
    <x v="3"/>
    <x v="316"/>
    <x v="3"/>
    <x v="6"/>
    <s v="Madre De Dios"/>
    <n v="28.42"/>
    <n v="61.74"/>
    <n v="60.76"/>
    <n v="45.08"/>
    <n v="54.88"/>
    <n v="54.88"/>
    <n v="51.94"/>
    <n v="48.02"/>
    <n v="68.599999999999994"/>
    <n v="32.340000000000003"/>
    <n v="37.24"/>
    <n v="32.340000000000003"/>
    <n v="20.58"/>
    <n v="24.5"/>
    <m/>
    <m/>
    <m/>
    <m/>
    <m/>
    <m/>
    <m/>
    <m/>
    <m/>
    <m/>
  </r>
  <r>
    <x v="245"/>
    <x v="5"/>
    <x v="5"/>
    <x v="317"/>
    <x v="6"/>
    <x v="7"/>
    <s v="SUCCHA"/>
    <m/>
    <m/>
    <m/>
    <m/>
    <m/>
    <m/>
    <n v="18.428810027699999"/>
    <m/>
    <m/>
    <m/>
    <m/>
    <m/>
    <n v="129.39046199999999"/>
    <n v="0"/>
    <m/>
    <m/>
    <m/>
    <m/>
    <m/>
    <m/>
    <m/>
    <m/>
    <m/>
    <m/>
  </r>
  <r>
    <x v="245"/>
    <x v="6"/>
    <x v="5"/>
    <x v="317"/>
    <x v="6"/>
    <x v="7"/>
    <s v="SUCCHA"/>
    <m/>
    <m/>
    <m/>
    <m/>
    <m/>
    <m/>
    <n v="0.314"/>
    <m/>
    <m/>
    <m/>
    <m/>
    <m/>
    <n v="29"/>
    <n v="0"/>
    <m/>
    <m/>
    <m/>
    <m/>
    <m/>
    <m/>
    <m/>
    <m/>
    <m/>
    <m/>
  </r>
  <r>
    <x v="245"/>
    <x v="7"/>
    <x v="5"/>
    <x v="317"/>
    <x v="6"/>
    <x v="7"/>
    <s v="SUCCHA"/>
    <m/>
    <m/>
    <m/>
    <m/>
    <m/>
    <m/>
    <n v="43.46"/>
    <m/>
    <m/>
    <m/>
    <m/>
    <m/>
    <n v="55"/>
    <n v="0"/>
    <m/>
    <m/>
    <m/>
    <m/>
    <m/>
    <m/>
    <m/>
    <m/>
    <m/>
    <m/>
  </r>
  <r>
    <x v="246"/>
    <x v="4"/>
    <x v="3"/>
    <x v="318"/>
    <x v="9"/>
    <x v="58"/>
    <s v="Coasa"/>
    <n v="75.66"/>
    <m/>
    <n v="81.48"/>
    <n v="79.540000000000006"/>
    <n v="91.18"/>
    <n v="77.599999999999994"/>
    <n v="121.7041"/>
    <n v="140.87010000000001"/>
    <n v="125.5373"/>
    <n v="175.3689"/>
    <n v="393.86130000000003"/>
    <m/>
    <n v="512.25519999999995"/>
    <n v="0"/>
    <m/>
    <m/>
    <m/>
    <m/>
    <m/>
    <m/>
    <m/>
    <m/>
    <m/>
    <m/>
  </r>
  <r>
    <x v="247"/>
    <x v="11"/>
    <x v="5"/>
    <x v="319"/>
    <x v="13"/>
    <x v="23"/>
    <s v="San Francisco De Asis De Yarusyacan"/>
    <n v="1.0135320000000001"/>
    <n v="0.854904"/>
    <n v="0.78185400000000005"/>
    <n v="1.8218399999999999"/>
    <n v="1.8671519999999999"/>
    <n v="1.5823780000000001"/>
    <n v="1.4939100000000001"/>
    <n v="1.6354960000000001"/>
    <n v="2.315709"/>
    <n v="1.829744"/>
    <n v="3.1817760000000002"/>
    <n v="1.0653600000000001"/>
    <n v="1.2412380000000001"/>
    <n v="1.292211"/>
    <m/>
    <m/>
    <m/>
    <m/>
    <m/>
    <m/>
    <m/>
    <m/>
    <m/>
    <m/>
  </r>
  <r>
    <x v="247"/>
    <x v="3"/>
    <x v="5"/>
    <x v="319"/>
    <x v="13"/>
    <x v="23"/>
    <s v="San Francisco De Asis De Yarusyacan"/>
    <n v="19.202855"/>
    <n v="11.67432"/>
    <n v="12.272121"/>
    <n v="18.670103999999998"/>
    <n v="18.290963999999999"/>
    <n v="20.830658"/>
    <n v="23.039657999999999"/>
    <n v="18.415925999999999"/>
    <n v="20.169281999999999"/>
    <n v="27.959042"/>
    <n v="24.08747"/>
    <n v="21.402280999999999"/>
    <n v="17.099014999999998"/>
    <n v="11.100662"/>
    <m/>
    <m/>
    <m/>
    <m/>
    <m/>
    <m/>
    <m/>
    <m/>
    <m/>
    <m/>
  </r>
  <r>
    <x v="247"/>
    <x v="4"/>
    <x v="5"/>
    <x v="319"/>
    <x v="13"/>
    <x v="23"/>
    <s v="San Francisco De Asis De Yarusyacan"/>
    <n v="23260.559399999998"/>
    <n v="20375.212"/>
    <n v="18986.0213"/>
    <n v="25870.128000000001"/>
    <n v="28567.425599999999"/>
    <n v="25182.4156"/>
    <n v="33040.309500000003"/>
    <n v="22222.301899999999"/>
    <n v="35044.396200000003"/>
    <n v="28857.676800000001"/>
    <n v="28660.459200000001"/>
    <n v="28684.817999999999"/>
    <n v="17439.393899999999"/>
    <n v="14487.1211"/>
    <m/>
    <m/>
    <m/>
    <m/>
    <m/>
    <m/>
    <m/>
    <m/>
    <m/>
    <m/>
  </r>
  <r>
    <x v="247"/>
    <x v="5"/>
    <x v="5"/>
    <x v="319"/>
    <x v="13"/>
    <x v="23"/>
    <s v="San Francisco De Asis De Yarusyacan"/>
    <n v="2415.1222502443002"/>
    <n v="2093.7922465618999"/>
    <n v="1911.6197270209"/>
    <n v="2705.8663513824999"/>
    <n v="3519.9386211443998"/>
    <n v="3366.3452575872002"/>
    <n v="3630.6098118422001"/>
    <n v="2938.9893114867"/>
    <n v="3613.2317985658001"/>
    <n v="3278.8335229027998"/>
    <n v="3482.9258756086001"/>
    <n v="3623.1782239069998"/>
    <n v="2876.999558"/>
    <n v="1871.1007790000001"/>
    <m/>
    <m/>
    <m/>
    <m/>
    <m/>
    <m/>
    <m/>
    <m/>
    <m/>
    <m/>
  </r>
  <r>
    <x v="247"/>
    <x v="6"/>
    <x v="5"/>
    <x v="319"/>
    <x v="13"/>
    <x v="23"/>
    <s v="San Francisco De Asis De Yarusyacan"/>
    <n v="901.79261399999996"/>
    <n v="772.00320499999998"/>
    <n v="697.62642099999994"/>
    <n v="1007.86756"/>
    <n v="1269.641631"/>
    <n v="1193.598479"/>
    <n v="1358.530524"/>
    <n v="1069.3669950000001"/>
    <n v="1391.3433789999999"/>
    <n v="1455.9305179999999"/>
    <n v="1353.4685500000001"/>
    <n v="1506.584732"/>
    <n v="1164.5183420000001"/>
    <n v="785.79421100000002"/>
    <m/>
    <m/>
    <m/>
    <m/>
    <m/>
    <m/>
    <m/>
    <m/>
    <m/>
    <m/>
  </r>
  <r>
    <x v="247"/>
    <x v="7"/>
    <x v="5"/>
    <x v="319"/>
    <x v="13"/>
    <x v="23"/>
    <s v="San Francisco De Asis De Yarusyacan"/>
    <n v="1053.883417"/>
    <n v="812.59342199999992"/>
    <n v="772.70464900000002"/>
    <n v="937.67663200000004"/>
    <n v="1117.69398"/>
    <n v="1261.929556"/>
    <n v="1213.623873"/>
    <n v="912.84447699999998"/>
    <n v="1059.861455"/>
    <n v="1228.8787559999998"/>
    <n v="1023.804578"/>
    <n v="1397.2404349999999"/>
    <n v="973.81795599999998"/>
    <n v="534.914355"/>
    <m/>
    <m/>
    <m/>
    <m/>
    <m/>
    <m/>
    <m/>
    <m/>
    <m/>
    <m/>
  </r>
  <r>
    <x v="248"/>
    <x v="3"/>
    <x v="4"/>
    <x v="320"/>
    <x v="5"/>
    <x v="59"/>
    <s v="Lurigancho"/>
    <n v="337.29844500000002"/>
    <n v="378.50229999999999"/>
    <n v="555.48532799999998"/>
    <n v="520.44207500000005"/>
    <n v="576.03069500000004"/>
    <n v="597.32956799999999"/>
    <n v="430.54313999999999"/>
    <n v="398.70839999999998"/>
    <n v="466.34555999999998"/>
    <n v="433.21322800000002"/>
    <n v="538.52832000000001"/>
    <n v="511.3621"/>
    <n v="444.52688499999999"/>
    <n v="330.40784600000001"/>
    <m/>
    <m/>
    <m/>
    <m/>
    <m/>
    <m/>
    <m/>
    <m/>
    <m/>
    <m/>
  </r>
  <r>
    <x v="248"/>
    <x v="5"/>
    <x v="5"/>
    <x v="320"/>
    <x v="5"/>
    <x v="59"/>
    <s v="Lurigancho"/>
    <n v="5280.4294872576002"/>
    <n v="6413.2492172472002"/>
    <n v="6498.5551680025001"/>
    <n v="5862.7612220468"/>
    <n v="5905.5614723873005"/>
    <n v="4915.1642518132003"/>
    <n v="4237.3510638205998"/>
    <n v="4658.9785986119005"/>
    <n v="4657.2828370546003"/>
    <n v="4566.6510379601004"/>
    <n v="5238.6845778862998"/>
    <n v="5067.1078465242999"/>
    <n v="4403.0038260000001"/>
    <n v="4140.7337109999999"/>
    <m/>
    <m/>
    <m/>
    <m/>
    <m/>
    <m/>
    <m/>
    <m/>
    <m/>
    <m/>
  </r>
  <r>
    <x v="249"/>
    <x v="11"/>
    <x v="5"/>
    <x v="321"/>
    <x v="13"/>
    <x v="23"/>
    <s v="San Francisco De Asis De Yarusyacan"/>
    <n v="13.092352"/>
    <n v="11.965028"/>
    <n v="18.91113"/>
    <n v="16.227331"/>
    <n v="15.858171"/>
    <n v="14.527896"/>
    <n v="18.831792"/>
    <n v="22.888157"/>
    <n v="16.487017999999999"/>
    <n v="19.135414999999998"/>
    <n v="19.846972999999998"/>
    <n v="19.649422999999999"/>
    <n v="9.8252089999999992"/>
    <n v="10.930327"/>
    <m/>
    <m/>
    <m/>
    <m/>
    <m/>
    <m/>
    <m/>
    <m/>
    <m/>
    <m/>
  </r>
  <r>
    <x v="249"/>
    <x v="3"/>
    <x v="5"/>
    <x v="321"/>
    <x v="13"/>
    <x v="23"/>
    <s v="San Francisco De Asis De Yarusyacan"/>
    <n v="204.946878"/>
    <n v="175.405182"/>
    <n v="299.15512899999999"/>
    <n v="266.24543199999999"/>
    <n v="211.83354199999999"/>
    <n v="209.03659900000002"/>
    <n v="270.0333"/>
    <n v="292.08785499999999"/>
    <n v="222.66524200000001"/>
    <n v="291.937772"/>
    <n v="265.99148700000001"/>
    <n v="287.42227600000001"/>
    <n v="134.63356000000002"/>
    <n v="138.282298"/>
    <m/>
    <m/>
    <m/>
    <m/>
    <m/>
    <m/>
    <m/>
    <m/>
    <m/>
    <m/>
  </r>
  <r>
    <x v="249"/>
    <x v="4"/>
    <x v="5"/>
    <x v="321"/>
    <x v="13"/>
    <x v="23"/>
    <s v="San Francisco De Asis De Yarusyacan"/>
    <n v="23309.154999999999"/>
    <n v="14748.3446"/>
    <n v="17806.5062"/>
    <n v="18477.921900000001"/>
    <n v="22075.056100000002"/>
    <n v="21330.310300000001"/>
    <n v="23452.894799999998"/>
    <n v="23876.3475"/>
    <n v="21039.337899999999"/>
    <n v="20300.2245"/>
    <n v="16544.433400000002"/>
    <n v="15659.4265"/>
    <n v="12210.0792"/>
    <n v="11901.0488"/>
    <m/>
    <m/>
    <m/>
    <m/>
    <m/>
    <m/>
    <m/>
    <m/>
    <m/>
    <m/>
  </r>
  <r>
    <x v="249"/>
    <x v="5"/>
    <x v="5"/>
    <x v="321"/>
    <x v="13"/>
    <x v="23"/>
    <s v="San Francisco De Asis De Yarusyacan"/>
    <n v="12168.5019807559"/>
    <n v="8055.2581502343"/>
    <n v="11672.7664902447"/>
    <n v="11870.8137920266"/>
    <n v="13125.2912507623"/>
    <n v="11103.26429581"/>
    <n v="12243.943109251601"/>
    <n v="12889.198748413801"/>
    <n v="12638.9086161716"/>
    <n v="11209.528689923"/>
    <n v="9304.3669000397003"/>
    <n v="10709.176124661501"/>
    <n v="8389.866575"/>
    <n v="7870.4557649999997"/>
    <m/>
    <m/>
    <m/>
    <m/>
    <m/>
    <m/>
    <m/>
    <m/>
    <m/>
    <m/>
  </r>
  <r>
    <x v="249"/>
    <x v="6"/>
    <x v="5"/>
    <x v="321"/>
    <x v="13"/>
    <x v="23"/>
    <s v="San Francisco De Asis De Yarusyacan"/>
    <n v="2364.0932310000003"/>
    <n v="1535.433634"/>
    <n v="2277.7880359999999"/>
    <n v="2717.9364480000004"/>
    <n v="2726.1748229999998"/>
    <n v="2058.4093120000002"/>
    <n v="2402.8685459999997"/>
    <n v="2468.9836579999997"/>
    <n v="2512.4995490000001"/>
    <n v="2177.1172470000001"/>
    <n v="1811.1294949999999"/>
    <n v="2091.4730789999999"/>
    <n v="1547.6148089999999"/>
    <n v="1616.5559819999999"/>
    <m/>
    <m/>
    <m/>
    <m/>
    <m/>
    <m/>
    <m/>
    <m/>
    <m/>
    <m/>
  </r>
  <r>
    <x v="249"/>
    <x v="7"/>
    <x v="5"/>
    <x v="321"/>
    <x v="13"/>
    <x v="23"/>
    <s v="San Francisco De Asis De Yarusyacan"/>
    <n v="4499.9645460000002"/>
    <n v="3432.4099580000002"/>
    <n v="4672.0219059999999"/>
    <n v="5088.680292"/>
    <n v="5458.0419780000002"/>
    <n v="3888.7990159999999"/>
    <n v="4709.3742300000004"/>
    <n v="5973.7753029999994"/>
    <n v="4619.993281"/>
    <n v="4641.8594030000004"/>
    <n v="4443.6236699999999"/>
    <n v="4923.1322460000001"/>
    <n v="3146.4550880000002"/>
    <n v="3302.9009849999998"/>
    <m/>
    <m/>
    <m/>
    <m/>
    <m/>
    <m/>
    <m/>
    <m/>
    <m/>
    <m/>
  </r>
  <r>
    <x v="250"/>
    <x v="3"/>
    <x v="5"/>
    <x v="322"/>
    <x v="17"/>
    <x v="60"/>
    <s v="Chavin"/>
    <n v="2171.8998000000001"/>
    <n v="2298.4614999999999"/>
    <n v="2364.7052999999996"/>
    <n v="2323.2400000000002"/>
    <n v="2969.5813000000003"/>
    <n v="2498.9306999999999"/>
    <n v="2350.9661999999998"/>
    <n v="2469.9900000000002"/>
    <n v="2498.8166999999999"/>
    <n v="2607.0083"/>
    <n v="2675.8157999999999"/>
    <n v="2125.3348000000001"/>
    <n v="1903.5051999999998"/>
    <n v="1757.1596"/>
    <m/>
    <m/>
    <m/>
    <m/>
    <m/>
    <m/>
    <m/>
    <m/>
    <m/>
    <m/>
  </r>
  <r>
    <x v="250"/>
    <x v="5"/>
    <x v="5"/>
    <x v="322"/>
    <x v="17"/>
    <x v="60"/>
    <s v="Chavin"/>
    <n v="7710.3410270631002"/>
    <n v="8635.763395553"/>
    <n v="10130.2027224667"/>
    <n v="8116.2068749657001"/>
    <n v="10432.7599272191"/>
    <n v="10896.414168882"/>
    <n v="10976.8720207022"/>
    <n v="9632.1968678774992"/>
    <n v="11809.856411197599"/>
    <n v="10700.458532372801"/>
    <n v="12917.933636395799"/>
    <n v="10393.6768533959"/>
    <n v="7865.9044430000004"/>
    <n v="7964.7351180000005"/>
    <m/>
    <m/>
    <m/>
    <m/>
    <m/>
    <m/>
    <m/>
    <m/>
    <m/>
    <m/>
  </r>
  <r>
    <x v="250"/>
    <x v="6"/>
    <x v="5"/>
    <x v="322"/>
    <x v="17"/>
    <x v="60"/>
    <s v="Chavin"/>
    <n v="746.66360000000009"/>
    <n v="831.37850000000003"/>
    <n v="919.85840000000007"/>
    <n v="852.73389999999995"/>
    <n v="984.48469999999998"/>
    <n v="1173.432"/>
    <n v="1183.8267000000001"/>
    <n v="897.14189999999996"/>
    <n v="1391.9324000000001"/>
    <n v="1077.9662000000001"/>
    <n v="1235.0907"/>
    <n v="1142.2588000000001"/>
    <n v="905.27269999999999"/>
    <n v="1010.0454"/>
    <m/>
    <m/>
    <m/>
    <m/>
    <m/>
    <m/>
    <m/>
    <m/>
    <m/>
    <m/>
  </r>
  <r>
    <x v="250"/>
    <x v="7"/>
    <x v="5"/>
    <x v="322"/>
    <x v="17"/>
    <x v="60"/>
    <s v="Chavin"/>
    <n v="5865.2262000000001"/>
    <n v="5051.7737999999999"/>
    <n v="7585.3042000000005"/>
    <n v="8766.2867000000006"/>
    <n v="7744.1549999999997"/>
    <n v="8202.7286000000004"/>
    <n v="8432.112000000001"/>
    <n v="6502.8410999999996"/>
    <n v="8674.3535000000011"/>
    <n v="8877.8335000000006"/>
    <n v="7861.9289000000008"/>
    <n v="9300.3492000000006"/>
    <n v="8173.1221999999998"/>
    <n v="8757.750399999999"/>
    <m/>
    <m/>
    <m/>
    <m/>
    <m/>
    <m/>
    <m/>
    <m/>
    <m/>
    <m/>
  </r>
  <r>
    <x v="251"/>
    <x v="4"/>
    <x v="3"/>
    <x v="323"/>
    <x v="3"/>
    <x v="6"/>
    <s v="Huepetuhe"/>
    <m/>
    <m/>
    <n v="2652.605"/>
    <n v="2084.2600000000002"/>
    <m/>
    <m/>
    <n v="2271.41"/>
    <m/>
    <m/>
    <n v="2118.7350000000001"/>
    <m/>
    <m/>
    <n v="2491.0650000000001"/>
    <n v="0"/>
    <m/>
    <m/>
    <m/>
    <m/>
    <m/>
    <m/>
    <m/>
    <m/>
    <m/>
    <m/>
  </r>
  <r>
    <x v="252"/>
    <x v="11"/>
    <x v="5"/>
    <x v="324"/>
    <x v="6"/>
    <x v="18"/>
    <s v="San Marcos"/>
    <n v="5.3714747999999997"/>
    <n v="3.2483970000000002"/>
    <n v="4.9111140000000004"/>
    <n v="4.1390580000000003"/>
    <n v="4.3048200000000003"/>
    <n v="4.1261549999999998"/>
    <n v="3.8742030000000001"/>
    <n v="4.0747799999999996"/>
    <n v="4.2763410000000004"/>
    <n v="4.3416509999999997"/>
    <n v="4.1741729999999997"/>
    <n v="5.097855"/>
    <n v="5.6885269999999997"/>
    <n v="5.2067310000000004"/>
    <m/>
    <m/>
    <m/>
    <m/>
    <m/>
    <m/>
    <m/>
    <m/>
    <m/>
    <m/>
  </r>
  <r>
    <x v="252"/>
    <x v="12"/>
    <x v="5"/>
    <x v="324"/>
    <x v="6"/>
    <x v="18"/>
    <s v="San Marcos"/>
    <n v="3.3534899999999999"/>
    <n v="4.292592"/>
    <n v="4.0187039999999996"/>
    <n v="3.7742279999999999"/>
    <n v="5.5369109999999999"/>
    <n v="5.2712519999999996"/>
    <n v="5.7570810000000003"/>
    <n v="4.2979200000000004"/>
    <n v="4.2057419999999999"/>
    <n v="4.137543"/>
    <n v="4.1437410000000003"/>
    <n v="4.5089100000000002"/>
    <n v="3.9908700000000001"/>
    <n v="4.047072"/>
    <m/>
    <m/>
    <m/>
    <m/>
    <m/>
    <m/>
    <m/>
    <m/>
    <m/>
    <m/>
  </r>
  <r>
    <x v="252"/>
    <x v="3"/>
    <x v="5"/>
    <x v="324"/>
    <x v="6"/>
    <x v="18"/>
    <s v="San Marcos"/>
    <n v="243.64150079999999"/>
    <n v="240.1397838"/>
    <n v="341.5948219"/>
    <n v="281.0782552"/>
    <n v="356.14745419999997"/>
    <n v="329.205668"/>
    <n v="308.96748300000002"/>
    <n v="295.79568230000001"/>
    <n v="352.24108739999997"/>
    <n v="333.51369080000001"/>
    <n v="351.8493363"/>
    <n v="590.7312723"/>
    <n v="469.94857500000001"/>
    <n v="434.47965900000003"/>
    <m/>
    <m/>
    <m/>
    <m/>
    <m/>
    <m/>
    <m/>
    <m/>
    <m/>
    <m/>
  </r>
  <r>
    <x v="252"/>
    <x v="10"/>
    <x v="5"/>
    <x v="324"/>
    <x v="6"/>
    <x v="18"/>
    <s v="San Marcos"/>
    <n v="3.9124050000000001"/>
    <n v="2.8617279999999998"/>
    <n v="4.0187039999999996"/>
    <n v="3.7742279999999999"/>
    <n v="5.5369109999999999"/>
    <n v="5.2712519999999996"/>
    <n v="5.7570810000000003"/>
    <n v="4.2979200000000004"/>
    <n v="4.2057419999999999"/>
    <n v="4.137543"/>
    <n v="4.1437410000000003"/>
    <n v="4.5089100000000002"/>
    <n v="3.9908700000000001"/>
    <n v="4.047072"/>
    <m/>
    <m/>
    <m/>
    <m/>
    <m/>
    <m/>
    <m/>
    <m/>
    <m/>
    <m/>
  </r>
  <r>
    <x v="252"/>
    <x v="4"/>
    <x v="5"/>
    <x v="324"/>
    <x v="6"/>
    <x v="18"/>
    <s v="San Marcos"/>
    <n v="124.55304"/>
    <n v="133.75818000000001"/>
    <n v="129.88813999999999"/>
    <n v="153.42644000000001"/>
    <n v="143.22123999999999"/>
    <n v="94.740340000000003"/>
    <n v="167.90343999999999"/>
    <n v="102.64162"/>
    <n v="154.24112"/>
    <n v="73.887879999999996"/>
    <n v="57.987360000000002"/>
    <n v="119.51244"/>
    <n v="0"/>
    <n v="0"/>
    <m/>
    <m/>
    <m/>
    <m/>
    <m/>
    <m/>
    <m/>
    <m/>
    <m/>
    <m/>
  </r>
  <r>
    <x v="252"/>
    <x v="5"/>
    <x v="5"/>
    <x v="324"/>
    <x v="6"/>
    <x v="18"/>
    <s v="San Marcos"/>
    <n v="1497.2890423914"/>
    <n v="1752.1512516731"/>
    <n v="1610.803713564"/>
    <n v="1652.3236620625"/>
    <n v="1850.6489797838001"/>
    <n v="1523.0927331174"/>
    <n v="1837.3729480861"/>
    <n v="1467.3536768413001"/>
    <n v="1597.2803902523999"/>
    <n v="1345.2029862915001"/>
    <n v="1228.6704617101"/>
    <n v="1916.7163007462"/>
    <n v="1274.8128850000001"/>
    <n v="1294.9893650000001"/>
    <m/>
    <m/>
    <m/>
    <m/>
    <m/>
    <m/>
    <m/>
    <m/>
    <m/>
    <m/>
  </r>
  <r>
    <x v="252"/>
    <x v="6"/>
    <x v="5"/>
    <x v="324"/>
    <x v="6"/>
    <x v="18"/>
    <s v="San Marcos"/>
    <n v="164.10510720000002"/>
    <n v="181.33315379999999"/>
    <n v="180.53584740000002"/>
    <n v="198.73437759999999"/>
    <n v="189.58223080000002"/>
    <n v="128.26892860000001"/>
    <n v="207.70258889999999"/>
    <n v="137.955544"/>
    <n v="197.92992150000001"/>
    <n v="100.4167052"/>
    <n v="75.794354099999993"/>
    <n v="158.39438469999999"/>
    <n v="98.575404000000006"/>
    <n v="94.479247999999998"/>
    <m/>
    <m/>
    <m/>
    <m/>
    <m/>
    <m/>
    <m/>
    <m/>
    <m/>
    <m/>
  </r>
  <r>
    <x v="252"/>
    <x v="7"/>
    <x v="5"/>
    <x v="324"/>
    <x v="6"/>
    <x v="18"/>
    <s v="San Marcos"/>
    <n v="643.25900760000002"/>
    <n v="801.08557580000002"/>
    <n v="797.13221399999998"/>
    <n v="724.30922280000004"/>
    <n v="1040.3095142"/>
    <n v="968.5492958000001"/>
    <n v="1063.4160606999999"/>
    <n v="800.12640250000004"/>
    <n v="781.85179059999996"/>
    <n v="761.34030959999996"/>
    <n v="763.37888139999995"/>
    <n v="897.56756949999999"/>
    <n v="772.42888600000003"/>
    <n v="778.12985800000001"/>
    <m/>
    <m/>
    <m/>
    <m/>
    <m/>
    <m/>
    <m/>
    <m/>
    <m/>
    <m/>
  </r>
  <r>
    <x v="252"/>
    <x v="15"/>
    <x v="5"/>
    <x v="324"/>
    <x v="6"/>
    <x v="18"/>
    <s v="San Marcos"/>
    <n v="2.2356600000000002"/>
    <n v="2.8617279999999998"/>
    <n v="2.6791360000000002"/>
    <n v="2.5161519999999999"/>
    <n v="3.6912739999999999"/>
    <n v="3.5141680000000002"/>
    <n v="3.8380540000000001"/>
    <n v="2.8652799999999998"/>
    <n v="2.8038280000000002"/>
    <n v="2.758362"/>
    <n v="2.7624939999999998"/>
    <n v="3.0059399999999998"/>
    <n v="3.9908700000000001"/>
    <n v="4.047072"/>
    <m/>
    <m/>
    <m/>
    <m/>
    <m/>
    <m/>
    <m/>
    <m/>
    <m/>
    <m/>
  </r>
  <r>
    <x v="253"/>
    <x v="4"/>
    <x v="3"/>
    <x v="325"/>
    <x v="3"/>
    <x v="6"/>
    <s v="Madre De Dios"/>
    <m/>
    <m/>
    <m/>
    <m/>
    <m/>
    <m/>
    <m/>
    <m/>
    <m/>
    <n v="391.88"/>
    <m/>
    <m/>
    <m/>
    <m/>
    <m/>
    <m/>
    <m/>
    <m/>
    <m/>
    <m/>
    <m/>
    <m/>
    <m/>
    <m/>
  </r>
  <r>
    <x v="253"/>
    <x v="4"/>
    <x v="3"/>
    <x v="326"/>
    <x v="3"/>
    <x v="6"/>
    <s v="Madre De Dios"/>
    <m/>
    <m/>
    <m/>
    <m/>
    <m/>
    <m/>
    <m/>
    <m/>
    <n v="219.22"/>
    <m/>
    <m/>
    <m/>
    <m/>
    <m/>
    <m/>
    <m/>
    <m/>
    <m/>
    <m/>
    <m/>
    <m/>
    <m/>
    <m/>
    <m/>
  </r>
  <r>
    <x v="253"/>
    <x v="4"/>
    <x v="3"/>
    <x v="327"/>
    <x v="3"/>
    <x v="6"/>
    <s v="Madre De Dios"/>
    <m/>
    <m/>
    <m/>
    <m/>
    <m/>
    <m/>
    <m/>
    <m/>
    <m/>
    <m/>
    <m/>
    <n v="885.61"/>
    <m/>
    <m/>
    <m/>
    <m/>
    <m/>
    <m/>
    <m/>
    <m/>
    <m/>
    <m/>
    <m/>
    <m/>
  </r>
  <r>
    <x v="253"/>
    <x v="4"/>
    <x v="3"/>
    <x v="328"/>
    <x v="3"/>
    <x v="6"/>
    <s v="Madre De Dios"/>
    <m/>
    <m/>
    <m/>
    <m/>
    <m/>
    <m/>
    <m/>
    <m/>
    <m/>
    <m/>
    <n v="354.05"/>
    <m/>
    <m/>
    <m/>
    <m/>
    <m/>
    <m/>
    <m/>
    <m/>
    <m/>
    <m/>
    <m/>
    <m/>
    <m/>
  </r>
  <r>
    <x v="253"/>
    <x v="4"/>
    <x v="3"/>
    <x v="329"/>
    <x v="3"/>
    <x v="6"/>
    <s v="Madre De Dios"/>
    <m/>
    <m/>
    <m/>
    <m/>
    <m/>
    <m/>
    <m/>
    <m/>
    <m/>
    <m/>
    <n v="286.14999999999998"/>
    <m/>
    <m/>
    <m/>
    <m/>
    <m/>
    <m/>
    <m/>
    <m/>
    <m/>
    <m/>
    <m/>
    <m/>
    <m/>
  </r>
  <r>
    <x v="254"/>
    <x v="3"/>
    <x v="5"/>
    <x v="330"/>
    <x v="8"/>
    <x v="61"/>
    <s v="SAN PEDRO DE CORIS"/>
    <n v="1413.8297743000001"/>
    <n v="1344.4459435050001"/>
    <n v="1307.3276343"/>
    <n v="1157.5291698999999"/>
    <n v="1414.8264137000001"/>
    <n v="1407.6150123"/>
    <n v="1421.3906472000001"/>
    <n v="1411.3409724000001"/>
    <n v="1297.9290243"/>
    <n v="1420.8439370000001"/>
    <n v="1404.4614191999999"/>
    <n v="1543.1782702"/>
    <n v="1489.350936"/>
    <n v="903.52315599999997"/>
    <m/>
    <m/>
    <m/>
    <m/>
    <m/>
    <m/>
    <m/>
    <m/>
    <m/>
    <m/>
  </r>
  <r>
    <x v="254"/>
    <x v="5"/>
    <x v="5"/>
    <x v="330"/>
    <x v="8"/>
    <x v="61"/>
    <s v="SAN PEDRO DE CORIS"/>
    <n v="1730.5555904523001"/>
    <n v="1985.0408502286"/>
    <n v="2351.0472307652999"/>
    <n v="2365.1507244311001"/>
    <n v="2251.6749711727998"/>
    <n v="2066.4083962599998"/>
    <n v="1868.3179076116"/>
    <n v="2045.9969090976999"/>
    <n v="1765.6235363564999"/>
    <n v="1551.1643954420001"/>
    <n v="1552.8556824532"/>
    <n v="2746.6016145244998"/>
    <n v="2308.5031199999999"/>
    <n v="1443.836204"/>
    <m/>
    <m/>
    <m/>
    <m/>
    <m/>
    <m/>
    <m/>
    <m/>
    <m/>
    <m/>
  </r>
  <r>
    <x v="255"/>
    <x v="4"/>
    <x v="3"/>
    <x v="331"/>
    <x v="3"/>
    <x v="6"/>
    <s v="Madre De Dios"/>
    <n v="636.02"/>
    <n v="531.16"/>
    <n v="1236.76"/>
    <n v="882"/>
    <n v="882"/>
    <m/>
    <n v="316.54000000000002"/>
    <m/>
    <n v="1140.72"/>
    <m/>
    <n v="340.06"/>
    <n v="312.62"/>
    <n v="385.14"/>
    <n v="329.28"/>
    <m/>
    <m/>
    <m/>
    <m/>
    <m/>
    <m/>
    <m/>
    <m/>
    <m/>
    <m/>
  </r>
  <r>
    <x v="256"/>
    <x v="4"/>
    <x v="3"/>
    <x v="332"/>
    <x v="3"/>
    <x v="6"/>
    <s v="Huepetuhe"/>
    <m/>
    <n v="2040.7449999999999"/>
    <n v="1138.28"/>
    <m/>
    <m/>
    <m/>
    <m/>
    <n v="2538.4589999999998"/>
    <m/>
    <n v="2511.4859999999999"/>
    <n v="2086.9110000000001"/>
    <m/>
    <m/>
    <n v="1683.3150000000001"/>
    <m/>
    <m/>
    <m/>
    <m/>
    <m/>
    <m/>
    <m/>
    <m/>
    <m/>
    <m/>
  </r>
  <r>
    <x v="257"/>
    <x v="4"/>
    <x v="3"/>
    <x v="333"/>
    <x v="3"/>
    <x v="3"/>
    <s v="Laberinto"/>
    <n v="22.655000000000001"/>
    <n v="96.53"/>
    <n v="54.174999999999997"/>
    <n v="109.33499999999999"/>
    <n v="100.47"/>
    <n v="143.81"/>
    <n v="115.245"/>
    <n v="189.12"/>
    <m/>
    <m/>
    <m/>
    <m/>
    <n v="200.94"/>
    <n v="202.91"/>
    <m/>
    <m/>
    <m/>
    <m/>
    <m/>
    <m/>
    <m/>
    <m/>
    <m/>
    <m/>
  </r>
  <r>
    <x v="257"/>
    <x v="4"/>
    <x v="3"/>
    <x v="334"/>
    <x v="3"/>
    <x v="3"/>
    <s v="Laberinto"/>
    <m/>
    <m/>
    <m/>
    <m/>
    <m/>
    <m/>
    <m/>
    <m/>
    <n v="213.745"/>
    <n v="129.035"/>
    <n v="193.06"/>
    <n v="358.54"/>
    <m/>
    <m/>
    <m/>
    <m/>
    <m/>
    <m/>
    <m/>
    <m/>
    <m/>
    <m/>
    <m/>
    <m/>
  </r>
  <r>
    <x v="258"/>
    <x v="4"/>
    <x v="4"/>
    <x v="335"/>
    <x v="5"/>
    <x v="5"/>
    <s v="PARAMONGA"/>
    <n v="340014.33459966502"/>
    <n v="287178.57768778998"/>
    <n v="327034.57375615602"/>
    <n v="368633.547491337"/>
    <n v="271087.10904687498"/>
    <n v="128899.955841319"/>
    <n v="290499.68023506302"/>
    <n v="317886.50064631598"/>
    <n v="303826.38932431903"/>
    <n v="348967.935098088"/>
    <n v="367990.69374967599"/>
    <n v="272049.47902184201"/>
    <n v="367156.89314300002"/>
    <n v="275462.411807"/>
    <m/>
    <m/>
    <m/>
    <m/>
    <m/>
    <m/>
    <m/>
    <m/>
    <m/>
    <m/>
  </r>
  <r>
    <x v="258"/>
    <x v="5"/>
    <x v="4"/>
    <x v="335"/>
    <x v="5"/>
    <x v="5"/>
    <s v="PARAMONGA"/>
    <n v="202.09417073509999"/>
    <n v="134.420812654"/>
    <n v="262.02996668560002"/>
    <n v="239.7673464069"/>
    <n v="281.49207697470001"/>
    <n v="162.38523970840001"/>
    <n v="301.50952731590002"/>
    <n v="376.39029659980002"/>
    <n v="411.55669932310002"/>
    <n v="454.60181965549998"/>
    <n v="461.60840132880003"/>
    <n v="342.13294522460001"/>
    <n v="413.855639"/>
    <n v="353.416067"/>
    <m/>
    <m/>
    <m/>
    <m/>
    <m/>
    <m/>
    <m/>
    <m/>
    <m/>
    <m/>
  </r>
  <r>
    <x v="259"/>
    <x v="3"/>
    <x v="5"/>
    <x v="336"/>
    <x v="13"/>
    <x v="23"/>
    <s v="Huayllay"/>
    <n v="184.78673520000001"/>
    <n v="206.380156"/>
    <n v="227.82407570000001"/>
    <n v="219.3393452"/>
    <n v="200.370552"/>
    <n v="160.997613"/>
    <n v="136.08242100000001"/>
    <n v="276.73422599999998"/>
    <n v="251.07936340000003"/>
    <n v="203.83467000000002"/>
    <n v="203.09067499999998"/>
    <n v="283.09633650000001"/>
    <n v="214.39074300000001"/>
    <n v="234.884423"/>
    <m/>
    <m/>
    <m/>
    <m/>
    <m/>
    <m/>
    <m/>
    <m/>
    <m/>
    <m/>
  </r>
  <r>
    <x v="259"/>
    <x v="4"/>
    <x v="5"/>
    <x v="336"/>
    <x v="13"/>
    <x v="23"/>
    <s v="Huayllay"/>
    <n v="3519.7567199999999"/>
    <n v="3579.2166699999998"/>
    <n v="2960.5703600000002"/>
    <n v="3378.0092399999999"/>
    <n v="3292.7460999999998"/>
    <n v="3341.7399"/>
    <n v="3115.3009999999999"/>
    <n v="3455.9771999999998"/>
    <n v="3063.4118199999998"/>
    <n v="4230.5325000000003"/>
    <n v="4035.2815000000001"/>
    <n v="3765.4331400000001"/>
    <n v="2681.03964"/>
    <n v="3132.0681100000002"/>
    <m/>
    <m/>
    <m/>
    <m/>
    <m/>
    <m/>
    <m/>
    <m/>
    <m/>
    <m/>
  </r>
  <r>
    <x v="259"/>
    <x v="5"/>
    <x v="5"/>
    <x v="336"/>
    <x v="13"/>
    <x v="23"/>
    <s v="Huayllay"/>
    <n v="9013.9577939220999"/>
    <n v="8725.7182728852003"/>
    <n v="9182.4967249047004"/>
    <n v="8310.1764008275004"/>
    <n v="8133.1840857294001"/>
    <n v="7402.2722644421001"/>
    <n v="6157.1558045169004"/>
    <n v="7602.7032962542999"/>
    <n v="7384.3713364025998"/>
    <n v="7511.4129743482999"/>
    <n v="7248.9787259601999"/>
    <n v="7788.6052209556001"/>
    <n v="6251.2535340000004"/>
    <n v="6313.8337549999997"/>
    <m/>
    <m/>
    <m/>
    <m/>
    <m/>
    <m/>
    <m/>
    <m/>
    <m/>
    <m/>
  </r>
  <r>
    <x v="259"/>
    <x v="6"/>
    <x v="5"/>
    <x v="336"/>
    <x v="13"/>
    <x v="23"/>
    <s v="Huayllay"/>
    <n v="1527.7395951999999"/>
    <n v="1410.7558569"/>
    <n v="1578.3555770999999"/>
    <n v="1296.7315642000001"/>
    <n v="1382.3582719999999"/>
    <n v="1285.6150810000001"/>
    <n v="1081.6554719999999"/>
    <n v="1206.6350029999999"/>
    <n v="1131.0395904"/>
    <n v="1312.9557360000001"/>
    <n v="1237.7203260000001"/>
    <n v="918.46622660000003"/>
    <n v="957.10751700000003"/>
    <n v="1085.5297880000001"/>
    <m/>
    <m/>
    <m/>
    <m/>
    <m/>
    <m/>
    <m/>
    <m/>
    <m/>
    <m/>
  </r>
  <r>
    <x v="259"/>
    <x v="7"/>
    <x v="5"/>
    <x v="336"/>
    <x v="13"/>
    <x v="23"/>
    <s v="Huayllay"/>
    <n v="2495.9871560000001"/>
    <n v="2331.0471916000001"/>
    <n v="2330.6684970000001"/>
    <n v="2273.8482598000001"/>
    <n v="2343.4247350000001"/>
    <n v="1978.8032499999999"/>
    <n v="1764.2263869999999"/>
    <n v="2049.7090469999998"/>
    <n v="1972.0740157999999"/>
    <n v="1818.756167"/>
    <n v="1904.3889340000001"/>
    <n v="1656.1763708999999"/>
    <n v="1449.0059669999998"/>
    <n v="1671.8917800000002"/>
    <m/>
    <m/>
    <m/>
    <m/>
    <m/>
    <m/>
    <m/>
    <m/>
    <m/>
    <m/>
  </r>
  <r>
    <x v="260"/>
    <x v="4"/>
    <x v="3"/>
    <x v="337"/>
    <x v="3"/>
    <x v="3"/>
    <s v="Laberinto"/>
    <m/>
    <m/>
    <m/>
    <m/>
    <m/>
    <m/>
    <m/>
    <m/>
    <n v="442.55700000000002"/>
    <n v="392.60700000000003"/>
    <n v="425.57400000000001"/>
    <n v="277.72199999999998"/>
    <n v="450.54899999999998"/>
    <n v="553.44600000000003"/>
    <m/>
    <m/>
    <m/>
    <m/>
    <m/>
    <m/>
    <m/>
    <m/>
    <m/>
    <m/>
  </r>
  <r>
    <x v="261"/>
    <x v="4"/>
    <x v="3"/>
    <x v="338"/>
    <x v="3"/>
    <x v="3"/>
    <s v="Laberinto"/>
    <n v="79.540000000000006"/>
    <n v="241.53"/>
    <n v="64.02"/>
    <n v="196.91"/>
    <n v="135.80000000000001"/>
    <n v="281.3"/>
    <n v="208.55"/>
    <n v="73.72"/>
    <n v="193.03"/>
    <n v="72.75"/>
    <m/>
    <m/>
    <n v="145.5"/>
    <n v="145.5"/>
    <m/>
    <m/>
    <m/>
    <m/>
    <m/>
    <m/>
    <m/>
    <m/>
    <m/>
    <m/>
  </r>
  <r>
    <x v="262"/>
    <x v="4"/>
    <x v="3"/>
    <x v="339"/>
    <x v="3"/>
    <x v="6"/>
    <s v="Huepetuhe"/>
    <n v="1608.915"/>
    <n v="1566.13"/>
    <n v="1568.12"/>
    <n v="1976.0219999999999"/>
    <n v="2908.0889999999999"/>
    <n v="1996.002"/>
    <n v="2701.2959999999998"/>
    <n v="2282.7150000000001"/>
    <n v="2389.6080000000002"/>
    <n v="1508.49"/>
    <n v="1891.107"/>
    <n v="2025.972"/>
    <n v="1962.0360000000001"/>
    <n v="1995.0029999999999"/>
    <m/>
    <m/>
    <m/>
    <m/>
    <m/>
    <m/>
    <m/>
    <m/>
    <m/>
    <m/>
  </r>
  <r>
    <x v="263"/>
    <x v="3"/>
    <x v="5"/>
    <x v="340"/>
    <x v="18"/>
    <x v="62"/>
    <s v="TUMAY HUARACA"/>
    <n v="21.63"/>
    <n v="47.46"/>
    <n v="20.16"/>
    <n v="12.35"/>
    <n v="62.37"/>
    <n v="7.2"/>
    <m/>
    <m/>
    <m/>
    <m/>
    <m/>
    <m/>
    <n v="0"/>
    <n v="0"/>
    <m/>
    <m/>
    <m/>
    <m/>
    <m/>
    <m/>
    <m/>
    <m/>
    <m/>
    <m/>
  </r>
  <r>
    <x v="263"/>
    <x v="3"/>
    <x v="4"/>
    <x v="340"/>
    <x v="18"/>
    <x v="62"/>
    <s v="TUMAY HUARACA"/>
    <m/>
    <m/>
    <m/>
    <m/>
    <m/>
    <m/>
    <n v="4.18"/>
    <m/>
    <m/>
    <m/>
    <m/>
    <m/>
    <m/>
    <m/>
    <m/>
    <m/>
    <m/>
    <m/>
    <m/>
    <m/>
    <m/>
    <m/>
    <m/>
    <m/>
  </r>
  <r>
    <x v="264"/>
    <x v="3"/>
    <x v="5"/>
    <x v="341"/>
    <x v="2"/>
    <x v="2"/>
    <s v="Huanuhuanu"/>
    <n v="3.5916212999999999"/>
    <n v="3.8787897999999998"/>
    <n v="2.1422300000000001"/>
    <n v="5.9618960000000003"/>
    <n v="5.2308652999999996"/>
    <n v="2.6995274999999999"/>
    <n v="4.62928798"/>
    <n v="0.11054556"/>
    <n v="6.7258595999999997"/>
    <n v="5.0167826800000004"/>
    <n v="3.8924729999999998"/>
    <n v="5.1582825999999997"/>
    <n v="3.8012969999999999"/>
    <n v="1.360382"/>
    <m/>
    <m/>
    <m/>
    <m/>
    <m/>
    <m/>
    <m/>
    <m/>
    <m/>
    <m/>
  </r>
  <r>
    <x v="264"/>
    <x v="4"/>
    <x v="5"/>
    <x v="341"/>
    <x v="2"/>
    <x v="2"/>
    <s v="Huanuhuanu"/>
    <n v="391.16991000000002"/>
    <n v="393.96424000000002"/>
    <n v="303.60570000000001"/>
    <n v="672.83519999999999"/>
    <n v="556.49778000000003"/>
    <n v="291.01573000000002"/>
    <n v="643.68608800000004"/>
    <n v="12.269069999999999"/>
    <n v="1040.8739599999999"/>
    <n v="861.93478800000003"/>
    <n v="724.83520499999997"/>
    <n v="847.11785999999995"/>
    <n v="506.38437499999998"/>
    <n v="484.37722000000002"/>
    <m/>
    <m/>
    <m/>
    <m/>
    <m/>
    <m/>
    <m/>
    <m/>
    <m/>
    <m/>
  </r>
  <r>
    <x v="264"/>
    <x v="4"/>
    <x v="4"/>
    <x v="341"/>
    <x v="2"/>
    <x v="2"/>
    <s v="Huanuhuanu"/>
    <m/>
    <m/>
    <n v="6885.8130000000001"/>
    <n v="4020.2728000000002"/>
    <m/>
    <n v="1885.3039999499999"/>
    <m/>
    <m/>
    <m/>
    <m/>
    <m/>
    <m/>
    <m/>
    <m/>
    <m/>
    <m/>
    <m/>
    <m/>
    <m/>
    <m/>
    <m/>
    <m/>
    <m/>
    <m/>
  </r>
  <r>
    <x v="264"/>
    <x v="5"/>
    <x v="5"/>
    <x v="341"/>
    <x v="2"/>
    <x v="2"/>
    <s v="Huanuhuanu"/>
    <n v="3.2846484578999999"/>
    <n v="2.6540244695999999"/>
    <n v="3.7772771434000001"/>
    <n v="8.7117977109000009"/>
    <n v="5.1461483129000003"/>
    <n v="3.0849249462000001"/>
    <n v="6.7817798200999997"/>
    <n v="0.1179524089"/>
    <n v="9.8656508561000003"/>
    <n v="7.0129970951000002"/>
    <n v="4.6156704284999996"/>
    <n v="7.5269387537999997"/>
    <n v="6.864617"/>
    <n v="4.4130229999999999"/>
    <m/>
    <m/>
    <m/>
    <m/>
    <m/>
    <m/>
    <m/>
    <m/>
    <m/>
    <m/>
  </r>
  <r>
    <x v="264"/>
    <x v="5"/>
    <x v="4"/>
    <x v="341"/>
    <x v="2"/>
    <x v="2"/>
    <s v="Huanuhuanu"/>
    <m/>
    <m/>
    <n v="0.98278505859999998"/>
    <m/>
    <m/>
    <m/>
    <m/>
    <m/>
    <m/>
    <m/>
    <m/>
    <m/>
    <m/>
    <m/>
    <m/>
    <m/>
    <m/>
    <m/>
    <m/>
    <m/>
    <m/>
    <m/>
    <m/>
    <m/>
  </r>
  <r>
    <x v="265"/>
    <x v="4"/>
    <x v="3"/>
    <x v="342"/>
    <x v="9"/>
    <x v="11"/>
    <s v="Yanahuaya"/>
    <n v="9997.8896000000004"/>
    <n v="9351.1344000000008"/>
    <n v="9424.1247999999996"/>
    <n v="7732.5724"/>
    <n v="8354.6211000000003"/>
    <n v="9219.1615999999995"/>
    <n v="10661.052799999999"/>
    <n v="10577.0946"/>
    <n v="9705.0653000000002"/>
    <n v="10206.4908"/>
    <n v="7435.7254999999996"/>
    <n v="8736.2955000000002"/>
    <n v="8623.8415999999997"/>
    <n v="8465.1263999999992"/>
    <m/>
    <m/>
    <m/>
    <m/>
    <m/>
    <m/>
    <m/>
    <m/>
    <m/>
    <m/>
  </r>
  <r>
    <x v="266"/>
    <x v="4"/>
    <x v="3"/>
    <x v="343"/>
    <x v="4"/>
    <x v="4"/>
    <s v="Camanti"/>
    <n v="197.96"/>
    <n v="507.64"/>
    <n v="177.38"/>
    <n v="581.14"/>
    <n v="435.12"/>
    <n v="174.44"/>
    <n v="337.12"/>
    <n v="155.82"/>
    <n v="435.12"/>
    <n v="386.12"/>
    <m/>
    <n v="206.78"/>
    <n v="147.97999999999999"/>
    <n v="394.94"/>
    <m/>
    <m/>
    <m/>
    <m/>
    <m/>
    <m/>
    <m/>
    <m/>
    <m/>
    <m/>
  </r>
  <r>
    <x v="267"/>
    <x v="4"/>
    <x v="3"/>
    <x v="344"/>
    <x v="3"/>
    <x v="6"/>
    <s v="Madre De Dios"/>
    <m/>
    <m/>
    <m/>
    <m/>
    <m/>
    <m/>
    <m/>
    <m/>
    <m/>
    <m/>
    <n v="1207.6099999999999"/>
    <m/>
    <m/>
    <m/>
    <m/>
    <m/>
    <m/>
    <m/>
    <m/>
    <m/>
    <m/>
    <m/>
    <m/>
    <m/>
  </r>
  <r>
    <x v="267"/>
    <x v="4"/>
    <x v="3"/>
    <x v="345"/>
    <x v="3"/>
    <x v="6"/>
    <s v="Madre De Dios"/>
    <n v="2046.83"/>
    <n v="1200.7149999999999"/>
    <n v="1885.29"/>
    <n v="1940.45"/>
    <n v="2690.0349999999999"/>
    <n v="1509.02"/>
    <n v="726.93"/>
    <n v="873.69500000000005"/>
    <n v="1106.155"/>
    <m/>
    <m/>
    <m/>
    <n v="898.32"/>
    <n v="943.63"/>
    <m/>
    <m/>
    <m/>
    <m/>
    <m/>
    <m/>
    <m/>
    <m/>
    <m/>
    <m/>
  </r>
  <r>
    <x v="267"/>
    <x v="4"/>
    <x v="3"/>
    <x v="346"/>
    <x v="3"/>
    <x v="6"/>
    <s v="Madre De Dios"/>
    <m/>
    <m/>
    <m/>
    <m/>
    <m/>
    <m/>
    <m/>
    <m/>
    <m/>
    <m/>
    <m/>
    <n v="1055.92"/>
    <m/>
    <m/>
    <m/>
    <m/>
    <m/>
    <m/>
    <m/>
    <m/>
    <m/>
    <m/>
    <m/>
    <m/>
  </r>
  <r>
    <x v="267"/>
    <x v="4"/>
    <x v="3"/>
    <x v="347"/>
    <x v="3"/>
    <x v="6"/>
    <s v="Huepetuhe"/>
    <m/>
    <m/>
    <m/>
    <m/>
    <m/>
    <m/>
    <m/>
    <m/>
    <m/>
    <n v="1040.1600000000001"/>
    <m/>
    <m/>
    <m/>
    <m/>
    <m/>
    <m/>
    <m/>
    <m/>
    <m/>
    <m/>
    <m/>
    <m/>
    <m/>
    <m/>
  </r>
  <r>
    <x v="268"/>
    <x v="4"/>
    <x v="3"/>
    <x v="348"/>
    <x v="3"/>
    <x v="3"/>
    <s v="Inambari"/>
    <n v="735.15"/>
    <n v="556.72500000000002"/>
    <n v="493.35"/>
    <n v="319.8"/>
    <n v="1374.75"/>
    <n v="1238.25"/>
    <n v="1583.4"/>
    <n v="1325.0250000000001"/>
    <m/>
    <n v="335.4"/>
    <n v="870.67499999999995"/>
    <n v="1102.7249999999999"/>
    <n v="0"/>
    <n v="0"/>
    <m/>
    <m/>
    <m/>
    <m/>
    <m/>
    <m/>
    <m/>
    <m/>
    <m/>
    <m/>
  </r>
  <r>
    <x v="269"/>
    <x v="4"/>
    <x v="3"/>
    <x v="349"/>
    <x v="3"/>
    <x v="3"/>
    <s v="Inambari"/>
    <m/>
    <m/>
    <n v="147"/>
    <n v="56.942999999999998"/>
    <m/>
    <m/>
    <m/>
    <n v="262.99973699999998"/>
    <n v="110.999889"/>
    <n v="92.999906999999993"/>
    <n v="119.99988"/>
    <m/>
    <m/>
    <m/>
    <m/>
    <m/>
    <m/>
    <m/>
    <m/>
    <m/>
    <m/>
    <m/>
    <m/>
    <m/>
  </r>
  <r>
    <x v="269"/>
    <x v="4"/>
    <x v="3"/>
    <x v="350"/>
    <x v="3"/>
    <x v="3"/>
    <s v="Inambari"/>
    <m/>
    <m/>
    <m/>
    <m/>
    <m/>
    <m/>
    <m/>
    <m/>
    <m/>
    <m/>
    <n v="77.999921999999998"/>
    <m/>
    <m/>
    <m/>
    <m/>
    <m/>
    <m/>
    <m/>
    <m/>
    <m/>
    <m/>
    <m/>
    <m/>
    <m/>
  </r>
  <r>
    <x v="270"/>
    <x v="4"/>
    <x v="3"/>
    <x v="351"/>
    <x v="3"/>
    <x v="3"/>
    <s v="Inambari"/>
    <n v="170.405"/>
    <n v="129.035"/>
    <n v="163.35"/>
    <n v="687.31200000000001"/>
    <n v="311.68799999999999"/>
    <n v="107.892"/>
    <n v="773.226"/>
    <n v="308.69099999999997"/>
    <n v="369.63"/>
    <n v="800.19899999999996"/>
    <n v="237.80500000000001"/>
    <n v="270.64"/>
    <n v="296.70299999999997"/>
    <n v="823.17600000000004"/>
    <m/>
    <m/>
    <m/>
    <m/>
    <m/>
    <m/>
    <m/>
    <m/>
    <m/>
    <m/>
  </r>
  <r>
    <x v="271"/>
    <x v="4"/>
    <x v="3"/>
    <x v="352"/>
    <x v="3"/>
    <x v="6"/>
    <s v="Madre De Dios"/>
    <n v="6.86"/>
    <n v="5.88"/>
    <n v="5.88"/>
    <n v="5.88"/>
    <n v="5.88"/>
    <n v="16.66"/>
    <n v="21.56"/>
    <n v="26.46"/>
    <n v="20.58"/>
    <n v="18.62"/>
    <n v="18.62"/>
    <m/>
    <n v="0"/>
    <n v="0"/>
    <m/>
    <m/>
    <m/>
    <m/>
    <m/>
    <m/>
    <m/>
    <m/>
    <m/>
    <m/>
  </r>
  <r>
    <x v="272"/>
    <x v="4"/>
    <x v="3"/>
    <x v="353"/>
    <x v="3"/>
    <x v="6"/>
    <s v="Huepetuhe"/>
    <m/>
    <n v="220.5"/>
    <n v="198.94"/>
    <n v="164.64"/>
    <n v="230.3"/>
    <n v="290.08"/>
    <m/>
    <n v="224.42"/>
    <n v="261.66000000000003"/>
    <n v="195.02"/>
    <n v="204.82"/>
    <m/>
    <n v="227.36"/>
    <n v="489.02"/>
    <m/>
    <m/>
    <m/>
    <m/>
    <m/>
    <m/>
    <m/>
    <m/>
    <m/>
    <m/>
  </r>
  <r>
    <x v="273"/>
    <x v="4"/>
    <x v="3"/>
    <x v="354"/>
    <x v="3"/>
    <x v="6"/>
    <s v="Huepetuhe"/>
    <n v="331.94499999999999"/>
    <n v="227.535"/>
    <n v="206.85"/>
    <n v="220.64"/>
    <n v="314.21499999999997"/>
    <n v="282.69499999999999"/>
    <n v="267.92"/>
    <n v="405.82"/>
    <m/>
    <m/>
    <m/>
    <m/>
    <n v="261.02499999999998"/>
    <n v="460.98"/>
    <m/>
    <m/>
    <m/>
    <m/>
    <m/>
    <m/>
    <m/>
    <m/>
    <m/>
    <m/>
  </r>
  <r>
    <x v="273"/>
    <x v="4"/>
    <x v="3"/>
    <x v="355"/>
    <x v="3"/>
    <x v="6"/>
    <s v="Huepetuhe"/>
    <m/>
    <m/>
    <m/>
    <m/>
    <m/>
    <m/>
    <m/>
    <m/>
    <m/>
    <n v="248.22"/>
    <n v="262.995"/>
    <n v="434.38499999999999"/>
    <m/>
    <m/>
    <m/>
    <m/>
    <m/>
    <m/>
    <m/>
    <m/>
    <m/>
    <m/>
    <m/>
    <m/>
  </r>
  <r>
    <x v="274"/>
    <x v="4"/>
    <x v="3"/>
    <x v="356"/>
    <x v="3"/>
    <x v="6"/>
    <s v="Madre De Dios"/>
    <n v="332.93"/>
    <n v="527.96"/>
    <n v="244.28"/>
    <n v="397.94"/>
    <n v="384.15"/>
    <n v="367.40499999999997"/>
    <n v="554.55499999999995"/>
    <n v="552.58500000000004"/>
    <m/>
    <m/>
    <m/>
    <m/>
    <n v="297.47000000000003"/>
    <n v="349.67500000000001"/>
    <m/>
    <m/>
    <m/>
    <m/>
    <m/>
    <m/>
    <m/>
    <m/>
    <m/>
    <m/>
  </r>
  <r>
    <x v="274"/>
    <x v="4"/>
    <x v="3"/>
    <x v="357"/>
    <x v="3"/>
    <x v="6"/>
    <s v="Madre De Dios"/>
    <m/>
    <m/>
    <m/>
    <m/>
    <m/>
    <m/>
    <m/>
    <m/>
    <n v="684.57500000000005"/>
    <n v="449.16"/>
    <n v="379.22500000000002"/>
    <m/>
    <m/>
    <m/>
    <m/>
    <m/>
    <m/>
    <m/>
    <m/>
    <m/>
    <m/>
    <m/>
    <m/>
    <m/>
  </r>
  <r>
    <x v="275"/>
    <x v="4"/>
    <x v="3"/>
    <x v="358"/>
    <x v="3"/>
    <x v="3"/>
    <s v="Inambari"/>
    <m/>
    <m/>
    <m/>
    <m/>
    <m/>
    <n v="28.13"/>
    <n v="85.36"/>
    <n v="37.83"/>
    <n v="42.68"/>
    <m/>
    <m/>
    <m/>
    <m/>
    <n v="60.14"/>
    <m/>
    <m/>
    <m/>
    <m/>
    <m/>
    <m/>
    <m/>
    <m/>
    <m/>
    <m/>
  </r>
  <r>
    <x v="275"/>
    <x v="4"/>
    <x v="3"/>
    <x v="359"/>
    <x v="3"/>
    <x v="3"/>
    <s v="Inambari"/>
    <n v="32.01"/>
    <n v="45.59"/>
    <n v="13.58"/>
    <n v="15.52"/>
    <n v="19.399999999999999"/>
    <n v="36.86"/>
    <m/>
    <m/>
    <m/>
    <m/>
    <m/>
    <m/>
    <n v="116.4"/>
    <n v="0"/>
    <m/>
    <m/>
    <m/>
    <m/>
    <m/>
    <m/>
    <m/>
    <m/>
    <m/>
    <m/>
  </r>
  <r>
    <x v="275"/>
    <x v="4"/>
    <x v="3"/>
    <x v="360"/>
    <x v="3"/>
    <x v="3"/>
    <s v="Laberinto"/>
    <m/>
    <m/>
    <m/>
    <m/>
    <m/>
    <m/>
    <m/>
    <m/>
    <m/>
    <n v="32.01"/>
    <n v="29.1"/>
    <n v="501.49"/>
    <m/>
    <m/>
    <m/>
    <m/>
    <m/>
    <m/>
    <m/>
    <m/>
    <m/>
    <m/>
    <m/>
    <m/>
  </r>
  <r>
    <x v="276"/>
    <x v="4"/>
    <x v="3"/>
    <x v="361"/>
    <x v="3"/>
    <x v="6"/>
    <s v="Madre De Dios"/>
    <m/>
    <m/>
    <m/>
    <m/>
    <m/>
    <m/>
    <m/>
    <m/>
    <n v="213.745"/>
    <n v="592.97"/>
    <n v="592.97"/>
    <n v="246.25"/>
    <m/>
    <m/>
    <m/>
    <m/>
    <m/>
    <m/>
    <m/>
    <m/>
    <m/>
    <m/>
    <m/>
    <m/>
  </r>
  <r>
    <x v="276"/>
    <x v="4"/>
    <x v="3"/>
    <x v="362"/>
    <x v="3"/>
    <x v="6"/>
    <s v="Madre De Dios"/>
    <n v="256.10000000000002"/>
    <n v="866.8"/>
    <n v="773.22500000000002"/>
    <n v="1281.4849999999999"/>
    <n v="622.52"/>
    <n v="470.83"/>
    <n v="608.73"/>
    <n v="552.58500000000004"/>
    <m/>
    <m/>
    <m/>
    <m/>
    <n v="394"/>
    <n v="706.245"/>
    <m/>
    <m/>
    <m/>
    <m/>
    <m/>
    <m/>
    <m/>
    <m/>
    <m/>
    <m/>
  </r>
  <r>
    <x v="277"/>
    <x v="4"/>
    <x v="3"/>
    <x v="363"/>
    <x v="3"/>
    <x v="3"/>
    <s v="Laberinto"/>
    <n v="1470"/>
    <m/>
    <m/>
    <m/>
    <m/>
    <n v="55.86"/>
    <m/>
    <m/>
    <m/>
    <m/>
    <n v="126.42"/>
    <m/>
    <n v="393.96"/>
    <n v="0"/>
    <m/>
    <m/>
    <m/>
    <m/>
    <m/>
    <m/>
    <m/>
    <m/>
    <m/>
    <m/>
  </r>
  <r>
    <x v="278"/>
    <x v="3"/>
    <x v="5"/>
    <x v="364"/>
    <x v="4"/>
    <x v="19"/>
    <s v="Condoroma"/>
    <m/>
    <m/>
    <m/>
    <m/>
    <m/>
    <m/>
    <m/>
    <m/>
    <m/>
    <m/>
    <m/>
    <m/>
    <m/>
    <n v="0.35676000000000002"/>
    <m/>
    <m/>
    <m/>
    <m/>
    <m/>
    <m/>
    <m/>
    <m/>
    <m/>
    <m/>
  </r>
  <r>
    <x v="278"/>
    <x v="4"/>
    <x v="5"/>
    <x v="364"/>
    <x v="4"/>
    <x v="19"/>
    <s v="Condoroma"/>
    <m/>
    <m/>
    <m/>
    <n v="367.8048"/>
    <n v="374.68540000000002"/>
    <m/>
    <m/>
    <m/>
    <n v="328.16539999999998"/>
    <n v="984.91949999999997"/>
    <n v="1721.85"/>
    <n v="2705.9991"/>
    <n v="2298.0592000000001"/>
    <n v="1251.8312000000001"/>
    <m/>
    <m/>
    <m/>
    <m/>
    <m/>
    <m/>
    <m/>
    <m/>
    <m/>
    <m/>
  </r>
  <r>
    <x v="278"/>
    <x v="5"/>
    <x v="5"/>
    <x v="364"/>
    <x v="4"/>
    <x v="19"/>
    <s v="Condoroma"/>
    <m/>
    <m/>
    <m/>
    <n v="10.7601109575"/>
    <n v="9.4742434594000002"/>
    <m/>
    <m/>
    <m/>
    <n v="5.2416014619000002"/>
    <n v="9.6537385139000005"/>
    <n v="16.907850010200001"/>
    <n v="16.986224551199999"/>
    <n v="21.699925"/>
    <n v="50.119084999999998"/>
    <m/>
    <m/>
    <m/>
    <m/>
    <m/>
    <m/>
    <m/>
    <m/>
    <m/>
    <m/>
  </r>
  <r>
    <x v="278"/>
    <x v="6"/>
    <x v="5"/>
    <x v="364"/>
    <x v="4"/>
    <x v="19"/>
    <s v="Condoroma"/>
    <m/>
    <m/>
    <m/>
    <n v="0.40926600000000002"/>
    <n v="0.31584400000000001"/>
    <m/>
    <m/>
    <m/>
    <n v="0.135772"/>
    <n v="0.27424799999999999"/>
    <n v="0.29549999999999998"/>
    <m/>
    <n v="0.37363200000000002"/>
    <n v="3.2663359999999999"/>
    <m/>
    <m/>
    <m/>
    <m/>
    <m/>
    <m/>
    <m/>
    <m/>
    <m/>
    <m/>
  </r>
  <r>
    <x v="279"/>
    <x v="4"/>
    <x v="3"/>
    <x v="365"/>
    <x v="3"/>
    <x v="6"/>
    <s v="Madre De Dios"/>
    <n v="100.47"/>
    <n v="204.88"/>
    <m/>
    <n v="130.02000000000001"/>
    <n v="362.48"/>
    <n v="234.63"/>
    <n v="325.99967400000003"/>
    <n v="71.495999999999995"/>
    <n v="203.90003999999999"/>
    <n v="208.90177"/>
    <n v="100.999899"/>
    <n v="189.99981"/>
    <n v="0"/>
    <n v="0"/>
    <m/>
    <m/>
    <m/>
    <m/>
    <m/>
    <m/>
    <m/>
    <m/>
    <m/>
    <m/>
  </r>
  <r>
    <x v="280"/>
    <x v="4"/>
    <x v="4"/>
    <x v="366"/>
    <x v="2"/>
    <x v="2"/>
    <s v="Atico"/>
    <n v="1715.999998284"/>
    <n v="3335.9999966639998"/>
    <n v="2219.9999977799998"/>
    <n v="4041.999995958"/>
    <m/>
    <m/>
    <m/>
    <m/>
    <m/>
    <m/>
    <m/>
    <m/>
    <n v="0"/>
    <n v="0"/>
    <m/>
    <m/>
    <m/>
    <m/>
    <m/>
    <m/>
    <m/>
    <m/>
    <m/>
    <m/>
  </r>
  <r>
    <x v="281"/>
    <x v="4"/>
    <x v="3"/>
    <x v="367"/>
    <x v="3"/>
    <x v="3"/>
    <s v="Inambari"/>
    <m/>
    <m/>
    <m/>
    <m/>
    <m/>
    <n v="653.78"/>
    <n v="67.900000000000006"/>
    <n v="16.489999999999998"/>
    <n v="10.67"/>
    <m/>
    <m/>
    <n v="271.60000000000002"/>
    <m/>
    <m/>
    <m/>
    <m/>
    <m/>
    <m/>
    <m/>
    <m/>
    <m/>
    <m/>
    <m/>
    <m/>
  </r>
  <r>
    <x v="282"/>
    <x v="4"/>
    <x v="3"/>
    <x v="368"/>
    <x v="3"/>
    <x v="6"/>
    <s v="Madre De Dios"/>
    <m/>
    <m/>
    <m/>
    <m/>
    <m/>
    <m/>
    <m/>
    <m/>
    <m/>
    <n v="231.28"/>
    <n v="44.1"/>
    <n v="22.54"/>
    <m/>
    <m/>
    <m/>
    <m/>
    <m/>
    <m/>
    <m/>
    <m/>
    <m/>
    <m/>
    <m/>
    <m/>
  </r>
  <r>
    <x v="282"/>
    <x v="4"/>
    <x v="3"/>
    <x v="369"/>
    <x v="3"/>
    <x v="6"/>
    <s v="Madre De Dios"/>
    <m/>
    <m/>
    <m/>
    <m/>
    <n v="49"/>
    <n v="79.38"/>
    <n v="52.92"/>
    <n v="52.92"/>
    <n v="50.96"/>
    <n v="215.6"/>
    <n v="2.94"/>
    <n v="98"/>
    <m/>
    <n v="57.82"/>
    <m/>
    <m/>
    <m/>
    <m/>
    <m/>
    <m/>
    <m/>
    <m/>
    <m/>
    <m/>
  </r>
  <r>
    <x v="283"/>
    <x v="4"/>
    <x v="3"/>
    <x v="370"/>
    <x v="3"/>
    <x v="3"/>
    <s v="Inambari"/>
    <m/>
    <n v="161.69999999999999"/>
    <n v="181.3"/>
    <n v="292.70699999999999"/>
    <n v="571.99942799999997"/>
    <n v="154.99984499999999"/>
    <n v="108.99989100000001"/>
    <m/>
    <n v="266.99973299999999"/>
    <n v="140.99985899999999"/>
    <m/>
    <m/>
    <n v="791.99920799999995"/>
    <n v="0"/>
    <m/>
    <m/>
    <m/>
    <m/>
    <m/>
    <m/>
    <m/>
    <m/>
    <m/>
    <m/>
  </r>
  <r>
    <x v="284"/>
    <x v="4"/>
    <x v="3"/>
    <x v="371"/>
    <x v="3"/>
    <x v="3"/>
    <s v="Laberinto"/>
    <n v="193.03"/>
    <n v="240.56"/>
    <n v="411.28"/>
    <n v="213.4"/>
    <n v="210.49"/>
    <n v="450.08"/>
    <n v="213.4"/>
    <n v="198.85"/>
    <n v="241.53"/>
    <n v="264.81"/>
    <n v="242.5"/>
    <n v="244.44"/>
    <n v="254.14"/>
    <n v="248.32"/>
    <m/>
    <m/>
    <m/>
    <m/>
    <m/>
    <m/>
    <m/>
    <m/>
    <m/>
    <m/>
  </r>
  <r>
    <x v="285"/>
    <x v="4"/>
    <x v="4"/>
    <x v="372"/>
    <x v="12"/>
    <x v="22"/>
    <s v="Buldibuyo"/>
    <n v="37227.333757740002"/>
    <n v="25256.581931010001"/>
    <n v="51216.513612000002"/>
    <m/>
    <n v="42784.766689199998"/>
    <n v="40441.382579249999"/>
    <n v="16762.358310039999"/>
    <n v="70410.665626019996"/>
    <n v="25464.885109800001"/>
    <n v="51604.472936689999"/>
    <n v="28741.111801790001"/>
    <n v="62300.122330940001"/>
    <n v="0"/>
    <n v="54238.420570000002"/>
    <m/>
    <m/>
    <m/>
    <m/>
    <m/>
    <m/>
    <m/>
    <m/>
    <m/>
    <m/>
  </r>
  <r>
    <x v="286"/>
    <x v="4"/>
    <x v="3"/>
    <x v="373"/>
    <x v="3"/>
    <x v="3"/>
    <s v="Inambari"/>
    <n v="6031.9"/>
    <m/>
    <m/>
    <n v="2718.9972809999999"/>
    <n v="1722.9982769999999"/>
    <m/>
    <n v="543.99945600000001"/>
    <n v="982.99901699999998"/>
    <n v="57.999941999999997"/>
    <n v="75.999923999999993"/>
    <m/>
    <m/>
    <n v="0"/>
    <n v="0"/>
    <m/>
    <m/>
    <m/>
    <m/>
    <m/>
    <m/>
    <m/>
    <m/>
    <m/>
    <m/>
  </r>
  <r>
    <x v="287"/>
    <x v="4"/>
    <x v="3"/>
    <x v="374"/>
    <x v="3"/>
    <x v="6"/>
    <s v="Huepetuhe"/>
    <n v="452.76"/>
    <n v="383.18"/>
    <n v="764.4"/>
    <n v="1271.06"/>
    <m/>
    <n v="1751.26"/>
    <m/>
    <m/>
    <n v="517.44000000000005"/>
    <n v="292.04000000000002"/>
    <n v="419.44"/>
    <n v="1343.58"/>
    <n v="0"/>
    <n v="0"/>
    <m/>
    <m/>
    <m/>
    <m/>
    <m/>
    <m/>
    <m/>
    <m/>
    <m/>
    <m/>
  </r>
  <r>
    <x v="288"/>
    <x v="4"/>
    <x v="4"/>
    <x v="375"/>
    <x v="14"/>
    <x v="63"/>
    <s v="Cachachi"/>
    <n v="297220.114772"/>
    <n v="282802.596372"/>
    <n v="344699.73461699998"/>
    <n v="296149.70033999998"/>
    <n v="371979.10943800001"/>
    <n v="395100.18865800003"/>
    <n v="396601.93702800001"/>
    <n v="372333.28352"/>
    <n v="373605.03569699998"/>
    <n v="365432.86397100001"/>
    <n v="301333.68619199999"/>
    <n v="363151.42534700001"/>
    <n v="292576.12585200003"/>
    <n v="287416.80686800001"/>
    <m/>
    <m/>
    <m/>
    <m/>
    <m/>
    <m/>
    <m/>
    <m/>
    <m/>
    <m/>
  </r>
  <r>
    <x v="288"/>
    <x v="5"/>
    <x v="4"/>
    <x v="375"/>
    <x v="14"/>
    <x v="63"/>
    <s v="Cachachi"/>
    <n v="626.11827115489996"/>
    <n v="602.37100969230005"/>
    <n v="642.58760182970002"/>
    <n v="521.10007728070002"/>
    <n v="586.09255841109996"/>
    <n v="618.61627353270001"/>
    <n v="571.44376552530002"/>
    <n v="542.77083840629996"/>
    <n v="516.18802894409998"/>
    <n v="593.95307452029999"/>
    <n v="455.31781041469998"/>
    <n v="506.21926415270002"/>
    <n v="411.35493500000001"/>
    <n v="407.07862599999999"/>
    <m/>
    <m/>
    <m/>
    <m/>
    <m/>
    <m/>
    <m/>
    <m/>
    <m/>
    <m/>
  </r>
  <r>
    <x v="289"/>
    <x v="13"/>
    <x v="5"/>
    <x v="376"/>
    <x v="17"/>
    <x v="46"/>
    <s v="Marcona"/>
    <n v="1154780.7849999999"/>
    <n v="1096551.0512000001"/>
    <n v="1195254.8953799999"/>
    <n v="1075390.3872"/>
    <n v="421929.1496"/>
    <m/>
    <n v="1018129.4808"/>
    <n v="1125052.3026000001"/>
    <n v="1102158.6268"/>
    <n v="1137405.7046999999"/>
    <n v="1131870.4750000001"/>
    <n v="1199829.7080000001"/>
    <n v="1152180.4476000001"/>
    <n v="1120942.176"/>
    <m/>
    <m/>
    <m/>
    <m/>
    <m/>
    <m/>
    <m/>
    <m/>
    <m/>
    <m/>
  </r>
  <r>
    <x v="290"/>
    <x v="4"/>
    <x v="4"/>
    <x v="377"/>
    <x v="8"/>
    <x v="9"/>
    <s v="Ocoyo"/>
    <n v="36178.035600000003"/>
    <n v="36087.743999999999"/>
    <n v="41946.588199999998"/>
    <n v="34400.35"/>
    <n v="46692.2739"/>
    <n v="38840.3125"/>
    <n v="38124.386400000003"/>
    <m/>
    <m/>
    <m/>
    <m/>
    <m/>
    <n v="0"/>
    <n v="0"/>
    <m/>
    <m/>
    <m/>
    <m/>
    <m/>
    <m/>
    <m/>
    <m/>
    <m/>
    <m/>
  </r>
  <r>
    <x v="290"/>
    <x v="5"/>
    <x v="4"/>
    <x v="377"/>
    <x v="8"/>
    <x v="9"/>
    <s v="Ocoyo"/>
    <n v="56.594306401399997"/>
    <n v="45.140351524000003"/>
    <n v="53.251404241800003"/>
    <n v="43.831486115099999"/>
    <n v="64.349983234299998"/>
    <n v="89.9011006649"/>
    <n v="71.491680544600001"/>
    <m/>
    <m/>
    <m/>
    <m/>
    <m/>
    <n v="0"/>
    <n v="0"/>
    <m/>
    <m/>
    <m/>
    <m/>
    <m/>
    <m/>
    <m/>
    <m/>
    <m/>
    <m/>
  </r>
  <r>
    <x v="291"/>
    <x v="4"/>
    <x v="3"/>
    <x v="378"/>
    <x v="3"/>
    <x v="3"/>
    <s v="Laberinto"/>
    <m/>
    <m/>
    <m/>
    <m/>
    <m/>
    <m/>
    <m/>
    <m/>
    <m/>
    <m/>
    <m/>
    <n v="56.84"/>
    <m/>
    <m/>
    <m/>
    <m/>
    <m/>
    <m/>
    <m/>
    <m/>
    <m/>
    <m/>
    <m/>
    <m/>
  </r>
  <r>
    <x v="291"/>
    <x v="4"/>
    <x v="3"/>
    <x v="379"/>
    <x v="3"/>
    <x v="3"/>
    <s v="Laberinto"/>
    <m/>
    <m/>
    <m/>
    <m/>
    <m/>
    <m/>
    <m/>
    <m/>
    <m/>
    <m/>
    <n v="169.54"/>
    <n v="165.62"/>
    <m/>
    <m/>
    <m/>
    <m/>
    <m/>
    <m/>
    <m/>
    <m/>
    <m/>
    <m/>
    <m/>
    <m/>
  </r>
  <r>
    <x v="291"/>
    <x v="4"/>
    <x v="3"/>
    <x v="380"/>
    <x v="3"/>
    <x v="3"/>
    <s v="Laberinto"/>
    <m/>
    <m/>
    <m/>
    <m/>
    <m/>
    <m/>
    <n v="173.46"/>
    <n v="188.16"/>
    <n v="245"/>
    <n v="143.08000000000001"/>
    <m/>
    <n v="8.82"/>
    <n v="12.74"/>
    <n v="66.64"/>
    <m/>
    <m/>
    <m/>
    <m/>
    <m/>
    <m/>
    <m/>
    <m/>
    <m/>
    <m/>
  </r>
  <r>
    <x v="292"/>
    <x v="3"/>
    <x v="5"/>
    <x v="381"/>
    <x v="5"/>
    <x v="13"/>
    <s v="Chicla"/>
    <n v="583.2372732"/>
    <n v="541.15162499999997"/>
    <n v="536.73768929999994"/>
    <n v="402.87643830000002"/>
    <n v="254.91345389999998"/>
    <n v="331.18996720000001"/>
    <n v="383.64326779999999"/>
    <n v="422.87242900000001"/>
    <n v="302.07670960000002"/>
    <n v="420.47591739999996"/>
    <n v="291.67727359999998"/>
    <n v="224.48149899999999"/>
    <n v="252.32"/>
    <n v="0"/>
    <m/>
    <m/>
    <m/>
    <m/>
    <m/>
    <m/>
    <m/>
    <m/>
    <m/>
    <m/>
  </r>
  <r>
    <x v="292"/>
    <x v="3"/>
    <x v="5"/>
    <x v="382"/>
    <x v="11"/>
    <x v="21"/>
    <s v="Yauli"/>
    <m/>
    <m/>
    <m/>
    <m/>
    <m/>
    <m/>
    <m/>
    <m/>
    <m/>
    <m/>
    <m/>
    <m/>
    <m/>
    <n v="445.04587900000001"/>
    <m/>
    <m/>
    <m/>
    <m/>
    <m/>
    <m/>
    <m/>
    <m/>
    <m/>
    <m/>
  </r>
  <r>
    <x v="292"/>
    <x v="5"/>
    <x v="5"/>
    <x v="381"/>
    <x v="5"/>
    <x v="13"/>
    <s v="Chicla"/>
    <n v="9413.5056687777997"/>
    <n v="14661.4873772844"/>
    <n v="6725.7488051331002"/>
    <n v="12072.262930835899"/>
    <n v="3429.0357888409999"/>
    <n v="10013.259392494199"/>
    <n v="3986.0571788358998"/>
    <n v="12187.8032986731"/>
    <n v="3103.6757891555999"/>
    <n v="10136.846865856"/>
    <n v="3626.9728990913"/>
    <n v="2577.9742664987202"/>
    <n v="3168.15"/>
    <n v="0"/>
    <m/>
    <m/>
    <m/>
    <m/>
    <m/>
    <m/>
    <m/>
    <m/>
    <m/>
    <m/>
  </r>
  <r>
    <x v="292"/>
    <x v="5"/>
    <x v="5"/>
    <x v="382"/>
    <x v="11"/>
    <x v="21"/>
    <s v="Yauli"/>
    <m/>
    <m/>
    <m/>
    <m/>
    <m/>
    <m/>
    <m/>
    <m/>
    <m/>
    <m/>
    <m/>
    <m/>
    <m/>
    <n v="5432.9649989999998"/>
    <m/>
    <m/>
    <m/>
    <m/>
    <m/>
    <m/>
    <m/>
    <m/>
    <m/>
    <m/>
  </r>
  <r>
    <x v="292"/>
    <x v="6"/>
    <x v="5"/>
    <x v="381"/>
    <x v="5"/>
    <x v="13"/>
    <s v="Chicla"/>
    <n v="1015.985451"/>
    <n v="1166.1487078"/>
    <n v="1338.2819583"/>
    <n v="1358.4280649"/>
    <n v="833.41064319999998"/>
    <n v="1220.328475"/>
    <n v="814.17752000000007"/>
    <n v="1337.1048506"/>
    <n v="557.62300229999994"/>
    <n v="1095.1928258"/>
    <n v="749.53585239999995"/>
    <n v="463.11642399999999"/>
    <n v="524.22"/>
    <n v="0"/>
    <m/>
    <m/>
    <m/>
    <m/>
    <m/>
    <m/>
    <m/>
    <m/>
    <m/>
    <m/>
  </r>
  <r>
    <x v="292"/>
    <x v="6"/>
    <x v="5"/>
    <x v="382"/>
    <x v="11"/>
    <x v="21"/>
    <s v="Yauli"/>
    <m/>
    <m/>
    <m/>
    <m/>
    <m/>
    <m/>
    <m/>
    <m/>
    <m/>
    <m/>
    <m/>
    <m/>
    <m/>
    <n v="1101.803625"/>
    <m/>
    <m/>
    <m/>
    <m/>
    <m/>
    <m/>
    <m/>
    <m/>
    <m/>
    <m/>
  </r>
  <r>
    <x v="292"/>
    <x v="7"/>
    <x v="5"/>
    <x v="381"/>
    <x v="5"/>
    <x v="13"/>
    <s v="Chicla"/>
    <n v="3502.0965415000001"/>
    <n v="3559.6463831999999"/>
    <n v="4250.8474667999999"/>
    <n v="3260.6465542000001"/>
    <n v="2564.9178025000001"/>
    <n v="3008.3425407"/>
    <n v="2594.6459005000002"/>
    <n v="3307.9039223"/>
    <n v="2555.1763402000001"/>
    <n v="3339.3027032999998"/>
    <n v="2718.2131894000004"/>
    <n v="2351.459644"/>
    <n v="2458.7200000000003"/>
    <n v="0"/>
    <m/>
    <m/>
    <m/>
    <m/>
    <m/>
    <m/>
    <m/>
    <m/>
    <m/>
    <m/>
  </r>
  <r>
    <x v="292"/>
    <x v="7"/>
    <x v="5"/>
    <x v="382"/>
    <x v="11"/>
    <x v="21"/>
    <s v="Yauli"/>
    <m/>
    <m/>
    <m/>
    <m/>
    <m/>
    <m/>
    <m/>
    <m/>
    <m/>
    <m/>
    <m/>
    <m/>
    <m/>
    <n v="3965.4970919999996"/>
    <m/>
    <m/>
    <m/>
    <m/>
    <m/>
    <m/>
    <m/>
    <m/>
    <m/>
    <m/>
  </r>
  <r>
    <x v="293"/>
    <x v="9"/>
    <x v="3"/>
    <x v="383"/>
    <x v="4"/>
    <x v="64"/>
    <s v="Layo"/>
    <n v="1.0176000000000001"/>
    <n v="0.98670000000000002"/>
    <n v="1.2505999999999999"/>
    <n v="0.58140000000000003"/>
    <n v="0.53280000000000005"/>
    <n v="0.44440000000000002"/>
    <n v="0.39200000000000002"/>
    <n v="0.37983"/>
    <n v="0.32669999999999999"/>
    <n v="0.37509999999999999"/>
    <n v="0.43680000000000002"/>
    <n v="0.67679999999999996"/>
    <n v="0.58299999999999996"/>
    <n v="0.38080000000000003"/>
    <m/>
    <m/>
    <m/>
    <m/>
    <m/>
    <m/>
    <m/>
    <m/>
    <m/>
    <m/>
  </r>
  <r>
    <x v="293"/>
    <x v="11"/>
    <x v="3"/>
    <x v="383"/>
    <x v="4"/>
    <x v="64"/>
    <s v="Layo"/>
    <n v="0.13780000000000001"/>
    <n v="0.13800000000000001"/>
    <n v="0.16900000000000001"/>
    <n v="5.9400000000000001E-2"/>
    <n v="4.8099999999999997E-2"/>
    <n v="5.28E-2"/>
    <n v="0.04"/>
    <n v="6.2039999999999998E-2"/>
    <n v="5.67E-2"/>
    <n v="6.5100000000000005E-2"/>
    <n v="3.3599999999999998E-2"/>
    <n v="8.6400000000000005E-2"/>
    <n v="9.5399999999999999E-2"/>
    <n v="4.0800000000000003E-2"/>
    <m/>
    <m/>
    <m/>
    <m/>
    <m/>
    <m/>
    <m/>
    <m/>
    <m/>
    <m/>
  </r>
  <r>
    <x v="293"/>
    <x v="5"/>
    <x v="3"/>
    <x v="383"/>
    <x v="4"/>
    <x v="64"/>
    <s v="Layo"/>
    <n v="246.10221704450001"/>
    <n v="238.0927607234"/>
    <n v="301.82347373379997"/>
    <n v="182.23247149260001"/>
    <n v="136.7184427979"/>
    <n v="122.1844101401"/>
    <n v="140.04029412439999"/>
    <n v="112.1163079974"/>
    <n v="148.1228436161"/>
    <n v="170.06696859620001"/>
    <n v="93.821771679199998"/>
    <n v="184.4187348797"/>
    <n v="206.785867"/>
    <n v="122.46060900000001"/>
    <m/>
    <m/>
    <m/>
    <m/>
    <m/>
    <m/>
    <m/>
    <m/>
    <m/>
    <m/>
  </r>
  <r>
    <x v="293"/>
    <x v="6"/>
    <x v="3"/>
    <x v="383"/>
    <x v="4"/>
    <x v="64"/>
    <s v="Layo"/>
    <n v="6.3334999999999999"/>
    <n v="7.6314000000000002"/>
    <n v="7.76945"/>
    <n v="7.7706"/>
    <n v="6.1197999999999997"/>
    <n v="9.7899999999999991"/>
    <n v="11.036"/>
    <n v="8.4159900000000007"/>
    <n v="6.5475000000000003"/>
    <n v="7.5175000000000001"/>
    <n v="5.9093999999999998"/>
    <n v="13.989599999999999"/>
    <n v="28.259599999999999"/>
    <n v="15.3476"/>
    <m/>
    <m/>
    <m/>
    <m/>
    <m/>
    <m/>
    <m/>
    <m/>
    <m/>
    <m/>
  </r>
  <r>
    <x v="293"/>
    <x v="7"/>
    <x v="3"/>
    <x v="383"/>
    <x v="4"/>
    <x v="64"/>
    <s v="Layo"/>
    <n v="0.62009999999999998"/>
    <n v="0.9798"/>
    <n v="0.7631"/>
    <n v="1.12815"/>
    <n v="1.1507000000000001"/>
    <n v="2.7191999999999998"/>
    <n v="1.5880000000000001"/>
    <n v="0.89000999999999997"/>
    <n v="0.34289999999999998"/>
    <n v="0.39369999999999999"/>
    <n v="0.441"/>
    <n v="2.4912000000000001"/>
    <n v="6.4977999999999998"/>
    <n v="3.57"/>
    <m/>
    <m/>
    <m/>
    <m/>
    <m/>
    <m/>
    <m/>
    <m/>
    <m/>
    <m/>
  </r>
  <r>
    <x v="294"/>
    <x v="3"/>
    <x v="5"/>
    <x v="384"/>
    <x v="2"/>
    <x v="45"/>
    <s v="Yarabamba"/>
    <n v="31810.005403399999"/>
    <n v="26498.688806099999"/>
    <n v="33857.681121900001"/>
    <n v="33062.984265599996"/>
    <n v="26770.639664999999"/>
    <n v="34633.738092"/>
    <n v="29480.896766400001"/>
    <n v="34370.395013200003"/>
    <n v="37155.025459800003"/>
    <n v="32351.344487999999"/>
    <n v="27321.4115217"/>
    <n v="32047.852577000001"/>
    <n v="30394.545219"/>
    <n v="27196.608813999999"/>
    <m/>
    <m/>
    <m/>
    <m/>
    <m/>
    <m/>
    <m/>
    <m/>
    <m/>
    <m/>
  </r>
  <r>
    <x v="294"/>
    <x v="3"/>
    <x v="4"/>
    <x v="384"/>
    <x v="2"/>
    <x v="45"/>
    <s v="Yarabamba"/>
    <n v="2682.6477083999998"/>
    <n v="2858.4361278000001"/>
    <n v="2439.1950560999999"/>
    <n v="2456.7153039"/>
    <n v="2595.4214318999998"/>
    <n v="2361.2278535999999"/>
    <n v="2134.4785308"/>
    <n v="2308.3601408999998"/>
    <n v="2238.4491327000001"/>
    <n v="2252.1267647999998"/>
    <n v="2228.0821695"/>
    <n v="2136.2753511000001"/>
    <n v="2123.795599"/>
    <n v="1935.914389"/>
    <m/>
    <m/>
    <m/>
    <m/>
    <m/>
    <m/>
    <m/>
    <m/>
    <m/>
    <m/>
  </r>
  <r>
    <x v="294"/>
    <x v="8"/>
    <x v="5"/>
    <x v="384"/>
    <x v="2"/>
    <x v="45"/>
    <s v="Yarabamba"/>
    <n v="599.26867979999997"/>
    <n v="1024.4688245"/>
    <n v="1032.9720808"/>
    <n v="921.84973260000004"/>
    <n v="586.75243680000005"/>
    <n v="535.31823599999996"/>
    <n v="776.54232479999996"/>
    <n v="957.70844939999995"/>
    <n v="904.06650749999994"/>
    <n v="1010.2735556"/>
    <n v="636.7301152"/>
    <n v="801.68168879999996"/>
    <n v="847.53301299999998"/>
    <n v="711.56644200000005"/>
    <m/>
    <m/>
    <m/>
    <m/>
    <m/>
    <m/>
    <m/>
    <m/>
    <m/>
    <m/>
  </r>
  <r>
    <x v="295"/>
    <x v="3"/>
    <x v="5"/>
    <x v="385"/>
    <x v="5"/>
    <x v="49"/>
    <s v="Alis"/>
    <n v="1159.5230408"/>
    <n v="1190.8816878"/>
    <n v="1056.267836"/>
    <n v="702.16361490000008"/>
    <n v="298.45998309999999"/>
    <n v="595.47122669999999"/>
    <n v="858.92713319999996"/>
    <n v="1074.8383824"/>
    <n v="933.80888420000008"/>
    <n v="1173.407807"/>
    <n v="1020.466641"/>
    <n v="899.94726199999991"/>
    <n v="892.09301699999992"/>
    <n v="1128.602944"/>
    <m/>
    <m/>
    <m/>
    <m/>
    <m/>
    <m/>
    <m/>
    <m/>
    <m/>
    <m/>
  </r>
  <r>
    <x v="295"/>
    <x v="5"/>
    <x v="5"/>
    <x v="385"/>
    <x v="5"/>
    <x v="49"/>
    <s v="Alis"/>
    <n v="3806.3363665960001"/>
    <n v="3047.9896881039999"/>
    <n v="4254.0572451075996"/>
    <n v="5181.8021316746999"/>
    <n v="3037.1598891845001"/>
    <n v="5406.6642391180003"/>
    <n v="5025.0341307911003"/>
    <n v="4091.4128214216998"/>
    <n v="4033.7171975137999"/>
    <n v="6710.2002940099001"/>
    <n v="5065.6725765855999"/>
    <n v="6155.1039890188003"/>
    <n v="5150.4101019999998"/>
    <n v="4855.1748159999997"/>
    <m/>
    <m/>
    <m/>
    <m/>
    <m/>
    <m/>
    <m/>
    <m/>
    <m/>
    <m/>
  </r>
  <r>
    <x v="295"/>
    <x v="6"/>
    <x v="5"/>
    <x v="385"/>
    <x v="5"/>
    <x v="49"/>
    <s v="Alis"/>
    <n v="483.75865120000003"/>
    <n v="291.85585100000003"/>
    <n v="925.14734720000001"/>
    <n v="1135.7712618"/>
    <n v="674.43067740000004"/>
    <n v="1382.3903022"/>
    <n v="849.1544553"/>
    <n v="648.32807160000004"/>
    <n v="682.86606760000006"/>
    <n v="1451.8827569999999"/>
    <n v="1320.6842429999999"/>
    <n v="1520.7503840000002"/>
    <n v="1214.0154709999999"/>
    <n v="965.31818600000008"/>
    <m/>
    <m/>
    <m/>
    <m/>
    <m/>
    <m/>
    <m/>
    <m/>
    <m/>
    <m/>
  </r>
  <r>
    <x v="295"/>
    <x v="7"/>
    <x v="5"/>
    <x v="385"/>
    <x v="5"/>
    <x v="49"/>
    <s v="Alis"/>
    <n v="2087.7321573999998"/>
    <n v="1439.3641745999998"/>
    <n v="2457.6922451999999"/>
    <n v="3023.9611313999999"/>
    <n v="1824.9325813"/>
    <n v="4246.2196764"/>
    <n v="2695.0273247"/>
    <n v="2106.9571262999998"/>
    <n v="3086.8283226000003"/>
    <n v="4223.1135830000003"/>
    <n v="3243.9827220000002"/>
    <n v="3695.0403619999997"/>
    <n v="3281.6272650000001"/>
    <n v="2427.735666"/>
    <m/>
    <m/>
    <m/>
    <m/>
    <m/>
    <m/>
    <m/>
    <m/>
    <m/>
    <m/>
  </r>
  <r>
    <x v="296"/>
    <x v="3"/>
    <x v="5"/>
    <x v="386"/>
    <x v="6"/>
    <x v="29"/>
    <s v="Aquia"/>
    <m/>
    <m/>
    <n v="72.599999999999994"/>
    <n v="67.849999999999994"/>
    <m/>
    <n v="35.200000000000003"/>
    <m/>
    <n v="114.45"/>
    <m/>
    <n v="27.5"/>
    <n v="27.5"/>
    <m/>
    <m/>
    <m/>
    <m/>
    <m/>
    <m/>
    <m/>
    <m/>
    <m/>
    <m/>
    <m/>
    <m/>
    <m/>
  </r>
  <r>
    <x v="296"/>
    <x v="5"/>
    <x v="5"/>
    <x v="386"/>
    <x v="6"/>
    <x v="29"/>
    <s v="Aquia"/>
    <m/>
    <n v="151.16289744240001"/>
    <n v="570.74880001400004"/>
    <n v="373.08620469580001"/>
    <n v="434.67108883899999"/>
    <n v="225.8112418584"/>
    <n v="233.2760763"/>
    <n v="584.82312328410001"/>
    <n v="58.785571227600002"/>
    <n v="509.69267497710001"/>
    <n v="329.47913016609999"/>
    <n v="382.42968913850001"/>
    <m/>
    <n v="368.32737200000003"/>
    <m/>
    <m/>
    <m/>
    <m/>
    <m/>
    <m/>
    <m/>
    <m/>
    <m/>
    <m/>
  </r>
  <r>
    <x v="296"/>
    <x v="6"/>
    <x v="5"/>
    <x v="386"/>
    <x v="6"/>
    <x v="29"/>
    <s v="Aquia"/>
    <m/>
    <m/>
    <n v="44"/>
    <m/>
    <n v="96"/>
    <m/>
    <n v="60"/>
    <m/>
    <m/>
    <n v="120.96"/>
    <n v="58.28"/>
    <n v="105.2402"/>
    <m/>
    <n v="90"/>
    <m/>
    <m/>
    <m/>
    <m/>
    <m/>
    <m/>
    <m/>
    <m/>
    <m/>
    <m/>
  </r>
  <r>
    <x v="296"/>
    <x v="7"/>
    <x v="5"/>
    <x v="386"/>
    <x v="6"/>
    <x v="29"/>
    <s v="Aquia"/>
    <m/>
    <n v="280.8"/>
    <m/>
    <n v="93.6"/>
    <n v="299.75"/>
    <n v="148.4"/>
    <m/>
    <m/>
    <n v="166.95"/>
    <n v="143.1"/>
    <n v="64"/>
    <n v="350"/>
    <m/>
    <n v="191.36"/>
    <m/>
    <m/>
    <m/>
    <m/>
    <m/>
    <m/>
    <m/>
    <m/>
    <m/>
    <m/>
  </r>
  <r>
    <x v="297"/>
    <x v="4"/>
    <x v="4"/>
    <x v="387"/>
    <x v="9"/>
    <x v="65"/>
    <s v="Vilque"/>
    <n v="2820.72"/>
    <m/>
    <m/>
    <m/>
    <m/>
    <m/>
    <m/>
    <m/>
    <m/>
    <m/>
    <m/>
    <m/>
    <n v="0"/>
    <n v="0"/>
    <m/>
    <m/>
    <m/>
    <m/>
    <m/>
    <m/>
    <m/>
    <m/>
    <m/>
    <m/>
  </r>
  <r>
    <x v="297"/>
    <x v="5"/>
    <x v="4"/>
    <x v="387"/>
    <x v="9"/>
    <x v="65"/>
    <s v="Vilque"/>
    <n v="0.23082450030000001"/>
    <m/>
    <m/>
    <m/>
    <m/>
    <m/>
    <m/>
    <m/>
    <m/>
    <m/>
    <m/>
    <m/>
    <n v="0"/>
    <n v="0"/>
    <m/>
    <m/>
    <m/>
    <m/>
    <m/>
    <m/>
    <m/>
    <m/>
    <m/>
    <m/>
  </r>
  <r>
    <x v="298"/>
    <x v="9"/>
    <x v="5"/>
    <x v="388"/>
    <x v="13"/>
    <x v="23"/>
    <s v="Tinyahuarco"/>
    <n v="1524.1934252999999"/>
    <n v="1459.0461424"/>
    <n v="1167.4451403"/>
    <n v="1467.2400885"/>
    <n v="1611.7758976"/>
    <n v="1583.8667504"/>
    <n v="1742.4884334999999"/>
    <n v="1680.107"/>
    <n v="981.49252349999995"/>
    <n v="1679.7968123999999"/>
    <n v="1196.4168489000001"/>
    <n v="1881.0636767999999"/>
    <n v="750.7161450000001"/>
    <n v="1387.9453860000001"/>
    <m/>
    <m/>
    <m/>
    <m/>
    <m/>
    <m/>
    <m/>
    <m/>
    <m/>
    <m/>
  </r>
  <r>
    <x v="298"/>
    <x v="3"/>
    <x v="5"/>
    <x v="388"/>
    <x v="13"/>
    <x v="23"/>
    <s v="Tinyahuarco"/>
    <n v="4362.6849136000001"/>
    <n v="4173.1659816000001"/>
    <n v="3526.7589594000001"/>
    <n v="4208.0062146"/>
    <n v="4374.5448704"/>
    <n v="4497.1559040000002"/>
    <n v="4906.6627941999996"/>
    <n v="4951.0285999999996"/>
    <n v="2956.5376949000001"/>
    <n v="4907.6416675999999"/>
    <n v="3871.1082228"/>
    <n v="5361.5628527999997"/>
    <n v="2475.9479390000001"/>
    <n v="3885.86402"/>
    <m/>
    <m/>
    <m/>
    <m/>
    <m/>
    <m/>
    <m/>
    <m/>
    <m/>
    <m/>
  </r>
  <r>
    <x v="298"/>
    <x v="4"/>
    <x v="5"/>
    <x v="388"/>
    <x v="13"/>
    <x v="23"/>
    <s v="Tinyahuarco"/>
    <n v="53945.069750000002"/>
    <n v="48879.88336"/>
    <n v="41031.544679999999"/>
    <n v="52935.720840000002"/>
    <n v="64008.325120000001"/>
    <n v="56608.936159999997"/>
    <n v="63468.121749999998"/>
    <n v="59684.92"/>
    <n v="33240.914331608998"/>
    <n v="73167.620259999996"/>
    <n v="43954.029210000001"/>
    <n v="65358.992160000002"/>
    <n v="30509.868673999998"/>
    <n v="50276.380819999998"/>
    <m/>
    <m/>
    <m/>
    <m/>
    <m/>
    <m/>
    <m/>
    <m/>
    <m/>
    <m/>
  </r>
  <r>
    <x v="298"/>
    <x v="5"/>
    <x v="5"/>
    <x v="388"/>
    <x v="13"/>
    <x v="23"/>
    <s v="Tinyahuarco"/>
    <n v="4344.1818547350003"/>
    <n v="5304.0234924343004"/>
    <n v="3970.4737322873998"/>
    <n v="3901.4535091296998"/>
    <n v="3412.0829806211"/>
    <n v="4834.3518153804998"/>
    <n v="5032.1074825655996"/>
    <n v="4524.0821974872997"/>
    <n v="9573.2865462029004"/>
    <n v="5605.2662854058999"/>
    <n v="3923.5820758612999"/>
    <n v="4545.0835138775001"/>
    <n v="9058.0383760000004"/>
    <n v="5858.583533"/>
    <m/>
    <m/>
    <m/>
    <m/>
    <m/>
    <m/>
    <m/>
    <m/>
    <m/>
    <m/>
  </r>
  <r>
    <x v="298"/>
    <x v="6"/>
    <x v="5"/>
    <x v="388"/>
    <x v="13"/>
    <x v="23"/>
    <s v="Tinyahuarco"/>
    <n v="13.7314723"/>
    <n v="25.726254399999998"/>
    <n v="19.538830799999999"/>
    <n v="9.5898044999999996"/>
    <n v="9.6398080000000004"/>
    <n v="13.8070576"/>
    <n v="11.5396585"/>
    <n v="28.197600000000001"/>
    <n v="154.43004630000001"/>
    <n v="21.173909399999999"/>
    <n v="11.8261962"/>
    <n v="15.9412176"/>
    <n v="114.90285900000001"/>
    <n v="66.925136000000009"/>
    <m/>
    <m/>
    <m/>
    <m/>
    <m/>
    <m/>
    <m/>
    <m/>
    <m/>
    <m/>
  </r>
  <r>
    <x v="298"/>
    <x v="7"/>
    <x v="5"/>
    <x v="388"/>
    <x v="13"/>
    <x v="23"/>
    <s v="Tinyahuarco"/>
    <n v="33.347861299999998"/>
    <n v="42.264560799999998"/>
    <n v="27.680010299999999"/>
    <n v="23.015530800000001"/>
    <n v="1.9279615999999999"/>
    <n v="27.614115200000001"/>
    <n v="25.387248700000001"/>
    <n v="25.847799999999999"/>
    <n v="107.3025743"/>
    <n v="32.937192400000001"/>
    <n v="25.623425099999999"/>
    <n v="37.196174399999997"/>
    <n v="76.734684999999999"/>
    <n v="64.176616999999993"/>
    <m/>
    <m/>
    <m/>
    <m/>
    <m/>
    <m/>
    <m/>
    <m/>
    <m/>
    <m/>
  </r>
  <r>
    <x v="299"/>
    <x v="4"/>
    <x v="3"/>
    <x v="389"/>
    <x v="3"/>
    <x v="3"/>
    <s v="Laberinto"/>
    <n v="6.93"/>
    <m/>
    <m/>
    <m/>
    <m/>
    <n v="27.972000000000001"/>
    <n v="114.88500000000001"/>
    <n v="429.57"/>
    <n v="170.82900000000001"/>
    <n v="1022.976"/>
    <n v="513.48599999999999"/>
    <n v="50.948999999999998"/>
    <n v="16.983000000000001"/>
    <n v="16.983000000000001"/>
    <m/>
    <m/>
    <m/>
    <m/>
    <m/>
    <m/>
    <m/>
    <m/>
    <m/>
    <m/>
  </r>
  <r>
    <x v="299"/>
    <x v="4"/>
    <x v="3"/>
    <x v="390"/>
    <x v="3"/>
    <x v="3"/>
    <s v="Laberinto"/>
    <m/>
    <m/>
    <n v="49.25"/>
    <n v="117.88200000000001"/>
    <n v="740.25900000000001"/>
    <m/>
    <n v="272.45400000000001"/>
    <m/>
    <m/>
    <m/>
    <n v="98.900999999999996"/>
    <n v="380.61900000000003"/>
    <n v="102.89700000000001"/>
    <n v="102.89700000000001"/>
    <m/>
    <m/>
    <m/>
    <m/>
    <m/>
    <m/>
    <m/>
    <m/>
    <m/>
    <m/>
  </r>
  <r>
    <x v="299"/>
    <x v="4"/>
    <x v="3"/>
    <x v="391"/>
    <x v="3"/>
    <x v="3"/>
    <s v="Laberinto"/>
    <m/>
    <m/>
    <m/>
    <m/>
    <m/>
    <m/>
    <m/>
    <n v="138.583"/>
    <m/>
    <m/>
    <m/>
    <m/>
    <m/>
    <m/>
    <m/>
    <m/>
    <m/>
    <m/>
    <m/>
    <m/>
    <m/>
    <m/>
    <m/>
    <m/>
  </r>
  <r>
    <x v="300"/>
    <x v="4"/>
    <x v="3"/>
    <x v="392"/>
    <x v="3"/>
    <x v="6"/>
    <s v="Madre De Dios"/>
    <n v="174.6"/>
    <n v="394.79"/>
    <n v="242.5"/>
    <n v="283.24"/>
    <n v="730.41"/>
    <n v="783.76"/>
    <n v="286.14999999999998"/>
    <n v="1099.01"/>
    <n v="1035.96"/>
    <n v="807.04"/>
    <n v="798.31"/>
    <n v="1543.27"/>
    <n v="774.06"/>
    <n v="580.05999999999995"/>
    <m/>
    <m/>
    <m/>
    <m/>
    <m/>
    <m/>
    <m/>
    <m/>
    <m/>
    <m/>
  </r>
  <r>
    <x v="300"/>
    <x v="4"/>
    <x v="3"/>
    <x v="393"/>
    <x v="3"/>
    <x v="6"/>
    <s v="Madre De Dios"/>
    <m/>
    <m/>
    <n v="569.39"/>
    <m/>
    <m/>
    <m/>
    <m/>
    <m/>
    <m/>
    <m/>
    <m/>
    <m/>
    <m/>
    <m/>
    <m/>
    <m/>
    <m/>
    <m/>
    <m/>
    <m/>
    <m/>
    <m/>
    <m/>
    <m/>
  </r>
  <r>
    <x v="300"/>
    <x v="4"/>
    <x v="3"/>
    <x v="394"/>
    <x v="3"/>
    <x v="3"/>
    <s v="Laberinto"/>
    <m/>
    <m/>
    <m/>
    <n v="194"/>
    <m/>
    <m/>
    <m/>
    <m/>
    <m/>
    <m/>
    <m/>
    <m/>
    <m/>
    <m/>
    <m/>
    <m/>
    <m/>
    <m/>
    <m/>
    <m/>
    <m/>
    <m/>
    <m/>
    <m/>
  </r>
  <r>
    <x v="301"/>
    <x v="3"/>
    <x v="5"/>
    <x v="395"/>
    <x v="7"/>
    <x v="8"/>
    <s v="Torata"/>
    <n v="14185.226624999999"/>
    <n v="12902.247525000001"/>
    <n v="14282.604798"/>
    <n v="13320.031499999999"/>
    <n v="13825.1723193"/>
    <n v="13246.053469500001"/>
    <n v="14016.858112"/>
    <n v="14284.7927212"/>
    <n v="10341.609307500001"/>
    <n v="14215.6652748"/>
    <n v="14012.2945662"/>
    <n v="14135.2384728"/>
    <n v="11957.864092"/>
    <n v="11686.416896999999"/>
    <m/>
    <m/>
    <m/>
    <m/>
    <m/>
    <m/>
    <m/>
    <m/>
    <m/>
    <m/>
  </r>
  <r>
    <x v="301"/>
    <x v="3"/>
    <x v="5"/>
    <x v="396"/>
    <x v="19"/>
    <x v="66"/>
    <s v="Ilabaya"/>
    <n v="19308.635512500001"/>
    <n v="18032.723375599999"/>
    <n v="20306.200003999998"/>
    <n v="19642.6836736"/>
    <n v="20175.4514844"/>
    <n v="19095.593079400001"/>
    <n v="17053.314449000001"/>
    <n v="17341.235923200002"/>
    <n v="19155.358551199999"/>
    <n v="18961.919719199999"/>
    <n v="16696.554338400001"/>
    <n v="19109.549011999999"/>
    <n v="18260.836532000001"/>
    <n v="16592.079704"/>
    <m/>
    <m/>
    <m/>
    <m/>
    <m/>
    <m/>
    <m/>
    <m/>
    <m/>
    <m/>
  </r>
  <r>
    <x v="301"/>
    <x v="3"/>
    <x v="4"/>
    <x v="397"/>
    <x v="19"/>
    <x v="66"/>
    <s v="Ilabaya"/>
    <n v="1709.3691624959999"/>
    <n v="1596.8916124079999"/>
    <n v="1838.5864842240001"/>
    <n v="1668.4806630319999"/>
    <n v="1571.9648560640001"/>
    <n v="1628.744742504"/>
    <n v="1706.7158798370001"/>
    <n v="1694.325917007"/>
    <n v="1640.995435992"/>
    <n v="1606.7851796299999"/>
    <n v="1422.270733175"/>
    <n v="1585.288829416"/>
    <n v="1585.3972429999999"/>
    <n v="1489.1145320000001"/>
    <m/>
    <m/>
    <m/>
    <m/>
    <m/>
    <m/>
    <m/>
    <m/>
    <m/>
    <m/>
  </r>
  <r>
    <x v="301"/>
    <x v="3"/>
    <x v="4"/>
    <x v="398"/>
    <x v="7"/>
    <x v="8"/>
    <s v="Torata"/>
    <n v="319.99772000399997"/>
    <n v="289.41284234400001"/>
    <n v="322.28503314199997"/>
    <n v="332.99433400999999"/>
    <n v="327.38534522800001"/>
    <n v="335.25432948999998"/>
    <n v="339.81998053699999"/>
    <n v="339.47498157199999"/>
    <n v="260.93895623999998"/>
    <n v="343.81896854000001"/>
    <n v="305.87208238099998"/>
    <n v="328.68934261999999"/>
    <n v="299.53610099999997"/>
    <n v="179.84945999999999"/>
    <m/>
    <m/>
    <m/>
    <m/>
    <m/>
    <m/>
    <m/>
    <m/>
    <m/>
    <m/>
  </r>
  <r>
    <x v="301"/>
    <x v="8"/>
    <x v="5"/>
    <x v="395"/>
    <x v="7"/>
    <x v="8"/>
    <s v="Torata"/>
    <n v="389.61220150000003"/>
    <n v="285.01058039999998"/>
    <n v="308.13235750000001"/>
    <n v="354.76761119999998"/>
    <n v="353.95059700000002"/>
    <n v="381.1203888"/>
    <n v="386.61765839999998"/>
    <n v="409.5344528"/>
    <n v="304.34762919999997"/>
    <n v="405.41763279999998"/>
    <n v="389.31993399999999"/>
    <n v="420.9715984"/>
    <n v="337.62851699999999"/>
    <n v="272.78479399999998"/>
    <m/>
    <m/>
    <m/>
    <m/>
    <m/>
    <m/>
    <m/>
    <m/>
    <m/>
    <m/>
  </r>
  <r>
    <x v="301"/>
    <x v="8"/>
    <x v="5"/>
    <x v="396"/>
    <x v="19"/>
    <x v="66"/>
    <s v="Ilabaya"/>
    <n v="1031.7872460000001"/>
    <n v="666.10580400000003"/>
    <n v="817.43124360000002"/>
    <n v="813.77134799999999"/>
    <n v="927.16860599999995"/>
    <n v="886.41252959999997"/>
    <n v="848.18455619999997"/>
    <n v="806.3877354"/>
    <n v="902.92286879999995"/>
    <n v="1041.8077525000001"/>
    <n v="825.02473039999995"/>
    <n v="1034.2183212"/>
    <n v="874.90689499999996"/>
    <n v="861.45612100000005"/>
    <m/>
    <m/>
    <m/>
    <m/>
    <m/>
    <m/>
    <m/>
    <m/>
    <m/>
    <m/>
  </r>
  <r>
    <x v="301"/>
    <x v="4"/>
    <x v="5"/>
    <x v="395"/>
    <x v="7"/>
    <x v="8"/>
    <s v="Torata"/>
    <n v="13477.65"/>
    <n v="12263.5224"/>
    <n v="10820.155150000001"/>
    <n v="12133.098"/>
    <n v="13161.60792"/>
    <n v="11942.737349999999"/>
    <n v="10950.670400000001"/>
    <n v="13324.33056"/>
    <n v="8592.9449999999997"/>
    <n v="12469.881820000001"/>
    <n v="12242.671979999999"/>
    <n v="12320.73084"/>
    <n v="10646.41886"/>
    <n v="9800.9087400000008"/>
    <m/>
    <m/>
    <m/>
    <m/>
    <m/>
    <m/>
    <m/>
    <m/>
    <m/>
    <m/>
  </r>
  <r>
    <x v="301"/>
    <x v="4"/>
    <x v="5"/>
    <x v="396"/>
    <x v="19"/>
    <x v="66"/>
    <s v="Ilabaya"/>
    <n v="15879.999299999999"/>
    <n v="14365.97841"/>
    <n v="12123.10448"/>
    <n v="13710.91072"/>
    <n v="17022.574619999999"/>
    <n v="13255.71444"/>
    <n v="8241.3787300000004"/>
    <n v="12652.97552"/>
    <n v="12302.27032"/>
    <n v="13137.58872"/>
    <n v="10211.95984"/>
    <n v="13019.3748"/>
    <n v="12935.657520000001"/>
    <n v="10464.062879999999"/>
    <m/>
    <m/>
    <m/>
    <m/>
    <m/>
    <m/>
    <m/>
    <m/>
    <m/>
    <m/>
  </r>
  <r>
    <x v="301"/>
    <x v="5"/>
    <x v="5"/>
    <x v="395"/>
    <x v="7"/>
    <x v="8"/>
    <s v="Torata"/>
    <n v="7143.8969093643"/>
    <n v="6404.9828555385002"/>
    <n v="7173.7105405715001"/>
    <n v="7285.1043692330004"/>
    <n v="7181.0630815085997"/>
    <n v="7655.3195768302003"/>
    <n v="7169.7125827048003"/>
    <n v="7425.2580417511999"/>
    <n v="5639.4068282723001"/>
    <n v="7580.8351166335997"/>
    <n v="7027.3001700998002"/>
    <n v="7751.4462281158003"/>
    <n v="6562.6054590000003"/>
    <n v="6096.8467600000004"/>
    <m/>
    <m/>
    <m/>
    <m/>
    <m/>
    <m/>
    <m/>
    <m/>
    <m/>
    <m/>
  </r>
  <r>
    <x v="301"/>
    <x v="5"/>
    <x v="5"/>
    <x v="396"/>
    <x v="19"/>
    <x v="66"/>
    <s v="Ilabaya"/>
    <n v="8104.8305341491996"/>
    <n v="7191.8654449841997"/>
    <n v="7682.8155007350997"/>
    <n v="8057.7926767632998"/>
    <n v="8678.5605784685995"/>
    <n v="7650.4334203029002"/>
    <n v="6723.8781975579996"/>
    <n v="7083.9275587812999"/>
    <n v="7855.4435065977004"/>
    <n v="8217.8964726621998"/>
    <n v="7106.9143363782996"/>
    <n v="7986.4709449941001"/>
    <n v="7912.7638399999996"/>
    <n v="7160.3122229999999"/>
    <m/>
    <m/>
    <m/>
    <m/>
    <m/>
    <m/>
    <m/>
    <m/>
    <m/>
    <m/>
  </r>
  <r>
    <x v="302"/>
    <x v="4"/>
    <x v="3"/>
    <x v="399"/>
    <x v="3"/>
    <x v="6"/>
    <s v="Huepetuhe"/>
    <n v="514.70129999999995"/>
    <n v="676.60056999999995"/>
    <n v="433.99956600000002"/>
    <n v="560.99943900000005"/>
    <n v="517.70474000000002"/>
    <n v="476.99952300000001"/>
    <n v="542.90225999999996"/>
    <n v="696.80484000000001"/>
    <n v="394.60025999999999"/>
    <n v="344.99965500000002"/>
    <n v="326.80380000000002"/>
    <n v="209.99978999999999"/>
    <n v="475.99952400000001"/>
    <n v="329.99966999999998"/>
    <m/>
    <m/>
    <m/>
    <m/>
    <m/>
    <m/>
    <m/>
    <m/>
    <m/>
    <m/>
  </r>
  <r>
    <x v="303"/>
    <x v="4"/>
    <x v="3"/>
    <x v="400"/>
    <x v="3"/>
    <x v="6"/>
    <s v="Huepetuhe"/>
    <n v="794.78"/>
    <n v="573.29999999999995"/>
    <n v="465.5"/>
    <n v="516.48299999999995"/>
    <n v="506.99949299999997"/>
    <n v="500.99949900000001"/>
    <n v="509.99948999999998"/>
    <m/>
    <m/>
    <m/>
    <m/>
    <m/>
    <n v="0"/>
    <n v="0"/>
    <m/>
    <m/>
    <m/>
    <m/>
    <m/>
    <m/>
    <m/>
    <m/>
    <m/>
    <m/>
  </r>
  <r>
    <x v="304"/>
    <x v="4"/>
    <x v="4"/>
    <x v="401"/>
    <x v="12"/>
    <x v="37"/>
    <s v="Huamachuco"/>
    <n v="199586.74976000001"/>
    <n v="207371.32372799999"/>
    <n v="209488.37442800001"/>
    <n v="256777.25738"/>
    <n v="236407.11415199999"/>
    <n v="216906.867"/>
    <n v="198965.88"/>
    <n v="217426.77846"/>
    <n v="231043.81823999999"/>
    <n v="242590.00609400001"/>
    <n v="253827.415629"/>
    <n v="238292.48269800001"/>
    <n v="242952.90599999999"/>
    <n v="212295.28331699999"/>
    <m/>
    <m/>
    <m/>
    <m/>
    <m/>
    <m/>
    <m/>
    <m/>
    <m/>
    <m/>
  </r>
  <r>
    <x v="304"/>
    <x v="5"/>
    <x v="4"/>
    <x v="401"/>
    <x v="12"/>
    <x v="37"/>
    <s v="Huamachuco"/>
    <n v="189.82024926919999"/>
    <n v="178.7106413571"/>
    <n v="160.6289973584"/>
    <n v="244.79069060879999"/>
    <n v="223.63443996239999"/>
    <n v="190.8896266154"/>
    <n v="206.6639415157"/>
    <n v="191.28373404269999"/>
    <n v="200.07675213830001"/>
    <n v="210.4916378305"/>
    <n v="230.9116978575"/>
    <n v="202.2185185182"/>
    <n v="183.38354799999999"/>
    <n v="150.33123499999999"/>
    <m/>
    <m/>
    <m/>
    <m/>
    <m/>
    <m/>
    <m/>
    <m/>
    <m/>
    <m/>
  </r>
  <r>
    <x v="305"/>
    <x v="4"/>
    <x v="3"/>
    <x v="402"/>
    <x v="3"/>
    <x v="3"/>
    <s v="Laberinto"/>
    <m/>
    <m/>
    <m/>
    <m/>
    <n v="164.64"/>
    <n v="39.200000000000003"/>
    <m/>
    <m/>
    <m/>
    <m/>
    <m/>
    <m/>
    <m/>
    <m/>
    <m/>
    <m/>
    <m/>
    <m/>
    <m/>
    <m/>
    <m/>
    <m/>
    <m/>
    <m/>
  </r>
  <r>
    <x v="305"/>
    <x v="4"/>
    <x v="3"/>
    <x v="403"/>
    <x v="3"/>
    <x v="3"/>
    <s v="Laberinto"/>
    <m/>
    <m/>
    <m/>
    <m/>
    <m/>
    <m/>
    <n v="198.94"/>
    <n v="134.26"/>
    <n v="166.6"/>
    <n v="107.8"/>
    <n v="108.78"/>
    <m/>
    <m/>
    <m/>
    <m/>
    <m/>
    <m/>
    <m/>
    <m/>
    <m/>
    <m/>
    <m/>
    <m/>
    <m/>
  </r>
  <r>
    <x v="306"/>
    <x v="4"/>
    <x v="3"/>
    <x v="404"/>
    <x v="3"/>
    <x v="3"/>
    <s v="Laberinto"/>
    <m/>
    <n v="285.18"/>
    <n v="405.72"/>
    <n v="272.44"/>
    <n v="473.34"/>
    <n v="293.02"/>
    <n v="313.60000000000002"/>
    <n v="438.06"/>
    <n v="161.69999999999999"/>
    <n v="200.9"/>
    <n v="150.91999999999999"/>
    <n v="263.62"/>
    <m/>
    <n v="169.54"/>
    <m/>
    <m/>
    <m/>
    <m/>
    <m/>
    <m/>
    <m/>
    <m/>
    <m/>
    <m/>
  </r>
  <r>
    <x v="307"/>
    <x v="4"/>
    <x v="3"/>
    <x v="405"/>
    <x v="3"/>
    <x v="3"/>
    <s v="Laberinto"/>
    <m/>
    <m/>
    <m/>
    <m/>
    <m/>
    <m/>
    <m/>
    <n v="261.66000000000003"/>
    <m/>
    <m/>
    <m/>
    <m/>
    <m/>
    <m/>
    <m/>
    <m/>
    <m/>
    <m/>
    <m/>
    <m/>
    <m/>
    <m/>
    <m/>
    <m/>
  </r>
  <r>
    <x v="307"/>
    <x v="4"/>
    <x v="3"/>
    <x v="406"/>
    <x v="3"/>
    <x v="3"/>
    <s v="Laberinto"/>
    <m/>
    <m/>
    <n v="319.48"/>
    <m/>
    <n v="305.76"/>
    <m/>
    <m/>
    <m/>
    <m/>
    <m/>
    <m/>
    <m/>
    <m/>
    <m/>
    <m/>
    <m/>
    <m/>
    <m/>
    <m/>
    <m/>
    <m/>
    <m/>
    <m/>
    <m/>
  </r>
  <r>
    <x v="307"/>
    <x v="4"/>
    <x v="3"/>
    <x v="407"/>
    <x v="3"/>
    <x v="3"/>
    <s v="Laberinto"/>
    <m/>
    <m/>
    <m/>
    <n v="245"/>
    <n v="295.95999999999998"/>
    <m/>
    <m/>
    <m/>
    <m/>
    <m/>
    <n v="174.44"/>
    <m/>
    <m/>
    <n v="226.38"/>
    <m/>
    <m/>
    <m/>
    <m/>
    <m/>
    <m/>
    <m/>
    <m/>
    <m/>
    <m/>
  </r>
  <r>
    <x v="307"/>
    <x v="4"/>
    <x v="3"/>
    <x v="408"/>
    <x v="3"/>
    <x v="3"/>
    <s v="Laberinto"/>
    <m/>
    <m/>
    <m/>
    <m/>
    <m/>
    <m/>
    <m/>
    <n v="301.83999999999997"/>
    <m/>
    <m/>
    <m/>
    <m/>
    <m/>
    <m/>
    <m/>
    <m/>
    <m/>
    <m/>
    <m/>
    <m/>
    <m/>
    <m/>
    <m/>
    <m/>
  </r>
  <r>
    <x v="307"/>
    <x v="4"/>
    <x v="3"/>
    <x v="409"/>
    <x v="3"/>
    <x v="3"/>
    <s v="Laberinto"/>
    <m/>
    <m/>
    <m/>
    <m/>
    <m/>
    <m/>
    <n v="289.10000000000002"/>
    <m/>
    <m/>
    <m/>
    <m/>
    <m/>
    <m/>
    <m/>
    <m/>
    <m/>
    <m/>
    <m/>
    <m/>
    <m/>
    <m/>
    <m/>
    <m/>
    <m/>
  </r>
  <r>
    <x v="307"/>
    <x v="4"/>
    <x v="3"/>
    <x v="410"/>
    <x v="3"/>
    <x v="3"/>
    <s v="Laberinto"/>
    <m/>
    <m/>
    <m/>
    <m/>
    <m/>
    <m/>
    <m/>
    <m/>
    <n v="222.46"/>
    <m/>
    <m/>
    <n v="574.28"/>
    <n v="126.42"/>
    <n v="0"/>
    <m/>
    <m/>
    <m/>
    <m/>
    <m/>
    <m/>
    <m/>
    <m/>
    <m/>
    <m/>
  </r>
  <r>
    <x v="307"/>
    <x v="4"/>
    <x v="3"/>
    <x v="411"/>
    <x v="3"/>
    <x v="3"/>
    <s v="Laberinto"/>
    <m/>
    <n v="644.84"/>
    <m/>
    <n v="273.42"/>
    <m/>
    <m/>
    <m/>
    <m/>
    <m/>
    <m/>
    <m/>
    <m/>
    <m/>
    <n v="0"/>
    <m/>
    <m/>
    <m/>
    <m/>
    <m/>
    <m/>
    <m/>
    <m/>
    <m/>
    <m/>
  </r>
  <r>
    <x v="308"/>
    <x v="4"/>
    <x v="3"/>
    <x v="412"/>
    <x v="3"/>
    <x v="3"/>
    <s v="Laberinto"/>
    <m/>
    <m/>
    <n v="490"/>
    <n v="261.66000000000003"/>
    <n v="159.74"/>
    <m/>
    <m/>
    <m/>
    <m/>
    <m/>
    <m/>
    <m/>
    <m/>
    <n v="515.48"/>
    <m/>
    <m/>
    <m/>
    <m/>
    <m/>
    <m/>
    <m/>
    <m/>
    <m/>
    <m/>
  </r>
  <r>
    <x v="308"/>
    <x v="4"/>
    <x v="3"/>
    <x v="413"/>
    <x v="3"/>
    <x v="3"/>
    <s v="Laberinto"/>
    <m/>
    <m/>
    <m/>
    <m/>
    <m/>
    <n v="398.86"/>
    <m/>
    <m/>
    <m/>
    <m/>
    <m/>
    <n v="146.02000000000001"/>
    <m/>
    <m/>
    <m/>
    <m/>
    <m/>
    <m/>
    <m/>
    <m/>
    <m/>
    <m/>
    <m/>
    <m/>
  </r>
  <r>
    <x v="308"/>
    <x v="4"/>
    <x v="3"/>
    <x v="414"/>
    <x v="3"/>
    <x v="3"/>
    <s v="Laberinto"/>
    <m/>
    <m/>
    <m/>
    <m/>
    <n v="489.02"/>
    <n v="398.86"/>
    <m/>
    <m/>
    <m/>
    <m/>
    <m/>
    <m/>
    <m/>
    <m/>
    <m/>
    <m/>
    <m/>
    <m/>
    <m/>
    <m/>
    <m/>
    <m/>
    <m/>
    <m/>
  </r>
  <r>
    <x v="308"/>
    <x v="4"/>
    <x v="3"/>
    <x v="415"/>
    <x v="3"/>
    <x v="3"/>
    <s v="Laberinto"/>
    <m/>
    <n v="533.12"/>
    <n v="487.06"/>
    <n v="261.66000000000003"/>
    <n v="165.62"/>
    <m/>
    <m/>
    <m/>
    <m/>
    <m/>
    <m/>
    <m/>
    <m/>
    <n v="0"/>
    <m/>
    <m/>
    <m/>
    <m/>
    <m/>
    <m/>
    <m/>
    <m/>
    <m/>
    <m/>
  </r>
  <r>
    <x v="308"/>
    <x v="4"/>
    <x v="3"/>
    <x v="416"/>
    <x v="3"/>
    <x v="3"/>
    <s v="Laberinto"/>
    <m/>
    <m/>
    <m/>
    <m/>
    <m/>
    <m/>
    <m/>
    <n v="508.62"/>
    <m/>
    <m/>
    <m/>
    <n v="146.02000000000001"/>
    <m/>
    <m/>
    <m/>
    <m/>
    <m/>
    <m/>
    <m/>
    <m/>
    <m/>
    <m/>
    <m/>
    <m/>
  </r>
  <r>
    <x v="308"/>
    <x v="4"/>
    <x v="3"/>
    <x v="417"/>
    <x v="3"/>
    <x v="3"/>
    <s v="Laberinto"/>
    <m/>
    <m/>
    <m/>
    <m/>
    <m/>
    <m/>
    <n v="78.400000000000006"/>
    <m/>
    <n v="222.46"/>
    <m/>
    <m/>
    <n v="146.02000000000001"/>
    <m/>
    <n v="247.94"/>
    <m/>
    <m/>
    <m/>
    <m/>
    <m/>
    <m/>
    <m/>
    <m/>
    <m/>
    <m/>
  </r>
  <r>
    <x v="309"/>
    <x v="4"/>
    <x v="3"/>
    <x v="418"/>
    <x v="9"/>
    <x v="10"/>
    <s v="Ananea"/>
    <m/>
    <m/>
    <n v="73255.161300000007"/>
    <n v="69512.926800000001"/>
    <n v="40301.56"/>
    <n v="50409.127999999997"/>
    <m/>
    <n v="41397.120000000003"/>
    <n v="59481.707999999999"/>
    <m/>
    <m/>
    <n v="24327.599999999999"/>
    <n v="41084.077799999999"/>
    <n v="0"/>
    <m/>
    <m/>
    <m/>
    <m/>
    <m/>
    <m/>
    <m/>
    <m/>
    <m/>
    <m/>
  </r>
  <r>
    <x v="310"/>
    <x v="5"/>
    <x v="3"/>
    <x v="419"/>
    <x v="5"/>
    <x v="13"/>
    <s v="SAN JUAN DE TANTARANCHE"/>
    <n v="501.50623987279999"/>
    <n v="101.81038867079999"/>
    <n v="80.183519154400003"/>
    <n v="232.54493309060001"/>
    <n v="60.920824912699999"/>
    <n v="164.0957231125"/>
    <n v="17.7476438849"/>
    <n v="183.90241716419999"/>
    <n v="74.250219912399999"/>
    <n v="38.050500599199999"/>
    <n v="395.67481237819999"/>
    <m/>
    <n v="0"/>
    <n v="648.88073299999996"/>
    <m/>
    <m/>
    <m/>
    <m/>
    <m/>
    <m/>
    <m/>
    <m/>
    <m/>
    <m/>
  </r>
  <r>
    <x v="310"/>
    <x v="5"/>
    <x v="3"/>
    <x v="420"/>
    <x v="5"/>
    <x v="13"/>
    <s v="HUAROCHIRI"/>
    <n v="58.341413578299999"/>
    <n v="2.0441204978999998"/>
    <n v="1.6525277245000001"/>
    <n v="19.880421733199999"/>
    <n v="1.0699596033000001"/>
    <n v="0.67183509969999999"/>
    <n v="1.0077526496"/>
    <n v="0.63451092750000004"/>
    <n v="0.6469523183"/>
    <n v="0.79271876249999995"/>
    <n v="2.2319481739000002"/>
    <m/>
    <n v="0"/>
    <n v="0.97975900000000005"/>
    <m/>
    <m/>
    <m/>
    <m/>
    <m/>
    <m/>
    <m/>
    <m/>
    <m/>
    <m/>
  </r>
  <r>
    <x v="310"/>
    <x v="5"/>
    <x v="3"/>
    <x v="421"/>
    <x v="5"/>
    <x v="13"/>
    <s v="SAN JUAN DE TANTARANCHE"/>
    <n v="77.405356603100003"/>
    <n v="95.678027177100006"/>
    <n v="80.542764311900001"/>
    <n v="145.8130932052"/>
    <n v="330.41689999279998"/>
    <n v="223.94503324799999"/>
    <m/>
    <m/>
    <m/>
    <m/>
    <m/>
    <m/>
    <n v="0"/>
    <n v="0"/>
    <m/>
    <m/>
    <m/>
    <m/>
    <m/>
    <m/>
    <m/>
    <m/>
    <m/>
    <m/>
  </r>
  <r>
    <x v="310"/>
    <x v="5"/>
    <x v="3"/>
    <x v="422"/>
    <x v="5"/>
    <x v="13"/>
    <s v="SAN JUAN DE TANTARANCHE"/>
    <m/>
    <m/>
    <m/>
    <m/>
    <m/>
    <m/>
    <n v="326.11995466740001"/>
    <n v="132.24265248059999"/>
    <n v="300.58400018179998"/>
    <n v="309.90018821320001"/>
    <n v="587.87034957219998"/>
    <m/>
    <m/>
    <n v="0.97975900000000005"/>
    <m/>
    <m/>
    <m/>
    <m/>
    <m/>
    <m/>
    <m/>
    <m/>
    <m/>
    <m/>
  </r>
  <r>
    <x v="311"/>
    <x v="4"/>
    <x v="3"/>
    <x v="423"/>
    <x v="3"/>
    <x v="6"/>
    <s v="Madre De Dios"/>
    <n v="404.74"/>
    <n v="201.88"/>
    <n v="404.74"/>
    <n v="332.22"/>
    <n v="174.44"/>
    <n v="231.28"/>
    <n v="266.56"/>
    <n v="277.33999999999997"/>
    <n v="741.86"/>
    <n v="233.24"/>
    <n v="283.22000000000003"/>
    <n v="473.34"/>
    <n v="360.64"/>
    <n v="12.74"/>
    <m/>
    <m/>
    <m/>
    <m/>
    <m/>
    <m/>
    <m/>
    <m/>
    <m/>
    <m/>
  </r>
  <r>
    <x v="311"/>
    <x v="4"/>
    <x v="3"/>
    <x v="424"/>
    <x v="3"/>
    <x v="6"/>
    <s v="Madre De Dios"/>
    <n v="12.74"/>
    <n v="202.86"/>
    <n v="398.86"/>
    <n v="322.42"/>
    <n v="375.34"/>
    <n v="230.3"/>
    <n v="266.56"/>
    <n v="283.22000000000003"/>
    <n v="277.33999999999997"/>
    <n v="233.24"/>
    <n v="283.22000000000003"/>
    <n v="473.34"/>
    <n v="360.64"/>
    <n v="11.76"/>
    <m/>
    <m/>
    <m/>
    <m/>
    <m/>
    <m/>
    <m/>
    <m/>
    <m/>
    <m/>
  </r>
  <r>
    <x v="312"/>
    <x v="4"/>
    <x v="3"/>
    <x v="425"/>
    <x v="3"/>
    <x v="6"/>
    <s v="Madre De Dios"/>
    <m/>
    <m/>
    <m/>
    <m/>
    <m/>
    <m/>
    <m/>
    <m/>
    <m/>
    <m/>
    <n v="303.8"/>
    <m/>
    <m/>
    <m/>
    <m/>
    <m/>
    <m/>
    <m/>
    <m/>
    <m/>
    <m/>
    <m/>
    <m/>
    <m/>
  </r>
  <r>
    <x v="312"/>
    <x v="4"/>
    <x v="3"/>
    <x v="426"/>
    <x v="3"/>
    <x v="3"/>
    <s v="Inambari"/>
    <m/>
    <m/>
    <m/>
    <m/>
    <m/>
    <m/>
    <m/>
    <m/>
    <m/>
    <m/>
    <n v="298.89999999999998"/>
    <m/>
    <m/>
    <m/>
    <m/>
    <m/>
    <m/>
    <m/>
    <m/>
    <m/>
    <m/>
    <m/>
    <m/>
    <m/>
  </r>
  <r>
    <x v="312"/>
    <x v="4"/>
    <x v="3"/>
    <x v="427"/>
    <x v="3"/>
    <x v="3"/>
    <s v="Inambari"/>
    <m/>
    <m/>
    <m/>
    <m/>
    <m/>
    <m/>
    <m/>
    <m/>
    <n v="160.72"/>
    <m/>
    <m/>
    <m/>
    <m/>
    <m/>
    <m/>
    <m/>
    <m/>
    <m/>
    <m/>
    <m/>
    <m/>
    <m/>
    <m/>
    <m/>
  </r>
  <r>
    <x v="312"/>
    <x v="4"/>
    <x v="3"/>
    <x v="428"/>
    <x v="3"/>
    <x v="6"/>
    <s v="Madre De Dios"/>
    <m/>
    <m/>
    <m/>
    <m/>
    <m/>
    <m/>
    <m/>
    <m/>
    <m/>
    <n v="950.6"/>
    <m/>
    <m/>
    <m/>
    <m/>
    <m/>
    <m/>
    <m/>
    <m/>
    <m/>
    <m/>
    <m/>
    <m/>
    <m/>
    <m/>
  </r>
  <r>
    <x v="313"/>
    <x v="4"/>
    <x v="3"/>
    <x v="429"/>
    <x v="3"/>
    <x v="6"/>
    <s v="Madre De Dios"/>
    <m/>
    <m/>
    <m/>
    <m/>
    <n v="4.8499999999999996"/>
    <m/>
    <m/>
    <m/>
    <n v="48.5"/>
    <m/>
    <m/>
    <m/>
    <m/>
    <m/>
    <m/>
    <m/>
    <m/>
    <m/>
    <m/>
    <m/>
    <m/>
    <m/>
    <m/>
    <m/>
  </r>
  <r>
    <x v="314"/>
    <x v="4"/>
    <x v="3"/>
    <x v="430"/>
    <x v="3"/>
    <x v="3"/>
    <s v="Laberinto"/>
    <n v="161.54"/>
    <n v="246.25"/>
    <n v="212.76"/>
    <n v="367.40499999999997"/>
    <n v="549.63"/>
    <n v="115.245"/>
    <n v="229.505"/>
    <n v="393.01499999999999"/>
    <n v="158.58500000000001"/>
    <n v="252.16"/>
    <n v="248.22"/>
    <n v="985"/>
    <n v="581.15"/>
    <n v="497.42500000000001"/>
    <m/>
    <m/>
    <m/>
    <m/>
    <m/>
    <m/>
    <m/>
    <m/>
    <m/>
    <m/>
  </r>
  <r>
    <x v="315"/>
    <x v="4"/>
    <x v="3"/>
    <x v="431"/>
    <x v="3"/>
    <x v="3"/>
    <s v="Inambari"/>
    <m/>
    <n v="242.5"/>
    <n v="388"/>
    <n v="291"/>
    <n v="145.5"/>
    <n v="194"/>
    <n v="176.54"/>
    <n v="150.35"/>
    <n v="116.4"/>
    <n v="219.22"/>
    <n v="319.13"/>
    <n v="137.74"/>
    <n v="393.82"/>
    <n v="101.85"/>
    <m/>
    <m/>
    <m/>
    <m/>
    <m/>
    <m/>
    <m/>
    <m/>
    <m/>
    <m/>
  </r>
  <r>
    <x v="316"/>
    <x v="4"/>
    <x v="3"/>
    <x v="432"/>
    <x v="3"/>
    <x v="3"/>
    <s v="Inambari"/>
    <m/>
    <m/>
    <m/>
    <m/>
    <m/>
    <m/>
    <m/>
    <m/>
    <m/>
    <n v="131.32"/>
    <n v="111.72"/>
    <n v="144.06"/>
    <n v="199.92"/>
    <n v="188.16"/>
    <m/>
    <m/>
    <m/>
    <m/>
    <m/>
    <m/>
    <m/>
    <m/>
    <m/>
    <m/>
  </r>
  <r>
    <x v="317"/>
    <x v="4"/>
    <x v="3"/>
    <x v="433"/>
    <x v="3"/>
    <x v="6"/>
    <s v="Madre De Dios"/>
    <m/>
    <m/>
    <m/>
    <m/>
    <m/>
    <m/>
    <m/>
    <m/>
    <m/>
    <m/>
    <m/>
    <n v="161.69999999999999"/>
    <m/>
    <n v="265.58"/>
    <m/>
    <m/>
    <m/>
    <m/>
    <m/>
    <m/>
    <m/>
    <m/>
    <m/>
    <m/>
  </r>
  <r>
    <x v="318"/>
    <x v="4"/>
    <x v="3"/>
    <x v="434"/>
    <x v="3"/>
    <x v="3"/>
    <s v="Inambari"/>
    <n v="49.25"/>
    <m/>
    <m/>
    <m/>
    <n v="49.95"/>
    <m/>
    <m/>
    <m/>
    <n v="41.957999999999998"/>
    <m/>
    <m/>
    <n v="454.54500000000002"/>
    <n v="0"/>
    <n v="0"/>
    <m/>
    <m/>
    <m/>
    <m/>
    <m/>
    <m/>
    <m/>
    <m/>
    <m/>
    <m/>
  </r>
  <r>
    <x v="319"/>
    <x v="3"/>
    <x v="5"/>
    <x v="435"/>
    <x v="17"/>
    <x v="40"/>
    <s v="Yauca Del Rosario"/>
    <n v="19.8246258"/>
    <m/>
    <m/>
    <m/>
    <m/>
    <n v="23.365183800000001"/>
    <m/>
    <m/>
    <m/>
    <m/>
    <n v="11.0111428"/>
    <m/>
    <n v="0"/>
    <n v="0"/>
    <m/>
    <m/>
    <m/>
    <m/>
    <m/>
    <m/>
    <m/>
    <m/>
    <m/>
    <m/>
  </r>
  <r>
    <x v="319"/>
    <x v="3"/>
    <x v="3"/>
    <x v="435"/>
    <x v="17"/>
    <x v="40"/>
    <s v="Yauca Del Rosario"/>
    <m/>
    <m/>
    <m/>
    <m/>
    <m/>
    <n v="1E-10"/>
    <m/>
    <m/>
    <m/>
    <m/>
    <m/>
    <m/>
    <m/>
    <m/>
    <m/>
    <m/>
    <m/>
    <m/>
    <m/>
    <m/>
    <m/>
    <m/>
    <m/>
    <m/>
  </r>
  <r>
    <x v="319"/>
    <x v="4"/>
    <x v="5"/>
    <x v="435"/>
    <x v="17"/>
    <x v="40"/>
    <s v="Yauca Del Rosario"/>
    <n v="644.33780000000002"/>
    <m/>
    <m/>
    <m/>
    <m/>
    <m/>
    <m/>
    <m/>
    <m/>
    <m/>
    <n v="311.43083999999999"/>
    <m/>
    <n v="0"/>
    <n v="0"/>
    <m/>
    <m/>
    <m/>
    <m/>
    <m/>
    <m/>
    <m/>
    <m/>
    <m/>
    <m/>
  </r>
  <r>
    <x v="319"/>
    <x v="5"/>
    <x v="5"/>
    <x v="435"/>
    <x v="17"/>
    <x v="40"/>
    <s v="Yauca Del Rosario"/>
    <n v="4.8005535383"/>
    <m/>
    <m/>
    <m/>
    <m/>
    <m/>
    <m/>
    <m/>
    <m/>
    <m/>
    <n v="2.4533700931000002"/>
    <m/>
    <n v="0"/>
    <n v="0"/>
    <m/>
    <m/>
    <m/>
    <m/>
    <m/>
    <m/>
    <m/>
    <m/>
    <m/>
    <m/>
  </r>
  <r>
    <x v="320"/>
    <x v="4"/>
    <x v="3"/>
    <x v="436"/>
    <x v="3"/>
    <x v="6"/>
    <s v="Madre De Dios"/>
    <m/>
    <n v="200.79"/>
    <m/>
    <m/>
    <m/>
    <m/>
    <m/>
    <m/>
    <m/>
    <m/>
    <m/>
    <m/>
    <m/>
    <n v="473.36"/>
    <m/>
    <m/>
    <m/>
    <m/>
    <m/>
    <m/>
    <m/>
    <m/>
    <m/>
    <m/>
  </r>
  <r>
    <x v="320"/>
    <x v="4"/>
    <x v="3"/>
    <x v="437"/>
    <x v="3"/>
    <x v="6"/>
    <s v="Madre De Dios"/>
    <m/>
    <m/>
    <n v="260.93"/>
    <m/>
    <m/>
    <m/>
    <m/>
    <m/>
    <m/>
    <m/>
    <m/>
    <m/>
    <m/>
    <m/>
    <m/>
    <m/>
    <m/>
    <m/>
    <m/>
    <m/>
    <m/>
    <m/>
    <m/>
    <m/>
  </r>
  <r>
    <x v="320"/>
    <x v="4"/>
    <x v="3"/>
    <x v="438"/>
    <x v="3"/>
    <x v="6"/>
    <s v="Madre De Dios"/>
    <m/>
    <n v="291"/>
    <n v="388.97"/>
    <n v="565.51"/>
    <n v="799.28"/>
    <n v="889.49"/>
    <n v="393.82"/>
    <n v="881.73"/>
    <n v="1126.17"/>
    <n v="836.14"/>
    <n v="848.75"/>
    <n v="1922.54"/>
    <n v="812.86"/>
    <n v="0"/>
    <m/>
    <m/>
    <m/>
    <m/>
    <m/>
    <m/>
    <m/>
    <m/>
    <m/>
    <m/>
  </r>
  <r>
    <x v="320"/>
    <x v="4"/>
    <x v="3"/>
    <x v="439"/>
    <x v="3"/>
    <x v="3"/>
    <s v="Laberinto"/>
    <m/>
    <m/>
    <m/>
    <n v="158.11000000000001"/>
    <m/>
    <m/>
    <m/>
    <m/>
    <m/>
    <m/>
    <m/>
    <m/>
    <m/>
    <m/>
    <m/>
    <m/>
    <m/>
    <m/>
    <m/>
    <m/>
    <m/>
    <m/>
    <m/>
    <m/>
  </r>
  <r>
    <x v="321"/>
    <x v="4"/>
    <x v="4"/>
    <x v="440"/>
    <x v="17"/>
    <x v="46"/>
    <s v="Vista Alegre"/>
    <n v="31500.815930000001"/>
    <n v="26000.64688"/>
    <n v="44718.750930000002"/>
    <n v="37499.008800000003"/>
    <n v="48773.137909999998"/>
    <n v="39769.813580000002"/>
    <n v="42600.680339999999"/>
    <n v="49028.539190000003"/>
    <n v="52501.243620000001"/>
    <n v="47400.380620000004"/>
    <n v="51001.135260000003"/>
    <n v="45899.224349999997"/>
    <n v="43799.303290000003"/>
    <n v="45799.735500000003"/>
    <m/>
    <m/>
    <m/>
    <m/>
    <m/>
    <m/>
    <m/>
    <m/>
    <m/>
    <m/>
  </r>
  <r>
    <x v="321"/>
    <x v="5"/>
    <x v="4"/>
    <x v="440"/>
    <x v="17"/>
    <x v="46"/>
    <s v="Vista Alegre"/>
    <n v="58.514062757600001"/>
    <n v="58.579596539100002"/>
    <n v="45.670719302099997"/>
    <n v="56.480579648700001"/>
    <n v="65.947989985299998"/>
    <n v="81.437286931399996"/>
    <n v="59.245022456400001"/>
    <n v="96.816078822899996"/>
    <n v="111.1931561828"/>
    <n v="81.541438478700002"/>
    <n v="58.1789738043"/>
    <n v="64.963066976600004"/>
    <n v="63.036499999999997"/>
    <n v="65.001851000000002"/>
    <m/>
    <m/>
    <m/>
    <m/>
    <m/>
    <m/>
    <m/>
    <m/>
    <m/>
    <m/>
  </r>
  <r>
    <x v="322"/>
    <x v="4"/>
    <x v="3"/>
    <x v="441"/>
    <x v="3"/>
    <x v="3"/>
    <s v="Inambari"/>
    <m/>
    <m/>
    <m/>
    <m/>
    <m/>
    <n v="152.99984699999999"/>
    <n v="522.99947699999996"/>
    <n v="435.99956400000002"/>
    <m/>
    <m/>
    <m/>
    <m/>
    <m/>
    <m/>
    <m/>
    <m/>
    <m/>
    <m/>
    <m/>
    <m/>
    <m/>
    <m/>
    <m/>
    <m/>
  </r>
  <r>
    <x v="323"/>
    <x v="3"/>
    <x v="5"/>
    <x v="442"/>
    <x v="11"/>
    <x v="21"/>
    <s v="Huay-Huay"/>
    <n v="93.222893063000001"/>
    <n v="73.722586563999997"/>
    <n v="124.948807262"/>
    <n v="54.685692809999999"/>
    <n v="63.698702711000003"/>
    <n v="78.801495891000002"/>
    <n v="76.534657007999996"/>
    <n v="86.590220833000004"/>
    <n v="87.285394815000004"/>
    <n v="70.709053060000002"/>
    <n v="72.662614668000003"/>
    <n v="87.811563078000006"/>
    <n v="73.560074999999998"/>
    <n v="103.636405"/>
    <m/>
    <m/>
    <m/>
    <m/>
    <m/>
    <m/>
    <m/>
    <m/>
    <m/>
    <m/>
  </r>
  <r>
    <x v="323"/>
    <x v="3"/>
    <x v="5"/>
    <x v="443"/>
    <x v="11"/>
    <x v="21"/>
    <s v="Yauli"/>
    <n v="368.62109566700002"/>
    <n v="299.73144622699999"/>
    <n v="275.21762945"/>
    <n v="187.44740511000001"/>
    <n v="236.34860035900002"/>
    <n v="307.11341602499999"/>
    <n v="168.43391925899999"/>
    <n v="185.32140379999998"/>
    <n v="231.26467104300002"/>
    <n v="268.65838345999998"/>
    <n v="267.82504238499996"/>
    <n v="333.17070927999998"/>
    <n v="176.359083"/>
    <n v="210.56320199999999"/>
    <m/>
    <m/>
    <m/>
    <m/>
    <m/>
    <m/>
    <m/>
    <m/>
    <m/>
    <m/>
  </r>
  <r>
    <x v="323"/>
    <x v="5"/>
    <x v="5"/>
    <x v="442"/>
    <x v="11"/>
    <x v="21"/>
    <s v="Huay-Huay"/>
    <n v="5613.4617563812999"/>
    <n v="4028.7228774515002"/>
    <n v="6296.1885791651002"/>
    <n v="4426.3057888017001"/>
    <n v="4743.3650173228998"/>
    <n v="3782.2953482313001"/>
    <n v="4314.8558766929"/>
    <n v="4240.3931684173003"/>
    <n v="4256.2059226272004"/>
    <n v="4279.6205403892"/>
    <n v="3266.5181548516998"/>
    <n v="4695.0306397150998"/>
    <n v="3912.3483700000002"/>
    <n v="4081.2100890000002"/>
    <m/>
    <m/>
    <m/>
    <m/>
    <m/>
    <m/>
    <m/>
    <m/>
    <m/>
    <m/>
  </r>
  <r>
    <x v="323"/>
    <x v="5"/>
    <x v="5"/>
    <x v="443"/>
    <x v="11"/>
    <x v="21"/>
    <s v="Yauli"/>
    <n v="13548.2827406942"/>
    <n v="10540.701483396"/>
    <n v="11738.142974968499"/>
    <n v="12701.728398843999"/>
    <n v="13395.646733510601"/>
    <n v="16235.586599218601"/>
    <n v="12128.9369083081"/>
    <n v="13625.0140481091"/>
    <n v="11994.3376773158"/>
    <n v="13540.328136825899"/>
    <n v="12285.1825894135"/>
    <n v="11056.676305962699"/>
    <n v="7262.8336209999998"/>
    <n v="8315.4413879999993"/>
    <m/>
    <m/>
    <m/>
    <m/>
    <m/>
    <m/>
    <m/>
    <m/>
    <m/>
    <m/>
  </r>
  <r>
    <x v="323"/>
    <x v="6"/>
    <x v="5"/>
    <x v="442"/>
    <x v="11"/>
    <x v="21"/>
    <s v="Huay-Huay"/>
    <n v="1269.8324068869999"/>
    <n v="1410.7793781539999"/>
    <n v="1393.103771694"/>
    <n v="1466.3746703700001"/>
    <n v="1110.097864484"/>
    <n v="1036.5954065579999"/>
    <n v="1481.0869490720002"/>
    <n v="1274.755499614"/>
    <n v="935.29641133700011"/>
    <n v="1262.6784828559998"/>
    <n v="875.94389156399995"/>
    <n v="1415.316553398"/>
    <n v="1402.36267"/>
    <n v="750.19749400000001"/>
    <m/>
    <m/>
    <m/>
    <m/>
    <m/>
    <m/>
    <m/>
    <m/>
    <m/>
    <m/>
  </r>
  <r>
    <x v="323"/>
    <x v="6"/>
    <x v="5"/>
    <x v="443"/>
    <x v="11"/>
    <x v="21"/>
    <s v="Yauli"/>
    <n v="1045.971180989"/>
    <n v="981.88086545199997"/>
    <n v="1015.492853817"/>
    <n v="1259.2824057339999"/>
    <n v="1006.000556181"/>
    <n v="1300.3542045450001"/>
    <n v="1016.973857243"/>
    <n v="1114.9465352780001"/>
    <n v="1132.071062168"/>
    <n v="889.47892762200001"/>
    <n v="889.287428707"/>
    <n v="1020.4188807359999"/>
    <n v="778.57715200000007"/>
    <n v="666.03105400000004"/>
    <m/>
    <m/>
    <m/>
    <m/>
    <m/>
    <m/>
    <m/>
    <m/>
    <m/>
    <m/>
  </r>
  <r>
    <x v="323"/>
    <x v="7"/>
    <x v="5"/>
    <x v="442"/>
    <x v="11"/>
    <x v="21"/>
    <s v="Huay-Huay"/>
    <n v="5574.0259534019997"/>
    <n v="5426.1167648680002"/>
    <n v="5921.198217786"/>
    <n v="5709.3279032700002"/>
    <n v="5873.2014720320003"/>
    <n v="6753.2516139130003"/>
    <n v="6952.7481110320005"/>
    <n v="6487.5239586500002"/>
    <n v="5505.5947472779999"/>
    <n v="6091.028217864"/>
    <n v="4808.2191490620007"/>
    <n v="6113.9967900439997"/>
    <n v="4774.0517250000003"/>
    <n v="5565.9062009999998"/>
    <m/>
    <m/>
    <m/>
    <m/>
    <m/>
    <m/>
    <m/>
    <m/>
    <m/>
    <m/>
  </r>
  <r>
    <x v="323"/>
    <x v="7"/>
    <x v="5"/>
    <x v="443"/>
    <x v="11"/>
    <x v="21"/>
    <s v="Yauli"/>
    <n v="8108.3052666459998"/>
    <n v="7241.0256380680003"/>
    <n v="8127.9025713720002"/>
    <n v="8450.8558057279988"/>
    <n v="6363.0041238219992"/>
    <n v="8375.732062213001"/>
    <n v="7665.5439488450002"/>
    <n v="7083.9764852779999"/>
    <n v="8333.4042865320007"/>
    <n v="7945.6934308370001"/>
    <n v="7974.034120235"/>
    <n v="9160.0016851199998"/>
    <n v="5568.4524449999999"/>
    <n v="5957.8282180000006"/>
    <m/>
    <m/>
    <m/>
    <m/>
    <m/>
    <m/>
    <m/>
    <m/>
    <m/>
    <m/>
  </r>
  <r>
    <x v="324"/>
    <x v="4"/>
    <x v="3"/>
    <x v="444"/>
    <x v="3"/>
    <x v="3"/>
    <s v="Inambari"/>
    <m/>
    <m/>
    <m/>
    <m/>
    <m/>
    <m/>
    <m/>
    <m/>
    <n v="908.09100000000001"/>
    <n v="734.26499999999999"/>
    <n v="481.51799999999997"/>
    <n v="561.43799999999999"/>
    <n v="616.38300000000004"/>
    <n v="384.61500000000001"/>
    <m/>
    <m/>
    <m/>
    <m/>
    <m/>
    <m/>
    <m/>
    <m/>
    <m/>
    <m/>
  </r>
  <r>
    <x v="325"/>
    <x v="4"/>
    <x v="3"/>
    <x v="445"/>
    <x v="3"/>
    <x v="3"/>
    <s v="Laberinto"/>
    <m/>
    <m/>
    <m/>
    <m/>
    <m/>
    <m/>
    <m/>
    <m/>
    <m/>
    <n v="218.54"/>
    <n v="108.78"/>
    <m/>
    <m/>
    <m/>
    <m/>
    <m/>
    <m/>
    <m/>
    <m/>
    <m/>
    <m/>
    <m/>
    <m/>
    <m/>
  </r>
  <r>
    <x v="325"/>
    <x v="4"/>
    <x v="3"/>
    <x v="446"/>
    <x v="3"/>
    <x v="3"/>
    <s v="Laberinto"/>
    <m/>
    <m/>
    <m/>
    <n v="319.48"/>
    <n v="225.4"/>
    <n v="265.58"/>
    <n v="317.52"/>
    <n v="330.26"/>
    <n v="336.14"/>
    <n v="111.72"/>
    <n v="111.72"/>
    <n v="436.1"/>
    <n v="305.76"/>
    <n v="221.48"/>
    <m/>
    <m/>
    <m/>
    <m/>
    <m/>
    <m/>
    <m/>
    <m/>
    <m/>
    <m/>
  </r>
  <r>
    <x v="326"/>
    <x v="4"/>
    <x v="3"/>
    <x v="447"/>
    <x v="3"/>
    <x v="3"/>
    <s v="Inambari"/>
    <m/>
    <n v="207.76"/>
    <n v="259.7"/>
    <m/>
    <n v="82.32"/>
    <n v="97.02"/>
    <n v="97.999902000000006"/>
    <n v="139.804"/>
    <n v="91.500439999999998"/>
    <n v="83.999915999999999"/>
    <n v="131.99986799999999"/>
    <n v="260.99973899999998"/>
    <m/>
    <n v="250.50301999999999"/>
    <m/>
    <m/>
    <m/>
    <m/>
    <m/>
    <m/>
    <m/>
    <m/>
    <m/>
    <m/>
  </r>
  <r>
    <x v="327"/>
    <x v="4"/>
    <x v="3"/>
    <x v="448"/>
    <x v="3"/>
    <x v="3"/>
    <s v="Inambari"/>
    <n v="74.69"/>
    <m/>
    <m/>
    <m/>
    <m/>
    <m/>
    <n v="493.73"/>
    <n v="304.58"/>
    <n v="241.53"/>
    <n v="100.88"/>
    <n v="179.45"/>
    <n v="474.33"/>
    <n v="107.67"/>
    <n v="0"/>
    <m/>
    <m/>
    <m/>
    <m/>
    <m/>
    <m/>
    <m/>
    <m/>
    <m/>
    <m/>
  </r>
  <r>
    <x v="328"/>
    <x v="4"/>
    <x v="3"/>
    <x v="449"/>
    <x v="20"/>
    <x v="67"/>
    <s v="(en blanco)"/>
    <n v="3284512.5547032934"/>
    <n v="2561888.0033514518"/>
    <n v="2493829.8220961168"/>
    <n v="2025426.6959970444"/>
    <n v="608317.82150232792"/>
    <n v="1677850.6646190099"/>
    <n v="1270090.3798635341"/>
    <n v="1445395.0032597072"/>
    <n v="2650037.1623651553"/>
    <n v="1436144.6692100894"/>
    <n v="2376877.9830510579"/>
    <n v="2739060.492002653"/>
    <n v="3433325.0035072453"/>
    <n v="3228075.088438794"/>
    <m/>
    <m/>
    <m/>
    <m/>
    <m/>
    <m/>
    <m/>
    <m/>
    <m/>
    <m/>
  </r>
  <r>
    <x v="329"/>
    <x v="3"/>
    <x v="5"/>
    <x v="450"/>
    <x v="6"/>
    <x v="68"/>
    <s v="CUSCA"/>
    <m/>
    <m/>
    <m/>
    <m/>
    <m/>
    <m/>
    <m/>
    <m/>
    <m/>
    <n v="130.7868"/>
    <n v="117.45359999999999"/>
    <m/>
    <m/>
    <m/>
    <m/>
    <m/>
    <m/>
    <m/>
    <m/>
    <m/>
    <m/>
    <m/>
    <m/>
    <m/>
  </r>
  <r>
    <x v="330"/>
    <x v="3"/>
    <x v="4"/>
    <x v="451"/>
    <x v="2"/>
    <x v="2"/>
    <s v="BELLA UNION"/>
    <m/>
    <m/>
    <m/>
    <m/>
    <m/>
    <m/>
    <m/>
    <m/>
    <m/>
    <n v="1.1399999999999999"/>
    <n v="1.33"/>
    <m/>
    <n v="0.76"/>
    <n v="0"/>
    <m/>
    <m/>
    <m/>
    <m/>
    <m/>
    <m/>
    <m/>
    <m/>
    <m/>
    <m/>
  </r>
  <r>
    <x v="331"/>
    <x v="4"/>
    <x v="5"/>
    <x v="452"/>
    <x v="2"/>
    <x v="32"/>
    <s v="CAYARANI"/>
    <m/>
    <m/>
    <m/>
    <m/>
    <m/>
    <m/>
    <m/>
    <m/>
    <m/>
    <n v="1003.4048"/>
    <n v="3366.6048000000001"/>
    <n v="948.20219999999995"/>
    <n v="9253.7275000000009"/>
    <n v="9435.5908739999995"/>
    <m/>
    <m/>
    <m/>
    <m/>
    <m/>
    <m/>
    <m/>
    <m/>
    <m/>
    <m/>
  </r>
  <r>
    <x v="331"/>
    <x v="5"/>
    <x v="5"/>
    <x v="452"/>
    <x v="2"/>
    <x v="32"/>
    <s v="CAYARANI"/>
    <m/>
    <m/>
    <m/>
    <m/>
    <m/>
    <m/>
    <m/>
    <m/>
    <m/>
    <n v="291.08534671379999"/>
    <n v="970.38627621060004"/>
    <n v="229.78826304180001"/>
    <n v="1687.676737"/>
    <n v="1693.2718629999999"/>
    <m/>
    <m/>
    <m/>
    <m/>
    <m/>
    <m/>
    <m/>
    <m/>
    <m/>
    <m/>
  </r>
  <r>
    <x v="332"/>
    <x v="4"/>
    <x v="3"/>
    <x v="453"/>
    <x v="3"/>
    <x v="6"/>
    <s v="Huepetuhe"/>
    <m/>
    <m/>
    <m/>
    <m/>
    <m/>
    <m/>
    <m/>
    <m/>
    <m/>
    <n v="650"/>
    <n v="1372.5"/>
    <m/>
    <m/>
    <m/>
    <m/>
    <m/>
    <m/>
    <m/>
    <m/>
    <m/>
    <m/>
    <m/>
    <m/>
    <m/>
  </r>
  <r>
    <x v="333"/>
    <x v="4"/>
    <x v="3"/>
    <x v="171"/>
    <x v="3"/>
    <x v="3"/>
    <s v="Inambari"/>
    <m/>
    <m/>
    <m/>
    <m/>
    <m/>
    <m/>
    <m/>
    <m/>
    <m/>
    <m/>
    <m/>
    <m/>
    <n v="298.89999999999998"/>
    <n v="0"/>
    <m/>
    <m/>
    <m/>
    <m/>
    <m/>
    <m/>
    <m/>
    <m/>
    <m/>
    <m/>
  </r>
  <r>
    <x v="333"/>
    <x v="4"/>
    <x v="3"/>
    <x v="454"/>
    <x v="3"/>
    <x v="3"/>
    <s v="Laberinto"/>
    <m/>
    <m/>
    <m/>
    <m/>
    <m/>
    <m/>
    <m/>
    <m/>
    <m/>
    <m/>
    <n v="1274"/>
    <m/>
    <m/>
    <m/>
    <m/>
    <m/>
    <m/>
    <m/>
    <m/>
    <m/>
    <m/>
    <m/>
    <m/>
    <m/>
  </r>
  <r>
    <x v="334"/>
    <x v="4"/>
    <x v="3"/>
    <x v="455"/>
    <x v="9"/>
    <x v="10"/>
    <s v="Ananea"/>
    <n v="3.3480000000000001E-7"/>
    <n v="3.7109999999999998E-7"/>
    <n v="3.0129999999999998E-7"/>
    <n v="2.79E-7"/>
    <m/>
    <m/>
    <m/>
    <m/>
    <m/>
    <m/>
    <m/>
    <m/>
    <n v="0"/>
    <n v="0"/>
    <m/>
    <m/>
    <m/>
    <m/>
    <m/>
    <m/>
    <m/>
    <m/>
    <m/>
    <m/>
  </r>
  <r>
    <x v="334"/>
    <x v="5"/>
    <x v="3"/>
    <x v="455"/>
    <x v="9"/>
    <x v="10"/>
    <s v="Ananea"/>
    <m/>
    <m/>
    <m/>
    <m/>
    <m/>
    <m/>
    <m/>
    <m/>
    <m/>
    <m/>
    <m/>
    <n v="1.04E-8"/>
    <m/>
    <m/>
    <m/>
    <m/>
    <m/>
    <m/>
    <m/>
    <m/>
    <m/>
    <m/>
    <m/>
    <m/>
  </r>
  <r>
    <x v="335"/>
    <x v="4"/>
    <x v="4"/>
    <x v="456"/>
    <x v="12"/>
    <x v="47"/>
    <s v="Angasmarca"/>
    <m/>
    <m/>
    <m/>
    <m/>
    <m/>
    <m/>
    <m/>
    <m/>
    <n v="6475.8521700000001"/>
    <n v="16915.416000000001"/>
    <n v="15925.35"/>
    <m/>
    <m/>
    <n v="6456.379672"/>
    <m/>
    <m/>
    <m/>
    <m/>
    <m/>
    <m/>
    <m/>
    <m/>
    <m/>
    <m/>
  </r>
  <r>
    <x v="335"/>
    <x v="5"/>
    <x v="4"/>
    <x v="456"/>
    <x v="12"/>
    <x v="47"/>
    <s v="Angasmarca"/>
    <m/>
    <m/>
    <m/>
    <m/>
    <m/>
    <m/>
    <m/>
    <m/>
    <n v="43.252219701800001"/>
    <n v="215.99285634340001"/>
    <n v="195.263982274"/>
    <m/>
    <m/>
    <n v="48.374274"/>
    <m/>
    <m/>
    <m/>
    <m/>
    <m/>
    <m/>
    <m/>
    <m/>
    <m/>
    <m/>
  </r>
  <r>
    <x v="336"/>
    <x v="4"/>
    <x v="3"/>
    <x v="457"/>
    <x v="3"/>
    <x v="6"/>
    <s v="Huepetuhe"/>
    <m/>
    <m/>
    <m/>
    <m/>
    <m/>
    <m/>
    <m/>
    <m/>
    <m/>
    <m/>
    <m/>
    <n v="51.41"/>
    <m/>
    <n v="63.05"/>
    <m/>
    <m/>
    <m/>
    <m/>
    <m/>
    <m/>
    <m/>
    <m/>
    <m/>
    <m/>
  </r>
  <r>
    <x v="337"/>
    <x v="3"/>
    <x v="5"/>
    <x v="458"/>
    <x v="5"/>
    <x v="13"/>
    <s v="Chicla"/>
    <n v="229.04512110000002"/>
    <n v="251.16586690000003"/>
    <n v="282.51386250000002"/>
    <n v="284.0804976"/>
    <n v="191.9549586"/>
    <n v="186.15927879999998"/>
    <n v="189.50905270000001"/>
    <n v="205.96349240000001"/>
    <n v="177.63866899999999"/>
    <n v="191.80045710000002"/>
    <n v="181.38717200000002"/>
    <n v="197.70104709999998"/>
    <n v="193.47959200000003"/>
    <n v="197.84755000000001"/>
    <m/>
    <m/>
    <m/>
    <m/>
    <m/>
    <m/>
    <m/>
    <m/>
    <m/>
    <m/>
  </r>
  <r>
    <x v="337"/>
    <x v="3"/>
    <x v="5"/>
    <x v="459"/>
    <x v="5"/>
    <x v="15"/>
    <s v="Oyon"/>
    <m/>
    <m/>
    <n v="71.920760999999999"/>
    <n v="121.78377089999999"/>
    <m/>
    <n v="41.244691500000002"/>
    <n v="119.74734050000001"/>
    <n v="160.59937260000001"/>
    <n v="113.251311"/>
    <n v="62.327959200000002"/>
    <n v="102.0927899"/>
    <n v="96.821716600000002"/>
    <n v="73.984797"/>
    <n v="59.798681999999999"/>
    <m/>
    <m/>
    <m/>
    <m/>
    <m/>
    <m/>
    <m/>
    <m/>
    <m/>
    <m/>
  </r>
  <r>
    <x v="337"/>
    <x v="5"/>
    <x v="5"/>
    <x v="458"/>
    <x v="5"/>
    <x v="13"/>
    <s v="Chicla"/>
    <n v="7721.5303215229997"/>
    <n v="8675.7427969305008"/>
    <n v="10133.8590901314"/>
    <n v="9599.0236300773995"/>
    <n v="7207.7173443970996"/>
    <n v="5392.5274818388998"/>
    <n v="7089.7830613850001"/>
    <n v="8576.5982067016994"/>
    <n v="8484.3866788142004"/>
    <n v="9782.4524429976009"/>
    <n v="9360.7041284291008"/>
    <n v="9500.2824385685999"/>
    <n v="8416.3545799999993"/>
    <n v="9212.8377799999998"/>
    <m/>
    <m/>
    <m/>
    <m/>
    <m/>
    <m/>
    <m/>
    <m/>
    <m/>
    <m/>
  </r>
  <r>
    <x v="337"/>
    <x v="5"/>
    <x v="5"/>
    <x v="459"/>
    <x v="5"/>
    <x v="15"/>
    <s v="Oyon"/>
    <m/>
    <m/>
    <n v="850.53307476999998"/>
    <n v="1502.6777878705"/>
    <m/>
    <n v="520.20382126449999"/>
    <n v="1479.6312368558999"/>
    <n v="1932.0510557132"/>
    <n v="1727.3343022649999"/>
    <n v="1142.6651464787999"/>
    <n v="1829.5199780225"/>
    <n v="1951.3239108388"/>
    <n v="1664.5233969999999"/>
    <n v="1470.3634480000001"/>
    <m/>
    <m/>
    <m/>
    <m/>
    <m/>
    <m/>
    <m/>
    <m/>
    <m/>
    <m/>
  </r>
  <r>
    <x v="337"/>
    <x v="6"/>
    <x v="5"/>
    <x v="458"/>
    <x v="5"/>
    <x v="13"/>
    <s v="Chicla"/>
    <n v="662.21847389999994"/>
    <n v="568.8047689"/>
    <n v="766.36920559999999"/>
    <n v="720.10969010000008"/>
    <n v="524.10577179999996"/>
    <n v="454.95203459999999"/>
    <n v="518.85630079999999"/>
    <n v="616.55703840000001"/>
    <n v="598.55853869999999"/>
    <n v="707.32449509999992"/>
    <n v="736.9315454"/>
    <n v="591.77388980000001"/>
    <n v="617.44029799999998"/>
    <n v="558.60074900000006"/>
    <m/>
    <m/>
    <m/>
    <m/>
    <m/>
    <m/>
    <m/>
    <m/>
    <m/>
    <m/>
  </r>
  <r>
    <x v="337"/>
    <x v="6"/>
    <x v="5"/>
    <x v="459"/>
    <x v="5"/>
    <x v="15"/>
    <s v="Oyon"/>
    <m/>
    <m/>
    <n v="118.457724"/>
    <n v="226.22854169999999"/>
    <m/>
    <n v="85.160015099999995"/>
    <n v="224.246263"/>
    <n v="287.97128880000002"/>
    <n v="300.3256988"/>
    <n v="177.39496080000001"/>
    <n v="280.98933"/>
    <n v="335.91207800000001"/>
    <n v="221.95439099999999"/>
    <n v="241.618999"/>
    <m/>
    <m/>
    <m/>
    <m/>
    <m/>
    <m/>
    <m/>
    <m/>
    <m/>
    <m/>
  </r>
  <r>
    <x v="337"/>
    <x v="7"/>
    <x v="5"/>
    <x v="458"/>
    <x v="5"/>
    <x v="13"/>
    <s v="Chicla"/>
    <n v="1686.4263244000001"/>
    <n v="1925.9137725000001"/>
    <n v="2323.2461513999997"/>
    <n v="2581.0825326000004"/>
    <n v="1929.8565226000001"/>
    <n v="1656.0397866999999"/>
    <n v="1777.5229425999999"/>
    <n v="1947.7391031"/>
    <n v="1800.3119581999999"/>
    <n v="2122.4930036000001"/>
    <n v="2110.8882387999997"/>
    <n v="1885.0121083000001"/>
    <n v="1886.7767570000001"/>
    <n v="1810.0144289999998"/>
    <m/>
    <m/>
    <m/>
    <m/>
    <m/>
    <m/>
    <m/>
    <m/>
    <m/>
    <m/>
  </r>
  <r>
    <x v="337"/>
    <x v="7"/>
    <x v="5"/>
    <x v="459"/>
    <x v="5"/>
    <x v="15"/>
    <s v="Oyon"/>
    <m/>
    <m/>
    <n v="1686.8687580000001"/>
    <n v="2617.4433849000002"/>
    <m/>
    <n v="831.85999200000003"/>
    <n v="2774.5803289999999"/>
    <n v="3779.6231655000001"/>
    <n v="3675.2147666000001"/>
    <n v="2573.4255462000001"/>
    <n v="3996.6049036999998"/>
    <n v="4274.9751808999999"/>
    <n v="3494.5485779999999"/>
    <n v="3498.2229080000002"/>
    <m/>
    <m/>
    <m/>
    <m/>
    <m/>
    <m/>
    <m/>
    <m/>
    <m/>
    <m/>
  </r>
  <r>
    <x v="338"/>
    <x v="4"/>
    <x v="3"/>
    <x v="460"/>
    <x v="3"/>
    <x v="6"/>
    <s v="Madre De Dios"/>
    <m/>
    <m/>
    <m/>
    <m/>
    <m/>
    <m/>
    <m/>
    <m/>
    <m/>
    <m/>
    <m/>
    <m/>
    <n v="1636.999836"/>
    <n v="0"/>
    <m/>
    <m/>
    <m/>
    <m/>
    <m/>
    <m/>
    <m/>
    <m/>
    <m/>
    <m/>
  </r>
  <r>
    <x v="339"/>
    <x v="4"/>
    <x v="3"/>
    <x v="461"/>
    <x v="9"/>
    <x v="10"/>
    <s v="Ananea"/>
    <m/>
    <m/>
    <m/>
    <m/>
    <m/>
    <m/>
    <m/>
    <m/>
    <m/>
    <m/>
    <m/>
    <m/>
    <m/>
    <n v="319.60000000000002"/>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r>
    <x v="1"/>
    <x v="1"/>
    <x v="0"/>
    <x v="0"/>
    <x v="0"/>
    <x v="0"/>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6F566-FA4E-4F5B-89B5-7310E2E05FF4}" name="TablaDinámica2" cacheId="9" applyNumberFormats="0" applyBorderFormats="0" applyFontFormats="0" applyPatternFormats="0" applyAlignmentFormats="0" applyWidthHeightFormats="1" dataCaption="Valores" updatedVersion="7" minRefreshableVersion="3" rowGrandTotals="0" colGrandTotals="0" itemPrintTitles="1" createdVersion="6" indent="0" outline="1" outlineData="1" multipleFieldFilters="0">
  <location ref="B295:F353" firstHeaderRow="0" firstDataRow="1" firstDataCol="1" rowPageCount="1" colPageCount="1"/>
  <pivotFields count="51">
    <pivotField axis="axisRow" showAll="0" sortType="descending">
      <items count="341">
        <item x="4"/>
        <item x="5"/>
        <item x="9"/>
        <item x="11"/>
        <item x="12"/>
        <item x="13"/>
        <item x="16"/>
        <item x="19"/>
        <item x="21"/>
        <item x="22"/>
        <item x="24"/>
        <item x="27"/>
        <item x="28"/>
        <item x="29"/>
        <item x="30"/>
        <item x="32"/>
        <item x="33"/>
        <item x="37"/>
        <item x="38"/>
        <item x="39"/>
        <item x="40"/>
        <item x="41"/>
        <item x="43"/>
        <item x="44"/>
        <item x="45"/>
        <item x="49"/>
        <item x="50"/>
        <item x="51"/>
        <item x="54"/>
        <item x="55"/>
        <item x="56"/>
        <item x="57"/>
        <item x="58"/>
        <item x="59"/>
        <item x="60"/>
        <item x="61"/>
        <item x="62"/>
        <item x="63"/>
        <item x="64"/>
        <item x="66"/>
        <item x="68"/>
        <item x="69"/>
        <item x="70"/>
        <item x="72"/>
        <item x="75"/>
        <item x="76"/>
        <item x="79"/>
        <item x="80"/>
        <item x="81"/>
        <item x="82"/>
        <item x="83"/>
        <item x="84"/>
        <item x="86"/>
        <item x="87"/>
        <item x="88"/>
        <item x="89"/>
        <item x="90"/>
        <item x="91"/>
        <item x="92"/>
        <item x="93"/>
        <item x="96"/>
        <item x="101"/>
        <item x="103"/>
        <item x="107"/>
        <item x="109"/>
        <item x="111"/>
        <item x="113"/>
        <item x="116"/>
        <item x="117"/>
        <item x="119"/>
        <item x="120"/>
        <item x="122"/>
        <item x="123"/>
        <item x="124"/>
        <item x="125"/>
        <item x="127"/>
        <item x="130"/>
        <item x="0"/>
        <item x="132"/>
        <item x="133"/>
        <item x="140"/>
        <item x="141"/>
        <item x="142"/>
        <item x="146"/>
        <item x="147"/>
        <item x="148"/>
        <item x="151"/>
        <item x="152"/>
        <item x="153"/>
        <item x="154"/>
        <item x="155"/>
        <item x="157"/>
        <item x="158"/>
        <item x="159"/>
        <item x="160"/>
        <item x="162"/>
        <item x="163"/>
        <item x="164"/>
        <item x="165"/>
        <item x="168"/>
        <item x="172"/>
        <item x="173"/>
        <item x="175"/>
        <item x="176"/>
        <item x="177"/>
        <item x="178"/>
        <item x="180"/>
        <item x="182"/>
        <item x="184"/>
        <item x="186"/>
        <item x="187"/>
        <item x="188"/>
        <item x="191"/>
        <item x="192"/>
        <item x="195"/>
        <item x="196"/>
        <item x="197"/>
        <item x="198"/>
        <item x="200"/>
        <item x="201"/>
        <item x="203"/>
        <item x="204"/>
        <item x="205"/>
        <item x="206"/>
        <item x="207"/>
        <item x="208"/>
        <item x="209"/>
        <item x="210"/>
        <item x="212"/>
        <item x="213"/>
        <item x="214"/>
        <item x="215"/>
        <item x="216"/>
        <item x="217"/>
        <item x="222"/>
        <item x="224"/>
        <item x="225"/>
        <item x="226"/>
        <item x="227"/>
        <item x="229"/>
        <item x="230"/>
        <item x="231"/>
        <item x="232"/>
        <item x="236"/>
        <item x="243"/>
        <item x="244"/>
        <item x="247"/>
        <item x="249"/>
        <item x="250"/>
        <item x="251"/>
        <item x="253"/>
        <item x="259"/>
        <item x="261"/>
        <item x="262"/>
        <item x="263"/>
        <item x="264"/>
        <item x="265"/>
        <item x="266"/>
        <item x="267"/>
        <item x="269"/>
        <item x="270"/>
        <item x="271"/>
        <item x="275"/>
        <item x="276"/>
        <item x="277"/>
        <item x="279"/>
        <item x="280"/>
        <item x="281"/>
        <item x="282"/>
        <item x="284"/>
        <item x="285"/>
        <item x="288"/>
        <item x="289"/>
        <item x="290"/>
        <item x="293"/>
        <item x="294"/>
        <item x="295"/>
        <item x="296"/>
        <item x="298"/>
        <item x="299"/>
        <item x="300"/>
        <item x="301"/>
        <item x="2"/>
        <item x="304"/>
        <item x="305"/>
        <item x="306"/>
        <item x="307"/>
        <item x="308"/>
        <item x="3"/>
        <item x="310"/>
        <item x="311"/>
        <item x="312"/>
        <item x="315"/>
        <item x="319"/>
        <item x="320"/>
        <item x="321"/>
        <item x="327"/>
        <item x="1"/>
        <item x="309"/>
        <item x="194"/>
        <item x="314"/>
        <item x="48"/>
        <item x="136"/>
        <item x="181"/>
        <item x="202"/>
        <item x="317"/>
        <item x="190"/>
        <item x="97"/>
        <item x="297"/>
        <item x="17"/>
        <item x="98"/>
        <item x="149"/>
        <item x="170"/>
        <item x="67"/>
        <item x="71"/>
        <item x="171"/>
        <item x="129"/>
        <item x="150"/>
        <item x="274"/>
        <item x="6"/>
        <item x="7"/>
        <item x="26"/>
        <item x="220"/>
        <item x="42"/>
        <item x="118"/>
        <item x="166"/>
        <item x="115"/>
        <item x="126"/>
        <item x="143"/>
        <item x="286"/>
        <item x="85"/>
        <item x="257"/>
        <item x="14"/>
        <item x="138"/>
        <item x="218"/>
        <item x="183"/>
        <item x="73"/>
        <item x="323"/>
        <item x="105"/>
        <item x="254"/>
        <item x="303"/>
        <item x="223"/>
        <item x="114"/>
        <item x="169"/>
        <item x="256"/>
        <item x="131"/>
        <item x="23"/>
        <item x="35"/>
        <item x="77"/>
        <item x="108"/>
        <item x="221"/>
        <item x="238"/>
        <item x="239"/>
        <item x="240"/>
        <item x="241"/>
        <item x="95"/>
        <item x="145"/>
        <item x="167"/>
        <item x="324"/>
        <item x="211"/>
        <item x="252"/>
        <item x="273"/>
        <item x="134"/>
        <item x="128"/>
        <item x="199"/>
        <item x="248"/>
        <item x="258"/>
        <item x="8"/>
        <item x="255"/>
        <item x="287"/>
        <item x="112"/>
        <item x="99"/>
        <item x="193"/>
        <item x="36"/>
        <item x="47"/>
        <item x="234"/>
        <item x="292"/>
        <item x="291"/>
        <item x="318"/>
        <item x="94"/>
        <item x="137"/>
        <item x="219"/>
        <item x="20"/>
        <item x="100"/>
        <item x="161"/>
        <item x="228"/>
        <item x="242"/>
        <item x="139"/>
        <item x="268"/>
        <item x="53"/>
        <item x="179"/>
        <item x="106"/>
        <item x="135"/>
        <item x="272"/>
        <item x="283"/>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showAll="0">
      <items count="17">
        <item h="1" x="9"/>
        <item h="1" x="11"/>
        <item x="3"/>
        <item h="1" x="0"/>
        <item h="1" x="10"/>
        <item h="1" x="7"/>
        <item h="1" x="4"/>
        <item h="1" x="8"/>
        <item h="1" x="5"/>
        <item h="1" x="6"/>
        <item h="1" x="14"/>
        <item h="1" x="13"/>
        <item h="1" x="2"/>
        <item h="1" x="1"/>
        <item h="1" x="12"/>
        <item h="1" x="15"/>
        <item t="default"/>
      </items>
    </pivotField>
    <pivotField axis="axisPage" multipleItemSelectionAllowed="1" showAll="0" defaultSubtotal="0">
      <items count="6">
        <item x="5"/>
        <item x="3"/>
        <item h="1" x="4"/>
        <item x="2"/>
        <item h="1"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2">
    <field x="1"/>
    <field x="0"/>
  </rowFields>
  <rowItems count="58">
    <i>
      <x v="2"/>
    </i>
    <i r="1">
      <x v="25"/>
    </i>
    <i r="1">
      <x v="132"/>
    </i>
    <i r="1">
      <x v="135"/>
    </i>
    <i r="1">
      <x v="26"/>
    </i>
    <i r="1">
      <x v="260"/>
    </i>
    <i r="1">
      <x v="124"/>
    </i>
    <i r="1">
      <x v="300"/>
    </i>
    <i r="1">
      <x/>
    </i>
    <i r="1">
      <x v="136"/>
    </i>
    <i r="1">
      <x v="274"/>
    </i>
    <i r="1">
      <x v="66"/>
    </i>
    <i r="1">
      <x v="15"/>
    </i>
    <i r="1">
      <x v="37"/>
    </i>
    <i r="1">
      <x v="151"/>
    </i>
    <i r="1">
      <x v="138"/>
    </i>
    <i r="1">
      <x v="334"/>
    </i>
    <i r="1">
      <x v="33"/>
    </i>
    <i r="1">
      <x v="318"/>
    </i>
    <i r="1">
      <x v="35"/>
    </i>
    <i r="1">
      <x v="303"/>
    </i>
    <i r="1">
      <x v="233"/>
    </i>
    <i r="1">
      <x v="65"/>
    </i>
    <i r="1">
      <x v="324"/>
    </i>
    <i r="1">
      <x v="177"/>
    </i>
    <i r="1">
      <x v="235"/>
    </i>
    <i r="1">
      <x v="128"/>
    </i>
    <i r="1">
      <x v="3"/>
    </i>
    <i r="1">
      <x v="119"/>
    </i>
    <i r="1">
      <x v="275"/>
    </i>
    <i r="1">
      <x v="155"/>
    </i>
    <i r="1">
      <x v="146"/>
    </i>
    <i r="1">
      <x v="8"/>
    </i>
    <i r="1">
      <x v="78"/>
    </i>
    <i r="1">
      <x v="201"/>
    </i>
    <i r="1">
      <x v="193"/>
    </i>
    <i r="1">
      <x v="134"/>
    </i>
    <i r="1">
      <x v="143"/>
    </i>
    <i r="1">
      <x v="28"/>
    </i>
    <i r="1">
      <x v="29"/>
    </i>
    <i r="1">
      <x v="38"/>
    </i>
    <i r="1">
      <x v="154"/>
    </i>
    <i r="1">
      <x v="147"/>
    </i>
    <i r="1">
      <x v="43"/>
    </i>
    <i r="1">
      <x v="237"/>
    </i>
    <i r="1">
      <x v="31"/>
    </i>
    <i r="1">
      <x v="176"/>
    </i>
    <i r="1">
      <x v="239"/>
    </i>
    <i r="1">
      <x v="276"/>
    </i>
    <i r="1">
      <x v="81"/>
    </i>
    <i r="1">
      <x v="232"/>
    </i>
    <i r="1">
      <x v="92"/>
    </i>
    <i r="1">
      <x v="175"/>
    </i>
    <i r="1">
      <x v="148"/>
    </i>
    <i r="1">
      <x v="122"/>
    </i>
    <i r="1">
      <x v="178"/>
    </i>
    <i r="1">
      <x v="181"/>
    </i>
    <i r="1">
      <x v="206"/>
    </i>
  </rowItems>
  <colFields count="1">
    <field x="-2"/>
  </colFields>
  <colItems count="4">
    <i>
      <x/>
    </i>
    <i i="1">
      <x v="1"/>
    </i>
    <i i="2">
      <x v="2"/>
    </i>
    <i i="3">
      <x v="3"/>
    </i>
  </colItems>
  <pageFields count="1">
    <pageField fld="2" hier="-1"/>
  </pageFields>
  <dataFields count="4">
    <dataField name="Suma de Ac25" fld="49" baseField="0" baseItem="0" numFmtId="181"/>
    <dataField name="Suma de Ac26" fld="50" baseField="0" baseItem="0" numFmtId="181"/>
    <dataField name="Suma de DifA" fld="43" baseField="0" baseItem="289" numFmtId="181"/>
    <dataField name="Suma de VarA%" fld="38" baseField="0" baseItem="4" numFmtId="165"/>
  </dataFields>
  <formats count="115">
    <format dxfId="680">
      <pivotArea type="all" dataOnly="0" outline="0" fieldPosition="0"/>
    </format>
    <format dxfId="679">
      <pivotArea outline="0" collapsedLevelsAreSubtotals="1" fieldPosition="0"/>
    </format>
    <format dxfId="678">
      <pivotArea field="1" type="button" dataOnly="0" labelOnly="1" outline="0" axis="axisRow" fieldPosition="0"/>
    </format>
    <format dxfId="677">
      <pivotArea dataOnly="0" labelOnly="1" fieldPosition="0">
        <references count="1">
          <reference field="1" count="0"/>
        </references>
      </pivotArea>
    </format>
    <format dxfId="676">
      <pivotArea collapsedLevelsAreSubtotals="1" fieldPosition="0">
        <references count="1">
          <reference field="1" count="1">
            <x v="10"/>
          </reference>
        </references>
      </pivotArea>
    </format>
    <format dxfId="675">
      <pivotArea collapsedLevelsAreSubtotals="1" fieldPosition="0">
        <references count="1">
          <reference field="1" count="1">
            <x v="6"/>
          </reference>
        </references>
      </pivotArea>
    </format>
    <format dxfId="674">
      <pivotArea dataOnly="0" labelOnly="1" fieldPosition="0">
        <references count="1">
          <reference field="1" count="1">
            <x v="6"/>
          </reference>
        </references>
      </pivotArea>
    </format>
    <format dxfId="673">
      <pivotArea collapsedLevelsAreSubtotals="1" fieldPosition="0">
        <references count="1">
          <reference field="1" count="1">
            <x v="8"/>
          </reference>
        </references>
      </pivotArea>
    </format>
    <format dxfId="672">
      <pivotArea collapsedLevelsAreSubtotals="1" fieldPosition="0">
        <references count="1">
          <reference field="1" count="1">
            <x v="8"/>
          </reference>
        </references>
      </pivotArea>
    </format>
    <format dxfId="671">
      <pivotArea collapsedLevelsAreSubtotals="1" fieldPosition="0">
        <references count="1">
          <reference field="1" count="1">
            <x v="7"/>
          </reference>
        </references>
      </pivotArea>
    </format>
    <format dxfId="670">
      <pivotArea outline="0" collapsedLevelsAreSubtotals="1" fieldPosition="0"/>
    </format>
    <format dxfId="669">
      <pivotArea dataOnly="0" labelOnly="1" fieldPosition="0">
        <references count="1">
          <reference field="1" count="0"/>
        </references>
      </pivotArea>
    </format>
    <format dxfId="668">
      <pivotArea dataOnly="0" labelOnly="1" fieldPosition="0">
        <references count="2">
          <reference field="0" count="30">
            <x v="3"/>
            <x v="8"/>
            <x v="15"/>
            <x v="25"/>
            <x v="27"/>
            <x v="29"/>
            <x v="33"/>
            <x v="34"/>
            <x v="35"/>
            <x v="37"/>
            <x v="38"/>
            <x v="39"/>
            <x v="43"/>
            <x v="66"/>
            <x v="119"/>
            <x v="122"/>
            <x v="124"/>
            <x v="128"/>
            <x v="135"/>
            <x v="136"/>
            <x v="138"/>
            <x v="146"/>
            <x v="147"/>
            <x v="148"/>
            <x v="151"/>
            <x v="174"/>
            <x v="176"/>
            <x v="177"/>
            <x v="178"/>
            <x v="201"/>
          </reference>
          <reference field="1" count="1" selected="0">
            <x v="5"/>
          </reference>
        </references>
      </pivotArea>
    </format>
    <format dxfId="667">
      <pivotArea dataOnly="0" labelOnly="1" fieldPosition="0">
        <references count="2">
          <reference field="0" count="4">
            <x v="41"/>
            <x v="44"/>
            <x v="65"/>
            <x v="80"/>
          </reference>
          <reference field="1" count="1" selected="0">
            <x v="5"/>
          </reference>
        </references>
      </pivotArea>
    </format>
    <format dxfId="666">
      <pivotArea dataOnly="0" labelOnly="1" fieldPosition="0">
        <references count="2">
          <reference field="0" count="38">
            <x v="5"/>
            <x v="19"/>
            <x v="26"/>
            <x v="27"/>
            <x v="28"/>
            <x v="30"/>
            <x v="32"/>
            <x v="36"/>
            <x v="47"/>
            <x v="50"/>
            <x v="52"/>
            <x v="58"/>
            <x v="61"/>
            <x v="92"/>
            <x v="106"/>
            <x v="116"/>
            <x v="117"/>
            <x v="123"/>
            <x v="126"/>
            <x v="129"/>
            <x v="133"/>
            <x v="134"/>
            <x v="137"/>
            <x v="138"/>
            <x v="139"/>
            <x v="140"/>
            <x v="141"/>
            <x v="142"/>
            <x v="146"/>
            <x v="147"/>
            <x v="151"/>
            <x v="170"/>
            <x v="171"/>
            <x v="173"/>
            <x v="178"/>
            <x v="183"/>
            <x v="198"/>
            <x v="201"/>
          </reference>
          <reference field="1" count="1" selected="0">
            <x v="6"/>
          </reference>
        </references>
      </pivotArea>
    </format>
    <format dxfId="665">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6"/>
          </reference>
        </references>
      </pivotArea>
    </format>
    <format dxfId="664">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6"/>
          </reference>
        </references>
      </pivotArea>
    </format>
    <format dxfId="663">
      <pivotArea dataOnly="0" labelOnly="1" fieldPosition="0">
        <references count="2">
          <reference field="0" count="18">
            <x v="8"/>
            <x v="9"/>
            <x v="11"/>
            <x v="17"/>
            <x v="18"/>
            <x v="22"/>
            <x v="49"/>
            <x v="84"/>
            <x v="85"/>
            <x v="86"/>
            <x v="108"/>
            <x v="110"/>
            <x v="112"/>
            <x v="127"/>
            <x v="155"/>
            <x v="161"/>
            <x v="169"/>
            <x v="174"/>
          </reference>
          <reference field="1" count="1" selected="0">
            <x v="6"/>
          </reference>
        </references>
      </pivotArea>
    </format>
    <format dxfId="662">
      <pivotArea dataOnly="0" labelOnly="1" fieldPosition="0">
        <references count="2">
          <reference field="0" count="12">
            <x v="23"/>
            <x v="43"/>
            <x v="55"/>
            <x v="60"/>
            <x v="71"/>
            <x v="72"/>
            <x v="73"/>
            <x v="103"/>
            <x v="156"/>
            <x v="160"/>
            <x v="164"/>
            <x v="185"/>
          </reference>
          <reference field="1" count="1" selected="0">
            <x v="6"/>
          </reference>
        </references>
      </pivotArea>
    </format>
    <format dxfId="661">
      <pivotArea dataOnly="0" labelOnly="1" fieldPosition="0">
        <references count="2">
          <reference field="0" count="10">
            <x v="16"/>
            <x v="35"/>
            <x v="46"/>
            <x v="65"/>
            <x v="144"/>
            <x v="168"/>
            <x v="184"/>
            <x v="189"/>
            <x v="191"/>
            <x v="193"/>
          </reference>
          <reference field="1" count="1" selected="0">
            <x v="6"/>
          </reference>
        </references>
      </pivotArea>
    </format>
    <format dxfId="660">
      <pivotArea dataOnly="0" labelOnly="1" fieldPosition="0">
        <references count="2">
          <reference field="0" count="27">
            <x v="7"/>
            <x v="14"/>
            <x v="34"/>
            <x v="69"/>
            <x v="78"/>
            <x v="80"/>
            <x v="82"/>
            <x v="91"/>
            <x v="93"/>
            <x v="95"/>
            <x v="99"/>
            <x v="100"/>
            <x v="102"/>
            <x v="104"/>
            <x v="109"/>
            <x v="114"/>
            <x v="118"/>
            <x v="130"/>
            <x v="149"/>
            <x v="153"/>
            <x v="157"/>
            <x v="158"/>
            <x v="159"/>
            <x v="162"/>
            <x v="179"/>
            <x v="192"/>
            <x v="195"/>
          </reference>
          <reference field="1" count="1" selected="0">
            <x v="6"/>
          </reference>
        </references>
      </pivotArea>
    </format>
    <format dxfId="659">
      <pivotArea dataOnly="0" labelOnly="1" fieldPosition="0">
        <references count="2">
          <reference field="0" count="6">
            <x v="74"/>
            <x v="81"/>
            <x v="96"/>
            <x v="115"/>
            <x v="125"/>
            <x v="181"/>
          </reference>
          <reference field="1" count="1" selected="0">
            <x v="6"/>
          </reference>
        </references>
      </pivotArea>
    </format>
    <format dxfId="658">
      <pivotArea dataOnly="0" labelOnly="1" fieldPosition="0">
        <references count="2">
          <reference field="0" count="39">
            <x v="3"/>
            <x v="5"/>
            <x v="15"/>
            <x v="25"/>
            <x v="27"/>
            <x v="29"/>
            <x v="30"/>
            <x v="33"/>
            <x v="36"/>
            <x v="38"/>
            <x v="39"/>
            <x v="66"/>
            <x v="92"/>
            <x v="106"/>
            <x v="117"/>
            <x v="119"/>
            <x v="122"/>
            <x v="124"/>
            <x v="128"/>
            <x v="131"/>
            <x v="136"/>
            <x v="137"/>
            <x v="138"/>
            <x v="139"/>
            <x v="141"/>
            <x v="142"/>
            <x v="143"/>
            <x v="146"/>
            <x v="147"/>
            <x v="148"/>
            <x v="151"/>
            <x v="171"/>
            <x v="173"/>
            <x v="174"/>
            <x v="176"/>
            <x v="177"/>
            <x v="178"/>
            <x v="183"/>
            <x v="201"/>
          </reference>
          <reference field="1" count="1" selected="0">
            <x v="8"/>
          </reference>
        </references>
      </pivotArea>
    </format>
    <format dxfId="657">
      <pivotArea dataOnly="0" labelOnly="1" fieldPosition="0">
        <references count="2">
          <reference field="0" count="19">
            <x v="8"/>
            <x v="28"/>
            <x v="32"/>
            <x v="35"/>
            <x v="37"/>
            <x v="41"/>
            <x v="43"/>
            <x v="44"/>
            <x v="65"/>
            <x v="80"/>
            <x v="125"/>
            <x v="129"/>
            <x v="134"/>
            <x v="135"/>
            <x v="154"/>
            <x v="166"/>
            <x v="189"/>
            <x v="193"/>
            <x v="195"/>
          </reference>
          <reference field="1" count="1" selected="0">
            <x v="8"/>
          </reference>
        </references>
      </pivotArea>
    </format>
    <format dxfId="656">
      <pivotArea dataOnly="0" labelOnly="1" fieldPosition="0">
        <references count="2">
          <reference field="0" count="7">
            <x v="26"/>
            <x v="31"/>
            <x v="34"/>
            <x v="78"/>
            <x v="133"/>
            <x v="155"/>
            <x v="181"/>
          </reference>
          <reference field="1" count="1" selected="0">
            <x v="8"/>
          </reference>
        </references>
      </pivotArea>
    </format>
    <format dxfId="655">
      <pivotArea dataOnly="0" labelOnly="1" fieldPosition="0">
        <references count="2">
          <reference field="0" count="2">
            <x v="135"/>
            <x v="172"/>
          </reference>
          <reference field="1" count="1" selected="0">
            <x v="11"/>
          </reference>
        </references>
      </pivotArea>
    </format>
    <format dxfId="654">
      <pivotArea dataOnly="0" labelOnly="1" fieldPosition="0">
        <references count="2">
          <reference field="0" count="30">
            <x v="3"/>
            <x v="8"/>
            <x v="15"/>
            <x v="27"/>
            <x v="29"/>
            <x v="33"/>
            <x v="35"/>
            <x v="37"/>
            <x v="38"/>
            <x v="39"/>
            <x v="41"/>
            <x v="43"/>
            <x v="44"/>
            <x v="65"/>
            <x v="66"/>
            <x v="80"/>
            <x v="119"/>
            <x v="124"/>
            <x v="128"/>
            <x v="135"/>
            <x v="138"/>
            <x v="146"/>
            <x v="147"/>
            <x v="148"/>
            <x v="151"/>
            <x v="174"/>
            <x v="176"/>
            <x v="177"/>
            <x v="178"/>
            <x v="201"/>
          </reference>
          <reference field="1" count="1" selected="0">
            <x v="9"/>
          </reference>
        </references>
      </pivotArea>
    </format>
    <format dxfId="653">
      <pivotArea dataOnly="0" labelOnly="1" fieldPosition="0">
        <references count="2">
          <reference field="0" count="2">
            <x v="25"/>
            <x v="34"/>
          </reference>
          <reference field="1" count="1" selected="0">
            <x v="9"/>
          </reference>
        </references>
      </pivotArea>
    </format>
    <format dxfId="652">
      <pivotArea dataOnly="0" labelOnly="1" fieldPosition="0">
        <references count="2">
          <reference field="0" count="6">
            <x v="25"/>
            <x v="92"/>
            <x v="122"/>
            <x v="132"/>
            <x v="175"/>
            <x v="181"/>
          </reference>
          <reference field="1" count="1" selected="0">
            <x v="7"/>
          </reference>
        </references>
      </pivotArea>
    </format>
    <format dxfId="651">
      <pivotArea collapsedLevelsAreSubtotals="1" fieldPosition="0">
        <references count="1">
          <reference field="1" count="1">
            <x v="5"/>
          </reference>
        </references>
      </pivotArea>
    </format>
    <format dxfId="650">
      <pivotArea dataOnly="0" labelOnly="1" fieldPosition="0">
        <references count="1">
          <reference field="1" count="1">
            <x v="5"/>
          </reference>
        </references>
      </pivotArea>
    </format>
    <format dxfId="649">
      <pivotArea collapsedLevelsAreSubtotals="1" fieldPosition="0">
        <references count="1">
          <reference field="1" count="1">
            <x v="8"/>
          </reference>
        </references>
      </pivotArea>
    </format>
    <format dxfId="648">
      <pivotArea dataOnly="0" labelOnly="1" fieldPosition="0">
        <references count="1">
          <reference field="1" count="1">
            <x v="8"/>
          </reference>
        </references>
      </pivotArea>
    </format>
    <format dxfId="647">
      <pivotArea collapsedLevelsAreSubtotals="1" fieldPosition="0">
        <references count="1">
          <reference field="1" count="1">
            <x v="11"/>
          </reference>
        </references>
      </pivotArea>
    </format>
    <format dxfId="646">
      <pivotArea collapsedLevelsAreSubtotals="1" fieldPosition="0">
        <references count="2">
          <reference field="0" count="2">
            <x v="135"/>
            <x v="172"/>
          </reference>
          <reference field="1" count="1" selected="0">
            <x v="11"/>
          </reference>
        </references>
      </pivotArea>
    </format>
    <format dxfId="645">
      <pivotArea collapsedLevelsAreSubtotals="1" fieldPosition="0">
        <references count="1">
          <reference field="1" count="1">
            <x v="9"/>
          </reference>
        </references>
      </pivotArea>
    </format>
    <format dxfId="644">
      <pivotArea collapsedLevelsAreSubtotals="1" fieldPosition="0">
        <references count="2">
          <reference field="0" count="1">
            <x v="29"/>
          </reference>
          <reference field="1" count="1" selected="0">
            <x v="9"/>
          </reference>
        </references>
      </pivotArea>
    </format>
    <format dxfId="643">
      <pivotArea dataOnly="0" labelOnly="1" fieldPosition="0">
        <references count="1">
          <reference field="1" count="2">
            <x v="9"/>
            <x v="11"/>
          </reference>
        </references>
      </pivotArea>
    </format>
    <format dxfId="642">
      <pivotArea dataOnly="0" labelOnly="1" fieldPosition="0">
        <references count="2">
          <reference field="0" count="2">
            <x v="135"/>
            <x v="172"/>
          </reference>
          <reference field="1" count="1" selected="0">
            <x v="11"/>
          </reference>
        </references>
      </pivotArea>
    </format>
    <format dxfId="641">
      <pivotArea dataOnly="0" labelOnly="1" fieldPosition="0">
        <references count="2">
          <reference field="0" count="1">
            <x v="29"/>
          </reference>
          <reference field="1" count="1" selected="0">
            <x v="9"/>
          </reference>
        </references>
      </pivotArea>
    </format>
    <format dxfId="640">
      <pivotArea collapsedLevelsAreSubtotals="1" fieldPosition="0">
        <references count="1">
          <reference field="1" count="1">
            <x v="7"/>
          </reference>
        </references>
      </pivotArea>
    </format>
    <format dxfId="639">
      <pivotArea collapsedLevelsAreSubtotals="1" fieldPosition="0">
        <references count="2">
          <reference field="0" count="6">
            <x v="25"/>
            <x v="92"/>
            <x v="122"/>
            <x v="132"/>
            <x v="175"/>
            <x v="181"/>
          </reference>
          <reference field="1" count="1" selected="0">
            <x v="7"/>
          </reference>
        </references>
      </pivotArea>
    </format>
    <format dxfId="638">
      <pivotArea collapsedLevelsAreSubtotals="1" fieldPosition="0">
        <references count="1">
          <reference field="1" count="1">
            <x v="10"/>
          </reference>
        </references>
      </pivotArea>
    </format>
    <format dxfId="637">
      <pivotArea dataOnly="0" labelOnly="1" fieldPosition="0">
        <references count="1">
          <reference field="1" count="2">
            <x v="7"/>
            <x v="10"/>
          </reference>
        </references>
      </pivotArea>
    </format>
    <format dxfId="636">
      <pivotArea dataOnly="0" labelOnly="1" fieldPosition="0">
        <references count="2">
          <reference field="0" count="6">
            <x v="25"/>
            <x v="92"/>
            <x v="122"/>
            <x v="132"/>
            <x v="175"/>
            <x v="181"/>
          </reference>
          <reference field="1" count="1" selected="0">
            <x v="7"/>
          </reference>
        </references>
      </pivotArea>
    </format>
    <format dxfId="635">
      <pivotArea collapsedLevelsAreSubtotals="1" fieldPosition="0">
        <references count="1">
          <reference field="1" count="1">
            <x v="6"/>
          </reference>
        </references>
      </pivotArea>
    </format>
    <format dxfId="634">
      <pivotArea dataOnly="0" labelOnly="1" fieldPosition="0">
        <references count="1">
          <reference field="1" count="1">
            <x v="6"/>
          </reference>
        </references>
      </pivotArea>
    </format>
    <format dxfId="633">
      <pivotArea outline="0" collapsedLevelsAreSubtotals="1" fieldPosition="0"/>
    </format>
    <format dxfId="632">
      <pivotArea dataOnly="0" labelOnly="1" fieldPosition="0">
        <references count="1">
          <reference field="1" count="0"/>
        </references>
      </pivotArea>
    </format>
    <format dxfId="631">
      <pivotArea dataOnly="0" labelOnly="1" fieldPosition="0">
        <references count="2">
          <reference field="0" count="29">
            <x v="3"/>
            <x v="15"/>
            <x v="25"/>
            <x v="27"/>
            <x v="29"/>
            <x v="33"/>
            <x v="34"/>
            <x v="37"/>
            <x v="38"/>
            <x v="39"/>
            <x v="43"/>
            <x v="44"/>
            <x v="65"/>
            <x v="66"/>
            <x v="119"/>
            <x v="122"/>
            <x v="124"/>
            <x v="128"/>
            <x v="135"/>
            <x v="136"/>
            <x v="138"/>
            <x v="146"/>
            <x v="147"/>
            <x v="148"/>
            <x v="151"/>
            <x v="174"/>
            <x v="176"/>
            <x v="177"/>
            <x v="178"/>
          </reference>
          <reference field="1" count="1" selected="0">
            <x v="5"/>
          </reference>
        </references>
      </pivotArea>
    </format>
    <format dxfId="630">
      <pivotArea dataOnly="0" labelOnly="1" fieldPosition="0">
        <references count="2">
          <reference field="0" count="4">
            <x v="8"/>
            <x v="35"/>
            <x v="41"/>
            <x v="80"/>
          </reference>
          <reference field="1" count="1" selected="0">
            <x v="5"/>
          </reference>
        </references>
      </pivotArea>
    </format>
    <format dxfId="629">
      <pivotArea dataOnly="0" labelOnly="1" fieldPosition="0">
        <references count="2">
          <reference field="0" count="37">
            <x v="5"/>
            <x v="19"/>
            <x v="26"/>
            <x v="27"/>
            <x v="28"/>
            <x v="30"/>
            <x v="32"/>
            <x v="36"/>
            <x v="47"/>
            <x v="50"/>
            <x v="52"/>
            <x v="58"/>
            <x v="61"/>
            <x v="92"/>
            <x v="106"/>
            <x v="116"/>
            <x v="117"/>
            <x v="123"/>
            <x v="126"/>
            <x v="129"/>
            <x v="133"/>
            <x v="134"/>
            <x v="137"/>
            <x v="138"/>
            <x v="139"/>
            <x v="140"/>
            <x v="141"/>
            <x v="142"/>
            <x v="146"/>
            <x v="147"/>
            <x v="151"/>
            <x v="170"/>
            <x v="171"/>
            <x v="173"/>
            <x v="178"/>
            <x v="183"/>
            <x v="198"/>
          </reference>
          <reference field="1" count="1" selected="0">
            <x v="6"/>
          </reference>
        </references>
      </pivotArea>
    </format>
    <format dxfId="628">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6"/>
          </reference>
        </references>
      </pivotArea>
    </format>
    <format dxfId="627">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6"/>
          </reference>
        </references>
      </pivotArea>
    </format>
    <format dxfId="626">
      <pivotArea dataOnly="0" labelOnly="1" fieldPosition="0">
        <references count="2">
          <reference field="0" count="17">
            <x v="9"/>
            <x v="11"/>
            <x v="17"/>
            <x v="35"/>
            <x v="71"/>
            <x v="84"/>
            <x v="86"/>
            <x v="104"/>
            <x v="108"/>
            <x v="110"/>
            <x v="112"/>
            <x v="127"/>
            <x v="149"/>
            <x v="155"/>
            <x v="161"/>
            <x v="169"/>
            <x v="189"/>
          </reference>
          <reference field="1" count="1" selected="0">
            <x v="6"/>
          </reference>
        </references>
      </pivotArea>
    </format>
    <format dxfId="625">
      <pivotArea dataOnly="0" labelOnly="1" fieldPosition="0">
        <references count="2">
          <reference field="0" count="12">
            <x v="43"/>
            <x v="46"/>
            <x v="60"/>
            <x v="72"/>
            <x v="73"/>
            <x v="85"/>
            <x v="91"/>
            <x v="100"/>
            <x v="156"/>
            <x v="160"/>
            <x v="168"/>
            <x v="191"/>
          </reference>
          <reference field="1" count="1" selected="0">
            <x v="6"/>
          </reference>
        </references>
      </pivotArea>
    </format>
    <format dxfId="624">
      <pivotArea dataOnly="0" labelOnly="1" fieldPosition="0">
        <references count="2">
          <reference field="0" count="12">
            <x v="8"/>
            <x v="18"/>
            <x v="22"/>
            <x v="23"/>
            <x v="49"/>
            <x v="65"/>
            <x v="80"/>
            <x v="164"/>
            <x v="174"/>
            <x v="184"/>
            <x v="185"/>
            <x v="193"/>
          </reference>
          <reference field="1" count="1" selected="0">
            <x v="6"/>
          </reference>
        </references>
      </pivotArea>
    </format>
    <format dxfId="623">
      <pivotArea dataOnly="0" labelOnly="1" fieldPosition="0">
        <references count="2">
          <reference field="0" count="26">
            <x v="7"/>
            <x v="14"/>
            <x v="16"/>
            <x v="34"/>
            <x v="55"/>
            <x v="69"/>
            <x v="78"/>
            <x v="82"/>
            <x v="93"/>
            <x v="95"/>
            <x v="99"/>
            <x v="102"/>
            <x v="103"/>
            <x v="109"/>
            <x v="114"/>
            <x v="118"/>
            <x v="130"/>
            <x v="144"/>
            <x v="153"/>
            <x v="157"/>
            <x v="158"/>
            <x v="159"/>
            <x v="162"/>
            <x v="179"/>
            <x v="192"/>
            <x v="195"/>
          </reference>
          <reference field="1" count="1" selected="0">
            <x v="6"/>
          </reference>
        </references>
      </pivotArea>
    </format>
    <format dxfId="622">
      <pivotArea dataOnly="0" labelOnly="1" fieldPosition="0">
        <references count="2">
          <reference field="0" count="6">
            <x v="74"/>
            <x v="81"/>
            <x v="96"/>
            <x v="115"/>
            <x v="125"/>
            <x v="181"/>
          </reference>
          <reference field="1" count="1" selected="0">
            <x v="6"/>
          </reference>
        </references>
      </pivotArea>
    </format>
    <format dxfId="621">
      <pivotArea dataOnly="0" labelOnly="1" fieldPosition="0">
        <references count="2">
          <reference field="0" count="38">
            <x v="3"/>
            <x v="5"/>
            <x v="15"/>
            <x v="25"/>
            <x v="27"/>
            <x v="29"/>
            <x v="30"/>
            <x v="33"/>
            <x v="36"/>
            <x v="38"/>
            <x v="39"/>
            <x v="66"/>
            <x v="92"/>
            <x v="106"/>
            <x v="117"/>
            <x v="119"/>
            <x v="122"/>
            <x v="124"/>
            <x v="128"/>
            <x v="131"/>
            <x v="136"/>
            <x v="137"/>
            <x v="138"/>
            <x v="139"/>
            <x v="141"/>
            <x v="142"/>
            <x v="143"/>
            <x v="146"/>
            <x v="147"/>
            <x v="148"/>
            <x v="151"/>
            <x v="171"/>
            <x v="173"/>
            <x v="174"/>
            <x v="176"/>
            <x v="177"/>
            <x v="178"/>
            <x v="183"/>
          </reference>
          <reference field="1" count="1" selected="0">
            <x v="8"/>
          </reference>
        </references>
      </pivotArea>
    </format>
    <format dxfId="620">
      <pivotArea dataOnly="0" labelOnly="1" fieldPosition="0">
        <references count="2">
          <reference field="0" count="19">
            <x v="8"/>
            <x v="28"/>
            <x v="32"/>
            <x v="35"/>
            <x v="37"/>
            <x v="41"/>
            <x v="43"/>
            <x v="44"/>
            <x v="65"/>
            <x v="80"/>
            <x v="125"/>
            <x v="129"/>
            <x v="134"/>
            <x v="135"/>
            <x v="154"/>
            <x v="166"/>
            <x v="189"/>
            <x v="193"/>
            <x v="195"/>
          </reference>
          <reference field="1" count="1" selected="0">
            <x v="8"/>
          </reference>
        </references>
      </pivotArea>
    </format>
    <format dxfId="619">
      <pivotArea dataOnly="0" labelOnly="1" fieldPosition="0">
        <references count="2">
          <reference field="0" count="7">
            <x v="26"/>
            <x v="31"/>
            <x v="34"/>
            <x v="78"/>
            <x v="133"/>
            <x v="155"/>
            <x v="181"/>
          </reference>
          <reference field="1" count="1" selected="0">
            <x v="8"/>
          </reference>
        </references>
      </pivotArea>
    </format>
    <format dxfId="618">
      <pivotArea dataOnly="0" labelOnly="1" fieldPosition="0">
        <references count="2">
          <reference field="0" count="2">
            <x v="135"/>
            <x v="172"/>
          </reference>
          <reference field="1" count="1" selected="0">
            <x v="11"/>
          </reference>
        </references>
      </pivotArea>
    </format>
    <format dxfId="617">
      <pivotArea dataOnly="0" labelOnly="1" fieldPosition="0">
        <references count="2">
          <reference field="0" count="29">
            <x v="3"/>
            <x v="8"/>
            <x v="15"/>
            <x v="27"/>
            <x v="29"/>
            <x v="33"/>
            <x v="35"/>
            <x v="37"/>
            <x v="38"/>
            <x v="39"/>
            <x v="41"/>
            <x v="43"/>
            <x v="44"/>
            <x v="65"/>
            <x v="66"/>
            <x v="80"/>
            <x v="119"/>
            <x v="124"/>
            <x v="128"/>
            <x v="135"/>
            <x v="138"/>
            <x v="146"/>
            <x v="147"/>
            <x v="148"/>
            <x v="151"/>
            <x v="174"/>
            <x v="176"/>
            <x v="177"/>
            <x v="178"/>
          </reference>
          <reference field="1" count="1" selected="0">
            <x v="9"/>
          </reference>
        </references>
      </pivotArea>
    </format>
    <format dxfId="616">
      <pivotArea dataOnly="0" labelOnly="1" fieldPosition="0">
        <references count="2">
          <reference field="0" count="2">
            <x v="25"/>
            <x v="34"/>
          </reference>
          <reference field="1" count="1" selected="0">
            <x v="9"/>
          </reference>
        </references>
      </pivotArea>
    </format>
    <format dxfId="615">
      <pivotArea dataOnly="0" labelOnly="1" fieldPosition="0">
        <references count="2">
          <reference field="0" count="6">
            <x v="25"/>
            <x v="92"/>
            <x v="122"/>
            <x v="132"/>
            <x v="175"/>
            <x v="181"/>
          </reference>
          <reference field="1" count="1" selected="0">
            <x v="7"/>
          </reference>
        </references>
      </pivotArea>
    </format>
    <format dxfId="614">
      <pivotArea type="all" dataOnly="0" outline="0" fieldPosition="0"/>
    </format>
    <format dxfId="613">
      <pivotArea outline="0" collapsedLevelsAreSubtotals="1" fieldPosition="0"/>
    </format>
    <format dxfId="612">
      <pivotArea field="1" type="button" dataOnly="0" labelOnly="1" outline="0" axis="axisRow" fieldPosition="0"/>
    </format>
    <format dxfId="611">
      <pivotArea dataOnly="0" labelOnly="1" fieldPosition="0">
        <references count="1">
          <reference field="1" count="0"/>
        </references>
      </pivotArea>
    </format>
    <format dxfId="610">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609">
      <pivotArea dataOnly="0" labelOnly="1" fieldPosition="0">
        <references count="2">
          <reference field="0" count="9">
            <x v="15"/>
            <x v="25"/>
            <x v="38"/>
            <x v="44"/>
            <x v="66"/>
            <x v="124"/>
            <x v="146"/>
            <x v="148"/>
            <x v="178"/>
          </reference>
          <reference field="1" count="1" selected="0">
            <x v="5"/>
          </reference>
        </references>
      </pivotArea>
    </format>
    <format dxfId="608">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8"/>
          </reference>
        </references>
      </pivotArea>
    </format>
    <format dxfId="607">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8"/>
          </reference>
        </references>
      </pivotArea>
    </format>
    <format dxfId="606">
      <pivotArea dataOnly="0" labelOnly="1" fieldPosition="0">
        <references count="2">
          <reference field="0" count="17">
            <x v="15"/>
            <x v="25"/>
            <x v="33"/>
            <x v="35"/>
            <x v="38"/>
            <x v="39"/>
            <x v="44"/>
            <x v="66"/>
            <x v="92"/>
            <x v="119"/>
            <x v="124"/>
            <x v="146"/>
            <x v="147"/>
            <x v="148"/>
            <x v="174"/>
            <x v="204"/>
            <x v="206"/>
          </reference>
          <reference field="1" count="1" selected="0">
            <x v="8"/>
          </reference>
        </references>
      </pivotArea>
    </format>
    <format dxfId="605">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9"/>
          </reference>
        </references>
      </pivotArea>
    </format>
    <format dxfId="604">
      <pivotArea dataOnly="0" labelOnly="1" fieldPosition="0">
        <references count="2">
          <reference field="0" count="8">
            <x v="33"/>
            <x v="38"/>
            <x v="39"/>
            <x v="66"/>
            <x v="146"/>
            <x v="147"/>
            <x v="148"/>
            <x v="151"/>
          </reference>
          <reference field="1" count="1" selected="0">
            <x v="9"/>
          </reference>
        </references>
      </pivotArea>
    </format>
    <format dxfId="603">
      <pivotArea dataOnly="0" labelOnly="1" fieldPosition="0">
        <references count="2">
          <reference field="0" count="2">
            <x v="135"/>
            <x v="172"/>
          </reference>
          <reference field="1" count="1" selected="0">
            <x v="11"/>
          </reference>
        </references>
      </pivotArea>
    </format>
    <format dxfId="602">
      <pivotArea type="all" dataOnly="0" outline="0" fieldPosition="0"/>
    </format>
    <format dxfId="601">
      <pivotArea outline="0" collapsedLevelsAreSubtotals="1" fieldPosition="0"/>
    </format>
    <format dxfId="600">
      <pivotArea field="1" type="button" dataOnly="0" labelOnly="1" outline="0" axis="axisRow" fieldPosition="0"/>
    </format>
    <format dxfId="599">
      <pivotArea dataOnly="0" labelOnly="1" fieldPosition="0">
        <references count="1">
          <reference field="1" count="0"/>
        </references>
      </pivotArea>
    </format>
    <format dxfId="598">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597">
      <pivotArea dataOnly="0" labelOnly="1" fieldPosition="0">
        <references count="2">
          <reference field="0" count="9">
            <x v="15"/>
            <x v="25"/>
            <x v="38"/>
            <x v="44"/>
            <x v="66"/>
            <x v="124"/>
            <x v="146"/>
            <x v="148"/>
            <x v="178"/>
          </reference>
          <reference field="1" count="1" selected="0">
            <x v="5"/>
          </reference>
        </references>
      </pivotArea>
    </format>
    <format dxfId="596">
      <pivotArea dataOnly="0" labelOnly="1" fieldPosition="0">
        <references count="2">
          <reference field="0" count="35">
            <x v="5"/>
            <x v="7"/>
            <x v="14"/>
            <x v="21"/>
            <x v="26"/>
            <x v="30"/>
            <x v="36"/>
            <x v="43"/>
            <x v="49"/>
            <x v="50"/>
            <x v="54"/>
            <x v="55"/>
            <x v="67"/>
            <x v="68"/>
            <x v="81"/>
            <x v="82"/>
            <x v="96"/>
            <x v="106"/>
            <x v="115"/>
            <x v="117"/>
            <x v="118"/>
            <x v="119"/>
            <x v="129"/>
            <x v="133"/>
            <x v="134"/>
            <x v="140"/>
            <x v="153"/>
            <x v="170"/>
            <x v="181"/>
            <x v="183"/>
            <x v="198"/>
            <x v="201"/>
            <x v="203"/>
            <x v="204"/>
            <x v="208"/>
          </reference>
          <reference field="1" count="1" selected="0">
            <x v="6"/>
          </reference>
        </references>
      </pivotArea>
    </format>
    <format dxfId="595">
      <pivotArea dataOnly="0" labelOnly="1" fieldPosition="0">
        <references count="2">
          <reference field="0" count="35">
            <x v="6"/>
            <x v="20"/>
            <x v="22"/>
            <x v="24"/>
            <x v="27"/>
            <x v="31"/>
            <x v="45"/>
            <x v="46"/>
            <x v="47"/>
            <x v="48"/>
            <x v="51"/>
            <x v="52"/>
            <x v="59"/>
            <x v="63"/>
            <x v="72"/>
            <x v="79"/>
            <x v="84"/>
            <x v="93"/>
            <x v="97"/>
            <x v="98"/>
            <x v="101"/>
            <x v="102"/>
            <x v="111"/>
            <x v="130"/>
            <x v="137"/>
            <x v="143"/>
            <x v="156"/>
            <x v="158"/>
            <x v="159"/>
            <x v="163"/>
            <x v="165"/>
            <x v="166"/>
            <x v="185"/>
            <x v="187"/>
            <x v="191"/>
          </reference>
          <reference field="1" count="1" selected="0">
            <x v="6"/>
          </reference>
        </references>
      </pivotArea>
    </format>
    <format dxfId="594">
      <pivotArea dataOnly="0" labelOnly="1" fieldPosition="0">
        <references count="2">
          <reference field="0" count="27">
            <x v="2"/>
            <x v="10"/>
            <x v="11"/>
            <x v="12"/>
            <x v="13"/>
            <x v="16"/>
            <x v="34"/>
            <x v="58"/>
            <x v="62"/>
            <x v="71"/>
            <x v="75"/>
            <x v="76"/>
            <x v="80"/>
            <x v="83"/>
            <x v="88"/>
            <x v="89"/>
            <x v="104"/>
            <x v="105"/>
            <x v="109"/>
            <x v="164"/>
            <x v="169"/>
            <x v="174"/>
            <x v="179"/>
            <x v="186"/>
            <x v="199"/>
            <x v="205"/>
            <x v="217"/>
          </reference>
          <reference field="1" count="1" selected="0">
            <x v="6"/>
          </reference>
        </references>
      </pivotArea>
    </format>
    <format dxfId="593">
      <pivotArea dataOnly="0" labelOnly="1" fieldPosition="0">
        <references count="2">
          <reference field="0" count="10">
            <x v="8"/>
            <x v="9"/>
            <x v="78"/>
            <x v="85"/>
            <x v="103"/>
            <x v="108"/>
            <x v="160"/>
            <x v="167"/>
            <x v="168"/>
            <x v="222"/>
          </reference>
          <reference field="1" count="1" selected="0">
            <x v="6"/>
          </reference>
        </references>
      </pivotArea>
    </format>
    <format dxfId="592">
      <pivotArea dataOnly="0" labelOnly="1" fieldPosition="0">
        <references count="2">
          <reference field="0" count="7">
            <x v="64"/>
            <x v="107"/>
            <x v="110"/>
            <x v="144"/>
            <x v="149"/>
            <x v="184"/>
            <x v="189"/>
          </reference>
          <reference field="1" count="1" selected="0">
            <x v="6"/>
          </reference>
        </references>
      </pivotArea>
    </format>
    <format dxfId="591">
      <pivotArea dataOnly="0" labelOnly="1" fieldPosition="0">
        <references count="2">
          <reference field="0" count="11">
            <x v="23"/>
            <x v="65"/>
            <x v="99"/>
            <x v="113"/>
            <x v="150"/>
            <x v="151"/>
            <x v="200"/>
            <x v="207"/>
            <x v="211"/>
            <x v="213"/>
            <x v="216"/>
          </reference>
          <reference field="1" count="1" selected="0">
            <x v="6"/>
          </reference>
        </references>
      </pivotArea>
    </format>
    <format dxfId="590">
      <pivotArea dataOnly="0" labelOnly="1" fieldPosition="0">
        <references count="2">
          <reference field="0" count="35">
            <x v="1"/>
            <x v="4"/>
            <x v="17"/>
            <x v="18"/>
            <x v="32"/>
            <x v="40"/>
            <x v="42"/>
            <x v="56"/>
            <x v="57"/>
            <x v="73"/>
            <x v="74"/>
            <x v="86"/>
            <x v="90"/>
            <x v="91"/>
            <x v="94"/>
            <x v="95"/>
            <x v="112"/>
            <x v="114"/>
            <x v="121"/>
            <x v="127"/>
            <x v="145"/>
            <x v="152"/>
            <x v="161"/>
            <x v="162"/>
            <x v="190"/>
            <x v="192"/>
            <x v="193"/>
            <x v="194"/>
            <x v="196"/>
            <x v="202"/>
            <x v="209"/>
            <x v="218"/>
            <x v="220"/>
            <x v="221"/>
            <x v="223"/>
          </reference>
          <reference field="1" count="1" selected="0">
            <x v="6"/>
          </reference>
        </references>
      </pivotArea>
    </format>
    <format dxfId="589">
      <pivotArea dataOnly="0" labelOnly="1" fieldPosition="0">
        <references count="2">
          <reference field="0" count="36">
            <x v="15"/>
            <x v="19"/>
            <x v="28"/>
            <x v="35"/>
            <x v="53"/>
            <x v="60"/>
            <x v="61"/>
            <x v="69"/>
            <x v="70"/>
            <x v="87"/>
            <x v="92"/>
            <x v="100"/>
            <x v="116"/>
            <x v="120"/>
            <x v="123"/>
            <x v="125"/>
            <x v="126"/>
            <x v="131"/>
            <x v="138"/>
            <x v="139"/>
            <x v="141"/>
            <x v="142"/>
            <x v="146"/>
            <x v="147"/>
            <x v="155"/>
            <x v="157"/>
            <x v="171"/>
            <x v="173"/>
            <x v="178"/>
            <x v="180"/>
            <x v="195"/>
            <x v="210"/>
            <x v="212"/>
            <x v="214"/>
            <x v="215"/>
            <x v="219"/>
          </reference>
          <reference field="1" count="1" selected="0">
            <x v="6"/>
          </reference>
        </references>
      </pivotArea>
    </format>
    <format dxfId="588">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8"/>
          </reference>
        </references>
      </pivotArea>
    </format>
    <format dxfId="587">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8"/>
          </reference>
        </references>
      </pivotArea>
    </format>
    <format dxfId="586">
      <pivotArea dataOnly="0" labelOnly="1" fieldPosition="0">
        <references count="2">
          <reference field="0" count="17">
            <x v="15"/>
            <x v="25"/>
            <x v="33"/>
            <x v="35"/>
            <x v="38"/>
            <x v="39"/>
            <x v="44"/>
            <x v="66"/>
            <x v="92"/>
            <x v="119"/>
            <x v="124"/>
            <x v="146"/>
            <x v="147"/>
            <x v="148"/>
            <x v="174"/>
            <x v="204"/>
            <x v="206"/>
          </reference>
          <reference field="1" count="1" selected="0">
            <x v="8"/>
          </reference>
        </references>
      </pivotArea>
    </format>
    <format dxfId="585">
      <pivotArea dataOnly="0" labelOnly="1" fieldPosition="0">
        <references count="2">
          <reference field="0" count="6">
            <x v="25"/>
            <x v="92"/>
            <x v="122"/>
            <x v="132"/>
            <x v="175"/>
            <x v="181"/>
          </reference>
          <reference field="1" count="1" selected="0">
            <x v="7"/>
          </reference>
        </references>
      </pivotArea>
    </format>
    <format dxfId="584">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9"/>
          </reference>
        </references>
      </pivotArea>
    </format>
    <format dxfId="583">
      <pivotArea dataOnly="0" labelOnly="1" fieldPosition="0">
        <references count="2">
          <reference field="0" count="8">
            <x v="33"/>
            <x v="38"/>
            <x v="39"/>
            <x v="66"/>
            <x v="146"/>
            <x v="147"/>
            <x v="148"/>
            <x v="151"/>
          </reference>
          <reference field="1" count="1" selected="0">
            <x v="9"/>
          </reference>
        </references>
      </pivotArea>
    </format>
    <format dxfId="582">
      <pivotArea dataOnly="0" labelOnly="1" fieldPosition="0">
        <references count="2">
          <reference field="0" count="2">
            <x v="34"/>
            <x v="119"/>
          </reference>
          <reference field="1" count="1" selected="0">
            <x v="14"/>
          </reference>
        </references>
      </pivotArea>
    </format>
    <format dxfId="581">
      <pivotArea collapsedLevelsAreSubtotals="1" fieldPosition="0">
        <references count="2">
          <reference field="0" count="1">
            <x v="201"/>
          </reference>
          <reference field="1" count="1" selected="0">
            <x v="10"/>
          </reference>
        </references>
      </pivotArea>
    </format>
    <format dxfId="580">
      <pivotArea dataOnly="0" labelOnly="1" fieldPosition="0">
        <references count="2">
          <reference field="0" count="1">
            <x v="201"/>
          </reference>
          <reference field="1" count="1" selected="0">
            <x v="10"/>
          </reference>
        </references>
      </pivotArea>
    </format>
    <format dxfId="579">
      <pivotArea collapsedLevelsAreSubtotals="1" fieldPosition="0">
        <references count="2">
          <reference field="0" count="1">
            <x v="26"/>
          </reference>
          <reference field="1" count="0" selected="0"/>
        </references>
      </pivotArea>
    </format>
    <format dxfId="578">
      <pivotArea dataOnly="0" labelOnly="1" fieldPosition="0">
        <references count="2">
          <reference field="0" count="1">
            <x v="26"/>
          </reference>
          <reference field="1" count="0" selected="0"/>
        </references>
      </pivotArea>
    </format>
    <format dxfId="577">
      <pivotArea outline="0" fieldPosition="0">
        <references count="1">
          <reference field="4294967294" count="1">
            <x v="3"/>
          </reference>
        </references>
      </pivotArea>
    </format>
    <format dxfId="576">
      <pivotArea outline="0" fieldPosition="0">
        <references count="1">
          <reference field="4294967294" count="1">
            <x v="2"/>
          </reference>
        </references>
      </pivotArea>
    </format>
    <format dxfId="575">
      <pivotArea collapsedLevelsAreSubtotals="1" fieldPosition="0">
        <references count="2">
          <reference field="0" count="1">
            <x v="206"/>
          </reference>
          <reference field="1" count="0" selected="0"/>
        </references>
      </pivotArea>
    </format>
    <format dxfId="574">
      <pivotArea dataOnly="0" labelOnly="1" fieldPosition="0">
        <references count="2">
          <reference field="0" count="1">
            <x v="206"/>
          </reference>
          <reference field="1" count="0" selected="0"/>
        </references>
      </pivotArea>
    </format>
    <format dxfId="573">
      <pivotArea outline="0" collapsedLevelsAreSubtotals="1" fieldPosition="0">
        <references count="1">
          <reference field="4294967294" count="1" selected="0">
            <x v="3"/>
          </reference>
        </references>
      </pivotArea>
    </format>
    <format dxfId="572">
      <pivotArea dataOnly="0" labelOnly="1" outline="0" fieldPosition="0">
        <references count="1">
          <reference field="4294967294" count="2">
            <x v="2"/>
            <x v="3"/>
          </reference>
        </references>
      </pivotArea>
    </format>
    <format dxfId="571">
      <pivotArea collapsedLevelsAreSubtotals="1" fieldPosition="0">
        <references count="2">
          <reference field="0" count="1">
            <x v="181"/>
          </reference>
          <reference field="1" count="0" selected="0"/>
        </references>
      </pivotArea>
    </format>
    <format dxfId="570">
      <pivotArea dataOnly="0" labelOnly="1" fieldPosition="0">
        <references count="2">
          <reference field="0" count="1">
            <x v="181"/>
          </reference>
          <reference field="1" count="0" selected="0"/>
        </references>
      </pivotArea>
    </format>
    <format dxfId="569">
      <pivotArea collapsedLevelsAreSubtotals="1" fieldPosition="0">
        <references count="2">
          <reference field="0" count="1">
            <x v="25"/>
          </reference>
          <reference field="1" count="0" selected="0"/>
        </references>
      </pivotArea>
    </format>
    <format dxfId="568">
      <pivotArea dataOnly="0" labelOnly="1" fieldPosition="0">
        <references count="2">
          <reference field="0" count="1">
            <x v="25"/>
          </reference>
          <reference field="1" count="0" selected="0"/>
        </references>
      </pivotArea>
    </format>
    <format dxfId="567">
      <pivotArea collapsedLevelsAreSubtotals="1" fieldPosition="0">
        <references count="2">
          <reference field="4294967294" count="1" selected="0">
            <x v="1"/>
          </reference>
          <reference field="1" count="0"/>
        </references>
      </pivotArea>
    </format>
    <format dxfId="566">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2D7D4-4B79-40FB-BDE5-A87D0BC8C927}" name="TablaDinámica1" cacheId="9"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A6:I129" firstHeaderRow="0" firstDataRow="1" firstDataCol="5" rowPageCount="1" colPageCount="1"/>
  <pivotFields count="51">
    <pivotField axis="axisRow" compact="0" outline="0" showAll="0" sortType="ascending">
      <items count="341">
        <item x="4"/>
        <item x="5"/>
        <item x="9"/>
        <item x="11"/>
        <item x="12"/>
        <item x="13"/>
        <item x="16"/>
        <item x="19"/>
        <item x="21"/>
        <item x="22"/>
        <item x="24"/>
        <item x="27"/>
        <item x="28"/>
        <item x="29"/>
        <item x="30"/>
        <item x="32"/>
        <item x="33"/>
        <item x="37"/>
        <item x="38"/>
        <item x="39"/>
        <item x="40"/>
        <item x="41"/>
        <item x="43"/>
        <item x="44"/>
        <item x="45"/>
        <item x="49"/>
        <item x="50"/>
        <item x="51"/>
        <item x="54"/>
        <item x="55"/>
        <item x="56"/>
        <item x="57"/>
        <item x="58"/>
        <item x="59"/>
        <item x="60"/>
        <item x="61"/>
        <item x="62"/>
        <item x="63"/>
        <item x="64"/>
        <item x="66"/>
        <item x="68"/>
        <item x="69"/>
        <item x="70"/>
        <item x="72"/>
        <item x="75"/>
        <item x="76"/>
        <item x="79"/>
        <item x="80"/>
        <item x="81"/>
        <item x="82"/>
        <item x="83"/>
        <item x="84"/>
        <item x="86"/>
        <item x="87"/>
        <item x="88"/>
        <item x="89"/>
        <item x="90"/>
        <item x="91"/>
        <item x="92"/>
        <item x="93"/>
        <item x="96"/>
        <item x="101"/>
        <item x="103"/>
        <item x="107"/>
        <item x="109"/>
        <item x="111"/>
        <item x="113"/>
        <item x="116"/>
        <item x="117"/>
        <item x="119"/>
        <item x="120"/>
        <item x="122"/>
        <item x="123"/>
        <item x="124"/>
        <item x="125"/>
        <item x="127"/>
        <item x="130"/>
        <item x="0"/>
        <item x="132"/>
        <item x="133"/>
        <item x="140"/>
        <item x="141"/>
        <item x="142"/>
        <item x="146"/>
        <item x="147"/>
        <item x="148"/>
        <item x="151"/>
        <item x="152"/>
        <item x="153"/>
        <item x="154"/>
        <item x="155"/>
        <item x="157"/>
        <item x="158"/>
        <item x="159"/>
        <item x="160"/>
        <item x="162"/>
        <item x="163"/>
        <item x="164"/>
        <item x="165"/>
        <item x="168"/>
        <item x="172"/>
        <item x="173"/>
        <item x="175"/>
        <item x="176"/>
        <item x="177"/>
        <item x="178"/>
        <item x="180"/>
        <item x="182"/>
        <item x="184"/>
        <item x="186"/>
        <item x="187"/>
        <item x="188"/>
        <item x="191"/>
        <item x="192"/>
        <item x="195"/>
        <item x="196"/>
        <item x="197"/>
        <item x="198"/>
        <item x="200"/>
        <item x="201"/>
        <item x="203"/>
        <item x="204"/>
        <item x="205"/>
        <item x="206"/>
        <item x="207"/>
        <item x="208"/>
        <item x="209"/>
        <item x="210"/>
        <item x="212"/>
        <item x="213"/>
        <item x="214"/>
        <item x="215"/>
        <item x="216"/>
        <item x="217"/>
        <item x="222"/>
        <item x="224"/>
        <item x="225"/>
        <item x="226"/>
        <item x="227"/>
        <item x="229"/>
        <item x="230"/>
        <item x="231"/>
        <item x="232"/>
        <item x="236"/>
        <item x="243"/>
        <item x="244"/>
        <item x="247"/>
        <item x="249"/>
        <item x="250"/>
        <item x="251"/>
        <item x="253"/>
        <item x="259"/>
        <item x="261"/>
        <item x="262"/>
        <item x="263"/>
        <item x="264"/>
        <item x="265"/>
        <item x="266"/>
        <item x="267"/>
        <item x="269"/>
        <item x="270"/>
        <item x="271"/>
        <item x="275"/>
        <item x="276"/>
        <item x="277"/>
        <item x="279"/>
        <item x="280"/>
        <item x="281"/>
        <item x="282"/>
        <item x="284"/>
        <item x="285"/>
        <item x="288"/>
        <item x="289"/>
        <item x="290"/>
        <item x="293"/>
        <item x="294"/>
        <item x="295"/>
        <item x="296"/>
        <item x="298"/>
        <item x="299"/>
        <item x="300"/>
        <item x="301"/>
        <item x="2"/>
        <item x="304"/>
        <item x="305"/>
        <item x="306"/>
        <item x="307"/>
        <item x="308"/>
        <item x="3"/>
        <item x="310"/>
        <item x="311"/>
        <item x="312"/>
        <item x="315"/>
        <item x="319"/>
        <item x="320"/>
        <item x="321"/>
        <item x="327"/>
        <item x="1"/>
        <item x="309"/>
        <item x="194"/>
        <item x="314"/>
        <item x="48"/>
        <item x="136"/>
        <item x="181"/>
        <item x="202"/>
        <item x="317"/>
        <item x="190"/>
        <item x="97"/>
        <item x="297"/>
        <item x="17"/>
        <item x="98"/>
        <item x="149"/>
        <item x="170"/>
        <item x="67"/>
        <item x="71"/>
        <item x="171"/>
        <item x="129"/>
        <item x="150"/>
        <item x="274"/>
        <item x="6"/>
        <item x="7"/>
        <item x="26"/>
        <item x="220"/>
        <item x="42"/>
        <item x="118"/>
        <item x="166"/>
        <item x="115"/>
        <item x="126"/>
        <item x="143"/>
        <item x="286"/>
        <item x="85"/>
        <item x="257"/>
        <item x="14"/>
        <item x="138"/>
        <item x="218"/>
        <item x="183"/>
        <item x="73"/>
        <item x="323"/>
        <item x="105"/>
        <item x="254"/>
        <item x="303"/>
        <item x="223"/>
        <item x="114"/>
        <item x="169"/>
        <item x="256"/>
        <item x="131"/>
        <item x="23"/>
        <item x="35"/>
        <item x="77"/>
        <item x="108"/>
        <item x="221"/>
        <item x="238"/>
        <item x="239"/>
        <item x="240"/>
        <item x="241"/>
        <item x="95"/>
        <item x="145"/>
        <item x="167"/>
        <item x="324"/>
        <item x="211"/>
        <item x="252"/>
        <item x="273"/>
        <item x="134"/>
        <item x="128"/>
        <item x="199"/>
        <item x="248"/>
        <item x="258"/>
        <item x="8"/>
        <item x="255"/>
        <item x="287"/>
        <item x="112"/>
        <item x="99"/>
        <item x="193"/>
        <item x="36"/>
        <item x="47"/>
        <item x="234"/>
        <item x="292"/>
        <item x="291"/>
        <item x="318"/>
        <item x="94"/>
        <item x="137"/>
        <item x="219"/>
        <item x="20"/>
        <item x="100"/>
        <item x="161"/>
        <item x="228"/>
        <item x="242"/>
        <item x="139"/>
        <item x="268"/>
        <item x="53"/>
        <item x="179"/>
        <item x="106"/>
        <item x="135"/>
        <item x="272"/>
        <item x="283"/>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compact="0" outline="0" showAll="0">
      <items count="17">
        <item h="1" x="9"/>
        <item h="1" x="11"/>
        <item x="3"/>
        <item h="1" x="0"/>
        <item h="1" x="10"/>
        <item h="1" x="7"/>
        <item h="1" x="4"/>
        <item h="1" x="8"/>
        <item h="1" x="5"/>
        <item h="1" x="6"/>
        <item h="1" x="14"/>
        <item h="1" x="13"/>
        <item h="1" x="2"/>
        <item h="1" x="1"/>
        <item h="1" x="12"/>
        <item h="1" x="15"/>
        <item t="default"/>
      </items>
    </pivotField>
    <pivotField axis="axisPage" compact="0" outline="0" multipleItemSelectionAllowed="1" showAll="0">
      <items count="7">
        <item x="5"/>
        <item x="3"/>
        <item h="1" x="4"/>
        <item x="2"/>
        <item x="1"/>
        <item x="0"/>
        <item t="default"/>
      </items>
    </pivotField>
    <pivotField axis="axisRow" compact="0" outline="0" showAll="0" sortType="ascending" defaultSubtotal="0">
      <items count="462">
        <item x="138"/>
        <item x="248"/>
        <item x="249"/>
        <item x="250"/>
        <item x="53"/>
        <item x="251"/>
        <item x="252"/>
        <item x="72"/>
        <item x="321"/>
        <item x="458"/>
        <item x="84"/>
        <item x="29"/>
        <item x="2"/>
        <item x="376"/>
        <item x="290"/>
        <item x="405"/>
        <item x="406"/>
        <item x="407"/>
        <item x="331"/>
        <item x="292"/>
        <item x="111"/>
        <item x="54"/>
        <item x="180"/>
        <item x="189"/>
        <item x="433"/>
        <item x="37"/>
        <item x="265"/>
        <item x="178"/>
        <item x="267"/>
        <item x="11"/>
        <item x="135"/>
        <item x="127"/>
        <item x="442"/>
        <item x="273"/>
        <item x="38"/>
        <item x="435"/>
        <item x="81"/>
        <item x="192"/>
        <item x="193"/>
        <item x="75"/>
        <item x="364"/>
        <item x="344"/>
        <item x="356"/>
        <item x="357"/>
        <item x="116"/>
        <item x="117"/>
        <item x="118"/>
        <item x="133"/>
        <item x="61"/>
        <item x="62"/>
        <item x="386"/>
        <item x="325"/>
        <item x="391"/>
        <item x="243"/>
        <item x="96"/>
        <item x="143"/>
        <item x="352"/>
        <item x="294"/>
        <item x="139"/>
        <item x="375"/>
        <item x="170"/>
        <item x="381"/>
        <item x="206"/>
        <item x="209"/>
        <item x="263"/>
        <item x="259"/>
        <item x="7"/>
        <item x="212"/>
        <item x="134"/>
        <item x="179"/>
        <item x="51"/>
        <item x="158"/>
        <item x="217"/>
        <item x="122"/>
        <item x="441"/>
        <item x="177"/>
        <item x="322"/>
        <item x="79"/>
        <item x="140"/>
        <item x="106"/>
        <item x="223"/>
        <item x="323"/>
        <item x="319"/>
        <item x="144"/>
        <item x="145"/>
        <item x="448"/>
        <item x="253"/>
        <item x="365"/>
        <item x="361"/>
        <item x="270"/>
        <item x="395"/>
        <item x="443"/>
        <item x="69"/>
        <item x="459"/>
        <item x="66"/>
        <item x="68"/>
        <item x="336"/>
        <item x="92"/>
        <item x="91"/>
        <item x="100"/>
        <item x="396"/>
        <item x="271"/>
        <item x="311"/>
        <item x="88"/>
        <item x="205"/>
        <item x="324"/>
        <item x="234"/>
        <item x="304"/>
        <item x="104"/>
        <item x="200"/>
        <item x="120"/>
        <item x="147"/>
        <item x="277"/>
        <item x="341"/>
        <item x="348"/>
        <item x="196"/>
        <item x="197"/>
        <item x="332"/>
        <item x="383"/>
        <item x="218"/>
        <item x="159"/>
        <item x="278"/>
        <item x="269"/>
        <item x="149"/>
        <item x="46"/>
        <item x="6"/>
        <item x="274"/>
        <item x="52"/>
        <item x="333"/>
        <item x="24"/>
        <item x="186"/>
        <item x="174"/>
        <item x="105"/>
        <item x="305"/>
        <item x="146"/>
        <item x="114"/>
        <item x="330"/>
        <item x="262"/>
        <item x="161"/>
        <item x="199"/>
        <item x="238"/>
        <item x="224"/>
        <item x="315"/>
        <item x="316"/>
        <item x="225"/>
        <item x="226"/>
        <item x="389"/>
        <item x="109"/>
        <item x="58"/>
        <item x="339"/>
        <item x="419"/>
        <item x="216"/>
        <item x="20"/>
        <item x="152"/>
        <item x="123"/>
        <item x="59"/>
        <item x="354"/>
        <item x="42"/>
        <item x="155"/>
        <item x="191"/>
        <item x="420"/>
        <item x="374"/>
        <item x="288"/>
        <item x="388"/>
        <item x="412"/>
        <item x="380"/>
        <item x="175"/>
        <item x="87"/>
        <item x="264"/>
        <item x="231"/>
        <item x="71"/>
        <item x="166"/>
        <item x="124"/>
        <item x="434"/>
        <item x="73"/>
        <item x="349"/>
        <item x="401"/>
        <item x="362"/>
        <item x="184"/>
        <item x="190"/>
        <item x="285"/>
        <item x="444"/>
        <item x="151"/>
        <item x="286"/>
        <item x="65"/>
        <item x="244"/>
        <item x="404"/>
        <item x="254"/>
        <item x="255"/>
        <item x="181"/>
        <item x="203"/>
        <item x="408"/>
        <item x="409"/>
        <item x="410"/>
        <item x="411"/>
        <item x="279"/>
        <item x="194"/>
        <item x="367"/>
        <item x="358"/>
        <item x="39"/>
        <item x="256"/>
        <item x="312"/>
        <item x="23"/>
        <item x="232"/>
        <item x="272"/>
        <item x="301"/>
        <item x="80"/>
        <item x="112"/>
        <item x="108"/>
        <item x="282"/>
        <item x="421"/>
        <item x="283"/>
        <item x="77"/>
        <item x="345"/>
        <item x="160"/>
        <item x="284"/>
        <item x="21"/>
        <item x="351"/>
        <item x="107"/>
        <item x="235"/>
        <item x="31"/>
        <item x="368"/>
        <item x="369"/>
        <item x="431"/>
        <item x="230"/>
        <item x="198"/>
        <item x="101"/>
        <item x="195"/>
        <item x="173"/>
        <item x="413"/>
        <item x="414"/>
        <item x="343"/>
        <item x="260"/>
        <item x="436"/>
        <item x="437"/>
        <item x="392"/>
        <item x="306"/>
        <item x="430"/>
        <item x="56"/>
        <item x="57"/>
        <item x="148"/>
        <item x="74"/>
        <item x="89"/>
        <item x="40"/>
        <item x="219"/>
        <item x="213"/>
        <item x="110"/>
        <item x="97"/>
        <item x="8"/>
        <item x="131"/>
        <item x="63"/>
        <item x="337"/>
        <item x="19"/>
        <item x="17"/>
        <item x="171"/>
        <item x="353"/>
        <item x="373"/>
        <item x="126"/>
        <item x="214"/>
        <item x="4"/>
        <item x="165"/>
        <item x="154"/>
        <item x="9"/>
        <item x="390"/>
        <item x="47"/>
        <item x="128"/>
        <item x="303"/>
        <item x="157"/>
        <item x="280"/>
        <item x="281"/>
        <item x="137"/>
        <item x="76"/>
        <item x="55"/>
        <item x="202"/>
        <item x="227"/>
        <item x="346"/>
        <item x="425"/>
        <item x="34"/>
        <item x="99"/>
        <item x="366"/>
        <item x="115"/>
        <item x="5"/>
        <item x="129"/>
        <item x="142"/>
        <item x="298"/>
        <item x="446"/>
        <item x="141"/>
        <item x="377"/>
        <item x="387"/>
        <item x="67"/>
        <item x="418"/>
        <item x="340"/>
        <item x="291"/>
        <item x="93"/>
        <item x="121"/>
        <item x="172"/>
        <item x="82"/>
        <item x="233"/>
        <item x="95"/>
        <item x="342"/>
        <item x="266"/>
        <item x="297"/>
        <item x="384"/>
        <item x="275"/>
        <item x="125"/>
        <item x="440"/>
        <item x="236"/>
        <item x="289"/>
        <item x="296"/>
        <item x="385"/>
        <item x="86"/>
        <item x="310"/>
        <item x="299"/>
        <item x="397"/>
        <item x="246"/>
        <item x="13"/>
        <item x="113"/>
        <item x="335"/>
        <item x="102"/>
        <item x="300"/>
        <item x="326"/>
        <item x="327"/>
        <item x="182"/>
        <item x="355"/>
        <item x="30"/>
        <item x="25"/>
        <item x="242"/>
        <item x="164"/>
        <item x="183"/>
        <item x="429"/>
        <item x="239"/>
        <item x="240"/>
        <item x="241"/>
        <item x="211"/>
        <item x="428"/>
        <item x="338"/>
        <item x="371"/>
        <item x="210"/>
        <item x="438"/>
        <item x="439"/>
        <item x="334"/>
        <item x="32"/>
        <item x="26"/>
        <item x="85"/>
        <item x="398"/>
        <item x="370"/>
        <item x="132"/>
        <item x="350"/>
        <item x="268"/>
        <item x="12"/>
        <item x="14"/>
        <item x="276"/>
        <item x="153"/>
        <item x="320"/>
        <item x="307"/>
        <item x="308"/>
        <item x="309"/>
        <item x="359"/>
        <item x="454"/>
        <item x="22"/>
        <item x="228"/>
        <item x="150"/>
        <item x="98"/>
        <item x="60"/>
        <item x="261"/>
        <item x="119"/>
        <item x="313"/>
        <item x="185"/>
        <item x="169"/>
        <item x="163"/>
        <item x="45"/>
        <item x="287"/>
        <item x="50"/>
        <item x="400"/>
        <item x="201"/>
        <item x="372"/>
        <item x="295"/>
        <item x="293"/>
        <item x="27"/>
        <item x="28"/>
        <item x="423"/>
        <item x="424"/>
        <item x="90"/>
        <item x="94"/>
        <item x="456"/>
        <item x="207"/>
        <item x="64"/>
        <item x="16"/>
        <item x="220"/>
        <item x="3"/>
        <item x="393"/>
        <item x="402"/>
        <item x="403"/>
        <item x="36"/>
        <item x="221"/>
        <item x="78"/>
        <item x="70"/>
        <item x="83"/>
        <item x="156"/>
        <item x="208"/>
        <item x="415"/>
        <item x="363"/>
        <item x="1"/>
        <item x="48"/>
        <item x="394"/>
        <item x="167"/>
        <item x="168"/>
        <item x="447"/>
        <item x="162"/>
        <item x="41"/>
        <item x="347"/>
        <item x="328"/>
        <item x="247"/>
        <item x="329"/>
        <item x="416"/>
        <item x="176"/>
        <item x="229"/>
        <item x="215"/>
        <item x="18"/>
        <item x="257"/>
        <item x="314"/>
        <item x="302"/>
        <item x="258"/>
        <item x="0"/>
        <item x="35"/>
        <item x="43"/>
        <item x="44"/>
        <item x="222"/>
        <item x="317"/>
        <item x="399"/>
        <item x="417"/>
        <item x="103"/>
        <item x="422"/>
        <item x="130"/>
        <item x="136"/>
        <item x="187"/>
        <item x="204"/>
        <item x="15"/>
        <item x="427"/>
        <item x="318"/>
        <item x="360"/>
        <item x="432"/>
        <item x="445"/>
        <item x="450"/>
        <item x="451"/>
        <item x="452"/>
        <item x="453"/>
        <item x="188"/>
        <item x="379"/>
        <item x="426"/>
        <item x="378"/>
        <item x="455"/>
        <item x="457"/>
        <item x="237"/>
        <item x="245"/>
        <item x="460"/>
        <item x="449"/>
        <item x="10"/>
        <item x="33"/>
        <item x="49"/>
        <item x="382"/>
        <item x="461"/>
      </items>
      <autoSortScope>
        <pivotArea dataOnly="0" outline="0" fieldPosition="0">
          <references count="1">
            <reference field="4294967294" count="1" selected="0">
              <x v="2"/>
            </reference>
          </references>
        </pivotArea>
      </autoSortScope>
    </pivotField>
    <pivotField axis="axisRow" compact="0" outline="0" showAll="0" defaultSubtotal="0">
      <items count="21">
        <item x="6"/>
        <item x="18"/>
        <item x="2"/>
        <item x="10"/>
        <item x="14"/>
        <item x="4"/>
        <item x="8"/>
        <item x="15"/>
        <item x="17"/>
        <item x="11"/>
        <item x="12"/>
        <item x="5"/>
        <item x="3"/>
        <item x="7"/>
        <item x="13"/>
        <item x="16"/>
        <item x="9"/>
        <item x="1"/>
        <item x="19"/>
        <item x="0"/>
        <item x="20"/>
      </items>
    </pivotField>
    <pivotField axis="axisRow" compact="0" outline="0" showAll="0" sortType="descending">
      <items count="70">
        <item x="55"/>
        <item x="7"/>
        <item x="62"/>
        <item x="14"/>
        <item x="45"/>
        <item x="5"/>
        <item x="29"/>
        <item x="63"/>
        <item x="53"/>
        <item x="64"/>
        <item x="25"/>
        <item x="2"/>
        <item x="16"/>
        <item x="54"/>
        <item x="17"/>
        <item x="60"/>
        <item x="42"/>
        <item x="61"/>
        <item x="32"/>
        <item x="51"/>
        <item x="33"/>
        <item x="19"/>
        <item x="43"/>
        <item x="24"/>
        <item x="26"/>
        <item x="30"/>
        <item x="52"/>
        <item x="18"/>
        <item x="13"/>
        <item x="36"/>
        <item x="9"/>
        <item x="40"/>
        <item x="66"/>
        <item x="34"/>
        <item x="28"/>
        <item x="59"/>
        <item x="48"/>
        <item x="6"/>
        <item x="8"/>
        <item x="56"/>
        <item x="46"/>
        <item x="15"/>
        <item x="41"/>
        <item x="31"/>
        <item x="23"/>
        <item x="22"/>
        <item x="20"/>
        <item x="44"/>
        <item x="38"/>
        <item x="1"/>
        <item x="65"/>
        <item x="4"/>
        <item x="27"/>
        <item x="10"/>
        <item x="37"/>
        <item x="11"/>
        <item x="39"/>
        <item x="50"/>
        <item x="47"/>
        <item x="57"/>
        <item x="3"/>
        <item x="12"/>
        <item x="21"/>
        <item x="49"/>
        <item x="0"/>
        <item x="35"/>
        <item x="58"/>
        <item x="68"/>
        <item x="67"/>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5">
    <field x="1"/>
    <field x="0"/>
    <field x="3"/>
    <field x="4"/>
    <field x="5"/>
  </rowFields>
  <rowItems count="123">
    <i>
      <x v="2"/>
      <x v="206"/>
      <x v="314"/>
      <x v="8"/>
      <x v="40"/>
    </i>
    <i t="default" r="1">
      <x v="206"/>
    </i>
    <i r="1">
      <x v="181"/>
      <x v="100"/>
      <x v="18"/>
      <x v="32"/>
    </i>
    <i r="2">
      <x v="90"/>
      <x v="13"/>
      <x v="38"/>
    </i>
    <i t="default" r="1">
      <x v="181"/>
    </i>
    <i r="1">
      <x v="122"/>
      <x v="348"/>
      <x v="9"/>
      <x v="62"/>
    </i>
    <i t="default" r="1">
      <x v="122"/>
    </i>
    <i r="1">
      <x v="26"/>
      <x v="7"/>
      <x v="5"/>
      <x v="21"/>
    </i>
    <i t="default" r="1">
      <x v="26"/>
    </i>
    <i r="1">
      <x v="232"/>
      <x v="350"/>
      <x v="13"/>
      <x v="38"/>
    </i>
    <i t="default" r="1">
      <x v="232"/>
    </i>
    <i r="1">
      <x v="148"/>
      <x v="76"/>
      <x v="8"/>
      <x v="15"/>
    </i>
    <i t="default" r="1">
      <x v="148"/>
    </i>
    <i r="1">
      <x v="239"/>
      <x v="136"/>
      <x v="6"/>
      <x v="17"/>
    </i>
    <i t="default" r="1">
      <x v="239"/>
    </i>
    <i r="1">
      <x v="81"/>
      <x v="75"/>
      <x v="4"/>
      <x v="23"/>
    </i>
    <i t="default" r="1">
      <x v="81"/>
    </i>
    <i r="1">
      <x v="178"/>
      <x v="163"/>
      <x v="14"/>
      <x v="44"/>
    </i>
    <i t="default" r="1">
      <x v="178"/>
    </i>
    <i r="1">
      <x v="31"/>
      <x v="10"/>
      <x v="11"/>
      <x v="10"/>
    </i>
    <i t="default" r="1">
      <x v="31"/>
    </i>
    <i r="1">
      <x v="276"/>
      <x v="61"/>
      <x v="11"/>
      <x v="28"/>
    </i>
    <i r="2">
      <x v="460"/>
      <x v="9"/>
      <x v="62"/>
    </i>
    <i t="default" r="1">
      <x v="276"/>
    </i>
    <i r="1">
      <x v="176"/>
      <x v="309"/>
      <x v="11"/>
      <x v="63"/>
    </i>
    <i t="default" r="1">
      <x v="176"/>
    </i>
    <i r="1">
      <x v="237"/>
      <x v="91"/>
      <x v="9"/>
      <x v="62"/>
    </i>
    <i r="2">
      <x v="32"/>
      <x v="9"/>
      <x v="62"/>
    </i>
    <i t="default" r="1">
      <x v="237"/>
    </i>
    <i r="1">
      <x v="154"/>
      <x v="291"/>
      <x v="1"/>
      <x v="2"/>
    </i>
    <i t="default" r="1">
      <x v="154"/>
    </i>
    <i r="1">
      <x v="147"/>
      <x v="8"/>
      <x v="14"/>
      <x v="44"/>
    </i>
    <i t="default" r="1">
      <x v="147"/>
    </i>
    <i r="1">
      <x v="29"/>
      <x v="296"/>
      <x v="9"/>
      <x v="62"/>
    </i>
    <i r="2">
      <x v="36"/>
      <x v="14"/>
      <x v="44"/>
    </i>
    <i t="default" r="1">
      <x v="29"/>
    </i>
    <i r="1">
      <x v="119"/>
      <x v="168"/>
      <x v="2"/>
      <x v="14"/>
    </i>
    <i t="default" r="1">
      <x v="119"/>
    </i>
    <i r="1">
      <x v="134"/>
      <x v="307"/>
      <x v="2"/>
      <x v="11"/>
    </i>
    <i t="default" r="1">
      <x v="134"/>
    </i>
    <i r="1">
      <x v="38"/>
      <x v="97"/>
      <x/>
      <x v="6"/>
    </i>
    <i t="default" r="1">
      <x v="38"/>
    </i>
    <i r="1">
      <x v="201"/>
      <x v="289"/>
      <x v="6"/>
      <x v="3"/>
    </i>
    <i t="default" r="1">
      <x v="201"/>
    </i>
    <i r="1">
      <x v="155"/>
      <x v="113"/>
      <x v="2"/>
      <x v="11"/>
    </i>
    <i t="default" r="1">
      <x v="155"/>
    </i>
    <i r="1">
      <x v="146"/>
      <x v="82"/>
      <x v="14"/>
      <x v="44"/>
    </i>
    <i t="default" r="1">
      <x v="146"/>
    </i>
    <i r="1">
      <x v="143"/>
      <x v="107"/>
      <x v="6"/>
      <x v="13"/>
    </i>
    <i t="default" r="1">
      <x v="143"/>
    </i>
    <i r="1">
      <x v="78"/>
      <x v="171"/>
      <x v="2"/>
      <x v="11"/>
    </i>
    <i t="default" r="1">
      <x v="78"/>
    </i>
    <i r="1">
      <x v="193"/>
      <x v="35"/>
      <x v="8"/>
      <x v="31"/>
    </i>
    <i t="default" r="1">
      <x v="193"/>
    </i>
    <i r="1">
      <x v="28"/>
      <x v="395"/>
      <x v="2"/>
      <x v="11"/>
    </i>
    <i t="default" r="1">
      <x v="28"/>
    </i>
    <i r="1">
      <x v="233"/>
      <x v="228"/>
      <x v="8"/>
      <x v="31"/>
    </i>
    <i t="default" r="1">
      <x v="233"/>
    </i>
    <i r="1">
      <x v="177"/>
      <x v="50"/>
      <x/>
      <x v="6"/>
    </i>
    <i t="default" r="1">
      <x v="177"/>
    </i>
    <i r="1">
      <x v="275"/>
      <x v="421"/>
      <x/>
      <x v="26"/>
    </i>
    <i t="default" r="1">
      <x v="275"/>
    </i>
    <i r="1">
      <x v="43"/>
      <x v="99"/>
      <x v="16"/>
      <x v="33"/>
    </i>
    <i t="default" r="1">
      <x v="43"/>
    </i>
    <i r="1">
      <x v="65"/>
      <x v="270"/>
      <x/>
      <x v="56"/>
    </i>
    <i t="default" r="1">
      <x v="65"/>
    </i>
    <i r="1">
      <x v="324"/>
      <x v="443"/>
      <x/>
      <x v="67"/>
    </i>
    <i t="default" r="1">
      <x v="324"/>
    </i>
    <i r="1">
      <x v="235"/>
      <x v="219"/>
      <x v="8"/>
      <x v="47"/>
    </i>
    <i t="default" r="1">
      <x v="235"/>
    </i>
    <i r="1">
      <x v="35"/>
      <x v="103"/>
      <x v="2"/>
      <x v="14"/>
    </i>
    <i t="default" r="1">
      <x v="35"/>
    </i>
    <i r="1">
      <x v="303"/>
      <x v="40"/>
      <x v="5"/>
      <x v="21"/>
    </i>
    <i t="default" r="1">
      <x v="303"/>
    </i>
    <i r="1">
      <x v="3"/>
      <x v="29"/>
      <x/>
      <x v="1"/>
    </i>
    <i t="default" r="1">
      <x v="3"/>
    </i>
    <i r="1">
      <x v="128"/>
      <x v="351"/>
      <x/>
      <x v="52"/>
    </i>
    <i t="default" r="1">
      <x v="128"/>
    </i>
    <i r="1">
      <x v="334"/>
      <x v="9"/>
      <x v="11"/>
      <x v="28"/>
    </i>
    <i r="2">
      <x v="93"/>
      <x v="11"/>
      <x v="41"/>
    </i>
    <i t="default" r="1">
      <x v="334"/>
    </i>
    <i r="1">
      <x v="8"/>
      <x v="359"/>
      <x v="6"/>
      <x v="30"/>
    </i>
    <i t="default" r="1">
      <x v="8"/>
    </i>
    <i r="1">
      <x v="138"/>
      <x v="57"/>
      <x v="2"/>
      <x v="11"/>
    </i>
    <i t="default" r="1">
      <x v="138"/>
    </i>
    <i r="1">
      <x v="318"/>
      <x v="293"/>
      <x v="11"/>
      <x v="25"/>
    </i>
    <i t="default" r="1">
      <x v="318"/>
    </i>
    <i r="1">
      <x v="15"/>
      <x v="370"/>
      <x v="3"/>
      <x v="61"/>
    </i>
    <i t="default" r="1">
      <x v="15"/>
    </i>
    <i r="1">
      <x v="37"/>
      <x v="98"/>
      <x v="7"/>
      <x v="34"/>
    </i>
    <i t="default" r="1">
      <x v="37"/>
    </i>
    <i r="1">
      <x v="151"/>
      <x v="96"/>
      <x v="14"/>
      <x v="44"/>
    </i>
    <i t="default" r="1">
      <x v="151"/>
    </i>
    <i r="1">
      <x v="33"/>
      <x v="310"/>
      <x v="6"/>
      <x v="24"/>
    </i>
    <i t="default" r="1">
      <x v="33"/>
    </i>
    <i r="1">
      <x v="66"/>
      <x v="283"/>
      <x v="14"/>
      <x v="44"/>
    </i>
    <i r="2">
      <x v="286"/>
      <x v="14"/>
      <x v="44"/>
    </i>
    <i t="default" r="1">
      <x v="66"/>
    </i>
    <i r="1">
      <x v="92"/>
      <x v="104"/>
      <x v="5"/>
      <x v="16"/>
    </i>
    <i t="default" r="1">
      <x v="92"/>
    </i>
    <i r="1">
      <x v="136"/>
      <x v="19"/>
      <x/>
      <x v="26"/>
    </i>
    <i t="default" r="1">
      <x v="136"/>
    </i>
    <i r="1">
      <x v="274"/>
      <x v="94"/>
      <x v="11"/>
      <x v="28"/>
    </i>
    <i t="default" r="1">
      <x v="274"/>
    </i>
    <i r="1">
      <x/>
      <x v="12"/>
      <x v="2"/>
      <x v="11"/>
    </i>
    <i t="default" r="1">
      <x/>
    </i>
    <i r="1">
      <x v="124"/>
      <x v="89"/>
      <x v="11"/>
      <x v="25"/>
    </i>
    <i t="default" r="1">
      <x v="124"/>
    </i>
    <i r="1">
      <x v="260"/>
      <x v="105"/>
      <x/>
      <x v="27"/>
    </i>
    <i t="default" r="1">
      <x v="260"/>
    </i>
    <i r="1">
      <x v="300"/>
      <x v="241"/>
      <x v="9"/>
      <x v="62"/>
    </i>
    <i r="2">
      <x v="39"/>
      <x v="9"/>
      <x v="62"/>
    </i>
    <i r="2">
      <x v="271"/>
      <x v="9"/>
      <x v="62"/>
    </i>
    <i t="default" r="1">
      <x v="300"/>
    </i>
    <i r="1">
      <x v="175"/>
      <x v="302"/>
      <x v="2"/>
      <x v="4"/>
    </i>
    <i t="default" r="1">
      <x v="175"/>
    </i>
    <i r="1">
      <x v="135"/>
      <x v="292"/>
      <x v="8"/>
      <x v="40"/>
    </i>
    <i t="default" r="1">
      <x v="135"/>
    </i>
    <i r="1">
      <x v="132"/>
      <x v="211"/>
      <x v="1"/>
      <x v="19"/>
    </i>
    <i t="default" r="1">
      <x v="132"/>
    </i>
    <i r="1">
      <x v="25"/>
      <x v="170"/>
      <x/>
      <x v="27"/>
    </i>
    <i t="default" r="1">
      <x v="25"/>
    </i>
    <i t="default">
      <x v="2"/>
    </i>
  </rowItems>
  <colFields count="1">
    <field x="-2"/>
  </colFields>
  <colItems count="4">
    <i>
      <x/>
    </i>
    <i i="1">
      <x v="1"/>
    </i>
    <i i="2">
      <x v="2"/>
    </i>
    <i i="3">
      <x v="3"/>
    </i>
  </colItems>
  <pageFields count="1">
    <pageField fld="2" hier="-1"/>
  </pageFields>
  <dataFields count="4">
    <dataField name="Suma de 202502" fld="8" baseField="0" baseItem="178" numFmtId="183"/>
    <dataField name="Suma de 202602" fld="20" baseField="0" baseItem="0" numFmtId="183"/>
    <dataField name="Suma de DifM" fld="31" baseField="0" baseItem="62" numFmtId="181"/>
    <dataField name="Suma de VarM%" fld="37" baseField="0" baseItem="274" numFmtId="165"/>
  </dataFields>
  <formats count="120">
    <format dxfId="800">
      <pivotArea type="all" dataOnly="0" outline="0" fieldPosition="0"/>
    </format>
    <format dxfId="799">
      <pivotArea outline="0" collapsedLevelsAreSubtotals="1" fieldPosition="0"/>
    </format>
    <format dxfId="798">
      <pivotArea field="1" type="button" dataOnly="0" labelOnly="1" outline="0" axis="axisRow" fieldPosition="0"/>
    </format>
    <format dxfId="797">
      <pivotArea dataOnly="0" labelOnly="1" fieldPosition="0">
        <references count="1">
          <reference field="1" count="0"/>
        </references>
      </pivotArea>
    </format>
    <format dxfId="796">
      <pivotArea outline="0" fieldPosition="0">
        <references count="1">
          <reference field="4294967294" count="1">
            <x v="3"/>
          </reference>
        </references>
      </pivotArea>
    </format>
    <format dxfId="795">
      <pivotArea dataOnly="0" labelOnly="1" outline="0" fieldPosition="0">
        <references count="1">
          <reference field="4294967294" count="2">
            <x v="2"/>
            <x v="3"/>
          </reference>
        </references>
      </pivotArea>
    </format>
    <format dxfId="794">
      <pivotArea collapsedLevelsAreSubtotals="1" fieldPosition="0">
        <references count="1">
          <reference field="1" count="1">
            <x v="10"/>
          </reference>
        </references>
      </pivotArea>
    </format>
    <format dxfId="793">
      <pivotArea collapsedLevelsAreSubtotals="1" fieldPosition="0">
        <references count="1">
          <reference field="1" count="1">
            <x v="6"/>
          </reference>
        </references>
      </pivotArea>
    </format>
    <format dxfId="792">
      <pivotArea dataOnly="0" labelOnly="1" fieldPosition="0">
        <references count="1">
          <reference field="1" count="1">
            <x v="6"/>
          </reference>
        </references>
      </pivotArea>
    </format>
    <format dxfId="791">
      <pivotArea dataOnly="0" labelOnly="1" outline="0" fieldPosition="0">
        <references count="1">
          <reference field="4294967294" count="2">
            <x v="2"/>
            <x v="3"/>
          </reference>
        </references>
      </pivotArea>
    </format>
    <format dxfId="790">
      <pivotArea collapsedLevelsAreSubtotals="1" fieldPosition="0">
        <references count="1">
          <reference field="1" count="1">
            <x v="8"/>
          </reference>
        </references>
      </pivotArea>
    </format>
    <format dxfId="789">
      <pivotArea collapsedLevelsAreSubtotals="1" fieldPosition="0">
        <references count="1">
          <reference field="1" count="1">
            <x v="8"/>
          </reference>
        </references>
      </pivotArea>
    </format>
    <format dxfId="788">
      <pivotArea collapsedLevelsAreSubtotals="1" fieldPosition="0">
        <references count="1">
          <reference field="1" count="1">
            <x v="7"/>
          </reference>
        </references>
      </pivotArea>
    </format>
    <format dxfId="787">
      <pivotArea outline="0" collapsedLevelsAreSubtotals="1" fieldPosition="0"/>
    </format>
    <format dxfId="786">
      <pivotArea dataOnly="0" labelOnly="1" fieldPosition="0">
        <references count="1">
          <reference field="1" count="0"/>
        </references>
      </pivotArea>
    </format>
    <format dxfId="785">
      <pivotArea dataOnly="0" labelOnly="1" fieldPosition="0">
        <references count="2">
          <reference field="0" count="30">
            <x v="3"/>
            <x v="8"/>
            <x v="15"/>
            <x v="25"/>
            <x v="27"/>
            <x v="29"/>
            <x v="33"/>
            <x v="34"/>
            <x v="35"/>
            <x v="37"/>
            <x v="38"/>
            <x v="39"/>
            <x v="43"/>
            <x v="66"/>
            <x v="119"/>
            <x v="122"/>
            <x v="124"/>
            <x v="128"/>
            <x v="135"/>
            <x v="136"/>
            <x v="138"/>
            <x v="146"/>
            <x v="147"/>
            <x v="148"/>
            <x v="151"/>
            <x v="174"/>
            <x v="176"/>
            <x v="177"/>
            <x v="178"/>
            <x v="201"/>
          </reference>
          <reference field="1" count="1" selected="0">
            <x v="5"/>
          </reference>
        </references>
      </pivotArea>
    </format>
    <format dxfId="784">
      <pivotArea dataOnly="0" labelOnly="1" fieldPosition="0">
        <references count="2">
          <reference field="0" count="4">
            <x v="41"/>
            <x v="44"/>
            <x v="65"/>
            <x v="80"/>
          </reference>
          <reference field="1" count="1" selected="0">
            <x v="5"/>
          </reference>
        </references>
      </pivotArea>
    </format>
    <format dxfId="783">
      <pivotArea dataOnly="0" labelOnly="1" fieldPosition="0">
        <references count="2">
          <reference field="0" count="38">
            <x v="5"/>
            <x v="19"/>
            <x v="26"/>
            <x v="27"/>
            <x v="28"/>
            <x v="30"/>
            <x v="32"/>
            <x v="36"/>
            <x v="47"/>
            <x v="50"/>
            <x v="52"/>
            <x v="58"/>
            <x v="61"/>
            <x v="92"/>
            <x v="106"/>
            <x v="116"/>
            <x v="117"/>
            <x v="123"/>
            <x v="126"/>
            <x v="129"/>
            <x v="133"/>
            <x v="134"/>
            <x v="137"/>
            <x v="138"/>
            <x v="139"/>
            <x v="140"/>
            <x v="141"/>
            <x v="142"/>
            <x v="146"/>
            <x v="147"/>
            <x v="151"/>
            <x v="170"/>
            <x v="171"/>
            <x v="173"/>
            <x v="178"/>
            <x v="183"/>
            <x v="198"/>
            <x v="201"/>
          </reference>
          <reference field="1" count="1" selected="0">
            <x v="6"/>
          </reference>
        </references>
      </pivotArea>
    </format>
    <format dxfId="782">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6"/>
          </reference>
        </references>
      </pivotArea>
    </format>
    <format dxfId="781">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6"/>
          </reference>
        </references>
      </pivotArea>
    </format>
    <format dxfId="780">
      <pivotArea dataOnly="0" labelOnly="1" fieldPosition="0">
        <references count="2">
          <reference field="0" count="18">
            <x v="8"/>
            <x v="9"/>
            <x v="11"/>
            <x v="17"/>
            <x v="18"/>
            <x v="22"/>
            <x v="49"/>
            <x v="84"/>
            <x v="85"/>
            <x v="86"/>
            <x v="108"/>
            <x v="110"/>
            <x v="112"/>
            <x v="127"/>
            <x v="155"/>
            <x v="161"/>
            <x v="169"/>
            <x v="174"/>
          </reference>
          <reference field="1" count="1" selected="0">
            <x v="6"/>
          </reference>
        </references>
      </pivotArea>
    </format>
    <format dxfId="779">
      <pivotArea dataOnly="0" labelOnly="1" fieldPosition="0">
        <references count="2">
          <reference field="0" count="12">
            <x v="23"/>
            <x v="43"/>
            <x v="55"/>
            <x v="60"/>
            <x v="71"/>
            <x v="72"/>
            <x v="73"/>
            <x v="103"/>
            <x v="156"/>
            <x v="160"/>
            <x v="164"/>
            <x v="185"/>
          </reference>
          <reference field="1" count="1" selected="0">
            <x v="6"/>
          </reference>
        </references>
      </pivotArea>
    </format>
    <format dxfId="778">
      <pivotArea dataOnly="0" labelOnly="1" fieldPosition="0">
        <references count="2">
          <reference field="0" count="10">
            <x v="16"/>
            <x v="35"/>
            <x v="46"/>
            <x v="65"/>
            <x v="144"/>
            <x v="168"/>
            <x v="184"/>
            <x v="189"/>
            <x v="191"/>
            <x v="193"/>
          </reference>
          <reference field="1" count="1" selected="0">
            <x v="6"/>
          </reference>
        </references>
      </pivotArea>
    </format>
    <format dxfId="777">
      <pivotArea dataOnly="0" labelOnly="1" fieldPosition="0">
        <references count="2">
          <reference field="0" count="27">
            <x v="7"/>
            <x v="14"/>
            <x v="34"/>
            <x v="69"/>
            <x v="78"/>
            <x v="80"/>
            <x v="82"/>
            <x v="91"/>
            <x v="93"/>
            <x v="95"/>
            <x v="99"/>
            <x v="100"/>
            <x v="102"/>
            <x v="104"/>
            <x v="109"/>
            <x v="114"/>
            <x v="118"/>
            <x v="130"/>
            <x v="149"/>
            <x v="153"/>
            <x v="157"/>
            <x v="158"/>
            <x v="159"/>
            <x v="162"/>
            <x v="179"/>
            <x v="192"/>
            <x v="195"/>
          </reference>
          <reference field="1" count="1" selected="0">
            <x v="6"/>
          </reference>
        </references>
      </pivotArea>
    </format>
    <format dxfId="776">
      <pivotArea dataOnly="0" labelOnly="1" fieldPosition="0">
        <references count="2">
          <reference field="0" count="6">
            <x v="74"/>
            <x v="81"/>
            <x v="96"/>
            <x v="115"/>
            <x v="125"/>
            <x v="181"/>
          </reference>
          <reference field="1" count="1" selected="0">
            <x v="6"/>
          </reference>
        </references>
      </pivotArea>
    </format>
    <format dxfId="775">
      <pivotArea dataOnly="0" labelOnly="1" fieldPosition="0">
        <references count="2">
          <reference field="0" count="39">
            <x v="3"/>
            <x v="5"/>
            <x v="15"/>
            <x v="25"/>
            <x v="27"/>
            <x v="29"/>
            <x v="30"/>
            <x v="33"/>
            <x v="36"/>
            <x v="38"/>
            <x v="39"/>
            <x v="66"/>
            <x v="92"/>
            <x v="106"/>
            <x v="117"/>
            <x v="119"/>
            <x v="122"/>
            <x v="124"/>
            <x v="128"/>
            <x v="131"/>
            <x v="136"/>
            <x v="137"/>
            <x v="138"/>
            <x v="139"/>
            <x v="141"/>
            <x v="142"/>
            <x v="143"/>
            <x v="146"/>
            <x v="147"/>
            <x v="148"/>
            <x v="151"/>
            <x v="171"/>
            <x v="173"/>
            <x v="174"/>
            <x v="176"/>
            <x v="177"/>
            <x v="178"/>
            <x v="183"/>
            <x v="201"/>
          </reference>
          <reference field="1" count="1" selected="0">
            <x v="8"/>
          </reference>
        </references>
      </pivotArea>
    </format>
    <format dxfId="774">
      <pivotArea dataOnly="0" labelOnly="1" fieldPosition="0">
        <references count="2">
          <reference field="0" count="19">
            <x v="8"/>
            <x v="28"/>
            <x v="32"/>
            <x v="35"/>
            <x v="37"/>
            <x v="41"/>
            <x v="43"/>
            <x v="44"/>
            <x v="65"/>
            <x v="80"/>
            <x v="125"/>
            <x v="129"/>
            <x v="134"/>
            <x v="135"/>
            <x v="154"/>
            <x v="166"/>
            <x v="189"/>
            <x v="193"/>
            <x v="195"/>
          </reference>
          <reference field="1" count="1" selected="0">
            <x v="8"/>
          </reference>
        </references>
      </pivotArea>
    </format>
    <format dxfId="773">
      <pivotArea dataOnly="0" labelOnly="1" fieldPosition="0">
        <references count="2">
          <reference field="0" count="7">
            <x v="26"/>
            <x v="31"/>
            <x v="34"/>
            <x v="78"/>
            <x v="133"/>
            <x v="155"/>
            <x v="181"/>
          </reference>
          <reference field="1" count="1" selected="0">
            <x v="8"/>
          </reference>
        </references>
      </pivotArea>
    </format>
    <format dxfId="772">
      <pivotArea dataOnly="0" labelOnly="1" fieldPosition="0">
        <references count="2">
          <reference field="0" count="2">
            <x v="135"/>
            <x v="172"/>
          </reference>
          <reference field="1" count="1" selected="0">
            <x v="11"/>
          </reference>
        </references>
      </pivotArea>
    </format>
    <format dxfId="771">
      <pivotArea dataOnly="0" labelOnly="1" fieldPosition="0">
        <references count="2">
          <reference field="0" count="30">
            <x v="3"/>
            <x v="8"/>
            <x v="15"/>
            <x v="27"/>
            <x v="29"/>
            <x v="33"/>
            <x v="35"/>
            <x v="37"/>
            <x v="38"/>
            <x v="39"/>
            <x v="41"/>
            <x v="43"/>
            <x v="44"/>
            <x v="65"/>
            <x v="66"/>
            <x v="80"/>
            <x v="119"/>
            <x v="124"/>
            <x v="128"/>
            <x v="135"/>
            <x v="138"/>
            <x v="146"/>
            <x v="147"/>
            <x v="148"/>
            <x v="151"/>
            <x v="174"/>
            <x v="176"/>
            <x v="177"/>
            <x v="178"/>
            <x v="201"/>
          </reference>
          <reference field="1" count="1" selected="0">
            <x v="9"/>
          </reference>
        </references>
      </pivotArea>
    </format>
    <format dxfId="770">
      <pivotArea dataOnly="0" labelOnly="1" fieldPosition="0">
        <references count="2">
          <reference field="0" count="2">
            <x v="25"/>
            <x v="34"/>
          </reference>
          <reference field="1" count="1" selected="0">
            <x v="9"/>
          </reference>
        </references>
      </pivotArea>
    </format>
    <format dxfId="769">
      <pivotArea dataOnly="0" labelOnly="1" fieldPosition="0">
        <references count="2">
          <reference field="0" count="6">
            <x v="25"/>
            <x v="92"/>
            <x v="122"/>
            <x v="132"/>
            <x v="175"/>
            <x v="181"/>
          </reference>
          <reference field="1" count="1" selected="0">
            <x v="7"/>
          </reference>
        </references>
      </pivotArea>
    </format>
    <format dxfId="768">
      <pivotArea collapsedLevelsAreSubtotals="1" fieldPosition="0">
        <references count="1">
          <reference field="1" count="1">
            <x v="5"/>
          </reference>
        </references>
      </pivotArea>
    </format>
    <format dxfId="767">
      <pivotArea dataOnly="0" labelOnly="1" fieldPosition="0">
        <references count="1">
          <reference field="1" count="1">
            <x v="5"/>
          </reference>
        </references>
      </pivotArea>
    </format>
    <format dxfId="766">
      <pivotArea collapsedLevelsAreSubtotals="1" fieldPosition="0">
        <references count="1">
          <reference field="1" count="1">
            <x v="8"/>
          </reference>
        </references>
      </pivotArea>
    </format>
    <format dxfId="765">
      <pivotArea dataOnly="0" labelOnly="1" fieldPosition="0">
        <references count="1">
          <reference field="1" count="1">
            <x v="8"/>
          </reference>
        </references>
      </pivotArea>
    </format>
    <format dxfId="764">
      <pivotArea collapsedLevelsAreSubtotals="1" fieldPosition="0">
        <references count="1">
          <reference field="1" count="1">
            <x v="11"/>
          </reference>
        </references>
      </pivotArea>
    </format>
    <format dxfId="763">
      <pivotArea collapsedLevelsAreSubtotals="1" fieldPosition="0">
        <references count="2">
          <reference field="0" count="2">
            <x v="135"/>
            <x v="172"/>
          </reference>
          <reference field="1" count="1" selected="0">
            <x v="11"/>
          </reference>
        </references>
      </pivotArea>
    </format>
    <format dxfId="762">
      <pivotArea collapsedLevelsAreSubtotals="1" fieldPosition="0">
        <references count="1">
          <reference field="1" count="1">
            <x v="9"/>
          </reference>
        </references>
      </pivotArea>
    </format>
    <format dxfId="761">
      <pivotArea collapsedLevelsAreSubtotals="1" fieldPosition="0">
        <references count="2">
          <reference field="0" count="1">
            <x v="29"/>
          </reference>
          <reference field="1" count="1" selected="0">
            <x v="9"/>
          </reference>
        </references>
      </pivotArea>
    </format>
    <format dxfId="760">
      <pivotArea dataOnly="0" labelOnly="1" fieldPosition="0">
        <references count="1">
          <reference field="1" count="2">
            <x v="9"/>
            <x v="11"/>
          </reference>
        </references>
      </pivotArea>
    </format>
    <format dxfId="759">
      <pivotArea dataOnly="0" labelOnly="1" fieldPosition="0">
        <references count="2">
          <reference field="0" count="2">
            <x v="135"/>
            <x v="172"/>
          </reference>
          <reference field="1" count="1" selected="0">
            <x v="11"/>
          </reference>
        </references>
      </pivotArea>
    </format>
    <format dxfId="758">
      <pivotArea dataOnly="0" labelOnly="1" fieldPosition="0">
        <references count="2">
          <reference field="0" count="1">
            <x v="29"/>
          </reference>
          <reference field="1" count="1" selected="0">
            <x v="9"/>
          </reference>
        </references>
      </pivotArea>
    </format>
    <format dxfId="757">
      <pivotArea collapsedLevelsAreSubtotals="1" fieldPosition="0">
        <references count="1">
          <reference field="1" count="1">
            <x v="7"/>
          </reference>
        </references>
      </pivotArea>
    </format>
    <format dxfId="756">
      <pivotArea collapsedLevelsAreSubtotals="1" fieldPosition="0">
        <references count="2">
          <reference field="0" count="6">
            <x v="25"/>
            <x v="92"/>
            <x v="122"/>
            <x v="132"/>
            <x v="175"/>
            <x v="181"/>
          </reference>
          <reference field="1" count="1" selected="0">
            <x v="7"/>
          </reference>
        </references>
      </pivotArea>
    </format>
    <format dxfId="755">
      <pivotArea collapsedLevelsAreSubtotals="1" fieldPosition="0">
        <references count="1">
          <reference field="1" count="1">
            <x v="10"/>
          </reference>
        </references>
      </pivotArea>
    </format>
    <format dxfId="754">
      <pivotArea dataOnly="0" labelOnly="1" fieldPosition="0">
        <references count="1">
          <reference field="1" count="2">
            <x v="7"/>
            <x v="10"/>
          </reference>
        </references>
      </pivotArea>
    </format>
    <format dxfId="753">
      <pivotArea dataOnly="0" labelOnly="1" fieldPosition="0">
        <references count="2">
          <reference field="0" count="6">
            <x v="25"/>
            <x v="92"/>
            <x v="122"/>
            <x v="132"/>
            <x v="175"/>
            <x v="181"/>
          </reference>
          <reference field="1" count="1" selected="0">
            <x v="7"/>
          </reference>
        </references>
      </pivotArea>
    </format>
    <format dxfId="752">
      <pivotArea collapsedLevelsAreSubtotals="1" fieldPosition="0">
        <references count="1">
          <reference field="1" count="1">
            <x v="6"/>
          </reference>
        </references>
      </pivotArea>
    </format>
    <format dxfId="751">
      <pivotArea dataOnly="0" labelOnly="1" fieldPosition="0">
        <references count="1">
          <reference field="1" count="1">
            <x v="6"/>
          </reference>
        </references>
      </pivotArea>
    </format>
    <format dxfId="750">
      <pivotArea outline="0" collapsedLevelsAreSubtotals="1" fieldPosition="0"/>
    </format>
    <format dxfId="749">
      <pivotArea dataOnly="0" labelOnly="1" fieldPosition="0">
        <references count="1">
          <reference field="1" count="0"/>
        </references>
      </pivotArea>
    </format>
    <format dxfId="748">
      <pivotArea dataOnly="0" labelOnly="1" fieldPosition="0">
        <references count="2">
          <reference field="0" count="29">
            <x v="3"/>
            <x v="15"/>
            <x v="25"/>
            <x v="27"/>
            <x v="29"/>
            <x v="33"/>
            <x v="34"/>
            <x v="37"/>
            <x v="38"/>
            <x v="39"/>
            <x v="43"/>
            <x v="44"/>
            <x v="65"/>
            <x v="66"/>
            <x v="119"/>
            <x v="122"/>
            <x v="124"/>
            <x v="128"/>
            <x v="135"/>
            <x v="136"/>
            <x v="138"/>
            <x v="146"/>
            <x v="147"/>
            <x v="148"/>
            <x v="151"/>
            <x v="174"/>
            <x v="176"/>
            <x v="177"/>
            <x v="178"/>
          </reference>
          <reference field="1" count="1" selected="0">
            <x v="5"/>
          </reference>
        </references>
      </pivotArea>
    </format>
    <format dxfId="747">
      <pivotArea dataOnly="0" labelOnly="1" fieldPosition="0">
        <references count="2">
          <reference field="0" count="4">
            <x v="8"/>
            <x v="35"/>
            <x v="41"/>
            <x v="80"/>
          </reference>
          <reference field="1" count="1" selected="0">
            <x v="5"/>
          </reference>
        </references>
      </pivotArea>
    </format>
    <format dxfId="746">
      <pivotArea dataOnly="0" labelOnly="1" fieldPosition="0">
        <references count="2">
          <reference field="0" count="37">
            <x v="5"/>
            <x v="19"/>
            <x v="26"/>
            <x v="27"/>
            <x v="28"/>
            <x v="30"/>
            <x v="32"/>
            <x v="36"/>
            <x v="47"/>
            <x v="50"/>
            <x v="52"/>
            <x v="58"/>
            <x v="61"/>
            <x v="92"/>
            <x v="106"/>
            <x v="116"/>
            <x v="117"/>
            <x v="123"/>
            <x v="126"/>
            <x v="129"/>
            <x v="133"/>
            <x v="134"/>
            <x v="137"/>
            <x v="138"/>
            <x v="139"/>
            <x v="140"/>
            <x v="141"/>
            <x v="142"/>
            <x v="146"/>
            <x v="147"/>
            <x v="151"/>
            <x v="170"/>
            <x v="171"/>
            <x v="173"/>
            <x v="178"/>
            <x v="183"/>
            <x v="198"/>
          </reference>
          <reference field="1" count="1" selected="0">
            <x v="6"/>
          </reference>
        </references>
      </pivotArea>
    </format>
    <format dxfId="745">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6"/>
          </reference>
        </references>
      </pivotArea>
    </format>
    <format dxfId="744">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6"/>
          </reference>
        </references>
      </pivotArea>
    </format>
    <format dxfId="743">
      <pivotArea dataOnly="0" labelOnly="1" fieldPosition="0">
        <references count="2">
          <reference field="0" count="17">
            <x v="9"/>
            <x v="11"/>
            <x v="17"/>
            <x v="35"/>
            <x v="71"/>
            <x v="84"/>
            <x v="86"/>
            <x v="104"/>
            <x v="108"/>
            <x v="110"/>
            <x v="112"/>
            <x v="127"/>
            <x v="149"/>
            <x v="155"/>
            <x v="161"/>
            <x v="169"/>
            <x v="189"/>
          </reference>
          <reference field="1" count="1" selected="0">
            <x v="6"/>
          </reference>
        </references>
      </pivotArea>
    </format>
    <format dxfId="742">
      <pivotArea dataOnly="0" labelOnly="1" fieldPosition="0">
        <references count="2">
          <reference field="0" count="12">
            <x v="43"/>
            <x v="46"/>
            <x v="60"/>
            <x v="72"/>
            <x v="73"/>
            <x v="85"/>
            <x v="91"/>
            <x v="100"/>
            <x v="156"/>
            <x v="160"/>
            <x v="168"/>
            <x v="191"/>
          </reference>
          <reference field="1" count="1" selected="0">
            <x v="6"/>
          </reference>
        </references>
      </pivotArea>
    </format>
    <format dxfId="741">
      <pivotArea dataOnly="0" labelOnly="1" fieldPosition="0">
        <references count="2">
          <reference field="0" count="12">
            <x v="8"/>
            <x v="18"/>
            <x v="22"/>
            <x v="23"/>
            <x v="49"/>
            <x v="65"/>
            <x v="80"/>
            <x v="164"/>
            <x v="174"/>
            <x v="184"/>
            <x v="185"/>
            <x v="193"/>
          </reference>
          <reference field="1" count="1" selected="0">
            <x v="6"/>
          </reference>
        </references>
      </pivotArea>
    </format>
    <format dxfId="740">
      <pivotArea dataOnly="0" labelOnly="1" fieldPosition="0">
        <references count="2">
          <reference field="0" count="26">
            <x v="7"/>
            <x v="14"/>
            <x v="16"/>
            <x v="34"/>
            <x v="55"/>
            <x v="69"/>
            <x v="78"/>
            <x v="82"/>
            <x v="93"/>
            <x v="95"/>
            <x v="99"/>
            <x v="102"/>
            <x v="103"/>
            <x v="109"/>
            <x v="114"/>
            <x v="118"/>
            <x v="130"/>
            <x v="144"/>
            <x v="153"/>
            <x v="157"/>
            <x v="158"/>
            <x v="159"/>
            <x v="162"/>
            <x v="179"/>
            <x v="192"/>
            <x v="195"/>
          </reference>
          <reference field="1" count="1" selected="0">
            <x v="6"/>
          </reference>
        </references>
      </pivotArea>
    </format>
    <format dxfId="739">
      <pivotArea dataOnly="0" labelOnly="1" fieldPosition="0">
        <references count="2">
          <reference field="0" count="6">
            <x v="74"/>
            <x v="81"/>
            <x v="96"/>
            <x v="115"/>
            <x v="125"/>
            <x v="181"/>
          </reference>
          <reference field="1" count="1" selected="0">
            <x v="6"/>
          </reference>
        </references>
      </pivotArea>
    </format>
    <format dxfId="738">
      <pivotArea dataOnly="0" labelOnly="1" fieldPosition="0">
        <references count="2">
          <reference field="0" count="38">
            <x v="3"/>
            <x v="5"/>
            <x v="15"/>
            <x v="25"/>
            <x v="27"/>
            <x v="29"/>
            <x v="30"/>
            <x v="33"/>
            <x v="36"/>
            <x v="38"/>
            <x v="39"/>
            <x v="66"/>
            <x v="92"/>
            <x v="106"/>
            <x v="117"/>
            <x v="119"/>
            <x v="122"/>
            <x v="124"/>
            <x v="128"/>
            <x v="131"/>
            <x v="136"/>
            <x v="137"/>
            <x v="138"/>
            <x v="139"/>
            <x v="141"/>
            <x v="142"/>
            <x v="143"/>
            <x v="146"/>
            <x v="147"/>
            <x v="148"/>
            <x v="151"/>
            <x v="171"/>
            <x v="173"/>
            <x v="174"/>
            <x v="176"/>
            <x v="177"/>
            <x v="178"/>
            <x v="183"/>
          </reference>
          <reference field="1" count="1" selected="0">
            <x v="8"/>
          </reference>
        </references>
      </pivotArea>
    </format>
    <format dxfId="737">
      <pivotArea dataOnly="0" labelOnly="1" fieldPosition="0">
        <references count="2">
          <reference field="0" count="19">
            <x v="8"/>
            <x v="28"/>
            <x v="32"/>
            <x v="35"/>
            <x v="37"/>
            <x v="41"/>
            <x v="43"/>
            <x v="44"/>
            <x v="65"/>
            <x v="80"/>
            <x v="125"/>
            <x v="129"/>
            <x v="134"/>
            <x v="135"/>
            <x v="154"/>
            <x v="166"/>
            <x v="189"/>
            <x v="193"/>
            <x v="195"/>
          </reference>
          <reference field="1" count="1" selected="0">
            <x v="8"/>
          </reference>
        </references>
      </pivotArea>
    </format>
    <format dxfId="736">
      <pivotArea dataOnly="0" labelOnly="1" fieldPosition="0">
        <references count="2">
          <reference field="0" count="7">
            <x v="26"/>
            <x v="31"/>
            <x v="34"/>
            <x v="78"/>
            <x v="133"/>
            <x v="155"/>
            <x v="181"/>
          </reference>
          <reference field="1" count="1" selected="0">
            <x v="8"/>
          </reference>
        </references>
      </pivotArea>
    </format>
    <format dxfId="735">
      <pivotArea dataOnly="0" labelOnly="1" fieldPosition="0">
        <references count="2">
          <reference field="0" count="2">
            <x v="135"/>
            <x v="172"/>
          </reference>
          <reference field="1" count="1" selected="0">
            <x v="11"/>
          </reference>
        </references>
      </pivotArea>
    </format>
    <format dxfId="734">
      <pivotArea dataOnly="0" labelOnly="1" fieldPosition="0">
        <references count="2">
          <reference field="0" count="29">
            <x v="3"/>
            <x v="8"/>
            <x v="15"/>
            <x v="27"/>
            <x v="29"/>
            <x v="33"/>
            <x v="35"/>
            <x v="37"/>
            <x v="38"/>
            <x v="39"/>
            <x v="41"/>
            <x v="43"/>
            <x v="44"/>
            <x v="65"/>
            <x v="66"/>
            <x v="80"/>
            <x v="119"/>
            <x v="124"/>
            <x v="128"/>
            <x v="135"/>
            <x v="138"/>
            <x v="146"/>
            <x v="147"/>
            <x v="148"/>
            <x v="151"/>
            <x v="174"/>
            <x v="176"/>
            <x v="177"/>
            <x v="178"/>
          </reference>
          <reference field="1" count="1" selected="0">
            <x v="9"/>
          </reference>
        </references>
      </pivotArea>
    </format>
    <format dxfId="733">
      <pivotArea dataOnly="0" labelOnly="1" fieldPosition="0">
        <references count="2">
          <reference field="0" count="2">
            <x v="25"/>
            <x v="34"/>
          </reference>
          <reference field="1" count="1" selected="0">
            <x v="9"/>
          </reference>
        </references>
      </pivotArea>
    </format>
    <format dxfId="732">
      <pivotArea dataOnly="0" labelOnly="1" fieldPosition="0">
        <references count="2">
          <reference field="0" count="6">
            <x v="25"/>
            <x v="92"/>
            <x v="122"/>
            <x v="132"/>
            <x v="175"/>
            <x v="181"/>
          </reference>
          <reference field="1" count="1" selected="0">
            <x v="7"/>
          </reference>
        </references>
      </pivotArea>
    </format>
    <format dxfId="731">
      <pivotArea outline="0" fieldPosition="0">
        <references count="1">
          <reference field="4294967294" count="1">
            <x v="3"/>
          </reference>
        </references>
      </pivotArea>
    </format>
    <format dxfId="730">
      <pivotArea type="all" dataOnly="0" outline="0" fieldPosition="0"/>
    </format>
    <format dxfId="729">
      <pivotArea outline="0" collapsedLevelsAreSubtotals="1" fieldPosition="0"/>
    </format>
    <format dxfId="728">
      <pivotArea field="1" type="button" dataOnly="0" labelOnly="1" outline="0" axis="axisRow" fieldPosition="0"/>
    </format>
    <format dxfId="727">
      <pivotArea dataOnly="0" labelOnly="1" fieldPosition="0">
        <references count="1">
          <reference field="1" count="0"/>
        </references>
      </pivotArea>
    </format>
    <format dxfId="726">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725">
      <pivotArea dataOnly="0" labelOnly="1" fieldPosition="0">
        <references count="2">
          <reference field="0" count="9">
            <x v="15"/>
            <x v="25"/>
            <x v="38"/>
            <x v="44"/>
            <x v="66"/>
            <x v="124"/>
            <x v="146"/>
            <x v="148"/>
            <x v="178"/>
          </reference>
          <reference field="1" count="1" selected="0">
            <x v="5"/>
          </reference>
        </references>
      </pivotArea>
    </format>
    <format dxfId="724">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8"/>
          </reference>
        </references>
      </pivotArea>
    </format>
    <format dxfId="723">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8"/>
          </reference>
        </references>
      </pivotArea>
    </format>
    <format dxfId="722">
      <pivotArea dataOnly="0" labelOnly="1" fieldPosition="0">
        <references count="2">
          <reference field="0" count="17">
            <x v="15"/>
            <x v="25"/>
            <x v="33"/>
            <x v="35"/>
            <x v="38"/>
            <x v="39"/>
            <x v="44"/>
            <x v="66"/>
            <x v="92"/>
            <x v="119"/>
            <x v="124"/>
            <x v="146"/>
            <x v="147"/>
            <x v="148"/>
            <x v="174"/>
            <x v="204"/>
            <x v="206"/>
          </reference>
          <reference field="1" count="1" selected="0">
            <x v="8"/>
          </reference>
        </references>
      </pivotArea>
    </format>
    <format dxfId="721">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9"/>
          </reference>
        </references>
      </pivotArea>
    </format>
    <format dxfId="720">
      <pivotArea dataOnly="0" labelOnly="1" fieldPosition="0">
        <references count="2">
          <reference field="0" count="8">
            <x v="33"/>
            <x v="38"/>
            <x v="39"/>
            <x v="66"/>
            <x v="146"/>
            <x v="147"/>
            <x v="148"/>
            <x v="151"/>
          </reference>
          <reference field="1" count="1" selected="0">
            <x v="9"/>
          </reference>
        </references>
      </pivotArea>
    </format>
    <format dxfId="719">
      <pivotArea dataOnly="0" labelOnly="1" fieldPosition="0">
        <references count="2">
          <reference field="0" count="2">
            <x v="135"/>
            <x v="172"/>
          </reference>
          <reference field="1" count="1" selected="0">
            <x v="11"/>
          </reference>
        </references>
      </pivotArea>
    </format>
    <format dxfId="718">
      <pivotArea dataOnly="0" labelOnly="1" outline="0" fieldPosition="0">
        <references count="1">
          <reference field="4294967294" count="2">
            <x v="2"/>
            <x v="3"/>
          </reference>
        </references>
      </pivotArea>
    </format>
    <format dxfId="717">
      <pivotArea type="all" dataOnly="0" outline="0" fieldPosition="0"/>
    </format>
    <format dxfId="716">
      <pivotArea outline="0" collapsedLevelsAreSubtotals="1" fieldPosition="0"/>
    </format>
    <format dxfId="715">
      <pivotArea field="1" type="button" dataOnly="0" labelOnly="1" outline="0" axis="axisRow" fieldPosition="0"/>
    </format>
    <format dxfId="714">
      <pivotArea dataOnly="0" labelOnly="1" fieldPosition="0">
        <references count="1">
          <reference field="1" count="0"/>
        </references>
      </pivotArea>
    </format>
    <format dxfId="713">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712">
      <pivotArea dataOnly="0" labelOnly="1" fieldPosition="0">
        <references count="2">
          <reference field="0" count="9">
            <x v="15"/>
            <x v="25"/>
            <x v="38"/>
            <x v="44"/>
            <x v="66"/>
            <x v="124"/>
            <x v="146"/>
            <x v="148"/>
            <x v="178"/>
          </reference>
          <reference field="1" count="1" selected="0">
            <x v="5"/>
          </reference>
        </references>
      </pivotArea>
    </format>
    <format dxfId="711">
      <pivotArea dataOnly="0" labelOnly="1" fieldPosition="0">
        <references count="2">
          <reference field="0" count="35">
            <x v="5"/>
            <x v="7"/>
            <x v="14"/>
            <x v="21"/>
            <x v="26"/>
            <x v="30"/>
            <x v="36"/>
            <x v="43"/>
            <x v="49"/>
            <x v="50"/>
            <x v="54"/>
            <x v="55"/>
            <x v="67"/>
            <x v="68"/>
            <x v="81"/>
            <x v="82"/>
            <x v="96"/>
            <x v="106"/>
            <x v="115"/>
            <x v="117"/>
            <x v="118"/>
            <x v="119"/>
            <x v="129"/>
            <x v="133"/>
            <x v="134"/>
            <x v="140"/>
            <x v="153"/>
            <x v="170"/>
            <x v="181"/>
            <x v="183"/>
            <x v="198"/>
            <x v="201"/>
            <x v="203"/>
            <x v="204"/>
            <x v="208"/>
          </reference>
          <reference field="1" count="1" selected="0">
            <x v="6"/>
          </reference>
        </references>
      </pivotArea>
    </format>
    <format dxfId="710">
      <pivotArea dataOnly="0" labelOnly="1" fieldPosition="0">
        <references count="2">
          <reference field="0" count="35">
            <x v="6"/>
            <x v="20"/>
            <x v="22"/>
            <x v="24"/>
            <x v="27"/>
            <x v="31"/>
            <x v="45"/>
            <x v="46"/>
            <x v="47"/>
            <x v="48"/>
            <x v="51"/>
            <x v="52"/>
            <x v="59"/>
            <x v="63"/>
            <x v="72"/>
            <x v="79"/>
            <x v="84"/>
            <x v="93"/>
            <x v="97"/>
            <x v="98"/>
            <x v="101"/>
            <x v="102"/>
            <x v="111"/>
            <x v="130"/>
            <x v="137"/>
            <x v="143"/>
            <x v="156"/>
            <x v="158"/>
            <x v="159"/>
            <x v="163"/>
            <x v="165"/>
            <x v="166"/>
            <x v="185"/>
            <x v="187"/>
            <x v="191"/>
          </reference>
          <reference field="1" count="1" selected="0">
            <x v="6"/>
          </reference>
        </references>
      </pivotArea>
    </format>
    <format dxfId="709">
      <pivotArea dataOnly="0" labelOnly="1" fieldPosition="0">
        <references count="2">
          <reference field="0" count="27">
            <x v="2"/>
            <x v="10"/>
            <x v="11"/>
            <x v="12"/>
            <x v="13"/>
            <x v="16"/>
            <x v="34"/>
            <x v="58"/>
            <x v="62"/>
            <x v="71"/>
            <x v="75"/>
            <x v="76"/>
            <x v="80"/>
            <x v="83"/>
            <x v="88"/>
            <x v="89"/>
            <x v="104"/>
            <x v="105"/>
            <x v="109"/>
            <x v="164"/>
            <x v="169"/>
            <x v="174"/>
            <x v="179"/>
            <x v="186"/>
            <x v="199"/>
            <x v="205"/>
            <x v="217"/>
          </reference>
          <reference field="1" count="1" selected="0">
            <x v="6"/>
          </reference>
        </references>
      </pivotArea>
    </format>
    <format dxfId="708">
      <pivotArea dataOnly="0" labelOnly="1" fieldPosition="0">
        <references count="2">
          <reference field="0" count="10">
            <x v="8"/>
            <x v="9"/>
            <x v="78"/>
            <x v="85"/>
            <x v="103"/>
            <x v="108"/>
            <x v="160"/>
            <x v="167"/>
            <x v="168"/>
            <x v="222"/>
          </reference>
          <reference field="1" count="1" selected="0">
            <x v="6"/>
          </reference>
        </references>
      </pivotArea>
    </format>
    <format dxfId="707">
      <pivotArea dataOnly="0" labelOnly="1" fieldPosition="0">
        <references count="2">
          <reference field="0" count="7">
            <x v="64"/>
            <x v="107"/>
            <x v="110"/>
            <x v="144"/>
            <x v="149"/>
            <x v="184"/>
            <x v="189"/>
          </reference>
          <reference field="1" count="1" selected="0">
            <x v="6"/>
          </reference>
        </references>
      </pivotArea>
    </format>
    <format dxfId="706">
      <pivotArea dataOnly="0" labelOnly="1" fieldPosition="0">
        <references count="2">
          <reference field="0" count="11">
            <x v="23"/>
            <x v="65"/>
            <x v="99"/>
            <x v="113"/>
            <x v="150"/>
            <x v="151"/>
            <x v="200"/>
            <x v="207"/>
            <x v="211"/>
            <x v="213"/>
            <x v="216"/>
          </reference>
          <reference field="1" count="1" selected="0">
            <x v="6"/>
          </reference>
        </references>
      </pivotArea>
    </format>
    <format dxfId="705">
      <pivotArea dataOnly="0" labelOnly="1" fieldPosition="0">
        <references count="2">
          <reference field="0" count="35">
            <x v="1"/>
            <x v="4"/>
            <x v="17"/>
            <x v="18"/>
            <x v="32"/>
            <x v="40"/>
            <x v="42"/>
            <x v="56"/>
            <x v="57"/>
            <x v="73"/>
            <x v="74"/>
            <x v="86"/>
            <x v="90"/>
            <x v="91"/>
            <x v="94"/>
            <x v="95"/>
            <x v="112"/>
            <x v="114"/>
            <x v="121"/>
            <x v="127"/>
            <x v="145"/>
            <x v="152"/>
            <x v="161"/>
            <x v="162"/>
            <x v="190"/>
            <x v="192"/>
            <x v="193"/>
            <x v="194"/>
            <x v="196"/>
            <x v="202"/>
            <x v="209"/>
            <x v="218"/>
            <x v="220"/>
            <x v="221"/>
            <x v="223"/>
          </reference>
          <reference field="1" count="1" selected="0">
            <x v="6"/>
          </reference>
        </references>
      </pivotArea>
    </format>
    <format dxfId="704">
      <pivotArea dataOnly="0" labelOnly="1" fieldPosition="0">
        <references count="2">
          <reference field="0" count="36">
            <x v="15"/>
            <x v="19"/>
            <x v="28"/>
            <x v="35"/>
            <x v="53"/>
            <x v="60"/>
            <x v="61"/>
            <x v="69"/>
            <x v="70"/>
            <x v="87"/>
            <x v="92"/>
            <x v="100"/>
            <x v="116"/>
            <x v="120"/>
            <x v="123"/>
            <x v="125"/>
            <x v="126"/>
            <x v="131"/>
            <x v="138"/>
            <x v="139"/>
            <x v="141"/>
            <x v="142"/>
            <x v="146"/>
            <x v="147"/>
            <x v="155"/>
            <x v="157"/>
            <x v="171"/>
            <x v="173"/>
            <x v="178"/>
            <x v="180"/>
            <x v="195"/>
            <x v="210"/>
            <x v="212"/>
            <x v="214"/>
            <x v="215"/>
            <x v="219"/>
          </reference>
          <reference field="1" count="1" selected="0">
            <x v="6"/>
          </reference>
        </references>
      </pivotArea>
    </format>
    <format dxfId="703">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8"/>
          </reference>
        </references>
      </pivotArea>
    </format>
    <format dxfId="702">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8"/>
          </reference>
        </references>
      </pivotArea>
    </format>
    <format dxfId="701">
      <pivotArea dataOnly="0" labelOnly="1" fieldPosition="0">
        <references count="2">
          <reference field="0" count="17">
            <x v="15"/>
            <x v="25"/>
            <x v="33"/>
            <x v="35"/>
            <x v="38"/>
            <x v="39"/>
            <x v="44"/>
            <x v="66"/>
            <x v="92"/>
            <x v="119"/>
            <x v="124"/>
            <x v="146"/>
            <x v="147"/>
            <x v="148"/>
            <x v="174"/>
            <x v="204"/>
            <x v="206"/>
          </reference>
          <reference field="1" count="1" selected="0">
            <x v="8"/>
          </reference>
        </references>
      </pivotArea>
    </format>
    <format dxfId="700">
      <pivotArea dataOnly="0" labelOnly="1" fieldPosition="0">
        <references count="2">
          <reference field="0" count="6">
            <x v="25"/>
            <x v="92"/>
            <x v="122"/>
            <x v="132"/>
            <x v="175"/>
            <x v="181"/>
          </reference>
          <reference field="1" count="1" selected="0">
            <x v="7"/>
          </reference>
        </references>
      </pivotArea>
    </format>
    <format dxfId="699">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9"/>
          </reference>
        </references>
      </pivotArea>
    </format>
    <format dxfId="698">
      <pivotArea dataOnly="0" labelOnly="1" fieldPosition="0">
        <references count="2">
          <reference field="0" count="8">
            <x v="33"/>
            <x v="38"/>
            <x v="39"/>
            <x v="66"/>
            <x v="146"/>
            <x v="147"/>
            <x v="148"/>
            <x v="151"/>
          </reference>
          <reference field="1" count="1" selected="0">
            <x v="9"/>
          </reference>
        </references>
      </pivotArea>
    </format>
    <format dxfId="697">
      <pivotArea dataOnly="0" labelOnly="1" fieldPosition="0">
        <references count="2">
          <reference field="0" count="2">
            <x v="34"/>
            <x v="119"/>
          </reference>
          <reference field="1" count="1" selected="0">
            <x v="14"/>
          </reference>
        </references>
      </pivotArea>
    </format>
    <format dxfId="696">
      <pivotArea dataOnly="0" labelOnly="1" outline="0" fieldPosition="0">
        <references count="1">
          <reference field="4294967294" count="2">
            <x v="2"/>
            <x v="3"/>
          </reference>
        </references>
      </pivotArea>
    </format>
    <format dxfId="695">
      <pivotArea collapsedLevelsAreSubtotals="1" fieldPosition="0">
        <references count="2">
          <reference field="0" count="1">
            <x v="201"/>
          </reference>
          <reference field="1" count="1" selected="0">
            <x v="10"/>
          </reference>
        </references>
      </pivotArea>
    </format>
    <format dxfId="694">
      <pivotArea dataOnly="0" labelOnly="1" fieldPosition="0">
        <references count="2">
          <reference field="0" count="1">
            <x v="201"/>
          </reference>
          <reference field="1" count="1" selected="0">
            <x v="10"/>
          </reference>
        </references>
      </pivotArea>
    </format>
    <format dxfId="693">
      <pivotArea dataOnly="0" labelOnly="1" outline="0" fieldPosition="0">
        <references count="1">
          <reference field="4294967294" count="2">
            <x v="2"/>
            <x v="3"/>
          </reference>
        </references>
      </pivotArea>
    </format>
    <format dxfId="692">
      <pivotArea collapsedLevelsAreSubtotals="1" fieldPosition="0">
        <references count="2">
          <reference field="0" count="1">
            <x v="26"/>
          </reference>
          <reference field="1" count="0" selected="0"/>
        </references>
      </pivotArea>
    </format>
    <format dxfId="691">
      <pivotArea dataOnly="0" labelOnly="1" fieldPosition="0">
        <references count="2">
          <reference field="0" count="1">
            <x v="26"/>
          </reference>
          <reference field="1" count="0" selected="0"/>
        </references>
      </pivotArea>
    </format>
    <format dxfId="690">
      <pivotArea collapsedLevelsAreSubtotals="1" fieldPosition="0">
        <references count="2">
          <reference field="0" count="1">
            <x v="122"/>
          </reference>
          <reference field="1" count="0" selected="0"/>
        </references>
      </pivotArea>
    </format>
    <format dxfId="689">
      <pivotArea dataOnly="0" labelOnly="1" fieldPosition="0">
        <references count="2">
          <reference field="0" count="1">
            <x v="122"/>
          </reference>
          <reference field="1" count="0" selected="0"/>
        </references>
      </pivotArea>
    </format>
    <format dxfId="688">
      <pivotArea outline="0" fieldPosition="0">
        <references count="1">
          <reference field="4294967294" count="1">
            <x v="2"/>
          </reference>
        </references>
      </pivotArea>
    </format>
    <format dxfId="687">
      <pivotArea collapsedLevelsAreSubtotals="1" fieldPosition="0">
        <references count="2">
          <reference field="0" count="1">
            <x v="181"/>
          </reference>
          <reference field="1" count="0" selected="0"/>
        </references>
      </pivotArea>
    </format>
    <format dxfId="686">
      <pivotArea dataOnly="0" labelOnly="1" fieldPosition="0">
        <references count="2">
          <reference field="0" count="1">
            <x v="181"/>
          </reference>
          <reference field="1" count="0" selected="0"/>
        </references>
      </pivotArea>
    </format>
    <format dxfId="685">
      <pivotArea collapsedLevelsAreSubtotals="1" fieldPosition="0">
        <references count="2">
          <reference field="0" count="1">
            <x v="25"/>
          </reference>
          <reference field="1" count="0" selected="0"/>
        </references>
      </pivotArea>
    </format>
    <format dxfId="684">
      <pivotArea outline="0" fieldPosition="0">
        <references count="1">
          <reference field="1" count="0" selected="0" defaultSubtotal="1"/>
        </references>
      </pivotArea>
    </format>
    <format dxfId="683">
      <pivotArea dataOnly="0" labelOnly="1" outline="0" fieldPosition="0">
        <references count="1">
          <reference field="1" count="0" defaultSubtotal="1"/>
        </references>
      </pivotArea>
    </format>
    <format dxfId="682">
      <pivotArea outline="0" fieldPosition="0">
        <references count="1">
          <reference field="4294967294" count="1" selected="0">
            <x v="2"/>
          </reference>
        </references>
      </pivotArea>
    </format>
    <format dxfId="681">
      <pivotArea outline="0"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CB1700-37FC-45DE-B33C-82D26C27D0CF}" name="TablaDinámica2" cacheId="9"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A6:I399" firstHeaderRow="0" firstDataRow="1" firstDataCol="5"/>
  <pivotFields count="51">
    <pivotField axis="axisRow" compact="0" outline="0" showAll="0" sortType="descending">
      <items count="341">
        <item x="4"/>
        <item x="5"/>
        <item x="6"/>
        <item x="7"/>
        <item x="8"/>
        <item x="9"/>
        <item x="11"/>
        <item x="12"/>
        <item x="13"/>
        <item x="14"/>
        <item x="16"/>
        <item x="17"/>
        <item x="19"/>
        <item x="20"/>
        <item x="21"/>
        <item x="22"/>
        <item x="23"/>
        <item x="24"/>
        <item x="26"/>
        <item x="27"/>
        <item x="28"/>
        <item x="29"/>
        <item x="30"/>
        <item x="32"/>
        <item x="33"/>
        <item x="35"/>
        <item x="36"/>
        <item x="37"/>
        <item x="38"/>
        <item x="39"/>
        <item x="40"/>
        <item x="41"/>
        <item x="42"/>
        <item x="43"/>
        <item x="44"/>
        <item x="45"/>
        <item x="47"/>
        <item x="48"/>
        <item x="49"/>
        <item x="50"/>
        <item x="51"/>
        <item x="53"/>
        <item x="54"/>
        <item x="55"/>
        <item x="56"/>
        <item x="57"/>
        <item x="58"/>
        <item x="59"/>
        <item x="60"/>
        <item x="61"/>
        <item x="62"/>
        <item x="63"/>
        <item x="64"/>
        <item x="66"/>
        <item x="67"/>
        <item x="68"/>
        <item x="69"/>
        <item x="70"/>
        <item x="71"/>
        <item x="72"/>
        <item x="73"/>
        <item x="75"/>
        <item x="76"/>
        <item x="77"/>
        <item x="79"/>
        <item x="80"/>
        <item x="81"/>
        <item x="82"/>
        <item x="83"/>
        <item x="84"/>
        <item x="85"/>
        <item x="86"/>
        <item x="87"/>
        <item x="88"/>
        <item x="89"/>
        <item x="90"/>
        <item x="91"/>
        <item x="92"/>
        <item x="93"/>
        <item x="94"/>
        <item x="95"/>
        <item x="96"/>
        <item x="97"/>
        <item x="98"/>
        <item x="99"/>
        <item x="100"/>
        <item x="101"/>
        <item x="103"/>
        <item x="105"/>
        <item x="106"/>
        <item x="107"/>
        <item x="108"/>
        <item x="109"/>
        <item x="111"/>
        <item x="112"/>
        <item x="113"/>
        <item x="114"/>
        <item x="115"/>
        <item x="116"/>
        <item x="117"/>
        <item x="118"/>
        <item x="119"/>
        <item x="120"/>
        <item x="122"/>
        <item x="123"/>
        <item x="124"/>
        <item x="125"/>
        <item x="126"/>
        <item x="127"/>
        <item x="128"/>
        <item x="129"/>
        <item x="130"/>
        <item x="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5"/>
        <item x="176"/>
        <item x="177"/>
        <item x="178"/>
        <item x="179"/>
        <item x="180"/>
        <item x="181"/>
        <item x="182"/>
        <item x="183"/>
        <item x="184"/>
        <item x="186"/>
        <item x="187"/>
        <item x="188"/>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4"/>
        <item x="236"/>
        <item x="238"/>
        <item x="239"/>
        <item x="240"/>
        <item x="241"/>
        <item x="242"/>
        <item x="243"/>
        <item x="244"/>
        <item x="247"/>
        <item x="248"/>
        <item x="249"/>
        <item x="250"/>
        <item x="251"/>
        <item x="252"/>
        <item x="253"/>
        <item x="254"/>
        <item x="255"/>
        <item x="256"/>
        <item x="257"/>
        <item x="258"/>
        <item x="259"/>
        <item x="261"/>
        <item x="262"/>
        <item x="263"/>
        <item x="264"/>
        <item x="265"/>
        <item x="266"/>
        <item x="267"/>
        <item x="268"/>
        <item x="269"/>
        <item x="270"/>
        <item x="271"/>
        <item x="272"/>
        <item x="273"/>
        <item x="274"/>
        <item x="275"/>
        <item x="276"/>
        <item x="277"/>
        <item x="279"/>
        <item x="280"/>
        <item x="281"/>
        <item x="282"/>
        <item x="283"/>
        <item x="284"/>
        <item x="285"/>
        <item x="286"/>
        <item x="287"/>
        <item x="288"/>
        <item x="289"/>
        <item x="290"/>
        <item x="291"/>
        <item x="292"/>
        <item x="293"/>
        <item x="294"/>
        <item x="295"/>
        <item x="296"/>
        <item x="297"/>
        <item x="298"/>
        <item x="299"/>
        <item x="300"/>
        <item x="301"/>
        <item x="2"/>
        <item x="303"/>
        <item x="304"/>
        <item x="305"/>
        <item x="306"/>
        <item x="307"/>
        <item x="308"/>
        <item x="309"/>
        <item x="3"/>
        <item x="310"/>
        <item x="311"/>
        <item x="312"/>
        <item x="314"/>
        <item x="315"/>
        <item x="317"/>
        <item x="318"/>
        <item x="319"/>
        <item x="320"/>
        <item x="321"/>
        <item x="323"/>
        <item x="324"/>
        <item x="327"/>
        <item x="1"/>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compact="0" outline="0" showAll="0">
      <items count="17">
        <item h="1" x="9"/>
        <item h="1" x="11"/>
        <item h="1" x="3"/>
        <item h="1" x="0"/>
        <item h="1" x="10"/>
        <item x="7"/>
        <item h="1" x="8"/>
        <item h="1" x="4"/>
        <item h="1" x="13"/>
        <item x="5"/>
        <item x="6"/>
        <item x="14"/>
        <item h="1" x="2"/>
        <item h="1" x="1"/>
        <item h="1" x="12"/>
        <item h="1" x="15"/>
        <item t="default"/>
      </items>
    </pivotField>
    <pivotField compact="0" outline="0" multipleItemSelectionAllowed="1" showAll="0" defaultSubtotal="0"/>
    <pivotField axis="axisRow" compact="0" outline="0" showAll="0" defaultSubtotal="0">
      <items count="462">
        <item x="138"/>
        <item x="248"/>
        <item x="249"/>
        <item x="250"/>
        <item x="53"/>
        <item x="251"/>
        <item x="252"/>
        <item x="72"/>
        <item x="321"/>
        <item x="458"/>
        <item x="84"/>
        <item x="29"/>
        <item x="2"/>
        <item x="376"/>
        <item x="290"/>
        <item x="405"/>
        <item x="406"/>
        <item x="407"/>
        <item x="331"/>
        <item x="292"/>
        <item x="111"/>
        <item x="54"/>
        <item x="180"/>
        <item x="189"/>
        <item x="433"/>
        <item x="37"/>
        <item x="265"/>
        <item x="178"/>
        <item x="267"/>
        <item x="11"/>
        <item x="135"/>
        <item x="127"/>
        <item x="442"/>
        <item x="273"/>
        <item x="38"/>
        <item x="435"/>
        <item x="81"/>
        <item x="192"/>
        <item x="193"/>
        <item x="75"/>
        <item x="364"/>
        <item x="344"/>
        <item x="356"/>
        <item x="357"/>
        <item x="116"/>
        <item x="117"/>
        <item x="118"/>
        <item x="133"/>
        <item x="61"/>
        <item x="62"/>
        <item x="386"/>
        <item x="325"/>
        <item x="391"/>
        <item x="243"/>
        <item x="96"/>
        <item x="143"/>
        <item x="352"/>
        <item x="294"/>
        <item x="139"/>
        <item x="375"/>
        <item x="170"/>
        <item x="381"/>
        <item x="206"/>
        <item x="209"/>
        <item x="263"/>
        <item x="259"/>
        <item x="7"/>
        <item x="212"/>
        <item x="134"/>
        <item x="179"/>
        <item x="51"/>
        <item x="158"/>
        <item x="217"/>
        <item x="122"/>
        <item x="441"/>
        <item x="177"/>
        <item x="322"/>
        <item x="79"/>
        <item x="140"/>
        <item x="106"/>
        <item x="223"/>
        <item x="323"/>
        <item x="319"/>
        <item x="144"/>
        <item x="145"/>
        <item x="448"/>
        <item x="253"/>
        <item x="365"/>
        <item x="361"/>
        <item x="270"/>
        <item x="395"/>
        <item x="443"/>
        <item x="69"/>
        <item x="459"/>
        <item x="66"/>
        <item x="68"/>
        <item x="336"/>
        <item x="92"/>
        <item x="91"/>
        <item x="100"/>
        <item x="396"/>
        <item x="271"/>
        <item x="311"/>
        <item x="88"/>
        <item x="205"/>
        <item x="324"/>
        <item x="234"/>
        <item x="304"/>
        <item x="104"/>
        <item x="200"/>
        <item x="120"/>
        <item x="147"/>
        <item x="277"/>
        <item x="341"/>
        <item x="348"/>
        <item x="196"/>
        <item x="197"/>
        <item x="332"/>
        <item x="383"/>
        <item x="218"/>
        <item x="159"/>
        <item x="278"/>
        <item x="269"/>
        <item x="149"/>
        <item x="46"/>
        <item x="6"/>
        <item x="274"/>
        <item x="52"/>
        <item x="333"/>
        <item x="24"/>
        <item x="186"/>
        <item x="174"/>
        <item x="105"/>
        <item x="305"/>
        <item x="146"/>
        <item x="114"/>
        <item x="330"/>
        <item x="262"/>
        <item x="161"/>
        <item x="199"/>
        <item x="238"/>
        <item x="224"/>
        <item x="315"/>
        <item x="316"/>
        <item x="225"/>
        <item x="226"/>
        <item x="389"/>
        <item x="109"/>
        <item x="58"/>
        <item x="339"/>
        <item x="419"/>
        <item x="216"/>
        <item x="20"/>
        <item x="152"/>
        <item x="123"/>
        <item x="59"/>
        <item x="354"/>
        <item x="42"/>
        <item x="155"/>
        <item x="191"/>
        <item x="420"/>
        <item x="374"/>
        <item x="288"/>
        <item x="388"/>
        <item x="412"/>
        <item x="380"/>
        <item x="175"/>
        <item x="87"/>
        <item x="264"/>
        <item x="231"/>
        <item x="71"/>
        <item x="166"/>
        <item x="124"/>
        <item x="434"/>
        <item x="73"/>
        <item x="349"/>
        <item x="401"/>
        <item x="362"/>
        <item x="184"/>
        <item x="190"/>
        <item x="285"/>
        <item x="444"/>
        <item x="151"/>
        <item x="286"/>
        <item x="65"/>
        <item x="244"/>
        <item x="404"/>
        <item x="254"/>
        <item x="255"/>
        <item x="181"/>
        <item x="203"/>
        <item x="408"/>
        <item x="409"/>
        <item x="410"/>
        <item x="411"/>
        <item x="279"/>
        <item x="194"/>
        <item x="367"/>
        <item x="358"/>
        <item x="39"/>
        <item x="256"/>
        <item x="312"/>
        <item x="23"/>
        <item x="232"/>
        <item x="272"/>
        <item x="301"/>
        <item x="80"/>
        <item x="112"/>
        <item x="108"/>
        <item x="282"/>
        <item x="421"/>
        <item x="283"/>
        <item x="77"/>
        <item x="345"/>
        <item x="160"/>
        <item x="284"/>
        <item x="21"/>
        <item x="351"/>
        <item x="107"/>
        <item x="235"/>
        <item x="31"/>
        <item x="368"/>
        <item x="369"/>
        <item x="431"/>
        <item x="230"/>
        <item x="198"/>
        <item x="101"/>
        <item x="195"/>
        <item x="173"/>
        <item x="413"/>
        <item x="414"/>
        <item x="343"/>
        <item x="260"/>
        <item x="436"/>
        <item x="437"/>
        <item x="392"/>
        <item x="306"/>
        <item x="430"/>
        <item x="56"/>
        <item x="57"/>
        <item x="148"/>
        <item x="74"/>
        <item x="89"/>
        <item x="40"/>
        <item x="219"/>
        <item x="213"/>
        <item x="110"/>
        <item x="97"/>
        <item x="8"/>
        <item x="131"/>
        <item x="63"/>
        <item x="337"/>
        <item x="19"/>
        <item x="17"/>
        <item x="171"/>
        <item x="353"/>
        <item x="373"/>
        <item x="126"/>
        <item x="214"/>
        <item x="4"/>
        <item x="165"/>
        <item x="154"/>
        <item x="9"/>
        <item x="390"/>
        <item x="47"/>
        <item x="128"/>
        <item x="303"/>
        <item x="157"/>
        <item x="280"/>
        <item x="281"/>
        <item x="137"/>
        <item x="76"/>
        <item x="55"/>
        <item x="202"/>
        <item x="227"/>
        <item x="346"/>
        <item x="425"/>
        <item x="34"/>
        <item x="99"/>
        <item x="366"/>
        <item x="115"/>
        <item x="5"/>
        <item x="129"/>
        <item x="142"/>
        <item x="298"/>
        <item x="446"/>
        <item x="141"/>
        <item x="377"/>
        <item x="387"/>
        <item x="67"/>
        <item x="418"/>
        <item x="340"/>
        <item x="291"/>
        <item x="93"/>
        <item x="121"/>
        <item x="172"/>
        <item x="82"/>
        <item x="233"/>
        <item x="95"/>
        <item x="342"/>
        <item x="266"/>
        <item x="297"/>
        <item x="384"/>
        <item x="275"/>
        <item x="125"/>
        <item x="440"/>
        <item x="236"/>
        <item x="289"/>
        <item x="296"/>
        <item x="385"/>
        <item x="86"/>
        <item x="310"/>
        <item x="299"/>
        <item x="397"/>
        <item x="246"/>
        <item x="13"/>
        <item x="113"/>
        <item x="335"/>
        <item x="102"/>
        <item x="300"/>
        <item x="326"/>
        <item x="327"/>
        <item x="182"/>
        <item x="355"/>
        <item x="30"/>
        <item x="25"/>
        <item x="242"/>
        <item x="164"/>
        <item x="183"/>
        <item x="429"/>
        <item x="239"/>
        <item x="240"/>
        <item x="241"/>
        <item x="211"/>
        <item x="428"/>
        <item x="338"/>
        <item x="371"/>
        <item x="210"/>
        <item x="438"/>
        <item x="439"/>
        <item x="334"/>
        <item x="32"/>
        <item x="26"/>
        <item x="85"/>
        <item x="398"/>
        <item x="370"/>
        <item x="132"/>
        <item x="350"/>
        <item x="268"/>
        <item x="12"/>
        <item x="14"/>
        <item x="276"/>
        <item x="153"/>
        <item x="320"/>
        <item x="307"/>
        <item x="308"/>
        <item x="309"/>
        <item x="359"/>
        <item x="454"/>
        <item x="22"/>
        <item x="228"/>
        <item x="150"/>
        <item x="98"/>
        <item x="60"/>
        <item x="261"/>
        <item x="119"/>
        <item x="313"/>
        <item x="185"/>
        <item x="169"/>
        <item x="163"/>
        <item x="45"/>
        <item x="287"/>
        <item x="50"/>
        <item x="400"/>
        <item x="201"/>
        <item x="372"/>
        <item x="295"/>
        <item x="293"/>
        <item x="27"/>
        <item x="28"/>
        <item x="423"/>
        <item x="424"/>
        <item x="90"/>
        <item x="94"/>
        <item x="456"/>
        <item x="207"/>
        <item x="64"/>
        <item x="16"/>
        <item x="220"/>
        <item x="3"/>
        <item x="393"/>
        <item x="402"/>
        <item x="403"/>
        <item x="36"/>
        <item x="221"/>
        <item x="78"/>
        <item x="70"/>
        <item x="83"/>
        <item x="156"/>
        <item x="208"/>
        <item x="415"/>
        <item x="363"/>
        <item x="1"/>
        <item x="48"/>
        <item x="394"/>
        <item x="167"/>
        <item x="168"/>
        <item x="447"/>
        <item x="162"/>
        <item x="41"/>
        <item x="347"/>
        <item x="328"/>
        <item x="247"/>
        <item x="329"/>
        <item x="416"/>
        <item x="176"/>
        <item x="229"/>
        <item x="215"/>
        <item x="18"/>
        <item x="257"/>
        <item x="314"/>
        <item x="302"/>
        <item x="258"/>
        <item x="0"/>
        <item x="35"/>
        <item x="43"/>
        <item x="44"/>
        <item x="222"/>
        <item x="317"/>
        <item x="399"/>
        <item x="417"/>
        <item x="103"/>
        <item x="422"/>
        <item x="130"/>
        <item x="136"/>
        <item x="187"/>
        <item x="204"/>
        <item x="15"/>
        <item x="427"/>
        <item x="318"/>
        <item x="360"/>
        <item x="432"/>
        <item x="445"/>
        <item x="450"/>
        <item x="451"/>
        <item x="452"/>
        <item x="453"/>
        <item x="188"/>
        <item x="379"/>
        <item x="426"/>
        <item x="378"/>
        <item x="455"/>
        <item x="457"/>
        <item x="237"/>
        <item x="245"/>
        <item x="460"/>
        <item x="449"/>
        <item x="10"/>
        <item x="33"/>
        <item x="49"/>
        <item x="382"/>
        <item x="461"/>
      </items>
    </pivotField>
    <pivotField axis="axisRow" compact="0" outline="0" showAll="0" defaultSubtotal="0">
      <items count="21">
        <item x="6"/>
        <item x="18"/>
        <item x="2"/>
        <item x="10"/>
        <item x="14"/>
        <item x="4"/>
        <item x="8"/>
        <item x="15"/>
        <item x="17"/>
        <item x="11"/>
        <item x="12"/>
        <item x="5"/>
        <item x="3"/>
        <item x="7"/>
        <item x="13"/>
        <item x="16"/>
        <item x="9"/>
        <item x="1"/>
        <item x="19"/>
        <item x="0"/>
        <item x="20"/>
      </items>
    </pivotField>
    <pivotField axis="axisRow" compact="0" outline="0" showAll="0" sortType="descending">
      <items count="70">
        <item x="55"/>
        <item x="7"/>
        <item x="62"/>
        <item x="14"/>
        <item x="45"/>
        <item x="5"/>
        <item x="29"/>
        <item x="63"/>
        <item x="53"/>
        <item x="64"/>
        <item x="25"/>
        <item x="2"/>
        <item x="16"/>
        <item x="54"/>
        <item x="17"/>
        <item x="60"/>
        <item x="42"/>
        <item x="61"/>
        <item x="32"/>
        <item x="51"/>
        <item x="33"/>
        <item x="19"/>
        <item x="43"/>
        <item x="24"/>
        <item x="26"/>
        <item x="30"/>
        <item x="52"/>
        <item x="18"/>
        <item x="13"/>
        <item x="36"/>
        <item x="9"/>
        <item x="40"/>
        <item x="66"/>
        <item x="34"/>
        <item x="28"/>
        <item x="59"/>
        <item x="48"/>
        <item x="6"/>
        <item x="8"/>
        <item x="56"/>
        <item x="46"/>
        <item x="15"/>
        <item x="41"/>
        <item x="31"/>
        <item x="23"/>
        <item x="22"/>
        <item x="20"/>
        <item x="44"/>
        <item x="38"/>
        <item x="1"/>
        <item x="65"/>
        <item x="4"/>
        <item x="27"/>
        <item x="10"/>
        <item x="37"/>
        <item x="11"/>
        <item x="39"/>
        <item x="50"/>
        <item x="47"/>
        <item x="57"/>
        <item x="3"/>
        <item x="12"/>
        <item x="21"/>
        <item x="49"/>
        <item x="0"/>
        <item x="35"/>
        <item x="58"/>
        <item x="68"/>
        <item x="67"/>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5">
    <field x="1"/>
    <field x="0"/>
    <field x="3"/>
    <field x="4"/>
    <field x="5"/>
  </rowFields>
  <rowItems count="393">
    <i>
      <x v="5"/>
      <x v="300"/>
      <x v="39"/>
      <x v="9"/>
      <x v="62"/>
    </i>
    <i r="2">
      <x v="241"/>
      <x v="9"/>
      <x v="62"/>
    </i>
    <i r="2">
      <x v="271"/>
      <x v="9"/>
      <x v="62"/>
    </i>
    <i t="default" r="1">
      <x v="300"/>
    </i>
    <i r="1">
      <x v="222"/>
      <x v="76"/>
      <x v="8"/>
      <x v="15"/>
    </i>
    <i t="default" r="1">
      <x v="222"/>
    </i>
    <i r="1">
      <x v="334"/>
      <x v="9"/>
      <x v="11"/>
      <x v="28"/>
    </i>
    <i r="2">
      <x v="93"/>
      <x v="11"/>
      <x v="41"/>
    </i>
    <i t="default" r="1">
      <x v="334"/>
    </i>
    <i r="1">
      <x v="265"/>
      <x v="309"/>
      <x v="11"/>
      <x v="63"/>
    </i>
    <i t="default" r="1">
      <x v="265"/>
    </i>
    <i r="1">
      <x v="182"/>
      <x v="348"/>
      <x v="9"/>
      <x v="62"/>
    </i>
    <i t="default" r="1">
      <x v="182"/>
    </i>
    <i r="1">
      <x v="47"/>
      <x v="310"/>
      <x v="6"/>
      <x v="24"/>
    </i>
    <i t="default" r="1">
      <x v="47"/>
    </i>
    <i r="1">
      <x v="37"/>
      <x v="95"/>
      <x v="11"/>
      <x v="41"/>
    </i>
    <i r="2">
      <x v="396"/>
      <x v="2"/>
      <x v="14"/>
    </i>
    <i t="default" r="1">
      <x v="37"/>
    </i>
    <i r="1">
      <x v="184"/>
      <x v="89"/>
      <x v="11"/>
      <x v="25"/>
    </i>
    <i t="default" r="1">
      <x v="184"/>
    </i>
    <i r="1">
      <x v="262"/>
      <x v="61"/>
      <x v="11"/>
      <x v="28"/>
    </i>
    <i r="2">
      <x v="460"/>
      <x v="9"/>
      <x v="62"/>
    </i>
    <i t="default" r="1">
      <x v="262"/>
    </i>
    <i r="1">
      <x v="51"/>
      <x v="98"/>
      <x v="7"/>
      <x v="34"/>
    </i>
    <i t="default" r="1">
      <x v="51"/>
    </i>
    <i r="1">
      <x v="23"/>
      <x v="370"/>
      <x v="3"/>
      <x v="61"/>
    </i>
    <i t="default" r="1">
      <x v="23"/>
    </i>
    <i r="1">
      <x v="318"/>
      <x v="293"/>
      <x v="11"/>
      <x v="25"/>
    </i>
    <i t="default" r="1">
      <x v="318"/>
    </i>
    <i r="1">
      <x v="268"/>
      <x v="163"/>
      <x v="14"/>
      <x v="44"/>
    </i>
    <i t="default" r="1">
      <x v="268"/>
    </i>
    <i r="1">
      <x v="202"/>
      <x v="19"/>
      <x/>
      <x v="26"/>
    </i>
    <i t="default" r="1">
      <x v="202"/>
    </i>
    <i r="1">
      <x v="36"/>
      <x v="94"/>
      <x v="11"/>
      <x v="28"/>
    </i>
    <i t="default" r="1">
      <x v="36"/>
    </i>
    <i r="1">
      <x v="6"/>
      <x v="29"/>
      <x/>
      <x v="1"/>
    </i>
    <i t="default" r="1">
      <x v="6"/>
    </i>
    <i r="1">
      <x v="263"/>
      <x v="118"/>
      <x v="5"/>
      <x v="9"/>
    </i>
    <i t="default" r="1">
      <x v="263"/>
    </i>
    <i r="1">
      <x v="122"/>
      <x v="415"/>
      <x v="14"/>
      <x v="20"/>
    </i>
    <i t="default" r="1">
      <x v="122"/>
    </i>
    <i r="1">
      <x v="315"/>
      <x v="428"/>
      <x/>
      <x v="1"/>
    </i>
    <i t="default" r="1">
      <x v="315"/>
    </i>
    <i r="1">
      <x v="210"/>
      <x v="421"/>
      <x/>
      <x v="26"/>
    </i>
    <i t="default" r="1">
      <x v="210"/>
    </i>
    <i r="1">
      <x v="93"/>
      <x v="270"/>
      <x/>
      <x v="56"/>
    </i>
    <i t="default" r="1">
      <x v="93"/>
    </i>
    <i r="1">
      <x v="56"/>
      <x v="247"/>
      <x v="14"/>
      <x v="20"/>
    </i>
    <i t="default" r="1">
      <x v="56"/>
    </i>
    <i r="1">
      <x v="205"/>
      <x v="376"/>
      <x v="6"/>
      <x v="24"/>
    </i>
    <i t="default" r="1">
      <x v="205"/>
    </i>
    <i r="1">
      <x v="158"/>
      <x v="169"/>
      <x v="1"/>
      <x v="22"/>
    </i>
    <i t="default" r="1">
      <x v="158"/>
    </i>
    <i r="1">
      <x v="224"/>
      <x v="105"/>
      <x/>
      <x v="27"/>
    </i>
    <i t="default" r="1">
      <x v="224"/>
    </i>
    <i r="1">
      <x v="201"/>
      <x v="292"/>
      <x v="8"/>
      <x v="40"/>
    </i>
    <i t="default" r="1">
      <x v="201"/>
    </i>
    <i r="1">
      <x v="53"/>
      <x v="383"/>
      <x v="3"/>
      <x v="43"/>
    </i>
    <i t="default" r="1">
      <x v="53"/>
    </i>
    <i r="1">
      <x v="189"/>
      <x v="351"/>
      <x/>
      <x v="52"/>
    </i>
    <i t="default" r="1">
      <x v="189"/>
    </i>
    <i r="1">
      <x v="95"/>
      <x v="286"/>
      <x v="14"/>
      <x v="44"/>
    </i>
    <i t="default" r="1">
      <x v="95"/>
    </i>
    <i r="1">
      <x v="266"/>
      <x v="50"/>
      <x/>
      <x v="6"/>
    </i>
    <i t="default" r="1">
      <x v="266"/>
    </i>
    <i r="1">
      <x v="221"/>
      <x v="8"/>
      <x v="14"/>
      <x v="44"/>
    </i>
    <i t="default" r="1">
      <x v="221"/>
    </i>
    <i r="1">
      <x v="178"/>
      <x v="168"/>
      <x v="2"/>
      <x v="14"/>
    </i>
    <i t="default" r="1">
      <x v="178"/>
    </i>
    <i r="1">
      <x v="219"/>
      <x v="82"/>
      <x v="14"/>
      <x v="44"/>
    </i>
    <i t="default" r="1">
      <x v="219"/>
    </i>
    <i r="1">
      <x v="52"/>
      <x v="97"/>
      <x/>
      <x v="6"/>
    </i>
    <i t="default" r="1">
      <x v="52"/>
    </i>
    <i r="1">
      <x v="61"/>
      <x v="108"/>
      <x/>
      <x v="29"/>
    </i>
    <i t="default" r="1">
      <x v="61"/>
    </i>
    <i r="1">
      <x v="48"/>
      <x v="167"/>
      <x/>
      <x v="52"/>
    </i>
    <i t="default" r="1">
      <x v="48"/>
    </i>
    <i r="1">
      <x v="59"/>
      <x v="99"/>
      <x v="16"/>
      <x v="33"/>
    </i>
    <i t="default" r="1">
      <x v="59"/>
    </i>
    <i r="1">
      <x v="43"/>
      <x v="36"/>
      <x v="14"/>
      <x v="44"/>
    </i>
    <i r="2">
      <x v="296"/>
      <x v="9"/>
      <x v="62"/>
    </i>
    <i t="default" r="1">
      <x v="43"/>
    </i>
    <i r="1">
      <x v="231"/>
      <x v="96"/>
      <x v="14"/>
      <x v="44"/>
    </i>
    <i t="default" r="1">
      <x v="231"/>
    </i>
    <i r="1">
      <x v="291"/>
      <x v="32"/>
      <x v="9"/>
      <x v="62"/>
    </i>
    <i r="2">
      <x v="91"/>
      <x v="9"/>
      <x v="62"/>
    </i>
    <i t="default" r="1">
      <x v="291"/>
    </i>
    <i r="1">
      <x v="38"/>
      <x v="170"/>
      <x/>
      <x v="27"/>
    </i>
    <i t="default" r="1">
      <x v="38"/>
    </i>
    <i t="default">
      <x v="5"/>
    </i>
    <i>
      <x v="9"/>
      <x v="38"/>
      <x v="170"/>
      <x/>
      <x v="27"/>
    </i>
    <i t="default" r="1">
      <x v="38"/>
    </i>
    <i r="1">
      <x v="300"/>
      <x v="39"/>
      <x v="9"/>
      <x v="62"/>
    </i>
    <i r="2">
      <x v="241"/>
      <x v="9"/>
      <x v="62"/>
    </i>
    <i r="2">
      <x v="271"/>
      <x v="9"/>
      <x v="62"/>
    </i>
    <i t="default" r="1">
      <x v="300"/>
    </i>
    <i r="1">
      <x v="59"/>
      <x v="99"/>
      <x v="16"/>
      <x v="33"/>
    </i>
    <i t="default" r="1">
      <x v="59"/>
    </i>
    <i r="1">
      <x v="193"/>
      <x v="211"/>
      <x v="1"/>
      <x v="19"/>
    </i>
    <i t="default" r="1">
      <x v="193"/>
    </i>
    <i r="1">
      <x v="334"/>
      <x v="9"/>
      <x v="11"/>
      <x v="28"/>
    </i>
    <i r="2">
      <x v="93"/>
      <x v="11"/>
      <x v="41"/>
    </i>
    <i t="default" r="1">
      <x v="334"/>
    </i>
    <i r="1">
      <x v="265"/>
      <x v="309"/>
      <x v="11"/>
      <x v="63"/>
    </i>
    <i t="default" r="1">
      <x v="265"/>
    </i>
    <i r="1">
      <x v="326"/>
      <x v="445"/>
      <x v="2"/>
      <x v="18"/>
    </i>
    <i t="default" r="1">
      <x v="326"/>
    </i>
    <i r="1">
      <x v="95"/>
      <x v="283"/>
      <x v="14"/>
      <x v="44"/>
    </i>
    <i r="2">
      <x v="286"/>
      <x v="14"/>
      <x v="44"/>
    </i>
    <i t="default" r="1">
      <x v="95"/>
    </i>
    <i r="1">
      <x v="36"/>
      <x v="94"/>
      <x v="11"/>
      <x v="28"/>
    </i>
    <i t="default" r="1">
      <x v="36"/>
    </i>
    <i r="1">
      <x v="268"/>
      <x v="163"/>
      <x v="14"/>
      <x v="44"/>
    </i>
    <i t="default" r="1">
      <x v="268"/>
    </i>
    <i r="1">
      <x v="281"/>
      <x v="150"/>
      <x v="11"/>
      <x v="28"/>
    </i>
    <i r="2">
      <x v="160"/>
      <x v="11"/>
      <x v="28"/>
    </i>
    <i r="2">
      <x v="210"/>
      <x v="11"/>
      <x v="28"/>
    </i>
    <i r="2">
      <x v="432"/>
      <x v="11"/>
      <x v="28"/>
    </i>
    <i t="default" r="1">
      <x v="281"/>
    </i>
    <i r="1">
      <x v="44"/>
      <x v="397"/>
      <x v="4"/>
      <x v="23"/>
    </i>
    <i t="default" r="1">
      <x v="44"/>
    </i>
    <i r="1">
      <x v="202"/>
      <x v="19"/>
      <x/>
      <x v="26"/>
    </i>
    <i t="default" r="1">
      <x v="202"/>
    </i>
    <i r="1">
      <x v="208"/>
      <x v="284"/>
      <x v="4"/>
      <x v="8"/>
    </i>
    <i r="2">
      <x v="312"/>
      <x v="4"/>
      <x v="8"/>
    </i>
    <i t="default" r="1">
      <x v="208"/>
    </i>
    <i r="1">
      <x v="52"/>
      <x v="97"/>
      <x/>
      <x v="6"/>
    </i>
    <i t="default" r="1">
      <x v="52"/>
    </i>
    <i r="1">
      <x v="230"/>
      <x v="317"/>
      <x v="11"/>
      <x v="5"/>
    </i>
    <i t="default" r="1">
      <x v="230"/>
    </i>
    <i r="1">
      <x v="23"/>
      <x v="370"/>
      <x v="3"/>
      <x v="61"/>
    </i>
    <i t="default" r="1">
      <x v="23"/>
    </i>
    <i r="1">
      <x v="266"/>
      <x v="50"/>
      <x/>
      <x v="6"/>
    </i>
    <i t="default" r="1">
      <x v="266"/>
    </i>
    <i r="1">
      <x v="39"/>
      <x v="7"/>
      <x v="5"/>
      <x v="21"/>
    </i>
    <i t="default" r="1">
      <x v="39"/>
    </i>
    <i r="1">
      <x v="179"/>
      <x v="26"/>
      <x v="10"/>
      <x v="58"/>
    </i>
    <i t="default" r="1">
      <x v="179"/>
    </i>
    <i r="1">
      <x v="41"/>
      <x v="212"/>
      <x v="2"/>
      <x v="11"/>
    </i>
    <i t="default" r="1">
      <x v="41"/>
    </i>
    <i r="1">
      <x v="185"/>
      <x v="101"/>
      <x v="2"/>
      <x v="11"/>
    </i>
    <i t="default" r="1">
      <x v="185"/>
    </i>
    <i r="1">
      <x v="192"/>
      <x v="209"/>
      <x v="4"/>
      <x v="57"/>
    </i>
    <i t="default" r="1">
      <x v="192"/>
    </i>
    <i r="1">
      <x v="303"/>
      <x v="40"/>
      <x v="5"/>
      <x v="21"/>
    </i>
    <i t="default" r="1">
      <x v="303"/>
    </i>
    <i r="1">
      <x v="330"/>
      <x v="384"/>
      <x v="10"/>
      <x v="58"/>
    </i>
    <i t="default" r="1">
      <x v="330"/>
    </i>
    <i r="1">
      <x v="50"/>
      <x v="242"/>
      <x v="10"/>
      <x v="45"/>
    </i>
    <i r="2">
      <x v="382"/>
      <x v="10"/>
      <x v="45"/>
    </i>
    <i t="default" r="1">
      <x v="50"/>
    </i>
    <i r="1">
      <x v="6"/>
      <x v="29"/>
      <x/>
      <x v="1"/>
    </i>
    <i t="default" r="1">
      <x v="6"/>
    </i>
    <i r="1">
      <x v="46"/>
      <x v="343"/>
      <x v="2"/>
      <x v="11"/>
    </i>
    <i t="default" r="1">
      <x v="46"/>
    </i>
    <i r="1">
      <x v="8"/>
      <x v="315"/>
      <x v="2"/>
      <x v="11"/>
    </i>
    <i t="default" r="1">
      <x v="8"/>
    </i>
    <i r="1">
      <x v="183"/>
      <x v="122"/>
      <x v="2"/>
      <x v="11"/>
    </i>
    <i t="default" r="1">
      <x v="183"/>
    </i>
    <i r="1">
      <x v="14"/>
      <x v="359"/>
      <x v="6"/>
      <x v="30"/>
    </i>
    <i t="default" r="1">
      <x v="14"/>
    </i>
    <i r="1">
      <x v="51"/>
      <x v="98"/>
      <x v="7"/>
      <x v="34"/>
    </i>
    <i t="default" r="1">
      <x v="51"/>
    </i>
    <i r="1">
      <x v="290"/>
      <x v="305"/>
      <x v="8"/>
      <x v="40"/>
    </i>
    <i t="default" r="1">
      <x v="290"/>
    </i>
    <i r="1">
      <x v="203"/>
      <x v="377"/>
      <x v="3"/>
      <x v="36"/>
    </i>
    <i t="default" r="1">
      <x v="203"/>
    </i>
    <i r="1">
      <x v="235"/>
      <x v="113"/>
      <x v="2"/>
      <x v="11"/>
    </i>
    <i t="default" r="1">
      <x v="235"/>
    </i>
    <i r="1">
      <x v="190"/>
      <x v="112"/>
      <x v="11"/>
      <x v="63"/>
    </i>
    <i t="default" r="1">
      <x v="190"/>
    </i>
    <i r="1">
      <x v="288"/>
      <x v="35"/>
      <x v="8"/>
      <x v="31"/>
    </i>
    <i t="default" r="1">
      <x v="288"/>
    </i>
    <i r="1">
      <x v="267"/>
      <x v="288"/>
      <x v="16"/>
      <x v="50"/>
    </i>
    <i t="default" r="1">
      <x v="267"/>
    </i>
    <i r="1">
      <x v="315"/>
      <x v="428"/>
      <x/>
      <x v="1"/>
    </i>
    <i t="default" r="1">
      <x v="315"/>
    </i>
    <i r="1">
      <x v="56"/>
      <x v="247"/>
      <x v="14"/>
      <x v="20"/>
    </i>
    <i t="default" r="1">
      <x v="56"/>
    </i>
    <i r="1">
      <x v="114"/>
      <x v="171"/>
      <x v="2"/>
      <x v="11"/>
    </i>
    <i t="default" r="1">
      <x v="114"/>
    </i>
    <i r="1">
      <x v="210"/>
      <x v="421"/>
      <x/>
      <x v="26"/>
    </i>
    <i t="default" r="1">
      <x v="210"/>
    </i>
    <i r="1">
      <x v="120"/>
      <x v="228"/>
      <x v="8"/>
      <x v="31"/>
    </i>
    <i t="default" r="1">
      <x v="120"/>
    </i>
    <i r="1">
      <x v="211"/>
      <x v="107"/>
      <x v="6"/>
      <x v="13"/>
    </i>
    <i t="default" r="1">
      <x v="211"/>
    </i>
    <i r="1">
      <x v="329"/>
      <x v="451"/>
      <x v="16"/>
      <x v="53"/>
    </i>
    <i t="default" r="1">
      <x v="329"/>
    </i>
    <i r="1">
      <x v="93"/>
      <x v="270"/>
      <x/>
      <x v="56"/>
    </i>
    <i t="default" r="1">
      <x v="93"/>
    </i>
    <i r="1">
      <x v="162"/>
      <x v="219"/>
      <x v="8"/>
      <x v="47"/>
    </i>
    <i t="default" r="1">
      <x v="162"/>
    </i>
    <i r="1">
      <x v="160"/>
      <x v="297"/>
      <x v="2"/>
      <x v="11"/>
    </i>
    <i t="default" r="1">
      <x v="160"/>
    </i>
    <i r="1">
      <x v="309"/>
      <x v="266"/>
      <x v="15"/>
      <x v="48"/>
    </i>
    <i t="default" r="1">
      <x v="309"/>
    </i>
    <i r="1">
      <x v="175"/>
      <x v="364"/>
      <x v="10"/>
      <x v="45"/>
    </i>
    <i t="default" r="1">
      <x v="175"/>
    </i>
    <i r="1">
      <x v="158"/>
      <x v="169"/>
      <x v="1"/>
      <x v="22"/>
    </i>
    <i t="default" r="1">
      <x v="158"/>
    </i>
    <i r="1">
      <x v="42"/>
      <x v="77"/>
      <x v="2"/>
      <x v="11"/>
    </i>
    <i r="2">
      <x v="206"/>
      <x v="10"/>
      <x v="45"/>
    </i>
    <i r="2">
      <x v="395"/>
      <x v="2"/>
      <x v="11"/>
    </i>
    <i t="default" r="1">
      <x v="42"/>
    </i>
    <i r="1">
      <x v="159"/>
      <x v="203"/>
      <x v="10"/>
      <x v="54"/>
    </i>
    <i t="default" r="1">
      <x v="159"/>
    </i>
    <i r="1">
      <x v="274"/>
      <x v="176"/>
      <x v="10"/>
      <x v="54"/>
    </i>
    <i t="default" r="1">
      <x v="274"/>
    </i>
    <i r="1">
      <x v="53"/>
      <x v="383"/>
      <x v="3"/>
      <x v="43"/>
    </i>
    <i t="default" r="1">
      <x v="53"/>
    </i>
    <i r="1">
      <x v="206"/>
      <x v="308"/>
      <x v="2"/>
      <x v="11"/>
    </i>
    <i t="default" r="1">
      <x v="206"/>
    </i>
    <i r="1">
      <x v="260"/>
      <x v="287"/>
      <x v="6"/>
      <x v="30"/>
    </i>
    <i t="default" r="1">
      <x v="260"/>
    </i>
    <i r="1">
      <x v="204"/>
      <x v="57"/>
      <x v="2"/>
      <x v="11"/>
    </i>
    <i t="default" r="1">
      <x v="204"/>
    </i>
    <i r="1">
      <x v="184"/>
      <x v="89"/>
      <x v="11"/>
      <x v="25"/>
    </i>
    <i t="default" r="1">
      <x v="184"/>
    </i>
    <i r="1">
      <x v="205"/>
      <x v="376"/>
      <x v="6"/>
      <x v="24"/>
    </i>
    <i t="default" r="1">
      <x v="205"/>
    </i>
    <i r="1">
      <x v="45"/>
      <x v="10"/>
      <x v="11"/>
      <x v="10"/>
    </i>
    <i t="default" r="1">
      <x v="45"/>
    </i>
    <i r="1">
      <x v="189"/>
      <x v="351"/>
      <x/>
      <x v="52"/>
    </i>
    <i t="default" r="1">
      <x v="189"/>
    </i>
    <i r="1">
      <x v="209"/>
      <x v="319"/>
      <x v="2"/>
      <x v="18"/>
    </i>
    <i t="default" r="1">
      <x v="209"/>
    </i>
    <i r="1">
      <x v="178"/>
      <x v="168"/>
      <x v="2"/>
      <x v="14"/>
    </i>
    <i t="default" r="1">
      <x v="178"/>
    </i>
    <i r="1">
      <x v="84"/>
      <x v="304"/>
      <x v="10"/>
      <x v="54"/>
    </i>
    <i t="default" r="1">
      <x v="84"/>
    </i>
    <i r="1">
      <x v="263"/>
      <x v="118"/>
      <x v="5"/>
      <x v="9"/>
    </i>
    <i t="default" r="1">
      <x v="263"/>
    </i>
    <i r="1">
      <x v="54"/>
      <x v="298"/>
      <x v="2"/>
      <x v="18"/>
    </i>
    <i t="default" r="1">
      <x v="54"/>
    </i>
    <i r="1">
      <x v="49"/>
      <x v="103"/>
      <x v="2"/>
      <x v="14"/>
    </i>
    <i t="default" r="1">
      <x v="49"/>
    </i>
    <i r="1">
      <x v="216"/>
      <x v="102"/>
      <x v="18"/>
      <x v="59"/>
    </i>
    <i t="default" r="1">
      <x v="216"/>
    </i>
    <i r="1">
      <x v="47"/>
      <x v="310"/>
      <x v="6"/>
      <x v="24"/>
    </i>
    <i t="default" r="1">
      <x v="47"/>
    </i>
    <i r="1">
      <x v="221"/>
      <x v="8"/>
      <x v="14"/>
      <x v="44"/>
    </i>
    <i t="default" r="1">
      <x v="221"/>
    </i>
    <i r="1">
      <x v="258"/>
      <x v="59"/>
      <x v="4"/>
      <x v="7"/>
    </i>
    <i t="default" r="1">
      <x v="258"/>
    </i>
    <i r="1">
      <x v="219"/>
      <x v="82"/>
      <x v="14"/>
      <x v="44"/>
    </i>
    <i t="default" r="1">
      <x v="219"/>
    </i>
    <i r="1">
      <x v="61"/>
      <x v="108"/>
      <x/>
      <x v="29"/>
    </i>
    <i t="default" r="1">
      <x v="61"/>
    </i>
    <i r="1">
      <x v="194"/>
      <x v="215"/>
      <x v="3"/>
      <x v="36"/>
    </i>
    <i t="default" r="1">
      <x v="194"/>
    </i>
    <i r="1">
      <x v="122"/>
      <x v="166"/>
      <x/>
      <x v="42"/>
    </i>
    <i r="2">
      <x v="415"/>
      <x v="14"/>
      <x v="20"/>
    </i>
    <i t="default" r="1">
      <x v="122"/>
    </i>
    <i r="1">
      <x v="318"/>
      <x v="293"/>
      <x v="11"/>
      <x v="25"/>
    </i>
    <i t="default" r="1">
      <x v="318"/>
    </i>
    <i r="1">
      <x v="271"/>
      <x v="90"/>
      <x v="13"/>
      <x v="38"/>
    </i>
    <i r="2">
      <x v="100"/>
      <x v="18"/>
      <x v="32"/>
    </i>
    <i t="default" r="1">
      <x v="271"/>
    </i>
    <i r="1">
      <x v="307"/>
      <x v="184"/>
      <x v="2"/>
      <x v="11"/>
    </i>
    <i t="default" r="1">
      <x v="307"/>
    </i>
    <i r="1">
      <x v="224"/>
      <x v="105"/>
      <x/>
      <x v="27"/>
    </i>
    <i t="default" r="1">
      <x v="224"/>
    </i>
    <i r="1">
      <x v="138"/>
      <x v="104"/>
      <x v="5"/>
      <x v="16"/>
    </i>
    <i t="default" r="1">
      <x v="138"/>
    </i>
    <i r="1">
      <x v="226"/>
      <x v="136"/>
      <x v="6"/>
      <x v="17"/>
    </i>
    <i t="default" r="1">
      <x v="226"/>
    </i>
    <i r="1">
      <x v="199"/>
      <x v="307"/>
      <x v="2"/>
      <x v="11"/>
    </i>
    <i t="default" r="1">
      <x v="199"/>
    </i>
    <i r="1">
      <x v="222"/>
      <x v="76"/>
      <x v="8"/>
      <x v="15"/>
    </i>
    <i t="default" r="1">
      <x v="222"/>
    </i>
    <i r="1">
      <x v="48"/>
      <x v="167"/>
      <x/>
      <x v="52"/>
    </i>
    <i t="default" r="1">
      <x v="48"/>
    </i>
    <i r="1">
      <x v="43"/>
      <x v="36"/>
      <x v="14"/>
      <x v="44"/>
    </i>
    <i r="2">
      <x v="296"/>
      <x v="9"/>
      <x v="62"/>
    </i>
    <i t="default" r="1">
      <x v="43"/>
    </i>
    <i r="1">
      <x v="291"/>
      <x v="32"/>
      <x v="9"/>
      <x v="62"/>
    </i>
    <i r="2">
      <x v="91"/>
      <x v="9"/>
      <x v="62"/>
    </i>
    <i t="default" r="1">
      <x v="291"/>
    </i>
    <i r="1">
      <x v="220"/>
      <x v="353"/>
      <x v="11"/>
      <x v="35"/>
    </i>
    <i t="default" r="1">
      <x v="220"/>
    </i>
    <i r="1">
      <x v="231"/>
      <x v="96"/>
      <x v="14"/>
      <x v="44"/>
    </i>
    <i t="default" r="1">
      <x v="231"/>
    </i>
    <i r="1">
      <x v="182"/>
      <x v="348"/>
      <x v="9"/>
      <x v="62"/>
    </i>
    <i t="default" r="1">
      <x v="182"/>
    </i>
    <i r="1">
      <x v="40"/>
      <x v="174"/>
      <x v="3"/>
      <x v="46"/>
    </i>
    <i t="default" r="1">
      <x v="40"/>
    </i>
    <i r="1">
      <x v="167"/>
      <x v="314"/>
      <x v="8"/>
      <x v="40"/>
    </i>
    <i t="default" r="1">
      <x v="167"/>
    </i>
    <i r="1">
      <x v="37"/>
      <x v="92"/>
      <x v="2"/>
      <x v="12"/>
    </i>
    <i r="2">
      <x v="95"/>
      <x v="11"/>
      <x v="41"/>
    </i>
    <i r="2">
      <x v="289"/>
      <x v="6"/>
      <x v="3"/>
    </i>
    <i r="2">
      <x v="396"/>
      <x v="2"/>
      <x v="14"/>
    </i>
    <i t="default" r="1">
      <x v="37"/>
    </i>
    <i r="1">
      <x v="262"/>
      <x v="61"/>
      <x v="11"/>
      <x v="28"/>
    </i>
    <i r="2">
      <x v="460"/>
      <x v="9"/>
      <x v="62"/>
    </i>
    <i t="default" r="1">
      <x v="262"/>
    </i>
    <i t="default">
      <x v="9"/>
    </i>
    <i>
      <x v="10"/>
      <x v="300"/>
      <x v="39"/>
      <x v="9"/>
      <x v="62"/>
    </i>
    <i r="2">
      <x v="241"/>
      <x v="9"/>
      <x v="62"/>
    </i>
    <i r="2">
      <x v="271"/>
      <x v="9"/>
      <x v="62"/>
    </i>
    <i t="default" r="1">
      <x v="300"/>
    </i>
    <i r="1">
      <x v="265"/>
      <x v="309"/>
      <x v="11"/>
      <x v="63"/>
    </i>
    <i t="default" r="1">
      <x v="265"/>
    </i>
    <i r="1">
      <x v="37"/>
      <x v="95"/>
      <x v="11"/>
      <x v="41"/>
    </i>
    <i r="2">
      <x v="289"/>
      <x v="6"/>
      <x v="3"/>
    </i>
    <i r="2">
      <x v="396"/>
      <x v="2"/>
      <x v="14"/>
    </i>
    <i t="default" r="1">
      <x v="37"/>
    </i>
    <i r="1">
      <x v="334"/>
      <x v="9"/>
      <x v="11"/>
      <x v="28"/>
    </i>
    <i r="2">
      <x v="93"/>
      <x v="11"/>
      <x v="41"/>
    </i>
    <i t="default" r="1">
      <x v="334"/>
    </i>
    <i r="1">
      <x v="222"/>
      <x v="76"/>
      <x v="8"/>
      <x v="15"/>
    </i>
    <i t="default" r="1">
      <x v="222"/>
    </i>
    <i r="1">
      <x v="266"/>
      <x v="50"/>
      <x/>
      <x v="6"/>
    </i>
    <i t="default" r="1">
      <x v="266"/>
    </i>
    <i r="1">
      <x v="221"/>
      <x v="8"/>
      <x v="14"/>
      <x v="44"/>
    </i>
    <i t="default" r="1">
      <x v="221"/>
    </i>
    <i r="1">
      <x v="268"/>
      <x v="163"/>
      <x v="14"/>
      <x v="44"/>
    </i>
    <i t="default" r="1">
      <x v="268"/>
    </i>
    <i r="1">
      <x v="219"/>
      <x v="82"/>
      <x v="14"/>
      <x v="44"/>
    </i>
    <i t="default" r="1">
      <x v="219"/>
    </i>
    <i r="1">
      <x v="263"/>
      <x v="118"/>
      <x v="5"/>
      <x v="9"/>
    </i>
    <i t="default" r="1">
      <x v="263"/>
    </i>
    <i r="1">
      <x v="36"/>
      <x v="94"/>
      <x v="11"/>
      <x v="28"/>
    </i>
    <i t="default" r="1">
      <x v="36"/>
    </i>
    <i r="1">
      <x v="303"/>
      <x v="40"/>
      <x v="5"/>
      <x v="21"/>
    </i>
    <i t="default" r="1">
      <x v="303"/>
    </i>
    <i r="1">
      <x v="56"/>
      <x v="247"/>
      <x v="14"/>
      <x v="20"/>
    </i>
    <i t="default" r="1">
      <x v="56"/>
    </i>
    <i r="1">
      <x v="315"/>
      <x v="428"/>
      <x/>
      <x v="1"/>
    </i>
    <i t="default" r="1">
      <x v="315"/>
    </i>
    <i r="1">
      <x v="93"/>
      <x v="270"/>
      <x/>
      <x v="56"/>
    </i>
    <i t="default" r="1">
      <x v="93"/>
    </i>
    <i r="1">
      <x v="210"/>
      <x v="421"/>
      <x/>
      <x v="26"/>
    </i>
    <i t="default" r="1">
      <x v="210"/>
    </i>
    <i r="1">
      <x v="6"/>
      <x v="29"/>
      <x/>
      <x v="1"/>
    </i>
    <i t="default" r="1">
      <x v="6"/>
    </i>
    <i r="1">
      <x v="49"/>
      <x v="103"/>
      <x v="2"/>
      <x v="14"/>
    </i>
    <i t="default" r="1">
      <x v="49"/>
    </i>
    <i r="1">
      <x v="158"/>
      <x v="169"/>
      <x v="1"/>
      <x v="22"/>
    </i>
    <i t="default" r="1">
      <x v="158"/>
    </i>
    <i r="1">
      <x v="205"/>
      <x v="376"/>
      <x v="6"/>
      <x v="24"/>
    </i>
    <i t="default" r="1">
      <x v="205"/>
    </i>
    <i r="1">
      <x v="184"/>
      <x v="89"/>
      <x v="11"/>
      <x v="25"/>
    </i>
    <i t="default" r="1">
      <x v="184"/>
    </i>
    <i r="1">
      <x v="122"/>
      <x v="166"/>
      <x/>
      <x v="42"/>
    </i>
    <i r="2">
      <x v="415"/>
      <x v="14"/>
      <x v="20"/>
    </i>
    <i t="default" r="1">
      <x v="122"/>
    </i>
    <i r="1">
      <x v="189"/>
      <x v="351"/>
      <x/>
      <x v="52"/>
    </i>
    <i t="default" r="1">
      <x v="189"/>
    </i>
    <i r="1">
      <x v="51"/>
      <x v="98"/>
      <x v="7"/>
      <x v="34"/>
    </i>
    <i t="default" r="1">
      <x v="51"/>
    </i>
    <i r="1">
      <x v="53"/>
      <x v="383"/>
      <x v="3"/>
      <x v="43"/>
    </i>
    <i t="default" r="1">
      <x v="53"/>
    </i>
    <i r="1">
      <x v="178"/>
      <x v="168"/>
      <x v="2"/>
      <x v="14"/>
    </i>
    <i t="default" r="1">
      <x v="178"/>
    </i>
    <i r="1">
      <x v="262"/>
      <x v="61"/>
      <x v="11"/>
      <x v="28"/>
    </i>
    <i r="2">
      <x v="460"/>
      <x v="9"/>
      <x v="62"/>
    </i>
    <i t="default" r="1">
      <x v="262"/>
    </i>
    <i r="1">
      <x v="52"/>
      <x v="97"/>
      <x/>
      <x v="6"/>
    </i>
    <i t="default" r="1">
      <x v="52"/>
    </i>
    <i r="1">
      <x v="224"/>
      <x v="105"/>
      <x/>
      <x v="27"/>
    </i>
    <i t="default" r="1">
      <x v="224"/>
    </i>
    <i r="1">
      <x v="23"/>
      <x v="370"/>
      <x v="3"/>
      <x v="61"/>
    </i>
    <i t="default" r="1">
      <x v="23"/>
    </i>
    <i r="1">
      <x v="61"/>
      <x v="108"/>
      <x/>
      <x v="29"/>
    </i>
    <i t="default" r="1">
      <x v="61"/>
    </i>
    <i r="1">
      <x v="48"/>
      <x v="167"/>
      <x/>
      <x v="52"/>
    </i>
    <i t="default" r="1">
      <x v="48"/>
    </i>
    <i r="1">
      <x v="38"/>
      <x v="170"/>
      <x/>
      <x v="27"/>
    </i>
    <i t="default" r="1">
      <x v="38"/>
    </i>
    <i r="1">
      <x v="47"/>
      <x v="310"/>
      <x v="6"/>
      <x v="24"/>
    </i>
    <i t="default" r="1">
      <x v="47"/>
    </i>
    <i r="1">
      <x v="318"/>
      <x v="293"/>
      <x v="11"/>
      <x v="25"/>
    </i>
    <i t="default" r="1">
      <x v="318"/>
    </i>
    <i r="1">
      <x v="231"/>
      <x v="96"/>
      <x v="14"/>
      <x v="44"/>
    </i>
    <i t="default" r="1">
      <x v="231"/>
    </i>
    <i r="1">
      <x v="95"/>
      <x v="286"/>
      <x v="14"/>
      <x v="44"/>
    </i>
    <i t="default" r="1">
      <x v="95"/>
    </i>
    <i r="1">
      <x v="59"/>
      <x v="99"/>
      <x v="16"/>
      <x v="33"/>
    </i>
    <i t="default" r="1">
      <x v="59"/>
    </i>
    <i r="1">
      <x v="201"/>
      <x v="292"/>
      <x v="8"/>
      <x v="40"/>
    </i>
    <i t="default" r="1">
      <x v="201"/>
    </i>
    <i r="1">
      <x v="43"/>
      <x v="36"/>
      <x v="14"/>
      <x v="44"/>
    </i>
    <i r="2">
      <x v="296"/>
      <x v="9"/>
      <x v="62"/>
    </i>
    <i t="default" r="1">
      <x v="43"/>
    </i>
    <i r="1">
      <x v="291"/>
      <x v="32"/>
      <x v="9"/>
      <x v="62"/>
    </i>
    <i r="2">
      <x v="91"/>
      <x v="9"/>
      <x v="62"/>
    </i>
    <i t="default" r="1">
      <x v="291"/>
    </i>
    <i t="default">
      <x v="10"/>
    </i>
    <i>
      <x v="11"/>
      <x v="216"/>
      <x v="311"/>
      <x v="16"/>
      <x v="39"/>
    </i>
    <i t="default" r="1">
      <x v="216"/>
    </i>
    <i t="default">
      <x v="11"/>
    </i>
  </rowItems>
  <colFields count="1">
    <field x="-2"/>
  </colFields>
  <colItems count="4">
    <i>
      <x/>
    </i>
    <i i="1">
      <x v="1"/>
    </i>
    <i i="2">
      <x v="2"/>
    </i>
    <i i="3">
      <x v="3"/>
    </i>
  </colItems>
  <dataFields count="4">
    <dataField name="Suma de 202502" fld="8" baseField="0" baseItem="335" numFmtId="183"/>
    <dataField name="Suma de 202602" fld="20" baseField="0" baseItem="335" numFmtId="183"/>
    <dataField name="Suma de DifM" fld="31" baseField="0" baseItem="262" numFmtId="181"/>
    <dataField name="Suma de VarM%" fld="37" baseField="0" baseItem="274" numFmtId="165"/>
  </dataFields>
  <formats count="115">
    <format dxfId="450">
      <pivotArea type="all" dataOnly="0" outline="0" fieldPosition="0"/>
    </format>
    <format dxfId="449">
      <pivotArea outline="0" collapsedLevelsAreSubtotals="1" fieldPosition="0"/>
    </format>
    <format dxfId="448">
      <pivotArea field="1" type="button" dataOnly="0" labelOnly="1" outline="0" axis="axisRow" fieldPosition="0"/>
    </format>
    <format dxfId="447">
      <pivotArea dataOnly="0" labelOnly="1" fieldPosition="0">
        <references count="1">
          <reference field="1" count="0"/>
        </references>
      </pivotArea>
    </format>
    <format dxfId="446">
      <pivotArea outline="0" fieldPosition="0">
        <references count="1">
          <reference field="4294967294" count="1">
            <x v="3"/>
          </reference>
        </references>
      </pivotArea>
    </format>
    <format dxfId="445">
      <pivotArea dataOnly="0" labelOnly="1" outline="0" fieldPosition="0">
        <references count="1">
          <reference field="4294967294" count="2">
            <x v="2"/>
            <x v="3"/>
          </reference>
        </references>
      </pivotArea>
    </format>
    <format dxfId="444">
      <pivotArea collapsedLevelsAreSubtotals="1" fieldPosition="0">
        <references count="1">
          <reference field="1" count="1">
            <x v="11"/>
          </reference>
        </references>
      </pivotArea>
    </format>
    <format dxfId="443">
      <pivotArea collapsedLevelsAreSubtotals="1" fieldPosition="0">
        <references count="1">
          <reference field="1" count="1">
            <x v="7"/>
          </reference>
        </references>
      </pivotArea>
    </format>
    <format dxfId="442">
      <pivotArea dataOnly="0" labelOnly="1" fieldPosition="0">
        <references count="1">
          <reference field="1" count="1">
            <x v="7"/>
          </reference>
        </references>
      </pivotArea>
    </format>
    <format dxfId="441">
      <pivotArea dataOnly="0" labelOnly="1" outline="0" fieldPosition="0">
        <references count="1">
          <reference field="4294967294" count="2">
            <x v="2"/>
            <x v="3"/>
          </reference>
        </references>
      </pivotArea>
    </format>
    <format dxfId="440">
      <pivotArea collapsedLevelsAreSubtotals="1" fieldPosition="0">
        <references count="1">
          <reference field="1" count="1">
            <x v="9"/>
          </reference>
        </references>
      </pivotArea>
    </format>
    <format dxfId="439">
      <pivotArea collapsedLevelsAreSubtotals="1" fieldPosition="0">
        <references count="1">
          <reference field="1" count="1">
            <x v="9"/>
          </reference>
        </references>
      </pivotArea>
    </format>
    <format dxfId="438">
      <pivotArea collapsedLevelsAreSubtotals="1" fieldPosition="0">
        <references count="1">
          <reference field="1" count="1">
            <x v="6"/>
          </reference>
        </references>
      </pivotArea>
    </format>
    <format dxfId="437">
      <pivotArea outline="0" collapsedLevelsAreSubtotals="1" fieldPosition="0"/>
    </format>
    <format dxfId="436">
      <pivotArea dataOnly="0" labelOnly="1" fieldPosition="0">
        <references count="1">
          <reference field="1" count="0"/>
        </references>
      </pivotArea>
    </format>
    <format dxfId="435">
      <pivotArea dataOnly="0" labelOnly="1" fieldPosition="0">
        <references count="2">
          <reference field="0" count="30">
            <x v="6"/>
            <x v="14"/>
            <x v="23"/>
            <x v="37"/>
            <x v="38"/>
            <x v="40"/>
            <x v="43"/>
            <x v="47"/>
            <x v="48"/>
            <x v="49"/>
            <x v="51"/>
            <x v="52"/>
            <x v="53"/>
            <x v="59"/>
            <x v="95"/>
            <x v="178"/>
            <x v="182"/>
            <x v="184"/>
            <x v="189"/>
            <x v="201"/>
            <x v="202"/>
            <x v="204"/>
            <x v="219"/>
            <x v="221"/>
            <x v="222"/>
            <x v="231"/>
            <x v="263"/>
            <x v="265"/>
            <x v="266"/>
            <x v="268"/>
          </reference>
          <reference field="1" count="1" selected="0">
            <x v="5"/>
          </reference>
        </references>
      </pivotArea>
    </format>
    <format dxfId="434">
      <pivotArea dataOnly="0" labelOnly="1" fieldPosition="0">
        <references count="2">
          <reference field="0" count="4">
            <x v="56"/>
            <x v="61"/>
            <x v="93"/>
            <x v="122"/>
          </reference>
          <reference field="1" count="1" selected="0">
            <x v="5"/>
          </reference>
        </references>
      </pivotArea>
    </format>
    <format dxfId="433">
      <pivotArea dataOnly="0" labelOnly="1" fieldPosition="0">
        <references count="2">
          <reference field="0" count="38">
            <x v="8"/>
            <x v="29"/>
            <x v="37"/>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432">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431">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430">
      <pivotArea dataOnly="0" labelOnly="1" fieldPosition="0">
        <references count="2">
          <reference field="0" count="18">
            <x v="14"/>
            <x v="15"/>
            <x v="19"/>
            <x v="27"/>
            <x v="28"/>
            <x v="33"/>
            <x v="67"/>
            <x v="128"/>
            <x v="129"/>
            <x v="132"/>
            <x v="163"/>
            <x v="165"/>
            <x v="168"/>
            <x v="187"/>
            <x v="235"/>
            <x v="242"/>
            <x v="254"/>
            <x v="263"/>
          </reference>
          <reference field="1" count="1" selected="0">
            <x v="7"/>
          </reference>
        </references>
      </pivotArea>
    </format>
    <format dxfId="429">
      <pivotArea dataOnly="0" labelOnly="1" fieldPosition="0">
        <references count="2">
          <reference field="0" count="12">
            <x v="34"/>
            <x v="59"/>
            <x v="74"/>
            <x v="81"/>
            <x v="103"/>
            <x v="104"/>
            <x v="105"/>
            <x v="155"/>
            <x v="236"/>
            <x v="241"/>
            <x v="248"/>
            <x v="276"/>
          </reference>
          <reference field="1" count="1" selected="0">
            <x v="7"/>
          </reference>
        </references>
      </pivotArea>
    </format>
    <format dxfId="428">
      <pivotArea dataOnly="0" labelOnly="1" fieldPosition="0">
        <references count="2">
          <reference field="0" count="10">
            <x v="24"/>
            <x v="49"/>
            <x v="64"/>
            <x v="93"/>
            <x v="217"/>
            <x v="252"/>
            <x v="275"/>
            <x v="281"/>
            <x v="283"/>
            <x v="288"/>
          </reference>
          <reference field="1" count="1" selected="0">
            <x v="7"/>
          </reference>
        </references>
      </pivotArea>
    </format>
    <format dxfId="427">
      <pivotArea dataOnly="0" labelOnly="1" fieldPosition="0">
        <references count="2">
          <reference field="0" count="27">
            <x v="12"/>
            <x v="22"/>
            <x v="48"/>
            <x v="101"/>
            <x v="114"/>
            <x v="122"/>
            <x v="124"/>
            <x v="137"/>
            <x v="139"/>
            <x v="142"/>
            <x v="148"/>
            <x v="152"/>
            <x v="154"/>
            <x v="156"/>
            <x v="164"/>
            <x v="172"/>
            <x v="177"/>
            <x v="191"/>
            <x v="223"/>
            <x v="233"/>
            <x v="237"/>
            <x v="238"/>
            <x v="240"/>
            <x v="246"/>
            <x v="269"/>
            <x v="285"/>
            <x v="290"/>
          </reference>
          <reference field="1" count="1" selected="0">
            <x v="7"/>
          </reference>
        </references>
      </pivotArea>
    </format>
    <format dxfId="426">
      <pivotArea dataOnly="0" labelOnly="1" fieldPosition="0">
        <references count="2">
          <reference field="0" count="6">
            <x v="106"/>
            <x v="123"/>
            <x v="143"/>
            <x v="173"/>
            <x v="185"/>
            <x v="271"/>
          </reference>
          <reference field="1" count="1" selected="0">
            <x v="7"/>
          </reference>
        </references>
      </pivotArea>
    </format>
    <format dxfId="425">
      <pivotArea dataOnly="0" labelOnly="1" fieldPosition="0">
        <references count="2">
          <reference field="0" count="39">
            <x v="6"/>
            <x v="8"/>
            <x v="23"/>
            <x v="37"/>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424">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423">
      <pivotArea dataOnly="0" labelOnly="1" fieldPosition="0">
        <references count="2">
          <reference field="0" count="7">
            <x v="39"/>
            <x v="45"/>
            <x v="48"/>
            <x v="114"/>
            <x v="194"/>
            <x v="235"/>
            <x v="271"/>
          </reference>
          <reference field="1" count="1" selected="0">
            <x v="9"/>
          </reference>
        </references>
      </pivotArea>
    </format>
    <format dxfId="422">
      <pivotArea dataOnly="0" labelOnly="1" fieldPosition="0">
        <references count="2">
          <reference field="0" count="2">
            <x v="201"/>
            <x v="259"/>
          </reference>
          <reference field="1" count="1" selected="0">
            <x v="8"/>
          </reference>
        </references>
      </pivotArea>
    </format>
    <format dxfId="421">
      <pivotArea dataOnly="0" labelOnly="1" fieldPosition="0">
        <references count="2">
          <reference field="0" count="30">
            <x v="6"/>
            <x v="14"/>
            <x v="23"/>
            <x v="37"/>
            <x v="40"/>
            <x v="43"/>
            <x v="47"/>
            <x v="49"/>
            <x v="51"/>
            <x v="52"/>
            <x v="53"/>
            <x v="56"/>
            <x v="59"/>
            <x v="61"/>
            <x v="93"/>
            <x v="95"/>
            <x v="122"/>
            <x v="178"/>
            <x v="184"/>
            <x v="189"/>
            <x v="201"/>
            <x v="204"/>
            <x v="219"/>
            <x v="221"/>
            <x v="222"/>
            <x v="231"/>
            <x v="263"/>
            <x v="265"/>
            <x v="266"/>
            <x v="268"/>
          </reference>
          <reference field="1" count="1" selected="0">
            <x v="10"/>
          </reference>
        </references>
      </pivotArea>
    </format>
    <format dxfId="420">
      <pivotArea dataOnly="0" labelOnly="1" fieldPosition="0">
        <references count="2">
          <reference field="0" count="2">
            <x v="38"/>
            <x v="48"/>
          </reference>
          <reference field="1" count="1" selected="0">
            <x v="10"/>
          </reference>
        </references>
      </pivotArea>
    </format>
    <format dxfId="419">
      <pivotArea dataOnly="0" labelOnly="1" fieldPosition="0">
        <references count="2">
          <reference field="0" count="6">
            <x v="38"/>
            <x v="138"/>
            <x v="182"/>
            <x v="193"/>
            <x v="264"/>
            <x v="271"/>
          </reference>
          <reference field="1" count="1" selected="0">
            <x v="6"/>
          </reference>
        </references>
      </pivotArea>
    </format>
    <format dxfId="418">
      <pivotArea collapsedLevelsAreSubtotals="1" fieldPosition="0">
        <references count="1">
          <reference field="1" count="1">
            <x v="5"/>
          </reference>
        </references>
      </pivotArea>
    </format>
    <format dxfId="417">
      <pivotArea dataOnly="0" labelOnly="1" fieldPosition="0">
        <references count="1">
          <reference field="1" count="1">
            <x v="5"/>
          </reference>
        </references>
      </pivotArea>
    </format>
    <format dxfId="416">
      <pivotArea collapsedLevelsAreSubtotals="1" fieldPosition="0">
        <references count="1">
          <reference field="1" count="1">
            <x v="9"/>
          </reference>
        </references>
      </pivotArea>
    </format>
    <format dxfId="415">
      <pivotArea dataOnly="0" labelOnly="1" fieldPosition="0">
        <references count="1">
          <reference field="1" count="1">
            <x v="9"/>
          </reference>
        </references>
      </pivotArea>
    </format>
    <format dxfId="414">
      <pivotArea collapsedLevelsAreSubtotals="1" fieldPosition="0">
        <references count="1">
          <reference field="1" count="1">
            <x v="8"/>
          </reference>
        </references>
      </pivotArea>
    </format>
    <format dxfId="413">
      <pivotArea collapsedLevelsAreSubtotals="1" fieldPosition="0">
        <references count="2">
          <reference field="0" count="2">
            <x v="201"/>
            <x v="259"/>
          </reference>
          <reference field="1" count="1" selected="0">
            <x v="8"/>
          </reference>
        </references>
      </pivotArea>
    </format>
    <format dxfId="412">
      <pivotArea collapsedLevelsAreSubtotals="1" fieldPosition="0">
        <references count="1">
          <reference field="1" count="1">
            <x v="10"/>
          </reference>
        </references>
      </pivotArea>
    </format>
    <format dxfId="411">
      <pivotArea collapsedLevelsAreSubtotals="1" fieldPosition="0">
        <references count="2">
          <reference field="0" count="1">
            <x v="43"/>
          </reference>
          <reference field="1" count="1" selected="0">
            <x v="10"/>
          </reference>
        </references>
      </pivotArea>
    </format>
    <format dxfId="410">
      <pivotArea dataOnly="0" labelOnly="1" fieldPosition="0">
        <references count="1">
          <reference field="1" count="2">
            <x v="8"/>
            <x v="10"/>
          </reference>
        </references>
      </pivotArea>
    </format>
    <format dxfId="409">
      <pivotArea dataOnly="0" labelOnly="1" fieldPosition="0">
        <references count="2">
          <reference field="0" count="2">
            <x v="201"/>
            <x v="259"/>
          </reference>
          <reference field="1" count="1" selected="0">
            <x v="8"/>
          </reference>
        </references>
      </pivotArea>
    </format>
    <format dxfId="408">
      <pivotArea dataOnly="0" labelOnly="1" fieldPosition="0">
        <references count="2">
          <reference field="0" count="1">
            <x v="43"/>
          </reference>
          <reference field="1" count="1" selected="0">
            <x v="10"/>
          </reference>
        </references>
      </pivotArea>
    </format>
    <format dxfId="407">
      <pivotArea collapsedLevelsAreSubtotals="1" fieldPosition="0">
        <references count="1">
          <reference field="1" count="1">
            <x v="6"/>
          </reference>
        </references>
      </pivotArea>
    </format>
    <format dxfId="406">
      <pivotArea collapsedLevelsAreSubtotals="1" fieldPosition="0">
        <references count="2">
          <reference field="0" count="6">
            <x v="38"/>
            <x v="138"/>
            <x v="182"/>
            <x v="193"/>
            <x v="264"/>
            <x v="271"/>
          </reference>
          <reference field="1" count="1" selected="0">
            <x v="6"/>
          </reference>
        </references>
      </pivotArea>
    </format>
    <format dxfId="405">
      <pivotArea collapsedLevelsAreSubtotals="1" fieldPosition="0">
        <references count="1">
          <reference field="1" count="1">
            <x v="11"/>
          </reference>
        </references>
      </pivotArea>
    </format>
    <format dxfId="404">
      <pivotArea dataOnly="0" labelOnly="1" fieldPosition="0">
        <references count="1">
          <reference field="1" count="2">
            <x v="6"/>
            <x v="11"/>
          </reference>
        </references>
      </pivotArea>
    </format>
    <format dxfId="403">
      <pivotArea dataOnly="0" labelOnly="1" fieldPosition="0">
        <references count="2">
          <reference field="0" count="6">
            <x v="38"/>
            <x v="138"/>
            <x v="182"/>
            <x v="193"/>
            <x v="264"/>
            <x v="271"/>
          </reference>
          <reference field="1" count="1" selected="0">
            <x v="6"/>
          </reference>
        </references>
      </pivotArea>
    </format>
    <format dxfId="402">
      <pivotArea collapsedLevelsAreSubtotals="1" fieldPosition="0">
        <references count="1">
          <reference field="1" count="1">
            <x v="7"/>
          </reference>
        </references>
      </pivotArea>
    </format>
    <format dxfId="401">
      <pivotArea dataOnly="0" labelOnly="1" fieldPosition="0">
        <references count="1">
          <reference field="1" count="1">
            <x v="7"/>
          </reference>
        </references>
      </pivotArea>
    </format>
    <format dxfId="400">
      <pivotArea outline="0" collapsedLevelsAreSubtotals="1" fieldPosition="0"/>
    </format>
    <format dxfId="399">
      <pivotArea dataOnly="0" labelOnly="1" fieldPosition="0">
        <references count="1">
          <reference field="1" count="0"/>
        </references>
      </pivotArea>
    </format>
    <format dxfId="398">
      <pivotArea dataOnly="0" labelOnly="1" fieldPosition="0">
        <references count="2">
          <reference field="0" count="29">
            <x v="6"/>
            <x v="23"/>
            <x v="38"/>
            <x v="40"/>
            <x v="43"/>
            <x v="47"/>
            <x v="48"/>
            <x v="51"/>
            <x v="52"/>
            <x v="53"/>
            <x v="59"/>
            <x v="61"/>
            <x v="93"/>
            <x v="95"/>
            <x v="178"/>
            <x v="182"/>
            <x v="184"/>
            <x v="189"/>
            <x v="201"/>
            <x v="202"/>
            <x v="204"/>
            <x v="219"/>
            <x v="221"/>
            <x v="222"/>
            <x v="231"/>
            <x v="263"/>
            <x v="265"/>
            <x v="266"/>
            <x v="268"/>
          </reference>
          <reference field="1" count="1" selected="0">
            <x v="5"/>
          </reference>
        </references>
      </pivotArea>
    </format>
    <format dxfId="397">
      <pivotArea dataOnly="0" labelOnly="1" fieldPosition="0">
        <references count="2">
          <reference field="0" count="4">
            <x v="14"/>
            <x v="49"/>
            <x v="56"/>
            <x v="122"/>
          </reference>
          <reference field="1" count="1" selected="0">
            <x v="5"/>
          </reference>
        </references>
      </pivotArea>
    </format>
    <format dxfId="396">
      <pivotArea dataOnly="0" labelOnly="1" fieldPosition="0">
        <references count="2">
          <reference field="0" count="37">
            <x v="8"/>
            <x v="29"/>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395">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394">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393">
      <pivotArea dataOnly="0" labelOnly="1" fieldPosition="0">
        <references count="2">
          <reference field="0" count="17">
            <x v="15"/>
            <x v="19"/>
            <x v="27"/>
            <x v="49"/>
            <x v="103"/>
            <x v="128"/>
            <x v="132"/>
            <x v="156"/>
            <x v="163"/>
            <x v="165"/>
            <x v="168"/>
            <x v="187"/>
            <x v="223"/>
            <x v="235"/>
            <x v="242"/>
            <x v="254"/>
            <x v="281"/>
          </reference>
          <reference field="1" count="1" selected="0">
            <x v="7"/>
          </reference>
        </references>
      </pivotArea>
    </format>
    <format dxfId="392">
      <pivotArea dataOnly="0" labelOnly="1" fieldPosition="0">
        <references count="2">
          <reference field="0" count="12">
            <x v="59"/>
            <x v="64"/>
            <x v="81"/>
            <x v="104"/>
            <x v="105"/>
            <x v="129"/>
            <x v="137"/>
            <x v="152"/>
            <x v="236"/>
            <x v="241"/>
            <x v="252"/>
            <x v="283"/>
          </reference>
          <reference field="1" count="1" selected="0">
            <x v="7"/>
          </reference>
        </references>
      </pivotArea>
    </format>
    <format dxfId="391">
      <pivotArea dataOnly="0" labelOnly="1" fieldPosition="0">
        <references count="2">
          <reference field="0" count="12">
            <x v="14"/>
            <x v="28"/>
            <x v="33"/>
            <x v="34"/>
            <x v="67"/>
            <x v="93"/>
            <x v="122"/>
            <x v="248"/>
            <x v="263"/>
            <x v="275"/>
            <x v="276"/>
            <x v="288"/>
          </reference>
          <reference field="1" count="1" selected="0">
            <x v="7"/>
          </reference>
        </references>
      </pivotArea>
    </format>
    <format dxfId="390">
      <pivotArea dataOnly="0" labelOnly="1" fieldPosition="0">
        <references count="2">
          <reference field="0" count="26">
            <x v="12"/>
            <x v="22"/>
            <x v="24"/>
            <x v="48"/>
            <x v="74"/>
            <x v="101"/>
            <x v="114"/>
            <x v="124"/>
            <x v="139"/>
            <x v="142"/>
            <x v="148"/>
            <x v="154"/>
            <x v="155"/>
            <x v="164"/>
            <x v="172"/>
            <x v="177"/>
            <x v="191"/>
            <x v="217"/>
            <x v="233"/>
            <x v="237"/>
            <x v="238"/>
            <x v="240"/>
            <x v="246"/>
            <x v="269"/>
            <x v="285"/>
            <x v="290"/>
          </reference>
          <reference field="1" count="1" selected="0">
            <x v="7"/>
          </reference>
        </references>
      </pivotArea>
    </format>
    <format dxfId="389">
      <pivotArea dataOnly="0" labelOnly="1" fieldPosition="0">
        <references count="2">
          <reference field="0" count="6">
            <x v="106"/>
            <x v="123"/>
            <x v="143"/>
            <x v="173"/>
            <x v="185"/>
            <x v="271"/>
          </reference>
          <reference field="1" count="1" selected="0">
            <x v="7"/>
          </reference>
        </references>
      </pivotArea>
    </format>
    <format dxfId="388">
      <pivotArea dataOnly="0" labelOnly="1" fieldPosition="0">
        <references count="2">
          <reference field="0" count="38">
            <x v="6"/>
            <x v="8"/>
            <x v="23"/>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387">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386">
      <pivotArea dataOnly="0" labelOnly="1" fieldPosition="0">
        <references count="2">
          <reference field="0" count="7">
            <x v="39"/>
            <x v="45"/>
            <x v="48"/>
            <x v="114"/>
            <x v="194"/>
            <x v="235"/>
            <x v="271"/>
          </reference>
          <reference field="1" count="1" selected="0">
            <x v="9"/>
          </reference>
        </references>
      </pivotArea>
    </format>
    <format dxfId="385">
      <pivotArea dataOnly="0" labelOnly="1" fieldPosition="0">
        <references count="2">
          <reference field="0" count="2">
            <x v="201"/>
            <x v="259"/>
          </reference>
          <reference field="1" count="1" selected="0">
            <x v="8"/>
          </reference>
        </references>
      </pivotArea>
    </format>
    <format dxfId="384">
      <pivotArea dataOnly="0" labelOnly="1" fieldPosition="0">
        <references count="2">
          <reference field="0" count="29">
            <x v="6"/>
            <x v="14"/>
            <x v="23"/>
            <x v="40"/>
            <x v="43"/>
            <x v="47"/>
            <x v="49"/>
            <x v="51"/>
            <x v="52"/>
            <x v="53"/>
            <x v="56"/>
            <x v="59"/>
            <x v="61"/>
            <x v="93"/>
            <x v="95"/>
            <x v="122"/>
            <x v="178"/>
            <x v="184"/>
            <x v="189"/>
            <x v="201"/>
            <x v="204"/>
            <x v="219"/>
            <x v="221"/>
            <x v="222"/>
            <x v="231"/>
            <x v="263"/>
            <x v="265"/>
            <x v="266"/>
            <x v="268"/>
          </reference>
          <reference field="1" count="1" selected="0">
            <x v="10"/>
          </reference>
        </references>
      </pivotArea>
    </format>
    <format dxfId="383">
      <pivotArea dataOnly="0" labelOnly="1" fieldPosition="0">
        <references count="2">
          <reference field="0" count="2">
            <x v="38"/>
            <x v="48"/>
          </reference>
          <reference field="1" count="1" selected="0">
            <x v="10"/>
          </reference>
        </references>
      </pivotArea>
    </format>
    <format dxfId="382">
      <pivotArea dataOnly="0" labelOnly="1" fieldPosition="0">
        <references count="2">
          <reference field="0" count="6">
            <x v="38"/>
            <x v="138"/>
            <x v="182"/>
            <x v="193"/>
            <x v="264"/>
            <x v="271"/>
          </reference>
          <reference field="1" count="1" selected="0">
            <x v="6"/>
          </reference>
        </references>
      </pivotArea>
    </format>
    <format dxfId="381">
      <pivotArea outline="0" fieldPosition="0">
        <references count="1">
          <reference field="4294967294" count="1">
            <x v="3"/>
          </reference>
        </references>
      </pivotArea>
    </format>
    <format dxfId="380">
      <pivotArea type="all" dataOnly="0" outline="0" fieldPosition="0"/>
    </format>
    <format dxfId="379">
      <pivotArea outline="0" collapsedLevelsAreSubtotals="1" fieldPosition="0"/>
    </format>
    <format dxfId="378">
      <pivotArea field="1" type="button" dataOnly="0" labelOnly="1" outline="0" axis="axisRow" fieldPosition="0"/>
    </format>
    <format dxfId="377">
      <pivotArea dataOnly="0" labelOnly="1" fieldPosition="0">
        <references count="1">
          <reference field="1" count="0"/>
        </references>
      </pivotArea>
    </format>
    <format dxfId="376">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375">
      <pivotArea dataOnly="0" labelOnly="1" fieldPosition="0">
        <references count="2">
          <reference field="0" count="9">
            <x v="23"/>
            <x v="38"/>
            <x v="52"/>
            <x v="61"/>
            <x v="95"/>
            <x v="184"/>
            <x v="219"/>
            <x v="222"/>
            <x v="268"/>
          </reference>
          <reference field="1" count="1" selected="0">
            <x v="5"/>
          </reference>
        </references>
      </pivotArea>
    </format>
    <format dxfId="374">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373">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372">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371">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370">
      <pivotArea dataOnly="0" labelOnly="1" fieldPosition="0">
        <references count="2">
          <reference field="0" count="8">
            <x v="47"/>
            <x v="52"/>
            <x v="53"/>
            <x v="95"/>
            <x v="219"/>
            <x v="221"/>
            <x v="222"/>
            <x v="231"/>
          </reference>
          <reference field="1" count="1" selected="0">
            <x v="10"/>
          </reference>
        </references>
      </pivotArea>
    </format>
    <format dxfId="369">
      <pivotArea dataOnly="0" labelOnly="1" fieldPosition="0">
        <references count="2">
          <reference field="0" count="2">
            <x v="201"/>
            <x v="259"/>
          </reference>
          <reference field="1" count="1" selected="0">
            <x v="8"/>
          </reference>
        </references>
      </pivotArea>
    </format>
    <format dxfId="368">
      <pivotArea dataOnly="0" labelOnly="1" outline="0" fieldPosition="0">
        <references count="1">
          <reference field="4294967294" count="2">
            <x v="2"/>
            <x v="3"/>
          </reference>
        </references>
      </pivotArea>
    </format>
    <format dxfId="367">
      <pivotArea type="all" dataOnly="0" outline="0" fieldPosition="0"/>
    </format>
    <format dxfId="366">
      <pivotArea outline="0" collapsedLevelsAreSubtotals="1" fieldPosition="0"/>
    </format>
    <format dxfId="365">
      <pivotArea field="1" type="button" dataOnly="0" labelOnly="1" outline="0" axis="axisRow" fieldPosition="0"/>
    </format>
    <format dxfId="364">
      <pivotArea dataOnly="0" labelOnly="1" fieldPosition="0">
        <references count="1">
          <reference field="1" count="0"/>
        </references>
      </pivotArea>
    </format>
    <format dxfId="363">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362">
      <pivotArea dataOnly="0" labelOnly="1" fieldPosition="0">
        <references count="2">
          <reference field="0" count="9">
            <x v="23"/>
            <x v="38"/>
            <x v="52"/>
            <x v="61"/>
            <x v="95"/>
            <x v="184"/>
            <x v="219"/>
            <x v="222"/>
            <x v="268"/>
          </reference>
          <reference field="1" count="1" selected="0">
            <x v="5"/>
          </reference>
        </references>
      </pivotArea>
    </format>
    <format dxfId="361">
      <pivotArea dataOnly="0" labelOnly="1" fieldPosition="0">
        <references count="2">
          <reference field="0" count="35">
            <x v="8"/>
            <x v="12"/>
            <x v="22"/>
            <x v="31"/>
            <x v="37"/>
            <x v="39"/>
            <x v="44"/>
            <x v="50"/>
            <x v="59"/>
            <x v="67"/>
            <x v="68"/>
            <x v="73"/>
            <x v="74"/>
            <x v="98"/>
            <x v="99"/>
            <x v="123"/>
            <x v="124"/>
            <x v="143"/>
            <x v="159"/>
            <x v="160"/>
            <x v="173"/>
            <x v="175"/>
            <x v="177"/>
            <x v="178"/>
            <x v="179"/>
            <x v="190"/>
            <x v="194"/>
            <x v="199"/>
            <x v="207"/>
            <x v="233"/>
            <x v="255"/>
            <x v="267"/>
            <x v="271"/>
            <x v="274"/>
            <x v="279"/>
          </reference>
          <reference field="1" count="1" selected="0">
            <x v="7"/>
          </reference>
        </references>
      </pivotArea>
    </format>
    <format dxfId="360">
      <pivotArea dataOnly="0" labelOnly="1" fieldPosition="0">
        <references count="2">
          <reference field="0" count="35">
            <x v="10"/>
            <x v="30"/>
            <x v="33"/>
            <x v="35"/>
            <x v="40"/>
            <x v="45"/>
            <x v="62"/>
            <x v="64"/>
            <x v="65"/>
            <x v="66"/>
            <x v="69"/>
            <x v="71"/>
            <x v="78"/>
            <x v="90"/>
            <x v="104"/>
            <x v="115"/>
            <x v="128"/>
            <x v="139"/>
            <x v="144"/>
            <x v="145"/>
            <x v="153"/>
            <x v="154"/>
            <x v="166"/>
            <x v="191"/>
            <x v="203"/>
            <x v="211"/>
            <x v="236"/>
            <x v="238"/>
            <x v="240"/>
            <x v="247"/>
            <x v="249"/>
            <x v="250"/>
            <x v="276"/>
            <x v="278"/>
            <x v="283"/>
          </reference>
          <reference field="1" count="1" selected="0">
            <x v="7"/>
          </reference>
        </references>
      </pivotArea>
    </format>
    <format dxfId="359">
      <pivotArea dataOnly="0" labelOnly="1" fieldPosition="0">
        <references count="2">
          <reference field="0" count="27">
            <x v="5"/>
            <x v="17"/>
            <x v="19"/>
            <x v="20"/>
            <x v="21"/>
            <x v="24"/>
            <x v="48"/>
            <x v="77"/>
            <x v="87"/>
            <x v="103"/>
            <x v="108"/>
            <x v="111"/>
            <x v="122"/>
            <x v="127"/>
            <x v="131"/>
            <x v="134"/>
            <x v="135"/>
            <x v="156"/>
            <x v="157"/>
            <x v="164"/>
            <x v="171"/>
            <x v="248"/>
            <x v="254"/>
            <x v="263"/>
            <x v="269"/>
            <x v="277"/>
            <x v="286"/>
          </reference>
          <reference field="1" count="1" selected="0">
            <x v="7"/>
          </reference>
        </references>
      </pivotArea>
    </format>
    <format dxfId="358">
      <pivotArea dataOnly="0" labelOnly="1" fieldPosition="0">
        <references count="2">
          <reference field="0" count="10">
            <x v="14"/>
            <x v="15"/>
            <x v="114"/>
            <x v="129"/>
            <x v="155"/>
            <x v="163"/>
            <x v="197"/>
            <x v="241"/>
            <x v="251"/>
            <x v="252"/>
          </reference>
          <reference field="1" count="1" selected="0">
            <x v="7"/>
          </reference>
        </references>
      </pivotArea>
    </format>
    <format dxfId="357">
      <pivotArea dataOnly="0" labelOnly="1" fieldPosition="0">
        <references count="2">
          <reference field="0" count="7">
            <x v="92"/>
            <x v="161"/>
            <x v="165"/>
            <x v="217"/>
            <x v="223"/>
            <x v="275"/>
            <x v="281"/>
          </reference>
          <reference field="1" count="1" selected="0">
            <x v="7"/>
          </reference>
        </references>
      </pivotArea>
    </format>
    <format dxfId="356">
      <pivotArea dataOnly="0" labelOnly="1" fieldPosition="0">
        <references count="2">
          <reference field="0" count="11">
            <x v="34"/>
            <x v="54"/>
            <x v="82"/>
            <x v="93"/>
            <x v="110"/>
            <x v="130"/>
            <x v="148"/>
            <x v="169"/>
            <x v="225"/>
            <x v="231"/>
            <x v="284"/>
          </reference>
          <reference field="1" count="1" selected="0">
            <x v="7"/>
          </reference>
        </references>
      </pivotArea>
    </format>
    <format dxfId="355">
      <pivotArea dataOnly="0" labelOnly="1" fieldPosition="0">
        <references count="2">
          <reference field="0" count="35">
            <x v="1"/>
            <x v="3"/>
            <x v="7"/>
            <x v="11"/>
            <x v="18"/>
            <x v="27"/>
            <x v="28"/>
            <x v="32"/>
            <x v="46"/>
            <x v="55"/>
            <x v="57"/>
            <x v="75"/>
            <x v="76"/>
            <x v="105"/>
            <x v="106"/>
            <x v="118"/>
            <x v="132"/>
            <x v="136"/>
            <x v="137"/>
            <x v="140"/>
            <x v="142"/>
            <x v="168"/>
            <x v="172"/>
            <x v="181"/>
            <x v="187"/>
            <x v="218"/>
            <x v="232"/>
            <x v="242"/>
            <x v="245"/>
            <x v="246"/>
            <x v="282"/>
            <x v="285"/>
            <x v="288"/>
            <x v="289"/>
            <x v="293"/>
          </reference>
          <reference field="1" count="1" selected="0">
            <x v="7"/>
          </reference>
        </references>
      </pivotArea>
    </format>
    <format dxfId="354">
      <pivotArea dataOnly="0" labelOnly="1" fieldPosition="0">
        <references count="2">
          <reference field="0" count="36">
            <x v="2"/>
            <x v="23"/>
            <x v="29"/>
            <x v="42"/>
            <x v="49"/>
            <x v="58"/>
            <x v="72"/>
            <x v="81"/>
            <x v="83"/>
            <x v="86"/>
            <x v="101"/>
            <x v="102"/>
            <x v="133"/>
            <x v="138"/>
            <x v="150"/>
            <x v="151"/>
            <x v="152"/>
            <x v="174"/>
            <x v="180"/>
            <x v="183"/>
            <x v="185"/>
            <x v="186"/>
            <x v="192"/>
            <x v="204"/>
            <x v="206"/>
            <x v="208"/>
            <x v="209"/>
            <x v="219"/>
            <x v="221"/>
            <x v="235"/>
            <x v="237"/>
            <x v="258"/>
            <x v="260"/>
            <x v="268"/>
            <x v="270"/>
            <x v="290"/>
          </reference>
          <reference field="1" count="1" selected="0">
            <x v="7"/>
          </reference>
        </references>
      </pivotArea>
    </format>
    <format dxfId="353">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352">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351">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350">
      <pivotArea dataOnly="0" labelOnly="1" fieldPosition="0">
        <references count="2">
          <reference field="0" count="6">
            <x v="38"/>
            <x v="138"/>
            <x v="182"/>
            <x v="193"/>
            <x v="264"/>
            <x v="271"/>
          </reference>
          <reference field="1" count="1" selected="0">
            <x v="6"/>
          </reference>
        </references>
      </pivotArea>
    </format>
    <format dxfId="349">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348">
      <pivotArea dataOnly="0" labelOnly="1" fieldPosition="0">
        <references count="2">
          <reference field="0" count="8">
            <x v="47"/>
            <x v="52"/>
            <x v="53"/>
            <x v="95"/>
            <x v="219"/>
            <x v="221"/>
            <x v="222"/>
            <x v="231"/>
          </reference>
          <reference field="1" count="1" selected="0">
            <x v="10"/>
          </reference>
        </references>
      </pivotArea>
    </format>
    <format dxfId="347">
      <pivotArea dataOnly="0" labelOnly="1" fieldPosition="0">
        <references count="2">
          <reference field="0" count="2">
            <x v="48"/>
            <x v="178"/>
          </reference>
          <reference field="1" count="1" selected="0">
            <x v="14"/>
          </reference>
        </references>
      </pivotArea>
    </format>
    <format dxfId="346">
      <pivotArea dataOnly="0" labelOnly="1" outline="0" fieldPosition="0">
        <references count="1">
          <reference field="4294967294" count="2">
            <x v="2"/>
            <x v="3"/>
          </reference>
        </references>
      </pivotArea>
    </format>
    <format dxfId="345">
      <pivotArea collapsedLevelsAreSubtotals="1" fieldPosition="0">
        <references count="2">
          <reference field="0" count="1">
            <x v="37"/>
          </reference>
          <reference field="1" count="1" selected="0">
            <x v="11"/>
          </reference>
        </references>
      </pivotArea>
    </format>
    <format dxfId="344">
      <pivotArea dataOnly="0" labelOnly="1" fieldPosition="0">
        <references count="2">
          <reference field="0" count="1">
            <x v="37"/>
          </reference>
          <reference field="1" count="1" selected="0">
            <x v="11"/>
          </reference>
        </references>
      </pivotArea>
    </format>
    <format dxfId="343">
      <pivotArea dataOnly="0" labelOnly="1" outline="0" fieldPosition="0">
        <references count="1">
          <reference field="4294967294" count="2">
            <x v="2"/>
            <x v="3"/>
          </reference>
        </references>
      </pivotArea>
    </format>
    <format dxfId="342">
      <pivotArea outline="0" fieldPosition="0">
        <references count="1">
          <reference field="4294967294" count="1">
            <x v="2"/>
          </reference>
        </references>
      </pivotArea>
    </format>
    <format dxfId="341">
      <pivotArea collapsedLevelsAreSubtotals="1" fieldPosition="0">
        <references count="2">
          <reference field="0" count="1">
            <x v="37"/>
          </reference>
          <reference field="1" count="1" selected="0">
            <x v="10"/>
          </reference>
        </references>
      </pivotArea>
    </format>
    <format dxfId="340">
      <pivotArea dataOnly="0" labelOnly="1" fieldPosition="0">
        <references count="2">
          <reference field="0" count="1">
            <x v="37"/>
          </reference>
          <reference field="1" count="1" selected="0">
            <x v="10"/>
          </reference>
        </references>
      </pivotArea>
    </format>
    <format dxfId="339">
      <pivotArea outline="0" fieldPosition="0">
        <references count="1">
          <reference field="1" count="1" selected="0" defaultSubtotal="1">
            <x v="7"/>
          </reference>
        </references>
      </pivotArea>
    </format>
    <format dxfId="338">
      <pivotArea dataOnly="0" labelOnly="1" outline="0" fieldPosition="0">
        <references count="1">
          <reference field="1" count="1" defaultSubtotal="1">
            <x v="7"/>
          </reference>
        </references>
      </pivotArea>
    </format>
    <format dxfId="337">
      <pivotArea outline="0" fieldPosition="0">
        <references count="1">
          <reference field="4294967294" count="1" selected="0">
            <x v="2"/>
          </reference>
        </references>
      </pivotArea>
    </format>
    <format dxfId="336">
      <pivotArea outline="0"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02ABD3-6DDD-4A6A-AE11-04D632A37B36}" name="TablaDinámica1" cacheId="9"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A459:I480" firstHeaderRow="0" firstDataRow="1" firstDataCol="5"/>
  <pivotFields count="51">
    <pivotField axis="axisRow" compact="0" outline="0" showAll="0" sortType="ascending">
      <items count="341">
        <item x="4"/>
        <item x="5"/>
        <item x="6"/>
        <item x="7"/>
        <item x="8"/>
        <item x="9"/>
        <item x="11"/>
        <item x="12"/>
        <item x="13"/>
        <item x="14"/>
        <item x="16"/>
        <item x="17"/>
        <item x="19"/>
        <item x="20"/>
        <item x="21"/>
        <item x="22"/>
        <item x="23"/>
        <item x="24"/>
        <item x="26"/>
        <item x="27"/>
        <item x="28"/>
        <item x="29"/>
        <item x="30"/>
        <item x="32"/>
        <item x="33"/>
        <item x="35"/>
        <item x="36"/>
        <item x="37"/>
        <item x="38"/>
        <item x="39"/>
        <item x="40"/>
        <item x="41"/>
        <item x="42"/>
        <item x="43"/>
        <item x="44"/>
        <item x="45"/>
        <item x="47"/>
        <item x="48"/>
        <item x="49"/>
        <item x="50"/>
        <item x="51"/>
        <item x="53"/>
        <item x="54"/>
        <item x="55"/>
        <item x="56"/>
        <item x="57"/>
        <item x="58"/>
        <item x="59"/>
        <item x="60"/>
        <item x="61"/>
        <item x="62"/>
        <item x="63"/>
        <item x="64"/>
        <item x="66"/>
        <item x="67"/>
        <item x="68"/>
        <item x="69"/>
        <item x="70"/>
        <item x="71"/>
        <item x="72"/>
        <item x="73"/>
        <item x="75"/>
        <item x="76"/>
        <item x="77"/>
        <item x="79"/>
        <item x="80"/>
        <item x="81"/>
        <item x="82"/>
        <item x="83"/>
        <item x="84"/>
        <item x="85"/>
        <item x="86"/>
        <item x="87"/>
        <item x="88"/>
        <item x="89"/>
        <item x="90"/>
        <item x="91"/>
        <item x="92"/>
        <item x="93"/>
        <item x="94"/>
        <item x="95"/>
        <item x="96"/>
        <item x="97"/>
        <item x="98"/>
        <item x="99"/>
        <item x="100"/>
        <item x="101"/>
        <item x="103"/>
        <item x="105"/>
        <item x="106"/>
        <item x="107"/>
        <item x="108"/>
        <item x="109"/>
        <item x="111"/>
        <item x="112"/>
        <item x="113"/>
        <item x="114"/>
        <item x="115"/>
        <item x="116"/>
        <item x="117"/>
        <item x="118"/>
        <item x="119"/>
        <item x="120"/>
        <item x="122"/>
        <item x="123"/>
        <item x="124"/>
        <item x="125"/>
        <item x="126"/>
        <item x="127"/>
        <item x="128"/>
        <item x="129"/>
        <item x="130"/>
        <item x="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5"/>
        <item x="176"/>
        <item x="177"/>
        <item x="178"/>
        <item x="179"/>
        <item x="180"/>
        <item x="181"/>
        <item x="182"/>
        <item x="183"/>
        <item x="184"/>
        <item x="186"/>
        <item x="187"/>
        <item x="188"/>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4"/>
        <item x="236"/>
        <item x="238"/>
        <item x="239"/>
        <item x="240"/>
        <item x="241"/>
        <item x="242"/>
        <item x="243"/>
        <item x="244"/>
        <item x="247"/>
        <item x="248"/>
        <item x="249"/>
        <item x="250"/>
        <item x="251"/>
        <item x="252"/>
        <item x="253"/>
        <item x="254"/>
        <item x="255"/>
        <item x="256"/>
        <item x="257"/>
        <item x="258"/>
        <item x="259"/>
        <item x="261"/>
        <item x="262"/>
        <item x="263"/>
        <item x="264"/>
        <item x="265"/>
        <item x="266"/>
        <item x="267"/>
        <item x="268"/>
        <item x="269"/>
        <item x="270"/>
        <item x="271"/>
        <item x="272"/>
        <item x="273"/>
        <item x="274"/>
        <item x="275"/>
        <item x="276"/>
        <item x="277"/>
        <item x="279"/>
        <item x="280"/>
        <item x="281"/>
        <item x="282"/>
        <item x="283"/>
        <item x="284"/>
        <item x="285"/>
        <item x="286"/>
        <item x="287"/>
        <item x="288"/>
        <item x="289"/>
        <item x="290"/>
        <item x="291"/>
        <item x="292"/>
        <item x="293"/>
        <item x="294"/>
        <item x="295"/>
        <item x="296"/>
        <item x="297"/>
        <item x="298"/>
        <item x="299"/>
        <item x="300"/>
        <item x="301"/>
        <item x="2"/>
        <item x="303"/>
        <item x="304"/>
        <item x="305"/>
        <item x="306"/>
        <item x="307"/>
        <item x="308"/>
        <item x="309"/>
        <item x="3"/>
        <item x="310"/>
        <item x="311"/>
        <item x="312"/>
        <item x="314"/>
        <item x="315"/>
        <item x="317"/>
        <item x="318"/>
        <item x="319"/>
        <item x="320"/>
        <item x="321"/>
        <item x="323"/>
        <item x="324"/>
        <item x="327"/>
        <item x="1"/>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compact="0" outline="0" showAll="0">
      <items count="17">
        <item h="1" x="9"/>
        <item h="1" x="11"/>
        <item h="1" x="3"/>
        <item h="1" x="0"/>
        <item h="1" x="10"/>
        <item h="1" x="7"/>
        <item x="8"/>
        <item h="1" x="4"/>
        <item x="13"/>
        <item h="1" x="5"/>
        <item h="1" x="6"/>
        <item h="1" x="14"/>
        <item h="1" x="2"/>
        <item h="1" x="1"/>
        <item h="1" x="12"/>
        <item h="1" x="15"/>
        <item t="default"/>
      </items>
    </pivotField>
    <pivotField compact="0" outline="0" multipleItemSelectionAllowed="1" showAll="0" defaultSubtotal="0"/>
    <pivotField axis="axisRow" compact="0" outline="0" showAll="0" defaultSubtotal="0">
      <items count="462">
        <item x="138"/>
        <item x="248"/>
        <item x="249"/>
        <item x="250"/>
        <item x="53"/>
        <item x="251"/>
        <item x="252"/>
        <item x="72"/>
        <item x="321"/>
        <item x="458"/>
        <item x="84"/>
        <item x="29"/>
        <item x="2"/>
        <item x="376"/>
        <item x="290"/>
        <item x="405"/>
        <item x="406"/>
        <item x="407"/>
        <item x="331"/>
        <item x="292"/>
        <item x="111"/>
        <item x="54"/>
        <item x="180"/>
        <item x="189"/>
        <item x="433"/>
        <item x="37"/>
        <item x="265"/>
        <item x="178"/>
        <item x="267"/>
        <item x="11"/>
        <item x="135"/>
        <item x="127"/>
        <item x="442"/>
        <item x="273"/>
        <item x="38"/>
        <item x="435"/>
        <item x="81"/>
        <item x="192"/>
        <item x="193"/>
        <item x="75"/>
        <item x="364"/>
        <item x="344"/>
        <item x="356"/>
        <item x="357"/>
        <item x="116"/>
        <item x="117"/>
        <item x="118"/>
        <item x="133"/>
        <item x="61"/>
        <item x="62"/>
        <item x="386"/>
        <item x="325"/>
        <item x="391"/>
        <item x="243"/>
        <item x="96"/>
        <item x="143"/>
        <item x="352"/>
        <item x="294"/>
        <item x="139"/>
        <item x="375"/>
        <item x="170"/>
        <item x="381"/>
        <item x="206"/>
        <item x="209"/>
        <item x="263"/>
        <item x="259"/>
        <item x="7"/>
        <item x="212"/>
        <item x="134"/>
        <item x="179"/>
        <item x="51"/>
        <item x="158"/>
        <item x="217"/>
        <item x="122"/>
        <item x="441"/>
        <item x="177"/>
        <item x="322"/>
        <item x="79"/>
        <item x="140"/>
        <item x="106"/>
        <item x="223"/>
        <item x="323"/>
        <item x="319"/>
        <item x="144"/>
        <item x="145"/>
        <item x="448"/>
        <item x="253"/>
        <item x="365"/>
        <item x="361"/>
        <item x="270"/>
        <item x="395"/>
        <item x="443"/>
        <item x="69"/>
        <item x="459"/>
        <item x="66"/>
        <item x="68"/>
        <item x="336"/>
        <item x="92"/>
        <item x="91"/>
        <item x="100"/>
        <item x="396"/>
        <item x="271"/>
        <item x="311"/>
        <item x="88"/>
        <item x="205"/>
        <item x="324"/>
        <item x="234"/>
        <item x="304"/>
        <item x="104"/>
        <item x="200"/>
        <item x="120"/>
        <item x="147"/>
        <item x="277"/>
        <item x="341"/>
        <item x="348"/>
        <item x="196"/>
        <item x="197"/>
        <item x="332"/>
        <item x="383"/>
        <item x="218"/>
        <item x="159"/>
        <item x="278"/>
        <item x="269"/>
        <item x="149"/>
        <item x="46"/>
        <item x="6"/>
        <item x="274"/>
        <item x="52"/>
        <item x="333"/>
        <item x="24"/>
        <item x="186"/>
        <item x="174"/>
        <item x="105"/>
        <item x="305"/>
        <item x="146"/>
        <item x="114"/>
        <item x="330"/>
        <item x="262"/>
        <item x="161"/>
        <item x="199"/>
        <item x="238"/>
        <item x="224"/>
        <item x="315"/>
        <item x="316"/>
        <item x="225"/>
        <item x="226"/>
        <item x="389"/>
        <item x="109"/>
        <item x="58"/>
        <item x="339"/>
        <item x="419"/>
        <item x="216"/>
        <item x="20"/>
        <item x="152"/>
        <item x="123"/>
        <item x="59"/>
        <item x="354"/>
        <item x="42"/>
        <item x="155"/>
        <item x="191"/>
        <item x="420"/>
        <item x="374"/>
        <item x="288"/>
        <item x="388"/>
        <item x="412"/>
        <item x="380"/>
        <item x="175"/>
        <item x="87"/>
        <item x="264"/>
        <item x="231"/>
        <item x="71"/>
        <item x="166"/>
        <item x="124"/>
        <item x="434"/>
        <item x="73"/>
        <item x="349"/>
        <item x="401"/>
        <item x="362"/>
        <item x="184"/>
        <item x="190"/>
        <item x="285"/>
        <item x="444"/>
        <item x="151"/>
        <item x="286"/>
        <item x="65"/>
        <item x="244"/>
        <item x="404"/>
        <item x="254"/>
        <item x="255"/>
        <item x="181"/>
        <item x="203"/>
        <item x="408"/>
        <item x="409"/>
        <item x="410"/>
        <item x="411"/>
        <item x="279"/>
        <item x="194"/>
        <item x="367"/>
        <item x="358"/>
        <item x="39"/>
        <item x="256"/>
        <item x="312"/>
        <item x="23"/>
        <item x="232"/>
        <item x="272"/>
        <item x="301"/>
        <item x="80"/>
        <item x="112"/>
        <item x="108"/>
        <item x="282"/>
        <item x="421"/>
        <item x="283"/>
        <item x="77"/>
        <item x="345"/>
        <item x="160"/>
        <item x="284"/>
        <item x="21"/>
        <item x="351"/>
        <item x="107"/>
        <item x="235"/>
        <item x="31"/>
        <item x="368"/>
        <item x="369"/>
        <item x="431"/>
        <item x="230"/>
        <item x="198"/>
        <item x="101"/>
        <item x="195"/>
        <item x="173"/>
        <item x="413"/>
        <item x="414"/>
        <item x="343"/>
        <item x="260"/>
        <item x="436"/>
        <item x="437"/>
        <item x="392"/>
        <item x="306"/>
        <item x="430"/>
        <item x="56"/>
        <item x="57"/>
        <item x="148"/>
        <item x="74"/>
        <item x="89"/>
        <item x="40"/>
        <item x="219"/>
        <item x="213"/>
        <item x="110"/>
        <item x="97"/>
        <item x="8"/>
        <item x="131"/>
        <item x="63"/>
        <item x="337"/>
        <item x="19"/>
        <item x="17"/>
        <item x="171"/>
        <item x="353"/>
        <item x="373"/>
        <item x="126"/>
        <item x="214"/>
        <item x="4"/>
        <item x="165"/>
        <item x="154"/>
        <item x="9"/>
        <item x="390"/>
        <item x="47"/>
        <item x="128"/>
        <item x="303"/>
        <item x="157"/>
        <item x="280"/>
        <item x="281"/>
        <item x="137"/>
        <item x="76"/>
        <item x="55"/>
        <item x="202"/>
        <item x="227"/>
        <item x="346"/>
        <item x="425"/>
        <item x="34"/>
        <item x="99"/>
        <item x="366"/>
        <item x="115"/>
        <item x="5"/>
        <item x="129"/>
        <item x="142"/>
        <item x="298"/>
        <item x="446"/>
        <item x="141"/>
        <item x="377"/>
        <item x="387"/>
        <item x="67"/>
        <item x="418"/>
        <item x="340"/>
        <item x="291"/>
        <item x="93"/>
        <item x="121"/>
        <item x="172"/>
        <item x="82"/>
        <item x="233"/>
        <item x="95"/>
        <item x="342"/>
        <item x="266"/>
        <item x="297"/>
        <item x="384"/>
        <item x="275"/>
        <item x="125"/>
        <item x="440"/>
        <item x="236"/>
        <item x="289"/>
        <item x="296"/>
        <item x="385"/>
        <item x="86"/>
        <item x="310"/>
        <item x="299"/>
        <item x="397"/>
        <item x="246"/>
        <item x="13"/>
        <item x="113"/>
        <item x="335"/>
        <item x="102"/>
        <item x="300"/>
        <item x="326"/>
        <item x="327"/>
        <item x="182"/>
        <item x="355"/>
        <item x="30"/>
        <item x="25"/>
        <item x="242"/>
        <item x="164"/>
        <item x="183"/>
        <item x="429"/>
        <item x="239"/>
        <item x="240"/>
        <item x="241"/>
        <item x="211"/>
        <item x="428"/>
        <item x="338"/>
        <item x="371"/>
        <item x="210"/>
        <item x="438"/>
        <item x="439"/>
        <item x="334"/>
        <item x="32"/>
        <item x="26"/>
        <item x="85"/>
        <item x="398"/>
        <item x="370"/>
        <item x="132"/>
        <item x="350"/>
        <item x="268"/>
        <item x="12"/>
        <item x="14"/>
        <item x="276"/>
        <item x="153"/>
        <item x="320"/>
        <item x="307"/>
        <item x="308"/>
        <item x="309"/>
        <item x="359"/>
        <item x="454"/>
        <item x="22"/>
        <item x="228"/>
        <item x="150"/>
        <item x="98"/>
        <item x="60"/>
        <item x="261"/>
        <item x="119"/>
        <item x="313"/>
        <item x="185"/>
        <item x="169"/>
        <item x="163"/>
        <item x="45"/>
        <item x="287"/>
        <item x="50"/>
        <item x="400"/>
        <item x="201"/>
        <item x="372"/>
        <item x="295"/>
        <item x="293"/>
        <item x="27"/>
        <item x="28"/>
        <item x="423"/>
        <item x="424"/>
        <item x="90"/>
        <item x="94"/>
        <item x="456"/>
        <item x="207"/>
        <item x="64"/>
        <item x="16"/>
        <item x="220"/>
        <item x="3"/>
        <item x="393"/>
        <item x="402"/>
        <item x="403"/>
        <item x="36"/>
        <item x="221"/>
        <item x="78"/>
        <item x="70"/>
        <item x="83"/>
        <item x="156"/>
        <item x="208"/>
        <item x="415"/>
        <item x="363"/>
        <item x="1"/>
        <item x="48"/>
        <item x="394"/>
        <item x="167"/>
        <item x="168"/>
        <item x="447"/>
        <item x="162"/>
        <item x="41"/>
        <item x="347"/>
        <item x="328"/>
        <item x="247"/>
        <item x="329"/>
        <item x="416"/>
        <item x="176"/>
        <item x="229"/>
        <item x="215"/>
        <item x="18"/>
        <item x="257"/>
        <item x="314"/>
        <item x="302"/>
        <item x="258"/>
        <item x="0"/>
        <item x="35"/>
        <item x="43"/>
        <item x="44"/>
        <item x="222"/>
        <item x="317"/>
        <item x="399"/>
        <item x="417"/>
        <item x="103"/>
        <item x="422"/>
        <item x="130"/>
        <item x="136"/>
        <item x="187"/>
        <item x="204"/>
        <item x="15"/>
        <item x="427"/>
        <item x="318"/>
        <item x="360"/>
        <item x="432"/>
        <item x="445"/>
        <item x="450"/>
        <item x="451"/>
        <item x="452"/>
        <item x="453"/>
        <item x="188"/>
        <item x="379"/>
        <item x="426"/>
        <item x="378"/>
        <item x="455"/>
        <item x="457"/>
        <item x="237"/>
        <item x="245"/>
        <item x="460"/>
        <item x="449"/>
        <item x="10"/>
        <item x="33"/>
        <item x="49"/>
        <item x="382"/>
        <item x="461"/>
      </items>
    </pivotField>
    <pivotField axis="axisRow" compact="0" outline="0" showAll="0" defaultSubtotal="0">
      <items count="21">
        <item x="6"/>
        <item x="18"/>
        <item x="2"/>
        <item x="10"/>
        <item x="14"/>
        <item x="4"/>
        <item x="8"/>
        <item x="15"/>
        <item x="17"/>
        <item x="11"/>
        <item x="12"/>
        <item x="5"/>
        <item x="3"/>
        <item x="7"/>
        <item x="13"/>
        <item x="16"/>
        <item x="9"/>
        <item x="1"/>
        <item x="19"/>
        <item x="0"/>
        <item x="20"/>
      </items>
    </pivotField>
    <pivotField axis="axisRow" compact="0" outline="0" showAll="0" sortType="descending">
      <items count="70">
        <item x="55"/>
        <item x="7"/>
        <item x="62"/>
        <item x="14"/>
        <item x="45"/>
        <item x="5"/>
        <item x="29"/>
        <item x="63"/>
        <item x="53"/>
        <item x="64"/>
        <item x="25"/>
        <item x="2"/>
        <item x="16"/>
        <item x="54"/>
        <item x="17"/>
        <item x="60"/>
        <item x="42"/>
        <item x="61"/>
        <item x="32"/>
        <item x="51"/>
        <item x="33"/>
        <item x="19"/>
        <item x="43"/>
        <item x="24"/>
        <item x="26"/>
        <item x="30"/>
        <item x="52"/>
        <item x="18"/>
        <item x="13"/>
        <item x="36"/>
        <item x="9"/>
        <item x="40"/>
        <item x="66"/>
        <item x="34"/>
        <item x="28"/>
        <item x="59"/>
        <item x="48"/>
        <item x="6"/>
        <item x="8"/>
        <item x="56"/>
        <item x="46"/>
        <item x="15"/>
        <item x="41"/>
        <item x="31"/>
        <item x="23"/>
        <item x="22"/>
        <item x="20"/>
        <item x="44"/>
        <item x="38"/>
        <item x="1"/>
        <item x="65"/>
        <item x="4"/>
        <item x="27"/>
        <item x="10"/>
        <item x="37"/>
        <item x="11"/>
        <item x="39"/>
        <item x="50"/>
        <item x="47"/>
        <item x="57"/>
        <item x="3"/>
        <item x="12"/>
        <item x="21"/>
        <item x="49"/>
        <item x="0"/>
        <item x="35"/>
        <item x="58"/>
        <item x="68"/>
        <item x="67"/>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5">
    <field x="1"/>
    <field x="0"/>
    <field x="3"/>
    <field x="4"/>
    <field x="5"/>
  </rowFields>
  <rowItems count="21">
    <i>
      <x v="6"/>
      <x v="38"/>
      <x v="170"/>
      <x/>
      <x v="27"/>
    </i>
    <i t="default" r="1">
      <x v="38"/>
    </i>
    <i r="1">
      <x v="264"/>
      <x v="302"/>
      <x v="2"/>
      <x v="4"/>
    </i>
    <i t="default" r="1">
      <x v="264"/>
    </i>
    <i r="1">
      <x v="138"/>
      <x v="104"/>
      <x v="5"/>
      <x v="16"/>
    </i>
    <i t="default" r="1">
      <x v="138"/>
    </i>
    <i r="1">
      <x v="193"/>
      <x v="211"/>
      <x v="1"/>
      <x v="19"/>
    </i>
    <i t="default" r="1">
      <x v="193"/>
    </i>
    <i r="1">
      <x v="182"/>
      <x v="348"/>
      <x v="9"/>
      <x v="62"/>
    </i>
    <i t="default" r="1">
      <x v="182"/>
    </i>
    <i r="1">
      <x v="271"/>
      <x v="90"/>
      <x v="13"/>
      <x v="38"/>
    </i>
    <i r="2">
      <x v="100"/>
      <x v="18"/>
      <x v="32"/>
    </i>
    <i t="default" r="1">
      <x v="271"/>
    </i>
    <i r="1">
      <x v="9"/>
      <x v="350"/>
      <x v="13"/>
      <x v="38"/>
    </i>
    <i t="default" r="1">
      <x v="9"/>
    </i>
    <i t="default">
      <x v="6"/>
    </i>
    <i>
      <x v="8"/>
      <x v="201"/>
      <x v="292"/>
      <x v="8"/>
      <x v="40"/>
    </i>
    <i t="default" r="1">
      <x v="201"/>
    </i>
    <i r="1">
      <x v="259"/>
      <x v="13"/>
      <x v="8"/>
      <x v="40"/>
    </i>
    <i t="default" r="1">
      <x v="259"/>
    </i>
    <i t="default">
      <x v="8"/>
    </i>
  </rowItems>
  <colFields count="1">
    <field x="-2"/>
  </colFields>
  <colItems count="4">
    <i>
      <x/>
    </i>
    <i i="1">
      <x v="1"/>
    </i>
    <i i="2">
      <x v="2"/>
    </i>
    <i i="3">
      <x v="3"/>
    </i>
  </colItems>
  <dataFields count="4">
    <dataField name="Suma de 202502" fld="8" baseField="5" baseItem="16" numFmtId="183"/>
    <dataField name="Suma de 202602" fld="20" baseField="0" baseItem="0" numFmtId="183"/>
    <dataField name="Suma de DifM" fld="31" baseField="0" baseItem="262" numFmtId="181"/>
    <dataField name="Suma de VarM%" fld="37" baseField="0" baseItem="274" numFmtId="165"/>
  </dataFields>
  <formats count="115">
    <format dxfId="565">
      <pivotArea type="all" dataOnly="0" outline="0" fieldPosition="0"/>
    </format>
    <format dxfId="564">
      <pivotArea outline="0" collapsedLevelsAreSubtotals="1" fieldPosition="0"/>
    </format>
    <format dxfId="563">
      <pivotArea field="1" type="button" dataOnly="0" labelOnly="1" outline="0" axis="axisRow" fieldPosition="0"/>
    </format>
    <format dxfId="562">
      <pivotArea dataOnly="0" labelOnly="1" fieldPosition="0">
        <references count="1">
          <reference field="1" count="0"/>
        </references>
      </pivotArea>
    </format>
    <format dxfId="561">
      <pivotArea outline="0" fieldPosition="0">
        <references count="1">
          <reference field="4294967294" count="1">
            <x v="3"/>
          </reference>
        </references>
      </pivotArea>
    </format>
    <format dxfId="560">
      <pivotArea dataOnly="0" labelOnly="1" outline="0" fieldPosition="0">
        <references count="1">
          <reference field="4294967294" count="2">
            <x v="2"/>
            <x v="3"/>
          </reference>
        </references>
      </pivotArea>
    </format>
    <format dxfId="559">
      <pivotArea collapsedLevelsAreSubtotals="1" fieldPosition="0">
        <references count="1">
          <reference field="1" count="1">
            <x v="11"/>
          </reference>
        </references>
      </pivotArea>
    </format>
    <format dxfId="558">
      <pivotArea collapsedLevelsAreSubtotals="1" fieldPosition="0">
        <references count="1">
          <reference field="1" count="1">
            <x v="7"/>
          </reference>
        </references>
      </pivotArea>
    </format>
    <format dxfId="557">
      <pivotArea dataOnly="0" labelOnly="1" fieldPosition="0">
        <references count="1">
          <reference field="1" count="1">
            <x v="7"/>
          </reference>
        </references>
      </pivotArea>
    </format>
    <format dxfId="556">
      <pivotArea dataOnly="0" labelOnly="1" outline="0" fieldPosition="0">
        <references count="1">
          <reference field="4294967294" count="2">
            <x v="2"/>
            <x v="3"/>
          </reference>
        </references>
      </pivotArea>
    </format>
    <format dxfId="555">
      <pivotArea collapsedLevelsAreSubtotals="1" fieldPosition="0">
        <references count="1">
          <reference field="1" count="1">
            <x v="9"/>
          </reference>
        </references>
      </pivotArea>
    </format>
    <format dxfId="554">
      <pivotArea collapsedLevelsAreSubtotals="1" fieldPosition="0">
        <references count="1">
          <reference field="1" count="1">
            <x v="9"/>
          </reference>
        </references>
      </pivotArea>
    </format>
    <format dxfId="553">
      <pivotArea collapsedLevelsAreSubtotals="1" fieldPosition="0">
        <references count="1">
          <reference field="1" count="1">
            <x v="6"/>
          </reference>
        </references>
      </pivotArea>
    </format>
    <format dxfId="552">
      <pivotArea outline="0" collapsedLevelsAreSubtotals="1" fieldPosition="0"/>
    </format>
    <format dxfId="551">
      <pivotArea dataOnly="0" labelOnly="1" fieldPosition="0">
        <references count="1">
          <reference field="1" count="0"/>
        </references>
      </pivotArea>
    </format>
    <format dxfId="550">
      <pivotArea dataOnly="0" labelOnly="1" fieldPosition="0">
        <references count="2">
          <reference field="0" count="30">
            <x v="6"/>
            <x v="14"/>
            <x v="23"/>
            <x v="37"/>
            <x v="38"/>
            <x v="40"/>
            <x v="43"/>
            <x v="47"/>
            <x v="48"/>
            <x v="49"/>
            <x v="51"/>
            <x v="52"/>
            <x v="53"/>
            <x v="59"/>
            <x v="95"/>
            <x v="178"/>
            <x v="182"/>
            <x v="184"/>
            <x v="189"/>
            <x v="201"/>
            <x v="202"/>
            <x v="204"/>
            <x v="219"/>
            <x v="221"/>
            <x v="222"/>
            <x v="231"/>
            <x v="263"/>
            <x v="265"/>
            <x v="266"/>
            <x v="268"/>
          </reference>
          <reference field="1" count="1" selected="0">
            <x v="5"/>
          </reference>
        </references>
      </pivotArea>
    </format>
    <format dxfId="549">
      <pivotArea dataOnly="0" labelOnly="1" fieldPosition="0">
        <references count="2">
          <reference field="0" count="4">
            <x v="56"/>
            <x v="61"/>
            <x v="93"/>
            <x v="122"/>
          </reference>
          <reference field="1" count="1" selected="0">
            <x v="5"/>
          </reference>
        </references>
      </pivotArea>
    </format>
    <format dxfId="548">
      <pivotArea dataOnly="0" labelOnly="1" fieldPosition="0">
        <references count="2">
          <reference field="0" count="38">
            <x v="8"/>
            <x v="29"/>
            <x v="37"/>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547">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546">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545">
      <pivotArea dataOnly="0" labelOnly="1" fieldPosition="0">
        <references count="2">
          <reference field="0" count="18">
            <x v="14"/>
            <x v="15"/>
            <x v="19"/>
            <x v="27"/>
            <x v="28"/>
            <x v="33"/>
            <x v="67"/>
            <x v="128"/>
            <x v="129"/>
            <x v="132"/>
            <x v="163"/>
            <x v="165"/>
            <x v="168"/>
            <x v="187"/>
            <x v="235"/>
            <x v="242"/>
            <x v="254"/>
            <x v="263"/>
          </reference>
          <reference field="1" count="1" selected="0">
            <x v="7"/>
          </reference>
        </references>
      </pivotArea>
    </format>
    <format dxfId="544">
      <pivotArea dataOnly="0" labelOnly="1" fieldPosition="0">
        <references count="2">
          <reference field="0" count="12">
            <x v="34"/>
            <x v="59"/>
            <x v="74"/>
            <x v="81"/>
            <x v="103"/>
            <x v="104"/>
            <x v="105"/>
            <x v="155"/>
            <x v="236"/>
            <x v="241"/>
            <x v="248"/>
            <x v="276"/>
          </reference>
          <reference field="1" count="1" selected="0">
            <x v="7"/>
          </reference>
        </references>
      </pivotArea>
    </format>
    <format dxfId="543">
      <pivotArea dataOnly="0" labelOnly="1" fieldPosition="0">
        <references count="2">
          <reference field="0" count="10">
            <x v="24"/>
            <x v="49"/>
            <x v="64"/>
            <x v="93"/>
            <x v="217"/>
            <x v="252"/>
            <x v="275"/>
            <x v="281"/>
            <x v="283"/>
            <x v="288"/>
          </reference>
          <reference field="1" count="1" selected="0">
            <x v="7"/>
          </reference>
        </references>
      </pivotArea>
    </format>
    <format dxfId="542">
      <pivotArea dataOnly="0" labelOnly="1" fieldPosition="0">
        <references count="2">
          <reference field="0" count="27">
            <x v="12"/>
            <x v="22"/>
            <x v="48"/>
            <x v="101"/>
            <x v="114"/>
            <x v="122"/>
            <x v="124"/>
            <x v="137"/>
            <x v="139"/>
            <x v="142"/>
            <x v="148"/>
            <x v="152"/>
            <x v="154"/>
            <x v="156"/>
            <x v="164"/>
            <x v="172"/>
            <x v="177"/>
            <x v="191"/>
            <x v="223"/>
            <x v="233"/>
            <x v="237"/>
            <x v="238"/>
            <x v="240"/>
            <x v="246"/>
            <x v="269"/>
            <x v="285"/>
            <x v="290"/>
          </reference>
          <reference field="1" count="1" selected="0">
            <x v="7"/>
          </reference>
        </references>
      </pivotArea>
    </format>
    <format dxfId="541">
      <pivotArea dataOnly="0" labelOnly="1" fieldPosition="0">
        <references count="2">
          <reference field="0" count="6">
            <x v="106"/>
            <x v="123"/>
            <x v="143"/>
            <x v="173"/>
            <x v="185"/>
            <x v="271"/>
          </reference>
          <reference field="1" count="1" selected="0">
            <x v="7"/>
          </reference>
        </references>
      </pivotArea>
    </format>
    <format dxfId="540">
      <pivotArea dataOnly="0" labelOnly="1" fieldPosition="0">
        <references count="2">
          <reference field="0" count="39">
            <x v="6"/>
            <x v="8"/>
            <x v="23"/>
            <x v="37"/>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539">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538">
      <pivotArea dataOnly="0" labelOnly="1" fieldPosition="0">
        <references count="2">
          <reference field="0" count="7">
            <x v="39"/>
            <x v="45"/>
            <x v="48"/>
            <x v="114"/>
            <x v="194"/>
            <x v="235"/>
            <x v="271"/>
          </reference>
          <reference field="1" count="1" selected="0">
            <x v="9"/>
          </reference>
        </references>
      </pivotArea>
    </format>
    <format dxfId="537">
      <pivotArea dataOnly="0" labelOnly="1" fieldPosition="0">
        <references count="2">
          <reference field="0" count="2">
            <x v="201"/>
            <x v="259"/>
          </reference>
          <reference field="1" count="1" selected="0">
            <x v="8"/>
          </reference>
        </references>
      </pivotArea>
    </format>
    <format dxfId="536">
      <pivotArea dataOnly="0" labelOnly="1" fieldPosition="0">
        <references count="2">
          <reference field="0" count="30">
            <x v="6"/>
            <x v="14"/>
            <x v="23"/>
            <x v="37"/>
            <x v="40"/>
            <x v="43"/>
            <x v="47"/>
            <x v="49"/>
            <x v="51"/>
            <x v="52"/>
            <x v="53"/>
            <x v="56"/>
            <x v="59"/>
            <x v="61"/>
            <x v="93"/>
            <x v="95"/>
            <x v="122"/>
            <x v="178"/>
            <x v="184"/>
            <x v="189"/>
            <x v="201"/>
            <x v="204"/>
            <x v="219"/>
            <x v="221"/>
            <x v="222"/>
            <x v="231"/>
            <x v="263"/>
            <x v="265"/>
            <x v="266"/>
            <x v="268"/>
          </reference>
          <reference field="1" count="1" selected="0">
            <x v="10"/>
          </reference>
        </references>
      </pivotArea>
    </format>
    <format dxfId="535">
      <pivotArea dataOnly="0" labelOnly="1" fieldPosition="0">
        <references count="2">
          <reference field="0" count="2">
            <x v="38"/>
            <x v="48"/>
          </reference>
          <reference field="1" count="1" selected="0">
            <x v="10"/>
          </reference>
        </references>
      </pivotArea>
    </format>
    <format dxfId="534">
      <pivotArea dataOnly="0" labelOnly="1" fieldPosition="0">
        <references count="2">
          <reference field="0" count="6">
            <x v="38"/>
            <x v="138"/>
            <x v="182"/>
            <x v="193"/>
            <x v="264"/>
            <x v="271"/>
          </reference>
          <reference field="1" count="1" selected="0">
            <x v="6"/>
          </reference>
        </references>
      </pivotArea>
    </format>
    <format dxfId="533">
      <pivotArea collapsedLevelsAreSubtotals="1" fieldPosition="0">
        <references count="1">
          <reference field="1" count="1">
            <x v="5"/>
          </reference>
        </references>
      </pivotArea>
    </format>
    <format dxfId="532">
      <pivotArea dataOnly="0" labelOnly="1" fieldPosition="0">
        <references count="1">
          <reference field="1" count="1">
            <x v="5"/>
          </reference>
        </references>
      </pivotArea>
    </format>
    <format dxfId="531">
      <pivotArea collapsedLevelsAreSubtotals="1" fieldPosition="0">
        <references count="1">
          <reference field="1" count="1">
            <x v="9"/>
          </reference>
        </references>
      </pivotArea>
    </format>
    <format dxfId="530">
      <pivotArea dataOnly="0" labelOnly="1" fieldPosition="0">
        <references count="1">
          <reference field="1" count="1">
            <x v="9"/>
          </reference>
        </references>
      </pivotArea>
    </format>
    <format dxfId="529">
      <pivotArea collapsedLevelsAreSubtotals="1" fieldPosition="0">
        <references count="1">
          <reference field="1" count="1">
            <x v="8"/>
          </reference>
        </references>
      </pivotArea>
    </format>
    <format dxfId="528">
      <pivotArea collapsedLevelsAreSubtotals="1" fieldPosition="0">
        <references count="2">
          <reference field="0" count="2">
            <x v="201"/>
            <x v="259"/>
          </reference>
          <reference field="1" count="1" selected="0">
            <x v="8"/>
          </reference>
        </references>
      </pivotArea>
    </format>
    <format dxfId="527">
      <pivotArea collapsedLevelsAreSubtotals="1" fieldPosition="0">
        <references count="1">
          <reference field="1" count="1">
            <x v="10"/>
          </reference>
        </references>
      </pivotArea>
    </format>
    <format dxfId="526">
      <pivotArea collapsedLevelsAreSubtotals="1" fieldPosition="0">
        <references count="2">
          <reference field="0" count="1">
            <x v="43"/>
          </reference>
          <reference field="1" count="1" selected="0">
            <x v="10"/>
          </reference>
        </references>
      </pivotArea>
    </format>
    <format dxfId="525">
      <pivotArea dataOnly="0" labelOnly="1" fieldPosition="0">
        <references count="1">
          <reference field="1" count="2">
            <x v="8"/>
            <x v="10"/>
          </reference>
        </references>
      </pivotArea>
    </format>
    <format dxfId="524">
      <pivotArea dataOnly="0" labelOnly="1" fieldPosition="0">
        <references count="2">
          <reference field="0" count="2">
            <x v="201"/>
            <x v="259"/>
          </reference>
          <reference field="1" count="1" selected="0">
            <x v="8"/>
          </reference>
        </references>
      </pivotArea>
    </format>
    <format dxfId="523">
      <pivotArea dataOnly="0" labelOnly="1" fieldPosition="0">
        <references count="2">
          <reference field="0" count="1">
            <x v="43"/>
          </reference>
          <reference field="1" count="1" selected="0">
            <x v="10"/>
          </reference>
        </references>
      </pivotArea>
    </format>
    <format dxfId="522">
      <pivotArea collapsedLevelsAreSubtotals="1" fieldPosition="0">
        <references count="1">
          <reference field="1" count="1">
            <x v="6"/>
          </reference>
        </references>
      </pivotArea>
    </format>
    <format dxfId="521">
      <pivotArea collapsedLevelsAreSubtotals="1" fieldPosition="0">
        <references count="2">
          <reference field="0" count="6">
            <x v="38"/>
            <x v="138"/>
            <x v="182"/>
            <x v="193"/>
            <x v="264"/>
            <x v="271"/>
          </reference>
          <reference field="1" count="1" selected="0">
            <x v="6"/>
          </reference>
        </references>
      </pivotArea>
    </format>
    <format dxfId="520">
      <pivotArea collapsedLevelsAreSubtotals="1" fieldPosition="0">
        <references count="1">
          <reference field="1" count="1">
            <x v="11"/>
          </reference>
        </references>
      </pivotArea>
    </format>
    <format dxfId="519">
      <pivotArea dataOnly="0" labelOnly="1" fieldPosition="0">
        <references count="1">
          <reference field="1" count="2">
            <x v="6"/>
            <x v="11"/>
          </reference>
        </references>
      </pivotArea>
    </format>
    <format dxfId="518">
      <pivotArea dataOnly="0" labelOnly="1" fieldPosition="0">
        <references count="2">
          <reference field="0" count="6">
            <x v="38"/>
            <x v="138"/>
            <x v="182"/>
            <x v="193"/>
            <x v="264"/>
            <x v="271"/>
          </reference>
          <reference field="1" count="1" selected="0">
            <x v="6"/>
          </reference>
        </references>
      </pivotArea>
    </format>
    <format dxfId="517">
      <pivotArea collapsedLevelsAreSubtotals="1" fieldPosition="0">
        <references count="1">
          <reference field="1" count="1">
            <x v="7"/>
          </reference>
        </references>
      </pivotArea>
    </format>
    <format dxfId="516">
      <pivotArea dataOnly="0" labelOnly="1" fieldPosition="0">
        <references count="1">
          <reference field="1" count="1">
            <x v="7"/>
          </reference>
        </references>
      </pivotArea>
    </format>
    <format dxfId="515">
      <pivotArea outline="0" collapsedLevelsAreSubtotals="1" fieldPosition="0"/>
    </format>
    <format dxfId="514">
      <pivotArea dataOnly="0" labelOnly="1" fieldPosition="0">
        <references count="1">
          <reference field="1" count="0"/>
        </references>
      </pivotArea>
    </format>
    <format dxfId="513">
      <pivotArea dataOnly="0" labelOnly="1" fieldPosition="0">
        <references count="2">
          <reference field="0" count="29">
            <x v="6"/>
            <x v="23"/>
            <x v="38"/>
            <x v="40"/>
            <x v="43"/>
            <x v="47"/>
            <x v="48"/>
            <x v="51"/>
            <x v="52"/>
            <x v="53"/>
            <x v="59"/>
            <x v="61"/>
            <x v="93"/>
            <x v="95"/>
            <x v="178"/>
            <x v="182"/>
            <x v="184"/>
            <x v="189"/>
            <x v="201"/>
            <x v="202"/>
            <x v="204"/>
            <x v="219"/>
            <x v="221"/>
            <x v="222"/>
            <x v="231"/>
            <x v="263"/>
            <x v="265"/>
            <x v="266"/>
            <x v="268"/>
          </reference>
          <reference field="1" count="1" selected="0">
            <x v="5"/>
          </reference>
        </references>
      </pivotArea>
    </format>
    <format dxfId="512">
      <pivotArea dataOnly="0" labelOnly="1" fieldPosition="0">
        <references count="2">
          <reference field="0" count="4">
            <x v="14"/>
            <x v="49"/>
            <x v="56"/>
            <x v="122"/>
          </reference>
          <reference field="1" count="1" selected="0">
            <x v="5"/>
          </reference>
        </references>
      </pivotArea>
    </format>
    <format dxfId="511">
      <pivotArea dataOnly="0" labelOnly="1" fieldPosition="0">
        <references count="2">
          <reference field="0" count="37">
            <x v="8"/>
            <x v="29"/>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510">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509">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508">
      <pivotArea dataOnly="0" labelOnly="1" fieldPosition="0">
        <references count="2">
          <reference field="0" count="17">
            <x v="15"/>
            <x v="19"/>
            <x v="27"/>
            <x v="49"/>
            <x v="103"/>
            <x v="128"/>
            <x v="132"/>
            <x v="156"/>
            <x v="163"/>
            <x v="165"/>
            <x v="168"/>
            <x v="187"/>
            <x v="223"/>
            <x v="235"/>
            <x v="242"/>
            <x v="254"/>
            <x v="281"/>
          </reference>
          <reference field="1" count="1" selected="0">
            <x v="7"/>
          </reference>
        </references>
      </pivotArea>
    </format>
    <format dxfId="507">
      <pivotArea dataOnly="0" labelOnly="1" fieldPosition="0">
        <references count="2">
          <reference field="0" count="12">
            <x v="59"/>
            <x v="64"/>
            <x v="81"/>
            <x v="104"/>
            <x v="105"/>
            <x v="129"/>
            <x v="137"/>
            <x v="152"/>
            <x v="236"/>
            <x v="241"/>
            <x v="252"/>
            <x v="283"/>
          </reference>
          <reference field="1" count="1" selected="0">
            <x v="7"/>
          </reference>
        </references>
      </pivotArea>
    </format>
    <format dxfId="506">
      <pivotArea dataOnly="0" labelOnly="1" fieldPosition="0">
        <references count="2">
          <reference field="0" count="12">
            <x v="14"/>
            <x v="28"/>
            <x v="33"/>
            <x v="34"/>
            <x v="67"/>
            <x v="93"/>
            <x v="122"/>
            <x v="248"/>
            <x v="263"/>
            <x v="275"/>
            <x v="276"/>
            <x v="288"/>
          </reference>
          <reference field="1" count="1" selected="0">
            <x v="7"/>
          </reference>
        </references>
      </pivotArea>
    </format>
    <format dxfId="505">
      <pivotArea dataOnly="0" labelOnly="1" fieldPosition="0">
        <references count="2">
          <reference field="0" count="26">
            <x v="12"/>
            <x v="22"/>
            <x v="24"/>
            <x v="48"/>
            <x v="74"/>
            <x v="101"/>
            <x v="114"/>
            <x v="124"/>
            <x v="139"/>
            <x v="142"/>
            <x v="148"/>
            <x v="154"/>
            <x v="155"/>
            <x v="164"/>
            <x v="172"/>
            <x v="177"/>
            <x v="191"/>
            <x v="217"/>
            <x v="233"/>
            <x v="237"/>
            <x v="238"/>
            <x v="240"/>
            <x v="246"/>
            <x v="269"/>
            <x v="285"/>
            <x v="290"/>
          </reference>
          <reference field="1" count="1" selected="0">
            <x v="7"/>
          </reference>
        </references>
      </pivotArea>
    </format>
    <format dxfId="504">
      <pivotArea dataOnly="0" labelOnly="1" fieldPosition="0">
        <references count="2">
          <reference field="0" count="6">
            <x v="106"/>
            <x v="123"/>
            <x v="143"/>
            <x v="173"/>
            <x v="185"/>
            <x v="271"/>
          </reference>
          <reference field="1" count="1" selected="0">
            <x v="7"/>
          </reference>
        </references>
      </pivotArea>
    </format>
    <format dxfId="503">
      <pivotArea dataOnly="0" labelOnly="1" fieldPosition="0">
        <references count="2">
          <reference field="0" count="38">
            <x v="6"/>
            <x v="8"/>
            <x v="23"/>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502">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501">
      <pivotArea dataOnly="0" labelOnly="1" fieldPosition="0">
        <references count="2">
          <reference field="0" count="7">
            <x v="39"/>
            <x v="45"/>
            <x v="48"/>
            <x v="114"/>
            <x v="194"/>
            <x v="235"/>
            <x v="271"/>
          </reference>
          <reference field="1" count="1" selected="0">
            <x v="9"/>
          </reference>
        </references>
      </pivotArea>
    </format>
    <format dxfId="500">
      <pivotArea dataOnly="0" labelOnly="1" fieldPosition="0">
        <references count="2">
          <reference field="0" count="2">
            <x v="201"/>
            <x v="259"/>
          </reference>
          <reference field="1" count="1" selected="0">
            <x v="8"/>
          </reference>
        </references>
      </pivotArea>
    </format>
    <format dxfId="499">
      <pivotArea dataOnly="0" labelOnly="1" fieldPosition="0">
        <references count="2">
          <reference field="0" count="29">
            <x v="6"/>
            <x v="14"/>
            <x v="23"/>
            <x v="40"/>
            <x v="43"/>
            <x v="47"/>
            <x v="49"/>
            <x v="51"/>
            <x v="52"/>
            <x v="53"/>
            <x v="56"/>
            <x v="59"/>
            <x v="61"/>
            <x v="93"/>
            <x v="95"/>
            <x v="122"/>
            <x v="178"/>
            <x v="184"/>
            <x v="189"/>
            <x v="201"/>
            <x v="204"/>
            <x v="219"/>
            <x v="221"/>
            <x v="222"/>
            <x v="231"/>
            <x v="263"/>
            <x v="265"/>
            <x v="266"/>
            <x v="268"/>
          </reference>
          <reference field="1" count="1" selected="0">
            <x v="10"/>
          </reference>
        </references>
      </pivotArea>
    </format>
    <format dxfId="498">
      <pivotArea dataOnly="0" labelOnly="1" fieldPosition="0">
        <references count="2">
          <reference field="0" count="2">
            <x v="38"/>
            <x v="48"/>
          </reference>
          <reference field="1" count="1" selected="0">
            <x v="10"/>
          </reference>
        </references>
      </pivotArea>
    </format>
    <format dxfId="497">
      <pivotArea dataOnly="0" labelOnly="1" fieldPosition="0">
        <references count="2">
          <reference field="0" count="6">
            <x v="38"/>
            <x v="138"/>
            <x v="182"/>
            <x v="193"/>
            <x v="264"/>
            <x v="271"/>
          </reference>
          <reference field="1" count="1" selected="0">
            <x v="6"/>
          </reference>
        </references>
      </pivotArea>
    </format>
    <format dxfId="496">
      <pivotArea outline="0" fieldPosition="0">
        <references count="1">
          <reference field="4294967294" count="1">
            <x v="3"/>
          </reference>
        </references>
      </pivotArea>
    </format>
    <format dxfId="495">
      <pivotArea type="all" dataOnly="0" outline="0" fieldPosition="0"/>
    </format>
    <format dxfId="494">
      <pivotArea outline="0" collapsedLevelsAreSubtotals="1" fieldPosition="0"/>
    </format>
    <format dxfId="493">
      <pivotArea field="1" type="button" dataOnly="0" labelOnly="1" outline="0" axis="axisRow" fieldPosition="0"/>
    </format>
    <format dxfId="492">
      <pivotArea dataOnly="0" labelOnly="1" fieldPosition="0">
        <references count="1">
          <reference field="1" count="0"/>
        </references>
      </pivotArea>
    </format>
    <format dxfId="491">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490">
      <pivotArea dataOnly="0" labelOnly="1" fieldPosition="0">
        <references count="2">
          <reference field="0" count="9">
            <x v="23"/>
            <x v="38"/>
            <x v="52"/>
            <x v="61"/>
            <x v="95"/>
            <x v="184"/>
            <x v="219"/>
            <x v="222"/>
            <x v="268"/>
          </reference>
          <reference field="1" count="1" selected="0">
            <x v="5"/>
          </reference>
        </references>
      </pivotArea>
    </format>
    <format dxfId="489">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488">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487">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486">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485">
      <pivotArea dataOnly="0" labelOnly="1" fieldPosition="0">
        <references count="2">
          <reference field="0" count="8">
            <x v="47"/>
            <x v="52"/>
            <x v="53"/>
            <x v="95"/>
            <x v="219"/>
            <x v="221"/>
            <x v="222"/>
            <x v="231"/>
          </reference>
          <reference field="1" count="1" selected="0">
            <x v="10"/>
          </reference>
        </references>
      </pivotArea>
    </format>
    <format dxfId="484">
      <pivotArea dataOnly="0" labelOnly="1" fieldPosition="0">
        <references count="2">
          <reference field="0" count="2">
            <x v="201"/>
            <x v="259"/>
          </reference>
          <reference field="1" count="1" selected="0">
            <x v="8"/>
          </reference>
        </references>
      </pivotArea>
    </format>
    <format dxfId="483">
      <pivotArea dataOnly="0" labelOnly="1" outline="0" fieldPosition="0">
        <references count="1">
          <reference field="4294967294" count="2">
            <x v="2"/>
            <x v="3"/>
          </reference>
        </references>
      </pivotArea>
    </format>
    <format dxfId="482">
      <pivotArea type="all" dataOnly="0" outline="0" fieldPosition="0"/>
    </format>
    <format dxfId="481">
      <pivotArea outline="0" collapsedLevelsAreSubtotals="1" fieldPosition="0"/>
    </format>
    <format dxfId="480">
      <pivotArea field="1" type="button" dataOnly="0" labelOnly="1" outline="0" axis="axisRow" fieldPosition="0"/>
    </format>
    <format dxfId="479">
      <pivotArea dataOnly="0" labelOnly="1" fieldPosition="0">
        <references count="1">
          <reference field="1" count="0"/>
        </references>
      </pivotArea>
    </format>
    <format dxfId="478">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477">
      <pivotArea dataOnly="0" labelOnly="1" fieldPosition="0">
        <references count="2">
          <reference field="0" count="9">
            <x v="23"/>
            <x v="38"/>
            <x v="52"/>
            <x v="61"/>
            <x v="95"/>
            <x v="184"/>
            <x v="219"/>
            <x v="222"/>
            <x v="268"/>
          </reference>
          <reference field="1" count="1" selected="0">
            <x v="5"/>
          </reference>
        </references>
      </pivotArea>
    </format>
    <format dxfId="476">
      <pivotArea dataOnly="0" labelOnly="1" fieldPosition="0">
        <references count="2">
          <reference field="0" count="35">
            <x v="8"/>
            <x v="12"/>
            <x v="22"/>
            <x v="31"/>
            <x v="37"/>
            <x v="39"/>
            <x v="44"/>
            <x v="50"/>
            <x v="59"/>
            <x v="67"/>
            <x v="68"/>
            <x v="73"/>
            <x v="74"/>
            <x v="98"/>
            <x v="99"/>
            <x v="123"/>
            <x v="124"/>
            <x v="143"/>
            <x v="159"/>
            <x v="160"/>
            <x v="173"/>
            <x v="175"/>
            <x v="177"/>
            <x v="178"/>
            <x v="179"/>
            <x v="190"/>
            <x v="194"/>
            <x v="199"/>
            <x v="207"/>
            <x v="233"/>
            <x v="255"/>
            <x v="267"/>
            <x v="271"/>
            <x v="274"/>
            <x v="279"/>
          </reference>
          <reference field="1" count="1" selected="0">
            <x v="7"/>
          </reference>
        </references>
      </pivotArea>
    </format>
    <format dxfId="475">
      <pivotArea dataOnly="0" labelOnly="1" fieldPosition="0">
        <references count="2">
          <reference field="0" count="35">
            <x v="10"/>
            <x v="30"/>
            <x v="33"/>
            <x v="35"/>
            <x v="40"/>
            <x v="45"/>
            <x v="62"/>
            <x v="64"/>
            <x v="65"/>
            <x v="66"/>
            <x v="69"/>
            <x v="71"/>
            <x v="78"/>
            <x v="90"/>
            <x v="104"/>
            <x v="115"/>
            <x v="128"/>
            <x v="139"/>
            <x v="144"/>
            <x v="145"/>
            <x v="153"/>
            <x v="154"/>
            <x v="166"/>
            <x v="191"/>
            <x v="203"/>
            <x v="211"/>
            <x v="236"/>
            <x v="238"/>
            <x v="240"/>
            <x v="247"/>
            <x v="249"/>
            <x v="250"/>
            <x v="276"/>
            <x v="278"/>
            <x v="283"/>
          </reference>
          <reference field="1" count="1" selected="0">
            <x v="7"/>
          </reference>
        </references>
      </pivotArea>
    </format>
    <format dxfId="474">
      <pivotArea dataOnly="0" labelOnly="1" fieldPosition="0">
        <references count="2">
          <reference field="0" count="27">
            <x v="5"/>
            <x v="17"/>
            <x v="19"/>
            <x v="20"/>
            <x v="21"/>
            <x v="24"/>
            <x v="48"/>
            <x v="77"/>
            <x v="87"/>
            <x v="103"/>
            <x v="108"/>
            <x v="111"/>
            <x v="122"/>
            <x v="127"/>
            <x v="131"/>
            <x v="134"/>
            <x v="135"/>
            <x v="156"/>
            <x v="157"/>
            <x v="164"/>
            <x v="171"/>
            <x v="248"/>
            <x v="254"/>
            <x v="263"/>
            <x v="269"/>
            <x v="277"/>
            <x v="286"/>
          </reference>
          <reference field="1" count="1" selected="0">
            <x v="7"/>
          </reference>
        </references>
      </pivotArea>
    </format>
    <format dxfId="473">
      <pivotArea dataOnly="0" labelOnly="1" fieldPosition="0">
        <references count="2">
          <reference field="0" count="10">
            <x v="14"/>
            <x v="15"/>
            <x v="114"/>
            <x v="129"/>
            <x v="155"/>
            <x v="163"/>
            <x v="197"/>
            <x v="241"/>
            <x v="251"/>
            <x v="252"/>
          </reference>
          <reference field="1" count="1" selected="0">
            <x v="7"/>
          </reference>
        </references>
      </pivotArea>
    </format>
    <format dxfId="472">
      <pivotArea dataOnly="0" labelOnly="1" fieldPosition="0">
        <references count="2">
          <reference field="0" count="7">
            <x v="92"/>
            <x v="161"/>
            <x v="165"/>
            <x v="217"/>
            <x v="223"/>
            <x v="275"/>
            <x v="281"/>
          </reference>
          <reference field="1" count="1" selected="0">
            <x v="7"/>
          </reference>
        </references>
      </pivotArea>
    </format>
    <format dxfId="471">
      <pivotArea dataOnly="0" labelOnly="1" fieldPosition="0">
        <references count="2">
          <reference field="0" count="11">
            <x v="34"/>
            <x v="54"/>
            <x v="82"/>
            <x v="93"/>
            <x v="110"/>
            <x v="130"/>
            <x v="148"/>
            <x v="169"/>
            <x v="225"/>
            <x v="231"/>
            <x v="284"/>
          </reference>
          <reference field="1" count="1" selected="0">
            <x v="7"/>
          </reference>
        </references>
      </pivotArea>
    </format>
    <format dxfId="470">
      <pivotArea dataOnly="0" labelOnly="1" fieldPosition="0">
        <references count="2">
          <reference field="0" count="35">
            <x v="1"/>
            <x v="3"/>
            <x v="7"/>
            <x v="11"/>
            <x v="18"/>
            <x v="27"/>
            <x v="28"/>
            <x v="32"/>
            <x v="46"/>
            <x v="55"/>
            <x v="57"/>
            <x v="75"/>
            <x v="76"/>
            <x v="105"/>
            <x v="106"/>
            <x v="118"/>
            <x v="132"/>
            <x v="136"/>
            <x v="137"/>
            <x v="140"/>
            <x v="142"/>
            <x v="168"/>
            <x v="172"/>
            <x v="181"/>
            <x v="187"/>
            <x v="218"/>
            <x v="232"/>
            <x v="242"/>
            <x v="245"/>
            <x v="246"/>
            <x v="282"/>
            <x v="285"/>
            <x v="288"/>
            <x v="289"/>
            <x v="293"/>
          </reference>
          <reference field="1" count="1" selected="0">
            <x v="7"/>
          </reference>
        </references>
      </pivotArea>
    </format>
    <format dxfId="469">
      <pivotArea dataOnly="0" labelOnly="1" fieldPosition="0">
        <references count="2">
          <reference field="0" count="36">
            <x v="2"/>
            <x v="23"/>
            <x v="29"/>
            <x v="42"/>
            <x v="49"/>
            <x v="58"/>
            <x v="72"/>
            <x v="81"/>
            <x v="83"/>
            <x v="86"/>
            <x v="101"/>
            <x v="102"/>
            <x v="133"/>
            <x v="138"/>
            <x v="150"/>
            <x v="151"/>
            <x v="152"/>
            <x v="174"/>
            <x v="180"/>
            <x v="183"/>
            <x v="185"/>
            <x v="186"/>
            <x v="192"/>
            <x v="204"/>
            <x v="206"/>
            <x v="208"/>
            <x v="209"/>
            <x v="219"/>
            <x v="221"/>
            <x v="235"/>
            <x v="237"/>
            <x v="258"/>
            <x v="260"/>
            <x v="268"/>
            <x v="270"/>
            <x v="290"/>
          </reference>
          <reference field="1" count="1" selected="0">
            <x v="7"/>
          </reference>
        </references>
      </pivotArea>
    </format>
    <format dxfId="468">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467">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466">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465">
      <pivotArea dataOnly="0" labelOnly="1" fieldPosition="0">
        <references count="2">
          <reference field="0" count="6">
            <x v="38"/>
            <x v="138"/>
            <x v="182"/>
            <x v="193"/>
            <x v="264"/>
            <x v="271"/>
          </reference>
          <reference field="1" count="1" selected="0">
            <x v="6"/>
          </reference>
        </references>
      </pivotArea>
    </format>
    <format dxfId="464">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463">
      <pivotArea dataOnly="0" labelOnly="1" fieldPosition="0">
        <references count="2">
          <reference field="0" count="8">
            <x v="47"/>
            <x v="52"/>
            <x v="53"/>
            <x v="95"/>
            <x v="219"/>
            <x v="221"/>
            <x v="222"/>
            <x v="231"/>
          </reference>
          <reference field="1" count="1" selected="0">
            <x v="10"/>
          </reference>
        </references>
      </pivotArea>
    </format>
    <format dxfId="462">
      <pivotArea dataOnly="0" labelOnly="1" fieldPosition="0">
        <references count="2">
          <reference field="0" count="2">
            <x v="48"/>
            <x v="178"/>
          </reference>
          <reference field="1" count="1" selected="0">
            <x v="14"/>
          </reference>
        </references>
      </pivotArea>
    </format>
    <format dxfId="461">
      <pivotArea dataOnly="0" labelOnly="1" outline="0" fieldPosition="0">
        <references count="1">
          <reference field="4294967294" count="2">
            <x v="2"/>
            <x v="3"/>
          </reference>
        </references>
      </pivotArea>
    </format>
    <format dxfId="460">
      <pivotArea collapsedLevelsAreSubtotals="1" fieldPosition="0">
        <references count="2">
          <reference field="0" count="1">
            <x v="37"/>
          </reference>
          <reference field="1" count="1" selected="0">
            <x v="11"/>
          </reference>
        </references>
      </pivotArea>
    </format>
    <format dxfId="459">
      <pivotArea dataOnly="0" labelOnly="1" fieldPosition="0">
        <references count="2">
          <reference field="0" count="1">
            <x v="37"/>
          </reference>
          <reference field="1" count="1" selected="0">
            <x v="11"/>
          </reference>
        </references>
      </pivotArea>
    </format>
    <format dxfId="458">
      <pivotArea dataOnly="0" labelOnly="1" outline="0" fieldPosition="0">
        <references count="1">
          <reference field="4294967294" count="2">
            <x v="2"/>
            <x v="3"/>
          </reference>
        </references>
      </pivotArea>
    </format>
    <format dxfId="457">
      <pivotArea outline="0" fieldPosition="0">
        <references count="1">
          <reference field="4294967294" count="1">
            <x v="2"/>
          </reference>
        </references>
      </pivotArea>
    </format>
    <format dxfId="456">
      <pivotArea collapsedLevelsAreSubtotals="1" fieldPosition="0">
        <references count="2">
          <reference field="0" count="1">
            <x v="37"/>
          </reference>
          <reference field="1" count="1" selected="0">
            <x v="10"/>
          </reference>
        </references>
      </pivotArea>
    </format>
    <format dxfId="455">
      <pivotArea dataOnly="0" labelOnly="1" fieldPosition="0">
        <references count="2">
          <reference field="0" count="1">
            <x v="37"/>
          </reference>
          <reference field="1" count="1" selected="0">
            <x v="10"/>
          </reference>
        </references>
      </pivotArea>
    </format>
    <format dxfId="454">
      <pivotArea outline="0" fieldPosition="0">
        <references count="1">
          <reference field="1" count="1" selected="0" defaultSubtotal="1">
            <x v="7"/>
          </reference>
        </references>
      </pivotArea>
    </format>
    <format dxfId="453">
      <pivotArea dataOnly="0" labelOnly="1" outline="0" fieldPosition="0">
        <references count="1">
          <reference field="1" count="1" defaultSubtotal="1">
            <x v="7"/>
          </reference>
        </references>
      </pivotArea>
    </format>
    <format dxfId="452">
      <pivotArea outline="0" fieldPosition="0">
        <references count="1">
          <reference field="4294967294" count="1" selected="0">
            <x v="2"/>
          </reference>
        </references>
      </pivotArea>
    </format>
    <format dxfId="451">
      <pivotArea outline="0"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9F5AB8-9D59-4935-9724-A88B19CB1950}" name="TablaDinámica1" cacheId="9"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A8:I728" firstHeaderRow="0" firstDataRow="1" firstDataCol="5"/>
  <pivotFields count="51">
    <pivotField axis="axisRow" compact="0" outline="0" showAll="0" sortType="descending">
      <items count="341">
        <item x="4"/>
        <item x="5"/>
        <item x="6"/>
        <item x="7"/>
        <item x="8"/>
        <item x="9"/>
        <item x="11"/>
        <item x="12"/>
        <item x="13"/>
        <item x="14"/>
        <item x="16"/>
        <item x="17"/>
        <item x="19"/>
        <item x="20"/>
        <item x="21"/>
        <item x="22"/>
        <item x="23"/>
        <item x="24"/>
        <item x="26"/>
        <item x="27"/>
        <item x="28"/>
        <item x="29"/>
        <item x="30"/>
        <item x="32"/>
        <item x="33"/>
        <item x="35"/>
        <item x="36"/>
        <item x="37"/>
        <item x="38"/>
        <item x="39"/>
        <item x="40"/>
        <item x="41"/>
        <item x="42"/>
        <item x="43"/>
        <item x="44"/>
        <item x="45"/>
        <item x="47"/>
        <item x="48"/>
        <item x="49"/>
        <item x="50"/>
        <item x="51"/>
        <item x="53"/>
        <item x="54"/>
        <item x="55"/>
        <item x="56"/>
        <item x="57"/>
        <item x="58"/>
        <item x="59"/>
        <item x="60"/>
        <item x="61"/>
        <item x="62"/>
        <item x="63"/>
        <item x="64"/>
        <item x="66"/>
        <item x="67"/>
        <item x="68"/>
        <item x="69"/>
        <item x="70"/>
        <item x="71"/>
        <item x="72"/>
        <item x="73"/>
        <item x="75"/>
        <item x="76"/>
        <item x="77"/>
        <item x="79"/>
        <item x="80"/>
        <item x="81"/>
        <item x="82"/>
        <item x="83"/>
        <item x="84"/>
        <item x="85"/>
        <item x="86"/>
        <item x="87"/>
        <item x="88"/>
        <item x="89"/>
        <item x="90"/>
        <item x="91"/>
        <item x="92"/>
        <item x="93"/>
        <item x="94"/>
        <item x="95"/>
        <item x="96"/>
        <item x="97"/>
        <item x="98"/>
        <item x="99"/>
        <item x="100"/>
        <item x="101"/>
        <item x="103"/>
        <item x="105"/>
        <item x="106"/>
        <item x="107"/>
        <item x="108"/>
        <item x="109"/>
        <item x="111"/>
        <item x="112"/>
        <item x="113"/>
        <item x="114"/>
        <item x="115"/>
        <item x="116"/>
        <item x="117"/>
        <item x="118"/>
        <item x="119"/>
        <item x="120"/>
        <item x="122"/>
        <item x="123"/>
        <item x="124"/>
        <item x="125"/>
        <item x="126"/>
        <item x="127"/>
        <item x="128"/>
        <item x="129"/>
        <item x="130"/>
        <item x="0"/>
        <item x="131"/>
        <item x="132"/>
        <item x="133"/>
        <item x="134"/>
        <item x="135"/>
        <item x="136"/>
        <item x="137"/>
        <item x="138"/>
        <item x="139"/>
        <item x="140"/>
        <item x="141"/>
        <item x="142"/>
        <item x="143"/>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5"/>
        <item x="176"/>
        <item x="177"/>
        <item x="178"/>
        <item x="179"/>
        <item x="180"/>
        <item x="181"/>
        <item x="182"/>
        <item x="183"/>
        <item x="184"/>
        <item x="186"/>
        <item x="187"/>
        <item x="188"/>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4"/>
        <item x="236"/>
        <item x="238"/>
        <item x="239"/>
        <item x="240"/>
        <item x="241"/>
        <item x="242"/>
        <item x="243"/>
        <item x="244"/>
        <item x="247"/>
        <item x="248"/>
        <item x="249"/>
        <item x="250"/>
        <item x="251"/>
        <item x="252"/>
        <item x="253"/>
        <item x="254"/>
        <item x="255"/>
        <item x="256"/>
        <item x="257"/>
        <item x="258"/>
        <item x="259"/>
        <item x="261"/>
        <item x="262"/>
        <item x="263"/>
        <item x="264"/>
        <item x="265"/>
        <item x="266"/>
        <item x="267"/>
        <item x="268"/>
        <item x="269"/>
        <item x="270"/>
        <item x="271"/>
        <item x="272"/>
        <item x="273"/>
        <item x="274"/>
        <item x="275"/>
        <item x="276"/>
        <item x="277"/>
        <item x="279"/>
        <item x="280"/>
        <item x="281"/>
        <item x="282"/>
        <item x="283"/>
        <item x="284"/>
        <item x="285"/>
        <item x="286"/>
        <item x="287"/>
        <item x="288"/>
        <item x="289"/>
        <item x="290"/>
        <item x="291"/>
        <item x="292"/>
        <item x="293"/>
        <item x="294"/>
        <item x="295"/>
        <item x="296"/>
        <item x="297"/>
        <item x="298"/>
        <item x="299"/>
        <item x="300"/>
        <item x="301"/>
        <item x="2"/>
        <item x="303"/>
        <item x="304"/>
        <item x="305"/>
        <item x="306"/>
        <item x="307"/>
        <item x="308"/>
        <item x="309"/>
        <item x="3"/>
        <item x="310"/>
        <item x="311"/>
        <item x="312"/>
        <item x="314"/>
        <item x="315"/>
        <item x="317"/>
        <item x="318"/>
        <item x="319"/>
        <item x="320"/>
        <item x="321"/>
        <item x="323"/>
        <item x="324"/>
        <item x="327"/>
        <item x="1"/>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compact="0" outline="0" showAll="0">
      <items count="17">
        <item h="1" x="9"/>
        <item h="1" x="11"/>
        <item h="1" x="3"/>
        <item h="1" x="0"/>
        <item h="1" x="10"/>
        <item h="1" x="7"/>
        <item h="1" x="8"/>
        <item x="4"/>
        <item h="1" x="13"/>
        <item h="1" x="5"/>
        <item h="1" x="6"/>
        <item h="1" x="14"/>
        <item h="1" x="2"/>
        <item h="1" x="1"/>
        <item h="1" x="12"/>
        <item h="1" x="15"/>
        <item t="default"/>
      </items>
    </pivotField>
    <pivotField compact="0" outline="0" multipleItemSelectionAllowed="1" showAll="0" defaultSubtotal="0"/>
    <pivotField axis="axisRow" compact="0" outline="0" showAll="0" defaultSubtotal="0">
      <items count="462">
        <item x="138"/>
        <item x="248"/>
        <item x="249"/>
        <item x="250"/>
        <item x="53"/>
        <item x="251"/>
        <item x="252"/>
        <item x="72"/>
        <item x="321"/>
        <item x="458"/>
        <item x="84"/>
        <item x="29"/>
        <item x="2"/>
        <item x="376"/>
        <item x="290"/>
        <item x="405"/>
        <item x="406"/>
        <item x="407"/>
        <item x="331"/>
        <item x="292"/>
        <item x="111"/>
        <item x="54"/>
        <item x="180"/>
        <item x="189"/>
        <item x="317"/>
        <item x="433"/>
        <item x="37"/>
        <item x="265"/>
        <item x="178"/>
        <item x="267"/>
        <item x="11"/>
        <item x="135"/>
        <item x="127"/>
        <item x="442"/>
        <item x="273"/>
        <item x="38"/>
        <item x="435"/>
        <item x="81"/>
        <item x="192"/>
        <item x="193"/>
        <item x="75"/>
        <item x="364"/>
        <item x="344"/>
        <item x="356"/>
        <item x="357"/>
        <item x="116"/>
        <item x="117"/>
        <item x="118"/>
        <item x="133"/>
        <item x="61"/>
        <item x="62"/>
        <item x="386"/>
        <item x="325"/>
        <item x="391"/>
        <item x="243"/>
        <item x="96"/>
        <item x="143"/>
        <item x="352"/>
        <item x="294"/>
        <item x="139"/>
        <item x="375"/>
        <item x="170"/>
        <item x="381"/>
        <item x="206"/>
        <item x="209"/>
        <item x="263"/>
        <item x="259"/>
        <item x="7"/>
        <item x="212"/>
        <item x="134"/>
        <item x="179"/>
        <item x="51"/>
        <item x="158"/>
        <item x="217"/>
        <item x="122"/>
        <item x="441"/>
        <item x="177"/>
        <item x="322"/>
        <item x="79"/>
        <item x="140"/>
        <item x="106"/>
        <item x="223"/>
        <item x="323"/>
        <item x="319"/>
        <item x="144"/>
        <item x="145"/>
        <item x="448"/>
        <item x="253"/>
        <item x="365"/>
        <item x="361"/>
        <item x="270"/>
        <item x="395"/>
        <item x="443"/>
        <item x="69"/>
        <item x="459"/>
        <item x="66"/>
        <item x="68"/>
        <item x="336"/>
        <item x="92"/>
        <item x="91"/>
        <item x="100"/>
        <item x="396"/>
        <item x="271"/>
        <item x="311"/>
        <item x="88"/>
        <item x="205"/>
        <item x="324"/>
        <item x="234"/>
        <item x="304"/>
        <item x="104"/>
        <item x="200"/>
        <item x="120"/>
        <item x="147"/>
        <item x="277"/>
        <item x="341"/>
        <item x="348"/>
        <item x="196"/>
        <item x="197"/>
        <item x="332"/>
        <item x="383"/>
        <item x="218"/>
        <item x="159"/>
        <item x="278"/>
        <item x="269"/>
        <item x="149"/>
        <item x="46"/>
        <item x="6"/>
        <item x="274"/>
        <item x="52"/>
        <item x="333"/>
        <item x="24"/>
        <item x="187"/>
        <item x="186"/>
        <item x="174"/>
        <item x="105"/>
        <item x="305"/>
        <item x="146"/>
        <item x="114"/>
        <item x="330"/>
        <item x="262"/>
        <item x="161"/>
        <item x="199"/>
        <item x="238"/>
        <item x="224"/>
        <item x="315"/>
        <item x="316"/>
        <item x="225"/>
        <item x="226"/>
        <item x="389"/>
        <item x="109"/>
        <item x="58"/>
        <item x="339"/>
        <item x="419"/>
        <item x="216"/>
        <item x="20"/>
        <item x="152"/>
        <item x="399"/>
        <item x="123"/>
        <item x="59"/>
        <item x="354"/>
        <item x="42"/>
        <item x="43"/>
        <item x="155"/>
        <item x="191"/>
        <item x="420"/>
        <item x="374"/>
        <item x="288"/>
        <item x="388"/>
        <item x="412"/>
        <item x="380"/>
        <item x="175"/>
        <item x="87"/>
        <item x="264"/>
        <item x="231"/>
        <item x="71"/>
        <item x="166"/>
        <item x="124"/>
        <item x="434"/>
        <item x="73"/>
        <item x="222"/>
        <item x="349"/>
        <item x="401"/>
        <item x="362"/>
        <item x="184"/>
        <item x="190"/>
        <item x="285"/>
        <item x="444"/>
        <item x="151"/>
        <item x="286"/>
        <item x="65"/>
        <item x="244"/>
        <item x="404"/>
        <item x="254"/>
        <item x="255"/>
        <item x="181"/>
        <item x="203"/>
        <item x="408"/>
        <item x="409"/>
        <item x="410"/>
        <item x="411"/>
        <item x="279"/>
        <item x="194"/>
        <item x="367"/>
        <item x="358"/>
        <item x="39"/>
        <item x="256"/>
        <item x="312"/>
        <item x="23"/>
        <item x="232"/>
        <item x="272"/>
        <item x="301"/>
        <item x="80"/>
        <item x="112"/>
        <item x="108"/>
        <item x="282"/>
        <item x="422"/>
        <item x="421"/>
        <item x="283"/>
        <item x="77"/>
        <item x="345"/>
        <item x="160"/>
        <item x="284"/>
        <item x="21"/>
        <item x="351"/>
        <item x="107"/>
        <item x="235"/>
        <item x="31"/>
        <item x="368"/>
        <item x="369"/>
        <item x="431"/>
        <item x="230"/>
        <item x="198"/>
        <item x="130"/>
        <item x="101"/>
        <item x="195"/>
        <item x="173"/>
        <item x="413"/>
        <item x="414"/>
        <item x="343"/>
        <item x="260"/>
        <item x="436"/>
        <item x="437"/>
        <item x="392"/>
        <item x="306"/>
        <item x="15"/>
        <item x="430"/>
        <item x="56"/>
        <item x="57"/>
        <item x="148"/>
        <item x="74"/>
        <item x="89"/>
        <item x="40"/>
        <item x="219"/>
        <item x="213"/>
        <item x="110"/>
        <item x="97"/>
        <item x="8"/>
        <item x="131"/>
        <item x="136"/>
        <item x="63"/>
        <item x="337"/>
        <item x="19"/>
        <item x="17"/>
        <item x="171"/>
        <item x="353"/>
        <item x="373"/>
        <item x="126"/>
        <item x="214"/>
        <item x="4"/>
        <item x="165"/>
        <item x="154"/>
        <item x="9"/>
        <item x="390"/>
        <item x="47"/>
        <item x="318"/>
        <item x="128"/>
        <item x="303"/>
        <item x="157"/>
        <item x="280"/>
        <item x="281"/>
        <item x="137"/>
        <item x="76"/>
        <item x="55"/>
        <item x="202"/>
        <item x="227"/>
        <item x="346"/>
        <item x="425"/>
        <item x="34"/>
        <item x="99"/>
        <item x="366"/>
        <item x="115"/>
        <item x="204"/>
        <item x="5"/>
        <item x="129"/>
        <item x="142"/>
        <item x="298"/>
        <item x="44"/>
        <item x="446"/>
        <item x="141"/>
        <item x="377"/>
        <item x="387"/>
        <item x="67"/>
        <item x="418"/>
        <item x="340"/>
        <item x="291"/>
        <item x="93"/>
        <item x="121"/>
        <item x="172"/>
        <item x="82"/>
        <item x="233"/>
        <item x="95"/>
        <item x="342"/>
        <item x="266"/>
        <item x="297"/>
        <item x="384"/>
        <item x="275"/>
        <item x="125"/>
        <item x="440"/>
        <item x="236"/>
        <item x="289"/>
        <item x="296"/>
        <item x="385"/>
        <item x="86"/>
        <item x="310"/>
        <item x="299"/>
        <item x="397"/>
        <item x="246"/>
        <item x="13"/>
        <item x="113"/>
        <item x="335"/>
        <item x="102"/>
        <item x="300"/>
        <item x="326"/>
        <item x="327"/>
        <item x="182"/>
        <item x="427"/>
        <item x="355"/>
        <item x="30"/>
        <item x="25"/>
        <item x="242"/>
        <item x="164"/>
        <item x="183"/>
        <item x="429"/>
        <item x="239"/>
        <item x="240"/>
        <item x="241"/>
        <item x="211"/>
        <item x="428"/>
        <item x="338"/>
        <item x="371"/>
        <item x="210"/>
        <item x="438"/>
        <item x="439"/>
        <item x="334"/>
        <item x="32"/>
        <item x="26"/>
        <item x="85"/>
        <item x="398"/>
        <item x="370"/>
        <item x="132"/>
        <item x="350"/>
        <item x="268"/>
        <item x="12"/>
        <item x="14"/>
        <item x="276"/>
        <item x="153"/>
        <item x="320"/>
        <item x="307"/>
        <item x="308"/>
        <item x="309"/>
        <item x="103"/>
        <item x="359"/>
        <item x="454"/>
        <item x="22"/>
        <item x="228"/>
        <item x="150"/>
        <item x="98"/>
        <item x="60"/>
        <item x="261"/>
        <item x="119"/>
        <item x="313"/>
        <item x="185"/>
        <item x="169"/>
        <item x="163"/>
        <item x="45"/>
        <item x="287"/>
        <item x="50"/>
        <item x="400"/>
        <item x="201"/>
        <item x="372"/>
        <item x="295"/>
        <item x="293"/>
        <item x="27"/>
        <item x="28"/>
        <item x="423"/>
        <item x="424"/>
        <item x="90"/>
        <item x="94"/>
        <item x="456"/>
        <item x="207"/>
        <item x="64"/>
        <item x="16"/>
        <item x="220"/>
        <item x="3"/>
        <item x="393"/>
        <item x="402"/>
        <item x="403"/>
        <item x="35"/>
        <item x="36"/>
        <item x="221"/>
        <item x="78"/>
        <item x="70"/>
        <item x="83"/>
        <item x="156"/>
        <item x="208"/>
        <item x="415"/>
        <item x="363"/>
        <item x="1"/>
        <item x="48"/>
        <item x="394"/>
        <item x="167"/>
        <item x="168"/>
        <item x="447"/>
        <item x="162"/>
        <item x="41"/>
        <item x="347"/>
        <item x="328"/>
        <item x="247"/>
        <item x="329"/>
        <item x="416"/>
        <item x="417"/>
        <item x="176"/>
        <item x="229"/>
        <item x="215"/>
        <item x="18"/>
        <item x="257"/>
        <item x="314"/>
        <item x="302"/>
        <item x="258"/>
        <item x="0"/>
        <item x="360"/>
        <item x="432"/>
        <item x="445"/>
        <item x="450"/>
        <item x="451"/>
        <item x="452"/>
        <item x="453"/>
        <item x="188"/>
        <item x="379"/>
        <item x="426"/>
        <item x="378"/>
        <item x="455"/>
        <item x="457"/>
        <item x="237"/>
        <item x="245"/>
        <item x="460"/>
        <item x="449"/>
        <item x="10"/>
        <item x="33"/>
        <item x="49"/>
        <item x="382"/>
        <item x="461"/>
      </items>
    </pivotField>
    <pivotField axis="axisRow" compact="0" outline="0" showAll="0" defaultSubtotal="0">
      <items count="21">
        <item x="6"/>
        <item x="18"/>
        <item x="2"/>
        <item x="10"/>
        <item x="14"/>
        <item x="4"/>
        <item x="8"/>
        <item x="15"/>
        <item x="17"/>
        <item x="11"/>
        <item x="12"/>
        <item x="5"/>
        <item x="3"/>
        <item x="7"/>
        <item x="13"/>
        <item x="16"/>
        <item x="9"/>
        <item x="1"/>
        <item x="19"/>
        <item x="0"/>
        <item x="20"/>
      </items>
    </pivotField>
    <pivotField axis="axisRow" compact="0" outline="0" showAll="0" sortType="descending">
      <items count="70">
        <item x="55"/>
        <item x="7"/>
        <item x="62"/>
        <item x="14"/>
        <item x="45"/>
        <item x="5"/>
        <item x="29"/>
        <item x="63"/>
        <item x="53"/>
        <item x="64"/>
        <item x="25"/>
        <item x="58"/>
        <item x="2"/>
        <item x="16"/>
        <item x="54"/>
        <item x="17"/>
        <item x="60"/>
        <item x="42"/>
        <item x="61"/>
        <item x="32"/>
        <item x="51"/>
        <item x="33"/>
        <item x="19"/>
        <item x="43"/>
        <item x="24"/>
        <item x="26"/>
        <item x="30"/>
        <item x="52"/>
        <item x="18"/>
        <item x="13"/>
        <item x="36"/>
        <item x="9"/>
        <item x="40"/>
        <item x="66"/>
        <item x="34"/>
        <item x="28"/>
        <item x="59"/>
        <item x="48"/>
        <item x="6"/>
        <item x="8"/>
        <item x="56"/>
        <item x="46"/>
        <item x="35"/>
        <item x="15"/>
        <item x="41"/>
        <item x="31"/>
        <item x="23"/>
        <item x="22"/>
        <item x="20"/>
        <item x="44"/>
        <item x="38"/>
        <item x="1"/>
        <item x="65"/>
        <item x="4"/>
        <item x="27"/>
        <item x="10"/>
        <item x="37"/>
        <item x="11"/>
        <item x="39"/>
        <item x="50"/>
        <item x="47"/>
        <item x="57"/>
        <item x="3"/>
        <item x="12"/>
        <item x="21"/>
        <item x="49"/>
        <item x="0"/>
        <item x="68"/>
        <item x="67"/>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5">
    <field x="1"/>
    <field x="0"/>
    <field x="3"/>
    <field x="4"/>
    <field x="5"/>
  </rowFields>
  <rowItems count="720">
    <i>
      <x v="7"/>
      <x v="336"/>
      <x v="456"/>
      <x v="20"/>
      <x v="68"/>
    </i>
    <i t="default" r="1">
      <x v="336"/>
    </i>
    <i r="1">
      <x v="208"/>
      <x v="295"/>
      <x v="4"/>
      <x v="8"/>
    </i>
    <i r="2">
      <x v="324"/>
      <x v="4"/>
      <x v="8"/>
    </i>
    <i t="default" r="1">
      <x v="208"/>
    </i>
    <i r="1">
      <x v="44"/>
      <x v="412"/>
      <x v="4"/>
      <x v="24"/>
    </i>
    <i t="default" r="1">
      <x v="44"/>
    </i>
    <i r="1">
      <x v="206"/>
      <x v="320"/>
      <x v="2"/>
      <x v="12"/>
    </i>
    <i t="default" r="1">
      <x v="206"/>
    </i>
    <i r="1">
      <x v="193"/>
      <x v="217"/>
      <x v="1"/>
      <x v="20"/>
    </i>
    <i t="default" r="1">
      <x v="193"/>
    </i>
    <i r="1">
      <x v="159"/>
      <x v="208"/>
      <x v="10"/>
      <x v="56"/>
    </i>
    <i t="default" r="1">
      <x v="159"/>
    </i>
    <i r="1">
      <x v="37"/>
      <x v="93"/>
      <x v="2"/>
      <x v="13"/>
    </i>
    <i r="2">
      <x v="301"/>
      <x v="6"/>
      <x v="3"/>
    </i>
    <i r="2">
      <x v="411"/>
      <x v="2"/>
      <x v="15"/>
    </i>
    <i t="default" r="1">
      <x v="37"/>
    </i>
    <i r="1">
      <x v="255"/>
      <x v="389"/>
      <x v="10"/>
      <x v="47"/>
    </i>
    <i t="default" r="1">
      <x v="255"/>
    </i>
    <i r="1">
      <x v="209"/>
      <x v="331"/>
      <x v="2"/>
      <x v="19"/>
    </i>
    <i t="default" r="1">
      <x v="209"/>
    </i>
    <i r="1">
      <x v="317"/>
      <x v="370"/>
      <x v="14"/>
      <x v="42"/>
    </i>
    <i t="default" r="1">
      <x v="317"/>
    </i>
    <i r="1">
      <x v="197"/>
      <x v="385"/>
      <x v="2"/>
      <x v="19"/>
    </i>
    <i t="default" r="1">
      <x v="197"/>
    </i>
    <i r="1">
      <x v="41"/>
      <x v="218"/>
      <x v="2"/>
      <x v="12"/>
    </i>
    <i t="default" r="1">
      <x v="41"/>
    </i>
    <i r="1">
      <x v="290"/>
      <x v="317"/>
      <x v="8"/>
      <x v="41"/>
    </i>
    <i t="default" r="1">
      <x v="290"/>
    </i>
    <i r="1">
      <x v="185"/>
      <x v="102"/>
      <x v="2"/>
      <x v="12"/>
    </i>
    <i t="default" r="1">
      <x v="185"/>
    </i>
    <i r="1">
      <x v="326"/>
      <x v="445"/>
      <x v="2"/>
      <x v="19"/>
    </i>
    <i t="default" r="1">
      <x v="326"/>
    </i>
    <i r="1">
      <x v="160"/>
      <x v="309"/>
      <x v="2"/>
      <x v="12"/>
    </i>
    <i t="default" r="1">
      <x v="160"/>
    </i>
    <i r="1">
      <x v="330"/>
      <x v="398"/>
      <x v="10"/>
      <x v="60"/>
    </i>
    <i t="default" r="1">
      <x v="330"/>
    </i>
    <i r="1">
      <x v="8"/>
      <x v="327"/>
      <x v="2"/>
      <x v="12"/>
    </i>
    <i t="default" r="1">
      <x v="8"/>
    </i>
    <i r="1">
      <x v="274"/>
      <x v="181"/>
      <x v="10"/>
      <x v="56"/>
    </i>
    <i t="default" r="1">
      <x v="274"/>
    </i>
    <i r="1">
      <x v="45"/>
      <x v="10"/>
      <x v="11"/>
      <x v="10"/>
    </i>
    <i t="default" r="1">
      <x v="45"/>
    </i>
    <i r="1">
      <x v="258"/>
      <x v="60"/>
      <x v="4"/>
      <x v="7"/>
    </i>
    <i t="default" r="1">
      <x v="258"/>
    </i>
    <i r="1">
      <x v="94"/>
      <x/>
      <x v="12"/>
      <x v="38"/>
    </i>
    <i r="2">
      <x v="59"/>
      <x v="12"/>
      <x v="38"/>
    </i>
    <i r="2">
      <x v="79"/>
      <x v="12"/>
      <x v="38"/>
    </i>
    <i t="default" r="1">
      <x v="94"/>
    </i>
    <i r="1">
      <x v="78"/>
      <x v="212"/>
      <x v="16"/>
      <x v="55"/>
    </i>
    <i t="default" r="1">
      <x v="78"/>
    </i>
    <i r="1">
      <x v="28"/>
      <x v="4"/>
      <x v="12"/>
      <x v="62"/>
    </i>
    <i t="default" r="1">
      <x v="28"/>
    </i>
    <i r="1">
      <x v="46"/>
      <x v="356"/>
      <x v="2"/>
      <x v="12"/>
    </i>
    <i t="default" r="1">
      <x v="46"/>
    </i>
    <i r="1">
      <x v="203"/>
      <x v="391"/>
      <x v="3"/>
      <x v="37"/>
    </i>
    <i t="default" r="1">
      <x v="203"/>
    </i>
    <i r="1">
      <x v="62"/>
      <x v="134"/>
      <x v="12"/>
      <x v="38"/>
    </i>
    <i t="default" r="1">
      <x v="62"/>
    </i>
    <i r="1">
      <x v="188"/>
      <x v="315"/>
      <x v="3"/>
      <x v="37"/>
    </i>
    <i t="default" r="1">
      <x v="188"/>
    </i>
    <i r="1">
      <x v="268"/>
      <x v="167"/>
      <x v="14"/>
      <x v="46"/>
    </i>
    <i t="default" r="1">
      <x v="268"/>
    </i>
    <i r="1">
      <x v="173"/>
      <x v="66"/>
      <x v="12"/>
      <x v="38"/>
    </i>
    <i t="default" r="1">
      <x v="173"/>
    </i>
    <i r="1">
      <x v="181"/>
      <x v="29"/>
      <x v="12"/>
      <x v="62"/>
    </i>
    <i t="default" r="1">
      <x v="181"/>
    </i>
    <i r="1">
      <x v="297"/>
      <x v="135"/>
      <x v="12"/>
      <x v="38"/>
    </i>
    <i t="default" r="1">
      <x v="297"/>
    </i>
    <i r="1">
      <x v="303"/>
      <x v="41"/>
      <x v="5"/>
      <x v="22"/>
    </i>
    <i t="default" r="1">
      <x v="303"/>
    </i>
    <i r="1">
      <x v="178"/>
      <x v="172"/>
      <x v="2"/>
      <x v="15"/>
    </i>
    <i t="default" r="1">
      <x v="178"/>
    </i>
    <i r="1">
      <x v="107"/>
      <x v="121"/>
      <x v="12"/>
      <x v="38"/>
    </i>
    <i r="2">
      <x v="220"/>
      <x v="12"/>
      <x v="38"/>
    </i>
    <i t="default" r="1">
      <x v="107"/>
    </i>
    <i r="1">
      <x v="12"/>
      <x v="154"/>
      <x v="12"/>
      <x v="38"/>
    </i>
    <i t="default" r="1">
      <x v="12"/>
    </i>
    <i r="1">
      <x v="24"/>
      <x v="125"/>
      <x v="12"/>
      <x v="62"/>
    </i>
    <i r="2">
      <x v="273"/>
      <x v="12"/>
      <x v="62"/>
    </i>
    <i r="2">
      <x v="418"/>
      <x v="12"/>
      <x v="62"/>
    </i>
    <i t="default" r="1">
      <x v="24"/>
    </i>
    <i r="1">
      <x v="27"/>
      <x v="128"/>
      <x v="12"/>
      <x v="62"/>
    </i>
    <i t="default" r="1">
      <x v="27"/>
    </i>
    <i r="1">
      <x v="113"/>
      <x v="269"/>
      <x v="12"/>
      <x v="38"/>
    </i>
    <i t="default" r="1">
      <x v="113"/>
    </i>
    <i r="1">
      <x v="31"/>
      <x v="150"/>
      <x v="16"/>
      <x v="55"/>
    </i>
    <i t="default" r="1">
      <x v="31"/>
    </i>
    <i r="1">
      <x v="36"/>
      <x v="95"/>
      <x v="11"/>
      <x v="29"/>
    </i>
    <i t="default" r="1">
      <x v="36"/>
    </i>
    <i r="1">
      <x v="145"/>
      <x v="68"/>
      <x v="12"/>
      <x v="38"/>
    </i>
    <i t="default" r="1">
      <x v="145"/>
    </i>
    <i r="1">
      <x v="87"/>
      <x v="293"/>
      <x v="12"/>
      <x v="62"/>
    </i>
    <i t="default" r="1">
      <x v="87"/>
    </i>
    <i r="1">
      <x v="74"/>
      <x v="254"/>
      <x v="16"/>
      <x v="55"/>
    </i>
    <i t="default" r="1">
      <x v="74"/>
    </i>
    <i r="1">
      <x v="200"/>
      <x v="14"/>
      <x v="12"/>
      <x v="38"/>
    </i>
    <i t="default" r="1">
      <x v="200"/>
    </i>
    <i r="1">
      <x v="241"/>
      <x v="223"/>
      <x v="12"/>
      <x v="62"/>
    </i>
    <i t="default" r="1">
      <x v="241"/>
    </i>
    <i r="1">
      <x v="14"/>
      <x v="373"/>
      <x v="6"/>
      <x v="31"/>
    </i>
    <i t="default" r="1">
      <x v="14"/>
    </i>
    <i r="1">
      <x v="217"/>
      <x v="206"/>
      <x v="12"/>
      <x v="38"/>
    </i>
    <i r="2">
      <x v="380"/>
      <x v="12"/>
      <x v="38"/>
    </i>
    <i r="2">
      <x v="436"/>
      <x v="12"/>
      <x v="62"/>
    </i>
    <i t="default" r="1">
      <x v="217"/>
    </i>
    <i r="1">
      <x v="108"/>
      <x v="140"/>
      <x v="16"/>
      <x v="55"/>
    </i>
    <i t="default" r="1">
      <x v="108"/>
    </i>
    <i r="1">
      <x v="338"/>
      <x v="459"/>
      <x v="12"/>
      <x v="38"/>
    </i>
    <i t="default" r="1">
      <x v="338"/>
    </i>
    <i r="1">
      <x v="296"/>
      <x v="210"/>
      <x v="12"/>
      <x v="38"/>
    </i>
    <i t="default" r="1">
      <x v="296"/>
    </i>
    <i r="1">
      <x v="301"/>
      <x v="22"/>
      <x v="12"/>
      <x v="38"/>
    </i>
    <i t="default" r="1">
      <x v="301"/>
    </i>
    <i r="1">
      <x v="121"/>
      <x v="133"/>
      <x v="12"/>
      <x v="38"/>
    </i>
    <i t="default" r="1">
      <x v="121"/>
    </i>
    <i r="1">
      <x v="310"/>
      <x v="260"/>
      <x v="12"/>
      <x v="62"/>
    </i>
    <i t="default" r="1">
      <x v="310"/>
    </i>
    <i r="1">
      <x v="109"/>
      <x v="423"/>
      <x v="16"/>
      <x v="55"/>
    </i>
    <i t="default" r="1">
      <x v="109"/>
    </i>
    <i r="1">
      <x v="130"/>
      <x v="23"/>
      <x v="12"/>
      <x v="38"/>
    </i>
    <i r="2">
      <x v="184"/>
      <x v="12"/>
      <x v="62"/>
    </i>
    <i t="default" r="1">
      <x v="130"/>
    </i>
    <i r="1">
      <x v="7"/>
      <x v="362"/>
      <x v="12"/>
      <x v="38"/>
    </i>
    <i t="default" r="1">
      <x v="7"/>
    </i>
    <i r="1">
      <x v="18"/>
      <x v="226"/>
      <x v="12"/>
      <x v="38"/>
    </i>
    <i t="default" r="1">
      <x v="18"/>
    </i>
    <i r="1">
      <x v="149"/>
      <x v="153"/>
      <x v="12"/>
      <x v="38"/>
    </i>
    <i t="default" r="1">
      <x v="149"/>
    </i>
    <i r="1">
      <x v="233"/>
      <x v="151"/>
      <x v="12"/>
      <x v="38"/>
    </i>
    <i t="default" r="1">
      <x v="233"/>
    </i>
    <i r="1">
      <x v="17"/>
      <x v="11"/>
      <x v="12"/>
      <x v="38"/>
    </i>
    <i t="default" r="1">
      <x v="17"/>
    </i>
    <i r="1">
      <x v="292"/>
      <x v="186"/>
      <x v="12"/>
      <x v="62"/>
    </i>
    <i t="default" r="1">
      <x v="292"/>
    </i>
    <i r="1">
      <x v="155"/>
      <x v="143"/>
      <x v="12"/>
      <x v="62"/>
    </i>
    <i r="2">
      <x v="146"/>
      <x v="12"/>
      <x v="62"/>
    </i>
    <i r="2">
      <x v="147"/>
      <x v="12"/>
      <x v="62"/>
    </i>
    <i t="default" r="1">
      <x v="155"/>
    </i>
    <i r="1">
      <x v="63"/>
      <x v="80"/>
      <x v="12"/>
      <x v="38"/>
    </i>
    <i t="default" r="1">
      <x v="63"/>
    </i>
    <i r="1">
      <x v="83"/>
      <x v="176"/>
      <x v="12"/>
      <x v="38"/>
    </i>
    <i t="default" r="1">
      <x v="83"/>
    </i>
    <i r="1">
      <x v="339"/>
      <x v="461"/>
      <x v="16"/>
      <x v="55"/>
    </i>
    <i t="default" r="1">
      <x v="339"/>
    </i>
    <i r="1">
      <x v="320"/>
      <x v="258"/>
      <x v="12"/>
      <x v="38"/>
    </i>
    <i t="default" r="1">
      <x v="320"/>
    </i>
    <i r="1">
      <x v="147"/>
      <x v="267"/>
      <x v="12"/>
      <x v="62"/>
    </i>
    <i t="default" r="1">
      <x v="147"/>
    </i>
    <i r="1">
      <x v="58"/>
      <x v="288"/>
      <x v="16"/>
      <x v="55"/>
    </i>
    <i t="default" r="1">
      <x v="58"/>
    </i>
    <i r="1">
      <x v="35"/>
      <x v="400"/>
      <x v="12"/>
      <x v="62"/>
    </i>
    <i t="default" r="1">
      <x v="35"/>
    </i>
    <i r="1">
      <x v="243"/>
      <x v="264"/>
      <x v="12"/>
      <x v="38"/>
    </i>
    <i t="default" r="1">
      <x v="243"/>
    </i>
    <i r="1">
      <x v="286"/>
      <x v="25"/>
      <x v="12"/>
      <x v="38"/>
    </i>
    <i t="default" r="1">
      <x v="286"/>
    </i>
    <i r="1">
      <x v="131"/>
      <x v="163"/>
      <x v="12"/>
      <x v="62"/>
    </i>
    <i t="default" r="1">
      <x v="131"/>
    </i>
    <i r="1">
      <x v="146"/>
      <x v="253"/>
      <x v="12"/>
      <x v="38"/>
    </i>
    <i t="default" r="1">
      <x v="146"/>
    </i>
    <i r="1">
      <x v="284"/>
      <x v="245"/>
      <x v="12"/>
      <x v="62"/>
    </i>
    <i t="default" r="1">
      <x v="284"/>
    </i>
    <i r="1">
      <x v="244"/>
      <x v="159"/>
      <x v="12"/>
      <x v="38"/>
    </i>
    <i r="2">
      <x v="336"/>
      <x v="12"/>
      <x v="38"/>
    </i>
    <i t="default" r="1">
      <x v="244"/>
    </i>
    <i r="1">
      <x v="172"/>
      <x v="438"/>
      <x v="12"/>
      <x v="62"/>
    </i>
    <i t="default" r="1">
      <x v="172"/>
    </i>
    <i r="1">
      <x v="278"/>
      <x v="168"/>
      <x v="12"/>
      <x v="62"/>
    </i>
    <i r="2">
      <x v="236"/>
      <x v="12"/>
      <x v="62"/>
    </i>
    <i r="2">
      <x v="237"/>
      <x v="12"/>
      <x v="62"/>
    </i>
    <i r="2">
      <x v="415"/>
      <x v="12"/>
      <x v="62"/>
    </i>
    <i r="2">
      <x v="429"/>
      <x v="12"/>
      <x v="62"/>
    </i>
    <i r="2">
      <x v="430"/>
      <x v="12"/>
      <x v="62"/>
    </i>
    <i t="default" r="1">
      <x v="278"/>
    </i>
    <i r="1">
      <x v="304"/>
      <x v="297"/>
      <x v="12"/>
      <x v="62"/>
    </i>
    <i r="2">
      <x v="442"/>
      <x v="12"/>
      <x v="62"/>
    </i>
    <i t="default" r="1">
      <x v="304"/>
    </i>
    <i r="1">
      <x v="319"/>
      <x v="232"/>
      <x v="12"/>
      <x v="38"/>
    </i>
    <i t="default" r="1">
      <x v="319"/>
    </i>
    <i r="1">
      <x v="111"/>
      <x v="340"/>
      <x v="12"/>
      <x v="62"/>
    </i>
    <i t="default" r="1">
      <x v="111"/>
    </i>
    <i r="1">
      <x v="5"/>
      <x v="67"/>
      <x v="12"/>
      <x v="38"/>
    </i>
    <i r="2">
      <x v="256"/>
      <x v="12"/>
      <x v="38"/>
    </i>
    <i r="2">
      <x v="271"/>
      <x v="12"/>
      <x v="38"/>
    </i>
    <i t="default" r="1">
      <x v="5"/>
    </i>
    <i r="1">
      <x v="88"/>
      <x v="257"/>
      <x v="12"/>
      <x v="38"/>
    </i>
    <i t="default" r="1">
      <x v="88"/>
    </i>
    <i r="1">
      <x v="323"/>
      <x v="441"/>
      <x v="12"/>
      <x v="62"/>
    </i>
    <i t="default" r="1">
      <x v="323"/>
    </i>
    <i r="1">
      <x v="270"/>
      <x v="242"/>
      <x v="12"/>
      <x v="38"/>
    </i>
    <i r="2">
      <x v="404"/>
      <x v="12"/>
      <x v="38"/>
    </i>
    <i r="2">
      <x v="419"/>
      <x v="12"/>
      <x v="62"/>
    </i>
    <i t="default" r="1">
      <x v="270"/>
    </i>
    <i r="1">
      <x v="15"/>
      <x v="207"/>
      <x v="12"/>
      <x v="38"/>
    </i>
    <i t="default" r="1">
      <x v="15"/>
    </i>
    <i r="1">
      <x v="140"/>
      <x v="399"/>
      <x v="12"/>
      <x v="62"/>
    </i>
    <i t="default" r="1">
      <x v="140"/>
    </i>
    <i r="1">
      <x v="163"/>
      <x v="318"/>
      <x v="2"/>
      <x v="4"/>
    </i>
    <i t="default" r="1">
      <x v="163"/>
    </i>
    <i r="1">
      <x v="19"/>
      <x v="354"/>
      <x v="12"/>
      <x v="62"/>
    </i>
    <i r="2">
      <x v="458"/>
      <x v="12"/>
      <x v="62"/>
    </i>
    <i t="default" r="1">
      <x v="19"/>
    </i>
    <i r="1">
      <x v="126"/>
      <x v="194"/>
      <x v="12"/>
      <x v="62"/>
    </i>
    <i t="default" r="1">
      <x v="126"/>
    </i>
    <i r="1">
      <x v="191"/>
      <x v="122"/>
      <x v="12"/>
      <x v="38"/>
    </i>
    <i r="2">
      <x v="200"/>
      <x v="12"/>
      <x v="38"/>
    </i>
    <i r="2">
      <x v="278"/>
      <x v="12"/>
      <x v="38"/>
    </i>
    <i r="2">
      <x v="279"/>
      <x v="12"/>
      <x v="38"/>
    </i>
    <i t="default" r="1">
      <x v="191"/>
    </i>
    <i r="1">
      <x v="337"/>
      <x v="457"/>
      <x v="12"/>
      <x v="62"/>
    </i>
    <i t="default" r="1">
      <x v="337"/>
    </i>
    <i r="1">
      <x v="269"/>
      <x v="53"/>
      <x v="12"/>
      <x v="62"/>
    </i>
    <i r="2">
      <x v="148"/>
      <x v="12"/>
      <x v="62"/>
    </i>
    <i r="2">
      <x v="272"/>
      <x v="12"/>
      <x v="62"/>
    </i>
    <i t="default" r="1">
      <x v="269"/>
    </i>
    <i r="1">
      <x v="196"/>
      <x v="188"/>
      <x v="12"/>
      <x v="38"/>
    </i>
    <i t="default" r="1">
      <x v="196"/>
    </i>
    <i r="1">
      <x v="229"/>
      <x v="129"/>
      <x v="12"/>
      <x v="62"/>
    </i>
    <i r="2">
      <x v="353"/>
      <x v="12"/>
      <x v="62"/>
    </i>
    <i t="default" r="1">
      <x v="229"/>
    </i>
    <i r="1">
      <x v="235"/>
      <x v="114"/>
      <x v="2"/>
      <x v="12"/>
    </i>
    <i t="default" r="1">
      <x v="235"/>
    </i>
    <i r="1">
      <x v="165"/>
      <x v="54"/>
      <x v="16"/>
      <x v="55"/>
    </i>
    <i t="default" r="1">
      <x v="165"/>
    </i>
    <i r="1">
      <x v="134"/>
      <x v="116"/>
      <x v="12"/>
      <x v="62"/>
    </i>
    <i r="2">
      <x v="117"/>
      <x v="12"/>
      <x v="62"/>
    </i>
    <i r="2">
      <x v="231"/>
      <x v="12"/>
      <x v="62"/>
    </i>
    <i t="default" r="1">
      <x v="134"/>
    </i>
    <i r="1">
      <x v="261"/>
      <x v="169"/>
      <x v="12"/>
      <x v="62"/>
    </i>
    <i r="2">
      <x v="448"/>
      <x v="12"/>
      <x v="62"/>
    </i>
    <i r="2">
      <x v="450"/>
      <x v="12"/>
      <x v="62"/>
    </i>
    <i t="default" r="1">
      <x v="261"/>
    </i>
    <i r="1">
      <x v="331"/>
      <x v="452"/>
      <x v="12"/>
      <x v="38"/>
    </i>
    <i t="default" r="1">
      <x v="331"/>
    </i>
    <i r="1">
      <x v="252"/>
      <x v="227"/>
      <x v="12"/>
      <x v="38"/>
    </i>
    <i r="2">
      <x v="228"/>
      <x v="12"/>
      <x v="38"/>
    </i>
    <i t="default" r="1">
      <x v="252"/>
    </i>
    <i r="1">
      <x v="33"/>
      <x v="377"/>
      <x v="12"/>
      <x v="62"/>
    </i>
    <i t="default" r="1">
      <x v="33"/>
    </i>
    <i r="1">
      <x v="132"/>
      <x v="38"/>
      <x v="12"/>
      <x v="38"/>
    </i>
    <i r="2">
      <x v="39"/>
      <x v="12"/>
      <x v="38"/>
    </i>
    <i t="default" r="1">
      <x v="132"/>
    </i>
    <i r="1">
      <x v="68"/>
      <x v="20"/>
      <x v="16"/>
      <x v="55"/>
    </i>
    <i t="default" r="1">
      <x v="68"/>
    </i>
    <i r="1">
      <x v="64"/>
      <x v="213"/>
      <x v="16"/>
      <x v="55"/>
    </i>
    <i t="default" r="1">
      <x v="64"/>
    </i>
    <i r="1">
      <x v="16"/>
      <x v="130"/>
      <x v="12"/>
      <x v="62"/>
    </i>
    <i r="2">
      <x v="338"/>
      <x v="12"/>
      <x v="62"/>
    </i>
    <i r="2">
      <x v="355"/>
      <x v="12"/>
      <x v="62"/>
    </i>
    <i r="2">
      <x v="392"/>
      <x v="12"/>
      <x v="62"/>
    </i>
    <i r="2">
      <x v="393"/>
      <x v="12"/>
      <x v="62"/>
    </i>
    <i t="default" r="1">
      <x v="16"/>
    </i>
    <i r="1">
      <x v="69"/>
      <x v="212"/>
      <x v="16"/>
      <x v="55"/>
    </i>
    <i t="default" r="1">
      <x v="69"/>
    </i>
    <i r="1">
      <x v="298"/>
      <x v="422"/>
      <x v="12"/>
      <x v="62"/>
    </i>
    <i t="default" r="1">
      <x v="298"/>
    </i>
    <i r="1">
      <x v="168"/>
      <x v="427"/>
      <x v="12"/>
      <x v="38"/>
    </i>
    <i t="default" r="1">
      <x v="168"/>
    </i>
    <i r="1">
      <x v="82"/>
      <x v="157"/>
      <x v="12"/>
      <x v="38"/>
    </i>
    <i t="default" r="1">
      <x v="82"/>
    </i>
    <i r="1">
      <x v="91"/>
      <x v="69"/>
      <x v="12"/>
      <x v="38"/>
    </i>
    <i t="default" r="1">
      <x v="91"/>
    </i>
    <i r="1">
      <x v="176"/>
      <x v="139"/>
      <x v="12"/>
      <x v="38"/>
    </i>
    <i t="default" r="1">
      <x v="176"/>
    </i>
    <i r="1">
      <x v="2"/>
      <x v="268"/>
      <x v="5"/>
      <x v="53"/>
    </i>
    <i t="default" r="1">
      <x v="2"/>
    </i>
    <i r="1">
      <x v="72"/>
      <x v="137"/>
      <x v="16"/>
      <x v="55"/>
    </i>
    <i t="default" r="1">
      <x v="72"/>
    </i>
    <i r="1">
      <x v="246"/>
      <x v="203"/>
      <x v="12"/>
      <x v="62"/>
    </i>
    <i r="2">
      <x v="371"/>
      <x v="12"/>
      <x v="62"/>
    </i>
    <i r="2">
      <x v="440"/>
      <x v="12"/>
      <x v="62"/>
    </i>
    <i t="default" r="1">
      <x v="246"/>
    </i>
    <i r="1">
      <x v="127"/>
      <x v="334"/>
      <x v="12"/>
      <x v="62"/>
    </i>
    <i r="2">
      <x v="341"/>
      <x v="12"/>
      <x v="62"/>
    </i>
    <i t="default" r="1">
      <x v="127"/>
    </i>
    <i r="1">
      <x v="254"/>
      <x v="349"/>
      <x v="12"/>
      <x v="62"/>
    </i>
    <i t="default" r="1">
      <x v="254"/>
    </i>
    <i r="1">
      <x v="85"/>
      <x v="266"/>
      <x v="16"/>
      <x v="55"/>
    </i>
    <i t="default" r="1">
      <x v="85"/>
    </i>
    <i r="1">
      <x v="120"/>
      <x v="235"/>
      <x v="8"/>
      <x v="32"/>
    </i>
    <i t="default" r="1">
      <x v="120"/>
    </i>
    <i r="1">
      <x v="211"/>
      <x v="108"/>
      <x v="6"/>
      <x v="14"/>
    </i>
    <i t="default" r="1">
      <x v="211"/>
    </i>
    <i r="1">
      <x v="137"/>
      <x v="195"/>
      <x v="12"/>
      <x v="62"/>
    </i>
    <i r="2">
      <x v="291"/>
      <x v="12"/>
      <x v="62"/>
    </i>
    <i t="default" r="1">
      <x v="137"/>
    </i>
    <i r="1">
      <x v="333"/>
      <x v="454"/>
      <x v="12"/>
      <x v="38"/>
    </i>
    <i t="default" r="1">
      <x v="333"/>
    </i>
    <i r="1">
      <x v="79"/>
      <x v="111"/>
      <x v="5"/>
      <x v="53"/>
    </i>
    <i t="default" r="1">
      <x v="79"/>
    </i>
    <i r="1">
      <x v="169"/>
      <x v="1"/>
      <x v="12"/>
      <x v="38"/>
    </i>
    <i r="2">
      <x v="2"/>
      <x v="12"/>
      <x v="38"/>
    </i>
    <i r="2">
      <x v="3"/>
      <x v="12"/>
      <x v="38"/>
    </i>
    <i r="2">
      <x v="5"/>
      <x v="12"/>
      <x v="38"/>
    </i>
    <i r="2">
      <x v="6"/>
      <x v="12"/>
      <x v="38"/>
    </i>
    <i r="2">
      <x v="87"/>
      <x v="12"/>
      <x v="38"/>
    </i>
    <i r="2">
      <x v="192"/>
      <x v="12"/>
      <x v="38"/>
    </i>
    <i r="2">
      <x v="193"/>
      <x v="12"/>
      <x v="38"/>
    </i>
    <i t="default" r="1">
      <x v="169"/>
    </i>
    <i r="1">
      <x v="305"/>
      <x v="342"/>
      <x v="12"/>
      <x v="38"/>
    </i>
    <i t="default" r="1">
      <x v="305"/>
    </i>
    <i r="1">
      <x v="283"/>
      <x v="286"/>
      <x v="12"/>
      <x v="38"/>
    </i>
    <i r="2">
      <x v="335"/>
      <x v="12"/>
      <x v="62"/>
    </i>
    <i r="2">
      <x v="347"/>
      <x v="12"/>
      <x v="38"/>
    </i>
    <i r="2">
      <x v="449"/>
      <x v="12"/>
      <x v="62"/>
    </i>
    <i t="default" r="1">
      <x v="283"/>
    </i>
    <i r="1">
      <x v="154"/>
      <x v="81"/>
      <x v="12"/>
      <x v="38"/>
    </i>
    <i t="default" r="1">
      <x v="154"/>
    </i>
    <i r="1">
      <x v="133"/>
      <x v="201"/>
      <x v="12"/>
      <x v="62"/>
    </i>
    <i r="2">
      <x v="234"/>
      <x v="12"/>
      <x v="62"/>
    </i>
    <i t="default" r="1">
      <x v="133"/>
    </i>
    <i r="1">
      <x v="162"/>
      <x v="225"/>
      <x v="8"/>
      <x v="49"/>
    </i>
    <i t="default" r="1">
      <x v="162"/>
    </i>
    <i r="1">
      <x v="93"/>
      <x v="280"/>
      <x/>
      <x v="58"/>
    </i>
    <i t="default" r="1">
      <x v="93"/>
    </i>
    <i r="1">
      <x v="240"/>
      <x v="180"/>
      <x v="12"/>
      <x v="62"/>
    </i>
    <i r="2">
      <x v="360"/>
      <x v="12"/>
      <x v="62"/>
    </i>
    <i t="default" r="1">
      <x v="240"/>
    </i>
    <i r="1">
      <x v="300"/>
      <x v="40"/>
      <x v="9"/>
      <x v="64"/>
    </i>
    <i r="2">
      <x v="249"/>
      <x v="9"/>
      <x v="64"/>
    </i>
    <i r="2">
      <x v="281"/>
      <x v="9"/>
      <x v="64"/>
    </i>
    <i t="default" r="1">
      <x v="300"/>
    </i>
    <i r="1">
      <x v="124"/>
      <x v="28"/>
      <x v="12"/>
      <x v="38"/>
    </i>
    <i t="default" r="1">
      <x v="124"/>
    </i>
    <i r="1">
      <x v="302"/>
      <x v="283"/>
      <x v="12"/>
      <x v="62"/>
    </i>
    <i t="default" r="1">
      <x v="302"/>
    </i>
    <i r="1">
      <x v="287"/>
      <x v="177"/>
      <x v="12"/>
      <x v="62"/>
    </i>
    <i t="default" r="1">
      <x v="287"/>
    </i>
    <i r="1">
      <x v="267"/>
      <x v="300"/>
      <x v="16"/>
      <x v="52"/>
    </i>
    <i t="default" r="1">
      <x v="267"/>
    </i>
    <i r="1">
      <x v="288"/>
      <x v="36"/>
      <x v="8"/>
      <x v="32"/>
    </i>
    <i t="default" r="1">
      <x v="288"/>
    </i>
    <i r="1">
      <x v="151"/>
      <x v="120"/>
      <x v="12"/>
      <x v="38"/>
    </i>
    <i t="default" r="1">
      <x v="151"/>
    </i>
    <i r="1">
      <x v="311"/>
      <x v="75"/>
      <x v="12"/>
      <x v="62"/>
    </i>
    <i t="default" r="1">
      <x v="311"/>
    </i>
    <i r="1">
      <x v="312"/>
      <x v="161"/>
      <x v="16"/>
      <x v="55"/>
    </i>
    <i r="2">
      <x v="296"/>
      <x v="16"/>
      <x v="57"/>
    </i>
    <i t="default" r="1">
      <x v="312"/>
    </i>
    <i r="1">
      <x v="114"/>
      <x v="175"/>
      <x v="2"/>
      <x v="12"/>
    </i>
    <i t="default" r="1">
      <x v="114"/>
    </i>
    <i r="1">
      <x v="256"/>
      <x v="265"/>
      <x v="12"/>
      <x v="62"/>
    </i>
    <i t="default" r="1">
      <x v="256"/>
    </i>
    <i r="1">
      <x v="322"/>
      <x v="274"/>
      <x v="16"/>
      <x v="11"/>
    </i>
    <i t="default" r="1">
      <x v="322"/>
    </i>
    <i r="1">
      <x v="321"/>
      <x v="244"/>
      <x v="12"/>
      <x v="38"/>
    </i>
    <i t="default" r="1">
      <x v="321"/>
    </i>
    <i r="1">
      <x v="327"/>
      <x v="446"/>
      <x v="12"/>
      <x v="38"/>
    </i>
    <i t="default" r="1">
      <x v="327"/>
    </i>
    <i r="1">
      <x v="248"/>
      <x v="416"/>
      <x v="12"/>
      <x v="62"/>
    </i>
    <i t="default" r="1">
      <x v="248"/>
    </i>
    <i r="1">
      <x v="251"/>
      <x v="202"/>
      <x v="12"/>
      <x v="62"/>
    </i>
    <i t="default" r="1">
      <x v="251"/>
    </i>
    <i r="1">
      <x v="295"/>
      <x v="224"/>
      <x v="12"/>
      <x v="38"/>
    </i>
    <i t="default" r="1">
      <x v="295"/>
    </i>
    <i r="1">
      <x v="328"/>
      <x v="263"/>
      <x v="12"/>
      <x v="62"/>
    </i>
    <i r="2">
      <x v="372"/>
      <x v="12"/>
      <x v="62"/>
    </i>
    <i t="default" r="1">
      <x v="328"/>
    </i>
    <i r="1">
      <x v="1"/>
      <x v="403"/>
      <x v="12"/>
      <x v="62"/>
    </i>
    <i t="default" r="1">
      <x v="1"/>
    </i>
    <i r="1">
      <x v="293"/>
      <x v="86"/>
      <x v="12"/>
      <x v="62"/>
    </i>
    <i t="default" r="1">
      <x v="293"/>
    </i>
    <i r="1">
      <x v="332"/>
      <x v="453"/>
      <x v="12"/>
      <x v="38"/>
    </i>
    <i t="default" r="1">
      <x v="332"/>
    </i>
    <i r="1">
      <x v="275"/>
      <x v="405"/>
      <x v="12"/>
      <x v="62"/>
    </i>
    <i r="2">
      <x v="406"/>
      <x v="12"/>
      <x v="62"/>
    </i>
    <i t="default" r="1">
      <x v="275"/>
    </i>
    <i r="1">
      <x v="335"/>
      <x v="455"/>
      <x v="12"/>
      <x v="38"/>
    </i>
    <i t="default" r="1">
      <x v="335"/>
    </i>
    <i r="1">
      <x v="25"/>
      <x v="386"/>
      <x v="12"/>
      <x v="62"/>
    </i>
    <i t="default" r="1">
      <x v="25"/>
    </i>
    <i r="1">
      <x v="195"/>
      <x v="185"/>
      <x v="12"/>
      <x v="62"/>
    </i>
    <i t="default" r="1">
      <x v="195"/>
    </i>
    <i r="1">
      <x v="279"/>
      <x v="302"/>
      <x v="16"/>
      <x v="55"/>
    </i>
    <i t="default" r="1">
      <x v="279"/>
    </i>
    <i r="1">
      <x v="223"/>
      <x v="82"/>
      <x v="12"/>
      <x v="38"/>
    </i>
    <i t="default" r="1">
      <x v="223"/>
    </i>
    <i r="1">
      <x v="225"/>
      <x v="52"/>
      <x v="12"/>
      <x v="38"/>
    </i>
    <i r="2">
      <x v="332"/>
      <x v="12"/>
      <x v="38"/>
    </i>
    <i r="2">
      <x v="333"/>
      <x v="12"/>
      <x v="38"/>
    </i>
    <i r="2">
      <x v="426"/>
      <x v="12"/>
      <x v="38"/>
    </i>
    <i r="2">
      <x v="428"/>
      <x v="12"/>
      <x v="38"/>
    </i>
    <i t="default" r="1">
      <x v="225"/>
    </i>
    <i r="1">
      <x v="161"/>
      <x v="107"/>
      <x v="12"/>
      <x v="38"/>
    </i>
    <i t="default" r="1">
      <x v="161"/>
    </i>
    <i r="1">
      <x v="329"/>
      <x v="451"/>
      <x v="16"/>
      <x v="55"/>
    </i>
    <i t="default" r="1">
      <x v="329"/>
    </i>
    <i r="1">
      <x v="129"/>
      <x v="131"/>
      <x v="12"/>
      <x v="38"/>
    </i>
    <i r="2">
      <x v="132"/>
      <x v="12"/>
      <x v="38"/>
    </i>
    <i r="2">
      <x v="447"/>
      <x v="12"/>
      <x v="62"/>
    </i>
    <i t="default" r="1">
      <x v="129"/>
    </i>
    <i r="1">
      <x v="242"/>
      <x v="57"/>
      <x v="12"/>
      <x v="38"/>
    </i>
    <i t="default" r="1">
      <x v="242"/>
    </i>
    <i r="1">
      <x v="70"/>
      <x v="328"/>
      <x v="16"/>
      <x v="55"/>
    </i>
    <i t="default" r="1">
      <x v="70"/>
    </i>
    <i r="1">
      <x v="299"/>
      <x v="337"/>
      <x v="12"/>
      <x v="62"/>
    </i>
    <i t="default" r="1">
      <x v="299"/>
    </i>
    <i r="1">
      <x v="117"/>
      <x v="61"/>
      <x v="12"/>
      <x v="62"/>
    </i>
    <i t="default" r="1">
      <x v="117"/>
    </i>
    <i r="1">
      <x v="289"/>
      <x v="240"/>
      <x v="12"/>
      <x v="38"/>
    </i>
    <i r="2">
      <x v="241"/>
      <x v="12"/>
      <x v="38"/>
    </i>
    <i r="2">
      <x v="351"/>
      <x v="12"/>
      <x v="38"/>
    </i>
    <i r="2">
      <x v="352"/>
      <x v="12"/>
      <x v="62"/>
    </i>
    <i t="default" r="1">
      <x v="289"/>
    </i>
    <i r="1">
      <x v="166"/>
      <x v="190"/>
      <x v="16"/>
      <x v="55"/>
    </i>
    <i t="default" r="1">
      <x v="166"/>
    </i>
    <i r="1">
      <x v="48"/>
      <x v="171"/>
      <x/>
      <x v="54"/>
    </i>
    <i t="default" r="1">
      <x v="48"/>
    </i>
    <i r="1">
      <x v="156"/>
      <x v="284"/>
      <x v="12"/>
      <x v="62"/>
    </i>
    <i r="2">
      <x v="374"/>
      <x v="12"/>
      <x v="62"/>
    </i>
    <i r="2">
      <x v="432"/>
      <x v="12"/>
      <x v="62"/>
    </i>
    <i t="default" r="1">
      <x v="156"/>
    </i>
    <i r="1">
      <x v="89"/>
      <x v="359"/>
      <x v="16"/>
      <x v="55"/>
    </i>
    <i t="default" r="1">
      <x v="89"/>
    </i>
    <i r="1">
      <x v="67"/>
      <x v="254"/>
      <x v="16"/>
      <x v="55"/>
    </i>
    <i t="default" r="1">
      <x v="67"/>
    </i>
    <i r="1">
      <x v="314"/>
      <x v="179"/>
      <x v="12"/>
      <x v="38"/>
    </i>
    <i t="default" r="1">
      <x v="314"/>
    </i>
    <i r="1">
      <x v="171"/>
      <x v="435"/>
      <x v="12"/>
      <x v="38"/>
    </i>
    <i t="default" r="1">
      <x v="171"/>
    </i>
    <i r="1">
      <x v="3"/>
      <x v="292"/>
      <x v="5"/>
      <x v="53"/>
    </i>
    <i t="default" r="1">
      <x v="3"/>
    </i>
    <i r="1">
      <x v="135"/>
      <x v="141"/>
      <x v="12"/>
      <x v="62"/>
    </i>
    <i t="default" r="1">
      <x v="135"/>
    </i>
    <i r="1">
      <x v="198"/>
      <x v="166"/>
      <x v="12"/>
      <x v="38"/>
    </i>
    <i t="default" r="1">
      <x v="198"/>
    </i>
    <i r="1">
      <x v="170"/>
      <x v="205"/>
      <x v="12"/>
      <x v="38"/>
    </i>
    <i t="default" r="1">
      <x v="170"/>
    </i>
    <i r="1">
      <x v="164"/>
      <x v="142"/>
      <x v="12"/>
      <x v="62"/>
    </i>
    <i r="2">
      <x v="339"/>
      <x v="12"/>
      <x v="62"/>
    </i>
    <i r="2">
      <x v="343"/>
      <x v="12"/>
      <x v="62"/>
    </i>
    <i r="2">
      <x v="344"/>
      <x v="12"/>
      <x v="62"/>
    </i>
    <i r="2">
      <x v="345"/>
      <x v="12"/>
      <x v="62"/>
    </i>
    <i t="default" r="1">
      <x v="164"/>
    </i>
    <i r="1">
      <x v="92"/>
      <x v="31"/>
      <x v="12"/>
      <x v="62"/>
    </i>
    <i t="default" r="1">
      <x v="92"/>
    </i>
    <i r="1">
      <x v="218"/>
      <x v="144"/>
      <x v="12"/>
      <x v="38"/>
    </i>
    <i r="2">
      <x v="145"/>
      <x v="12"/>
      <x v="38"/>
    </i>
    <i t="default" r="1">
      <x v="218"/>
    </i>
    <i r="1">
      <x v="232"/>
      <x v="348"/>
      <x v="12"/>
      <x v="62"/>
    </i>
    <i t="default" r="1">
      <x v="232"/>
    </i>
    <i r="1">
      <x v="11"/>
      <x v="434"/>
      <x v="12"/>
      <x v="62"/>
    </i>
    <i t="default" r="1">
      <x v="11"/>
    </i>
    <i r="1">
      <x v="10"/>
      <x v="262"/>
      <x v="12"/>
      <x v="62"/>
    </i>
    <i r="2">
      <x v="401"/>
      <x v="12"/>
      <x v="62"/>
    </i>
    <i t="default" r="1">
      <x v="10"/>
    </i>
    <i r="1">
      <x v="306"/>
      <x v="261"/>
      <x v="12"/>
      <x v="62"/>
    </i>
    <i t="default" r="1">
      <x v="306"/>
    </i>
    <i r="1">
      <x v="30"/>
      <x v="246"/>
      <x v="16"/>
      <x v="55"/>
    </i>
    <i r="2">
      <x v="247"/>
      <x v="16"/>
      <x v="55"/>
    </i>
    <i t="default" r="1">
      <x v="30"/>
    </i>
    <i r="1">
      <x v="13"/>
      <x v="222"/>
      <x v="12"/>
      <x v="38"/>
    </i>
    <i t="default" r="1">
      <x v="13"/>
    </i>
    <i r="1">
      <x v="237"/>
      <x v="238"/>
      <x v="5"/>
      <x v="53"/>
    </i>
    <i t="default" r="1">
      <x v="237"/>
    </i>
    <i r="1">
      <x v="276"/>
      <x v="191"/>
      <x v="12"/>
      <x v="62"/>
    </i>
    <i t="default" r="1">
      <x v="276"/>
    </i>
    <i r="1">
      <x v="224"/>
      <x v="106"/>
      <x/>
      <x v="28"/>
    </i>
    <i t="default" r="1">
      <x v="224"/>
    </i>
    <i r="1">
      <x v="57"/>
      <x v="376"/>
      <x v="12"/>
      <x v="62"/>
    </i>
    <i t="default" r="1">
      <x v="57"/>
    </i>
    <i r="1">
      <x v="285"/>
      <x v="229"/>
      <x v="12"/>
      <x v="62"/>
    </i>
    <i t="default" r="1">
      <x v="285"/>
    </i>
    <i r="1">
      <x v="214"/>
      <x v="368"/>
      <x v="15"/>
      <x/>
    </i>
    <i t="default" r="1">
      <x v="214"/>
    </i>
    <i r="1">
      <x v="136"/>
      <x v="110"/>
      <x v="5"/>
      <x v="53"/>
    </i>
    <i r="2">
      <x v="388"/>
      <x v="12"/>
      <x v="38"/>
    </i>
    <i t="default" r="1">
      <x v="136"/>
    </i>
    <i r="1">
      <x v="102"/>
      <x v="155"/>
      <x v="12"/>
      <x v="38"/>
    </i>
    <i t="default" r="1">
      <x v="102"/>
    </i>
    <i r="1">
      <x v="247"/>
      <x v="89"/>
      <x v="12"/>
      <x v="38"/>
    </i>
    <i r="2">
      <x v="182"/>
      <x v="12"/>
      <x v="38"/>
    </i>
    <i t="default" r="1">
      <x v="247"/>
    </i>
    <i r="1">
      <x v="253"/>
      <x v="358"/>
      <x v="12"/>
      <x v="62"/>
    </i>
    <i t="default" r="1">
      <x v="253"/>
    </i>
    <i r="1">
      <x v="66"/>
      <x v="254"/>
      <x v="16"/>
      <x v="55"/>
    </i>
    <i t="default" r="1">
      <x v="66"/>
    </i>
    <i r="1">
      <x v="245"/>
      <x v="43"/>
      <x v="12"/>
      <x v="38"/>
    </i>
    <i r="2">
      <x v="44"/>
      <x v="12"/>
      <x v="38"/>
    </i>
    <i t="default" r="1">
      <x v="245"/>
    </i>
    <i r="1">
      <x v="115"/>
      <x v="420"/>
      <x v="12"/>
      <x v="62"/>
    </i>
    <i r="2">
      <x v="421"/>
      <x v="12"/>
      <x v="62"/>
    </i>
    <i t="default" r="1">
      <x v="115"/>
    </i>
    <i r="1">
      <x v="104"/>
      <x v="162"/>
      <x v="12"/>
      <x v="38"/>
    </i>
    <i r="2">
      <x v="413"/>
      <x v="12"/>
      <x v="38"/>
    </i>
    <i t="default" r="1">
      <x v="104"/>
    </i>
    <i r="1">
      <x v="20"/>
      <x v="287"/>
      <x v="12"/>
      <x v="38"/>
    </i>
    <i r="2">
      <x v="407"/>
      <x v="12"/>
      <x v="38"/>
    </i>
    <i r="2">
      <x v="408"/>
      <x v="12"/>
      <x v="38"/>
    </i>
    <i t="default" r="1">
      <x v="20"/>
    </i>
    <i r="1">
      <x v="144"/>
      <x v="346"/>
      <x v="12"/>
      <x v="62"/>
    </i>
    <i t="default" r="1">
      <x v="144"/>
    </i>
    <i r="1">
      <x v="227"/>
      <x v="18"/>
      <x v="12"/>
      <x v="38"/>
    </i>
    <i t="default" r="1">
      <x v="227"/>
    </i>
    <i r="1">
      <x v="249"/>
      <x v="88"/>
      <x v="12"/>
      <x v="38"/>
    </i>
    <i t="default" r="1">
      <x v="249"/>
    </i>
    <i r="1">
      <x v="32"/>
      <x v="158"/>
      <x v="16"/>
      <x v="55"/>
    </i>
    <i t="default" r="1">
      <x v="32"/>
    </i>
    <i r="1">
      <x v="238"/>
      <x v="42"/>
      <x v="12"/>
      <x v="38"/>
    </i>
    <i r="2">
      <x v="219"/>
      <x v="12"/>
      <x v="38"/>
    </i>
    <i r="2">
      <x v="285"/>
      <x v="12"/>
      <x v="38"/>
    </i>
    <i r="2">
      <x v="425"/>
      <x v="12"/>
      <x v="38"/>
    </i>
    <i t="default" r="1">
      <x v="238"/>
    </i>
    <i r="1">
      <x v="103"/>
      <x v="270"/>
      <x v="12"/>
      <x v="38"/>
    </i>
    <i t="default" r="1">
      <x v="103"/>
    </i>
    <i r="1">
      <x v="122"/>
      <x v="170"/>
      <x/>
      <x v="44"/>
    </i>
    <i t="default" r="1">
      <x v="122"/>
    </i>
    <i r="1">
      <x v="125"/>
      <x v="70"/>
      <x v="12"/>
      <x v="38"/>
    </i>
    <i t="default" r="1">
      <x v="125"/>
    </i>
    <i r="1">
      <x v="128"/>
      <x v="183"/>
      <x v="12"/>
      <x v="38"/>
    </i>
    <i r="2">
      <x v="381"/>
      <x v="12"/>
      <x v="38"/>
    </i>
    <i t="default" r="1">
      <x v="128"/>
    </i>
    <i r="1">
      <x v="187"/>
      <x v="34"/>
      <x v="12"/>
      <x v="38"/>
    </i>
    <i r="2">
      <x v="127"/>
      <x v="12"/>
      <x v="38"/>
    </i>
    <i t="default" r="1">
      <x v="187"/>
    </i>
    <i r="1">
      <x v="21"/>
      <x v="26"/>
      <x v="12"/>
      <x v="62"/>
    </i>
    <i r="2">
      <x v="35"/>
      <x v="12"/>
      <x v="62"/>
    </i>
    <i r="2">
      <x v="204"/>
      <x v="12"/>
      <x v="62"/>
    </i>
    <i r="2">
      <x v="251"/>
      <x v="12"/>
      <x v="62"/>
    </i>
    <i r="2">
      <x v="424"/>
      <x v="12"/>
      <x v="62"/>
    </i>
    <i t="default" r="1">
      <x v="21"/>
    </i>
    <i r="1">
      <x v="316"/>
      <x v="156"/>
      <x v="12"/>
      <x v="38"/>
    </i>
    <i t="default" r="1">
      <x v="316"/>
    </i>
    <i r="1">
      <x v="228"/>
      <x v="118"/>
      <x v="12"/>
      <x v="38"/>
    </i>
    <i t="default" r="1">
      <x v="228"/>
    </i>
    <i r="1">
      <x v="139"/>
      <x v="63"/>
      <x v="12"/>
      <x v="62"/>
    </i>
    <i t="default" r="1">
      <x v="139"/>
    </i>
    <i r="1">
      <x v="34"/>
      <x v="49"/>
      <x v="12"/>
      <x v="38"/>
    </i>
    <i r="2">
      <x v="50"/>
      <x v="12"/>
      <x v="38"/>
    </i>
    <i r="2">
      <x v="259"/>
      <x v="12"/>
      <x v="38"/>
    </i>
    <i t="default" r="1">
      <x v="34"/>
    </i>
    <i r="1">
      <x v="150"/>
      <x v="73"/>
      <x v="12"/>
      <x v="38"/>
    </i>
    <i t="default" r="1">
      <x v="150"/>
    </i>
    <i r="1">
      <x v="282"/>
      <x v="394"/>
      <x v="12"/>
      <x v="38"/>
    </i>
    <i r="2">
      <x v="395"/>
      <x v="12"/>
      <x v="38"/>
    </i>
    <i t="default" r="1">
      <x v="282"/>
    </i>
    <i r="1">
      <x v="257"/>
      <x v="165"/>
      <x v="12"/>
      <x v="38"/>
    </i>
    <i t="default" r="1">
      <x v="257"/>
    </i>
    <i r="1">
      <x v="65"/>
      <x v="149"/>
      <x v="16"/>
      <x v="55"/>
    </i>
    <i r="2">
      <x v="254"/>
      <x v="16"/>
      <x v="55"/>
    </i>
    <i t="default" r="1">
      <x v="65"/>
    </i>
    <i r="1">
      <x v="99"/>
      <x v="124"/>
      <x v="12"/>
      <x v="38"/>
    </i>
    <i t="default" r="1">
      <x v="99"/>
    </i>
    <i r="1">
      <x v="277"/>
      <x v="15"/>
      <x v="12"/>
      <x v="62"/>
    </i>
    <i r="2">
      <x v="16"/>
      <x v="12"/>
      <x v="62"/>
    </i>
    <i r="2">
      <x v="17"/>
      <x v="12"/>
      <x v="62"/>
    </i>
    <i r="2">
      <x v="196"/>
      <x v="12"/>
      <x v="62"/>
    </i>
    <i r="2">
      <x v="197"/>
      <x v="12"/>
      <x v="62"/>
    </i>
    <i r="2">
      <x v="198"/>
      <x v="12"/>
      <x v="62"/>
    </i>
    <i r="2">
      <x v="199"/>
      <x v="12"/>
      <x v="62"/>
    </i>
    <i t="default" r="1">
      <x v="277"/>
    </i>
    <i r="1">
      <x v="231"/>
      <x v="97"/>
      <x v="14"/>
      <x v="46"/>
    </i>
    <i t="default" r="1">
      <x v="231"/>
    </i>
    <i r="1">
      <x v="313"/>
      <x v="365"/>
      <x v="2"/>
      <x v="12"/>
    </i>
    <i t="default" r="1">
      <x v="313"/>
    </i>
    <i r="1">
      <x v="90"/>
      <x v="48"/>
      <x v="12"/>
      <x v="38"/>
    </i>
    <i t="default" r="1">
      <x v="90"/>
    </i>
    <i r="1">
      <x v="215"/>
      <x v="369"/>
      <x v="16"/>
      <x/>
    </i>
    <i t="default" r="1">
      <x v="215"/>
    </i>
    <i r="1">
      <x v="26"/>
      <x v="71"/>
      <x v="12"/>
      <x v="62"/>
    </i>
    <i t="default" r="1">
      <x v="26"/>
    </i>
    <i r="1">
      <x v="118"/>
      <x v="263"/>
      <x v="12"/>
      <x v="62"/>
    </i>
    <i t="default" r="1">
      <x v="118"/>
    </i>
    <i r="1">
      <x v="148"/>
      <x v="433"/>
      <x v="12"/>
      <x v="38"/>
    </i>
    <i t="default" r="1">
      <x v="148"/>
    </i>
    <i r="1">
      <x v="177"/>
      <x v="65"/>
      <x v="12"/>
      <x v="38"/>
    </i>
    <i t="default" r="1">
      <x v="177"/>
    </i>
    <i r="1">
      <x v="75"/>
      <x v="137"/>
      <x v="16"/>
      <x v="55"/>
    </i>
    <i t="default" r="1">
      <x v="75"/>
    </i>
    <i r="1">
      <x v="96"/>
      <x v="56"/>
      <x v="12"/>
      <x v="38"/>
    </i>
    <i r="2">
      <x v="84"/>
      <x v="12"/>
      <x v="62"/>
    </i>
    <i r="2">
      <x v="85"/>
      <x v="12"/>
      <x v="62"/>
    </i>
    <i r="2">
      <x v="136"/>
      <x v="12"/>
      <x v="38"/>
    </i>
    <i t="default" r="1">
      <x v="96"/>
    </i>
    <i r="1">
      <x v="239"/>
      <x v="115"/>
      <x v="12"/>
      <x v="62"/>
    </i>
    <i t="default" r="1">
      <x v="239"/>
    </i>
    <i r="1">
      <x v="273"/>
      <x v="387"/>
      <x v="12"/>
      <x v="38"/>
    </i>
    <i t="default" r="1">
      <x v="273"/>
    </i>
    <i r="1">
      <x v="142"/>
      <x v="64"/>
      <x v="12"/>
      <x v="38"/>
    </i>
    <i t="default" r="1">
      <x v="142"/>
    </i>
    <i r="1">
      <x v="141"/>
      <x v="414"/>
      <x v="12"/>
      <x v="38"/>
    </i>
    <i t="default" r="1">
      <x v="141"/>
    </i>
    <i r="1">
      <x v="73"/>
      <x v="290"/>
      <x v="16"/>
      <x v="55"/>
    </i>
    <i t="default" r="1">
      <x v="73"/>
    </i>
    <i r="1">
      <x v="143"/>
      <x v="350"/>
      <x v="12"/>
      <x v="62"/>
    </i>
    <i t="default" r="1">
      <x v="143"/>
    </i>
    <i r="1">
      <x v="212"/>
      <x v="243"/>
      <x v="12"/>
      <x/>
    </i>
    <i t="default" r="1">
      <x v="212"/>
    </i>
    <i r="1">
      <x v="153"/>
      <x v="402"/>
      <x v="12"/>
      <x v="62"/>
    </i>
    <i r="2">
      <x v="409"/>
      <x v="12"/>
      <x v="62"/>
    </i>
    <i t="default" r="1">
      <x v="153"/>
    </i>
    <i r="1">
      <x v="236"/>
      <x v="311"/>
      <x v="16"/>
      <x v="57"/>
    </i>
    <i t="default" r="1">
      <x v="236"/>
    </i>
    <i r="1">
      <x v="81"/>
      <x v="74"/>
      <x v="12"/>
      <x v="38"/>
    </i>
    <i t="default" r="1">
      <x v="81"/>
    </i>
    <i r="1">
      <x v="101"/>
      <x v="187"/>
      <x v="12"/>
      <x v="38"/>
    </i>
    <i t="default" r="1">
      <x v="101"/>
    </i>
    <i r="1">
      <x v="71"/>
      <x v="212"/>
      <x v="16"/>
      <x v="55"/>
    </i>
    <i t="default" r="1">
      <x v="71"/>
    </i>
    <i r="1">
      <x v="213"/>
      <x v="367"/>
      <x v="2"/>
      <x/>
    </i>
    <i t="default" r="1">
      <x v="213"/>
    </i>
    <i r="1">
      <x v="180"/>
      <x v="312"/>
      <x v="2"/>
      <x v="12"/>
    </i>
    <i t="default" r="1">
      <x v="180"/>
    </i>
    <i r="1">
      <x v="98"/>
      <x v="248"/>
      <x v="16"/>
      <x v="55"/>
    </i>
    <i t="default" r="1">
      <x v="98"/>
    </i>
    <i r="1">
      <x v="55"/>
      <x v="55"/>
      <x v="3"/>
      <x v="45"/>
    </i>
    <i t="default" r="1">
      <x v="55"/>
    </i>
    <i r="1">
      <x v="86"/>
      <x v="32"/>
      <x v="16"/>
      <x v="55"/>
    </i>
    <i t="default" r="1">
      <x v="86"/>
    </i>
    <i r="1">
      <x v="207"/>
      <x v="313"/>
      <x v="11"/>
      <x v="5"/>
    </i>
    <i t="default" r="1">
      <x v="207"/>
    </i>
    <i r="1">
      <x v="29"/>
      <x v="21"/>
      <x v="16"/>
      <x v="55"/>
    </i>
    <i r="2">
      <x v="282"/>
      <x v="16"/>
      <x v="55"/>
    </i>
    <i t="default" r="1">
      <x v="29"/>
    </i>
    <i r="1">
      <x v="100"/>
      <x v="375"/>
      <x v="16"/>
      <x v="57"/>
    </i>
    <i t="default" r="1">
      <x v="100"/>
    </i>
    <i r="1">
      <x v="110"/>
      <x v="383"/>
      <x v="16"/>
      <x v="57"/>
    </i>
    <i t="default" r="1">
      <x v="110"/>
    </i>
    <i r="1">
      <x v="116"/>
      <x v="382"/>
      <x v="12"/>
      <x v="38"/>
    </i>
    <i t="default" r="1">
      <x v="116"/>
    </i>
    <i r="1">
      <x v="157"/>
      <x v="230"/>
      <x v="12"/>
      <x v="62"/>
    </i>
    <i t="default" r="1">
      <x v="157"/>
    </i>
    <i r="1">
      <x v="77"/>
      <x v="137"/>
      <x v="16"/>
      <x v="55"/>
    </i>
    <i r="2">
      <x v="379"/>
      <x v="16"/>
      <x v="55"/>
    </i>
    <i t="default" r="1">
      <x v="77"/>
    </i>
    <i r="1">
      <x v="152"/>
      <x v="252"/>
      <x v="12"/>
      <x v="38"/>
    </i>
    <i t="default" r="1">
      <x v="152"/>
    </i>
    <i r="1">
      <x v="23"/>
      <x v="384"/>
      <x v="3"/>
      <x v="63"/>
    </i>
    <i t="default" r="1">
      <x v="23"/>
    </i>
    <i r="1">
      <x v="22"/>
      <x v="160"/>
      <x v="12"/>
      <x v="38"/>
    </i>
    <i t="default" r="1">
      <x v="22"/>
    </i>
    <i r="1">
      <x v="76"/>
      <x v="45"/>
      <x v="16"/>
      <x v="57"/>
    </i>
    <i r="2">
      <x v="46"/>
      <x v="16"/>
      <x v="57"/>
    </i>
    <i r="2">
      <x v="47"/>
      <x v="16"/>
      <x v="57"/>
    </i>
    <i t="default" r="1">
      <x v="76"/>
    </i>
    <i r="1">
      <x v="106"/>
      <x v="72"/>
      <x v="12"/>
      <x v="38"/>
    </i>
    <i t="default" r="1">
      <x v="106"/>
    </i>
    <i r="1">
      <x v="174"/>
      <x v="239"/>
      <x v="2"/>
      <x v="12"/>
    </i>
    <i t="default" r="1">
      <x v="174"/>
    </i>
    <i r="1">
      <x v="4"/>
      <x v="126"/>
      <x v="11"/>
      <x v="5"/>
    </i>
    <i t="default" r="1">
      <x v="4"/>
    </i>
    <i r="1">
      <x v="221"/>
      <x v="8"/>
      <x v="14"/>
      <x v="46"/>
    </i>
    <i t="default" r="1">
      <x v="221"/>
    </i>
    <i r="1">
      <x v="250"/>
      <x v="289"/>
      <x v="2"/>
      <x v="12"/>
    </i>
    <i t="default" r="1">
      <x v="250"/>
    </i>
    <i r="1">
      <x v="95"/>
      <x v="294"/>
      <x v="14"/>
      <x v="46"/>
    </i>
    <i t="default" r="1">
      <x v="95"/>
    </i>
    <i r="1">
      <x v="186"/>
      <x v="209"/>
      <x v="2"/>
      <x v="12"/>
    </i>
    <i t="default" r="1">
      <x v="186"/>
    </i>
    <i r="1">
      <x v="49"/>
      <x v="104"/>
      <x v="2"/>
      <x v="15"/>
    </i>
    <i t="default" r="1">
      <x v="49"/>
    </i>
    <i r="1">
      <x v="309"/>
      <x v="276"/>
      <x v="15"/>
      <x v="50"/>
    </i>
    <i t="default" r="1">
      <x v="309"/>
    </i>
    <i r="1">
      <x v="219"/>
      <x v="83"/>
      <x v="14"/>
      <x v="46"/>
    </i>
    <i t="default" r="1">
      <x v="219"/>
    </i>
    <i r="1">
      <x v="158"/>
      <x v="173"/>
      <x v="1"/>
      <x v="23"/>
    </i>
    <i t="default" r="1">
      <x v="158"/>
    </i>
    <i r="1">
      <x v="97"/>
      <x v="112"/>
      <x v="16"/>
      <x v="57"/>
    </i>
    <i t="default" r="1">
      <x v="97"/>
    </i>
    <i r="1">
      <x v="271"/>
      <x v="91"/>
      <x v="13"/>
      <x v="39"/>
    </i>
    <i r="2">
      <x v="101"/>
      <x v="18"/>
      <x v="33"/>
    </i>
    <i t="default" r="1">
      <x v="271"/>
    </i>
    <i r="1">
      <x v="105"/>
      <x v="277"/>
      <x v="16"/>
      <x v="57"/>
    </i>
    <i t="default" r="1">
      <x v="105"/>
    </i>
    <i r="1">
      <x v="50"/>
      <x v="250"/>
      <x v="10"/>
      <x v="47"/>
    </i>
    <i r="2">
      <x v="396"/>
      <x v="10"/>
      <x v="47"/>
    </i>
    <i t="default" r="1">
      <x v="50"/>
    </i>
    <i r="1">
      <x v="183"/>
      <x v="123"/>
      <x v="2"/>
      <x v="12"/>
    </i>
    <i t="default" r="1">
      <x v="183"/>
    </i>
    <i r="1">
      <x v="192"/>
      <x v="214"/>
      <x v="4"/>
      <x v="59"/>
    </i>
    <i t="default" r="1">
      <x v="192"/>
    </i>
    <i r="1">
      <x v="42"/>
      <x v="78"/>
      <x v="2"/>
      <x v="12"/>
    </i>
    <i r="2">
      <x v="211"/>
      <x v="10"/>
      <x v="47"/>
    </i>
    <i r="2">
      <x v="410"/>
      <x v="2"/>
      <x v="12"/>
    </i>
    <i t="default" r="1">
      <x v="42"/>
    </i>
    <i r="1">
      <x v="39"/>
      <x v="7"/>
      <x v="5"/>
      <x v="22"/>
    </i>
    <i t="default" r="1">
      <x v="39"/>
    </i>
    <i r="1">
      <x v="230"/>
      <x v="329"/>
      <x v="11"/>
      <x v="5"/>
    </i>
    <i t="default" r="1">
      <x v="230"/>
    </i>
    <i r="1">
      <x v="194"/>
      <x v="221"/>
      <x v="3"/>
      <x v="37"/>
    </i>
    <i t="default" r="1">
      <x v="194"/>
    </i>
    <i r="1">
      <x v="80"/>
      <x v="306"/>
      <x v="16"/>
      <x v="57"/>
    </i>
    <i t="default" r="1">
      <x v="80"/>
    </i>
    <i r="1">
      <x v="190"/>
      <x v="113"/>
      <x v="11"/>
      <x v="65"/>
    </i>
    <i t="default" r="1">
      <x v="190"/>
    </i>
    <i r="1">
      <x v="119"/>
      <x v="307"/>
      <x v="15"/>
      <x v="50"/>
    </i>
    <i t="default" r="1">
      <x v="119"/>
    </i>
    <i r="1">
      <x v="54"/>
      <x v="310"/>
      <x v="2"/>
      <x v="19"/>
    </i>
    <i t="default" r="1">
      <x v="54"/>
    </i>
    <i r="1">
      <x v="59"/>
      <x v="100"/>
      <x v="16"/>
      <x v="34"/>
    </i>
    <i t="default" r="1">
      <x v="59"/>
    </i>
    <i r="1">
      <x v="40"/>
      <x v="178"/>
      <x v="3"/>
      <x v="48"/>
    </i>
    <i t="default" r="1">
      <x v="40"/>
    </i>
    <i r="1">
      <x v="138"/>
      <x v="105"/>
      <x v="5"/>
      <x v="17"/>
    </i>
    <i t="default" r="1">
      <x v="138"/>
    </i>
    <i r="1">
      <x v="260"/>
      <x v="299"/>
      <x v="6"/>
      <x v="31"/>
    </i>
    <i t="default" r="1">
      <x v="260"/>
    </i>
    <i r="1">
      <x v="308"/>
      <x v="275"/>
      <x v="15"/>
      <x v="50"/>
    </i>
    <i t="default" r="1">
      <x v="308"/>
    </i>
    <i r="1">
      <x v="204"/>
      <x v="58"/>
      <x v="2"/>
      <x v="12"/>
    </i>
    <i t="default" r="1">
      <x v="204"/>
    </i>
    <i r="1">
      <x v="175"/>
      <x v="378"/>
      <x v="10"/>
      <x v="47"/>
    </i>
    <i t="default" r="1">
      <x v="175"/>
    </i>
    <i r="1">
      <x v="307"/>
      <x v="189"/>
      <x v="2"/>
      <x v="12"/>
    </i>
    <i t="default" r="1">
      <x v="307"/>
    </i>
    <i r="1">
      <x v="199"/>
      <x v="319"/>
      <x v="2"/>
      <x v="12"/>
    </i>
    <i t="default" r="1">
      <x v="199"/>
    </i>
    <i r="1">
      <x v="84"/>
      <x v="316"/>
      <x v="10"/>
      <x v="56"/>
    </i>
    <i t="default" r="1">
      <x v="84"/>
    </i>
    <i r="1">
      <x v="123"/>
      <x v="76"/>
      <x v="4"/>
      <x v="24"/>
    </i>
    <i t="default" r="1">
      <x v="123"/>
    </i>
    <i r="1">
      <x v="216"/>
      <x v="103"/>
      <x v="18"/>
      <x v="61"/>
    </i>
    <i t="default" r="1">
      <x v="216"/>
    </i>
    <i r="1">
      <x v="179"/>
      <x v="27"/>
      <x v="10"/>
      <x v="60"/>
    </i>
    <i t="default" r="1">
      <x v="179"/>
    </i>
    <i r="1">
      <x v="60"/>
      <x v="233"/>
      <x v="10"/>
      <x v="47"/>
    </i>
    <i r="2">
      <x v="330"/>
      <x v="10"/>
      <x v="47"/>
    </i>
    <i t="default" r="1">
      <x v="60"/>
    </i>
    <i t="default">
      <x v="7"/>
    </i>
  </rowItems>
  <colFields count="1">
    <field x="-2"/>
  </colFields>
  <colItems count="4">
    <i>
      <x/>
    </i>
    <i i="1">
      <x v="1"/>
    </i>
    <i i="2">
      <x v="2"/>
    </i>
    <i i="3">
      <x v="3"/>
    </i>
  </colItems>
  <dataFields count="4">
    <dataField name="Suma de 202502" fld="8" baseField="5" baseItem="8" numFmtId="184"/>
    <dataField name="Suma de 202602" fld="20" baseField="5" baseItem="8" numFmtId="184"/>
    <dataField name="Suma de DifM" fld="31" baseField="0" baseItem="262" numFmtId="181"/>
    <dataField name="Suma de VarM%" fld="37" baseField="0" baseItem="274" numFmtId="165"/>
  </dataFields>
  <formats count="115">
    <format dxfId="335">
      <pivotArea type="all" dataOnly="0" outline="0" fieldPosition="0"/>
    </format>
    <format dxfId="334">
      <pivotArea outline="0" collapsedLevelsAreSubtotals="1" fieldPosition="0"/>
    </format>
    <format dxfId="333">
      <pivotArea field="1" type="button" dataOnly="0" labelOnly="1" outline="0" axis="axisRow" fieldPosition="0"/>
    </format>
    <format dxfId="332">
      <pivotArea dataOnly="0" labelOnly="1" fieldPosition="0">
        <references count="1">
          <reference field="1" count="0"/>
        </references>
      </pivotArea>
    </format>
    <format dxfId="331">
      <pivotArea outline="0" fieldPosition="0">
        <references count="1">
          <reference field="4294967294" count="1">
            <x v="3"/>
          </reference>
        </references>
      </pivotArea>
    </format>
    <format dxfId="330">
      <pivotArea dataOnly="0" labelOnly="1" outline="0" fieldPosition="0">
        <references count="1">
          <reference field="4294967294" count="2">
            <x v="2"/>
            <x v="3"/>
          </reference>
        </references>
      </pivotArea>
    </format>
    <format dxfId="329">
      <pivotArea collapsedLevelsAreSubtotals="1" fieldPosition="0">
        <references count="1">
          <reference field="1" count="1">
            <x v="11"/>
          </reference>
        </references>
      </pivotArea>
    </format>
    <format dxfId="328">
      <pivotArea collapsedLevelsAreSubtotals="1" fieldPosition="0">
        <references count="1">
          <reference field="1" count="1">
            <x v="7"/>
          </reference>
        </references>
      </pivotArea>
    </format>
    <format dxfId="327">
      <pivotArea dataOnly="0" labelOnly="1" fieldPosition="0">
        <references count="1">
          <reference field="1" count="1">
            <x v="7"/>
          </reference>
        </references>
      </pivotArea>
    </format>
    <format dxfId="326">
      <pivotArea dataOnly="0" labelOnly="1" outline="0" fieldPosition="0">
        <references count="1">
          <reference field="4294967294" count="2">
            <x v="2"/>
            <x v="3"/>
          </reference>
        </references>
      </pivotArea>
    </format>
    <format dxfId="325">
      <pivotArea collapsedLevelsAreSubtotals="1" fieldPosition="0">
        <references count="1">
          <reference field="1" count="1">
            <x v="9"/>
          </reference>
        </references>
      </pivotArea>
    </format>
    <format dxfId="324">
      <pivotArea collapsedLevelsAreSubtotals="1" fieldPosition="0">
        <references count="1">
          <reference field="1" count="1">
            <x v="9"/>
          </reference>
        </references>
      </pivotArea>
    </format>
    <format dxfId="323">
      <pivotArea collapsedLevelsAreSubtotals="1" fieldPosition="0">
        <references count="1">
          <reference field="1" count="1">
            <x v="6"/>
          </reference>
        </references>
      </pivotArea>
    </format>
    <format dxfId="322">
      <pivotArea outline="0" collapsedLevelsAreSubtotals="1" fieldPosition="0"/>
    </format>
    <format dxfId="321">
      <pivotArea dataOnly="0" labelOnly="1" fieldPosition="0">
        <references count="1">
          <reference field="1" count="0"/>
        </references>
      </pivotArea>
    </format>
    <format dxfId="320">
      <pivotArea dataOnly="0" labelOnly="1" fieldPosition="0">
        <references count="2">
          <reference field="0" count="30">
            <x v="6"/>
            <x v="14"/>
            <x v="23"/>
            <x v="37"/>
            <x v="38"/>
            <x v="40"/>
            <x v="43"/>
            <x v="47"/>
            <x v="48"/>
            <x v="49"/>
            <x v="51"/>
            <x v="52"/>
            <x v="53"/>
            <x v="59"/>
            <x v="95"/>
            <x v="178"/>
            <x v="182"/>
            <x v="184"/>
            <x v="189"/>
            <x v="201"/>
            <x v="202"/>
            <x v="204"/>
            <x v="219"/>
            <x v="221"/>
            <x v="222"/>
            <x v="231"/>
            <x v="263"/>
            <x v="265"/>
            <x v="266"/>
            <x v="268"/>
          </reference>
          <reference field="1" count="1" selected="0">
            <x v="5"/>
          </reference>
        </references>
      </pivotArea>
    </format>
    <format dxfId="319">
      <pivotArea dataOnly="0" labelOnly="1" fieldPosition="0">
        <references count="2">
          <reference field="0" count="4">
            <x v="56"/>
            <x v="61"/>
            <x v="93"/>
            <x v="122"/>
          </reference>
          <reference field="1" count="1" selected="0">
            <x v="5"/>
          </reference>
        </references>
      </pivotArea>
    </format>
    <format dxfId="318">
      <pivotArea dataOnly="0" labelOnly="1" fieldPosition="0">
        <references count="2">
          <reference field="0" count="38">
            <x v="8"/>
            <x v="29"/>
            <x v="37"/>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317">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316">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315">
      <pivotArea dataOnly="0" labelOnly="1" fieldPosition="0">
        <references count="2">
          <reference field="0" count="18">
            <x v="14"/>
            <x v="15"/>
            <x v="19"/>
            <x v="27"/>
            <x v="28"/>
            <x v="33"/>
            <x v="67"/>
            <x v="128"/>
            <x v="129"/>
            <x v="132"/>
            <x v="163"/>
            <x v="165"/>
            <x v="168"/>
            <x v="187"/>
            <x v="235"/>
            <x v="242"/>
            <x v="254"/>
            <x v="263"/>
          </reference>
          <reference field="1" count="1" selected="0">
            <x v="7"/>
          </reference>
        </references>
      </pivotArea>
    </format>
    <format dxfId="314">
      <pivotArea dataOnly="0" labelOnly="1" fieldPosition="0">
        <references count="2">
          <reference field="0" count="12">
            <x v="34"/>
            <x v="59"/>
            <x v="74"/>
            <x v="81"/>
            <x v="103"/>
            <x v="104"/>
            <x v="105"/>
            <x v="155"/>
            <x v="236"/>
            <x v="241"/>
            <x v="248"/>
            <x v="276"/>
          </reference>
          <reference field="1" count="1" selected="0">
            <x v="7"/>
          </reference>
        </references>
      </pivotArea>
    </format>
    <format dxfId="313">
      <pivotArea dataOnly="0" labelOnly="1" fieldPosition="0">
        <references count="2">
          <reference field="0" count="10">
            <x v="24"/>
            <x v="49"/>
            <x v="64"/>
            <x v="93"/>
            <x v="217"/>
            <x v="252"/>
            <x v="275"/>
            <x v="281"/>
            <x v="283"/>
            <x v="288"/>
          </reference>
          <reference field="1" count="1" selected="0">
            <x v="7"/>
          </reference>
        </references>
      </pivotArea>
    </format>
    <format dxfId="312">
      <pivotArea dataOnly="0" labelOnly="1" fieldPosition="0">
        <references count="2">
          <reference field="0" count="27">
            <x v="12"/>
            <x v="22"/>
            <x v="48"/>
            <x v="101"/>
            <x v="114"/>
            <x v="122"/>
            <x v="124"/>
            <x v="137"/>
            <x v="139"/>
            <x v="142"/>
            <x v="148"/>
            <x v="152"/>
            <x v="154"/>
            <x v="156"/>
            <x v="164"/>
            <x v="172"/>
            <x v="177"/>
            <x v="191"/>
            <x v="223"/>
            <x v="233"/>
            <x v="237"/>
            <x v="238"/>
            <x v="240"/>
            <x v="246"/>
            <x v="269"/>
            <x v="285"/>
            <x v="290"/>
          </reference>
          <reference field="1" count="1" selected="0">
            <x v="7"/>
          </reference>
        </references>
      </pivotArea>
    </format>
    <format dxfId="311">
      <pivotArea dataOnly="0" labelOnly="1" fieldPosition="0">
        <references count="2">
          <reference field="0" count="6">
            <x v="106"/>
            <x v="123"/>
            <x v="143"/>
            <x v="173"/>
            <x v="185"/>
            <x v="271"/>
          </reference>
          <reference field="1" count="1" selected="0">
            <x v="7"/>
          </reference>
        </references>
      </pivotArea>
    </format>
    <format dxfId="310">
      <pivotArea dataOnly="0" labelOnly="1" fieldPosition="0">
        <references count="2">
          <reference field="0" count="39">
            <x v="6"/>
            <x v="8"/>
            <x v="23"/>
            <x v="37"/>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309">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308">
      <pivotArea dataOnly="0" labelOnly="1" fieldPosition="0">
        <references count="2">
          <reference field="0" count="7">
            <x v="39"/>
            <x v="45"/>
            <x v="48"/>
            <x v="114"/>
            <x v="194"/>
            <x v="235"/>
            <x v="271"/>
          </reference>
          <reference field="1" count="1" selected="0">
            <x v="9"/>
          </reference>
        </references>
      </pivotArea>
    </format>
    <format dxfId="307">
      <pivotArea dataOnly="0" labelOnly="1" fieldPosition="0">
        <references count="2">
          <reference field="0" count="2">
            <x v="201"/>
            <x v="259"/>
          </reference>
          <reference field="1" count="1" selected="0">
            <x v="8"/>
          </reference>
        </references>
      </pivotArea>
    </format>
    <format dxfId="306">
      <pivotArea dataOnly="0" labelOnly="1" fieldPosition="0">
        <references count="2">
          <reference field="0" count="30">
            <x v="6"/>
            <x v="14"/>
            <x v="23"/>
            <x v="37"/>
            <x v="40"/>
            <x v="43"/>
            <x v="47"/>
            <x v="49"/>
            <x v="51"/>
            <x v="52"/>
            <x v="53"/>
            <x v="56"/>
            <x v="59"/>
            <x v="61"/>
            <x v="93"/>
            <x v="95"/>
            <x v="122"/>
            <x v="178"/>
            <x v="184"/>
            <x v="189"/>
            <x v="201"/>
            <x v="204"/>
            <x v="219"/>
            <x v="221"/>
            <x v="222"/>
            <x v="231"/>
            <x v="263"/>
            <x v="265"/>
            <x v="266"/>
            <x v="268"/>
          </reference>
          <reference field="1" count="1" selected="0">
            <x v="10"/>
          </reference>
        </references>
      </pivotArea>
    </format>
    <format dxfId="305">
      <pivotArea dataOnly="0" labelOnly="1" fieldPosition="0">
        <references count="2">
          <reference field="0" count="2">
            <x v="38"/>
            <x v="48"/>
          </reference>
          <reference field="1" count="1" selected="0">
            <x v="10"/>
          </reference>
        </references>
      </pivotArea>
    </format>
    <format dxfId="304">
      <pivotArea dataOnly="0" labelOnly="1" fieldPosition="0">
        <references count="2">
          <reference field="0" count="6">
            <x v="38"/>
            <x v="138"/>
            <x v="182"/>
            <x v="193"/>
            <x v="264"/>
            <x v="271"/>
          </reference>
          <reference field="1" count="1" selected="0">
            <x v="6"/>
          </reference>
        </references>
      </pivotArea>
    </format>
    <format dxfId="303">
      <pivotArea collapsedLevelsAreSubtotals="1" fieldPosition="0">
        <references count="1">
          <reference field="1" count="1">
            <x v="5"/>
          </reference>
        </references>
      </pivotArea>
    </format>
    <format dxfId="302">
      <pivotArea dataOnly="0" labelOnly="1" fieldPosition="0">
        <references count="1">
          <reference field="1" count="1">
            <x v="5"/>
          </reference>
        </references>
      </pivotArea>
    </format>
    <format dxfId="301">
      <pivotArea collapsedLevelsAreSubtotals="1" fieldPosition="0">
        <references count="1">
          <reference field="1" count="1">
            <x v="9"/>
          </reference>
        </references>
      </pivotArea>
    </format>
    <format dxfId="300">
      <pivotArea dataOnly="0" labelOnly="1" fieldPosition="0">
        <references count="1">
          <reference field="1" count="1">
            <x v="9"/>
          </reference>
        </references>
      </pivotArea>
    </format>
    <format dxfId="299">
      <pivotArea collapsedLevelsAreSubtotals="1" fieldPosition="0">
        <references count="1">
          <reference field="1" count="1">
            <x v="8"/>
          </reference>
        </references>
      </pivotArea>
    </format>
    <format dxfId="298">
      <pivotArea collapsedLevelsAreSubtotals="1" fieldPosition="0">
        <references count="2">
          <reference field="0" count="2">
            <x v="201"/>
            <x v="259"/>
          </reference>
          <reference field="1" count="1" selected="0">
            <x v="8"/>
          </reference>
        </references>
      </pivotArea>
    </format>
    <format dxfId="297">
      <pivotArea collapsedLevelsAreSubtotals="1" fieldPosition="0">
        <references count="1">
          <reference field="1" count="1">
            <x v="10"/>
          </reference>
        </references>
      </pivotArea>
    </format>
    <format dxfId="296">
      <pivotArea collapsedLevelsAreSubtotals="1" fieldPosition="0">
        <references count="2">
          <reference field="0" count="1">
            <x v="43"/>
          </reference>
          <reference field="1" count="1" selected="0">
            <x v="10"/>
          </reference>
        </references>
      </pivotArea>
    </format>
    <format dxfId="295">
      <pivotArea dataOnly="0" labelOnly="1" fieldPosition="0">
        <references count="1">
          <reference field="1" count="2">
            <x v="8"/>
            <x v="10"/>
          </reference>
        </references>
      </pivotArea>
    </format>
    <format dxfId="294">
      <pivotArea dataOnly="0" labelOnly="1" fieldPosition="0">
        <references count="2">
          <reference field="0" count="2">
            <x v="201"/>
            <x v="259"/>
          </reference>
          <reference field="1" count="1" selected="0">
            <x v="8"/>
          </reference>
        </references>
      </pivotArea>
    </format>
    <format dxfId="293">
      <pivotArea dataOnly="0" labelOnly="1" fieldPosition="0">
        <references count="2">
          <reference field="0" count="1">
            <x v="43"/>
          </reference>
          <reference field="1" count="1" selected="0">
            <x v="10"/>
          </reference>
        </references>
      </pivotArea>
    </format>
    <format dxfId="292">
      <pivotArea collapsedLevelsAreSubtotals="1" fieldPosition="0">
        <references count="1">
          <reference field="1" count="1">
            <x v="6"/>
          </reference>
        </references>
      </pivotArea>
    </format>
    <format dxfId="291">
      <pivotArea collapsedLevelsAreSubtotals="1" fieldPosition="0">
        <references count="2">
          <reference field="0" count="6">
            <x v="38"/>
            <x v="138"/>
            <x v="182"/>
            <x v="193"/>
            <x v="264"/>
            <x v="271"/>
          </reference>
          <reference field="1" count="1" selected="0">
            <x v="6"/>
          </reference>
        </references>
      </pivotArea>
    </format>
    <format dxfId="290">
      <pivotArea collapsedLevelsAreSubtotals="1" fieldPosition="0">
        <references count="1">
          <reference field="1" count="1">
            <x v="11"/>
          </reference>
        </references>
      </pivotArea>
    </format>
    <format dxfId="289">
      <pivotArea dataOnly="0" labelOnly="1" fieldPosition="0">
        <references count="1">
          <reference field="1" count="2">
            <x v="6"/>
            <x v="11"/>
          </reference>
        </references>
      </pivotArea>
    </format>
    <format dxfId="288">
      <pivotArea dataOnly="0" labelOnly="1" fieldPosition="0">
        <references count="2">
          <reference field="0" count="6">
            <x v="38"/>
            <x v="138"/>
            <x v="182"/>
            <x v="193"/>
            <x v="264"/>
            <x v="271"/>
          </reference>
          <reference field="1" count="1" selected="0">
            <x v="6"/>
          </reference>
        </references>
      </pivotArea>
    </format>
    <format dxfId="287">
      <pivotArea collapsedLevelsAreSubtotals="1" fieldPosition="0">
        <references count="1">
          <reference field="1" count="1">
            <x v="7"/>
          </reference>
        </references>
      </pivotArea>
    </format>
    <format dxfId="286">
      <pivotArea dataOnly="0" labelOnly="1" fieldPosition="0">
        <references count="1">
          <reference field="1" count="1">
            <x v="7"/>
          </reference>
        </references>
      </pivotArea>
    </format>
    <format dxfId="285">
      <pivotArea outline="0" collapsedLevelsAreSubtotals="1" fieldPosition="0"/>
    </format>
    <format dxfId="284">
      <pivotArea dataOnly="0" labelOnly="1" fieldPosition="0">
        <references count="1">
          <reference field="1" count="0"/>
        </references>
      </pivotArea>
    </format>
    <format dxfId="283">
      <pivotArea dataOnly="0" labelOnly="1" fieldPosition="0">
        <references count="2">
          <reference field="0" count="29">
            <x v="6"/>
            <x v="23"/>
            <x v="38"/>
            <x v="40"/>
            <x v="43"/>
            <x v="47"/>
            <x v="48"/>
            <x v="51"/>
            <x v="52"/>
            <x v="53"/>
            <x v="59"/>
            <x v="61"/>
            <x v="93"/>
            <x v="95"/>
            <x v="178"/>
            <x v="182"/>
            <x v="184"/>
            <x v="189"/>
            <x v="201"/>
            <x v="202"/>
            <x v="204"/>
            <x v="219"/>
            <x v="221"/>
            <x v="222"/>
            <x v="231"/>
            <x v="263"/>
            <x v="265"/>
            <x v="266"/>
            <x v="268"/>
          </reference>
          <reference field="1" count="1" selected="0">
            <x v="5"/>
          </reference>
        </references>
      </pivotArea>
    </format>
    <format dxfId="282">
      <pivotArea dataOnly="0" labelOnly="1" fieldPosition="0">
        <references count="2">
          <reference field="0" count="4">
            <x v="14"/>
            <x v="49"/>
            <x v="56"/>
            <x v="122"/>
          </reference>
          <reference field="1" count="1" selected="0">
            <x v="5"/>
          </reference>
        </references>
      </pivotArea>
    </format>
    <format dxfId="281">
      <pivotArea dataOnly="0" labelOnly="1" fieldPosition="0">
        <references count="2">
          <reference field="0" count="37">
            <x v="8"/>
            <x v="29"/>
            <x v="39"/>
            <x v="40"/>
            <x v="42"/>
            <x v="44"/>
            <x v="46"/>
            <x v="50"/>
            <x v="65"/>
            <x v="68"/>
            <x v="71"/>
            <x v="77"/>
            <x v="86"/>
            <x v="138"/>
            <x v="159"/>
            <x v="174"/>
            <x v="175"/>
            <x v="183"/>
            <x v="186"/>
            <x v="190"/>
            <x v="194"/>
            <x v="199"/>
            <x v="203"/>
            <x v="204"/>
            <x v="206"/>
            <x v="207"/>
            <x v="208"/>
            <x v="209"/>
            <x v="219"/>
            <x v="221"/>
            <x v="231"/>
            <x v="255"/>
            <x v="258"/>
            <x v="260"/>
            <x v="268"/>
            <x v="274"/>
            <x v="279"/>
          </reference>
          <reference field="1" count="1" selected="0">
            <x v="7"/>
          </reference>
        </references>
      </pivotArea>
    </format>
    <format dxfId="280">
      <pivotArea dataOnly="0" labelOnly="1" fieldPosition="0">
        <references count="2">
          <reference field="0" count="35">
            <x v="23"/>
            <x v="30"/>
            <x v="31"/>
            <x v="35"/>
            <x v="45"/>
            <x v="55"/>
            <x v="62"/>
            <x v="66"/>
            <x v="69"/>
            <x v="72"/>
            <x v="73"/>
            <x v="75"/>
            <x v="78"/>
            <x v="87"/>
            <x v="90"/>
            <x v="98"/>
            <x v="99"/>
            <x v="102"/>
            <x v="108"/>
            <x v="111"/>
            <x v="115"/>
            <x v="133"/>
            <x v="145"/>
            <x v="166"/>
            <x v="169"/>
            <x v="178"/>
            <x v="180"/>
            <x v="181"/>
            <x v="192"/>
            <x v="211"/>
            <x v="247"/>
            <x v="250"/>
            <x v="278"/>
            <x v="282"/>
            <x v="289"/>
          </reference>
          <reference field="1" count="1" selected="0">
            <x v="7"/>
          </reference>
        </references>
      </pivotArea>
    </format>
    <format dxfId="279">
      <pivotArea dataOnly="0" labelOnly="1" fieldPosition="0">
        <references count="2">
          <reference field="0" count="29">
            <x v="1"/>
            <x v="5"/>
            <x v="7"/>
            <x v="10"/>
            <x v="17"/>
            <x v="20"/>
            <x v="21"/>
            <x v="57"/>
            <x v="76"/>
            <x v="92"/>
            <x v="127"/>
            <x v="134"/>
            <x v="135"/>
            <x v="136"/>
            <x v="140"/>
            <x v="144"/>
            <x v="153"/>
            <x v="157"/>
            <x v="161"/>
            <x v="171"/>
            <x v="218"/>
            <x v="225"/>
            <x v="232"/>
            <x v="249"/>
            <x v="251"/>
            <x v="270"/>
            <x v="277"/>
            <x v="284"/>
            <x v="293"/>
          </reference>
          <reference field="1" count="1" selected="0">
            <x v="7"/>
          </reference>
        </references>
      </pivotArea>
    </format>
    <format dxfId="278">
      <pivotArea dataOnly="0" labelOnly="1" fieldPosition="0">
        <references count="2">
          <reference field="0" count="17">
            <x v="15"/>
            <x v="19"/>
            <x v="27"/>
            <x v="49"/>
            <x v="103"/>
            <x v="128"/>
            <x v="132"/>
            <x v="156"/>
            <x v="163"/>
            <x v="165"/>
            <x v="168"/>
            <x v="187"/>
            <x v="223"/>
            <x v="235"/>
            <x v="242"/>
            <x v="254"/>
            <x v="281"/>
          </reference>
          <reference field="1" count="1" selected="0">
            <x v="7"/>
          </reference>
        </references>
      </pivotArea>
    </format>
    <format dxfId="277">
      <pivotArea dataOnly="0" labelOnly="1" fieldPosition="0">
        <references count="2">
          <reference field="0" count="12">
            <x v="59"/>
            <x v="64"/>
            <x v="81"/>
            <x v="104"/>
            <x v="105"/>
            <x v="129"/>
            <x v="137"/>
            <x v="152"/>
            <x v="236"/>
            <x v="241"/>
            <x v="252"/>
            <x v="283"/>
          </reference>
          <reference field="1" count="1" selected="0">
            <x v="7"/>
          </reference>
        </references>
      </pivotArea>
    </format>
    <format dxfId="276">
      <pivotArea dataOnly="0" labelOnly="1" fieldPosition="0">
        <references count="2">
          <reference field="0" count="12">
            <x v="14"/>
            <x v="28"/>
            <x v="33"/>
            <x v="34"/>
            <x v="67"/>
            <x v="93"/>
            <x v="122"/>
            <x v="248"/>
            <x v="263"/>
            <x v="275"/>
            <x v="276"/>
            <x v="288"/>
          </reference>
          <reference field="1" count="1" selected="0">
            <x v="7"/>
          </reference>
        </references>
      </pivotArea>
    </format>
    <format dxfId="275">
      <pivotArea dataOnly="0" labelOnly="1" fieldPosition="0">
        <references count="2">
          <reference field="0" count="26">
            <x v="12"/>
            <x v="22"/>
            <x v="24"/>
            <x v="48"/>
            <x v="74"/>
            <x v="101"/>
            <x v="114"/>
            <x v="124"/>
            <x v="139"/>
            <x v="142"/>
            <x v="148"/>
            <x v="154"/>
            <x v="155"/>
            <x v="164"/>
            <x v="172"/>
            <x v="177"/>
            <x v="191"/>
            <x v="217"/>
            <x v="233"/>
            <x v="237"/>
            <x v="238"/>
            <x v="240"/>
            <x v="246"/>
            <x v="269"/>
            <x v="285"/>
            <x v="290"/>
          </reference>
          <reference field="1" count="1" selected="0">
            <x v="7"/>
          </reference>
        </references>
      </pivotArea>
    </format>
    <format dxfId="274">
      <pivotArea dataOnly="0" labelOnly="1" fieldPosition="0">
        <references count="2">
          <reference field="0" count="6">
            <x v="106"/>
            <x v="123"/>
            <x v="143"/>
            <x v="173"/>
            <x v="185"/>
            <x v="271"/>
          </reference>
          <reference field="1" count="1" selected="0">
            <x v="7"/>
          </reference>
        </references>
      </pivotArea>
    </format>
    <format dxfId="273">
      <pivotArea dataOnly="0" labelOnly="1" fieldPosition="0">
        <references count="2">
          <reference field="0" count="38">
            <x v="6"/>
            <x v="8"/>
            <x v="23"/>
            <x v="38"/>
            <x v="40"/>
            <x v="43"/>
            <x v="44"/>
            <x v="47"/>
            <x v="50"/>
            <x v="52"/>
            <x v="53"/>
            <x v="95"/>
            <x v="138"/>
            <x v="159"/>
            <x v="175"/>
            <x v="178"/>
            <x v="182"/>
            <x v="184"/>
            <x v="189"/>
            <x v="192"/>
            <x v="202"/>
            <x v="203"/>
            <x v="204"/>
            <x v="206"/>
            <x v="208"/>
            <x v="209"/>
            <x v="211"/>
            <x v="219"/>
            <x v="221"/>
            <x v="222"/>
            <x v="231"/>
            <x v="258"/>
            <x v="260"/>
            <x v="263"/>
            <x v="265"/>
            <x v="266"/>
            <x v="268"/>
            <x v="274"/>
          </reference>
          <reference field="1" count="1" selected="0">
            <x v="9"/>
          </reference>
        </references>
      </pivotArea>
    </format>
    <format dxfId="272">
      <pivotArea dataOnly="0" labelOnly="1" fieldPosition="0">
        <references count="2">
          <reference field="0" count="19">
            <x v="14"/>
            <x v="42"/>
            <x v="46"/>
            <x v="49"/>
            <x v="51"/>
            <x v="56"/>
            <x v="59"/>
            <x v="61"/>
            <x v="93"/>
            <x v="122"/>
            <x v="185"/>
            <x v="190"/>
            <x v="199"/>
            <x v="201"/>
            <x v="234"/>
            <x v="250"/>
            <x v="281"/>
            <x v="288"/>
            <x v="290"/>
          </reference>
          <reference field="1" count="1" selected="0">
            <x v="9"/>
          </reference>
        </references>
      </pivotArea>
    </format>
    <format dxfId="271">
      <pivotArea dataOnly="0" labelOnly="1" fieldPosition="0">
        <references count="2">
          <reference field="0" count="7">
            <x v="39"/>
            <x v="45"/>
            <x v="48"/>
            <x v="114"/>
            <x v="194"/>
            <x v="235"/>
            <x v="271"/>
          </reference>
          <reference field="1" count="1" selected="0">
            <x v="9"/>
          </reference>
        </references>
      </pivotArea>
    </format>
    <format dxfId="270">
      <pivotArea dataOnly="0" labelOnly="1" fieldPosition="0">
        <references count="2">
          <reference field="0" count="2">
            <x v="201"/>
            <x v="259"/>
          </reference>
          <reference field="1" count="1" selected="0">
            <x v="8"/>
          </reference>
        </references>
      </pivotArea>
    </format>
    <format dxfId="269">
      <pivotArea dataOnly="0" labelOnly="1" fieldPosition="0">
        <references count="2">
          <reference field="0" count="29">
            <x v="6"/>
            <x v="14"/>
            <x v="23"/>
            <x v="40"/>
            <x v="43"/>
            <x v="47"/>
            <x v="49"/>
            <x v="51"/>
            <x v="52"/>
            <x v="53"/>
            <x v="56"/>
            <x v="59"/>
            <x v="61"/>
            <x v="93"/>
            <x v="95"/>
            <x v="122"/>
            <x v="178"/>
            <x v="184"/>
            <x v="189"/>
            <x v="201"/>
            <x v="204"/>
            <x v="219"/>
            <x v="221"/>
            <x v="222"/>
            <x v="231"/>
            <x v="263"/>
            <x v="265"/>
            <x v="266"/>
            <x v="268"/>
          </reference>
          <reference field="1" count="1" selected="0">
            <x v="10"/>
          </reference>
        </references>
      </pivotArea>
    </format>
    <format dxfId="268">
      <pivotArea dataOnly="0" labelOnly="1" fieldPosition="0">
        <references count="2">
          <reference field="0" count="2">
            <x v="38"/>
            <x v="48"/>
          </reference>
          <reference field="1" count="1" selected="0">
            <x v="10"/>
          </reference>
        </references>
      </pivotArea>
    </format>
    <format dxfId="267">
      <pivotArea dataOnly="0" labelOnly="1" fieldPosition="0">
        <references count="2">
          <reference field="0" count="6">
            <x v="38"/>
            <x v="138"/>
            <x v="182"/>
            <x v="193"/>
            <x v="264"/>
            <x v="271"/>
          </reference>
          <reference field="1" count="1" selected="0">
            <x v="6"/>
          </reference>
        </references>
      </pivotArea>
    </format>
    <format dxfId="266">
      <pivotArea outline="0" fieldPosition="0">
        <references count="1">
          <reference field="4294967294" count="1">
            <x v="3"/>
          </reference>
        </references>
      </pivotArea>
    </format>
    <format dxfId="265">
      <pivotArea type="all" dataOnly="0" outline="0" fieldPosition="0"/>
    </format>
    <format dxfId="264">
      <pivotArea outline="0" collapsedLevelsAreSubtotals="1" fieldPosition="0"/>
    </format>
    <format dxfId="263">
      <pivotArea field="1" type="button" dataOnly="0" labelOnly="1" outline="0" axis="axisRow" fieldPosition="0"/>
    </format>
    <format dxfId="262">
      <pivotArea dataOnly="0" labelOnly="1" fieldPosition="0">
        <references count="1">
          <reference field="1" count="0"/>
        </references>
      </pivotArea>
    </format>
    <format dxfId="261">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260">
      <pivotArea dataOnly="0" labelOnly="1" fieldPosition="0">
        <references count="2">
          <reference field="0" count="9">
            <x v="23"/>
            <x v="38"/>
            <x v="52"/>
            <x v="61"/>
            <x v="95"/>
            <x v="184"/>
            <x v="219"/>
            <x v="222"/>
            <x v="268"/>
          </reference>
          <reference field="1" count="1" selected="0">
            <x v="5"/>
          </reference>
        </references>
      </pivotArea>
    </format>
    <format dxfId="259">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258">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257">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256">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255">
      <pivotArea dataOnly="0" labelOnly="1" fieldPosition="0">
        <references count="2">
          <reference field="0" count="8">
            <x v="47"/>
            <x v="52"/>
            <x v="53"/>
            <x v="95"/>
            <x v="219"/>
            <x v="221"/>
            <x v="222"/>
            <x v="231"/>
          </reference>
          <reference field="1" count="1" selected="0">
            <x v="10"/>
          </reference>
        </references>
      </pivotArea>
    </format>
    <format dxfId="254">
      <pivotArea dataOnly="0" labelOnly="1" fieldPosition="0">
        <references count="2">
          <reference field="0" count="2">
            <x v="201"/>
            <x v="259"/>
          </reference>
          <reference field="1" count="1" selected="0">
            <x v="8"/>
          </reference>
        </references>
      </pivotArea>
    </format>
    <format dxfId="253">
      <pivotArea dataOnly="0" labelOnly="1" outline="0" fieldPosition="0">
        <references count="1">
          <reference field="4294967294" count="2">
            <x v="2"/>
            <x v="3"/>
          </reference>
        </references>
      </pivotArea>
    </format>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0"/>
        </references>
      </pivotArea>
    </format>
    <format dxfId="248">
      <pivotArea dataOnly="0" labelOnly="1" fieldPosition="0">
        <references count="2">
          <reference field="0" count="25">
            <x v="6"/>
            <x v="14"/>
            <x v="37"/>
            <x v="40"/>
            <x v="43"/>
            <x v="47"/>
            <x v="48"/>
            <x v="49"/>
            <x v="51"/>
            <x v="53"/>
            <x v="56"/>
            <x v="59"/>
            <x v="93"/>
            <x v="122"/>
            <x v="178"/>
            <x v="182"/>
            <x v="189"/>
            <x v="201"/>
            <x v="202"/>
            <x v="204"/>
            <x v="221"/>
            <x v="231"/>
            <x v="263"/>
            <x v="265"/>
            <x v="266"/>
          </reference>
          <reference field="1" count="1" selected="0">
            <x v="5"/>
          </reference>
        </references>
      </pivotArea>
    </format>
    <format dxfId="247">
      <pivotArea dataOnly="0" labelOnly="1" fieldPosition="0">
        <references count="2">
          <reference field="0" count="9">
            <x v="23"/>
            <x v="38"/>
            <x v="52"/>
            <x v="61"/>
            <x v="95"/>
            <x v="184"/>
            <x v="219"/>
            <x v="222"/>
            <x v="268"/>
          </reference>
          <reference field="1" count="1" selected="0">
            <x v="5"/>
          </reference>
        </references>
      </pivotArea>
    </format>
    <format dxfId="246">
      <pivotArea dataOnly="0" labelOnly="1" fieldPosition="0">
        <references count="2">
          <reference field="0" count="35">
            <x v="8"/>
            <x v="12"/>
            <x v="22"/>
            <x v="31"/>
            <x v="37"/>
            <x v="39"/>
            <x v="44"/>
            <x v="50"/>
            <x v="59"/>
            <x v="67"/>
            <x v="68"/>
            <x v="73"/>
            <x v="74"/>
            <x v="98"/>
            <x v="99"/>
            <x v="123"/>
            <x v="124"/>
            <x v="143"/>
            <x v="159"/>
            <x v="160"/>
            <x v="173"/>
            <x v="175"/>
            <x v="177"/>
            <x v="178"/>
            <x v="179"/>
            <x v="190"/>
            <x v="194"/>
            <x v="199"/>
            <x v="207"/>
            <x v="233"/>
            <x v="255"/>
            <x v="267"/>
            <x v="271"/>
            <x v="274"/>
            <x v="279"/>
          </reference>
          <reference field="1" count="1" selected="0">
            <x v="7"/>
          </reference>
        </references>
      </pivotArea>
    </format>
    <format dxfId="245">
      <pivotArea dataOnly="0" labelOnly="1" fieldPosition="0">
        <references count="2">
          <reference field="0" count="35">
            <x v="10"/>
            <x v="30"/>
            <x v="33"/>
            <x v="35"/>
            <x v="40"/>
            <x v="45"/>
            <x v="62"/>
            <x v="64"/>
            <x v="65"/>
            <x v="66"/>
            <x v="69"/>
            <x v="71"/>
            <x v="78"/>
            <x v="90"/>
            <x v="104"/>
            <x v="115"/>
            <x v="128"/>
            <x v="139"/>
            <x v="144"/>
            <x v="145"/>
            <x v="153"/>
            <x v="154"/>
            <x v="166"/>
            <x v="191"/>
            <x v="203"/>
            <x v="211"/>
            <x v="236"/>
            <x v="238"/>
            <x v="240"/>
            <x v="247"/>
            <x v="249"/>
            <x v="250"/>
            <x v="276"/>
            <x v="278"/>
            <x v="283"/>
          </reference>
          <reference field="1" count="1" selected="0">
            <x v="7"/>
          </reference>
        </references>
      </pivotArea>
    </format>
    <format dxfId="244">
      <pivotArea dataOnly="0" labelOnly="1" fieldPosition="0">
        <references count="2">
          <reference field="0" count="27">
            <x v="5"/>
            <x v="17"/>
            <x v="19"/>
            <x v="20"/>
            <x v="21"/>
            <x v="24"/>
            <x v="48"/>
            <x v="77"/>
            <x v="87"/>
            <x v="103"/>
            <x v="108"/>
            <x v="111"/>
            <x v="122"/>
            <x v="127"/>
            <x v="131"/>
            <x v="134"/>
            <x v="135"/>
            <x v="156"/>
            <x v="157"/>
            <x v="164"/>
            <x v="171"/>
            <x v="248"/>
            <x v="254"/>
            <x v="263"/>
            <x v="269"/>
            <x v="277"/>
            <x v="286"/>
          </reference>
          <reference field="1" count="1" selected="0">
            <x v="7"/>
          </reference>
        </references>
      </pivotArea>
    </format>
    <format dxfId="243">
      <pivotArea dataOnly="0" labelOnly="1" fieldPosition="0">
        <references count="2">
          <reference field="0" count="10">
            <x v="14"/>
            <x v="15"/>
            <x v="114"/>
            <x v="129"/>
            <x v="155"/>
            <x v="163"/>
            <x v="197"/>
            <x v="241"/>
            <x v="251"/>
            <x v="252"/>
          </reference>
          <reference field="1" count="1" selected="0">
            <x v="7"/>
          </reference>
        </references>
      </pivotArea>
    </format>
    <format dxfId="242">
      <pivotArea dataOnly="0" labelOnly="1" fieldPosition="0">
        <references count="2">
          <reference field="0" count="7">
            <x v="92"/>
            <x v="161"/>
            <x v="165"/>
            <x v="217"/>
            <x v="223"/>
            <x v="275"/>
            <x v="281"/>
          </reference>
          <reference field="1" count="1" selected="0">
            <x v="7"/>
          </reference>
        </references>
      </pivotArea>
    </format>
    <format dxfId="241">
      <pivotArea dataOnly="0" labelOnly="1" fieldPosition="0">
        <references count="2">
          <reference field="0" count="11">
            <x v="34"/>
            <x v="54"/>
            <x v="82"/>
            <x v="93"/>
            <x v="110"/>
            <x v="130"/>
            <x v="148"/>
            <x v="169"/>
            <x v="225"/>
            <x v="231"/>
            <x v="284"/>
          </reference>
          <reference field="1" count="1" selected="0">
            <x v="7"/>
          </reference>
        </references>
      </pivotArea>
    </format>
    <format dxfId="240">
      <pivotArea dataOnly="0" labelOnly="1" fieldPosition="0">
        <references count="2">
          <reference field="0" count="35">
            <x v="1"/>
            <x v="3"/>
            <x v="7"/>
            <x v="11"/>
            <x v="18"/>
            <x v="27"/>
            <x v="28"/>
            <x v="32"/>
            <x v="46"/>
            <x v="55"/>
            <x v="57"/>
            <x v="75"/>
            <x v="76"/>
            <x v="105"/>
            <x v="106"/>
            <x v="118"/>
            <x v="132"/>
            <x v="136"/>
            <x v="137"/>
            <x v="140"/>
            <x v="142"/>
            <x v="168"/>
            <x v="172"/>
            <x v="181"/>
            <x v="187"/>
            <x v="218"/>
            <x v="232"/>
            <x v="242"/>
            <x v="245"/>
            <x v="246"/>
            <x v="282"/>
            <x v="285"/>
            <x v="288"/>
            <x v="289"/>
            <x v="293"/>
          </reference>
          <reference field="1" count="1" selected="0">
            <x v="7"/>
          </reference>
        </references>
      </pivotArea>
    </format>
    <format dxfId="239">
      <pivotArea dataOnly="0" labelOnly="1" fieldPosition="0">
        <references count="2">
          <reference field="0" count="36">
            <x v="2"/>
            <x v="23"/>
            <x v="29"/>
            <x v="42"/>
            <x v="49"/>
            <x v="58"/>
            <x v="72"/>
            <x v="81"/>
            <x v="83"/>
            <x v="86"/>
            <x v="101"/>
            <x v="102"/>
            <x v="133"/>
            <x v="138"/>
            <x v="150"/>
            <x v="151"/>
            <x v="152"/>
            <x v="174"/>
            <x v="180"/>
            <x v="183"/>
            <x v="185"/>
            <x v="186"/>
            <x v="192"/>
            <x v="204"/>
            <x v="206"/>
            <x v="208"/>
            <x v="209"/>
            <x v="219"/>
            <x v="221"/>
            <x v="235"/>
            <x v="237"/>
            <x v="258"/>
            <x v="260"/>
            <x v="268"/>
            <x v="270"/>
            <x v="290"/>
          </reference>
          <reference field="1" count="1" selected="0">
            <x v="7"/>
          </reference>
        </references>
      </pivotArea>
    </format>
    <format dxfId="238">
      <pivotArea dataOnly="0" labelOnly="1" fieldPosition="0">
        <references count="2">
          <reference field="0" count="30">
            <x v="6"/>
            <x v="8"/>
            <x v="37"/>
            <x v="40"/>
            <x v="43"/>
            <x v="44"/>
            <x v="45"/>
            <x v="48"/>
            <x v="50"/>
            <x v="59"/>
            <x v="122"/>
            <x v="175"/>
            <x v="182"/>
            <x v="185"/>
            <x v="189"/>
            <x v="190"/>
            <x v="192"/>
            <x v="194"/>
            <x v="202"/>
            <x v="208"/>
            <x v="211"/>
            <x v="231"/>
            <x v="234"/>
            <x v="235"/>
            <x v="258"/>
            <x v="265"/>
            <x v="266"/>
            <x v="268"/>
            <x v="271"/>
            <x v="274"/>
          </reference>
          <reference field="1" count="1" selected="0">
            <x v="9"/>
          </reference>
        </references>
      </pivotArea>
    </format>
    <format dxfId="237">
      <pivotArea dataOnly="0" labelOnly="1" fieldPosition="0">
        <references count="2">
          <reference field="0" count="23">
            <x v="14"/>
            <x v="39"/>
            <x v="42"/>
            <x v="46"/>
            <x v="51"/>
            <x v="54"/>
            <x v="56"/>
            <x v="93"/>
            <x v="114"/>
            <x v="159"/>
            <x v="160"/>
            <x v="199"/>
            <x v="201"/>
            <x v="203"/>
            <x v="204"/>
            <x v="206"/>
            <x v="209"/>
            <x v="250"/>
            <x v="260"/>
            <x v="267"/>
            <x v="281"/>
            <x v="288"/>
            <x v="290"/>
          </reference>
          <reference field="1" count="1" selected="0">
            <x v="9"/>
          </reference>
        </references>
      </pivotArea>
    </format>
    <format dxfId="236">
      <pivotArea dataOnly="0" labelOnly="1" fieldPosition="0">
        <references count="2">
          <reference field="0" count="17">
            <x v="23"/>
            <x v="38"/>
            <x v="47"/>
            <x v="49"/>
            <x v="52"/>
            <x v="53"/>
            <x v="61"/>
            <x v="95"/>
            <x v="138"/>
            <x v="167"/>
            <x v="178"/>
            <x v="179"/>
            <x v="184"/>
            <x v="219"/>
            <x v="221"/>
            <x v="222"/>
            <x v="263"/>
          </reference>
          <reference field="1" count="1" selected="0">
            <x v="9"/>
          </reference>
        </references>
      </pivotArea>
    </format>
    <format dxfId="235">
      <pivotArea dataOnly="0" labelOnly="1" fieldPosition="0">
        <references count="2">
          <reference field="0" count="6">
            <x v="38"/>
            <x v="138"/>
            <x v="182"/>
            <x v="193"/>
            <x v="264"/>
            <x v="271"/>
          </reference>
          <reference field="1" count="1" selected="0">
            <x v="6"/>
          </reference>
        </references>
      </pivotArea>
    </format>
    <format dxfId="234">
      <pivotArea dataOnly="0" labelOnly="1" fieldPosition="0">
        <references count="2">
          <reference field="0" count="24">
            <x v="6"/>
            <x v="14"/>
            <x v="23"/>
            <x v="37"/>
            <x v="38"/>
            <x v="40"/>
            <x v="43"/>
            <x v="48"/>
            <x v="49"/>
            <x v="51"/>
            <x v="56"/>
            <x v="59"/>
            <x v="61"/>
            <x v="93"/>
            <x v="122"/>
            <x v="178"/>
            <x v="184"/>
            <x v="189"/>
            <x v="201"/>
            <x v="204"/>
            <x v="263"/>
            <x v="265"/>
            <x v="266"/>
            <x v="268"/>
          </reference>
          <reference field="1" count="1" selected="0">
            <x v="10"/>
          </reference>
        </references>
      </pivotArea>
    </format>
    <format dxfId="233">
      <pivotArea dataOnly="0" labelOnly="1" fieldPosition="0">
        <references count="2">
          <reference field="0" count="8">
            <x v="47"/>
            <x v="52"/>
            <x v="53"/>
            <x v="95"/>
            <x v="219"/>
            <x v="221"/>
            <x v="222"/>
            <x v="231"/>
          </reference>
          <reference field="1" count="1" selected="0">
            <x v="10"/>
          </reference>
        </references>
      </pivotArea>
    </format>
    <format dxfId="232">
      <pivotArea dataOnly="0" labelOnly="1" fieldPosition="0">
        <references count="2">
          <reference field="0" count="2">
            <x v="48"/>
            <x v="178"/>
          </reference>
          <reference field="1" count="1" selected="0">
            <x v="14"/>
          </reference>
        </references>
      </pivotArea>
    </format>
    <format dxfId="231">
      <pivotArea dataOnly="0" labelOnly="1" outline="0" fieldPosition="0">
        <references count="1">
          <reference field="4294967294" count="2">
            <x v="2"/>
            <x v="3"/>
          </reference>
        </references>
      </pivotArea>
    </format>
    <format dxfId="230">
      <pivotArea collapsedLevelsAreSubtotals="1" fieldPosition="0">
        <references count="2">
          <reference field="0" count="1">
            <x v="37"/>
          </reference>
          <reference field="1" count="1" selected="0">
            <x v="11"/>
          </reference>
        </references>
      </pivotArea>
    </format>
    <format dxfId="229">
      <pivotArea dataOnly="0" labelOnly="1" fieldPosition="0">
        <references count="2">
          <reference field="0" count="1">
            <x v="37"/>
          </reference>
          <reference field="1" count="1" selected="0">
            <x v="11"/>
          </reference>
        </references>
      </pivotArea>
    </format>
    <format dxfId="228">
      <pivotArea dataOnly="0" labelOnly="1" outline="0" fieldPosition="0">
        <references count="1">
          <reference field="4294967294" count="2">
            <x v="2"/>
            <x v="3"/>
          </reference>
        </references>
      </pivotArea>
    </format>
    <format dxfId="227">
      <pivotArea outline="0" fieldPosition="0">
        <references count="1">
          <reference field="4294967294" count="1">
            <x v="2"/>
          </reference>
        </references>
      </pivotArea>
    </format>
    <format dxfId="226">
      <pivotArea collapsedLevelsAreSubtotals="1" fieldPosition="0">
        <references count="2">
          <reference field="0" count="1">
            <x v="37"/>
          </reference>
          <reference field="1" count="1" selected="0">
            <x v="10"/>
          </reference>
        </references>
      </pivotArea>
    </format>
    <format dxfId="225">
      <pivotArea dataOnly="0" labelOnly="1" fieldPosition="0">
        <references count="2">
          <reference field="0" count="1">
            <x v="37"/>
          </reference>
          <reference field="1" count="1" selected="0">
            <x v="10"/>
          </reference>
        </references>
      </pivotArea>
    </format>
    <format dxfId="224">
      <pivotArea outline="0" fieldPosition="0">
        <references count="1">
          <reference field="1" count="1" selected="0" defaultSubtotal="1">
            <x v="7"/>
          </reference>
        </references>
      </pivotArea>
    </format>
    <format dxfId="223">
      <pivotArea dataOnly="0" labelOnly="1" outline="0" fieldPosition="0">
        <references count="1">
          <reference field="1" count="1" defaultSubtotal="1">
            <x v="7"/>
          </reference>
        </references>
      </pivotArea>
    </format>
    <format dxfId="222">
      <pivotArea outline="0" fieldPosition="0">
        <references count="1">
          <reference field="4294967294" count="1" selected="0">
            <x v="2"/>
          </reference>
        </references>
      </pivotArea>
    </format>
    <format dxfId="221">
      <pivotArea outline="0"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54FDE-D4EA-4E0E-B8C3-CB72DC0243F0}" name="TablaDinámica1" cacheId="9" applyNumberFormats="0" applyBorderFormats="0" applyFontFormats="0" applyPatternFormats="0" applyAlignmentFormats="0" applyWidthHeightFormats="1" dataCaption="Valores" updatedVersion="7" minRefreshableVersion="3" rowGrandTotals="0" colGrandTotals="0" itemPrintTitles="1" createdVersion="6" indent="0" outline="1" outlineData="1" multipleFieldFilters="0">
  <location ref="A6:E488" firstHeaderRow="0" firstDataRow="1" firstDataCol="1"/>
  <pivotFields count="51">
    <pivotField axis="axisRow" showAll="0" sortType="descending">
      <items count="341">
        <item x="4"/>
        <item x="5"/>
        <item x="9"/>
        <item x="11"/>
        <item x="12"/>
        <item x="13"/>
        <item x="16"/>
        <item x="19"/>
        <item x="21"/>
        <item x="22"/>
        <item x="24"/>
        <item x="27"/>
        <item x="28"/>
        <item x="29"/>
        <item x="30"/>
        <item x="32"/>
        <item x="33"/>
        <item x="37"/>
        <item x="38"/>
        <item x="39"/>
        <item x="40"/>
        <item x="41"/>
        <item x="43"/>
        <item x="44"/>
        <item x="45"/>
        <item x="49"/>
        <item x="50"/>
        <item x="51"/>
        <item x="54"/>
        <item x="55"/>
        <item x="56"/>
        <item x="57"/>
        <item x="58"/>
        <item x="59"/>
        <item x="60"/>
        <item x="61"/>
        <item x="62"/>
        <item x="63"/>
        <item x="64"/>
        <item x="66"/>
        <item x="68"/>
        <item x="69"/>
        <item x="70"/>
        <item x="72"/>
        <item x="75"/>
        <item x="76"/>
        <item x="79"/>
        <item x="80"/>
        <item x="81"/>
        <item x="82"/>
        <item x="83"/>
        <item x="84"/>
        <item x="86"/>
        <item x="87"/>
        <item x="88"/>
        <item x="89"/>
        <item x="90"/>
        <item x="91"/>
        <item x="92"/>
        <item x="93"/>
        <item x="96"/>
        <item x="101"/>
        <item x="103"/>
        <item x="107"/>
        <item x="109"/>
        <item x="111"/>
        <item x="113"/>
        <item x="116"/>
        <item x="117"/>
        <item x="119"/>
        <item x="120"/>
        <item x="122"/>
        <item x="123"/>
        <item x="124"/>
        <item x="125"/>
        <item x="127"/>
        <item x="130"/>
        <item x="0"/>
        <item x="132"/>
        <item x="133"/>
        <item x="140"/>
        <item x="141"/>
        <item x="142"/>
        <item x="146"/>
        <item x="147"/>
        <item x="148"/>
        <item x="151"/>
        <item x="152"/>
        <item x="153"/>
        <item x="154"/>
        <item x="155"/>
        <item x="157"/>
        <item x="158"/>
        <item x="159"/>
        <item x="160"/>
        <item x="162"/>
        <item x="163"/>
        <item x="164"/>
        <item x="165"/>
        <item x="168"/>
        <item x="172"/>
        <item x="173"/>
        <item x="175"/>
        <item x="176"/>
        <item x="177"/>
        <item x="178"/>
        <item x="180"/>
        <item x="182"/>
        <item x="184"/>
        <item x="186"/>
        <item x="187"/>
        <item x="188"/>
        <item x="191"/>
        <item x="192"/>
        <item x="195"/>
        <item x="196"/>
        <item x="197"/>
        <item x="198"/>
        <item x="200"/>
        <item x="201"/>
        <item x="203"/>
        <item x="204"/>
        <item x="205"/>
        <item x="206"/>
        <item x="207"/>
        <item x="208"/>
        <item x="209"/>
        <item x="210"/>
        <item x="212"/>
        <item x="213"/>
        <item x="214"/>
        <item x="215"/>
        <item x="216"/>
        <item x="217"/>
        <item x="222"/>
        <item x="224"/>
        <item x="225"/>
        <item x="226"/>
        <item x="227"/>
        <item x="229"/>
        <item x="230"/>
        <item x="231"/>
        <item x="232"/>
        <item x="236"/>
        <item x="243"/>
        <item x="244"/>
        <item x="247"/>
        <item x="249"/>
        <item x="250"/>
        <item x="251"/>
        <item x="253"/>
        <item x="259"/>
        <item x="261"/>
        <item x="262"/>
        <item x="263"/>
        <item x="264"/>
        <item x="265"/>
        <item x="266"/>
        <item x="267"/>
        <item x="269"/>
        <item x="270"/>
        <item x="271"/>
        <item x="275"/>
        <item x="276"/>
        <item x="277"/>
        <item x="279"/>
        <item x="280"/>
        <item x="281"/>
        <item x="282"/>
        <item x="284"/>
        <item x="285"/>
        <item x="288"/>
        <item x="289"/>
        <item x="290"/>
        <item x="293"/>
        <item x="294"/>
        <item x="295"/>
        <item x="296"/>
        <item x="298"/>
        <item x="299"/>
        <item x="300"/>
        <item x="301"/>
        <item x="2"/>
        <item x="304"/>
        <item x="305"/>
        <item x="306"/>
        <item x="307"/>
        <item x="308"/>
        <item x="3"/>
        <item x="310"/>
        <item x="311"/>
        <item x="312"/>
        <item x="315"/>
        <item x="319"/>
        <item x="320"/>
        <item x="321"/>
        <item x="327"/>
        <item x="1"/>
        <item x="309"/>
        <item x="194"/>
        <item x="314"/>
        <item x="48"/>
        <item x="136"/>
        <item x="181"/>
        <item x="202"/>
        <item x="317"/>
        <item x="190"/>
        <item x="97"/>
        <item x="297"/>
        <item x="17"/>
        <item x="98"/>
        <item x="149"/>
        <item x="170"/>
        <item x="67"/>
        <item x="71"/>
        <item x="171"/>
        <item x="129"/>
        <item x="150"/>
        <item x="274"/>
        <item x="6"/>
        <item x="7"/>
        <item x="26"/>
        <item x="220"/>
        <item x="42"/>
        <item x="118"/>
        <item x="166"/>
        <item x="115"/>
        <item x="126"/>
        <item x="143"/>
        <item x="286"/>
        <item x="85"/>
        <item x="257"/>
        <item x="14"/>
        <item x="138"/>
        <item x="218"/>
        <item x="183"/>
        <item x="73"/>
        <item x="323"/>
        <item x="105"/>
        <item x="254"/>
        <item x="303"/>
        <item x="223"/>
        <item x="114"/>
        <item x="169"/>
        <item x="256"/>
        <item x="131"/>
        <item x="23"/>
        <item x="35"/>
        <item x="77"/>
        <item x="108"/>
        <item x="221"/>
        <item x="238"/>
        <item x="239"/>
        <item x="240"/>
        <item x="241"/>
        <item x="95"/>
        <item x="145"/>
        <item x="167"/>
        <item x="324"/>
        <item x="211"/>
        <item x="252"/>
        <item x="273"/>
        <item x="134"/>
        <item x="128"/>
        <item x="199"/>
        <item x="248"/>
        <item x="258"/>
        <item x="8"/>
        <item x="255"/>
        <item x="287"/>
        <item x="112"/>
        <item x="99"/>
        <item x="193"/>
        <item x="36"/>
        <item x="47"/>
        <item x="234"/>
        <item x="292"/>
        <item x="291"/>
        <item x="318"/>
        <item x="94"/>
        <item x="137"/>
        <item x="219"/>
        <item x="20"/>
        <item x="100"/>
        <item x="161"/>
        <item x="228"/>
        <item x="242"/>
        <item x="139"/>
        <item x="268"/>
        <item x="53"/>
        <item x="179"/>
        <item x="106"/>
        <item x="135"/>
        <item x="272"/>
        <item x="283"/>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showAll="0">
      <items count="17">
        <item h="1" x="9"/>
        <item h="1" x="11"/>
        <item h="1" x="3"/>
        <item h="1" x="0"/>
        <item h="1" x="10"/>
        <item x="7"/>
        <item x="5"/>
        <item x="6"/>
        <item x="14"/>
        <item x="4"/>
        <item h="1" x="8"/>
        <item h="1" x="13"/>
        <item h="1" x="2"/>
        <item h="1" x="1"/>
        <item h="1" x="12"/>
        <item h="1" x="15"/>
        <item t="default"/>
      </items>
    </pivotField>
    <pivotField multipleItemSelectionAllowed="1"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2">
    <field x="1"/>
    <field x="0"/>
  </rowFields>
  <rowItems count="482">
    <i>
      <x v="5"/>
    </i>
    <i r="1">
      <x v="334"/>
    </i>
    <i r="1">
      <x v="135"/>
    </i>
    <i r="1">
      <x v="148"/>
    </i>
    <i r="1">
      <x v="300"/>
    </i>
    <i r="1">
      <x v="122"/>
    </i>
    <i r="1">
      <x v="176"/>
    </i>
    <i r="1">
      <x v="37"/>
    </i>
    <i r="1">
      <x v="15"/>
    </i>
    <i r="1">
      <x v="124"/>
    </i>
    <i r="1">
      <x v="201"/>
    </i>
    <i r="1">
      <x v="33"/>
    </i>
    <i r="1">
      <x v="260"/>
    </i>
    <i r="1">
      <x v="43"/>
    </i>
    <i r="1">
      <x v="178"/>
    </i>
    <i r="1">
      <x v="66"/>
    </i>
    <i r="1">
      <x v="315"/>
    </i>
    <i r="1">
      <x v="136"/>
    </i>
    <i r="1">
      <x v="274"/>
    </i>
    <i r="1">
      <x v="174"/>
    </i>
    <i r="1">
      <x v="80"/>
    </i>
    <i r="1">
      <x v="41"/>
    </i>
    <i r="1">
      <x v="65"/>
    </i>
    <i r="1">
      <x v="285"/>
    </i>
    <i r="1">
      <x v="3"/>
    </i>
    <i r="1">
      <x v="290"/>
    </i>
    <i r="1">
      <x v="275"/>
    </i>
    <i r="1">
      <x v="177"/>
    </i>
    <i r="1">
      <x v="39"/>
    </i>
    <i r="1">
      <x v="318"/>
    </i>
    <i r="1">
      <x v="128"/>
    </i>
    <i r="1">
      <x v="44"/>
    </i>
    <i r="1">
      <x v="38"/>
    </i>
    <i r="1">
      <x v="146"/>
    </i>
    <i r="1">
      <x v="119"/>
    </i>
    <i r="1">
      <x v="276"/>
    </i>
    <i r="1">
      <x v="34"/>
    </i>
    <i r="1">
      <x v="29"/>
    </i>
    <i r="1">
      <x v="147"/>
    </i>
    <i r="1">
      <x v="151"/>
    </i>
    <i r="1">
      <x v="237"/>
    </i>
    <i r="1">
      <x v="25"/>
    </i>
    <i>
      <x v="6"/>
    </i>
    <i r="1">
      <x v="25"/>
    </i>
    <i r="1">
      <x v="132"/>
    </i>
    <i r="1">
      <x v="300"/>
    </i>
    <i r="1">
      <x v="43"/>
    </i>
    <i r="1">
      <x v="178"/>
    </i>
    <i r="1">
      <x v="334"/>
    </i>
    <i r="1">
      <x v="326"/>
    </i>
    <i r="1">
      <x v="176"/>
    </i>
    <i r="1">
      <x v="274"/>
    </i>
    <i r="1">
      <x v="26"/>
    </i>
    <i r="1">
      <x v="66"/>
    </i>
    <i r="1">
      <x v="141"/>
    </i>
    <i r="1">
      <x v="15"/>
    </i>
    <i r="1">
      <x v="136"/>
    </i>
    <i r="1">
      <x v="30"/>
    </i>
    <i r="1">
      <x v="37"/>
    </i>
    <i r="1">
      <x v="204"/>
    </i>
    <i r="1">
      <x v="266"/>
    </i>
    <i r="1">
      <x v="38"/>
    </i>
    <i r="1">
      <x v="146"/>
    </i>
    <i r="1">
      <x v="177"/>
    </i>
    <i r="1">
      <x v="125"/>
    </i>
    <i r="1">
      <x v="201"/>
    </i>
    <i r="1">
      <x v="315"/>
    </i>
    <i r="1">
      <x v="131"/>
    </i>
    <i r="1">
      <x v="138"/>
    </i>
    <i r="1">
      <x v="289"/>
    </i>
    <i r="1">
      <x v="303"/>
    </i>
    <i r="1">
      <x v="32"/>
    </i>
    <i r="1">
      <x v="330"/>
    </i>
    <i r="1">
      <x v="239"/>
    </i>
    <i r="1">
      <x v="5"/>
    </i>
    <i r="1">
      <x v="123"/>
    </i>
    <i r="1">
      <x v="195"/>
    </i>
    <i r="1">
      <x v="155"/>
    </i>
    <i r="1">
      <x v="329"/>
    </i>
    <i r="1">
      <x v="65"/>
    </i>
    <i r="1">
      <x v="233"/>
    </i>
    <i r="1">
      <x v="41"/>
    </i>
    <i r="1">
      <x v="203"/>
    </i>
    <i r="1">
      <x v="208"/>
    </i>
    <i r="1">
      <x v="129"/>
    </i>
    <i r="1">
      <x v="8"/>
    </i>
    <i r="1">
      <x v="78"/>
    </i>
    <i r="1">
      <x v="193"/>
    </i>
    <i r="1">
      <x v="235"/>
    </i>
    <i r="1">
      <x v="106"/>
    </i>
    <i r="1">
      <x v="309"/>
    </i>
    <i r="1">
      <x v="117"/>
    </i>
    <i r="1">
      <x v="137"/>
    </i>
    <i r="1">
      <x v="183"/>
    </i>
    <i r="1">
      <x v="28"/>
    </i>
    <i r="1">
      <x v="143"/>
    </i>
    <i r="1">
      <x v="290"/>
    </i>
    <i r="1">
      <x v="36"/>
    </i>
    <i r="1">
      <x v="173"/>
    </i>
    <i r="1">
      <x v="39"/>
    </i>
    <i r="1">
      <x v="285"/>
    </i>
    <i r="1">
      <x v="3"/>
    </i>
    <i r="1">
      <x v="174"/>
    </i>
    <i r="1">
      <x v="31"/>
    </i>
    <i r="1">
      <x v="142"/>
    </i>
    <i r="1">
      <x v="275"/>
    </i>
    <i r="1">
      <x v="189"/>
    </i>
    <i r="1">
      <x v="286"/>
    </i>
    <i r="1">
      <x v="213"/>
    </i>
    <i r="1">
      <x v="318"/>
    </i>
    <i r="1">
      <x v="33"/>
    </i>
    <i r="1">
      <x v="119"/>
    </i>
    <i r="1">
      <x v="44"/>
    </i>
    <i r="1">
      <x v="35"/>
    </i>
    <i r="1">
      <x v="133"/>
    </i>
    <i r="1">
      <x v="271"/>
    </i>
    <i r="1">
      <x v="80"/>
    </i>
    <i r="1">
      <x v="139"/>
    </i>
    <i r="1">
      <x v="124"/>
    </i>
    <i r="1">
      <x v="171"/>
    </i>
    <i r="1">
      <x v="148"/>
    </i>
    <i r="1">
      <x v="134"/>
    </i>
    <i r="1">
      <x v="260"/>
    </i>
    <i r="1">
      <x v="128"/>
    </i>
    <i r="1">
      <x v="92"/>
    </i>
    <i r="1">
      <x v="307"/>
    </i>
    <i r="1">
      <x v="34"/>
    </i>
    <i r="1">
      <x v="181"/>
    </i>
    <i r="1">
      <x v="122"/>
    </i>
    <i r="1">
      <x v="265"/>
    </i>
    <i r="1">
      <x v="147"/>
    </i>
    <i r="1">
      <x v="29"/>
    </i>
    <i r="1">
      <x v="27"/>
    </i>
    <i r="1">
      <x v="151"/>
    </i>
    <i r="1">
      <x v="237"/>
    </i>
    <i r="1">
      <x v="206"/>
    </i>
    <i r="1">
      <x v="276"/>
    </i>
    <i>
      <x v="7"/>
    </i>
    <i r="1">
      <x v="176"/>
    </i>
    <i r="1">
      <x v="300"/>
    </i>
    <i r="1">
      <x v="201"/>
    </i>
    <i r="1">
      <x v="334"/>
    </i>
    <i r="1">
      <x v="148"/>
    </i>
    <i r="1">
      <x v="135"/>
    </i>
    <i r="1">
      <x v="37"/>
    </i>
    <i r="1">
      <x v="146"/>
    </i>
    <i r="1">
      <x v="178"/>
    </i>
    <i r="1">
      <x v="177"/>
    </i>
    <i r="1">
      <x v="43"/>
    </i>
    <i r="1">
      <x v="15"/>
    </i>
    <i r="1">
      <x v="174"/>
    </i>
    <i r="1">
      <x v="315"/>
    </i>
    <i r="1">
      <x v="274"/>
    </i>
    <i r="1">
      <x v="303"/>
    </i>
    <i r="1">
      <x v="38"/>
    </i>
    <i r="1">
      <x v="65"/>
    </i>
    <i r="1">
      <x v="41"/>
    </i>
    <i r="1">
      <x v="3"/>
    </i>
    <i r="1">
      <x v="35"/>
    </i>
    <i r="1">
      <x v="285"/>
    </i>
    <i r="1">
      <x v="80"/>
    </i>
    <i r="1">
      <x v="290"/>
    </i>
    <i r="1">
      <x v="275"/>
    </i>
    <i r="1">
      <x v="39"/>
    </i>
    <i r="1">
      <x v="119"/>
    </i>
    <i r="1">
      <x v="124"/>
    </i>
    <i r="1">
      <x v="128"/>
    </i>
    <i r="1">
      <x v="44"/>
    </i>
    <i r="1">
      <x v="260"/>
    </i>
    <i r="1">
      <x v="33"/>
    </i>
    <i r="1">
      <x v="25"/>
    </i>
    <i r="1">
      <x v="318"/>
    </i>
    <i r="1">
      <x v="66"/>
    </i>
    <i r="1">
      <x v="34"/>
    </i>
    <i r="1">
      <x v="276"/>
    </i>
    <i r="1">
      <x v="147"/>
    </i>
    <i r="1">
      <x v="151"/>
    </i>
    <i r="1">
      <x v="237"/>
    </i>
    <i r="1">
      <x v="29"/>
    </i>
    <i>
      <x v="8"/>
    </i>
    <i r="1">
      <x v="286"/>
    </i>
    <i>
      <x v="9"/>
    </i>
    <i r="1">
      <x v="141"/>
    </i>
    <i r="1">
      <x v="336"/>
    </i>
    <i r="1">
      <x v="30"/>
    </i>
    <i r="1">
      <x v="132"/>
    </i>
    <i r="1">
      <x v="106"/>
    </i>
    <i r="1">
      <x v="139"/>
    </i>
    <i r="1">
      <x v="125"/>
    </i>
    <i r="1">
      <x v="201"/>
    </i>
    <i r="1">
      <x v="142"/>
    </i>
    <i r="1">
      <x v="317"/>
    </i>
    <i r="1">
      <x v="183"/>
    </i>
    <i r="1">
      <x v="198"/>
    </i>
    <i r="1">
      <x v="289"/>
    </i>
    <i r="1">
      <x v="92"/>
    </i>
    <i r="1">
      <x v="26"/>
    </i>
    <i r="1">
      <x v="195"/>
    </i>
    <i r="1">
      <x v="5"/>
    </i>
    <i r="1">
      <x v="326"/>
    </i>
    <i r="1">
      <x v="266"/>
    </i>
    <i r="1">
      <x v="203"/>
    </i>
    <i r="1">
      <x v="32"/>
    </i>
    <i r="1">
      <x v="330"/>
    </i>
    <i r="1">
      <x v="270"/>
    </i>
    <i r="1">
      <x v="303"/>
    </i>
    <i r="1">
      <x v="59"/>
    </i>
    <i r="1">
      <x v="267"/>
    </i>
    <i r="1">
      <x v="18"/>
    </i>
    <i r="1">
      <x v="149"/>
    </i>
    <i r="1">
      <x v="297"/>
    </i>
    <i r="1">
      <x v="119"/>
    </i>
    <i r="1">
      <x v="43"/>
    </i>
    <i r="1">
      <x v="21"/>
    </i>
    <i r="1">
      <x v="45"/>
    </i>
    <i r="1">
      <x v="62"/>
    </i>
    <i r="1">
      <x v="274"/>
    </i>
    <i r="1">
      <x v="332"/>
    </i>
    <i r="1">
      <x v="335"/>
    </i>
    <i r="1">
      <x v="333"/>
    </i>
    <i r="1">
      <x v="245"/>
    </i>
    <i r="1">
      <x v="287"/>
    </i>
    <i r="1">
      <x v="50"/>
    </i>
    <i r="1">
      <x v="7"/>
    </i>
    <i r="1">
      <x v="115"/>
    </i>
    <i r="1">
      <x v="296"/>
    </i>
    <i r="1">
      <x v="121"/>
    </i>
    <i r="1">
      <x v="75"/>
    </i>
    <i r="1">
      <x v="211"/>
    </i>
    <i r="1">
      <x v="17"/>
    </i>
    <i r="1">
      <x v="263"/>
    </i>
    <i r="1">
      <x v="310"/>
    </i>
    <i r="1">
      <x v="258"/>
    </i>
    <i r="1">
      <x v="130"/>
    </i>
    <i r="1">
      <x v="257"/>
    </i>
    <i r="1">
      <x v="160"/>
    </i>
    <i r="1">
      <x v="210"/>
    </i>
    <i r="1">
      <x v="217"/>
    </i>
    <i r="1">
      <x v="87"/>
    </i>
    <i r="1">
      <x v="194"/>
    </i>
    <i r="1">
      <x v="180"/>
    </i>
    <i r="1">
      <x v="153"/>
    </i>
    <i r="1">
      <x v="291"/>
    </i>
    <i r="1">
      <x v="4"/>
    </i>
    <i r="1">
      <x v="214"/>
    </i>
    <i r="1">
      <x v="243"/>
    </i>
    <i r="1">
      <x v="225"/>
    </i>
    <i r="1">
      <x v="76"/>
    </i>
    <i r="1">
      <x v="241"/>
    </i>
    <i r="1">
      <x v="56"/>
    </i>
    <i r="1">
      <x v="200"/>
    </i>
    <i r="1">
      <x v="338"/>
    </i>
    <i r="1">
      <x v="294"/>
    </i>
    <i r="1">
      <x v="212"/>
    </i>
    <i r="1">
      <x v="144"/>
    </i>
    <i r="1">
      <x v="24"/>
    </i>
    <i r="1">
      <x v="108"/>
    </i>
    <i r="1">
      <x v="114"/>
    </i>
    <i r="1">
      <x v="304"/>
    </i>
    <i r="1">
      <x v="221"/>
    </i>
    <i r="1">
      <x v="293"/>
    </i>
    <i r="1">
      <x v="320"/>
    </i>
    <i r="1">
      <x v="113"/>
    </i>
    <i r="1">
      <x v="31"/>
    </i>
    <i r="1">
      <x v="322"/>
    </i>
    <i r="1">
      <x v="256"/>
    </i>
    <i r="1">
      <x v="323"/>
    </i>
    <i r="1">
      <x v="339"/>
    </i>
    <i r="1">
      <x v="292"/>
    </i>
    <i r="1">
      <x v="328"/>
    </i>
    <i r="1">
      <x v="2"/>
    </i>
    <i r="1">
      <x v="228"/>
    </i>
    <i r="1">
      <x v="231"/>
    </i>
    <i r="1">
      <x v="205"/>
    </i>
    <i r="1">
      <x v="192"/>
    </i>
    <i r="1">
      <x v="53"/>
    </i>
    <i r="1">
      <x v="179"/>
    </i>
    <i r="1">
      <x v="187"/>
    </i>
    <i r="1">
      <x v="250"/>
    </i>
    <i r="1">
      <x v="234"/>
    </i>
    <i r="1">
      <x v="11"/>
    </i>
    <i r="1">
      <x v="155"/>
    </i>
    <i r="1">
      <x v="319"/>
    </i>
    <i r="1">
      <x v="109"/>
    </i>
    <i r="1">
      <x v="104"/>
    </i>
    <i r="1">
      <x v="88"/>
    </i>
    <i r="1">
      <x v="261"/>
    </i>
    <i r="1">
      <x v="86"/>
    </i>
    <i r="1">
      <x v="49"/>
    </i>
    <i r="1">
      <x v="246"/>
    </i>
    <i r="1">
      <x v="337"/>
    </i>
    <i r="1">
      <x v="110"/>
    </i>
    <i r="1">
      <x v="283"/>
    </i>
    <i r="1">
      <x v="112"/>
    </i>
    <i r="1">
      <x v="295"/>
    </i>
    <i r="1">
      <x v="238"/>
    </i>
    <i r="1">
      <x v="55"/>
    </i>
    <i r="1">
      <x v="162"/>
    </i>
    <i r="1">
      <x v="207"/>
    </i>
    <i r="1">
      <x v="16"/>
    </i>
    <i r="1">
      <x v="9"/>
    </i>
    <i r="1">
      <x v="277"/>
    </i>
    <i r="1">
      <x v="83"/>
    </i>
    <i r="1">
      <x v="169"/>
    </i>
    <i r="1">
      <x v="331"/>
    </i>
    <i r="1">
      <x v="94"/>
    </i>
    <i r="1">
      <x v="46"/>
    </i>
    <i r="1">
      <x v="168"/>
    </i>
    <i r="1">
      <x v="60"/>
    </i>
    <i r="1">
      <x v="249"/>
    </i>
    <i r="1">
      <x v="298"/>
    </i>
    <i r="1">
      <x v="299"/>
    </i>
    <i r="1">
      <x v="196"/>
    </i>
    <i r="1">
      <x v="150"/>
    </i>
    <i r="1">
      <x v="159"/>
    </i>
    <i r="1">
      <x v="82"/>
    </i>
    <i r="1">
      <x v="300"/>
    </i>
    <i r="1">
      <x v="65"/>
    </i>
    <i r="1">
      <x v="302"/>
    </i>
    <i r="1">
      <x v="305"/>
    </i>
    <i r="1">
      <x v="279"/>
    </i>
    <i r="1">
      <x v="311"/>
    </i>
    <i r="1">
      <x v="107"/>
    </i>
    <i r="1">
      <x v="191"/>
    </i>
    <i r="1">
      <x v="233"/>
    </i>
    <i r="1">
      <x v="312"/>
    </i>
    <i r="1">
      <x v="327"/>
    </i>
    <i r="1">
      <x v="91"/>
    </i>
    <i r="1">
      <x v="184"/>
    </i>
    <i r="1">
      <x v="167"/>
    </i>
    <i r="1">
      <x v="329"/>
    </i>
    <i r="1">
      <x v="85"/>
    </i>
    <i r="1">
      <x v="314"/>
    </i>
    <i r="1">
      <x v="161"/>
    </i>
    <i r="1">
      <x v="235"/>
    </i>
    <i r="1">
      <x v="281"/>
    </i>
    <i r="1">
      <x v="163"/>
    </i>
    <i r="1">
      <x v="313"/>
    </i>
    <i r="1">
      <x v="171"/>
    </i>
    <i r="1">
      <x v="152"/>
    </i>
    <i r="1">
      <x v="230"/>
    </i>
    <i r="1">
      <x v="278"/>
    </i>
    <i r="1">
      <x v="272"/>
    </i>
    <i r="1">
      <x v="248"/>
    </i>
    <i r="1">
      <x v="64"/>
    </i>
    <i r="1">
      <x v="190"/>
    </i>
    <i r="1">
      <x v="199"/>
    </i>
    <i r="1">
      <x v="97"/>
    </i>
    <i r="1">
      <x v="145"/>
    </i>
    <i r="1">
      <x v="89"/>
    </i>
    <i r="1">
      <x v="8"/>
    </i>
    <i r="1">
      <x v="185"/>
    </i>
    <i r="1">
      <x v="127"/>
    </i>
    <i r="1">
      <x v="98"/>
    </i>
    <i r="1">
      <x v="220"/>
    </i>
    <i r="1">
      <x v="79"/>
    </i>
    <i r="1">
      <x v="264"/>
    </i>
    <i r="1">
      <x v="103"/>
    </i>
    <i r="1">
      <x v="157"/>
    </i>
    <i r="1">
      <x v="247"/>
    </i>
    <i r="1">
      <x v="10"/>
    </i>
    <i r="1">
      <x v="6"/>
    </i>
    <i r="1">
      <x v="306"/>
    </i>
    <i r="1">
      <x v="209"/>
    </i>
    <i r="1">
      <x v="68"/>
    </i>
    <i r="1">
      <x v="282"/>
    </i>
    <i r="1">
      <x v="218"/>
    </i>
    <i r="1">
      <x v="13"/>
    </i>
    <i r="1">
      <x v="99"/>
    </i>
    <i r="1">
      <x v="111"/>
    </i>
    <i r="1">
      <x v="260"/>
    </i>
    <i r="1">
      <x v="34"/>
    </i>
    <i r="1">
      <x v="12"/>
    </i>
    <i r="1">
      <x v="80"/>
    </i>
    <i r="1">
      <x v="186"/>
    </i>
    <i r="1">
      <x v="165"/>
    </i>
    <i r="1">
      <x v="22"/>
    </i>
    <i r="1">
      <x v="253"/>
    </i>
    <i r="1">
      <x v="42"/>
    </i>
    <i r="1">
      <x v="100"/>
    </i>
    <i r="1">
      <x v="84"/>
    </i>
    <i r="1">
      <x v="273"/>
    </i>
    <i r="1">
      <x v="244"/>
    </i>
    <i r="1">
      <x v="219"/>
    </i>
    <i r="1">
      <x v="23"/>
    </i>
    <i r="1">
      <x v="316"/>
    </i>
    <i r="1">
      <x v="71"/>
    </i>
    <i r="1">
      <x v="20"/>
    </i>
    <i r="1">
      <x v="90"/>
    </i>
    <i r="1">
      <x v="268"/>
    </i>
    <i r="1">
      <x v="223"/>
    </i>
    <i r="1">
      <x v="143"/>
    </i>
    <i r="1">
      <x v="48"/>
    </i>
    <i r="1">
      <x v="54"/>
    </i>
    <i r="1">
      <x v="72"/>
    </i>
    <i r="1">
      <x v="301"/>
    </i>
    <i r="1">
      <x v="215"/>
    </i>
    <i r="1">
      <x v="321"/>
    </i>
    <i r="1">
      <x v="193"/>
    </i>
    <i r="1">
      <x v="51"/>
    </i>
    <i r="1">
      <x v="93"/>
    </i>
    <i r="1">
      <x v="101"/>
    </i>
    <i r="1">
      <x v="269"/>
    </i>
    <i r="1">
      <x v="96"/>
    </i>
    <i r="1">
      <x v="69"/>
    </i>
    <i r="1">
      <x v="1"/>
    </i>
    <i r="1">
      <x v="102"/>
    </i>
    <i r="1">
      <x v="259"/>
    </i>
    <i r="1">
      <x v="242"/>
    </i>
    <i r="1">
      <x v="47"/>
    </i>
    <i r="1">
      <x v="70"/>
    </i>
    <i r="1">
      <x v="164"/>
    </i>
    <i r="1">
      <x v="254"/>
    </i>
    <i r="1">
      <x v="118"/>
    </i>
    <i r="1">
      <x v="74"/>
    </i>
    <i r="1">
      <x v="202"/>
    </i>
    <i r="1">
      <x v="284"/>
    </i>
    <i r="1">
      <x v="151"/>
    </i>
    <i r="1">
      <x v="288"/>
    </i>
    <i r="1">
      <x v="15"/>
    </i>
    <i r="1">
      <x v="63"/>
    </i>
    <i r="1">
      <x v="240"/>
    </i>
    <i r="1">
      <x v="158"/>
    </i>
    <i r="1">
      <x v="120"/>
    </i>
    <i r="1">
      <x v="252"/>
    </i>
    <i r="1">
      <x v="251"/>
    </i>
    <i r="1">
      <x v="14"/>
    </i>
    <i r="1">
      <x v="57"/>
    </i>
    <i r="1">
      <x v="67"/>
    </i>
    <i r="1">
      <x v="156"/>
    </i>
    <i r="1">
      <x v="61"/>
    </i>
    <i r="1">
      <x v="126"/>
    </i>
    <i r="1">
      <x v="262"/>
    </i>
    <i r="1">
      <x v="224"/>
    </i>
    <i r="1">
      <x v="105"/>
    </i>
    <i r="1">
      <x v="52"/>
    </i>
    <i r="1">
      <x v="208"/>
    </i>
    <i r="1">
      <x v="216"/>
    </i>
    <i r="1">
      <x v="58"/>
    </i>
    <i r="1">
      <x v="95"/>
    </i>
    <i r="1">
      <x v="227"/>
    </i>
    <i r="1">
      <x v="40"/>
    </i>
    <i r="1">
      <x v="28"/>
    </i>
    <i r="1">
      <x v="166"/>
    </i>
    <i r="1">
      <x v="140"/>
    </i>
    <i r="1">
      <x v="229"/>
    </i>
    <i r="1">
      <x v="226"/>
    </i>
    <i r="1">
      <x v="78"/>
    </i>
    <i r="1">
      <x v="35"/>
    </i>
    <i r="1">
      <x v="19"/>
    </i>
    <i r="1">
      <x v="73"/>
    </i>
    <i r="1">
      <x v="170"/>
    </i>
    <i r="1">
      <x v="290"/>
    </i>
    <i r="1">
      <x v="309"/>
    </i>
    <i r="1">
      <x v="146"/>
    </i>
    <i r="1">
      <x v="181"/>
    </i>
    <i r="1">
      <x v="280"/>
    </i>
    <i r="1">
      <x v="66"/>
    </i>
    <i r="1">
      <x v="147"/>
    </i>
    <i r="1">
      <x v="222"/>
    </i>
    <i r="1">
      <x v="116"/>
    </i>
    <i r="1">
      <x v="131"/>
    </i>
    <i r="1">
      <x v="178"/>
    </i>
    <i r="1">
      <x v="123"/>
    </i>
    <i r="1">
      <x v="255"/>
    </i>
    <i r="1">
      <x v="133"/>
    </i>
    <i r="1">
      <x v="213"/>
    </i>
    <i r="1">
      <x v="129"/>
    </i>
    <i r="1">
      <x v="308"/>
    </i>
    <i r="1">
      <x v="137"/>
    </i>
    <i r="1">
      <x v="173"/>
    </i>
    <i r="1">
      <x v="138"/>
    </i>
    <i r="1">
      <x v="27"/>
    </i>
    <i r="1">
      <x v="271"/>
    </i>
    <i r="1">
      <x v="117"/>
    </i>
    <i r="1">
      <x v="36"/>
    </i>
    <i r="1">
      <x v="81"/>
    </i>
    <i r="1">
      <x v="286"/>
    </i>
    <i r="1">
      <x v="307"/>
    </i>
    <i r="1">
      <x v="134"/>
    </i>
    <i r="1">
      <x v="204"/>
    </i>
    <i r="1">
      <x v="236"/>
    </i>
  </rowItems>
  <colFields count="1">
    <field x="-2"/>
  </colFields>
  <colItems count="4">
    <i>
      <x/>
    </i>
    <i i="1">
      <x v="1"/>
    </i>
    <i i="2">
      <x v="2"/>
    </i>
    <i i="3">
      <x v="3"/>
    </i>
  </colItems>
  <dataFields count="4">
    <dataField name="Suma de Ac25" fld="49" baseField="0" baseItem="196" numFmtId="181"/>
    <dataField name="Suma de Ac26" fld="50" baseField="0" baseItem="0" numFmtId="181"/>
    <dataField name="Suma de DifA" fld="43" baseField="0" baseItem="363" numFmtId="181"/>
    <dataField name="Suma de VarA%" fld="38" baseField="0" baseItem="360" numFmtId="40"/>
  </dataFields>
  <formats count="112">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fieldPosition="0">
        <references count="1">
          <reference field="1" count="0"/>
        </references>
      </pivotArea>
    </format>
    <format dxfId="108">
      <pivotArea collapsedLevelsAreSubtotals="1" fieldPosition="0">
        <references count="1">
          <reference field="1" count="1">
            <x v="8"/>
          </reference>
        </references>
      </pivotArea>
    </format>
    <format dxfId="107">
      <pivotArea collapsedLevelsAreSubtotals="1" fieldPosition="0">
        <references count="1">
          <reference field="1" count="1">
            <x v="9"/>
          </reference>
        </references>
      </pivotArea>
    </format>
    <format dxfId="106">
      <pivotArea dataOnly="0" labelOnly="1" fieldPosition="0">
        <references count="1">
          <reference field="1" count="1">
            <x v="9"/>
          </reference>
        </references>
      </pivotArea>
    </format>
    <format dxfId="105">
      <pivotArea collapsedLevelsAreSubtotals="1" fieldPosition="0">
        <references count="1">
          <reference field="1" count="1">
            <x v="6"/>
          </reference>
        </references>
      </pivotArea>
    </format>
    <format dxfId="104">
      <pivotArea collapsedLevelsAreSubtotals="1" fieldPosition="0">
        <references count="1">
          <reference field="1" count="1">
            <x v="6"/>
          </reference>
        </references>
      </pivotArea>
    </format>
    <format dxfId="103">
      <pivotArea collapsedLevelsAreSubtotals="1" fieldPosition="0">
        <references count="1">
          <reference field="1" count="1">
            <x v="10"/>
          </reference>
        </references>
      </pivotArea>
    </format>
    <format dxfId="102">
      <pivotArea outline="0" collapsedLevelsAreSubtotals="1" fieldPosition="0"/>
    </format>
    <format dxfId="101">
      <pivotArea dataOnly="0" labelOnly="1" fieldPosition="0">
        <references count="1">
          <reference field="1" count="0"/>
        </references>
      </pivotArea>
    </format>
    <format dxfId="100">
      <pivotArea dataOnly="0" labelOnly="1" fieldPosition="0">
        <references count="2">
          <reference field="0" count="30">
            <x v="3"/>
            <x v="8"/>
            <x v="15"/>
            <x v="25"/>
            <x v="27"/>
            <x v="29"/>
            <x v="33"/>
            <x v="34"/>
            <x v="35"/>
            <x v="37"/>
            <x v="38"/>
            <x v="39"/>
            <x v="43"/>
            <x v="66"/>
            <x v="119"/>
            <x v="122"/>
            <x v="124"/>
            <x v="128"/>
            <x v="135"/>
            <x v="136"/>
            <x v="138"/>
            <x v="146"/>
            <x v="147"/>
            <x v="148"/>
            <x v="151"/>
            <x v="174"/>
            <x v="176"/>
            <x v="177"/>
            <x v="178"/>
            <x v="201"/>
          </reference>
          <reference field="1" count="1" selected="0">
            <x v="5"/>
          </reference>
        </references>
      </pivotArea>
    </format>
    <format dxfId="99">
      <pivotArea dataOnly="0" labelOnly="1" fieldPosition="0">
        <references count="2">
          <reference field="0" count="4">
            <x v="41"/>
            <x v="44"/>
            <x v="65"/>
            <x v="80"/>
          </reference>
          <reference field="1" count="1" selected="0">
            <x v="5"/>
          </reference>
        </references>
      </pivotArea>
    </format>
    <format dxfId="98">
      <pivotArea dataOnly="0" labelOnly="1" fieldPosition="0">
        <references count="2">
          <reference field="0" count="38">
            <x v="5"/>
            <x v="19"/>
            <x v="26"/>
            <x v="27"/>
            <x v="28"/>
            <x v="30"/>
            <x v="32"/>
            <x v="36"/>
            <x v="47"/>
            <x v="50"/>
            <x v="52"/>
            <x v="58"/>
            <x v="61"/>
            <x v="92"/>
            <x v="106"/>
            <x v="116"/>
            <x v="117"/>
            <x v="123"/>
            <x v="126"/>
            <x v="129"/>
            <x v="133"/>
            <x v="134"/>
            <x v="137"/>
            <x v="138"/>
            <x v="139"/>
            <x v="140"/>
            <x v="141"/>
            <x v="142"/>
            <x v="146"/>
            <x v="147"/>
            <x v="151"/>
            <x v="170"/>
            <x v="171"/>
            <x v="173"/>
            <x v="178"/>
            <x v="183"/>
            <x v="198"/>
            <x v="201"/>
          </reference>
          <reference field="1" count="1" selected="0">
            <x v="9"/>
          </reference>
        </references>
      </pivotArea>
    </format>
    <format dxfId="97">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9"/>
          </reference>
        </references>
      </pivotArea>
    </format>
    <format dxfId="96">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9"/>
          </reference>
        </references>
      </pivotArea>
    </format>
    <format dxfId="95">
      <pivotArea dataOnly="0" labelOnly="1" fieldPosition="0">
        <references count="2">
          <reference field="0" count="18">
            <x v="8"/>
            <x v="9"/>
            <x v="11"/>
            <x v="17"/>
            <x v="18"/>
            <x v="22"/>
            <x v="49"/>
            <x v="84"/>
            <x v="85"/>
            <x v="86"/>
            <x v="108"/>
            <x v="110"/>
            <x v="112"/>
            <x v="127"/>
            <x v="155"/>
            <x v="161"/>
            <x v="169"/>
            <x v="174"/>
          </reference>
          <reference field="1" count="1" selected="0">
            <x v="9"/>
          </reference>
        </references>
      </pivotArea>
    </format>
    <format dxfId="94">
      <pivotArea dataOnly="0" labelOnly="1" fieldPosition="0">
        <references count="2">
          <reference field="0" count="12">
            <x v="23"/>
            <x v="43"/>
            <x v="55"/>
            <x v="60"/>
            <x v="71"/>
            <x v="72"/>
            <x v="73"/>
            <x v="103"/>
            <x v="156"/>
            <x v="160"/>
            <x v="164"/>
            <x v="185"/>
          </reference>
          <reference field="1" count="1" selected="0">
            <x v="9"/>
          </reference>
        </references>
      </pivotArea>
    </format>
    <format dxfId="93">
      <pivotArea dataOnly="0" labelOnly="1" fieldPosition="0">
        <references count="2">
          <reference field="0" count="10">
            <x v="16"/>
            <x v="35"/>
            <x v="46"/>
            <x v="65"/>
            <x v="144"/>
            <x v="168"/>
            <x v="184"/>
            <x v="189"/>
            <x v="191"/>
            <x v="193"/>
          </reference>
          <reference field="1" count="1" selected="0">
            <x v="9"/>
          </reference>
        </references>
      </pivotArea>
    </format>
    <format dxfId="92">
      <pivotArea dataOnly="0" labelOnly="1" fieldPosition="0">
        <references count="2">
          <reference field="0" count="27">
            <x v="7"/>
            <x v="14"/>
            <x v="34"/>
            <x v="69"/>
            <x v="78"/>
            <x v="80"/>
            <x v="82"/>
            <x v="91"/>
            <x v="93"/>
            <x v="95"/>
            <x v="99"/>
            <x v="100"/>
            <x v="102"/>
            <x v="104"/>
            <x v="109"/>
            <x v="114"/>
            <x v="118"/>
            <x v="130"/>
            <x v="149"/>
            <x v="153"/>
            <x v="157"/>
            <x v="158"/>
            <x v="159"/>
            <x v="162"/>
            <x v="179"/>
            <x v="192"/>
            <x v="195"/>
          </reference>
          <reference field="1" count="1" selected="0">
            <x v="9"/>
          </reference>
        </references>
      </pivotArea>
    </format>
    <format dxfId="91">
      <pivotArea dataOnly="0" labelOnly="1" fieldPosition="0">
        <references count="2">
          <reference field="0" count="6">
            <x v="74"/>
            <x v="81"/>
            <x v="96"/>
            <x v="115"/>
            <x v="125"/>
            <x v="181"/>
          </reference>
          <reference field="1" count="1" selected="0">
            <x v="9"/>
          </reference>
        </references>
      </pivotArea>
    </format>
    <format dxfId="90">
      <pivotArea dataOnly="0" labelOnly="1" fieldPosition="0">
        <references count="2">
          <reference field="0" count="39">
            <x v="3"/>
            <x v="5"/>
            <x v="15"/>
            <x v="25"/>
            <x v="27"/>
            <x v="29"/>
            <x v="30"/>
            <x v="33"/>
            <x v="36"/>
            <x v="38"/>
            <x v="39"/>
            <x v="66"/>
            <x v="92"/>
            <x v="106"/>
            <x v="117"/>
            <x v="119"/>
            <x v="122"/>
            <x v="124"/>
            <x v="128"/>
            <x v="131"/>
            <x v="136"/>
            <x v="137"/>
            <x v="138"/>
            <x v="139"/>
            <x v="141"/>
            <x v="142"/>
            <x v="143"/>
            <x v="146"/>
            <x v="147"/>
            <x v="148"/>
            <x v="151"/>
            <x v="171"/>
            <x v="173"/>
            <x v="174"/>
            <x v="176"/>
            <x v="177"/>
            <x v="178"/>
            <x v="183"/>
            <x v="201"/>
          </reference>
          <reference field="1" count="1" selected="0">
            <x v="6"/>
          </reference>
        </references>
      </pivotArea>
    </format>
    <format dxfId="89">
      <pivotArea dataOnly="0" labelOnly="1" fieldPosition="0">
        <references count="2">
          <reference field="0" count="19">
            <x v="8"/>
            <x v="28"/>
            <x v="32"/>
            <x v="35"/>
            <x v="37"/>
            <x v="41"/>
            <x v="43"/>
            <x v="44"/>
            <x v="65"/>
            <x v="80"/>
            <x v="125"/>
            <x v="129"/>
            <x v="134"/>
            <x v="135"/>
            <x v="154"/>
            <x v="166"/>
            <x v="189"/>
            <x v="193"/>
            <x v="195"/>
          </reference>
          <reference field="1" count="1" selected="0">
            <x v="6"/>
          </reference>
        </references>
      </pivotArea>
    </format>
    <format dxfId="88">
      <pivotArea dataOnly="0" labelOnly="1" fieldPosition="0">
        <references count="2">
          <reference field="0" count="7">
            <x v="26"/>
            <x v="31"/>
            <x v="34"/>
            <x v="78"/>
            <x v="133"/>
            <x v="155"/>
            <x v="181"/>
          </reference>
          <reference field="1" count="1" selected="0">
            <x v="6"/>
          </reference>
        </references>
      </pivotArea>
    </format>
    <format dxfId="87">
      <pivotArea dataOnly="0" labelOnly="1" fieldPosition="0">
        <references count="2">
          <reference field="0" count="2">
            <x v="135"/>
            <x v="172"/>
          </reference>
          <reference field="1" count="1" selected="0">
            <x v="11"/>
          </reference>
        </references>
      </pivotArea>
    </format>
    <format dxfId="86">
      <pivotArea dataOnly="0" labelOnly="1" fieldPosition="0">
        <references count="2">
          <reference field="0" count="30">
            <x v="3"/>
            <x v="8"/>
            <x v="15"/>
            <x v="27"/>
            <x v="29"/>
            <x v="33"/>
            <x v="35"/>
            <x v="37"/>
            <x v="38"/>
            <x v="39"/>
            <x v="41"/>
            <x v="43"/>
            <x v="44"/>
            <x v="65"/>
            <x v="66"/>
            <x v="80"/>
            <x v="119"/>
            <x v="124"/>
            <x v="128"/>
            <x v="135"/>
            <x v="138"/>
            <x v="146"/>
            <x v="147"/>
            <x v="148"/>
            <x v="151"/>
            <x v="174"/>
            <x v="176"/>
            <x v="177"/>
            <x v="178"/>
            <x v="201"/>
          </reference>
          <reference field="1" count="1" selected="0">
            <x v="7"/>
          </reference>
        </references>
      </pivotArea>
    </format>
    <format dxfId="85">
      <pivotArea dataOnly="0" labelOnly="1" fieldPosition="0">
        <references count="2">
          <reference field="0" count="2">
            <x v="25"/>
            <x v="34"/>
          </reference>
          <reference field="1" count="1" selected="0">
            <x v="7"/>
          </reference>
        </references>
      </pivotArea>
    </format>
    <format dxfId="84">
      <pivotArea dataOnly="0" labelOnly="1" fieldPosition="0">
        <references count="2">
          <reference field="0" count="6">
            <x v="25"/>
            <x v="92"/>
            <x v="122"/>
            <x v="132"/>
            <x v="175"/>
            <x v="181"/>
          </reference>
          <reference field="1" count="1" selected="0">
            <x v="10"/>
          </reference>
        </references>
      </pivotArea>
    </format>
    <format dxfId="83">
      <pivotArea collapsedLevelsAreSubtotals="1" fieldPosition="0">
        <references count="1">
          <reference field="1" count="1">
            <x v="5"/>
          </reference>
        </references>
      </pivotArea>
    </format>
    <format dxfId="82">
      <pivotArea dataOnly="0" labelOnly="1" fieldPosition="0">
        <references count="1">
          <reference field="1" count="1">
            <x v="5"/>
          </reference>
        </references>
      </pivotArea>
    </format>
    <format dxfId="81">
      <pivotArea collapsedLevelsAreSubtotals="1" fieldPosition="0">
        <references count="1">
          <reference field="1" count="1">
            <x v="6"/>
          </reference>
        </references>
      </pivotArea>
    </format>
    <format dxfId="80">
      <pivotArea dataOnly="0" labelOnly="1" fieldPosition="0">
        <references count="1">
          <reference field="1" count="1">
            <x v="6"/>
          </reference>
        </references>
      </pivotArea>
    </format>
    <format dxfId="79">
      <pivotArea collapsedLevelsAreSubtotals="1" fieldPosition="0">
        <references count="1">
          <reference field="1" count="1">
            <x v="11"/>
          </reference>
        </references>
      </pivotArea>
    </format>
    <format dxfId="78">
      <pivotArea collapsedLevelsAreSubtotals="1" fieldPosition="0">
        <references count="2">
          <reference field="0" count="2">
            <x v="135"/>
            <x v="172"/>
          </reference>
          <reference field="1" count="1" selected="0">
            <x v="11"/>
          </reference>
        </references>
      </pivotArea>
    </format>
    <format dxfId="77">
      <pivotArea collapsedLevelsAreSubtotals="1" fieldPosition="0">
        <references count="1">
          <reference field="1" count="1">
            <x v="7"/>
          </reference>
        </references>
      </pivotArea>
    </format>
    <format dxfId="76">
      <pivotArea collapsedLevelsAreSubtotals="1" fieldPosition="0">
        <references count="2">
          <reference field="0" count="1">
            <x v="29"/>
          </reference>
          <reference field="1" count="1" selected="0">
            <x v="7"/>
          </reference>
        </references>
      </pivotArea>
    </format>
    <format dxfId="75">
      <pivotArea dataOnly="0" labelOnly="1" fieldPosition="0">
        <references count="1">
          <reference field="1" count="2">
            <x v="7"/>
            <x v="11"/>
          </reference>
        </references>
      </pivotArea>
    </format>
    <format dxfId="74">
      <pivotArea dataOnly="0" labelOnly="1" fieldPosition="0">
        <references count="2">
          <reference field="0" count="2">
            <x v="135"/>
            <x v="172"/>
          </reference>
          <reference field="1" count="1" selected="0">
            <x v="11"/>
          </reference>
        </references>
      </pivotArea>
    </format>
    <format dxfId="73">
      <pivotArea dataOnly="0" labelOnly="1" fieldPosition="0">
        <references count="2">
          <reference field="0" count="1">
            <x v="29"/>
          </reference>
          <reference field="1" count="1" selected="0">
            <x v="7"/>
          </reference>
        </references>
      </pivotArea>
    </format>
    <format dxfId="72">
      <pivotArea collapsedLevelsAreSubtotals="1" fieldPosition="0">
        <references count="1">
          <reference field="1" count="1">
            <x v="10"/>
          </reference>
        </references>
      </pivotArea>
    </format>
    <format dxfId="71">
      <pivotArea collapsedLevelsAreSubtotals="1" fieldPosition="0">
        <references count="2">
          <reference field="0" count="6">
            <x v="25"/>
            <x v="92"/>
            <x v="122"/>
            <x v="132"/>
            <x v="175"/>
            <x v="181"/>
          </reference>
          <reference field="1" count="1" selected="0">
            <x v="10"/>
          </reference>
        </references>
      </pivotArea>
    </format>
    <format dxfId="70">
      <pivotArea collapsedLevelsAreSubtotals="1" fieldPosition="0">
        <references count="1">
          <reference field="1" count="1">
            <x v="8"/>
          </reference>
        </references>
      </pivotArea>
    </format>
    <format dxfId="69">
      <pivotArea dataOnly="0" labelOnly="1" fieldPosition="0">
        <references count="1">
          <reference field="1" count="2">
            <x v="8"/>
            <x v="10"/>
          </reference>
        </references>
      </pivotArea>
    </format>
    <format dxfId="68">
      <pivotArea dataOnly="0" labelOnly="1" fieldPosition="0">
        <references count="2">
          <reference field="0" count="6">
            <x v="25"/>
            <x v="92"/>
            <x v="122"/>
            <x v="132"/>
            <x v="175"/>
            <x v="181"/>
          </reference>
          <reference field="1" count="1" selected="0">
            <x v="10"/>
          </reference>
        </references>
      </pivotArea>
    </format>
    <format dxfId="67">
      <pivotArea collapsedLevelsAreSubtotals="1" fieldPosition="0">
        <references count="1">
          <reference field="1" count="1">
            <x v="9"/>
          </reference>
        </references>
      </pivotArea>
    </format>
    <format dxfId="66">
      <pivotArea dataOnly="0" labelOnly="1" fieldPosition="0">
        <references count="1">
          <reference field="1" count="1">
            <x v="9"/>
          </reference>
        </references>
      </pivotArea>
    </format>
    <format dxfId="65">
      <pivotArea outline="0" collapsedLevelsAreSubtotals="1" fieldPosition="0"/>
    </format>
    <format dxfId="64">
      <pivotArea dataOnly="0" labelOnly="1" fieldPosition="0">
        <references count="1">
          <reference field="1" count="0"/>
        </references>
      </pivotArea>
    </format>
    <format dxfId="63">
      <pivotArea dataOnly="0" labelOnly="1" fieldPosition="0">
        <references count="2">
          <reference field="0" count="29">
            <x v="3"/>
            <x v="15"/>
            <x v="25"/>
            <x v="27"/>
            <x v="29"/>
            <x v="33"/>
            <x v="34"/>
            <x v="37"/>
            <x v="38"/>
            <x v="39"/>
            <x v="43"/>
            <x v="44"/>
            <x v="65"/>
            <x v="66"/>
            <x v="119"/>
            <x v="122"/>
            <x v="124"/>
            <x v="128"/>
            <x v="135"/>
            <x v="136"/>
            <x v="138"/>
            <x v="146"/>
            <x v="147"/>
            <x v="148"/>
            <x v="151"/>
            <x v="174"/>
            <x v="176"/>
            <x v="177"/>
            <x v="178"/>
          </reference>
          <reference field="1" count="1" selected="0">
            <x v="5"/>
          </reference>
        </references>
      </pivotArea>
    </format>
    <format dxfId="62">
      <pivotArea dataOnly="0" labelOnly="1" fieldPosition="0">
        <references count="2">
          <reference field="0" count="4">
            <x v="8"/>
            <x v="35"/>
            <x v="41"/>
            <x v="80"/>
          </reference>
          <reference field="1" count="1" selected="0">
            <x v="5"/>
          </reference>
        </references>
      </pivotArea>
    </format>
    <format dxfId="61">
      <pivotArea dataOnly="0" labelOnly="1" fieldPosition="0">
        <references count="2">
          <reference field="0" count="37">
            <x v="5"/>
            <x v="19"/>
            <x v="26"/>
            <x v="27"/>
            <x v="28"/>
            <x v="30"/>
            <x v="32"/>
            <x v="36"/>
            <x v="47"/>
            <x v="50"/>
            <x v="52"/>
            <x v="58"/>
            <x v="61"/>
            <x v="92"/>
            <x v="106"/>
            <x v="116"/>
            <x v="117"/>
            <x v="123"/>
            <x v="126"/>
            <x v="129"/>
            <x v="133"/>
            <x v="134"/>
            <x v="137"/>
            <x v="138"/>
            <x v="139"/>
            <x v="140"/>
            <x v="141"/>
            <x v="142"/>
            <x v="146"/>
            <x v="147"/>
            <x v="151"/>
            <x v="170"/>
            <x v="171"/>
            <x v="173"/>
            <x v="178"/>
            <x v="183"/>
            <x v="198"/>
          </reference>
          <reference field="1" count="1" selected="0">
            <x v="9"/>
          </reference>
        </references>
      </pivotArea>
    </format>
    <format dxfId="60">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9"/>
          </reference>
        </references>
      </pivotArea>
    </format>
    <format dxfId="59">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9"/>
          </reference>
        </references>
      </pivotArea>
    </format>
    <format dxfId="58">
      <pivotArea dataOnly="0" labelOnly="1" fieldPosition="0">
        <references count="2">
          <reference field="0" count="17">
            <x v="9"/>
            <x v="11"/>
            <x v="17"/>
            <x v="35"/>
            <x v="71"/>
            <x v="84"/>
            <x v="86"/>
            <x v="104"/>
            <x v="108"/>
            <x v="110"/>
            <x v="112"/>
            <x v="127"/>
            <x v="149"/>
            <x v="155"/>
            <x v="161"/>
            <x v="169"/>
            <x v="189"/>
          </reference>
          <reference field="1" count="1" selected="0">
            <x v="9"/>
          </reference>
        </references>
      </pivotArea>
    </format>
    <format dxfId="57">
      <pivotArea dataOnly="0" labelOnly="1" fieldPosition="0">
        <references count="2">
          <reference field="0" count="12">
            <x v="43"/>
            <x v="46"/>
            <x v="60"/>
            <x v="72"/>
            <x v="73"/>
            <x v="85"/>
            <x v="91"/>
            <x v="100"/>
            <x v="156"/>
            <x v="160"/>
            <x v="168"/>
            <x v="191"/>
          </reference>
          <reference field="1" count="1" selected="0">
            <x v="9"/>
          </reference>
        </references>
      </pivotArea>
    </format>
    <format dxfId="56">
      <pivotArea dataOnly="0" labelOnly="1" fieldPosition="0">
        <references count="2">
          <reference field="0" count="12">
            <x v="8"/>
            <x v="18"/>
            <x v="22"/>
            <x v="23"/>
            <x v="49"/>
            <x v="65"/>
            <x v="80"/>
            <x v="164"/>
            <x v="174"/>
            <x v="184"/>
            <x v="185"/>
            <x v="193"/>
          </reference>
          <reference field="1" count="1" selected="0">
            <x v="9"/>
          </reference>
        </references>
      </pivotArea>
    </format>
    <format dxfId="55">
      <pivotArea dataOnly="0" labelOnly="1" fieldPosition="0">
        <references count="2">
          <reference field="0" count="26">
            <x v="7"/>
            <x v="14"/>
            <x v="16"/>
            <x v="34"/>
            <x v="55"/>
            <x v="69"/>
            <x v="78"/>
            <x v="82"/>
            <x v="93"/>
            <x v="95"/>
            <x v="99"/>
            <x v="102"/>
            <x v="103"/>
            <x v="109"/>
            <x v="114"/>
            <x v="118"/>
            <x v="130"/>
            <x v="144"/>
            <x v="153"/>
            <x v="157"/>
            <x v="158"/>
            <x v="159"/>
            <x v="162"/>
            <x v="179"/>
            <x v="192"/>
            <x v="195"/>
          </reference>
          <reference field="1" count="1" selected="0">
            <x v="9"/>
          </reference>
        </references>
      </pivotArea>
    </format>
    <format dxfId="54">
      <pivotArea dataOnly="0" labelOnly="1" fieldPosition="0">
        <references count="2">
          <reference field="0" count="6">
            <x v="74"/>
            <x v="81"/>
            <x v="96"/>
            <x v="115"/>
            <x v="125"/>
            <x v="181"/>
          </reference>
          <reference field="1" count="1" selected="0">
            <x v="9"/>
          </reference>
        </references>
      </pivotArea>
    </format>
    <format dxfId="53">
      <pivotArea dataOnly="0" labelOnly="1" fieldPosition="0">
        <references count="2">
          <reference field="0" count="38">
            <x v="3"/>
            <x v="5"/>
            <x v="15"/>
            <x v="25"/>
            <x v="27"/>
            <x v="29"/>
            <x v="30"/>
            <x v="33"/>
            <x v="36"/>
            <x v="38"/>
            <x v="39"/>
            <x v="66"/>
            <x v="92"/>
            <x v="106"/>
            <x v="117"/>
            <x v="119"/>
            <x v="122"/>
            <x v="124"/>
            <x v="128"/>
            <x v="131"/>
            <x v="136"/>
            <x v="137"/>
            <x v="138"/>
            <x v="139"/>
            <x v="141"/>
            <x v="142"/>
            <x v="143"/>
            <x v="146"/>
            <x v="147"/>
            <x v="148"/>
            <x v="151"/>
            <x v="171"/>
            <x v="173"/>
            <x v="174"/>
            <x v="176"/>
            <x v="177"/>
            <x v="178"/>
            <x v="183"/>
          </reference>
          <reference field="1" count="1" selected="0">
            <x v="6"/>
          </reference>
        </references>
      </pivotArea>
    </format>
    <format dxfId="52">
      <pivotArea dataOnly="0" labelOnly="1" fieldPosition="0">
        <references count="2">
          <reference field="0" count="19">
            <x v="8"/>
            <x v="28"/>
            <x v="32"/>
            <x v="35"/>
            <x v="37"/>
            <x v="41"/>
            <x v="43"/>
            <x v="44"/>
            <x v="65"/>
            <x v="80"/>
            <x v="125"/>
            <x v="129"/>
            <x v="134"/>
            <x v="135"/>
            <x v="154"/>
            <x v="166"/>
            <x v="189"/>
            <x v="193"/>
            <x v="195"/>
          </reference>
          <reference field="1" count="1" selected="0">
            <x v="6"/>
          </reference>
        </references>
      </pivotArea>
    </format>
    <format dxfId="51">
      <pivotArea dataOnly="0" labelOnly="1" fieldPosition="0">
        <references count="2">
          <reference field="0" count="7">
            <x v="26"/>
            <x v="31"/>
            <x v="34"/>
            <x v="78"/>
            <x v="133"/>
            <x v="155"/>
            <x v="181"/>
          </reference>
          <reference field="1" count="1" selected="0">
            <x v="6"/>
          </reference>
        </references>
      </pivotArea>
    </format>
    <format dxfId="50">
      <pivotArea dataOnly="0" labelOnly="1" fieldPosition="0">
        <references count="2">
          <reference field="0" count="2">
            <x v="135"/>
            <x v="172"/>
          </reference>
          <reference field="1" count="1" selected="0">
            <x v="11"/>
          </reference>
        </references>
      </pivotArea>
    </format>
    <format dxfId="49">
      <pivotArea dataOnly="0" labelOnly="1" fieldPosition="0">
        <references count="2">
          <reference field="0" count="29">
            <x v="3"/>
            <x v="8"/>
            <x v="15"/>
            <x v="27"/>
            <x v="29"/>
            <x v="33"/>
            <x v="35"/>
            <x v="37"/>
            <x v="38"/>
            <x v="39"/>
            <x v="41"/>
            <x v="43"/>
            <x v="44"/>
            <x v="65"/>
            <x v="66"/>
            <x v="80"/>
            <x v="119"/>
            <x v="124"/>
            <x v="128"/>
            <x v="135"/>
            <x v="138"/>
            <x v="146"/>
            <x v="147"/>
            <x v="148"/>
            <x v="151"/>
            <x v="174"/>
            <x v="176"/>
            <x v="177"/>
            <x v="178"/>
          </reference>
          <reference field="1" count="1" selected="0">
            <x v="7"/>
          </reference>
        </references>
      </pivotArea>
    </format>
    <format dxfId="48">
      <pivotArea dataOnly="0" labelOnly="1" fieldPosition="0">
        <references count="2">
          <reference field="0" count="2">
            <x v="25"/>
            <x v="34"/>
          </reference>
          <reference field="1" count="1" selected="0">
            <x v="7"/>
          </reference>
        </references>
      </pivotArea>
    </format>
    <format dxfId="47">
      <pivotArea dataOnly="0" labelOnly="1" fieldPosition="0">
        <references count="2">
          <reference field="0" count="6">
            <x v="25"/>
            <x v="92"/>
            <x v="122"/>
            <x v="132"/>
            <x v="175"/>
            <x v="181"/>
          </reference>
          <reference field="1" count="1" selected="0">
            <x v="10"/>
          </reference>
        </references>
      </pivotArea>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41">
      <pivotArea dataOnly="0" labelOnly="1" fieldPosition="0">
        <references count="2">
          <reference field="0" count="9">
            <x v="15"/>
            <x v="25"/>
            <x v="38"/>
            <x v="44"/>
            <x v="66"/>
            <x v="124"/>
            <x v="146"/>
            <x v="148"/>
            <x v="178"/>
          </reference>
          <reference field="1" count="1" selected="0">
            <x v="5"/>
          </reference>
        </references>
      </pivotArea>
    </format>
    <format dxfId="40">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6"/>
          </reference>
        </references>
      </pivotArea>
    </format>
    <format dxfId="39">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6"/>
          </reference>
        </references>
      </pivotArea>
    </format>
    <format dxfId="38">
      <pivotArea dataOnly="0" labelOnly="1" fieldPosition="0">
        <references count="2">
          <reference field="0" count="17">
            <x v="15"/>
            <x v="25"/>
            <x v="33"/>
            <x v="35"/>
            <x v="38"/>
            <x v="39"/>
            <x v="44"/>
            <x v="66"/>
            <x v="92"/>
            <x v="119"/>
            <x v="124"/>
            <x v="146"/>
            <x v="147"/>
            <x v="148"/>
            <x v="174"/>
            <x v="204"/>
            <x v="206"/>
          </reference>
          <reference field="1" count="1" selected="0">
            <x v="6"/>
          </reference>
        </references>
      </pivotArea>
    </format>
    <format dxfId="37">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7"/>
          </reference>
        </references>
      </pivotArea>
    </format>
    <format dxfId="36">
      <pivotArea dataOnly="0" labelOnly="1" fieldPosition="0">
        <references count="2">
          <reference field="0" count="8">
            <x v="33"/>
            <x v="38"/>
            <x v="39"/>
            <x v="66"/>
            <x v="146"/>
            <x v="147"/>
            <x v="148"/>
            <x v="151"/>
          </reference>
          <reference field="1" count="1" selected="0">
            <x v="7"/>
          </reference>
        </references>
      </pivotArea>
    </format>
    <format dxfId="35">
      <pivotArea dataOnly="0" labelOnly="1" fieldPosition="0">
        <references count="2">
          <reference field="0" count="2">
            <x v="135"/>
            <x v="172"/>
          </reference>
          <reference field="1" count="1" selected="0">
            <x v="11"/>
          </reference>
        </references>
      </pivotArea>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29">
      <pivotArea dataOnly="0" labelOnly="1" fieldPosition="0">
        <references count="2">
          <reference field="0" count="9">
            <x v="15"/>
            <x v="25"/>
            <x v="38"/>
            <x v="44"/>
            <x v="66"/>
            <x v="124"/>
            <x v="146"/>
            <x v="148"/>
            <x v="178"/>
          </reference>
          <reference field="1" count="1" selected="0">
            <x v="5"/>
          </reference>
        </references>
      </pivotArea>
    </format>
    <format dxfId="28">
      <pivotArea dataOnly="0" labelOnly="1" fieldPosition="0">
        <references count="2">
          <reference field="0" count="35">
            <x v="5"/>
            <x v="7"/>
            <x v="14"/>
            <x v="21"/>
            <x v="26"/>
            <x v="30"/>
            <x v="36"/>
            <x v="43"/>
            <x v="49"/>
            <x v="50"/>
            <x v="54"/>
            <x v="55"/>
            <x v="67"/>
            <x v="68"/>
            <x v="81"/>
            <x v="82"/>
            <x v="96"/>
            <x v="106"/>
            <x v="115"/>
            <x v="117"/>
            <x v="118"/>
            <x v="119"/>
            <x v="129"/>
            <x v="133"/>
            <x v="134"/>
            <x v="140"/>
            <x v="153"/>
            <x v="170"/>
            <x v="181"/>
            <x v="183"/>
            <x v="198"/>
            <x v="201"/>
            <x v="203"/>
            <x v="204"/>
            <x v="208"/>
          </reference>
          <reference field="1" count="1" selected="0">
            <x v="9"/>
          </reference>
        </references>
      </pivotArea>
    </format>
    <format dxfId="27">
      <pivotArea dataOnly="0" labelOnly="1" fieldPosition="0">
        <references count="2">
          <reference field="0" count="35">
            <x v="6"/>
            <x v="20"/>
            <x v="22"/>
            <x v="24"/>
            <x v="27"/>
            <x v="31"/>
            <x v="45"/>
            <x v="46"/>
            <x v="47"/>
            <x v="48"/>
            <x v="51"/>
            <x v="52"/>
            <x v="59"/>
            <x v="63"/>
            <x v="72"/>
            <x v="79"/>
            <x v="84"/>
            <x v="93"/>
            <x v="97"/>
            <x v="98"/>
            <x v="101"/>
            <x v="102"/>
            <x v="111"/>
            <x v="130"/>
            <x v="137"/>
            <x v="143"/>
            <x v="156"/>
            <x v="158"/>
            <x v="159"/>
            <x v="163"/>
            <x v="165"/>
            <x v="166"/>
            <x v="185"/>
            <x v="187"/>
            <x v="191"/>
          </reference>
          <reference field="1" count="1" selected="0">
            <x v="9"/>
          </reference>
        </references>
      </pivotArea>
    </format>
    <format dxfId="26">
      <pivotArea dataOnly="0" labelOnly="1" fieldPosition="0">
        <references count="2">
          <reference field="0" count="27">
            <x v="2"/>
            <x v="10"/>
            <x v="11"/>
            <x v="12"/>
            <x v="13"/>
            <x v="16"/>
            <x v="34"/>
            <x v="58"/>
            <x v="62"/>
            <x v="71"/>
            <x v="75"/>
            <x v="76"/>
            <x v="80"/>
            <x v="83"/>
            <x v="88"/>
            <x v="89"/>
            <x v="104"/>
            <x v="105"/>
            <x v="109"/>
            <x v="164"/>
            <x v="169"/>
            <x v="174"/>
            <x v="179"/>
            <x v="186"/>
            <x v="199"/>
            <x v="205"/>
            <x v="217"/>
          </reference>
          <reference field="1" count="1" selected="0">
            <x v="9"/>
          </reference>
        </references>
      </pivotArea>
    </format>
    <format dxfId="25">
      <pivotArea dataOnly="0" labelOnly="1" fieldPosition="0">
        <references count="2">
          <reference field="0" count="10">
            <x v="8"/>
            <x v="9"/>
            <x v="78"/>
            <x v="85"/>
            <x v="103"/>
            <x v="108"/>
            <x v="160"/>
            <x v="167"/>
            <x v="168"/>
            <x v="222"/>
          </reference>
          <reference field="1" count="1" selected="0">
            <x v="9"/>
          </reference>
        </references>
      </pivotArea>
    </format>
    <format dxfId="24">
      <pivotArea dataOnly="0" labelOnly="1" fieldPosition="0">
        <references count="2">
          <reference field="0" count="7">
            <x v="64"/>
            <x v="107"/>
            <x v="110"/>
            <x v="144"/>
            <x v="149"/>
            <x v="184"/>
            <x v="189"/>
          </reference>
          <reference field="1" count="1" selected="0">
            <x v="9"/>
          </reference>
        </references>
      </pivotArea>
    </format>
    <format dxfId="23">
      <pivotArea dataOnly="0" labelOnly="1" fieldPosition="0">
        <references count="2">
          <reference field="0" count="11">
            <x v="23"/>
            <x v="65"/>
            <x v="99"/>
            <x v="113"/>
            <x v="150"/>
            <x v="151"/>
            <x v="200"/>
            <x v="207"/>
            <x v="211"/>
            <x v="213"/>
            <x v="216"/>
          </reference>
          <reference field="1" count="1" selected="0">
            <x v="9"/>
          </reference>
        </references>
      </pivotArea>
    </format>
    <format dxfId="22">
      <pivotArea dataOnly="0" labelOnly="1" fieldPosition="0">
        <references count="2">
          <reference field="0" count="35">
            <x v="1"/>
            <x v="4"/>
            <x v="17"/>
            <x v="18"/>
            <x v="32"/>
            <x v="40"/>
            <x v="42"/>
            <x v="56"/>
            <x v="57"/>
            <x v="73"/>
            <x v="74"/>
            <x v="86"/>
            <x v="90"/>
            <x v="91"/>
            <x v="94"/>
            <x v="95"/>
            <x v="112"/>
            <x v="114"/>
            <x v="121"/>
            <x v="127"/>
            <x v="145"/>
            <x v="152"/>
            <x v="161"/>
            <x v="162"/>
            <x v="190"/>
            <x v="192"/>
            <x v="193"/>
            <x v="194"/>
            <x v="196"/>
            <x v="202"/>
            <x v="209"/>
            <x v="218"/>
            <x v="220"/>
            <x v="221"/>
            <x v="223"/>
          </reference>
          <reference field="1" count="1" selected="0">
            <x v="9"/>
          </reference>
        </references>
      </pivotArea>
    </format>
    <format dxfId="21">
      <pivotArea dataOnly="0" labelOnly="1" fieldPosition="0">
        <references count="2">
          <reference field="0" count="36">
            <x v="15"/>
            <x v="19"/>
            <x v="28"/>
            <x v="35"/>
            <x v="53"/>
            <x v="60"/>
            <x v="61"/>
            <x v="69"/>
            <x v="70"/>
            <x v="87"/>
            <x v="92"/>
            <x v="100"/>
            <x v="116"/>
            <x v="120"/>
            <x v="123"/>
            <x v="125"/>
            <x v="126"/>
            <x v="131"/>
            <x v="138"/>
            <x v="139"/>
            <x v="141"/>
            <x v="142"/>
            <x v="146"/>
            <x v="147"/>
            <x v="155"/>
            <x v="157"/>
            <x v="171"/>
            <x v="173"/>
            <x v="178"/>
            <x v="180"/>
            <x v="195"/>
            <x v="210"/>
            <x v="212"/>
            <x v="214"/>
            <x v="215"/>
            <x v="219"/>
          </reference>
          <reference field="1" count="1" selected="0">
            <x v="9"/>
          </reference>
        </references>
      </pivotArea>
    </format>
    <format dxfId="20">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6"/>
          </reference>
        </references>
      </pivotArea>
    </format>
    <format dxfId="19">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6"/>
          </reference>
        </references>
      </pivotArea>
    </format>
    <format dxfId="18">
      <pivotArea dataOnly="0" labelOnly="1" fieldPosition="0">
        <references count="2">
          <reference field="0" count="17">
            <x v="15"/>
            <x v="25"/>
            <x v="33"/>
            <x v="35"/>
            <x v="38"/>
            <x v="39"/>
            <x v="44"/>
            <x v="66"/>
            <x v="92"/>
            <x v="119"/>
            <x v="124"/>
            <x v="146"/>
            <x v="147"/>
            <x v="148"/>
            <x v="174"/>
            <x v="204"/>
            <x v="206"/>
          </reference>
          <reference field="1" count="1" selected="0">
            <x v="6"/>
          </reference>
        </references>
      </pivotArea>
    </format>
    <format dxfId="17">
      <pivotArea dataOnly="0" labelOnly="1" fieldPosition="0">
        <references count="2">
          <reference field="0" count="6">
            <x v="25"/>
            <x v="92"/>
            <x v="122"/>
            <x v="132"/>
            <x v="175"/>
            <x v="181"/>
          </reference>
          <reference field="1" count="1" selected="0">
            <x v="10"/>
          </reference>
        </references>
      </pivotArea>
    </format>
    <format dxfId="16">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7"/>
          </reference>
        </references>
      </pivotArea>
    </format>
    <format dxfId="15">
      <pivotArea dataOnly="0" labelOnly="1" fieldPosition="0">
        <references count="2">
          <reference field="0" count="8">
            <x v="33"/>
            <x v="38"/>
            <x v="39"/>
            <x v="66"/>
            <x v="146"/>
            <x v="147"/>
            <x v="148"/>
            <x v="151"/>
          </reference>
          <reference field="1" count="1" selected="0">
            <x v="7"/>
          </reference>
        </references>
      </pivotArea>
    </format>
    <format dxfId="14">
      <pivotArea dataOnly="0" labelOnly="1" fieldPosition="0">
        <references count="2">
          <reference field="0" count="2">
            <x v="34"/>
            <x v="119"/>
          </reference>
          <reference field="1" count="1" selected="0">
            <x v="14"/>
          </reference>
        </references>
      </pivotArea>
    </format>
    <format dxfId="13">
      <pivotArea collapsedLevelsAreSubtotals="1" fieldPosition="0">
        <references count="2">
          <reference field="0" count="1">
            <x v="201"/>
          </reference>
          <reference field="1" count="1" selected="0">
            <x v="8"/>
          </reference>
        </references>
      </pivotArea>
    </format>
    <format dxfId="12">
      <pivotArea dataOnly="0" labelOnly="1" fieldPosition="0">
        <references count="2">
          <reference field="0" count="1">
            <x v="201"/>
          </reference>
          <reference field="1" count="1" selected="0">
            <x v="8"/>
          </reference>
        </references>
      </pivotArea>
    </format>
    <format dxfId="11">
      <pivotArea outline="0" fieldPosition="0">
        <references count="1">
          <reference field="4294967294" count="1">
            <x v="2"/>
          </reference>
        </references>
      </pivotArea>
    </format>
    <format dxfId="10">
      <pivotArea outline="0" fieldPosition="0">
        <references count="1">
          <reference field="4294967294" count="1">
            <x v="0"/>
          </reference>
        </references>
      </pivotArea>
    </format>
    <format dxfId="9">
      <pivotArea collapsedLevelsAreSubtotals="1" fieldPosition="0">
        <references count="2">
          <reference field="0" count="1">
            <x v="286"/>
          </reference>
          <reference field="1" count="1" selected="0">
            <x v="8"/>
          </reference>
        </references>
      </pivotArea>
    </format>
    <format dxfId="8">
      <pivotArea dataOnly="0" labelOnly="1" fieldPosition="0">
        <references count="2">
          <reference field="0" count="1">
            <x v="286"/>
          </reference>
          <reference field="1" count="1" selected="0">
            <x v="8"/>
          </reference>
        </references>
      </pivotArea>
    </format>
    <format dxfId="7">
      <pivotArea collapsedLevelsAreSubtotals="1" fieldPosition="0">
        <references count="2">
          <reference field="0" count="1">
            <x v="204"/>
          </reference>
          <reference field="1" count="1" selected="0">
            <x v="9"/>
          </reference>
        </references>
      </pivotArea>
    </format>
    <format dxfId="6">
      <pivotArea dataOnly="0" labelOnly="1" fieldPosition="0">
        <references count="2">
          <reference field="0" count="1">
            <x v="204"/>
          </reference>
          <reference field="1" count="1" selected="0">
            <x v="9"/>
          </reference>
        </references>
      </pivotArea>
    </format>
    <format dxfId="5">
      <pivotArea field="1" type="button" dataOnly="0" labelOnly="1" outline="0" axis="axisRow" fieldPosition="0"/>
    </format>
    <format dxfId="4">
      <pivotArea dataOnly="0" labelOnly="1" outline="0" fieldPosition="0">
        <references count="1">
          <reference field="4294967294" count="4">
            <x v="0"/>
            <x v="1"/>
            <x v="2"/>
            <x v="3"/>
          </reference>
        </references>
      </pivotArea>
    </format>
    <format dxfId="3">
      <pivotArea field="1" type="button" dataOnly="0" labelOnly="1" outline="0" axis="axisRow" fieldPosition="0"/>
    </format>
    <format dxfId="2">
      <pivotArea dataOnly="0" labelOnly="1" outline="0" fieldPosition="0">
        <references count="1">
          <reference field="4294967294" count="4">
            <x v="0"/>
            <x v="1"/>
            <x v="2"/>
            <x v="3"/>
          </reference>
        </references>
      </pivotArea>
    </format>
    <format dxfId="1">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6D3A20-8DC8-40CB-A387-9E610EE0F2EB}" name="TablaDinámica2" cacheId="9" applyNumberFormats="0" applyBorderFormats="0" applyFontFormats="0" applyPatternFormats="0" applyAlignmentFormats="0" applyWidthHeightFormats="1" dataCaption="Valores" updatedVersion="7" minRefreshableVersion="3" rowGrandTotals="0" colGrandTotals="0" itemPrintTitles="1" createdVersion="6" indent="0" outline="1" outlineData="1" multipleFieldFilters="0">
  <location ref="A766:E777" firstHeaderRow="0" firstDataRow="1" firstDataCol="1"/>
  <pivotFields count="51">
    <pivotField axis="axisRow" showAll="0" sortType="descending">
      <items count="341">
        <item x="4"/>
        <item x="5"/>
        <item x="9"/>
        <item x="11"/>
        <item x="12"/>
        <item x="13"/>
        <item x="16"/>
        <item x="19"/>
        <item x="21"/>
        <item x="22"/>
        <item x="24"/>
        <item x="27"/>
        <item x="28"/>
        <item x="29"/>
        <item x="30"/>
        <item x="32"/>
        <item x="33"/>
        <item x="37"/>
        <item x="38"/>
        <item x="39"/>
        <item x="40"/>
        <item x="41"/>
        <item x="43"/>
        <item x="44"/>
        <item x="45"/>
        <item x="49"/>
        <item x="50"/>
        <item x="51"/>
        <item x="54"/>
        <item x="55"/>
        <item x="56"/>
        <item x="57"/>
        <item x="58"/>
        <item x="59"/>
        <item x="60"/>
        <item x="61"/>
        <item x="62"/>
        <item x="63"/>
        <item x="64"/>
        <item x="66"/>
        <item x="68"/>
        <item x="69"/>
        <item x="70"/>
        <item x="72"/>
        <item x="75"/>
        <item x="76"/>
        <item x="79"/>
        <item x="80"/>
        <item x="81"/>
        <item x="82"/>
        <item x="83"/>
        <item x="84"/>
        <item x="86"/>
        <item x="87"/>
        <item x="88"/>
        <item x="89"/>
        <item x="90"/>
        <item x="91"/>
        <item x="92"/>
        <item x="93"/>
        <item x="96"/>
        <item x="101"/>
        <item x="103"/>
        <item x="107"/>
        <item x="109"/>
        <item x="111"/>
        <item x="113"/>
        <item x="116"/>
        <item x="117"/>
        <item x="119"/>
        <item x="120"/>
        <item x="122"/>
        <item x="123"/>
        <item x="124"/>
        <item x="125"/>
        <item x="127"/>
        <item x="130"/>
        <item x="0"/>
        <item x="132"/>
        <item x="133"/>
        <item x="140"/>
        <item x="141"/>
        <item x="142"/>
        <item x="146"/>
        <item x="147"/>
        <item x="148"/>
        <item x="151"/>
        <item x="152"/>
        <item x="153"/>
        <item x="154"/>
        <item x="155"/>
        <item x="157"/>
        <item x="158"/>
        <item x="159"/>
        <item x="160"/>
        <item x="162"/>
        <item x="163"/>
        <item x="164"/>
        <item x="165"/>
        <item x="168"/>
        <item x="172"/>
        <item x="173"/>
        <item x="175"/>
        <item x="176"/>
        <item x="177"/>
        <item x="178"/>
        <item x="180"/>
        <item x="182"/>
        <item x="184"/>
        <item x="186"/>
        <item x="187"/>
        <item x="188"/>
        <item x="191"/>
        <item x="192"/>
        <item x="195"/>
        <item x="196"/>
        <item x="197"/>
        <item x="198"/>
        <item x="200"/>
        <item x="201"/>
        <item x="203"/>
        <item x="204"/>
        <item x="205"/>
        <item x="206"/>
        <item x="207"/>
        <item x="208"/>
        <item x="209"/>
        <item x="210"/>
        <item x="212"/>
        <item x="213"/>
        <item x="214"/>
        <item x="215"/>
        <item x="216"/>
        <item x="217"/>
        <item x="222"/>
        <item x="224"/>
        <item x="225"/>
        <item x="226"/>
        <item x="227"/>
        <item x="229"/>
        <item x="230"/>
        <item x="231"/>
        <item x="232"/>
        <item x="236"/>
        <item x="243"/>
        <item x="244"/>
        <item x="247"/>
        <item x="249"/>
        <item x="250"/>
        <item x="251"/>
        <item x="253"/>
        <item x="259"/>
        <item x="261"/>
        <item x="262"/>
        <item x="263"/>
        <item x="264"/>
        <item x="265"/>
        <item x="266"/>
        <item x="267"/>
        <item x="269"/>
        <item x="270"/>
        <item x="271"/>
        <item x="275"/>
        <item x="276"/>
        <item x="277"/>
        <item x="279"/>
        <item x="280"/>
        <item x="281"/>
        <item x="282"/>
        <item x="284"/>
        <item x="285"/>
        <item x="288"/>
        <item x="289"/>
        <item x="290"/>
        <item x="293"/>
        <item x="294"/>
        <item x="295"/>
        <item x="296"/>
        <item x="298"/>
        <item x="299"/>
        <item x="300"/>
        <item x="301"/>
        <item x="2"/>
        <item x="304"/>
        <item x="305"/>
        <item x="306"/>
        <item x="307"/>
        <item x="308"/>
        <item x="3"/>
        <item x="310"/>
        <item x="311"/>
        <item x="312"/>
        <item x="315"/>
        <item x="319"/>
        <item x="320"/>
        <item x="321"/>
        <item x="327"/>
        <item x="1"/>
        <item x="309"/>
        <item x="194"/>
        <item x="314"/>
        <item x="48"/>
        <item x="136"/>
        <item x="181"/>
        <item x="202"/>
        <item x="317"/>
        <item x="190"/>
        <item x="97"/>
        <item x="297"/>
        <item x="17"/>
        <item x="98"/>
        <item x="149"/>
        <item x="170"/>
        <item x="67"/>
        <item x="71"/>
        <item x="171"/>
        <item x="129"/>
        <item x="150"/>
        <item x="274"/>
        <item x="6"/>
        <item x="7"/>
        <item x="26"/>
        <item x="220"/>
        <item x="42"/>
        <item x="118"/>
        <item x="166"/>
        <item x="115"/>
        <item x="126"/>
        <item x="143"/>
        <item x="286"/>
        <item x="85"/>
        <item x="257"/>
        <item x="14"/>
        <item x="138"/>
        <item x="218"/>
        <item x="183"/>
        <item x="73"/>
        <item x="323"/>
        <item x="105"/>
        <item x="254"/>
        <item x="303"/>
        <item x="223"/>
        <item x="114"/>
        <item x="169"/>
        <item x="256"/>
        <item x="131"/>
        <item x="23"/>
        <item x="35"/>
        <item x="77"/>
        <item x="108"/>
        <item x="221"/>
        <item x="238"/>
        <item x="239"/>
        <item x="240"/>
        <item x="241"/>
        <item x="95"/>
        <item x="145"/>
        <item x="167"/>
        <item x="324"/>
        <item x="211"/>
        <item x="252"/>
        <item x="273"/>
        <item x="134"/>
        <item x="128"/>
        <item x="199"/>
        <item x="248"/>
        <item x="258"/>
        <item x="8"/>
        <item x="255"/>
        <item x="287"/>
        <item x="112"/>
        <item x="99"/>
        <item x="193"/>
        <item x="36"/>
        <item x="47"/>
        <item x="234"/>
        <item x="292"/>
        <item x="291"/>
        <item x="318"/>
        <item x="94"/>
        <item x="137"/>
        <item x="219"/>
        <item x="20"/>
        <item x="100"/>
        <item x="161"/>
        <item x="228"/>
        <item x="242"/>
        <item x="139"/>
        <item x="268"/>
        <item x="53"/>
        <item x="179"/>
        <item x="106"/>
        <item x="135"/>
        <item x="272"/>
        <item x="283"/>
        <item x="78"/>
        <item x="233"/>
        <item x="237"/>
        <item x="326"/>
        <item x="25"/>
        <item x="52"/>
        <item x="144"/>
        <item x="156"/>
        <item x="278"/>
        <item x="325"/>
        <item x="313"/>
        <item x="18"/>
        <item x="46"/>
        <item x="102"/>
        <item x="235"/>
        <item x="260"/>
        <item x="322"/>
        <item x="31"/>
        <item x="121"/>
        <item x="174"/>
        <item x="245"/>
        <item x="302"/>
        <item x="74"/>
        <item x="65"/>
        <item x="104"/>
        <item x="110"/>
        <item x="15"/>
        <item x="246"/>
        <item x="316"/>
        <item x="329"/>
        <item x="330"/>
        <item x="331"/>
        <item x="332"/>
        <item x="333"/>
        <item x="334"/>
        <item x="335"/>
        <item x="336"/>
        <item x="185"/>
        <item x="189"/>
        <item x="337"/>
        <item x="338"/>
        <item x="328"/>
        <item x="10"/>
        <item x="34"/>
        <item x="339"/>
        <item t="default"/>
      </items>
      <autoSortScope>
        <pivotArea dataOnly="0" outline="0" fieldPosition="0">
          <references count="1">
            <reference field="4294967294" count="1" selected="0">
              <x v="2"/>
            </reference>
          </references>
        </pivotArea>
      </autoSortScope>
    </pivotField>
    <pivotField axis="axisRow" showAll="0">
      <items count="17">
        <item h="1" x="9"/>
        <item h="1" x="11"/>
        <item h="1" x="3"/>
        <item h="1" x="0"/>
        <item h="1" x="10"/>
        <item h="1" x="7"/>
        <item h="1" x="5"/>
        <item h="1" x="6"/>
        <item h="1" x="14"/>
        <item h="1" x="4"/>
        <item x="8"/>
        <item x="13"/>
        <item h="1" x="2"/>
        <item h="1" x="1"/>
        <item h="1" x="12"/>
        <item h="1" x="15"/>
        <item t="default"/>
      </items>
    </pivotField>
    <pivotField multipleItemSelectionAllowed="1"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2">
    <field x="1"/>
    <field x="0"/>
  </rowFields>
  <rowItems count="11">
    <i>
      <x v="10"/>
    </i>
    <i r="1">
      <x v="232"/>
    </i>
    <i r="1">
      <x v="132"/>
    </i>
    <i r="1">
      <x v="92"/>
    </i>
    <i r="1">
      <x v="181"/>
    </i>
    <i r="1">
      <x v="122"/>
    </i>
    <i r="1">
      <x v="175"/>
    </i>
    <i r="1">
      <x v="25"/>
    </i>
    <i>
      <x v="11"/>
    </i>
    <i r="1">
      <x v="172"/>
    </i>
    <i r="1">
      <x v="135"/>
    </i>
  </rowItems>
  <colFields count="1">
    <field x="-2"/>
  </colFields>
  <colItems count="4">
    <i>
      <x/>
    </i>
    <i i="1">
      <x v="1"/>
    </i>
    <i i="2">
      <x v="2"/>
    </i>
    <i i="3">
      <x v="3"/>
    </i>
  </colItems>
  <dataFields count="4">
    <dataField name="Suma de Ac25" fld="49" baseField="0" baseItem="196" numFmtId="167"/>
    <dataField name="Suma de Ac26" fld="50" baseField="0" baseItem="0" numFmtId="167"/>
    <dataField name="Suma de DifA" fld="43" baseField="0" baseItem="363" numFmtId="167"/>
    <dataField name="Suma de VarA%" fld="38" baseField="0" baseItem="360" numFmtId="40"/>
  </dataFields>
  <formats count="108">
    <format dxfId="220">
      <pivotArea type="all" dataOnly="0" outline="0" fieldPosition="0"/>
    </format>
    <format dxfId="219">
      <pivotArea outline="0" collapsedLevelsAreSubtotals="1" fieldPosition="0"/>
    </format>
    <format dxfId="218">
      <pivotArea field="1" type="button" dataOnly="0" labelOnly="1" outline="0" axis="axisRow" fieldPosition="0"/>
    </format>
    <format dxfId="217">
      <pivotArea dataOnly="0" labelOnly="1" fieldPosition="0">
        <references count="1">
          <reference field="1" count="0"/>
        </references>
      </pivotArea>
    </format>
    <format dxfId="216">
      <pivotArea collapsedLevelsAreSubtotals="1" fieldPosition="0">
        <references count="1">
          <reference field="1" count="1">
            <x v="8"/>
          </reference>
        </references>
      </pivotArea>
    </format>
    <format dxfId="215">
      <pivotArea collapsedLevelsAreSubtotals="1" fieldPosition="0">
        <references count="1">
          <reference field="1" count="1">
            <x v="9"/>
          </reference>
        </references>
      </pivotArea>
    </format>
    <format dxfId="214">
      <pivotArea dataOnly="0" labelOnly="1" fieldPosition="0">
        <references count="1">
          <reference field="1" count="1">
            <x v="9"/>
          </reference>
        </references>
      </pivotArea>
    </format>
    <format dxfId="213">
      <pivotArea collapsedLevelsAreSubtotals="1" fieldPosition="0">
        <references count="1">
          <reference field="1" count="1">
            <x v="6"/>
          </reference>
        </references>
      </pivotArea>
    </format>
    <format dxfId="212">
      <pivotArea collapsedLevelsAreSubtotals="1" fieldPosition="0">
        <references count="1">
          <reference field="1" count="1">
            <x v="6"/>
          </reference>
        </references>
      </pivotArea>
    </format>
    <format dxfId="211">
      <pivotArea collapsedLevelsAreSubtotals="1" fieldPosition="0">
        <references count="1">
          <reference field="1" count="1">
            <x v="10"/>
          </reference>
        </references>
      </pivotArea>
    </format>
    <format dxfId="210">
      <pivotArea outline="0" collapsedLevelsAreSubtotals="1" fieldPosition="0"/>
    </format>
    <format dxfId="209">
      <pivotArea dataOnly="0" labelOnly="1" fieldPosition="0">
        <references count="1">
          <reference field="1" count="0"/>
        </references>
      </pivotArea>
    </format>
    <format dxfId="208">
      <pivotArea dataOnly="0" labelOnly="1" fieldPosition="0">
        <references count="2">
          <reference field="0" count="30">
            <x v="3"/>
            <x v="8"/>
            <x v="15"/>
            <x v="25"/>
            <x v="27"/>
            <x v="29"/>
            <x v="33"/>
            <x v="34"/>
            <x v="35"/>
            <x v="37"/>
            <x v="38"/>
            <x v="39"/>
            <x v="43"/>
            <x v="66"/>
            <x v="119"/>
            <x v="122"/>
            <x v="124"/>
            <x v="128"/>
            <x v="135"/>
            <x v="136"/>
            <x v="138"/>
            <x v="146"/>
            <x v="147"/>
            <x v="148"/>
            <x v="151"/>
            <x v="174"/>
            <x v="176"/>
            <x v="177"/>
            <x v="178"/>
            <x v="201"/>
          </reference>
          <reference field="1" count="1" selected="0">
            <x v="5"/>
          </reference>
        </references>
      </pivotArea>
    </format>
    <format dxfId="207">
      <pivotArea dataOnly="0" labelOnly="1" fieldPosition="0">
        <references count="2">
          <reference field="0" count="4">
            <x v="41"/>
            <x v="44"/>
            <x v="65"/>
            <x v="80"/>
          </reference>
          <reference field="1" count="1" selected="0">
            <x v="5"/>
          </reference>
        </references>
      </pivotArea>
    </format>
    <format dxfId="206">
      <pivotArea dataOnly="0" labelOnly="1" fieldPosition="0">
        <references count="2">
          <reference field="0" count="38">
            <x v="5"/>
            <x v="19"/>
            <x v="26"/>
            <x v="27"/>
            <x v="28"/>
            <x v="30"/>
            <x v="32"/>
            <x v="36"/>
            <x v="47"/>
            <x v="50"/>
            <x v="52"/>
            <x v="58"/>
            <x v="61"/>
            <x v="92"/>
            <x v="106"/>
            <x v="116"/>
            <x v="117"/>
            <x v="123"/>
            <x v="126"/>
            <x v="129"/>
            <x v="133"/>
            <x v="134"/>
            <x v="137"/>
            <x v="138"/>
            <x v="139"/>
            <x v="140"/>
            <x v="141"/>
            <x v="142"/>
            <x v="146"/>
            <x v="147"/>
            <x v="151"/>
            <x v="170"/>
            <x v="171"/>
            <x v="173"/>
            <x v="178"/>
            <x v="183"/>
            <x v="198"/>
            <x v="201"/>
          </reference>
          <reference field="1" count="1" selected="0">
            <x v="9"/>
          </reference>
        </references>
      </pivotArea>
    </format>
    <format dxfId="205">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9"/>
          </reference>
        </references>
      </pivotArea>
    </format>
    <format dxfId="204">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9"/>
          </reference>
        </references>
      </pivotArea>
    </format>
    <format dxfId="203">
      <pivotArea dataOnly="0" labelOnly="1" fieldPosition="0">
        <references count="2">
          <reference field="0" count="18">
            <x v="8"/>
            <x v="9"/>
            <x v="11"/>
            <x v="17"/>
            <x v="18"/>
            <x v="22"/>
            <x v="49"/>
            <x v="84"/>
            <x v="85"/>
            <x v="86"/>
            <x v="108"/>
            <x v="110"/>
            <x v="112"/>
            <x v="127"/>
            <x v="155"/>
            <x v="161"/>
            <x v="169"/>
            <x v="174"/>
          </reference>
          <reference field="1" count="1" selected="0">
            <x v="9"/>
          </reference>
        </references>
      </pivotArea>
    </format>
    <format dxfId="202">
      <pivotArea dataOnly="0" labelOnly="1" fieldPosition="0">
        <references count="2">
          <reference field="0" count="12">
            <x v="23"/>
            <x v="43"/>
            <x v="55"/>
            <x v="60"/>
            <x v="71"/>
            <x v="72"/>
            <x v="73"/>
            <x v="103"/>
            <x v="156"/>
            <x v="160"/>
            <x v="164"/>
            <x v="185"/>
          </reference>
          <reference field="1" count="1" selected="0">
            <x v="9"/>
          </reference>
        </references>
      </pivotArea>
    </format>
    <format dxfId="201">
      <pivotArea dataOnly="0" labelOnly="1" fieldPosition="0">
        <references count="2">
          <reference field="0" count="10">
            <x v="16"/>
            <x v="35"/>
            <x v="46"/>
            <x v="65"/>
            <x v="144"/>
            <x v="168"/>
            <x v="184"/>
            <x v="189"/>
            <x v="191"/>
            <x v="193"/>
          </reference>
          <reference field="1" count="1" selected="0">
            <x v="9"/>
          </reference>
        </references>
      </pivotArea>
    </format>
    <format dxfId="200">
      <pivotArea dataOnly="0" labelOnly="1" fieldPosition="0">
        <references count="2">
          <reference field="0" count="27">
            <x v="7"/>
            <x v="14"/>
            <x v="34"/>
            <x v="69"/>
            <x v="78"/>
            <x v="80"/>
            <x v="82"/>
            <x v="91"/>
            <x v="93"/>
            <x v="95"/>
            <x v="99"/>
            <x v="100"/>
            <x v="102"/>
            <x v="104"/>
            <x v="109"/>
            <x v="114"/>
            <x v="118"/>
            <x v="130"/>
            <x v="149"/>
            <x v="153"/>
            <x v="157"/>
            <x v="158"/>
            <x v="159"/>
            <x v="162"/>
            <x v="179"/>
            <x v="192"/>
            <x v="195"/>
          </reference>
          <reference field="1" count="1" selected="0">
            <x v="9"/>
          </reference>
        </references>
      </pivotArea>
    </format>
    <format dxfId="199">
      <pivotArea dataOnly="0" labelOnly="1" fieldPosition="0">
        <references count="2">
          <reference field="0" count="6">
            <x v="74"/>
            <x v="81"/>
            <x v="96"/>
            <x v="115"/>
            <x v="125"/>
            <x v="181"/>
          </reference>
          <reference field="1" count="1" selected="0">
            <x v="9"/>
          </reference>
        </references>
      </pivotArea>
    </format>
    <format dxfId="198">
      <pivotArea dataOnly="0" labelOnly="1" fieldPosition="0">
        <references count="2">
          <reference field="0" count="39">
            <x v="3"/>
            <x v="5"/>
            <x v="15"/>
            <x v="25"/>
            <x v="27"/>
            <x v="29"/>
            <x v="30"/>
            <x v="33"/>
            <x v="36"/>
            <x v="38"/>
            <x v="39"/>
            <x v="66"/>
            <x v="92"/>
            <x v="106"/>
            <x v="117"/>
            <x v="119"/>
            <x v="122"/>
            <x v="124"/>
            <x v="128"/>
            <x v="131"/>
            <x v="136"/>
            <x v="137"/>
            <x v="138"/>
            <x v="139"/>
            <x v="141"/>
            <x v="142"/>
            <x v="143"/>
            <x v="146"/>
            <x v="147"/>
            <x v="148"/>
            <x v="151"/>
            <x v="171"/>
            <x v="173"/>
            <x v="174"/>
            <x v="176"/>
            <x v="177"/>
            <x v="178"/>
            <x v="183"/>
            <x v="201"/>
          </reference>
          <reference field="1" count="1" selected="0">
            <x v="6"/>
          </reference>
        </references>
      </pivotArea>
    </format>
    <format dxfId="197">
      <pivotArea dataOnly="0" labelOnly="1" fieldPosition="0">
        <references count="2">
          <reference field="0" count="19">
            <x v="8"/>
            <x v="28"/>
            <x v="32"/>
            <x v="35"/>
            <x v="37"/>
            <x v="41"/>
            <x v="43"/>
            <x v="44"/>
            <x v="65"/>
            <x v="80"/>
            <x v="125"/>
            <x v="129"/>
            <x v="134"/>
            <x v="135"/>
            <x v="154"/>
            <x v="166"/>
            <x v="189"/>
            <x v="193"/>
            <x v="195"/>
          </reference>
          <reference field="1" count="1" selected="0">
            <x v="6"/>
          </reference>
        </references>
      </pivotArea>
    </format>
    <format dxfId="196">
      <pivotArea dataOnly="0" labelOnly="1" fieldPosition="0">
        <references count="2">
          <reference field="0" count="7">
            <x v="26"/>
            <x v="31"/>
            <x v="34"/>
            <x v="78"/>
            <x v="133"/>
            <x v="155"/>
            <x v="181"/>
          </reference>
          <reference field="1" count="1" selected="0">
            <x v="6"/>
          </reference>
        </references>
      </pivotArea>
    </format>
    <format dxfId="195">
      <pivotArea dataOnly="0" labelOnly="1" fieldPosition="0">
        <references count="2">
          <reference field="0" count="2">
            <x v="135"/>
            <x v="172"/>
          </reference>
          <reference field="1" count="1" selected="0">
            <x v="11"/>
          </reference>
        </references>
      </pivotArea>
    </format>
    <format dxfId="194">
      <pivotArea dataOnly="0" labelOnly="1" fieldPosition="0">
        <references count="2">
          <reference field="0" count="30">
            <x v="3"/>
            <x v="8"/>
            <x v="15"/>
            <x v="27"/>
            <x v="29"/>
            <x v="33"/>
            <x v="35"/>
            <x v="37"/>
            <x v="38"/>
            <x v="39"/>
            <x v="41"/>
            <x v="43"/>
            <x v="44"/>
            <x v="65"/>
            <x v="66"/>
            <x v="80"/>
            <x v="119"/>
            <x v="124"/>
            <x v="128"/>
            <x v="135"/>
            <x v="138"/>
            <x v="146"/>
            <x v="147"/>
            <x v="148"/>
            <x v="151"/>
            <x v="174"/>
            <x v="176"/>
            <x v="177"/>
            <x v="178"/>
            <x v="201"/>
          </reference>
          <reference field="1" count="1" selected="0">
            <x v="7"/>
          </reference>
        </references>
      </pivotArea>
    </format>
    <format dxfId="193">
      <pivotArea dataOnly="0" labelOnly="1" fieldPosition="0">
        <references count="2">
          <reference field="0" count="2">
            <x v="25"/>
            <x v="34"/>
          </reference>
          <reference field="1" count="1" selected="0">
            <x v="7"/>
          </reference>
        </references>
      </pivotArea>
    </format>
    <format dxfId="192">
      <pivotArea dataOnly="0" labelOnly="1" fieldPosition="0">
        <references count="2">
          <reference field="0" count="6">
            <x v="25"/>
            <x v="92"/>
            <x v="122"/>
            <x v="132"/>
            <x v="175"/>
            <x v="181"/>
          </reference>
          <reference field="1" count="1" selected="0">
            <x v="10"/>
          </reference>
        </references>
      </pivotArea>
    </format>
    <format dxfId="191">
      <pivotArea collapsedLevelsAreSubtotals="1" fieldPosition="0">
        <references count="1">
          <reference field="1" count="1">
            <x v="5"/>
          </reference>
        </references>
      </pivotArea>
    </format>
    <format dxfId="190">
      <pivotArea dataOnly="0" labelOnly="1" fieldPosition="0">
        <references count="1">
          <reference field="1" count="1">
            <x v="5"/>
          </reference>
        </references>
      </pivotArea>
    </format>
    <format dxfId="189">
      <pivotArea collapsedLevelsAreSubtotals="1" fieldPosition="0">
        <references count="1">
          <reference field="1" count="1">
            <x v="6"/>
          </reference>
        </references>
      </pivotArea>
    </format>
    <format dxfId="188">
      <pivotArea dataOnly="0" labelOnly="1" fieldPosition="0">
        <references count="1">
          <reference field="1" count="1">
            <x v="6"/>
          </reference>
        </references>
      </pivotArea>
    </format>
    <format dxfId="187">
      <pivotArea collapsedLevelsAreSubtotals="1" fieldPosition="0">
        <references count="1">
          <reference field="1" count="1">
            <x v="11"/>
          </reference>
        </references>
      </pivotArea>
    </format>
    <format dxfId="186">
      <pivotArea collapsedLevelsAreSubtotals="1" fieldPosition="0">
        <references count="2">
          <reference field="0" count="2">
            <x v="135"/>
            <x v="172"/>
          </reference>
          <reference field="1" count="1" selected="0">
            <x v="11"/>
          </reference>
        </references>
      </pivotArea>
    </format>
    <format dxfId="185">
      <pivotArea collapsedLevelsAreSubtotals="1" fieldPosition="0">
        <references count="1">
          <reference field="1" count="1">
            <x v="7"/>
          </reference>
        </references>
      </pivotArea>
    </format>
    <format dxfId="184">
      <pivotArea collapsedLevelsAreSubtotals="1" fieldPosition="0">
        <references count="2">
          <reference field="0" count="1">
            <x v="29"/>
          </reference>
          <reference field="1" count="1" selected="0">
            <x v="7"/>
          </reference>
        </references>
      </pivotArea>
    </format>
    <format dxfId="183">
      <pivotArea dataOnly="0" labelOnly="1" fieldPosition="0">
        <references count="1">
          <reference field="1" count="2">
            <x v="7"/>
            <x v="11"/>
          </reference>
        </references>
      </pivotArea>
    </format>
    <format dxfId="182">
      <pivotArea dataOnly="0" labelOnly="1" fieldPosition="0">
        <references count="2">
          <reference field="0" count="2">
            <x v="135"/>
            <x v="172"/>
          </reference>
          <reference field="1" count="1" selected="0">
            <x v="11"/>
          </reference>
        </references>
      </pivotArea>
    </format>
    <format dxfId="181">
      <pivotArea dataOnly="0" labelOnly="1" fieldPosition="0">
        <references count="2">
          <reference field="0" count="1">
            <x v="29"/>
          </reference>
          <reference field="1" count="1" selected="0">
            <x v="7"/>
          </reference>
        </references>
      </pivotArea>
    </format>
    <format dxfId="180">
      <pivotArea collapsedLevelsAreSubtotals="1" fieldPosition="0">
        <references count="1">
          <reference field="1" count="1">
            <x v="10"/>
          </reference>
        </references>
      </pivotArea>
    </format>
    <format dxfId="179">
      <pivotArea collapsedLevelsAreSubtotals="1" fieldPosition="0">
        <references count="2">
          <reference field="0" count="6">
            <x v="25"/>
            <x v="92"/>
            <x v="122"/>
            <x v="132"/>
            <x v="175"/>
            <x v="181"/>
          </reference>
          <reference field="1" count="1" selected="0">
            <x v="10"/>
          </reference>
        </references>
      </pivotArea>
    </format>
    <format dxfId="178">
      <pivotArea collapsedLevelsAreSubtotals="1" fieldPosition="0">
        <references count="1">
          <reference field="1" count="1">
            <x v="8"/>
          </reference>
        </references>
      </pivotArea>
    </format>
    <format dxfId="177">
      <pivotArea dataOnly="0" labelOnly="1" fieldPosition="0">
        <references count="1">
          <reference field="1" count="2">
            <x v="8"/>
            <x v="10"/>
          </reference>
        </references>
      </pivotArea>
    </format>
    <format dxfId="176">
      <pivotArea dataOnly="0" labelOnly="1" fieldPosition="0">
        <references count="2">
          <reference field="0" count="6">
            <x v="25"/>
            <x v="92"/>
            <x v="122"/>
            <x v="132"/>
            <x v="175"/>
            <x v="181"/>
          </reference>
          <reference field="1" count="1" selected="0">
            <x v="10"/>
          </reference>
        </references>
      </pivotArea>
    </format>
    <format dxfId="175">
      <pivotArea collapsedLevelsAreSubtotals="1" fieldPosition="0">
        <references count="1">
          <reference field="1" count="1">
            <x v="9"/>
          </reference>
        </references>
      </pivotArea>
    </format>
    <format dxfId="174">
      <pivotArea dataOnly="0" labelOnly="1" fieldPosition="0">
        <references count="1">
          <reference field="1" count="1">
            <x v="9"/>
          </reference>
        </references>
      </pivotArea>
    </format>
    <format dxfId="173">
      <pivotArea outline="0" collapsedLevelsAreSubtotals="1" fieldPosition="0"/>
    </format>
    <format dxfId="172">
      <pivotArea dataOnly="0" labelOnly="1" fieldPosition="0">
        <references count="1">
          <reference field="1" count="0"/>
        </references>
      </pivotArea>
    </format>
    <format dxfId="171">
      <pivotArea dataOnly="0" labelOnly="1" fieldPosition="0">
        <references count="2">
          <reference field="0" count="29">
            <x v="3"/>
            <x v="15"/>
            <x v="25"/>
            <x v="27"/>
            <x v="29"/>
            <x v="33"/>
            <x v="34"/>
            <x v="37"/>
            <x v="38"/>
            <x v="39"/>
            <x v="43"/>
            <x v="44"/>
            <x v="65"/>
            <x v="66"/>
            <x v="119"/>
            <x v="122"/>
            <x v="124"/>
            <x v="128"/>
            <x v="135"/>
            <x v="136"/>
            <x v="138"/>
            <x v="146"/>
            <x v="147"/>
            <x v="148"/>
            <x v="151"/>
            <x v="174"/>
            <x v="176"/>
            <x v="177"/>
            <x v="178"/>
          </reference>
          <reference field="1" count="1" selected="0">
            <x v="5"/>
          </reference>
        </references>
      </pivotArea>
    </format>
    <format dxfId="170">
      <pivotArea dataOnly="0" labelOnly="1" fieldPosition="0">
        <references count="2">
          <reference field="0" count="4">
            <x v="8"/>
            <x v="35"/>
            <x v="41"/>
            <x v="80"/>
          </reference>
          <reference field="1" count="1" selected="0">
            <x v="5"/>
          </reference>
        </references>
      </pivotArea>
    </format>
    <format dxfId="169">
      <pivotArea dataOnly="0" labelOnly="1" fieldPosition="0">
        <references count="2">
          <reference field="0" count="37">
            <x v="5"/>
            <x v="19"/>
            <x v="26"/>
            <x v="27"/>
            <x v="28"/>
            <x v="30"/>
            <x v="32"/>
            <x v="36"/>
            <x v="47"/>
            <x v="50"/>
            <x v="52"/>
            <x v="58"/>
            <x v="61"/>
            <x v="92"/>
            <x v="106"/>
            <x v="116"/>
            <x v="117"/>
            <x v="123"/>
            <x v="126"/>
            <x v="129"/>
            <x v="133"/>
            <x v="134"/>
            <x v="137"/>
            <x v="138"/>
            <x v="139"/>
            <x v="140"/>
            <x v="141"/>
            <x v="142"/>
            <x v="146"/>
            <x v="147"/>
            <x v="151"/>
            <x v="170"/>
            <x v="171"/>
            <x v="173"/>
            <x v="178"/>
            <x v="183"/>
            <x v="198"/>
          </reference>
          <reference field="1" count="1" selected="0">
            <x v="9"/>
          </reference>
        </references>
      </pivotArea>
    </format>
    <format dxfId="168">
      <pivotArea dataOnly="0" labelOnly="1" fieldPosition="0">
        <references count="2">
          <reference field="0" count="35">
            <x v="15"/>
            <x v="20"/>
            <x v="21"/>
            <x v="24"/>
            <x v="31"/>
            <x v="40"/>
            <x v="45"/>
            <x v="48"/>
            <x v="51"/>
            <x v="53"/>
            <x v="54"/>
            <x v="56"/>
            <x v="59"/>
            <x v="62"/>
            <x v="63"/>
            <x v="67"/>
            <x v="68"/>
            <x v="70"/>
            <x v="75"/>
            <x v="76"/>
            <x v="79"/>
            <x v="87"/>
            <x v="98"/>
            <x v="111"/>
            <x v="113"/>
            <x v="119"/>
            <x v="120"/>
            <x v="121"/>
            <x v="131"/>
            <x v="143"/>
            <x v="163"/>
            <x v="166"/>
            <x v="187"/>
            <x v="190"/>
            <x v="194"/>
          </reference>
          <reference field="1" count="1" selected="0">
            <x v="9"/>
          </reference>
        </references>
      </pivotArea>
    </format>
    <format dxfId="167">
      <pivotArea dataOnly="0" labelOnly="1" fieldPosition="0">
        <references count="2">
          <reference field="0" count="29">
            <x v="1"/>
            <x v="2"/>
            <x v="4"/>
            <x v="6"/>
            <x v="10"/>
            <x v="12"/>
            <x v="13"/>
            <x v="42"/>
            <x v="57"/>
            <x v="64"/>
            <x v="83"/>
            <x v="88"/>
            <x v="89"/>
            <x v="90"/>
            <x v="94"/>
            <x v="97"/>
            <x v="101"/>
            <x v="105"/>
            <x v="107"/>
            <x v="145"/>
            <x v="150"/>
            <x v="152"/>
            <x v="165"/>
            <x v="167"/>
            <x v="180"/>
            <x v="186"/>
            <x v="196"/>
            <x v="199"/>
            <x v="200"/>
          </reference>
          <reference field="1" count="1" selected="0">
            <x v="9"/>
          </reference>
        </references>
      </pivotArea>
    </format>
    <format dxfId="166">
      <pivotArea dataOnly="0" labelOnly="1" fieldPosition="0">
        <references count="2">
          <reference field="0" count="17">
            <x v="9"/>
            <x v="11"/>
            <x v="17"/>
            <x v="35"/>
            <x v="71"/>
            <x v="84"/>
            <x v="86"/>
            <x v="104"/>
            <x v="108"/>
            <x v="110"/>
            <x v="112"/>
            <x v="127"/>
            <x v="149"/>
            <x v="155"/>
            <x v="161"/>
            <x v="169"/>
            <x v="189"/>
          </reference>
          <reference field="1" count="1" selected="0">
            <x v="9"/>
          </reference>
        </references>
      </pivotArea>
    </format>
    <format dxfId="165">
      <pivotArea dataOnly="0" labelOnly="1" fieldPosition="0">
        <references count="2">
          <reference field="0" count="12">
            <x v="43"/>
            <x v="46"/>
            <x v="60"/>
            <x v="72"/>
            <x v="73"/>
            <x v="85"/>
            <x v="91"/>
            <x v="100"/>
            <x v="156"/>
            <x v="160"/>
            <x v="168"/>
            <x v="191"/>
          </reference>
          <reference field="1" count="1" selected="0">
            <x v="9"/>
          </reference>
        </references>
      </pivotArea>
    </format>
    <format dxfId="164">
      <pivotArea dataOnly="0" labelOnly="1" fieldPosition="0">
        <references count="2">
          <reference field="0" count="12">
            <x v="8"/>
            <x v="18"/>
            <x v="22"/>
            <x v="23"/>
            <x v="49"/>
            <x v="65"/>
            <x v="80"/>
            <x v="164"/>
            <x v="174"/>
            <x v="184"/>
            <x v="185"/>
            <x v="193"/>
          </reference>
          <reference field="1" count="1" selected="0">
            <x v="9"/>
          </reference>
        </references>
      </pivotArea>
    </format>
    <format dxfId="163">
      <pivotArea dataOnly="0" labelOnly="1" fieldPosition="0">
        <references count="2">
          <reference field="0" count="26">
            <x v="7"/>
            <x v="14"/>
            <x v="16"/>
            <x v="34"/>
            <x v="55"/>
            <x v="69"/>
            <x v="78"/>
            <x v="82"/>
            <x v="93"/>
            <x v="95"/>
            <x v="99"/>
            <x v="102"/>
            <x v="103"/>
            <x v="109"/>
            <x v="114"/>
            <x v="118"/>
            <x v="130"/>
            <x v="144"/>
            <x v="153"/>
            <x v="157"/>
            <x v="158"/>
            <x v="159"/>
            <x v="162"/>
            <x v="179"/>
            <x v="192"/>
            <x v="195"/>
          </reference>
          <reference field="1" count="1" selected="0">
            <x v="9"/>
          </reference>
        </references>
      </pivotArea>
    </format>
    <format dxfId="162">
      <pivotArea dataOnly="0" labelOnly="1" fieldPosition="0">
        <references count="2">
          <reference field="0" count="6">
            <x v="74"/>
            <x v="81"/>
            <x v="96"/>
            <x v="115"/>
            <x v="125"/>
            <x v="181"/>
          </reference>
          <reference field="1" count="1" selected="0">
            <x v="9"/>
          </reference>
        </references>
      </pivotArea>
    </format>
    <format dxfId="161">
      <pivotArea dataOnly="0" labelOnly="1" fieldPosition="0">
        <references count="2">
          <reference field="0" count="38">
            <x v="3"/>
            <x v="5"/>
            <x v="15"/>
            <x v="25"/>
            <x v="27"/>
            <x v="29"/>
            <x v="30"/>
            <x v="33"/>
            <x v="36"/>
            <x v="38"/>
            <x v="39"/>
            <x v="66"/>
            <x v="92"/>
            <x v="106"/>
            <x v="117"/>
            <x v="119"/>
            <x v="122"/>
            <x v="124"/>
            <x v="128"/>
            <x v="131"/>
            <x v="136"/>
            <x v="137"/>
            <x v="138"/>
            <x v="139"/>
            <x v="141"/>
            <x v="142"/>
            <x v="143"/>
            <x v="146"/>
            <x v="147"/>
            <x v="148"/>
            <x v="151"/>
            <x v="171"/>
            <x v="173"/>
            <x v="174"/>
            <x v="176"/>
            <x v="177"/>
            <x v="178"/>
            <x v="183"/>
          </reference>
          <reference field="1" count="1" selected="0">
            <x v="6"/>
          </reference>
        </references>
      </pivotArea>
    </format>
    <format dxfId="160">
      <pivotArea dataOnly="0" labelOnly="1" fieldPosition="0">
        <references count="2">
          <reference field="0" count="19">
            <x v="8"/>
            <x v="28"/>
            <x v="32"/>
            <x v="35"/>
            <x v="37"/>
            <x v="41"/>
            <x v="43"/>
            <x v="44"/>
            <x v="65"/>
            <x v="80"/>
            <x v="125"/>
            <x v="129"/>
            <x v="134"/>
            <x v="135"/>
            <x v="154"/>
            <x v="166"/>
            <x v="189"/>
            <x v="193"/>
            <x v="195"/>
          </reference>
          <reference field="1" count="1" selected="0">
            <x v="6"/>
          </reference>
        </references>
      </pivotArea>
    </format>
    <format dxfId="159">
      <pivotArea dataOnly="0" labelOnly="1" fieldPosition="0">
        <references count="2">
          <reference field="0" count="7">
            <x v="26"/>
            <x v="31"/>
            <x v="34"/>
            <x v="78"/>
            <x v="133"/>
            <x v="155"/>
            <x v="181"/>
          </reference>
          <reference field="1" count="1" selected="0">
            <x v="6"/>
          </reference>
        </references>
      </pivotArea>
    </format>
    <format dxfId="158">
      <pivotArea dataOnly="0" labelOnly="1" fieldPosition="0">
        <references count="2">
          <reference field="0" count="2">
            <x v="135"/>
            <x v="172"/>
          </reference>
          <reference field="1" count="1" selected="0">
            <x v="11"/>
          </reference>
        </references>
      </pivotArea>
    </format>
    <format dxfId="157">
      <pivotArea dataOnly="0" labelOnly="1" fieldPosition="0">
        <references count="2">
          <reference field="0" count="29">
            <x v="3"/>
            <x v="8"/>
            <x v="15"/>
            <x v="27"/>
            <x v="29"/>
            <x v="33"/>
            <x v="35"/>
            <x v="37"/>
            <x v="38"/>
            <x v="39"/>
            <x v="41"/>
            <x v="43"/>
            <x v="44"/>
            <x v="65"/>
            <x v="66"/>
            <x v="80"/>
            <x v="119"/>
            <x v="124"/>
            <x v="128"/>
            <x v="135"/>
            <x v="138"/>
            <x v="146"/>
            <x v="147"/>
            <x v="148"/>
            <x v="151"/>
            <x v="174"/>
            <x v="176"/>
            <x v="177"/>
            <x v="178"/>
          </reference>
          <reference field="1" count="1" selected="0">
            <x v="7"/>
          </reference>
        </references>
      </pivotArea>
    </format>
    <format dxfId="156">
      <pivotArea dataOnly="0" labelOnly="1" fieldPosition="0">
        <references count="2">
          <reference field="0" count="2">
            <x v="25"/>
            <x v="34"/>
          </reference>
          <reference field="1" count="1" selected="0">
            <x v="7"/>
          </reference>
        </references>
      </pivotArea>
    </format>
    <format dxfId="155">
      <pivotArea dataOnly="0" labelOnly="1" fieldPosition="0">
        <references count="2">
          <reference field="0" count="6">
            <x v="25"/>
            <x v="92"/>
            <x v="122"/>
            <x v="132"/>
            <x v="175"/>
            <x v="181"/>
          </reference>
          <reference field="1" count="1" selected="0">
            <x v="10"/>
          </reference>
        </references>
      </pivotArea>
    </format>
    <format dxfId="154">
      <pivotArea type="all" dataOnly="0" outline="0" fieldPosition="0"/>
    </format>
    <format dxfId="153">
      <pivotArea outline="0" collapsedLevelsAreSubtotals="1" fieldPosition="0"/>
    </format>
    <format dxfId="152">
      <pivotArea field="1" type="button" dataOnly="0" labelOnly="1" outline="0" axis="axisRow" fieldPosition="0"/>
    </format>
    <format dxfId="151">
      <pivotArea dataOnly="0" labelOnly="1" fieldPosition="0">
        <references count="1">
          <reference field="1" count="0"/>
        </references>
      </pivotArea>
    </format>
    <format dxfId="150">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149">
      <pivotArea dataOnly="0" labelOnly="1" fieldPosition="0">
        <references count="2">
          <reference field="0" count="9">
            <x v="15"/>
            <x v="25"/>
            <x v="38"/>
            <x v="44"/>
            <x v="66"/>
            <x v="124"/>
            <x v="146"/>
            <x v="148"/>
            <x v="178"/>
          </reference>
          <reference field="1" count="1" selected="0">
            <x v="5"/>
          </reference>
        </references>
      </pivotArea>
    </format>
    <format dxfId="148">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6"/>
          </reference>
        </references>
      </pivotArea>
    </format>
    <format dxfId="147">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6"/>
          </reference>
        </references>
      </pivotArea>
    </format>
    <format dxfId="146">
      <pivotArea dataOnly="0" labelOnly="1" fieldPosition="0">
        <references count="2">
          <reference field="0" count="17">
            <x v="15"/>
            <x v="25"/>
            <x v="33"/>
            <x v="35"/>
            <x v="38"/>
            <x v="39"/>
            <x v="44"/>
            <x v="66"/>
            <x v="92"/>
            <x v="119"/>
            <x v="124"/>
            <x v="146"/>
            <x v="147"/>
            <x v="148"/>
            <x v="174"/>
            <x v="204"/>
            <x v="206"/>
          </reference>
          <reference field="1" count="1" selected="0">
            <x v="6"/>
          </reference>
        </references>
      </pivotArea>
    </format>
    <format dxfId="145">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7"/>
          </reference>
        </references>
      </pivotArea>
    </format>
    <format dxfId="144">
      <pivotArea dataOnly="0" labelOnly="1" fieldPosition="0">
        <references count="2">
          <reference field="0" count="8">
            <x v="33"/>
            <x v="38"/>
            <x v="39"/>
            <x v="66"/>
            <x v="146"/>
            <x v="147"/>
            <x v="148"/>
            <x v="151"/>
          </reference>
          <reference field="1" count="1" selected="0">
            <x v="7"/>
          </reference>
        </references>
      </pivotArea>
    </format>
    <format dxfId="143">
      <pivotArea dataOnly="0" labelOnly="1" fieldPosition="0">
        <references count="2">
          <reference field="0" count="2">
            <x v="135"/>
            <x v="172"/>
          </reference>
          <reference field="1" count="1" selected="0">
            <x v="11"/>
          </reference>
        </references>
      </pivotArea>
    </format>
    <format dxfId="142">
      <pivotArea type="all" dataOnly="0" outline="0" fieldPosition="0"/>
    </format>
    <format dxfId="141">
      <pivotArea outline="0" collapsedLevelsAreSubtotals="1" fieldPosition="0"/>
    </format>
    <format dxfId="140">
      <pivotArea field="1" type="button" dataOnly="0" labelOnly="1" outline="0" axis="axisRow" fieldPosition="0"/>
    </format>
    <format dxfId="139">
      <pivotArea dataOnly="0" labelOnly="1" fieldPosition="0">
        <references count="1">
          <reference field="1" count="0"/>
        </references>
      </pivotArea>
    </format>
    <format dxfId="138">
      <pivotArea dataOnly="0" labelOnly="1" fieldPosition="0">
        <references count="2">
          <reference field="0" count="25">
            <x v="3"/>
            <x v="8"/>
            <x v="27"/>
            <x v="29"/>
            <x v="33"/>
            <x v="34"/>
            <x v="35"/>
            <x v="37"/>
            <x v="39"/>
            <x v="41"/>
            <x v="43"/>
            <x v="65"/>
            <x v="80"/>
            <x v="119"/>
            <x v="122"/>
            <x v="128"/>
            <x v="135"/>
            <x v="136"/>
            <x v="138"/>
            <x v="147"/>
            <x v="151"/>
            <x v="174"/>
            <x v="176"/>
            <x v="177"/>
            <x v="201"/>
          </reference>
          <reference field="1" count="1" selected="0">
            <x v="5"/>
          </reference>
        </references>
      </pivotArea>
    </format>
    <format dxfId="137">
      <pivotArea dataOnly="0" labelOnly="1" fieldPosition="0">
        <references count="2">
          <reference field="0" count="9">
            <x v="15"/>
            <x v="25"/>
            <x v="38"/>
            <x v="44"/>
            <x v="66"/>
            <x v="124"/>
            <x v="146"/>
            <x v="148"/>
            <x v="178"/>
          </reference>
          <reference field="1" count="1" selected="0">
            <x v="5"/>
          </reference>
        </references>
      </pivotArea>
    </format>
    <format dxfId="136">
      <pivotArea dataOnly="0" labelOnly="1" fieldPosition="0">
        <references count="2">
          <reference field="0" count="35">
            <x v="5"/>
            <x v="7"/>
            <x v="14"/>
            <x v="21"/>
            <x v="26"/>
            <x v="30"/>
            <x v="36"/>
            <x v="43"/>
            <x v="49"/>
            <x v="50"/>
            <x v="54"/>
            <x v="55"/>
            <x v="67"/>
            <x v="68"/>
            <x v="81"/>
            <x v="82"/>
            <x v="96"/>
            <x v="106"/>
            <x v="115"/>
            <x v="117"/>
            <x v="118"/>
            <x v="119"/>
            <x v="129"/>
            <x v="133"/>
            <x v="134"/>
            <x v="140"/>
            <x v="153"/>
            <x v="170"/>
            <x v="181"/>
            <x v="183"/>
            <x v="198"/>
            <x v="201"/>
            <x v="203"/>
            <x v="204"/>
            <x v="208"/>
          </reference>
          <reference field="1" count="1" selected="0">
            <x v="9"/>
          </reference>
        </references>
      </pivotArea>
    </format>
    <format dxfId="135">
      <pivotArea dataOnly="0" labelOnly="1" fieldPosition="0">
        <references count="2">
          <reference field="0" count="35">
            <x v="6"/>
            <x v="20"/>
            <x v="22"/>
            <x v="24"/>
            <x v="27"/>
            <x v="31"/>
            <x v="45"/>
            <x v="46"/>
            <x v="47"/>
            <x v="48"/>
            <x v="51"/>
            <x v="52"/>
            <x v="59"/>
            <x v="63"/>
            <x v="72"/>
            <x v="79"/>
            <x v="84"/>
            <x v="93"/>
            <x v="97"/>
            <x v="98"/>
            <x v="101"/>
            <x v="102"/>
            <x v="111"/>
            <x v="130"/>
            <x v="137"/>
            <x v="143"/>
            <x v="156"/>
            <x v="158"/>
            <x v="159"/>
            <x v="163"/>
            <x v="165"/>
            <x v="166"/>
            <x v="185"/>
            <x v="187"/>
            <x v="191"/>
          </reference>
          <reference field="1" count="1" selected="0">
            <x v="9"/>
          </reference>
        </references>
      </pivotArea>
    </format>
    <format dxfId="134">
      <pivotArea dataOnly="0" labelOnly="1" fieldPosition="0">
        <references count="2">
          <reference field="0" count="27">
            <x v="2"/>
            <x v="10"/>
            <x v="11"/>
            <x v="12"/>
            <x v="13"/>
            <x v="16"/>
            <x v="34"/>
            <x v="58"/>
            <x v="62"/>
            <x v="71"/>
            <x v="75"/>
            <x v="76"/>
            <x v="80"/>
            <x v="83"/>
            <x v="88"/>
            <x v="89"/>
            <x v="104"/>
            <x v="105"/>
            <x v="109"/>
            <x v="164"/>
            <x v="169"/>
            <x v="174"/>
            <x v="179"/>
            <x v="186"/>
            <x v="199"/>
            <x v="205"/>
            <x v="217"/>
          </reference>
          <reference field="1" count="1" selected="0">
            <x v="9"/>
          </reference>
        </references>
      </pivotArea>
    </format>
    <format dxfId="133">
      <pivotArea dataOnly="0" labelOnly="1" fieldPosition="0">
        <references count="2">
          <reference field="0" count="10">
            <x v="8"/>
            <x v="9"/>
            <x v="78"/>
            <x v="85"/>
            <x v="103"/>
            <x v="108"/>
            <x v="160"/>
            <x v="167"/>
            <x v="168"/>
            <x v="222"/>
          </reference>
          <reference field="1" count="1" selected="0">
            <x v="9"/>
          </reference>
        </references>
      </pivotArea>
    </format>
    <format dxfId="132">
      <pivotArea dataOnly="0" labelOnly="1" fieldPosition="0">
        <references count="2">
          <reference field="0" count="7">
            <x v="64"/>
            <x v="107"/>
            <x v="110"/>
            <x v="144"/>
            <x v="149"/>
            <x v="184"/>
            <x v="189"/>
          </reference>
          <reference field="1" count="1" selected="0">
            <x v="9"/>
          </reference>
        </references>
      </pivotArea>
    </format>
    <format dxfId="131">
      <pivotArea dataOnly="0" labelOnly="1" fieldPosition="0">
        <references count="2">
          <reference field="0" count="11">
            <x v="23"/>
            <x v="65"/>
            <x v="99"/>
            <x v="113"/>
            <x v="150"/>
            <x v="151"/>
            <x v="200"/>
            <x v="207"/>
            <x v="211"/>
            <x v="213"/>
            <x v="216"/>
          </reference>
          <reference field="1" count="1" selected="0">
            <x v="9"/>
          </reference>
        </references>
      </pivotArea>
    </format>
    <format dxfId="130">
      <pivotArea dataOnly="0" labelOnly="1" fieldPosition="0">
        <references count="2">
          <reference field="0" count="35">
            <x v="1"/>
            <x v="4"/>
            <x v="17"/>
            <x v="18"/>
            <x v="32"/>
            <x v="40"/>
            <x v="42"/>
            <x v="56"/>
            <x v="57"/>
            <x v="73"/>
            <x v="74"/>
            <x v="86"/>
            <x v="90"/>
            <x v="91"/>
            <x v="94"/>
            <x v="95"/>
            <x v="112"/>
            <x v="114"/>
            <x v="121"/>
            <x v="127"/>
            <x v="145"/>
            <x v="152"/>
            <x v="161"/>
            <x v="162"/>
            <x v="190"/>
            <x v="192"/>
            <x v="193"/>
            <x v="194"/>
            <x v="196"/>
            <x v="202"/>
            <x v="209"/>
            <x v="218"/>
            <x v="220"/>
            <x v="221"/>
            <x v="223"/>
          </reference>
          <reference field="1" count="1" selected="0">
            <x v="9"/>
          </reference>
        </references>
      </pivotArea>
    </format>
    <format dxfId="129">
      <pivotArea dataOnly="0" labelOnly="1" fieldPosition="0">
        <references count="2">
          <reference field="0" count="36">
            <x v="15"/>
            <x v="19"/>
            <x v="28"/>
            <x v="35"/>
            <x v="53"/>
            <x v="60"/>
            <x v="61"/>
            <x v="69"/>
            <x v="70"/>
            <x v="87"/>
            <x v="92"/>
            <x v="100"/>
            <x v="116"/>
            <x v="120"/>
            <x v="123"/>
            <x v="125"/>
            <x v="126"/>
            <x v="131"/>
            <x v="138"/>
            <x v="139"/>
            <x v="141"/>
            <x v="142"/>
            <x v="146"/>
            <x v="147"/>
            <x v="155"/>
            <x v="157"/>
            <x v="171"/>
            <x v="173"/>
            <x v="178"/>
            <x v="180"/>
            <x v="195"/>
            <x v="210"/>
            <x v="212"/>
            <x v="214"/>
            <x v="215"/>
            <x v="219"/>
          </reference>
          <reference field="1" count="1" selected="0">
            <x v="9"/>
          </reference>
        </references>
      </pivotArea>
    </format>
    <format dxfId="128">
      <pivotArea dataOnly="0" labelOnly="1" fieldPosition="0">
        <references count="2">
          <reference field="0" count="30">
            <x v="3"/>
            <x v="5"/>
            <x v="27"/>
            <x v="29"/>
            <x v="30"/>
            <x v="31"/>
            <x v="34"/>
            <x v="36"/>
            <x v="43"/>
            <x v="80"/>
            <x v="117"/>
            <x v="122"/>
            <x v="125"/>
            <x v="128"/>
            <x v="129"/>
            <x v="131"/>
            <x v="133"/>
            <x v="136"/>
            <x v="141"/>
            <x v="143"/>
            <x v="151"/>
            <x v="154"/>
            <x v="155"/>
            <x v="171"/>
            <x v="176"/>
            <x v="177"/>
            <x v="178"/>
            <x v="181"/>
            <x v="183"/>
            <x v="201"/>
          </reference>
          <reference field="1" count="1" selected="0">
            <x v="6"/>
          </reference>
        </references>
      </pivotArea>
    </format>
    <format dxfId="127">
      <pivotArea dataOnly="0" labelOnly="1" fieldPosition="0">
        <references count="2">
          <reference field="0" count="23">
            <x v="8"/>
            <x v="26"/>
            <x v="28"/>
            <x v="32"/>
            <x v="37"/>
            <x v="41"/>
            <x v="65"/>
            <x v="78"/>
            <x v="106"/>
            <x v="134"/>
            <x v="135"/>
            <x v="137"/>
            <x v="138"/>
            <x v="139"/>
            <x v="142"/>
            <x v="166"/>
            <x v="173"/>
            <x v="189"/>
            <x v="193"/>
            <x v="195"/>
            <x v="203"/>
            <x v="208"/>
            <x v="213"/>
          </reference>
          <reference field="1" count="1" selected="0">
            <x v="6"/>
          </reference>
        </references>
      </pivotArea>
    </format>
    <format dxfId="126">
      <pivotArea dataOnly="0" labelOnly="1" fieldPosition="0">
        <references count="2">
          <reference field="0" count="17">
            <x v="15"/>
            <x v="25"/>
            <x v="33"/>
            <x v="35"/>
            <x v="38"/>
            <x v="39"/>
            <x v="44"/>
            <x v="66"/>
            <x v="92"/>
            <x v="119"/>
            <x v="124"/>
            <x v="146"/>
            <x v="147"/>
            <x v="148"/>
            <x v="174"/>
            <x v="204"/>
            <x v="206"/>
          </reference>
          <reference field="1" count="1" selected="0">
            <x v="6"/>
          </reference>
        </references>
      </pivotArea>
    </format>
    <format dxfId="125">
      <pivotArea dataOnly="0" labelOnly="1" fieldPosition="0">
        <references count="2">
          <reference field="0" count="6">
            <x v="25"/>
            <x v="92"/>
            <x v="122"/>
            <x v="132"/>
            <x v="175"/>
            <x v="181"/>
          </reference>
          <reference field="1" count="1" selected="0">
            <x v="10"/>
          </reference>
        </references>
      </pivotArea>
    </format>
    <format dxfId="124">
      <pivotArea dataOnly="0" labelOnly="1" fieldPosition="0">
        <references count="2">
          <reference field="0" count="24">
            <x v="3"/>
            <x v="8"/>
            <x v="15"/>
            <x v="25"/>
            <x v="27"/>
            <x v="29"/>
            <x v="34"/>
            <x v="35"/>
            <x v="37"/>
            <x v="41"/>
            <x v="43"/>
            <x v="44"/>
            <x v="65"/>
            <x v="80"/>
            <x v="119"/>
            <x v="124"/>
            <x v="128"/>
            <x v="135"/>
            <x v="138"/>
            <x v="174"/>
            <x v="176"/>
            <x v="177"/>
            <x v="178"/>
            <x v="201"/>
          </reference>
          <reference field="1" count="1" selected="0">
            <x v="7"/>
          </reference>
        </references>
      </pivotArea>
    </format>
    <format dxfId="123">
      <pivotArea dataOnly="0" labelOnly="1" fieldPosition="0">
        <references count="2">
          <reference field="0" count="8">
            <x v="33"/>
            <x v="38"/>
            <x v="39"/>
            <x v="66"/>
            <x v="146"/>
            <x v="147"/>
            <x v="148"/>
            <x v="151"/>
          </reference>
          <reference field="1" count="1" selected="0">
            <x v="7"/>
          </reference>
        </references>
      </pivotArea>
    </format>
    <format dxfId="122">
      <pivotArea dataOnly="0" labelOnly="1" fieldPosition="0">
        <references count="2">
          <reference field="0" count="2">
            <x v="34"/>
            <x v="119"/>
          </reference>
          <reference field="1" count="1" selected="0">
            <x v="14"/>
          </reference>
        </references>
      </pivotArea>
    </format>
    <format dxfId="121">
      <pivotArea collapsedLevelsAreSubtotals="1" fieldPosition="0">
        <references count="2">
          <reference field="0" count="1">
            <x v="201"/>
          </reference>
          <reference field="1" count="1" selected="0">
            <x v="8"/>
          </reference>
        </references>
      </pivotArea>
    </format>
    <format dxfId="120">
      <pivotArea dataOnly="0" labelOnly="1" fieldPosition="0">
        <references count="2">
          <reference field="0" count="1">
            <x v="201"/>
          </reference>
          <reference field="1" count="1" selected="0">
            <x v="8"/>
          </reference>
        </references>
      </pivotArea>
    </format>
    <format dxfId="119">
      <pivotArea outline="0" fieldPosition="0">
        <references count="1">
          <reference field="4294967294" count="1">
            <x v="2"/>
          </reference>
        </references>
      </pivotArea>
    </format>
    <format dxfId="118">
      <pivotArea outline="0" fieldPosition="0">
        <references count="1">
          <reference field="4294967294" count="1">
            <x v="0"/>
          </reference>
        </references>
      </pivotArea>
    </format>
    <format dxfId="117">
      <pivotArea collapsedLevelsAreSubtotals="1" fieldPosition="0">
        <references count="2">
          <reference field="0" count="1">
            <x v="286"/>
          </reference>
          <reference field="1" count="1" selected="0">
            <x v="8"/>
          </reference>
        </references>
      </pivotArea>
    </format>
    <format dxfId="116">
      <pivotArea dataOnly="0" labelOnly="1" fieldPosition="0">
        <references count="2">
          <reference field="0" count="1">
            <x v="286"/>
          </reference>
          <reference field="1" count="1" selected="0">
            <x v="8"/>
          </reference>
        </references>
      </pivotArea>
    </format>
    <format dxfId="115">
      <pivotArea collapsedLevelsAreSubtotals="1" fieldPosition="0">
        <references count="2">
          <reference field="0" count="1">
            <x v="204"/>
          </reference>
          <reference field="1" count="1" selected="0">
            <x v="9"/>
          </reference>
        </references>
      </pivotArea>
    </format>
    <format dxfId="114">
      <pivotArea dataOnly="0" labelOnly="1" fieldPosition="0">
        <references count="2">
          <reference field="0" count="1">
            <x v="204"/>
          </reference>
          <reference field="1" count="1" selected="0">
            <x v="9"/>
          </reference>
        </references>
      </pivotArea>
    </format>
    <format dxfId="113">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61AF-2FD4-43FA-BC05-727B975614E2}">
  <sheetPr>
    <tabColor rgb="FFA9DA74"/>
  </sheetPr>
  <dimension ref="A1:K55"/>
  <sheetViews>
    <sheetView showGridLines="0" showZeros="0" workbookViewId="0">
      <selection activeCell="H18" sqref="H18:H19"/>
    </sheetView>
  </sheetViews>
  <sheetFormatPr baseColWidth="10" defaultColWidth="11.42578125" defaultRowHeight="12.75" x14ac:dyDescent="0.2"/>
  <cols>
    <col min="1" max="1" width="23.5703125" style="24" customWidth="1"/>
    <col min="2" max="2" width="7.42578125" style="24" customWidth="1"/>
    <col min="3" max="3" width="9.5703125" style="24" customWidth="1"/>
    <col min="4" max="4" width="6.5703125" style="24" customWidth="1"/>
    <col min="5" max="5" width="23.5703125" style="24" customWidth="1"/>
    <col min="6" max="6" width="7.42578125" style="24" customWidth="1"/>
    <col min="7" max="7" width="9.5703125" style="24" customWidth="1"/>
    <col min="8" max="8" width="6.5703125" style="24" customWidth="1"/>
    <col min="9" max="9" width="6.85546875" style="24" customWidth="1"/>
    <col min="10" max="16384" width="11.42578125" style="24"/>
  </cols>
  <sheetData>
    <row r="1" spans="1:11" ht="15.95" customHeight="1" x14ac:dyDescent="0.2">
      <c r="A1" s="23" t="str">
        <f>+'[11]Min-Hid'!D3</f>
        <v>Minería e Hidrocarburos: Febrero 2026</v>
      </c>
      <c r="B1" s="23"/>
      <c r="C1" s="23"/>
      <c r="D1" s="23"/>
      <c r="E1" s="23"/>
      <c r="F1" s="23"/>
      <c r="G1" s="23"/>
      <c r="H1" s="23"/>
    </row>
    <row r="2" spans="1:11" ht="15" customHeight="1" thickBot="1" x14ac:dyDescent="0.25">
      <c r="A2" s="25"/>
      <c r="B2" s="23"/>
      <c r="C2" s="23"/>
      <c r="D2" s="23"/>
      <c r="E2" s="23"/>
      <c r="F2" s="23"/>
      <c r="G2" s="23"/>
      <c r="H2" s="23"/>
    </row>
    <row r="3" spans="1:11" ht="15.75" customHeight="1" x14ac:dyDescent="0.2">
      <c r="A3" s="26" t="s">
        <v>0</v>
      </c>
      <c r="B3" s="27" t="s">
        <v>1</v>
      </c>
      <c r="C3" s="28" t="s">
        <v>2</v>
      </c>
      <c r="D3" s="28" t="s">
        <v>3</v>
      </c>
      <c r="E3" s="26" t="s">
        <v>0</v>
      </c>
      <c r="F3" s="27" t="s">
        <v>1</v>
      </c>
      <c r="G3" s="28" t="s">
        <v>2</v>
      </c>
      <c r="H3" s="28" t="s">
        <v>3</v>
      </c>
    </row>
    <row r="4" spans="1:11" x14ac:dyDescent="0.2">
      <c r="A4" s="29" t="s">
        <v>4</v>
      </c>
      <c r="B4" s="30">
        <v>2007</v>
      </c>
      <c r="C4" s="31" t="s">
        <v>5</v>
      </c>
      <c r="D4" s="31" t="s">
        <v>6</v>
      </c>
      <c r="E4" s="29" t="s">
        <v>4</v>
      </c>
      <c r="F4" s="30">
        <v>2007</v>
      </c>
      <c r="G4" s="31" t="s">
        <v>7</v>
      </c>
      <c r="H4" s="31" t="s">
        <v>6</v>
      </c>
    </row>
    <row r="5" spans="1:11" ht="15" customHeight="1" thickBot="1" x14ac:dyDescent="0.25">
      <c r="A5" s="32" t="s">
        <v>8</v>
      </c>
      <c r="B5" s="33"/>
      <c r="C5" s="33" t="s">
        <v>1382</v>
      </c>
      <c r="D5" s="34"/>
      <c r="E5" s="32" t="s">
        <v>8</v>
      </c>
      <c r="F5" s="33"/>
      <c r="G5" s="33" t="s">
        <v>1382</v>
      </c>
      <c r="H5" s="33"/>
    </row>
    <row r="6" spans="1:11" ht="18" customHeight="1" x14ac:dyDescent="0.25">
      <c r="A6" s="35" t="s">
        <v>63</v>
      </c>
      <c r="B6" s="2">
        <v>100.00000000000003</v>
      </c>
      <c r="C6" s="1">
        <v>-1.1082547131221361</v>
      </c>
      <c r="D6" s="36">
        <v>-1.1082547131221332</v>
      </c>
      <c r="E6" s="35" t="s">
        <v>63</v>
      </c>
      <c r="F6" s="2">
        <v>100.00000000000003</v>
      </c>
      <c r="G6" s="2">
        <v>0.97488654410553011</v>
      </c>
      <c r="H6" s="2">
        <v>0.97488654410554354</v>
      </c>
      <c r="I6" s="37"/>
      <c r="K6" s="50"/>
    </row>
    <row r="7" spans="1:11" ht="15" customHeight="1" x14ac:dyDescent="0.25">
      <c r="A7" s="38" t="s">
        <v>64</v>
      </c>
      <c r="B7" s="2">
        <v>84.637213806328205</v>
      </c>
      <c r="C7" s="1">
        <v>0.12955578925914324</v>
      </c>
      <c r="D7" s="39">
        <v>0.1132846101145903</v>
      </c>
      <c r="E7" s="38" t="s">
        <v>64</v>
      </c>
      <c r="F7" s="2">
        <v>84.637213806328205</v>
      </c>
      <c r="G7" s="2">
        <v>1.7129489397198512</v>
      </c>
      <c r="H7" s="1">
        <v>1.4965269621542974</v>
      </c>
      <c r="I7" s="37"/>
      <c r="K7" s="50"/>
    </row>
    <row r="8" spans="1:11" ht="15" customHeight="1" x14ac:dyDescent="0.25">
      <c r="A8" s="40" t="s">
        <v>66</v>
      </c>
      <c r="B8" s="3">
        <v>30.155547927334954</v>
      </c>
      <c r="C8" s="4">
        <v>2.570616371153406</v>
      </c>
      <c r="D8" s="41">
        <v>1.2554794971792522</v>
      </c>
      <c r="E8" s="40" t="s">
        <v>66</v>
      </c>
      <c r="F8" s="3">
        <v>30.155547927334954</v>
      </c>
      <c r="G8" s="4">
        <v>2.6239242564918897</v>
      </c>
      <c r="H8" s="3">
        <v>1.2929082127373985</v>
      </c>
      <c r="I8" s="37"/>
      <c r="K8" s="50"/>
    </row>
    <row r="9" spans="1:11" ht="15" customHeight="1" x14ac:dyDescent="0.25">
      <c r="A9" s="40" t="s">
        <v>71</v>
      </c>
      <c r="B9" s="3">
        <v>1.7767450197253496</v>
      </c>
      <c r="C9" s="4">
        <v>1.4843341278130566</v>
      </c>
      <c r="D9" s="41">
        <v>4.9664771230967117E-2</v>
      </c>
      <c r="E9" s="40" t="s">
        <v>65</v>
      </c>
      <c r="F9" s="3">
        <v>15.387352585861876</v>
      </c>
      <c r="G9" s="4">
        <v>6.1281187741898151</v>
      </c>
      <c r="H9" s="3">
        <v>0.51889812829647997</v>
      </c>
      <c r="I9" s="37"/>
      <c r="K9" s="50"/>
    </row>
    <row r="10" spans="1:11" ht="15" customHeight="1" x14ac:dyDescent="0.25">
      <c r="A10" s="40" t="s">
        <v>67</v>
      </c>
      <c r="B10" s="3">
        <v>20.60421751833309</v>
      </c>
      <c r="C10" s="4">
        <v>0.14748056044324187</v>
      </c>
      <c r="D10" s="41">
        <v>1.4916809152760566E-2</v>
      </c>
      <c r="E10" s="40" t="s">
        <v>67</v>
      </c>
      <c r="F10" s="3">
        <v>20.60421751833309</v>
      </c>
      <c r="G10" s="4">
        <v>2.1622458149435033</v>
      </c>
      <c r="H10" s="3">
        <v>0.23154815513860164</v>
      </c>
      <c r="I10" s="37"/>
      <c r="K10" s="50"/>
    </row>
    <row r="11" spans="1:11" ht="15" customHeight="1" x14ac:dyDescent="0.25">
      <c r="A11" s="40" t="s">
        <v>70</v>
      </c>
      <c r="B11" s="3">
        <v>0.81032201294482864</v>
      </c>
      <c r="C11" s="4">
        <v>0.50930772851327788</v>
      </c>
      <c r="D11" s="41">
        <v>2.1593428340119796E-3</v>
      </c>
      <c r="E11" s="40" t="s">
        <v>71</v>
      </c>
      <c r="F11" s="3">
        <v>1.7767450197253496</v>
      </c>
      <c r="G11" s="4">
        <v>1.3527422061113725</v>
      </c>
      <c r="H11" s="3">
        <v>4.6146126225767616E-2</v>
      </c>
      <c r="I11" s="37"/>
      <c r="K11" s="50"/>
    </row>
    <row r="12" spans="1:11" ht="15" customHeight="1" x14ac:dyDescent="0.25">
      <c r="A12" s="40" t="s">
        <v>65</v>
      </c>
      <c r="B12" s="3">
        <v>15.387352585861876</v>
      </c>
      <c r="C12" s="4">
        <v>-1.055253007700415</v>
      </c>
      <c r="D12" s="41">
        <v>-9.6706844526037394E-2</v>
      </c>
      <c r="E12" s="40" t="s">
        <v>68</v>
      </c>
      <c r="F12" s="3">
        <v>7.340278747142456</v>
      </c>
      <c r="G12" s="4">
        <v>0.77155033893954794</v>
      </c>
      <c r="H12" s="3">
        <v>3.7581464652946039E-2</v>
      </c>
      <c r="I12" s="37"/>
      <c r="K12" s="50"/>
    </row>
    <row r="13" spans="1:11" ht="15" customHeight="1" x14ac:dyDescent="0.25">
      <c r="A13" s="40" t="s">
        <v>69</v>
      </c>
      <c r="B13" s="3">
        <v>3.134294279168031</v>
      </c>
      <c r="C13" s="4">
        <v>-7.7087719508849375</v>
      </c>
      <c r="D13" s="41">
        <v>-0.13400770364713099</v>
      </c>
      <c r="E13" s="40" t="s">
        <v>70</v>
      </c>
      <c r="F13" s="3">
        <v>0.81032201294482864</v>
      </c>
      <c r="G13" s="4">
        <v>2.2215923647360398</v>
      </c>
      <c r="H13" s="3">
        <v>9.3536049373758538E-3</v>
      </c>
      <c r="I13" s="37"/>
      <c r="J13" s="42"/>
      <c r="K13" s="50"/>
    </row>
    <row r="14" spans="1:11" ht="15" customHeight="1" x14ac:dyDescent="0.25">
      <c r="A14" s="40" t="s">
        <v>68</v>
      </c>
      <c r="B14" s="3">
        <v>7.340278747142456</v>
      </c>
      <c r="C14" s="4">
        <v>-2.6533136934814081</v>
      </c>
      <c r="D14" s="41">
        <v>-0.13401349833869985</v>
      </c>
      <c r="E14" s="40" t="s">
        <v>69</v>
      </c>
      <c r="F14" s="3">
        <v>3.134294279168031</v>
      </c>
      <c r="G14" s="4">
        <v>-2.8700920957166147</v>
      </c>
      <c r="H14" s="3">
        <v>-4.8337484071274195E-2</v>
      </c>
      <c r="I14" s="37"/>
      <c r="K14" s="50"/>
    </row>
    <row r="15" spans="1:11" ht="15" customHeight="1" x14ac:dyDescent="0.25">
      <c r="A15" s="40" t="s">
        <v>72</v>
      </c>
      <c r="B15" s="3">
        <v>5.4284557158176145</v>
      </c>
      <c r="C15" s="4">
        <v>-9.6334257257778972</v>
      </c>
      <c r="D15" s="41">
        <v>-0.8442081919193527</v>
      </c>
      <c r="E15" s="40" t="s">
        <v>72</v>
      </c>
      <c r="F15" s="3">
        <v>5.4284557158176145</v>
      </c>
      <c r="G15" s="4">
        <v>-6.9367306693909256</v>
      </c>
      <c r="H15" s="3">
        <v>-0.59157124576299813</v>
      </c>
      <c r="I15" s="37"/>
      <c r="K15" s="50"/>
    </row>
    <row r="16" spans="1:11" ht="15" customHeight="1" x14ac:dyDescent="0.25">
      <c r="A16" s="38" t="s">
        <v>9</v>
      </c>
      <c r="B16" s="2">
        <v>15.36278619367182</v>
      </c>
      <c r="C16" s="1">
        <v>-9.726358331653401</v>
      </c>
      <c r="D16" s="39">
        <v>-1.2215288788999217</v>
      </c>
      <c r="E16" s="38" t="s">
        <v>9</v>
      </c>
      <c r="F16" s="2">
        <v>15.36278619367182</v>
      </c>
      <c r="G16" s="1">
        <v>-4.1287804512938351</v>
      </c>
      <c r="H16" s="2">
        <v>-0.52158622691960521</v>
      </c>
      <c r="I16" s="37"/>
      <c r="K16" s="50"/>
    </row>
    <row r="17" spans="1:11" ht="15" customHeight="1" x14ac:dyDescent="0.25">
      <c r="A17" s="40" t="s">
        <v>10</v>
      </c>
      <c r="B17" s="3">
        <v>9.9553776094534072</v>
      </c>
      <c r="C17" s="4">
        <v>-24.317690196062756</v>
      </c>
      <c r="D17" s="41">
        <v>-0.87222330805049886</v>
      </c>
      <c r="E17" s="40" t="s">
        <v>10</v>
      </c>
      <c r="F17" s="3">
        <v>9.9553776094534072</v>
      </c>
      <c r="G17" s="3">
        <v>-21.238053266817431</v>
      </c>
      <c r="H17" s="3">
        <v>-0.81550474600392853</v>
      </c>
      <c r="I17" s="37"/>
      <c r="K17" s="50"/>
    </row>
    <row r="18" spans="1:11" ht="15" customHeight="1" x14ac:dyDescent="0.25">
      <c r="A18" s="40" t="s">
        <v>11</v>
      </c>
      <c r="B18" s="3">
        <v>4.198941339805021</v>
      </c>
      <c r="C18" s="4">
        <v>-6.1779703737181393</v>
      </c>
      <c r="D18" s="41">
        <v>-0.33311468774899888</v>
      </c>
      <c r="E18" s="40" t="s">
        <v>11</v>
      </c>
      <c r="F18" s="3">
        <v>4.198941339805021</v>
      </c>
      <c r="G18" s="3">
        <v>1.4543297159068374</v>
      </c>
      <c r="H18" s="3">
        <v>7.6550484753397152E-2</v>
      </c>
      <c r="I18" s="37"/>
      <c r="K18" s="50"/>
    </row>
    <row r="19" spans="1:11" ht="15" customHeight="1" x14ac:dyDescent="0.25">
      <c r="A19" s="40" t="s">
        <v>12</v>
      </c>
      <c r="B19" s="3">
        <v>1.2084672444133915</v>
      </c>
      <c r="C19" s="4">
        <v>-0.45212767595825198</v>
      </c>
      <c r="D19" s="41">
        <v>-1.6190883100424103E-2</v>
      </c>
      <c r="E19" s="40" t="s">
        <v>12</v>
      </c>
      <c r="F19" s="3">
        <v>1.2084672444133915</v>
      </c>
      <c r="G19" s="3">
        <v>6.1549617942715997</v>
      </c>
      <c r="H19" s="3">
        <v>0.21736803433092605</v>
      </c>
      <c r="I19" s="37"/>
      <c r="K19" s="50"/>
    </row>
    <row r="20" spans="1:11" ht="4.3499999999999996" customHeight="1" thickBot="1" x14ac:dyDescent="0.25">
      <c r="A20" s="43"/>
      <c r="B20" s="43"/>
      <c r="C20" s="43"/>
      <c r="D20" s="44"/>
      <c r="E20" s="43"/>
      <c r="F20" s="43"/>
      <c r="G20" s="43"/>
      <c r="H20" s="43"/>
    </row>
    <row r="21" spans="1:11" ht="13.7" customHeight="1" x14ac:dyDescent="0.2">
      <c r="A21" s="45" t="s">
        <v>1339</v>
      </c>
      <c r="B21" s="46"/>
      <c r="F21" s="46"/>
    </row>
    <row r="22" spans="1:11" ht="14.45" customHeight="1" x14ac:dyDescent="0.2">
      <c r="A22" s="46"/>
      <c r="B22" s="46"/>
      <c r="C22" s="47"/>
      <c r="E22" s="48"/>
      <c r="F22" s="46"/>
      <c r="G22" s="47"/>
    </row>
    <row r="23" spans="1:11" ht="13.7" customHeight="1" x14ac:dyDescent="0.2">
      <c r="B23" s="49"/>
      <c r="C23" s="42"/>
      <c r="F23" s="49"/>
    </row>
    <row r="24" spans="1:11" x14ac:dyDescent="0.2">
      <c r="B24" s="49"/>
      <c r="D24" s="50"/>
      <c r="F24" s="49"/>
    </row>
    <row r="25" spans="1:11" x14ac:dyDescent="0.2">
      <c r="B25" s="49"/>
      <c r="E25" s="42"/>
      <c r="F25" s="49"/>
    </row>
    <row r="26" spans="1:11" x14ac:dyDescent="0.2">
      <c r="B26" s="49"/>
      <c r="F26" s="49"/>
    </row>
    <row r="27" spans="1:11" x14ac:dyDescent="0.2">
      <c r="B27" s="49"/>
      <c r="D27" s="42"/>
      <c r="F27" s="49"/>
      <c r="J27" s="51"/>
    </row>
    <row r="28" spans="1:11" x14ac:dyDescent="0.2">
      <c r="B28" s="49"/>
      <c r="E28" s="42"/>
      <c r="F28" s="49"/>
    </row>
    <row r="29" spans="1:11" x14ac:dyDescent="0.2">
      <c r="B29" s="49"/>
      <c r="F29" s="49"/>
    </row>
    <row r="30" spans="1:11" x14ac:dyDescent="0.2">
      <c r="B30" s="49"/>
      <c r="F30" s="49"/>
    </row>
    <row r="31" spans="1:11" x14ac:dyDescent="0.2">
      <c r="B31" s="49"/>
      <c r="F31" s="49"/>
    </row>
    <row r="32" spans="1:11" x14ac:dyDescent="0.2">
      <c r="B32" s="49"/>
      <c r="F32" s="49"/>
    </row>
    <row r="33" ht="12.95" customHeight="1" x14ac:dyDescent="0.2"/>
    <row r="34" ht="12.95" customHeight="1" x14ac:dyDescent="0.2"/>
    <row r="35" ht="12.95" customHeight="1" x14ac:dyDescent="0.2"/>
    <row r="36" ht="15.95" customHeight="1" x14ac:dyDescent="0.2"/>
    <row r="37" ht="12.95" customHeight="1" x14ac:dyDescent="0.2"/>
    <row r="38" ht="15.75" customHeight="1" x14ac:dyDescent="0.2"/>
    <row r="48" ht="12.95" customHeight="1" x14ac:dyDescent="0.2"/>
    <row r="55" ht="12.95" customHeight="1" x14ac:dyDescent="0.2"/>
  </sheetData>
  <printOptions horizontalCentered="1"/>
  <pageMargins left="0.70866141732283472" right="0.23622047244094491" top="0.6692913385826772" bottom="0.98425196850393704" header="0.51181102362204722" footer="0"/>
  <pageSetup paperSize="9" orientation="portrait" r:id="rId1"/>
  <headerFooter alignWithMargins="0">
    <oddHeader>&amp;R&amp;"Arial Narrow,Normal"&amp;9&amp;D &amp;T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B3564-945E-4670-AD93-CAFAA61630B2}">
  <dimension ref="A1:K55"/>
  <sheetViews>
    <sheetView showGridLines="0" showZeros="0" workbookViewId="0">
      <selection activeCell="C40" sqref="C40"/>
    </sheetView>
  </sheetViews>
  <sheetFormatPr baseColWidth="10" defaultColWidth="11.42578125" defaultRowHeight="12.75" x14ac:dyDescent="0.2"/>
  <cols>
    <col min="1" max="1" width="23.5703125" style="24" customWidth="1"/>
    <col min="2" max="2" width="7.42578125" style="24" customWidth="1"/>
    <col min="3" max="3" width="9.5703125" style="24" customWidth="1"/>
    <col min="4" max="4" width="6.5703125" style="24" customWidth="1"/>
    <col min="5" max="5" width="23.5703125" style="24" customWidth="1"/>
    <col min="6" max="6" width="7.42578125" style="24" customWidth="1"/>
    <col min="7" max="7" width="9.5703125" style="24" customWidth="1"/>
    <col min="8" max="8" width="6.5703125" style="24" customWidth="1"/>
    <col min="9" max="9" width="6.85546875" style="24" customWidth="1"/>
    <col min="10" max="16384" width="11.42578125" style="24"/>
  </cols>
  <sheetData>
    <row r="1" spans="1:11" ht="15.95" customHeight="1" x14ac:dyDescent="0.2">
      <c r="A1" s="23" t="s">
        <v>1398</v>
      </c>
      <c r="B1" s="23"/>
      <c r="C1" s="23"/>
      <c r="D1" s="23"/>
      <c r="E1" s="23"/>
      <c r="F1" s="23"/>
      <c r="G1" s="23"/>
      <c r="H1" s="23"/>
    </row>
    <row r="2" spans="1:11" ht="15" customHeight="1" thickBot="1" x14ac:dyDescent="0.25">
      <c r="A2" s="25"/>
      <c r="B2" s="23"/>
      <c r="C2" s="23"/>
      <c r="D2" s="23"/>
      <c r="E2" s="23"/>
      <c r="F2" s="23"/>
      <c r="G2" s="23"/>
      <c r="H2" s="23"/>
    </row>
    <row r="3" spans="1:11" ht="15.75" customHeight="1" x14ac:dyDescent="0.2">
      <c r="A3" s="26" t="s">
        <v>0</v>
      </c>
      <c r="B3" s="27" t="s">
        <v>1</v>
      </c>
      <c r="C3" s="28" t="s">
        <v>2</v>
      </c>
      <c r="D3" s="28" t="s">
        <v>3</v>
      </c>
      <c r="E3" s="26" t="s">
        <v>0</v>
      </c>
      <c r="F3" s="27" t="s">
        <v>1</v>
      </c>
      <c r="G3" s="28" t="s">
        <v>2</v>
      </c>
      <c r="H3" s="28" t="s">
        <v>3</v>
      </c>
    </row>
    <row r="4" spans="1:11" x14ac:dyDescent="0.2">
      <c r="A4" s="29" t="s">
        <v>4</v>
      </c>
      <c r="B4" s="30">
        <v>2007</v>
      </c>
      <c r="C4" s="31" t="s">
        <v>5</v>
      </c>
      <c r="D4" s="31" t="s">
        <v>6</v>
      </c>
      <c r="E4" s="29" t="s">
        <v>4</v>
      </c>
      <c r="F4" s="30">
        <v>2007</v>
      </c>
      <c r="G4" s="31" t="s">
        <v>1399</v>
      </c>
      <c r="H4" s="31" t="s">
        <v>6</v>
      </c>
    </row>
    <row r="5" spans="1:11" ht="15" customHeight="1" thickBot="1" x14ac:dyDescent="0.25">
      <c r="A5" s="32" t="s">
        <v>8</v>
      </c>
      <c r="B5" s="33"/>
      <c r="C5" s="33" t="s">
        <v>1382</v>
      </c>
      <c r="D5" s="34"/>
      <c r="E5" s="32" t="s">
        <v>8</v>
      </c>
      <c r="F5" s="33"/>
      <c r="G5" s="33"/>
      <c r="H5" s="33"/>
    </row>
    <row r="6" spans="1:11" ht="18" customHeight="1" x14ac:dyDescent="0.25">
      <c r="A6" s="35" t="s">
        <v>63</v>
      </c>
      <c r="B6" s="2">
        <v>100.00000000000003</v>
      </c>
      <c r="C6" s="1">
        <v>3.0779483866772779</v>
      </c>
      <c r="D6" s="36">
        <v>3.0779483866772752</v>
      </c>
      <c r="E6" s="35" t="s">
        <v>63</v>
      </c>
      <c r="F6" s="2">
        <v>100.00000000000003</v>
      </c>
      <c r="G6" s="2">
        <v>1.4163286346159794</v>
      </c>
      <c r="H6" s="2">
        <v>1.4163286346159734</v>
      </c>
      <c r="I6" s="37"/>
      <c r="K6" s="50"/>
    </row>
    <row r="7" spans="1:11" ht="15" customHeight="1" x14ac:dyDescent="0.25">
      <c r="A7" s="38" t="s">
        <v>64</v>
      </c>
      <c r="B7" s="2">
        <v>84.637213806328205</v>
      </c>
      <c r="C7" s="1">
        <v>3.3142529823247031</v>
      </c>
      <c r="D7" s="39">
        <v>2.8929973171731214</v>
      </c>
      <c r="E7" s="38" t="s">
        <v>64</v>
      </c>
      <c r="F7" s="2">
        <v>84.637213806328205</v>
      </c>
      <c r="G7" s="2">
        <v>1.7324352784784196</v>
      </c>
      <c r="H7" s="1">
        <v>1.5094897322453953</v>
      </c>
      <c r="I7" s="37"/>
      <c r="K7" s="50"/>
    </row>
    <row r="8" spans="1:11" ht="15" customHeight="1" x14ac:dyDescent="0.25">
      <c r="A8" s="40" t="s">
        <v>66</v>
      </c>
      <c r="B8" s="3">
        <v>30.155547927334954</v>
      </c>
      <c r="C8" s="4">
        <v>2.676797279284358</v>
      </c>
      <c r="D8" s="41">
        <v>1.3306948502175495</v>
      </c>
      <c r="E8" s="40" t="s">
        <v>65</v>
      </c>
      <c r="F8" s="3">
        <v>15.387352585861876</v>
      </c>
      <c r="G8" s="4">
        <v>20.834262123450472</v>
      </c>
      <c r="H8" s="3">
        <v>1.7660042654339536</v>
      </c>
      <c r="I8" s="37"/>
      <c r="K8" s="50"/>
    </row>
    <row r="9" spans="1:11" ht="15" customHeight="1" x14ac:dyDescent="0.25">
      <c r="A9" s="40" t="s">
        <v>65</v>
      </c>
      <c r="B9" s="3">
        <v>15.387352585861876</v>
      </c>
      <c r="C9" s="4">
        <v>14.688180102196498</v>
      </c>
      <c r="D9" s="41">
        <v>1.1403899853409736</v>
      </c>
      <c r="E9" s="40" t="s">
        <v>66</v>
      </c>
      <c r="F9" s="3">
        <v>30.155547927334954</v>
      </c>
      <c r="G9" s="4">
        <v>0.7046217156370318</v>
      </c>
      <c r="H9" s="3">
        <v>0.35026964979124658</v>
      </c>
      <c r="I9" s="37"/>
      <c r="K9" s="50"/>
    </row>
    <row r="10" spans="1:11" ht="15" customHeight="1" x14ac:dyDescent="0.25">
      <c r="A10" s="40" t="s">
        <v>67</v>
      </c>
      <c r="B10" s="3">
        <v>20.60421751833309</v>
      </c>
      <c r="C10" s="4">
        <v>3.981480635892737</v>
      </c>
      <c r="D10" s="41">
        <v>0.45025109526186935</v>
      </c>
      <c r="E10" s="40" t="s">
        <v>68</v>
      </c>
      <c r="F10" s="3">
        <v>7.340278747142456</v>
      </c>
      <c r="G10" s="4">
        <v>7.0751857015005157</v>
      </c>
      <c r="H10" s="3">
        <v>0.34066843802223423</v>
      </c>
      <c r="I10" s="37"/>
      <c r="K10" s="50"/>
    </row>
    <row r="11" spans="1:11" ht="15" customHeight="1" x14ac:dyDescent="0.25">
      <c r="A11" s="40" t="s">
        <v>68</v>
      </c>
      <c r="B11" s="3">
        <v>7.340278747142456</v>
      </c>
      <c r="C11" s="4">
        <v>4.4957226037491722</v>
      </c>
      <c r="D11" s="41">
        <v>0.21081734954224135</v>
      </c>
      <c r="E11" s="40" t="s">
        <v>67</v>
      </c>
      <c r="F11" s="3">
        <v>20.60421751833309</v>
      </c>
      <c r="G11" s="4">
        <v>1.9842999378213193</v>
      </c>
      <c r="H11" s="3">
        <v>0.19952854814699159</v>
      </c>
      <c r="I11" s="37"/>
      <c r="K11" s="50"/>
    </row>
    <row r="12" spans="1:11" ht="15" customHeight="1" x14ac:dyDescent="0.25">
      <c r="A12" s="40" t="s">
        <v>71</v>
      </c>
      <c r="B12" s="3">
        <v>1.7767450197253496</v>
      </c>
      <c r="C12" s="4">
        <v>1.224910935818599</v>
      </c>
      <c r="D12" s="41">
        <v>4.259383325364334E-2</v>
      </c>
      <c r="E12" s="40" t="s">
        <v>69</v>
      </c>
      <c r="F12" s="3">
        <v>3.134294279168031</v>
      </c>
      <c r="G12" s="4">
        <v>7.7596498466691912</v>
      </c>
      <c r="H12" s="3">
        <v>0.13563708805225713</v>
      </c>
      <c r="I12" s="37"/>
      <c r="K12" s="50"/>
    </row>
    <row r="13" spans="1:11" ht="15" customHeight="1" x14ac:dyDescent="0.25">
      <c r="A13" s="40" t="s">
        <v>69</v>
      </c>
      <c r="B13" s="3">
        <v>3.134294279168031</v>
      </c>
      <c r="C13" s="4">
        <v>2.3413879216258096</v>
      </c>
      <c r="D13" s="41">
        <v>3.8151979477876241E-2</v>
      </c>
      <c r="E13" s="40" t="s">
        <v>70</v>
      </c>
      <c r="F13" s="3">
        <v>0.81032201294482864</v>
      </c>
      <c r="G13" s="4">
        <v>4.9270057480254223</v>
      </c>
      <c r="H13" s="3">
        <v>2.0921624744295909E-2</v>
      </c>
      <c r="I13" s="37"/>
      <c r="J13" s="42"/>
      <c r="K13" s="50"/>
    </row>
    <row r="14" spans="1:11" ht="15" customHeight="1" x14ac:dyDescent="0.25">
      <c r="A14" s="40" t="s">
        <v>70</v>
      </c>
      <c r="B14" s="3">
        <v>0.81032201294482864</v>
      </c>
      <c r="C14" s="4">
        <v>3.9747184192616061</v>
      </c>
      <c r="D14" s="41">
        <v>1.661666406145065E-2</v>
      </c>
      <c r="E14" s="40" t="s">
        <v>71</v>
      </c>
      <c r="F14" s="3">
        <v>1.7767450197253496</v>
      </c>
      <c r="G14" s="4">
        <v>-10.783150469907483</v>
      </c>
      <c r="H14" s="3">
        <v>-0.34442721161023637</v>
      </c>
      <c r="I14" s="37"/>
      <c r="K14" s="50"/>
    </row>
    <row r="15" spans="1:11" ht="15" customHeight="1" x14ac:dyDescent="0.25">
      <c r="A15" s="40" t="s">
        <v>72</v>
      </c>
      <c r="B15" s="3">
        <v>5.4284557158176145</v>
      </c>
      <c r="C15" s="4">
        <v>-4.0590229863907012</v>
      </c>
      <c r="D15" s="41">
        <v>-0.33651839246184145</v>
      </c>
      <c r="E15" s="40" t="s">
        <v>72</v>
      </c>
      <c r="F15" s="3">
        <v>5.4284557158176145</v>
      </c>
      <c r="G15" s="4">
        <v>-11.015144358542102</v>
      </c>
      <c r="H15" s="3">
        <v>-0.95911267033534753</v>
      </c>
      <c r="I15" s="37"/>
      <c r="K15" s="50"/>
    </row>
    <row r="16" spans="1:11" ht="15" customHeight="1" x14ac:dyDescent="0.25">
      <c r="A16" s="38" t="s">
        <v>9</v>
      </c>
      <c r="B16" s="2">
        <v>15.36278619367182</v>
      </c>
      <c r="C16" s="1">
        <v>1.4550921920417181</v>
      </c>
      <c r="D16" s="39">
        <v>0.18504981048828217</v>
      </c>
      <c r="E16" s="38" t="s">
        <v>9</v>
      </c>
      <c r="F16" s="2">
        <v>15.36278619367182</v>
      </c>
      <c r="G16" s="1">
        <v>-0.72394407500220836</v>
      </c>
      <c r="H16" s="2">
        <v>-9.3168112216915303E-2</v>
      </c>
      <c r="I16" s="37"/>
      <c r="K16" s="50"/>
    </row>
    <row r="17" spans="1:11" ht="15" customHeight="1" x14ac:dyDescent="0.25">
      <c r="A17" s="40" t="s">
        <v>11</v>
      </c>
      <c r="B17" s="3">
        <v>4.198941339805021</v>
      </c>
      <c r="C17" s="4">
        <v>9.5467171259624166</v>
      </c>
      <c r="D17" s="41">
        <v>0.49013318805357126</v>
      </c>
      <c r="E17" s="40" t="s">
        <v>11</v>
      </c>
      <c r="F17" s="3">
        <v>4.198941339805021</v>
      </c>
      <c r="G17" s="3">
        <v>-4.1863509361793234</v>
      </c>
      <c r="H17" s="3">
        <v>-0.23322311899998566</v>
      </c>
      <c r="I17" s="37"/>
      <c r="K17" s="50"/>
    </row>
    <row r="18" spans="1:11" ht="15" customHeight="1" x14ac:dyDescent="0.25">
      <c r="A18" s="40" t="s">
        <v>12</v>
      </c>
      <c r="B18" s="3">
        <v>1.2084672444133915</v>
      </c>
      <c r="C18" s="4">
        <v>13.01562208399254</v>
      </c>
      <c r="D18" s="41">
        <v>0.45316042024714648</v>
      </c>
      <c r="E18" s="40" t="s">
        <v>12</v>
      </c>
      <c r="F18" s="3">
        <v>1.2084672444133915</v>
      </c>
      <c r="G18" s="3">
        <v>-1.3556067534371152</v>
      </c>
      <c r="H18" s="3">
        <v>-5.3217546100484639E-2</v>
      </c>
      <c r="I18" s="37"/>
      <c r="K18" s="50"/>
    </row>
    <row r="19" spans="1:11" ht="15" customHeight="1" x14ac:dyDescent="0.25">
      <c r="A19" s="40" t="s">
        <v>10</v>
      </c>
      <c r="B19" s="3">
        <v>9.9553776094534072</v>
      </c>
      <c r="C19" s="4">
        <v>-18.515016826001286</v>
      </c>
      <c r="D19" s="41">
        <v>-0.75824379781243556</v>
      </c>
      <c r="E19" s="40" t="s">
        <v>10</v>
      </c>
      <c r="F19" s="3">
        <v>9.9553776094534072</v>
      </c>
      <c r="G19" s="3">
        <v>5.7302312216326072</v>
      </c>
      <c r="H19" s="3">
        <v>0.19327255288355499</v>
      </c>
      <c r="I19" s="37"/>
      <c r="K19" s="50"/>
    </row>
    <row r="20" spans="1:11" ht="4.3499999999999996" customHeight="1" thickBot="1" x14ac:dyDescent="0.25">
      <c r="A20" s="43"/>
      <c r="B20" s="43"/>
      <c r="C20" s="43"/>
      <c r="D20" s="44"/>
      <c r="E20" s="43"/>
      <c r="F20" s="43"/>
      <c r="G20" s="43"/>
      <c r="H20" s="43"/>
    </row>
    <row r="21" spans="1:11" ht="13.7" customHeight="1" x14ac:dyDescent="0.2">
      <c r="A21" s="45" t="s">
        <v>1339</v>
      </c>
      <c r="B21" s="46"/>
      <c r="F21" s="46"/>
    </row>
    <row r="22" spans="1:11" ht="14.45" customHeight="1" x14ac:dyDescent="0.2">
      <c r="A22" s="46"/>
      <c r="B22" s="46"/>
      <c r="C22" s="47"/>
      <c r="E22" s="48"/>
      <c r="F22" s="46"/>
      <c r="G22" s="47"/>
    </row>
    <row r="23" spans="1:11" ht="13.7" customHeight="1" x14ac:dyDescent="0.2">
      <c r="B23" s="49"/>
      <c r="C23" s="42"/>
      <c r="F23" s="49"/>
    </row>
    <row r="24" spans="1:11" x14ac:dyDescent="0.2">
      <c r="B24" s="49"/>
      <c r="D24" s="50"/>
      <c r="F24" s="49"/>
    </row>
    <row r="25" spans="1:11" x14ac:dyDescent="0.2">
      <c r="B25" s="49"/>
      <c r="E25" s="42"/>
      <c r="F25" s="49"/>
    </row>
    <row r="26" spans="1:11" x14ac:dyDescent="0.2">
      <c r="B26" s="49"/>
      <c r="F26" s="49"/>
    </row>
    <row r="27" spans="1:11" x14ac:dyDescent="0.2">
      <c r="B27" s="49"/>
      <c r="C27" s="42"/>
      <c r="D27" s="42"/>
      <c r="F27" s="49"/>
      <c r="J27" s="51"/>
    </row>
    <row r="28" spans="1:11" x14ac:dyDescent="0.2">
      <c r="B28" s="49"/>
      <c r="E28" s="42"/>
      <c r="F28" s="49"/>
    </row>
    <row r="29" spans="1:11" x14ac:dyDescent="0.2">
      <c r="B29" s="49"/>
      <c r="F29" s="49"/>
    </row>
    <row r="30" spans="1:11" x14ac:dyDescent="0.2">
      <c r="B30" s="49"/>
      <c r="F30" s="49"/>
    </row>
    <row r="31" spans="1:11" x14ac:dyDescent="0.2">
      <c r="B31" s="49"/>
      <c r="F31" s="49"/>
    </row>
    <row r="32" spans="1:11" x14ac:dyDescent="0.2">
      <c r="B32" s="49"/>
      <c r="F32" s="49"/>
    </row>
    <row r="33" ht="12.95" customHeight="1" x14ac:dyDescent="0.2"/>
    <row r="34" ht="12.95" customHeight="1" x14ac:dyDescent="0.2"/>
    <row r="35" ht="12.95" customHeight="1" x14ac:dyDescent="0.2"/>
    <row r="36" ht="15.95" customHeight="1" x14ac:dyDescent="0.2"/>
    <row r="37" ht="12.95" customHeight="1" x14ac:dyDescent="0.2"/>
    <row r="38" ht="15.75" customHeight="1" x14ac:dyDescent="0.2"/>
    <row r="48" ht="12.95" customHeight="1" x14ac:dyDescent="0.2"/>
    <row r="55" ht="12.95" customHeight="1" x14ac:dyDescent="0.2"/>
  </sheetData>
  <printOptions horizontalCentered="1"/>
  <pageMargins left="0.70866141732283472" right="0.23622047244094491" top="0.6692913385826772" bottom="0.98425196850393704" header="0.51181102362204722" footer="0"/>
  <pageSetup paperSize="9" orientation="portrait" r:id="rId1"/>
  <headerFooter alignWithMargins="0">
    <oddHeader>&amp;R&amp;"Arial Narrow,Normal"&amp;9&amp;D &amp;T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0E23-0D5B-46ED-B663-070DF5A0E587}">
  <sheetPr>
    <tabColor rgb="FFA9DA74"/>
  </sheetPr>
  <dimension ref="A1:DQ532"/>
  <sheetViews>
    <sheetView showGridLines="0" showZeros="0" zoomScale="120" zoomScaleNormal="120" workbookViewId="0">
      <pane xSplit="1" ySplit="10" topLeftCell="B450" activePane="bottomRight" state="frozen"/>
      <selection activeCell="BU439" sqref="BU439:BW439"/>
      <selection pane="topRight" activeCell="BU439" sqref="BU439:BW439"/>
      <selection pane="bottomLeft" activeCell="BU439" sqref="BU439:BW439"/>
      <selection pane="bottomRight" activeCell="D468" sqref="D468"/>
    </sheetView>
  </sheetViews>
  <sheetFormatPr baseColWidth="10" defaultColWidth="9.85546875" defaultRowHeight="12.75" x14ac:dyDescent="0.2"/>
  <cols>
    <col min="1" max="1" width="5.5703125" style="200" customWidth="1"/>
    <col min="2" max="16" width="6.42578125" style="200" customWidth="1"/>
    <col min="17" max="17" width="5.5703125" style="200" customWidth="1"/>
    <col min="18" max="18" width="6.85546875" style="200" customWidth="1"/>
    <col min="19" max="24" width="5.5703125" style="200" customWidth="1"/>
    <col min="25" max="25" width="7.5703125" style="200" customWidth="1"/>
    <col min="26" max="27" width="5.5703125" style="200" customWidth="1"/>
    <col min="28" max="31" width="6.42578125" style="200" customWidth="1"/>
    <col min="32" max="32" width="6" style="200" customWidth="1"/>
    <col min="33" max="45" width="6.42578125" style="200" customWidth="1"/>
    <col min="46" max="16384" width="9.85546875" style="200"/>
  </cols>
  <sheetData>
    <row r="1" spans="1:45" s="179" customFormat="1" x14ac:dyDescent="0.2"/>
    <row r="2" spans="1:45" s="183" customFormat="1" ht="13.5" x14ac:dyDescent="0.25">
      <c r="A2" s="180"/>
      <c r="B2" s="182" t="s">
        <v>1311</v>
      </c>
      <c r="C2" s="181"/>
      <c r="D2" s="181"/>
      <c r="E2" s="181"/>
      <c r="F2" s="181"/>
      <c r="G2" s="181"/>
      <c r="H2" s="181"/>
      <c r="I2" s="181"/>
      <c r="J2" s="181"/>
      <c r="K2" s="181"/>
      <c r="L2" s="181"/>
      <c r="M2" s="181"/>
      <c r="N2" s="181"/>
      <c r="O2" s="181"/>
      <c r="P2" s="181"/>
      <c r="Q2" s="184" t="s">
        <v>1311</v>
      </c>
      <c r="R2" s="181"/>
      <c r="S2" s="181"/>
      <c r="T2" s="181"/>
      <c r="U2" s="181"/>
      <c r="V2" s="181"/>
      <c r="W2" s="181"/>
      <c r="X2" s="181"/>
      <c r="Y2" s="181"/>
      <c r="Z2" s="181"/>
      <c r="AA2" s="181"/>
      <c r="AB2" s="181"/>
      <c r="AC2" s="181"/>
      <c r="AD2" s="181"/>
      <c r="AE2" s="181"/>
      <c r="AF2" s="184" t="s">
        <v>1311</v>
      </c>
      <c r="AG2" s="181"/>
      <c r="AH2" s="181"/>
      <c r="AI2" s="181"/>
      <c r="AJ2" s="181"/>
      <c r="AK2" s="181"/>
      <c r="AL2" s="181"/>
      <c r="AM2" s="181"/>
      <c r="AN2" s="181"/>
      <c r="AO2" s="181"/>
      <c r="AP2" s="181"/>
      <c r="AQ2" s="181"/>
      <c r="AR2" s="181"/>
      <c r="AS2" s="181"/>
    </row>
    <row r="3" spans="1:45" s="183" customFormat="1" ht="14.25" thickBot="1" x14ac:dyDescent="0.3">
      <c r="B3" s="185" t="s">
        <v>1340</v>
      </c>
      <c r="C3" s="181"/>
      <c r="D3" s="181"/>
      <c r="E3" s="181"/>
      <c r="F3" s="181"/>
      <c r="G3" s="181"/>
      <c r="H3" s="181"/>
      <c r="I3" s="181"/>
      <c r="J3" s="181"/>
      <c r="K3" s="181"/>
      <c r="L3" s="181"/>
      <c r="M3" s="181"/>
      <c r="N3" s="181"/>
      <c r="O3" s="181"/>
      <c r="P3" s="181"/>
      <c r="Q3" s="186" t="s">
        <v>1313</v>
      </c>
      <c r="R3" s="181"/>
      <c r="S3" s="181"/>
      <c r="T3" s="181"/>
      <c r="U3" s="181"/>
      <c r="V3" s="181"/>
      <c r="W3" s="181"/>
      <c r="X3" s="181"/>
      <c r="Y3" s="181"/>
      <c r="Z3" s="181"/>
      <c r="AA3" s="181"/>
      <c r="AB3" s="181"/>
      <c r="AC3" s="181"/>
      <c r="AD3" s="181"/>
      <c r="AE3" s="181"/>
      <c r="AF3" s="186" t="s">
        <v>1314</v>
      </c>
      <c r="AG3" s="181"/>
      <c r="AH3" s="181"/>
      <c r="AI3" s="181"/>
      <c r="AJ3" s="181"/>
      <c r="AK3" s="181"/>
      <c r="AL3" s="181"/>
      <c r="AM3" s="181"/>
      <c r="AN3" s="181"/>
      <c r="AO3" s="181"/>
      <c r="AP3" s="181"/>
      <c r="AQ3" s="181"/>
      <c r="AR3" s="181"/>
      <c r="AS3" s="181"/>
    </row>
    <row r="4" spans="1:45" ht="15.75" customHeight="1" x14ac:dyDescent="0.25">
      <c r="A4" s="187"/>
      <c r="B4" s="188" t="s">
        <v>1312</v>
      </c>
      <c r="C4" s="192" t="s">
        <v>1321</v>
      </c>
      <c r="D4" s="192" t="s">
        <v>1253</v>
      </c>
      <c r="E4" s="188" t="s">
        <v>1315</v>
      </c>
      <c r="F4" s="192" t="s">
        <v>1316</v>
      </c>
      <c r="G4" s="192" t="s">
        <v>1256</v>
      </c>
      <c r="H4" s="192" t="s">
        <v>1317</v>
      </c>
      <c r="I4" s="192" t="s">
        <v>1257</v>
      </c>
      <c r="J4" s="193" t="s">
        <v>1323</v>
      </c>
      <c r="K4" s="193" t="s">
        <v>1320</v>
      </c>
      <c r="L4" s="189" t="s">
        <v>1324</v>
      </c>
      <c r="M4" s="192" t="s">
        <v>1318</v>
      </c>
      <c r="N4" s="194" t="s">
        <v>1319</v>
      </c>
      <c r="O4" s="189" t="s">
        <v>1322</v>
      </c>
      <c r="P4" s="191" t="s">
        <v>1321</v>
      </c>
      <c r="Q4" s="188" t="s">
        <v>1312</v>
      </c>
      <c r="R4" s="195" t="s">
        <v>1321</v>
      </c>
      <c r="S4" s="192" t="s">
        <v>1253</v>
      </c>
      <c r="T4" s="188" t="s">
        <v>1315</v>
      </c>
      <c r="U4" s="192" t="s">
        <v>1316</v>
      </c>
      <c r="V4" s="192" t="s">
        <v>1256</v>
      </c>
      <c r="W4" s="192" t="s">
        <v>1317</v>
      </c>
      <c r="X4" s="192" t="s">
        <v>1257</v>
      </c>
      <c r="Y4" s="193" t="s">
        <v>1323</v>
      </c>
      <c r="Z4" s="193" t="s">
        <v>1320</v>
      </c>
      <c r="AA4" s="196" t="s">
        <v>1324</v>
      </c>
      <c r="AB4" s="192" t="s">
        <v>1318</v>
      </c>
      <c r="AC4" s="192" t="s">
        <v>1319</v>
      </c>
      <c r="AD4" s="189" t="s">
        <v>1322</v>
      </c>
      <c r="AE4" s="197" t="s">
        <v>1321</v>
      </c>
      <c r="AF4" s="198" t="s">
        <v>1312</v>
      </c>
      <c r="AG4" s="195" t="s">
        <v>1321</v>
      </c>
      <c r="AH4" s="195" t="s">
        <v>1253</v>
      </c>
      <c r="AI4" s="198" t="s">
        <v>1315</v>
      </c>
      <c r="AJ4" s="195" t="s">
        <v>1316</v>
      </c>
      <c r="AK4" s="195" t="s">
        <v>1256</v>
      </c>
      <c r="AL4" s="195" t="s">
        <v>1317</v>
      </c>
      <c r="AM4" s="195" t="s">
        <v>1257</v>
      </c>
      <c r="AN4" s="199" t="s">
        <v>1323</v>
      </c>
      <c r="AO4" s="199" t="s">
        <v>1320</v>
      </c>
      <c r="AP4" s="196" t="s">
        <v>1324</v>
      </c>
      <c r="AQ4" s="195" t="s">
        <v>1318</v>
      </c>
      <c r="AR4" s="195" t="s">
        <v>1319</v>
      </c>
      <c r="AS4" s="196" t="s">
        <v>1322</v>
      </c>
    </row>
    <row r="5" spans="1:45" ht="13.5" x14ac:dyDescent="0.25">
      <c r="A5" s="201" t="s">
        <v>1234</v>
      </c>
      <c r="B5" s="190" t="s">
        <v>1327</v>
      </c>
      <c r="C5" s="202" t="s">
        <v>1328</v>
      </c>
      <c r="D5" s="202"/>
      <c r="E5" s="190"/>
      <c r="F5" s="202"/>
      <c r="G5" s="202"/>
      <c r="H5" s="202"/>
      <c r="I5" s="202"/>
      <c r="J5" s="190" t="s">
        <v>1329</v>
      </c>
      <c r="K5" s="204" t="s">
        <v>1330</v>
      </c>
      <c r="L5" s="203" t="s">
        <v>1331</v>
      </c>
      <c r="M5" s="202" t="s">
        <v>1325</v>
      </c>
      <c r="N5" s="191" t="s">
        <v>1326</v>
      </c>
      <c r="O5" s="203" t="s">
        <v>1332</v>
      </c>
      <c r="P5" s="191" t="s">
        <v>1341</v>
      </c>
      <c r="Q5" s="190" t="s">
        <v>1327</v>
      </c>
      <c r="R5" s="205" t="s">
        <v>1328</v>
      </c>
      <c r="S5" s="202"/>
      <c r="T5" s="190"/>
      <c r="U5" s="202"/>
      <c r="V5" s="202"/>
      <c r="W5" s="202"/>
      <c r="X5" s="202"/>
      <c r="Y5" s="190" t="s">
        <v>1329</v>
      </c>
      <c r="Z5" s="204" t="s">
        <v>1330</v>
      </c>
      <c r="AA5" s="206" t="s">
        <v>1331</v>
      </c>
      <c r="AB5" s="202" t="s">
        <v>1325</v>
      </c>
      <c r="AC5" s="202" t="s">
        <v>1326</v>
      </c>
      <c r="AD5" s="203" t="s">
        <v>1332</v>
      </c>
      <c r="AE5" s="197" t="s">
        <v>1341</v>
      </c>
      <c r="AF5" s="207" t="s">
        <v>1327</v>
      </c>
      <c r="AG5" s="205" t="s">
        <v>1328</v>
      </c>
      <c r="AH5" s="205"/>
      <c r="AI5" s="207"/>
      <c r="AJ5" s="205"/>
      <c r="AK5" s="205"/>
      <c r="AL5" s="205"/>
      <c r="AM5" s="205"/>
      <c r="AN5" s="207" t="s">
        <v>1329</v>
      </c>
      <c r="AO5" s="208" t="s">
        <v>1330</v>
      </c>
      <c r="AP5" s="206" t="s">
        <v>1331</v>
      </c>
      <c r="AQ5" s="205" t="s">
        <v>1325</v>
      </c>
      <c r="AR5" s="205" t="s">
        <v>1326</v>
      </c>
      <c r="AS5" s="206" t="s">
        <v>1332</v>
      </c>
    </row>
    <row r="6" spans="1:45" ht="14.25" thickBot="1" x14ac:dyDescent="0.3">
      <c r="A6" s="209"/>
      <c r="B6" s="210"/>
      <c r="C6" s="212"/>
      <c r="D6" s="212"/>
      <c r="E6" s="210"/>
      <c r="F6" s="212"/>
      <c r="G6" s="212"/>
      <c r="H6" s="212"/>
      <c r="I6" s="212"/>
      <c r="J6" s="212"/>
      <c r="K6" s="210"/>
      <c r="L6" s="211" t="s">
        <v>1333</v>
      </c>
      <c r="M6" s="212"/>
      <c r="N6" s="213" t="s">
        <v>1332</v>
      </c>
      <c r="O6" s="211"/>
      <c r="P6" s="191" t="s">
        <v>1328</v>
      </c>
      <c r="Q6" s="210"/>
      <c r="R6" s="214"/>
      <c r="S6" s="212"/>
      <c r="T6" s="210"/>
      <c r="U6" s="212"/>
      <c r="V6" s="212"/>
      <c r="W6" s="212"/>
      <c r="X6" s="212"/>
      <c r="Y6" s="212"/>
      <c r="Z6" s="210"/>
      <c r="AA6" s="215" t="s">
        <v>1333</v>
      </c>
      <c r="AB6" s="212"/>
      <c r="AC6" s="212" t="s">
        <v>1332</v>
      </c>
      <c r="AD6" s="211"/>
      <c r="AE6" s="197" t="s">
        <v>1328</v>
      </c>
      <c r="AF6" s="216"/>
      <c r="AG6" s="214"/>
      <c r="AH6" s="214"/>
      <c r="AI6" s="216"/>
      <c r="AJ6" s="214"/>
      <c r="AK6" s="214"/>
      <c r="AL6" s="214"/>
      <c r="AM6" s="214"/>
      <c r="AN6" s="214"/>
      <c r="AO6" s="216"/>
      <c r="AP6" s="215" t="s">
        <v>1333</v>
      </c>
      <c r="AQ6" s="214"/>
      <c r="AR6" s="214" t="s">
        <v>1332</v>
      </c>
      <c r="AS6" s="215"/>
    </row>
    <row r="7" spans="1:45" ht="12.2" hidden="1" customHeight="1" x14ac:dyDescent="0.25">
      <c r="A7" s="217"/>
      <c r="B7" s="219"/>
      <c r="C7" s="219"/>
      <c r="D7" s="219"/>
      <c r="E7" s="219"/>
      <c r="F7" s="219"/>
      <c r="G7" s="219"/>
      <c r="H7" s="219"/>
      <c r="I7" s="219"/>
      <c r="J7" s="219"/>
      <c r="K7" s="219"/>
      <c r="L7" s="220"/>
      <c r="M7" s="220"/>
      <c r="N7" s="220"/>
      <c r="O7" s="220"/>
      <c r="P7" s="220"/>
      <c r="Q7" s="221"/>
      <c r="R7" s="221"/>
      <c r="S7" s="221"/>
      <c r="T7" s="221"/>
      <c r="U7" s="221"/>
      <c r="V7" s="221"/>
      <c r="W7" s="221"/>
      <c r="X7" s="221"/>
      <c r="Y7" s="221"/>
      <c r="Z7" s="221"/>
      <c r="AA7" s="221"/>
      <c r="AB7" s="221"/>
      <c r="AC7" s="221"/>
      <c r="AD7" s="221"/>
      <c r="AE7" s="221"/>
      <c r="AF7" s="222"/>
      <c r="AG7" s="222"/>
      <c r="AH7" s="222"/>
      <c r="AI7" s="222"/>
      <c r="AJ7" s="222"/>
      <c r="AK7" s="222"/>
      <c r="AL7" s="222"/>
      <c r="AM7" s="222"/>
      <c r="AN7" s="222"/>
      <c r="AO7" s="222"/>
      <c r="AP7" s="222"/>
      <c r="AQ7" s="222"/>
      <c r="AR7" s="222"/>
      <c r="AS7" s="222"/>
    </row>
    <row r="8" spans="1:45" ht="12.2" hidden="1" customHeight="1" x14ac:dyDescent="0.25">
      <c r="A8" s="217"/>
      <c r="B8" s="219"/>
      <c r="C8" s="219"/>
      <c r="D8" s="219"/>
      <c r="E8" s="219"/>
      <c r="F8" s="219"/>
      <c r="G8" s="219"/>
      <c r="H8" s="219"/>
      <c r="I8" s="219"/>
      <c r="J8" s="219"/>
      <c r="K8" s="219"/>
      <c r="L8" s="220"/>
      <c r="M8" s="220"/>
      <c r="N8" s="220"/>
      <c r="O8" s="220"/>
      <c r="P8" s="220"/>
      <c r="Q8" s="221"/>
      <c r="R8" s="221"/>
      <c r="S8" s="221"/>
      <c r="T8" s="221"/>
      <c r="U8" s="221"/>
      <c r="V8" s="221"/>
      <c r="W8" s="221"/>
      <c r="X8" s="221"/>
      <c r="Y8" s="221"/>
      <c r="Z8" s="221"/>
      <c r="AA8" s="221"/>
      <c r="AB8" s="221"/>
      <c r="AC8" s="221"/>
      <c r="AD8" s="221"/>
      <c r="AE8" s="221"/>
      <c r="AF8" s="222"/>
      <c r="AG8" s="222"/>
      <c r="AH8" s="222"/>
      <c r="AI8" s="222"/>
      <c r="AJ8" s="222"/>
      <c r="AK8" s="222"/>
      <c r="AL8" s="222"/>
      <c r="AM8" s="222"/>
      <c r="AN8" s="222"/>
      <c r="AO8" s="222"/>
      <c r="AP8" s="222"/>
      <c r="AQ8" s="222"/>
      <c r="AR8" s="222"/>
      <c r="AS8" s="222"/>
    </row>
    <row r="9" spans="1:45" ht="12.2" hidden="1" customHeight="1" x14ac:dyDescent="0.25">
      <c r="A9" s="217"/>
      <c r="B9" s="219">
        <v>100</v>
      </c>
      <c r="C9" s="219">
        <v>84.637352354160271</v>
      </c>
      <c r="D9" s="219">
        <v>30.155604307658646</v>
      </c>
      <c r="E9" s="219">
        <v>20.604251267673323</v>
      </c>
      <c r="F9" s="219">
        <v>15.387373732977917</v>
      </c>
      <c r="G9" s="219">
        <v>7.3402901478782852</v>
      </c>
      <c r="H9" s="219">
        <v>1.7767482110980379</v>
      </c>
      <c r="I9" s="219">
        <v>3.1342965450522828</v>
      </c>
      <c r="J9" s="219">
        <v>0.81032334032096176</v>
      </c>
      <c r="K9" s="219">
        <v>5.4284648015008159</v>
      </c>
      <c r="L9" s="220">
        <v>15.362647645839733</v>
      </c>
      <c r="M9" s="220">
        <v>9.9553939172056634</v>
      </c>
      <c r="N9" s="220">
        <v>4.1991123523518823</v>
      </c>
      <c r="O9" s="220">
        <v>1.2081413762821858</v>
      </c>
      <c r="P9" s="220"/>
      <c r="Q9" s="221"/>
      <c r="R9" s="221"/>
      <c r="S9" s="221"/>
      <c r="T9" s="221"/>
      <c r="U9" s="221"/>
      <c r="V9" s="221"/>
      <c r="W9" s="221"/>
      <c r="X9" s="221"/>
      <c r="Y9" s="221"/>
      <c r="Z9" s="221"/>
      <c r="AA9" s="221"/>
      <c r="AB9" s="221"/>
      <c r="AC9" s="221"/>
      <c r="AD9" s="221"/>
      <c r="AE9" s="221"/>
      <c r="AF9" s="222"/>
      <c r="AG9" s="222"/>
      <c r="AH9" s="222"/>
      <c r="AI9" s="222"/>
      <c r="AJ9" s="222"/>
      <c r="AK9" s="222"/>
      <c r="AL9" s="222"/>
      <c r="AM9" s="222"/>
      <c r="AN9" s="222"/>
      <c r="AO9" s="222"/>
      <c r="AP9" s="222"/>
      <c r="AQ9" s="222"/>
      <c r="AR9" s="222"/>
      <c r="AS9" s="222"/>
    </row>
    <row r="10" spans="1:45" ht="12.2" hidden="1" customHeight="1" x14ac:dyDescent="0.25">
      <c r="A10" s="218" t="s">
        <v>1342</v>
      </c>
      <c r="B10" s="225"/>
      <c r="C10" s="226"/>
      <c r="D10" s="224"/>
      <c r="E10" s="224"/>
      <c r="F10" s="224"/>
      <c r="G10" s="224"/>
      <c r="H10" s="224"/>
      <c r="I10" s="224"/>
      <c r="J10" s="224"/>
      <c r="K10" s="224"/>
      <c r="L10" s="221"/>
      <c r="M10" s="224"/>
      <c r="N10" s="224"/>
      <c r="O10" s="224"/>
      <c r="P10" s="224"/>
      <c r="Q10" s="224"/>
      <c r="R10" s="224"/>
      <c r="S10" s="224"/>
      <c r="T10" s="224"/>
      <c r="U10" s="224"/>
      <c r="V10" s="224"/>
      <c r="W10" s="224"/>
      <c r="X10" s="224"/>
      <c r="Y10" s="224"/>
      <c r="Z10" s="224"/>
      <c r="AA10" s="224"/>
      <c r="AB10" s="224"/>
      <c r="AC10" s="224"/>
      <c r="AD10" s="224"/>
      <c r="AE10" s="227"/>
      <c r="AF10" s="224"/>
      <c r="AG10" s="224"/>
      <c r="AH10" s="224"/>
      <c r="AI10" s="224"/>
      <c r="AJ10" s="224"/>
      <c r="AK10" s="224"/>
      <c r="AL10" s="224"/>
      <c r="AM10" s="224"/>
      <c r="AN10" s="224"/>
      <c r="AO10" s="224"/>
      <c r="AP10" s="224"/>
      <c r="AQ10" s="224"/>
      <c r="AR10" s="224"/>
      <c r="AS10" s="224"/>
    </row>
    <row r="11" spans="1:45" ht="13.5" hidden="1" x14ac:dyDescent="0.25">
      <c r="A11" s="228">
        <v>198801</v>
      </c>
      <c r="B11" s="229"/>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7"/>
      <c r="AF11" s="224"/>
      <c r="AG11" s="224"/>
      <c r="AH11" s="224"/>
      <c r="AI11" s="224"/>
      <c r="AJ11" s="224"/>
      <c r="AK11" s="224"/>
      <c r="AL11" s="224"/>
      <c r="AM11" s="224"/>
      <c r="AN11" s="224"/>
      <c r="AO11" s="224"/>
      <c r="AP11" s="224"/>
      <c r="AQ11" s="224"/>
      <c r="AR11" s="224"/>
      <c r="AS11" s="224"/>
    </row>
    <row r="12" spans="1:45" ht="13.5" hidden="1" x14ac:dyDescent="0.25">
      <c r="A12" s="228">
        <v>198802</v>
      </c>
      <c r="B12" s="229"/>
      <c r="C12" s="224"/>
      <c r="D12" s="224"/>
      <c r="E12" s="224"/>
      <c r="F12" s="224"/>
      <c r="G12" s="224"/>
      <c r="H12" s="224"/>
      <c r="I12" s="224"/>
      <c r="J12" s="224"/>
      <c r="K12" s="224"/>
      <c r="L12" s="224"/>
      <c r="M12" s="224"/>
      <c r="N12" s="224"/>
      <c r="O12" s="224"/>
      <c r="P12" s="224"/>
      <c r="Q12" s="224"/>
      <c r="R12" s="224"/>
      <c r="S12" s="224"/>
      <c r="T12" s="224"/>
      <c r="U12" s="224"/>
      <c r="V12" s="224"/>
      <c r="W12" s="224"/>
      <c r="X12" s="224"/>
      <c r="Y12" s="224"/>
      <c r="Z12" s="224"/>
      <c r="AA12" s="224"/>
      <c r="AB12" s="224"/>
      <c r="AC12" s="224"/>
      <c r="AD12" s="224"/>
      <c r="AE12" s="227"/>
      <c r="AF12" s="224"/>
      <c r="AG12" s="224"/>
      <c r="AH12" s="224"/>
      <c r="AI12" s="224"/>
      <c r="AJ12" s="224"/>
      <c r="AK12" s="224"/>
      <c r="AL12" s="224"/>
      <c r="AM12" s="224"/>
      <c r="AN12" s="224"/>
      <c r="AO12" s="224"/>
      <c r="AP12" s="224"/>
      <c r="AQ12" s="224"/>
      <c r="AR12" s="224"/>
      <c r="AS12" s="224"/>
    </row>
    <row r="13" spans="1:45" ht="13.5" hidden="1" x14ac:dyDescent="0.25">
      <c r="A13" s="228">
        <v>198803</v>
      </c>
      <c r="B13" s="229"/>
      <c r="C13" s="224"/>
      <c r="D13" s="224"/>
      <c r="E13" s="224"/>
      <c r="F13" s="224"/>
      <c r="G13" s="224"/>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7"/>
      <c r="AF13" s="224"/>
      <c r="AG13" s="224"/>
      <c r="AH13" s="224"/>
      <c r="AI13" s="224"/>
      <c r="AJ13" s="224"/>
      <c r="AK13" s="224"/>
      <c r="AL13" s="224"/>
      <c r="AM13" s="224"/>
      <c r="AN13" s="224"/>
      <c r="AO13" s="224"/>
      <c r="AP13" s="224"/>
      <c r="AQ13" s="224"/>
      <c r="AR13" s="224"/>
      <c r="AS13" s="224"/>
    </row>
    <row r="14" spans="1:45" ht="13.5" hidden="1" x14ac:dyDescent="0.25">
      <c r="A14" s="228">
        <v>198804</v>
      </c>
      <c r="B14" s="229"/>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7"/>
      <c r="AF14" s="224"/>
      <c r="AG14" s="224"/>
      <c r="AH14" s="224"/>
      <c r="AI14" s="224"/>
      <c r="AJ14" s="224"/>
      <c r="AK14" s="224"/>
      <c r="AL14" s="224"/>
      <c r="AM14" s="224"/>
      <c r="AN14" s="224"/>
      <c r="AO14" s="224"/>
      <c r="AP14" s="224"/>
      <c r="AQ14" s="224"/>
      <c r="AR14" s="224"/>
      <c r="AS14" s="224"/>
    </row>
    <row r="15" spans="1:45" ht="13.5" hidden="1" x14ac:dyDescent="0.25">
      <c r="A15" s="228">
        <v>198805</v>
      </c>
      <c r="B15" s="229"/>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7"/>
      <c r="AF15" s="224"/>
      <c r="AG15" s="224"/>
      <c r="AH15" s="224"/>
      <c r="AI15" s="224"/>
      <c r="AJ15" s="224"/>
      <c r="AK15" s="224"/>
      <c r="AL15" s="224"/>
      <c r="AM15" s="224"/>
      <c r="AN15" s="224"/>
      <c r="AO15" s="224"/>
      <c r="AP15" s="224"/>
      <c r="AQ15" s="224"/>
      <c r="AR15" s="224"/>
      <c r="AS15" s="224"/>
    </row>
    <row r="16" spans="1:45" ht="13.5" hidden="1" x14ac:dyDescent="0.25">
      <c r="A16" s="228">
        <v>198806</v>
      </c>
      <c r="B16" s="229"/>
      <c r="C16" s="224"/>
      <c r="D16" s="224"/>
      <c r="E16" s="224"/>
      <c r="F16" s="224"/>
      <c r="G16" s="224"/>
      <c r="H16" s="224"/>
      <c r="I16" s="224"/>
      <c r="J16" s="224"/>
      <c r="K16" s="224"/>
      <c r="L16" s="224"/>
      <c r="M16" s="224"/>
      <c r="N16" s="224"/>
      <c r="O16" s="224"/>
      <c r="P16" s="224"/>
      <c r="Q16" s="224"/>
      <c r="R16" s="224"/>
      <c r="S16" s="224"/>
      <c r="T16" s="224"/>
      <c r="U16" s="224"/>
      <c r="V16" s="224"/>
      <c r="W16" s="224"/>
      <c r="X16" s="224"/>
      <c r="Y16" s="224"/>
      <c r="Z16" s="224"/>
      <c r="AA16" s="224"/>
      <c r="AB16" s="224"/>
      <c r="AC16" s="224"/>
      <c r="AD16" s="224"/>
      <c r="AE16" s="227"/>
      <c r="AF16" s="224"/>
      <c r="AG16" s="224"/>
      <c r="AH16" s="224"/>
      <c r="AI16" s="224"/>
      <c r="AJ16" s="224"/>
      <c r="AK16" s="224"/>
      <c r="AL16" s="224"/>
      <c r="AM16" s="224"/>
      <c r="AN16" s="224"/>
      <c r="AO16" s="224"/>
      <c r="AP16" s="224"/>
      <c r="AQ16" s="224"/>
      <c r="AR16" s="224"/>
      <c r="AS16" s="224"/>
    </row>
    <row r="17" spans="1:45" ht="13.5" hidden="1" x14ac:dyDescent="0.25">
      <c r="A17" s="228">
        <v>198807</v>
      </c>
      <c r="B17" s="229"/>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4"/>
      <c r="AE17" s="227"/>
      <c r="AF17" s="224"/>
      <c r="AG17" s="224"/>
      <c r="AH17" s="224"/>
      <c r="AI17" s="224"/>
      <c r="AJ17" s="224"/>
      <c r="AK17" s="224"/>
      <c r="AL17" s="224"/>
      <c r="AM17" s="224"/>
      <c r="AN17" s="224"/>
      <c r="AO17" s="224"/>
      <c r="AP17" s="224"/>
      <c r="AQ17" s="224"/>
      <c r="AR17" s="224"/>
      <c r="AS17" s="224"/>
    </row>
    <row r="18" spans="1:45" ht="13.5" hidden="1" x14ac:dyDescent="0.25">
      <c r="A18" s="228">
        <v>198808</v>
      </c>
      <c r="B18" s="229"/>
      <c r="C18" s="224"/>
      <c r="D18" s="224"/>
      <c r="E18" s="224"/>
      <c r="F18" s="224"/>
      <c r="G18" s="224"/>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7"/>
      <c r="AF18" s="224"/>
      <c r="AG18" s="224"/>
      <c r="AH18" s="224"/>
      <c r="AI18" s="224"/>
      <c r="AJ18" s="224"/>
      <c r="AK18" s="224"/>
      <c r="AL18" s="224"/>
      <c r="AM18" s="224"/>
      <c r="AN18" s="224"/>
      <c r="AO18" s="224"/>
      <c r="AP18" s="224"/>
      <c r="AQ18" s="224"/>
      <c r="AR18" s="224"/>
      <c r="AS18" s="224"/>
    </row>
    <row r="19" spans="1:45" ht="13.5" hidden="1" x14ac:dyDescent="0.25">
      <c r="A19" s="228">
        <v>198809</v>
      </c>
      <c r="B19" s="229"/>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c r="AE19" s="227"/>
      <c r="AF19" s="224"/>
      <c r="AG19" s="224"/>
      <c r="AH19" s="224"/>
      <c r="AI19" s="224"/>
      <c r="AJ19" s="224"/>
      <c r="AK19" s="224"/>
      <c r="AL19" s="224"/>
      <c r="AM19" s="224"/>
      <c r="AN19" s="224"/>
      <c r="AO19" s="224"/>
      <c r="AP19" s="224"/>
      <c r="AQ19" s="224"/>
      <c r="AR19" s="224"/>
      <c r="AS19" s="224"/>
    </row>
    <row r="20" spans="1:45" ht="13.5" hidden="1" x14ac:dyDescent="0.25">
      <c r="A20" s="228">
        <v>198810</v>
      </c>
      <c r="B20" s="229"/>
      <c r="C20" s="224"/>
      <c r="D20" s="224"/>
      <c r="E20" s="224"/>
      <c r="F20" s="224"/>
      <c r="G20" s="224"/>
      <c r="H20" s="224"/>
      <c r="I20" s="224"/>
      <c r="J20" s="224"/>
      <c r="K20" s="224"/>
      <c r="L20" s="224"/>
      <c r="M20" s="224"/>
      <c r="N20" s="224"/>
      <c r="O20" s="224"/>
      <c r="P20" s="224"/>
      <c r="Q20" s="224"/>
      <c r="R20" s="224"/>
      <c r="S20" s="224"/>
      <c r="T20" s="224"/>
      <c r="U20" s="224"/>
      <c r="V20" s="224"/>
      <c r="W20" s="224"/>
      <c r="X20" s="224"/>
      <c r="Y20" s="224"/>
      <c r="Z20" s="224"/>
      <c r="AA20" s="224"/>
      <c r="AB20" s="224"/>
      <c r="AC20" s="224"/>
      <c r="AD20" s="224"/>
      <c r="AE20" s="227"/>
      <c r="AF20" s="224"/>
      <c r="AG20" s="224"/>
      <c r="AH20" s="224"/>
      <c r="AI20" s="224"/>
      <c r="AJ20" s="224"/>
      <c r="AK20" s="224"/>
      <c r="AL20" s="224"/>
      <c r="AM20" s="224"/>
      <c r="AN20" s="224"/>
      <c r="AO20" s="224"/>
      <c r="AP20" s="224"/>
      <c r="AQ20" s="224"/>
      <c r="AR20" s="224"/>
      <c r="AS20" s="224"/>
    </row>
    <row r="21" spans="1:45" ht="13.5" hidden="1" x14ac:dyDescent="0.25">
      <c r="A21" s="228">
        <v>198811</v>
      </c>
      <c r="B21" s="229"/>
      <c r="C21" s="224"/>
      <c r="D21" s="224"/>
      <c r="E21" s="224"/>
      <c r="F21" s="224"/>
      <c r="G21" s="224"/>
      <c r="H21" s="224"/>
      <c r="I21" s="224"/>
      <c r="J21" s="224"/>
      <c r="K21" s="224"/>
      <c r="L21" s="224"/>
      <c r="M21" s="224"/>
      <c r="N21" s="224"/>
      <c r="O21" s="224"/>
      <c r="P21" s="224"/>
      <c r="Q21" s="224"/>
      <c r="R21" s="224"/>
      <c r="S21" s="224"/>
      <c r="T21" s="224"/>
      <c r="U21" s="224"/>
      <c r="V21" s="224"/>
      <c r="W21" s="224"/>
      <c r="X21" s="224"/>
      <c r="Y21" s="224"/>
      <c r="Z21" s="224"/>
      <c r="AA21" s="224"/>
      <c r="AB21" s="224"/>
      <c r="AC21" s="224"/>
      <c r="AD21" s="224"/>
      <c r="AE21" s="227"/>
      <c r="AF21" s="224"/>
      <c r="AG21" s="224"/>
      <c r="AH21" s="224"/>
      <c r="AI21" s="224"/>
      <c r="AJ21" s="224"/>
      <c r="AK21" s="224"/>
      <c r="AL21" s="224"/>
      <c r="AM21" s="224"/>
      <c r="AN21" s="224"/>
      <c r="AO21" s="224"/>
      <c r="AP21" s="224"/>
      <c r="AQ21" s="224"/>
      <c r="AR21" s="224"/>
      <c r="AS21" s="224"/>
    </row>
    <row r="22" spans="1:45" ht="13.5" hidden="1" x14ac:dyDescent="0.25">
      <c r="A22" s="228">
        <v>198812</v>
      </c>
      <c r="B22" s="229"/>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7"/>
      <c r="AF22" s="224"/>
      <c r="AG22" s="224"/>
      <c r="AH22" s="224"/>
      <c r="AI22" s="224"/>
      <c r="AJ22" s="224"/>
      <c r="AK22" s="224"/>
      <c r="AL22" s="224"/>
      <c r="AM22" s="224"/>
      <c r="AN22" s="224"/>
      <c r="AO22" s="224"/>
      <c r="AP22" s="224"/>
      <c r="AQ22" s="224"/>
      <c r="AR22" s="224"/>
      <c r="AS22" s="224"/>
    </row>
    <row r="23" spans="1:45" ht="13.5" hidden="1" x14ac:dyDescent="0.25">
      <c r="A23" s="228">
        <v>198901</v>
      </c>
      <c r="B23" s="221">
        <v>43.64277047758064</v>
      </c>
      <c r="C23" s="221">
        <v>29.571923158509001</v>
      </c>
      <c r="D23" s="221">
        <v>33.459626355534652</v>
      </c>
      <c r="E23" s="221">
        <v>5.130164686213293</v>
      </c>
      <c r="F23" s="221">
        <v>42.497591234644538</v>
      </c>
      <c r="G23" s="221">
        <v>53.19703766899282</v>
      </c>
      <c r="H23" s="221">
        <v>51.77689445886864</v>
      </c>
      <c r="I23" s="221">
        <v>54.77117324368276</v>
      </c>
      <c r="J23" s="221">
        <v>6.427191820396402</v>
      </c>
      <c r="K23" s="221">
        <v>13.799685583947397</v>
      </c>
      <c r="L23" s="221">
        <v>121.16321421361621</v>
      </c>
      <c r="M23" s="221">
        <v>186.97278913134673</v>
      </c>
      <c r="N23" s="221">
        <v>0</v>
      </c>
      <c r="O23" s="221">
        <v>0</v>
      </c>
      <c r="P23" s="221">
        <v>78.041325799395196</v>
      </c>
      <c r="Q23" s="221"/>
      <c r="R23" s="221"/>
      <c r="S23" s="221"/>
      <c r="T23" s="221"/>
      <c r="U23" s="221"/>
      <c r="V23" s="221"/>
      <c r="W23" s="221"/>
      <c r="X23" s="221"/>
      <c r="Y23" s="221"/>
      <c r="Z23" s="221"/>
      <c r="AA23" s="221"/>
      <c r="AB23" s="221"/>
      <c r="AC23" s="221"/>
      <c r="AD23" s="221"/>
      <c r="AE23" s="227"/>
      <c r="AF23" s="224"/>
      <c r="AG23" s="224"/>
      <c r="AH23" s="224"/>
      <c r="AI23" s="224"/>
      <c r="AJ23" s="224"/>
      <c r="AK23" s="224"/>
      <c r="AL23" s="224"/>
      <c r="AM23" s="224"/>
      <c r="AN23" s="224"/>
      <c r="AO23" s="224"/>
      <c r="AP23" s="224"/>
      <c r="AQ23" s="224"/>
      <c r="AR23" s="224"/>
      <c r="AS23" s="224"/>
    </row>
    <row r="24" spans="1:45" ht="13.5" hidden="1" x14ac:dyDescent="0.25">
      <c r="A24" s="228">
        <v>198902</v>
      </c>
      <c r="B24" s="221">
        <v>38.566619760375318</v>
      </c>
      <c r="C24" s="221">
        <v>25.842644703105812</v>
      </c>
      <c r="D24" s="221">
        <v>27.917025648266215</v>
      </c>
      <c r="E24" s="221">
        <v>5.1156521977091529</v>
      </c>
      <c r="F24" s="221">
        <v>36.15923157485156</v>
      </c>
      <c r="G24" s="221">
        <v>47.523158440589064</v>
      </c>
      <c r="H24" s="221">
        <v>42.015073412086075</v>
      </c>
      <c r="I24" s="221">
        <v>52.433977048849592</v>
      </c>
      <c r="J24" s="221">
        <v>6.5257896597626459</v>
      </c>
      <c r="K24" s="221">
        <v>16.668219374952319</v>
      </c>
      <c r="L24" s="221">
        <v>108.66674736170718</v>
      </c>
      <c r="M24" s="221">
        <v>167.6888895026236</v>
      </c>
      <c r="N24" s="221">
        <v>0</v>
      </c>
      <c r="O24" s="221">
        <v>0</v>
      </c>
      <c r="P24" s="221">
        <v>68.199629741284127</v>
      </c>
      <c r="Q24" s="221"/>
      <c r="R24" s="221"/>
      <c r="S24" s="221"/>
      <c r="T24" s="221"/>
      <c r="U24" s="221"/>
      <c r="V24" s="221"/>
      <c r="W24" s="221"/>
      <c r="X24" s="221"/>
      <c r="Y24" s="221"/>
      <c r="Z24" s="221"/>
      <c r="AA24" s="221"/>
      <c r="AB24" s="221"/>
      <c r="AC24" s="221"/>
      <c r="AD24" s="221"/>
      <c r="AE24" s="227"/>
      <c r="AF24" s="224"/>
      <c r="AG24" s="224"/>
      <c r="AH24" s="224"/>
      <c r="AI24" s="224"/>
      <c r="AJ24" s="224"/>
      <c r="AK24" s="224"/>
      <c r="AL24" s="224"/>
      <c r="AM24" s="224"/>
      <c r="AN24" s="224"/>
      <c r="AO24" s="224"/>
      <c r="AP24" s="224"/>
      <c r="AQ24" s="224"/>
      <c r="AR24" s="224"/>
      <c r="AS24" s="224"/>
    </row>
    <row r="25" spans="1:45" ht="13.5" hidden="1" x14ac:dyDescent="0.25">
      <c r="A25" s="228">
        <v>198903</v>
      </c>
      <c r="B25" s="221">
        <v>42.9605057242199</v>
      </c>
      <c r="C25" s="221">
        <v>29.160758597296415</v>
      </c>
      <c r="D25" s="221">
        <v>32.204008790175273</v>
      </c>
      <c r="E25" s="221">
        <v>5.2462645942464086</v>
      </c>
      <c r="F25" s="221">
        <v>42.822885046317992</v>
      </c>
      <c r="G25" s="221">
        <v>55.230739706594143</v>
      </c>
      <c r="H25" s="221">
        <v>38.490735534343848</v>
      </c>
      <c r="I25" s="221">
        <v>63.790554532468491</v>
      </c>
      <c r="J25" s="221">
        <v>8.0635762053986539</v>
      </c>
      <c r="K25" s="221">
        <v>9.1481379667707596</v>
      </c>
      <c r="L25" s="221">
        <v>118.9873786243496</v>
      </c>
      <c r="M25" s="221">
        <v>183.6151524801831</v>
      </c>
      <c r="N25" s="221">
        <v>0</v>
      </c>
      <c r="O25" s="221">
        <v>0</v>
      </c>
      <c r="P25" s="221">
        <v>76.956247980587804</v>
      </c>
      <c r="Q25" s="221"/>
      <c r="R25" s="221"/>
      <c r="S25" s="221"/>
      <c r="T25" s="221"/>
      <c r="U25" s="221"/>
      <c r="V25" s="221"/>
      <c r="W25" s="221"/>
      <c r="X25" s="221"/>
      <c r="Y25" s="221"/>
      <c r="Z25" s="221"/>
      <c r="AA25" s="221"/>
      <c r="AB25" s="221"/>
      <c r="AC25" s="221"/>
      <c r="AD25" s="221"/>
      <c r="AE25" s="227"/>
      <c r="AF25" s="224"/>
      <c r="AG25" s="224"/>
      <c r="AH25" s="224"/>
      <c r="AI25" s="224"/>
      <c r="AJ25" s="224"/>
      <c r="AK25" s="224"/>
      <c r="AL25" s="224"/>
      <c r="AM25" s="224"/>
      <c r="AN25" s="224"/>
      <c r="AO25" s="224"/>
      <c r="AP25" s="224"/>
      <c r="AQ25" s="224"/>
      <c r="AR25" s="224"/>
      <c r="AS25" s="224"/>
    </row>
    <row r="26" spans="1:45" ht="13.5" hidden="1" x14ac:dyDescent="0.25">
      <c r="A26" s="228">
        <v>198904</v>
      </c>
      <c r="B26" s="221">
        <v>39.852683201307855</v>
      </c>
      <c r="C26" s="221">
        <v>28.928281271998951</v>
      </c>
      <c r="D26" s="221">
        <v>31.890419247773576</v>
      </c>
      <c r="E26" s="221">
        <v>5.362364502279525</v>
      </c>
      <c r="F26" s="221">
        <v>42.172297422971091</v>
      </c>
      <c r="G26" s="221">
        <v>53.098979621293452</v>
      </c>
      <c r="H26" s="221">
        <v>48.878703206546895</v>
      </c>
      <c r="I26" s="221">
        <v>54.77117324368276</v>
      </c>
      <c r="J26" s="221">
        <v>7.7087159988928029</v>
      </c>
      <c r="K26" s="221">
        <v>13.412106257773928</v>
      </c>
      <c r="L26" s="221">
        <v>100.03843221181612</v>
      </c>
      <c r="M26" s="221">
        <v>154.37412099346921</v>
      </c>
      <c r="N26" s="221">
        <v>0</v>
      </c>
      <c r="O26" s="221">
        <v>0</v>
      </c>
      <c r="P26" s="221">
        <v>76.342730584893957</v>
      </c>
      <c r="Q26" s="221"/>
      <c r="R26" s="221"/>
      <c r="S26" s="221"/>
      <c r="T26" s="221"/>
      <c r="U26" s="221"/>
      <c r="V26" s="221"/>
      <c r="W26" s="221"/>
      <c r="X26" s="221"/>
      <c r="Y26" s="221"/>
      <c r="Z26" s="221"/>
      <c r="AA26" s="221"/>
      <c r="AB26" s="221"/>
      <c r="AC26" s="221"/>
      <c r="AD26" s="221"/>
      <c r="AE26" s="227"/>
      <c r="AF26" s="224"/>
      <c r="AG26" s="224"/>
      <c r="AH26" s="224"/>
      <c r="AI26" s="224"/>
      <c r="AJ26" s="224"/>
      <c r="AK26" s="224"/>
      <c r="AL26" s="224"/>
      <c r="AM26" s="224"/>
      <c r="AN26" s="224"/>
      <c r="AO26" s="224"/>
      <c r="AP26" s="224"/>
      <c r="AQ26" s="224"/>
      <c r="AR26" s="224"/>
      <c r="AS26" s="224"/>
    </row>
    <row r="27" spans="1:45" ht="13.5" hidden="1" x14ac:dyDescent="0.25">
      <c r="A27" s="228">
        <v>198905</v>
      </c>
      <c r="B27" s="221">
        <v>37.861926902958537</v>
      </c>
      <c r="C27" s="221">
        <v>29.026517363604025</v>
      </c>
      <c r="D27" s="221">
        <v>30.740590925634041</v>
      </c>
      <c r="E27" s="221">
        <v>5.362364502279525</v>
      </c>
      <c r="F27" s="221">
        <v>42.334944328807808</v>
      </c>
      <c r="G27" s="221">
        <v>52.016331287958451</v>
      </c>
      <c r="H27" s="221">
        <v>59.683788457982367</v>
      </c>
      <c r="I27" s="221">
        <v>57.112290908641498</v>
      </c>
      <c r="J27" s="221">
        <v>9.542225281694753</v>
      </c>
      <c r="K27" s="221">
        <v>17.172109730421269</v>
      </c>
      <c r="L27" s="221">
        <v>86.538801333399931</v>
      </c>
      <c r="M27" s="221">
        <v>133.54219065914273</v>
      </c>
      <c r="N27" s="221">
        <v>0</v>
      </c>
      <c r="O27" s="221">
        <v>0</v>
      </c>
      <c r="P27" s="221">
        <v>76.601980340322896</v>
      </c>
      <c r="Q27" s="221"/>
      <c r="R27" s="221"/>
      <c r="S27" s="221"/>
      <c r="T27" s="221"/>
      <c r="U27" s="221"/>
      <c r="V27" s="221"/>
      <c r="W27" s="221"/>
      <c r="X27" s="221"/>
      <c r="Y27" s="221"/>
      <c r="Z27" s="221"/>
      <c r="AA27" s="221"/>
      <c r="AB27" s="221"/>
      <c r="AC27" s="221"/>
      <c r="AD27" s="221"/>
      <c r="AE27" s="227"/>
      <c r="AF27" s="224"/>
      <c r="AG27" s="224"/>
      <c r="AH27" s="224"/>
      <c r="AI27" s="224"/>
      <c r="AJ27" s="224"/>
      <c r="AK27" s="224"/>
      <c r="AL27" s="224"/>
      <c r="AM27" s="224"/>
      <c r="AN27" s="224"/>
      <c r="AO27" s="224"/>
      <c r="AP27" s="224"/>
      <c r="AQ27" s="224"/>
      <c r="AR27" s="224"/>
      <c r="AS27" s="224"/>
    </row>
    <row r="28" spans="1:45" ht="13.5" hidden="1" x14ac:dyDescent="0.25">
      <c r="A28" s="228">
        <v>198906</v>
      </c>
      <c r="B28" s="221">
        <v>40.26863568385815</v>
      </c>
      <c r="C28" s="221">
        <v>30.120839037527158</v>
      </c>
      <c r="D28" s="221">
        <v>31.054180468035735</v>
      </c>
      <c r="E28" s="221">
        <v>5.5220018758250573</v>
      </c>
      <c r="F28" s="221">
        <v>43.960439453607208</v>
      </c>
      <c r="G28" s="221">
        <v>54.574589201542622</v>
      </c>
      <c r="H28" s="221">
        <v>70.326635192129004</v>
      </c>
      <c r="I28" s="221">
        <v>60.449461985492214</v>
      </c>
      <c r="J28" s="221">
        <v>9.7788105495207862</v>
      </c>
      <c r="K28" s="221">
        <v>18.373791798776214</v>
      </c>
      <c r="L28" s="221">
        <v>96.175837370311683</v>
      </c>
      <c r="M28" s="221">
        <v>148.41356493288828</v>
      </c>
      <c r="N28" s="221">
        <v>0</v>
      </c>
      <c r="O28" s="221">
        <v>0</v>
      </c>
      <c r="P28" s="221">
        <v>79.489937300374024</v>
      </c>
      <c r="Q28" s="221"/>
      <c r="R28" s="221"/>
      <c r="S28" s="221"/>
      <c r="T28" s="221"/>
      <c r="U28" s="221"/>
      <c r="V28" s="221"/>
      <c r="W28" s="221"/>
      <c r="X28" s="221"/>
      <c r="Y28" s="221"/>
      <c r="Z28" s="221"/>
      <c r="AA28" s="221"/>
      <c r="AB28" s="221"/>
      <c r="AC28" s="221"/>
      <c r="AD28" s="221"/>
      <c r="AE28" s="227"/>
      <c r="AF28" s="224"/>
      <c r="AG28" s="224"/>
      <c r="AH28" s="224"/>
      <c r="AI28" s="224"/>
      <c r="AJ28" s="224"/>
      <c r="AK28" s="224"/>
      <c r="AL28" s="224"/>
      <c r="AM28" s="224"/>
      <c r="AN28" s="224"/>
      <c r="AO28" s="224"/>
      <c r="AP28" s="224"/>
      <c r="AQ28" s="224"/>
      <c r="AR28" s="224"/>
      <c r="AS28" s="224"/>
    </row>
    <row r="29" spans="1:45" ht="13.5" hidden="1" x14ac:dyDescent="0.25">
      <c r="A29" s="228">
        <v>198907</v>
      </c>
      <c r="B29" s="221">
        <v>41.672756328261094</v>
      </c>
      <c r="C29" s="221">
        <v>29.429860437482713</v>
      </c>
      <c r="D29" s="221">
        <v>34.400394982739726</v>
      </c>
      <c r="E29" s="221">
        <v>5.8557891114202656</v>
      </c>
      <c r="F29" s="221">
        <v>38.434340389429991</v>
      </c>
      <c r="G29" s="221">
        <v>50.245453980436096</v>
      </c>
      <c r="H29" s="221">
        <v>59.869304675577837</v>
      </c>
      <c r="I29" s="221">
        <v>51.434002166832038</v>
      </c>
      <c r="J29" s="221">
        <v>8.103001184958595</v>
      </c>
      <c r="K29" s="221">
        <v>18.141169740185262</v>
      </c>
      <c r="L29" s="221">
        <v>109.12247705551607</v>
      </c>
      <c r="M29" s="221">
        <v>168.39214793377744</v>
      </c>
      <c r="N29" s="221">
        <v>0</v>
      </c>
      <c r="O29" s="221">
        <v>0</v>
      </c>
      <c r="P29" s="221">
        <v>77.666418485259925</v>
      </c>
      <c r="Q29" s="221"/>
      <c r="R29" s="221"/>
      <c r="S29" s="221"/>
      <c r="T29" s="221"/>
      <c r="U29" s="221"/>
      <c r="V29" s="221"/>
      <c r="W29" s="221"/>
      <c r="X29" s="221"/>
      <c r="Y29" s="221"/>
      <c r="Z29" s="221"/>
      <c r="AA29" s="221"/>
      <c r="AB29" s="221"/>
      <c r="AC29" s="221"/>
      <c r="AD29" s="221"/>
      <c r="AE29" s="227"/>
      <c r="AF29" s="224"/>
      <c r="AG29" s="224"/>
      <c r="AH29" s="224"/>
      <c r="AI29" s="224"/>
      <c r="AJ29" s="224"/>
      <c r="AK29" s="224"/>
      <c r="AL29" s="224"/>
      <c r="AM29" s="224"/>
      <c r="AN29" s="224"/>
      <c r="AO29" s="224"/>
      <c r="AP29" s="224"/>
      <c r="AQ29" s="224"/>
      <c r="AR29" s="224"/>
      <c r="AS29" s="224"/>
    </row>
    <row r="30" spans="1:45" ht="13.5" hidden="1" x14ac:dyDescent="0.25">
      <c r="A30" s="228">
        <v>198908</v>
      </c>
      <c r="B30" s="221">
        <v>38.794750914205508</v>
      </c>
      <c r="C30" s="221">
        <v>25.692529964467532</v>
      </c>
      <c r="D30" s="221">
        <v>29.904352145896201</v>
      </c>
      <c r="E30" s="221">
        <v>5.957376530949241</v>
      </c>
      <c r="F30" s="221">
        <v>32.991025678522959</v>
      </c>
      <c r="G30" s="221">
        <v>42.865947966956789</v>
      </c>
      <c r="H30" s="221">
        <v>53.423262716921286</v>
      </c>
      <c r="I30" s="221">
        <v>48.092909619855753</v>
      </c>
      <c r="J30" s="221">
        <v>9.0887672358226599</v>
      </c>
      <c r="K30" s="221">
        <v>13.760964882773488</v>
      </c>
      <c r="L30" s="221">
        <v>110.97874658407551</v>
      </c>
      <c r="M30" s="221">
        <v>171.2566468114845</v>
      </c>
      <c r="N30" s="221">
        <v>0</v>
      </c>
      <c r="O30" s="221">
        <v>0</v>
      </c>
      <c r="P30" s="221">
        <v>67.803475034735015</v>
      </c>
      <c r="Q30" s="221"/>
      <c r="R30" s="221"/>
      <c r="S30" s="221"/>
      <c r="T30" s="221"/>
      <c r="U30" s="221"/>
      <c r="V30" s="221"/>
      <c r="W30" s="221"/>
      <c r="X30" s="221"/>
      <c r="Y30" s="221"/>
      <c r="Z30" s="221"/>
      <c r="AA30" s="221"/>
      <c r="AB30" s="221"/>
      <c r="AC30" s="221"/>
      <c r="AD30" s="221"/>
      <c r="AE30" s="227"/>
      <c r="AF30" s="224"/>
      <c r="AG30" s="224"/>
      <c r="AH30" s="224"/>
      <c r="AI30" s="224"/>
      <c r="AJ30" s="224"/>
      <c r="AK30" s="224"/>
      <c r="AL30" s="224"/>
      <c r="AM30" s="224"/>
      <c r="AN30" s="224"/>
      <c r="AO30" s="224"/>
      <c r="AP30" s="224"/>
      <c r="AQ30" s="224"/>
      <c r="AR30" s="224"/>
      <c r="AS30" s="224"/>
    </row>
    <row r="31" spans="1:45" ht="13.5" hidden="1" x14ac:dyDescent="0.25">
      <c r="A31" s="228">
        <v>198909</v>
      </c>
      <c r="B31" s="221">
        <v>44.31984575232682</v>
      </c>
      <c r="C31" s="221">
        <v>31.044250200702667</v>
      </c>
      <c r="D31" s="221">
        <v>33.773215897936346</v>
      </c>
      <c r="E31" s="221">
        <v>5.8340203786640554</v>
      </c>
      <c r="F31" s="221">
        <v>44.772700049222962</v>
      </c>
      <c r="G31" s="221">
        <v>55.42758485810959</v>
      </c>
      <c r="H31" s="221">
        <v>64.205305396336016</v>
      </c>
      <c r="I31" s="221">
        <v>57.112290908641498</v>
      </c>
      <c r="J31" s="221">
        <v>8.5958842103906274</v>
      </c>
      <c r="K31" s="221">
        <v>17.133389029247361</v>
      </c>
      <c r="L31" s="221">
        <v>117.45901318733698</v>
      </c>
      <c r="M31" s="221">
        <v>181.25665819274707</v>
      </c>
      <c r="N31" s="221">
        <v>0</v>
      </c>
      <c r="O31" s="221">
        <v>0</v>
      </c>
      <c r="P31" s="221">
        <v>81.926845836309141</v>
      </c>
      <c r="Q31" s="221"/>
      <c r="R31" s="221"/>
      <c r="S31" s="221"/>
      <c r="T31" s="221"/>
      <c r="U31" s="221"/>
      <c r="V31" s="221"/>
      <c r="W31" s="221"/>
      <c r="X31" s="221"/>
      <c r="Y31" s="221"/>
      <c r="Z31" s="221"/>
      <c r="AA31" s="221"/>
      <c r="AB31" s="221"/>
      <c r="AC31" s="221"/>
      <c r="AD31" s="221"/>
      <c r="AE31" s="227"/>
      <c r="AF31" s="224"/>
      <c r="AG31" s="224"/>
      <c r="AH31" s="224"/>
      <c r="AI31" s="224"/>
      <c r="AJ31" s="224"/>
      <c r="AK31" s="224"/>
      <c r="AL31" s="224"/>
      <c r="AM31" s="224"/>
      <c r="AN31" s="224"/>
      <c r="AO31" s="224"/>
      <c r="AP31" s="224"/>
      <c r="AQ31" s="224"/>
      <c r="AR31" s="224"/>
      <c r="AS31" s="224"/>
    </row>
    <row r="32" spans="1:45" ht="13.5" hidden="1" x14ac:dyDescent="0.25">
      <c r="A32" s="228">
        <v>198910</v>
      </c>
      <c r="B32" s="221">
        <v>45.167849836796023</v>
      </c>
      <c r="C32" s="221">
        <v>31.642158481753864</v>
      </c>
      <c r="D32" s="221">
        <v>33.982275592870806</v>
      </c>
      <c r="E32" s="221">
        <v>6.0879889274864967</v>
      </c>
      <c r="F32" s="221">
        <v>47.779232973282724</v>
      </c>
      <c r="G32" s="221">
        <v>56.509868663386221</v>
      </c>
      <c r="H32" s="221">
        <v>69.491929777092309</v>
      </c>
      <c r="I32" s="221">
        <v>60.782786946164727</v>
      </c>
      <c r="J32" s="221">
        <v>9.0493422562627206</v>
      </c>
      <c r="K32" s="221">
        <v>10.427335900360395</v>
      </c>
      <c r="L32" s="221">
        <v>119.68486874143345</v>
      </c>
      <c r="M32" s="221">
        <v>184.6914830597994</v>
      </c>
      <c r="N32" s="221">
        <v>0</v>
      </c>
      <c r="O32" s="221">
        <v>0</v>
      </c>
      <c r="P32" s="221">
        <v>83.504752214294584</v>
      </c>
      <c r="Q32" s="221"/>
      <c r="R32" s="221"/>
      <c r="S32" s="221"/>
      <c r="T32" s="221"/>
      <c r="U32" s="221"/>
      <c r="V32" s="221"/>
      <c r="W32" s="221"/>
      <c r="X32" s="221"/>
      <c r="Y32" s="221"/>
      <c r="Z32" s="221"/>
      <c r="AA32" s="221"/>
      <c r="AB32" s="221"/>
      <c r="AC32" s="221"/>
      <c r="AD32" s="221"/>
      <c r="AE32" s="227"/>
      <c r="AF32" s="224"/>
      <c r="AG32" s="224"/>
      <c r="AH32" s="224"/>
      <c r="AI32" s="224"/>
      <c r="AJ32" s="224"/>
      <c r="AK32" s="224"/>
      <c r="AL32" s="224"/>
      <c r="AM32" s="224"/>
      <c r="AN32" s="224"/>
      <c r="AO32" s="224"/>
      <c r="AP32" s="224"/>
      <c r="AQ32" s="224"/>
      <c r="AR32" s="224"/>
      <c r="AS32" s="224"/>
    </row>
    <row r="33" spans="1:45" ht="13.5" hidden="1" x14ac:dyDescent="0.25">
      <c r="A33" s="228">
        <v>198911</v>
      </c>
      <c r="B33" s="221">
        <v>44.661746610470814</v>
      </c>
      <c r="C33" s="221">
        <v>31.209127967503164</v>
      </c>
      <c r="D33" s="221">
        <v>32.727917423264039</v>
      </c>
      <c r="E33" s="221">
        <v>6.2621387895361691</v>
      </c>
      <c r="F33" s="221">
        <v>45.178830347030839</v>
      </c>
      <c r="G33" s="221">
        <v>55.952140734092424</v>
      </c>
      <c r="H33" s="221">
        <v>64.761854049122448</v>
      </c>
      <c r="I33" s="221">
        <v>58.112265790659038</v>
      </c>
      <c r="J33" s="221">
        <v>8.7536195190967803</v>
      </c>
      <c r="K33" s="221">
        <v>21.242251126894267</v>
      </c>
      <c r="L33" s="221">
        <v>118.77618641403778</v>
      </c>
      <c r="M33" s="221">
        <v>183.28925161281919</v>
      </c>
      <c r="N33" s="221">
        <v>0</v>
      </c>
      <c r="O33" s="221">
        <v>0</v>
      </c>
      <c r="P33" s="221">
        <v>82.3619691490089</v>
      </c>
      <c r="Q33" s="221"/>
      <c r="R33" s="221"/>
      <c r="S33" s="221"/>
      <c r="T33" s="221"/>
      <c r="U33" s="221"/>
      <c r="V33" s="221"/>
      <c r="W33" s="221"/>
      <c r="X33" s="221"/>
      <c r="Y33" s="221"/>
      <c r="Z33" s="221"/>
      <c r="AA33" s="221"/>
      <c r="AB33" s="221"/>
      <c r="AC33" s="221"/>
      <c r="AD33" s="221"/>
      <c r="AE33" s="227"/>
      <c r="AF33" s="224"/>
      <c r="AG33" s="224"/>
      <c r="AH33" s="224"/>
      <c r="AI33" s="224"/>
      <c r="AJ33" s="224"/>
      <c r="AK33" s="224"/>
      <c r="AL33" s="224"/>
      <c r="AM33" s="224"/>
      <c r="AN33" s="224"/>
      <c r="AO33" s="224"/>
      <c r="AP33" s="224"/>
      <c r="AQ33" s="224"/>
      <c r="AR33" s="224"/>
      <c r="AS33" s="224"/>
    </row>
    <row r="34" spans="1:45" ht="13.5" hidden="1" x14ac:dyDescent="0.25">
      <c r="A34" s="228">
        <v>198912</v>
      </c>
      <c r="B34" s="221">
        <v>40.40825116235365</v>
      </c>
      <c r="C34" s="221">
        <v>31.707677963086923</v>
      </c>
      <c r="D34" s="221">
        <v>32.936977118198499</v>
      </c>
      <c r="E34" s="221">
        <v>6.414519918829634</v>
      </c>
      <c r="F34" s="221">
        <v>45.423287672569884</v>
      </c>
      <c r="G34" s="221">
        <v>57.067232064621635</v>
      </c>
      <c r="H34" s="221">
        <v>62.118541858744301</v>
      </c>
      <c r="I34" s="221">
        <v>59.116162142802139</v>
      </c>
      <c r="J34" s="221">
        <v>8.5564946212970785</v>
      </c>
      <c r="K34" s="221">
        <v>25.389833925715084</v>
      </c>
      <c r="L34" s="221">
        <v>88.342272466872757</v>
      </c>
      <c r="M34" s="221">
        <v>136.32521379146723</v>
      </c>
      <c r="N34" s="221">
        <v>0</v>
      </c>
      <c r="O34" s="221">
        <v>0</v>
      </c>
      <c r="P34" s="221">
        <v>83.677663390196273</v>
      </c>
      <c r="Q34" s="221"/>
      <c r="R34" s="221"/>
      <c r="S34" s="221"/>
      <c r="T34" s="221"/>
      <c r="U34" s="221"/>
      <c r="V34" s="221"/>
      <c r="W34" s="221"/>
      <c r="X34" s="221"/>
      <c r="Y34" s="221"/>
      <c r="Z34" s="221"/>
      <c r="AA34" s="221"/>
      <c r="AB34" s="221"/>
      <c r="AC34" s="221"/>
      <c r="AD34" s="221"/>
      <c r="AE34" s="227"/>
      <c r="AF34" s="224"/>
      <c r="AG34" s="224"/>
      <c r="AH34" s="224"/>
      <c r="AI34" s="224"/>
      <c r="AJ34" s="224"/>
      <c r="AK34" s="224"/>
      <c r="AL34" s="224"/>
      <c r="AM34" s="224"/>
      <c r="AN34" s="224"/>
      <c r="AO34" s="224"/>
      <c r="AP34" s="224"/>
      <c r="AQ34" s="224"/>
      <c r="AR34" s="224"/>
      <c r="AS34" s="224"/>
    </row>
    <row r="35" spans="1:45" ht="21.95" hidden="1" customHeight="1" x14ac:dyDescent="0.25">
      <c r="A35" s="228">
        <v>199001</v>
      </c>
      <c r="B35" s="221">
        <v>38.922691809075367</v>
      </c>
      <c r="C35" s="221">
        <v>28.13363438708862</v>
      </c>
      <c r="D35" s="221">
        <v>30.01014138911605</v>
      </c>
      <c r="E35" s="221">
        <v>11.007722530389765</v>
      </c>
      <c r="F35" s="221">
        <v>34.408099019795053</v>
      </c>
      <c r="G35" s="221">
        <v>51.860677807037902</v>
      </c>
      <c r="H35" s="221">
        <v>57.828626282027585</v>
      </c>
      <c r="I35" s="221">
        <v>54.010408039324311</v>
      </c>
      <c r="J35" s="221">
        <v>6.0920441036705224</v>
      </c>
      <c r="K35" s="221">
        <v>11.473911775359079</v>
      </c>
      <c r="L35" s="221">
        <v>98.362788050640063</v>
      </c>
      <c r="M35" s="221">
        <v>151.7883538161939</v>
      </c>
      <c r="N35" s="221">
        <v>0</v>
      </c>
      <c r="O35" s="221">
        <v>0</v>
      </c>
      <c r="P35" s="221">
        <v>74.245632093497932</v>
      </c>
      <c r="Q35" s="222">
        <v>-10.815259015075554</v>
      </c>
      <c r="R35" s="222">
        <v>-4.8636971079323672</v>
      </c>
      <c r="S35" s="222">
        <v>-10.309394760614282</v>
      </c>
      <c r="T35" s="222">
        <v>114.56859971711449</v>
      </c>
      <c r="U35" s="222">
        <v>-19.035178182651521</v>
      </c>
      <c r="V35" s="222">
        <v>-2.5120945084764514</v>
      </c>
      <c r="W35" s="222">
        <v>11.688093475684241</v>
      </c>
      <c r="X35" s="222">
        <v>-1.388988329634131</v>
      </c>
      <c r="Y35" s="222">
        <v>-5.2145279943614469</v>
      </c>
      <c r="Z35" s="222">
        <v>-16.853817389099021</v>
      </c>
      <c r="AA35" s="222">
        <v>-18.817944300138805</v>
      </c>
      <c r="AB35" s="222">
        <v>-18.817944300138805</v>
      </c>
      <c r="AC35" s="222"/>
      <c r="AD35" s="222"/>
      <c r="AE35" s="222">
        <v>-4.8636971079323814</v>
      </c>
      <c r="AF35" s="222">
        <v>-10.815259015075554</v>
      </c>
      <c r="AG35" s="222">
        <v>-4.8636971079323672</v>
      </c>
      <c r="AH35" s="222">
        <v>-10.309394760614282</v>
      </c>
      <c r="AI35" s="222">
        <v>114.56859971711449</v>
      </c>
      <c r="AJ35" s="222">
        <v>-19.035178182651521</v>
      </c>
      <c r="AK35" s="222">
        <v>-2.5120945084764514</v>
      </c>
      <c r="AL35" s="222">
        <v>11.688093475684241</v>
      </c>
      <c r="AM35" s="222">
        <v>-1.388988329634131</v>
      </c>
      <c r="AN35" s="222">
        <v>-5.2145279943614469</v>
      </c>
      <c r="AO35" s="222">
        <v>-16.853817389099021</v>
      </c>
      <c r="AP35" s="222">
        <v>-18.817944300138805</v>
      </c>
      <c r="AQ35" s="222">
        <v>-18.817944300138805</v>
      </c>
      <c r="AR35" s="222" t="e">
        <v>#DIV/0!</v>
      </c>
      <c r="AS35" s="222" t="e">
        <v>#DIV/0!</v>
      </c>
    </row>
    <row r="36" spans="1:45" ht="13.5" hidden="1" x14ac:dyDescent="0.25">
      <c r="A36" s="228">
        <v>199002</v>
      </c>
      <c r="B36" s="221">
        <v>40.202505405019366</v>
      </c>
      <c r="C36" s="221">
        <v>29.022319879590935</v>
      </c>
      <c r="D36" s="221">
        <v>29.487492151779897</v>
      </c>
      <c r="E36" s="221">
        <v>10.964185064877348</v>
      </c>
      <c r="F36" s="221">
        <v>40.619847315763039</v>
      </c>
      <c r="G36" s="221">
        <v>50.822866424881433</v>
      </c>
      <c r="H36" s="221">
        <v>47.881524145935458</v>
      </c>
      <c r="I36" s="221">
        <v>56.708379485708917</v>
      </c>
      <c r="J36" s="221">
        <v>6.1906065525703715</v>
      </c>
      <c r="K36" s="221">
        <v>13.877275912068967</v>
      </c>
      <c r="L36" s="221">
        <v>101.7974416110073</v>
      </c>
      <c r="M36" s="221">
        <v>157.08853308305925</v>
      </c>
      <c r="N36" s="221">
        <v>0</v>
      </c>
      <c r="O36" s="221">
        <v>0</v>
      </c>
      <c r="P36" s="221">
        <v>76.590902082995171</v>
      </c>
      <c r="Q36" s="222">
        <v>4.2417138313086298</v>
      </c>
      <c r="R36" s="222">
        <v>12.303985188106466</v>
      </c>
      <c r="S36" s="222">
        <v>5.6254793161004955</v>
      </c>
      <c r="T36" s="222">
        <v>114.3262411347518</v>
      </c>
      <c r="U36" s="222">
        <v>12.336035769116833</v>
      </c>
      <c r="V36" s="222">
        <v>6.9433684388159804</v>
      </c>
      <c r="W36" s="222">
        <v>13.962728748111246</v>
      </c>
      <c r="X36" s="222">
        <v>8.1519706828210303</v>
      </c>
      <c r="Y36" s="222">
        <v>-5.1362842608761952</v>
      </c>
      <c r="Z36" s="222">
        <v>-16.744100855052096</v>
      </c>
      <c r="AA36" s="222">
        <v>-6.3214423155915114</v>
      </c>
      <c r="AB36" s="222">
        <v>-6.3214423155915256</v>
      </c>
      <c r="AC36" s="222"/>
      <c r="AD36" s="222"/>
      <c r="AE36" s="222">
        <v>12.303985188106452</v>
      </c>
      <c r="AF36" s="222">
        <v>-3.7516310666384953</v>
      </c>
      <c r="AG36" s="222">
        <v>3.1424704229643368</v>
      </c>
      <c r="AH36" s="222">
        <v>-3.0614548066071734</v>
      </c>
      <c r="AI36" s="222">
        <v>114.44759206798864</v>
      </c>
      <c r="AJ36" s="222">
        <v>-4.6135558802407104</v>
      </c>
      <c r="AK36" s="222">
        <v>1.9493092727911119</v>
      </c>
      <c r="AL36" s="222">
        <v>12.707039661867597</v>
      </c>
      <c r="AM36" s="222">
        <v>3.2774892091594268</v>
      </c>
      <c r="AN36" s="222">
        <v>-5.1751083327413454</v>
      </c>
      <c r="AO36" s="222">
        <v>-16.793794251275131</v>
      </c>
      <c r="AP36" s="222">
        <v>-12.909427348075425</v>
      </c>
      <c r="AQ36" s="222">
        <v>-12.90942734807544</v>
      </c>
      <c r="AR36" s="222" t="e">
        <v>#DIV/0!</v>
      </c>
      <c r="AS36" s="222" t="e">
        <v>#DIV/0!</v>
      </c>
    </row>
    <row r="37" spans="1:45" ht="13.5" hidden="1" x14ac:dyDescent="0.25">
      <c r="A37" s="228">
        <v>199003</v>
      </c>
      <c r="B37" s="221">
        <v>40.801273931097541</v>
      </c>
      <c r="C37" s="221">
        <v>26.691313052497112</v>
      </c>
      <c r="D37" s="221">
        <v>20.39087663062562</v>
      </c>
      <c r="E37" s="221">
        <v>11.247178590708069</v>
      </c>
      <c r="F37" s="221">
        <v>45.115524665118343</v>
      </c>
      <c r="G37" s="221">
        <v>53.6771211218555</v>
      </c>
      <c r="H37" s="221">
        <v>49.203180241124535</v>
      </c>
      <c r="I37" s="221">
        <v>60.422011694613296</v>
      </c>
      <c r="J37" s="221">
        <v>7.6298306493065304</v>
      </c>
      <c r="K37" s="221">
        <v>7.5975972734162571</v>
      </c>
      <c r="L37" s="221">
        <v>118.53720579105425</v>
      </c>
      <c r="M37" s="221">
        <v>182.92046910801702</v>
      </c>
      <c r="N37" s="221">
        <v>0</v>
      </c>
      <c r="O37" s="221">
        <v>0</v>
      </c>
      <c r="P37" s="221">
        <v>70.439295992317099</v>
      </c>
      <c r="Q37" s="222">
        <v>-5.026085602863489</v>
      </c>
      <c r="R37" s="222">
        <v>-8.4683858156840017</v>
      </c>
      <c r="S37" s="222">
        <v>-36.68217903093349</v>
      </c>
      <c r="T37" s="222">
        <v>114.38450899031815</v>
      </c>
      <c r="U37" s="222">
        <v>5.3537719757101598</v>
      </c>
      <c r="V37" s="222">
        <v>-2.8129599440312205</v>
      </c>
      <c r="W37" s="222">
        <v>27.831228886811928</v>
      </c>
      <c r="X37" s="222">
        <v>-5.2806294952972337</v>
      </c>
      <c r="Y37" s="222">
        <v>-5.3790718292179918</v>
      </c>
      <c r="Z37" s="222">
        <v>-16.949249114810129</v>
      </c>
      <c r="AA37" s="222">
        <v>-0.37833662569924797</v>
      </c>
      <c r="AB37" s="222">
        <v>-0.37833662569926219</v>
      </c>
      <c r="AC37" s="222"/>
      <c r="AD37" s="222"/>
      <c r="AE37" s="222">
        <v>-8.4683858156840017</v>
      </c>
      <c r="AF37" s="222">
        <v>-4.1890462372582391</v>
      </c>
      <c r="AG37" s="222">
        <v>-0.86084106348472744</v>
      </c>
      <c r="AH37" s="222">
        <v>-14.631389120663201</v>
      </c>
      <c r="AI37" s="222">
        <v>114.42622950819668</v>
      </c>
      <c r="AJ37" s="222">
        <v>-1.0999671292621684</v>
      </c>
      <c r="AK37" s="222">
        <v>0.26272977167754163</v>
      </c>
      <c r="AL37" s="222">
        <v>17.107775000977583</v>
      </c>
      <c r="AM37" s="222">
        <v>8.4852654512104664E-2</v>
      </c>
      <c r="AN37" s="222">
        <v>-5.2533644973124467</v>
      </c>
      <c r="AO37" s="222">
        <v>-16.829691893598778</v>
      </c>
      <c r="AP37" s="222">
        <v>-8.6348645195591303</v>
      </c>
      <c r="AQ37" s="222">
        <v>-8.6348645195591445</v>
      </c>
      <c r="AR37" s="222" t="e">
        <v>#DIV/0!</v>
      </c>
      <c r="AS37" s="222" t="e">
        <v>#DIV/0!</v>
      </c>
    </row>
    <row r="38" spans="1:45" ht="13.5" hidden="1" x14ac:dyDescent="0.25">
      <c r="A38" s="228">
        <v>199004</v>
      </c>
      <c r="B38" s="221">
        <v>36.449609138176939</v>
      </c>
      <c r="C38" s="221">
        <v>22.51669125018087</v>
      </c>
      <c r="D38" s="221">
        <v>10.665822628915347</v>
      </c>
      <c r="E38" s="221">
        <v>11.493890895278438</v>
      </c>
      <c r="F38" s="221">
        <v>41.682408838325138</v>
      </c>
      <c r="G38" s="221">
        <v>51.277068385600423</v>
      </c>
      <c r="H38" s="221">
        <v>37.864588908923366</v>
      </c>
      <c r="I38" s="221">
        <v>62.449411749527314</v>
      </c>
      <c r="J38" s="221">
        <v>7.2946829325806481</v>
      </c>
      <c r="K38" s="221">
        <v>11.163848314420303</v>
      </c>
      <c r="L38" s="221">
        <v>113.21015899868554</v>
      </c>
      <c r="M38" s="221">
        <v>174.70004673752464</v>
      </c>
      <c r="N38" s="221">
        <v>0</v>
      </c>
      <c r="O38" s="221">
        <v>0</v>
      </c>
      <c r="P38" s="221">
        <v>59.422323698148105</v>
      </c>
      <c r="Q38" s="222">
        <v>-8.5391341053272782</v>
      </c>
      <c r="R38" s="222">
        <v>-22.163743367720087</v>
      </c>
      <c r="S38" s="222">
        <v>-66.554774504383545</v>
      </c>
      <c r="T38" s="222">
        <v>114.34370771312578</v>
      </c>
      <c r="U38" s="222">
        <v>-1.161635989930943</v>
      </c>
      <c r="V38" s="222">
        <v>-3.4311605395942735</v>
      </c>
      <c r="W38" s="222">
        <v>-22.533564876058904</v>
      </c>
      <c r="X38" s="222">
        <v>14.018758502183729</v>
      </c>
      <c r="Y38" s="222">
        <v>-5.3709731474297655</v>
      </c>
      <c r="Z38" s="222">
        <v>-16.762899876747468</v>
      </c>
      <c r="AA38" s="222">
        <v>13.166666545693474</v>
      </c>
      <c r="AB38" s="222">
        <v>13.166666545693445</v>
      </c>
      <c r="AC38" s="222"/>
      <c r="AD38" s="222"/>
      <c r="AE38" s="222">
        <v>-22.163743367720087</v>
      </c>
      <c r="AF38" s="222">
        <v>-5.2395853488319517</v>
      </c>
      <c r="AG38" s="222">
        <v>-6.2902398472470082</v>
      </c>
      <c r="AH38" s="222">
        <v>-27.828522102220248</v>
      </c>
      <c r="AI38" s="222">
        <v>114.40501043841334</v>
      </c>
      <c r="AJ38" s="222">
        <v>-1.1158588840220887</v>
      </c>
      <c r="AK38" s="222">
        <v>-0.67552368779436733</v>
      </c>
      <c r="AL38" s="222">
        <v>6.4122448502814251</v>
      </c>
      <c r="AM38" s="222">
        <v>3.4652261516014704</v>
      </c>
      <c r="AN38" s="222">
        <v>-5.2849259610160289</v>
      </c>
      <c r="AO38" s="222">
        <v>-16.812798571071511</v>
      </c>
      <c r="AP38" s="222">
        <v>-3.7758627607811519</v>
      </c>
      <c r="AQ38" s="222">
        <v>-3.7758627607811661</v>
      </c>
      <c r="AR38" s="222" t="e">
        <v>#DIV/0!</v>
      </c>
      <c r="AS38" s="222" t="e">
        <v>#DIV/0!</v>
      </c>
    </row>
    <row r="39" spans="1:45" ht="13.5" hidden="1" x14ac:dyDescent="0.25">
      <c r="A39" s="228">
        <v>199005</v>
      </c>
      <c r="B39" s="221">
        <v>42.748724028474911</v>
      </c>
      <c r="C39" s="221">
        <v>29.375081323837591</v>
      </c>
      <c r="D39" s="221">
        <v>30.219201084050511</v>
      </c>
      <c r="E39" s="221">
        <v>11.493890895278438</v>
      </c>
      <c r="F39" s="221">
        <v>40.211769150819379</v>
      </c>
      <c r="G39" s="221">
        <v>51.212182391211989</v>
      </c>
      <c r="H39" s="221">
        <v>41.875877466817983</v>
      </c>
      <c r="I39" s="221">
        <v>58.735779540622914</v>
      </c>
      <c r="J39" s="221">
        <v>9.029629766482751</v>
      </c>
      <c r="K39" s="221">
        <v>14.303650402303219</v>
      </c>
      <c r="L39" s="221">
        <v>116.42806211819277</v>
      </c>
      <c r="M39" s="221">
        <v>179.66574796387189</v>
      </c>
      <c r="N39" s="221">
        <v>0</v>
      </c>
      <c r="O39" s="221">
        <v>0</v>
      </c>
      <c r="P39" s="221">
        <v>77.521852652067608</v>
      </c>
      <c r="Q39" s="222">
        <v>12.906889652080864</v>
      </c>
      <c r="R39" s="222">
        <v>1.2008466460762008</v>
      </c>
      <c r="S39" s="222">
        <v>-1.6960957024048469</v>
      </c>
      <c r="T39" s="222">
        <v>114.34370771312578</v>
      </c>
      <c r="U39" s="222">
        <v>-5.0151835833256655</v>
      </c>
      <c r="V39" s="222">
        <v>-1.5459546585374397</v>
      </c>
      <c r="W39" s="222">
        <v>-29.83709890283059</v>
      </c>
      <c r="X39" s="222">
        <v>2.8426256522932931</v>
      </c>
      <c r="Y39" s="222">
        <v>-5.3718655772604222</v>
      </c>
      <c r="Z39" s="222">
        <v>-16.704175393407994</v>
      </c>
      <c r="AA39" s="222">
        <v>34.538565734971627</v>
      </c>
      <c r="AB39" s="222">
        <v>34.538565734971627</v>
      </c>
      <c r="AC39" s="222"/>
      <c r="AD39" s="222"/>
      <c r="AE39" s="222">
        <v>1.2008466460761866</v>
      </c>
      <c r="AF39" s="222">
        <v>-1.8531241382064394</v>
      </c>
      <c r="AG39" s="222">
        <v>-4.7646665550989979</v>
      </c>
      <c r="AH39" s="222">
        <v>-22.685972733942279</v>
      </c>
      <c r="AI39" s="222">
        <v>114.39247163022418</v>
      </c>
      <c r="AJ39" s="222">
        <v>-1.9172576832151407</v>
      </c>
      <c r="AK39" s="222">
        <v>-0.84895332990772943</v>
      </c>
      <c r="AL39" s="222">
        <v>-2.5706960951427078</v>
      </c>
      <c r="AM39" s="222">
        <v>3.3395253410225365</v>
      </c>
      <c r="AN39" s="222">
        <v>-5.3066048641719874</v>
      </c>
      <c r="AO39" s="222">
        <v>-16.786227598898961</v>
      </c>
      <c r="AP39" s="222">
        <v>2.4171113155242949</v>
      </c>
      <c r="AQ39" s="222">
        <v>2.4171113155242949</v>
      </c>
      <c r="AR39" s="222" t="e">
        <v>#DIV/0!</v>
      </c>
      <c r="AS39" s="222" t="e">
        <v>#DIV/0!</v>
      </c>
    </row>
    <row r="40" spans="1:45" ht="13.5" hidden="1" x14ac:dyDescent="0.25">
      <c r="A40" s="228">
        <v>199006</v>
      </c>
      <c r="B40" s="221">
        <v>41.975371380198354</v>
      </c>
      <c r="C40" s="221">
        <v>29.57404546562406</v>
      </c>
      <c r="D40" s="221">
        <v>30.532790626452204</v>
      </c>
      <c r="E40" s="221">
        <v>11.834934375125714</v>
      </c>
      <c r="F40" s="221">
        <v>40.129958731117071</v>
      </c>
      <c r="G40" s="221">
        <v>52.1202217845916</v>
      </c>
      <c r="H40" s="221">
        <v>38.351539589075763</v>
      </c>
      <c r="I40" s="221">
        <v>57.38287234730506</v>
      </c>
      <c r="J40" s="221">
        <v>9.2662150343087841</v>
      </c>
      <c r="K40" s="221">
        <v>15.272710412067211</v>
      </c>
      <c r="L40" s="221">
        <v>110.29792978860162</v>
      </c>
      <c r="M40" s="221">
        <v>170.20604563716444</v>
      </c>
      <c r="N40" s="221">
        <v>0</v>
      </c>
      <c r="O40" s="221">
        <v>0</v>
      </c>
      <c r="P40" s="221">
        <v>78.046930128738694</v>
      </c>
      <c r="Q40" s="222">
        <v>4.2383747732093013</v>
      </c>
      <c r="R40" s="222">
        <v>-1.8153331360452967</v>
      </c>
      <c r="S40" s="222">
        <v>-1.6789682861545856</v>
      </c>
      <c r="T40" s="222">
        <v>114.32325886990799</v>
      </c>
      <c r="U40" s="222">
        <v>-8.7134723176108366</v>
      </c>
      <c r="V40" s="222">
        <v>-4.4972714460334373</v>
      </c>
      <c r="W40" s="222">
        <v>-45.466551208797078</v>
      </c>
      <c r="X40" s="222">
        <v>-5.0729808627959869</v>
      </c>
      <c r="Y40" s="222">
        <v>-5.2419004603491572</v>
      </c>
      <c r="Z40" s="222">
        <v>-16.877743149977093</v>
      </c>
      <c r="AA40" s="222">
        <v>14.683617844588952</v>
      </c>
      <c r="AB40" s="222">
        <v>14.683617844588937</v>
      </c>
      <c r="AC40" s="222"/>
      <c r="AD40" s="222"/>
      <c r="AE40" s="222">
        <v>-1.8153331360453109</v>
      </c>
      <c r="AF40" s="222">
        <v>-0.84430990423565788</v>
      </c>
      <c r="AG40" s="222">
        <v>-4.2501232530681108</v>
      </c>
      <c r="AH40" s="222">
        <v>-19.202394162547492</v>
      </c>
      <c r="AI40" s="222">
        <v>114.38042981252858</v>
      </c>
      <c r="AJ40" s="222">
        <v>-3.1125675565097879</v>
      </c>
      <c r="AK40" s="222">
        <v>-1.4797508687603198</v>
      </c>
      <c r="AL40" s="222">
        <v>-12.265407699637237</v>
      </c>
      <c r="AM40" s="222">
        <v>1.8583454215257404</v>
      </c>
      <c r="AN40" s="222">
        <v>-5.2934356506968783</v>
      </c>
      <c r="AO40" s="222">
        <v>-16.805211575225329</v>
      </c>
      <c r="AP40" s="222">
        <v>4.2850606625464991</v>
      </c>
      <c r="AQ40" s="222">
        <v>4.2850606625464991</v>
      </c>
      <c r="AR40" s="222" t="e">
        <v>#DIV/0!</v>
      </c>
      <c r="AS40" s="222" t="e">
        <v>#DIV/0!</v>
      </c>
    </row>
    <row r="41" spans="1:45" ht="13.5" hidden="1" x14ac:dyDescent="0.25">
      <c r="A41" s="228">
        <v>199007</v>
      </c>
      <c r="B41" s="221">
        <v>42.711759781118751</v>
      </c>
      <c r="C41" s="221">
        <v>30.401727950672434</v>
      </c>
      <c r="D41" s="221">
        <v>31.159969711255584</v>
      </c>
      <c r="E41" s="221">
        <v>12.560558800332689</v>
      </c>
      <c r="F41" s="221">
        <v>41.11070983397687</v>
      </c>
      <c r="G41" s="221">
        <v>51.860677807037902</v>
      </c>
      <c r="H41" s="221">
        <v>45.354130200518739</v>
      </c>
      <c r="I41" s="221">
        <v>61.433750987007528</v>
      </c>
      <c r="J41" s="221">
        <v>7.6692910193328618</v>
      </c>
      <c r="K41" s="221">
        <v>15.117678681597821</v>
      </c>
      <c r="L41" s="221">
        <v>110.53135218103694</v>
      </c>
      <c r="M41" s="221">
        <v>170.56625096881237</v>
      </c>
      <c r="N41" s="221">
        <v>0</v>
      </c>
      <c r="O41" s="221">
        <v>0</v>
      </c>
      <c r="P41" s="221">
        <v>80.231210430229055</v>
      </c>
      <c r="Q41" s="222">
        <v>2.4932438945802176</v>
      </c>
      <c r="R41" s="222">
        <v>3.3023177777354391</v>
      </c>
      <c r="S41" s="222">
        <v>-9.4197327475745993</v>
      </c>
      <c r="T41" s="222">
        <v>114.49814126394054</v>
      </c>
      <c r="U41" s="222">
        <v>6.9634847832146534</v>
      </c>
      <c r="V41" s="222">
        <v>3.2146665989538405</v>
      </c>
      <c r="W41" s="222">
        <v>-24.244768757069252</v>
      </c>
      <c r="X41" s="222">
        <v>19.441903019213186</v>
      </c>
      <c r="Y41" s="222">
        <v>-5.3524633123689966</v>
      </c>
      <c r="Z41" s="222">
        <v>-16.666461434898423</v>
      </c>
      <c r="AA41" s="222">
        <v>1.2910952569415031</v>
      </c>
      <c r="AB41" s="222">
        <v>1.2910952569415031</v>
      </c>
      <c r="AC41" s="222"/>
      <c r="AD41" s="222"/>
      <c r="AE41" s="222">
        <v>3.3023177777354249</v>
      </c>
      <c r="AF41" s="222">
        <v>-0.35599382367983878</v>
      </c>
      <c r="AG41" s="222">
        <v>-3.150230247522714</v>
      </c>
      <c r="AH41" s="222">
        <v>-17.684222487358653</v>
      </c>
      <c r="AI41" s="222">
        <v>114.39876471723608</v>
      </c>
      <c r="AJ41" s="222">
        <v>-1.7696724079702904</v>
      </c>
      <c r="AK41" s="222">
        <v>-0.83508846039656248</v>
      </c>
      <c r="AL41" s="222">
        <v>-14.198336287425477</v>
      </c>
      <c r="AM41" s="222">
        <v>4.1493240088609014</v>
      </c>
      <c r="AN41" s="222">
        <v>-5.301954031537278</v>
      </c>
      <c r="AO41" s="222">
        <v>-16.781624594507264</v>
      </c>
      <c r="AP41" s="222">
        <v>3.843975124267601</v>
      </c>
      <c r="AQ41" s="222">
        <v>3.8439751242676152</v>
      </c>
      <c r="AR41" s="222" t="e">
        <v>#DIV/0!</v>
      </c>
      <c r="AS41" s="222" t="e">
        <v>#DIV/0!</v>
      </c>
    </row>
    <row r="42" spans="1:45" ht="13.5" hidden="1" x14ac:dyDescent="0.25">
      <c r="A42" s="228">
        <v>199008</v>
      </c>
      <c r="B42" s="221">
        <v>42.146789317673296</v>
      </c>
      <c r="C42" s="221">
        <v>29.880986979418335</v>
      </c>
      <c r="D42" s="221">
        <v>30.846380168853894</v>
      </c>
      <c r="E42" s="221">
        <v>12.778246127894777</v>
      </c>
      <c r="F42" s="221">
        <v>41.355167159515908</v>
      </c>
      <c r="G42" s="221">
        <v>52.541980748116387</v>
      </c>
      <c r="H42" s="221">
        <v>35.777825371331659</v>
      </c>
      <c r="I42" s="221">
        <v>57.72404024822869</v>
      </c>
      <c r="J42" s="221">
        <v>8.6155967001705971</v>
      </c>
      <c r="K42" s="221">
        <v>11.43519107418517</v>
      </c>
      <c r="L42" s="221">
        <v>109.7227084132663</v>
      </c>
      <c r="M42" s="221">
        <v>169.3183938394431</v>
      </c>
      <c r="N42" s="221">
        <v>0</v>
      </c>
      <c r="O42" s="221">
        <v>0</v>
      </c>
      <c r="P42" s="221">
        <v>78.85695793579751</v>
      </c>
      <c r="Q42" s="222">
        <v>8.6404431642848039</v>
      </c>
      <c r="R42" s="222">
        <v>16.302236567373441</v>
      </c>
      <c r="S42" s="222">
        <v>3.1501368709202069</v>
      </c>
      <c r="T42" s="222">
        <v>114.4945188794153</v>
      </c>
      <c r="U42" s="222">
        <v>25.352777941784254</v>
      </c>
      <c r="V42" s="222">
        <v>22.572772188820764</v>
      </c>
      <c r="W42" s="222">
        <v>-33.0295014722128</v>
      </c>
      <c r="X42" s="222">
        <v>20.026092628832345</v>
      </c>
      <c r="Y42" s="222">
        <v>-5.2061024710490784</v>
      </c>
      <c r="Z42" s="222">
        <v>-16.901240780723242</v>
      </c>
      <c r="AA42" s="222">
        <v>-1.131782624574555</v>
      </c>
      <c r="AB42" s="222">
        <v>-1.131782624574555</v>
      </c>
      <c r="AC42" s="222"/>
      <c r="AD42" s="222"/>
      <c r="AE42" s="222">
        <v>16.302236567373441</v>
      </c>
      <c r="AF42" s="222">
        <v>0.72247423189604376</v>
      </c>
      <c r="AG42" s="222">
        <v>-0.95601798969715901</v>
      </c>
      <c r="AH42" s="222">
        <v>-15.207629345948774</v>
      </c>
      <c r="AI42" s="222">
        <v>114.41186271242918</v>
      </c>
      <c r="AJ42" s="222">
        <v>1.014625394728057</v>
      </c>
      <c r="AK42" s="222">
        <v>1.6196996572786162</v>
      </c>
      <c r="AL42" s="222">
        <v>-16.568434440513926</v>
      </c>
      <c r="AM42" s="222">
        <v>5.873497976640607</v>
      </c>
      <c r="AN42" s="222">
        <v>-5.2886002886002927</v>
      </c>
      <c r="AO42" s="222">
        <v>-16.795287329041429</v>
      </c>
      <c r="AP42" s="222">
        <v>3.1955992294528244</v>
      </c>
      <c r="AQ42" s="222">
        <v>3.1955992294528528</v>
      </c>
      <c r="AR42" s="222" t="e">
        <v>#DIV/0!</v>
      </c>
      <c r="AS42" s="222" t="e">
        <v>#DIV/0!</v>
      </c>
    </row>
    <row r="43" spans="1:45" ht="13.5" hidden="1" x14ac:dyDescent="0.25">
      <c r="A43" s="228">
        <v>199009</v>
      </c>
      <c r="B43" s="221">
        <v>41.845958395756284</v>
      </c>
      <c r="C43" s="221">
        <v>30.301811357886304</v>
      </c>
      <c r="D43" s="221">
        <v>31.159969711255584</v>
      </c>
      <c r="E43" s="221">
        <v>12.509765090568198</v>
      </c>
      <c r="F43" s="221">
        <v>40.947088994572255</v>
      </c>
      <c r="G43" s="221">
        <v>52.898853717252749</v>
      </c>
      <c r="H43" s="221">
        <v>41.296286242010822</v>
      </c>
      <c r="I43" s="221">
        <v>61.096504556209453</v>
      </c>
      <c r="J43" s="221">
        <v>8.1424261645185343</v>
      </c>
      <c r="K43" s="221">
        <v>14.264855238242436</v>
      </c>
      <c r="L43" s="221">
        <v>105.44606581194316</v>
      </c>
      <c r="M43" s="221">
        <v>162.71890074678242</v>
      </c>
      <c r="N43" s="221">
        <v>0</v>
      </c>
      <c r="O43" s="221">
        <v>0</v>
      </c>
      <c r="P43" s="221">
        <v>79.967524151131926</v>
      </c>
      <c r="Q43" s="222">
        <v>-5.5818952313042729</v>
      </c>
      <c r="R43" s="222">
        <v>-2.3915502484887128</v>
      </c>
      <c r="S43" s="222">
        <v>-7.7376291158593489</v>
      </c>
      <c r="T43" s="222">
        <v>114.4278606965174</v>
      </c>
      <c r="U43" s="222">
        <v>-8.5445171956233281</v>
      </c>
      <c r="V43" s="222">
        <v>-4.5622250136465539</v>
      </c>
      <c r="W43" s="222">
        <v>-35.680881841319817</v>
      </c>
      <c r="X43" s="222">
        <v>6.9761054655314467</v>
      </c>
      <c r="Y43" s="222">
        <v>-5.2752926257889357</v>
      </c>
      <c r="Z43" s="222">
        <v>-16.742360697630971</v>
      </c>
      <c r="AA43" s="222">
        <v>-10.227352545720962</v>
      </c>
      <c r="AB43" s="222">
        <v>-10.227352545720962</v>
      </c>
      <c r="AC43" s="222"/>
      <c r="AD43" s="222"/>
      <c r="AE43" s="222">
        <v>-2.3915502484887128</v>
      </c>
      <c r="AF43" s="222">
        <v>-3.691128333052518E-2</v>
      </c>
      <c r="AG43" s="222">
        <v>-1.1282049731088364</v>
      </c>
      <c r="AH43" s="222">
        <v>-14.323482160196306</v>
      </c>
      <c r="AI43" s="222">
        <v>114.4137525712606</v>
      </c>
      <c r="AJ43" s="222">
        <v>-0.15427788639297546</v>
      </c>
      <c r="AK43" s="222">
        <v>0.88151773401645528</v>
      </c>
      <c r="AL43" s="222">
        <v>-19.079579523949988</v>
      </c>
      <c r="AM43" s="222">
        <v>5.999450958861118</v>
      </c>
      <c r="AN43" s="222">
        <v>-5.2870509862831483</v>
      </c>
      <c r="AO43" s="222">
        <v>-16.788697579962204</v>
      </c>
      <c r="AP43" s="222">
        <v>1.5687322297134045</v>
      </c>
      <c r="AQ43" s="222">
        <v>1.568732229713433</v>
      </c>
      <c r="AR43" s="222" t="e">
        <v>#DIV/0!</v>
      </c>
      <c r="AS43" s="222" t="e">
        <v>#DIV/0!</v>
      </c>
    </row>
    <row r="44" spans="1:45" ht="13.5" hidden="1" x14ac:dyDescent="0.25">
      <c r="A44" s="228">
        <v>199010</v>
      </c>
      <c r="B44" s="221">
        <v>40.311787563137848</v>
      </c>
      <c r="C44" s="221">
        <v>28.65259425578337</v>
      </c>
      <c r="D44" s="221">
        <v>29.278432456845437</v>
      </c>
      <c r="E44" s="221">
        <v>13.061239653725497</v>
      </c>
      <c r="F44" s="221">
        <v>38.985586788852665</v>
      </c>
      <c r="G44" s="221">
        <v>52.477094753727961</v>
      </c>
      <c r="H44" s="221">
        <v>26.247840814471949</v>
      </c>
      <c r="I44" s="221">
        <v>59.747518833017146</v>
      </c>
      <c r="J44" s="221">
        <v>8.5564592308306882</v>
      </c>
      <c r="K44" s="221">
        <v>8.6829683124757224</v>
      </c>
      <c r="L44" s="221">
        <v>104.54571877531782</v>
      </c>
      <c r="M44" s="221">
        <v>161.32953188828392</v>
      </c>
      <c r="N44" s="221">
        <v>0</v>
      </c>
      <c r="O44" s="221">
        <v>0</v>
      </c>
      <c r="P44" s="221">
        <v>75.615188673225177</v>
      </c>
      <c r="Q44" s="222">
        <v>-10.751147754884229</v>
      </c>
      <c r="R44" s="222">
        <v>-9.4480413771215837</v>
      </c>
      <c r="S44" s="222">
        <v>-13.842048697327954</v>
      </c>
      <c r="T44" s="222">
        <v>114.54112038140642</v>
      </c>
      <c r="U44" s="222">
        <v>-18.404745403400057</v>
      </c>
      <c r="V44" s="222">
        <v>-7.1364064455367782</v>
      </c>
      <c r="W44" s="222">
        <v>-62.228936656865692</v>
      </c>
      <c r="X44" s="222">
        <v>-1.7032258064516128</v>
      </c>
      <c r="Y44" s="222">
        <v>-5.4466171294485548</v>
      </c>
      <c r="Z44" s="222">
        <v>-16.728794435637042</v>
      </c>
      <c r="AA44" s="222">
        <v>-12.649176228636023</v>
      </c>
      <c r="AB44" s="222">
        <v>-12.649176228636023</v>
      </c>
      <c r="AC44" s="222"/>
      <c r="AD44" s="222"/>
      <c r="AE44" s="222">
        <v>-9.4480413771215837</v>
      </c>
      <c r="AF44" s="222">
        <v>-1.2083691597209594</v>
      </c>
      <c r="AG44" s="222">
        <v>-2.0345528235746571</v>
      </c>
      <c r="AH44" s="222">
        <v>-14.272248624558756</v>
      </c>
      <c r="AI44" s="222">
        <v>114.42773054283842</v>
      </c>
      <c r="AJ44" s="222">
        <v>-2.2609252169984728</v>
      </c>
      <c r="AK44" s="222">
        <v>1.134140860294508E-2</v>
      </c>
      <c r="AL44" s="222">
        <v>-24.451736833680172</v>
      </c>
      <c r="AM44" s="222">
        <v>5.1645162418266182</v>
      </c>
      <c r="AN44" s="222">
        <v>-5.3044726932531461</v>
      </c>
      <c r="AO44" s="222">
        <v>-16.784478157885331</v>
      </c>
      <c r="AP44" s="222">
        <v>5.8701272349139799E-3</v>
      </c>
      <c r="AQ44" s="222">
        <v>5.8701272349424016E-3</v>
      </c>
      <c r="AR44" s="222" t="e">
        <v>#DIV/0!</v>
      </c>
      <c r="AS44" s="222" t="e">
        <v>#DIV/0!</v>
      </c>
    </row>
    <row r="45" spans="1:45" ht="13.5" hidden="1" x14ac:dyDescent="0.25">
      <c r="A45" s="228">
        <v>199011</v>
      </c>
      <c r="B45" s="221">
        <v>41.032208651393063</v>
      </c>
      <c r="C45" s="221">
        <v>30.962482256058671</v>
      </c>
      <c r="D45" s="221">
        <v>31.47481864940989</v>
      </c>
      <c r="E45" s="221">
        <v>13.431308110581053</v>
      </c>
      <c r="F45" s="221">
        <v>42.173271356538969</v>
      </c>
      <c r="G45" s="221">
        <v>53.320248152719152</v>
      </c>
      <c r="H45" s="221">
        <v>35.082080773277127</v>
      </c>
      <c r="I45" s="221">
        <v>60.422011694613296</v>
      </c>
      <c r="J45" s="221">
        <v>8.2804489834447157</v>
      </c>
      <c r="K45" s="221">
        <v>17.676074548777095</v>
      </c>
      <c r="L45" s="221">
        <v>96.509298322372032</v>
      </c>
      <c r="M45" s="221">
        <v>148.92814458214713</v>
      </c>
      <c r="N45" s="221">
        <v>0</v>
      </c>
      <c r="O45" s="221">
        <v>0</v>
      </c>
      <c r="P45" s="221">
        <v>81.711062577768615</v>
      </c>
      <c r="Q45" s="222">
        <v>-8.1267264147408298</v>
      </c>
      <c r="R45" s="222">
        <v>-0.79029991386275356</v>
      </c>
      <c r="S45" s="222">
        <v>-3.8288374956709106</v>
      </c>
      <c r="T45" s="222">
        <v>114.48435689455388</v>
      </c>
      <c r="U45" s="222">
        <v>-6.6525825644563099</v>
      </c>
      <c r="V45" s="222">
        <v>-4.7038282125452753</v>
      </c>
      <c r="W45" s="222">
        <v>-45.829097563100873</v>
      </c>
      <c r="X45" s="222">
        <v>3.9746271678250906</v>
      </c>
      <c r="Y45" s="222">
        <v>-5.4054272592017725</v>
      </c>
      <c r="Z45" s="222">
        <v>-16.788129265650795</v>
      </c>
      <c r="AA45" s="222">
        <v>-18.74692963625418</v>
      </c>
      <c r="AB45" s="222">
        <v>-18.746929636254166</v>
      </c>
      <c r="AC45" s="222"/>
      <c r="AD45" s="222"/>
      <c r="AE45" s="222">
        <v>-0.79029991386275356</v>
      </c>
      <c r="AF45" s="222">
        <v>-1.8833497332214932</v>
      </c>
      <c r="AG45" s="222">
        <v>-1.9138322648031476</v>
      </c>
      <c r="AH45" s="222">
        <v>-13.30140014738393</v>
      </c>
      <c r="AI45" s="222">
        <v>114.43347437705685</v>
      </c>
      <c r="AJ45" s="222">
        <v>-2.6930934192634197</v>
      </c>
      <c r="AK45" s="222">
        <v>-0.44617627313219543</v>
      </c>
      <c r="AL45" s="222">
        <v>-26.674220886183932</v>
      </c>
      <c r="AM45" s="222">
        <v>5.0527836567097779</v>
      </c>
      <c r="AN45" s="222">
        <v>-5.3141163807669187</v>
      </c>
      <c r="AO45" s="222">
        <v>-16.784936322655312</v>
      </c>
      <c r="AP45" s="222">
        <v>-1.8386159145123173</v>
      </c>
      <c r="AQ45" s="222">
        <v>-1.8386159145123031</v>
      </c>
      <c r="AR45" s="222" t="e">
        <v>#DIV/0!</v>
      </c>
      <c r="AS45" s="222" t="e">
        <v>#DIV/0!</v>
      </c>
    </row>
    <row r="46" spans="1:45" ht="13.5" hidden="1" x14ac:dyDescent="0.25">
      <c r="A46" s="228">
        <v>199012</v>
      </c>
      <c r="B46" s="221">
        <v>42.578138205723597</v>
      </c>
      <c r="C46" s="221">
        <v>31.779726695187211</v>
      </c>
      <c r="D46" s="221">
        <v>32.938236513951111</v>
      </c>
      <c r="E46" s="221">
        <v>13.750582857672121</v>
      </c>
      <c r="F46" s="221">
        <v>42.173271356538969</v>
      </c>
      <c r="G46" s="221">
        <v>51.082410402435151</v>
      </c>
      <c r="H46" s="221">
        <v>49.017664023529065</v>
      </c>
      <c r="I46" s="221">
        <v>57.72404024822869</v>
      </c>
      <c r="J46" s="221">
        <v>8.1030719658913775</v>
      </c>
      <c r="K46" s="221">
        <v>21.125865634711918</v>
      </c>
      <c r="L46" s="221">
        <v>102.06976887721071</v>
      </c>
      <c r="M46" s="221">
        <v>157.50877439845385</v>
      </c>
      <c r="N46" s="221">
        <v>0</v>
      </c>
      <c r="O46" s="221">
        <v>0</v>
      </c>
      <c r="P46" s="221">
        <v>83.86780249654764</v>
      </c>
      <c r="Q46" s="222">
        <v>5.3699108002761591</v>
      </c>
      <c r="R46" s="222">
        <v>0.22722803033437344</v>
      </c>
      <c r="S46" s="222">
        <v>3.8236531181752298E-3</v>
      </c>
      <c r="T46" s="222">
        <v>114.36651583710406</v>
      </c>
      <c r="U46" s="222">
        <v>-7.154956152576176</v>
      </c>
      <c r="V46" s="222">
        <v>-10.487317232084095</v>
      </c>
      <c r="W46" s="222">
        <v>-21.090124531587108</v>
      </c>
      <c r="X46" s="222">
        <v>-2.354892205638464</v>
      </c>
      <c r="Y46" s="222">
        <v>-5.2991636817854584</v>
      </c>
      <c r="Z46" s="222">
        <v>-16.793998351775656</v>
      </c>
      <c r="AA46" s="222">
        <v>15.538989463380148</v>
      </c>
      <c r="AB46" s="222">
        <v>15.53898946338019</v>
      </c>
      <c r="AC46" s="222"/>
      <c r="AD46" s="222"/>
      <c r="AE46" s="222">
        <v>0.22722803033437344</v>
      </c>
      <c r="AF46" s="221">
        <v>-1.29502312713457</v>
      </c>
      <c r="AG46" s="222">
        <v>-1.7217197812232854</v>
      </c>
      <c r="AH46" s="222">
        <v>-12.163103747199003</v>
      </c>
      <c r="AI46" s="222">
        <v>114.4271720613288</v>
      </c>
      <c r="AJ46" s="222">
        <v>-3.0948014593749349</v>
      </c>
      <c r="AK46" s="222">
        <v>-1.3504084416058788</v>
      </c>
      <c r="AL46" s="222">
        <v>-26.167863745168148</v>
      </c>
      <c r="AM46" s="222">
        <v>4.4068737745026851</v>
      </c>
      <c r="AN46" s="222">
        <v>-5.3128394237544967</v>
      </c>
      <c r="AO46" s="222">
        <v>-16.786118243864806</v>
      </c>
      <c r="AP46" s="222">
        <v>-0.6540052954050708</v>
      </c>
      <c r="AQ46" s="222">
        <v>-0.65400529540502816</v>
      </c>
      <c r="AR46" s="222" t="e">
        <v>#DIV/0!</v>
      </c>
      <c r="AS46" s="222" t="e">
        <v>#DIV/0!</v>
      </c>
    </row>
    <row r="47" spans="1:45" ht="13.5" hidden="1" x14ac:dyDescent="0.25">
      <c r="A47" s="228">
        <v>199101</v>
      </c>
      <c r="B47" s="221">
        <v>39.929230582042926</v>
      </c>
      <c r="C47" s="221">
        <v>29.377345641624014</v>
      </c>
      <c r="D47" s="221">
        <v>31.556679373330009</v>
      </c>
      <c r="E47" s="221">
        <v>12.328358984266456</v>
      </c>
      <c r="F47" s="221">
        <v>38.983638921716903</v>
      </c>
      <c r="G47" s="221">
        <v>51.888746467531774</v>
      </c>
      <c r="H47" s="221">
        <v>34.850479411640187</v>
      </c>
      <c r="I47" s="221">
        <v>59.057340090918764</v>
      </c>
      <c r="J47" s="221">
        <v>8.3198739630046568</v>
      </c>
      <c r="K47" s="221">
        <v>8.5279365820063333</v>
      </c>
      <c r="L47" s="221">
        <v>98.062673741799571</v>
      </c>
      <c r="M47" s="221">
        <v>151.32523297752746</v>
      </c>
      <c r="N47" s="221">
        <v>0</v>
      </c>
      <c r="O47" s="221">
        <v>0</v>
      </c>
      <c r="P47" s="221">
        <v>77.527829017090411</v>
      </c>
      <c r="Q47" s="222">
        <v>2.5859947659963041</v>
      </c>
      <c r="R47" s="222">
        <v>4.4207272953904919</v>
      </c>
      <c r="S47" s="222">
        <v>5.1533845314532698</v>
      </c>
      <c r="T47" s="222">
        <v>11.997363216875428</v>
      </c>
      <c r="U47" s="222">
        <v>13.297857284383923</v>
      </c>
      <c r="V47" s="222">
        <v>5.4123204093684762E-2</v>
      </c>
      <c r="W47" s="222">
        <v>-39.734900079286028</v>
      </c>
      <c r="X47" s="222">
        <v>9.3443694184273625</v>
      </c>
      <c r="Y47" s="222">
        <v>36.569496566708096</v>
      </c>
      <c r="Z47" s="222">
        <v>-25.67542134740313</v>
      </c>
      <c r="AA47" s="222">
        <v>-0.30510959966484563</v>
      </c>
      <c r="AB47" s="222">
        <v>-0.30510959966484563</v>
      </c>
      <c r="AC47" s="222"/>
      <c r="AD47" s="222"/>
      <c r="AE47" s="222">
        <v>4.4207272953905203</v>
      </c>
      <c r="AF47" s="222">
        <v>2.5859947659963041</v>
      </c>
      <c r="AG47" s="222">
        <v>4.4207272953904919</v>
      </c>
      <c r="AH47" s="222">
        <v>5.1533845314532698</v>
      </c>
      <c r="AI47" s="222">
        <v>11.997363216875428</v>
      </c>
      <c r="AJ47" s="222">
        <v>13.297857284383923</v>
      </c>
      <c r="AK47" s="222">
        <v>5.4123204093684762E-2</v>
      </c>
      <c r="AL47" s="222">
        <v>-39.734900079286028</v>
      </c>
      <c r="AM47" s="222">
        <v>9.3443694184273625</v>
      </c>
      <c r="AN47" s="222">
        <v>36.569496566708096</v>
      </c>
      <c r="AO47" s="222">
        <v>-25.67542134740313</v>
      </c>
      <c r="AP47" s="222">
        <v>-0.30510959966484563</v>
      </c>
      <c r="AQ47" s="222">
        <v>-0.30510959966484563</v>
      </c>
      <c r="AR47" s="222" t="e">
        <v>#DIV/0!</v>
      </c>
      <c r="AS47" s="222" t="e">
        <v>#DIV/0!</v>
      </c>
    </row>
    <row r="48" spans="1:45" ht="13.5" hidden="1" x14ac:dyDescent="0.25">
      <c r="A48" s="228">
        <v>199102</v>
      </c>
      <c r="B48" s="221">
        <v>38.934460851224998</v>
      </c>
      <c r="C48" s="221">
        <v>29.659203117926907</v>
      </c>
      <c r="D48" s="221">
        <v>31.973539367446318</v>
      </c>
      <c r="E48" s="221">
        <v>12.28482151875404</v>
      </c>
      <c r="F48" s="221">
        <v>41.925892230296277</v>
      </c>
      <c r="G48" s="221">
        <v>53.05778795069854</v>
      </c>
      <c r="H48" s="221">
        <v>4.8229514009105685</v>
      </c>
      <c r="I48" s="221">
        <v>59.731832952514921</v>
      </c>
      <c r="J48" s="221">
        <v>8.4381842921508667</v>
      </c>
      <c r="K48" s="221">
        <v>10.272229707004135</v>
      </c>
      <c r="L48" s="221">
        <v>90.034588579624128</v>
      </c>
      <c r="M48" s="221">
        <v>138.93670825987238</v>
      </c>
      <c r="N48" s="221">
        <v>0</v>
      </c>
      <c r="O48" s="221">
        <v>0</v>
      </c>
      <c r="P48" s="221">
        <v>78.271658891826107</v>
      </c>
      <c r="Q48" s="222">
        <v>-3.1541431087925389</v>
      </c>
      <c r="R48" s="222">
        <v>2.1944601292326098</v>
      </c>
      <c r="S48" s="222">
        <v>8.4308533356111752</v>
      </c>
      <c r="T48" s="222">
        <v>12.045003309066857</v>
      </c>
      <c r="U48" s="222">
        <v>3.2152876016016165</v>
      </c>
      <c r="V48" s="222">
        <v>4.3974724037268373</v>
      </c>
      <c r="W48" s="222">
        <v>-89.927322726379884</v>
      </c>
      <c r="X48" s="222">
        <v>5.331581495055687</v>
      </c>
      <c r="Y48" s="222">
        <v>36.306260468891992</v>
      </c>
      <c r="Z48" s="222">
        <v>-25.978053819118415</v>
      </c>
      <c r="AA48" s="222">
        <v>-11.555155851884663</v>
      </c>
      <c r="AB48" s="222">
        <v>-11.555155851884649</v>
      </c>
      <c r="AC48" s="222"/>
      <c r="AD48" s="222"/>
      <c r="AE48" s="222">
        <v>2.1944601292326382</v>
      </c>
      <c r="AF48" s="222">
        <v>-0.33049621363878146</v>
      </c>
      <c r="AG48" s="222">
        <v>3.2902862300169886</v>
      </c>
      <c r="AH48" s="222">
        <v>6.7777236839320096</v>
      </c>
      <c r="AI48" s="222">
        <v>12.021136063408193</v>
      </c>
      <c r="AJ48" s="222">
        <v>7.8391920660470475</v>
      </c>
      <c r="AK48" s="222">
        <v>2.2038489255881331</v>
      </c>
      <c r="AL48" s="222">
        <v>-62.469610863351761</v>
      </c>
      <c r="AM48" s="222">
        <v>7.2890840830204695</v>
      </c>
      <c r="AN48" s="222">
        <v>36.436822345351402</v>
      </c>
      <c r="AO48" s="222">
        <v>-25.841082789451733</v>
      </c>
      <c r="AP48" s="222">
        <v>-6.026655425313507</v>
      </c>
      <c r="AQ48" s="222">
        <v>-6.026655425313507</v>
      </c>
      <c r="AR48" s="222" t="e">
        <v>#DIV/0!</v>
      </c>
      <c r="AS48" s="222" t="e">
        <v>#DIV/0!</v>
      </c>
    </row>
    <row r="49" spans="1:45" ht="13.5" hidden="1" x14ac:dyDescent="0.25">
      <c r="A49" s="228">
        <v>199103</v>
      </c>
      <c r="B49" s="221">
        <v>41.197931416649482</v>
      </c>
      <c r="C49" s="221">
        <v>30.849597417579737</v>
      </c>
      <c r="D49" s="221">
        <v>32.702729508211689</v>
      </c>
      <c r="E49" s="221">
        <v>12.604096265845108</v>
      </c>
      <c r="F49" s="221">
        <v>44.459093440364128</v>
      </c>
      <c r="G49" s="221">
        <v>51.466622975948638</v>
      </c>
      <c r="H49" s="221">
        <v>36.844602404577131</v>
      </c>
      <c r="I49" s="221">
        <v>63.441543691293745</v>
      </c>
      <c r="J49" s="221">
        <v>10.429428883658971</v>
      </c>
      <c r="K49" s="221">
        <v>5.6206820898274978</v>
      </c>
      <c r="L49" s="221">
        <v>98.209952465963042</v>
      </c>
      <c r="M49" s="221">
        <v>151.55250586736679</v>
      </c>
      <c r="N49" s="221">
        <v>0</v>
      </c>
      <c r="O49" s="221">
        <v>0</v>
      </c>
      <c r="P49" s="221">
        <v>81.413151892031877</v>
      </c>
      <c r="Q49" s="222">
        <v>0.97216936466686832</v>
      </c>
      <c r="R49" s="222">
        <v>15.579167487579241</v>
      </c>
      <c r="S49" s="222">
        <v>60.379223025137435</v>
      </c>
      <c r="T49" s="222">
        <v>12.06451612903227</v>
      </c>
      <c r="U49" s="222">
        <v>-1.4550007555641713</v>
      </c>
      <c r="V49" s="222">
        <v>-4.1181384167170307</v>
      </c>
      <c r="W49" s="222">
        <v>-25.117437076187159</v>
      </c>
      <c r="X49" s="222">
        <v>4.9974039460020947</v>
      </c>
      <c r="Y49" s="222">
        <v>36.692796511897598</v>
      </c>
      <c r="Z49" s="222">
        <v>-26.020268151168267</v>
      </c>
      <c r="AA49" s="222">
        <v>-17.148416136046009</v>
      </c>
      <c r="AB49" s="222">
        <v>-17.148416136045995</v>
      </c>
      <c r="AC49" s="222"/>
      <c r="AD49" s="222"/>
      <c r="AE49" s="222">
        <v>15.579167487579241</v>
      </c>
      <c r="AF49" s="222">
        <v>0.11269547368029009</v>
      </c>
      <c r="AG49" s="222">
        <v>7.2022369375094115</v>
      </c>
      <c r="AH49" s="222">
        <v>20.459059810196408</v>
      </c>
      <c r="AI49" s="222">
        <v>12.035823503713445</v>
      </c>
      <c r="AJ49" s="222">
        <v>4.3490949180846172</v>
      </c>
      <c r="AK49" s="222">
        <v>3.3571128829208874E-2</v>
      </c>
      <c r="AL49" s="222">
        <v>-50.605907905641075</v>
      </c>
      <c r="AM49" s="222">
        <v>6.4799963338068665</v>
      </c>
      <c r="AN49" s="222">
        <v>36.534903519233069</v>
      </c>
      <c r="AO49" s="222">
        <v>-25.882400799121328</v>
      </c>
      <c r="AP49" s="222">
        <v>-10.163313871448437</v>
      </c>
      <c r="AQ49" s="222">
        <v>-10.163313871448437</v>
      </c>
      <c r="AR49" s="222" t="e">
        <v>#DIV/0!</v>
      </c>
      <c r="AS49" s="222" t="e">
        <v>#DIV/0!</v>
      </c>
    </row>
    <row r="50" spans="1:45" ht="13.5" hidden="1" x14ac:dyDescent="0.25">
      <c r="A50" s="228">
        <v>199104</v>
      </c>
      <c r="B50" s="221">
        <v>42.267424096087211</v>
      </c>
      <c r="C50" s="221">
        <v>32.124816281464518</v>
      </c>
      <c r="D50" s="221">
        <v>35.202630077156904</v>
      </c>
      <c r="E50" s="221">
        <v>12.872577303171687</v>
      </c>
      <c r="F50" s="221">
        <v>44.213662181257199</v>
      </c>
      <c r="G50" s="221">
        <v>52.375755953503344</v>
      </c>
      <c r="H50" s="221">
        <v>44.960055193307063</v>
      </c>
      <c r="I50" s="221">
        <v>62.092557968101438</v>
      </c>
      <c r="J50" s="221">
        <v>9.9562583480069087</v>
      </c>
      <c r="K50" s="221">
        <v>8.2565938222414683</v>
      </c>
      <c r="L50" s="221">
        <v>98.146038979814662</v>
      </c>
      <c r="M50" s="221">
        <v>151.4538778898422</v>
      </c>
      <c r="N50" s="221">
        <v>0</v>
      </c>
      <c r="O50" s="221">
        <v>0</v>
      </c>
      <c r="P50" s="221">
        <v>84.77849656553731</v>
      </c>
      <c r="Q50" s="222">
        <v>15.961254717041001</v>
      </c>
      <c r="R50" s="222">
        <v>42.671123055020217</v>
      </c>
      <c r="S50" s="222">
        <v>230.05077340890307</v>
      </c>
      <c r="T50" s="222">
        <v>11.994949494949509</v>
      </c>
      <c r="U50" s="222">
        <v>6.0727136782092259</v>
      </c>
      <c r="V50" s="222">
        <v>2.1426489510688356</v>
      </c>
      <c r="W50" s="222">
        <v>18.739055378233729</v>
      </c>
      <c r="X50" s="222">
        <v>-0.57142857142858361</v>
      </c>
      <c r="Y50" s="222">
        <v>36.486512711042138</v>
      </c>
      <c r="Z50" s="222">
        <v>-26.04168751042188</v>
      </c>
      <c r="AA50" s="222">
        <v>-13.306332357545571</v>
      </c>
      <c r="AB50" s="222">
        <v>-13.306332357545543</v>
      </c>
      <c r="AC50" s="222"/>
      <c r="AD50" s="222"/>
      <c r="AE50" s="222">
        <v>42.671123055020189</v>
      </c>
      <c r="AF50" s="222">
        <v>3.8068268828889984</v>
      </c>
      <c r="AG50" s="222">
        <v>14.710813794161837</v>
      </c>
      <c r="AH50" s="222">
        <v>45.145543301392138</v>
      </c>
      <c r="AI50" s="222">
        <v>12.025316455696228</v>
      </c>
      <c r="AJ50" s="222">
        <v>4.7930571688222301</v>
      </c>
      <c r="AK50" s="222">
        <v>0.55441734388799091</v>
      </c>
      <c r="AL50" s="222">
        <v>-36.985475994165029</v>
      </c>
      <c r="AM50" s="222">
        <v>4.5948259942585565</v>
      </c>
      <c r="AN50" s="222">
        <v>36.521929157057173</v>
      </c>
      <c r="AO50" s="222">
        <v>-25.922712441193681</v>
      </c>
      <c r="AP50" s="222">
        <v>-10.987151254995339</v>
      </c>
      <c r="AQ50" s="222">
        <v>-10.987151254995325</v>
      </c>
      <c r="AR50" s="222" t="e">
        <v>#DIV/0!</v>
      </c>
      <c r="AS50" s="222" t="e">
        <v>#DIV/0!</v>
      </c>
    </row>
    <row r="51" spans="1:45" ht="13.5" hidden="1" x14ac:dyDescent="0.25">
      <c r="A51" s="228">
        <v>199105</v>
      </c>
      <c r="B51" s="221">
        <v>42.919889042898987</v>
      </c>
      <c r="C51" s="221">
        <v>32.585509947866818</v>
      </c>
      <c r="D51" s="221">
        <v>35.931820217922279</v>
      </c>
      <c r="E51" s="221">
        <v>12.872577303171687</v>
      </c>
      <c r="F51" s="221">
        <v>42.824832913453761</v>
      </c>
      <c r="G51" s="221">
        <v>51.141828475948124</v>
      </c>
      <c r="H51" s="221">
        <v>60.495686429284248</v>
      </c>
      <c r="I51" s="221">
        <v>63.778790122091813</v>
      </c>
      <c r="J51" s="221">
        <v>12.322111026267224</v>
      </c>
      <c r="K51" s="221">
        <v>10.582367630829786</v>
      </c>
      <c r="L51" s="221">
        <v>99.855028414176005</v>
      </c>
      <c r="M51" s="221">
        <v>154.09110176354358</v>
      </c>
      <c r="N51" s="221">
        <v>0</v>
      </c>
      <c r="O51" s="221">
        <v>0</v>
      </c>
      <c r="P51" s="221">
        <v>85.994284506750233</v>
      </c>
      <c r="Q51" s="222">
        <v>0.40039794944537732</v>
      </c>
      <c r="R51" s="222">
        <v>10.929088463234308</v>
      </c>
      <c r="S51" s="222">
        <v>18.903938320483434</v>
      </c>
      <c r="T51" s="222">
        <v>11.994949494949509</v>
      </c>
      <c r="U51" s="222">
        <v>6.4982561519085493</v>
      </c>
      <c r="V51" s="222">
        <v>-0.13737730356115208</v>
      </c>
      <c r="W51" s="222">
        <v>44.464283708969219</v>
      </c>
      <c r="X51" s="222">
        <v>8.5859260248364251</v>
      </c>
      <c r="Y51" s="222">
        <v>36.463081487636344</v>
      </c>
      <c r="Z51" s="222">
        <v>-26.016315183949274</v>
      </c>
      <c r="AA51" s="222">
        <v>-14.23456974418464</v>
      </c>
      <c r="AB51" s="222">
        <v>-14.234569744184626</v>
      </c>
      <c r="AC51" s="222"/>
      <c r="AD51" s="222"/>
      <c r="AE51" s="222">
        <v>10.929088463234308</v>
      </c>
      <c r="AF51" s="222">
        <v>3.0755242664136659</v>
      </c>
      <c r="AG51" s="222">
        <v>13.892416307132166</v>
      </c>
      <c r="AH51" s="222">
        <v>38.579532419862744</v>
      </c>
      <c r="AI51" s="222">
        <v>12.019106635682959</v>
      </c>
      <c r="AJ51" s="222">
        <v>5.1324447443900567</v>
      </c>
      <c r="AK51" s="222">
        <v>0.41754917644935574</v>
      </c>
      <c r="AL51" s="222">
        <v>-22.450104310498602</v>
      </c>
      <c r="AM51" s="222">
        <v>5.3967402240257485</v>
      </c>
      <c r="AN51" s="222">
        <v>36.507265258605713</v>
      </c>
      <c r="AO51" s="222">
        <v>-25.945631751098148</v>
      </c>
      <c r="AP51" s="222">
        <v>-11.676675339473917</v>
      </c>
      <c r="AQ51" s="222">
        <v>-11.676675339473917</v>
      </c>
      <c r="AR51" s="222" t="e">
        <v>#DIV/0!</v>
      </c>
      <c r="AS51" s="222" t="e">
        <v>#DIV/0!</v>
      </c>
    </row>
    <row r="52" spans="1:45" ht="13.5" hidden="1" x14ac:dyDescent="0.25">
      <c r="A52" s="228">
        <v>199106</v>
      </c>
      <c r="B52" s="221">
        <v>41.6978793683679</v>
      </c>
      <c r="C52" s="221">
        <v>31.84229237075899</v>
      </c>
      <c r="D52" s="221">
        <v>33.536449496444305</v>
      </c>
      <c r="E52" s="221">
        <v>13.257158248531381</v>
      </c>
      <c r="F52" s="221">
        <v>43.1511006586951</v>
      </c>
      <c r="G52" s="221">
        <v>52.92801596192168</v>
      </c>
      <c r="H52" s="221">
        <v>55.232104620548675</v>
      </c>
      <c r="I52" s="221">
        <v>60.069079383312996</v>
      </c>
      <c r="J52" s="221">
        <v>12.637546253213133</v>
      </c>
      <c r="K52" s="221">
        <v>11.318880044889692</v>
      </c>
      <c r="L52" s="221">
        <v>95.995212002928326</v>
      </c>
      <c r="M52" s="221">
        <v>148.13483323245649</v>
      </c>
      <c r="N52" s="221">
        <v>0</v>
      </c>
      <c r="O52" s="221">
        <v>0</v>
      </c>
      <c r="P52" s="221">
        <v>84.032912260455078</v>
      </c>
      <c r="Q52" s="222">
        <v>-0.66108292245236555</v>
      </c>
      <c r="R52" s="222">
        <v>7.6697214379124006</v>
      </c>
      <c r="S52" s="222">
        <v>9.8374855634383778</v>
      </c>
      <c r="T52" s="222">
        <v>12.017167381974275</v>
      </c>
      <c r="U52" s="222">
        <v>7.5283953014270395</v>
      </c>
      <c r="V52" s="222">
        <v>1.5498671142817102</v>
      </c>
      <c r="W52" s="222">
        <v>44.015351697331226</v>
      </c>
      <c r="X52" s="222">
        <v>4.6812000273354926</v>
      </c>
      <c r="Y52" s="222">
        <v>36.383045358021235</v>
      </c>
      <c r="Z52" s="222">
        <v>-25.888203603032593</v>
      </c>
      <c r="AA52" s="222">
        <v>-12.967349263114968</v>
      </c>
      <c r="AB52" s="222">
        <v>-12.967349263114954</v>
      </c>
      <c r="AC52" s="222"/>
      <c r="AD52" s="222"/>
      <c r="AE52" s="222">
        <v>7.6697214379124006</v>
      </c>
      <c r="AF52" s="222">
        <v>2.4249835772400985</v>
      </c>
      <c r="AG52" s="222">
        <v>12.779193717513408</v>
      </c>
      <c r="AH52" s="222">
        <v>32.779544206022848</v>
      </c>
      <c r="AI52" s="222">
        <v>12.018769329209775</v>
      </c>
      <c r="AJ52" s="222">
        <v>5.5294813170372521</v>
      </c>
      <c r="AK52" s="222">
        <v>0.60733158593137659</v>
      </c>
      <c r="AL52" s="222">
        <v>-13.113097939782492</v>
      </c>
      <c r="AM52" s="222">
        <v>5.279328982484472</v>
      </c>
      <c r="AN52" s="222">
        <v>36.481969166442383</v>
      </c>
      <c r="AO52" s="222">
        <v>-25.933729248075238</v>
      </c>
      <c r="AP52" s="222">
        <v>-11.892817766398863</v>
      </c>
      <c r="AQ52" s="222">
        <v>-11.892817766398863</v>
      </c>
      <c r="AR52" s="222" t="e">
        <v>#DIV/0!</v>
      </c>
      <c r="AS52" s="222" t="e">
        <v>#DIV/0!</v>
      </c>
    </row>
    <row r="53" spans="1:45" ht="13.5" hidden="1" x14ac:dyDescent="0.25">
      <c r="A53" s="228">
        <v>199107</v>
      </c>
      <c r="B53" s="221">
        <v>41.782470969411293</v>
      </c>
      <c r="C53" s="221">
        <v>31.242646365181319</v>
      </c>
      <c r="D53" s="221">
        <v>31.244349226680939</v>
      </c>
      <c r="E53" s="221">
        <v>14.077113849015261</v>
      </c>
      <c r="F53" s="221">
        <v>43.80558401631356</v>
      </c>
      <c r="G53" s="221">
        <v>51.304407989977562</v>
      </c>
      <c r="H53" s="221">
        <v>57.968292483867522</v>
      </c>
      <c r="I53" s="221">
        <v>60.406325814111064</v>
      </c>
      <c r="J53" s="221">
        <v>10.468853863218913</v>
      </c>
      <c r="K53" s="221">
        <v>11.163848314420303</v>
      </c>
      <c r="L53" s="221">
        <v>99.849470183627801</v>
      </c>
      <c r="M53" s="221">
        <v>154.08252459038934</v>
      </c>
      <c r="N53" s="221">
        <v>0</v>
      </c>
      <c r="O53" s="221">
        <v>0</v>
      </c>
      <c r="P53" s="221">
        <v>82.450423179536784</v>
      </c>
      <c r="Q53" s="222">
        <v>-2.1757211982594669</v>
      </c>
      <c r="R53" s="222">
        <v>2.7660217730824286</v>
      </c>
      <c r="S53" s="222">
        <v>0.27079460027484004</v>
      </c>
      <c r="T53" s="222">
        <v>12.073945696129414</v>
      </c>
      <c r="U53" s="222">
        <v>6.5551633460472374</v>
      </c>
      <c r="V53" s="222">
        <v>-1.0726234993111632</v>
      </c>
      <c r="W53" s="222">
        <v>27.812598825243271</v>
      </c>
      <c r="X53" s="222">
        <v>-1.6724115919826374</v>
      </c>
      <c r="Y53" s="222">
        <v>36.503541681087228</v>
      </c>
      <c r="Z53" s="222">
        <v>-26.153687020682398</v>
      </c>
      <c r="AA53" s="222">
        <v>-9.6641195340788926</v>
      </c>
      <c r="AB53" s="222">
        <v>-9.6641195340788926</v>
      </c>
      <c r="AC53" s="222"/>
      <c r="AD53" s="222"/>
      <c r="AE53" s="222">
        <v>2.766021773082457</v>
      </c>
      <c r="AF53" s="222">
        <v>1.7326089000885503</v>
      </c>
      <c r="AG53" s="222">
        <v>11.223778855294924</v>
      </c>
      <c r="AH53" s="222">
        <v>27.227989287982069</v>
      </c>
      <c r="AI53" s="222">
        <v>12.027367662945636</v>
      </c>
      <c r="AJ53" s="222">
        <v>5.6783332187306428</v>
      </c>
      <c r="AK53" s="222">
        <v>0.36720972849586531</v>
      </c>
      <c r="AL53" s="222">
        <v>-7.2827408340731381</v>
      </c>
      <c r="AM53" s="222">
        <v>4.2405860135057623</v>
      </c>
      <c r="AN53" s="222">
        <v>36.485080671730827</v>
      </c>
      <c r="AO53" s="222">
        <v>-25.971172953891809</v>
      </c>
      <c r="AP53" s="222">
        <v>-11.572547019672356</v>
      </c>
      <c r="AQ53" s="222">
        <v>-11.572547019672356</v>
      </c>
      <c r="AR53" s="222" t="e">
        <v>#DIV/0!</v>
      </c>
      <c r="AS53" s="222" t="e">
        <v>#DIV/0!</v>
      </c>
    </row>
    <row r="54" spans="1:45" ht="13.5" hidden="1" x14ac:dyDescent="0.25">
      <c r="A54" s="228">
        <v>199108</v>
      </c>
      <c r="B54" s="221">
        <v>42.728139728659947</v>
      </c>
      <c r="C54" s="221">
        <v>32.884532705230676</v>
      </c>
      <c r="D54" s="221">
        <v>34.473439936391529</v>
      </c>
      <c r="E54" s="221">
        <v>14.316569909333559</v>
      </c>
      <c r="F54" s="221">
        <v>45.685275802330835</v>
      </c>
      <c r="G54" s="221">
        <v>52.408198950697546</v>
      </c>
      <c r="H54" s="221">
        <v>60.588326973939019</v>
      </c>
      <c r="I54" s="221">
        <v>63.104297260495656</v>
      </c>
      <c r="J54" s="221">
        <v>11.75034265124892</v>
      </c>
      <c r="K54" s="221">
        <v>8.4891414179455484</v>
      </c>
      <c r="L54" s="221">
        <v>96.959471155667387</v>
      </c>
      <c r="M54" s="221">
        <v>149.62282795431315</v>
      </c>
      <c r="N54" s="221">
        <v>0</v>
      </c>
      <c r="O54" s="221">
        <v>0</v>
      </c>
      <c r="P54" s="221">
        <v>86.783418970092256</v>
      </c>
      <c r="Q54" s="222">
        <v>1.3793468503729542</v>
      </c>
      <c r="R54" s="222">
        <v>10.051695172857393</v>
      </c>
      <c r="S54" s="222">
        <v>11.758461601273851</v>
      </c>
      <c r="T54" s="222">
        <v>12.038614423622946</v>
      </c>
      <c r="U54" s="222">
        <v>10.47053836371343</v>
      </c>
      <c r="V54" s="222">
        <v>-0.25461886954772694</v>
      </c>
      <c r="W54" s="222">
        <v>69.346030243883177</v>
      </c>
      <c r="X54" s="222">
        <v>9.3206521739130466</v>
      </c>
      <c r="Y54" s="222">
        <v>36.38454839716735</v>
      </c>
      <c r="Z54" s="222">
        <v>-25.763012066237351</v>
      </c>
      <c r="AA54" s="222">
        <v>-11.632265956766844</v>
      </c>
      <c r="AB54" s="222">
        <v>-11.632265956766844</v>
      </c>
      <c r="AC54" s="222"/>
      <c r="AD54" s="222"/>
      <c r="AE54" s="222">
        <v>10.051695172857393</v>
      </c>
      <c r="AF54" s="222">
        <v>1.686931763534389</v>
      </c>
      <c r="AG54" s="222">
        <v>11.06853209445606</v>
      </c>
      <c r="AH54" s="222">
        <v>24.990996416278449</v>
      </c>
      <c r="AI54" s="222">
        <v>12.028906674955337</v>
      </c>
      <c r="AJ54" s="222">
        <v>6.2888138196698549</v>
      </c>
      <c r="AK54" s="222">
        <v>0.28855241991749381</v>
      </c>
      <c r="AL54" s="222">
        <v>0.45891995790576345</v>
      </c>
      <c r="AM54" s="222">
        <v>4.8660131812250995</v>
      </c>
      <c r="AN54" s="222">
        <v>36.471062626475515</v>
      </c>
      <c r="AO54" s="222">
        <v>-25.947426792027031</v>
      </c>
      <c r="AP54" s="222">
        <v>-11.580002493127111</v>
      </c>
      <c r="AQ54" s="222">
        <v>-11.580002493127111</v>
      </c>
      <c r="AR54" s="222" t="e">
        <v>#DIV/0!</v>
      </c>
      <c r="AS54" s="222" t="e">
        <v>#DIV/0!</v>
      </c>
    </row>
    <row r="55" spans="1:45" ht="13.5" hidden="1" x14ac:dyDescent="0.25">
      <c r="A55" s="228">
        <v>199109</v>
      </c>
      <c r="B55" s="221">
        <v>41.483298187929627</v>
      </c>
      <c r="C55" s="221">
        <v>31.953942129127853</v>
      </c>
      <c r="D55" s="221">
        <v>32.390399361562622</v>
      </c>
      <c r="E55" s="221">
        <v>14.011807650746633</v>
      </c>
      <c r="F55" s="221">
        <v>43.80558401631356</v>
      </c>
      <c r="G55" s="221">
        <v>52.343312956309141</v>
      </c>
      <c r="H55" s="221">
        <v>65.109843912292661</v>
      </c>
      <c r="I55" s="221">
        <v>63.441543691293745</v>
      </c>
      <c r="J55" s="221">
        <v>11.119472197357092</v>
      </c>
      <c r="K55" s="221">
        <v>10.543572466769003</v>
      </c>
      <c r="L55" s="221">
        <v>93.9833284594351</v>
      </c>
      <c r="M55" s="221">
        <v>145.03019887642839</v>
      </c>
      <c r="N55" s="221">
        <v>0</v>
      </c>
      <c r="O55" s="221">
        <v>0</v>
      </c>
      <c r="P55" s="221">
        <v>84.327554176719872</v>
      </c>
      <c r="Q55" s="222">
        <v>-0.86665527981654122</v>
      </c>
      <c r="R55" s="222">
        <v>5.4522508629226536</v>
      </c>
      <c r="S55" s="222">
        <v>3.9487511114703722</v>
      </c>
      <c r="T55" s="222">
        <v>12.006960556844561</v>
      </c>
      <c r="U55" s="222">
        <v>6.9809480769688292</v>
      </c>
      <c r="V55" s="222">
        <v>-1.0501943272967651</v>
      </c>
      <c r="W55" s="222">
        <v>57.665131268041819</v>
      </c>
      <c r="X55" s="222">
        <v>3.8382541720153966</v>
      </c>
      <c r="Y55" s="222">
        <v>36.562149569268968</v>
      </c>
      <c r="Z55" s="222">
        <v>-26.08707000052199</v>
      </c>
      <c r="AA55" s="222">
        <v>-10.870711262903981</v>
      </c>
      <c r="AB55" s="222">
        <v>-10.870711262903981</v>
      </c>
      <c r="AC55" s="222"/>
      <c r="AD55" s="222"/>
      <c r="AE55" s="222">
        <v>5.4522508629226252</v>
      </c>
      <c r="AF55" s="222">
        <v>1.396404475381857</v>
      </c>
      <c r="AG55" s="222">
        <v>10.403486831565317</v>
      </c>
      <c r="AH55" s="222">
        <v>22.308996028209464</v>
      </c>
      <c r="AI55" s="222">
        <v>12.02631398615776</v>
      </c>
      <c r="AJ55" s="222">
        <v>6.3663367655481835</v>
      </c>
      <c r="AK55" s="222">
        <v>0.13731933049821521</v>
      </c>
      <c r="AL55" s="222">
        <v>6.4331320780744932</v>
      </c>
      <c r="AM55" s="222">
        <v>4.7475285621263197</v>
      </c>
      <c r="AN55" s="222">
        <v>36.481668450605156</v>
      </c>
      <c r="AO55" s="222">
        <v>-25.964823065102749</v>
      </c>
      <c r="AP55" s="222">
        <v>-11.504020162366643</v>
      </c>
      <c r="AQ55" s="222">
        <v>-11.504020162366658</v>
      </c>
      <c r="AR55" s="222" t="e">
        <v>#DIV/0!</v>
      </c>
      <c r="AS55" s="222" t="e">
        <v>#DIV/0!</v>
      </c>
    </row>
    <row r="56" spans="1:45" ht="13.5" hidden="1" x14ac:dyDescent="0.25">
      <c r="A56" s="228">
        <v>199110</v>
      </c>
      <c r="B56" s="221">
        <v>41.890702491167517</v>
      </c>
      <c r="C56" s="221">
        <v>32.075663327767032</v>
      </c>
      <c r="D56" s="221">
        <v>32.494929209029848</v>
      </c>
      <c r="E56" s="221">
        <v>14.635844656424629</v>
      </c>
      <c r="F56" s="221">
        <v>45.439844543223913</v>
      </c>
      <c r="G56" s="221">
        <v>52.310869959114903</v>
      </c>
      <c r="H56" s="221">
        <v>60.170974266420671</v>
      </c>
      <c r="I56" s="221">
        <v>63.441543691293745</v>
      </c>
      <c r="J56" s="221">
        <v>11.691205181909011</v>
      </c>
      <c r="K56" s="221">
        <v>6.434710369122099</v>
      </c>
      <c r="L56" s="221">
        <v>95.964645159999847</v>
      </c>
      <c r="M56" s="221">
        <v>148.08766406552436</v>
      </c>
      <c r="N56" s="221">
        <v>0</v>
      </c>
      <c r="O56" s="221">
        <v>0</v>
      </c>
      <c r="P56" s="221">
        <v>84.648786518114278</v>
      </c>
      <c r="Q56" s="222">
        <v>3.9167574138376153</v>
      </c>
      <c r="R56" s="222">
        <v>11.946803285684098</v>
      </c>
      <c r="S56" s="222">
        <v>10.985891259463159</v>
      </c>
      <c r="T56" s="222">
        <v>12.055555555555571</v>
      </c>
      <c r="U56" s="222">
        <v>16.555497264483265</v>
      </c>
      <c r="V56" s="222">
        <v>-0.31675685438217727</v>
      </c>
      <c r="W56" s="222">
        <v>129.24161530743871</v>
      </c>
      <c r="X56" s="222">
        <v>6.1827251247046604</v>
      </c>
      <c r="Y56" s="222">
        <v>36.636018083077943</v>
      </c>
      <c r="Z56" s="222">
        <v>-25.892734632272209</v>
      </c>
      <c r="AA56" s="222">
        <v>-8.2079627131932682</v>
      </c>
      <c r="AB56" s="222">
        <v>-8.207962713193254</v>
      </c>
      <c r="AC56" s="222"/>
      <c r="AD56" s="222"/>
      <c r="AE56" s="222">
        <v>11.946803285684112</v>
      </c>
      <c r="AF56" s="222">
        <v>1.6453528504682993</v>
      </c>
      <c r="AG56" s="222">
        <v>10.558890058310027</v>
      </c>
      <c r="AH56" s="222">
        <v>21.097958751788411</v>
      </c>
      <c r="AI56" s="222">
        <v>12.029524797169543</v>
      </c>
      <c r="AJ56" s="222">
        <v>7.3482043553830607</v>
      </c>
      <c r="AK56" s="222">
        <v>9.1560988858674364E-2</v>
      </c>
      <c r="AL56" s="222">
        <v>14.077427916650393</v>
      </c>
      <c r="AM56" s="222">
        <v>4.8929378906769472</v>
      </c>
      <c r="AN56" s="222">
        <v>36.498495313693525</v>
      </c>
      <c r="AO56" s="222">
        <v>-25.959741945155173</v>
      </c>
      <c r="AP56" s="222">
        <v>-11.187558408046144</v>
      </c>
      <c r="AQ56" s="222">
        <v>-11.187558408046144</v>
      </c>
      <c r="AR56" s="222" t="e">
        <v>#DIV/0!</v>
      </c>
      <c r="AS56" s="222" t="e">
        <v>#DIV/0!</v>
      </c>
    </row>
    <row r="57" spans="1:45" ht="13.5" hidden="1" x14ac:dyDescent="0.25">
      <c r="A57" s="228">
        <v>199111</v>
      </c>
      <c r="B57" s="221">
        <v>40.184899144098836</v>
      </c>
      <c r="C57" s="221">
        <v>30.975709060343622</v>
      </c>
      <c r="D57" s="221">
        <v>30.51515908591556</v>
      </c>
      <c r="E57" s="221">
        <v>15.049450578792603</v>
      </c>
      <c r="F57" s="221">
        <v>43.80558401631356</v>
      </c>
      <c r="G57" s="221">
        <v>52.440641947891777</v>
      </c>
      <c r="H57" s="221">
        <v>39.04728418713028</v>
      </c>
      <c r="I57" s="221">
        <v>58.382847229322607</v>
      </c>
      <c r="J57" s="221">
        <v>11.296884605376825</v>
      </c>
      <c r="K57" s="221">
        <v>13.063247632774367</v>
      </c>
      <c r="L57" s="221">
        <v>90.921040724896301</v>
      </c>
      <c r="M57" s="221">
        <v>140.30463524256857</v>
      </c>
      <c r="N57" s="221">
        <v>0</v>
      </c>
      <c r="O57" s="221">
        <v>0</v>
      </c>
      <c r="P57" s="221">
        <v>81.745968572181255</v>
      </c>
      <c r="Q57" s="222">
        <v>-2.0649863488775679</v>
      </c>
      <c r="R57" s="222">
        <v>4.2718811029303083E-2</v>
      </c>
      <c r="S57" s="222">
        <v>-3.0489756722151071</v>
      </c>
      <c r="T57" s="222">
        <v>12.047541869259874</v>
      </c>
      <c r="U57" s="222">
        <v>3.8704909703939734</v>
      </c>
      <c r="V57" s="222">
        <v>-1.6496663749726395</v>
      </c>
      <c r="W57" s="222">
        <v>11.302646041661092</v>
      </c>
      <c r="X57" s="222">
        <v>-3.3748701973001118</v>
      </c>
      <c r="Y57" s="222">
        <v>36.428406575089525</v>
      </c>
      <c r="Z57" s="222">
        <v>-26.096444113050339</v>
      </c>
      <c r="AA57" s="222">
        <v>-5.790382579312876</v>
      </c>
      <c r="AB57" s="222">
        <v>-5.7903825793128902</v>
      </c>
      <c r="AC57" s="222"/>
      <c r="AD57" s="222"/>
      <c r="AE57" s="222">
        <v>4.2718811029303083E-2</v>
      </c>
      <c r="AF57" s="222">
        <v>1.3063929042919113</v>
      </c>
      <c r="AG57" s="222">
        <v>9.5268974384700158</v>
      </c>
      <c r="AH57" s="222">
        <v>18.607932859930898</v>
      </c>
      <c r="AI57" s="222">
        <v>12.031352773514598</v>
      </c>
      <c r="AJ57" s="222">
        <v>7.0198998901232841</v>
      </c>
      <c r="AK57" s="222">
        <v>-7.0166392774311248E-2</v>
      </c>
      <c r="AL57" s="222">
        <v>13.864308606856525</v>
      </c>
      <c r="AM57" s="222">
        <v>4.1245445991266081</v>
      </c>
      <c r="AN57" s="222">
        <v>36.491806541714539</v>
      </c>
      <c r="AO57" s="222">
        <v>-25.976895564866126</v>
      </c>
      <c r="AP57" s="222">
        <v>-10.748143354543743</v>
      </c>
      <c r="AQ57" s="222">
        <v>-10.748143354543743</v>
      </c>
      <c r="AR57" s="222" t="e">
        <v>#DIV/0!</v>
      </c>
      <c r="AS57" s="222" t="e">
        <v>#DIV/0!</v>
      </c>
    </row>
    <row r="58" spans="1:45" ht="13.5" hidden="1" x14ac:dyDescent="0.25">
      <c r="A58" s="228">
        <v>199112</v>
      </c>
      <c r="B58" s="221">
        <v>42.552083133509285</v>
      </c>
      <c r="C58" s="221">
        <v>33.347361484592952</v>
      </c>
      <c r="D58" s="221">
        <v>36.139620517104127</v>
      </c>
      <c r="E58" s="221">
        <v>15.397750302891946</v>
      </c>
      <c r="F58" s="221">
        <v>43.396531917802022</v>
      </c>
      <c r="G58" s="221">
        <v>51.921189464725991</v>
      </c>
      <c r="H58" s="221">
        <v>50.385875519331449</v>
      </c>
      <c r="I58" s="221">
        <v>58.382847229322607</v>
      </c>
      <c r="J58" s="221">
        <v>11.060299337550795</v>
      </c>
      <c r="K58" s="221">
        <v>15.66028973824068</v>
      </c>
      <c r="L58" s="221">
        <v>93.263606790193109</v>
      </c>
      <c r="M58" s="221">
        <v>143.91956171836165</v>
      </c>
      <c r="N58" s="221">
        <v>0</v>
      </c>
      <c r="O58" s="221">
        <v>0</v>
      </c>
      <c r="P58" s="221">
        <v>88.004845151622106</v>
      </c>
      <c r="Q58" s="222">
        <v>-6.1193545120318049E-2</v>
      </c>
      <c r="R58" s="222">
        <v>4.9328139428057085</v>
      </c>
      <c r="S58" s="222">
        <v>9.7193545920318343</v>
      </c>
      <c r="T58" s="222">
        <v>11.978891820580472</v>
      </c>
      <c r="U58" s="222">
        <v>2.9005588656412868</v>
      </c>
      <c r="V58" s="222">
        <v>1.6420115176296548</v>
      </c>
      <c r="W58" s="222">
        <v>2.7912621359223095</v>
      </c>
      <c r="X58" s="222">
        <v>1.1413043478260931</v>
      </c>
      <c r="Y58" s="222">
        <v>36.49513893135105</v>
      </c>
      <c r="Z58" s="222">
        <v>-25.871488491769767</v>
      </c>
      <c r="AA58" s="222">
        <v>-8.6275908958031948</v>
      </c>
      <c r="AB58" s="222">
        <v>-8.6275908958031948</v>
      </c>
      <c r="AC58" s="222"/>
      <c r="AD58" s="222"/>
      <c r="AE58" s="222">
        <v>4.9328139428057085</v>
      </c>
      <c r="AF58" s="221">
        <v>1.1879749478852517</v>
      </c>
      <c r="AG58" s="222">
        <v>9.1065061150127065</v>
      </c>
      <c r="AH58" s="222">
        <v>17.742157735379635</v>
      </c>
      <c r="AI58" s="222">
        <v>12.026416405978452</v>
      </c>
      <c r="AJ58" s="222">
        <v>6.6645683847345651</v>
      </c>
      <c r="AK58" s="222">
        <v>6.9739195235342777E-2</v>
      </c>
      <c r="AL58" s="222">
        <v>12.791166880357153</v>
      </c>
      <c r="AM58" s="222">
        <v>3.8812684202362107</v>
      </c>
      <c r="AN58" s="222">
        <v>36.492091168116701</v>
      </c>
      <c r="AO58" s="222">
        <v>-25.963149078726971</v>
      </c>
      <c r="AP58" s="222">
        <v>-10.580025858276812</v>
      </c>
      <c r="AQ58" s="222">
        <v>-10.580025858276812</v>
      </c>
      <c r="AR58" s="222" t="e">
        <v>#DIV/0!</v>
      </c>
      <c r="AS58" s="222" t="e">
        <v>#DIV/0!</v>
      </c>
    </row>
    <row r="59" spans="1:45" ht="13.5" hidden="1" x14ac:dyDescent="0.25">
      <c r="A59" s="230">
        <v>199201</v>
      </c>
      <c r="B59" s="221">
        <v>41.376044918694795</v>
      </c>
      <c r="C59" s="221">
        <v>32.374991105539621</v>
      </c>
      <c r="D59" s="221">
        <v>36.509882868373587</v>
      </c>
      <c r="E59" s="221">
        <v>14.780969541466021</v>
      </c>
      <c r="F59" s="221">
        <v>42.416754748510108</v>
      </c>
      <c r="G59" s="221">
        <v>44.435241258204975</v>
      </c>
      <c r="H59" s="221">
        <v>43.567390355768381</v>
      </c>
      <c r="I59" s="221">
        <v>58.731858070497367</v>
      </c>
      <c r="J59" s="221">
        <v>12.716183869534667</v>
      </c>
      <c r="K59" s="221">
        <v>15.466537306597381</v>
      </c>
      <c r="L59" s="221">
        <v>90.965502459177941</v>
      </c>
      <c r="M59" s="221">
        <v>140.37324628530303</v>
      </c>
      <c r="N59" s="221">
        <v>0</v>
      </c>
      <c r="O59" s="221">
        <v>0</v>
      </c>
      <c r="P59" s="221">
        <v>85.438718850888833</v>
      </c>
      <c r="Q59" s="222">
        <v>3.6234465717517139</v>
      </c>
      <c r="R59" s="222">
        <v>10.203935714560686</v>
      </c>
      <c r="S59" s="222">
        <v>15.69621263519177</v>
      </c>
      <c r="T59" s="222">
        <v>19.894055326662723</v>
      </c>
      <c r="U59" s="222">
        <v>8.8065555749868594</v>
      </c>
      <c r="V59" s="222">
        <v>-14.364396360954032</v>
      </c>
      <c r="W59" s="222">
        <v>25.012312861374042</v>
      </c>
      <c r="X59" s="222">
        <v>-0.5511288180610876</v>
      </c>
      <c r="Y59" s="222">
        <v>52.841063771864128</v>
      </c>
      <c r="Z59" s="222">
        <v>81.363183905837985</v>
      </c>
      <c r="AA59" s="222">
        <v>-7.2373830039639557</v>
      </c>
      <c r="AB59" s="222">
        <v>-7.2373830039639557</v>
      </c>
      <c r="AC59" s="222"/>
      <c r="AD59" s="222"/>
      <c r="AE59" s="222">
        <v>10.203935714560657</v>
      </c>
      <c r="AF59" s="222">
        <v>3.6234465717517139</v>
      </c>
      <c r="AG59" s="222">
        <v>10.203935714560686</v>
      </c>
      <c r="AH59" s="222">
        <v>15.69621263519177</v>
      </c>
      <c r="AI59" s="222">
        <v>19.894055326662723</v>
      </c>
      <c r="AJ59" s="222">
        <v>8.8065555749868594</v>
      </c>
      <c r="AK59" s="222">
        <v>-14.364396360954032</v>
      </c>
      <c r="AL59" s="222">
        <v>25.012312861374042</v>
      </c>
      <c r="AM59" s="222">
        <v>-0.5511288180610876</v>
      </c>
      <c r="AN59" s="222">
        <v>52.841063771864128</v>
      </c>
      <c r="AO59" s="222">
        <v>81.363183905837985</v>
      </c>
      <c r="AP59" s="222">
        <v>-7.2373830039639557</v>
      </c>
      <c r="AQ59" s="222">
        <v>-7.2373830039639557</v>
      </c>
      <c r="AR59" s="222" t="e">
        <v>#DIV/0!</v>
      </c>
      <c r="AS59" s="222" t="e">
        <v>#DIV/0!</v>
      </c>
    </row>
    <row r="60" spans="1:45" ht="13.5" hidden="1" x14ac:dyDescent="0.25">
      <c r="A60" s="230">
        <v>199202</v>
      </c>
      <c r="B60" s="221">
        <v>39.379401514310267</v>
      </c>
      <c r="C60" s="221">
        <v>30.598002793650924</v>
      </c>
      <c r="D60" s="221">
        <v>34.576710388106136</v>
      </c>
      <c r="E60" s="221">
        <v>14.991400624776045</v>
      </c>
      <c r="F60" s="221">
        <v>41.517814065352631</v>
      </c>
      <c r="G60" s="221">
        <v>41.621449175709088</v>
      </c>
      <c r="H60" s="221">
        <v>0.57959122480716407</v>
      </c>
      <c r="I60" s="221">
        <v>57.716197307977581</v>
      </c>
      <c r="J60" s="221">
        <v>12.893631668020788</v>
      </c>
      <c r="K60" s="221">
        <v>18.683855259714992</v>
      </c>
      <c r="L60" s="221">
        <v>87.758714430732454</v>
      </c>
      <c r="M60" s="221">
        <v>135.42469729109777</v>
      </c>
      <c r="N60" s="221">
        <v>0</v>
      </c>
      <c r="O60" s="221">
        <v>0</v>
      </c>
      <c r="P60" s="221">
        <v>80.749183581004715</v>
      </c>
      <c r="Q60" s="222">
        <v>1.1427939500317166</v>
      </c>
      <c r="R60" s="222">
        <v>3.1652896134507955</v>
      </c>
      <c r="S60" s="222">
        <v>8.1416417204978728</v>
      </c>
      <c r="T60" s="222">
        <v>22.031896042528047</v>
      </c>
      <c r="U60" s="222">
        <v>-0.97333209440624557</v>
      </c>
      <c r="V60" s="222">
        <v>-21.554495987688242</v>
      </c>
      <c r="W60" s="222">
        <v>-87.982644305772226</v>
      </c>
      <c r="X60" s="222">
        <v>-3.374474789915979</v>
      </c>
      <c r="Y60" s="222">
        <v>52.801020001593741</v>
      </c>
      <c r="Z60" s="222">
        <v>81.887046849968499</v>
      </c>
      <c r="AA60" s="222">
        <v>-2.5277775850321689</v>
      </c>
      <c r="AB60" s="222">
        <v>-2.5277775850321689</v>
      </c>
      <c r="AC60" s="222"/>
      <c r="AD60" s="222"/>
      <c r="AE60" s="222">
        <v>3.1652896134507955</v>
      </c>
      <c r="AF60" s="222">
        <v>2.3987654716085558</v>
      </c>
      <c r="AG60" s="222">
        <v>6.6678104027935348</v>
      </c>
      <c r="AH60" s="222">
        <v>11.894142134998503</v>
      </c>
      <c r="AI60" s="222">
        <v>20.961084905660371</v>
      </c>
      <c r="AJ60" s="222">
        <v>3.7387902497742829</v>
      </c>
      <c r="AK60" s="222">
        <v>-17.999492874187638</v>
      </c>
      <c r="AL60" s="222">
        <v>11.275936253563373</v>
      </c>
      <c r="AM60" s="222">
        <v>-1.970817377525421</v>
      </c>
      <c r="AN60" s="222">
        <v>52.820900534086263</v>
      </c>
      <c r="AO60" s="222">
        <v>81.64941757070946</v>
      </c>
      <c r="AP60" s="222">
        <v>-4.9830844510094465</v>
      </c>
      <c r="AQ60" s="222">
        <v>-4.9830844510094181</v>
      </c>
      <c r="AR60" s="222" t="e">
        <v>#DIV/0!</v>
      </c>
      <c r="AS60" s="222" t="e">
        <v>#DIV/0!</v>
      </c>
    </row>
    <row r="61" spans="1:45" ht="13.5" hidden="1" x14ac:dyDescent="0.25">
      <c r="A61" s="230">
        <v>199203</v>
      </c>
      <c r="B61" s="221">
        <v>40.147091439305186</v>
      </c>
      <c r="C61" s="221">
        <v>30.201183386072582</v>
      </c>
      <c r="D61" s="221">
        <v>33.288348533178706</v>
      </c>
      <c r="E61" s="221">
        <v>14.773713297213952</v>
      </c>
      <c r="F61" s="221">
        <v>41.763245324459547</v>
      </c>
      <c r="G61" s="221">
        <v>43.977394016902366</v>
      </c>
      <c r="H61" s="221">
        <v>20.427240096378092</v>
      </c>
      <c r="I61" s="221">
        <v>56.704458015583356</v>
      </c>
      <c r="J61" s="221">
        <v>15.929744389266476</v>
      </c>
      <c r="K61" s="221">
        <v>10.233509005830225</v>
      </c>
      <c r="L61" s="221">
        <v>94.942029381625971</v>
      </c>
      <c r="M61" s="221">
        <v>146.50961642513084</v>
      </c>
      <c r="N61" s="221">
        <v>0</v>
      </c>
      <c r="O61" s="221">
        <v>0</v>
      </c>
      <c r="P61" s="221">
        <v>79.701964892685993</v>
      </c>
      <c r="Q61" s="222">
        <v>-2.5507105362081717</v>
      </c>
      <c r="R61" s="222">
        <v>-2.1018557316331652</v>
      </c>
      <c r="S61" s="222">
        <v>1.7907343936534943</v>
      </c>
      <c r="T61" s="222">
        <v>17.213586643638436</v>
      </c>
      <c r="U61" s="222">
        <v>-6.0636596639576084</v>
      </c>
      <c r="V61" s="222">
        <v>-14.551623024782756</v>
      </c>
      <c r="W61" s="222">
        <v>-44.558391831525213</v>
      </c>
      <c r="X61" s="222">
        <v>-10.619359624180987</v>
      </c>
      <c r="Y61" s="222">
        <v>52.738415180389268</v>
      </c>
      <c r="Z61" s="222">
        <v>82.068810195673194</v>
      </c>
      <c r="AA61" s="222">
        <v>-3.3274866775540346</v>
      </c>
      <c r="AB61" s="222">
        <v>-3.3274866775540488</v>
      </c>
      <c r="AC61" s="222"/>
      <c r="AD61" s="222"/>
      <c r="AE61" s="222">
        <v>-2.1018557316331652</v>
      </c>
      <c r="AF61" s="222">
        <v>0.700402845165641</v>
      </c>
      <c r="AG61" s="222">
        <v>3.6579954175063136</v>
      </c>
      <c r="AH61" s="222">
        <v>8.4607129770193126</v>
      </c>
      <c r="AI61" s="222">
        <v>19.691947748099039</v>
      </c>
      <c r="AJ61" s="222">
        <v>0.26257729716290612</v>
      </c>
      <c r="AK61" s="222">
        <v>-16.864996131293637</v>
      </c>
      <c r="AL61" s="222">
        <v>-15.609146024810158</v>
      </c>
      <c r="AM61" s="222">
        <v>-4.9817086292231636</v>
      </c>
      <c r="AN61" s="222">
        <v>52.789258215473524</v>
      </c>
      <c r="AO61" s="222">
        <v>81.745944627393612</v>
      </c>
      <c r="AP61" s="222">
        <v>-4.4151763780167528</v>
      </c>
      <c r="AQ61" s="222">
        <v>-4.4151763780167386</v>
      </c>
      <c r="AR61" s="222" t="e">
        <v>#DIV/0!</v>
      </c>
      <c r="AS61" s="222" t="e">
        <v>#DIV/0!</v>
      </c>
    </row>
    <row r="62" spans="1:45" ht="13.5" hidden="1" x14ac:dyDescent="0.25">
      <c r="A62" s="230">
        <v>199204</v>
      </c>
      <c r="B62" s="221">
        <v>40.871222105916637</v>
      </c>
      <c r="C62" s="221">
        <v>31.594938480465839</v>
      </c>
      <c r="D62" s="221">
        <v>35.114472374473699</v>
      </c>
      <c r="E62" s="221">
        <v>14.773713297213952</v>
      </c>
      <c r="F62" s="221">
        <v>40.94611506100437</v>
      </c>
      <c r="G62" s="221">
        <v>45.744261515782739</v>
      </c>
      <c r="H62" s="221">
        <v>40.043052478026162</v>
      </c>
      <c r="I62" s="221">
        <v>57.378950877179506</v>
      </c>
      <c r="J62" s="221">
        <v>15.239736466034747</v>
      </c>
      <c r="K62" s="221">
        <v>15.040162816363125</v>
      </c>
      <c r="L62" s="221">
        <v>91.977001776455424</v>
      </c>
      <c r="M62" s="221">
        <v>141.93413957938807</v>
      </c>
      <c r="N62" s="221">
        <v>0</v>
      </c>
      <c r="O62" s="221">
        <v>0</v>
      </c>
      <c r="P62" s="221">
        <v>83.380130799379131</v>
      </c>
      <c r="Q62" s="222">
        <v>-3.3032578162240753</v>
      </c>
      <c r="R62" s="222">
        <v>-1.6494344943675543</v>
      </c>
      <c r="S62" s="222">
        <v>-0.25042930738408131</v>
      </c>
      <c r="T62" s="222">
        <v>14.76888387824124</v>
      </c>
      <c r="U62" s="222">
        <v>-7.3903561909377231</v>
      </c>
      <c r="V62" s="222">
        <v>-12.661381811095424</v>
      </c>
      <c r="W62" s="222">
        <v>-10.936380514081009</v>
      </c>
      <c r="X62" s="222">
        <v>-7.5912593153972381</v>
      </c>
      <c r="Y62" s="222">
        <v>53.066904587560373</v>
      </c>
      <c r="Z62" s="222">
        <v>82.159412709005949</v>
      </c>
      <c r="AA62" s="222">
        <v>-6.2855692063415773</v>
      </c>
      <c r="AB62" s="222">
        <v>-6.2855692063416058</v>
      </c>
      <c r="AC62" s="222"/>
      <c r="AD62" s="222"/>
      <c r="AE62" s="222">
        <v>-1.6494344943675543</v>
      </c>
      <c r="AF62" s="222">
        <v>-0.34207492634540415</v>
      </c>
      <c r="AG62" s="222">
        <v>2.2605782722759642</v>
      </c>
      <c r="AH62" s="222">
        <v>6.1275918899237354</v>
      </c>
      <c r="AI62" s="222">
        <v>18.426770969143831</v>
      </c>
      <c r="AJ62" s="222">
        <v>-1.7327031202439684</v>
      </c>
      <c r="AK62" s="222">
        <v>-15.810498197340976</v>
      </c>
      <c r="AL62" s="222">
        <v>-13.87971647898172</v>
      </c>
      <c r="AM62" s="222">
        <v>-5.6449024139702146</v>
      </c>
      <c r="AN62" s="222">
        <v>52.86368040886444</v>
      </c>
      <c r="AO62" s="222">
        <v>81.850415411469299</v>
      </c>
      <c r="AP62" s="222">
        <v>-4.8926639415567621</v>
      </c>
      <c r="AQ62" s="222">
        <v>-4.8926639415567479</v>
      </c>
      <c r="AR62" s="222" t="e">
        <v>#DIV/0!</v>
      </c>
      <c r="AS62" s="222" t="e">
        <v>#DIV/0!</v>
      </c>
    </row>
    <row r="63" spans="1:45" ht="13.5" hidden="1" x14ac:dyDescent="0.25">
      <c r="A63" s="230">
        <v>199205</v>
      </c>
      <c r="B63" s="221">
        <v>40.790287579376553</v>
      </c>
      <c r="C63" s="221">
        <v>30.719018576479094</v>
      </c>
      <c r="D63" s="221">
        <v>32.429440629893755</v>
      </c>
      <c r="E63" s="221">
        <v>13.837657788696959</v>
      </c>
      <c r="F63" s="221">
        <v>42.907617266723953</v>
      </c>
      <c r="G63" s="221">
        <v>43.87897144114465</v>
      </c>
      <c r="H63" s="221">
        <v>32.692942259984797</v>
      </c>
      <c r="I63" s="221">
        <v>56.367211584785281</v>
      </c>
      <c r="J63" s="221">
        <v>18.847582171832343</v>
      </c>
      <c r="K63" s="221">
        <v>19.265335943305509</v>
      </c>
      <c r="L63" s="221">
        <v>96.275875929936703</v>
      </c>
      <c r="M63" s="221">
        <v>148.56793925049919</v>
      </c>
      <c r="N63" s="221">
        <v>0</v>
      </c>
      <c r="O63" s="221">
        <v>0</v>
      </c>
      <c r="P63" s="221">
        <v>81.068549409238969</v>
      </c>
      <c r="Q63" s="222">
        <v>-4.9618056127635128</v>
      </c>
      <c r="R63" s="222">
        <v>-5.7279796276746993</v>
      </c>
      <c r="S63" s="222">
        <v>-9.7472924187725596</v>
      </c>
      <c r="T63" s="222">
        <v>7.4971815107102628</v>
      </c>
      <c r="U63" s="222">
        <v>0.19330922653566063</v>
      </c>
      <c r="V63" s="222">
        <v>-14.201402748474621</v>
      </c>
      <c r="W63" s="222">
        <v>-45.958225801436534</v>
      </c>
      <c r="X63" s="222">
        <v>-11.620757501229704</v>
      </c>
      <c r="Y63" s="222">
        <v>52.95741234318271</v>
      </c>
      <c r="Z63" s="222">
        <v>82.051282051282044</v>
      </c>
      <c r="AA63" s="222">
        <v>-3.5843487714948026</v>
      </c>
      <c r="AB63" s="222">
        <v>-3.5843487714948026</v>
      </c>
      <c r="AC63" s="222"/>
      <c r="AD63" s="222"/>
      <c r="AE63" s="222">
        <v>-5.727979627674685</v>
      </c>
      <c r="AF63" s="222">
        <v>-1.3081132032983191</v>
      </c>
      <c r="AG63" s="222">
        <v>0.57676732325542446</v>
      </c>
      <c r="AH63" s="222">
        <v>2.7194401595244386</v>
      </c>
      <c r="AI63" s="222">
        <v>16.192232338365756</v>
      </c>
      <c r="AJ63" s="222">
        <v>-1.3443867725546994</v>
      </c>
      <c r="AK63" s="222">
        <v>-15.49390585097207</v>
      </c>
      <c r="AL63" s="222">
        <v>-24.543953360364057</v>
      </c>
      <c r="AM63" s="222">
        <v>-6.881936666327249</v>
      </c>
      <c r="AN63" s="222">
        <v>52.887029348573407</v>
      </c>
      <c r="AO63" s="222">
        <v>81.899552119086081</v>
      </c>
      <c r="AP63" s="222">
        <v>-4.622914582960604</v>
      </c>
      <c r="AQ63" s="222">
        <v>-4.6229145829605898</v>
      </c>
      <c r="AR63" s="222" t="e">
        <v>#DIV/0!</v>
      </c>
      <c r="AS63" s="222" t="e">
        <v>#DIV/0!</v>
      </c>
    </row>
    <row r="64" spans="1:45" ht="13.5" hidden="1" x14ac:dyDescent="0.25">
      <c r="A64" s="230">
        <v>199206</v>
      </c>
      <c r="B64" s="221">
        <v>41.730424478049798</v>
      </c>
      <c r="C64" s="221">
        <v>31.788440876116152</v>
      </c>
      <c r="D64" s="221">
        <v>32.965943220508692</v>
      </c>
      <c r="E64" s="221">
        <v>14.120651314527677</v>
      </c>
      <c r="F64" s="221">
        <v>43.561126690774522</v>
      </c>
      <c r="G64" s="221">
        <v>47.44587849221633</v>
      </c>
      <c r="H64" s="221">
        <v>38.860592328105177</v>
      </c>
      <c r="I64" s="221">
        <v>60.755336655285809</v>
      </c>
      <c r="J64" s="221">
        <v>19.340465197264379</v>
      </c>
      <c r="K64" s="221">
        <v>20.583254578069052</v>
      </c>
      <c r="L64" s="221">
        <v>96.503741461858496</v>
      </c>
      <c r="M64" s="221">
        <v>148.91956952315934</v>
      </c>
      <c r="N64" s="221">
        <v>0</v>
      </c>
      <c r="O64" s="221">
        <v>0</v>
      </c>
      <c r="P64" s="221">
        <v>83.890796301223077</v>
      </c>
      <c r="Q64" s="222">
        <v>7.8049795756712115E-2</v>
      </c>
      <c r="R64" s="222">
        <v>-0.16911940263537417</v>
      </c>
      <c r="S64" s="222">
        <v>-1.7011528784408085</v>
      </c>
      <c r="T64" s="222">
        <v>6.5134099616858094</v>
      </c>
      <c r="U64" s="222">
        <v>0.95020990385050652</v>
      </c>
      <c r="V64" s="222">
        <v>-10.357723353260397</v>
      </c>
      <c r="W64" s="222">
        <v>-29.641297221820167</v>
      </c>
      <c r="X64" s="222">
        <v>1.1424467946206818</v>
      </c>
      <c r="Y64" s="222">
        <v>53.039718389533164</v>
      </c>
      <c r="Z64" s="222">
        <v>81.848862223450169</v>
      </c>
      <c r="AA64" s="222">
        <v>0.52974460738172979</v>
      </c>
      <c r="AB64" s="222">
        <v>0.52974460738172979</v>
      </c>
      <c r="AC64" s="222"/>
      <c r="AD64" s="222"/>
      <c r="AE64" s="222">
        <v>-0.16911940263538838</v>
      </c>
      <c r="AF64" s="222">
        <v>-1.0740544751633934</v>
      </c>
      <c r="AG64" s="222">
        <v>0.4493756661090913</v>
      </c>
      <c r="AH64" s="222">
        <v>1.9815200220656379</v>
      </c>
      <c r="AI64" s="222">
        <v>14.508758568164467</v>
      </c>
      <c r="AJ64" s="222">
        <v>-0.95694326938466645</v>
      </c>
      <c r="AK64" s="222">
        <v>-14.624989950562579</v>
      </c>
      <c r="AL64" s="222">
        <v>-25.730842277634807</v>
      </c>
      <c r="AM64" s="222">
        <v>-5.5727158468781255</v>
      </c>
      <c r="AN64" s="222">
        <v>52.918100348414612</v>
      </c>
      <c r="AO64" s="222">
        <v>81.889039722224112</v>
      </c>
      <c r="AP64" s="222">
        <v>-3.7705491977563952</v>
      </c>
      <c r="AQ64" s="222">
        <v>-3.7705491977563952</v>
      </c>
      <c r="AR64" s="222" t="e">
        <v>#DIV/0!</v>
      </c>
      <c r="AS64" s="222" t="e">
        <v>#DIV/0!</v>
      </c>
    </row>
    <row r="65" spans="1:45" ht="13.5" hidden="1" x14ac:dyDescent="0.25">
      <c r="A65" s="230">
        <v>199207</v>
      </c>
      <c r="B65" s="221">
        <v>41.320449671719565</v>
      </c>
      <c r="C65" s="221">
        <v>30.94492387209322</v>
      </c>
      <c r="D65" s="221">
        <v>31.89293803927881</v>
      </c>
      <c r="E65" s="221">
        <v>14.701150854693253</v>
      </c>
      <c r="F65" s="221">
        <v>41.926866163864162</v>
      </c>
      <c r="G65" s="221">
        <v>46.398589380542447</v>
      </c>
      <c r="H65" s="221">
        <v>29.678597634415695</v>
      </c>
      <c r="I65" s="221">
        <v>61.429829516881959</v>
      </c>
      <c r="J65" s="221">
        <v>16.008594348386357</v>
      </c>
      <c r="K65" s="221">
        <v>20.350706982364972</v>
      </c>
      <c r="L65" s="221">
        <v>98.482278362131808</v>
      </c>
      <c r="M65" s="221">
        <v>151.97274506859495</v>
      </c>
      <c r="N65" s="221">
        <v>0</v>
      </c>
      <c r="O65" s="221">
        <v>0</v>
      </c>
      <c r="P65" s="221">
        <v>81.66472323407578</v>
      </c>
      <c r="Q65" s="222">
        <v>-1.1057778225466137</v>
      </c>
      <c r="R65" s="222">
        <v>-0.95293621932070494</v>
      </c>
      <c r="S65" s="222">
        <v>2.0758595670925786</v>
      </c>
      <c r="T65" s="222">
        <v>4.4329896907216266</v>
      </c>
      <c r="U65" s="222">
        <v>-4.2887633954377833</v>
      </c>
      <c r="V65" s="222">
        <v>-9.5621776015688056</v>
      </c>
      <c r="W65" s="222">
        <v>-48.802015097002908</v>
      </c>
      <c r="X65" s="222">
        <v>1.6943650999740214</v>
      </c>
      <c r="Y65" s="222">
        <v>52.916399039924244</v>
      </c>
      <c r="Z65" s="222">
        <v>82.291145572786377</v>
      </c>
      <c r="AA65" s="222">
        <v>-1.369252955455508</v>
      </c>
      <c r="AB65" s="222">
        <v>-1.3692529554555222</v>
      </c>
      <c r="AC65" s="222"/>
      <c r="AD65" s="222"/>
      <c r="AE65" s="222">
        <v>-0.95293621932070494</v>
      </c>
      <c r="AF65" s="222">
        <v>-1.0786452108589515</v>
      </c>
      <c r="AG65" s="222">
        <v>0.24810935632064002</v>
      </c>
      <c r="AH65" s="222">
        <v>1.9942169877341627</v>
      </c>
      <c r="AI65" s="222">
        <v>12.937962070073894</v>
      </c>
      <c r="AJ65" s="222">
        <v>-1.4444849305085654</v>
      </c>
      <c r="AK65" s="222">
        <v>-13.911725637362991</v>
      </c>
      <c r="AL65" s="222">
        <v>-30.261714627103444</v>
      </c>
      <c r="AM65" s="222">
        <v>-4.5484490804282132</v>
      </c>
      <c r="AN65" s="222">
        <v>52.917854927494972</v>
      </c>
      <c r="AO65" s="222">
        <v>81.957321976690139</v>
      </c>
      <c r="AP65" s="222">
        <v>-3.4180282648064235</v>
      </c>
      <c r="AQ65" s="222">
        <v>-3.4180282648064235</v>
      </c>
      <c r="AR65" s="222" t="e">
        <v>#DIV/0!</v>
      </c>
      <c r="AS65" s="222" t="e">
        <v>#DIV/0!</v>
      </c>
    </row>
    <row r="66" spans="1:45" ht="13.5" hidden="1" x14ac:dyDescent="0.25">
      <c r="A66" s="230">
        <v>199208</v>
      </c>
      <c r="B66" s="221">
        <v>42.812854491278507</v>
      </c>
      <c r="C66" s="221">
        <v>31.998537210376536</v>
      </c>
      <c r="D66" s="221">
        <v>34.576710388106136</v>
      </c>
      <c r="E66" s="221">
        <v>14.846275739734649</v>
      </c>
      <c r="F66" s="221">
        <v>42.49856516821243</v>
      </c>
      <c r="G66" s="221">
        <v>45.777069041035318</v>
      </c>
      <c r="H66" s="221">
        <v>43.799226845691244</v>
      </c>
      <c r="I66" s="221">
        <v>61.767075947680041</v>
      </c>
      <c r="J66" s="221">
        <v>17.980126450114494</v>
      </c>
      <c r="K66" s="221">
        <v>15.427742142536596</v>
      </c>
      <c r="L66" s="221">
        <v>102.39211473820934</v>
      </c>
      <c r="M66" s="221">
        <v>158.00620181557073</v>
      </c>
      <c r="N66" s="221">
        <v>0</v>
      </c>
      <c r="O66" s="221">
        <v>0</v>
      </c>
      <c r="P66" s="221">
        <v>84.445246221074882</v>
      </c>
      <c r="Q66" s="222">
        <v>0.19826457027272681</v>
      </c>
      <c r="R66" s="222">
        <v>-2.6942620799754025</v>
      </c>
      <c r="S66" s="222">
        <v>0.29956526504217607</v>
      </c>
      <c r="T66" s="222">
        <v>3.6999493157628081</v>
      </c>
      <c r="U66" s="222">
        <v>-6.9753560160313697</v>
      </c>
      <c r="V66" s="222">
        <v>-12.652848299367037</v>
      </c>
      <c r="W66" s="222">
        <v>-27.710123330306359</v>
      </c>
      <c r="X66" s="222">
        <v>-2.1190653740989092</v>
      </c>
      <c r="Y66" s="222">
        <v>53.017890488524813</v>
      </c>
      <c r="Z66" s="222">
        <v>81.735011622297293</v>
      </c>
      <c r="AA66" s="222">
        <v>5.6030045520977723</v>
      </c>
      <c r="AB66" s="222">
        <v>5.6030045520977723</v>
      </c>
      <c r="AC66" s="222"/>
      <c r="AD66" s="222"/>
      <c r="AE66" s="222">
        <v>-2.6942620799754025</v>
      </c>
      <c r="AF66" s="222">
        <v>-0.91403891375946955</v>
      </c>
      <c r="AG66" s="222">
        <v>-0.13805050340334901</v>
      </c>
      <c r="AH66" s="222">
        <v>1.7751032091674546</v>
      </c>
      <c r="AI66" s="222">
        <v>11.673718526739236</v>
      </c>
      <c r="AJ66" s="222">
        <v>-2.1767847263777043</v>
      </c>
      <c r="AK66" s="222">
        <v>-13.753348226982013</v>
      </c>
      <c r="AL66" s="222">
        <v>-29.827164475627811</v>
      </c>
      <c r="AM66" s="222">
        <v>-4.2366527890765724</v>
      </c>
      <c r="AN66" s="222">
        <v>52.931794869212098</v>
      </c>
      <c r="AO66" s="222">
        <v>81.931898544982118</v>
      </c>
      <c r="AP66" s="222">
        <v>-2.2924838374860599</v>
      </c>
      <c r="AQ66" s="222">
        <v>-2.2924838374860315</v>
      </c>
      <c r="AR66" s="222" t="e">
        <v>#DIV/0!</v>
      </c>
      <c r="AS66" s="222" t="e">
        <v>#DIV/0!</v>
      </c>
    </row>
    <row r="67" spans="1:45" ht="13.5" hidden="1" x14ac:dyDescent="0.25">
      <c r="A67" s="230">
        <v>199209</v>
      </c>
      <c r="B67" s="221">
        <v>41.393516079781335</v>
      </c>
      <c r="C67" s="221">
        <v>30.764933570760171</v>
      </c>
      <c r="D67" s="221">
        <v>31.355176052911247</v>
      </c>
      <c r="E67" s="221">
        <v>14.773713297213952</v>
      </c>
      <c r="F67" s="221">
        <v>42.334944328807808</v>
      </c>
      <c r="G67" s="221">
        <v>44.206317637553674</v>
      </c>
      <c r="H67" s="221">
        <v>35.034819987806031</v>
      </c>
      <c r="I67" s="221">
        <v>63.119983140997896</v>
      </c>
      <c r="J67" s="221">
        <v>16.994360399250425</v>
      </c>
      <c r="K67" s="221">
        <v>19.187820078070814</v>
      </c>
      <c r="L67" s="221">
        <v>99.949508743252849</v>
      </c>
      <c r="M67" s="221">
        <v>154.23689890800028</v>
      </c>
      <c r="N67" s="221">
        <v>0</v>
      </c>
      <c r="O67" s="221">
        <v>0</v>
      </c>
      <c r="P67" s="221">
        <v>81.189719626693076</v>
      </c>
      <c r="Q67" s="222">
        <v>-0.21642953205301296</v>
      </c>
      <c r="R67" s="222">
        <v>-3.7210074223794578</v>
      </c>
      <c r="S67" s="222">
        <v>-3.1960807185349722</v>
      </c>
      <c r="T67" s="222">
        <v>5.4375970999481922</v>
      </c>
      <c r="U67" s="222">
        <v>-3.3571968517942139</v>
      </c>
      <c r="V67" s="222">
        <v>-15.545434286032673</v>
      </c>
      <c r="W67" s="222">
        <v>-46.191208759461489</v>
      </c>
      <c r="X67" s="222">
        <v>-0.50686116948945426</v>
      </c>
      <c r="Y67" s="222">
        <v>52.834236172555848</v>
      </c>
      <c r="Z67" s="222">
        <v>81.985945831420594</v>
      </c>
      <c r="AA67" s="222">
        <v>6.3481261853721946</v>
      </c>
      <c r="AB67" s="222">
        <v>6.3481261853721662</v>
      </c>
      <c r="AC67" s="222"/>
      <c r="AD67" s="222"/>
      <c r="AE67" s="222">
        <v>-3.7210074223794578</v>
      </c>
      <c r="AF67" s="222">
        <v>-0.83644176193662645</v>
      </c>
      <c r="AG67" s="222">
        <v>-0.54329489051718838</v>
      </c>
      <c r="AH67" s="222">
        <v>1.2366010319048115</v>
      </c>
      <c r="AI67" s="222">
        <v>10.937117690237329</v>
      </c>
      <c r="AJ67" s="222">
        <v>-2.3097615099859183</v>
      </c>
      <c r="AK67" s="222">
        <v>-13.953392554656119</v>
      </c>
      <c r="AL67" s="222">
        <v>-32.358716826939443</v>
      </c>
      <c r="AM67" s="222">
        <v>-3.8103984176321006</v>
      </c>
      <c r="AN67" s="222">
        <v>52.920428799738943</v>
      </c>
      <c r="AO67" s="222">
        <v>81.938620453407538</v>
      </c>
      <c r="AP67" s="222">
        <v>-1.3602404224165099</v>
      </c>
      <c r="AQ67" s="222">
        <v>-1.3602404224164815</v>
      </c>
      <c r="AR67" s="222" t="e">
        <v>#DIV/0!</v>
      </c>
      <c r="AS67" s="222" t="e">
        <v>#DIV/0!</v>
      </c>
    </row>
    <row r="68" spans="1:45" ht="13.5" hidden="1" x14ac:dyDescent="0.25">
      <c r="A68" s="230">
        <v>199210</v>
      </c>
      <c r="B68" s="221">
        <v>43.885172484441973</v>
      </c>
      <c r="C68" s="221">
        <v>33.304331553503623</v>
      </c>
      <c r="D68" s="221">
        <v>36.18747755570358</v>
      </c>
      <c r="E68" s="221">
        <v>14.556025969651861</v>
      </c>
      <c r="F68" s="221">
        <v>45.849870575303328</v>
      </c>
      <c r="G68" s="221">
        <v>50.81594039177255</v>
      </c>
      <c r="H68" s="221">
        <v>37.051985552763711</v>
      </c>
      <c r="I68" s="221">
        <v>65.480708156584427</v>
      </c>
      <c r="J68" s="221">
        <v>17.881528610748251</v>
      </c>
      <c r="K68" s="221">
        <v>11.706533833950033</v>
      </c>
      <c r="L68" s="221">
        <v>102.17814272760609</v>
      </c>
      <c r="M68" s="221">
        <v>157.67601130454651</v>
      </c>
      <c r="N68" s="221">
        <v>0</v>
      </c>
      <c r="O68" s="221">
        <v>0</v>
      </c>
      <c r="P68" s="221">
        <v>87.891284522884533</v>
      </c>
      <c r="Q68" s="222">
        <v>4.7611280658159956</v>
      </c>
      <c r="R68" s="222">
        <v>3.8305309953573783</v>
      </c>
      <c r="S68" s="222">
        <v>11.363460196883963</v>
      </c>
      <c r="T68" s="222">
        <v>-0.5453644025781017</v>
      </c>
      <c r="U68" s="222">
        <v>0.90234910836761628</v>
      </c>
      <c r="V68" s="222">
        <v>-2.8577799767252117</v>
      </c>
      <c r="W68" s="222">
        <v>-38.422161175739625</v>
      </c>
      <c r="X68" s="222">
        <v>3.2142415626158964</v>
      </c>
      <c r="Y68" s="222">
        <v>52.948548353408057</v>
      </c>
      <c r="Z68" s="222">
        <v>81.927906034831835</v>
      </c>
      <c r="AA68" s="222">
        <v>6.474777828070529</v>
      </c>
      <c r="AB68" s="222">
        <v>6.474777828070529</v>
      </c>
      <c r="AC68" s="222"/>
      <c r="AD68" s="222"/>
      <c r="AE68" s="222">
        <v>3.8305309953573783</v>
      </c>
      <c r="AF68" s="222">
        <v>-0.27118532952550822</v>
      </c>
      <c r="AG68" s="222">
        <v>-9.7346539118916553E-2</v>
      </c>
      <c r="AH68" s="222">
        <v>2.2292545977426386</v>
      </c>
      <c r="AI68" s="222">
        <v>9.6760141573645484</v>
      </c>
      <c r="AJ68" s="222">
        <v>-1.9736812597831914</v>
      </c>
      <c r="AK68" s="222">
        <v>-12.83982252857615</v>
      </c>
      <c r="AL68" s="222">
        <v>-33.117158615673674</v>
      </c>
      <c r="AM68" s="222">
        <v>-3.089933941092184</v>
      </c>
      <c r="AN68" s="222">
        <v>52.92349742119643</v>
      </c>
      <c r="AO68" s="222">
        <v>81.937864569088987</v>
      </c>
      <c r="AP68" s="222">
        <v>-0.58274530512967715</v>
      </c>
      <c r="AQ68" s="222">
        <v>-0.58274530512964873</v>
      </c>
      <c r="AR68" s="222" t="e">
        <v>#DIV/0!</v>
      </c>
      <c r="AS68" s="222" t="e">
        <v>#DIV/0!</v>
      </c>
    </row>
    <row r="69" spans="1:45" ht="13.5" hidden="1" x14ac:dyDescent="0.25">
      <c r="A69" s="230">
        <v>199211</v>
      </c>
      <c r="B69" s="221">
        <v>43.261875872938795</v>
      </c>
      <c r="C69" s="221">
        <v>32.972422039136895</v>
      </c>
      <c r="D69" s="221">
        <v>32.215343351948825</v>
      </c>
      <c r="E69" s="221">
        <v>14.556025969651861</v>
      </c>
      <c r="F69" s="221">
        <v>44.869119472443536</v>
      </c>
      <c r="G69" s="221">
        <v>47.871282736324723</v>
      </c>
      <c r="H69" s="221">
        <v>72.04048526824235</v>
      </c>
      <c r="I69" s="221">
        <v>65.817954587382502</v>
      </c>
      <c r="J69" s="221">
        <v>17.290083136416364</v>
      </c>
      <c r="K69" s="221">
        <v>23.800646994073542</v>
      </c>
      <c r="L69" s="221">
        <v>99.949508743252849</v>
      </c>
      <c r="M69" s="221">
        <v>154.23689890800028</v>
      </c>
      <c r="N69" s="221">
        <v>0</v>
      </c>
      <c r="O69" s="221">
        <v>0</v>
      </c>
      <c r="P69" s="221">
        <v>87.015363248316888</v>
      </c>
      <c r="Q69" s="222">
        <v>7.6570472848674882</v>
      </c>
      <c r="R69" s="222">
        <v>6.4460606047903184</v>
      </c>
      <c r="S69" s="222">
        <v>5.5716054477919812</v>
      </c>
      <c r="T69" s="222">
        <v>-3.2786885245901658</v>
      </c>
      <c r="U69" s="222">
        <v>2.4278536173240042</v>
      </c>
      <c r="V69" s="222">
        <v>-8.7133929750658865</v>
      </c>
      <c r="W69" s="222">
        <v>84.495507864248367</v>
      </c>
      <c r="X69" s="222">
        <v>12.735088662009673</v>
      </c>
      <c r="Y69" s="222">
        <v>53.051781445895585</v>
      </c>
      <c r="Z69" s="222">
        <v>82.19548203587695</v>
      </c>
      <c r="AA69" s="222">
        <v>9.9300095405576911</v>
      </c>
      <c r="AB69" s="222">
        <v>9.9300095405576911</v>
      </c>
      <c r="AC69" s="222"/>
      <c r="AD69" s="222"/>
      <c r="AE69" s="222">
        <v>6.44606060479029</v>
      </c>
      <c r="AF69" s="222">
        <v>0.42899883943852046</v>
      </c>
      <c r="AG69" s="222">
        <v>0.48917988935825463</v>
      </c>
      <c r="AH69" s="222">
        <v>2.5109842515576446</v>
      </c>
      <c r="AI69" s="222">
        <v>8.361465825138211</v>
      </c>
      <c r="AJ69" s="222">
        <v>-1.5703937290179653</v>
      </c>
      <c r="AK69" s="222">
        <v>-12.462612543630627</v>
      </c>
      <c r="AL69" s="222">
        <v>-24.28705247510787</v>
      </c>
      <c r="AM69" s="222">
        <v>-1.7251167263332263</v>
      </c>
      <c r="AN69" s="222">
        <v>52.93573425181674</v>
      </c>
      <c r="AO69" s="222">
        <v>81.970138637957376</v>
      </c>
      <c r="AP69" s="222">
        <v>0.32070211502586687</v>
      </c>
      <c r="AQ69" s="222">
        <v>0.32070211502588108</v>
      </c>
      <c r="AR69" s="222" t="e">
        <v>#DIV/0!</v>
      </c>
      <c r="AS69" s="222" t="e">
        <v>#DIV/0!</v>
      </c>
    </row>
    <row r="70" spans="1:45" ht="13.5" hidden="1" x14ac:dyDescent="0.25">
      <c r="A70" s="230">
        <v>199212</v>
      </c>
      <c r="B70" s="221">
        <v>44.298583586238124</v>
      </c>
      <c r="C70" s="221">
        <v>33.148168046568458</v>
      </c>
      <c r="D70" s="221">
        <v>35.973380277758643</v>
      </c>
      <c r="E70" s="221">
        <v>14.846275739734649</v>
      </c>
      <c r="F70" s="221">
        <v>41.190572386543408</v>
      </c>
      <c r="G70" s="221">
        <v>43.519182247541401</v>
      </c>
      <c r="H70" s="221">
        <v>64.551179104932913</v>
      </c>
      <c r="I70" s="221">
        <v>57.041704446381424</v>
      </c>
      <c r="J70" s="221">
        <v>16.895797950350573</v>
      </c>
      <c r="K70" s="221">
        <v>28.452194611250182</v>
      </c>
      <c r="L70" s="221">
        <v>105.72950816920832</v>
      </c>
      <c r="M70" s="221">
        <v>163.15629429431903</v>
      </c>
      <c r="N70" s="221">
        <v>0</v>
      </c>
      <c r="O70" s="221">
        <v>0</v>
      </c>
      <c r="P70" s="221">
        <v>87.479166750448925</v>
      </c>
      <c r="Q70" s="222">
        <v>4.1043829681595412</v>
      </c>
      <c r="R70" s="222">
        <v>-0.59732893145542221</v>
      </c>
      <c r="S70" s="222">
        <v>-0.45999442431002535</v>
      </c>
      <c r="T70" s="222">
        <v>-3.5815268614514508</v>
      </c>
      <c r="U70" s="222">
        <v>-5.0832622649131309</v>
      </c>
      <c r="V70" s="222">
        <v>-16.182231770504245</v>
      </c>
      <c r="W70" s="222">
        <v>28.113639863550048</v>
      </c>
      <c r="X70" s="222">
        <v>-2.2971520687802354</v>
      </c>
      <c r="Y70" s="222">
        <v>52.760765642098761</v>
      </c>
      <c r="Z70" s="222">
        <v>81.683705006894598</v>
      </c>
      <c r="AA70" s="222">
        <v>13.36630847556502</v>
      </c>
      <c r="AB70" s="222">
        <v>13.366308475564992</v>
      </c>
      <c r="AC70" s="222"/>
      <c r="AD70" s="222"/>
      <c r="AE70" s="222">
        <v>-0.59732893145542221</v>
      </c>
      <c r="AF70" s="221">
        <v>0.74331793237180932</v>
      </c>
      <c r="AG70" s="222">
        <v>0.3935598788708603</v>
      </c>
      <c r="AH70" s="222">
        <v>2.2413198672794721</v>
      </c>
      <c r="AI70" s="222">
        <v>7.2381543371304389</v>
      </c>
      <c r="AJ70" s="222">
        <v>-1.8627183660968001</v>
      </c>
      <c r="AK70" s="222">
        <v>-12.771325700387564</v>
      </c>
      <c r="AL70" s="222">
        <v>-19.658895366689549</v>
      </c>
      <c r="AM70" s="222">
        <v>-1.7705344667597984</v>
      </c>
      <c r="AN70" s="222">
        <v>52.920789481451834</v>
      </c>
      <c r="AO70" s="222">
        <v>81.932737631065237</v>
      </c>
      <c r="AP70" s="222">
        <v>1.3775407914765339</v>
      </c>
      <c r="AQ70" s="222">
        <v>1.3775407914765623</v>
      </c>
      <c r="AR70" s="222" t="e">
        <v>#DIV/0!</v>
      </c>
      <c r="AS70" s="222" t="e">
        <v>#DIV/0!</v>
      </c>
    </row>
    <row r="71" spans="1:45" ht="13.5" hidden="1" x14ac:dyDescent="0.25">
      <c r="A71" s="230">
        <v>199301</v>
      </c>
      <c r="B71" s="221">
        <v>42.952726603422782</v>
      </c>
      <c r="C71" s="221">
        <v>31.395104153412202</v>
      </c>
      <c r="D71" s="221">
        <v>33.256863639363274</v>
      </c>
      <c r="E71" s="221">
        <v>14.991400624776045</v>
      </c>
      <c r="F71" s="221">
        <v>39.109276351974017</v>
      </c>
      <c r="G71" s="221">
        <v>43.62817613699162</v>
      </c>
      <c r="H71" s="221">
        <v>66.515911062129121</v>
      </c>
      <c r="I71" s="221">
        <v>63.119983140997896</v>
      </c>
      <c r="J71" s="221">
        <v>31.169551636234004</v>
      </c>
      <c r="K71" s="221">
        <v>15.128103485760025</v>
      </c>
      <c r="L71" s="221">
        <v>106.62707403550762</v>
      </c>
      <c r="M71" s="221">
        <v>164.54137139499082</v>
      </c>
      <c r="N71" s="221">
        <v>0</v>
      </c>
      <c r="O71" s="221">
        <v>0</v>
      </c>
      <c r="P71" s="221">
        <v>82.852763366436406</v>
      </c>
      <c r="Q71" s="222">
        <v>3.8106147840524898</v>
      </c>
      <c r="R71" s="222">
        <v>-3.0266786759356137</v>
      </c>
      <c r="S71" s="222">
        <v>-8.9099689548120153</v>
      </c>
      <c r="T71" s="222">
        <v>1.4236622484045398</v>
      </c>
      <c r="U71" s="222">
        <v>-7.7975753122703679</v>
      </c>
      <c r="V71" s="222">
        <v>-1.8162726213719651</v>
      </c>
      <c r="W71" s="222">
        <v>52.673617857219966</v>
      </c>
      <c r="X71" s="222">
        <v>7.4714562328904037</v>
      </c>
      <c r="Y71" s="222">
        <v>145.11718260782439</v>
      </c>
      <c r="Z71" s="222">
        <v>-2.1881680050840657</v>
      </c>
      <c r="AA71" s="222">
        <v>17.217045091745661</v>
      </c>
      <c r="AB71" s="222">
        <v>17.217045091745646</v>
      </c>
      <c r="AC71" s="222"/>
      <c r="AD71" s="222"/>
      <c r="AE71" s="222">
        <v>-3.0266786759355995</v>
      </c>
      <c r="AF71" s="222">
        <v>3.8106147840524898</v>
      </c>
      <c r="AG71" s="222">
        <v>-3.0266786759356137</v>
      </c>
      <c r="AH71" s="222">
        <v>-8.9099689548120153</v>
      </c>
      <c r="AI71" s="222">
        <v>1.4236622484045398</v>
      </c>
      <c r="AJ71" s="222">
        <v>-7.7975753122703679</v>
      </c>
      <c r="AK71" s="222">
        <v>-1.8162726213719651</v>
      </c>
      <c r="AL71" s="222">
        <v>52.673617857219966</v>
      </c>
      <c r="AM71" s="222">
        <v>7.4714562328904037</v>
      </c>
      <c r="AN71" s="222">
        <v>145.11718260782439</v>
      </c>
      <c r="AO71" s="222">
        <v>-2.1881680050840657</v>
      </c>
      <c r="AP71" s="222">
        <v>17.217045091745661</v>
      </c>
      <c r="AQ71" s="222">
        <v>17.217045091745646</v>
      </c>
      <c r="AR71" s="222" t="e">
        <v>#DIV/0!</v>
      </c>
      <c r="AS71" s="222" t="e">
        <v>#DIV/0!</v>
      </c>
    </row>
    <row r="72" spans="1:45" ht="13.5" hidden="1" x14ac:dyDescent="0.25">
      <c r="A72" s="230">
        <v>199302</v>
      </c>
      <c r="B72" s="221">
        <v>40.941791829130231</v>
      </c>
      <c r="C72" s="221">
        <v>31.217302908488787</v>
      </c>
      <c r="D72" s="221">
        <v>33.363912278335739</v>
      </c>
      <c r="E72" s="221">
        <v>15.209087952338137</v>
      </c>
      <c r="F72" s="221">
        <v>39.02746593227171</v>
      </c>
      <c r="G72" s="221">
        <v>41.089238210500646</v>
      </c>
      <c r="H72" s="221">
        <v>63.569283382906661</v>
      </c>
      <c r="I72" s="221">
        <v>58.351475468318135</v>
      </c>
      <c r="J72" s="221">
        <v>31.610481457003569</v>
      </c>
      <c r="K72" s="221">
        <v>18.251896052965268</v>
      </c>
      <c r="L72" s="221">
        <v>94.516866530745531</v>
      </c>
      <c r="M72" s="221">
        <v>145.85352716090912</v>
      </c>
      <c r="N72" s="221">
        <v>0</v>
      </c>
      <c r="O72" s="221">
        <v>0</v>
      </c>
      <c r="P72" s="221">
        <v>82.383537921123818</v>
      </c>
      <c r="Q72" s="222">
        <v>3.9675318941863509</v>
      </c>
      <c r="R72" s="222">
        <v>2.0239886864980861</v>
      </c>
      <c r="S72" s="222">
        <v>-3.5075578218903729</v>
      </c>
      <c r="T72" s="222">
        <v>1.4520813165537447</v>
      </c>
      <c r="U72" s="222">
        <v>-5.9982640925191646</v>
      </c>
      <c r="V72" s="222">
        <v>-1.2786939805042863</v>
      </c>
      <c r="W72" s="222">
        <v>10867.951318458421</v>
      </c>
      <c r="X72" s="222">
        <v>1.1006930289441357</v>
      </c>
      <c r="Y72" s="222">
        <v>145.16352158100599</v>
      </c>
      <c r="Z72" s="222">
        <v>-2.3119383058007799</v>
      </c>
      <c r="AA72" s="222">
        <v>7.700833066951148</v>
      </c>
      <c r="AB72" s="222">
        <v>7.700833066951148</v>
      </c>
      <c r="AC72" s="222"/>
      <c r="AD72" s="222"/>
      <c r="AE72" s="222">
        <v>2.0239886864980861</v>
      </c>
      <c r="AF72" s="222">
        <v>3.8871334853583335</v>
      </c>
      <c r="AG72" s="222">
        <v>-0.5726055170043054</v>
      </c>
      <c r="AH72" s="222">
        <v>-6.2822216316768476</v>
      </c>
      <c r="AI72" s="222">
        <v>1.4379722154521204</v>
      </c>
      <c r="AJ72" s="222">
        <v>-6.9075550295308545</v>
      </c>
      <c r="AK72" s="222">
        <v>-1.5562718943395595</v>
      </c>
      <c r="AL72" s="222">
        <v>194.66384741980323</v>
      </c>
      <c r="AM72" s="222">
        <v>4.3138575517763798</v>
      </c>
      <c r="AN72" s="222">
        <v>145.14051263342344</v>
      </c>
      <c r="AO72" s="222">
        <v>-2.2558833726176175</v>
      </c>
      <c r="AP72" s="222">
        <v>12.544312162325895</v>
      </c>
      <c r="AQ72" s="222">
        <v>12.54431216232588</v>
      </c>
      <c r="AR72" s="222" t="e">
        <v>#DIV/0!</v>
      </c>
      <c r="AS72" s="222" t="e">
        <v>#DIV/0!</v>
      </c>
    </row>
    <row r="73" spans="1:45" ht="13.5" hidden="1" x14ac:dyDescent="0.25">
      <c r="A73" s="230">
        <v>199303</v>
      </c>
      <c r="B73" s="221">
        <v>43.101142850312485</v>
      </c>
      <c r="C73" s="221">
        <v>32.276104145303911</v>
      </c>
      <c r="D73" s="221">
        <v>34.85125866217669</v>
      </c>
      <c r="E73" s="221">
        <v>15.136525509817439</v>
      </c>
      <c r="F73" s="221">
        <v>41.82655100637205</v>
      </c>
      <c r="G73" s="221">
        <v>45.866378415333998</v>
      </c>
      <c r="H73" s="221">
        <v>55.798293533058064</v>
      </c>
      <c r="I73" s="221">
        <v>64.955231159759521</v>
      </c>
      <c r="J73" s="221">
        <v>39.072172000484898</v>
      </c>
      <c r="K73" s="221">
        <v>9.9961213224794037</v>
      </c>
      <c r="L73" s="221">
        <v>102.73947058162287</v>
      </c>
      <c r="M73" s="221">
        <v>158.54222334063195</v>
      </c>
      <c r="N73" s="221">
        <v>0</v>
      </c>
      <c r="O73" s="221">
        <v>0</v>
      </c>
      <c r="P73" s="221">
        <v>85.17775236078981</v>
      </c>
      <c r="Q73" s="222">
        <v>7.358070796917545</v>
      </c>
      <c r="R73" s="222">
        <v>6.8703293268574015</v>
      </c>
      <c r="S73" s="222">
        <v>4.6950665859564253</v>
      </c>
      <c r="T73" s="222">
        <v>2.4557956777996139</v>
      </c>
      <c r="U73" s="222">
        <v>0.15158228586086864</v>
      </c>
      <c r="V73" s="222">
        <v>4.2953531937468057</v>
      </c>
      <c r="W73" s="222">
        <v>173.15630143766481</v>
      </c>
      <c r="X73" s="222">
        <v>14.55048409405255</v>
      </c>
      <c r="Y73" s="222">
        <v>145.27808510732839</v>
      </c>
      <c r="Z73" s="222">
        <v>-2.319709526962626</v>
      </c>
      <c r="AA73" s="222">
        <v>8.2128444597013441</v>
      </c>
      <c r="AB73" s="222">
        <v>8.2128444597013868</v>
      </c>
      <c r="AC73" s="222"/>
      <c r="AD73" s="222"/>
      <c r="AE73" s="222">
        <v>6.8703293268574299</v>
      </c>
      <c r="AF73" s="222">
        <v>5.0396985189760386</v>
      </c>
      <c r="AG73" s="222">
        <v>1.8399238629101689</v>
      </c>
      <c r="AH73" s="222">
        <v>-2.7812300155652423</v>
      </c>
      <c r="AI73" s="222">
        <v>1.775533474507256</v>
      </c>
      <c r="AJ73" s="222">
        <v>-4.5621484247880773</v>
      </c>
      <c r="AK73" s="222">
        <v>0.42274170986125625</v>
      </c>
      <c r="AL73" s="222">
        <v>187.86020667506568</v>
      </c>
      <c r="AM73" s="222">
        <v>7.6661759710111994</v>
      </c>
      <c r="AN73" s="222">
        <v>145.19326943556982</v>
      </c>
      <c r="AO73" s="222">
        <v>-2.2705996436564675</v>
      </c>
      <c r="AP73" s="222">
        <v>11.041611922559753</v>
      </c>
      <c r="AQ73" s="222">
        <v>11.041611922559724</v>
      </c>
      <c r="AR73" s="222" t="e">
        <v>#DIV/0!</v>
      </c>
      <c r="AS73" s="222" t="e">
        <v>#DIV/0!</v>
      </c>
    </row>
    <row r="74" spans="1:45" ht="13.5" hidden="1" x14ac:dyDescent="0.25">
      <c r="A74" s="230">
        <v>199304</v>
      </c>
      <c r="B74" s="221">
        <v>42.598260762865578</v>
      </c>
      <c r="C74" s="221">
        <v>32.668534479199444</v>
      </c>
      <c r="D74" s="221">
        <v>34.425582897792069</v>
      </c>
      <c r="E74" s="221">
        <v>16.072581018334432</v>
      </c>
      <c r="F74" s="221">
        <v>42.978714417179532</v>
      </c>
      <c r="G74" s="221">
        <v>42.091325842937636</v>
      </c>
      <c r="H74" s="221">
        <v>57.770784723689836</v>
      </c>
      <c r="I74" s="221">
        <v>67.89241228380321</v>
      </c>
      <c r="J74" s="221">
        <v>37.342427565142323</v>
      </c>
      <c r="K74" s="221">
        <v>14.681847404730707</v>
      </c>
      <c r="L74" s="221">
        <v>97.304048568824143</v>
      </c>
      <c r="M74" s="221">
        <v>150.15456194988047</v>
      </c>
      <c r="N74" s="221">
        <v>0</v>
      </c>
      <c r="O74" s="221">
        <v>0</v>
      </c>
      <c r="P74" s="221">
        <v>86.213387615354378</v>
      </c>
      <c r="Q74" s="222">
        <v>4.2255615759992935</v>
      </c>
      <c r="R74" s="222">
        <v>3.3979999657140638</v>
      </c>
      <c r="S74" s="222">
        <v>-1.9618391793989076</v>
      </c>
      <c r="T74" s="222">
        <v>8.7917485265225963</v>
      </c>
      <c r="U74" s="222">
        <v>4.9640835355121027</v>
      </c>
      <c r="V74" s="222">
        <v>-7.9855604873734052</v>
      </c>
      <c r="W74" s="222">
        <v>44.271680475387996</v>
      </c>
      <c r="X74" s="222">
        <v>18.322854018589368</v>
      </c>
      <c r="Y74" s="222">
        <v>145.03328944282271</v>
      </c>
      <c r="Z74" s="222">
        <v>-2.3823905100454397</v>
      </c>
      <c r="AA74" s="222">
        <v>5.7917160697581664</v>
      </c>
      <c r="AB74" s="222">
        <v>5.7917160697581664</v>
      </c>
      <c r="AC74" s="222"/>
      <c r="AD74" s="222"/>
      <c r="AE74" s="222">
        <v>3.3979999657140638</v>
      </c>
      <c r="AF74" s="222">
        <v>4.8340114420019091</v>
      </c>
      <c r="AG74" s="222">
        <v>2.2344711698607256</v>
      </c>
      <c r="AH74" s="222">
        <v>-2.5749600483933506</v>
      </c>
      <c r="AI74" s="222">
        <v>3.5229357798165211</v>
      </c>
      <c r="AJ74" s="222">
        <v>-2.2214559566111802</v>
      </c>
      <c r="AK74" s="222">
        <v>-1.7654207313026831</v>
      </c>
      <c r="AL74" s="222">
        <v>132.90061289575826</v>
      </c>
      <c r="AM74" s="222">
        <v>10.31860785547822</v>
      </c>
      <c r="AN74" s="222">
        <v>145.15033031719057</v>
      </c>
      <c r="AO74" s="222">
        <v>-2.2988937842403203</v>
      </c>
      <c r="AP74" s="222">
        <v>9.7210086220553222</v>
      </c>
      <c r="AQ74" s="222">
        <v>9.7210086220552938</v>
      </c>
      <c r="AR74" s="222" t="e">
        <v>#DIV/0!</v>
      </c>
      <c r="AS74" s="222" t="e">
        <v>#DIV/0!</v>
      </c>
    </row>
    <row r="75" spans="1:45" ht="13.5" hidden="1" x14ac:dyDescent="0.25">
      <c r="A75" s="230">
        <v>199305</v>
      </c>
      <c r="B75" s="221">
        <v>44.739453217071926</v>
      </c>
      <c r="C75" s="221">
        <v>33.49655857368613</v>
      </c>
      <c r="D75" s="221">
        <v>35.275675030808699</v>
      </c>
      <c r="E75" s="221">
        <v>16.435393230937919</v>
      </c>
      <c r="F75" s="221">
        <v>42.896903997477224</v>
      </c>
      <c r="G75" s="221">
        <v>41.289728642599719</v>
      </c>
      <c r="H75" s="221">
        <v>70.413162401349695</v>
      </c>
      <c r="I75" s="221">
        <v>65.323849351562075</v>
      </c>
      <c r="J75" s="221">
        <v>46.194715704538126</v>
      </c>
      <c r="K75" s="221">
        <v>18.832036404592074</v>
      </c>
      <c r="L75" s="221">
        <v>106.67987243059423</v>
      </c>
      <c r="M75" s="221">
        <v>164.62284714037341</v>
      </c>
      <c r="N75" s="221">
        <v>0</v>
      </c>
      <c r="O75" s="221">
        <v>0</v>
      </c>
      <c r="P75" s="221">
        <v>88.398573249002027</v>
      </c>
      <c r="Q75" s="222">
        <v>9.6816322513304698</v>
      </c>
      <c r="R75" s="222">
        <v>9.0417602056263036</v>
      </c>
      <c r="S75" s="222">
        <v>8.7766990291262061</v>
      </c>
      <c r="T75" s="222">
        <v>18.772941793392775</v>
      </c>
      <c r="U75" s="222">
        <v>-2.4968222262572226E-2</v>
      </c>
      <c r="V75" s="222">
        <v>-5.9008739573987299</v>
      </c>
      <c r="W75" s="222">
        <v>115.37725739519425</v>
      </c>
      <c r="X75" s="222">
        <v>15.889801029636843</v>
      </c>
      <c r="Y75" s="222">
        <v>145.09624249616482</v>
      </c>
      <c r="Z75" s="222">
        <v>-2.2491148869065114</v>
      </c>
      <c r="AA75" s="222">
        <v>10.80644180088153</v>
      </c>
      <c r="AB75" s="222">
        <v>10.80644180088153</v>
      </c>
      <c r="AC75" s="222"/>
      <c r="AD75" s="222"/>
      <c r="AE75" s="222">
        <v>9.0417602056263036</v>
      </c>
      <c r="AF75" s="222">
        <v>5.8101760145035968</v>
      </c>
      <c r="AG75" s="222">
        <v>3.579353460910113</v>
      </c>
      <c r="AH75" s="222">
        <v>-0.43367104000466838</v>
      </c>
      <c r="AI75" s="222">
        <v>6.4074588375322463</v>
      </c>
      <c r="AJ75" s="222">
        <v>-1.7717047778397301</v>
      </c>
      <c r="AK75" s="222">
        <v>-2.5915231172624402</v>
      </c>
      <c r="AL75" s="222">
        <v>128.72838110894205</v>
      </c>
      <c r="AM75" s="222">
        <v>11.413184620221159</v>
      </c>
      <c r="AN75" s="222">
        <v>145.13685065664359</v>
      </c>
      <c r="AO75" s="222">
        <v>-2.2867065369620576</v>
      </c>
      <c r="AP75" s="222">
        <v>9.9472409311984791</v>
      </c>
      <c r="AQ75" s="222">
        <v>9.9472409311984507</v>
      </c>
      <c r="AR75" s="222" t="e">
        <v>#DIV/0!</v>
      </c>
      <c r="AS75" s="222" t="e">
        <v>#DIV/0!</v>
      </c>
    </row>
    <row r="76" spans="1:45" ht="13.5" hidden="1" x14ac:dyDescent="0.25">
      <c r="A76" s="230">
        <v>199306</v>
      </c>
      <c r="B76" s="221">
        <v>45.403693494455609</v>
      </c>
      <c r="C76" s="221">
        <v>34.63040531082143</v>
      </c>
      <c r="D76" s="221">
        <v>32.300982263126791</v>
      </c>
      <c r="E76" s="221">
        <v>17.596392311269074</v>
      </c>
      <c r="F76" s="221">
        <v>48.496048079245789</v>
      </c>
      <c r="G76" s="221">
        <v>47.569818032059395</v>
      </c>
      <c r="H76" s="221">
        <v>68.274435512568374</v>
      </c>
      <c r="I76" s="221">
        <v>73.398156340088079</v>
      </c>
      <c r="J76" s="221">
        <v>47.381782728236068</v>
      </c>
      <c r="K76" s="221">
        <v>20.126126915556295</v>
      </c>
      <c r="L76" s="221">
        <v>104.75691235566428</v>
      </c>
      <c r="M76" s="221">
        <v>161.65543486981426</v>
      </c>
      <c r="N76" s="221">
        <v>0</v>
      </c>
      <c r="O76" s="221">
        <v>0</v>
      </c>
      <c r="P76" s="221">
        <v>91.390838861231458</v>
      </c>
      <c r="Q76" s="222">
        <v>8.8023763533437034</v>
      </c>
      <c r="R76" s="222">
        <v>8.9402448071637082</v>
      </c>
      <c r="S76" s="222">
        <v>-2.0171149144254343</v>
      </c>
      <c r="T76" s="222">
        <v>24.614594039054481</v>
      </c>
      <c r="U76" s="222">
        <v>11.328727614192772</v>
      </c>
      <c r="V76" s="222">
        <v>0.26122298454941983</v>
      </c>
      <c r="W76" s="222">
        <v>75.690671248956221</v>
      </c>
      <c r="X76" s="222">
        <v>20.809397792551493</v>
      </c>
      <c r="Y76" s="222">
        <v>144.98781309013191</v>
      </c>
      <c r="Z76" s="222">
        <v>-2.2208716351388631</v>
      </c>
      <c r="AA76" s="222">
        <v>8.5521771164361695</v>
      </c>
      <c r="AB76" s="222">
        <v>8.5521771164361837</v>
      </c>
      <c r="AC76" s="222"/>
      <c r="AD76" s="222"/>
      <c r="AE76" s="222">
        <v>8.9402448071637082</v>
      </c>
      <c r="AF76" s="222">
        <v>6.321304200183306</v>
      </c>
      <c r="AG76" s="222">
        <v>4.4893144499179556</v>
      </c>
      <c r="AH76" s="222">
        <v>-0.68844699880135352</v>
      </c>
      <c r="AI76" s="222">
        <v>9.3531759228467024</v>
      </c>
      <c r="AJ76" s="222">
        <v>0.48290218441091781</v>
      </c>
      <c r="AK76" s="222">
        <v>-2.0847862193392785</v>
      </c>
      <c r="AL76" s="222">
        <v>117.02907158320136</v>
      </c>
      <c r="AM76" s="222">
        <v>13.055248494145772</v>
      </c>
      <c r="AN76" s="222">
        <v>145.10649858240393</v>
      </c>
      <c r="AO76" s="222">
        <v>-2.2730562870963666</v>
      </c>
      <c r="AP76" s="222">
        <v>9.7061532429345334</v>
      </c>
      <c r="AQ76" s="222">
        <v>9.706153242934505</v>
      </c>
      <c r="AR76" s="222" t="e">
        <v>#DIV/0!</v>
      </c>
      <c r="AS76" s="222" t="e">
        <v>#DIV/0!</v>
      </c>
    </row>
    <row r="77" spans="1:45" ht="13.5" hidden="1" x14ac:dyDescent="0.25">
      <c r="A77" s="230">
        <v>199307</v>
      </c>
      <c r="B77" s="221">
        <v>48.020346728052267</v>
      </c>
      <c r="C77" s="221">
        <v>36.724827868442652</v>
      </c>
      <c r="D77" s="221">
        <v>36.763021414649657</v>
      </c>
      <c r="E77" s="221">
        <v>17.596392311269074</v>
      </c>
      <c r="F77" s="221">
        <v>50.060185389268455</v>
      </c>
      <c r="G77" s="221">
        <v>50.008510742500846</v>
      </c>
      <c r="H77" s="221">
        <v>74.500632523884292</v>
      </c>
      <c r="I77" s="221">
        <v>72.664841426608547</v>
      </c>
      <c r="J77" s="221">
        <v>39.275667182235033</v>
      </c>
      <c r="K77" s="221">
        <v>19.858432837248195</v>
      </c>
      <c r="L77" s="221">
        <v>110.25068825402855</v>
      </c>
      <c r="M77" s="221">
        <v>170.13314495076966</v>
      </c>
      <c r="N77" s="221">
        <v>0</v>
      </c>
      <c r="O77" s="221">
        <v>0</v>
      </c>
      <c r="P77" s="221">
        <v>96.918089573977412</v>
      </c>
      <c r="Q77" s="222">
        <v>16.21448244044214</v>
      </c>
      <c r="R77" s="222">
        <v>18.678035920333528</v>
      </c>
      <c r="S77" s="222">
        <v>15.270099510345943</v>
      </c>
      <c r="T77" s="222">
        <v>19.693978282329724</v>
      </c>
      <c r="U77" s="222">
        <v>19.398824595228675</v>
      </c>
      <c r="V77" s="222">
        <v>7.7802394645045894</v>
      </c>
      <c r="W77" s="222">
        <v>151.0247736149513</v>
      </c>
      <c r="X77" s="222">
        <v>18.289179699968102</v>
      </c>
      <c r="Y77" s="222">
        <v>145.34113568936777</v>
      </c>
      <c r="Z77" s="222">
        <v>-2.4189535309184151</v>
      </c>
      <c r="AA77" s="222">
        <v>11.949774200615877</v>
      </c>
      <c r="AB77" s="222">
        <v>11.949774200615892</v>
      </c>
      <c r="AC77" s="222"/>
      <c r="AD77" s="222"/>
      <c r="AE77" s="222">
        <v>18.678035920333528</v>
      </c>
      <c r="AF77" s="222">
        <v>7.7525689643849489</v>
      </c>
      <c r="AG77" s="222">
        <v>6.5013476710920912</v>
      </c>
      <c r="AH77" s="222">
        <v>1.4611002664766062</v>
      </c>
      <c r="AI77" s="222">
        <v>10.843887861107177</v>
      </c>
      <c r="AJ77" s="222">
        <v>3.1709668048696784</v>
      </c>
      <c r="AK77" s="222">
        <v>-0.62475218628382834</v>
      </c>
      <c r="AL77" s="222">
        <v>121.93044477467708</v>
      </c>
      <c r="AM77" s="222">
        <v>13.841198631121856</v>
      </c>
      <c r="AN77" s="222">
        <v>145.14034565167339</v>
      </c>
      <c r="AO77" s="222">
        <v>-2.2978767904795632</v>
      </c>
      <c r="AP77" s="222">
        <v>10.042513683674386</v>
      </c>
      <c r="AQ77" s="222">
        <v>10.042513683674372</v>
      </c>
      <c r="AR77" s="222" t="e">
        <v>#DIV/0!</v>
      </c>
      <c r="AS77" s="222" t="e">
        <v>#DIV/0!</v>
      </c>
    </row>
    <row r="78" spans="1:45" ht="13.5" hidden="1" x14ac:dyDescent="0.25">
      <c r="A78" s="230">
        <v>199308</v>
      </c>
      <c r="B78" s="221">
        <v>47.754704433585061</v>
      </c>
      <c r="C78" s="221">
        <v>36.199628106184534</v>
      </c>
      <c r="D78" s="221">
        <v>34.744210023204232</v>
      </c>
      <c r="E78" s="221">
        <v>20.419071325324197</v>
      </c>
      <c r="F78" s="221">
        <v>49.154427171135772</v>
      </c>
      <c r="G78" s="221">
        <v>50.008510742500846</v>
      </c>
      <c r="H78" s="221">
        <v>73.858967431592703</v>
      </c>
      <c r="I78" s="221">
        <v>71.194290129523907</v>
      </c>
      <c r="J78" s="221">
        <v>44.057945515228866</v>
      </c>
      <c r="K78" s="221">
        <v>15.083425753636281</v>
      </c>
      <c r="L78" s="221">
        <v>111.4150245260177</v>
      </c>
      <c r="M78" s="221">
        <v>171.92988830784824</v>
      </c>
      <c r="N78" s="221">
        <v>0</v>
      </c>
      <c r="O78" s="221">
        <v>0</v>
      </c>
      <c r="P78" s="221">
        <v>95.53207037060443</v>
      </c>
      <c r="Q78" s="222">
        <v>11.542911588184964</v>
      </c>
      <c r="R78" s="222">
        <v>13.129009204975972</v>
      </c>
      <c r="S78" s="222">
        <v>0.48442906574395295</v>
      </c>
      <c r="T78" s="222">
        <v>37.536656891495625</v>
      </c>
      <c r="U78" s="222">
        <v>15.661380511504234</v>
      </c>
      <c r="V78" s="222">
        <v>9.2435837202080222</v>
      </c>
      <c r="W78" s="222">
        <v>68.630756181621024</v>
      </c>
      <c r="X78" s="222">
        <v>15.262523014411784</v>
      </c>
      <c r="Y78" s="222">
        <v>145.03690581635658</v>
      </c>
      <c r="Z78" s="222">
        <v>-2.2318002577381861</v>
      </c>
      <c r="AA78" s="222">
        <v>8.8121139121676038</v>
      </c>
      <c r="AB78" s="222">
        <v>8.8121139121675895</v>
      </c>
      <c r="AC78" s="222"/>
      <c r="AD78" s="222"/>
      <c r="AE78" s="222">
        <v>13.129009204975972</v>
      </c>
      <c r="AF78" s="222">
        <v>8.2466665985834595</v>
      </c>
      <c r="AG78" s="222">
        <v>7.3489035956497446</v>
      </c>
      <c r="AH78" s="222">
        <v>1.3366502060669063</v>
      </c>
      <c r="AI78" s="222">
        <v>14.236024844720504</v>
      </c>
      <c r="AJ78" s="222">
        <v>4.7436030608358379</v>
      </c>
      <c r="AK78" s="222">
        <v>0.63260957792208217</v>
      </c>
      <c r="AL78" s="222">
        <v>112.5793615287896</v>
      </c>
      <c r="AM78" s="222">
        <v>14.027650537186645</v>
      </c>
      <c r="AN78" s="222">
        <v>145.12592321000449</v>
      </c>
      <c r="AO78" s="222">
        <v>-2.2903284500487899</v>
      </c>
      <c r="AP78" s="222">
        <v>9.8765928494279649</v>
      </c>
      <c r="AQ78" s="222">
        <v>9.8765928494279507</v>
      </c>
      <c r="AR78" s="222" t="e">
        <v>#DIV/0!</v>
      </c>
      <c r="AS78" s="222" t="e">
        <v>#DIV/0!</v>
      </c>
    </row>
    <row r="79" spans="1:45" ht="13.5" hidden="1" x14ac:dyDescent="0.25">
      <c r="A79" s="230">
        <v>199309</v>
      </c>
      <c r="B79" s="221">
        <v>46.29902199264442</v>
      </c>
      <c r="C79" s="221">
        <v>35.095080999438125</v>
      </c>
      <c r="D79" s="221">
        <v>32.406771506346644</v>
      </c>
      <c r="E79" s="221">
        <v>19.620884457596528</v>
      </c>
      <c r="F79" s="221">
        <v>48.165884599732919</v>
      </c>
      <c r="G79" s="221">
        <v>52.246713020843217</v>
      </c>
      <c r="H79" s="221">
        <v>63.284072772078623</v>
      </c>
      <c r="I79" s="221">
        <v>68.994345389085311</v>
      </c>
      <c r="J79" s="221">
        <v>41.649836620097311</v>
      </c>
      <c r="K79" s="221">
        <v>18.74275540323146</v>
      </c>
      <c r="L79" s="221">
        <v>108.02483406996673</v>
      </c>
      <c r="M79" s="221">
        <v>166.69832219788375</v>
      </c>
      <c r="N79" s="221">
        <v>0</v>
      </c>
      <c r="O79" s="221">
        <v>0</v>
      </c>
      <c r="P79" s="221">
        <v>92.617127876023559</v>
      </c>
      <c r="Q79" s="222">
        <v>11.850904145007334</v>
      </c>
      <c r="R79" s="222">
        <v>14.074944835224485</v>
      </c>
      <c r="S79" s="222">
        <v>3.3538177290436835</v>
      </c>
      <c r="T79" s="222">
        <v>32.809430255402759</v>
      </c>
      <c r="U79" s="222">
        <v>13.773350510720547</v>
      </c>
      <c r="V79" s="222">
        <v>18.18834006761773</v>
      </c>
      <c r="W79" s="222">
        <v>80.631933585229831</v>
      </c>
      <c r="X79" s="222">
        <v>9.3066600397614536</v>
      </c>
      <c r="Y79" s="222">
        <v>145.08034219360425</v>
      </c>
      <c r="Z79" s="222">
        <v>-2.3195166153762585</v>
      </c>
      <c r="AA79" s="222">
        <v>8.0794047196945513</v>
      </c>
      <c r="AB79" s="222">
        <v>8.0794047196945513</v>
      </c>
      <c r="AC79" s="222"/>
      <c r="AD79" s="222"/>
      <c r="AE79" s="222">
        <v>14.074944835224485</v>
      </c>
      <c r="AF79" s="222">
        <v>8.6500832431852075</v>
      </c>
      <c r="AG79" s="222">
        <v>8.0853351991775071</v>
      </c>
      <c r="AH79" s="222">
        <v>1.545591838942272</v>
      </c>
      <c r="AI79" s="222">
        <v>16.321129245699169</v>
      </c>
      <c r="AJ79" s="222">
        <v>5.7499230848117975</v>
      </c>
      <c r="AK79" s="222">
        <v>2.5560363909040973</v>
      </c>
      <c r="AL79" s="222">
        <v>108.64772316185397</v>
      </c>
      <c r="AM79" s="222">
        <v>13.469588590396995</v>
      </c>
      <c r="AN79" s="222">
        <v>145.12061578989739</v>
      </c>
      <c r="AO79" s="222">
        <v>-2.293959552041585</v>
      </c>
      <c r="AP79" s="222">
        <v>9.6675399003502775</v>
      </c>
      <c r="AQ79" s="222">
        <v>9.6675399003502491</v>
      </c>
      <c r="AR79" s="222" t="e">
        <v>#DIV/0!</v>
      </c>
      <c r="AS79" s="222" t="e">
        <v>#DIV/0!</v>
      </c>
    </row>
    <row r="80" spans="1:45" ht="13.5" hidden="1" x14ac:dyDescent="0.25">
      <c r="A80" s="230">
        <v>199310</v>
      </c>
      <c r="B80" s="221">
        <v>46.656869932465717</v>
      </c>
      <c r="C80" s="221">
        <v>34.99886278233685</v>
      </c>
      <c r="D80" s="221">
        <v>31.556679373330009</v>
      </c>
      <c r="E80" s="221">
        <v>21.14469575053117</v>
      </c>
      <c r="F80" s="221">
        <v>48.989832398163287</v>
      </c>
      <c r="G80" s="221">
        <v>48.43848839513592</v>
      </c>
      <c r="H80" s="221">
        <v>75.712718837831929</v>
      </c>
      <c r="I80" s="221">
        <v>74.500089445370165</v>
      </c>
      <c r="J80" s="221">
        <v>43.820510876209454</v>
      </c>
      <c r="K80" s="221">
        <v>11.424170566927978</v>
      </c>
      <c r="L80" s="221">
        <v>110.88426625499868</v>
      </c>
      <c r="M80" s="221">
        <v>171.11084966702779</v>
      </c>
      <c r="N80" s="221">
        <v>0</v>
      </c>
      <c r="O80" s="221">
        <v>0</v>
      </c>
      <c r="P80" s="221">
        <v>92.363211128798554</v>
      </c>
      <c r="Q80" s="222">
        <v>6.31579481431082</v>
      </c>
      <c r="R80" s="222">
        <v>5.0880205360403323</v>
      </c>
      <c r="S80" s="222">
        <v>-12.796686851813206</v>
      </c>
      <c r="T80" s="222">
        <v>45.264207377866398</v>
      </c>
      <c r="U80" s="222">
        <v>6.8483548229496591</v>
      </c>
      <c r="V80" s="222">
        <v>-4.6785555443967723</v>
      </c>
      <c r="W80" s="222">
        <v>104.34186645682882</v>
      </c>
      <c r="X80" s="222">
        <v>13.774104683195603</v>
      </c>
      <c r="Y80" s="222">
        <v>145.06020614965638</v>
      </c>
      <c r="Z80" s="222">
        <v>-2.4120142736287562</v>
      </c>
      <c r="AA80" s="222">
        <v>8.5205341328252757</v>
      </c>
      <c r="AB80" s="222">
        <v>8.5205341328252473</v>
      </c>
      <c r="AC80" s="222"/>
      <c r="AD80" s="222"/>
      <c r="AE80" s="222">
        <v>5.0880205360403608</v>
      </c>
      <c r="AF80" s="222">
        <v>8.4024664930135486</v>
      </c>
      <c r="AG80" s="222">
        <v>7.7677184019824779</v>
      </c>
      <c r="AH80" s="222">
        <v>1.4121406938059522E-2</v>
      </c>
      <c r="AI80" s="222">
        <v>19.203654056200989</v>
      </c>
      <c r="AJ80" s="222">
        <v>5.8682229242971431</v>
      </c>
      <c r="AK80" s="222">
        <v>1.7468096852051787</v>
      </c>
      <c r="AL80" s="222">
        <v>108.15184822485642</v>
      </c>
      <c r="AM80" s="222">
        <v>13.502852208499021</v>
      </c>
      <c r="AN80" s="222">
        <v>145.11402234651348</v>
      </c>
      <c r="AO80" s="222">
        <v>-2.3022876594186386</v>
      </c>
      <c r="AP80" s="222">
        <v>9.5456386288071542</v>
      </c>
      <c r="AQ80" s="222">
        <v>9.5456386288071542</v>
      </c>
      <c r="AR80" s="222" t="e">
        <v>#DIV/0!</v>
      </c>
      <c r="AS80" s="222" t="e">
        <v>#DIV/0!</v>
      </c>
    </row>
    <row r="81" spans="1:45" ht="13.5" hidden="1" x14ac:dyDescent="0.25">
      <c r="A81" s="230">
        <v>199311</v>
      </c>
      <c r="B81" s="221">
        <v>47.107361678512902</v>
      </c>
      <c r="C81" s="221">
        <v>36.361857916457609</v>
      </c>
      <c r="D81" s="221">
        <v>31.132263004698004</v>
      </c>
      <c r="E81" s="221">
        <v>24.692999189793259</v>
      </c>
      <c r="F81" s="221">
        <v>50.883159254130952</v>
      </c>
      <c r="G81" s="221">
        <v>47.302618965280082</v>
      </c>
      <c r="H81" s="221">
        <v>62.119482371888012</v>
      </c>
      <c r="I81" s="221">
        <v>73.029538148285539</v>
      </c>
      <c r="J81" s="221">
        <v>42.362105146689203</v>
      </c>
      <c r="K81" s="221">
        <v>23.249919482761534</v>
      </c>
      <c r="L81" s="221">
        <v>106.30750797480042</v>
      </c>
      <c r="M81" s="221">
        <v>164.04823362153428</v>
      </c>
      <c r="N81" s="221">
        <v>0</v>
      </c>
      <c r="O81" s="221">
        <v>0</v>
      </c>
      <c r="P81" s="221">
        <v>95.960201868963765</v>
      </c>
      <c r="Q81" s="222">
        <v>8.8888558990562387</v>
      </c>
      <c r="R81" s="222">
        <v>10.279608435490715</v>
      </c>
      <c r="S81" s="222">
        <v>-3.3620015637216625</v>
      </c>
      <c r="T81" s="222">
        <v>69.641076769690926</v>
      </c>
      <c r="U81" s="222">
        <v>13.403516388105089</v>
      </c>
      <c r="V81" s="222">
        <v>-1.1879016782918654</v>
      </c>
      <c r="W81" s="222">
        <v>-13.771427079389511</v>
      </c>
      <c r="X81" s="222">
        <v>10.956863679694948</v>
      </c>
      <c r="Y81" s="222">
        <v>145.00810558548537</v>
      </c>
      <c r="Z81" s="222">
        <v>-2.3139182369669982</v>
      </c>
      <c r="AA81" s="222">
        <v>6.3612110869697176</v>
      </c>
      <c r="AB81" s="222">
        <v>6.3612110869697176</v>
      </c>
      <c r="AC81" s="222"/>
      <c r="AD81" s="222"/>
      <c r="AE81" s="222">
        <v>10.279608435490715</v>
      </c>
      <c r="AF81" s="222">
        <v>8.4485137051264445</v>
      </c>
      <c r="AG81" s="222">
        <v>8.0062217920898036</v>
      </c>
      <c r="AH81" s="222">
        <v>-0.27895138712140977</v>
      </c>
      <c r="AI81" s="222">
        <v>23.771898139786884</v>
      </c>
      <c r="AJ81" s="222">
        <v>6.5866838304838353</v>
      </c>
      <c r="AK81" s="222">
        <v>1.4670483944494919</v>
      </c>
      <c r="AL81" s="222">
        <v>85.84623891163227</v>
      </c>
      <c r="AM81" s="222">
        <v>13.250966707535582</v>
      </c>
      <c r="AN81" s="222">
        <v>145.10391143103897</v>
      </c>
      <c r="AO81" s="222">
        <v>-2.3037465313710044</v>
      </c>
      <c r="AP81" s="222">
        <v>9.2457614480393318</v>
      </c>
      <c r="AQ81" s="222">
        <v>9.2457614480393033</v>
      </c>
      <c r="AR81" s="222" t="e">
        <v>#DIV/0!</v>
      </c>
      <c r="AS81" s="222" t="e">
        <v>#DIV/0!</v>
      </c>
    </row>
    <row r="82" spans="1:45" ht="13.5" hidden="1" x14ac:dyDescent="0.25">
      <c r="A82" s="230">
        <v>199312</v>
      </c>
      <c r="B82" s="221">
        <v>49.091041611155397</v>
      </c>
      <c r="C82" s="221">
        <v>37.335164838438871</v>
      </c>
      <c r="D82" s="221">
        <v>35.064096544369008</v>
      </c>
      <c r="E82" s="221">
        <v>20.636758652886286</v>
      </c>
      <c r="F82" s="221">
        <v>48.496048079245789</v>
      </c>
      <c r="G82" s="221">
        <v>48.605442245865682</v>
      </c>
      <c r="H82" s="221">
        <v>93.844636607002087</v>
      </c>
      <c r="I82" s="221">
        <v>71.194290129523907</v>
      </c>
      <c r="J82" s="221">
        <v>41.412437371544286</v>
      </c>
      <c r="K82" s="221">
        <v>27.80176129441535</v>
      </c>
      <c r="L82" s="221">
        <v>113.85763052097417</v>
      </c>
      <c r="M82" s="221">
        <v>175.69919121541869</v>
      </c>
      <c r="N82" s="221">
        <v>0</v>
      </c>
      <c r="O82" s="221">
        <v>0</v>
      </c>
      <c r="P82" s="221">
        <v>98.52879670360538</v>
      </c>
      <c r="Q82" s="222">
        <v>10.81853557594583</v>
      </c>
      <c r="R82" s="222">
        <v>12.631155923875738</v>
      </c>
      <c r="S82" s="222">
        <v>-2.5276571908696042</v>
      </c>
      <c r="T82" s="222">
        <v>39.002932551319645</v>
      </c>
      <c r="U82" s="222">
        <v>17.735795521717506</v>
      </c>
      <c r="V82" s="222">
        <v>11.687397914310822</v>
      </c>
      <c r="W82" s="222">
        <v>45.380205146137456</v>
      </c>
      <c r="X82" s="222">
        <v>24.810944589577886</v>
      </c>
      <c r="Y82" s="222">
        <v>145.10495149881342</v>
      </c>
      <c r="Z82" s="222">
        <v>-2.2860567549247861</v>
      </c>
      <c r="AA82" s="222">
        <v>7.6876573933907935</v>
      </c>
      <c r="AB82" s="222">
        <v>7.6876573933907935</v>
      </c>
      <c r="AC82" s="222"/>
      <c r="AD82" s="222"/>
      <c r="AE82" s="222">
        <v>12.631155923875738</v>
      </c>
      <c r="AF82" s="221">
        <v>8.657960223283709</v>
      </c>
      <c r="AG82" s="222">
        <v>8.4092294352294346</v>
      </c>
      <c r="AH82" s="222">
        <v>-0.4776651332295927</v>
      </c>
      <c r="AI82" s="222">
        <v>25.059932214598675</v>
      </c>
      <c r="AJ82" s="222">
        <v>7.4840146152089346</v>
      </c>
      <c r="AK82" s="222">
        <v>2.2821264932554328</v>
      </c>
      <c r="AL82" s="222">
        <v>80.146968291621903</v>
      </c>
      <c r="AM82" s="222">
        <v>14.163870701542919</v>
      </c>
      <c r="AN82" s="222">
        <v>145.10400017443425</v>
      </c>
      <c r="AO82" s="222">
        <v>-2.3014398545402912</v>
      </c>
      <c r="AP82" s="222">
        <v>9.1046107145235027</v>
      </c>
      <c r="AQ82" s="222">
        <v>9.1046107145234885</v>
      </c>
      <c r="AR82" s="222" t="e">
        <v>#DIV/0!</v>
      </c>
      <c r="AS82" s="222" t="e">
        <v>#DIV/0!</v>
      </c>
    </row>
    <row r="83" spans="1:45" ht="21.95" hidden="1" customHeight="1" x14ac:dyDescent="0.25">
      <c r="A83" s="230">
        <v>199401</v>
      </c>
      <c r="B83" s="226">
        <v>48.096146051338046</v>
      </c>
      <c r="C83" s="226">
        <v>36.142535093070379</v>
      </c>
      <c r="D83" s="226">
        <v>35.10125053887873</v>
      </c>
      <c r="E83" s="226">
        <v>26.170925165695763</v>
      </c>
      <c r="F83" s="226">
        <v>42.486530296859137</v>
      </c>
      <c r="G83" s="226">
        <v>46.493191197509574</v>
      </c>
      <c r="H83" s="226">
        <v>84.377707228803658</v>
      </c>
      <c r="I83" s="226">
        <v>63.862464123693542</v>
      </c>
      <c r="J83" s="226">
        <v>44.987282690536084</v>
      </c>
      <c r="K83" s="226">
        <v>14.683896972603803</v>
      </c>
      <c r="L83" s="221">
        <v>113.95211085005101</v>
      </c>
      <c r="M83" s="221">
        <v>175.8449883598754</v>
      </c>
      <c r="N83" s="221">
        <v>0</v>
      </c>
      <c r="O83" s="221">
        <v>0</v>
      </c>
      <c r="P83" s="221">
        <v>95.381397459190239</v>
      </c>
      <c r="Q83" s="221">
        <v>11.974605233804652</v>
      </c>
      <c r="R83" s="221">
        <v>15.12156454859921</v>
      </c>
      <c r="S83" s="221">
        <v>5.5458834588731634</v>
      </c>
      <c r="T83" s="221">
        <v>74.572915638339339</v>
      </c>
      <c r="U83" s="221">
        <v>8.6354293914585583</v>
      </c>
      <c r="V83" s="221">
        <v>6.5668916608428987</v>
      </c>
      <c r="W83" s="221">
        <v>26.853418800789996</v>
      </c>
      <c r="X83" s="221">
        <v>1.1763009838533662</v>
      </c>
      <c r="Y83" s="221">
        <v>44.330862424851944</v>
      </c>
      <c r="Z83" s="221">
        <v>-2.9363000694327042</v>
      </c>
      <c r="AA83" s="221">
        <v>6.8697719418842098</v>
      </c>
      <c r="AB83" s="221">
        <v>6.8697719418842098</v>
      </c>
      <c r="AC83" s="221"/>
      <c r="AD83" s="221"/>
      <c r="AE83" s="221">
        <v>15.12156454859921</v>
      </c>
      <c r="AF83" s="222">
        <v>11.974605233804652</v>
      </c>
      <c r="AG83" s="222">
        <v>15.12156454859921</v>
      </c>
      <c r="AH83" s="222">
        <v>5.5458834588731634</v>
      </c>
      <c r="AI83" s="222">
        <v>74.572915638339339</v>
      </c>
      <c r="AJ83" s="222">
        <v>8.6354293914585583</v>
      </c>
      <c r="AK83" s="222">
        <v>6.5668916608428987</v>
      </c>
      <c r="AL83" s="222">
        <v>26.853418800789996</v>
      </c>
      <c r="AM83" s="222">
        <v>1.1763009838533662</v>
      </c>
      <c r="AN83" s="222">
        <v>44.330862424851944</v>
      </c>
      <c r="AO83" s="222">
        <v>-2.9363000694327042</v>
      </c>
      <c r="AP83" s="222">
        <v>6.8697719418842098</v>
      </c>
      <c r="AQ83" s="222">
        <v>6.8697719418842098</v>
      </c>
      <c r="AR83" s="222" t="e">
        <v>#DIV/0!</v>
      </c>
      <c r="AS83" s="222" t="e">
        <v>#DIV/0!</v>
      </c>
    </row>
    <row r="84" spans="1:45" ht="13.5" hidden="1" x14ac:dyDescent="0.25">
      <c r="A84" s="230">
        <v>199402</v>
      </c>
      <c r="B84" s="226">
        <v>44.710557434186867</v>
      </c>
      <c r="C84" s="226">
        <v>34.783420971986111</v>
      </c>
      <c r="D84" s="226">
        <v>33.357281564540706</v>
      </c>
      <c r="E84" s="226">
        <v>25.621085810236394</v>
      </c>
      <c r="F84" s="226">
        <v>40.400538917704949</v>
      </c>
      <c r="G84" s="226">
        <v>44.31966388101678</v>
      </c>
      <c r="H84" s="226">
        <v>78.344802568136444</v>
      </c>
      <c r="I84" s="226">
        <v>60.957165072626239</v>
      </c>
      <c r="J84" s="226">
        <v>45.643779135328842</v>
      </c>
      <c r="K84" s="226">
        <v>17.674234653954731</v>
      </c>
      <c r="L84" s="221">
        <v>99.402077150623882</v>
      </c>
      <c r="M84" s="221">
        <v>153.3921308618836</v>
      </c>
      <c r="N84" s="221">
        <v>0</v>
      </c>
      <c r="O84" s="221">
        <v>0</v>
      </c>
      <c r="P84" s="221">
        <v>91.794646355973526</v>
      </c>
      <c r="Q84" s="221">
        <v>9.2051799315122906</v>
      </c>
      <c r="R84" s="221">
        <v>11.423530322113777</v>
      </c>
      <c r="S84" s="221">
        <v>-1.9873909689366087E-2</v>
      </c>
      <c r="T84" s="221">
        <v>68.459054813326873</v>
      </c>
      <c r="U84" s="221">
        <v>3.5182222381952073</v>
      </c>
      <c r="V84" s="221">
        <v>7.8619750844895862</v>
      </c>
      <c r="W84" s="221">
        <v>23.243174059757948</v>
      </c>
      <c r="X84" s="221">
        <v>4.4655076557967419</v>
      </c>
      <c r="Y84" s="221">
        <v>44.39444460032442</v>
      </c>
      <c r="Z84" s="221">
        <v>-3.1649391237722426</v>
      </c>
      <c r="AA84" s="221">
        <v>5.1686125441846116</v>
      </c>
      <c r="AB84" s="221">
        <v>5.1686125441846116</v>
      </c>
      <c r="AC84" s="221"/>
      <c r="AD84" s="221"/>
      <c r="AE84" s="221">
        <v>11.423530322113805</v>
      </c>
      <c r="AF84" s="222">
        <v>10.623083867078691</v>
      </c>
      <c r="AG84" s="222">
        <v>13.277798112659056</v>
      </c>
      <c r="AH84" s="222">
        <v>2.7585331458623585</v>
      </c>
      <c r="AI84" s="222">
        <v>71.493950648136035</v>
      </c>
      <c r="AJ84" s="222">
        <v>6.0795047137205245</v>
      </c>
      <c r="AK84" s="222">
        <v>7.1950268760941185</v>
      </c>
      <c r="AL84" s="222">
        <v>25.089185199853318</v>
      </c>
      <c r="AM84" s="222">
        <v>2.7563434450658377</v>
      </c>
      <c r="AN84" s="222">
        <v>44.362876794385357</v>
      </c>
      <c r="AO84" s="222">
        <v>-3.0613179337562855</v>
      </c>
      <c r="AP84" s="222">
        <v>6.0704028170313791</v>
      </c>
      <c r="AQ84" s="222">
        <v>6.0704028170313933</v>
      </c>
      <c r="AR84" s="222" t="e">
        <v>#DIV/0!</v>
      </c>
      <c r="AS84" s="222" t="e">
        <v>#DIV/0!</v>
      </c>
    </row>
    <row r="85" spans="1:45" ht="13.5" hidden="1" x14ac:dyDescent="0.25">
      <c r="A85" s="230">
        <v>199403</v>
      </c>
      <c r="B85" s="226">
        <v>48.320339518451718</v>
      </c>
      <c r="C85" s="226">
        <v>37.090369245323117</v>
      </c>
      <c r="D85" s="226">
        <v>36.554638505512742</v>
      </c>
      <c r="E85" s="226">
        <v>27.042099209410598</v>
      </c>
      <c r="F85" s="226">
        <v>45.191813234293633</v>
      </c>
      <c r="G85" s="226">
        <v>46.823292320975703</v>
      </c>
      <c r="H85" s="226">
        <v>81.559954633213309</v>
      </c>
      <c r="I85" s="226">
        <v>63.000006314587395</v>
      </c>
      <c r="J85" s="226">
        <v>56.389589363252604</v>
      </c>
      <c r="K85" s="226">
        <v>9.685123535121658</v>
      </c>
      <c r="L85" s="221">
        <v>110.18955456817159</v>
      </c>
      <c r="M85" s="221">
        <v>170.03880661690539</v>
      </c>
      <c r="N85" s="221">
        <v>0</v>
      </c>
      <c r="O85" s="221">
        <v>0</v>
      </c>
      <c r="P85" s="221">
        <v>97.882764051250973</v>
      </c>
      <c r="Q85" s="221">
        <v>12.109183940354356</v>
      </c>
      <c r="R85" s="221">
        <v>14.915880424557585</v>
      </c>
      <c r="S85" s="221">
        <v>4.8875705174593662</v>
      </c>
      <c r="T85" s="221">
        <v>78.654600699951203</v>
      </c>
      <c r="U85" s="221">
        <v>8.0457559778450474</v>
      </c>
      <c r="V85" s="221">
        <v>2.0863079639219677</v>
      </c>
      <c r="W85" s="221">
        <v>46.169263375218776</v>
      </c>
      <c r="X85" s="221">
        <v>-3.010111441776246</v>
      </c>
      <c r="Y85" s="221">
        <v>44.321614274611591</v>
      </c>
      <c r="Z85" s="221">
        <v>-3.1111846017551841</v>
      </c>
      <c r="AA85" s="221">
        <v>7.2514331097607538</v>
      </c>
      <c r="AB85" s="221">
        <v>7.2514331097607538</v>
      </c>
      <c r="AC85" s="221"/>
      <c r="AD85" s="221"/>
      <c r="AE85" s="221">
        <v>14.915880424557557</v>
      </c>
      <c r="AF85" s="222">
        <v>11.127452369916327</v>
      </c>
      <c r="AG85" s="222">
        <v>13.834987962355029</v>
      </c>
      <c r="AH85" s="222">
        <v>3.4897654745150533</v>
      </c>
      <c r="AI85" s="222">
        <v>73.884654234577539</v>
      </c>
      <c r="AJ85" s="222">
        <v>6.7650603243939713</v>
      </c>
      <c r="AK85" s="222">
        <v>5.4006354750965926</v>
      </c>
      <c r="AL85" s="222">
        <v>31.416979037396743</v>
      </c>
      <c r="AM85" s="222">
        <v>0.74718150258262028</v>
      </c>
      <c r="AN85" s="222">
        <v>44.347047816816456</v>
      </c>
      <c r="AO85" s="222">
        <v>-3.0728098157726436</v>
      </c>
      <c r="AP85" s="222">
        <v>6.4696955147062454</v>
      </c>
      <c r="AQ85" s="222">
        <v>6.4696955147062596</v>
      </c>
      <c r="AR85" s="222" t="e">
        <v>#DIV/0!</v>
      </c>
      <c r="AS85" s="222" t="e">
        <v>#DIV/0!</v>
      </c>
    </row>
    <row r="86" spans="1:45" ht="13.5" hidden="1" x14ac:dyDescent="0.25">
      <c r="A86" s="230">
        <v>199404</v>
      </c>
      <c r="B86" s="226">
        <v>46.949835190840815</v>
      </c>
      <c r="C86" s="226">
        <v>36.703837416624779</v>
      </c>
      <c r="D86" s="226">
        <v>34.112237924313582</v>
      </c>
      <c r="E86" s="226">
        <v>27.320589272565343</v>
      </c>
      <c r="F86" s="226">
        <v>46.271455831242356</v>
      </c>
      <c r="G86" s="226">
        <v>47.173753574402831</v>
      </c>
      <c r="H86" s="226">
        <v>78.383108962888826</v>
      </c>
      <c r="I86" s="226">
        <v>62.668551940891724</v>
      </c>
      <c r="J86" s="226">
        <v>53.901813361932625</v>
      </c>
      <c r="K86" s="226">
        <v>14.237577915685753</v>
      </c>
      <c r="L86" s="221">
        <v>103.39805582493862</v>
      </c>
      <c r="M86" s="221">
        <v>159.55851793650157</v>
      </c>
      <c r="N86" s="221">
        <v>0</v>
      </c>
      <c r="O86" s="221">
        <v>0</v>
      </c>
      <c r="P86" s="221">
        <v>96.862691045575275</v>
      </c>
      <c r="Q86" s="221">
        <v>10.215380510954233</v>
      </c>
      <c r="R86" s="221">
        <v>12.352261898967882</v>
      </c>
      <c r="S86" s="221">
        <v>-0.91020963801481969</v>
      </c>
      <c r="T86" s="221">
        <v>69.982588617223342</v>
      </c>
      <c r="U86" s="221">
        <v>7.6613306347447292</v>
      </c>
      <c r="V86" s="221">
        <v>12.074762744300571</v>
      </c>
      <c r="W86" s="221">
        <v>35.679494986583705</v>
      </c>
      <c r="X86" s="221">
        <v>-7.6943213051183932</v>
      </c>
      <c r="Y86" s="221">
        <v>44.34469550192776</v>
      </c>
      <c r="Z86" s="221">
        <v>-3.0259781129573895</v>
      </c>
      <c r="AA86" s="221">
        <v>6.2628506683400076</v>
      </c>
      <c r="AB86" s="221">
        <v>6.2628506683400076</v>
      </c>
      <c r="AC86" s="221"/>
      <c r="AD86" s="221"/>
      <c r="AE86" s="221">
        <v>12.352261898967853</v>
      </c>
      <c r="AF86" s="222">
        <v>10.898359991994539</v>
      </c>
      <c r="AG86" s="222">
        <v>13.455248158377017</v>
      </c>
      <c r="AH86" s="222">
        <v>2.3751638295707522</v>
      </c>
      <c r="AI86" s="222">
        <v>72.863376278481638</v>
      </c>
      <c r="AJ86" s="222">
        <v>7.0014667996243389</v>
      </c>
      <c r="AK86" s="222">
        <v>7.0275222429966959</v>
      </c>
      <c r="AL86" s="222">
        <v>32.427627808506799</v>
      </c>
      <c r="AM86" s="222">
        <v>-1.5063416668887584</v>
      </c>
      <c r="AN86" s="222">
        <v>44.346416749751114</v>
      </c>
      <c r="AO86" s="222">
        <v>-3.0609668950681481</v>
      </c>
      <c r="AP86" s="222">
        <v>6.4195273439681984</v>
      </c>
      <c r="AQ86" s="222">
        <v>6.4195273439681984</v>
      </c>
      <c r="AR86" s="222" t="e">
        <v>#DIV/0!</v>
      </c>
      <c r="AS86" s="222" t="e">
        <v>#DIV/0!</v>
      </c>
    </row>
    <row r="87" spans="1:45" ht="13.5" hidden="1" x14ac:dyDescent="0.25">
      <c r="A87" s="230">
        <v>199405</v>
      </c>
      <c r="B87" s="226">
        <v>51.178702654137787</v>
      </c>
      <c r="C87" s="226">
        <v>39.588906690260089</v>
      </c>
      <c r="D87" s="226">
        <v>37.858035169122118</v>
      </c>
      <c r="E87" s="226">
        <v>27.777598606973129</v>
      </c>
      <c r="F87" s="226">
        <v>48.519681834041791</v>
      </c>
      <c r="G87" s="226">
        <v>49.572911183578256</v>
      </c>
      <c r="H87" s="226">
        <v>91.497996481614024</v>
      </c>
      <c r="I87" s="226">
        <v>67.102599735943215</v>
      </c>
      <c r="J87" s="226">
        <v>66.686217813160241</v>
      </c>
      <c r="K87" s="226">
        <v>18.299081333639993</v>
      </c>
      <c r="L87" s="221">
        <v>115.0303034537683</v>
      </c>
      <c r="M87" s="221">
        <v>177.50879927514538</v>
      </c>
      <c r="N87" s="221">
        <v>0</v>
      </c>
      <c r="O87" s="221">
        <v>0</v>
      </c>
      <c r="P87" s="221">
        <v>104.47649003130859</v>
      </c>
      <c r="Q87" s="221">
        <v>14.39277633953904</v>
      </c>
      <c r="R87" s="221">
        <v>18.187982216656494</v>
      </c>
      <c r="S87" s="221">
        <v>7.3205123248756081</v>
      </c>
      <c r="T87" s="221">
        <v>69.010854907229657</v>
      </c>
      <c r="U87" s="221">
        <v>13.107654195499151</v>
      </c>
      <c r="V87" s="221">
        <v>20.061121284368411</v>
      </c>
      <c r="W87" s="221">
        <v>29.944449817609922</v>
      </c>
      <c r="X87" s="221">
        <v>2.7229723937550148</v>
      </c>
      <c r="Y87" s="221">
        <v>44.358974389378147</v>
      </c>
      <c r="Z87" s="221">
        <v>-2.8300448209739244</v>
      </c>
      <c r="AA87" s="221">
        <v>7.827560000699151</v>
      </c>
      <c r="AB87" s="221">
        <v>7.827560000699151</v>
      </c>
      <c r="AC87" s="221"/>
      <c r="AD87" s="221"/>
      <c r="AE87" s="221">
        <v>18.187982216656494</v>
      </c>
      <c r="AF87" s="222">
        <v>11.62777638134709</v>
      </c>
      <c r="AG87" s="222">
        <v>14.439580699863157</v>
      </c>
      <c r="AH87" s="222">
        <v>3.3943094210235216</v>
      </c>
      <c r="AI87" s="222">
        <v>72.04999438941698</v>
      </c>
      <c r="AJ87" s="222">
        <v>8.2739984718015194</v>
      </c>
      <c r="AK87" s="222">
        <v>9.5426726266950794</v>
      </c>
      <c r="AL87" s="222">
        <v>31.870905284609762</v>
      </c>
      <c r="AM87" s="222">
        <v>-0.64201766617470923</v>
      </c>
      <c r="AN87" s="222">
        <v>44.349545821607791</v>
      </c>
      <c r="AO87" s="222">
        <v>-3.0044090508515779</v>
      </c>
      <c r="AP87" s="222">
        <v>6.7152910891239799</v>
      </c>
      <c r="AQ87" s="222">
        <v>6.7152910891239799</v>
      </c>
      <c r="AR87" s="222" t="e">
        <v>#DIV/0!</v>
      </c>
      <c r="AS87" s="222" t="e">
        <v>#DIV/0!</v>
      </c>
    </row>
    <row r="88" spans="1:45" ht="13.5" hidden="1" x14ac:dyDescent="0.25">
      <c r="A88" s="230">
        <v>199406</v>
      </c>
      <c r="B88" s="226">
        <v>49.676237922529438</v>
      </c>
      <c r="C88" s="226">
        <v>38.933982561554373</v>
      </c>
      <c r="D88" s="226">
        <v>34.75012276514741</v>
      </c>
      <c r="E88" s="226">
        <v>28.020384815877257</v>
      </c>
      <c r="F88" s="226">
        <v>49.05991489552035</v>
      </c>
      <c r="G88" s="226">
        <v>50.299200409728186</v>
      </c>
      <c r="H88" s="226">
        <v>95.357542009335504</v>
      </c>
      <c r="I88" s="226">
        <v>68.648259417360862</v>
      </c>
      <c r="J88" s="226">
        <v>68.413840036299106</v>
      </c>
      <c r="K88" s="226">
        <v>19.504142787318727</v>
      </c>
      <c r="L88" s="221">
        <v>108.85848782015228</v>
      </c>
      <c r="M88" s="221">
        <v>167.98477343519738</v>
      </c>
      <c r="N88" s="221">
        <v>0</v>
      </c>
      <c r="O88" s="221">
        <v>0</v>
      </c>
      <c r="P88" s="221">
        <v>102.74812825817922</v>
      </c>
      <c r="Q88" s="221">
        <v>9.4101252546680172</v>
      </c>
      <c r="R88" s="221">
        <v>12.427163967925452</v>
      </c>
      <c r="S88" s="221">
        <v>7.5822477535503197</v>
      </c>
      <c r="T88" s="221">
        <v>59.23937316362543</v>
      </c>
      <c r="U88" s="221">
        <v>1.1627067330376377</v>
      </c>
      <c r="V88" s="221">
        <v>5.737634682204046</v>
      </c>
      <c r="W88" s="221">
        <v>39.668005005741151</v>
      </c>
      <c r="X88" s="221">
        <v>-6.471411762331897</v>
      </c>
      <c r="Y88" s="221">
        <v>44.388488775728291</v>
      </c>
      <c r="Z88" s="221">
        <v>-3.0904313127271905</v>
      </c>
      <c r="AA88" s="221">
        <v>3.9153268001662411</v>
      </c>
      <c r="AB88" s="221">
        <v>3.9153268001662411</v>
      </c>
      <c r="AC88" s="221"/>
      <c r="AD88" s="221"/>
      <c r="AE88" s="221">
        <v>12.427163967925452</v>
      </c>
      <c r="AF88" s="222">
        <v>11.240116843510876</v>
      </c>
      <c r="AG88" s="222">
        <v>14.083441190896153</v>
      </c>
      <c r="AH88" s="222">
        <v>4.0591331288355406</v>
      </c>
      <c r="AI88" s="222">
        <v>69.688118279590753</v>
      </c>
      <c r="AJ88" s="222">
        <v>6.918032519024834</v>
      </c>
      <c r="AK88" s="222">
        <v>8.8505847826976662</v>
      </c>
      <c r="AL88" s="222">
        <v>33.263226196881789</v>
      </c>
      <c r="AM88" s="222">
        <v>-1.7306233382201839</v>
      </c>
      <c r="AN88" s="222">
        <v>44.357472863858618</v>
      </c>
      <c r="AO88" s="222">
        <v>-3.0222544847167399</v>
      </c>
      <c r="AP88" s="222">
        <v>6.2365055754110728</v>
      </c>
      <c r="AQ88" s="222">
        <v>6.2365055754110728</v>
      </c>
      <c r="AR88" s="222" t="e">
        <v>#DIV/0!</v>
      </c>
      <c r="AS88" s="222" t="e">
        <v>#DIV/0!</v>
      </c>
    </row>
    <row r="89" spans="1:45" ht="13.5" hidden="1" x14ac:dyDescent="0.25">
      <c r="A89" s="230">
        <v>199407</v>
      </c>
      <c r="B89" s="226">
        <v>50.962711138026314</v>
      </c>
      <c r="C89" s="226">
        <v>39.86483524045277</v>
      </c>
      <c r="D89" s="226">
        <v>34.00378365706031</v>
      </c>
      <c r="E89" s="226">
        <v>30.562499238520562</v>
      </c>
      <c r="F89" s="226">
        <v>52.394371703335331</v>
      </c>
      <c r="G89" s="226">
        <v>50.333245217203945</v>
      </c>
      <c r="H89" s="226">
        <v>97.819961667099946</v>
      </c>
      <c r="I89" s="226">
        <v>69.832025037702579</v>
      </c>
      <c r="J89" s="226">
        <v>56.666008918954816</v>
      </c>
      <c r="K89" s="226">
        <v>19.280983258859703</v>
      </c>
      <c r="L89" s="221">
        <v>112.10417935233122</v>
      </c>
      <c r="M89" s="221">
        <v>172.99335629898286</v>
      </c>
      <c r="N89" s="221">
        <v>0</v>
      </c>
      <c r="O89" s="221">
        <v>0</v>
      </c>
      <c r="P89" s="221">
        <v>105.20467751480011</v>
      </c>
      <c r="Q89" s="221">
        <v>6.1273285397899713</v>
      </c>
      <c r="R89" s="221">
        <v>8.5500941849432195</v>
      </c>
      <c r="S89" s="221">
        <v>-7.5054705827030261</v>
      </c>
      <c r="T89" s="221">
        <v>73.686166447583332</v>
      </c>
      <c r="U89" s="221">
        <v>4.6627600275872254</v>
      </c>
      <c r="V89" s="221">
        <v>0.64935841896030411</v>
      </c>
      <c r="W89" s="221">
        <v>31.300847191786829</v>
      </c>
      <c r="X89" s="221">
        <v>-3.8984690990719599</v>
      </c>
      <c r="Y89" s="221">
        <v>44.277648183620641</v>
      </c>
      <c r="Z89" s="221">
        <v>-2.9078305580356556</v>
      </c>
      <c r="AA89" s="221">
        <v>1.6811605692946188</v>
      </c>
      <c r="AB89" s="221">
        <v>1.6811605692946188</v>
      </c>
      <c r="AC89" s="221"/>
      <c r="AD89" s="221"/>
      <c r="AE89" s="221">
        <v>8.5500941849432195</v>
      </c>
      <c r="AF89" s="222">
        <v>10.442352582641149</v>
      </c>
      <c r="AG89" s="222">
        <v>13.209071616275253</v>
      </c>
      <c r="AH89" s="222">
        <v>2.2894255078772261</v>
      </c>
      <c r="AI89" s="222">
        <v>70.310487441702833</v>
      </c>
      <c r="AJ89" s="222">
        <v>6.5471351482398177</v>
      </c>
      <c r="AK89" s="222">
        <v>7.5341344532497061</v>
      </c>
      <c r="AL89" s="222">
        <v>32.943206767589544</v>
      </c>
      <c r="AM89" s="222">
        <v>-2.0688757670972677</v>
      </c>
      <c r="AN89" s="222">
        <v>44.345948495279941</v>
      </c>
      <c r="AO89" s="222">
        <v>-3.0028124455169944</v>
      </c>
      <c r="AP89" s="222">
        <v>5.5417381967119326</v>
      </c>
      <c r="AQ89" s="222">
        <v>5.5417381967119326</v>
      </c>
      <c r="AR89" s="222" t="e">
        <v>#DIV/0!</v>
      </c>
      <c r="AS89" s="222" t="e">
        <v>#DIV/0!</v>
      </c>
    </row>
    <row r="90" spans="1:45" ht="13.5" hidden="1" x14ac:dyDescent="0.25">
      <c r="A90" s="230">
        <v>199408</v>
      </c>
      <c r="B90" s="226">
        <v>48.696269749602209</v>
      </c>
      <c r="C90" s="226">
        <v>37.806402443755985</v>
      </c>
      <c r="D90" s="226">
        <v>30.778641768840775</v>
      </c>
      <c r="E90" s="226">
        <v>28.998670422343924</v>
      </c>
      <c r="F90" s="226">
        <v>49.946852406514836</v>
      </c>
      <c r="G90" s="226">
        <v>51.163003956270472</v>
      </c>
      <c r="H90" s="226">
        <v>101.23252091985788</v>
      </c>
      <c r="I90" s="226">
        <v>70.024809724443983</v>
      </c>
      <c r="J90" s="226">
        <v>63.576497811510279</v>
      </c>
      <c r="K90" s="226">
        <v>14.594633161220194</v>
      </c>
      <c r="L90" s="221">
        <v>108.69175734412211</v>
      </c>
      <c r="M90" s="221">
        <v>167.72748361056793</v>
      </c>
      <c r="N90" s="221">
        <v>0</v>
      </c>
      <c r="O90" s="221">
        <v>0</v>
      </c>
      <c r="P90" s="221">
        <v>99.772403410388705</v>
      </c>
      <c r="Q90" s="221">
        <v>1.9716702829281019</v>
      </c>
      <c r="R90" s="221">
        <v>4.4386487420762961</v>
      </c>
      <c r="S90" s="221">
        <v>-11.413608919917934</v>
      </c>
      <c r="T90" s="221">
        <v>42.017577392851933</v>
      </c>
      <c r="U90" s="221">
        <v>1.6121136609326356</v>
      </c>
      <c r="V90" s="221">
        <v>2.3085934706478923</v>
      </c>
      <c r="W90" s="221">
        <v>37.061922797144746</v>
      </c>
      <c r="X90" s="221">
        <v>-1.642660391658211</v>
      </c>
      <c r="Y90" s="221">
        <v>44.302002891929504</v>
      </c>
      <c r="Z90" s="221">
        <v>-3.2405940162383189</v>
      </c>
      <c r="AA90" s="221">
        <v>-2.4442548870593868</v>
      </c>
      <c r="AB90" s="221">
        <v>-2.4442548870593868</v>
      </c>
      <c r="AC90" s="221"/>
      <c r="AD90" s="221"/>
      <c r="AE90" s="221">
        <v>4.4386487420762961</v>
      </c>
      <c r="AF90" s="222">
        <v>9.304515341913941</v>
      </c>
      <c r="AG90" s="222">
        <v>12.027105717564027</v>
      </c>
      <c r="AH90" s="222">
        <v>0.55803232192290864</v>
      </c>
      <c r="AI90" s="222">
        <v>65.981635284380843</v>
      </c>
      <c r="AJ90" s="222">
        <v>5.8610131069177953</v>
      </c>
      <c r="AK90" s="222">
        <v>6.8113566819669984</v>
      </c>
      <c r="AL90" s="222">
        <v>33.516418130202652</v>
      </c>
      <c r="AM90" s="222">
        <v>-2.0123585617106556</v>
      </c>
      <c r="AN90" s="222">
        <v>44.339823459082027</v>
      </c>
      <c r="AO90" s="222">
        <v>-3.0299920097309467</v>
      </c>
      <c r="AP90" s="222">
        <v>4.4752509310727504</v>
      </c>
      <c r="AQ90" s="222">
        <v>4.4752509310727504</v>
      </c>
      <c r="AR90" s="222" t="e">
        <v>#DIV/0!</v>
      </c>
      <c r="AS90" s="222" t="e">
        <v>#DIV/0!</v>
      </c>
    </row>
    <row r="91" spans="1:45" ht="13.5" hidden="1" x14ac:dyDescent="0.25">
      <c r="A91" s="230">
        <v>199409</v>
      </c>
      <c r="B91" s="226">
        <v>47.57915293981452</v>
      </c>
      <c r="C91" s="226">
        <v>37.110953947664427</v>
      </c>
      <c r="D91" s="226">
        <v>32.164947196981295</v>
      </c>
      <c r="E91" s="226">
        <v>28.59164648388699</v>
      </c>
      <c r="F91" s="226">
        <v>45.792987220390188</v>
      </c>
      <c r="G91" s="226">
        <v>48.226472425173469</v>
      </c>
      <c r="H91" s="226">
        <v>97.083209841647431</v>
      </c>
      <c r="I91" s="226">
        <v>64.914324432054343</v>
      </c>
      <c r="J91" s="226">
        <v>60.121253365232555</v>
      </c>
      <c r="K91" s="226">
        <v>18.165185616564582</v>
      </c>
      <c r="L91" s="221">
        <v>105.25154555320664</v>
      </c>
      <c r="M91" s="221">
        <v>162.41872717054835</v>
      </c>
      <c r="N91" s="221">
        <v>0</v>
      </c>
      <c r="O91" s="221">
        <v>0</v>
      </c>
      <c r="P91" s="221">
        <v>97.937086038555833</v>
      </c>
      <c r="Q91" s="221">
        <v>2.7649200611051299</v>
      </c>
      <c r="R91" s="221">
        <v>5.7440327556405322</v>
      </c>
      <c r="S91" s="221">
        <v>-0.74621536834666813</v>
      </c>
      <c r="T91" s="221">
        <v>45.720477309152557</v>
      </c>
      <c r="U91" s="221">
        <v>-4.926510535541766</v>
      </c>
      <c r="V91" s="221">
        <v>-7.6947244395373104</v>
      </c>
      <c r="W91" s="221">
        <v>53.408599650813272</v>
      </c>
      <c r="X91" s="221">
        <v>-5.9135584721069279</v>
      </c>
      <c r="Y91" s="221">
        <v>44.349313812727473</v>
      </c>
      <c r="Z91" s="221">
        <v>-3.0815628451689605</v>
      </c>
      <c r="AA91" s="221">
        <v>-2.5672694067401665</v>
      </c>
      <c r="AB91" s="221">
        <v>-2.5672694067401522</v>
      </c>
      <c r="AC91" s="221"/>
      <c r="AD91" s="221"/>
      <c r="AE91" s="221">
        <v>5.7440327556405322</v>
      </c>
      <c r="AF91" s="222">
        <v>8.5509850533093186</v>
      </c>
      <c r="AG91" s="222">
        <v>11.301052442807702</v>
      </c>
      <c r="AH91" s="222">
        <v>0.42053047181876479</v>
      </c>
      <c r="AI91" s="222">
        <v>63.384641960290111</v>
      </c>
      <c r="AJ91" s="222">
        <v>4.5675836162243826</v>
      </c>
      <c r="AK91" s="222">
        <v>4.979800402861585</v>
      </c>
      <c r="AL91" s="222">
        <v>35.635759715286042</v>
      </c>
      <c r="AM91" s="222">
        <v>-2.4565954650452255</v>
      </c>
      <c r="AN91" s="222">
        <v>44.340928327336542</v>
      </c>
      <c r="AO91" s="222">
        <v>-3.0364059100128173</v>
      </c>
      <c r="AP91" s="222">
        <v>3.6679123453817795</v>
      </c>
      <c r="AQ91" s="222">
        <v>3.6679123453817795</v>
      </c>
      <c r="AR91" s="222" t="e">
        <v>#DIV/0!</v>
      </c>
      <c r="AS91" s="222" t="e">
        <v>#DIV/0!</v>
      </c>
    </row>
    <row r="92" spans="1:45" ht="13.5" hidden="1" x14ac:dyDescent="0.25">
      <c r="A92" s="230">
        <v>199410</v>
      </c>
      <c r="B92" s="226">
        <v>48.717994507617455</v>
      </c>
      <c r="C92" s="226">
        <v>38.288545651862314</v>
      </c>
      <c r="D92" s="226">
        <v>33.452443451236803</v>
      </c>
      <c r="E92" s="226">
        <v>29.876985236908883</v>
      </c>
      <c r="F92" s="226">
        <v>50.260615815696738</v>
      </c>
      <c r="G92" s="226">
        <v>51.056530489753079</v>
      </c>
      <c r="H92" s="226">
        <v>77.209006213300043</v>
      </c>
      <c r="I92" s="226">
        <v>70.068778161770936</v>
      </c>
      <c r="J92" s="226">
        <v>63.230973366882516</v>
      </c>
      <c r="K92" s="226">
        <v>11.068712611567609</v>
      </c>
      <c r="L92" s="221">
        <v>106.17690120221226</v>
      </c>
      <c r="M92" s="221">
        <v>163.84668802282479</v>
      </c>
      <c r="N92" s="221">
        <v>0</v>
      </c>
      <c r="O92" s="221">
        <v>0</v>
      </c>
      <c r="P92" s="221">
        <v>101.04479816533841</v>
      </c>
      <c r="Q92" s="221">
        <v>4.4176229098418958</v>
      </c>
      <c r="R92" s="221">
        <v>9.3993993175849511</v>
      </c>
      <c r="S92" s="221">
        <v>6.0074891134109407</v>
      </c>
      <c r="T92" s="221">
        <v>41.297777889087627</v>
      </c>
      <c r="U92" s="221">
        <v>2.5939738009413986</v>
      </c>
      <c r="V92" s="221">
        <v>5.4048798411307644</v>
      </c>
      <c r="W92" s="221">
        <v>1.9762695072052452</v>
      </c>
      <c r="X92" s="221">
        <v>-5.9480616957495585</v>
      </c>
      <c r="Y92" s="221">
        <v>44.295381552046621</v>
      </c>
      <c r="Z92" s="221">
        <v>-3.1114552542605622</v>
      </c>
      <c r="AA92" s="221">
        <v>-4.2452957590583367</v>
      </c>
      <c r="AB92" s="221">
        <v>-4.2452957590583367</v>
      </c>
      <c r="AC92" s="221"/>
      <c r="AD92" s="221"/>
      <c r="AE92" s="221">
        <v>9.3993993175849511</v>
      </c>
      <c r="AF92" s="222">
        <v>8.1209661114485954</v>
      </c>
      <c r="AG92" s="222">
        <v>11.104550454760272</v>
      </c>
      <c r="AH92" s="222">
        <v>0.94069122015648077</v>
      </c>
      <c r="AI92" s="222">
        <v>60.704045462852207</v>
      </c>
      <c r="AJ92" s="222">
        <v>4.353060253937997</v>
      </c>
      <c r="AK92" s="222">
        <v>5.0243451070253116</v>
      </c>
      <c r="AL92" s="222">
        <v>31.83038696420661</v>
      </c>
      <c r="AM92" s="222">
        <v>-2.8388949690993854</v>
      </c>
      <c r="AN92" s="222">
        <v>44.335958190977777</v>
      </c>
      <c r="AO92" s="222">
        <v>-3.041694279808155</v>
      </c>
      <c r="AP92" s="222">
        <v>2.8347837282931607</v>
      </c>
      <c r="AQ92" s="222">
        <v>2.8347837282931749</v>
      </c>
      <c r="AR92" s="222" t="e">
        <v>#DIV/0!</v>
      </c>
      <c r="AS92" s="222" t="e">
        <v>#DIV/0!</v>
      </c>
    </row>
    <row r="93" spans="1:45" ht="13.5" hidden="1" x14ac:dyDescent="0.25">
      <c r="A93" s="230">
        <v>199411</v>
      </c>
      <c r="B93" s="226">
        <v>47.281337818636402</v>
      </c>
      <c r="C93" s="226">
        <v>37.533828329902285</v>
      </c>
      <c r="D93" s="226">
        <v>30.614911954847823</v>
      </c>
      <c r="E93" s="226">
        <v>28.455971837734683</v>
      </c>
      <c r="F93" s="226">
        <v>49.017915069094414</v>
      </c>
      <c r="G93" s="226">
        <v>50.131312780705471</v>
      </c>
      <c r="H93" s="226">
        <v>92.889952163322278</v>
      </c>
      <c r="I93" s="226">
        <v>66.378811613791413</v>
      </c>
      <c r="J93" s="226">
        <v>61.157826699115859</v>
      </c>
      <c r="K93" s="226">
        <v>22.539112374361455</v>
      </c>
      <c r="L93" s="221">
        <v>100.98323961268849</v>
      </c>
      <c r="M93" s="221">
        <v>155.8320987805358</v>
      </c>
      <c r="N93" s="221">
        <v>0</v>
      </c>
      <c r="O93" s="221">
        <v>0</v>
      </c>
      <c r="P93" s="221">
        <v>99.05307236301249</v>
      </c>
      <c r="Q93" s="221">
        <v>0.36931836962301645</v>
      </c>
      <c r="R93" s="221">
        <v>3.2230762689225259</v>
      </c>
      <c r="S93" s="221">
        <v>-1.6617842711020074</v>
      </c>
      <c r="T93" s="221">
        <v>15.239026328955745</v>
      </c>
      <c r="U93" s="221">
        <v>-3.6657397307442352</v>
      </c>
      <c r="V93" s="221">
        <v>5.9799940834177363</v>
      </c>
      <c r="W93" s="221">
        <v>49.534330642393371</v>
      </c>
      <c r="X93" s="221">
        <v>-9.1068993493973807</v>
      </c>
      <c r="Y93" s="221">
        <v>44.3691867704446</v>
      </c>
      <c r="Z93" s="221">
        <v>-3.0572454624073089</v>
      </c>
      <c r="AA93" s="221">
        <v>-5.0083653201371305</v>
      </c>
      <c r="AB93" s="221">
        <v>-5.0083653201371447</v>
      </c>
      <c r="AC93" s="221"/>
      <c r="AD93" s="221"/>
      <c r="AE93" s="221">
        <v>3.2230762689225259</v>
      </c>
      <c r="AF93" s="222">
        <v>7.3841262818519908</v>
      </c>
      <c r="AG93" s="222">
        <v>10.340454619601985</v>
      </c>
      <c r="AH93" s="222">
        <v>0.72176136698529092</v>
      </c>
      <c r="AI93" s="222">
        <v>55.060100615055546</v>
      </c>
      <c r="AJ93" s="222">
        <v>3.5396007777699765</v>
      </c>
      <c r="AK93" s="222">
        <v>5.113061877287123</v>
      </c>
      <c r="AL93" s="222">
        <v>33.333165252128282</v>
      </c>
      <c r="AM93" s="222">
        <v>-3.4464537089722285</v>
      </c>
      <c r="AN93" s="222">
        <v>44.339128983127125</v>
      </c>
      <c r="AO93" s="222">
        <v>-3.0436447265452387</v>
      </c>
      <c r="AP93" s="222">
        <v>2.1156971316644615</v>
      </c>
      <c r="AQ93" s="222">
        <v>2.1156971316644615</v>
      </c>
      <c r="AR93" s="222" t="e">
        <v>#DIV/0!</v>
      </c>
      <c r="AS93" s="222" t="e">
        <v>#DIV/0!</v>
      </c>
    </row>
    <row r="94" spans="1:45" ht="13.5" hidden="1" x14ac:dyDescent="0.25">
      <c r="A94" s="230">
        <v>199412</v>
      </c>
      <c r="B94" s="226">
        <v>50.104708677108043</v>
      </c>
      <c r="C94" s="226">
        <v>40.864125064967318</v>
      </c>
      <c r="D94" s="226">
        <v>34.810151857472476</v>
      </c>
      <c r="E94" s="226">
        <v>32.883249764810088</v>
      </c>
      <c r="F94" s="226">
        <v>48.904268479941933</v>
      </c>
      <c r="G94" s="226">
        <v>54.58417333496385</v>
      </c>
      <c r="H94" s="226">
        <v>96.731402032172966</v>
      </c>
      <c r="I94" s="226">
        <v>67.498315671886033</v>
      </c>
      <c r="J94" s="226">
        <v>59.775728920604777</v>
      </c>
      <c r="K94" s="226">
        <v>26.95767103785014</v>
      </c>
      <c r="L94" s="221">
        <v>101.01380645561694</v>
      </c>
      <c r="M94" s="221">
        <v>155.87926794746792</v>
      </c>
      <c r="N94" s="221">
        <v>0</v>
      </c>
      <c r="O94" s="221">
        <v>0</v>
      </c>
      <c r="P94" s="221">
        <v>107.84184530642679</v>
      </c>
      <c r="Q94" s="221">
        <v>2.0648717824767004</v>
      </c>
      <c r="R94" s="221">
        <v>9.4521083321832862</v>
      </c>
      <c r="S94" s="221">
        <v>-0.72422994436830379</v>
      </c>
      <c r="T94" s="221">
        <v>59.343094125932367</v>
      </c>
      <c r="U94" s="221">
        <v>0.8417601368859664</v>
      </c>
      <c r="V94" s="221">
        <v>12.300538402377597</v>
      </c>
      <c r="W94" s="221">
        <v>3.0761112510456314</v>
      </c>
      <c r="X94" s="221">
        <v>-5.1913916845210224</v>
      </c>
      <c r="Y94" s="221">
        <v>44.342455345742223</v>
      </c>
      <c r="Z94" s="221">
        <v>-3.0361035318102836</v>
      </c>
      <c r="AA94" s="221">
        <v>-11.280600172854648</v>
      </c>
      <c r="AB94" s="221">
        <v>-11.280600172854662</v>
      </c>
      <c r="AC94" s="221"/>
      <c r="AD94" s="221"/>
      <c r="AE94" s="221">
        <v>9.4521083321832862</v>
      </c>
      <c r="AF94" s="221">
        <v>6.9046993579336515</v>
      </c>
      <c r="AG94" s="222">
        <v>10.26003124242385</v>
      </c>
      <c r="AH94" s="222">
        <v>0.59661397554087614</v>
      </c>
      <c r="AI94" s="222">
        <v>55.462679639576606</v>
      </c>
      <c r="AJ94" s="222">
        <v>3.3017562098517743</v>
      </c>
      <c r="AK94" s="222">
        <v>5.7389754065845011</v>
      </c>
      <c r="AL94" s="222">
        <v>29.894153977882183</v>
      </c>
      <c r="AM94" s="222">
        <v>-3.5971047313853006</v>
      </c>
      <c r="AN94" s="222">
        <v>44.339412804879288</v>
      </c>
      <c r="AO94" s="222">
        <v>-3.0426612297687683</v>
      </c>
      <c r="AP94" s="222">
        <v>0.91786961812661616</v>
      </c>
      <c r="AQ94" s="222">
        <v>0.91786961812661616</v>
      </c>
      <c r="AR94" s="222" t="e">
        <v>#DIV/0!</v>
      </c>
      <c r="AS94" s="222" t="e">
        <v>#DIV/0!</v>
      </c>
    </row>
    <row r="95" spans="1:45" ht="13.5" hidden="1" x14ac:dyDescent="0.25">
      <c r="A95" s="230">
        <v>199501</v>
      </c>
      <c r="B95" s="221">
        <v>49.843937062522066</v>
      </c>
      <c r="C95" s="221">
        <v>39.784300214499737</v>
      </c>
      <c r="D95" s="221">
        <v>33.488972645026692</v>
      </c>
      <c r="E95" s="221">
        <v>35.150203225865781</v>
      </c>
      <c r="F95" s="221">
        <v>48.318329153891085</v>
      </c>
      <c r="G95" s="221">
        <v>51.771253348427649</v>
      </c>
      <c r="H95" s="221">
        <v>93.510284184415568</v>
      </c>
      <c r="I95" s="221">
        <v>64.695445641797377</v>
      </c>
      <c r="J95" s="221">
        <v>55.314018906257864</v>
      </c>
      <c r="K95" s="221">
        <v>17.659618250778184</v>
      </c>
      <c r="L95" s="221">
        <v>105.26544044455981</v>
      </c>
      <c r="M95" s="221">
        <v>162.44016904635066</v>
      </c>
      <c r="N95" s="221">
        <v>0</v>
      </c>
      <c r="O95" s="221">
        <v>0</v>
      </c>
      <c r="P95" s="221">
        <v>104.99214129897885</v>
      </c>
      <c r="Q95" s="222">
        <v>3.6339523115187262</v>
      </c>
      <c r="R95" s="222">
        <v>10.076119763186171</v>
      </c>
      <c r="S95" s="222">
        <v>-4.5932206662160127</v>
      </c>
      <c r="T95" s="222">
        <v>34.310128523617664</v>
      </c>
      <c r="U95" s="222">
        <v>13.726229975204802</v>
      </c>
      <c r="V95" s="222">
        <v>11.352333567502669</v>
      </c>
      <c r="W95" s="222">
        <v>10.823447632734855</v>
      </c>
      <c r="X95" s="222">
        <v>1.3043366389534441</v>
      </c>
      <c r="Y95" s="222">
        <v>22.954789883084459</v>
      </c>
      <c r="Z95" s="222">
        <v>20.265201286322537</v>
      </c>
      <c r="AA95" s="222">
        <v>-7.623088629680538</v>
      </c>
      <c r="AB95" s="222">
        <v>-7.623088629680538</v>
      </c>
      <c r="AC95" s="222"/>
      <c r="AD95" s="222"/>
      <c r="AE95" s="222">
        <v>10.076119763186171</v>
      </c>
      <c r="AF95" s="222">
        <v>3.6339523115187262</v>
      </c>
      <c r="AG95" s="222">
        <v>10.076119763186171</v>
      </c>
      <c r="AH95" s="222">
        <v>-4.5932206662160127</v>
      </c>
      <c r="AI95" s="222">
        <v>34.310128523617664</v>
      </c>
      <c r="AJ95" s="222">
        <v>13.726229975204802</v>
      </c>
      <c r="AK95" s="222">
        <v>11.352333567502669</v>
      </c>
      <c r="AL95" s="222">
        <v>10.823447632734855</v>
      </c>
      <c r="AM95" s="222">
        <v>1.3043366389534441</v>
      </c>
      <c r="AN95" s="222">
        <v>22.954789883084459</v>
      </c>
      <c r="AO95" s="222">
        <v>20.265201286322537</v>
      </c>
      <c r="AP95" s="222">
        <v>-7.623088629680538</v>
      </c>
      <c r="AQ95" s="222">
        <v>-7.623088629680538</v>
      </c>
      <c r="AR95" s="222" t="e">
        <v>#DIV/0!</v>
      </c>
      <c r="AS95" s="222" t="e">
        <v>#DIV/0!</v>
      </c>
    </row>
    <row r="96" spans="1:45" ht="13.5" hidden="1" x14ac:dyDescent="0.25">
      <c r="A96" s="230">
        <v>199502</v>
      </c>
      <c r="B96" s="221">
        <v>46.648230963055774</v>
      </c>
      <c r="C96" s="221">
        <v>37.560047375559975</v>
      </c>
      <c r="D96" s="221">
        <v>32.305299577219031</v>
      </c>
      <c r="E96" s="221">
        <v>32.157782666107757</v>
      </c>
      <c r="F96" s="221">
        <v>43.698569377123356</v>
      </c>
      <c r="G96" s="221">
        <v>48.759351085106076</v>
      </c>
      <c r="H96" s="221">
        <v>91.593988654120054</v>
      </c>
      <c r="I96" s="221">
        <v>61.064116947125392</v>
      </c>
      <c r="J96" s="221">
        <v>51.944986058020895</v>
      </c>
      <c r="K96" s="221">
        <v>21.308299707550528</v>
      </c>
      <c r="L96" s="221">
        <v>96.717712102427086</v>
      </c>
      <c r="M96" s="221">
        <v>149.24975792001715</v>
      </c>
      <c r="N96" s="221">
        <v>0</v>
      </c>
      <c r="O96" s="221">
        <v>0</v>
      </c>
      <c r="P96" s="221">
        <v>99.122259099527298</v>
      </c>
      <c r="Q96" s="222">
        <v>4.3338165302929212</v>
      </c>
      <c r="R96" s="222">
        <v>7.9826144927208418</v>
      </c>
      <c r="S96" s="222">
        <v>-3.1536802100802674</v>
      </c>
      <c r="T96" s="222">
        <v>25.512957976432645</v>
      </c>
      <c r="U96" s="222">
        <v>8.1633328360703956</v>
      </c>
      <c r="V96" s="222">
        <v>10.017420745807868</v>
      </c>
      <c r="W96" s="222">
        <v>16.911378485459579</v>
      </c>
      <c r="X96" s="222">
        <v>0.17545414779660007</v>
      </c>
      <c r="Y96" s="222">
        <v>13.805182309750606</v>
      </c>
      <c r="Z96" s="222">
        <v>20.561371537424122</v>
      </c>
      <c r="AA96" s="222">
        <v>-2.7005120266543088</v>
      </c>
      <c r="AB96" s="222">
        <v>-2.7005120266542946</v>
      </c>
      <c r="AC96" s="222"/>
      <c r="AD96" s="222"/>
      <c r="AE96" s="222">
        <v>7.9826144927208134</v>
      </c>
      <c r="AF96" s="222">
        <v>3.9711188972763694</v>
      </c>
      <c r="AG96" s="222">
        <v>9.0494254587361525</v>
      </c>
      <c r="AH96" s="222">
        <v>-3.8917864571633629</v>
      </c>
      <c r="AI96" s="222">
        <v>29.958239936371058</v>
      </c>
      <c r="AJ96" s="222">
        <v>11.014781199244212</v>
      </c>
      <c r="AK96" s="222">
        <v>10.700852149846398</v>
      </c>
      <c r="AL96" s="222">
        <v>13.754558646818765</v>
      </c>
      <c r="AM96" s="222">
        <v>0.75303331587744538</v>
      </c>
      <c r="AN96" s="222">
        <v>18.346847982827512</v>
      </c>
      <c r="AO96" s="222">
        <v>20.426971520027678</v>
      </c>
      <c r="AP96" s="222">
        <v>-5.3296518621195474</v>
      </c>
      <c r="AQ96" s="222">
        <v>-5.3296518621195474</v>
      </c>
      <c r="AR96" s="222" t="e">
        <v>#DIV/0!</v>
      </c>
      <c r="AS96" s="222" t="e">
        <v>#DIV/0!</v>
      </c>
    </row>
    <row r="97" spans="1:45" ht="13.5" hidden="1" x14ac:dyDescent="0.25">
      <c r="A97" s="230">
        <v>199503</v>
      </c>
      <c r="B97" s="221">
        <v>51.330936663875967</v>
      </c>
      <c r="C97" s="221">
        <v>41.324318669526328</v>
      </c>
      <c r="D97" s="221">
        <v>38.166955251623307</v>
      </c>
      <c r="E97" s="221">
        <v>34.011937989020026</v>
      </c>
      <c r="F97" s="221">
        <v>47.639500696424605</v>
      </c>
      <c r="G97" s="221">
        <v>54.046912836270636</v>
      </c>
      <c r="H97" s="221">
        <v>103.64337279467502</v>
      </c>
      <c r="I97" s="221">
        <v>69.903947777204138</v>
      </c>
      <c r="J97" s="221">
        <v>61.0207480165368</v>
      </c>
      <c r="K97" s="221">
        <v>11.675780661671526</v>
      </c>
      <c r="L97" s="221">
        <v>106.46034355947742</v>
      </c>
      <c r="M97" s="221">
        <v>164.28408157036139</v>
      </c>
      <c r="N97" s="221">
        <v>0</v>
      </c>
      <c r="O97" s="221">
        <v>0</v>
      </c>
      <c r="P97" s="221">
        <v>109.05630265241952</v>
      </c>
      <c r="Q97" s="222">
        <v>6.2304966716440759</v>
      </c>
      <c r="R97" s="222">
        <v>11.415225866852438</v>
      </c>
      <c r="S97" s="222">
        <v>4.4107035714972653</v>
      </c>
      <c r="T97" s="222">
        <v>25.774030061926339</v>
      </c>
      <c r="U97" s="222">
        <v>5.4162187505978636</v>
      </c>
      <c r="V97" s="222">
        <v>15.427408362865009</v>
      </c>
      <c r="W97" s="222">
        <v>27.076300202438787</v>
      </c>
      <c r="X97" s="222">
        <v>10.958636143847755</v>
      </c>
      <c r="Y97" s="222">
        <v>8.2127901720493384</v>
      </c>
      <c r="Z97" s="222">
        <v>20.553760820200665</v>
      </c>
      <c r="AA97" s="222">
        <v>-3.3843598182321273</v>
      </c>
      <c r="AB97" s="222">
        <v>-3.3843598182321415</v>
      </c>
      <c r="AC97" s="222"/>
      <c r="AD97" s="222"/>
      <c r="AE97" s="222">
        <v>11.415225866852438</v>
      </c>
      <c r="AF97" s="222">
        <v>4.7447048722536493</v>
      </c>
      <c r="AG97" s="222">
        <v>9.8617879460326776</v>
      </c>
      <c r="AH97" s="222">
        <v>-1.0017249540827322</v>
      </c>
      <c r="AI97" s="222">
        <v>28.522949828171591</v>
      </c>
      <c r="AJ97" s="222">
        <v>9.0393643020771179</v>
      </c>
      <c r="AK97" s="222">
        <v>12.308808543680286</v>
      </c>
      <c r="AL97" s="222">
        <v>18.202363115495331</v>
      </c>
      <c r="AM97" s="222">
        <v>4.1762805224718988</v>
      </c>
      <c r="AN97" s="222">
        <v>14.459942613335144</v>
      </c>
      <c r="AO97" s="222">
        <v>20.456178821659861</v>
      </c>
      <c r="AP97" s="222">
        <v>-4.6671421744987214</v>
      </c>
      <c r="AQ97" s="222">
        <v>-4.6671421744987072</v>
      </c>
      <c r="AR97" s="222" t="e">
        <v>#DIV/0!</v>
      </c>
      <c r="AS97" s="222" t="e">
        <v>#DIV/0!</v>
      </c>
    </row>
    <row r="98" spans="1:45" ht="13.5" hidden="1" x14ac:dyDescent="0.25">
      <c r="A98" s="230">
        <v>199504</v>
      </c>
      <c r="B98" s="221">
        <v>48.725315645719562</v>
      </c>
      <c r="C98" s="221">
        <v>38.87472477300313</v>
      </c>
      <c r="D98" s="221">
        <v>34.796823759917764</v>
      </c>
      <c r="E98" s="221">
        <v>33.367636911560169</v>
      </c>
      <c r="F98" s="221">
        <v>44.44139240277584</v>
      </c>
      <c r="G98" s="221">
        <v>52.072443574759809</v>
      </c>
      <c r="H98" s="221">
        <v>73.154758215244854</v>
      </c>
      <c r="I98" s="221">
        <v>67.167395184670909</v>
      </c>
      <c r="J98" s="221">
        <v>66.349320378544235</v>
      </c>
      <c r="K98" s="221">
        <v>17.148802846830051</v>
      </c>
      <c r="L98" s="221">
        <v>102.99512315618169</v>
      </c>
      <c r="M98" s="221">
        <v>158.93673313656387</v>
      </c>
      <c r="N98" s="221">
        <v>0</v>
      </c>
      <c r="O98" s="221">
        <v>0</v>
      </c>
      <c r="P98" s="221">
        <v>102.59173754577525</v>
      </c>
      <c r="Q98" s="222">
        <v>3.7816542862436222</v>
      </c>
      <c r="R98" s="222">
        <v>5.9146059626862524</v>
      </c>
      <c r="S98" s="222">
        <v>2.0068628658228391</v>
      </c>
      <c r="T98" s="222">
        <v>22.133664756151944</v>
      </c>
      <c r="U98" s="222">
        <v>-3.9550591084511808</v>
      </c>
      <c r="V98" s="222">
        <v>10.384354920222165</v>
      </c>
      <c r="W98" s="222">
        <v>-6.6702518142261766</v>
      </c>
      <c r="X98" s="222">
        <v>7.1787892083775091</v>
      </c>
      <c r="Y98" s="222">
        <v>23.092928122901498</v>
      </c>
      <c r="Z98" s="222">
        <v>20.447473217596638</v>
      </c>
      <c r="AA98" s="222">
        <v>-0.38969075921421847</v>
      </c>
      <c r="AB98" s="222">
        <v>-0.38969075921421847</v>
      </c>
      <c r="AC98" s="222"/>
      <c r="AD98" s="222"/>
      <c r="AE98" s="222">
        <v>5.9146059626862666</v>
      </c>
      <c r="AF98" s="222">
        <v>4.5042975094369666</v>
      </c>
      <c r="AG98" s="222">
        <v>8.8607061130618945</v>
      </c>
      <c r="AH98" s="222">
        <v>-0.26404759801381772</v>
      </c>
      <c r="AI98" s="222">
        <v>26.878566356790785</v>
      </c>
      <c r="AJ98" s="222">
        <v>5.5907280973870144</v>
      </c>
      <c r="AK98" s="222">
        <v>11.817581068745369</v>
      </c>
      <c r="AL98" s="222">
        <v>12.160215929704549</v>
      </c>
      <c r="AM98" s="222">
        <v>4.9274651330111254</v>
      </c>
      <c r="AN98" s="222">
        <v>16.775928407818967</v>
      </c>
      <c r="AO98" s="222">
        <v>20.453976531654973</v>
      </c>
      <c r="AP98" s="222">
        <v>-3.6312160555523718</v>
      </c>
      <c r="AQ98" s="222">
        <v>-3.6312160555523434</v>
      </c>
      <c r="AR98" s="222" t="e">
        <v>#DIV/0!</v>
      </c>
      <c r="AS98" s="222" t="e">
        <v>#DIV/0!</v>
      </c>
    </row>
    <row r="99" spans="1:45" ht="13.5" hidden="1" x14ac:dyDescent="0.25">
      <c r="A99" s="230">
        <v>199505</v>
      </c>
      <c r="B99" s="221">
        <v>50.500157876817887</v>
      </c>
      <c r="C99" s="221">
        <v>39.956883926682281</v>
      </c>
      <c r="D99" s="221">
        <v>38.023196517067973</v>
      </c>
      <c r="E99" s="221">
        <v>32.766289239264296</v>
      </c>
      <c r="F99" s="221">
        <v>44.849661546645891</v>
      </c>
      <c r="G99" s="221">
        <v>49.595990602695402</v>
      </c>
      <c r="H99" s="221">
        <v>73.913752322213426</v>
      </c>
      <c r="I99" s="221">
        <v>66.422328702734376</v>
      </c>
      <c r="J99" s="221">
        <v>58.236139233810313</v>
      </c>
      <c r="K99" s="221">
        <v>21.965062369769555</v>
      </c>
      <c r="L99" s="221">
        <v>108.58616055394887</v>
      </c>
      <c r="M99" s="221">
        <v>167.56453211980278</v>
      </c>
      <c r="N99" s="221">
        <v>0</v>
      </c>
      <c r="O99" s="221">
        <v>0</v>
      </c>
      <c r="P99" s="221">
        <v>105.44759464840755</v>
      </c>
      <c r="Q99" s="222">
        <v>-1.3258342672448293</v>
      </c>
      <c r="R99" s="222">
        <v>0.92949582897352911</v>
      </c>
      <c r="S99" s="222">
        <v>0.43626497573904999</v>
      </c>
      <c r="T99" s="222">
        <v>17.959402117067214</v>
      </c>
      <c r="U99" s="222">
        <v>-7.5639825915366714</v>
      </c>
      <c r="V99" s="222">
        <v>4.6556513559764312E-2</v>
      </c>
      <c r="W99" s="222">
        <v>-19.218173988032675</v>
      </c>
      <c r="X99" s="222">
        <v>-1.0137774629981351</v>
      </c>
      <c r="Y99" s="222">
        <v>-12.671401762542814</v>
      </c>
      <c r="Z99" s="222">
        <v>20.033688955686685</v>
      </c>
      <c r="AA99" s="222">
        <v>-5.6021263148361413</v>
      </c>
      <c r="AB99" s="222">
        <v>-5.6021263148361555</v>
      </c>
      <c r="AC99" s="222"/>
      <c r="AD99" s="222"/>
      <c r="AE99" s="222">
        <v>0.92949582897352911</v>
      </c>
      <c r="AF99" s="222">
        <v>3.2571851972622738</v>
      </c>
      <c r="AG99" s="222">
        <v>7.1571114670124558</v>
      </c>
      <c r="AH99" s="222">
        <v>-0.11424568721417927</v>
      </c>
      <c r="AI99" s="222">
        <v>25.028729030467218</v>
      </c>
      <c r="AJ99" s="222">
        <v>2.7268957303483035</v>
      </c>
      <c r="AK99" s="222">
        <v>9.3279618452083639</v>
      </c>
      <c r="AL99" s="222">
        <v>5.228027733720225</v>
      </c>
      <c r="AM99" s="222">
        <v>3.6721616420491046</v>
      </c>
      <c r="AN99" s="222">
        <v>9.4378590432227014</v>
      </c>
      <c r="AO99" s="222">
        <v>20.350853906791414</v>
      </c>
      <c r="AP99" s="222">
        <v>-4.0495298477802208</v>
      </c>
      <c r="AQ99" s="222">
        <v>-4.0495298477802066</v>
      </c>
      <c r="AR99" s="222" t="e">
        <v>#DIV/0!</v>
      </c>
      <c r="AS99" s="222" t="e">
        <v>#DIV/0!</v>
      </c>
    </row>
    <row r="100" spans="1:45" ht="13.5" hidden="1" x14ac:dyDescent="0.25">
      <c r="A100" s="230">
        <v>199506</v>
      </c>
      <c r="B100" s="221">
        <v>50.203547434697313</v>
      </c>
      <c r="C100" s="221">
        <v>40.173876579459325</v>
      </c>
      <c r="D100" s="221">
        <v>35.476870273613905</v>
      </c>
      <c r="E100" s="221">
        <v>34.641921264758558</v>
      </c>
      <c r="F100" s="221">
        <v>46.151424471644262</v>
      </c>
      <c r="G100" s="221">
        <v>51.202338476466899</v>
      </c>
      <c r="H100" s="221">
        <v>80.557066912761755</v>
      </c>
      <c r="I100" s="221">
        <v>68.295439764799099</v>
      </c>
      <c r="J100" s="221">
        <v>56.620378582104848</v>
      </c>
      <c r="K100" s="221">
        <v>23.497508581613946</v>
      </c>
      <c r="L100" s="221">
        <v>105.45995933326169</v>
      </c>
      <c r="M100" s="221">
        <v>162.74034050841834</v>
      </c>
      <c r="N100" s="221">
        <v>0</v>
      </c>
      <c r="O100" s="221">
        <v>0</v>
      </c>
      <c r="P100" s="221">
        <v>106.02025150878258</v>
      </c>
      <c r="Q100" s="222">
        <v>1.0614924443155758</v>
      </c>
      <c r="R100" s="222">
        <v>3.1846061880381455</v>
      </c>
      <c r="S100" s="222">
        <v>2.0913523482437313</v>
      </c>
      <c r="T100" s="222">
        <v>23.631140301575442</v>
      </c>
      <c r="U100" s="222">
        <v>-5.9284457179962686</v>
      </c>
      <c r="V100" s="222">
        <v>1.7955316573263786</v>
      </c>
      <c r="W100" s="222">
        <v>-15.521032510595518</v>
      </c>
      <c r="X100" s="222">
        <v>-0.51395280165331769</v>
      </c>
      <c r="Y100" s="222">
        <v>-17.23841469494603</v>
      </c>
      <c r="Z100" s="222">
        <v>20.474449135450527</v>
      </c>
      <c r="AA100" s="222">
        <v>-3.1219692234797236</v>
      </c>
      <c r="AB100" s="222">
        <v>-3.121969223479752</v>
      </c>
      <c r="AC100" s="222"/>
      <c r="AD100" s="222"/>
      <c r="AE100" s="222">
        <v>3.1846061880381455</v>
      </c>
      <c r="AF100" s="222">
        <v>2.8796782959319671</v>
      </c>
      <c r="AG100" s="222">
        <v>6.4642995300391703</v>
      </c>
      <c r="AH100" s="222">
        <v>0.24774133157291089</v>
      </c>
      <c r="AI100" s="222">
        <v>24.786923996420867</v>
      </c>
      <c r="AJ100" s="222">
        <v>1.1653526261204945</v>
      </c>
      <c r="AK100" s="222">
        <v>7.9970902099549193</v>
      </c>
      <c r="AL100" s="222">
        <v>1.3448139909459087</v>
      </c>
      <c r="AM100" s="222">
        <v>2.9281419143495953</v>
      </c>
      <c r="AN100" s="222">
        <v>4.0065971407472034</v>
      </c>
      <c r="AO100" s="222">
        <v>20.376475877817995</v>
      </c>
      <c r="AP100" s="222">
        <v>-3.8943852548156741</v>
      </c>
      <c r="AQ100" s="222">
        <v>-3.8943852548156741</v>
      </c>
      <c r="AR100" s="222" t="e">
        <v>#DIV/0!</v>
      </c>
      <c r="AS100" s="222" t="e">
        <v>#DIV/0!</v>
      </c>
    </row>
    <row r="101" spans="1:45" ht="13.5" hidden="1" x14ac:dyDescent="0.25">
      <c r="A101" s="230">
        <v>199507</v>
      </c>
      <c r="B101" s="221">
        <v>50.642551131960012</v>
      </c>
      <c r="C101" s="221">
        <v>40.811600908230609</v>
      </c>
      <c r="D101" s="221">
        <v>37.246078205843183</v>
      </c>
      <c r="E101" s="221">
        <v>34.713510273365209</v>
      </c>
      <c r="F101" s="221">
        <v>47.689724281583217</v>
      </c>
      <c r="G101" s="221">
        <v>54.314637481899211</v>
      </c>
      <c r="H101" s="221">
        <v>50.485569912563996</v>
      </c>
      <c r="I101" s="221">
        <v>70.015359587587184</v>
      </c>
      <c r="J101" s="221">
        <v>59.404987364831321</v>
      </c>
      <c r="K101" s="221">
        <v>23.205614065072158</v>
      </c>
      <c r="L101" s="221">
        <v>104.80415252020269</v>
      </c>
      <c r="M101" s="221">
        <v>161.72833344204261</v>
      </c>
      <c r="N101" s="221">
        <v>0</v>
      </c>
      <c r="O101" s="221">
        <v>0</v>
      </c>
      <c r="P101" s="221">
        <v>107.70322482246787</v>
      </c>
      <c r="Q101" s="222">
        <v>-0.62822404639970841</v>
      </c>
      <c r="R101" s="222">
        <v>2.374939372174083</v>
      </c>
      <c r="S101" s="222">
        <v>9.5350993333051122</v>
      </c>
      <c r="T101" s="222">
        <v>13.582040534213789</v>
      </c>
      <c r="U101" s="222">
        <v>-8.9792992430380139</v>
      </c>
      <c r="V101" s="222">
        <v>7.9100647047777102</v>
      </c>
      <c r="W101" s="222">
        <v>-48.389296977670007</v>
      </c>
      <c r="X101" s="222">
        <v>0.26253649351515662</v>
      </c>
      <c r="Y101" s="222">
        <v>4.8335474795725588</v>
      </c>
      <c r="Z101" s="222">
        <v>20.354930832736812</v>
      </c>
      <c r="AA101" s="222">
        <v>-6.5118239786451966</v>
      </c>
      <c r="AB101" s="222">
        <v>-6.5118239786451682</v>
      </c>
      <c r="AC101" s="222"/>
      <c r="AD101" s="222"/>
      <c r="AE101" s="222">
        <v>2.374939372174083</v>
      </c>
      <c r="AF101" s="222">
        <v>2.3537145099885777</v>
      </c>
      <c r="AG101" s="222">
        <v>5.8446994463810853</v>
      </c>
      <c r="AH101" s="222">
        <v>1.5328748779242147</v>
      </c>
      <c r="AI101" s="222">
        <v>23.008107185655064</v>
      </c>
      <c r="AJ101" s="222">
        <v>-0.47350900044264677</v>
      </c>
      <c r="AK101" s="222">
        <v>7.9840153544357833</v>
      </c>
      <c r="AL101" s="222">
        <v>-6.665493627559087</v>
      </c>
      <c r="AM101" s="222">
        <v>2.5199936320701823</v>
      </c>
      <c r="AN101" s="222">
        <v>4.1259282939081032</v>
      </c>
      <c r="AO101" s="222">
        <v>20.37281152369394</v>
      </c>
      <c r="AP101" s="222">
        <v>-4.2789867070693504</v>
      </c>
      <c r="AQ101" s="222">
        <v>-4.2789867070693504</v>
      </c>
      <c r="AR101" s="222" t="e">
        <v>#DIV/0!</v>
      </c>
      <c r="AS101" s="222" t="e">
        <v>#DIV/0!</v>
      </c>
    </row>
    <row r="102" spans="1:45" ht="13.5" hidden="1" x14ac:dyDescent="0.25">
      <c r="A102" s="230">
        <v>199508</v>
      </c>
      <c r="B102" s="221">
        <v>51.515249527680041</v>
      </c>
      <c r="C102" s="221">
        <v>41.502743742030987</v>
      </c>
      <c r="D102" s="221">
        <v>38.771333073945279</v>
      </c>
      <c r="E102" s="221">
        <v>35.672802988694329</v>
      </c>
      <c r="F102" s="221">
        <v>47.731847288490457</v>
      </c>
      <c r="G102" s="221">
        <v>53.645325867827751</v>
      </c>
      <c r="H102" s="221">
        <v>56.069866703302409</v>
      </c>
      <c r="I102" s="221">
        <v>74.593688670514936</v>
      </c>
      <c r="J102" s="221">
        <v>63.392822164785279</v>
      </c>
      <c r="K102" s="221">
        <v>17.58664462164273</v>
      </c>
      <c r="L102" s="221">
        <v>106.67709400033745</v>
      </c>
      <c r="M102" s="221">
        <v>164.61855961087949</v>
      </c>
      <c r="N102" s="221">
        <v>0</v>
      </c>
      <c r="O102" s="221">
        <v>0</v>
      </c>
      <c r="P102" s="221">
        <v>109.52717591757504</v>
      </c>
      <c r="Q102" s="222">
        <v>5.7889029130426621</v>
      </c>
      <c r="R102" s="222">
        <v>9.7770246819278697</v>
      </c>
      <c r="S102" s="222">
        <v>25.968304141334869</v>
      </c>
      <c r="T102" s="222">
        <v>23.015305423133753</v>
      </c>
      <c r="U102" s="222">
        <v>-4.4347241343589872</v>
      </c>
      <c r="V102" s="222">
        <v>4.851790785542903</v>
      </c>
      <c r="W102" s="222">
        <v>-44.612792219517196</v>
      </c>
      <c r="X102" s="222">
        <v>6.5246574236332009</v>
      </c>
      <c r="Y102" s="222">
        <v>-0.28890494608488382</v>
      </c>
      <c r="Z102" s="222">
        <v>20.500765092011306</v>
      </c>
      <c r="AA102" s="222">
        <v>-1.8535566937299137</v>
      </c>
      <c r="AB102" s="222">
        <v>-1.8535566937299137</v>
      </c>
      <c r="AC102" s="222"/>
      <c r="AD102" s="222"/>
      <c r="AE102" s="222">
        <v>9.7770246819278555</v>
      </c>
      <c r="AF102" s="222">
        <v>2.78419526574136</v>
      </c>
      <c r="AG102" s="222">
        <v>6.338750661301134</v>
      </c>
      <c r="AH102" s="222">
        <v>4.2527512894710213</v>
      </c>
      <c r="AI102" s="222">
        <v>23.009049516411679</v>
      </c>
      <c r="AJ102" s="222">
        <v>-1.0021370360882997</v>
      </c>
      <c r="AK102" s="222">
        <v>7.5690411472189965</v>
      </c>
      <c r="AL102" s="222">
        <v>-12.086949815791328</v>
      </c>
      <c r="AM102" s="222">
        <v>3.0530254043124927</v>
      </c>
      <c r="AN102" s="222">
        <v>3.5107603149919981</v>
      </c>
      <c r="AO102" s="222">
        <v>20.387405460505875</v>
      </c>
      <c r="AP102" s="222">
        <v>-3.9765357805645039</v>
      </c>
      <c r="AQ102" s="222">
        <v>-3.9765357805645039</v>
      </c>
      <c r="AR102" s="222" t="e">
        <v>#DIV/0!</v>
      </c>
      <c r="AS102" s="222" t="e">
        <v>#DIV/0!</v>
      </c>
    </row>
    <row r="103" spans="1:45" ht="13.5" hidden="1" x14ac:dyDescent="0.25">
      <c r="A103" s="230">
        <v>199509</v>
      </c>
      <c r="B103" s="221">
        <v>50.178705248181608</v>
      </c>
      <c r="C103" s="221">
        <v>41.612306442423368</v>
      </c>
      <c r="D103" s="221">
        <v>37.87714643631336</v>
      </c>
      <c r="E103" s="221">
        <v>34.627603463037225</v>
      </c>
      <c r="F103" s="221">
        <v>47.773970295397675</v>
      </c>
      <c r="G103" s="221">
        <v>55.285139322302832</v>
      </c>
      <c r="H103" s="221">
        <v>69.807707065090696</v>
      </c>
      <c r="I103" s="221">
        <v>73.263710184067477</v>
      </c>
      <c r="J103" s="221">
        <v>65.214850133729755</v>
      </c>
      <c r="K103" s="221">
        <v>21.892088740634108</v>
      </c>
      <c r="L103" s="221">
        <v>97.373520285520712</v>
      </c>
      <c r="M103" s="221">
        <v>150.2617671005593</v>
      </c>
      <c r="N103" s="221">
        <v>0</v>
      </c>
      <c r="O103" s="221">
        <v>0</v>
      </c>
      <c r="P103" s="221">
        <v>109.81631035574209</v>
      </c>
      <c r="Q103" s="222">
        <v>5.4636372187109004</v>
      </c>
      <c r="R103" s="222">
        <v>12.12944431745666</v>
      </c>
      <c r="S103" s="222">
        <v>17.759081662251759</v>
      </c>
      <c r="T103" s="222">
        <v>21.110910777914938</v>
      </c>
      <c r="U103" s="222">
        <v>4.3259529357050184</v>
      </c>
      <c r="V103" s="222">
        <v>14.636498466856239</v>
      </c>
      <c r="W103" s="222">
        <v>-28.094974219585282</v>
      </c>
      <c r="X103" s="222">
        <v>12.86216228091908</v>
      </c>
      <c r="Y103" s="222">
        <v>8.4722065548998842</v>
      </c>
      <c r="Z103" s="222">
        <v>20.516735709383639</v>
      </c>
      <c r="AA103" s="222">
        <v>-7.484949723330601</v>
      </c>
      <c r="AB103" s="222">
        <v>-7.484949723330601</v>
      </c>
      <c r="AC103" s="222"/>
      <c r="AD103" s="222"/>
      <c r="AE103" s="222">
        <v>12.12944431745666</v>
      </c>
      <c r="AF103" s="222">
        <v>3.076479449266742</v>
      </c>
      <c r="AG103" s="222">
        <v>6.974496569811194</v>
      </c>
      <c r="AH103" s="222">
        <v>5.6601281250658246</v>
      </c>
      <c r="AI103" s="222">
        <v>22.7920574390686</v>
      </c>
      <c r="AJ103" s="222">
        <v>-0.42129918521874288</v>
      </c>
      <c r="AK103" s="222">
        <v>8.3536516929490148</v>
      </c>
      <c r="AL103" s="222">
        <v>-14.015947850717296</v>
      </c>
      <c r="AM103" s="222">
        <v>4.1304238779062104</v>
      </c>
      <c r="AN103" s="222">
        <v>4.0884061134155161</v>
      </c>
      <c r="AO103" s="222">
        <v>20.403482861633933</v>
      </c>
      <c r="AP103" s="222">
        <v>-4.354542003175041</v>
      </c>
      <c r="AQ103" s="222">
        <v>-4.354542003175041</v>
      </c>
      <c r="AR103" s="222" t="e">
        <v>#DIV/0!</v>
      </c>
      <c r="AS103" s="222" t="e">
        <v>#DIV/0!</v>
      </c>
    </row>
    <row r="104" spans="1:45" ht="13.5" hidden="1" x14ac:dyDescent="0.25">
      <c r="A104" s="230">
        <v>199510</v>
      </c>
      <c r="B104" s="221">
        <v>51.408081249293161</v>
      </c>
      <c r="C104" s="221">
        <v>42.570524105126829</v>
      </c>
      <c r="D104" s="221">
        <v>42.460920741491876</v>
      </c>
      <c r="E104" s="221">
        <v>33.546609433076789</v>
      </c>
      <c r="F104" s="221">
        <v>47.890618622217694</v>
      </c>
      <c r="G104" s="221">
        <v>54.615827708231365</v>
      </c>
      <c r="H104" s="221">
        <v>74.030375952032628</v>
      </c>
      <c r="I104" s="221">
        <v>71.808393410939118</v>
      </c>
      <c r="J104" s="221">
        <v>79.619184454253087</v>
      </c>
      <c r="K104" s="221">
        <v>13.354174131786808</v>
      </c>
      <c r="L104" s="221">
        <v>100.09678746741631</v>
      </c>
      <c r="M104" s="221">
        <v>154.46417179783961</v>
      </c>
      <c r="N104" s="221">
        <v>0</v>
      </c>
      <c r="O104" s="221">
        <v>0</v>
      </c>
      <c r="P104" s="221">
        <v>112.34508761724125</v>
      </c>
      <c r="Q104" s="222">
        <v>5.5217518062142119</v>
      </c>
      <c r="R104" s="222">
        <v>11.18344502347594</v>
      </c>
      <c r="S104" s="222">
        <v>26.929205644982602</v>
      </c>
      <c r="T104" s="222">
        <v>12.282444721479436</v>
      </c>
      <c r="U104" s="222">
        <v>-4.7154161464509485</v>
      </c>
      <c r="V104" s="222">
        <v>6.9712868938335504</v>
      </c>
      <c r="W104" s="222">
        <v>-4.1169164287467055</v>
      </c>
      <c r="X104" s="222">
        <v>2.4827252519686454</v>
      </c>
      <c r="Y104" s="222">
        <v>25.918011719164795</v>
      </c>
      <c r="Z104" s="222">
        <v>20.647943445841449</v>
      </c>
      <c r="AA104" s="222">
        <v>-5.7263996838789524</v>
      </c>
      <c r="AB104" s="222">
        <v>-5.7263996838789524</v>
      </c>
      <c r="AC104" s="222"/>
      <c r="AD104" s="222"/>
      <c r="AE104" s="222">
        <v>11.18344502347594</v>
      </c>
      <c r="AF104" s="222">
        <v>3.3221625312370691</v>
      </c>
      <c r="AG104" s="222">
        <v>7.4027416132104662</v>
      </c>
      <c r="AH104" s="222">
        <v>7.7397340603574634</v>
      </c>
      <c r="AI104" s="222">
        <v>21.670574626184006</v>
      </c>
      <c r="AJ104" s="222">
        <v>-0.88018415199572075</v>
      </c>
      <c r="AK104" s="222">
        <v>8.2082667659681334</v>
      </c>
      <c r="AL104" s="222">
        <v>-13.150250743124815</v>
      </c>
      <c r="AM104" s="222">
        <v>3.9557817666012767</v>
      </c>
      <c r="AN104" s="222">
        <v>6.4698176340427267</v>
      </c>
      <c r="AO104" s="222">
        <v>20.420696440533277</v>
      </c>
      <c r="AP104" s="222">
        <v>-4.4890315729962538</v>
      </c>
      <c r="AQ104" s="222">
        <v>-4.4890315729962822</v>
      </c>
      <c r="AR104" s="222" t="e">
        <v>#DIV/0!</v>
      </c>
      <c r="AS104" s="222" t="e">
        <v>#DIV/0!</v>
      </c>
    </row>
    <row r="105" spans="1:45" ht="13.5" hidden="1" x14ac:dyDescent="0.25">
      <c r="A105" s="230">
        <v>199511</v>
      </c>
      <c r="B105" s="221">
        <v>51.267850600020914</v>
      </c>
      <c r="C105" s="221">
        <v>43.203292718180471</v>
      </c>
      <c r="D105" s="221">
        <v>40.327021219603601</v>
      </c>
      <c r="E105" s="221">
        <v>35.701438592136995</v>
      </c>
      <c r="F105" s="221">
        <v>47.783690989299352</v>
      </c>
      <c r="G105" s="221">
        <v>56.690693711852916</v>
      </c>
      <c r="H105" s="221">
        <v>73.068701262596008</v>
      </c>
      <c r="I105" s="221">
        <v>70.401819304853333</v>
      </c>
      <c r="J105" s="221">
        <v>68.721394526792722</v>
      </c>
      <c r="K105" s="221">
        <v>27.146190038386298</v>
      </c>
      <c r="L105" s="221">
        <v>95.697876124344631</v>
      </c>
      <c r="M105" s="221">
        <v>147.67599992328394</v>
      </c>
      <c r="N105" s="221">
        <v>0</v>
      </c>
      <c r="O105" s="221">
        <v>0</v>
      </c>
      <c r="P105" s="221">
        <v>114.01498515740352</v>
      </c>
      <c r="Q105" s="222">
        <v>8.4314720464893327</v>
      </c>
      <c r="R105" s="222">
        <v>15.104945699774134</v>
      </c>
      <c r="S105" s="222">
        <v>31.723459727990104</v>
      </c>
      <c r="T105" s="222">
        <v>25.462025320092209</v>
      </c>
      <c r="U105" s="222">
        <v>-2.5179040725321187</v>
      </c>
      <c r="V105" s="222">
        <v>13.084398886262605</v>
      </c>
      <c r="W105" s="222">
        <v>-21.33842298236506</v>
      </c>
      <c r="X105" s="222">
        <v>6.0606804991761436</v>
      </c>
      <c r="Y105" s="222">
        <v>12.367293339065327</v>
      </c>
      <c r="Z105" s="222">
        <v>20.44036866893417</v>
      </c>
      <c r="AA105" s="222">
        <v>-5.2339016936031868</v>
      </c>
      <c r="AB105" s="222">
        <v>-5.2339016936031868</v>
      </c>
      <c r="AC105" s="222"/>
      <c r="AD105" s="222"/>
      <c r="AE105" s="222">
        <v>15.104945699774134</v>
      </c>
      <c r="AF105" s="222">
        <v>3.7761064097241217</v>
      </c>
      <c r="AG105" s="222">
        <v>8.1012914988634037</v>
      </c>
      <c r="AH105" s="222">
        <v>9.7095878745933106</v>
      </c>
      <c r="AI105" s="222">
        <v>22.020366981956201</v>
      </c>
      <c r="AJ105" s="222">
        <v>-1.0347595787656019</v>
      </c>
      <c r="AK105" s="222">
        <v>8.6646713443373642</v>
      </c>
      <c r="AL105" s="222">
        <v>-13.929747986893915</v>
      </c>
      <c r="AM105" s="222">
        <v>4.1478488216051943</v>
      </c>
      <c r="AN105" s="222">
        <v>7.0326934495126778</v>
      </c>
      <c r="AO105" s="222">
        <v>20.423163407342912</v>
      </c>
      <c r="AP105" s="222">
        <v>-4.5525594195308798</v>
      </c>
      <c r="AQ105" s="222">
        <v>-4.552559419530894</v>
      </c>
      <c r="AR105" s="222" t="e">
        <v>#DIV/0!</v>
      </c>
      <c r="AS105" s="222" t="e">
        <v>#DIV/0!</v>
      </c>
    </row>
    <row r="106" spans="1:45" ht="13.5" hidden="1" x14ac:dyDescent="0.25">
      <c r="A106" s="230">
        <v>199512</v>
      </c>
      <c r="B106" s="221">
        <v>51.734154448503446</v>
      </c>
      <c r="C106" s="221">
        <v>43.223615368961433</v>
      </c>
      <c r="D106" s="221">
        <v>38.635450546496791</v>
      </c>
      <c r="E106" s="221">
        <v>37.025835251360043</v>
      </c>
      <c r="F106" s="221">
        <v>46.826202639985048</v>
      </c>
      <c r="G106" s="221">
        <v>56.924952776777914</v>
      </c>
      <c r="H106" s="221">
        <v>73.878718207610476</v>
      </c>
      <c r="I106" s="221">
        <v>69.590602060501865</v>
      </c>
      <c r="J106" s="221">
        <v>81.853747057675548</v>
      </c>
      <c r="K106" s="221">
        <v>32.473264965273927</v>
      </c>
      <c r="L106" s="221">
        <v>98.621221795524932</v>
      </c>
      <c r="M106" s="221">
        <v>152.18715536995256</v>
      </c>
      <c r="N106" s="221">
        <v>0</v>
      </c>
      <c r="O106" s="221">
        <v>0</v>
      </c>
      <c r="P106" s="221">
        <v>114.06862216658983</v>
      </c>
      <c r="Q106" s="222">
        <v>3.2520811205511961</v>
      </c>
      <c r="R106" s="222">
        <v>5.7739895329776516</v>
      </c>
      <c r="S106" s="222">
        <v>10.989031891290551</v>
      </c>
      <c r="T106" s="222">
        <v>12.597859141595947</v>
      </c>
      <c r="U106" s="222">
        <v>-4.2492524774380485</v>
      </c>
      <c r="V106" s="222">
        <v>4.2883848903408648</v>
      </c>
      <c r="W106" s="222">
        <v>-23.624886380703614</v>
      </c>
      <c r="X106" s="222">
        <v>3.0997608870517297</v>
      </c>
      <c r="Y106" s="222">
        <v>36.934753512408349</v>
      </c>
      <c r="Z106" s="222">
        <v>20.460201920557509</v>
      </c>
      <c r="AA106" s="222">
        <v>-2.368571925010329</v>
      </c>
      <c r="AB106" s="222">
        <v>-2.368571925010329</v>
      </c>
      <c r="AC106" s="222"/>
      <c r="AD106" s="222"/>
      <c r="AE106" s="222">
        <v>5.7739895329776516</v>
      </c>
      <c r="AF106" s="221">
        <v>3.7310140052170766</v>
      </c>
      <c r="AG106" s="222">
        <v>7.8921410642559806</v>
      </c>
      <c r="AH106" s="222">
        <v>9.818867024400646</v>
      </c>
      <c r="AI106" s="222">
        <v>21.112593835972817</v>
      </c>
      <c r="AJ106" s="222">
        <v>-1.3114041343269491</v>
      </c>
      <c r="AK106" s="222">
        <v>8.2599180597388084</v>
      </c>
      <c r="AL106" s="222">
        <v>-14.804186731317287</v>
      </c>
      <c r="AM106" s="222">
        <v>4.058857531070359</v>
      </c>
      <c r="AN106" s="222">
        <v>9.5841392649903128</v>
      </c>
      <c r="AO106" s="222">
        <v>20.427994170025215</v>
      </c>
      <c r="AP106" s="222">
        <v>-4.3808831863676403</v>
      </c>
      <c r="AQ106" s="222">
        <v>-4.3808831863676687</v>
      </c>
      <c r="AR106" s="222" t="e">
        <v>#DIV/0!</v>
      </c>
      <c r="AS106" s="222" t="e">
        <v>#DIV/0!</v>
      </c>
    </row>
    <row r="107" spans="1:45" ht="27" hidden="1" customHeight="1" x14ac:dyDescent="0.25">
      <c r="A107" s="230">
        <v>199601</v>
      </c>
      <c r="B107" s="221">
        <v>49.806280696890376</v>
      </c>
      <c r="C107" s="221">
        <v>40.86107280903051</v>
      </c>
      <c r="D107" s="221">
        <v>34.89787865899774</v>
      </c>
      <c r="E107" s="221">
        <v>36.922320659806132</v>
      </c>
      <c r="F107" s="221">
        <v>48.413360240757072</v>
      </c>
      <c r="G107" s="221">
        <v>52.387988361400048</v>
      </c>
      <c r="H107" s="221">
        <v>73.151345246690468</v>
      </c>
      <c r="I107" s="221">
        <v>72.753327490810548</v>
      </c>
      <c r="J107" s="221">
        <v>61.216676775644942</v>
      </c>
      <c r="K107" s="221">
        <v>19.921800959086088</v>
      </c>
      <c r="L107" s="221">
        <v>99.088066580395591</v>
      </c>
      <c r="M107" s="221">
        <v>152.90756603324843</v>
      </c>
      <c r="N107" s="221">
        <v>0</v>
      </c>
      <c r="O107" s="221">
        <v>0</v>
      </c>
      <c r="P107" s="221">
        <v>107.83378133744408</v>
      </c>
      <c r="Q107" s="222">
        <v>-7.5548537797999415E-2</v>
      </c>
      <c r="R107" s="222">
        <v>2.7065264155088329</v>
      </c>
      <c r="S107" s="222">
        <v>4.2070744567324994</v>
      </c>
      <c r="T107" s="222">
        <v>5.041556723166579</v>
      </c>
      <c r="U107" s="222">
        <v>0.19667709651820076</v>
      </c>
      <c r="V107" s="222">
        <v>1.1912692335680646</v>
      </c>
      <c r="W107" s="222">
        <v>-21.771871527600524</v>
      </c>
      <c r="X107" s="222">
        <v>12.455099070849073</v>
      </c>
      <c r="Y107" s="222">
        <v>10.671178818864107</v>
      </c>
      <c r="Z107" s="222">
        <v>12.809918516829882</v>
      </c>
      <c r="AA107" s="222">
        <v>-5.8683779197386912</v>
      </c>
      <c r="AB107" s="222">
        <v>-5.8683779197386912</v>
      </c>
      <c r="AC107" s="222"/>
      <c r="AD107" s="222"/>
      <c r="AE107" s="222">
        <v>2.7065264155088329</v>
      </c>
      <c r="AF107" s="222">
        <v>-7.5548537797999415E-2</v>
      </c>
      <c r="AG107" s="222">
        <v>2.7065264155088329</v>
      </c>
      <c r="AH107" s="222">
        <v>4.2070744567324994</v>
      </c>
      <c r="AI107" s="222">
        <v>5.041556723166579</v>
      </c>
      <c r="AJ107" s="222">
        <v>0.19667709651820076</v>
      </c>
      <c r="AK107" s="222">
        <v>1.1912692335680646</v>
      </c>
      <c r="AL107" s="222">
        <v>-21.771871527600524</v>
      </c>
      <c r="AM107" s="222">
        <v>12.455099070849073</v>
      </c>
      <c r="AN107" s="222">
        <v>10.671178818864107</v>
      </c>
      <c r="AO107" s="222">
        <v>12.809918516829882</v>
      </c>
      <c r="AP107" s="222">
        <v>-5.8683779197386912</v>
      </c>
      <c r="AQ107" s="222">
        <v>-5.8683779197386912</v>
      </c>
      <c r="AR107" s="222" t="e">
        <v>#DIV/0!</v>
      </c>
      <c r="AS107" s="222" t="e">
        <v>#DIV/0!</v>
      </c>
    </row>
    <row r="108" spans="1:45" ht="13.5" hidden="1" x14ac:dyDescent="0.25">
      <c r="A108" s="230">
        <v>199602</v>
      </c>
      <c r="B108" s="221">
        <v>47.390809886822474</v>
      </c>
      <c r="C108" s="221">
        <v>38.869677086429377</v>
      </c>
      <c r="D108" s="221">
        <v>35.146981531265517</v>
      </c>
      <c r="E108" s="221">
        <v>34.055463299962284</v>
      </c>
      <c r="F108" s="221">
        <v>46.699850923945455</v>
      </c>
      <c r="G108" s="221">
        <v>52.126864431872811</v>
      </c>
      <c r="H108" s="221">
        <v>67.405379172332729</v>
      </c>
      <c r="I108" s="221">
        <v>70.224924169149887</v>
      </c>
      <c r="J108" s="221">
        <v>52.832214444987294</v>
      </c>
      <c r="K108" s="221">
        <v>8.1730465473173712</v>
      </c>
      <c r="L108" s="221">
        <v>94.336241163362189</v>
      </c>
      <c r="M108" s="221">
        <v>145.57479546047739</v>
      </c>
      <c r="N108" s="221">
        <v>0</v>
      </c>
      <c r="O108" s="221">
        <v>0</v>
      </c>
      <c r="P108" s="221">
        <v>102.57841702785049</v>
      </c>
      <c r="Q108" s="222">
        <v>1.5918694202033095</v>
      </c>
      <c r="R108" s="222">
        <v>3.4867626703835413</v>
      </c>
      <c r="S108" s="222">
        <v>8.7963337013917453</v>
      </c>
      <c r="T108" s="222">
        <v>5.9011551062398269</v>
      </c>
      <c r="U108" s="222">
        <v>6.8681460047827159</v>
      </c>
      <c r="V108" s="222">
        <v>6.9063949208203752</v>
      </c>
      <c r="W108" s="222">
        <v>-26.408511996490375</v>
      </c>
      <c r="X108" s="222">
        <v>15.001948247211544</v>
      </c>
      <c r="Y108" s="222">
        <v>1.70801544922044</v>
      </c>
      <c r="Z108" s="222">
        <v>-61.643835221534459</v>
      </c>
      <c r="AA108" s="222">
        <v>-2.4622903988287419</v>
      </c>
      <c r="AB108" s="222">
        <v>-2.4622903988287703</v>
      </c>
      <c r="AC108" s="222"/>
      <c r="AD108" s="222"/>
      <c r="AE108" s="222">
        <v>3.4867626703835697</v>
      </c>
      <c r="AF108" s="222">
        <v>0.73054898916578281</v>
      </c>
      <c r="AG108" s="222">
        <v>3.0854256060812446</v>
      </c>
      <c r="AH108" s="222">
        <v>6.4604225025234996</v>
      </c>
      <c r="AI108" s="222">
        <v>5.4522476332670777</v>
      </c>
      <c r="AJ108" s="222">
        <v>3.3649391395695289</v>
      </c>
      <c r="AK108" s="222">
        <v>3.9632193421987694</v>
      </c>
      <c r="AL108" s="222">
        <v>-24.066191307410151</v>
      </c>
      <c r="AM108" s="222">
        <v>13.691753308113334</v>
      </c>
      <c r="AN108" s="222">
        <v>6.3303647638860383</v>
      </c>
      <c r="AO108" s="222">
        <v>-27.902620980552854</v>
      </c>
      <c r="AP108" s="222">
        <v>-4.2374052960868198</v>
      </c>
      <c r="AQ108" s="222">
        <v>-4.2374052960868198</v>
      </c>
      <c r="AR108" s="222" t="e">
        <v>#DIV/0!</v>
      </c>
      <c r="AS108" s="222" t="e">
        <v>#DIV/0!</v>
      </c>
    </row>
    <row r="109" spans="1:45" ht="13.5" hidden="1" x14ac:dyDescent="0.25">
      <c r="A109" s="230">
        <v>199603</v>
      </c>
      <c r="B109" s="221">
        <v>53.333351325832098</v>
      </c>
      <c r="C109" s="221">
        <v>44.532529510595317</v>
      </c>
      <c r="D109" s="221">
        <v>41.317287550375234</v>
      </c>
      <c r="E109" s="221">
        <v>38.517600356505952</v>
      </c>
      <c r="F109" s="221">
        <v>51.099732193932468</v>
      </c>
      <c r="G109" s="221">
        <v>53.497765061890767</v>
      </c>
      <c r="H109" s="221">
        <v>82.180284168488598</v>
      </c>
      <c r="I109" s="221">
        <v>72.575956693830221</v>
      </c>
      <c r="J109" s="221">
        <v>80.174316503196167</v>
      </c>
      <c r="K109" s="221">
        <v>20.651537257953713</v>
      </c>
      <c r="L109" s="221">
        <v>101.81967179313081</v>
      </c>
      <c r="M109" s="221">
        <v>157.12283754734329</v>
      </c>
      <c r="N109" s="221">
        <v>0</v>
      </c>
      <c r="O109" s="221">
        <v>0</v>
      </c>
      <c r="P109" s="221">
        <v>117.52288174485113</v>
      </c>
      <c r="Q109" s="222">
        <v>3.9009899138764865</v>
      </c>
      <c r="R109" s="222">
        <v>7.7634936143177384</v>
      </c>
      <c r="S109" s="222">
        <v>8.254083350329438</v>
      </c>
      <c r="T109" s="222">
        <v>13.247296784265799</v>
      </c>
      <c r="U109" s="222">
        <v>7.2633664226618606</v>
      </c>
      <c r="V109" s="222">
        <v>-1.0160576165440887</v>
      </c>
      <c r="W109" s="222">
        <v>-20.708597228600752</v>
      </c>
      <c r="X109" s="222">
        <v>3.8224005962327539</v>
      </c>
      <c r="Y109" s="222">
        <v>31.388616346473981</v>
      </c>
      <c r="Z109" s="222">
        <v>76.875001821053388</v>
      </c>
      <c r="AA109" s="222">
        <v>-4.3590614224854107</v>
      </c>
      <c r="AB109" s="222">
        <v>-4.3590614224854249</v>
      </c>
      <c r="AC109" s="222"/>
      <c r="AD109" s="222"/>
      <c r="AE109" s="222">
        <v>7.7634936143177384</v>
      </c>
      <c r="AF109" s="222">
        <v>1.8314709502135713</v>
      </c>
      <c r="AG109" s="222">
        <v>4.7144821988906642</v>
      </c>
      <c r="AH109" s="222">
        <v>7.1189235127391015</v>
      </c>
      <c r="AI109" s="222">
        <v>8.0689563534249942</v>
      </c>
      <c r="AJ109" s="222">
        <v>4.6947681362729412</v>
      </c>
      <c r="AK109" s="222">
        <v>2.2222511048379374</v>
      </c>
      <c r="AL109" s="222">
        <v>-22.861013083220286</v>
      </c>
      <c r="AM109" s="222">
        <v>10.165767725644997</v>
      </c>
      <c r="AN109" s="222">
        <v>15.416860485866351</v>
      </c>
      <c r="AO109" s="222">
        <v>-3.7463967035254626</v>
      </c>
      <c r="AP109" s="222">
        <v>-4.2793953304885832</v>
      </c>
      <c r="AQ109" s="222">
        <v>-4.2793953304885832</v>
      </c>
      <c r="AR109" s="222" t="e">
        <v>#DIV/0!</v>
      </c>
      <c r="AS109" s="222" t="e">
        <v>#DIV/0!</v>
      </c>
    </row>
    <row r="110" spans="1:45" ht="13.5" hidden="1" x14ac:dyDescent="0.25">
      <c r="A110" s="230">
        <v>199604</v>
      </c>
      <c r="B110" s="221">
        <v>49.978468989697824</v>
      </c>
      <c r="C110" s="221">
        <v>41.286952062588291</v>
      </c>
      <c r="D110" s="221">
        <v>36.767812760704977</v>
      </c>
      <c r="E110" s="221">
        <v>38.880518654357097</v>
      </c>
      <c r="F110" s="221">
        <v>46.312009537924396</v>
      </c>
      <c r="G110" s="221">
        <v>51.506695099245661</v>
      </c>
      <c r="H110" s="221">
        <v>68.572381686698733</v>
      </c>
      <c r="I110" s="221">
        <v>66.806189003823306</v>
      </c>
      <c r="J110" s="221">
        <v>63.338046762919774</v>
      </c>
      <c r="K110" s="221">
        <v>20.505589998180188</v>
      </c>
      <c r="L110" s="221">
        <v>97.862596622549503</v>
      </c>
      <c r="M110" s="221">
        <v>151.01648434230557</v>
      </c>
      <c r="N110" s="221">
        <v>0</v>
      </c>
      <c r="O110" s="221">
        <v>0</v>
      </c>
      <c r="P110" s="221">
        <v>108.95768844160609</v>
      </c>
      <c r="Q110" s="222">
        <v>2.5718732190262301</v>
      </c>
      <c r="R110" s="222">
        <v>6.2051302065046343</v>
      </c>
      <c r="S110" s="222">
        <v>5.664278482387175</v>
      </c>
      <c r="T110" s="222">
        <v>16.521642684522845</v>
      </c>
      <c r="U110" s="222">
        <v>4.2091776022565028</v>
      </c>
      <c r="V110" s="222">
        <v>-1.0864642345848665</v>
      </c>
      <c r="W110" s="222">
        <v>-6.2639487031907066</v>
      </c>
      <c r="X110" s="222">
        <v>-0.53777011875256164</v>
      </c>
      <c r="Y110" s="222">
        <v>-4.5385146350319445</v>
      </c>
      <c r="Z110" s="222">
        <v>19.574469316210227</v>
      </c>
      <c r="AA110" s="222">
        <v>-4.9832714174720962</v>
      </c>
      <c r="AB110" s="222">
        <v>-4.9832714174720962</v>
      </c>
      <c r="AC110" s="222"/>
      <c r="AD110" s="222"/>
      <c r="AE110" s="222">
        <v>6.2051302065046343</v>
      </c>
      <c r="AF110" s="222">
        <v>2.0150202974491265</v>
      </c>
      <c r="AG110" s="222">
        <v>5.0823080445171058</v>
      </c>
      <c r="AH110" s="222">
        <v>6.7541372801253772</v>
      </c>
      <c r="AI110" s="222">
        <v>10.163033688879835</v>
      </c>
      <c r="AJ110" s="222">
        <v>4.577546092063713</v>
      </c>
      <c r="AK110" s="222">
        <v>1.3885084217380381</v>
      </c>
      <c r="AL110" s="222">
        <v>-19.506091372580485</v>
      </c>
      <c r="AM110" s="222">
        <v>7.4304396455544151</v>
      </c>
      <c r="AN110" s="222">
        <v>9.7738020267698289</v>
      </c>
      <c r="AO110" s="222">
        <v>2.1528535813376948</v>
      </c>
      <c r="AP110" s="222">
        <v>-4.4555961071572341</v>
      </c>
      <c r="AQ110" s="222">
        <v>-4.4555961071572483</v>
      </c>
      <c r="AR110" s="222" t="e">
        <v>#DIV/0!</v>
      </c>
      <c r="AS110" s="222" t="e">
        <v>#DIV/0!</v>
      </c>
    </row>
    <row r="111" spans="1:45" ht="13.5" hidden="1" x14ac:dyDescent="0.25">
      <c r="A111" s="230">
        <v>199605</v>
      </c>
      <c r="B111" s="221">
        <v>51.8211491543763</v>
      </c>
      <c r="C111" s="221">
        <v>42.672708457805101</v>
      </c>
      <c r="D111" s="221">
        <v>38.836356287783758</v>
      </c>
      <c r="E111" s="221">
        <v>38.339098744989833</v>
      </c>
      <c r="F111" s="221">
        <v>49.377260156015339</v>
      </c>
      <c r="G111" s="221">
        <v>51.735178537581973</v>
      </c>
      <c r="H111" s="221">
        <v>53.667783638815493</v>
      </c>
      <c r="I111" s="221">
        <v>72.760283208339189</v>
      </c>
      <c r="J111" s="221">
        <v>74.685692567866042</v>
      </c>
      <c r="K111" s="221">
        <v>23.424535193650676</v>
      </c>
      <c r="L111" s="221">
        <v>102.22260446188773</v>
      </c>
      <c r="M111" s="221">
        <v>157.74462234728097</v>
      </c>
      <c r="N111" s="221">
        <v>0</v>
      </c>
      <c r="O111" s="221">
        <v>0</v>
      </c>
      <c r="P111" s="221">
        <v>112.61474924483504</v>
      </c>
      <c r="Q111" s="222">
        <v>2.6158161342398643</v>
      </c>
      <c r="R111" s="222">
        <v>6.7968877055231331</v>
      </c>
      <c r="S111" s="222">
        <v>2.1385886648187693</v>
      </c>
      <c r="T111" s="222">
        <v>17.007752892102161</v>
      </c>
      <c r="U111" s="222">
        <v>10.095056357695185</v>
      </c>
      <c r="V111" s="222">
        <v>4.3132275591049734</v>
      </c>
      <c r="W111" s="222">
        <v>-27.391341999712509</v>
      </c>
      <c r="X111" s="222">
        <v>9.5419034974964632</v>
      </c>
      <c r="Y111" s="222">
        <v>28.246297832369976</v>
      </c>
      <c r="Z111" s="222">
        <v>6.6445193704061154</v>
      </c>
      <c r="AA111" s="222">
        <v>-5.8603748945516401</v>
      </c>
      <c r="AB111" s="222">
        <v>-5.8603748945516259</v>
      </c>
      <c r="AC111" s="222"/>
      <c r="AD111" s="222"/>
      <c r="AE111" s="222">
        <v>6.7968877055231331</v>
      </c>
      <c r="AF111" s="222">
        <v>2.137831304212483</v>
      </c>
      <c r="AG111" s="222">
        <v>5.4291898932233664</v>
      </c>
      <c r="AH111" s="222">
        <v>5.761396736279778</v>
      </c>
      <c r="AI111" s="222">
        <v>11.502364191771903</v>
      </c>
      <c r="AJ111" s="222">
        <v>5.6583987705276684</v>
      </c>
      <c r="AK111" s="222">
        <v>1.9545830934864625</v>
      </c>
      <c r="AL111" s="222">
        <v>-20.843417797037716</v>
      </c>
      <c r="AM111" s="222">
        <v>7.8563985471749476</v>
      </c>
      <c r="AN111" s="222">
        <v>13.447050987291803</v>
      </c>
      <c r="AO111" s="222">
        <v>3.2520335833780223</v>
      </c>
      <c r="AP111" s="222">
        <v>-4.7489273884176981</v>
      </c>
      <c r="AQ111" s="222">
        <v>-4.7489273884177123</v>
      </c>
      <c r="AR111" s="222" t="e">
        <v>#DIV/0!</v>
      </c>
      <c r="AS111" s="222" t="e">
        <v>#DIV/0!</v>
      </c>
    </row>
    <row r="112" spans="1:45" ht="13.5" hidden="1" x14ac:dyDescent="0.25">
      <c r="A112" s="230">
        <v>199606</v>
      </c>
      <c r="B112" s="221">
        <v>52.932780541252313</v>
      </c>
      <c r="C112" s="221">
        <v>44.071860208970342</v>
      </c>
      <c r="D112" s="221">
        <v>41.383556845466011</v>
      </c>
      <c r="E112" s="221">
        <v>40.160212368630319</v>
      </c>
      <c r="F112" s="221">
        <v>49.998947083607931</v>
      </c>
      <c r="G112" s="221">
        <v>52.387988361400048</v>
      </c>
      <c r="H112" s="221">
        <v>54.07495403490897</v>
      </c>
      <c r="I112" s="221">
        <v>72.179480794697753</v>
      </c>
      <c r="J112" s="221">
        <v>84.38338393826524</v>
      </c>
      <c r="K112" s="221">
        <v>20.286669108519902</v>
      </c>
      <c r="L112" s="221">
        <v>101.75020144646889</v>
      </c>
      <c r="M112" s="221">
        <v>157.01563451083092</v>
      </c>
      <c r="N112" s="221">
        <v>0</v>
      </c>
      <c r="O112" s="221">
        <v>0</v>
      </c>
      <c r="P112" s="221">
        <v>116.30716529367669</v>
      </c>
      <c r="Q112" s="222">
        <v>5.4363351715435613</v>
      </c>
      <c r="R112" s="222">
        <v>9.7027819105314705</v>
      </c>
      <c r="S112" s="222">
        <v>16.649401501025963</v>
      </c>
      <c r="T112" s="222">
        <v>15.92951805905048</v>
      </c>
      <c r="U112" s="222">
        <v>8.3367364193224631</v>
      </c>
      <c r="V112" s="222">
        <v>2.3156166694966203</v>
      </c>
      <c r="W112" s="222">
        <v>-32.873730254517895</v>
      </c>
      <c r="X112" s="222">
        <v>5.6871162163605788</v>
      </c>
      <c r="Y112" s="222">
        <v>49.033591882296292</v>
      </c>
      <c r="Z112" s="222">
        <v>-13.664595384407789</v>
      </c>
      <c r="AA112" s="222">
        <v>-3.517693265052074</v>
      </c>
      <c r="AB112" s="222">
        <v>-3.5176932650520598</v>
      </c>
      <c r="AC112" s="222"/>
      <c r="AD112" s="222"/>
      <c r="AE112" s="222">
        <v>9.7027819105314705</v>
      </c>
      <c r="AF112" s="222">
        <v>2.6949226791078758</v>
      </c>
      <c r="AG112" s="222">
        <v>6.1515518208574065</v>
      </c>
      <c r="AH112" s="222">
        <v>7.5812203367738817</v>
      </c>
      <c r="AI112" s="222">
        <v>12.261237644260774</v>
      </c>
      <c r="AJ112" s="222">
        <v>6.1077248410827565</v>
      </c>
      <c r="AK112" s="222">
        <v>2.0147095081262307</v>
      </c>
      <c r="AL112" s="222">
        <v>-22.720212801689001</v>
      </c>
      <c r="AM112" s="222">
        <v>7.4837345177380286</v>
      </c>
      <c r="AN112" s="222">
        <v>19.212448671147044</v>
      </c>
      <c r="AO112" s="222">
        <v>-0.25773093184558604</v>
      </c>
      <c r="AP112" s="222">
        <v>-4.5413349525793194</v>
      </c>
      <c r="AQ112" s="222">
        <v>-4.5413349525793194</v>
      </c>
      <c r="AR112" s="222" t="e">
        <v>#DIV/0!</v>
      </c>
      <c r="AS112" s="222" t="e">
        <v>#DIV/0!</v>
      </c>
    </row>
    <row r="113" spans="1:45" ht="13.5" hidden="1" x14ac:dyDescent="0.25">
      <c r="A113" s="230">
        <v>199607</v>
      </c>
      <c r="B113" s="221">
        <v>54.077657884541388</v>
      </c>
      <c r="C113" s="221">
        <v>45.054826411057583</v>
      </c>
      <c r="D113" s="221">
        <v>40.672212141357157</v>
      </c>
      <c r="E113" s="221">
        <v>42.108662251655204</v>
      </c>
      <c r="F113" s="221">
        <v>53.770623083380144</v>
      </c>
      <c r="G113" s="221">
        <v>55.847880427635822</v>
      </c>
      <c r="H113" s="221">
        <v>54.94427340337166</v>
      </c>
      <c r="I113" s="221">
        <v>74.812219879287994</v>
      </c>
      <c r="J113" s="221">
        <v>86.572099004501183</v>
      </c>
      <c r="K113" s="221">
        <v>14.667699607239213</v>
      </c>
      <c r="L113" s="221">
        <v>103.78709497237703</v>
      </c>
      <c r="M113" s="221">
        <v>160.15886297480336</v>
      </c>
      <c r="N113" s="221">
        <v>0</v>
      </c>
      <c r="O113" s="221">
        <v>0</v>
      </c>
      <c r="P113" s="221">
        <v>118.90124352629275</v>
      </c>
      <c r="Q113" s="222">
        <v>6.7830444474064251</v>
      </c>
      <c r="R113" s="222">
        <v>10.397106235475377</v>
      </c>
      <c r="S113" s="222">
        <v>9.1986434560417081</v>
      </c>
      <c r="T113" s="222">
        <v>21.303382804141549</v>
      </c>
      <c r="U113" s="222">
        <v>12.750962379007163</v>
      </c>
      <c r="V113" s="222">
        <v>2.8228908758667188</v>
      </c>
      <c r="W113" s="222">
        <v>8.831639414053754</v>
      </c>
      <c r="X113" s="222">
        <v>6.8511542609448099</v>
      </c>
      <c r="Y113" s="222">
        <v>45.732038410891448</v>
      </c>
      <c r="Z113" s="222">
        <v>-36.792452179422199</v>
      </c>
      <c r="AA113" s="222">
        <v>-0.97043630750184207</v>
      </c>
      <c r="AB113" s="222">
        <v>-0.97043630750187049</v>
      </c>
      <c r="AC113" s="222"/>
      <c r="AD113" s="222"/>
      <c r="AE113" s="222">
        <v>10.397106235475377</v>
      </c>
      <c r="AF113" s="222">
        <v>3.2900249600676545</v>
      </c>
      <c r="AG113" s="222">
        <v>6.7737304094606543</v>
      </c>
      <c r="AH113" s="222">
        <v>7.8226698550680567</v>
      </c>
      <c r="AI113" s="222">
        <v>13.586711869003423</v>
      </c>
      <c r="AJ113" s="222">
        <v>7.089216023318798</v>
      </c>
      <c r="AK113" s="222">
        <v>2.1360488568628426</v>
      </c>
      <c r="AL113" s="222">
        <v>-19.910142179885966</v>
      </c>
      <c r="AM113" s="222">
        <v>7.3890088096765965</v>
      </c>
      <c r="AN113" s="222">
        <v>23.065303141491626</v>
      </c>
      <c r="AO113" s="222">
        <v>-6.4705872723425699</v>
      </c>
      <c r="AP113" s="222">
        <v>-4.0288733630608959</v>
      </c>
      <c r="AQ113" s="222">
        <v>-4.0288733630608817</v>
      </c>
      <c r="AR113" s="222" t="e">
        <v>#DIV/0!</v>
      </c>
      <c r="AS113" s="222" t="e">
        <v>#DIV/0!</v>
      </c>
    </row>
    <row r="114" spans="1:45" ht="13.5" hidden="1" x14ac:dyDescent="0.25">
      <c r="A114" s="230">
        <v>199608</v>
      </c>
      <c r="B114" s="221">
        <v>53.435046725114056</v>
      </c>
      <c r="C114" s="221">
        <v>44.396452519445816</v>
      </c>
      <c r="D114" s="221">
        <v>40.382593780814432</v>
      </c>
      <c r="E114" s="221">
        <v>39.916777816169763</v>
      </c>
      <c r="F114" s="221">
        <v>53.160343255376411</v>
      </c>
      <c r="G114" s="221">
        <v>53.595686535463472</v>
      </c>
      <c r="H114" s="221">
        <v>44.874970653586331</v>
      </c>
      <c r="I114" s="221">
        <v>71.261326080917243</v>
      </c>
      <c r="J114" s="221">
        <v>80.746749674365589</v>
      </c>
      <c r="K114" s="221">
        <v>25.32184957070649</v>
      </c>
      <c r="L114" s="221">
        <v>103.23132534890844</v>
      </c>
      <c r="M114" s="221">
        <v>159.30122811187212</v>
      </c>
      <c r="N114" s="221">
        <v>0</v>
      </c>
      <c r="O114" s="221">
        <v>0</v>
      </c>
      <c r="P114" s="221">
        <v>117.16377344684081</v>
      </c>
      <c r="Q114" s="222">
        <v>3.7266580576349071</v>
      </c>
      <c r="R114" s="222">
        <v>6.972331264172027</v>
      </c>
      <c r="S114" s="222">
        <v>4.1558042479378656</v>
      </c>
      <c r="T114" s="222">
        <v>11.896948016169247</v>
      </c>
      <c r="U114" s="222">
        <v>11.37290148038106</v>
      </c>
      <c r="V114" s="222">
        <v>-9.2532446324554485E-2</v>
      </c>
      <c r="W114" s="222">
        <v>-19.965975858217476</v>
      </c>
      <c r="X114" s="222">
        <v>-4.4673519288165835</v>
      </c>
      <c r="Y114" s="222">
        <v>27.375224697316639</v>
      </c>
      <c r="Z114" s="222">
        <v>43.983403972037678</v>
      </c>
      <c r="AA114" s="222">
        <v>-3.2300923489892881</v>
      </c>
      <c r="AB114" s="222">
        <v>-3.2300923489892739</v>
      </c>
      <c r="AC114" s="222"/>
      <c r="AD114" s="222"/>
      <c r="AE114" s="222">
        <v>6.972331264172027</v>
      </c>
      <c r="AF114" s="222">
        <v>3.3463411943215959</v>
      </c>
      <c r="AG114" s="222">
        <v>6.799489086657502</v>
      </c>
      <c r="AH114" s="222">
        <v>7.3294983807685981</v>
      </c>
      <c r="AI114" s="222">
        <v>13.365491405583938</v>
      </c>
      <c r="AJ114" s="222">
        <v>7.6410566045866659</v>
      </c>
      <c r="AK114" s="222">
        <v>1.848252528093866</v>
      </c>
      <c r="AL114" s="222">
        <v>-19.915167774475108</v>
      </c>
      <c r="AM114" s="222">
        <v>5.7577313320101666</v>
      </c>
      <c r="AN114" s="222">
        <v>23.643807679920897</v>
      </c>
      <c r="AO114" s="222">
        <v>-0.71056269162460239</v>
      </c>
      <c r="AP114" s="222">
        <v>-3.9270632073524183</v>
      </c>
      <c r="AQ114" s="222">
        <v>-3.9270632073524041</v>
      </c>
      <c r="AR114" s="222" t="e">
        <v>#DIV/0!</v>
      </c>
      <c r="AS114" s="222" t="e">
        <v>#DIV/0!</v>
      </c>
    </row>
    <row r="115" spans="1:45" ht="13.5" hidden="1" x14ac:dyDescent="0.25">
      <c r="A115" s="230">
        <v>199609</v>
      </c>
      <c r="B115" s="221">
        <v>51.10979497265604</v>
      </c>
      <c r="C115" s="221">
        <v>41.725808578755988</v>
      </c>
      <c r="D115" s="221">
        <v>37.891787704377542</v>
      </c>
      <c r="E115" s="221">
        <v>38.099034636540821</v>
      </c>
      <c r="F115" s="221">
        <v>54.385791668350571</v>
      </c>
      <c r="G115" s="221">
        <v>53.595686535463472</v>
      </c>
      <c r="H115" s="221">
        <v>0</v>
      </c>
      <c r="I115" s="221">
        <v>71.066565990115336</v>
      </c>
      <c r="J115" s="221">
        <v>77.211133028907525</v>
      </c>
      <c r="K115" s="221">
        <v>16.273119464747975</v>
      </c>
      <c r="L115" s="221">
        <v>102.80894092828478</v>
      </c>
      <c r="M115" s="221">
        <v>158.64942637714432</v>
      </c>
      <c r="N115" s="221">
        <v>0</v>
      </c>
      <c r="O115" s="221">
        <v>0</v>
      </c>
      <c r="P115" s="221">
        <v>110.11584640397312</v>
      </c>
      <c r="Q115" s="222">
        <v>1.855547527321221</v>
      </c>
      <c r="R115" s="222">
        <v>0.2727609835558269</v>
      </c>
      <c r="S115" s="222">
        <v>3.8654622752005707E-2</v>
      </c>
      <c r="T115" s="222">
        <v>10.025040217435574</v>
      </c>
      <c r="U115" s="222">
        <v>13.839798811089921</v>
      </c>
      <c r="V115" s="222">
        <v>-3.0558895347810164</v>
      </c>
      <c r="W115" s="222">
        <v>-100</v>
      </c>
      <c r="X115" s="222">
        <v>-2.998952944687133</v>
      </c>
      <c r="Y115" s="222">
        <v>18.395017194056493</v>
      </c>
      <c r="Z115" s="222">
        <v>-25.66666590135236</v>
      </c>
      <c r="AA115" s="222">
        <v>5.5820315695953155</v>
      </c>
      <c r="AB115" s="222">
        <v>5.5820315695953298</v>
      </c>
      <c r="AC115" s="222"/>
      <c r="AD115" s="222"/>
      <c r="AE115" s="222">
        <v>0.2727609835558269</v>
      </c>
      <c r="AF115" s="222">
        <v>3.1799533216042306</v>
      </c>
      <c r="AG115" s="222">
        <v>6.0484061025594826</v>
      </c>
      <c r="AH115" s="222">
        <v>6.4827895317927755</v>
      </c>
      <c r="AI115" s="222">
        <v>12.988844807829338</v>
      </c>
      <c r="AJ115" s="222">
        <v>8.349023319481887</v>
      </c>
      <c r="AK115" s="222">
        <v>1.2722381172961974</v>
      </c>
      <c r="AL115" s="222">
        <v>-27.985393009608188</v>
      </c>
      <c r="AM115" s="222">
        <v>4.7152795336443205</v>
      </c>
      <c r="AN115" s="222">
        <v>23.006970100663793</v>
      </c>
      <c r="AO115" s="222">
        <v>-3.8158430578288147</v>
      </c>
      <c r="AP115" s="222">
        <v>-2.9360593728171978</v>
      </c>
      <c r="AQ115" s="222">
        <v>-2.9360593728171835</v>
      </c>
      <c r="AR115" s="222" t="e">
        <v>#DIV/0!</v>
      </c>
      <c r="AS115" s="222" t="e">
        <v>#DIV/0!</v>
      </c>
    </row>
    <row r="116" spans="1:45" ht="13.5" hidden="1" x14ac:dyDescent="0.25">
      <c r="A116" s="230">
        <v>199610</v>
      </c>
      <c r="B116" s="221">
        <v>56.159895037738735</v>
      </c>
      <c r="C116" s="221">
        <v>46.919830736815257</v>
      </c>
      <c r="D116" s="221">
        <v>44.801546434548214</v>
      </c>
      <c r="E116" s="221">
        <v>37.909921634549939</v>
      </c>
      <c r="F116" s="221">
        <v>58.005916202156548</v>
      </c>
      <c r="G116" s="221">
        <v>55.260351586199562</v>
      </c>
      <c r="H116" s="221">
        <v>42.383548333808363</v>
      </c>
      <c r="I116" s="221">
        <v>75.306075823821445</v>
      </c>
      <c r="J116" s="221">
        <v>82.329359029951547</v>
      </c>
      <c r="K116" s="221">
        <v>29.992161883459268</v>
      </c>
      <c r="L116" s="221">
        <v>107.06613177774121</v>
      </c>
      <c r="M116" s="221">
        <v>165.21890253501485</v>
      </c>
      <c r="N116" s="221">
        <v>0</v>
      </c>
      <c r="O116" s="221">
        <v>0</v>
      </c>
      <c r="P116" s="221">
        <v>123.82305846403285</v>
      </c>
      <c r="Q116" s="222">
        <v>9.2433206472005907</v>
      </c>
      <c r="R116" s="222">
        <v>10.216709150556682</v>
      </c>
      <c r="S116" s="222">
        <v>5.5124233110873888</v>
      </c>
      <c r="T116" s="222">
        <v>13.006715954939224</v>
      </c>
      <c r="U116" s="222">
        <v>21.121668232629816</v>
      </c>
      <c r="V116" s="222">
        <v>1.1801045686085274</v>
      </c>
      <c r="W116" s="222">
        <v>-42.748435640431659</v>
      </c>
      <c r="X116" s="222">
        <v>4.8708545710890405</v>
      </c>
      <c r="Y116" s="222">
        <v>3.4039215476461493</v>
      </c>
      <c r="Z116" s="222">
        <v>124.59016624674098</v>
      </c>
      <c r="AA116" s="222">
        <v>6.9626053809105173</v>
      </c>
      <c r="AB116" s="222">
        <v>6.9626053809105173</v>
      </c>
      <c r="AC116" s="222"/>
      <c r="AD116" s="222"/>
      <c r="AE116" s="222">
        <v>10.216709150556682</v>
      </c>
      <c r="AF116" s="222">
        <v>3.8021252284299578</v>
      </c>
      <c r="AG116" s="222">
        <v>6.487444781564804</v>
      </c>
      <c r="AH116" s="222">
        <v>6.371012202956237</v>
      </c>
      <c r="AI116" s="222">
        <v>12.990604694250621</v>
      </c>
      <c r="AJ116" s="222">
        <v>9.6611415049520133</v>
      </c>
      <c r="AK116" s="222">
        <v>1.2626590925489012</v>
      </c>
      <c r="AL116" s="222">
        <v>-29.410746425803438</v>
      </c>
      <c r="AM116" s="222">
        <v>4.7315355124641911</v>
      </c>
      <c r="AN116" s="222">
        <v>20.477826295372253</v>
      </c>
      <c r="AO116" s="222">
        <v>5.2428692408359012</v>
      </c>
      <c r="AP116" s="222">
        <v>-1.9782192928002047</v>
      </c>
      <c r="AQ116" s="222">
        <v>-1.9782192928001905</v>
      </c>
      <c r="AR116" s="222" t="e">
        <v>#DIV/0!</v>
      </c>
      <c r="AS116" s="222" t="e">
        <v>#DIV/0!</v>
      </c>
    </row>
    <row r="117" spans="1:45" ht="13.5" hidden="1" x14ac:dyDescent="0.25">
      <c r="A117" s="230">
        <v>199611</v>
      </c>
      <c r="B117" s="221">
        <v>52.161040318781794</v>
      </c>
      <c r="C117" s="221">
        <v>44.008932433732483</v>
      </c>
      <c r="D117" s="221">
        <v>36.677574438591101</v>
      </c>
      <c r="E117" s="221">
        <v>38.48907296826377</v>
      </c>
      <c r="F117" s="221">
        <v>54.391495218144989</v>
      </c>
      <c r="G117" s="221">
        <v>54.999227656672311</v>
      </c>
      <c r="H117" s="221">
        <v>60.613645392832417</v>
      </c>
      <c r="I117" s="221">
        <v>73.149803389943031</v>
      </c>
      <c r="J117" s="221">
        <v>78.861087463454609</v>
      </c>
      <c r="K117" s="221">
        <v>33.932737897344431</v>
      </c>
      <c r="L117" s="221">
        <v>97.073404606645582</v>
      </c>
      <c r="M117" s="221">
        <v>149.79864414772643</v>
      </c>
      <c r="N117" s="221">
        <v>0</v>
      </c>
      <c r="O117" s="221">
        <v>0</v>
      </c>
      <c r="P117" s="221">
        <v>116.14109625754713</v>
      </c>
      <c r="Q117" s="222">
        <v>1.7422023905962618</v>
      </c>
      <c r="R117" s="222">
        <v>1.8647646159918594</v>
      </c>
      <c r="S117" s="222">
        <v>-9.0496314149740584</v>
      </c>
      <c r="T117" s="222">
        <v>7.8081850089389206</v>
      </c>
      <c r="U117" s="222">
        <v>13.828576428567189</v>
      </c>
      <c r="V117" s="222">
        <v>-2.9836749992476257</v>
      </c>
      <c r="W117" s="222">
        <v>-17.045678456774965</v>
      </c>
      <c r="X117" s="222">
        <v>3.9032856142401613</v>
      </c>
      <c r="Y117" s="222">
        <v>14.754783436050147</v>
      </c>
      <c r="Z117" s="222">
        <v>25.00000128696351</v>
      </c>
      <c r="AA117" s="222">
        <v>1.4373657368463029</v>
      </c>
      <c r="AB117" s="222">
        <v>1.4373657368463455</v>
      </c>
      <c r="AC117" s="222"/>
      <c r="AD117" s="222"/>
      <c r="AE117" s="222">
        <v>1.8647646159918594</v>
      </c>
      <c r="AF117" s="222">
        <v>3.6108983721444048</v>
      </c>
      <c r="AG117" s="222">
        <v>6.0410291923675317</v>
      </c>
      <c r="AH117" s="222">
        <v>4.8503302372096044</v>
      </c>
      <c r="AI117" s="222">
        <v>12.498998383464482</v>
      </c>
      <c r="AJ117" s="222">
        <v>10.048588077716957</v>
      </c>
      <c r="AK117" s="222">
        <v>0.84903768196278406</v>
      </c>
      <c r="AL117" s="222">
        <v>-28.334941083223484</v>
      </c>
      <c r="AM117" s="222">
        <v>4.6545715946483455</v>
      </c>
      <c r="AN117" s="222">
        <v>19.904374532174998</v>
      </c>
      <c r="AO117" s="222">
        <v>7.7208372520157553</v>
      </c>
      <c r="AP117" s="222">
        <v>-1.6889932505594913</v>
      </c>
      <c r="AQ117" s="222">
        <v>-1.6889932505594629</v>
      </c>
      <c r="AR117" s="222" t="e">
        <v>#DIV/0!</v>
      </c>
      <c r="AS117" s="222" t="e">
        <v>#DIV/0!</v>
      </c>
    </row>
    <row r="118" spans="1:45" ht="13.5" hidden="1" x14ac:dyDescent="0.25">
      <c r="A118" s="230">
        <v>199612</v>
      </c>
      <c r="B118" s="221">
        <v>54.535806940289511</v>
      </c>
      <c r="C118" s="221">
        <v>45.786290572366646</v>
      </c>
      <c r="D118" s="221">
        <v>40.985134729625791</v>
      </c>
      <c r="E118" s="221">
        <v>38.036673170565919</v>
      </c>
      <c r="F118" s="221">
        <v>53.914841413896397</v>
      </c>
      <c r="G118" s="221">
        <v>56.076363865972134</v>
      </c>
      <c r="H118" s="221">
        <v>72.388458763069295</v>
      </c>
      <c r="I118" s="221">
        <v>72.843751818682861</v>
      </c>
      <c r="J118" s="221">
        <v>86.942496938787272</v>
      </c>
      <c r="K118" s="221">
        <v>34.443553306551763</v>
      </c>
      <c r="L118" s="221">
        <v>102.73947058162287</v>
      </c>
      <c r="M118" s="221">
        <v>158.54222334063195</v>
      </c>
      <c r="N118" s="221">
        <v>0</v>
      </c>
      <c r="O118" s="221">
        <v>0</v>
      </c>
      <c r="P118" s="221">
        <v>120.83161103315354</v>
      </c>
      <c r="Q118" s="222">
        <v>5.4154794287299097</v>
      </c>
      <c r="R118" s="222">
        <v>5.9288774933099546</v>
      </c>
      <c r="S118" s="222">
        <v>6.0816792606086238</v>
      </c>
      <c r="T118" s="222">
        <v>2.7300880921214343</v>
      </c>
      <c r="U118" s="222">
        <v>15.138188395098126</v>
      </c>
      <c r="V118" s="222">
        <v>-1.4907151774607286</v>
      </c>
      <c r="W118" s="222">
        <v>-2.0171701414111141</v>
      </c>
      <c r="X118" s="222">
        <v>4.6746969588691343</v>
      </c>
      <c r="Y118" s="222">
        <v>6.216880795360666</v>
      </c>
      <c r="Z118" s="222">
        <v>6.0674168223762308</v>
      </c>
      <c r="AA118" s="222">
        <v>4.175824139186247</v>
      </c>
      <c r="AB118" s="222">
        <v>4.1758241391862612</v>
      </c>
      <c r="AC118" s="222"/>
      <c r="AD118" s="222"/>
      <c r="AE118" s="222">
        <v>5.9288774933099546</v>
      </c>
      <c r="AF118" s="221">
        <v>3.7654657120026656</v>
      </c>
      <c r="AG118" s="222">
        <v>6.0311481908495068</v>
      </c>
      <c r="AH118" s="222">
        <v>4.9566221676186899</v>
      </c>
      <c r="AI118" s="222">
        <v>11.624019095108522</v>
      </c>
      <c r="AJ118" s="222">
        <v>10.473568123574253</v>
      </c>
      <c r="AK118" s="222">
        <v>0.64057761419202564</v>
      </c>
      <c r="AL118" s="222">
        <v>-26.207007355448496</v>
      </c>
      <c r="AM118" s="222">
        <v>4.6562646538201591</v>
      </c>
      <c r="AN118" s="222">
        <v>18.444971792156423</v>
      </c>
      <c r="AO118" s="222">
        <v>7.5051315671170329</v>
      </c>
      <c r="AP118" s="222">
        <v>-1.218276734758831</v>
      </c>
      <c r="AQ118" s="222">
        <v>-1.2182767347587884</v>
      </c>
      <c r="AR118" s="222" t="e">
        <v>#DIV/0!</v>
      </c>
      <c r="AS118" s="222" t="e">
        <v>#DIV/0!</v>
      </c>
    </row>
    <row r="119" spans="1:45" ht="18" hidden="1" customHeight="1" x14ac:dyDescent="0.25">
      <c r="A119" s="230">
        <v>199701</v>
      </c>
      <c r="B119" s="221">
        <v>53.348130808751179</v>
      </c>
      <c r="C119" s="221">
        <v>44.732959939585584</v>
      </c>
      <c r="D119" s="221">
        <v>34.374664777713242</v>
      </c>
      <c r="E119" s="221">
        <v>41.642764055549961</v>
      </c>
      <c r="F119" s="221">
        <v>63.026733334440934</v>
      </c>
      <c r="G119" s="221">
        <v>54.833856535859702</v>
      </c>
      <c r="H119" s="221">
        <v>63.650620097147339</v>
      </c>
      <c r="I119" s="221">
        <v>72.035404714653083</v>
      </c>
      <c r="J119" s="221">
        <v>80.720469083065055</v>
      </c>
      <c r="K119" s="221">
        <v>21.162352449279638</v>
      </c>
      <c r="L119" s="221">
        <v>100.81164551367428</v>
      </c>
      <c r="M119" s="221">
        <v>155.56730366512559</v>
      </c>
      <c r="N119" s="221">
        <v>0</v>
      </c>
      <c r="O119" s="221">
        <v>0</v>
      </c>
      <c r="P119" s="221">
        <v>118.05182510126973</v>
      </c>
      <c r="Q119" s="222">
        <v>7.1112519591970624</v>
      </c>
      <c r="R119" s="222">
        <v>9.4757353744744819</v>
      </c>
      <c r="S119" s="222">
        <v>-1.4992713064225143</v>
      </c>
      <c r="T119" s="222">
        <v>12.784796056664277</v>
      </c>
      <c r="U119" s="222">
        <v>30.184587520908138</v>
      </c>
      <c r="V119" s="222">
        <v>4.668757573943779</v>
      </c>
      <c r="W119" s="222">
        <v>-12.98776545735906</v>
      </c>
      <c r="X119" s="222">
        <v>-0.98679029663371409</v>
      </c>
      <c r="Y119" s="222">
        <v>31.860259874772737</v>
      </c>
      <c r="Z119" s="222">
        <v>6.2271051334229242</v>
      </c>
      <c r="AA119" s="222">
        <v>1.739441481462606</v>
      </c>
      <c r="AB119" s="222">
        <v>1.739441481462606</v>
      </c>
      <c r="AC119" s="222"/>
      <c r="AD119" s="222"/>
      <c r="AE119" s="222">
        <v>9.4757353744744819</v>
      </c>
      <c r="AF119" s="222">
        <v>7.1112519591970624</v>
      </c>
      <c r="AG119" s="222">
        <v>9.4757353744744819</v>
      </c>
      <c r="AH119" s="222">
        <v>-1.4992713064225143</v>
      </c>
      <c r="AI119" s="222">
        <v>12.784796056664277</v>
      </c>
      <c r="AJ119" s="222">
        <v>30.184587520908138</v>
      </c>
      <c r="AK119" s="222">
        <v>4.668757573943779</v>
      </c>
      <c r="AL119" s="222">
        <v>-12.98776545735906</v>
      </c>
      <c r="AM119" s="222">
        <v>-0.98679029663371409</v>
      </c>
      <c r="AN119" s="222">
        <v>31.860259874772737</v>
      </c>
      <c r="AO119" s="222">
        <v>6.2271051334229242</v>
      </c>
      <c r="AP119" s="222">
        <v>1.739441481462606</v>
      </c>
      <c r="AQ119" s="222">
        <v>1.739441481462606</v>
      </c>
      <c r="AR119" s="222" t="e">
        <v>#DIV/0!</v>
      </c>
      <c r="AS119" s="222" t="e">
        <v>#DIV/0!</v>
      </c>
    </row>
    <row r="120" spans="1:45" ht="13.5" hidden="1" x14ac:dyDescent="0.25">
      <c r="A120" s="230">
        <v>199702</v>
      </c>
      <c r="B120" s="221">
        <v>53.628285743182467</v>
      </c>
      <c r="C120" s="221">
        <v>46.450979102703712</v>
      </c>
      <c r="D120" s="221">
        <v>39.701154103092328</v>
      </c>
      <c r="E120" s="221">
        <v>40.787686416904059</v>
      </c>
      <c r="F120" s="221">
        <v>60.665381222155027</v>
      </c>
      <c r="G120" s="221">
        <v>56.292385443358242</v>
      </c>
      <c r="H120" s="221">
        <v>59.323384264455903</v>
      </c>
      <c r="I120" s="221">
        <v>72.345746604516819</v>
      </c>
      <c r="J120" s="221">
        <v>72.760675671587066</v>
      </c>
      <c r="K120" s="221">
        <v>28.751609879366129</v>
      </c>
      <c r="L120" s="221">
        <v>93.170182757826311</v>
      </c>
      <c r="M120" s="221">
        <v>143.77539459621249</v>
      </c>
      <c r="N120" s="221">
        <v>0</v>
      </c>
      <c r="O120" s="221">
        <v>0</v>
      </c>
      <c r="P120" s="221">
        <v>122.58573425125454</v>
      </c>
      <c r="Q120" s="222">
        <v>13.161783626944072</v>
      </c>
      <c r="R120" s="222">
        <v>19.504412139614118</v>
      </c>
      <c r="S120" s="222">
        <v>12.957506942027379</v>
      </c>
      <c r="T120" s="222">
        <v>19.768408544743622</v>
      </c>
      <c r="U120" s="222">
        <v>29.904871261695433</v>
      </c>
      <c r="V120" s="222">
        <v>7.9911213860360988</v>
      </c>
      <c r="W120" s="222">
        <v>-11.990133439074498</v>
      </c>
      <c r="X120" s="222">
        <v>3.0200423289294491</v>
      </c>
      <c r="Y120" s="222">
        <v>37.720283800238434</v>
      </c>
      <c r="Z120" s="222">
        <v>251.78571066383114</v>
      </c>
      <c r="AA120" s="222">
        <v>-1.2360662150155122</v>
      </c>
      <c r="AB120" s="222">
        <v>-1.2360662150155122</v>
      </c>
      <c r="AC120" s="222"/>
      <c r="AD120" s="222"/>
      <c r="AE120" s="222">
        <v>19.504412139614089</v>
      </c>
      <c r="AF120" s="222">
        <v>10.061336105321146</v>
      </c>
      <c r="AG120" s="222">
        <v>14.364833093688972</v>
      </c>
      <c r="AH120" s="222">
        <v>5.7548243791093512</v>
      </c>
      <c r="AI120" s="222">
        <v>16.135565065228306</v>
      </c>
      <c r="AJ120" s="222">
        <v>30.047249001408261</v>
      </c>
      <c r="AK120" s="222">
        <v>6.3257891192003228</v>
      </c>
      <c r="AL120" s="222">
        <v>-12.509341072151699</v>
      </c>
      <c r="AM120" s="222">
        <v>0.98119793949216216</v>
      </c>
      <c r="AN120" s="222">
        <v>34.574867946534056</v>
      </c>
      <c r="AO120" s="222">
        <v>77.662335833178048</v>
      </c>
      <c r="AP120" s="222">
        <v>0.28823705471465644</v>
      </c>
      <c r="AQ120" s="222">
        <v>0.28823705471465644</v>
      </c>
      <c r="AR120" s="222" t="e">
        <v>#DIV/0!</v>
      </c>
      <c r="AS120" s="222" t="e">
        <v>#DIV/0!</v>
      </c>
    </row>
    <row r="121" spans="1:45" ht="13.5" hidden="1" x14ac:dyDescent="0.25">
      <c r="A121" s="230">
        <v>199703</v>
      </c>
      <c r="B121" s="221">
        <v>58.813479666472709</v>
      </c>
      <c r="C121" s="221">
        <v>50.243749254718537</v>
      </c>
      <c r="D121" s="221">
        <v>42.809187796024538</v>
      </c>
      <c r="E121" s="221">
        <v>43.597728339782584</v>
      </c>
      <c r="F121" s="221">
        <v>67.731329030544288</v>
      </c>
      <c r="G121" s="221">
        <v>61.378263324921846</v>
      </c>
      <c r="H121" s="221">
        <v>49.731940484680749</v>
      </c>
      <c r="I121" s="221">
        <v>80.970364241428001</v>
      </c>
      <c r="J121" s="221">
        <v>73.577064739430952</v>
      </c>
      <c r="K121" s="221">
        <v>31.086766011700433</v>
      </c>
      <c r="L121" s="221">
        <v>106.02664950287266</v>
      </c>
      <c r="M121" s="221">
        <v>163.61482739186033</v>
      </c>
      <c r="N121" s="221">
        <v>0</v>
      </c>
      <c r="O121" s="221">
        <v>0</v>
      </c>
      <c r="P121" s="221">
        <v>132.59498768591962</v>
      </c>
      <c r="Q121" s="222">
        <v>10.27523717225381</v>
      </c>
      <c r="R121" s="222">
        <v>12.824826720800544</v>
      </c>
      <c r="S121" s="222">
        <v>3.6108378214090919</v>
      </c>
      <c r="T121" s="222">
        <v>13.189108190169364</v>
      </c>
      <c r="U121" s="222">
        <v>32.54732681081768</v>
      </c>
      <c r="V121" s="222">
        <v>14.73051865608636</v>
      </c>
      <c r="W121" s="222">
        <v>-39.484341058350736</v>
      </c>
      <c r="X121" s="222">
        <v>11.566375325936832</v>
      </c>
      <c r="Y121" s="222">
        <v>-8.2286348690009987</v>
      </c>
      <c r="Z121" s="222">
        <v>50.530033785875702</v>
      </c>
      <c r="AA121" s="222">
        <v>4.1317926444403241</v>
      </c>
      <c r="AB121" s="222">
        <v>4.1317926444403241</v>
      </c>
      <c r="AC121" s="222"/>
      <c r="AD121" s="222"/>
      <c r="AE121" s="222">
        <v>12.824826720800544</v>
      </c>
      <c r="AF121" s="222">
        <v>10.137121844119051</v>
      </c>
      <c r="AG121" s="222">
        <v>13.812937315829615</v>
      </c>
      <c r="AH121" s="222">
        <v>4.9593681948864088</v>
      </c>
      <c r="AI121" s="222">
        <v>15.099078923918569</v>
      </c>
      <c r="AJ121" s="222">
        <v>30.920997272869158</v>
      </c>
      <c r="AK121" s="222">
        <v>9.1713482414800751</v>
      </c>
      <c r="AL121" s="222">
        <v>-22.461944720592285</v>
      </c>
      <c r="AM121" s="222">
        <v>4.5451709255088417</v>
      </c>
      <c r="AN121" s="222">
        <v>16.905807578332087</v>
      </c>
      <c r="AO121" s="222">
        <v>66.167662959844876</v>
      </c>
      <c r="AP121" s="222">
        <v>1.6137494979434166</v>
      </c>
      <c r="AQ121" s="222">
        <v>1.6137494979434166</v>
      </c>
      <c r="AR121" s="222" t="e">
        <v>#DIV/0!</v>
      </c>
      <c r="AS121" s="222" t="e">
        <v>#DIV/0!</v>
      </c>
    </row>
    <row r="122" spans="1:45" ht="13.5" hidden="1" x14ac:dyDescent="0.25">
      <c r="A122" s="230">
        <v>199704</v>
      </c>
      <c r="B122" s="221">
        <v>57.044721035991088</v>
      </c>
      <c r="C122" s="221">
        <v>48.666257014814349</v>
      </c>
      <c r="D122" s="221">
        <v>40.198670929043956</v>
      </c>
      <c r="E122" s="221">
        <v>44.645239160742008</v>
      </c>
      <c r="F122" s="221">
        <v>65.157201708754087</v>
      </c>
      <c r="G122" s="221">
        <v>58.843086186509638</v>
      </c>
      <c r="H122" s="221">
        <v>47.147449272284298</v>
      </c>
      <c r="I122" s="221">
        <v>74.954783655348137</v>
      </c>
      <c r="J122" s="221">
        <v>77.659010078650454</v>
      </c>
      <c r="K122" s="221">
        <v>31.451634157377672</v>
      </c>
      <c r="L122" s="221">
        <v>103.2041479716877</v>
      </c>
      <c r="M122" s="221">
        <v>159.25928939265592</v>
      </c>
      <c r="N122" s="221">
        <v>0</v>
      </c>
      <c r="O122" s="221">
        <v>0</v>
      </c>
      <c r="P122" s="221">
        <v>128.43192835840566</v>
      </c>
      <c r="Q122" s="222">
        <v>14.13859245618319</v>
      </c>
      <c r="R122" s="222">
        <v>17.873213166812405</v>
      </c>
      <c r="S122" s="222">
        <v>9.3311456699041173</v>
      </c>
      <c r="T122" s="222">
        <v>14.826758247832416</v>
      </c>
      <c r="U122" s="222">
        <v>40.691804045768237</v>
      </c>
      <c r="V122" s="222">
        <v>14.243567895645114</v>
      </c>
      <c r="W122" s="222">
        <v>-31.244258821726646</v>
      </c>
      <c r="X122" s="222">
        <v>12.197364904408019</v>
      </c>
      <c r="Y122" s="222">
        <v>22.610364619129129</v>
      </c>
      <c r="Z122" s="222">
        <v>53.380781338985685</v>
      </c>
      <c r="AA122" s="222">
        <v>5.4582154300894672</v>
      </c>
      <c r="AB122" s="222">
        <v>5.4582154300894388</v>
      </c>
      <c r="AC122" s="222"/>
      <c r="AD122" s="222"/>
      <c r="AE122" s="222">
        <v>17.873213166812391</v>
      </c>
      <c r="AF122" s="222">
        <v>11.134520782656637</v>
      </c>
      <c r="AG122" s="222">
        <v>14.825538826158294</v>
      </c>
      <c r="AH122" s="222">
        <v>6.0445011085042495</v>
      </c>
      <c r="AI122" s="222">
        <v>15.027719835855379</v>
      </c>
      <c r="AJ122" s="222">
        <v>33.271371547225357</v>
      </c>
      <c r="AK122" s="222">
        <v>10.418265614010451</v>
      </c>
      <c r="AL122" s="222">
        <v>-24.52924572338037</v>
      </c>
      <c r="AM122" s="222">
        <v>6.3556724052924949</v>
      </c>
      <c r="AN122" s="222">
        <v>18.30864086291038</v>
      </c>
      <c r="AO122" s="222">
        <v>62.381452490443991</v>
      </c>
      <c r="AP122" s="222">
        <v>2.570816719821039</v>
      </c>
      <c r="AQ122" s="222">
        <v>2.570816719821039</v>
      </c>
      <c r="AR122" s="222" t="e">
        <v>#DIV/0!</v>
      </c>
      <c r="AS122" s="222" t="e">
        <v>#DIV/0!</v>
      </c>
    </row>
    <row r="123" spans="1:45" ht="13.5" hidden="1" x14ac:dyDescent="0.25">
      <c r="A123" s="230">
        <v>199705</v>
      </c>
      <c r="B123" s="221">
        <v>58.161758475702563</v>
      </c>
      <c r="C123" s="221">
        <v>49.544968468518675</v>
      </c>
      <c r="D123" s="221">
        <v>39.740174455024267</v>
      </c>
      <c r="E123" s="221">
        <v>45.410829280595408</v>
      </c>
      <c r="F123" s="221">
        <v>67.2297227919682</v>
      </c>
      <c r="G123" s="221">
        <v>60.673491669761113</v>
      </c>
      <c r="H123" s="221">
        <v>63.427251588070135</v>
      </c>
      <c r="I123" s="221">
        <v>77.249870189689389</v>
      </c>
      <c r="J123" s="221">
        <v>78.747528835775597</v>
      </c>
      <c r="K123" s="221">
        <v>29.627293428991493</v>
      </c>
      <c r="L123" s="221">
        <v>105.63419348903366</v>
      </c>
      <c r="M123" s="221">
        <v>163.00920962251431</v>
      </c>
      <c r="N123" s="221">
        <v>0</v>
      </c>
      <c r="O123" s="221">
        <v>0</v>
      </c>
      <c r="P123" s="221">
        <v>130.75088041206732</v>
      </c>
      <c r="Q123" s="222">
        <v>12.235562940600659</v>
      </c>
      <c r="R123" s="222">
        <v>16.104578919589514</v>
      </c>
      <c r="S123" s="222">
        <v>2.3272475938346702</v>
      </c>
      <c r="T123" s="222">
        <v>18.445218503029409</v>
      </c>
      <c r="U123" s="222">
        <v>36.155231334312901</v>
      </c>
      <c r="V123" s="222">
        <v>17.277050905866844</v>
      </c>
      <c r="W123" s="222">
        <v>18.184965518486692</v>
      </c>
      <c r="X123" s="222">
        <v>6.1703813995540315</v>
      </c>
      <c r="Y123" s="222">
        <v>5.4385734780709356</v>
      </c>
      <c r="Z123" s="222">
        <v>26.47974947661757</v>
      </c>
      <c r="AA123" s="222">
        <v>3.3374115687082622</v>
      </c>
      <c r="AB123" s="222">
        <v>3.3374115687082764</v>
      </c>
      <c r="AC123" s="222"/>
      <c r="AD123" s="222"/>
      <c r="AE123" s="222">
        <v>16.1045789195895</v>
      </c>
      <c r="AF123" s="222">
        <v>11.360642354854392</v>
      </c>
      <c r="AG123" s="222">
        <v>15.087662226356741</v>
      </c>
      <c r="AH123" s="222">
        <v>5.2723589152633821</v>
      </c>
      <c r="AI123" s="222">
        <v>15.72945144637275</v>
      </c>
      <c r="AJ123" s="222">
        <v>33.860027157951635</v>
      </c>
      <c r="AK123" s="222">
        <v>11.776483341095954</v>
      </c>
      <c r="AL123" s="222">
        <v>-17.884234920987041</v>
      </c>
      <c r="AM123" s="222">
        <v>6.317708336199118</v>
      </c>
      <c r="AN123" s="222">
        <v>15.415582237231447</v>
      </c>
      <c r="AO123" s="222">
        <v>53.30708503576821</v>
      </c>
      <c r="AP123" s="222">
        <v>2.7290212534647509</v>
      </c>
      <c r="AQ123" s="222">
        <v>2.7290212534647509</v>
      </c>
      <c r="AR123" s="222" t="e">
        <v>#DIV/0!</v>
      </c>
      <c r="AS123" s="222" t="e">
        <v>#DIV/0!</v>
      </c>
    </row>
    <row r="124" spans="1:45" ht="13.5" hidden="1" x14ac:dyDescent="0.25">
      <c r="A124" s="230">
        <v>199706</v>
      </c>
      <c r="B124" s="221">
        <v>56.825020629123266</v>
      </c>
      <c r="C124" s="221">
        <v>48.955946441801466</v>
      </c>
      <c r="D124" s="221">
        <v>40.68823103526686</v>
      </c>
      <c r="E124" s="221">
        <v>45.305739127706723</v>
      </c>
      <c r="F124" s="221">
        <v>65.405288548771836</v>
      </c>
      <c r="G124" s="221">
        <v>61.630435659685645</v>
      </c>
      <c r="H124" s="221">
        <v>56.378446815832753</v>
      </c>
      <c r="I124" s="221">
        <v>78.321632297707211</v>
      </c>
      <c r="J124" s="221">
        <v>87.897889637859265</v>
      </c>
      <c r="K124" s="221">
        <v>19.775853495706151</v>
      </c>
      <c r="L124" s="221">
        <v>100.17806888273881</v>
      </c>
      <c r="M124" s="221">
        <v>154.58960106303391</v>
      </c>
      <c r="N124" s="221">
        <v>0</v>
      </c>
      <c r="O124" s="221">
        <v>0</v>
      </c>
      <c r="P124" s="221">
        <v>129.19643799732444</v>
      </c>
      <c r="Q124" s="222">
        <v>7.3531751932766696</v>
      </c>
      <c r="R124" s="222">
        <v>11.082096851988624</v>
      </c>
      <c r="S124" s="222">
        <v>-1.6801982797071418</v>
      </c>
      <c r="T124" s="222">
        <v>12.81249887785863</v>
      </c>
      <c r="U124" s="222">
        <v>30.813331807570904</v>
      </c>
      <c r="V124" s="222">
        <v>17.642302343289671</v>
      </c>
      <c r="W124" s="222">
        <v>4.2598145889069627</v>
      </c>
      <c r="X124" s="222">
        <v>8.5095534567223723</v>
      </c>
      <c r="Y124" s="222">
        <v>4.164926239702865</v>
      </c>
      <c r="Z124" s="222">
        <v>-2.5179866151571417</v>
      </c>
      <c r="AA124" s="222">
        <v>-1.5450903697298202</v>
      </c>
      <c r="AB124" s="222">
        <v>-1.5450903697298202</v>
      </c>
      <c r="AC124" s="222"/>
      <c r="AD124" s="222"/>
      <c r="AE124" s="222">
        <v>11.082096851988624</v>
      </c>
      <c r="AF124" s="222">
        <v>10.66574487117542</v>
      </c>
      <c r="AG124" s="222">
        <v>14.387954118451646</v>
      </c>
      <c r="AH124" s="222">
        <v>4.0123558273710245</v>
      </c>
      <c r="AI124" s="222">
        <v>15.213108420125536</v>
      </c>
      <c r="AJ124" s="222">
        <v>33.338167088836116</v>
      </c>
      <c r="AK124" s="222">
        <v>12.756256418265366</v>
      </c>
      <c r="AL124" s="222">
        <v>-14.883528057069498</v>
      </c>
      <c r="AM124" s="222">
        <v>6.6879544935560205</v>
      </c>
      <c r="AN124" s="222">
        <v>13.136899304247791</v>
      </c>
      <c r="AO124" s="222">
        <v>43.281652271583908</v>
      </c>
      <c r="AP124" s="222">
        <v>2.000656262600998</v>
      </c>
      <c r="AQ124" s="222">
        <v>2.0006562626010123</v>
      </c>
      <c r="AR124" s="222" t="e">
        <v>#DIV/0!</v>
      </c>
      <c r="AS124" s="222" t="e">
        <v>#DIV/0!</v>
      </c>
    </row>
    <row r="125" spans="1:45" ht="13.5" hidden="1" x14ac:dyDescent="0.25">
      <c r="A125" s="230">
        <v>199707</v>
      </c>
      <c r="B125" s="221">
        <v>56.918976276034172</v>
      </c>
      <c r="C125" s="221">
        <v>49.297246396379265</v>
      </c>
      <c r="D125" s="221">
        <v>39.704374237885339</v>
      </c>
      <c r="E125" s="221">
        <v>46.944532992338104</v>
      </c>
      <c r="F125" s="221">
        <v>66.479124286950949</v>
      </c>
      <c r="G125" s="221">
        <v>62.435248323165816</v>
      </c>
      <c r="H125" s="221">
        <v>57.789665543707891</v>
      </c>
      <c r="I125" s="221">
        <v>79.945514279552427</v>
      </c>
      <c r="J125" s="221">
        <v>73.611080950591116</v>
      </c>
      <c r="K125" s="221">
        <v>20.943431561873293</v>
      </c>
      <c r="L125" s="221">
        <v>98.909331860820117</v>
      </c>
      <c r="M125" s="221">
        <v>152.63175188247229</v>
      </c>
      <c r="N125" s="221">
        <v>0</v>
      </c>
      <c r="O125" s="221">
        <v>0</v>
      </c>
      <c r="P125" s="221">
        <v>130.09713644159083</v>
      </c>
      <c r="Q125" s="222">
        <v>5.2541446923591621</v>
      </c>
      <c r="R125" s="222">
        <v>9.4161276898860393</v>
      </c>
      <c r="S125" s="222">
        <v>-2.3796047780928973</v>
      </c>
      <c r="T125" s="222">
        <v>11.484265901828337</v>
      </c>
      <c r="U125" s="222">
        <v>23.634654900435507</v>
      </c>
      <c r="V125" s="222">
        <v>11.795197678210002</v>
      </c>
      <c r="W125" s="222">
        <v>5.1786873573645806</v>
      </c>
      <c r="X125" s="222">
        <v>6.8615720914941107</v>
      </c>
      <c r="Y125" s="222">
        <v>-14.971357057238706</v>
      </c>
      <c r="Z125" s="222">
        <v>42.786068181657498</v>
      </c>
      <c r="AA125" s="222">
        <v>-4.699778053191622</v>
      </c>
      <c r="AB125" s="222">
        <v>-4.699778053191622</v>
      </c>
      <c r="AC125" s="222"/>
      <c r="AD125" s="222"/>
      <c r="AE125" s="222">
        <v>9.4161276898860393</v>
      </c>
      <c r="AF125" s="222">
        <v>9.8513455359590836</v>
      </c>
      <c r="AG125" s="222">
        <v>13.634616105935521</v>
      </c>
      <c r="AH125" s="222">
        <v>3.0459846947007492</v>
      </c>
      <c r="AI125" s="222">
        <v>14.629368709286865</v>
      </c>
      <c r="AJ125" s="222">
        <v>31.828747107813058</v>
      </c>
      <c r="AK125" s="222">
        <v>12.610993917891292</v>
      </c>
      <c r="AL125" s="222">
        <v>-12.455526765590037</v>
      </c>
      <c r="AM125" s="222">
        <v>6.713822642594252</v>
      </c>
      <c r="AN125" s="222">
        <v>8.3010904776028838</v>
      </c>
      <c r="AO125" s="222">
        <v>43.224698353873691</v>
      </c>
      <c r="AP125" s="222">
        <v>1.0084293042990993</v>
      </c>
      <c r="AQ125" s="222">
        <v>1.0084293042990993</v>
      </c>
      <c r="AR125" s="222" t="e">
        <v>#DIV/0!</v>
      </c>
      <c r="AS125" s="222" t="e">
        <v>#DIV/0!</v>
      </c>
    </row>
    <row r="126" spans="1:45" ht="13.5" hidden="1" x14ac:dyDescent="0.25">
      <c r="A126" s="230">
        <v>199708</v>
      </c>
      <c r="B126" s="221">
        <v>58.371417679953716</v>
      </c>
      <c r="C126" s="221">
        <v>50.90993209979068</v>
      </c>
      <c r="D126" s="221">
        <v>39.969091143131998</v>
      </c>
      <c r="E126" s="221">
        <v>49.855775764797286</v>
      </c>
      <c r="F126" s="221">
        <v>67.916941447345891</v>
      </c>
      <c r="G126" s="221">
        <v>65.628971271515255</v>
      </c>
      <c r="H126" s="221">
        <v>64.539156513781819</v>
      </c>
      <c r="I126" s="221">
        <v>81.414225316465732</v>
      </c>
      <c r="J126" s="221">
        <v>82.931522808475549</v>
      </c>
      <c r="K126" s="221">
        <v>20.724510674466956</v>
      </c>
      <c r="L126" s="221">
        <v>99.478940204221487</v>
      </c>
      <c r="M126" s="221">
        <v>153.51074194038276</v>
      </c>
      <c r="N126" s="221">
        <v>0</v>
      </c>
      <c r="O126" s="221">
        <v>0</v>
      </c>
      <c r="P126" s="221">
        <v>134.35307129823761</v>
      </c>
      <c r="Q126" s="222">
        <v>9.2380773619116212</v>
      </c>
      <c r="R126" s="222">
        <v>14.671171255162648</v>
      </c>
      <c r="S126" s="222">
        <v>-1.0239625516053081</v>
      </c>
      <c r="T126" s="222">
        <v>24.899299222998323</v>
      </c>
      <c r="U126" s="222">
        <v>27.758658594585086</v>
      </c>
      <c r="V126" s="222">
        <v>22.451964913425513</v>
      </c>
      <c r="W126" s="222">
        <v>43.819941436828458</v>
      </c>
      <c r="X126" s="222">
        <v>14.247418331817002</v>
      </c>
      <c r="Y126" s="222">
        <v>2.7057103139391785</v>
      </c>
      <c r="Z126" s="222">
        <v>-18.155620439187629</v>
      </c>
      <c r="AA126" s="222">
        <v>-3.6349287699294592</v>
      </c>
      <c r="AB126" s="222">
        <v>-3.6349287699294308</v>
      </c>
      <c r="AC126" s="222"/>
      <c r="AD126" s="222"/>
      <c r="AE126" s="222">
        <v>14.671171255162662</v>
      </c>
      <c r="AF126" s="222">
        <v>9.7719561101174577</v>
      </c>
      <c r="AG126" s="222">
        <v>13.769275650800623</v>
      </c>
      <c r="AH126" s="222">
        <v>2.5147870845276543</v>
      </c>
      <c r="AI126" s="222">
        <v>15.956470251459393</v>
      </c>
      <c r="AJ126" s="222">
        <v>31.28624491684036</v>
      </c>
      <c r="AK126" s="222">
        <v>13.857628262488348</v>
      </c>
      <c r="AL126" s="222">
        <v>-7.3933802368138828</v>
      </c>
      <c r="AM126" s="222">
        <v>7.6501299969722538</v>
      </c>
      <c r="AN126" s="222">
        <v>7.5273780088872968</v>
      </c>
      <c r="AO126" s="222">
        <v>33.06297572925908</v>
      </c>
      <c r="AP126" s="222">
        <v>0.41230777946965702</v>
      </c>
      <c r="AQ126" s="222">
        <v>0.41230777946965702</v>
      </c>
      <c r="AR126" s="222" t="e">
        <v>#DIV/0!</v>
      </c>
      <c r="AS126" s="222" t="e">
        <v>#DIV/0!</v>
      </c>
    </row>
    <row r="127" spans="1:45" ht="13.5" hidden="1" x14ac:dyDescent="0.25">
      <c r="A127" s="230">
        <v>199709</v>
      </c>
      <c r="B127" s="221">
        <v>56.757904650809088</v>
      </c>
      <c r="C127" s="221">
        <v>49.615269944420419</v>
      </c>
      <c r="D127" s="221">
        <v>38.799960221275093</v>
      </c>
      <c r="E127" s="221">
        <v>48.356400303112764</v>
      </c>
      <c r="F127" s="221">
        <v>67.815533687922567</v>
      </c>
      <c r="G127" s="221">
        <v>59.594083686893839</v>
      </c>
      <c r="H127" s="221">
        <v>68.343239785739812</v>
      </c>
      <c r="I127" s="221">
        <v>82.684461888931324</v>
      </c>
      <c r="J127" s="221">
        <v>78.543431568814654</v>
      </c>
      <c r="K127" s="221">
        <v>19.848827124841595</v>
      </c>
      <c r="L127" s="221">
        <v>96.108783764760673</v>
      </c>
      <c r="M127" s="221">
        <v>148.31009128593564</v>
      </c>
      <c r="N127" s="221">
        <v>0</v>
      </c>
      <c r="O127" s="221">
        <v>0</v>
      </c>
      <c r="P127" s="221">
        <v>130.93640676080454</v>
      </c>
      <c r="Q127" s="222">
        <v>11.05093393776049</v>
      </c>
      <c r="R127" s="222">
        <v>18.907869336488361</v>
      </c>
      <c r="S127" s="222">
        <v>2.3967528900533637</v>
      </c>
      <c r="T127" s="222">
        <v>26.922901759652703</v>
      </c>
      <c r="U127" s="222">
        <v>24.693475276535025</v>
      </c>
      <c r="V127" s="222">
        <v>11.191940133953352</v>
      </c>
      <c r="W127" s="222" t="e">
        <v>#DIV/0!</v>
      </c>
      <c r="X127" s="222">
        <v>16.347906694171655</v>
      </c>
      <c r="Y127" s="222">
        <v>1.7255264722100776</v>
      </c>
      <c r="Z127" s="222">
        <v>21.973092914604237</v>
      </c>
      <c r="AA127" s="222">
        <v>-6.5170957924737962</v>
      </c>
      <c r="AB127" s="222">
        <v>-6.5170957924737962</v>
      </c>
      <c r="AC127" s="222"/>
      <c r="AD127" s="222"/>
      <c r="AE127" s="222">
        <v>18.907869336488332</v>
      </c>
      <c r="AF127" s="222">
        <v>9.9128708769441971</v>
      </c>
      <c r="AG127" s="222">
        <v>14.328409145070452</v>
      </c>
      <c r="AH127" s="222">
        <v>2.5019089614815471</v>
      </c>
      <c r="AI127" s="222">
        <v>17.160536039899981</v>
      </c>
      <c r="AJ127" s="222">
        <v>30.495117775080445</v>
      </c>
      <c r="AK127" s="222">
        <v>13.557911752829725</v>
      </c>
      <c r="AL127" s="222">
        <v>6.3061911599327374</v>
      </c>
      <c r="AM127" s="222">
        <v>8.6092896696647188</v>
      </c>
      <c r="AN127" s="222">
        <v>6.8498304879501433</v>
      </c>
      <c r="AO127" s="222">
        <v>31.996548878173257</v>
      </c>
      <c r="AP127" s="222">
        <v>-0.37322463358779601</v>
      </c>
      <c r="AQ127" s="222">
        <v>-0.37322463358779601</v>
      </c>
      <c r="AR127" s="222" t="e">
        <v>#DIV/0!</v>
      </c>
      <c r="AS127" s="222" t="e">
        <v>#DIV/0!</v>
      </c>
    </row>
    <row r="128" spans="1:45" ht="13.5" hidden="1" x14ac:dyDescent="0.25">
      <c r="A128" s="230">
        <v>199710</v>
      </c>
      <c r="B128" s="221">
        <v>59.289678219408835</v>
      </c>
      <c r="C128" s="221">
        <v>51.944155982355745</v>
      </c>
      <c r="D128" s="221">
        <v>44.660071426729182</v>
      </c>
      <c r="E128" s="221">
        <v>48.286521224529849</v>
      </c>
      <c r="F128" s="221">
        <v>68.097121305606962</v>
      </c>
      <c r="G128" s="221">
        <v>60.395446660431915</v>
      </c>
      <c r="H128" s="221">
        <v>62.652280423945427</v>
      </c>
      <c r="I128" s="221">
        <v>85.159979754588676</v>
      </c>
      <c r="J128" s="221">
        <v>84.054057776760942</v>
      </c>
      <c r="K128" s="221">
        <v>21.600194224092323</v>
      </c>
      <c r="L128" s="221">
        <v>99.758324518872968</v>
      </c>
      <c r="M128" s="221">
        <v>153.94187332699187</v>
      </c>
      <c r="N128" s="221">
        <v>0</v>
      </c>
      <c r="O128" s="221">
        <v>0</v>
      </c>
      <c r="P128" s="221">
        <v>137.08242681321852</v>
      </c>
      <c r="Q128" s="222">
        <v>5.5729861666709439</v>
      </c>
      <c r="R128" s="222">
        <v>10.708319204566521</v>
      </c>
      <c r="S128" s="222">
        <v>-0.31578152782229552</v>
      </c>
      <c r="T128" s="222">
        <v>27.371725243881784</v>
      </c>
      <c r="U128" s="222">
        <v>17.396854948866832</v>
      </c>
      <c r="V128" s="222">
        <v>9.2925486842446503</v>
      </c>
      <c r="W128" s="222">
        <v>47.822168947495072</v>
      </c>
      <c r="X128" s="222">
        <v>13.085137982518759</v>
      </c>
      <c r="Y128" s="222">
        <v>2.0948769274177721</v>
      </c>
      <c r="Z128" s="222">
        <v>-27.980536021296714</v>
      </c>
      <c r="AA128" s="222">
        <v>-6.8255078777278726</v>
      </c>
      <c r="AB128" s="222">
        <v>-6.8255078777278726</v>
      </c>
      <c r="AC128" s="222"/>
      <c r="AD128" s="222"/>
      <c r="AE128" s="222">
        <v>10.708319204566521</v>
      </c>
      <c r="AF128" s="222">
        <v>9.4442049738634637</v>
      </c>
      <c r="AG128" s="222">
        <v>13.933759341168027</v>
      </c>
      <c r="AH128" s="222">
        <v>2.17995657487063</v>
      </c>
      <c r="AI128" s="222">
        <v>18.16624068336921</v>
      </c>
      <c r="AJ128" s="222">
        <v>29.008925847303914</v>
      </c>
      <c r="AK128" s="222">
        <v>13.114808134058521</v>
      </c>
      <c r="AL128" s="222">
        <v>9.5571444262482856</v>
      </c>
      <c r="AM128" s="222">
        <v>9.0775915552232931</v>
      </c>
      <c r="AN128" s="222">
        <v>6.3232969075379231</v>
      </c>
      <c r="AO128" s="222">
        <v>22.967031701000295</v>
      </c>
      <c r="AP128" s="222">
        <v>-1.0545259041169714</v>
      </c>
      <c r="AQ128" s="222">
        <v>-1.0545259041169714</v>
      </c>
      <c r="AR128" s="222" t="e">
        <v>#DIV/0!</v>
      </c>
      <c r="AS128" s="222" t="e">
        <v>#DIV/0!</v>
      </c>
    </row>
    <row r="129" spans="1:45" ht="13.5" hidden="1" x14ac:dyDescent="0.25">
      <c r="A129" s="230">
        <v>199711</v>
      </c>
      <c r="B129" s="221">
        <v>57.686990858951134</v>
      </c>
      <c r="C129" s="221">
        <v>51.385613141447273</v>
      </c>
      <c r="D129" s="221">
        <v>41.621468644042089</v>
      </c>
      <c r="E129" s="221">
        <v>49.821588725783492</v>
      </c>
      <c r="F129" s="221">
        <v>64.57139081279972</v>
      </c>
      <c r="G129" s="221">
        <v>58.069665701502146</v>
      </c>
      <c r="H129" s="221">
        <v>71.760307725128243</v>
      </c>
      <c r="I129" s="221">
        <v>83.69848597092799</v>
      </c>
      <c r="J129" s="221">
        <v>78.135237034892697</v>
      </c>
      <c r="K129" s="221">
        <v>35.83005190550449</v>
      </c>
      <c r="L129" s="221">
        <v>92.403137351932656</v>
      </c>
      <c r="M129" s="221">
        <v>142.59172990176594</v>
      </c>
      <c r="N129" s="221">
        <v>0</v>
      </c>
      <c r="O129" s="221">
        <v>0</v>
      </c>
      <c r="P129" s="221">
        <v>135.60841202181717</v>
      </c>
      <c r="Q129" s="222">
        <v>10.594019034891815</v>
      </c>
      <c r="R129" s="222">
        <v>16.761780619928473</v>
      </c>
      <c r="S129" s="222">
        <v>13.479337936396263</v>
      </c>
      <c r="T129" s="222">
        <v>29.443462477945275</v>
      </c>
      <c r="U129" s="222">
        <v>18.715969387910334</v>
      </c>
      <c r="V129" s="222">
        <v>5.5826930225216387</v>
      </c>
      <c r="W129" s="222">
        <v>18.389691397135337</v>
      </c>
      <c r="X129" s="222">
        <v>14.420657461992903</v>
      </c>
      <c r="Y129" s="222">
        <v>-0.92041645874878952</v>
      </c>
      <c r="Z129" s="222">
        <v>5.591396762324166</v>
      </c>
      <c r="AA129" s="222">
        <v>-4.8110677416100458</v>
      </c>
      <c r="AB129" s="222">
        <v>-4.8110677416100458</v>
      </c>
      <c r="AC129" s="222"/>
      <c r="AD129" s="222"/>
      <c r="AE129" s="222">
        <v>16.761780619928501</v>
      </c>
      <c r="AF129" s="222">
        <v>9.5490194440306624</v>
      </c>
      <c r="AG129" s="222">
        <v>14.196107626661018</v>
      </c>
      <c r="AH129" s="222">
        <v>3.1465085719204069</v>
      </c>
      <c r="AI129" s="222">
        <v>19.191396947564414</v>
      </c>
      <c r="AJ129" s="222">
        <v>28.019120121080704</v>
      </c>
      <c r="AK129" s="222">
        <v>12.409012673990688</v>
      </c>
      <c r="AL129" s="222">
        <v>10.446662338449215</v>
      </c>
      <c r="AM129" s="222">
        <v>9.5705239768716837</v>
      </c>
      <c r="AN129" s="222">
        <v>5.6286454988145067</v>
      </c>
      <c r="AO129" s="222">
        <v>20.438183423540409</v>
      </c>
      <c r="AP129" s="222">
        <v>-1.3827393299435187</v>
      </c>
      <c r="AQ129" s="222">
        <v>-1.3827393299435329</v>
      </c>
      <c r="AR129" s="222" t="e">
        <v>#DIV/0!</v>
      </c>
      <c r="AS129" s="222" t="e">
        <v>#DIV/0!</v>
      </c>
    </row>
    <row r="130" spans="1:45" ht="13.5" hidden="1" x14ac:dyDescent="0.25">
      <c r="A130" s="230">
        <v>199712</v>
      </c>
      <c r="B130" s="221">
        <v>57.983272586640901</v>
      </c>
      <c r="C130" s="221">
        <v>50.768475937890742</v>
      </c>
      <c r="D130" s="221">
        <v>41.601420706517331</v>
      </c>
      <c r="E130" s="221">
        <v>52.477631368823531</v>
      </c>
      <c r="F130" s="221">
        <v>61.534590588640611</v>
      </c>
      <c r="G130" s="221">
        <v>56.566635793751175</v>
      </c>
      <c r="H130" s="221">
        <v>69.162884651679946</v>
      </c>
      <c r="I130" s="221">
        <v>78.361327190596754</v>
      </c>
      <c r="J130" s="221">
        <v>82.149149951791856</v>
      </c>
      <c r="K130" s="221">
        <v>30.211082462075069</v>
      </c>
      <c r="L130" s="221">
        <v>97.731713102963397</v>
      </c>
      <c r="M130" s="221">
        <v>150.81451168197984</v>
      </c>
      <c r="N130" s="221">
        <v>0</v>
      </c>
      <c r="O130" s="221">
        <v>0</v>
      </c>
      <c r="P130" s="221">
        <v>133.97977125003305</v>
      </c>
      <c r="Q130" s="222">
        <v>6.3214717811473236</v>
      </c>
      <c r="R130" s="222">
        <v>10.881391139667883</v>
      </c>
      <c r="S130" s="222">
        <v>1.5036817152294475</v>
      </c>
      <c r="T130" s="222">
        <v>37.965881331158357</v>
      </c>
      <c r="U130" s="222">
        <v>14.13293441085824</v>
      </c>
      <c r="V130" s="222">
        <v>0.87429336351200959</v>
      </c>
      <c r="W130" s="222">
        <v>-4.4559231768517122</v>
      </c>
      <c r="X130" s="222">
        <v>7.5745348559857604</v>
      </c>
      <c r="Y130" s="222">
        <v>-5.5132382387984791</v>
      </c>
      <c r="Z130" s="222">
        <v>-12.288136496276081</v>
      </c>
      <c r="AA130" s="222">
        <v>-4.8742293982145668</v>
      </c>
      <c r="AB130" s="222">
        <v>-4.8742293982145952</v>
      </c>
      <c r="AC130" s="222"/>
      <c r="AD130" s="222"/>
      <c r="AE130" s="222">
        <v>10.881391139667883</v>
      </c>
      <c r="AF130" s="221">
        <v>9.268175184237549</v>
      </c>
      <c r="AG130" s="222">
        <v>13.904349875430967</v>
      </c>
      <c r="AH130" s="222">
        <v>3.0031771336332014</v>
      </c>
      <c r="AI130" s="222">
        <v>20.739000347020692</v>
      </c>
      <c r="AJ130" s="222">
        <v>26.810669692864565</v>
      </c>
      <c r="AK130" s="222">
        <v>11.403091467117463</v>
      </c>
      <c r="AL130" s="222">
        <v>8.8467157930705014</v>
      </c>
      <c r="AM130" s="222">
        <v>9.4025805386344246</v>
      </c>
      <c r="AN130" s="222">
        <v>4.5633091112231625</v>
      </c>
      <c r="AO130" s="222">
        <v>16.225796458131782</v>
      </c>
      <c r="AP130" s="222">
        <v>-1.6782724098725055</v>
      </c>
      <c r="AQ130" s="222">
        <v>-1.6782724098725197</v>
      </c>
      <c r="AR130" s="222" t="e">
        <v>#DIV/0!</v>
      </c>
      <c r="AS130" s="222" t="e">
        <v>#DIV/0!</v>
      </c>
    </row>
    <row r="131" spans="1:45" ht="19.5" hidden="1" customHeight="1" x14ac:dyDescent="0.25">
      <c r="A131" s="230">
        <v>199801</v>
      </c>
      <c r="B131" s="221">
        <v>54.906610511646058</v>
      </c>
      <c r="C131" s="221">
        <v>46.895674835459609</v>
      </c>
      <c r="D131" s="221">
        <v>33.496175195991398</v>
      </c>
      <c r="E131" s="221">
        <v>51.292793267909921</v>
      </c>
      <c r="F131" s="221">
        <v>60.198570249573343</v>
      </c>
      <c r="G131" s="221">
        <v>59.120913452799428</v>
      </c>
      <c r="H131" s="221">
        <v>69.808882706520322</v>
      </c>
      <c r="I131" s="221">
        <v>81.619654602307151</v>
      </c>
      <c r="J131" s="221">
        <v>68.494791270480789</v>
      </c>
      <c r="K131" s="221">
        <v>19.629906237435254</v>
      </c>
      <c r="L131" s="221">
        <v>99.041215505695902</v>
      </c>
      <c r="M131" s="221">
        <v>152.83526788428253</v>
      </c>
      <c r="N131" s="221">
        <v>0</v>
      </c>
      <c r="O131" s="221">
        <v>0</v>
      </c>
      <c r="P131" s="221">
        <v>123.75930435094259</v>
      </c>
      <c r="Q131" s="222">
        <v>2.921338909664712</v>
      </c>
      <c r="R131" s="222">
        <v>4.8347234316595546</v>
      </c>
      <c r="S131" s="222">
        <v>-2.5556309782296722</v>
      </c>
      <c r="T131" s="222">
        <v>23.17336380334207</v>
      </c>
      <c r="U131" s="222">
        <v>-4.4872436428846925</v>
      </c>
      <c r="V131" s="222">
        <v>7.8182662825039984</v>
      </c>
      <c r="W131" s="222">
        <v>9.6751023006121244</v>
      </c>
      <c r="X131" s="222">
        <v>13.304915722510671</v>
      </c>
      <c r="Y131" s="222">
        <v>-15.145697183701301</v>
      </c>
      <c r="Z131" s="222">
        <v>-7.2413793103448114</v>
      </c>
      <c r="AA131" s="222">
        <v>-1.7561760835837532</v>
      </c>
      <c r="AB131" s="222">
        <v>-1.7561760835837674</v>
      </c>
      <c r="AC131" s="222"/>
      <c r="AD131" s="222"/>
      <c r="AE131" s="222">
        <v>4.8347234316595546</v>
      </c>
      <c r="AF131" s="222">
        <v>2.921338909664712</v>
      </c>
      <c r="AG131" s="222">
        <v>4.8347234316595546</v>
      </c>
      <c r="AH131" s="222">
        <v>-2.5556309782296722</v>
      </c>
      <c r="AI131" s="222">
        <v>23.17336380334207</v>
      </c>
      <c r="AJ131" s="222">
        <v>-4.4872436428846925</v>
      </c>
      <c r="AK131" s="222">
        <v>7.8182662825039984</v>
      </c>
      <c r="AL131" s="222">
        <v>9.6751023006121244</v>
      </c>
      <c r="AM131" s="222">
        <v>13.304915722510671</v>
      </c>
      <c r="AN131" s="222">
        <v>-15.145697183701301</v>
      </c>
      <c r="AO131" s="222">
        <v>-7.2413793103448114</v>
      </c>
      <c r="AP131" s="222">
        <v>-1.7561760835837532</v>
      </c>
      <c r="AQ131" s="222">
        <v>-1.7561760835837674</v>
      </c>
      <c r="AR131" s="222" t="e">
        <v>#DIV/0!</v>
      </c>
      <c r="AS131" s="222" t="e">
        <v>#DIV/0!</v>
      </c>
    </row>
    <row r="132" spans="1:45" ht="13.5" hidden="1" x14ac:dyDescent="0.25">
      <c r="A132" s="230">
        <v>199802</v>
      </c>
      <c r="B132" s="221">
        <v>54.034036551713093</v>
      </c>
      <c r="C132" s="221">
        <v>47.235394541887899</v>
      </c>
      <c r="D132" s="221">
        <v>36.19684106390131</v>
      </c>
      <c r="E132" s="221">
        <v>48.429346933262295</v>
      </c>
      <c r="F132" s="221">
        <v>56.119903622458487</v>
      </c>
      <c r="G132" s="221">
        <v>56.572071112036383</v>
      </c>
      <c r="H132" s="221">
        <v>72.427976683448122</v>
      </c>
      <c r="I132" s="221">
        <v>76.16706900046826</v>
      </c>
      <c r="J132" s="221">
        <v>61.645312143432704</v>
      </c>
      <c r="K132" s="221">
        <v>39.113865216599621</v>
      </c>
      <c r="L132" s="221">
        <v>91.489758545779466</v>
      </c>
      <c r="M132" s="221">
        <v>141.18225109230787</v>
      </c>
      <c r="N132" s="221">
        <v>0</v>
      </c>
      <c r="O132" s="221">
        <v>0</v>
      </c>
      <c r="P132" s="221">
        <v>124.65583362112589</v>
      </c>
      <c r="Q132" s="222">
        <v>0.75659850563508257</v>
      </c>
      <c r="R132" s="222">
        <v>1.6886951671133374</v>
      </c>
      <c r="S132" s="222">
        <v>-8.8267283870170132</v>
      </c>
      <c r="T132" s="222">
        <v>18.735214442541221</v>
      </c>
      <c r="U132" s="222">
        <v>-7.4927042542617812</v>
      </c>
      <c r="V132" s="222">
        <v>0.49684458470775894</v>
      </c>
      <c r="W132" s="222">
        <v>22.090095805346593</v>
      </c>
      <c r="X132" s="222">
        <v>5.2820277283763204</v>
      </c>
      <c r="Y132" s="222">
        <v>-15.276608450318292</v>
      </c>
      <c r="Z132" s="222">
        <v>36.040609137055895</v>
      </c>
      <c r="AA132" s="222">
        <v>-1.8036072939930818</v>
      </c>
      <c r="AB132" s="222">
        <v>-1.8036072939930818</v>
      </c>
      <c r="AC132" s="222"/>
      <c r="AD132" s="222"/>
      <c r="AE132" s="222">
        <v>1.6886951671133659</v>
      </c>
      <c r="AF132" s="222">
        <v>1.8361341450168425</v>
      </c>
      <c r="AG132" s="222">
        <v>3.2320717508062273</v>
      </c>
      <c r="AH132" s="222">
        <v>-5.9166441723245242</v>
      </c>
      <c r="AI132" s="222">
        <v>20.977308300039653</v>
      </c>
      <c r="AJ132" s="222">
        <v>-5.9612859809185892</v>
      </c>
      <c r="AK132" s="222">
        <v>4.1095087031485207</v>
      </c>
      <c r="AL132" s="222">
        <v>15.664168316193951</v>
      </c>
      <c r="AM132" s="222">
        <v>9.2848492764620261</v>
      </c>
      <c r="AN132" s="222">
        <v>-15.207758176452586</v>
      </c>
      <c r="AO132" s="222">
        <v>17.690058479532198</v>
      </c>
      <c r="AP132" s="222">
        <v>-1.7789574677043163</v>
      </c>
      <c r="AQ132" s="222">
        <v>-1.7789574677043305</v>
      </c>
      <c r="AR132" s="222" t="e">
        <v>#DIV/0!</v>
      </c>
      <c r="AS132" s="222" t="e">
        <v>#DIV/0!</v>
      </c>
    </row>
    <row r="133" spans="1:45" ht="13.5" hidden="1" x14ac:dyDescent="0.25">
      <c r="A133" s="230">
        <v>199803</v>
      </c>
      <c r="B133" s="221">
        <v>57.55498777694784</v>
      </c>
      <c r="C133" s="221">
        <v>51.044998892192439</v>
      </c>
      <c r="D133" s="221">
        <v>39.298227678093717</v>
      </c>
      <c r="E133" s="221">
        <v>51.119499009273625</v>
      </c>
      <c r="F133" s="221">
        <v>62.203064952357487</v>
      </c>
      <c r="G133" s="221">
        <v>59.134539888891247</v>
      </c>
      <c r="H133" s="221">
        <v>77.371784023324579</v>
      </c>
      <c r="I133" s="221">
        <v>80.86592564183718</v>
      </c>
      <c r="J133" s="221">
        <v>70.35176116714716</v>
      </c>
      <c r="K133" s="221">
        <v>44.732834660029027</v>
      </c>
      <c r="L133" s="221">
        <v>93.420434655820927</v>
      </c>
      <c r="M133" s="221">
        <v>144.14983672451325</v>
      </c>
      <c r="N133" s="221">
        <v>2.7818461465487075E-2</v>
      </c>
      <c r="O133" s="221">
        <v>0</v>
      </c>
      <c r="P133" s="221">
        <v>134.70951312221999</v>
      </c>
      <c r="Q133" s="222">
        <v>-2.1398017880623428</v>
      </c>
      <c r="R133" s="222">
        <v>1.5947250142736067</v>
      </c>
      <c r="S133" s="222">
        <v>-8.2014172627140312</v>
      </c>
      <c r="T133" s="222">
        <v>17.252666494156486</v>
      </c>
      <c r="U133" s="222">
        <v>-8.1620487259208545</v>
      </c>
      <c r="V133" s="222">
        <v>-3.6555668317835313</v>
      </c>
      <c r="W133" s="222">
        <v>55.577649432677788</v>
      </c>
      <c r="X133" s="222">
        <v>-0.12898373444315325</v>
      </c>
      <c r="Y133" s="222">
        <v>-4.3835719509959006</v>
      </c>
      <c r="Z133" s="222">
        <v>43.896713615023486</v>
      </c>
      <c r="AA133" s="222">
        <v>-11.88966633026557</v>
      </c>
      <c r="AB133" s="222">
        <v>-11.896837821873007</v>
      </c>
      <c r="AC133" s="222"/>
      <c r="AD133" s="222"/>
      <c r="AE133" s="222">
        <v>1.5947250142736067</v>
      </c>
      <c r="AF133" s="222">
        <v>0.42568252830734821</v>
      </c>
      <c r="AG133" s="222">
        <v>2.6503862275258712</v>
      </c>
      <c r="AH133" s="222">
        <v>-6.7534433741949158</v>
      </c>
      <c r="AI133" s="222">
        <v>19.688819303798425</v>
      </c>
      <c r="AJ133" s="222">
        <v>-6.7399815409117707</v>
      </c>
      <c r="AK133" s="222">
        <v>1.3466425966623774</v>
      </c>
      <c r="AL133" s="222">
        <v>27.157547245263913</v>
      </c>
      <c r="AM133" s="222">
        <v>5.9023937118532217</v>
      </c>
      <c r="AN133" s="222">
        <v>-11.700235359124818</v>
      </c>
      <c r="AO133" s="222">
        <v>27.747747747747781</v>
      </c>
      <c r="AP133" s="222">
        <v>-5.3522051064013425</v>
      </c>
      <c r="AQ133" s="222">
        <v>-5.354739598868747</v>
      </c>
      <c r="AR133" s="222" t="e">
        <v>#DIV/0!</v>
      </c>
      <c r="AS133" s="222" t="e">
        <v>#DIV/0!</v>
      </c>
    </row>
    <row r="134" spans="1:45" ht="13.5" hidden="1" x14ac:dyDescent="0.25">
      <c r="A134" s="230">
        <v>199804</v>
      </c>
      <c r="B134" s="221">
        <v>55.259673412886691</v>
      </c>
      <c r="C134" s="221">
        <v>48.245609720488979</v>
      </c>
      <c r="D134" s="221">
        <v>37.355811845065659</v>
      </c>
      <c r="E134" s="221">
        <v>50.862936504966697</v>
      </c>
      <c r="F134" s="221">
        <v>60.682062189329258</v>
      </c>
      <c r="G134" s="221">
        <v>54.541382738559385</v>
      </c>
      <c r="H134" s="221">
        <v>57.256088905798187</v>
      </c>
      <c r="I134" s="221">
        <v>78.832695811886452</v>
      </c>
      <c r="J134" s="221">
        <v>65.267925548404804</v>
      </c>
      <c r="K134" s="221">
        <v>31.889475932190354</v>
      </c>
      <c r="L134" s="221">
        <v>93.902216928408379</v>
      </c>
      <c r="M134" s="221">
        <v>144.90129603581079</v>
      </c>
      <c r="N134" s="221">
        <v>8.8567966503631836E-3</v>
      </c>
      <c r="O134" s="221">
        <v>0</v>
      </c>
      <c r="P134" s="221">
        <v>127.32182566132528</v>
      </c>
      <c r="Q134" s="222">
        <v>-3.1292073844627311</v>
      </c>
      <c r="R134" s="222">
        <v>-0.86435103114118306</v>
      </c>
      <c r="S134" s="222">
        <v>-7.0720225775531844</v>
      </c>
      <c r="T134" s="222">
        <v>13.926898950721963</v>
      </c>
      <c r="U134" s="222">
        <v>-6.8682193250536443</v>
      </c>
      <c r="V134" s="222">
        <v>-7.3104653863931048</v>
      </c>
      <c r="W134" s="222">
        <v>21.4404804279757</v>
      </c>
      <c r="X134" s="222">
        <v>5.1736686671920182</v>
      </c>
      <c r="Y134" s="222">
        <v>-15.955759051907009</v>
      </c>
      <c r="Z134" s="222">
        <v>1.3921113689095108</v>
      </c>
      <c r="AA134" s="222">
        <v>-9.0131368032137118</v>
      </c>
      <c r="AB134" s="222">
        <v>-9.0154824949929946</v>
      </c>
      <c r="AC134" s="222"/>
      <c r="AD134" s="222"/>
      <c r="AE134" s="222">
        <v>-0.86435103114116885</v>
      </c>
      <c r="AF134" s="222">
        <v>-0.48435427785065599</v>
      </c>
      <c r="AG134" s="222">
        <v>1.750572682758559</v>
      </c>
      <c r="AH134" s="222">
        <v>-6.8349697348952816</v>
      </c>
      <c r="AI134" s="222">
        <v>18.181599754067662</v>
      </c>
      <c r="AJ134" s="222">
        <v>-6.7725467999100886</v>
      </c>
      <c r="AK134" s="222">
        <v>-0.85528631857098958</v>
      </c>
      <c r="AL134" s="222">
        <v>25.931525155247925</v>
      </c>
      <c r="AM134" s="222">
        <v>5.7205079898106703</v>
      </c>
      <c r="AN134" s="222">
        <v>-12.784781082569978</v>
      </c>
      <c r="AO134" s="222">
        <v>20.376378974691775</v>
      </c>
      <c r="AP134" s="222">
        <v>-6.2892376109093107</v>
      </c>
      <c r="AQ134" s="222">
        <v>-6.2917237789619662</v>
      </c>
      <c r="AR134" s="222" t="e">
        <v>#DIV/0!</v>
      </c>
      <c r="AS134" s="222" t="e">
        <v>#DIV/0!</v>
      </c>
    </row>
    <row r="135" spans="1:45" ht="13.5" hidden="1" x14ac:dyDescent="0.25">
      <c r="A135" s="230">
        <v>199805</v>
      </c>
      <c r="B135" s="221">
        <v>53.93002055823942</v>
      </c>
      <c r="C135" s="221">
        <v>46.016549997647559</v>
      </c>
      <c r="D135" s="221">
        <v>34.169242078220385</v>
      </c>
      <c r="E135" s="221">
        <v>49.401362813122716</v>
      </c>
      <c r="F135" s="221">
        <v>59.504347200749841</v>
      </c>
      <c r="G135" s="221">
        <v>53.914217282538878</v>
      </c>
      <c r="H135" s="221">
        <v>72.883185045000516</v>
      </c>
      <c r="I135" s="221">
        <v>74.670641259437616</v>
      </c>
      <c r="J135" s="221">
        <v>67.003126927256986</v>
      </c>
      <c r="K135" s="221">
        <v>21.600194224092323</v>
      </c>
      <c r="L135" s="221">
        <v>97.527661513212863</v>
      </c>
      <c r="M135" s="221">
        <v>147.74023675570143</v>
      </c>
      <c r="N135" s="221">
        <v>6.5420600643354963</v>
      </c>
      <c r="O135" s="221">
        <v>0</v>
      </c>
      <c r="P135" s="221">
        <v>121.43926238526927</v>
      </c>
      <c r="Q135" s="222">
        <v>-7.275808071090168</v>
      </c>
      <c r="R135" s="222">
        <v>-7.1216484336105879</v>
      </c>
      <c r="S135" s="222">
        <v>-14.018389333214316</v>
      </c>
      <c r="T135" s="222">
        <v>8.7876253214175648</v>
      </c>
      <c r="U135" s="222">
        <v>-11.491012115464642</v>
      </c>
      <c r="V135" s="222">
        <v>-11.140407781395197</v>
      </c>
      <c r="W135" s="222">
        <v>14.908313414464459</v>
      </c>
      <c r="X135" s="222">
        <v>-3.3388132872177039</v>
      </c>
      <c r="Y135" s="222">
        <v>-14.913994232137782</v>
      </c>
      <c r="Z135" s="222">
        <v>-27.093596059113295</v>
      </c>
      <c r="AA135" s="222">
        <v>-7.67415522196643</v>
      </c>
      <c r="AB135" s="222">
        <v>-9.3669387773683042</v>
      </c>
      <c r="AC135" s="222"/>
      <c r="AD135" s="222"/>
      <c r="AE135" s="222">
        <v>-7.1216484336105879</v>
      </c>
      <c r="AF135" s="222">
        <v>-1.8900766619738363</v>
      </c>
      <c r="AG135" s="222">
        <v>-8.3745076915306527E-2</v>
      </c>
      <c r="AH135" s="222">
        <v>-8.2853546604606692</v>
      </c>
      <c r="AI135" s="222">
        <v>16.207424520799734</v>
      </c>
      <c r="AJ135" s="222">
        <v>-7.7521976895387041</v>
      </c>
      <c r="AK135" s="222">
        <v>-2.9922355574530286</v>
      </c>
      <c r="AL135" s="222">
        <v>23.463400223355137</v>
      </c>
      <c r="AM135" s="222">
        <v>3.8669257963086068</v>
      </c>
      <c r="AN135" s="222">
        <v>-13.222031897903037</v>
      </c>
      <c r="AO135" s="222">
        <v>10.47765793528508</v>
      </c>
      <c r="AP135" s="222">
        <v>-6.5767399581042554</v>
      </c>
      <c r="AQ135" s="222">
        <v>-6.9301238708606547</v>
      </c>
      <c r="AR135" s="222" t="e">
        <v>#DIV/0!</v>
      </c>
      <c r="AS135" s="222" t="e">
        <v>#DIV/0!</v>
      </c>
    </row>
    <row r="136" spans="1:45" ht="13.5" hidden="1" x14ac:dyDescent="0.25">
      <c r="A136" s="230">
        <v>199806</v>
      </c>
      <c r="B136" s="221">
        <v>54.860280612257803</v>
      </c>
      <c r="C136" s="221">
        <v>47.47587321036017</v>
      </c>
      <c r="D136" s="221">
        <v>35.189040384627965</v>
      </c>
      <c r="E136" s="221">
        <v>51.560450511797583</v>
      </c>
      <c r="F136" s="221">
        <v>61.152808295875403</v>
      </c>
      <c r="G136" s="221">
        <v>56.232807792930039</v>
      </c>
      <c r="H136" s="221">
        <v>60.525312593310886</v>
      </c>
      <c r="I136" s="221">
        <v>78.424579155241702</v>
      </c>
      <c r="J136" s="221">
        <v>71.20414079184647</v>
      </c>
      <c r="K136" s="221">
        <v>23.935350356426628</v>
      </c>
      <c r="L136" s="221">
        <v>95.543156742032949</v>
      </c>
      <c r="M136" s="221">
        <v>145.01132994115565</v>
      </c>
      <c r="N136" s="221">
        <v>5.7514393401447572</v>
      </c>
      <c r="O136" s="221">
        <v>0</v>
      </c>
      <c r="P136" s="221">
        <v>125.29047348482692</v>
      </c>
      <c r="Q136" s="222">
        <v>-3.4575262711977217</v>
      </c>
      <c r="R136" s="222">
        <v>-3.0232756978782902</v>
      </c>
      <c r="S136" s="222">
        <v>-13.515433113502581</v>
      </c>
      <c r="T136" s="222">
        <v>13.805560850602689</v>
      </c>
      <c r="U136" s="222">
        <v>-6.5017376228306318</v>
      </c>
      <c r="V136" s="222">
        <v>-8.7580556732724091</v>
      </c>
      <c r="W136" s="222">
        <v>7.3554097561864324</v>
      </c>
      <c r="X136" s="222">
        <v>0.13144115426908343</v>
      </c>
      <c r="Y136" s="222">
        <v>-18.992206655690268</v>
      </c>
      <c r="Z136" s="222">
        <v>21.033210332103309</v>
      </c>
      <c r="AA136" s="222">
        <v>-4.6266734749410716</v>
      </c>
      <c r="AB136" s="222">
        <v>-6.195934950354598</v>
      </c>
      <c r="AC136" s="222"/>
      <c r="AD136" s="222"/>
      <c r="AE136" s="222">
        <v>-3.0232756978783044</v>
      </c>
      <c r="AF136" s="222">
        <v>-2.1537377483916771</v>
      </c>
      <c r="AG136" s="222">
        <v>-0.58239395629288992</v>
      </c>
      <c r="AH136" s="222">
        <v>-9.1813201947437335</v>
      </c>
      <c r="AI136" s="222">
        <v>15.791118562148583</v>
      </c>
      <c r="AJ136" s="222">
        <v>-7.5420655941638444</v>
      </c>
      <c r="AK136" s="222">
        <v>-3.9970382707536771</v>
      </c>
      <c r="AL136" s="222">
        <v>20.789709149405368</v>
      </c>
      <c r="AM136" s="222">
        <v>3.2251545727605588</v>
      </c>
      <c r="AN136" s="222">
        <v>-14.298031867169243</v>
      </c>
      <c r="AO136" s="222">
        <v>11.76735798016233</v>
      </c>
      <c r="AP136" s="222">
        <v>-6.2559749150204169</v>
      </c>
      <c r="AQ136" s="222">
        <v>-6.8093576596821492</v>
      </c>
      <c r="AR136" s="222" t="e">
        <v>#DIV/0!</v>
      </c>
      <c r="AS136" s="222" t="e">
        <v>#DIV/0!</v>
      </c>
    </row>
    <row r="137" spans="1:45" ht="13.5" hidden="1" x14ac:dyDescent="0.25">
      <c r="A137" s="230">
        <v>199807</v>
      </c>
      <c r="B137" s="221">
        <v>58.465246227713799</v>
      </c>
      <c r="C137" s="221">
        <v>50.781537758315245</v>
      </c>
      <c r="D137" s="221">
        <v>37.395404014608545</v>
      </c>
      <c r="E137" s="221">
        <v>55.470227809703374</v>
      </c>
      <c r="F137" s="221">
        <v>64.025719101349438</v>
      </c>
      <c r="G137" s="221">
        <v>62.594955864616672</v>
      </c>
      <c r="H137" s="221">
        <v>65.369660668240712</v>
      </c>
      <c r="I137" s="221">
        <v>78.928290704433849</v>
      </c>
      <c r="J137" s="221">
        <v>69.134075989005268</v>
      </c>
      <c r="K137" s="221">
        <v>30.065135203804168</v>
      </c>
      <c r="L137" s="221">
        <v>100.79706012486085</v>
      </c>
      <c r="M137" s="221">
        <v>151.70147637561558</v>
      </c>
      <c r="N137" s="221">
        <v>9.111869386492403</v>
      </c>
      <c r="O137" s="221">
        <v>0</v>
      </c>
      <c r="P137" s="221">
        <v>134.01423262745493</v>
      </c>
      <c r="Q137" s="222">
        <v>2.7166158860286487</v>
      </c>
      <c r="R137" s="222">
        <v>3.0109011566313342</v>
      </c>
      <c r="S137" s="222">
        <v>-5.8154051476615507</v>
      </c>
      <c r="T137" s="222">
        <v>18.161209141768992</v>
      </c>
      <c r="U137" s="222">
        <v>-3.6904896265053395</v>
      </c>
      <c r="V137" s="222">
        <v>0.25579707895803949</v>
      </c>
      <c r="W137" s="222">
        <v>13.116523608879291</v>
      </c>
      <c r="X137" s="222">
        <v>-1.2723960615996077</v>
      </c>
      <c r="Y137" s="222">
        <v>-6.0819714963714233</v>
      </c>
      <c r="Z137" s="222">
        <v>43.554006968641119</v>
      </c>
      <c r="AA137" s="222">
        <v>1.9085441469739663</v>
      </c>
      <c r="AB137" s="222">
        <v>-0.60949015875347357</v>
      </c>
      <c r="AC137" s="222"/>
      <c r="AD137" s="222"/>
      <c r="AE137" s="222">
        <v>3.01090115663132</v>
      </c>
      <c r="AF137" s="222">
        <v>-1.4514646539959983</v>
      </c>
      <c r="AG137" s="222">
        <v>-5.8145087831690034E-2</v>
      </c>
      <c r="AH137" s="222">
        <v>-8.6992364398054747</v>
      </c>
      <c r="AI137" s="222">
        <v>16.151969483530507</v>
      </c>
      <c r="AJ137" s="222">
        <v>-6.9801776635282238</v>
      </c>
      <c r="AK137" s="222">
        <v>-3.3588857215634533</v>
      </c>
      <c r="AL137" s="222">
        <v>19.674016076921347</v>
      </c>
      <c r="AM137" s="222">
        <v>2.5541143478635036</v>
      </c>
      <c r="AN137" s="222">
        <v>-13.188266269365968</v>
      </c>
      <c r="AO137" s="222">
        <v>15.409181636726558</v>
      </c>
      <c r="AP137" s="222">
        <v>-5.1152656476944856</v>
      </c>
      <c r="AQ137" s="222">
        <v>-5.9431405241960817</v>
      </c>
      <c r="AR137" s="222" t="e">
        <v>#DIV/0!</v>
      </c>
      <c r="AS137" s="222" t="e">
        <v>#DIV/0!</v>
      </c>
    </row>
    <row r="138" spans="1:45" ht="13.5" hidden="1" x14ac:dyDescent="0.25">
      <c r="A138" s="230">
        <v>199808</v>
      </c>
      <c r="B138" s="221">
        <v>59.613582334856183</v>
      </c>
      <c r="C138" s="221">
        <v>51.93139013414855</v>
      </c>
      <c r="D138" s="221">
        <v>38.543576931352128</v>
      </c>
      <c r="E138" s="221">
        <v>58.912134095951551</v>
      </c>
      <c r="F138" s="221">
        <v>63.298356886180621</v>
      </c>
      <c r="G138" s="221">
        <v>61.660671502834589</v>
      </c>
      <c r="H138" s="221">
        <v>62.955363428354325</v>
      </c>
      <c r="I138" s="221">
        <v>77.104634292760139</v>
      </c>
      <c r="J138" s="221">
        <v>68.190369975945345</v>
      </c>
      <c r="K138" s="221">
        <v>33.85976391884742</v>
      </c>
      <c r="L138" s="221">
        <v>101.93704266102925</v>
      </c>
      <c r="M138" s="221">
        <v>153.52077577419834</v>
      </c>
      <c r="N138" s="221">
        <v>8.969293506062531</v>
      </c>
      <c r="O138" s="221">
        <v>0</v>
      </c>
      <c r="P138" s="221">
        <v>137.04873437335698</v>
      </c>
      <c r="Q138" s="222">
        <v>2.1280357823638525</v>
      </c>
      <c r="R138" s="222">
        <v>2.0064022720668078</v>
      </c>
      <c r="S138" s="222">
        <v>-3.566541472446815</v>
      </c>
      <c r="T138" s="222">
        <v>18.165113654793188</v>
      </c>
      <c r="U138" s="222">
        <v>-6.8003423928415998</v>
      </c>
      <c r="V138" s="222">
        <v>-6.0465670751767817</v>
      </c>
      <c r="W138" s="222">
        <v>-2.4540033848897451</v>
      </c>
      <c r="X138" s="222">
        <v>-5.2934127997334031</v>
      </c>
      <c r="Y138" s="222">
        <v>-17.77509001803071</v>
      </c>
      <c r="Z138" s="222">
        <v>63.380281690140862</v>
      </c>
      <c r="AA138" s="222">
        <v>2.4709777283126471</v>
      </c>
      <c r="AB138" s="222">
        <v>6.5362421474617349E-3</v>
      </c>
      <c r="AC138" s="222"/>
      <c r="AD138" s="222"/>
      <c r="AE138" s="222">
        <v>2.0064022720668078</v>
      </c>
      <c r="AF138" s="222">
        <v>-0.99034110894106675</v>
      </c>
      <c r="AG138" s="222">
        <v>0.21218776910426129</v>
      </c>
      <c r="AH138" s="222">
        <v>-8.052456805786278</v>
      </c>
      <c r="AI138" s="222">
        <v>16.432174909939107</v>
      </c>
      <c r="AJ138" s="222">
        <v>-6.9568514830254458</v>
      </c>
      <c r="AK138" s="222">
        <v>-3.7250555355781216</v>
      </c>
      <c r="AL138" s="222">
        <v>16.582758348492916</v>
      </c>
      <c r="AM138" s="222">
        <v>1.519017969852257</v>
      </c>
      <c r="AN138" s="222">
        <v>-13.794077868003185</v>
      </c>
      <c r="AO138" s="222">
        <v>20.294012190749385</v>
      </c>
      <c r="AP138" s="222">
        <v>-4.1805874824221263</v>
      </c>
      <c r="AQ138" s="222">
        <v>-5.210098794805063</v>
      </c>
      <c r="AR138" s="222" t="e">
        <v>#DIV/0!</v>
      </c>
      <c r="AS138" s="222" t="e">
        <v>#DIV/0!</v>
      </c>
    </row>
    <row r="139" spans="1:45" ht="13.5" hidden="1" x14ac:dyDescent="0.25">
      <c r="A139" s="230">
        <v>199809</v>
      </c>
      <c r="B139" s="221">
        <v>57.08810623450632</v>
      </c>
      <c r="C139" s="221">
        <v>49.668458315685484</v>
      </c>
      <c r="D139" s="221">
        <v>34.367202925934798</v>
      </c>
      <c r="E139" s="221">
        <v>61.037645904767203</v>
      </c>
      <c r="F139" s="221">
        <v>63.392676051932654</v>
      </c>
      <c r="G139" s="221">
        <v>61.058313148417106</v>
      </c>
      <c r="H139" s="221">
        <v>50.519898642309158</v>
      </c>
      <c r="I139" s="221">
        <v>80.200438120641707</v>
      </c>
      <c r="J139" s="221">
        <v>64.111124629170007</v>
      </c>
      <c r="K139" s="221">
        <v>17.148802846830051</v>
      </c>
      <c r="L139" s="221">
        <v>97.965132755329435</v>
      </c>
      <c r="M139" s="221">
        <v>147.54761082510569</v>
      </c>
      <c r="N139" s="221">
        <v>8.5992528328821631</v>
      </c>
      <c r="O139" s="221">
        <v>0</v>
      </c>
      <c r="P139" s="221">
        <v>131.07677270505334</v>
      </c>
      <c r="Q139" s="222">
        <v>0.58177197648279844</v>
      </c>
      <c r="R139" s="222">
        <v>0.10720161620534441</v>
      </c>
      <c r="S139" s="222">
        <v>-11.424643917314356</v>
      </c>
      <c r="T139" s="222">
        <v>26.224544263353962</v>
      </c>
      <c r="U139" s="222">
        <v>-6.5218946094906158</v>
      </c>
      <c r="V139" s="222">
        <v>2.4570047409677471</v>
      </c>
      <c r="W139" s="222">
        <v>-26.079157498690293</v>
      </c>
      <c r="X139" s="222">
        <v>-3.0042207587035676</v>
      </c>
      <c r="Y139" s="222">
        <v>-18.374938109242152</v>
      </c>
      <c r="Z139" s="222">
        <v>-13.602941176470608</v>
      </c>
      <c r="AA139" s="222">
        <v>1.9315081492576383</v>
      </c>
      <c r="AB139" s="222">
        <v>-0.51411232655767947</v>
      </c>
      <c r="AC139" s="222"/>
      <c r="AD139" s="222"/>
      <c r="AE139" s="222">
        <v>0.10720161620534441</v>
      </c>
      <c r="AF139" s="222">
        <v>-0.81533591548918594</v>
      </c>
      <c r="AG139" s="222">
        <v>0.20030658600862239</v>
      </c>
      <c r="AH139" s="222">
        <v>-8.4200018956534564</v>
      </c>
      <c r="AI139" s="222">
        <v>17.596921143715278</v>
      </c>
      <c r="AJ139" s="222">
        <v>-6.9069775007092602</v>
      </c>
      <c r="AK139" s="222">
        <v>-3.0444578400707627</v>
      </c>
      <c r="AL139" s="222">
        <v>11.084960377430207</v>
      </c>
      <c r="AM139" s="222">
        <v>0.98467048747257024</v>
      </c>
      <c r="AN139" s="222">
        <v>-14.303380944708721</v>
      </c>
      <c r="AO139" s="222">
        <v>17.281934008493963</v>
      </c>
      <c r="AP139" s="222">
        <v>-3.5304360595932707</v>
      </c>
      <c r="AQ139" s="222">
        <v>-4.7105807132993647</v>
      </c>
      <c r="AR139" s="222" t="e">
        <v>#DIV/0!</v>
      </c>
      <c r="AS139" s="222" t="e">
        <v>#DIV/0!</v>
      </c>
    </row>
    <row r="140" spans="1:45" ht="13.5" hidden="1" x14ac:dyDescent="0.25">
      <c r="A140" s="230">
        <v>199810</v>
      </c>
      <c r="B140" s="221">
        <v>60.601158204228234</v>
      </c>
      <c r="C140" s="221">
        <v>53.050053096492988</v>
      </c>
      <c r="D140" s="221">
        <v>39.262234796691089</v>
      </c>
      <c r="E140" s="221">
        <v>63.448552758450418</v>
      </c>
      <c r="F140" s="221">
        <v>64.070754378690495</v>
      </c>
      <c r="G140" s="221">
        <v>63.322048518643804</v>
      </c>
      <c r="H140" s="221">
        <v>69.42444795903161</v>
      </c>
      <c r="I140" s="221">
        <v>81.384344097575024</v>
      </c>
      <c r="J140" s="221">
        <v>68.525233399934351</v>
      </c>
      <c r="K140" s="221">
        <v>21.016405191008747</v>
      </c>
      <c r="L140" s="221">
        <v>102.20242111152145</v>
      </c>
      <c r="M140" s="221">
        <v>153.48012246816373</v>
      </c>
      <c r="N140" s="221">
        <v>10.036575094946789</v>
      </c>
      <c r="O140" s="221">
        <v>0</v>
      </c>
      <c r="P140" s="221">
        <v>140.00092760208807</v>
      </c>
      <c r="Q140" s="222">
        <v>2.2119870173120262</v>
      </c>
      <c r="R140" s="222">
        <v>2.12901161492141</v>
      </c>
      <c r="S140" s="222">
        <v>-12.086493499890537</v>
      </c>
      <c r="T140" s="222">
        <v>31.400132271732531</v>
      </c>
      <c r="U140" s="222">
        <v>-5.9126830176078897</v>
      </c>
      <c r="V140" s="222">
        <v>4.8457326173385979</v>
      </c>
      <c r="W140" s="222">
        <v>10.80913174949319</v>
      </c>
      <c r="X140" s="222">
        <v>-4.4335797963951649</v>
      </c>
      <c r="Y140" s="222">
        <v>-18.474806318178679</v>
      </c>
      <c r="Z140" s="222">
        <v>-2.7027027027026946</v>
      </c>
      <c r="AA140" s="222">
        <v>2.4500176846756148</v>
      </c>
      <c r="AB140" s="222">
        <v>-0.29995143546636882</v>
      </c>
      <c r="AC140" s="222"/>
      <c r="AD140" s="222"/>
      <c r="AE140" s="222">
        <v>2.12901161492141</v>
      </c>
      <c r="AF140" s="222">
        <v>-0.49997784355326758</v>
      </c>
      <c r="AG140" s="222">
        <v>0.40461496276557796</v>
      </c>
      <c r="AH140" s="222">
        <v>-8.8287067087193378</v>
      </c>
      <c r="AI140" s="222">
        <v>19.062313341728412</v>
      </c>
      <c r="AJ140" s="222">
        <v>-6.8043147419802636</v>
      </c>
      <c r="AK140" s="222">
        <v>-2.2524894102587893</v>
      </c>
      <c r="AL140" s="222">
        <v>11.05581741738682</v>
      </c>
      <c r="AM140" s="222">
        <v>0.39693813020988955</v>
      </c>
      <c r="AN140" s="222">
        <v>-14.746928089501722</v>
      </c>
      <c r="AO140" s="222">
        <v>15.519809353589523</v>
      </c>
      <c r="AP140" s="222">
        <v>-2.935786623994602</v>
      </c>
      <c r="AQ140" s="222">
        <v>-4.2720223157510446</v>
      </c>
      <c r="AR140" s="222" t="e">
        <v>#DIV/0!</v>
      </c>
      <c r="AS140" s="222" t="e">
        <v>#DIV/0!</v>
      </c>
    </row>
    <row r="141" spans="1:45" ht="13.5" hidden="1" x14ac:dyDescent="0.25">
      <c r="A141" s="230">
        <v>199811</v>
      </c>
      <c r="B141" s="221">
        <v>58.322878788663523</v>
      </c>
      <c r="C141" s="221">
        <v>51.699487295330556</v>
      </c>
      <c r="D141" s="221">
        <v>42.344425207468767</v>
      </c>
      <c r="E141" s="221">
        <v>59.107463881982511</v>
      </c>
      <c r="F141" s="221">
        <v>62.5319074491686</v>
      </c>
      <c r="G141" s="221">
        <v>60.676074146251956</v>
      </c>
      <c r="H141" s="221">
        <v>42.634401317214696</v>
      </c>
      <c r="I141" s="221">
        <v>80.943136901202379</v>
      </c>
      <c r="J141" s="221">
        <v>52.421346919007959</v>
      </c>
      <c r="K141" s="221">
        <v>18.681249058674439</v>
      </c>
      <c r="L141" s="221">
        <v>94.813094051302741</v>
      </c>
      <c r="M141" s="221">
        <v>142.10348008106575</v>
      </c>
      <c r="N141" s="221">
        <v>9.9744973210278616</v>
      </c>
      <c r="O141" s="221">
        <v>0</v>
      </c>
      <c r="P141" s="221">
        <v>136.43673678006493</v>
      </c>
      <c r="Q141" s="222">
        <v>1.1023073317642371</v>
      </c>
      <c r="R141" s="222">
        <v>0.61082107363259297</v>
      </c>
      <c r="S141" s="222">
        <v>1.7369799456371737</v>
      </c>
      <c r="T141" s="222">
        <v>18.638255811769056</v>
      </c>
      <c r="U141" s="222">
        <v>-3.158493781779967</v>
      </c>
      <c r="V141" s="222">
        <v>4.4884164791780137</v>
      </c>
      <c r="W141" s="222">
        <v>-40.587766874520462</v>
      </c>
      <c r="X141" s="222">
        <v>-3.2919939205144857</v>
      </c>
      <c r="Y141" s="222">
        <v>-32.909467087687645</v>
      </c>
      <c r="Z141" s="222">
        <v>-47.861507128309576</v>
      </c>
      <c r="AA141" s="222">
        <v>2.608089690928324</v>
      </c>
      <c r="AB141" s="222">
        <v>-0.34241103676669127</v>
      </c>
      <c r="AC141" s="222"/>
      <c r="AD141" s="222"/>
      <c r="AE141" s="222">
        <v>0.61082107363257876</v>
      </c>
      <c r="AF141" s="222">
        <v>-0.35252383318682234</v>
      </c>
      <c r="AG141" s="222">
        <v>0.42417395602069519</v>
      </c>
      <c r="AH141" s="222">
        <v>-7.8343767060413967</v>
      </c>
      <c r="AI141" s="222">
        <v>19.02044864604342</v>
      </c>
      <c r="AJ141" s="222">
        <v>-6.4791978991527088</v>
      </c>
      <c r="AK141" s="222">
        <v>-1.6591929222024078</v>
      </c>
      <c r="AL141" s="222">
        <v>5.4807976559432063</v>
      </c>
      <c r="AM141" s="222">
        <v>4.1545670845223981E-2</v>
      </c>
      <c r="AN141" s="222">
        <v>-16.380674646473565</v>
      </c>
      <c r="AO141" s="222">
        <v>7.4324324324324351</v>
      </c>
      <c r="AP141" s="222">
        <v>-2.4682505073850223</v>
      </c>
      <c r="AQ141" s="222">
        <v>-3.9406232922525959</v>
      </c>
      <c r="AR141" s="222" t="e">
        <v>#DIV/0!</v>
      </c>
      <c r="AS141" s="222" t="e">
        <v>#DIV/0!</v>
      </c>
    </row>
    <row r="142" spans="1:45" ht="13.5" hidden="1" x14ac:dyDescent="0.25">
      <c r="A142" s="230">
        <v>199812</v>
      </c>
      <c r="B142" s="221">
        <v>61.401038730326782</v>
      </c>
      <c r="C142" s="221">
        <v>55.056938136126334</v>
      </c>
      <c r="D142" s="221">
        <v>47.231058739231131</v>
      </c>
      <c r="E142" s="221">
        <v>67.350488495638359</v>
      </c>
      <c r="F142" s="221">
        <v>61.021951074922129</v>
      </c>
      <c r="G142" s="221">
        <v>58.548603136943377</v>
      </c>
      <c r="H142" s="221">
        <v>58.388701859102909</v>
      </c>
      <c r="I142" s="221">
        <v>78.398842068786649</v>
      </c>
      <c r="J142" s="221">
        <v>57.383414019936119</v>
      </c>
      <c r="K142" s="221">
        <v>15.324462118443877</v>
      </c>
      <c r="L142" s="221">
        <v>96.352558138961385</v>
      </c>
      <c r="M142" s="221">
        <v>144.37282208485865</v>
      </c>
      <c r="N142" s="221">
        <v>10.226467421544982</v>
      </c>
      <c r="O142" s="221">
        <v>0</v>
      </c>
      <c r="P142" s="221">
        <v>145.29717193460223</v>
      </c>
      <c r="Q142" s="222">
        <v>5.8944002144393011</v>
      </c>
      <c r="R142" s="222">
        <v>8.4470965870277865</v>
      </c>
      <c r="S142" s="222">
        <v>13.532321582065236</v>
      </c>
      <c r="T142" s="222">
        <v>28.341327035676102</v>
      </c>
      <c r="U142" s="222">
        <v>-0.83309161369982121</v>
      </c>
      <c r="V142" s="222">
        <v>3.5037744694923987</v>
      </c>
      <c r="W142" s="222">
        <v>-15.577983548312474</v>
      </c>
      <c r="X142" s="222">
        <v>4.7874225124672876E-2</v>
      </c>
      <c r="Y142" s="222">
        <v>-30.147282042953805</v>
      </c>
      <c r="Z142" s="222">
        <v>-49.275362318840578</v>
      </c>
      <c r="AA142" s="222">
        <v>-1.4111642170326348</v>
      </c>
      <c r="AB142" s="222">
        <v>-4.2712664220964882</v>
      </c>
      <c r="AC142" s="222"/>
      <c r="AD142" s="222"/>
      <c r="AE142" s="222">
        <v>8.4470965870277865</v>
      </c>
      <c r="AF142" s="221">
        <v>0.1763917985365282</v>
      </c>
      <c r="AG142" s="222">
        <v>1.1116015720276806</v>
      </c>
      <c r="AH142" s="222">
        <v>-5.9973382117666603</v>
      </c>
      <c r="AI142" s="222">
        <v>19.898404384913633</v>
      </c>
      <c r="AJ142" s="222">
        <v>-6.0369659578603034</v>
      </c>
      <c r="AK142" s="222">
        <v>-1.2514939861262917</v>
      </c>
      <c r="AL142" s="222">
        <v>3.4962317705549424</v>
      </c>
      <c r="AM142" s="222">
        <v>4.206926078136064E-2</v>
      </c>
      <c r="AN142" s="222">
        <v>-17.57012607441888</v>
      </c>
      <c r="AO142" s="222">
        <v>1.9239793524167084</v>
      </c>
      <c r="AP142" s="222">
        <v>-2.3816830989319016</v>
      </c>
      <c r="AQ142" s="222">
        <v>-3.9677004751984413</v>
      </c>
      <c r="AR142" s="222" t="e">
        <v>#DIV/0!</v>
      </c>
      <c r="AS142" s="222" t="e">
        <v>#DIV/0!</v>
      </c>
    </row>
    <row r="143" spans="1:45" ht="16.5" hidden="1" customHeight="1" x14ac:dyDescent="0.25">
      <c r="A143" s="230">
        <v>199901</v>
      </c>
      <c r="B143" s="221">
        <v>61.189932631155187</v>
      </c>
      <c r="C143" s="221">
        <v>55.090026558293758</v>
      </c>
      <c r="D143" s="221">
        <v>39.553008404506322</v>
      </c>
      <c r="E143" s="221">
        <v>80.110966859514647</v>
      </c>
      <c r="F143" s="221">
        <v>60.258570224278962</v>
      </c>
      <c r="G143" s="221">
        <v>58.639567923474608</v>
      </c>
      <c r="H143" s="221">
        <v>54.095615631359536</v>
      </c>
      <c r="I143" s="221">
        <v>70.470591376082325</v>
      </c>
      <c r="J143" s="221">
        <v>61.683788363889512</v>
      </c>
      <c r="K143" s="221">
        <v>17.440697363371843</v>
      </c>
      <c r="L143" s="221">
        <v>94.796112471898041</v>
      </c>
      <c r="M143" s="221">
        <v>142.63602803070364</v>
      </c>
      <c r="N143" s="221">
        <v>8.6497871983767656</v>
      </c>
      <c r="O143" s="221">
        <v>0</v>
      </c>
      <c r="P143" s="221">
        <v>145.38448135038055</v>
      </c>
      <c r="Q143" s="222">
        <v>11.443653252237084</v>
      </c>
      <c r="R143" s="222">
        <v>17.473576724474583</v>
      </c>
      <c r="S143" s="222">
        <v>18.082163629355989</v>
      </c>
      <c r="T143" s="222">
        <v>56.183669781996684</v>
      </c>
      <c r="U143" s="222">
        <v>9.967009923470016E-2</v>
      </c>
      <c r="V143" s="222">
        <v>-0.81417133331187586</v>
      </c>
      <c r="W143" s="222">
        <v>-22.508979467870972</v>
      </c>
      <c r="X143" s="222">
        <v>-13.659777513821624</v>
      </c>
      <c r="Y143" s="222">
        <v>-9.9438260636420353</v>
      </c>
      <c r="Z143" s="222">
        <v>-11.152416356877325</v>
      </c>
      <c r="AA143" s="222">
        <v>-4.2861984398340951</v>
      </c>
      <c r="AB143" s="222">
        <v>-6.6733549100075038</v>
      </c>
      <c r="AC143" s="222"/>
      <c r="AD143" s="222"/>
      <c r="AE143" s="222">
        <v>17.473576724474583</v>
      </c>
      <c r="AF143" s="222">
        <v>11.443653252237084</v>
      </c>
      <c r="AG143" s="222">
        <v>17.473576724474583</v>
      </c>
      <c r="AH143" s="222">
        <v>18.082163629355989</v>
      </c>
      <c r="AI143" s="222">
        <v>56.183669781996684</v>
      </c>
      <c r="AJ143" s="222">
        <v>9.967009923470016E-2</v>
      </c>
      <c r="AK143" s="222">
        <v>-0.81417133331187586</v>
      </c>
      <c r="AL143" s="222">
        <v>-22.508979467870972</v>
      </c>
      <c r="AM143" s="222">
        <v>-13.659777513821624</v>
      </c>
      <c r="AN143" s="222">
        <v>-9.9438260636420353</v>
      </c>
      <c r="AO143" s="222">
        <v>-11.152416356877325</v>
      </c>
      <c r="AP143" s="222">
        <v>-4.2861984398340951</v>
      </c>
      <c r="AQ143" s="222">
        <v>-6.6733549100075038</v>
      </c>
      <c r="AR143" s="222" t="e">
        <v>#DIV/0!</v>
      </c>
      <c r="AS143" s="222" t="e">
        <v>#DIV/0!</v>
      </c>
    </row>
    <row r="144" spans="1:45" ht="13.5" hidden="1" x14ac:dyDescent="0.25">
      <c r="A144" s="230">
        <v>199902</v>
      </c>
      <c r="B144" s="221">
        <v>57.205299102609416</v>
      </c>
      <c r="C144" s="221">
        <v>52.191329981924909</v>
      </c>
      <c r="D144" s="221">
        <v>37.604656059702563</v>
      </c>
      <c r="E144" s="221">
        <v>69.729333710918539</v>
      </c>
      <c r="F144" s="221">
        <v>59.006657423369766</v>
      </c>
      <c r="G144" s="221">
        <v>56.099585313696885</v>
      </c>
      <c r="H144" s="221">
        <v>47.17345909233979</v>
      </c>
      <c r="I144" s="221">
        <v>71.880741853854232</v>
      </c>
      <c r="J144" s="221">
        <v>56.577424553933</v>
      </c>
      <c r="K144" s="221">
        <v>31.67055504478401</v>
      </c>
      <c r="L144" s="221">
        <v>84.828732311739614</v>
      </c>
      <c r="M144" s="221">
        <v>127.45929413050288</v>
      </c>
      <c r="N144" s="221">
        <v>8.1651645379709841</v>
      </c>
      <c r="O144" s="221">
        <v>0</v>
      </c>
      <c r="P144" s="221">
        <v>137.73471799674908</v>
      </c>
      <c r="Q144" s="222">
        <v>5.8690091528906549</v>
      </c>
      <c r="R144" s="222">
        <v>10.491995437112593</v>
      </c>
      <c r="S144" s="222">
        <v>3.8893310974731747</v>
      </c>
      <c r="T144" s="222">
        <v>43.981569288986151</v>
      </c>
      <c r="U144" s="222">
        <v>5.1439037036336401</v>
      </c>
      <c r="V144" s="222">
        <v>-0.83519268262917024</v>
      </c>
      <c r="W144" s="222">
        <v>-34.868456565458246</v>
      </c>
      <c r="X144" s="222">
        <v>-5.6275332671494596</v>
      </c>
      <c r="Y144" s="222">
        <v>-8.2210429524763242</v>
      </c>
      <c r="Z144" s="222">
        <v>-19.029850746268679</v>
      </c>
      <c r="AA144" s="222">
        <v>-7.2806250010014111</v>
      </c>
      <c r="AB144" s="222">
        <v>-9.7200298590172167</v>
      </c>
      <c r="AC144" s="222"/>
      <c r="AD144" s="222"/>
      <c r="AE144" s="222">
        <v>10.491995437112593</v>
      </c>
      <c r="AF144" s="222">
        <v>8.6786566128129721</v>
      </c>
      <c r="AG144" s="222">
        <v>13.970187792252744</v>
      </c>
      <c r="AH144" s="222">
        <v>10.710754972176417</v>
      </c>
      <c r="AI144" s="222">
        <v>50.257806609601687</v>
      </c>
      <c r="AJ144" s="222">
        <v>2.5333497573728323</v>
      </c>
      <c r="AK144" s="222">
        <v>-0.82445044637064768</v>
      </c>
      <c r="AL144" s="222">
        <v>-28.802509308749862</v>
      </c>
      <c r="AM144" s="222">
        <v>-9.782439244823351</v>
      </c>
      <c r="AN144" s="222">
        <v>-9.1277709057214338</v>
      </c>
      <c r="AO144" s="222">
        <v>-16.397515527950333</v>
      </c>
      <c r="AP144" s="222">
        <v>-5.724071543816919</v>
      </c>
      <c r="AQ144" s="222">
        <v>-8.1363168081452102</v>
      </c>
      <c r="AR144" s="222" t="e">
        <v>#DIV/0!</v>
      </c>
      <c r="AS144" s="222" t="e">
        <v>#DIV/0!</v>
      </c>
    </row>
    <row r="145" spans="1:45" ht="13.5" hidden="1" x14ac:dyDescent="0.25">
      <c r="A145" s="230">
        <v>199903</v>
      </c>
      <c r="B145" s="221">
        <v>62.740699633050824</v>
      </c>
      <c r="C145" s="221">
        <v>57.313805447831065</v>
      </c>
      <c r="D145" s="221">
        <v>41.208986580507037</v>
      </c>
      <c r="E145" s="221">
        <v>77.360786480117611</v>
      </c>
      <c r="F145" s="221">
        <v>63.792797216905285</v>
      </c>
      <c r="G145" s="221">
        <v>62.483428626793994</v>
      </c>
      <c r="H145" s="221">
        <v>57.316983741255733</v>
      </c>
      <c r="I145" s="221">
        <v>76.577885945289708</v>
      </c>
      <c r="J145" s="221">
        <v>64.535746874769472</v>
      </c>
      <c r="K145" s="221">
        <v>33.13002762749295</v>
      </c>
      <c r="L145" s="221">
        <v>92.639058687557522</v>
      </c>
      <c r="M145" s="221">
        <v>138.71591106176868</v>
      </c>
      <c r="N145" s="221">
        <v>10.052048174324078</v>
      </c>
      <c r="O145" s="221">
        <v>0</v>
      </c>
      <c r="P145" s="221">
        <v>151.25310989554904</v>
      </c>
      <c r="Q145" s="222">
        <v>9.0100129570003702</v>
      </c>
      <c r="R145" s="222">
        <v>12.280941701807862</v>
      </c>
      <c r="S145" s="222">
        <v>4.8622012118842974</v>
      </c>
      <c r="T145" s="222">
        <v>51.333225049962891</v>
      </c>
      <c r="U145" s="222">
        <v>2.5557137188744576</v>
      </c>
      <c r="V145" s="222">
        <v>5.663168672987112</v>
      </c>
      <c r="W145" s="222">
        <v>-25.920043766889364</v>
      </c>
      <c r="X145" s="222">
        <v>-5.3026533271128358</v>
      </c>
      <c r="Y145" s="222">
        <v>-8.2670486081500485</v>
      </c>
      <c r="Z145" s="222">
        <v>-25.938009787928223</v>
      </c>
      <c r="AA145" s="222">
        <v>-0.83640797770010522</v>
      </c>
      <c r="AB145" s="222">
        <v>-3.7696370569807982</v>
      </c>
      <c r="AC145" s="222">
        <v>36034.450450450444</v>
      </c>
      <c r="AD145" s="222"/>
      <c r="AE145" s="222">
        <v>12.280941701807862</v>
      </c>
      <c r="AF145" s="222">
        <v>8.7932014196952224</v>
      </c>
      <c r="AG145" s="222">
        <v>13.376236145516415</v>
      </c>
      <c r="AH145" s="222">
        <v>8.6019819280747782</v>
      </c>
      <c r="AI145" s="222">
        <v>50.622260696578962</v>
      </c>
      <c r="AJ145" s="222">
        <v>2.5411421333462698</v>
      </c>
      <c r="AK145" s="222">
        <v>1.3699544266396941</v>
      </c>
      <c r="AL145" s="222">
        <v>-27.786968672948063</v>
      </c>
      <c r="AM145" s="222">
        <v>-8.2644924042600252</v>
      </c>
      <c r="AN145" s="222">
        <v>-8.8257470324011393</v>
      </c>
      <c r="AO145" s="222">
        <v>-20.521861777150932</v>
      </c>
      <c r="AP145" s="222">
        <v>-4.1160229805899178</v>
      </c>
      <c r="AQ145" s="222">
        <v>-6.699751155846883</v>
      </c>
      <c r="AR145" s="222">
        <v>96479.747747747751</v>
      </c>
      <c r="AS145" s="222" t="e">
        <v>#DIV/0!</v>
      </c>
    </row>
    <row r="146" spans="1:45" ht="13.5" hidden="1" x14ac:dyDescent="0.25">
      <c r="A146" s="230">
        <v>199904</v>
      </c>
      <c r="B146" s="221">
        <v>59.901413000603263</v>
      </c>
      <c r="C146" s="221">
        <v>54.631933920080442</v>
      </c>
      <c r="D146" s="221">
        <v>37.751449729516551</v>
      </c>
      <c r="E146" s="221">
        <v>73.952221643814013</v>
      </c>
      <c r="F146" s="221">
        <v>62.620528967942612</v>
      </c>
      <c r="G146" s="221">
        <v>60.754989259299272</v>
      </c>
      <c r="H146" s="221">
        <v>52.496411294818735</v>
      </c>
      <c r="I146" s="221">
        <v>75.013290415190397</v>
      </c>
      <c r="J146" s="221">
        <v>59.184929478166104</v>
      </c>
      <c r="K146" s="221">
        <v>32.40029133613848</v>
      </c>
      <c r="L146" s="221">
        <v>88.932525862315231</v>
      </c>
      <c r="M146" s="221">
        <v>133.26461752190752</v>
      </c>
      <c r="N146" s="221">
        <v>9.4156319486893221</v>
      </c>
      <c r="O146" s="221">
        <v>0</v>
      </c>
      <c r="P146" s="221">
        <v>144.17555517304439</v>
      </c>
      <c r="Q146" s="222">
        <v>8.3998679344965126</v>
      </c>
      <c r="R146" s="222">
        <v>13.237109524764307</v>
      </c>
      <c r="S146" s="222">
        <v>1.059106642071697</v>
      </c>
      <c r="T146" s="222">
        <v>45.395108354769661</v>
      </c>
      <c r="U146" s="222">
        <v>3.1944642430992189</v>
      </c>
      <c r="V146" s="222">
        <v>11.392462399650569</v>
      </c>
      <c r="W146" s="222">
        <v>-8.312963218305768</v>
      </c>
      <c r="X146" s="222">
        <v>-4.8449508891717556</v>
      </c>
      <c r="Y146" s="222">
        <v>-9.320038930496338</v>
      </c>
      <c r="Z146" s="222">
        <v>1.6018306636155444</v>
      </c>
      <c r="AA146" s="222">
        <v>-5.2924107956706479</v>
      </c>
      <c r="AB146" s="222">
        <v>-8.0307622031395596</v>
      </c>
      <c r="AC146" s="222">
        <v>106209.6774193548</v>
      </c>
      <c r="AD146" s="222"/>
      <c r="AE146" s="222">
        <v>13.237109524764307</v>
      </c>
      <c r="AF146" s="222">
        <v>8.6951858181493407</v>
      </c>
      <c r="AG146" s="222">
        <v>13.341533475597075</v>
      </c>
      <c r="AH146" s="222">
        <v>6.6766255999472577</v>
      </c>
      <c r="AI146" s="222">
        <v>49.304153178590099</v>
      </c>
      <c r="AJ146" s="222">
        <v>2.7068793242818572</v>
      </c>
      <c r="AK146" s="222">
        <v>3.753195686528457</v>
      </c>
      <c r="AL146" s="222">
        <v>-23.759711830505836</v>
      </c>
      <c r="AM146" s="222">
        <v>-7.415408563785121</v>
      </c>
      <c r="AN146" s="222">
        <v>-8.9471401400204087</v>
      </c>
      <c r="AO146" s="222">
        <v>-15.309973045822119</v>
      </c>
      <c r="AP146" s="222">
        <v>-4.4083727592053776</v>
      </c>
      <c r="AQ146" s="222">
        <v>-7.0305273435499487</v>
      </c>
      <c r="AR146" s="222">
        <v>98829.451961186278</v>
      </c>
      <c r="AS146" s="222" t="e">
        <v>#DIV/0!</v>
      </c>
    </row>
    <row r="147" spans="1:45" ht="13.5" hidden="1" x14ac:dyDescent="0.25">
      <c r="A147" s="230">
        <v>199905</v>
      </c>
      <c r="B147" s="221">
        <v>60.44876255599447</v>
      </c>
      <c r="C147" s="221">
        <v>55.255820305443933</v>
      </c>
      <c r="D147" s="221">
        <v>42.116438357538932</v>
      </c>
      <c r="E147" s="221">
        <v>67.969959083665813</v>
      </c>
      <c r="F147" s="221">
        <v>63.556352453314091</v>
      </c>
      <c r="G147" s="221">
        <v>60.297642998066138</v>
      </c>
      <c r="H147" s="221">
        <v>56.563868749505964</v>
      </c>
      <c r="I147" s="221">
        <v>76.71890099306691</v>
      </c>
      <c r="J147" s="221">
        <v>67.279059347139722</v>
      </c>
      <c r="K147" s="221">
        <v>35.027341985014573</v>
      </c>
      <c r="L147" s="221">
        <v>89.058211470464357</v>
      </c>
      <c r="M147" s="221">
        <v>135.25763163248493</v>
      </c>
      <c r="N147" s="221">
        <v>5.1503550667388698</v>
      </c>
      <c r="O147" s="221">
        <v>0</v>
      </c>
      <c r="P147" s="221">
        <v>145.82201535597812</v>
      </c>
      <c r="Q147" s="222">
        <v>12.087408701644037</v>
      </c>
      <c r="R147" s="222">
        <v>20.07814646745291</v>
      </c>
      <c r="S147" s="222">
        <v>23.258333506859145</v>
      </c>
      <c r="T147" s="222">
        <v>37.587214629655165</v>
      </c>
      <c r="U147" s="222">
        <v>6.8095953374532456</v>
      </c>
      <c r="V147" s="222">
        <v>11.839967335656112</v>
      </c>
      <c r="W147" s="222">
        <v>-22.391058082078146</v>
      </c>
      <c r="X147" s="222">
        <v>2.743058984203401</v>
      </c>
      <c r="Y147" s="222">
        <v>0.41182021278247305</v>
      </c>
      <c r="Z147" s="222">
        <v>62.162162162162133</v>
      </c>
      <c r="AA147" s="222">
        <v>-8.6841516666541594</v>
      </c>
      <c r="AB147" s="222">
        <v>-8.4490220114222154</v>
      </c>
      <c r="AC147" s="222">
        <v>-21.273191990143971</v>
      </c>
      <c r="AD147" s="222"/>
      <c r="AE147" s="222">
        <v>20.078146467452939</v>
      </c>
      <c r="AF147" s="222">
        <v>9.358778076154934</v>
      </c>
      <c r="AG147" s="222">
        <v>14.636212655107599</v>
      </c>
      <c r="AH147" s="222">
        <v>9.8153138970950238</v>
      </c>
      <c r="AI147" s="222">
        <v>46.999019593510752</v>
      </c>
      <c r="AJ147" s="222">
        <v>3.5241640318804031</v>
      </c>
      <c r="AK147" s="222">
        <v>5.2922635876384305</v>
      </c>
      <c r="AL147" s="222">
        <v>-23.474501141730386</v>
      </c>
      <c r="AM147" s="222">
        <v>-5.4811290615199795</v>
      </c>
      <c r="AN147" s="222">
        <v>-7.0626765285924193</v>
      </c>
      <c r="AO147" s="222">
        <v>-4.6490004649000696</v>
      </c>
      <c r="AP147" s="222">
        <v>-5.2855774983569432</v>
      </c>
      <c r="AQ147" s="222">
        <v>-7.3172900545240935</v>
      </c>
      <c r="AR147" s="222">
        <v>529.80170040738767</v>
      </c>
      <c r="AS147" s="222" t="e">
        <v>#DIV/0!</v>
      </c>
    </row>
    <row r="148" spans="1:45" ht="13.5" hidden="1" x14ac:dyDescent="0.25">
      <c r="A148" s="230">
        <v>199906</v>
      </c>
      <c r="B148" s="221">
        <v>63.936853197288279</v>
      </c>
      <c r="C148" s="221">
        <v>59.248933114870376</v>
      </c>
      <c r="D148" s="221">
        <v>43.98593459872361</v>
      </c>
      <c r="E148" s="221">
        <v>81.324054404690699</v>
      </c>
      <c r="F148" s="221">
        <v>63.679137804231608</v>
      </c>
      <c r="G148" s="221">
        <v>61.112050571179864</v>
      </c>
      <c r="H148" s="221">
        <v>49.272769973356745</v>
      </c>
      <c r="I148" s="221">
        <v>75.446408061934633</v>
      </c>
      <c r="J148" s="221">
        <v>64.427100836259754</v>
      </c>
      <c r="K148" s="221">
        <v>38.311155296109696</v>
      </c>
      <c r="L148" s="221">
        <v>89.763986187036721</v>
      </c>
      <c r="M148" s="221">
        <v>135.01513463027601</v>
      </c>
      <c r="N148" s="221">
        <v>8.3073845425875117</v>
      </c>
      <c r="O148" s="221">
        <v>0</v>
      </c>
      <c r="P148" s="221">
        <v>156.3599862722069</v>
      </c>
      <c r="Q148" s="222">
        <v>16.544889095959945</v>
      </c>
      <c r="R148" s="222">
        <v>24.797984973009605</v>
      </c>
      <c r="S148" s="222">
        <v>24.998960238593185</v>
      </c>
      <c r="T148" s="222">
        <v>57.725647463229365</v>
      </c>
      <c r="U148" s="222">
        <v>4.131174967685979</v>
      </c>
      <c r="V148" s="222">
        <v>8.6768613728430495</v>
      </c>
      <c r="W148" s="222">
        <v>-18.591465517185526</v>
      </c>
      <c r="X148" s="222">
        <v>-3.7974970671015882</v>
      </c>
      <c r="Y148" s="222">
        <v>-9.5177610181383585</v>
      </c>
      <c r="Z148" s="222">
        <v>60.060975609756099</v>
      </c>
      <c r="AA148" s="222">
        <v>-6.0487540416944938</v>
      </c>
      <c r="AB148" s="222">
        <v>-6.8933891682367232</v>
      </c>
      <c r="AC148" s="222">
        <v>44.440096665931691</v>
      </c>
      <c r="AD148" s="222"/>
      <c r="AE148" s="222">
        <v>24.797984973009619</v>
      </c>
      <c r="AF148" s="222">
        <v>10.551448787300316</v>
      </c>
      <c r="AG148" s="222">
        <v>16.317688093724229</v>
      </c>
      <c r="AH148" s="222">
        <v>12.292294525584595</v>
      </c>
      <c r="AI148" s="222">
        <v>48.826344283208613</v>
      </c>
      <c r="AJ148" s="222">
        <v>3.6273162170499944</v>
      </c>
      <c r="AK148" s="222">
        <v>5.8528423959451032</v>
      </c>
      <c r="AL148" s="222">
        <v>-22.75413423499721</v>
      </c>
      <c r="AM148" s="222">
        <v>-5.2005434608750392</v>
      </c>
      <c r="AN148" s="222">
        <v>-7.4954152340218201</v>
      </c>
      <c r="AO148" s="222">
        <v>3.9128680919725554</v>
      </c>
      <c r="AP148" s="222">
        <v>-5.4132936907220994</v>
      </c>
      <c r="AQ148" s="222">
        <v>-7.2471039250080338</v>
      </c>
      <c r="AR148" s="222">
        <v>303.40362427773391</v>
      </c>
      <c r="AS148" s="222" t="e">
        <v>#DIV/0!</v>
      </c>
    </row>
    <row r="149" spans="1:45" ht="13.5" hidden="1" x14ac:dyDescent="0.25">
      <c r="A149" s="230">
        <v>199907</v>
      </c>
      <c r="B149" s="221">
        <v>61.843289329232178</v>
      </c>
      <c r="C149" s="221">
        <v>56.419957577338209</v>
      </c>
      <c r="D149" s="221">
        <v>41.377617325169382</v>
      </c>
      <c r="E149" s="221">
        <v>75.865807159078258</v>
      </c>
      <c r="F149" s="221">
        <v>61.078245404728449</v>
      </c>
      <c r="G149" s="221">
        <v>61.002313105148865</v>
      </c>
      <c r="H149" s="221">
        <v>56.249710911112295</v>
      </c>
      <c r="I149" s="221">
        <v>76.094405781482195</v>
      </c>
      <c r="J149" s="221">
        <v>65.241946125082606</v>
      </c>
      <c r="K149" s="221">
        <v>34.151658435389223</v>
      </c>
      <c r="L149" s="221">
        <v>91.722021888906497</v>
      </c>
      <c r="M149" s="221">
        <v>137.02684431447992</v>
      </c>
      <c r="N149" s="221">
        <v>10.701521533673716</v>
      </c>
      <c r="O149" s="221">
        <v>0</v>
      </c>
      <c r="P149" s="221">
        <v>148.89421733516625</v>
      </c>
      <c r="Q149" s="222">
        <v>5.7778651754264274</v>
      </c>
      <c r="R149" s="222">
        <v>11.10328687929443</v>
      </c>
      <c r="S149" s="222">
        <v>10.648937791941449</v>
      </c>
      <c r="T149" s="222">
        <v>36.768515570810564</v>
      </c>
      <c r="U149" s="222">
        <v>-4.6035776528418069</v>
      </c>
      <c r="V149" s="222">
        <v>-2.5443627804650077</v>
      </c>
      <c r="W149" s="222">
        <v>-13.951349393433929</v>
      </c>
      <c r="X149" s="222">
        <v>-3.5904552064402679</v>
      </c>
      <c r="Y149" s="222">
        <v>-5.629828428663231</v>
      </c>
      <c r="Z149" s="222">
        <v>13.592233009708821</v>
      </c>
      <c r="AA149" s="222">
        <v>-9.0032767073888778</v>
      </c>
      <c r="AB149" s="222">
        <v>-9.6733614014414826</v>
      </c>
      <c r="AC149" s="222">
        <v>17.445949670194366</v>
      </c>
      <c r="AD149" s="222"/>
      <c r="AE149" s="222">
        <v>11.10328687929443</v>
      </c>
      <c r="AF149" s="222">
        <v>9.8340170313421282</v>
      </c>
      <c r="AG149" s="222">
        <v>15.533563925061799</v>
      </c>
      <c r="AH149" s="222">
        <v>12.049490065803667</v>
      </c>
      <c r="AI149" s="222">
        <v>46.958759473115975</v>
      </c>
      <c r="AJ149" s="222">
        <v>2.3840850002336538</v>
      </c>
      <c r="AK149" s="222">
        <v>4.5456838411374747</v>
      </c>
      <c r="AL149" s="222">
        <v>-21.544329422669165</v>
      </c>
      <c r="AM149" s="222">
        <v>-4.9692796470572631</v>
      </c>
      <c r="AN149" s="222">
        <v>-7.222797794026377</v>
      </c>
      <c r="AO149" s="222">
        <v>5.2922864060878538</v>
      </c>
      <c r="AP149" s="222">
        <v>-5.9519986924450592</v>
      </c>
      <c r="AQ149" s="222">
        <v>-7.6053122656218051</v>
      </c>
      <c r="AR149" s="222">
        <v>181.8849399991351</v>
      </c>
      <c r="AS149" s="222" t="e">
        <v>#DIV/0!</v>
      </c>
    </row>
    <row r="150" spans="1:45" ht="13.5" hidden="1" x14ac:dyDescent="0.25">
      <c r="A150" s="230">
        <v>199908</v>
      </c>
      <c r="B150" s="221">
        <v>63.563959893292797</v>
      </c>
      <c r="C150" s="221">
        <v>58.962841993145233</v>
      </c>
      <c r="D150" s="221">
        <v>46.61487577630129</v>
      </c>
      <c r="E150" s="221">
        <v>77.468514492194515</v>
      </c>
      <c r="F150" s="221">
        <v>61.853120524708018</v>
      </c>
      <c r="G150" s="221">
        <v>60.839757737618207</v>
      </c>
      <c r="H150" s="221">
        <v>56.857795004963997</v>
      </c>
      <c r="I150" s="221">
        <v>78.706541666497785</v>
      </c>
      <c r="J150" s="221">
        <v>72.466907685978526</v>
      </c>
      <c r="K150" s="221">
        <v>33.85976391884742</v>
      </c>
      <c r="L150" s="221">
        <v>88.91287408539057</v>
      </c>
      <c r="M150" s="221">
        <v>132.98151372532519</v>
      </c>
      <c r="N150" s="221">
        <v>10.014926818357702</v>
      </c>
      <c r="O150" s="221">
        <v>0</v>
      </c>
      <c r="P150" s="221">
        <v>155.60497897981543</v>
      </c>
      <c r="Q150" s="222">
        <v>6.6266401107165365</v>
      </c>
      <c r="R150" s="222">
        <v>13.539887611005824</v>
      </c>
      <c r="S150" s="222">
        <v>20.940710456957618</v>
      </c>
      <c r="T150" s="222">
        <v>31.498401273360372</v>
      </c>
      <c r="U150" s="222">
        <v>-2.2832130762435696</v>
      </c>
      <c r="V150" s="222">
        <v>-1.3313409426276621</v>
      </c>
      <c r="W150" s="222">
        <v>-9.6855424086775344</v>
      </c>
      <c r="X150" s="222">
        <v>2.0775759958283828</v>
      </c>
      <c r="Y150" s="222">
        <v>6.2714687008470094</v>
      </c>
      <c r="Z150" s="222">
        <v>0</v>
      </c>
      <c r="AA150" s="222">
        <v>-12.776678855544091</v>
      </c>
      <c r="AB150" s="222">
        <v>-13.37881595848809</v>
      </c>
      <c r="AC150" s="222">
        <v>11.657922796131118</v>
      </c>
      <c r="AD150" s="222"/>
      <c r="AE150" s="222">
        <v>13.539887611005824</v>
      </c>
      <c r="AF150" s="222">
        <v>9.407818162205885</v>
      </c>
      <c r="AG150" s="222">
        <v>15.26783702539538</v>
      </c>
      <c r="AH150" s="222">
        <v>13.224549597597957</v>
      </c>
      <c r="AI150" s="222">
        <v>44.774835667159266</v>
      </c>
      <c r="AJ150" s="222">
        <v>1.7776779866484702</v>
      </c>
      <c r="AK150" s="222">
        <v>3.7643049767439862</v>
      </c>
      <c r="AL150" s="222">
        <v>-20.158186336118362</v>
      </c>
      <c r="AM150" s="222">
        <v>-4.1021658112979367</v>
      </c>
      <c r="AN150" s="222">
        <v>-5.5228283351367509</v>
      </c>
      <c r="AO150" s="222">
        <v>4.56035767511176</v>
      </c>
      <c r="AP150" s="222">
        <v>-6.8512167207625367</v>
      </c>
      <c r="AQ150" s="222">
        <v>-8.3557956630783252</v>
      </c>
      <c r="AR150" s="222">
        <v>131.67945077372983</v>
      </c>
      <c r="AS150" s="222" t="e">
        <v>#DIV/0!</v>
      </c>
    </row>
    <row r="151" spans="1:45" ht="13.5" hidden="1" x14ac:dyDescent="0.25">
      <c r="A151" s="230">
        <v>199909</v>
      </c>
      <c r="B151" s="221">
        <v>59.97298046954387</v>
      </c>
      <c r="C151" s="221">
        <v>55.277327380390915</v>
      </c>
      <c r="D151" s="221">
        <v>40.832903624785267</v>
      </c>
      <c r="E151" s="221">
        <v>73.028565363611889</v>
      </c>
      <c r="F151" s="221">
        <v>62.961507205963606</v>
      </c>
      <c r="G151" s="221">
        <v>59.764877180681573</v>
      </c>
      <c r="H151" s="221">
        <v>43.983915944364817</v>
      </c>
      <c r="I151" s="221">
        <v>76.624890961215428</v>
      </c>
      <c r="J151" s="221">
        <v>75.264543177603613</v>
      </c>
      <c r="K151" s="221">
        <v>28.678636250230689</v>
      </c>
      <c r="L151" s="221">
        <v>85.842716871860176</v>
      </c>
      <c r="M151" s="221">
        <v>128.29051248405227</v>
      </c>
      <c r="N151" s="221">
        <v>9.9041943047188656</v>
      </c>
      <c r="O151" s="221">
        <v>0</v>
      </c>
      <c r="P151" s="221">
        <v>145.87877140720803</v>
      </c>
      <c r="Q151" s="222">
        <v>5.0533717534561049</v>
      </c>
      <c r="R151" s="222">
        <v>11.292617598589999</v>
      </c>
      <c r="S151" s="222">
        <v>18.813578494545453</v>
      </c>
      <c r="T151" s="222">
        <v>19.645121106985812</v>
      </c>
      <c r="U151" s="222">
        <v>-0.68015561547808545</v>
      </c>
      <c r="V151" s="222">
        <v>-2.1183617775216277</v>
      </c>
      <c r="W151" s="222">
        <v>-12.937442222955326</v>
      </c>
      <c r="X151" s="222">
        <v>-4.4582638738802842</v>
      </c>
      <c r="Y151" s="222">
        <v>17.397009665556396</v>
      </c>
      <c r="Z151" s="222">
        <v>67.234042553191529</v>
      </c>
      <c r="AA151" s="222">
        <v>-12.374214725707887</v>
      </c>
      <c r="AB151" s="222">
        <v>-13.051447077567161</v>
      </c>
      <c r="AC151" s="222">
        <v>15.175056451960756</v>
      </c>
      <c r="AD151" s="222"/>
      <c r="AE151" s="222">
        <v>11.292617598590013</v>
      </c>
      <c r="AF151" s="222">
        <v>8.9162600586626581</v>
      </c>
      <c r="AG151" s="222">
        <v>14.818383238465358</v>
      </c>
      <c r="AH151" s="222">
        <v>13.813729050558848</v>
      </c>
      <c r="AI151" s="222">
        <v>41.566506316825183</v>
      </c>
      <c r="AJ151" s="222">
        <v>1.4946866785953148</v>
      </c>
      <c r="AK151" s="222">
        <v>3.0799199456010911</v>
      </c>
      <c r="AL151" s="222">
        <v>-19.538970548844688</v>
      </c>
      <c r="AM151" s="222">
        <v>-4.1425713826624246</v>
      </c>
      <c r="AN151" s="222">
        <v>-3.0956558692314076</v>
      </c>
      <c r="AO151" s="222">
        <v>8.6629526462395461</v>
      </c>
      <c r="AP151" s="222">
        <v>-7.4719676773156891</v>
      </c>
      <c r="AQ151" s="222">
        <v>-8.8772749042455956</v>
      </c>
      <c r="AR151" s="222">
        <v>105.99794395854411</v>
      </c>
      <c r="AS151" s="222" t="e">
        <v>#DIV/0!</v>
      </c>
    </row>
    <row r="152" spans="1:45" ht="13.5" hidden="1" x14ac:dyDescent="0.25">
      <c r="A152" s="230">
        <v>199910</v>
      </c>
      <c r="B152" s="221">
        <v>64.306692193668326</v>
      </c>
      <c r="C152" s="221">
        <v>59.970299287050722</v>
      </c>
      <c r="D152" s="221">
        <v>44.95404491700095</v>
      </c>
      <c r="E152" s="221">
        <v>83.248392927887409</v>
      </c>
      <c r="F152" s="221">
        <v>64.498812984681095</v>
      </c>
      <c r="G152" s="221">
        <v>63.036728556999734</v>
      </c>
      <c r="H152" s="221">
        <v>30.347829045752668</v>
      </c>
      <c r="I152" s="221">
        <v>78.780406691523936</v>
      </c>
      <c r="J152" s="221">
        <v>85.613078345653776</v>
      </c>
      <c r="K152" s="221">
        <v>33.057053998357503</v>
      </c>
      <c r="L152" s="221">
        <v>88.197158397445818</v>
      </c>
      <c r="M152" s="221">
        <v>131.7838701625287</v>
      </c>
      <c r="N152" s="221">
        <v>10.23586053808306</v>
      </c>
      <c r="O152" s="221">
        <v>0</v>
      </c>
      <c r="P152" s="221">
        <v>158.26369699367885</v>
      </c>
      <c r="Q152" s="222">
        <v>6.1146256923874347</v>
      </c>
      <c r="R152" s="222">
        <v>13.044748848734372</v>
      </c>
      <c r="S152" s="222">
        <v>14.496908160687653</v>
      </c>
      <c r="T152" s="222">
        <v>31.206133644710974</v>
      </c>
      <c r="U152" s="222">
        <v>0.66810295920748786</v>
      </c>
      <c r="V152" s="222">
        <v>-0.45058548849704039</v>
      </c>
      <c r="W152" s="222">
        <v>-56.286538909662823</v>
      </c>
      <c r="X152" s="222">
        <v>-3.1995556822687234</v>
      </c>
      <c r="Y152" s="222">
        <v>24.936573139400338</v>
      </c>
      <c r="Z152" s="222">
        <v>57.291666666666629</v>
      </c>
      <c r="AA152" s="222">
        <v>-13.703454929696164</v>
      </c>
      <c r="AB152" s="222">
        <v>-14.136196894249593</v>
      </c>
      <c r="AC152" s="222">
        <v>1.9855921093701312</v>
      </c>
      <c r="AD152" s="222"/>
      <c r="AE152" s="222">
        <v>13.044748848734343</v>
      </c>
      <c r="AF152" s="222">
        <v>8.616457516831133</v>
      </c>
      <c r="AG152" s="222">
        <v>14.627274777417981</v>
      </c>
      <c r="AH152" s="222">
        <v>13.887162025477863</v>
      </c>
      <c r="AI152" s="222">
        <v>40.352640706566405</v>
      </c>
      <c r="AJ152" s="222">
        <v>1.4085238344899693</v>
      </c>
      <c r="AK152" s="222">
        <v>2.6998160501682662</v>
      </c>
      <c r="AL152" s="222">
        <v>-23.412948701127931</v>
      </c>
      <c r="AM152" s="222">
        <v>-4.0452015749506245</v>
      </c>
      <c r="AN152" s="222">
        <v>-0.24532849103870547</v>
      </c>
      <c r="AO152" s="222">
        <v>12.274368231046935</v>
      </c>
      <c r="AP152" s="222">
        <v>-8.1259582449984435</v>
      </c>
      <c r="AQ152" s="222">
        <v>-9.4218779797038223</v>
      </c>
      <c r="AR152" s="222">
        <v>84.713782685279114</v>
      </c>
      <c r="AS152" s="222" t="e">
        <v>#DIV/0!</v>
      </c>
    </row>
    <row r="153" spans="1:45" ht="13.5" hidden="1" x14ac:dyDescent="0.25">
      <c r="A153" s="230">
        <v>199911</v>
      </c>
      <c r="B153" s="221">
        <v>62.976744699973118</v>
      </c>
      <c r="C153" s="221">
        <v>58.919569007916529</v>
      </c>
      <c r="D153" s="221">
        <v>42.513145217284155</v>
      </c>
      <c r="E153" s="221">
        <v>81.572576252856948</v>
      </c>
      <c r="F153" s="221">
        <v>62.634632690683134</v>
      </c>
      <c r="G153" s="221">
        <v>65.222078198264157</v>
      </c>
      <c r="H153" s="221">
        <v>42.219676448146885</v>
      </c>
      <c r="I153" s="221">
        <v>79.592921966811545</v>
      </c>
      <c r="J153" s="221">
        <v>82.054920584460675</v>
      </c>
      <c r="K153" s="221">
        <v>35.100315614150027</v>
      </c>
      <c r="L153" s="221">
        <v>85.328920999760854</v>
      </c>
      <c r="M153" s="221">
        <v>127.4045752752952</v>
      </c>
      <c r="N153" s="221">
        <v>10.124857358332669</v>
      </c>
      <c r="O153" s="221">
        <v>0</v>
      </c>
      <c r="P153" s="221">
        <v>155.49078237481933</v>
      </c>
      <c r="Q153" s="222">
        <v>7.9794859375394793</v>
      </c>
      <c r="R153" s="222">
        <v>13.965480298366685</v>
      </c>
      <c r="S153" s="222">
        <v>0.39844680613501282</v>
      </c>
      <c r="T153" s="222">
        <v>38.007234442894742</v>
      </c>
      <c r="U153" s="222">
        <v>0.16427652010781912</v>
      </c>
      <c r="V153" s="222">
        <v>7.4922514615145275</v>
      </c>
      <c r="W153" s="222">
        <v>-0.9727470217820553</v>
      </c>
      <c r="X153" s="222">
        <v>-1.668103048735162</v>
      </c>
      <c r="Y153" s="222">
        <v>56.529592250342574</v>
      </c>
      <c r="Z153" s="222">
        <v>87.890625000000057</v>
      </c>
      <c r="AA153" s="222">
        <v>-10.003020306889326</v>
      </c>
      <c r="AB153" s="222">
        <v>-10.343803541887411</v>
      </c>
      <c r="AC153" s="222">
        <v>1.5074447610289496</v>
      </c>
      <c r="AD153" s="222"/>
      <c r="AE153" s="222">
        <v>13.9654802983667</v>
      </c>
      <c r="AF153" s="222">
        <v>8.5569829081896245</v>
      </c>
      <c r="AG153" s="222">
        <v>14.564385800378133</v>
      </c>
      <c r="AH153" s="222">
        <v>12.485919593707678</v>
      </c>
      <c r="AI153" s="222">
        <v>40.121836133155114</v>
      </c>
      <c r="AJ153" s="222">
        <v>1.2936280337706165</v>
      </c>
      <c r="AK153" s="222">
        <v>3.1479874737193541</v>
      </c>
      <c r="AL153" s="222">
        <v>-22.048493561633904</v>
      </c>
      <c r="AM153" s="222">
        <v>-3.8238223962432727</v>
      </c>
      <c r="AN153" s="222">
        <v>3.8521741710173956</v>
      </c>
      <c r="AO153" s="222">
        <v>16.956942428640545</v>
      </c>
      <c r="AP153" s="222">
        <v>-8.29249720661835</v>
      </c>
      <c r="AQ153" s="222">
        <v>-9.502539815353515</v>
      </c>
      <c r="AR153" s="222">
        <v>70.652142343597404</v>
      </c>
      <c r="AS153" s="222" t="e">
        <v>#DIV/0!</v>
      </c>
    </row>
    <row r="154" spans="1:45" ht="13.5" hidden="1" x14ac:dyDescent="0.25">
      <c r="A154" s="230">
        <v>199912</v>
      </c>
      <c r="B154" s="221">
        <v>63.737439985647896</v>
      </c>
      <c r="C154" s="221">
        <v>59.811833303147843</v>
      </c>
      <c r="D154" s="221">
        <v>49.756988212815457</v>
      </c>
      <c r="E154" s="221">
        <v>72.622277668686479</v>
      </c>
      <c r="F154" s="221">
        <v>60.332407360979367</v>
      </c>
      <c r="G154" s="221">
        <v>64.653883571789265</v>
      </c>
      <c r="H154" s="221">
        <v>60.967306873618519</v>
      </c>
      <c r="I154" s="221">
        <v>76.601388453252582</v>
      </c>
      <c r="J154" s="221">
        <v>77.301656399660743</v>
      </c>
      <c r="K154" s="221">
        <v>46.338254501008869</v>
      </c>
      <c r="L154" s="221">
        <v>85.364763846100999</v>
      </c>
      <c r="M154" s="221">
        <v>127.32798959683539</v>
      </c>
      <c r="N154" s="221">
        <v>10.437561926881738</v>
      </c>
      <c r="O154" s="221">
        <v>0</v>
      </c>
      <c r="P154" s="221">
        <v>157.84550542357275</v>
      </c>
      <c r="Q154" s="222">
        <v>3.8051493975249855</v>
      </c>
      <c r="R154" s="222">
        <v>8.6363232827535654</v>
      </c>
      <c r="S154" s="222">
        <v>5.3480263644529344</v>
      </c>
      <c r="T154" s="222">
        <v>7.827395599943614</v>
      </c>
      <c r="U154" s="222">
        <v>-1.1299928989424615</v>
      </c>
      <c r="V154" s="222">
        <v>10.427713229239345</v>
      </c>
      <c r="W154" s="222">
        <v>4.4162739235717368</v>
      </c>
      <c r="X154" s="222">
        <v>-2.2927042901437034</v>
      </c>
      <c r="Y154" s="222">
        <v>34.710800533416574</v>
      </c>
      <c r="Z154" s="222">
        <v>202.38095238095235</v>
      </c>
      <c r="AA154" s="222">
        <v>-11.403739044492823</v>
      </c>
      <c r="AB154" s="222">
        <v>-11.806122677303307</v>
      </c>
      <c r="AC154" s="222">
        <v>2.0641977002931071</v>
      </c>
      <c r="AD154" s="222"/>
      <c r="AE154" s="222">
        <v>8.6363232827535512</v>
      </c>
      <c r="AF154" s="221">
        <v>8.131689156146976</v>
      </c>
      <c r="AG154" s="222">
        <v>14.019602124378935</v>
      </c>
      <c r="AH154" s="222">
        <v>11.744728394296231</v>
      </c>
      <c r="AI154" s="222">
        <v>36.865744131075672</v>
      </c>
      <c r="AJ154" s="222">
        <v>1.0932844236910739</v>
      </c>
      <c r="AK154" s="222">
        <v>3.750520516313685</v>
      </c>
      <c r="AL154" s="222">
        <v>-20.014116007896121</v>
      </c>
      <c r="AM154" s="222">
        <v>-3.6971387156514481</v>
      </c>
      <c r="AN154" s="222">
        <v>6.1115841804608664</v>
      </c>
      <c r="AO154" s="222">
        <v>25.920810313075521</v>
      </c>
      <c r="AP154" s="222">
        <v>-8.5498175776550198</v>
      </c>
      <c r="AQ154" s="222">
        <v>-9.6905895825208859</v>
      </c>
      <c r="AR154" s="222">
        <v>60.523170209319346</v>
      </c>
      <c r="AS154" s="222" t="e">
        <v>#DIV/0!</v>
      </c>
    </row>
    <row r="155" spans="1:45" ht="21.2" hidden="1" customHeight="1" x14ac:dyDescent="0.25">
      <c r="A155" s="230">
        <v>200001</v>
      </c>
      <c r="B155" s="221">
        <v>63.971426641281347</v>
      </c>
      <c r="C155" s="221">
        <v>60.26697257216658</v>
      </c>
      <c r="D155" s="221">
        <v>44.491694180969446</v>
      </c>
      <c r="E155" s="221">
        <v>85.880896254008974</v>
      </c>
      <c r="F155" s="221">
        <v>62.033161309987882</v>
      </c>
      <c r="G155" s="221">
        <v>57.772185820841671</v>
      </c>
      <c r="H155" s="221">
        <v>61.720356355173919</v>
      </c>
      <c r="I155" s="221">
        <v>76.898428333050632</v>
      </c>
      <c r="J155" s="221">
        <v>94.046696169249387</v>
      </c>
      <c r="K155" s="221">
        <v>33.926206053533747</v>
      </c>
      <c r="L155" s="221">
        <v>84.380355593861751</v>
      </c>
      <c r="M155" s="221">
        <v>125.76272209243335</v>
      </c>
      <c r="N155" s="221">
        <v>10.547046369006177</v>
      </c>
      <c r="O155" s="221">
        <v>0</v>
      </c>
      <c r="P155" s="221">
        <v>159.04662054738029</v>
      </c>
      <c r="Q155" s="222">
        <v>4.5456726139782404</v>
      </c>
      <c r="R155" s="222">
        <v>9.3972472647019174</v>
      </c>
      <c r="S155" s="222">
        <v>12.486245612357649</v>
      </c>
      <c r="T155" s="222">
        <v>7.202421367117779</v>
      </c>
      <c r="U155" s="222">
        <v>2.9449604912695264</v>
      </c>
      <c r="V155" s="222">
        <v>-1.479175466921717</v>
      </c>
      <c r="W155" s="222">
        <v>14.094932897656648</v>
      </c>
      <c r="X155" s="222">
        <v>9.1213041233962286</v>
      </c>
      <c r="Y155" s="222">
        <v>52.465823944603159</v>
      </c>
      <c r="Z155" s="222">
        <v>94.523219723908625</v>
      </c>
      <c r="AA155" s="222">
        <v>-10.987535887744343</v>
      </c>
      <c r="AB155" s="222">
        <v>-11.829624093737507</v>
      </c>
      <c r="AC155" s="222">
        <v>21.934171640493688</v>
      </c>
      <c r="AD155" s="222"/>
      <c r="AE155" s="222">
        <v>9.3972472647019174</v>
      </c>
      <c r="AF155" s="222">
        <v>4.5456726139782404</v>
      </c>
      <c r="AG155" s="222">
        <v>9.3972472647019174</v>
      </c>
      <c r="AH155" s="222">
        <v>12.486245612357649</v>
      </c>
      <c r="AI155" s="222">
        <v>7.202421367117779</v>
      </c>
      <c r="AJ155" s="222">
        <v>2.9449604912695264</v>
      </c>
      <c r="AK155" s="222">
        <v>-1.479175466921717</v>
      </c>
      <c r="AL155" s="222">
        <v>14.094932897656648</v>
      </c>
      <c r="AM155" s="222">
        <v>9.1213041233962286</v>
      </c>
      <c r="AN155" s="222">
        <v>52.465823944603159</v>
      </c>
      <c r="AO155" s="222">
        <v>94.523219723908625</v>
      </c>
      <c r="AP155" s="222">
        <v>-10.987535887744343</v>
      </c>
      <c r="AQ155" s="222">
        <v>-11.829624093737507</v>
      </c>
      <c r="AR155" s="222">
        <v>21.934171640493688</v>
      </c>
      <c r="AS155" s="222" t="e">
        <v>#DIV/0!</v>
      </c>
    </row>
    <row r="156" spans="1:45" ht="15" hidden="1" customHeight="1" x14ac:dyDescent="0.25">
      <c r="A156" s="230">
        <v>200002</v>
      </c>
      <c r="B156" s="221">
        <v>60.484592327490297</v>
      </c>
      <c r="C156" s="221">
        <v>57.202711490804035</v>
      </c>
      <c r="D156" s="221">
        <v>40.008771794442296</v>
      </c>
      <c r="E156" s="221">
        <v>80.716763772646303</v>
      </c>
      <c r="F156" s="221">
        <v>61.702895081922563</v>
      </c>
      <c r="G156" s="221">
        <v>58.087134388170483</v>
      </c>
      <c r="H156" s="221">
        <v>56.163880548874445</v>
      </c>
      <c r="I156" s="221">
        <v>74.819332858940214</v>
      </c>
      <c r="J156" s="221">
        <v>90.493035037020235</v>
      </c>
      <c r="K156" s="221">
        <v>34.713917303314972</v>
      </c>
      <c r="L156" s="221">
        <v>78.565440835019686</v>
      </c>
      <c r="M156" s="221">
        <v>117.04513023312697</v>
      </c>
      <c r="N156" s="221">
        <v>9.9408645504993167</v>
      </c>
      <c r="O156" s="221">
        <v>0</v>
      </c>
      <c r="P156" s="221">
        <v>150.95992645835824</v>
      </c>
      <c r="Q156" s="222">
        <v>5.7324990452349454</v>
      </c>
      <c r="R156" s="222">
        <v>9.6019425268807765</v>
      </c>
      <c r="S156" s="222">
        <v>6.3931331559657707</v>
      </c>
      <c r="T156" s="222">
        <v>15.75725663359853</v>
      </c>
      <c r="U156" s="222">
        <v>4.5693787384149402</v>
      </c>
      <c r="V156" s="222">
        <v>3.5428944142093854</v>
      </c>
      <c r="W156" s="222">
        <v>19.058219663171897</v>
      </c>
      <c r="X156" s="222">
        <v>4.0881478533716802</v>
      </c>
      <c r="Y156" s="222">
        <v>59.945483115366699</v>
      </c>
      <c r="Z156" s="222">
        <v>9.6094377071303825</v>
      </c>
      <c r="AA156" s="222">
        <v>-7.3834552350762124</v>
      </c>
      <c r="AB156" s="222">
        <v>-8.1705802377291263</v>
      </c>
      <c r="AC156" s="222">
        <v>21.747265523807656</v>
      </c>
      <c r="AD156" s="222"/>
      <c r="AE156" s="222">
        <v>9.6019425268807765</v>
      </c>
      <c r="AF156" s="222">
        <v>5.1191142973020476</v>
      </c>
      <c r="AG156" s="222">
        <v>9.4968295063760308</v>
      </c>
      <c r="AH156" s="222">
        <v>9.5166197191064015</v>
      </c>
      <c r="AI156" s="222">
        <v>11.183479606239317</v>
      </c>
      <c r="AJ156" s="222">
        <v>3.7486439530137687</v>
      </c>
      <c r="AK156" s="222">
        <v>0.97627264995168161</v>
      </c>
      <c r="AL156" s="222">
        <v>16.406945778542493</v>
      </c>
      <c r="AM156" s="222">
        <v>6.5797964441435539</v>
      </c>
      <c r="AN156" s="222">
        <v>56.04417260163126</v>
      </c>
      <c r="AO156" s="222">
        <v>39.764554946372613</v>
      </c>
      <c r="AP156" s="222">
        <v>-9.2854907542698299</v>
      </c>
      <c r="AQ156" s="222">
        <v>-10.102903529502711</v>
      </c>
      <c r="AR156" s="222">
        <v>21.843411986834042</v>
      </c>
      <c r="AS156" s="222" t="e">
        <v>#DIV/0!</v>
      </c>
    </row>
    <row r="157" spans="1:45" ht="15" hidden="1" customHeight="1" x14ac:dyDescent="0.25">
      <c r="A157" s="230">
        <v>200003</v>
      </c>
      <c r="B157" s="221">
        <v>60.915379349628417</v>
      </c>
      <c r="C157" s="221">
        <v>56.654456110398002</v>
      </c>
      <c r="D157" s="221">
        <v>36.100392253962006</v>
      </c>
      <c r="E157" s="221">
        <v>81.650414942934333</v>
      </c>
      <c r="F157" s="221">
        <v>63.933127144839183</v>
      </c>
      <c r="G157" s="221">
        <v>59.781130154596539</v>
      </c>
      <c r="H157" s="221">
        <v>54.123455216020801</v>
      </c>
      <c r="I157" s="221">
        <v>76.865088497715902</v>
      </c>
      <c r="J157" s="221">
        <v>97.79780000566646</v>
      </c>
      <c r="K157" s="221">
        <v>34.117384148827377</v>
      </c>
      <c r="L157" s="221">
        <v>84.390060919275427</v>
      </c>
      <c r="M157" s="221">
        <v>125.88231837248284</v>
      </c>
      <c r="N157" s="221">
        <v>10.299010951777417</v>
      </c>
      <c r="O157" s="221">
        <v>0</v>
      </c>
      <c r="P157" s="221">
        <v>149.51306424659808</v>
      </c>
      <c r="Q157" s="222">
        <v>-2.9093081430364833</v>
      </c>
      <c r="R157" s="222">
        <v>-1.1504197501476767</v>
      </c>
      <c r="S157" s="222">
        <v>-12.396796792283979</v>
      </c>
      <c r="T157" s="222">
        <v>5.5449649079242391</v>
      </c>
      <c r="U157" s="222">
        <v>0.21997769976562154</v>
      </c>
      <c r="V157" s="222">
        <v>-4.3248242479425443</v>
      </c>
      <c r="W157" s="222">
        <v>-5.5716967585931911</v>
      </c>
      <c r="X157" s="222">
        <v>0.37504633208520488</v>
      </c>
      <c r="Y157" s="222">
        <v>51.540510091936227</v>
      </c>
      <c r="Z157" s="222">
        <v>2.9802465981497335</v>
      </c>
      <c r="AA157" s="222">
        <v>-8.9044490360198694</v>
      </c>
      <c r="AB157" s="222">
        <v>-9.2517091882640443</v>
      </c>
      <c r="AC157" s="222">
        <v>2.4568403689524132</v>
      </c>
      <c r="AD157" s="222"/>
      <c r="AE157" s="222">
        <v>-1.1504197501476767</v>
      </c>
      <c r="AF157" s="222">
        <v>2.3382809361039705</v>
      </c>
      <c r="AG157" s="222">
        <v>5.7893428155626765</v>
      </c>
      <c r="AH157" s="222">
        <v>1.8875309598932688</v>
      </c>
      <c r="AI157" s="222">
        <v>9.2635947267083196</v>
      </c>
      <c r="AJ157" s="222">
        <v>2.5189601360592775</v>
      </c>
      <c r="AK157" s="222">
        <v>-0.89273696597605579</v>
      </c>
      <c r="AL157" s="222">
        <v>8.4633124658180918</v>
      </c>
      <c r="AM157" s="222">
        <v>4.4094756062478524</v>
      </c>
      <c r="AN157" s="222">
        <v>54.454172286172792</v>
      </c>
      <c r="AO157" s="222">
        <v>24.946386365988246</v>
      </c>
      <c r="AP157" s="222">
        <v>-9.1558395384849973</v>
      </c>
      <c r="AQ157" s="222">
        <v>-9.8140802562167124</v>
      </c>
      <c r="AR157" s="222">
        <v>14.59009928032215</v>
      </c>
      <c r="AS157" s="222" t="e">
        <v>#DIV/0!</v>
      </c>
    </row>
    <row r="158" spans="1:45" ht="15" hidden="1" customHeight="1" x14ac:dyDescent="0.25">
      <c r="A158" s="230">
        <v>200004</v>
      </c>
      <c r="B158" s="221">
        <v>61.81183246679646</v>
      </c>
      <c r="C158" s="221">
        <v>58.40656158551235</v>
      </c>
      <c r="D158" s="221">
        <v>41.445070564059115</v>
      </c>
      <c r="E158" s="221">
        <v>79.606203204184908</v>
      </c>
      <c r="F158" s="221">
        <v>62.673117184072446</v>
      </c>
      <c r="G158" s="221">
        <v>61.396094110640661</v>
      </c>
      <c r="H158" s="221">
        <v>46.348171544049251</v>
      </c>
      <c r="I158" s="221">
        <v>73.029757039815593</v>
      </c>
      <c r="J158" s="221">
        <v>93.068708942898155</v>
      </c>
      <c r="K158" s="221">
        <v>46.35709453548273</v>
      </c>
      <c r="L158" s="221">
        <v>80.572473085840684</v>
      </c>
      <c r="M158" s="221">
        <v>120.14586183794911</v>
      </c>
      <c r="N158" s="221">
        <v>9.9323686419976944</v>
      </c>
      <c r="O158" s="221">
        <v>0</v>
      </c>
      <c r="P158" s="221">
        <v>154.13692758265535</v>
      </c>
      <c r="Q158" s="222">
        <v>3.1892727909005316</v>
      </c>
      <c r="R158" s="222">
        <v>6.9091964984320526</v>
      </c>
      <c r="S158" s="222">
        <v>9.7840503106683343</v>
      </c>
      <c r="T158" s="222">
        <v>7.6454519346327743</v>
      </c>
      <c r="U158" s="222">
        <v>8.3979194996516071E-2</v>
      </c>
      <c r="V158" s="222">
        <v>1.0552299640860525</v>
      </c>
      <c r="W158" s="222">
        <v>-11.71173342924547</v>
      </c>
      <c r="X158" s="222">
        <v>-2.6442425927407811</v>
      </c>
      <c r="Y158" s="222">
        <v>57.250688246966831</v>
      </c>
      <c r="Z158" s="222">
        <v>43.076165749710952</v>
      </c>
      <c r="AA158" s="222">
        <v>-9.400444545359619</v>
      </c>
      <c r="AB158" s="222">
        <v>-9.8441401235416492</v>
      </c>
      <c r="AC158" s="222">
        <v>5.4880723473935689</v>
      </c>
      <c r="AD158" s="222"/>
      <c r="AE158" s="222">
        <v>6.9091964984320526</v>
      </c>
      <c r="AF158" s="222">
        <v>2.5497652382070299</v>
      </c>
      <c r="AG158" s="222">
        <v>6.0684131200304847</v>
      </c>
      <c r="AH158" s="222">
        <v>3.7970152018264969</v>
      </c>
      <c r="AI158" s="222">
        <v>8.8662381280718563</v>
      </c>
      <c r="AJ158" s="222">
        <v>1.8983125777861716</v>
      </c>
      <c r="AK158" s="222">
        <v>-0.39542661292563253</v>
      </c>
      <c r="AL158" s="222">
        <v>3.4457593340755608</v>
      </c>
      <c r="AM158" s="222">
        <v>2.6093868320690632</v>
      </c>
      <c r="AN158" s="222">
        <v>55.138155705026776</v>
      </c>
      <c r="AO158" s="222">
        <v>30.070270545729102</v>
      </c>
      <c r="AP158" s="222">
        <v>-9.2160653306947182</v>
      </c>
      <c r="AQ158" s="222">
        <v>-9.821470212283387</v>
      </c>
      <c r="AR158" s="222">
        <v>12.228050796085711</v>
      </c>
      <c r="AS158" s="222" t="e">
        <v>#DIV/0!</v>
      </c>
    </row>
    <row r="159" spans="1:45" ht="15" hidden="1" customHeight="1" x14ac:dyDescent="0.25">
      <c r="A159" s="230">
        <v>200005</v>
      </c>
      <c r="B159" s="221">
        <v>62.439008723669374</v>
      </c>
      <c r="C159" s="221">
        <v>58.174066642731979</v>
      </c>
      <c r="D159" s="221">
        <v>41.20405466404555</v>
      </c>
      <c r="E159" s="221">
        <v>78.231143477380982</v>
      </c>
      <c r="F159" s="221">
        <v>65.892559235593311</v>
      </c>
      <c r="G159" s="221">
        <v>64.052889180170382</v>
      </c>
      <c r="H159" s="221">
        <v>43.207331450497676</v>
      </c>
      <c r="I159" s="221">
        <v>75.278802107643358</v>
      </c>
      <c r="J159" s="221">
        <v>93.785281413818296</v>
      </c>
      <c r="K159" s="221">
        <v>36.194469469874576</v>
      </c>
      <c r="L159" s="221">
        <v>85.935831276397579</v>
      </c>
      <c r="M159" s="221">
        <v>128.2640114080138</v>
      </c>
      <c r="N159" s="221">
        <v>10.307687304353408</v>
      </c>
      <c r="O159" s="221">
        <v>0</v>
      </c>
      <c r="P159" s="221">
        <v>153.52336807965884</v>
      </c>
      <c r="Q159" s="222">
        <v>3.2924514638845039</v>
      </c>
      <c r="R159" s="222">
        <v>5.2813374612059363</v>
      </c>
      <c r="S159" s="222">
        <v>-2.1663363025806888</v>
      </c>
      <c r="T159" s="222">
        <v>15.096646418580946</v>
      </c>
      <c r="U159" s="222">
        <v>3.6758037428206762</v>
      </c>
      <c r="V159" s="222">
        <v>6.2278490424985335</v>
      </c>
      <c r="W159" s="222">
        <v>-23.613196187407084</v>
      </c>
      <c r="X159" s="222">
        <v>-1.8771109423917522</v>
      </c>
      <c r="Y159" s="222">
        <v>39.397432609624417</v>
      </c>
      <c r="Z159" s="222">
        <v>3.332046963081936</v>
      </c>
      <c r="AA159" s="222">
        <v>-3.505999213898761</v>
      </c>
      <c r="AB159" s="222">
        <v>-5.1705919585179743</v>
      </c>
      <c r="AC159" s="222">
        <v>100.13546970617088</v>
      </c>
      <c r="AD159" s="222"/>
      <c r="AE159" s="222">
        <v>5.2813374612059079</v>
      </c>
      <c r="AF159" s="222">
        <v>2.6986757925530469</v>
      </c>
      <c r="AG159" s="222">
        <v>5.9099678813586678</v>
      </c>
      <c r="AH159" s="222">
        <v>2.530055734824856</v>
      </c>
      <c r="AI159" s="222">
        <v>10.013498768479636</v>
      </c>
      <c r="AJ159" s="222">
        <v>2.263636325756508</v>
      </c>
      <c r="AK159" s="222">
        <v>0.94349761557595002</v>
      </c>
      <c r="AL159" s="222">
        <v>-2.2728289236255392</v>
      </c>
      <c r="AM159" s="222">
        <v>1.6807787581326892</v>
      </c>
      <c r="AN159" s="222">
        <v>51.71379498947158</v>
      </c>
      <c r="AO159" s="222">
        <v>23.812665806738039</v>
      </c>
      <c r="AP159" s="222">
        <v>-8.0866416009760798</v>
      </c>
      <c r="AQ159" s="222">
        <v>-8.8927300953658346</v>
      </c>
      <c r="AR159" s="222">
        <v>23.155441119043303</v>
      </c>
      <c r="AS159" s="222" t="e">
        <v>#DIV/0!</v>
      </c>
    </row>
    <row r="160" spans="1:45" ht="15" hidden="1" customHeight="1" x14ac:dyDescent="0.25">
      <c r="A160" s="230">
        <v>200006</v>
      </c>
      <c r="B160" s="221">
        <v>62.002365635289415</v>
      </c>
      <c r="C160" s="221">
        <v>57.930877189041972</v>
      </c>
      <c r="D160" s="221">
        <v>43.574655313203962</v>
      </c>
      <c r="E160" s="221">
        <v>72.545029685947952</v>
      </c>
      <c r="F160" s="221">
        <v>64.664922748353021</v>
      </c>
      <c r="G160" s="221">
        <v>62.015303392929781</v>
      </c>
      <c r="H160" s="221">
        <v>55.966865913806139</v>
      </c>
      <c r="I160" s="221">
        <v>76.211200040203849</v>
      </c>
      <c r="J160" s="221">
        <v>98.628474061759121</v>
      </c>
      <c r="K160" s="221">
        <v>41.613577885340312</v>
      </c>
      <c r="L160" s="221">
        <v>84.43339511504557</v>
      </c>
      <c r="M160" s="221">
        <v>125.90851923689009</v>
      </c>
      <c r="N160" s="221">
        <v>10.395433247851575</v>
      </c>
      <c r="O160" s="221">
        <v>0</v>
      </c>
      <c r="P160" s="221">
        <v>152.88159103985788</v>
      </c>
      <c r="Q160" s="222">
        <v>-3.0256221025292973</v>
      </c>
      <c r="R160" s="222">
        <v>-2.2246070208099553</v>
      </c>
      <c r="S160" s="222">
        <v>-0.93502454653216205</v>
      </c>
      <c r="T160" s="222">
        <v>-10.795114413573032</v>
      </c>
      <c r="U160" s="222">
        <v>1.5480500806276609</v>
      </c>
      <c r="V160" s="222">
        <v>1.4780273502651653</v>
      </c>
      <c r="W160" s="222">
        <v>13.585791795486827</v>
      </c>
      <c r="X160" s="222">
        <v>1.0136890514938557</v>
      </c>
      <c r="Y160" s="222">
        <v>53.085382985681008</v>
      </c>
      <c r="Z160" s="222">
        <v>8.6200026172689235</v>
      </c>
      <c r="AA160" s="222">
        <v>-5.9384518206266677</v>
      </c>
      <c r="AB160" s="222">
        <v>-6.744884874072369</v>
      </c>
      <c r="AC160" s="222">
        <v>25.134850741045582</v>
      </c>
      <c r="AD160" s="222"/>
      <c r="AE160" s="222">
        <v>-2.2246070208099695</v>
      </c>
      <c r="AF160" s="222">
        <v>1.697114221122149</v>
      </c>
      <c r="AG160" s="222">
        <v>4.4657998007084672</v>
      </c>
      <c r="AH160" s="222">
        <v>1.90081580193349</v>
      </c>
      <c r="AI160" s="222">
        <v>6.2566981235044068</v>
      </c>
      <c r="AJ160" s="222">
        <v>2.1414421744861585</v>
      </c>
      <c r="AK160" s="222">
        <v>1.0343917884846121</v>
      </c>
      <c r="AL160" s="222">
        <v>0.19277870265095487</v>
      </c>
      <c r="AM160" s="222">
        <v>1.5679595693235342</v>
      </c>
      <c r="AN160" s="222">
        <v>51.950268803035243</v>
      </c>
      <c r="AO160" s="222">
        <v>20.716334993666891</v>
      </c>
      <c r="AP160" s="222">
        <v>-7.7295611816489327</v>
      </c>
      <c r="AQ160" s="222">
        <v>-8.5357508309877659</v>
      </c>
      <c r="AR160" s="222">
        <v>23.486032073870035</v>
      </c>
      <c r="AS160" s="222" t="e">
        <v>#DIV/0!</v>
      </c>
    </row>
    <row r="161" spans="1:45" ht="15" hidden="1" customHeight="1" x14ac:dyDescent="0.25">
      <c r="A161" s="230">
        <v>200007</v>
      </c>
      <c r="B161" s="221">
        <v>62.018144176488619</v>
      </c>
      <c r="C161" s="221">
        <v>57.628454882278866</v>
      </c>
      <c r="D161" s="221">
        <v>43.304499363934816</v>
      </c>
      <c r="E161" s="221">
        <v>72.550118103341191</v>
      </c>
      <c r="F161" s="221">
        <v>63.086903603712187</v>
      </c>
      <c r="G161" s="221">
        <v>63.261699243245474</v>
      </c>
      <c r="H161" s="221">
        <v>48.408676586094529</v>
      </c>
      <c r="I161" s="221">
        <v>79.099126145681382</v>
      </c>
      <c r="J161" s="221">
        <v>91.893894098664859</v>
      </c>
      <c r="K161" s="221">
        <v>42.979135708866174</v>
      </c>
      <c r="L161" s="221">
        <v>86.20223588283767</v>
      </c>
      <c r="M161" s="221">
        <v>128.30307697506919</v>
      </c>
      <c r="N161" s="221">
        <v>11.189723001554515</v>
      </c>
      <c r="O161" s="221">
        <v>0</v>
      </c>
      <c r="P161" s="221">
        <v>152.08348347603746</v>
      </c>
      <c r="Q161" s="222">
        <v>0.28273859484669117</v>
      </c>
      <c r="R161" s="222">
        <v>2.1419677660765615</v>
      </c>
      <c r="S161" s="222">
        <v>4.656822125892063</v>
      </c>
      <c r="T161" s="222">
        <v>-4.370465668129782</v>
      </c>
      <c r="U161" s="222">
        <v>3.2886638862553781</v>
      </c>
      <c r="V161" s="222">
        <v>3.7037712556934395</v>
      </c>
      <c r="W161" s="222">
        <v>-13.939688218857583</v>
      </c>
      <c r="X161" s="222">
        <v>3.9486744568684173</v>
      </c>
      <c r="Y161" s="222">
        <v>40.850939551197371</v>
      </c>
      <c r="Z161" s="222">
        <v>25.847872923001574</v>
      </c>
      <c r="AA161" s="222">
        <v>-6.0179506430357463</v>
      </c>
      <c r="AB161" s="222">
        <v>-6.3664659162619728</v>
      </c>
      <c r="AC161" s="222">
        <v>4.5619818298230825</v>
      </c>
      <c r="AD161" s="222"/>
      <c r="AE161" s="222">
        <v>2.1419677660765331</v>
      </c>
      <c r="AF161" s="222">
        <v>1.4923949361597124</v>
      </c>
      <c r="AG161" s="222">
        <v>4.1297498260829428</v>
      </c>
      <c r="AH161" s="222">
        <v>2.3029234980537723</v>
      </c>
      <c r="AI161" s="222">
        <v>4.72483749925523</v>
      </c>
      <c r="AJ161" s="222">
        <v>2.3028973222876061</v>
      </c>
      <c r="AK161" s="222">
        <v>1.4217427854056126</v>
      </c>
      <c r="AL161" s="222">
        <v>-1.9374828237198329</v>
      </c>
      <c r="AM161" s="222">
        <v>1.9148732288769281</v>
      </c>
      <c r="AN161" s="222">
        <v>50.300479888250891</v>
      </c>
      <c r="AO161" s="222">
        <v>21.50528366348577</v>
      </c>
      <c r="AP161" s="222">
        <v>-7.4810535392068829</v>
      </c>
      <c r="AQ161" s="222">
        <v>-8.2226499784863449</v>
      </c>
      <c r="AR161" s="222">
        <v>20.135439940975047</v>
      </c>
      <c r="AS161" s="222" t="e">
        <v>#DIV/0!</v>
      </c>
    </row>
    <row r="162" spans="1:45" ht="15" hidden="1" customHeight="1" x14ac:dyDescent="0.25">
      <c r="A162" s="230">
        <v>200008</v>
      </c>
      <c r="B162" s="221">
        <v>64.301904386707648</v>
      </c>
      <c r="C162" s="221">
        <v>60.340857107500987</v>
      </c>
      <c r="D162" s="221">
        <v>45.229302436877546</v>
      </c>
      <c r="E162" s="221">
        <v>74.906207156272103</v>
      </c>
      <c r="F162" s="221">
        <v>66.092822297976141</v>
      </c>
      <c r="G162" s="221">
        <v>68.574379341171039</v>
      </c>
      <c r="H162" s="221">
        <v>56.077491102352461</v>
      </c>
      <c r="I162" s="221">
        <v>79.436594100385634</v>
      </c>
      <c r="J162" s="221">
        <v>99.397947030416645</v>
      </c>
      <c r="K162" s="221">
        <v>46.10482569545244</v>
      </c>
      <c r="L162" s="221">
        <v>86.124480936687206</v>
      </c>
      <c r="M162" s="221">
        <v>128.08322269518749</v>
      </c>
      <c r="N162" s="221">
        <v>11.426490688805908</v>
      </c>
      <c r="O162" s="221">
        <v>0</v>
      </c>
      <c r="P162" s="221">
        <v>159.2416085189432</v>
      </c>
      <c r="Q162" s="222">
        <v>1.1609479564420866</v>
      </c>
      <c r="R162" s="222">
        <v>2.3370907299820516</v>
      </c>
      <c r="S162" s="222">
        <v>-2.9723844938961719</v>
      </c>
      <c r="T162" s="222">
        <v>-3.3075467533078609</v>
      </c>
      <c r="U162" s="222">
        <v>6.8544670621339492</v>
      </c>
      <c r="V162" s="222">
        <v>12.713103883335137</v>
      </c>
      <c r="W162" s="222">
        <v>-1.3723780574737532</v>
      </c>
      <c r="X162" s="222">
        <v>0.92756258683208159</v>
      </c>
      <c r="Y162" s="222">
        <v>37.163224159003192</v>
      </c>
      <c r="Z162" s="222">
        <v>36.164049477583717</v>
      </c>
      <c r="AA162" s="222">
        <v>-3.1360960686361778</v>
      </c>
      <c r="AB162" s="222">
        <v>-3.6834375643032331</v>
      </c>
      <c r="AC162" s="222">
        <v>14.094599951152517</v>
      </c>
      <c r="AD162" s="222"/>
      <c r="AE162" s="222">
        <v>2.3370907299820516</v>
      </c>
      <c r="AF162" s="222">
        <v>1.4494715746296265</v>
      </c>
      <c r="AG162" s="222">
        <v>3.8943972823836788</v>
      </c>
      <c r="AH162" s="222">
        <v>1.5582288572415308</v>
      </c>
      <c r="AI162" s="222">
        <v>3.6942383046105363</v>
      </c>
      <c r="AJ162" s="222">
        <v>2.8706726530792821</v>
      </c>
      <c r="AK162" s="222">
        <v>2.8492610661893281</v>
      </c>
      <c r="AL162" s="222">
        <v>-1.8627650972356804</v>
      </c>
      <c r="AM162" s="222">
        <v>1.7855560836286202</v>
      </c>
      <c r="AN162" s="222">
        <v>48.438880234244465</v>
      </c>
      <c r="AO162" s="222">
        <v>23.444185413127002</v>
      </c>
      <c r="AP162" s="222">
        <v>-6.9449808715848462</v>
      </c>
      <c r="AQ162" s="222">
        <v>-7.6649491904146601</v>
      </c>
      <c r="AR162" s="222">
        <v>19.276778273113464</v>
      </c>
      <c r="AS162" s="222" t="e">
        <v>#DIV/0!</v>
      </c>
    </row>
    <row r="163" spans="1:45" ht="15" hidden="1" customHeight="1" x14ac:dyDescent="0.25">
      <c r="A163" s="230">
        <v>200009</v>
      </c>
      <c r="B163" s="221">
        <v>63.424643069279675</v>
      </c>
      <c r="C163" s="221">
        <v>60.299071411860439</v>
      </c>
      <c r="D163" s="221">
        <v>46.022822432882911</v>
      </c>
      <c r="E163" s="221">
        <v>73.01701455105362</v>
      </c>
      <c r="F163" s="221">
        <v>66.537593551789882</v>
      </c>
      <c r="G163" s="221">
        <v>67.369794587929576</v>
      </c>
      <c r="H163" s="221">
        <v>61.105870556912791</v>
      </c>
      <c r="I163" s="221">
        <v>79.75748549202298</v>
      </c>
      <c r="J163" s="221">
        <v>96.753075915127056</v>
      </c>
      <c r="K163" s="221">
        <v>47.147680643839813</v>
      </c>
      <c r="L163" s="221">
        <v>80.644338253059246</v>
      </c>
      <c r="M163" s="221">
        <v>120.05778355084591</v>
      </c>
      <c r="N163" s="221">
        <v>10.404109600427565</v>
      </c>
      <c r="O163" s="221">
        <v>0</v>
      </c>
      <c r="P163" s="221">
        <v>159.13132691864041</v>
      </c>
      <c r="Q163" s="222">
        <v>5.7553627862278063</v>
      </c>
      <c r="R163" s="222">
        <v>9.0846360876176107</v>
      </c>
      <c r="S163" s="222">
        <v>12.710138999146281</v>
      </c>
      <c r="T163" s="222">
        <v>-1.5816841671139059E-2</v>
      </c>
      <c r="U163" s="222">
        <v>5.679797870987997</v>
      </c>
      <c r="V163" s="222">
        <v>12.7247269065019</v>
      </c>
      <c r="W163" s="222">
        <v>38.927763126424452</v>
      </c>
      <c r="X163" s="222">
        <v>4.0882205397109885</v>
      </c>
      <c r="Y163" s="222">
        <v>28.550671844000192</v>
      </c>
      <c r="Z163" s="222">
        <v>64.400009234959924</v>
      </c>
      <c r="AA163" s="222">
        <v>-6.0557014132727147</v>
      </c>
      <c r="AB163" s="222">
        <v>-6.4172546931167318</v>
      </c>
      <c r="AC163" s="222">
        <v>5.047510987042287</v>
      </c>
      <c r="AD163" s="222"/>
      <c r="AE163" s="222">
        <v>9.0846360876175822</v>
      </c>
      <c r="AF163" s="222">
        <v>1.9183089639427635</v>
      </c>
      <c r="AG163" s="222">
        <v>4.4632059532425643</v>
      </c>
      <c r="AH163" s="222">
        <v>2.7854756973589474</v>
      </c>
      <c r="AI163" s="222">
        <v>3.2939192771034698</v>
      </c>
      <c r="AJ163" s="222">
        <v>3.1871804703553721</v>
      </c>
      <c r="AK163" s="222">
        <v>3.9402265315780767</v>
      </c>
      <c r="AL163" s="222">
        <v>1.9222292222305128</v>
      </c>
      <c r="AM163" s="222">
        <v>2.0459732762366087</v>
      </c>
      <c r="AN163" s="222">
        <v>45.887362782076934</v>
      </c>
      <c r="AO163" s="222">
        <v>27.570214319043515</v>
      </c>
      <c r="AP163" s="222">
        <v>-6.8503267851934879</v>
      </c>
      <c r="AQ163" s="222">
        <v>-7.5327328614415876</v>
      </c>
      <c r="AR163" s="222">
        <v>17.523074321654491</v>
      </c>
      <c r="AS163" s="222" t="e">
        <v>#DIV/0!</v>
      </c>
    </row>
    <row r="164" spans="1:45" ht="15" hidden="1" customHeight="1" x14ac:dyDescent="0.25">
      <c r="A164" s="230">
        <v>200010</v>
      </c>
      <c r="B164" s="221">
        <v>66.822709445937434</v>
      </c>
      <c r="C164" s="221">
        <v>63.820075397061935</v>
      </c>
      <c r="D164" s="221">
        <v>45.527720716353706</v>
      </c>
      <c r="E164" s="221">
        <v>85.24598947865185</v>
      </c>
      <c r="F164" s="221">
        <v>66.451307355839006</v>
      </c>
      <c r="G164" s="221">
        <v>69.571563855864923</v>
      </c>
      <c r="H164" s="221">
        <v>50.174757054993137</v>
      </c>
      <c r="I164" s="221">
        <v>82.996727086882544</v>
      </c>
      <c r="J164" s="221">
        <v>102.5348871904112</v>
      </c>
      <c r="K164" s="221">
        <v>56.49097101533247</v>
      </c>
      <c r="L164" s="221">
        <v>83.36510512173065</v>
      </c>
      <c r="M164" s="221">
        <v>124.02150943046657</v>
      </c>
      <c r="N164" s="221">
        <v>10.960829693215249</v>
      </c>
      <c r="O164" s="221">
        <v>0</v>
      </c>
      <c r="P164" s="221">
        <v>168.42338949165978</v>
      </c>
      <c r="Q164" s="222">
        <v>3.9125278667603993</v>
      </c>
      <c r="R164" s="222">
        <v>6.419471231224108</v>
      </c>
      <c r="S164" s="222">
        <v>1.2761383328506781</v>
      </c>
      <c r="T164" s="222">
        <v>2.3995616978394168</v>
      </c>
      <c r="U164" s="222">
        <v>3.0271787662536411</v>
      </c>
      <c r="V164" s="222">
        <v>10.366710723187666</v>
      </c>
      <c r="W164" s="222">
        <v>65.332277901490755</v>
      </c>
      <c r="X164" s="222">
        <v>5.3519911516428493</v>
      </c>
      <c r="Y164" s="222">
        <v>19.765448424173471</v>
      </c>
      <c r="Z164" s="222">
        <v>70.889308581881863</v>
      </c>
      <c r="AA164" s="222">
        <v>-5.4786949642303853</v>
      </c>
      <c r="AB164" s="222">
        <v>-5.890220648770466</v>
      </c>
      <c r="AC164" s="222">
        <v>7.0826400226429769</v>
      </c>
      <c r="AD164" s="222"/>
      <c r="AE164" s="222">
        <v>6.4194712312241222</v>
      </c>
      <c r="AF164" s="222">
        <v>2.126794675035498</v>
      </c>
      <c r="AG164" s="222">
        <v>4.6710827360903977</v>
      </c>
      <c r="AH164" s="222">
        <v>2.6223727322584551</v>
      </c>
      <c r="AI164" s="222">
        <v>3.1959612631182495</v>
      </c>
      <c r="AJ164" s="222">
        <v>3.1706237157967223</v>
      </c>
      <c r="AK164" s="222">
        <v>4.6108950551285659</v>
      </c>
      <c r="AL164" s="222">
        <v>5.7376855962121738</v>
      </c>
      <c r="AM164" s="222">
        <v>2.3903400482412138</v>
      </c>
      <c r="AN164" s="222">
        <v>42.560779045819316</v>
      </c>
      <c r="AO164" s="222">
        <v>32.077230786904295</v>
      </c>
      <c r="AP164" s="222">
        <v>-6.7151139522664209</v>
      </c>
      <c r="AQ164" s="222">
        <v>-7.3714906385641115</v>
      </c>
      <c r="AR164" s="222">
        <v>16.343488051834413</v>
      </c>
      <c r="AS164" s="222" t="e">
        <v>#DIV/0!</v>
      </c>
    </row>
    <row r="165" spans="1:45" ht="15" hidden="1" customHeight="1" x14ac:dyDescent="0.25">
      <c r="A165" s="230">
        <v>200011</v>
      </c>
      <c r="B165" s="221">
        <v>64.182672623456298</v>
      </c>
      <c r="C165" s="221">
        <v>61.127391312381882</v>
      </c>
      <c r="D165" s="221">
        <v>45.037651939076632</v>
      </c>
      <c r="E165" s="221">
        <v>80.808043855594576</v>
      </c>
      <c r="F165" s="221">
        <v>64.71317425910766</v>
      </c>
      <c r="G165" s="221">
        <v>66.767910339944081</v>
      </c>
      <c r="H165" s="221">
        <v>50.296636220086341</v>
      </c>
      <c r="I165" s="221">
        <v>81.790835931050125</v>
      </c>
      <c r="J165" s="221">
        <v>93.40393097960343</v>
      </c>
      <c r="K165" s="221">
        <v>44.812576765610615</v>
      </c>
      <c r="L165" s="221">
        <v>81.015117578770642</v>
      </c>
      <c r="M165" s="221">
        <v>120.4346696555248</v>
      </c>
      <c r="N165" s="221">
        <v>10.867088996579657</v>
      </c>
      <c r="O165" s="221">
        <v>0</v>
      </c>
      <c r="P165" s="221">
        <v>161.31730186989179</v>
      </c>
      <c r="Q165" s="222">
        <v>1.9148781494317149</v>
      </c>
      <c r="R165" s="222">
        <v>3.7471799974787814</v>
      </c>
      <c r="S165" s="222">
        <v>5.9381791417448824</v>
      </c>
      <c r="T165" s="222">
        <v>-0.93724194132657601</v>
      </c>
      <c r="U165" s="222">
        <v>3.3185180133318113</v>
      </c>
      <c r="V165" s="222">
        <v>2.3701056212604072</v>
      </c>
      <c r="W165" s="222">
        <v>19.130795049695308</v>
      </c>
      <c r="X165" s="222">
        <v>2.7614439951771885</v>
      </c>
      <c r="Y165" s="222">
        <v>13.830993088904407</v>
      </c>
      <c r="Z165" s="222">
        <v>27.670010886014012</v>
      </c>
      <c r="AA165" s="222">
        <v>-5.0554997888726376</v>
      </c>
      <c r="AB165" s="222">
        <v>-5.4706870649738164</v>
      </c>
      <c r="AC165" s="222">
        <v>7.3307861234819001</v>
      </c>
      <c r="AD165" s="222"/>
      <c r="AE165" s="222">
        <v>3.747179997478753</v>
      </c>
      <c r="AF165" s="222">
        <v>2.1071130998428345</v>
      </c>
      <c r="AG165" s="222">
        <v>4.5837451188661902</v>
      </c>
      <c r="AH165" s="222">
        <v>2.9298129591893769</v>
      </c>
      <c r="AI165" s="222">
        <v>2.7953629461538583</v>
      </c>
      <c r="AJ165" s="222">
        <v>3.1841282498701844</v>
      </c>
      <c r="AK165" s="222">
        <v>4.3925188365243173</v>
      </c>
      <c r="AL165" s="222">
        <v>6.772218107008726</v>
      </c>
      <c r="AM165" s="222">
        <v>2.4256756154692454</v>
      </c>
      <c r="AN165" s="222">
        <v>39.435592405467901</v>
      </c>
      <c r="AO165" s="222">
        <v>31.638787607518935</v>
      </c>
      <c r="AP165" s="222">
        <v>-6.570614094396916</v>
      </c>
      <c r="AQ165" s="222">
        <v>-7.206730023761466</v>
      </c>
      <c r="AR165" s="222">
        <v>15.437503617234526</v>
      </c>
      <c r="AS165" s="222" t="e">
        <v>#DIV/0!</v>
      </c>
    </row>
    <row r="166" spans="1:45" ht="13.7" hidden="1" customHeight="1" x14ac:dyDescent="0.25">
      <c r="A166" s="230">
        <v>200012</v>
      </c>
      <c r="B166" s="221">
        <v>64.36713457875274</v>
      </c>
      <c r="C166" s="221">
        <v>60.877542776237405</v>
      </c>
      <c r="D166" s="221">
        <v>46.064019035426909</v>
      </c>
      <c r="E166" s="221">
        <v>70.984228918121389</v>
      </c>
      <c r="F166" s="221">
        <v>68.311152693354444</v>
      </c>
      <c r="G166" s="221">
        <v>68.783585259875153</v>
      </c>
      <c r="H166" s="221">
        <v>62.807042198424604</v>
      </c>
      <c r="I166" s="221">
        <v>85.580212954710788</v>
      </c>
      <c r="J166" s="221">
        <v>98.721352093947218</v>
      </c>
      <c r="K166" s="221">
        <v>52.502104741349065</v>
      </c>
      <c r="L166" s="221">
        <v>83.592323997300767</v>
      </c>
      <c r="M166" s="221">
        <v>124.39213760255087</v>
      </c>
      <c r="N166" s="221">
        <v>10.913423025009742</v>
      </c>
      <c r="O166" s="221">
        <v>0</v>
      </c>
      <c r="P166" s="221">
        <v>160.65794973642173</v>
      </c>
      <c r="Q166" s="222">
        <v>0.9879508703936466</v>
      </c>
      <c r="R166" s="222">
        <v>1.7817702856358864</v>
      </c>
      <c r="S166" s="222">
        <v>-7.4220110783099642</v>
      </c>
      <c r="T166" s="222">
        <v>-2.2555733628158947</v>
      </c>
      <c r="U166" s="222">
        <v>13.224642744051039</v>
      </c>
      <c r="V166" s="222">
        <v>6.3873992712292704</v>
      </c>
      <c r="W166" s="222">
        <v>3.0175768278886608</v>
      </c>
      <c r="X166" s="222">
        <v>11.721490540524201</v>
      </c>
      <c r="Y166" s="222">
        <v>27.709232495023841</v>
      </c>
      <c r="Z166" s="222">
        <v>13.301861079393902</v>
      </c>
      <c r="AA166" s="222">
        <v>-2.0763131870143212</v>
      </c>
      <c r="AB166" s="222">
        <v>-2.3057396913125245</v>
      </c>
      <c r="AC166" s="222">
        <v>4.5591211957500661</v>
      </c>
      <c r="AD166" s="222"/>
      <c r="AE166" s="222">
        <v>1.7817702856358579</v>
      </c>
      <c r="AF166" s="221">
        <v>2.0109548075514851</v>
      </c>
      <c r="AG166" s="222">
        <v>4.3384035836238581</v>
      </c>
      <c r="AH166" s="222">
        <v>1.916423349026104</v>
      </c>
      <c r="AI166" s="222">
        <v>2.394149806962858</v>
      </c>
      <c r="AJ166" s="222">
        <v>3.9958534456913384</v>
      </c>
      <c r="AK166" s="222">
        <v>4.5682587932276704</v>
      </c>
      <c r="AL166" s="222">
        <v>6.3954390405391024</v>
      </c>
      <c r="AM166" s="222">
        <v>3.2060216925278127</v>
      </c>
      <c r="AN166" s="222">
        <v>38.345605459712999</v>
      </c>
      <c r="AO166" s="222">
        <v>29.510095039811546</v>
      </c>
      <c r="AP166" s="222">
        <v>-6.210505602652546</v>
      </c>
      <c r="AQ166" s="222">
        <v>-6.8160166866722847</v>
      </c>
      <c r="AR166" s="222">
        <v>14.416052453277771</v>
      </c>
      <c r="AS166" s="222" t="e">
        <v>#DIV/0!</v>
      </c>
    </row>
    <row r="167" spans="1:45" ht="21.75" hidden="1" customHeight="1" x14ac:dyDescent="0.25">
      <c r="A167" s="230">
        <v>200101</v>
      </c>
      <c r="B167" s="221">
        <v>62.746049801169022</v>
      </c>
      <c r="C167" s="221">
        <v>59.052397256390954</v>
      </c>
      <c r="D167" s="221">
        <v>42.278962166511079</v>
      </c>
      <c r="E167" s="221">
        <v>69.691296450648039</v>
      </c>
      <c r="F167" s="221">
        <v>64.662754132623576</v>
      </c>
      <c r="G167" s="221">
        <v>70.175438418740271</v>
      </c>
      <c r="H167" s="221">
        <v>64.569376340164268</v>
      </c>
      <c r="I167" s="221">
        <v>83.720995208621446</v>
      </c>
      <c r="J167" s="221">
        <v>101.24588485288513</v>
      </c>
      <c r="K167" s="221">
        <v>58.558732803288336</v>
      </c>
      <c r="L167" s="221">
        <v>83.095469973601496</v>
      </c>
      <c r="M167" s="221">
        <v>123.03274339551413</v>
      </c>
      <c r="N167" s="221">
        <v>10.394987150001047</v>
      </c>
      <c r="O167" s="221">
        <v>6.6857092783429719</v>
      </c>
      <c r="P167" s="221">
        <v>155.84131437171223</v>
      </c>
      <c r="Q167" s="222">
        <v>-1.9155065072780104</v>
      </c>
      <c r="R167" s="222">
        <v>-2.015324918339374</v>
      </c>
      <c r="S167" s="222">
        <v>-4.9733597589206369</v>
      </c>
      <c r="T167" s="222">
        <v>-18.851223624258807</v>
      </c>
      <c r="U167" s="222">
        <v>4.2390114691967256</v>
      </c>
      <c r="V167" s="222">
        <v>21.469245834600301</v>
      </c>
      <c r="W167" s="222">
        <v>4.6160135054883256</v>
      </c>
      <c r="X167" s="222">
        <v>8.8721798656559798</v>
      </c>
      <c r="Y167" s="222">
        <v>7.6549086537605291</v>
      </c>
      <c r="Z167" s="222">
        <v>72.606193309342558</v>
      </c>
      <c r="AA167" s="222">
        <v>-1.5227307484275627</v>
      </c>
      <c r="AB167" s="222">
        <v>-2.1707376013320783</v>
      </c>
      <c r="AC167" s="222">
        <v>-1.441723243504228</v>
      </c>
      <c r="AD167" s="222"/>
      <c r="AE167" s="222">
        <v>-2.0153249183393882</v>
      </c>
      <c r="AF167" s="222">
        <v>-1.9155065072780104</v>
      </c>
      <c r="AG167" s="222">
        <v>-2.015324918339374</v>
      </c>
      <c r="AH167" s="222">
        <v>-4.9733597589206369</v>
      </c>
      <c r="AI167" s="222">
        <v>-18.851223624258807</v>
      </c>
      <c r="AJ167" s="222">
        <v>4.2390114691967256</v>
      </c>
      <c r="AK167" s="222">
        <v>21.469245834600301</v>
      </c>
      <c r="AL167" s="222">
        <v>4.6160135054883256</v>
      </c>
      <c r="AM167" s="222">
        <v>8.8721798656559798</v>
      </c>
      <c r="AN167" s="222">
        <v>7.6549086537605291</v>
      </c>
      <c r="AO167" s="222">
        <v>72.606193309342558</v>
      </c>
      <c r="AP167" s="222">
        <v>-1.5227307484275627</v>
      </c>
      <c r="AQ167" s="222">
        <v>-2.1707376013320783</v>
      </c>
      <c r="AR167" s="222">
        <v>-1.441723243504228</v>
      </c>
      <c r="AS167" s="222" t="e">
        <v>#DIV/0!</v>
      </c>
    </row>
    <row r="168" spans="1:45" ht="15" hidden="1" customHeight="1" x14ac:dyDescent="0.25">
      <c r="A168" s="230">
        <v>200102</v>
      </c>
      <c r="B168" s="221">
        <v>56.252552320942165</v>
      </c>
      <c r="C168" s="221">
        <v>53.049386399864638</v>
      </c>
      <c r="D168" s="221">
        <v>32.995351465899631</v>
      </c>
      <c r="E168" s="221">
        <v>71.206827105103415</v>
      </c>
      <c r="F168" s="221">
        <v>61.709618641363939</v>
      </c>
      <c r="G168" s="221">
        <v>64.233925603203417</v>
      </c>
      <c r="H168" s="221">
        <v>51.374181849483676</v>
      </c>
      <c r="I168" s="221">
        <v>76.500532411625045</v>
      </c>
      <c r="J168" s="221">
        <v>89.0058398962166</v>
      </c>
      <c r="K168" s="221">
        <v>37.502135512438976</v>
      </c>
      <c r="L168" s="221">
        <v>73.899737165703854</v>
      </c>
      <c r="M168" s="221">
        <v>109.30266592121629</v>
      </c>
      <c r="N168" s="221">
        <v>9.5611651070047134</v>
      </c>
      <c r="O168" s="221">
        <v>5.7908133800246642</v>
      </c>
      <c r="P168" s="221">
        <v>139.99915844674641</v>
      </c>
      <c r="Q168" s="222">
        <v>-6.9968893625569848</v>
      </c>
      <c r="R168" s="222">
        <v>-7.260713666706323</v>
      </c>
      <c r="S168" s="222">
        <v>-17.529706646773178</v>
      </c>
      <c r="T168" s="222">
        <v>-11.781860697895894</v>
      </c>
      <c r="U168" s="222">
        <v>1.0896667704884067E-2</v>
      </c>
      <c r="V168" s="222">
        <v>10.582018341543005</v>
      </c>
      <c r="W168" s="222">
        <v>-8.5280765014495756</v>
      </c>
      <c r="X168" s="222">
        <v>2.2470122205639882</v>
      </c>
      <c r="Y168" s="222">
        <v>-1.643436028192923</v>
      </c>
      <c r="Z168" s="222">
        <v>8.0319895469064448</v>
      </c>
      <c r="AA168" s="222">
        <v>-5.9386208741746742</v>
      </c>
      <c r="AB168" s="222">
        <v>-6.6149392943469536</v>
      </c>
      <c r="AC168" s="222">
        <v>-3.8195817030374002</v>
      </c>
      <c r="AD168" s="222"/>
      <c r="AE168" s="222">
        <v>-7.260713666706323</v>
      </c>
      <c r="AF168" s="222">
        <v>-4.3850164032884891</v>
      </c>
      <c r="AG168" s="222">
        <v>-4.5696048725537679</v>
      </c>
      <c r="AH168" s="222">
        <v>-10.918463272954838</v>
      </c>
      <c r="AI168" s="222">
        <v>-15.426108906206693</v>
      </c>
      <c r="AJ168" s="222">
        <v>2.1305967386959708</v>
      </c>
      <c r="AK168" s="222">
        <v>16.010834328621087</v>
      </c>
      <c r="AL168" s="222">
        <v>-1.6462580285267734</v>
      </c>
      <c r="AM168" s="222">
        <v>5.6049907152891194</v>
      </c>
      <c r="AN168" s="222">
        <v>3.0952649088057598</v>
      </c>
      <c r="AO168" s="222">
        <v>39.948565966763539</v>
      </c>
      <c r="AP168" s="222">
        <v>-3.6518826628174139</v>
      </c>
      <c r="AQ168" s="222">
        <v>-4.3130577979777485</v>
      </c>
      <c r="AR168" s="222">
        <v>-2.5954752760735289</v>
      </c>
      <c r="AS168" s="222" t="e">
        <v>#DIV/0!</v>
      </c>
    </row>
    <row r="169" spans="1:45" ht="15" hidden="1" customHeight="1" x14ac:dyDescent="0.25">
      <c r="A169" s="230">
        <v>200103</v>
      </c>
      <c r="B169" s="221">
        <v>62.291623842211777</v>
      </c>
      <c r="C169" s="221">
        <v>58.737281524830607</v>
      </c>
      <c r="D169" s="221">
        <v>40.264303436178615</v>
      </c>
      <c r="E169" s="221">
        <v>74.015022220820043</v>
      </c>
      <c r="F169" s="221">
        <v>66.976735739909131</v>
      </c>
      <c r="G169" s="221">
        <v>68.881671059289147</v>
      </c>
      <c r="H169" s="221">
        <v>57.27181922325493</v>
      </c>
      <c r="I169" s="221">
        <v>82.728392949277151</v>
      </c>
      <c r="J169" s="221">
        <v>95.321605180605587</v>
      </c>
      <c r="K169" s="221">
        <v>47.462354246247955</v>
      </c>
      <c r="L169" s="221">
        <v>81.873542925343187</v>
      </c>
      <c r="M169" s="221">
        <v>120.78188343453962</v>
      </c>
      <c r="N169" s="221">
        <v>10.744186532591597</v>
      </c>
      <c r="O169" s="221">
        <v>8.4817204690712309</v>
      </c>
      <c r="P169" s="221">
        <v>155.0097123724876</v>
      </c>
      <c r="Q169" s="222">
        <v>2.2592726291406677</v>
      </c>
      <c r="R169" s="222">
        <v>3.6763664456931195</v>
      </c>
      <c r="S169" s="222">
        <v>11.534254677688779</v>
      </c>
      <c r="T169" s="222">
        <v>-9.3513213955504</v>
      </c>
      <c r="U169" s="222">
        <v>4.7606127386428625</v>
      </c>
      <c r="V169" s="222">
        <v>15.223099464928524</v>
      </c>
      <c r="W169" s="222">
        <v>5.8170048358298345</v>
      </c>
      <c r="X169" s="222">
        <v>7.62804618605945</v>
      </c>
      <c r="Y169" s="222">
        <v>-2.5319535050046085</v>
      </c>
      <c r="Z169" s="222">
        <v>39.114868945423666</v>
      </c>
      <c r="AA169" s="222">
        <v>-2.9820075569556082</v>
      </c>
      <c r="AB169" s="222">
        <v>-4.0517484932642844</v>
      </c>
      <c r="AC169" s="222">
        <v>4.3225080825586559</v>
      </c>
      <c r="AD169" s="222"/>
      <c r="AE169" s="222">
        <v>3.6763664456931195</v>
      </c>
      <c r="AF169" s="222">
        <v>-2.2016192309598637</v>
      </c>
      <c r="AG169" s="222">
        <v>-1.8866281200364341</v>
      </c>
      <c r="AH169" s="222">
        <v>-4.1975166969014595</v>
      </c>
      <c r="AI169" s="222">
        <v>-13.428071576023953</v>
      </c>
      <c r="AJ169" s="222">
        <v>3.0265624169643104</v>
      </c>
      <c r="AK169" s="222">
        <v>15.742720233512415</v>
      </c>
      <c r="AL169" s="222">
        <v>0.70211121255594833</v>
      </c>
      <c r="AM169" s="222">
        <v>6.2852794508947909</v>
      </c>
      <c r="AN169" s="222">
        <v>1.1460745951420677</v>
      </c>
      <c r="AO169" s="222">
        <v>39.671763208199025</v>
      </c>
      <c r="AP169" s="222">
        <v>-3.423323805245829</v>
      </c>
      <c r="AQ169" s="222">
        <v>-4.2238386549033606</v>
      </c>
      <c r="AR169" s="222">
        <v>-0.28123331734022372</v>
      </c>
      <c r="AS169" s="222" t="e">
        <v>#DIV/0!</v>
      </c>
    </row>
    <row r="170" spans="1:45" ht="15" hidden="1" customHeight="1" x14ac:dyDescent="0.25">
      <c r="A170" s="230">
        <v>200104</v>
      </c>
      <c r="B170" s="221">
        <v>61.502839900850645</v>
      </c>
      <c r="C170" s="221">
        <v>57.903206759232681</v>
      </c>
      <c r="D170" s="221">
        <v>38.83709539737746</v>
      </c>
      <c r="E170" s="221">
        <v>74.98911584908403</v>
      </c>
      <c r="F170" s="221">
        <v>67.228678965929632</v>
      </c>
      <c r="G170" s="221">
        <v>66.488998762877827</v>
      </c>
      <c r="H170" s="221">
        <v>56.365470266522287</v>
      </c>
      <c r="I170" s="221">
        <v>79.413129409881577</v>
      </c>
      <c r="J170" s="221">
        <v>103.01196257709393</v>
      </c>
      <c r="K170" s="221">
        <v>42.273010906918557</v>
      </c>
      <c r="L170" s="221">
        <v>81.334279479258058</v>
      </c>
      <c r="M170" s="221">
        <v>120.20726780153406</v>
      </c>
      <c r="N170" s="221">
        <v>10.589355492110714</v>
      </c>
      <c r="O170" s="221">
        <v>6.8976042092580476</v>
      </c>
      <c r="P170" s="221">
        <v>152.80855686024847</v>
      </c>
      <c r="Q170" s="222">
        <v>-0.49989225948252169</v>
      </c>
      <c r="R170" s="222">
        <v>-0.86181211941865854</v>
      </c>
      <c r="S170" s="222">
        <v>-6.2926064093694123</v>
      </c>
      <c r="T170" s="222">
        <v>-5.799909013696265</v>
      </c>
      <c r="U170" s="222">
        <v>7.2687652801398031</v>
      </c>
      <c r="V170" s="222">
        <v>8.2951606710670376</v>
      </c>
      <c r="W170" s="222">
        <v>21.613147593001813</v>
      </c>
      <c r="X170" s="222">
        <v>8.7407827012019084</v>
      </c>
      <c r="Y170" s="222">
        <v>10.68377733733945</v>
      </c>
      <c r="Z170" s="222">
        <v>-8.8100509091184023</v>
      </c>
      <c r="AA170" s="222">
        <v>0.94549213179264768</v>
      </c>
      <c r="AB170" s="222">
        <v>5.1109511926242135E-2</v>
      </c>
      <c r="AC170" s="222">
        <v>6.6146039660171141</v>
      </c>
      <c r="AD170" s="222"/>
      <c r="AE170" s="222">
        <v>-0.86181211941864433</v>
      </c>
      <c r="AF170" s="222">
        <v>-1.7760771659457646</v>
      </c>
      <c r="AG170" s="222">
        <v>-1.6292170409782898</v>
      </c>
      <c r="AH170" s="222">
        <v>-4.7333594768947478</v>
      </c>
      <c r="AI170" s="222">
        <v>-11.575879613199092</v>
      </c>
      <c r="AJ170" s="222">
        <v>4.0885965853683928</v>
      </c>
      <c r="AK170" s="222">
        <v>13.81368828274428</v>
      </c>
      <c r="AL170" s="222">
        <v>5.1406835735693193</v>
      </c>
      <c r="AM170" s="222">
        <v>6.8798328673613156</v>
      </c>
      <c r="AN170" s="222">
        <v>3.5106108908928633</v>
      </c>
      <c r="AO170" s="222">
        <v>24.599623997661936</v>
      </c>
      <c r="AP170" s="222">
        <v>-2.3498338330998507</v>
      </c>
      <c r="AQ170" s="222">
        <v>-3.1731441527985282</v>
      </c>
      <c r="AR170" s="222">
        <v>1.4008195163455213</v>
      </c>
      <c r="AS170" s="222" t="e">
        <v>#DIV/0!</v>
      </c>
    </row>
    <row r="171" spans="1:45" ht="15" hidden="1" customHeight="1" x14ac:dyDescent="0.25">
      <c r="A171" s="230">
        <v>200105</v>
      </c>
      <c r="B171" s="221">
        <v>65.205705943645341</v>
      </c>
      <c r="C171" s="221">
        <v>60.772210856961564</v>
      </c>
      <c r="D171" s="221">
        <v>40.885908004086346</v>
      </c>
      <c r="E171" s="221">
        <v>79.458696603354269</v>
      </c>
      <c r="F171" s="221">
        <v>69.99096866042656</v>
      </c>
      <c r="G171" s="221">
        <v>71.138643857757373</v>
      </c>
      <c r="H171" s="221">
        <v>59.037473116015882</v>
      </c>
      <c r="I171" s="221">
        <v>90.159389951172386</v>
      </c>
      <c r="J171" s="221">
        <v>92.072634453265749</v>
      </c>
      <c r="K171" s="221">
        <v>39.095350973784072</v>
      </c>
      <c r="L171" s="221">
        <v>89.631136667737351</v>
      </c>
      <c r="M171" s="221">
        <v>132.62563820649947</v>
      </c>
      <c r="N171" s="221">
        <v>11.032385793374042</v>
      </c>
      <c r="O171" s="221">
        <v>8.5295244393442697</v>
      </c>
      <c r="P171" s="221">
        <v>160.37996026144396</v>
      </c>
      <c r="Q171" s="222">
        <v>4.431039628159823</v>
      </c>
      <c r="R171" s="222">
        <v>4.4661553922054793</v>
      </c>
      <c r="S171" s="222">
        <v>-0.77212464295854488</v>
      </c>
      <c r="T171" s="222">
        <v>1.5691361156292061</v>
      </c>
      <c r="U171" s="222">
        <v>6.2198364616249364</v>
      </c>
      <c r="V171" s="222">
        <v>11.062349830397039</v>
      </c>
      <c r="W171" s="222">
        <v>36.637628694229079</v>
      </c>
      <c r="X171" s="222">
        <v>19.767301586774508</v>
      </c>
      <c r="Y171" s="222">
        <v>-1.8261361854805926</v>
      </c>
      <c r="Z171" s="222">
        <v>8.0147092812728147</v>
      </c>
      <c r="AA171" s="222">
        <v>4.3000752264261735</v>
      </c>
      <c r="AB171" s="222">
        <v>3.4005070873786423</v>
      </c>
      <c r="AC171" s="222">
        <v>7.0306603957083667</v>
      </c>
      <c r="AD171" s="222"/>
      <c r="AE171" s="222">
        <v>4.4661553922054509</v>
      </c>
      <c r="AF171" s="222">
        <v>-0.52433820730131231</v>
      </c>
      <c r="AG171" s="222">
        <v>-0.40944825600112722</v>
      </c>
      <c r="AH171" s="222">
        <v>-3.9303142128405284</v>
      </c>
      <c r="AI171" s="222">
        <v>-9.0435315980620317</v>
      </c>
      <c r="AJ171" s="222">
        <v>4.5326742870197734</v>
      </c>
      <c r="AK171" s="222">
        <v>13.228376553779356</v>
      </c>
      <c r="AL171" s="222">
        <v>10.343628685591426</v>
      </c>
      <c r="AM171" s="222">
        <v>9.4539249921735973</v>
      </c>
      <c r="AN171" s="222">
        <v>2.4438645764694797</v>
      </c>
      <c r="AO171" s="222">
        <v>21.360267259926189</v>
      </c>
      <c r="AP171" s="222">
        <v>-0.96896268445063072</v>
      </c>
      <c r="AQ171" s="222">
        <v>-1.806813221636105</v>
      </c>
      <c r="AR171" s="222">
        <v>2.5380736089773563</v>
      </c>
      <c r="AS171" s="222" t="e">
        <v>#DIV/0!</v>
      </c>
    </row>
    <row r="172" spans="1:45" ht="15" hidden="1" customHeight="1" x14ac:dyDescent="0.25">
      <c r="A172" s="230">
        <v>200106</v>
      </c>
      <c r="B172" s="221">
        <v>62.913482183225</v>
      </c>
      <c r="C172" s="221">
        <v>60.569489851663619</v>
      </c>
      <c r="D172" s="221">
        <v>38.839352343068448</v>
      </c>
      <c r="E172" s="221">
        <v>84.299129421355005</v>
      </c>
      <c r="F172" s="221">
        <v>68.917573565625418</v>
      </c>
      <c r="G172" s="221">
        <v>69.876831615998867</v>
      </c>
      <c r="H172" s="221">
        <v>52.263516429677317</v>
      </c>
      <c r="I172" s="221">
        <v>87.249409608581146</v>
      </c>
      <c r="J172" s="221">
        <v>91.541532399248709</v>
      </c>
      <c r="K172" s="221">
        <v>37.656524315180803</v>
      </c>
      <c r="L172" s="221">
        <v>75.827226575164815</v>
      </c>
      <c r="M172" s="221">
        <v>110.884445065336</v>
      </c>
      <c r="N172" s="221">
        <v>10.690875333285845</v>
      </c>
      <c r="O172" s="221">
        <v>13.339868633156616</v>
      </c>
      <c r="P172" s="221">
        <v>159.84498123129481</v>
      </c>
      <c r="Q172" s="222">
        <v>1.4694867503845899</v>
      </c>
      <c r="R172" s="222">
        <v>4.5547604156091666</v>
      </c>
      <c r="S172" s="222">
        <v>-10.867103677812977</v>
      </c>
      <c r="T172" s="222">
        <v>16.202488008194777</v>
      </c>
      <c r="U172" s="222">
        <v>6.5764415026394119</v>
      </c>
      <c r="V172" s="222">
        <v>12.67675524097389</v>
      </c>
      <c r="W172" s="222">
        <v>-6.6170392493163774</v>
      </c>
      <c r="X172" s="222">
        <v>14.483710481601506</v>
      </c>
      <c r="Y172" s="222">
        <v>-7.1854925567161416</v>
      </c>
      <c r="Z172" s="222">
        <v>-9.5090443341895536</v>
      </c>
      <c r="AA172" s="222">
        <v>-10.192849083178928</v>
      </c>
      <c r="AB172" s="222">
        <v>-11.93253185933122</v>
      </c>
      <c r="AC172" s="222">
        <v>2.8420372522264046</v>
      </c>
      <c r="AD172" s="222"/>
      <c r="AE172" s="222">
        <v>4.5547604156091666</v>
      </c>
      <c r="AF172" s="222">
        <v>-0.19168568018660892</v>
      </c>
      <c r="AG172" s="222">
        <v>0.41542713047468283</v>
      </c>
      <c r="AH172" s="222">
        <v>-5.1549415896773638</v>
      </c>
      <c r="AI172" s="222">
        <v>-5.2170445104320748</v>
      </c>
      <c r="AJ172" s="222">
        <v>4.8796423219584995</v>
      </c>
      <c r="AK172" s="222">
        <v>13.134164169358769</v>
      </c>
      <c r="AL172" s="222">
        <v>7.3541938426440367</v>
      </c>
      <c r="AM172" s="222">
        <v>10.299927598611575</v>
      </c>
      <c r="AN172" s="222">
        <v>0.77127677126654248</v>
      </c>
      <c r="AO172" s="222">
        <v>15.699384550749173</v>
      </c>
      <c r="AP172" s="222">
        <v>-2.5319551053052436</v>
      </c>
      <c r="AQ172" s="222">
        <v>-3.5226941724875189</v>
      </c>
      <c r="AR172" s="222">
        <v>2.5895179223534655</v>
      </c>
      <c r="AS172" s="222" t="e">
        <v>#DIV/0!</v>
      </c>
    </row>
    <row r="173" spans="1:45" ht="15" hidden="1" customHeight="1" x14ac:dyDescent="0.25">
      <c r="A173" s="230">
        <v>200107</v>
      </c>
      <c r="B173" s="221">
        <v>76.20437986412422</v>
      </c>
      <c r="C173" s="221">
        <v>74.851321912320302</v>
      </c>
      <c r="D173" s="221">
        <v>72.935686637166455</v>
      </c>
      <c r="E173" s="221">
        <v>84.564381145412355</v>
      </c>
      <c r="F173" s="221">
        <v>70.447309302929867</v>
      </c>
      <c r="G173" s="221">
        <v>76.525667233330751</v>
      </c>
      <c r="H173" s="221">
        <v>58.473885051528441</v>
      </c>
      <c r="I173" s="221">
        <v>87.555624109212147</v>
      </c>
      <c r="J173" s="221">
        <v>99.769502353793058</v>
      </c>
      <c r="K173" s="221">
        <v>53.151002846912796</v>
      </c>
      <c r="L173" s="221">
        <v>83.658774787608678</v>
      </c>
      <c r="M173" s="221">
        <v>121.40898536301631</v>
      </c>
      <c r="N173" s="221">
        <v>11.708960850227083</v>
      </c>
      <c r="O173" s="221">
        <v>22.661886734206611</v>
      </c>
      <c r="P173" s="221">
        <v>197.53522461197329</v>
      </c>
      <c r="Q173" s="222">
        <v>22.874331175188047</v>
      </c>
      <c r="R173" s="222">
        <v>29.886046858663178</v>
      </c>
      <c r="S173" s="222">
        <v>68.425193013336866</v>
      </c>
      <c r="T173" s="222">
        <v>16.559949668114825</v>
      </c>
      <c r="U173" s="222">
        <v>11.66708980591747</v>
      </c>
      <c r="V173" s="222">
        <v>20.966822182699246</v>
      </c>
      <c r="W173" s="222">
        <v>20.792157884202851</v>
      </c>
      <c r="X173" s="222">
        <v>10.691013131998389</v>
      </c>
      <c r="Y173" s="222">
        <v>8.5703281293883435</v>
      </c>
      <c r="Z173" s="222">
        <v>23.666988575454909</v>
      </c>
      <c r="AA173" s="222">
        <v>-2.9505743896085903</v>
      </c>
      <c r="AB173" s="222">
        <v>-5.3732862645160822</v>
      </c>
      <c r="AC173" s="222">
        <v>4.6403101184938436</v>
      </c>
      <c r="AD173" s="222"/>
      <c r="AE173" s="222">
        <v>29.886046858663178</v>
      </c>
      <c r="AF173" s="222">
        <v>3.1071393576008717</v>
      </c>
      <c r="AG173" s="222">
        <v>4.5958267212376001</v>
      </c>
      <c r="AH173" s="222">
        <v>5.8275847177493318</v>
      </c>
      <c r="AI173" s="222">
        <v>-2.3506091039857182</v>
      </c>
      <c r="AJ173" s="222">
        <v>5.8440835053102518</v>
      </c>
      <c r="AK173" s="222">
        <v>14.296327072766644</v>
      </c>
      <c r="AL173" s="222">
        <v>9.1318522001712097</v>
      </c>
      <c r="AM173" s="222">
        <v>10.358053158720409</v>
      </c>
      <c r="AN173" s="222">
        <v>1.8576343737532994</v>
      </c>
      <c r="AO173" s="222">
        <v>16.968145090879759</v>
      </c>
      <c r="AP173" s="222">
        <v>-2.5936953378005683</v>
      </c>
      <c r="AQ173" s="222">
        <v>-3.7951990360636501</v>
      </c>
      <c r="AR173" s="222">
        <v>2.9055504547036861</v>
      </c>
      <c r="AS173" s="222" t="e">
        <v>#DIV/0!</v>
      </c>
    </row>
    <row r="174" spans="1:45" ht="15" hidden="1" customHeight="1" x14ac:dyDescent="0.25">
      <c r="A174" s="230">
        <v>200108</v>
      </c>
      <c r="B174" s="221">
        <v>78.838590134665083</v>
      </c>
      <c r="C174" s="221">
        <v>77.630772856349523</v>
      </c>
      <c r="D174" s="221">
        <v>70.220974214715454</v>
      </c>
      <c r="E174" s="221">
        <v>95.767761814575337</v>
      </c>
      <c r="F174" s="221">
        <v>72.57487245843781</v>
      </c>
      <c r="G174" s="221">
        <v>78.741777058322356</v>
      </c>
      <c r="H174" s="221">
        <v>63.014200754982973</v>
      </c>
      <c r="I174" s="221">
        <v>91.820941040673858</v>
      </c>
      <c r="J174" s="221">
        <v>96.657598074301504</v>
      </c>
      <c r="K174" s="221">
        <v>56.531935956574209</v>
      </c>
      <c r="L174" s="221">
        <v>85.492811393975316</v>
      </c>
      <c r="M174" s="221">
        <v>123.94235081147717</v>
      </c>
      <c r="N174" s="221">
        <v>11.573452362710066</v>
      </c>
      <c r="O174" s="221">
        <v>25.578782563188255</v>
      </c>
      <c r="P174" s="221">
        <v>204.8702940727218</v>
      </c>
      <c r="Q174" s="222">
        <v>22.606928809658129</v>
      </c>
      <c r="R174" s="222">
        <v>28.653745700107436</v>
      </c>
      <c r="S174" s="222">
        <v>55.255487994130647</v>
      </c>
      <c r="T174" s="222">
        <v>27.850234914152153</v>
      </c>
      <c r="U174" s="222">
        <v>9.8074948762782128</v>
      </c>
      <c r="V174" s="222">
        <v>14.826816975719908</v>
      </c>
      <c r="W174" s="222">
        <v>12.369864479082437</v>
      </c>
      <c r="X174" s="222">
        <v>15.590229012887775</v>
      </c>
      <c r="Y174" s="222">
        <v>-2.7569472388364034</v>
      </c>
      <c r="Z174" s="222">
        <v>22.616093009435772</v>
      </c>
      <c r="AA174" s="222">
        <v>-0.73343785163274333</v>
      </c>
      <c r="AB174" s="222">
        <v>-3.2329541657183114</v>
      </c>
      <c r="AC174" s="222">
        <v>1.2861488089963728</v>
      </c>
      <c r="AD174" s="222"/>
      <c r="AE174" s="222">
        <v>28.653745700107436</v>
      </c>
      <c r="AF174" s="222">
        <v>5.6252376795160615</v>
      </c>
      <c r="AG174" s="222">
        <v>7.7069712297216881</v>
      </c>
      <c r="AH174" s="222">
        <v>12.493853747085353</v>
      </c>
      <c r="AI174" s="222">
        <v>1.2626770456019187</v>
      </c>
      <c r="AJ174" s="222">
        <v>6.357636861238646</v>
      </c>
      <c r="AK174" s="222">
        <v>14.369826801810689</v>
      </c>
      <c r="AL174" s="222">
        <v>9.5621190771395277</v>
      </c>
      <c r="AM174" s="222">
        <v>11.037582563270632</v>
      </c>
      <c r="AN174" s="222">
        <v>1.2534020110309001</v>
      </c>
      <c r="AO174" s="222">
        <v>17.792171061925828</v>
      </c>
      <c r="AP174" s="222">
        <v>-2.3547858695772561</v>
      </c>
      <c r="AQ174" s="222">
        <v>-3.7231412963107999</v>
      </c>
      <c r="AR174" s="222">
        <v>2.6853650592397571</v>
      </c>
      <c r="AS174" s="222" t="e">
        <v>#DIV/0!</v>
      </c>
    </row>
    <row r="175" spans="1:45" ht="15" hidden="1" customHeight="1" x14ac:dyDescent="0.25">
      <c r="A175" s="230">
        <v>200109</v>
      </c>
      <c r="B175" s="221">
        <v>78.674842825774235</v>
      </c>
      <c r="C175" s="221">
        <v>78.113784943014224</v>
      </c>
      <c r="D175" s="221">
        <v>80.427488789045128</v>
      </c>
      <c r="E175" s="221">
        <v>80.903362471728599</v>
      </c>
      <c r="F175" s="221">
        <v>72.643257736031302</v>
      </c>
      <c r="G175" s="221">
        <v>77.95706033701012</v>
      </c>
      <c r="H175" s="221">
        <v>60.790488628280038</v>
      </c>
      <c r="I175" s="221">
        <v>90.490486888261373</v>
      </c>
      <c r="J175" s="221">
        <v>98.047609969569365</v>
      </c>
      <c r="K175" s="221">
        <v>65.93966062376343</v>
      </c>
      <c r="L175" s="221">
        <v>81.765876012823796</v>
      </c>
      <c r="M175" s="221">
        <v>118.68741259177153</v>
      </c>
      <c r="N175" s="221">
        <v>10.953135758377499</v>
      </c>
      <c r="O175" s="221">
        <v>23.645369800468945</v>
      </c>
      <c r="P175" s="221">
        <v>206.14496969142712</v>
      </c>
      <c r="Q175" s="222">
        <v>24.04459689246741</v>
      </c>
      <c r="R175" s="222">
        <v>29.543926820156202</v>
      </c>
      <c r="S175" s="222">
        <v>74.755663684764329</v>
      </c>
      <c r="T175" s="222">
        <v>10.800698945532531</v>
      </c>
      <c r="U175" s="222">
        <v>9.1762624079409107</v>
      </c>
      <c r="V175" s="222">
        <v>15.715152189253416</v>
      </c>
      <c r="W175" s="222">
        <v>-0.51612377952952215</v>
      </c>
      <c r="X175" s="222">
        <v>13.457045855980326</v>
      </c>
      <c r="Y175" s="222">
        <v>1.337977157003138</v>
      </c>
      <c r="Z175" s="222">
        <v>39.857697607398478</v>
      </c>
      <c r="AA175" s="222">
        <v>1.3907210153367515</v>
      </c>
      <c r="AB175" s="222">
        <v>-1.1414261687531564</v>
      </c>
      <c r="AC175" s="222">
        <v>5.2770124406164456</v>
      </c>
      <c r="AD175" s="222"/>
      <c r="AE175" s="222">
        <v>29.54392682015623</v>
      </c>
      <c r="AF175" s="222">
        <v>7.7062942858433132</v>
      </c>
      <c r="AG175" s="222">
        <v>10.20599965257037</v>
      </c>
      <c r="AH175" s="222">
        <v>20.00723864842702</v>
      </c>
      <c r="AI175" s="222">
        <v>2.258863724424117</v>
      </c>
      <c r="AJ175" s="222">
        <v>6.6828865985412591</v>
      </c>
      <c r="AK175" s="222">
        <v>14.531008706186526</v>
      </c>
      <c r="AL175" s="222">
        <v>8.2874106662296043</v>
      </c>
      <c r="AM175" s="222">
        <v>11.316685075012174</v>
      </c>
      <c r="AN175" s="222">
        <v>1.2629629889348024</v>
      </c>
      <c r="AO175" s="222">
        <v>20.656899424809609</v>
      </c>
      <c r="AP175" s="222">
        <v>-1.9527166752089187</v>
      </c>
      <c r="AQ175" s="222">
        <v>-3.4462604501486283</v>
      </c>
      <c r="AR175" s="222">
        <v>2.9708691118838431</v>
      </c>
      <c r="AS175" s="222" t="e">
        <v>#DIV/0!</v>
      </c>
    </row>
    <row r="176" spans="1:45" ht="15" hidden="1" customHeight="1" x14ac:dyDescent="0.25">
      <c r="A176" s="230">
        <v>200110</v>
      </c>
      <c r="B176" s="221">
        <v>84.441679243601214</v>
      </c>
      <c r="C176" s="221">
        <v>84.323580231708178</v>
      </c>
      <c r="D176" s="221">
        <v>84.85620944374233</v>
      </c>
      <c r="E176" s="221">
        <v>91.974785941283216</v>
      </c>
      <c r="F176" s="221">
        <v>75.198645588713305</v>
      </c>
      <c r="G176" s="221">
        <v>85.379114607308111</v>
      </c>
      <c r="H176" s="221">
        <v>70.111120179199332</v>
      </c>
      <c r="I176" s="221">
        <v>95.456987432805789</v>
      </c>
      <c r="J176" s="221">
        <v>110.93671183540854</v>
      </c>
      <c r="K176" s="221">
        <v>71.012828346986538</v>
      </c>
      <c r="L176" s="221">
        <v>85.092321496987537</v>
      </c>
      <c r="M176" s="221">
        <v>124.15671671534001</v>
      </c>
      <c r="N176" s="221">
        <v>11.17737761946632</v>
      </c>
      <c r="O176" s="221">
        <v>20.096377960766947</v>
      </c>
      <c r="P176" s="221">
        <v>222.53284892468224</v>
      </c>
      <c r="Q176" s="222">
        <v>26.366739606567904</v>
      </c>
      <c r="R176" s="222">
        <v>32.12704577216806</v>
      </c>
      <c r="S176" s="222">
        <v>86.383610048068363</v>
      </c>
      <c r="T176" s="222">
        <v>7.8933877168690287</v>
      </c>
      <c r="U176" s="222">
        <v>13.163530682749894</v>
      </c>
      <c r="V176" s="222">
        <v>22.721281332977554</v>
      </c>
      <c r="W176" s="222">
        <v>39.733850833309077</v>
      </c>
      <c r="X176" s="222">
        <v>15.012953863686221</v>
      </c>
      <c r="Y176" s="222">
        <v>8.1941131211222142</v>
      </c>
      <c r="Z176" s="222">
        <v>25.706510386788395</v>
      </c>
      <c r="AA176" s="222">
        <v>2.0718697262299202</v>
      </c>
      <c r="AB176" s="222">
        <v>0.10901922214488025</v>
      </c>
      <c r="AC176" s="222">
        <v>1.975652686083734</v>
      </c>
      <c r="AD176" s="222"/>
      <c r="AE176" s="222">
        <v>32.12704577216806</v>
      </c>
      <c r="AF176" s="222">
        <v>9.6912630588410025</v>
      </c>
      <c r="AG176" s="222">
        <v>12.574284281113449</v>
      </c>
      <c r="AH176" s="222">
        <v>27.085948665044299</v>
      </c>
      <c r="AI176" s="222">
        <v>2.871244303651892</v>
      </c>
      <c r="AJ176" s="222">
        <v>7.352562274615849</v>
      </c>
      <c r="AK176" s="222">
        <v>15.432775045592066</v>
      </c>
      <c r="AL176" s="222">
        <v>11.246020822849161</v>
      </c>
      <c r="AM176" s="222">
        <v>11.712838440873583</v>
      </c>
      <c r="AN176" s="222">
        <v>2.0044955904688635</v>
      </c>
      <c r="AO176" s="222">
        <v>21.336657906579987</v>
      </c>
      <c r="AP176" s="222">
        <v>-1.5507222416337356</v>
      </c>
      <c r="AQ176" s="222">
        <v>-3.0916642976374362</v>
      </c>
      <c r="AR176" s="222">
        <v>2.8673773765762718</v>
      </c>
      <c r="AS176" s="222" t="e">
        <v>#DIV/0!</v>
      </c>
    </row>
    <row r="177" spans="1:45" ht="15" hidden="1" customHeight="1" x14ac:dyDescent="0.25">
      <c r="A177" s="230">
        <v>200111</v>
      </c>
      <c r="B177" s="221">
        <v>78.418226922422775</v>
      </c>
      <c r="C177" s="221">
        <v>78.222712199127557</v>
      </c>
      <c r="D177" s="221">
        <v>60.9712711707149</v>
      </c>
      <c r="E177" s="221">
        <v>89.237107417164566</v>
      </c>
      <c r="F177" s="221">
        <v>104.64722556163915</v>
      </c>
      <c r="G177" s="221">
        <v>75.990852147744945</v>
      </c>
      <c r="H177" s="221">
        <v>50.351740949119659</v>
      </c>
      <c r="I177" s="221">
        <v>91.411350688456736</v>
      </c>
      <c r="J177" s="221">
        <v>99.466455911514231</v>
      </c>
      <c r="K177" s="221">
        <v>58.70175909351272</v>
      </c>
      <c r="L177" s="221">
        <v>79.495375139803485</v>
      </c>
      <c r="M177" s="221">
        <v>116.87664808301467</v>
      </c>
      <c r="N177" s="221">
        <v>10.346327397945739</v>
      </c>
      <c r="O177" s="221">
        <v>11.804061560503467</v>
      </c>
      <c r="P177" s="221">
        <v>206.43244552057806</v>
      </c>
      <c r="Q177" s="222">
        <v>22.179746833671004</v>
      </c>
      <c r="R177" s="222">
        <v>27.966711027111785</v>
      </c>
      <c r="S177" s="222">
        <v>35.378441249983467</v>
      </c>
      <c r="T177" s="222">
        <v>10.430970927390447</v>
      </c>
      <c r="U177" s="222">
        <v>61.709306891109918</v>
      </c>
      <c r="V177" s="222">
        <v>13.813434868401472</v>
      </c>
      <c r="W177" s="222">
        <v>0.10955947191418147</v>
      </c>
      <c r="X177" s="222">
        <v>11.762338222727948</v>
      </c>
      <c r="Y177" s="222">
        <v>6.4906528754498254</v>
      </c>
      <c r="Z177" s="222">
        <v>30.993938153899535</v>
      </c>
      <c r="AA177" s="222">
        <v>-1.8758751260090634</v>
      </c>
      <c r="AB177" s="222">
        <v>-2.9543167118629725</v>
      </c>
      <c r="AC177" s="222">
        <v>-4.7920984064621592</v>
      </c>
      <c r="AD177" s="222"/>
      <c r="AE177" s="222">
        <v>27.966711027111813</v>
      </c>
      <c r="AF177" s="222">
        <v>10.848937205762724</v>
      </c>
      <c r="AG177" s="222">
        <v>14.017709507800859</v>
      </c>
      <c r="AH177" s="222">
        <v>27.877297445877787</v>
      </c>
      <c r="AI177" s="222">
        <v>3.5773428942912346</v>
      </c>
      <c r="AJ177" s="222">
        <v>12.322453505428371</v>
      </c>
      <c r="AK177" s="222">
        <v>15.278019521800815</v>
      </c>
      <c r="AL177" s="222">
        <v>10.286231941549829</v>
      </c>
      <c r="AM177" s="222">
        <v>11.71756713409755</v>
      </c>
      <c r="AN177" s="222">
        <v>2.4028823931792118</v>
      </c>
      <c r="AO177" s="222">
        <v>22.26842732864786</v>
      </c>
      <c r="AP177" s="222">
        <v>-1.5794918676692475</v>
      </c>
      <c r="AQ177" s="222">
        <v>-3.0795363527106048</v>
      </c>
      <c r="AR177" s="222">
        <v>2.1514941952162729</v>
      </c>
      <c r="AS177" s="222" t="e">
        <v>#DIV/0!</v>
      </c>
    </row>
    <row r="178" spans="1:45" ht="15" hidden="1" customHeight="1" x14ac:dyDescent="0.25">
      <c r="A178" s="230">
        <v>200112</v>
      </c>
      <c r="B178" s="221">
        <v>88.438629562599559</v>
      </c>
      <c r="C178" s="221">
        <v>88.680388794141109</v>
      </c>
      <c r="D178" s="221">
        <v>95.72704082106182</v>
      </c>
      <c r="E178" s="221">
        <v>78.242395811599238</v>
      </c>
      <c r="F178" s="221">
        <v>87.200464444964538</v>
      </c>
      <c r="G178" s="221">
        <v>78.186226510917194</v>
      </c>
      <c r="H178" s="221">
        <v>70.790862604472949</v>
      </c>
      <c r="I178" s="221">
        <v>90.349056680466276</v>
      </c>
      <c r="J178" s="221">
        <v>97.186293264843044</v>
      </c>
      <c r="K178" s="221">
        <v>111.16112325650076</v>
      </c>
      <c r="L178" s="221">
        <v>87.106706723739563</v>
      </c>
      <c r="M178" s="221">
        <v>128.8258046216996</v>
      </c>
      <c r="N178" s="221">
        <v>10.669497722808313</v>
      </c>
      <c r="O178" s="221">
        <v>9.0019196499578644</v>
      </c>
      <c r="P178" s="221">
        <v>234.03062600379187</v>
      </c>
      <c r="Q178" s="221">
        <v>37.397182803586674</v>
      </c>
      <c r="R178" s="222">
        <v>45.670118651300271</v>
      </c>
      <c r="S178" s="222">
        <v>107.81304546492149</v>
      </c>
      <c r="T178" s="222">
        <v>10.225041539649567</v>
      </c>
      <c r="U178" s="222">
        <v>27.651870897865422</v>
      </c>
      <c r="V178" s="222">
        <v>13.669891174642018</v>
      </c>
      <c r="W178" s="222">
        <v>12.711664371688244</v>
      </c>
      <c r="X178" s="222">
        <v>5.5723672109570259</v>
      </c>
      <c r="Y178" s="222">
        <v>-1.5549410502839862</v>
      </c>
      <c r="Z178" s="222">
        <v>111.72698466877586</v>
      </c>
      <c r="AA178" s="222">
        <v>4.2041931105447787</v>
      </c>
      <c r="AB178" s="222">
        <v>3.5642662829019685</v>
      </c>
      <c r="AC178" s="222">
        <v>-2.2350943571273376</v>
      </c>
      <c r="AD178" s="222"/>
      <c r="AE178" s="222">
        <v>45.670118651300271</v>
      </c>
      <c r="AF178" s="221">
        <v>13.107084524848034</v>
      </c>
      <c r="AG178" s="222">
        <v>16.72129079546562</v>
      </c>
      <c r="AH178" s="222">
        <v>34.985571735190746</v>
      </c>
      <c r="AI178" s="222">
        <v>4.0814135753453513</v>
      </c>
      <c r="AJ178" s="222">
        <v>13.671738356311749</v>
      </c>
      <c r="AK178" s="222">
        <v>15.133886109824758</v>
      </c>
      <c r="AL178" s="222">
        <v>10.521897335992449</v>
      </c>
      <c r="AM178" s="222">
        <v>11.159138752147442</v>
      </c>
      <c r="AN178" s="222">
        <v>2.0632794697124126</v>
      </c>
      <c r="AO178" s="222">
        <v>31.353778335616397</v>
      </c>
      <c r="AP178" s="222">
        <v>-1.0956433578192559</v>
      </c>
      <c r="AQ178" s="222">
        <v>-2.5242475823955175</v>
      </c>
      <c r="AR178" s="222">
        <v>1.7750893968542698</v>
      </c>
      <c r="AS178" s="222" t="e">
        <v>#DIV/0!</v>
      </c>
    </row>
    <row r="179" spans="1:45" ht="24.95" hidden="1" customHeight="1" x14ac:dyDescent="0.25">
      <c r="A179" s="230">
        <v>200201</v>
      </c>
      <c r="B179" s="221">
        <v>81.78928758573808</v>
      </c>
      <c r="C179" s="221">
        <v>80.90329144184976</v>
      </c>
      <c r="D179" s="221">
        <v>70.91411583105463</v>
      </c>
      <c r="E179" s="221">
        <v>91.487735695204336</v>
      </c>
      <c r="F179" s="221">
        <v>89.762806210103989</v>
      </c>
      <c r="G179" s="221">
        <v>82.042319439247095</v>
      </c>
      <c r="H179" s="221">
        <v>60.59482037073446</v>
      </c>
      <c r="I179" s="221">
        <v>92.820221462483062</v>
      </c>
      <c r="J179" s="221">
        <v>95.360238512233934</v>
      </c>
      <c r="K179" s="221">
        <v>67.175038615887118</v>
      </c>
      <c r="L179" s="221">
        <v>86.670501393633486</v>
      </c>
      <c r="M179" s="221">
        <v>127.6229728945155</v>
      </c>
      <c r="N179" s="221">
        <v>11.212890015769558</v>
      </c>
      <c r="O179" s="221">
        <v>11.478144404574895</v>
      </c>
      <c r="P179" s="221">
        <v>213.50657824363014</v>
      </c>
      <c r="Q179" s="221">
        <v>30.349699853478683</v>
      </c>
      <c r="R179" s="222">
        <v>37.002552310599043</v>
      </c>
      <c r="S179" s="222">
        <v>67.729083679412781</v>
      </c>
      <c r="T179" s="222">
        <v>31.275697762333152</v>
      </c>
      <c r="U179" s="222">
        <v>38.816862062509898</v>
      </c>
      <c r="V179" s="222">
        <v>16.910305497055205</v>
      </c>
      <c r="W179" s="222">
        <v>-6.1554814289843165</v>
      </c>
      <c r="X179" s="222">
        <v>10.868511812583662</v>
      </c>
      <c r="Y179" s="222">
        <v>-5.8132203093521326</v>
      </c>
      <c r="Z179" s="222">
        <v>14.713955374585794</v>
      </c>
      <c r="AA179" s="222">
        <v>4.3023180700075869</v>
      </c>
      <c r="AB179" s="222">
        <v>3.7309007117276991</v>
      </c>
      <c r="AC179" s="222">
        <v>7.8682431634216101</v>
      </c>
      <c r="AD179" s="222"/>
      <c r="AE179" s="222">
        <v>37.002552310599043</v>
      </c>
      <c r="AF179" s="222">
        <v>30.349699853478683</v>
      </c>
      <c r="AG179" s="222">
        <v>37.002552310599043</v>
      </c>
      <c r="AH179" s="222">
        <v>67.729083679412781</v>
      </c>
      <c r="AI179" s="222">
        <v>31.275697762333152</v>
      </c>
      <c r="AJ179" s="222">
        <v>38.816862062509898</v>
      </c>
      <c r="AK179" s="222">
        <v>16.910305497055205</v>
      </c>
      <c r="AL179" s="222">
        <v>-6.1554814289843165</v>
      </c>
      <c r="AM179" s="222">
        <v>10.868511812583662</v>
      </c>
      <c r="AN179" s="222">
        <v>-5.8132203093521326</v>
      </c>
      <c r="AO179" s="222">
        <v>14.713955374585794</v>
      </c>
      <c r="AP179" s="222">
        <v>4.3023180700075869</v>
      </c>
      <c r="AQ179" s="222">
        <v>3.7309007117276991</v>
      </c>
      <c r="AR179" s="222">
        <v>7.8682431634216101</v>
      </c>
      <c r="AS179" s="222">
        <v>71.681775660752493</v>
      </c>
    </row>
    <row r="180" spans="1:45" ht="15" hidden="1" customHeight="1" x14ac:dyDescent="0.25">
      <c r="A180" s="230">
        <v>200202</v>
      </c>
      <c r="B180" s="221">
        <v>69.345441604931054</v>
      </c>
      <c r="C180" s="221">
        <v>67.80295928078543</v>
      </c>
      <c r="D180" s="221">
        <v>51.164130312892873</v>
      </c>
      <c r="E180" s="221">
        <v>80.999846422197081</v>
      </c>
      <c r="F180" s="221">
        <v>81.153758363237145</v>
      </c>
      <c r="G180" s="221">
        <v>74.409512632521526</v>
      </c>
      <c r="H180" s="221">
        <v>54.114199693939135</v>
      </c>
      <c r="I180" s="221">
        <v>82.855810705080884</v>
      </c>
      <c r="J180" s="221">
        <v>79.931586779576733</v>
      </c>
      <c r="K180" s="221">
        <v>57.344657930858858</v>
      </c>
      <c r="L180" s="221">
        <v>77.843431207923246</v>
      </c>
      <c r="M180" s="221">
        <v>114.80571848330112</v>
      </c>
      <c r="N180" s="221">
        <v>10.249724657797209</v>
      </c>
      <c r="O180" s="221">
        <v>8.1987990123532484</v>
      </c>
      <c r="P180" s="221">
        <v>178.93434559185019</v>
      </c>
      <c r="Q180" s="222">
        <v>23.275191513602778</v>
      </c>
      <c r="R180" s="222">
        <v>27.811015135433209</v>
      </c>
      <c r="S180" s="222">
        <v>55.064662262411389</v>
      </c>
      <c r="T180" s="222">
        <v>13.752921896995758</v>
      </c>
      <c r="U180" s="222">
        <v>31.50909072194429</v>
      </c>
      <c r="V180" s="222">
        <v>15.841452836272921</v>
      </c>
      <c r="W180" s="222">
        <v>5.3334530026836688</v>
      </c>
      <c r="X180" s="222">
        <v>8.3074955076915273</v>
      </c>
      <c r="Y180" s="222">
        <v>-10.195121047361283</v>
      </c>
      <c r="Z180" s="222">
        <v>52.910380028460992</v>
      </c>
      <c r="AA180" s="222">
        <v>5.336546777394517</v>
      </c>
      <c r="AB180" s="222">
        <v>5.0346919864254289</v>
      </c>
      <c r="AC180" s="222">
        <v>7.2016280765619456</v>
      </c>
      <c r="AD180" s="222"/>
      <c r="AE180" s="222"/>
      <c r="AF180" s="222">
        <v>27.005466026887675</v>
      </c>
      <c r="AG180" s="222">
        <v>32.652885505035385</v>
      </c>
      <c r="AH180" s="222">
        <v>62.177827007624188</v>
      </c>
      <c r="AI180" s="222">
        <v>22.420070448383541</v>
      </c>
      <c r="AJ180" s="222">
        <v>35.248362297524721</v>
      </c>
      <c r="AK180" s="222">
        <v>16.399503271383892</v>
      </c>
      <c r="AL180" s="222">
        <v>-1.0647750890610297</v>
      </c>
      <c r="AM180" s="222">
        <v>9.6457103966374689</v>
      </c>
      <c r="AN180" s="222">
        <v>-7.8632135803340333</v>
      </c>
      <c r="AO180" s="222">
        <v>29.625828633447128</v>
      </c>
      <c r="AP180" s="222">
        <v>4.7891433116043203</v>
      </c>
      <c r="AQ180" s="222">
        <v>4.3442719690335991</v>
      </c>
      <c r="AR180" s="222">
        <v>7.5488621110923333</v>
      </c>
      <c r="AS180" s="222">
        <v>57.711759564123412</v>
      </c>
    </row>
    <row r="181" spans="1:45" ht="15" hidden="1" customHeight="1" x14ac:dyDescent="0.25">
      <c r="A181" s="230">
        <v>200203</v>
      </c>
      <c r="B181" s="221">
        <v>79.954994824483521</v>
      </c>
      <c r="C181" s="221">
        <v>79.052006094111192</v>
      </c>
      <c r="D181" s="221">
        <v>70.348121471791018</v>
      </c>
      <c r="E181" s="221">
        <v>84.330332099832077</v>
      </c>
      <c r="F181" s="221">
        <v>94.820155309666006</v>
      </c>
      <c r="G181" s="221">
        <v>85.112909432443189</v>
      </c>
      <c r="H181" s="221">
        <v>63.381812308741992</v>
      </c>
      <c r="I181" s="221">
        <v>92.822654234844123</v>
      </c>
      <c r="J181" s="221">
        <v>99.484141040591851</v>
      </c>
      <c r="K181" s="221">
        <v>48.605057131300669</v>
      </c>
      <c r="L181" s="221">
        <v>84.929825798040056</v>
      </c>
      <c r="M181" s="221">
        <v>124.87472779975246</v>
      </c>
      <c r="N181" s="221">
        <v>11.495094523414577</v>
      </c>
      <c r="O181" s="221">
        <v>11.009216027082411</v>
      </c>
      <c r="P181" s="221">
        <v>208.62097136613528</v>
      </c>
      <c r="Q181" s="222">
        <v>28.355932776795271</v>
      </c>
      <c r="R181" s="222">
        <v>34.585741869399811</v>
      </c>
      <c r="S181" s="222">
        <v>74.715853667497555</v>
      </c>
      <c r="T181" s="222">
        <v>13.936778736939146</v>
      </c>
      <c r="U181" s="222">
        <v>41.571777516720545</v>
      </c>
      <c r="V181" s="222">
        <v>23.563943968756476</v>
      </c>
      <c r="W181" s="222">
        <v>10.668411041160226</v>
      </c>
      <c r="X181" s="222">
        <v>12.201689076392455</v>
      </c>
      <c r="Y181" s="222">
        <v>4.3668335757665062</v>
      </c>
      <c r="Z181" s="222">
        <v>2.4075984076222738</v>
      </c>
      <c r="AA181" s="222">
        <v>3.7329310098181026</v>
      </c>
      <c r="AB181" s="222">
        <v>3.3886243936832159</v>
      </c>
      <c r="AC181" s="222">
        <v>6.9889701611672876</v>
      </c>
      <c r="AD181" s="222"/>
      <c r="AE181" s="222"/>
      <c r="AF181" s="222">
        <v>27.469488653309952</v>
      </c>
      <c r="AG181" s="222">
        <v>33.317433325525911</v>
      </c>
      <c r="AH181" s="222">
        <v>66.547231131825725</v>
      </c>
      <c r="AI181" s="222">
        <v>19.498466829119465</v>
      </c>
      <c r="AJ181" s="222">
        <v>37.438813101074004</v>
      </c>
      <c r="AK181" s="222">
        <v>18.827050788385819</v>
      </c>
      <c r="AL181" s="222">
        <v>2.8146779075455868</v>
      </c>
      <c r="AM181" s="222">
        <v>10.516062640808045</v>
      </c>
      <c r="AN181" s="222">
        <v>-3.7809425690986416</v>
      </c>
      <c r="AO181" s="222">
        <v>20.624906957679997</v>
      </c>
      <c r="AP181" s="222">
        <v>4.4271208904832235</v>
      </c>
      <c r="AQ181" s="222">
        <v>4.0173978214914143</v>
      </c>
      <c r="AR181" s="222">
        <v>7.352916926600443</v>
      </c>
      <c r="AS181" s="222">
        <v>46.415705063730968</v>
      </c>
    </row>
    <row r="182" spans="1:45" ht="15" hidden="1" customHeight="1" x14ac:dyDescent="0.25">
      <c r="A182" s="230">
        <v>200204</v>
      </c>
      <c r="B182" s="221">
        <v>75.075970190052217</v>
      </c>
      <c r="C182" s="221">
        <v>74.213344765064662</v>
      </c>
      <c r="D182" s="221">
        <v>68.413690806237398</v>
      </c>
      <c r="E182" s="221">
        <v>79.324207861069169</v>
      </c>
      <c r="F182" s="221">
        <v>82.105356255425079</v>
      </c>
      <c r="G182" s="221">
        <v>77.74605536698536</v>
      </c>
      <c r="H182" s="221">
        <v>64.757361452963266</v>
      </c>
      <c r="I182" s="221">
        <v>88.697486710298733</v>
      </c>
      <c r="J182" s="221">
        <v>103.77611445605585</v>
      </c>
      <c r="K182" s="221">
        <v>50.203981099874262</v>
      </c>
      <c r="L182" s="221">
        <v>79.828427821540117</v>
      </c>
      <c r="M182" s="221">
        <v>119.05255027367059</v>
      </c>
      <c r="N182" s="221">
        <v>7.1765966641955572</v>
      </c>
      <c r="O182" s="221">
        <v>9.1261158977991528</v>
      </c>
      <c r="P182" s="221">
        <v>195.85157278898672</v>
      </c>
      <c r="Q182" s="222">
        <v>22.069111460678798</v>
      </c>
      <c r="R182" s="222">
        <v>28.167935626866353</v>
      </c>
      <c r="S182" s="222">
        <v>76.155528898943203</v>
      </c>
      <c r="T182" s="222">
        <v>5.7809616274307558</v>
      </c>
      <c r="U182" s="222">
        <v>22.128468859301393</v>
      </c>
      <c r="V182" s="222">
        <v>16.930705550634002</v>
      </c>
      <c r="W182" s="222">
        <v>14.888354779548891</v>
      </c>
      <c r="X182" s="222">
        <v>11.691211981455908</v>
      </c>
      <c r="Y182" s="222">
        <v>0.74180887330443568</v>
      </c>
      <c r="Z182" s="222">
        <v>18.761308983689389</v>
      </c>
      <c r="AA182" s="222">
        <v>-1.8514354185703041</v>
      </c>
      <c r="AB182" s="222">
        <v>-0.96060541844271086</v>
      </c>
      <c r="AC182" s="222">
        <v>-32.228201522346964</v>
      </c>
      <c r="AD182" s="222"/>
      <c r="AE182" s="222"/>
      <c r="AF182" s="222">
        <v>26.101498456806411</v>
      </c>
      <c r="AG182" s="222">
        <v>32.013903254663148</v>
      </c>
      <c r="AH182" s="222">
        <v>68.964440231801319</v>
      </c>
      <c r="AI182" s="222">
        <v>15.950155129302047</v>
      </c>
      <c r="AJ182" s="222">
        <v>33.488767213269057</v>
      </c>
      <c r="AK182" s="222">
        <v>18.359684488625746</v>
      </c>
      <c r="AL182" s="222">
        <v>5.7789429218762649</v>
      </c>
      <c r="AM182" s="222">
        <v>10.805557006464312</v>
      </c>
      <c r="AN182" s="222">
        <v>-2.5819844219058439</v>
      </c>
      <c r="AO182" s="222">
        <v>20.2008946081842</v>
      </c>
      <c r="AP182" s="222">
        <v>2.8323144506622384</v>
      </c>
      <c r="AQ182" s="222">
        <v>2.7531655832978572</v>
      </c>
      <c r="AR182" s="222">
        <v>-2.7982489108499493</v>
      </c>
      <c r="AS182" s="222">
        <v>42.922506935775601</v>
      </c>
    </row>
    <row r="183" spans="1:45" ht="15" hidden="1" customHeight="1" x14ac:dyDescent="0.25">
      <c r="A183" s="230">
        <v>200205</v>
      </c>
      <c r="B183" s="221">
        <v>75.978893364836097</v>
      </c>
      <c r="C183" s="221">
        <v>74.599186811075782</v>
      </c>
      <c r="D183" s="221">
        <v>65.690295089442699</v>
      </c>
      <c r="E183" s="221">
        <v>86.507539515379193</v>
      </c>
      <c r="F183" s="221">
        <v>79.469770888244369</v>
      </c>
      <c r="G183" s="221">
        <v>81.665576427339658</v>
      </c>
      <c r="H183" s="221">
        <v>63.886997939878441</v>
      </c>
      <c r="I183" s="221">
        <v>84.78340000833991</v>
      </c>
      <c r="J183" s="221">
        <v>104.31852099368177</v>
      </c>
      <c r="K183" s="221">
        <v>48.718153699586516</v>
      </c>
      <c r="L183" s="221">
        <v>83.580103288281805</v>
      </c>
      <c r="M183" s="221">
        <v>121.80002369769136</v>
      </c>
      <c r="N183" s="221">
        <v>11.931418319913794</v>
      </c>
      <c r="O183" s="221">
        <v>17.666058257778726</v>
      </c>
      <c r="P183" s="221">
        <v>196.86982664587146</v>
      </c>
      <c r="Q183" s="222">
        <v>16.521847689988348</v>
      </c>
      <c r="R183" s="222">
        <v>22.752135818554507</v>
      </c>
      <c r="S183" s="222">
        <v>60.667325971768236</v>
      </c>
      <c r="T183" s="222">
        <v>8.8710779478446256</v>
      </c>
      <c r="U183" s="222">
        <v>13.542893332146704</v>
      </c>
      <c r="V183" s="222">
        <v>14.797769536668454</v>
      </c>
      <c r="W183" s="222">
        <v>8.2143163789084355</v>
      </c>
      <c r="X183" s="222">
        <v>-5.962762110240476</v>
      </c>
      <c r="Y183" s="222">
        <v>13.300245630129965</v>
      </c>
      <c r="Z183" s="222">
        <v>24.613675248126427</v>
      </c>
      <c r="AA183" s="222">
        <v>-6.7510394316282429</v>
      </c>
      <c r="AB183" s="222">
        <v>-8.162535279907587</v>
      </c>
      <c r="AC183" s="222">
        <v>8.1490308930250137</v>
      </c>
      <c r="AD183" s="222"/>
      <c r="AE183" s="222"/>
      <c r="AF183" s="222">
        <v>24.073412801543853</v>
      </c>
      <c r="AG183" s="222">
        <v>30.069758429516526</v>
      </c>
      <c r="AH183" s="222">
        <v>67.227104192499496</v>
      </c>
      <c r="AI183" s="222">
        <v>14.427270175001055</v>
      </c>
      <c r="AJ183" s="222">
        <v>29.265648700743469</v>
      </c>
      <c r="AK183" s="222">
        <v>17.616428645540211</v>
      </c>
      <c r="AL183" s="222">
        <v>6.2771035881871882</v>
      </c>
      <c r="AM183" s="222">
        <v>7.1407347429212535</v>
      </c>
      <c r="AN183" s="222">
        <v>0.46034293787002412</v>
      </c>
      <c r="AO183" s="222">
        <v>20.968016278460993</v>
      </c>
      <c r="AP183" s="222">
        <v>0.73642549757946085</v>
      </c>
      <c r="AQ183" s="222">
        <v>0.36402238899233907</v>
      </c>
      <c r="AR183" s="222">
        <v>-0.48995738247322151</v>
      </c>
      <c r="AS183" s="222">
        <v>57.970994369326235</v>
      </c>
    </row>
    <row r="184" spans="1:45" ht="15" hidden="1" customHeight="1" x14ac:dyDescent="0.25">
      <c r="A184" s="230">
        <v>200206</v>
      </c>
      <c r="B184" s="221">
        <v>78.62711379155499</v>
      </c>
      <c r="C184" s="221">
        <v>78.321960458231914</v>
      </c>
      <c r="D184" s="221">
        <v>71.038988313906955</v>
      </c>
      <c r="E184" s="221">
        <v>92.450655824414795</v>
      </c>
      <c r="F184" s="221">
        <v>78.86262324515603</v>
      </c>
      <c r="G184" s="221">
        <v>83.387793009119662</v>
      </c>
      <c r="H184" s="221">
        <v>71.445462574029889</v>
      </c>
      <c r="I184" s="221">
        <v>91.550681097988971</v>
      </c>
      <c r="J184" s="221">
        <v>102.12320419522291</v>
      </c>
      <c r="K184" s="221">
        <v>47.830014422854703</v>
      </c>
      <c r="L184" s="221">
        <v>80.308293415661453</v>
      </c>
      <c r="M184" s="221">
        <v>116.30850814174474</v>
      </c>
      <c r="N184" s="221">
        <v>11.871846713694458</v>
      </c>
      <c r="O184" s="221">
        <v>21.520479837577998</v>
      </c>
      <c r="P184" s="221">
        <v>206.6943659275419</v>
      </c>
      <c r="Q184" s="222">
        <v>24.976572688452791</v>
      </c>
      <c r="R184" s="222">
        <v>29.309262221036704</v>
      </c>
      <c r="S184" s="222">
        <v>82.904667633020125</v>
      </c>
      <c r="T184" s="222">
        <v>9.6697634471594256</v>
      </c>
      <c r="U184" s="222">
        <v>14.430353776255103</v>
      </c>
      <c r="V184" s="222">
        <v>19.335394980941501</v>
      </c>
      <c r="W184" s="222">
        <v>36.702364201158701</v>
      </c>
      <c r="X184" s="222">
        <v>4.9298574153157233</v>
      </c>
      <c r="Y184" s="222">
        <v>11.559421738564922</v>
      </c>
      <c r="Z184" s="222">
        <v>27.016540407508003</v>
      </c>
      <c r="AA184" s="222">
        <v>5.9095750205959519</v>
      </c>
      <c r="AB184" s="222">
        <v>4.8916356782168435</v>
      </c>
      <c r="AC184" s="222">
        <v>11.046535887774127</v>
      </c>
      <c r="AD184" s="222"/>
      <c r="AE184" s="222"/>
      <c r="AF184" s="222">
        <v>24.226605188266319</v>
      </c>
      <c r="AG184" s="222">
        <v>29.938181805104932</v>
      </c>
      <c r="AH184" s="222">
        <v>69.82814596960165</v>
      </c>
      <c r="AI184" s="222">
        <v>13.543230149680625</v>
      </c>
      <c r="AJ184" s="222">
        <v>26.706330763434011</v>
      </c>
      <c r="AK184" s="222">
        <v>17.908826976212964</v>
      </c>
      <c r="AL184" s="222">
        <v>10.941861091454001</v>
      </c>
      <c r="AM184" s="222">
        <v>6.7547631406222166</v>
      </c>
      <c r="AN184" s="222">
        <v>2.2359941815347071</v>
      </c>
      <c r="AO184" s="222">
        <v>21.835538794673354</v>
      </c>
      <c r="AP184" s="222">
        <v>1.5441190610684146</v>
      </c>
      <c r="AQ184" s="222">
        <v>1.0643817973594878</v>
      </c>
      <c r="AR184" s="222">
        <v>1.4673418829906524</v>
      </c>
      <c r="AS184" s="222">
        <v>58.870651578697704</v>
      </c>
    </row>
    <row r="185" spans="1:45" ht="15" hidden="1" customHeight="1" x14ac:dyDescent="0.25">
      <c r="A185" s="230">
        <v>200207</v>
      </c>
      <c r="B185" s="221">
        <v>74.633282736587063</v>
      </c>
      <c r="C185" s="221">
        <v>73.209539297332896</v>
      </c>
      <c r="D185" s="221">
        <v>53.881205934555553</v>
      </c>
      <c r="E185" s="221">
        <v>85.336530606136307</v>
      </c>
      <c r="F185" s="221">
        <v>100.1090729910906</v>
      </c>
      <c r="G185" s="221">
        <v>80.637680197950672</v>
      </c>
      <c r="H185" s="221">
        <v>56.48879378279765</v>
      </c>
      <c r="I185" s="221">
        <v>89.935374843564759</v>
      </c>
      <c r="J185" s="221">
        <v>103.77416078818291</v>
      </c>
      <c r="K185" s="221">
        <v>39.511192223660863</v>
      </c>
      <c r="L185" s="221">
        <v>82.477104837311472</v>
      </c>
      <c r="M185" s="221">
        <v>119.6082969714034</v>
      </c>
      <c r="N185" s="221">
        <v>11.884367527521627</v>
      </c>
      <c r="O185" s="221">
        <v>21.864323482358959</v>
      </c>
      <c r="P185" s="221">
        <v>193.20250356804223</v>
      </c>
      <c r="Q185" s="222">
        <v>-2.0616887511432935</v>
      </c>
      <c r="R185" s="222">
        <v>-2.1933916102518083</v>
      </c>
      <c r="S185" s="222">
        <v>-26.125044653930971</v>
      </c>
      <c r="T185" s="222">
        <v>0.91309065384893984</v>
      </c>
      <c r="U185" s="222">
        <v>42.104892268649252</v>
      </c>
      <c r="V185" s="222">
        <v>5.373377473576511</v>
      </c>
      <c r="W185" s="222">
        <v>-3.3948338937655507</v>
      </c>
      <c r="X185" s="222">
        <v>2.7179872892965022</v>
      </c>
      <c r="Y185" s="222">
        <v>4.0139104033905255</v>
      </c>
      <c r="Z185" s="222">
        <v>-25.662376799432636</v>
      </c>
      <c r="AA185" s="222">
        <v>-1.4124877555249924</v>
      </c>
      <c r="AB185" s="222">
        <v>-1.4831590810423165</v>
      </c>
      <c r="AC185" s="222">
        <v>1.4980550327072137</v>
      </c>
      <c r="AD185" s="222"/>
      <c r="AE185" s="222"/>
      <c r="AF185" s="222">
        <v>19.746156496252425</v>
      </c>
      <c r="AG185" s="222">
        <v>24.278283048647381</v>
      </c>
      <c r="AH185" s="222">
        <v>47.034737991270703</v>
      </c>
      <c r="AI185" s="222">
        <v>11.55881659703239</v>
      </c>
      <c r="AJ185" s="222">
        <v>29.01471461836752</v>
      </c>
      <c r="AK185" s="222">
        <v>15.940343595195358</v>
      </c>
      <c r="AL185" s="222">
        <v>8.8426743067863072</v>
      </c>
      <c r="AM185" s="222">
        <v>6.1529822859717598</v>
      </c>
      <c r="AN185" s="222">
        <v>2.4999674106390302</v>
      </c>
      <c r="AO185" s="222">
        <v>13.83880470780241</v>
      </c>
      <c r="AP185" s="222">
        <v>1.1096603541887617</v>
      </c>
      <c r="AQ185" s="222">
        <v>0.69540272916506751</v>
      </c>
      <c r="AR185" s="222">
        <v>1.4721546485837251</v>
      </c>
      <c r="AS185" s="222">
        <v>39.338499675098092</v>
      </c>
    </row>
    <row r="186" spans="1:45" ht="15" hidden="1" customHeight="1" x14ac:dyDescent="0.25">
      <c r="A186" s="230">
        <v>200208</v>
      </c>
      <c r="B186" s="221">
        <v>83.68281580247276</v>
      </c>
      <c r="C186" s="221">
        <v>83.597245499086711</v>
      </c>
      <c r="D186" s="221">
        <v>77.202280882774616</v>
      </c>
      <c r="E186" s="221">
        <v>100.12942354395314</v>
      </c>
      <c r="F186" s="221">
        <v>86.741254265177432</v>
      </c>
      <c r="G186" s="221">
        <v>84.014925712392525</v>
      </c>
      <c r="H186" s="221">
        <v>40.835542020094579</v>
      </c>
      <c r="I186" s="221">
        <v>94.316740692764441</v>
      </c>
      <c r="J186" s="221">
        <v>109.5926433678939</v>
      </c>
      <c r="K186" s="221">
        <v>50.822042841252134</v>
      </c>
      <c r="L186" s="221">
        <v>84.154247816387425</v>
      </c>
      <c r="M186" s="221">
        <v>121.38402762846235</v>
      </c>
      <c r="N186" s="221">
        <v>12.201277445470616</v>
      </c>
      <c r="O186" s="221">
        <v>27.456813102329587</v>
      </c>
      <c r="P186" s="221">
        <v>220.61602170004164</v>
      </c>
      <c r="Q186" s="222">
        <v>6.1444854094082615</v>
      </c>
      <c r="R186" s="222">
        <v>7.685705581957464</v>
      </c>
      <c r="S186" s="222">
        <v>9.9419108694111031</v>
      </c>
      <c r="T186" s="222">
        <v>4.5544154386972195</v>
      </c>
      <c r="U186" s="222">
        <v>19.51967854280754</v>
      </c>
      <c r="V186" s="222">
        <v>6.6967610473973167</v>
      </c>
      <c r="W186" s="222">
        <v>-35.196286661042151</v>
      </c>
      <c r="X186" s="222">
        <v>2.7181159589564743</v>
      </c>
      <c r="Y186" s="222">
        <v>13.382336775686383</v>
      </c>
      <c r="Z186" s="222">
        <v>-10.100296440773249</v>
      </c>
      <c r="AA186" s="222">
        <v>-1.5657030758052883</v>
      </c>
      <c r="AB186" s="222">
        <v>-2.0641234947255072</v>
      </c>
      <c r="AC186" s="222">
        <v>5.424700107492697</v>
      </c>
      <c r="AD186" s="222"/>
      <c r="AE186" s="222"/>
      <c r="AF186" s="222">
        <v>17.707320254973965</v>
      </c>
      <c r="AG186" s="222">
        <v>21.715247666977589</v>
      </c>
      <c r="AH186" s="222">
        <v>40.1304523666943</v>
      </c>
      <c r="AI186" s="222">
        <v>10.500766057297241</v>
      </c>
      <c r="AJ186" s="222">
        <v>27.744502229794449</v>
      </c>
      <c r="AK186" s="222">
        <v>14.654521741711207</v>
      </c>
      <c r="AL186" s="222">
        <v>2.8408134822928304</v>
      </c>
      <c r="AM186" s="222">
        <v>5.6885879773435448</v>
      </c>
      <c r="AN186" s="222">
        <v>3.8684651170854067</v>
      </c>
      <c r="AO186" s="222">
        <v>10.203095806421231</v>
      </c>
      <c r="AP186" s="222">
        <v>0.76036315257989884</v>
      </c>
      <c r="AQ186" s="222">
        <v>0.3399390512228706</v>
      </c>
      <c r="AR186" s="222">
        <v>2.0022479468796206</v>
      </c>
      <c r="AS186" s="222">
        <v>30.98428872469259</v>
      </c>
    </row>
    <row r="187" spans="1:45" ht="15" hidden="1" customHeight="1" x14ac:dyDescent="0.25">
      <c r="A187" s="230">
        <v>200209</v>
      </c>
      <c r="B187" s="221">
        <v>79.246033523433752</v>
      </c>
      <c r="C187" s="221">
        <v>78.836828976444465</v>
      </c>
      <c r="D187" s="221">
        <v>69.621390907892177</v>
      </c>
      <c r="E187" s="221">
        <v>100.4649125647781</v>
      </c>
      <c r="F187" s="221">
        <v>75.032057211491292</v>
      </c>
      <c r="G187" s="221">
        <v>80.996223422188024</v>
      </c>
      <c r="H187" s="221">
        <v>48.645945013743194</v>
      </c>
      <c r="I187" s="221">
        <v>90.842967978311052</v>
      </c>
      <c r="J187" s="221">
        <v>98.26876587141642</v>
      </c>
      <c r="K187" s="221">
        <v>55.851720123082501</v>
      </c>
      <c r="L187" s="221">
        <v>81.500461941430899</v>
      </c>
      <c r="M187" s="221">
        <v>117.59744563876487</v>
      </c>
      <c r="N187" s="221">
        <v>11.750197333556194</v>
      </c>
      <c r="O187" s="221">
        <v>26.481657404066716</v>
      </c>
      <c r="P187" s="221">
        <v>208.05310780643177</v>
      </c>
      <c r="Q187" s="222">
        <v>0.72601441216022522</v>
      </c>
      <c r="R187" s="222">
        <v>0.92562923939445341</v>
      </c>
      <c r="S187" s="222">
        <v>-13.435826536243695</v>
      </c>
      <c r="T187" s="222">
        <v>24.178908632982001</v>
      </c>
      <c r="U187" s="222">
        <v>3.2883980563486404</v>
      </c>
      <c r="V187" s="222">
        <v>3.8985090921072896</v>
      </c>
      <c r="W187" s="222">
        <v>-19.977703566092302</v>
      </c>
      <c r="X187" s="222">
        <v>0.38952281302778147</v>
      </c>
      <c r="Y187" s="222">
        <v>0.22555970708076245</v>
      </c>
      <c r="Z187" s="222">
        <v>-15.298744951449478</v>
      </c>
      <c r="AA187" s="222">
        <v>-0.32460249230531701</v>
      </c>
      <c r="AB187" s="222">
        <v>-0.91835092635783155</v>
      </c>
      <c r="AC187" s="222">
        <v>7.2770172191927998</v>
      </c>
      <c r="AD187" s="222"/>
      <c r="AE187" s="222"/>
      <c r="AF187" s="222">
        <v>15.497702107477849</v>
      </c>
      <c r="AG187" s="222">
        <v>18.918602017403714</v>
      </c>
      <c r="AH187" s="222">
        <v>30.717427812090278</v>
      </c>
      <c r="AI187" s="222">
        <v>12.048695205901666</v>
      </c>
      <c r="AJ187" s="222">
        <v>24.856481471938551</v>
      </c>
      <c r="AK187" s="222">
        <v>13.352532503872936</v>
      </c>
      <c r="AL187" s="222">
        <v>0.18933456640381507</v>
      </c>
      <c r="AM187" s="222">
        <v>5.0655490615756094</v>
      </c>
      <c r="AN187" s="222">
        <v>3.4563400287187704</v>
      </c>
      <c r="AO187" s="222">
        <v>6.365361577630992</v>
      </c>
      <c r="AP187" s="222">
        <v>0.63992368327130578</v>
      </c>
      <c r="AQ187" s="222">
        <v>0.20177006422316879</v>
      </c>
      <c r="AR187" s="222">
        <v>2.5963472011796682</v>
      </c>
      <c r="AS187" s="222">
        <v>27.292145969842224</v>
      </c>
    </row>
    <row r="188" spans="1:45" ht="15" hidden="1" customHeight="1" x14ac:dyDescent="0.25">
      <c r="A188" s="230">
        <v>200210</v>
      </c>
      <c r="B188" s="221">
        <v>85.380948668688632</v>
      </c>
      <c r="C188" s="221">
        <v>85.689676250547137</v>
      </c>
      <c r="D188" s="221">
        <v>72.492344674926642</v>
      </c>
      <c r="E188" s="221">
        <v>107.22767886813607</v>
      </c>
      <c r="F188" s="221">
        <v>90.005490827622637</v>
      </c>
      <c r="G188" s="221">
        <v>85.996590609448518</v>
      </c>
      <c r="H188" s="221">
        <v>70.541671907099442</v>
      </c>
      <c r="I188" s="221">
        <v>100.24762057910492</v>
      </c>
      <c r="J188" s="221">
        <v>100.1308350612492</v>
      </c>
      <c r="K188" s="221">
        <v>59.000816790965956</v>
      </c>
      <c r="L188" s="221">
        <v>83.680077456278596</v>
      </c>
      <c r="M188" s="221">
        <v>121.65011027122053</v>
      </c>
      <c r="N188" s="221">
        <v>11.948500358954222</v>
      </c>
      <c r="O188" s="221">
        <v>20.113276594573374</v>
      </c>
      <c r="P188" s="221">
        <v>226.1380236354992</v>
      </c>
      <c r="Q188" s="222">
        <v>1.112329164342853</v>
      </c>
      <c r="R188" s="222">
        <v>1.6200640616600168</v>
      </c>
      <c r="S188" s="222">
        <v>-14.570371278501</v>
      </c>
      <c r="T188" s="222">
        <v>16.583776489124219</v>
      </c>
      <c r="U188" s="222">
        <v>19.690308413123489</v>
      </c>
      <c r="V188" s="222">
        <v>0.7232166847599899</v>
      </c>
      <c r="W188" s="222">
        <v>0.61409905703924039</v>
      </c>
      <c r="X188" s="222">
        <v>5.0186301444630885</v>
      </c>
      <c r="Y188" s="222">
        <v>-9.7405778442320354</v>
      </c>
      <c r="Z188" s="222">
        <v>-16.91526986832136</v>
      </c>
      <c r="AA188" s="222">
        <v>-1.6596609610174227</v>
      </c>
      <c r="AB188" s="222">
        <v>-2.0189052275492259</v>
      </c>
      <c r="AC188" s="222">
        <v>6.898959360064282</v>
      </c>
      <c r="AD188" s="222"/>
      <c r="AE188" s="222"/>
      <c r="AF188" s="222">
        <v>13.734859479247888</v>
      </c>
      <c r="AG188" s="222">
        <v>16.725117620614725</v>
      </c>
      <c r="AH188" s="222">
        <v>23.634186888426783</v>
      </c>
      <c r="AI188" s="222">
        <v>12.565647049834254</v>
      </c>
      <c r="AJ188" s="222">
        <v>24.293739408523038</v>
      </c>
      <c r="AK188" s="222">
        <v>11.874220067621735</v>
      </c>
      <c r="AL188" s="222">
        <v>0.23953200999000046</v>
      </c>
      <c r="AM188" s="222">
        <v>5.0603719031379484</v>
      </c>
      <c r="AN188" s="222">
        <v>1.9587884949199434</v>
      </c>
      <c r="AO188" s="222">
        <v>3.1185490511685003</v>
      </c>
      <c r="AP188" s="222">
        <v>0.40177854509077804</v>
      </c>
      <c r="AQ188" s="222">
        <v>-2.7030652861057547E-2</v>
      </c>
      <c r="AR188" s="222">
        <v>3.0398937046827399</v>
      </c>
      <c r="AS188" s="222">
        <v>23.433614771456817</v>
      </c>
    </row>
    <row r="189" spans="1:45" ht="15" hidden="1" customHeight="1" x14ac:dyDescent="0.25">
      <c r="A189" s="230">
        <v>200211</v>
      </c>
      <c r="B189" s="221">
        <v>80.444965777322579</v>
      </c>
      <c r="C189" s="221">
        <v>80.375967451538173</v>
      </c>
      <c r="D189" s="221">
        <v>67.735987543868575</v>
      </c>
      <c r="E189" s="221">
        <v>106.11787432479412</v>
      </c>
      <c r="F189" s="221">
        <v>78.874864645125214</v>
      </c>
      <c r="G189" s="221">
        <v>80.49466012361448</v>
      </c>
      <c r="H189" s="221">
        <v>63.824164561004814</v>
      </c>
      <c r="I189" s="221">
        <v>91.768660141133125</v>
      </c>
      <c r="J189" s="221">
        <v>99.231548653358246</v>
      </c>
      <c r="K189" s="221">
        <v>53.005705753893338</v>
      </c>
      <c r="L189" s="221">
        <v>80.825097883837643</v>
      </c>
      <c r="M189" s="221">
        <v>119.39616151311058</v>
      </c>
      <c r="N189" s="221">
        <v>10.714222791575256</v>
      </c>
      <c r="O189" s="221">
        <v>6.6726084818249962</v>
      </c>
      <c r="P189" s="221">
        <v>212.11496067619692</v>
      </c>
      <c r="Q189" s="222">
        <v>2.5845252238421637</v>
      </c>
      <c r="R189" s="222">
        <v>2.7527238469169788</v>
      </c>
      <c r="S189" s="222">
        <v>11.09492428690389</v>
      </c>
      <c r="T189" s="222">
        <v>18.91675716102668</v>
      </c>
      <c r="U189" s="222">
        <v>-24.627849212622976</v>
      </c>
      <c r="V189" s="222">
        <v>5.9267765113530118</v>
      </c>
      <c r="W189" s="222">
        <v>26.756619250760409</v>
      </c>
      <c r="X189" s="222">
        <v>0.39088083699164144</v>
      </c>
      <c r="Y189" s="222">
        <v>-0.23616731490359655</v>
      </c>
      <c r="Z189" s="222">
        <v>-9.7033775947761427</v>
      </c>
      <c r="AA189" s="222">
        <v>1.6727045336859589</v>
      </c>
      <c r="AB189" s="222">
        <v>2.1557030180283476</v>
      </c>
      <c r="AC189" s="222">
        <v>3.5558066111706808</v>
      </c>
      <c r="AD189" s="222"/>
      <c r="AE189" s="222"/>
      <c r="AF189" s="222">
        <v>12.595574963903374</v>
      </c>
      <c r="AG189" s="222">
        <v>15.254557758650364</v>
      </c>
      <c r="AH189" s="222">
        <v>22.36737857908733</v>
      </c>
      <c r="AI189" s="222">
        <v>13.198109900314336</v>
      </c>
      <c r="AJ189" s="222">
        <v>17.854086937361572</v>
      </c>
      <c r="AK189" s="222">
        <v>11.313061728468114</v>
      </c>
      <c r="AL189" s="222">
        <v>2.3140087480488631</v>
      </c>
      <c r="AM189" s="222">
        <v>4.6141186311620288</v>
      </c>
      <c r="AN189" s="222">
        <v>1.7560876602783964</v>
      </c>
      <c r="AO189" s="222">
        <v>1.7931587745004833</v>
      </c>
      <c r="AP189" s="222">
        <v>0.51389182543491074</v>
      </c>
      <c r="AQ189" s="222">
        <v>0.16595617747734082</v>
      </c>
      <c r="AR189" s="222">
        <v>3.0848352264953434</v>
      </c>
      <c r="AS189" s="222">
        <v>18.289009889079793</v>
      </c>
    </row>
    <row r="190" spans="1:45" ht="15" hidden="1" customHeight="1" x14ac:dyDescent="0.25">
      <c r="A190" s="230">
        <v>200212</v>
      </c>
      <c r="B190" s="221">
        <v>81.429041131670203</v>
      </c>
      <c r="C190" s="221">
        <v>81.25920305893257</v>
      </c>
      <c r="D190" s="221">
        <v>72.611477016712627</v>
      </c>
      <c r="E190" s="221">
        <v>95.01178729994237</v>
      </c>
      <c r="F190" s="221">
        <v>90.329867522214386</v>
      </c>
      <c r="G190" s="221">
        <v>86.48684944613214</v>
      </c>
      <c r="H190" s="221">
        <v>60.048261519380844</v>
      </c>
      <c r="I190" s="221">
        <v>100.63166923980069</v>
      </c>
      <c r="J190" s="221">
        <v>97.738367602194202</v>
      </c>
      <c r="K190" s="221">
        <v>37.615842795542903</v>
      </c>
      <c r="L190" s="221">
        <v>82.364729115722795</v>
      </c>
      <c r="M190" s="221">
        <v>121.44920949326826</v>
      </c>
      <c r="N190" s="221">
        <v>11.153318409550224</v>
      </c>
      <c r="O190" s="221">
        <v>7.8066636016842175</v>
      </c>
      <c r="P190" s="221">
        <v>214.44585910191276</v>
      </c>
      <c r="Q190" s="222">
        <v>-7.9259351548044492</v>
      </c>
      <c r="R190" s="222">
        <v>-8.3684632376113797</v>
      </c>
      <c r="S190" s="222">
        <v>-24.147371114874488</v>
      </c>
      <c r="T190" s="222">
        <v>21.43261503484932</v>
      </c>
      <c r="U190" s="222">
        <v>3.5887458824544751</v>
      </c>
      <c r="V190" s="222">
        <v>10.616477230878928</v>
      </c>
      <c r="W190" s="222">
        <v>-15.175123864662908</v>
      </c>
      <c r="X190" s="222">
        <v>11.380984967779455</v>
      </c>
      <c r="Y190" s="222">
        <v>0.56805781844842329</v>
      </c>
      <c r="Z190" s="222">
        <v>-66.160972745169602</v>
      </c>
      <c r="AA190" s="222">
        <v>-5.4438719891638669</v>
      </c>
      <c r="AB190" s="222">
        <v>-5.7260229424476847</v>
      </c>
      <c r="AC190" s="222">
        <v>4.5346153990702049</v>
      </c>
      <c r="AD190" s="222"/>
      <c r="AE190" s="222"/>
      <c r="AF190" s="221">
        <v>10.475194565285221</v>
      </c>
      <c r="AG190" s="222">
        <v>12.736367791549853</v>
      </c>
      <c r="AH190" s="222">
        <v>15.999433938582101</v>
      </c>
      <c r="AI190" s="222">
        <v>13.859358412563026</v>
      </c>
      <c r="AJ190" s="222">
        <v>16.444035885690255</v>
      </c>
      <c r="AK190" s="222">
        <v>11.251422095272986</v>
      </c>
      <c r="AL190" s="222">
        <v>0.58102122369460574</v>
      </c>
      <c r="AM190" s="222">
        <v>5.1981338320171062</v>
      </c>
      <c r="AN190" s="222">
        <v>1.6577620257359342</v>
      </c>
      <c r="AO190" s="222">
        <v>-9.3310550930612806</v>
      </c>
      <c r="AP190" s="222">
        <v>-1.1227296171540502E-2</v>
      </c>
      <c r="AQ190" s="222">
        <v>-0.35725462706022881</v>
      </c>
      <c r="AR190" s="222">
        <v>3.2043363254381489</v>
      </c>
      <c r="AS190" s="222">
        <v>16.540468630406309</v>
      </c>
    </row>
    <row r="191" spans="1:45" ht="18.75" hidden="1" customHeight="1" x14ac:dyDescent="0.25">
      <c r="A191" s="230">
        <v>200301</v>
      </c>
      <c r="B191" s="221">
        <v>82.142194834306821</v>
      </c>
      <c r="C191" s="221">
        <v>82.488715068553788</v>
      </c>
      <c r="D191" s="221">
        <v>71.097078980168845</v>
      </c>
      <c r="E191" s="221">
        <v>100.03877453768904</v>
      </c>
      <c r="F191" s="221">
        <v>86.598004459240357</v>
      </c>
      <c r="G191" s="221">
        <v>88.055133692190338</v>
      </c>
      <c r="H191" s="221">
        <v>71.843163494538842</v>
      </c>
      <c r="I191" s="221">
        <v>96.840041717004453</v>
      </c>
      <c r="J191" s="221">
        <v>97.672001505989897</v>
      </c>
      <c r="K191" s="221">
        <v>52.91411336265093</v>
      </c>
      <c r="L191" s="221">
        <v>80.233112764605934</v>
      </c>
      <c r="M191" s="221">
        <v>118.16318388698494</v>
      </c>
      <c r="N191" s="221">
        <v>10.909753995497537</v>
      </c>
      <c r="O191" s="221">
        <v>8.6254111202417931</v>
      </c>
      <c r="P191" s="221">
        <v>217.69056591052851</v>
      </c>
      <c r="Q191" s="221">
        <v>0.43148346071457411</v>
      </c>
      <c r="R191" s="221">
        <v>1.9596528131906439</v>
      </c>
      <c r="S191" s="221">
        <v>0.25800667042102532</v>
      </c>
      <c r="T191" s="221">
        <v>9.3466504307996985</v>
      </c>
      <c r="U191" s="221">
        <v>-3.5257384260647058</v>
      </c>
      <c r="V191" s="221">
        <v>7.3289179219217147</v>
      </c>
      <c r="W191" s="221">
        <v>18.563208959089522</v>
      </c>
      <c r="X191" s="221">
        <v>4.3307591720691505</v>
      </c>
      <c r="Y191" s="221">
        <v>2.4242420424099436</v>
      </c>
      <c r="Z191" s="221">
        <v>-21.229500640530233</v>
      </c>
      <c r="AA191" s="221">
        <v>-7.4274274701500929</v>
      </c>
      <c r="AB191" s="221">
        <v>-7.412293251740337</v>
      </c>
      <c r="AC191" s="221">
        <v>-2.7034602127167631</v>
      </c>
      <c r="AD191" s="221">
        <v>-24.853610337887673</v>
      </c>
      <c r="AE191" s="222"/>
      <c r="AF191" s="222">
        <v>0.43148346071457411</v>
      </c>
      <c r="AG191" s="222">
        <v>1.9596528131906439</v>
      </c>
      <c r="AH191" s="222">
        <v>0.25800667042102532</v>
      </c>
      <c r="AI191" s="222">
        <v>9.3466504307996985</v>
      </c>
      <c r="AJ191" s="222">
        <v>-3.5257384260647058</v>
      </c>
      <c r="AK191" s="222">
        <v>7.3289179219217147</v>
      </c>
      <c r="AL191" s="222">
        <v>18.563208959089522</v>
      </c>
      <c r="AM191" s="222">
        <v>4.3307591720691505</v>
      </c>
      <c r="AN191" s="222">
        <v>2.4242420424099436</v>
      </c>
      <c r="AO191" s="222">
        <v>-21.229500640530233</v>
      </c>
      <c r="AP191" s="222">
        <v>-7.4274274701500929</v>
      </c>
      <c r="AQ191" s="222">
        <v>-7.412293251740337</v>
      </c>
      <c r="AR191" s="222">
        <v>-2.7034602127167631</v>
      </c>
      <c r="AS191" s="222">
        <v>-24.853610337887673</v>
      </c>
    </row>
    <row r="192" spans="1:45" ht="15" hidden="1" customHeight="1" x14ac:dyDescent="0.25">
      <c r="A192" s="230">
        <v>200302</v>
      </c>
      <c r="B192" s="221">
        <v>73.933817463927227</v>
      </c>
      <c r="C192" s="221">
        <v>74.006456874586419</v>
      </c>
      <c r="D192" s="221">
        <v>58.749087167140232</v>
      </c>
      <c r="E192" s="221">
        <v>89.508276394817159</v>
      </c>
      <c r="F192" s="221">
        <v>82.369995790658507</v>
      </c>
      <c r="G192" s="221">
        <v>81.700338642034268</v>
      </c>
      <c r="H192" s="221">
        <v>59.640734352674762</v>
      </c>
      <c r="I192" s="221">
        <v>94.856043937403427</v>
      </c>
      <c r="J192" s="221">
        <v>96.5003910338542</v>
      </c>
      <c r="K192" s="221">
        <v>55.119297260441712</v>
      </c>
      <c r="L192" s="221">
        <v>73.533625548022414</v>
      </c>
      <c r="M192" s="221">
        <v>107.70472397483782</v>
      </c>
      <c r="N192" s="221">
        <v>10.563236212345551</v>
      </c>
      <c r="O192" s="221">
        <v>10.819933907178417</v>
      </c>
      <c r="P192" s="221">
        <v>195.30558947415025</v>
      </c>
      <c r="Q192" s="221">
        <v>6.6166942668512689</v>
      </c>
      <c r="R192" s="221">
        <v>9.1493021242790888</v>
      </c>
      <c r="S192" s="221">
        <v>14.824754780080809</v>
      </c>
      <c r="T192" s="221">
        <v>10.504254450399102</v>
      </c>
      <c r="U192" s="221">
        <v>1.4986828114325732</v>
      </c>
      <c r="V192" s="221">
        <v>9.7982445410161176</v>
      </c>
      <c r="W192" s="221">
        <v>10.212725476848547</v>
      </c>
      <c r="X192" s="221">
        <v>14.483272965654123</v>
      </c>
      <c r="Y192" s="221">
        <v>20.728731809076194</v>
      </c>
      <c r="Z192" s="221">
        <v>-3.8806765106181018</v>
      </c>
      <c r="AA192" s="221">
        <v>-5.5365052555162322</v>
      </c>
      <c r="AB192" s="221">
        <v>-6.1852271840415085</v>
      </c>
      <c r="AC192" s="221">
        <v>3.0587314783119268</v>
      </c>
      <c r="AD192" s="221">
        <v>31.96974204241215</v>
      </c>
      <c r="AE192" s="222"/>
      <c r="AF192" s="222">
        <v>3.2694557591267142</v>
      </c>
      <c r="AG192" s="222">
        <v>5.2377900610464536</v>
      </c>
      <c r="AH192" s="222">
        <v>6.3630665157182023</v>
      </c>
      <c r="AI192" s="222">
        <v>9.8902591164466997</v>
      </c>
      <c r="AJ192" s="222">
        <v>-1.1400675694052609</v>
      </c>
      <c r="AK192" s="222">
        <v>8.5033457814372326</v>
      </c>
      <c r="AL192" s="222">
        <v>14.623852398950163</v>
      </c>
      <c r="AM192" s="222">
        <v>9.1190888644181172</v>
      </c>
      <c r="AN192" s="222">
        <v>10.770934250129869</v>
      </c>
      <c r="AO192" s="222">
        <v>-13.239902104535091</v>
      </c>
      <c r="AP192" s="222">
        <v>-6.5326955103295035</v>
      </c>
      <c r="AQ192" s="222">
        <v>-6.831197834659136</v>
      </c>
      <c r="AR192" s="222">
        <v>4.8342359186563044E-2</v>
      </c>
      <c r="AS192" s="222">
        <v>-1.1770038902926814</v>
      </c>
    </row>
    <row r="193" spans="1:45" ht="15" hidden="1" customHeight="1" x14ac:dyDescent="0.25">
      <c r="A193" s="230">
        <v>200303</v>
      </c>
      <c r="B193" s="221">
        <v>79.162821511469588</v>
      </c>
      <c r="C193" s="221">
        <v>78.819393472932873</v>
      </c>
      <c r="D193" s="221">
        <v>65.17826206664914</v>
      </c>
      <c r="E193" s="221">
        <v>85.725469175144156</v>
      </c>
      <c r="F193" s="221">
        <v>98.329374859653711</v>
      </c>
      <c r="G193" s="221">
        <v>81.211118786373632</v>
      </c>
      <c r="H193" s="221">
        <v>75.011135805049079</v>
      </c>
      <c r="I193" s="221">
        <v>95.126559659203707</v>
      </c>
      <c r="J193" s="221">
        <v>102.96463591192197</v>
      </c>
      <c r="K193" s="221">
        <v>58.074684207403379</v>
      </c>
      <c r="L193" s="221">
        <v>81.054867763913734</v>
      </c>
      <c r="M193" s="221">
        <v>118.47146106309583</v>
      </c>
      <c r="N193" s="221">
        <v>11.763705577457001</v>
      </c>
      <c r="O193" s="221">
        <v>13.566449696338518</v>
      </c>
      <c r="P193" s="221">
        <v>208.00709863374095</v>
      </c>
      <c r="Q193" s="221">
        <v>-0.99077401574835733</v>
      </c>
      <c r="R193" s="221">
        <v>-0.29425264793583494</v>
      </c>
      <c r="S193" s="221">
        <v>-7.3489658245031393</v>
      </c>
      <c r="T193" s="221">
        <v>1.6543716128859529</v>
      </c>
      <c r="U193" s="221">
        <v>3.7009215377545246</v>
      </c>
      <c r="V193" s="221">
        <v>-4.5842524619212242</v>
      </c>
      <c r="W193" s="221">
        <v>18.348045082174309</v>
      </c>
      <c r="X193" s="221">
        <v>2.4820507917502965</v>
      </c>
      <c r="Y193" s="221">
        <v>3.4985424158308689</v>
      </c>
      <c r="Z193" s="221">
        <v>19.482802068356108</v>
      </c>
      <c r="AA193" s="221">
        <v>-4.5625408950453021</v>
      </c>
      <c r="AB193" s="221">
        <v>-5.1277523078367153</v>
      </c>
      <c r="AC193" s="221">
        <v>2.3367450654301791</v>
      </c>
      <c r="AD193" s="221">
        <v>23.228117814796008</v>
      </c>
      <c r="AE193" s="222"/>
      <c r="AF193" s="222">
        <v>1.7954540437630726</v>
      </c>
      <c r="AG193" s="222">
        <v>3.3176881070908735</v>
      </c>
      <c r="AH193" s="222">
        <v>1.3501583127151662</v>
      </c>
      <c r="AI193" s="222">
        <v>7.1858717280939999</v>
      </c>
      <c r="AJ193" s="222">
        <v>0.58729377981055109</v>
      </c>
      <c r="AK193" s="222">
        <v>3.8920620442543026</v>
      </c>
      <c r="AL193" s="222">
        <v>15.949277624403479</v>
      </c>
      <c r="AM193" s="222">
        <v>6.8245990908651066</v>
      </c>
      <c r="AN193" s="222">
        <v>8.1379250222753967</v>
      </c>
      <c r="AO193" s="222">
        <v>-4.0529495051870157</v>
      </c>
      <c r="AP193" s="222">
        <v>-5.8619034674865418</v>
      </c>
      <c r="AQ193" s="222">
        <v>-6.2520654732998224</v>
      </c>
      <c r="AR193" s="222">
        <v>0.84649872553733019</v>
      </c>
      <c r="AS193" s="222">
        <v>7.5787759755061188</v>
      </c>
    </row>
    <row r="194" spans="1:45" ht="15" hidden="1" customHeight="1" x14ac:dyDescent="0.25">
      <c r="A194" s="230">
        <v>200304</v>
      </c>
      <c r="B194" s="221">
        <v>78.924937241024878</v>
      </c>
      <c r="C194" s="221">
        <v>78.927634515780682</v>
      </c>
      <c r="D194" s="221">
        <v>65.888282364465979</v>
      </c>
      <c r="E194" s="221">
        <v>91.414825858051714</v>
      </c>
      <c r="F194" s="221">
        <v>91.117057197495669</v>
      </c>
      <c r="G194" s="221">
        <v>82.509094889820588</v>
      </c>
      <c r="H194" s="221">
        <v>75.084806398984156</v>
      </c>
      <c r="I194" s="221">
        <v>94.915638814143094</v>
      </c>
      <c r="J194" s="221">
        <v>94.18892920936527</v>
      </c>
      <c r="K194" s="221">
        <v>54.319970717144713</v>
      </c>
      <c r="L194" s="221">
        <v>78.910077159666102</v>
      </c>
      <c r="M194" s="221">
        <v>115.85413360954591</v>
      </c>
      <c r="N194" s="221">
        <v>11.102513377944065</v>
      </c>
      <c r="O194" s="221">
        <v>10.158970848811407</v>
      </c>
      <c r="P194" s="221">
        <v>208.29274580421196</v>
      </c>
      <c r="Q194" s="221">
        <v>5.1267629858517125</v>
      </c>
      <c r="R194" s="221">
        <v>6.3523477693128143</v>
      </c>
      <c r="S194" s="221">
        <v>-3.6913787459938732</v>
      </c>
      <c r="T194" s="221">
        <v>15.242028030281034</v>
      </c>
      <c r="U194" s="221">
        <v>10.975777163715989</v>
      </c>
      <c r="V194" s="221">
        <v>6.1264066715053502</v>
      </c>
      <c r="W194" s="221">
        <v>15.947908800333479</v>
      </c>
      <c r="X194" s="221">
        <v>7.0105166836958119</v>
      </c>
      <c r="Y194" s="221">
        <v>-9.2383351380440217</v>
      </c>
      <c r="Z194" s="221">
        <v>8.1985323217340635</v>
      </c>
      <c r="AA194" s="221">
        <v>-1.150405547165505</v>
      </c>
      <c r="AB194" s="221">
        <v>-2.6865587144268375</v>
      </c>
      <c r="AC194" s="221">
        <v>54.704435785490432</v>
      </c>
      <c r="AD194" s="221">
        <v>11.317574339170264</v>
      </c>
      <c r="AE194" s="222"/>
      <c r="AF194" s="222">
        <v>2.6123360640669944</v>
      </c>
      <c r="AG194" s="222">
        <v>4.0634941450672528</v>
      </c>
      <c r="AH194" s="222">
        <v>2.7853143757056387E-2</v>
      </c>
      <c r="AI194" s="222">
        <v>9.0869968031807957</v>
      </c>
      <c r="AJ194" s="222">
        <v>3.0394126800256771</v>
      </c>
      <c r="AK194" s="222">
        <v>4.4360821112276625</v>
      </c>
      <c r="AL194" s="222">
        <v>15.948912616808954</v>
      </c>
      <c r="AM194" s="222">
        <v>6.8707653839572345</v>
      </c>
      <c r="AN194" s="222">
        <v>3.3744040835985487</v>
      </c>
      <c r="AO194" s="222">
        <v>-1.2988338617350905</v>
      </c>
      <c r="AP194" s="222">
        <v>-4.7196525049011626</v>
      </c>
      <c r="AQ194" s="222">
        <v>-5.3792836029738851</v>
      </c>
      <c r="AR194" s="222">
        <v>10.477079924122407</v>
      </c>
      <c r="AS194" s="222">
        <v>8.4358158430433576</v>
      </c>
    </row>
    <row r="195" spans="1:45" ht="15" hidden="1" customHeight="1" x14ac:dyDescent="0.25">
      <c r="A195" s="230">
        <v>200305</v>
      </c>
      <c r="B195" s="221">
        <v>82.601268173889849</v>
      </c>
      <c r="C195" s="221">
        <v>82.964620246351345</v>
      </c>
      <c r="D195" s="221">
        <v>62.836843237722817</v>
      </c>
      <c r="E195" s="221">
        <v>100.30807666969905</v>
      </c>
      <c r="F195" s="221">
        <v>106.24143261889409</v>
      </c>
      <c r="G195" s="221">
        <v>87.548853063460527</v>
      </c>
      <c r="H195" s="221">
        <v>77.750236166706188</v>
      </c>
      <c r="I195" s="221">
        <v>93.063826405578226</v>
      </c>
      <c r="J195" s="221">
        <v>109.02761577428666</v>
      </c>
      <c r="K195" s="221">
        <v>48.75403125365748</v>
      </c>
      <c r="L195" s="221">
        <v>80.599454548107445</v>
      </c>
      <c r="M195" s="221">
        <v>117.12158694743535</v>
      </c>
      <c r="N195" s="221">
        <v>11.821933877789355</v>
      </c>
      <c r="O195" s="221">
        <v>18.696369703084034</v>
      </c>
      <c r="P195" s="221">
        <v>218.94649397457962</v>
      </c>
      <c r="Q195" s="221">
        <v>8.716071682242557</v>
      </c>
      <c r="R195" s="221">
        <v>11.213839979866293</v>
      </c>
      <c r="S195" s="221">
        <v>-4.3437951493971383</v>
      </c>
      <c r="T195" s="221">
        <v>15.952987718332253</v>
      </c>
      <c r="U195" s="221">
        <v>33.687855685777436</v>
      </c>
      <c r="V195" s="221">
        <v>7.2041083814003315</v>
      </c>
      <c r="W195" s="221">
        <v>21.699623826234401</v>
      </c>
      <c r="X195" s="221">
        <v>9.7665656206566354</v>
      </c>
      <c r="Y195" s="221">
        <v>4.5141502541912786</v>
      </c>
      <c r="Z195" s="221">
        <v>7.3643090606850592E-2</v>
      </c>
      <c r="AA195" s="221">
        <v>-3.5662180625616031</v>
      </c>
      <c r="AB195" s="221">
        <v>-3.8410803284143213</v>
      </c>
      <c r="AC195" s="221">
        <v>-0.9176146472184854</v>
      </c>
      <c r="AD195" s="221">
        <v>5.8321524262586593</v>
      </c>
      <c r="AE195" s="222"/>
      <c r="AF195" s="222">
        <v>3.825895258008245</v>
      </c>
      <c r="AG195" s="222">
        <v>5.4799874077827013</v>
      </c>
      <c r="AH195" s="222">
        <v>-0.85162058147662378</v>
      </c>
      <c r="AI195" s="222">
        <v>10.492321435797464</v>
      </c>
      <c r="AJ195" s="222">
        <v>8.7392891536036643</v>
      </c>
      <c r="AK195" s="222">
        <v>4.9998371750487536</v>
      </c>
      <c r="AL195" s="222">
        <v>17.146674350876197</v>
      </c>
      <c r="AM195" s="222">
        <v>7.4262566436066777</v>
      </c>
      <c r="AN195" s="222">
        <v>3.6206328545894166</v>
      </c>
      <c r="AO195" s="222">
        <v>-1.0530507046935327</v>
      </c>
      <c r="AP195" s="222">
        <v>-4.4861448502831962</v>
      </c>
      <c r="AQ195" s="222">
        <v>-5.0712159403941968</v>
      </c>
      <c r="AR195" s="222">
        <v>7.8658636259402783</v>
      </c>
      <c r="AS195" s="222">
        <v>7.635575705168236</v>
      </c>
    </row>
    <row r="196" spans="1:45" ht="15" hidden="1" customHeight="1" x14ac:dyDescent="0.25">
      <c r="A196" s="230">
        <v>200306</v>
      </c>
      <c r="B196" s="221">
        <v>83.370559505631221</v>
      </c>
      <c r="C196" s="221">
        <v>83.942734902177463</v>
      </c>
      <c r="D196" s="221">
        <v>66.386621724616873</v>
      </c>
      <c r="E196" s="221">
        <v>106.58010947513759</v>
      </c>
      <c r="F196" s="221">
        <v>96.439481659353859</v>
      </c>
      <c r="G196" s="221">
        <v>82.250652052187519</v>
      </c>
      <c r="H196" s="221">
        <v>74.772421777023382</v>
      </c>
      <c r="I196" s="221">
        <v>93.540653194383836</v>
      </c>
      <c r="J196" s="221">
        <v>105.5677137169305</v>
      </c>
      <c r="K196" s="221">
        <v>56.643065383495397</v>
      </c>
      <c r="L196" s="221">
        <v>80.218276659452769</v>
      </c>
      <c r="M196" s="221">
        <v>115.99358402641846</v>
      </c>
      <c r="N196" s="221">
        <v>11.50556027972808</v>
      </c>
      <c r="O196" s="221">
        <v>24.24398212647181</v>
      </c>
      <c r="P196" s="221">
        <v>221.52778433172779</v>
      </c>
      <c r="Q196" s="221">
        <v>6.0328371287433669</v>
      </c>
      <c r="R196" s="221">
        <v>7.1764986614999629</v>
      </c>
      <c r="S196" s="221">
        <v>-6.5490327209225114</v>
      </c>
      <c r="T196" s="221">
        <v>15.283237879413107</v>
      </c>
      <c r="U196" s="221">
        <v>22.287945405464882</v>
      </c>
      <c r="V196" s="221">
        <v>-1.3636779628018019</v>
      </c>
      <c r="W196" s="221">
        <v>4.6566417000186533</v>
      </c>
      <c r="X196" s="221">
        <v>2.1736289370310118</v>
      </c>
      <c r="Y196" s="221">
        <v>3.3728960512469968</v>
      </c>
      <c r="Z196" s="221">
        <v>18.425775252180429</v>
      </c>
      <c r="AA196" s="221">
        <v>-0.11208899153511709</v>
      </c>
      <c r="AB196" s="221">
        <v>-0.27076618929930873</v>
      </c>
      <c r="AC196" s="221">
        <v>-3.0853366186396158</v>
      </c>
      <c r="AD196" s="221">
        <v>12.655397600095171</v>
      </c>
      <c r="AE196" s="222"/>
      <c r="AF196" s="222">
        <v>4.2024927553998168</v>
      </c>
      <c r="AG196" s="222">
        <v>5.7720872217854122</v>
      </c>
      <c r="AH196" s="222">
        <v>-1.8696527882241725</v>
      </c>
      <c r="AI196" s="222">
        <v>11.35219931246499</v>
      </c>
      <c r="AJ196" s="222">
        <v>10.850186949169796</v>
      </c>
      <c r="AK196" s="222">
        <v>3.9042989002614519</v>
      </c>
      <c r="AL196" s="222">
        <v>14.787071473087778</v>
      </c>
      <c r="AM196" s="222">
        <v>6.5249363524170434</v>
      </c>
      <c r="AN196" s="222">
        <v>3.5773850870132406</v>
      </c>
      <c r="AO196" s="222">
        <v>1.8595463537685646</v>
      </c>
      <c r="AP196" s="222">
        <v>-3.7738556416904743</v>
      </c>
      <c r="AQ196" s="222">
        <v>-4.3005320104506808</v>
      </c>
      <c r="AR196" s="222">
        <v>5.8324587152568625</v>
      </c>
      <c r="AS196" s="222">
        <v>9.003051635220416</v>
      </c>
    </row>
    <row r="197" spans="1:45" ht="15" hidden="1" customHeight="1" x14ac:dyDescent="0.25">
      <c r="A197" s="230">
        <v>200307</v>
      </c>
      <c r="B197" s="221">
        <v>81.787786673429792</v>
      </c>
      <c r="C197" s="221">
        <v>82.333831984550045</v>
      </c>
      <c r="D197" s="221">
        <v>58.970849469196821</v>
      </c>
      <c r="E197" s="221">
        <v>109.72730549045299</v>
      </c>
      <c r="F197" s="221">
        <v>98.664806998363858</v>
      </c>
      <c r="G197" s="221">
        <v>79.943641480727251</v>
      </c>
      <c r="H197" s="221">
        <v>75.299836154157305</v>
      </c>
      <c r="I197" s="221">
        <v>84.36152870922534</v>
      </c>
      <c r="J197" s="221">
        <v>102.89713345087354</v>
      </c>
      <c r="K197" s="221">
        <v>63.145356152779932</v>
      </c>
      <c r="L197" s="221">
        <v>78.77946216687009</v>
      </c>
      <c r="M197" s="221">
        <v>113.82595668311914</v>
      </c>
      <c r="N197" s="221">
        <v>11.552250183971505</v>
      </c>
      <c r="O197" s="221">
        <v>23.647634565824447</v>
      </c>
      <c r="P197" s="221">
        <v>217.28182721053037</v>
      </c>
      <c r="Q197" s="221">
        <v>9.5862109698350793</v>
      </c>
      <c r="R197" s="221">
        <v>12.46325653021772</v>
      </c>
      <c r="S197" s="221">
        <v>9.4460460681284388</v>
      </c>
      <c r="T197" s="221">
        <v>28.581868410950847</v>
      </c>
      <c r="U197" s="221">
        <v>-1.4426924049683976</v>
      </c>
      <c r="V197" s="221">
        <v>-0.86068785153501892</v>
      </c>
      <c r="W197" s="221">
        <v>33.300485125756239</v>
      </c>
      <c r="X197" s="221">
        <v>-6.1976126124282871</v>
      </c>
      <c r="Y197" s="221">
        <v>-0.84513074415461631</v>
      </c>
      <c r="Z197" s="221">
        <v>59.816377585705936</v>
      </c>
      <c r="AA197" s="221">
        <v>-4.4832352902482313</v>
      </c>
      <c r="AB197" s="221">
        <v>-4.8343973074599802</v>
      </c>
      <c r="AC197" s="221">
        <v>-2.7945731464548658</v>
      </c>
      <c r="AD197" s="221">
        <v>8.1562600594723875</v>
      </c>
      <c r="AE197" s="222"/>
      <c r="AF197" s="222">
        <v>4.9529612336655759</v>
      </c>
      <c r="AG197" s="222">
        <v>6.6996677936254514</v>
      </c>
      <c r="AH197" s="222">
        <v>-0.51910951521692539</v>
      </c>
      <c r="AI197" s="222">
        <v>13.800950066511319</v>
      </c>
      <c r="AJ197" s="222">
        <v>8.8203961520931529</v>
      </c>
      <c r="AK197" s="222">
        <v>3.2242347903558795</v>
      </c>
      <c r="AL197" s="222">
        <v>17.193038606404869</v>
      </c>
      <c r="AM197" s="222">
        <v>4.6896993212445039</v>
      </c>
      <c r="AN197" s="222">
        <v>2.911060735276763</v>
      </c>
      <c r="AO197" s="222">
        <v>8.2313308690266496</v>
      </c>
      <c r="AP197" s="222">
        <v>-3.8754952335507369</v>
      </c>
      <c r="AQ197" s="222">
        <v>-4.3761827352683724</v>
      </c>
      <c r="AR197" s="222">
        <v>4.4802535428544559</v>
      </c>
      <c r="AS197" s="222">
        <v>8.8194907674966458</v>
      </c>
    </row>
    <row r="198" spans="1:45" ht="15" hidden="1" customHeight="1" x14ac:dyDescent="0.25">
      <c r="A198" s="230">
        <v>200308</v>
      </c>
      <c r="B198" s="221">
        <v>82.401909545138068</v>
      </c>
      <c r="C198" s="221">
        <v>83.384086133824766</v>
      </c>
      <c r="D198" s="221">
        <v>65.866705006433818</v>
      </c>
      <c r="E198" s="221">
        <v>110.34046072265524</v>
      </c>
      <c r="F198" s="221">
        <v>91.521470684010851</v>
      </c>
      <c r="G198" s="221">
        <v>81.333713210138285</v>
      </c>
      <c r="H198" s="221">
        <v>44.884085244124421</v>
      </c>
      <c r="I198" s="221">
        <v>90.927866891619715</v>
      </c>
      <c r="J198" s="221">
        <v>109.35277579351157</v>
      </c>
      <c r="K198" s="221">
        <v>62.454776580905303</v>
      </c>
      <c r="L198" s="221">
        <v>76.990809328100084</v>
      </c>
      <c r="M198" s="221">
        <v>113.22102601785863</v>
      </c>
      <c r="N198" s="221">
        <v>7.6633646041521892</v>
      </c>
      <c r="O198" s="221">
        <v>19.40454440847726</v>
      </c>
      <c r="P198" s="221">
        <v>220.05348676397477</v>
      </c>
      <c r="Q198" s="221">
        <v>-1.5306682083430161</v>
      </c>
      <c r="R198" s="221">
        <v>-0.25498371864928515</v>
      </c>
      <c r="S198" s="221">
        <v>-14.682954631292503</v>
      </c>
      <c r="T198" s="221">
        <v>10.197838774353698</v>
      </c>
      <c r="U198" s="221">
        <v>5.5108915121514883</v>
      </c>
      <c r="V198" s="221">
        <v>-3.1913525835073813</v>
      </c>
      <c r="W198" s="221">
        <v>9.9142634669514393</v>
      </c>
      <c r="X198" s="221">
        <v>-3.5930777253891222</v>
      </c>
      <c r="Y198" s="221">
        <v>-0.21887196714209267</v>
      </c>
      <c r="Z198" s="221">
        <v>22.889150237406255</v>
      </c>
      <c r="AA198" s="221">
        <v>-8.5122720173519326</v>
      </c>
      <c r="AB198" s="221">
        <v>-6.7249388326357007</v>
      </c>
      <c r="AC198" s="221">
        <v>-37.192112560336874</v>
      </c>
      <c r="AD198" s="221">
        <v>-29.327033198798759</v>
      </c>
      <c r="AE198" s="222"/>
      <c r="AF198" s="222">
        <v>4.0765615236177268</v>
      </c>
      <c r="AG198" s="222">
        <v>5.7492179765961282</v>
      </c>
      <c r="AH198" s="222">
        <v>-2.58753909657176</v>
      </c>
      <c r="AI198" s="222">
        <v>13.285970297586871</v>
      </c>
      <c r="AJ198" s="222">
        <v>8.4061677081920294</v>
      </c>
      <c r="AK198" s="222">
        <v>2.3937399253704257</v>
      </c>
      <c r="AL198" s="222">
        <v>16.56795004955822</v>
      </c>
      <c r="AM198" s="222">
        <v>3.6013408328776393</v>
      </c>
      <c r="AN198" s="222">
        <v>2.4814082773926458</v>
      </c>
      <c r="AO198" s="222">
        <v>10.047327732473704</v>
      </c>
      <c r="AP198" s="222">
        <v>-4.4669005561862321</v>
      </c>
      <c r="AQ198" s="222">
        <v>-4.6714848838159071</v>
      </c>
      <c r="AR198" s="222">
        <v>-1.2961327845666091</v>
      </c>
      <c r="AS198" s="222">
        <v>0.65722154226919827</v>
      </c>
    </row>
    <row r="199" spans="1:45" ht="15" hidden="1" customHeight="1" x14ac:dyDescent="0.25">
      <c r="A199" s="230">
        <v>200309</v>
      </c>
      <c r="B199" s="221">
        <v>83.387206609128683</v>
      </c>
      <c r="C199" s="221">
        <v>84.72735735009357</v>
      </c>
      <c r="D199" s="221">
        <v>62.492314427681407</v>
      </c>
      <c r="E199" s="221">
        <v>119.18147834921966</v>
      </c>
      <c r="F199" s="221">
        <v>98.602010551143564</v>
      </c>
      <c r="G199" s="221">
        <v>80.198823801589782</v>
      </c>
      <c r="H199" s="221">
        <v>34.45900492327084</v>
      </c>
      <c r="I199" s="221">
        <v>88.462225880619656</v>
      </c>
      <c r="J199" s="221">
        <v>101.23602174255433</v>
      </c>
      <c r="K199" s="221">
        <v>56.098034657541106</v>
      </c>
      <c r="L199" s="221">
        <v>76.003921313156283</v>
      </c>
      <c r="M199" s="221">
        <v>109.9387741986299</v>
      </c>
      <c r="N199" s="221">
        <v>10.973170062968048</v>
      </c>
      <c r="O199" s="221">
        <v>22.398111255378598</v>
      </c>
      <c r="P199" s="221">
        <v>223.59841512879811</v>
      </c>
      <c r="Q199" s="221">
        <v>5.225716545762964</v>
      </c>
      <c r="R199" s="221">
        <v>7.4717976992823054</v>
      </c>
      <c r="S199" s="221">
        <v>-10.239778877216636</v>
      </c>
      <c r="T199" s="221">
        <v>18.629952793094233</v>
      </c>
      <c r="U199" s="221">
        <v>31.413177534525204</v>
      </c>
      <c r="V199" s="221">
        <v>-0.98448987731420345</v>
      </c>
      <c r="W199" s="221">
        <v>-29.163664281708037</v>
      </c>
      <c r="X199" s="221">
        <v>-2.6207224958345705</v>
      </c>
      <c r="Y199" s="221">
        <v>3.0195310227265111</v>
      </c>
      <c r="Z199" s="221">
        <v>0.44101512704675372</v>
      </c>
      <c r="AA199" s="221">
        <v>-6.7441834038003634</v>
      </c>
      <c r="AB199" s="221">
        <v>-6.5126171733872837</v>
      </c>
      <c r="AC199" s="221">
        <v>-6.6128869884517769</v>
      </c>
      <c r="AD199" s="221">
        <v>-15.420281617498077</v>
      </c>
      <c r="AE199" s="222"/>
      <c r="AF199" s="221">
        <v>4.2069661711514641</v>
      </c>
      <c r="AG199" s="222">
        <v>5.9458806439749452</v>
      </c>
      <c r="AH199" s="222">
        <v>-3.4780330534890993</v>
      </c>
      <c r="AI199" s="222">
        <v>13.95620978987327</v>
      </c>
      <c r="AJ199" s="222">
        <v>10.653739963946521</v>
      </c>
      <c r="AK199" s="222">
        <v>2.0189193981964024</v>
      </c>
      <c r="AL199" s="222">
        <v>12.323642833961145</v>
      </c>
      <c r="AM199" s="222">
        <v>2.9023388682429356</v>
      </c>
      <c r="AN199" s="222">
        <v>2.5403854417444478</v>
      </c>
      <c r="AO199" s="222">
        <v>8.8961305818340293</v>
      </c>
      <c r="AP199" s="222">
        <v>-4.71727355970377</v>
      </c>
      <c r="AQ199" s="222">
        <v>-4.871394029671464</v>
      </c>
      <c r="AR199" s="222">
        <v>-1.9222806636974923</v>
      </c>
      <c r="AS199" s="222">
        <v>-2.0931305869455912</v>
      </c>
    </row>
    <row r="200" spans="1:45" ht="15" hidden="1" customHeight="1" x14ac:dyDescent="0.25">
      <c r="A200" s="230">
        <v>200310</v>
      </c>
      <c r="B200" s="221">
        <v>87.636838807925372</v>
      </c>
      <c r="C200" s="221">
        <v>89.264953459007572</v>
      </c>
      <c r="D200" s="221">
        <v>74.686322730325898</v>
      </c>
      <c r="E200" s="221">
        <v>112.43425072069562</v>
      </c>
      <c r="F200" s="221">
        <v>93.863501924651402</v>
      </c>
      <c r="G200" s="221">
        <v>84.406768886885928</v>
      </c>
      <c r="H200" s="221">
        <v>82.483087960296658</v>
      </c>
      <c r="I200" s="221">
        <v>99.457226581537142</v>
      </c>
      <c r="J200" s="221">
        <v>109.90701707667874</v>
      </c>
      <c r="K200" s="221">
        <v>69.097117546108805</v>
      </c>
      <c r="L200" s="221">
        <v>78.667075485004261</v>
      </c>
      <c r="M200" s="221">
        <v>112.97707024082193</v>
      </c>
      <c r="N200" s="221">
        <v>11.485525975137529</v>
      </c>
      <c r="O200" s="221">
        <v>29.445486139723126</v>
      </c>
      <c r="P200" s="221">
        <v>235.57330402454286</v>
      </c>
      <c r="Q200" s="221">
        <v>2.6421469594938287</v>
      </c>
      <c r="R200" s="221">
        <v>4.1723546696648981</v>
      </c>
      <c r="S200" s="221">
        <v>3.0264961979607534</v>
      </c>
      <c r="T200" s="221">
        <v>4.8556230140562491</v>
      </c>
      <c r="U200" s="221">
        <v>4.2864174858149369</v>
      </c>
      <c r="V200" s="221">
        <v>-1.8487032000870016</v>
      </c>
      <c r="W200" s="221">
        <v>16.928172710342878</v>
      </c>
      <c r="X200" s="221">
        <v>-0.78844165377877573</v>
      </c>
      <c r="Y200" s="221">
        <v>9.7634080545214061</v>
      </c>
      <c r="Z200" s="221">
        <v>17.112137262290858</v>
      </c>
      <c r="AA200" s="221">
        <v>-5.9906755869024408</v>
      </c>
      <c r="AB200" s="221">
        <v>-7.1294962339630672</v>
      </c>
      <c r="AC200" s="221">
        <v>-3.8747488798436507</v>
      </c>
      <c r="AD200" s="221">
        <v>46.398255904597931</v>
      </c>
      <c r="AE200" s="222"/>
      <c r="AF200" s="221">
        <v>4.0364886558115671</v>
      </c>
      <c r="AG200" s="222">
        <v>5.7500963505481053</v>
      </c>
      <c r="AH200" s="222">
        <v>-2.7750633445133701</v>
      </c>
      <c r="AI200" s="222">
        <v>12.881808167097432</v>
      </c>
      <c r="AJ200" s="222">
        <v>9.9858467882785362</v>
      </c>
      <c r="AK200" s="222">
        <v>1.6113232586154425</v>
      </c>
      <c r="AL200" s="222">
        <v>12.869826243621716</v>
      </c>
      <c r="AM200" s="222">
        <v>2.4952501084461574</v>
      </c>
      <c r="AN200" s="222">
        <v>3.265983512227308</v>
      </c>
      <c r="AO200" s="222">
        <v>9.8193558044579845</v>
      </c>
      <c r="AP200" s="222">
        <v>-4.8464395422076194</v>
      </c>
      <c r="AQ200" s="222">
        <v>-5.0994154316897635</v>
      </c>
      <c r="AR200" s="222">
        <v>-2.1310943730051122</v>
      </c>
      <c r="AS200" s="222">
        <v>3.4828424036919472</v>
      </c>
    </row>
    <row r="201" spans="1:45" ht="15" hidden="1" customHeight="1" x14ac:dyDescent="0.25">
      <c r="A201" s="230">
        <v>200311</v>
      </c>
      <c r="B201" s="221">
        <v>82.283577768201127</v>
      </c>
      <c r="C201" s="221">
        <v>83.929410154517086</v>
      </c>
      <c r="D201" s="221">
        <v>69.374944283433081</v>
      </c>
      <c r="E201" s="221">
        <v>100.01198408618876</v>
      </c>
      <c r="F201" s="221">
        <v>98.988838978209472</v>
      </c>
      <c r="G201" s="221">
        <v>84.914134909590871</v>
      </c>
      <c r="H201" s="221">
        <v>62.66177484400631</v>
      </c>
      <c r="I201" s="221">
        <v>88.585480608955663</v>
      </c>
      <c r="J201" s="221">
        <v>103.86370023152172</v>
      </c>
      <c r="K201" s="221">
        <v>61.016228776034744</v>
      </c>
      <c r="L201" s="221">
        <v>73.216202221497468</v>
      </c>
      <c r="M201" s="221">
        <v>104.88344922952852</v>
      </c>
      <c r="N201" s="221">
        <v>11.095626429105582</v>
      </c>
      <c r="O201" s="221">
        <v>28.181207011922595</v>
      </c>
      <c r="P201" s="221">
        <v>221.49261898758147</v>
      </c>
      <c r="Q201" s="221">
        <v>2.2855525800930252</v>
      </c>
      <c r="R201" s="221">
        <v>4.4210263535819081</v>
      </c>
      <c r="S201" s="221">
        <v>2.4196247799635984</v>
      </c>
      <c r="T201" s="221">
        <v>-5.7538753743946103</v>
      </c>
      <c r="U201" s="221">
        <v>25.501120570642243</v>
      </c>
      <c r="V201" s="221">
        <v>5.4903949891700563</v>
      </c>
      <c r="W201" s="221">
        <v>-1.8212376534713002</v>
      </c>
      <c r="X201" s="221">
        <v>-3.4687000194641371</v>
      </c>
      <c r="Y201" s="221">
        <v>4.6680230642623428</v>
      </c>
      <c r="Z201" s="221">
        <v>15.112567426862384</v>
      </c>
      <c r="AA201" s="221">
        <v>-9.4140259171423821</v>
      </c>
      <c r="AB201" s="221">
        <v>-12.155091168478194</v>
      </c>
      <c r="AC201" s="221">
        <v>3.5597881894917123</v>
      </c>
      <c r="AD201" s="221">
        <v>322.34168374606742</v>
      </c>
      <c r="AE201" s="222"/>
      <c r="AF201" s="221">
        <v>3.8734933380631702</v>
      </c>
      <c r="AG201" s="222">
        <v>5.6253881593133741</v>
      </c>
      <c r="AH201" s="222">
        <v>-2.298602797084186</v>
      </c>
      <c r="AI201" s="222">
        <v>10.932257224884381</v>
      </c>
      <c r="AJ201" s="222">
        <v>11.291980332957223</v>
      </c>
      <c r="AK201" s="222">
        <v>1.9596144817850814</v>
      </c>
      <c r="AL201" s="222">
        <v>11.445952289082229</v>
      </c>
      <c r="AM201" s="222">
        <v>1.9482973310546754</v>
      </c>
      <c r="AN201" s="222">
        <v>3.3929247549765478</v>
      </c>
      <c r="AO201" s="222">
        <v>10.304714331494026</v>
      </c>
      <c r="AP201" s="222">
        <v>-5.2540092099880269</v>
      </c>
      <c r="AQ201" s="222">
        <v>-5.7356364529013035</v>
      </c>
      <c r="AR201" s="222">
        <v>-1.6330928395358342</v>
      </c>
      <c r="AS201" s="222">
        <v>15.199619698905934</v>
      </c>
    </row>
    <row r="202" spans="1:45" ht="15" hidden="1" customHeight="1" x14ac:dyDescent="0.25">
      <c r="A202" s="230">
        <v>200312</v>
      </c>
      <c r="B202" s="221">
        <v>82.725374542055945</v>
      </c>
      <c r="C202" s="221">
        <v>83.337649839155588</v>
      </c>
      <c r="D202" s="221">
        <v>72.012327926341698</v>
      </c>
      <c r="E202" s="221">
        <v>91.388854851574663</v>
      </c>
      <c r="F202" s="221">
        <v>101.62352595110991</v>
      </c>
      <c r="G202" s="221">
        <v>87.486742934684486</v>
      </c>
      <c r="H202" s="221">
        <v>85.50836355880152</v>
      </c>
      <c r="I202" s="221">
        <v>94.947130678826383</v>
      </c>
      <c r="J202" s="221">
        <v>103.21252860609482</v>
      </c>
      <c r="K202" s="221">
        <v>47.868371809285605</v>
      </c>
      <c r="L202" s="221">
        <v>79.352169528634775</v>
      </c>
      <c r="M202" s="221">
        <v>115.79384181166274</v>
      </c>
      <c r="N202" s="221">
        <v>11.048665858750601</v>
      </c>
      <c r="O202" s="221">
        <v>16.46456539414147</v>
      </c>
      <c r="P202" s="221">
        <v>219.93095234186592</v>
      </c>
      <c r="Q202" s="221">
        <v>1.5919792157316266</v>
      </c>
      <c r="R202" s="221">
        <v>2.5577986270867541</v>
      </c>
      <c r="S202" s="221">
        <v>-0.82514378578612479</v>
      </c>
      <c r="T202" s="221">
        <v>-3.8131399811798872</v>
      </c>
      <c r="U202" s="221">
        <v>12.502684592245345</v>
      </c>
      <c r="V202" s="221">
        <v>1.1561219942173011</v>
      </c>
      <c r="W202" s="221">
        <v>42.399399075364244</v>
      </c>
      <c r="X202" s="221">
        <v>-5.6488564722386769</v>
      </c>
      <c r="Y202" s="221">
        <v>5.6008312172565127</v>
      </c>
      <c r="Z202" s="221">
        <v>27.255880107403897</v>
      </c>
      <c r="AA202" s="221">
        <v>-3.6575845260844062</v>
      </c>
      <c r="AB202" s="221">
        <v>-4.6565701869957223</v>
      </c>
      <c r="AC202" s="221">
        <v>-0.93830864462734098</v>
      </c>
      <c r="AD202" s="221">
        <v>110.9039947691532</v>
      </c>
      <c r="AE202" s="222"/>
      <c r="AF202" s="221">
        <v>3.6770215635765879</v>
      </c>
      <c r="AG202" s="222">
        <v>5.3596026910519186</v>
      </c>
      <c r="AH202" s="222">
        <v>-2.1666977487963948</v>
      </c>
      <c r="AI202" s="222">
        <v>9.669411511324995</v>
      </c>
      <c r="AJ202" s="222">
        <v>11.398440237806156</v>
      </c>
      <c r="AK202" s="222">
        <v>1.8889205211796138</v>
      </c>
      <c r="AL202" s="222">
        <v>14.032636279834335</v>
      </c>
      <c r="AM202" s="222">
        <v>1.2540879306814645</v>
      </c>
      <c r="AN202" s="222">
        <v>3.5737002657075578</v>
      </c>
      <c r="AO202" s="222">
        <v>11.340362741448118</v>
      </c>
      <c r="AP202" s="222">
        <v>-5.1209449488029577</v>
      </c>
      <c r="AQ202" s="222">
        <v>-5.6449776950614989</v>
      </c>
      <c r="AR202" s="222">
        <v>-1.5750856460370812</v>
      </c>
      <c r="AS202" s="222">
        <v>19.144471413193003</v>
      </c>
    </row>
    <row r="203" spans="1:45" ht="24" hidden="1" customHeight="1" x14ac:dyDescent="0.25">
      <c r="A203" s="230">
        <v>200401</v>
      </c>
      <c r="B203" s="221">
        <v>87.43445708571565</v>
      </c>
      <c r="C203" s="221">
        <v>89.531120372725923</v>
      </c>
      <c r="D203" s="221">
        <v>70.284963094332809</v>
      </c>
      <c r="E203" s="221">
        <v>124.18459317157833</v>
      </c>
      <c r="F203" s="221">
        <v>94.687205638032978</v>
      </c>
      <c r="G203" s="221">
        <v>84.06211563845531</v>
      </c>
      <c r="H203" s="221">
        <v>96.755356552475263</v>
      </c>
      <c r="I203" s="221">
        <v>91.872451988272445</v>
      </c>
      <c r="J203" s="221">
        <v>97.848249728850917</v>
      </c>
      <c r="K203" s="221">
        <v>52.736642639273803</v>
      </c>
      <c r="L203" s="221">
        <v>75.883321273603386</v>
      </c>
      <c r="M203" s="221">
        <v>110.3603009272061</v>
      </c>
      <c r="N203" s="221">
        <v>11.04392418946297</v>
      </c>
      <c r="O203" s="221">
        <v>17.145162226013476</v>
      </c>
      <c r="P203" s="221">
        <v>236.27571655522524</v>
      </c>
      <c r="Q203" s="221">
        <v>6.4428059928081041</v>
      </c>
      <c r="R203" s="221">
        <v>8.5374166615632419</v>
      </c>
      <c r="S203" s="221">
        <v>-1.1422633636784951</v>
      </c>
      <c r="T203" s="221">
        <v>24.13645983317447</v>
      </c>
      <c r="U203" s="221">
        <v>9.3410942080080162</v>
      </c>
      <c r="V203" s="221">
        <v>-4.5346794517321456</v>
      </c>
      <c r="W203" s="221">
        <v>34.675801908180347</v>
      </c>
      <c r="X203" s="221">
        <v>-5.1296856554944412</v>
      </c>
      <c r="Y203" s="221">
        <v>0.18044907460017612</v>
      </c>
      <c r="Z203" s="221">
        <v>-0.33539392819609759</v>
      </c>
      <c r="AA203" s="221">
        <v>-5.4214417727557134</v>
      </c>
      <c r="AB203" s="221">
        <v>-6.6034806300088889</v>
      </c>
      <c r="AC203" s="221">
        <v>1.2298186927111772</v>
      </c>
      <c r="AD203" s="221">
        <v>98.775014744257788</v>
      </c>
      <c r="AE203" s="222"/>
      <c r="AF203" s="221">
        <v>6.4428059928081041</v>
      </c>
      <c r="AG203" s="222">
        <v>8.5374166615632419</v>
      </c>
      <c r="AH203" s="222">
        <v>-1.1422633636784951</v>
      </c>
      <c r="AI203" s="222">
        <v>24.13645983317447</v>
      </c>
      <c r="AJ203" s="222">
        <v>9.3410942080080162</v>
      </c>
      <c r="AK203" s="222">
        <v>-4.5346794517321456</v>
      </c>
      <c r="AL203" s="222">
        <v>34.675801908180347</v>
      </c>
      <c r="AM203" s="222">
        <v>-5.1296856554944412</v>
      </c>
      <c r="AN203" s="222">
        <v>0.18044907460017612</v>
      </c>
      <c r="AO203" s="222">
        <v>-0.33539392819609759</v>
      </c>
      <c r="AP203" s="222">
        <v>-5.4214417727557134</v>
      </c>
      <c r="AQ203" s="222">
        <v>-6.6034806300088889</v>
      </c>
      <c r="AR203" s="222">
        <v>1.2298186927111772</v>
      </c>
      <c r="AS203" s="222">
        <v>98.775014744257788</v>
      </c>
    </row>
    <row r="204" spans="1:45" ht="14.1" hidden="1" customHeight="1" x14ac:dyDescent="0.25">
      <c r="A204" s="230">
        <v>200402</v>
      </c>
      <c r="B204" s="221">
        <v>84.885347171730785</v>
      </c>
      <c r="C204" s="221">
        <v>87.857613444048397</v>
      </c>
      <c r="D204" s="221">
        <v>79.874990089083724</v>
      </c>
      <c r="E204" s="221">
        <v>115.92720669320968</v>
      </c>
      <c r="F204" s="221">
        <v>78.559291784381259</v>
      </c>
      <c r="G204" s="221">
        <v>83.676365406494909</v>
      </c>
      <c r="H204" s="221">
        <v>90.572794577922977</v>
      </c>
      <c r="I204" s="221">
        <v>90.231573934639783</v>
      </c>
      <c r="J204" s="221">
        <v>102.28175835296057</v>
      </c>
      <c r="K204" s="221">
        <v>53.259082486789175</v>
      </c>
      <c r="L204" s="221">
        <v>68.510256524601616</v>
      </c>
      <c r="M204" s="221">
        <v>99.99030619461648</v>
      </c>
      <c r="N204" s="221">
        <v>10.020650905383572</v>
      </c>
      <c r="O204" s="221">
        <v>12.397726245268165</v>
      </c>
      <c r="P204" s="221">
        <v>231.85926888190579</v>
      </c>
      <c r="Q204" s="221">
        <v>14.812612257099914</v>
      </c>
      <c r="R204" s="221">
        <v>18.716146069436306</v>
      </c>
      <c r="S204" s="221">
        <v>35.959542421213513</v>
      </c>
      <c r="T204" s="221">
        <v>29.515628456367295</v>
      </c>
      <c r="U204" s="221">
        <v>-4.6263253624075276</v>
      </c>
      <c r="V204" s="221">
        <v>2.4186273855222282</v>
      </c>
      <c r="W204" s="221">
        <v>51.863982831494042</v>
      </c>
      <c r="X204" s="221">
        <v>-4.875250759788571</v>
      </c>
      <c r="Y204" s="221">
        <v>5.9910299400529397</v>
      </c>
      <c r="Z204" s="221">
        <v>-3.3748884077076013</v>
      </c>
      <c r="AA204" s="221">
        <v>-6.8313903822683102</v>
      </c>
      <c r="AB204" s="221">
        <v>-7.1625621379648976</v>
      </c>
      <c r="AC204" s="221">
        <v>-5.136544294331344</v>
      </c>
      <c r="AD204" s="221">
        <v>14.582273344969067</v>
      </c>
      <c r="AE204" s="222"/>
      <c r="AF204" s="221">
        <v>10.407615955854467</v>
      </c>
      <c r="AG204" s="222">
        <v>13.350930648023734</v>
      </c>
      <c r="AH204" s="222">
        <v>15.644502751865375</v>
      </c>
      <c r="AI204" s="222">
        <v>26.676621284014004</v>
      </c>
      <c r="AJ204" s="222">
        <v>2.5321345853579231</v>
      </c>
      <c r="AK204" s="222">
        <v>-1.1881745321901604</v>
      </c>
      <c r="AL204" s="222">
        <v>42.472313490490308</v>
      </c>
      <c r="AM204" s="222">
        <v>-5.0037848705937336</v>
      </c>
      <c r="AN204" s="222">
        <v>3.0682093700549444</v>
      </c>
      <c r="AO204" s="222">
        <v>-1.8861623318907732</v>
      </c>
      <c r="AP204" s="222">
        <v>-6.0957009411011001</v>
      </c>
      <c r="AQ204" s="222">
        <v>-6.8700776869519018</v>
      </c>
      <c r="AR204" s="222">
        <v>-1.9019945943409908</v>
      </c>
      <c r="AS204" s="222">
        <v>51.927818352529698</v>
      </c>
    </row>
    <row r="205" spans="1:45" ht="14.1" hidden="1" customHeight="1" x14ac:dyDescent="0.25">
      <c r="A205" s="230">
        <v>200403</v>
      </c>
      <c r="B205" s="221">
        <v>86.281832157096289</v>
      </c>
      <c r="C205" s="221">
        <v>88.656808532990922</v>
      </c>
      <c r="D205" s="221">
        <v>87.361819007965721</v>
      </c>
      <c r="E205" s="221">
        <v>97.330068837003367</v>
      </c>
      <c r="F205" s="221">
        <v>86.463121644419402</v>
      </c>
      <c r="G205" s="221">
        <v>86.711122448283902</v>
      </c>
      <c r="H205" s="221">
        <v>94.423874904252088</v>
      </c>
      <c r="I205" s="221">
        <v>87.545150153757206</v>
      </c>
      <c r="J205" s="221">
        <v>102.20668913052286</v>
      </c>
      <c r="K205" s="221">
        <v>68.511148782892647</v>
      </c>
      <c r="L205" s="221">
        <v>73.197387535739935</v>
      </c>
      <c r="M205" s="221">
        <v>106.34970397811807</v>
      </c>
      <c r="N205" s="221">
        <v>10.996427299220276</v>
      </c>
      <c r="O205" s="221">
        <v>16.20443096115422</v>
      </c>
      <c r="P205" s="221">
        <v>233.96837636675528</v>
      </c>
      <c r="Q205" s="221">
        <v>8.9928712869276097</v>
      </c>
      <c r="R205" s="221">
        <v>12.480957574783019</v>
      </c>
      <c r="S205" s="221">
        <v>34.035207809978743</v>
      </c>
      <c r="T205" s="221">
        <v>13.53693339158059</v>
      </c>
      <c r="U205" s="221">
        <v>-12.06786195088813</v>
      </c>
      <c r="V205" s="221">
        <v>6.7724761634894577</v>
      </c>
      <c r="W205" s="221">
        <v>25.879809565416977</v>
      </c>
      <c r="X205" s="221">
        <v>-7.9698136173612681</v>
      </c>
      <c r="Y205" s="221">
        <v>-0.73612340264814691</v>
      </c>
      <c r="Z205" s="221">
        <v>17.970764228725372</v>
      </c>
      <c r="AA205" s="221">
        <v>-9.6940263366539199</v>
      </c>
      <c r="AB205" s="221">
        <v>-10.231795046844169</v>
      </c>
      <c r="AC205" s="221">
        <v>-6.522419939743088</v>
      </c>
      <c r="AD205" s="221">
        <v>19.444890327700648</v>
      </c>
      <c r="AE205" s="222"/>
      <c r="AF205" s="221">
        <v>9.9315245814126172</v>
      </c>
      <c r="AG205" s="222">
        <v>13.059530284219761</v>
      </c>
      <c r="AH205" s="222">
        <v>21.790779937988503</v>
      </c>
      <c r="AI205" s="222">
        <v>22.584654861236615</v>
      </c>
      <c r="AJ205" s="222">
        <v>-2.8386945586761243</v>
      </c>
      <c r="AK205" s="222">
        <v>1.3878390574154906</v>
      </c>
      <c r="AL205" s="222">
        <v>36.444940612528399</v>
      </c>
      <c r="AM205" s="222">
        <v>-5.9874872216469157</v>
      </c>
      <c r="AN205" s="222">
        <v>1.7499228513057261</v>
      </c>
      <c r="AO205" s="222">
        <v>5.0562129961397204</v>
      </c>
      <c r="AP205" s="222">
        <v>-7.337757811340694</v>
      </c>
      <c r="AQ205" s="222">
        <v>-8.0266912003908715</v>
      </c>
      <c r="AR205" s="222">
        <v>-3.5373353561615488</v>
      </c>
      <c r="AS205" s="222">
        <v>38.578710473779012</v>
      </c>
    </row>
    <row r="206" spans="1:45" ht="14.1" hidden="1" customHeight="1" x14ac:dyDescent="0.25">
      <c r="A206" s="230">
        <v>200404</v>
      </c>
      <c r="B206" s="221">
        <v>87.348994398267564</v>
      </c>
      <c r="C206" s="221">
        <v>90.249301559490661</v>
      </c>
      <c r="D206" s="221">
        <v>87.415913377014647</v>
      </c>
      <c r="E206" s="221">
        <v>100.61209607718034</v>
      </c>
      <c r="F206" s="221">
        <v>87.304729475821787</v>
      </c>
      <c r="G206" s="221">
        <v>90.504896175705497</v>
      </c>
      <c r="H206" s="221">
        <v>89.071699343790812</v>
      </c>
      <c r="I206" s="221">
        <v>88.150013021654345</v>
      </c>
      <c r="J206" s="221">
        <v>100.01751164379642</v>
      </c>
      <c r="K206" s="221">
        <v>74.796440952364634</v>
      </c>
      <c r="L206" s="221">
        <v>71.370347696297031</v>
      </c>
      <c r="M206" s="221">
        <v>102.79657035836429</v>
      </c>
      <c r="N206" s="221">
        <v>10.944730071913062</v>
      </c>
      <c r="O206" s="221">
        <v>22.43032318724261</v>
      </c>
      <c r="P206" s="221">
        <v>238.17101505785226</v>
      </c>
      <c r="Q206" s="221">
        <v>10.673505043807481</v>
      </c>
      <c r="R206" s="221">
        <v>14.344363812710426</v>
      </c>
      <c r="S206" s="221">
        <v>32.672927931960601</v>
      </c>
      <c r="T206" s="221">
        <v>10.061026898864384</v>
      </c>
      <c r="U206" s="221">
        <v>-4.18398907836837</v>
      </c>
      <c r="V206" s="221">
        <v>9.6908120208592692</v>
      </c>
      <c r="W206" s="221">
        <v>18.628126801690598</v>
      </c>
      <c r="X206" s="221">
        <v>-7.1280411500329279</v>
      </c>
      <c r="Y206" s="221">
        <v>6.1881820754913264</v>
      </c>
      <c r="Z206" s="221">
        <v>37.696025908859781</v>
      </c>
      <c r="AA206" s="221">
        <v>-9.5548372714339536</v>
      </c>
      <c r="AB206" s="221">
        <v>-11.270692589345572</v>
      </c>
      <c r="AC206" s="221">
        <v>-1.4211494340052013</v>
      </c>
      <c r="AD206" s="221">
        <v>120.79326263513144</v>
      </c>
      <c r="AE206" s="222"/>
      <c r="AF206" s="221">
        <v>10.117926601074913</v>
      </c>
      <c r="AG206" s="222">
        <v>13.382239554878893</v>
      </c>
      <c r="AH206" s="222">
        <v>24.538848585810186</v>
      </c>
      <c r="AI206" s="222">
        <v>19.462525663469421</v>
      </c>
      <c r="AJ206" s="222">
        <v>-3.1806988605376745</v>
      </c>
      <c r="AK206" s="222">
        <v>3.4421740894663486</v>
      </c>
      <c r="AL206" s="222">
        <v>31.693989637522407</v>
      </c>
      <c r="AM206" s="222">
        <v>-6.2710752431158596</v>
      </c>
      <c r="AN206" s="222">
        <v>2.818175226839756</v>
      </c>
      <c r="AO206" s="222">
        <v>13.099624697036958</v>
      </c>
      <c r="AP206" s="222">
        <v>-7.8953996454724233</v>
      </c>
      <c r="AQ206" s="222">
        <v>-8.843371506122395</v>
      </c>
      <c r="AR206" s="222">
        <v>-3.0074435751769926</v>
      </c>
      <c r="AS206" s="222">
        <v>57.925488963293276</v>
      </c>
    </row>
    <row r="207" spans="1:45" ht="14.1" hidden="1" customHeight="1" x14ac:dyDescent="0.25">
      <c r="A207" s="230">
        <v>200405</v>
      </c>
      <c r="B207" s="221">
        <v>83.450744739847366</v>
      </c>
      <c r="C207" s="221">
        <v>85.193023041405112</v>
      </c>
      <c r="D207" s="221">
        <v>74.684444816326661</v>
      </c>
      <c r="E207" s="221">
        <v>94.350635354219861</v>
      </c>
      <c r="F207" s="221">
        <v>97.956895463617172</v>
      </c>
      <c r="G207" s="221">
        <v>86.569032161293862</v>
      </c>
      <c r="H207" s="221">
        <v>90.856271776001506</v>
      </c>
      <c r="I207" s="221">
        <v>90.78950894587318</v>
      </c>
      <c r="J207" s="221">
        <v>104.06243663740982</v>
      </c>
      <c r="K207" s="221">
        <v>62.868195687844583</v>
      </c>
      <c r="L207" s="221">
        <v>73.852020229109527</v>
      </c>
      <c r="M207" s="221">
        <v>106.30454961178144</v>
      </c>
      <c r="N207" s="221">
        <v>8.951850578873362</v>
      </c>
      <c r="O207" s="221">
        <v>32.007075126970584</v>
      </c>
      <c r="P207" s="221">
        <v>224.82732580013885</v>
      </c>
      <c r="Q207" s="221">
        <v>1.0284062033638861</v>
      </c>
      <c r="R207" s="221">
        <v>2.685967570799292</v>
      </c>
      <c r="S207" s="221">
        <v>18.854546104078281</v>
      </c>
      <c r="T207" s="221">
        <v>-5.9391441978258968</v>
      </c>
      <c r="U207" s="221">
        <v>-7.7978402126738615</v>
      </c>
      <c r="V207" s="221">
        <v>-1.1191704606985979</v>
      </c>
      <c r="W207" s="221">
        <v>16.856586237493019</v>
      </c>
      <c r="X207" s="221">
        <v>-2.4438254341632444</v>
      </c>
      <c r="Y207" s="221">
        <v>-4.5540564210410253</v>
      </c>
      <c r="Z207" s="221">
        <v>28.949738249856551</v>
      </c>
      <c r="AA207" s="221">
        <v>-8.3715632529132904</v>
      </c>
      <c r="AB207" s="221">
        <v>-9.2357332389191811</v>
      </c>
      <c r="AC207" s="221">
        <v>-24.277612517425823</v>
      </c>
      <c r="AD207" s="221">
        <v>71.194064063094032</v>
      </c>
      <c r="AE207" s="222"/>
      <c r="AF207" s="221">
        <v>8.2256078791163532</v>
      </c>
      <c r="AG207" s="222">
        <v>11.148108371500129</v>
      </c>
      <c r="AH207" s="222">
        <v>23.435577184351459</v>
      </c>
      <c r="AI207" s="222">
        <v>14.006385143705714</v>
      </c>
      <c r="AJ207" s="222">
        <v>-4.2363870566461514</v>
      </c>
      <c r="AK207" s="222">
        <v>2.4936771570247771</v>
      </c>
      <c r="AL207" s="222">
        <v>28.483538593192776</v>
      </c>
      <c r="AM207" s="222">
        <v>-5.5209132199709643</v>
      </c>
      <c r="AN207" s="222">
        <v>1.2117575210852607</v>
      </c>
      <c r="AO207" s="222">
        <v>15.97038371374309</v>
      </c>
      <c r="AP207" s="222">
        <v>-7.9927252770495443</v>
      </c>
      <c r="AQ207" s="222">
        <v>-8.922971069064431</v>
      </c>
      <c r="AR207" s="222">
        <v>-7.4848191624393792</v>
      </c>
      <c r="AS207" s="222">
        <v>61.935278399860806</v>
      </c>
    </row>
    <row r="208" spans="1:45" ht="14.1" hidden="1" customHeight="1" x14ac:dyDescent="0.25">
      <c r="A208" s="230">
        <v>200406</v>
      </c>
      <c r="B208" s="221">
        <v>84.697707766870138</v>
      </c>
      <c r="C208" s="221">
        <v>86.205257890207619</v>
      </c>
      <c r="D208" s="221">
        <v>94.467795876844292</v>
      </c>
      <c r="E208" s="221">
        <v>91.383073421425507</v>
      </c>
      <c r="F208" s="221">
        <v>71.016757075703154</v>
      </c>
      <c r="G208" s="221">
        <v>84.826627904489797</v>
      </c>
      <c r="H208" s="221">
        <v>53.871961316749541</v>
      </c>
      <c r="I208" s="221">
        <v>89.95066668268241</v>
      </c>
      <c r="J208" s="221">
        <v>106.7493652395225</v>
      </c>
      <c r="K208" s="221">
        <v>70.92384344550517</v>
      </c>
      <c r="L208" s="221">
        <v>76.392169950605464</v>
      </c>
      <c r="M208" s="221">
        <v>104.26273842613074</v>
      </c>
      <c r="N208" s="221">
        <v>21.962534981610869</v>
      </c>
      <c r="O208" s="221">
        <v>35.911530599854466</v>
      </c>
      <c r="P208" s="221">
        <v>227.49866084798623</v>
      </c>
      <c r="Q208" s="221">
        <v>1.591866804191568</v>
      </c>
      <c r="R208" s="221">
        <v>2.6953172191337131</v>
      </c>
      <c r="S208" s="221">
        <v>42.299447422875289</v>
      </c>
      <c r="T208" s="221">
        <v>-14.258791934584352</v>
      </c>
      <c r="U208" s="221">
        <v>-26.361324372780786</v>
      </c>
      <c r="V208" s="221">
        <v>3.1318607063052042</v>
      </c>
      <c r="W208" s="221">
        <v>-27.952097796966484</v>
      </c>
      <c r="X208" s="221">
        <v>-3.8378890772135037</v>
      </c>
      <c r="Y208" s="221">
        <v>1.1193304098263184</v>
      </c>
      <c r="Z208" s="221">
        <v>25.211873625347422</v>
      </c>
      <c r="AA208" s="221">
        <v>-4.7696196779321411</v>
      </c>
      <c r="AB208" s="221">
        <v>-10.11335730225899</v>
      </c>
      <c r="AC208" s="221">
        <v>90.886271051981538</v>
      </c>
      <c r="AD208" s="221">
        <v>48.125544774440982</v>
      </c>
      <c r="AE208" s="222"/>
      <c r="AF208" s="221">
        <v>7.0737276467516494</v>
      </c>
      <c r="AG208" s="221">
        <v>9.6734101214559729</v>
      </c>
      <c r="AH208" s="221">
        <v>26.645504118328603</v>
      </c>
      <c r="AI208" s="221">
        <v>8.7542335112024148</v>
      </c>
      <c r="AJ208" s="221">
        <v>-8.0391587237060378</v>
      </c>
      <c r="AK208" s="221">
        <v>2.5979759859415168</v>
      </c>
      <c r="AL208" s="221">
        <v>18.7627255895584</v>
      </c>
      <c r="AM208" s="221">
        <v>-5.243912811585588</v>
      </c>
      <c r="AN208" s="221">
        <v>1.1956542432702406</v>
      </c>
      <c r="AO208" s="221">
        <v>17.576970245593017</v>
      </c>
      <c r="AP208" s="221">
        <v>-7.44788849339092</v>
      </c>
      <c r="AQ208" s="221">
        <v>-9.1221279105117645</v>
      </c>
      <c r="AR208" s="221">
        <v>9.241494559088153</v>
      </c>
      <c r="AS208" s="221">
        <v>58.047244597877551</v>
      </c>
    </row>
    <row r="209" spans="1:45" ht="14.1" hidden="1" customHeight="1" x14ac:dyDescent="0.25">
      <c r="A209" s="230">
        <v>200407</v>
      </c>
      <c r="B209" s="221">
        <v>82.874477373351169</v>
      </c>
      <c r="C209" s="221">
        <v>83.614416068701203</v>
      </c>
      <c r="D209" s="221">
        <v>77.33621059673797</v>
      </c>
      <c r="E209" s="221">
        <v>93.421271246695554</v>
      </c>
      <c r="F209" s="221">
        <v>87.445879730324464</v>
      </c>
      <c r="G209" s="221">
        <v>86.671547439854407</v>
      </c>
      <c r="H209" s="221">
        <v>40.380873513086662</v>
      </c>
      <c r="I209" s="221">
        <v>90.457440344509678</v>
      </c>
      <c r="J209" s="221">
        <v>108.27039413001616</v>
      </c>
      <c r="K209" s="221">
        <v>72.792114101470176</v>
      </c>
      <c r="L209" s="221">
        <v>78.797937084036079</v>
      </c>
      <c r="M209" s="221">
        <v>107.55467947004911</v>
      </c>
      <c r="N209" s="221">
        <v>23.245382079007953</v>
      </c>
      <c r="O209" s="221">
        <v>34.91790835330827</v>
      </c>
      <c r="P209" s="221">
        <v>220.66133285230953</v>
      </c>
      <c r="Q209" s="221">
        <v>1.328671118415798</v>
      </c>
      <c r="R209" s="221">
        <v>1.5553558643929648</v>
      </c>
      <c r="S209" s="221">
        <v>31.14311781642931</v>
      </c>
      <c r="T209" s="221">
        <v>-14.860507301144082</v>
      </c>
      <c r="U209" s="221">
        <v>-11.370748709036064</v>
      </c>
      <c r="V209" s="221">
        <v>8.4158112321529757</v>
      </c>
      <c r="W209" s="221">
        <v>-46.37322526118507</v>
      </c>
      <c r="X209" s="221">
        <v>7.2259378517138089</v>
      </c>
      <c r="Y209" s="221">
        <v>5.2219731482684892</v>
      </c>
      <c r="Z209" s="221">
        <v>15.277066337784134</v>
      </c>
      <c r="AA209" s="221">
        <v>2.3451438557486881E-2</v>
      </c>
      <c r="AB209" s="221">
        <v>-5.5095317411025064</v>
      </c>
      <c r="AC209" s="221">
        <v>101.21951748638901</v>
      </c>
      <c r="AD209" s="221">
        <v>47.659201414468811</v>
      </c>
      <c r="AE209" s="222"/>
      <c r="AF209" s="221">
        <v>6.2375363260633918</v>
      </c>
      <c r="AG209" s="221">
        <v>8.487234041405074</v>
      </c>
      <c r="AH209" s="221">
        <v>27.236071812867351</v>
      </c>
      <c r="AI209" s="221">
        <v>4.9620907940850998</v>
      </c>
      <c r="AJ209" s="221">
        <v>-8.5373862706635038</v>
      </c>
      <c r="AK209" s="221">
        <v>3.3954449789063545</v>
      </c>
      <c r="AL209" s="221">
        <v>9.1343314931734625</v>
      </c>
      <c r="AM209" s="221">
        <v>-3.6321941865953562</v>
      </c>
      <c r="AN209" s="221">
        <v>1.7801433897723911</v>
      </c>
      <c r="AO209" s="221">
        <v>17.203604541692258</v>
      </c>
      <c r="AP209" s="221">
        <v>-6.384166417091393</v>
      </c>
      <c r="AQ209" s="221">
        <v>-8.6126624512051109</v>
      </c>
      <c r="AR209" s="221">
        <v>22.654359603054701</v>
      </c>
      <c r="AS209" s="221">
        <v>55.809130145492162</v>
      </c>
    </row>
    <row r="210" spans="1:45" ht="14.1" hidden="1" customHeight="1" x14ac:dyDescent="0.25">
      <c r="A210" s="230">
        <v>200408</v>
      </c>
      <c r="B210" s="221">
        <v>90.706177056288709</v>
      </c>
      <c r="C210" s="221">
        <v>92.294541995969965</v>
      </c>
      <c r="D210" s="221">
        <v>85.996095109145941</v>
      </c>
      <c r="E210" s="221">
        <v>95.371052941155568</v>
      </c>
      <c r="F210" s="221">
        <v>95.012381994755486</v>
      </c>
      <c r="G210" s="221">
        <v>95.157551042390693</v>
      </c>
      <c r="H210" s="221">
        <v>87.226473689199253</v>
      </c>
      <c r="I210" s="221">
        <v>99.685892032348505</v>
      </c>
      <c r="J210" s="221">
        <v>120.99351988569906</v>
      </c>
      <c r="K210" s="221">
        <v>97.13773033272652</v>
      </c>
      <c r="L210" s="221">
        <v>81.955406605389129</v>
      </c>
      <c r="M210" s="221">
        <v>105.85952392347906</v>
      </c>
      <c r="N210" s="221">
        <v>38.785000208722003</v>
      </c>
      <c r="O210" s="221">
        <v>35.025867975677812</v>
      </c>
      <c r="P210" s="221">
        <v>243.56848791149179</v>
      </c>
      <c r="Q210" s="221">
        <v>10.077761009411731</v>
      </c>
      <c r="R210" s="221">
        <v>10.686038877783744</v>
      </c>
      <c r="S210" s="221">
        <v>30.560797144393206</v>
      </c>
      <c r="T210" s="221">
        <v>-13.566562694645455</v>
      </c>
      <c r="U210" s="221">
        <v>3.8143085820784535</v>
      </c>
      <c r="V210" s="221">
        <v>16.996442541036288</v>
      </c>
      <c r="W210" s="221">
        <v>94.337198173416454</v>
      </c>
      <c r="X210" s="221">
        <v>9.6318383352903254</v>
      </c>
      <c r="Y210" s="221">
        <v>10.645129040133796</v>
      </c>
      <c r="Z210" s="221">
        <v>55.532908210618842</v>
      </c>
      <c r="AA210" s="221">
        <v>6.4482985964365866</v>
      </c>
      <c r="AB210" s="221">
        <v>-6.5018860482843763</v>
      </c>
      <c r="AC210" s="221">
        <v>406.10929026797697</v>
      </c>
      <c r="AD210" s="221">
        <v>80.503428673007477</v>
      </c>
      <c r="AE210" s="222"/>
      <c r="AF210" s="221">
        <v>6.7286575802978774</v>
      </c>
      <c r="AG210" s="221">
        <v>8.7706697364500457</v>
      </c>
      <c r="AH210" s="221">
        <v>27.661314286171887</v>
      </c>
      <c r="AI210" s="221">
        <v>2.3860466608638546</v>
      </c>
      <c r="AJ210" s="221">
        <v>-7.0326971609504909</v>
      </c>
      <c r="AK210" s="221">
        <v>5.0600532059806795</v>
      </c>
      <c r="AL210" s="221">
        <v>16.033747746788251</v>
      </c>
      <c r="AM210" s="221">
        <v>-2.0103302469223934</v>
      </c>
      <c r="AN210" s="221">
        <v>2.9649941795655224</v>
      </c>
      <c r="AO210" s="221">
        <v>22.506471093680176</v>
      </c>
      <c r="AP210" s="221">
        <v>-4.8167366047182583</v>
      </c>
      <c r="AQ210" s="221">
        <v>-8.3529973223816683</v>
      </c>
      <c r="AR210" s="221">
        <v>56.476603379543889</v>
      </c>
      <c r="AS210" s="221">
        <v>59.51902007441484</v>
      </c>
    </row>
    <row r="211" spans="1:45" ht="14.1" hidden="1" customHeight="1" x14ac:dyDescent="0.25">
      <c r="A211" s="230">
        <v>200409</v>
      </c>
      <c r="B211" s="221">
        <v>89.980779002594389</v>
      </c>
      <c r="C211" s="221">
        <v>90.277929550247975</v>
      </c>
      <c r="D211" s="221">
        <v>91.67322150316916</v>
      </c>
      <c r="E211" s="221">
        <v>97.62135433430592</v>
      </c>
      <c r="F211" s="221">
        <v>73.468355971781392</v>
      </c>
      <c r="G211" s="221">
        <v>87.621801448961662</v>
      </c>
      <c r="H211" s="221">
        <v>88.325828193203506</v>
      </c>
      <c r="I211" s="221">
        <v>94.277917795178027</v>
      </c>
      <c r="J211" s="221">
        <v>104.02693877683498</v>
      </c>
      <c r="K211" s="221">
        <v>102.17086852491455</v>
      </c>
      <c r="L211" s="221">
        <v>88.343689082693999</v>
      </c>
      <c r="M211" s="221">
        <v>100.97298131612125</v>
      </c>
      <c r="N211" s="221">
        <v>70.678114428593048</v>
      </c>
      <c r="O211" s="221">
        <v>45.674968889963587</v>
      </c>
      <c r="P211" s="221">
        <v>238.2465663969212</v>
      </c>
      <c r="Q211" s="221">
        <v>7.9071750470939435</v>
      </c>
      <c r="R211" s="221">
        <v>6.5510979850574387</v>
      </c>
      <c r="S211" s="221">
        <v>46.695193389351999</v>
      </c>
      <c r="T211" s="221">
        <v>-18.090163264915475</v>
      </c>
      <c r="U211" s="221">
        <v>-25.490002119506144</v>
      </c>
      <c r="V211" s="221">
        <v>9.2557188441269034</v>
      </c>
      <c r="W211" s="221">
        <v>156.32147065731243</v>
      </c>
      <c r="X211" s="221">
        <v>6.5742093381266216</v>
      </c>
      <c r="Y211" s="221">
        <v>2.7568418693674204</v>
      </c>
      <c r="Z211" s="221">
        <v>82.129140795452116</v>
      </c>
      <c r="AA211" s="221">
        <v>16.23569883808311</v>
      </c>
      <c r="AB211" s="221">
        <v>-8.1552600052733624</v>
      </c>
      <c r="AC211" s="221">
        <v>544.09932611101692</v>
      </c>
      <c r="AD211" s="221">
        <v>103.92330571621468</v>
      </c>
      <c r="AE211" s="222"/>
      <c r="AF211" s="221">
        <v>6.8637016798369217</v>
      </c>
      <c r="AG211" s="221">
        <v>8.5136170057694187</v>
      </c>
      <c r="AH211" s="221">
        <v>29.721125714287126</v>
      </c>
      <c r="AI211" s="221">
        <v>-0.28739629588655191</v>
      </c>
      <c r="AJ211" s="221">
        <v>-9.1740813501603071</v>
      </c>
      <c r="AK211" s="221">
        <v>5.51186499575482</v>
      </c>
      <c r="AL211" s="221">
        <v>24.244725080599665</v>
      </c>
      <c r="AM211" s="221">
        <v>-1.0976844060748761</v>
      </c>
      <c r="AN211" s="221">
        <v>2.9420745076451453</v>
      </c>
      <c r="AO211" s="221">
        <v>29.096738764920559</v>
      </c>
      <c r="AP211" s="221">
        <v>-2.5513901963341539</v>
      </c>
      <c r="AQ211" s="221">
        <v>-8.3318975303080691</v>
      </c>
      <c r="AR211" s="221">
        <v>111.1568994269457</v>
      </c>
      <c r="AS211" s="221">
        <v>66.081192764423093</v>
      </c>
    </row>
    <row r="212" spans="1:45" ht="14.1" hidden="1" customHeight="1" x14ac:dyDescent="0.25">
      <c r="A212" s="230">
        <v>200410</v>
      </c>
      <c r="B212" s="221">
        <v>93.917402599791572</v>
      </c>
      <c r="C212" s="221">
        <v>93.381926539392651</v>
      </c>
      <c r="D212" s="221">
        <v>84.044028555929273</v>
      </c>
      <c r="E212" s="221">
        <v>111.73134989077853</v>
      </c>
      <c r="F212" s="221">
        <v>83.075046766891319</v>
      </c>
      <c r="G212" s="221">
        <v>87.824571316146248</v>
      </c>
      <c r="H212" s="221">
        <v>86.524606350579219</v>
      </c>
      <c r="I212" s="221">
        <v>95.977354422337896</v>
      </c>
      <c r="J212" s="221">
        <v>110.76760126950521</v>
      </c>
      <c r="K212" s="221">
        <v>110.48862507868915</v>
      </c>
      <c r="L212" s="221">
        <v>96.867497989987939</v>
      </c>
      <c r="M212" s="221">
        <v>104.85043229259252</v>
      </c>
      <c r="N212" s="221">
        <v>91.907540222383446</v>
      </c>
      <c r="O212" s="221">
        <v>48.325301836602755</v>
      </c>
      <c r="P212" s="221">
        <v>246.43813858217013</v>
      </c>
      <c r="Q212" s="221">
        <v>7.1665795769189913</v>
      </c>
      <c r="R212" s="221">
        <v>4.6120822572048894</v>
      </c>
      <c r="S212" s="221">
        <v>12.529343370394287</v>
      </c>
      <c r="T212" s="221">
        <v>-0.62516610855814747</v>
      </c>
      <c r="U212" s="221">
        <v>-11.493770141263724</v>
      </c>
      <c r="V212" s="221">
        <v>4.0492041981141824</v>
      </c>
      <c r="W212" s="221">
        <v>4.899814604695635</v>
      </c>
      <c r="X212" s="221">
        <v>-3.4988630578255453</v>
      </c>
      <c r="Y212" s="221">
        <v>0.78301114498091806</v>
      </c>
      <c r="Z212" s="221">
        <v>59.903378031593888</v>
      </c>
      <c r="AA212" s="221">
        <v>23.136010068727032</v>
      </c>
      <c r="AB212" s="221">
        <v>-7.1931746246443424</v>
      </c>
      <c r="AC212" s="221">
        <v>700.20314630199539</v>
      </c>
      <c r="AD212" s="221">
        <v>64.117860399017189</v>
      </c>
      <c r="AE212" s="222"/>
      <c r="AF212" s="221">
        <v>6.8962561446913782</v>
      </c>
      <c r="AG212" s="221">
        <v>8.089341965702431</v>
      </c>
      <c r="AH212" s="221">
        <v>27.752274462533364</v>
      </c>
      <c r="AI212" s="221">
        <v>-0.32443756525275091</v>
      </c>
      <c r="AJ212" s="221">
        <v>-9.4047936933623646</v>
      </c>
      <c r="AK212" s="221">
        <v>5.3629688248399248</v>
      </c>
      <c r="AL212" s="221">
        <v>21.867549613253033</v>
      </c>
      <c r="AM212" s="221">
        <v>-1.3540465509171042</v>
      </c>
      <c r="AN212" s="221">
        <v>2.711536343738203</v>
      </c>
      <c r="AO212" s="221">
        <v>32.788335178529962</v>
      </c>
      <c r="AP212" s="221">
        <v>2.2847562284383116E-2</v>
      </c>
      <c r="AQ212" s="221">
        <v>-8.2193699481676816</v>
      </c>
      <c r="AR212" s="221">
        <v>173.03218037088823</v>
      </c>
      <c r="AS212" s="221">
        <v>65.761805614306013</v>
      </c>
    </row>
    <row r="213" spans="1:45" ht="14.1" hidden="1" customHeight="1" x14ac:dyDescent="0.25">
      <c r="A213" s="230">
        <v>200411</v>
      </c>
      <c r="B213" s="221">
        <v>91.053453575576924</v>
      </c>
      <c r="C213" s="221">
        <v>90.962908123936259</v>
      </c>
      <c r="D213" s="221">
        <v>86.127090387454331</v>
      </c>
      <c r="E213" s="221">
        <v>102.85753613173354</v>
      </c>
      <c r="F213" s="221">
        <v>79.758621892497246</v>
      </c>
      <c r="G213" s="221">
        <v>86.476559077039994</v>
      </c>
      <c r="H213" s="221">
        <v>88.596152150377534</v>
      </c>
      <c r="I213" s="221">
        <v>91.708008669959327</v>
      </c>
      <c r="J213" s="221">
        <v>111.93322228552142</v>
      </c>
      <c r="K213" s="221">
        <v>107.71898502643336</v>
      </c>
      <c r="L213" s="221">
        <v>91.552295147111224</v>
      </c>
      <c r="M213" s="221">
        <v>95.964614097310303</v>
      </c>
      <c r="N213" s="221">
        <v>95.28505732010693</v>
      </c>
      <c r="O213" s="221">
        <v>42.219773178523262</v>
      </c>
      <c r="P213" s="221">
        <v>240.05426362469257</v>
      </c>
      <c r="Q213" s="221">
        <v>10.658111916427828</v>
      </c>
      <c r="R213" s="221">
        <v>8.3802542594666676</v>
      </c>
      <c r="S213" s="221">
        <v>24.14725702060376</v>
      </c>
      <c r="T213" s="221">
        <v>2.8452110729975288</v>
      </c>
      <c r="U213" s="221">
        <v>-19.426651816721886</v>
      </c>
      <c r="V213" s="221">
        <v>1.8400048108747171</v>
      </c>
      <c r="W213" s="221">
        <v>41.387875416765155</v>
      </c>
      <c r="X213" s="221">
        <v>3.5248756788795816</v>
      </c>
      <c r="Y213" s="221">
        <v>7.7693381191041624</v>
      </c>
      <c r="Z213" s="221">
        <v>76.541531961644267</v>
      </c>
      <c r="AA213" s="221">
        <v>25.043764043022136</v>
      </c>
      <c r="AB213" s="221">
        <v>-8.50356771991747</v>
      </c>
      <c r="AC213" s="221">
        <v>758.76230539051994</v>
      </c>
      <c r="AD213" s="221">
        <v>49.815347371960996</v>
      </c>
      <c r="AE213" s="222"/>
      <c r="AF213" s="221">
        <v>7.2410952717923323</v>
      </c>
      <c r="AG213" s="221">
        <v>8.1163273644890808</v>
      </c>
      <c r="AH213" s="221">
        <v>27.405651569396653</v>
      </c>
      <c r="AI213" s="221">
        <v>-4.2725119154425784E-2</v>
      </c>
      <c r="AJ213" s="221">
        <v>-10.356187069187044</v>
      </c>
      <c r="AK213" s="221">
        <v>5.0356977213791083</v>
      </c>
      <c r="AL213" s="221">
        <v>23.534254135505321</v>
      </c>
      <c r="AM213" s="221">
        <v>-0.93037636599756013</v>
      </c>
      <c r="AN213" s="221">
        <v>3.1751193265992441</v>
      </c>
      <c r="AO213" s="221">
        <v>36.975131775261048</v>
      </c>
      <c r="AP213" s="221">
        <v>2.1574569588399726</v>
      </c>
      <c r="AQ213" s="221">
        <v>-8.2432513120699582</v>
      </c>
      <c r="AR213" s="221">
        <v>226.99451794858578</v>
      </c>
      <c r="AS213" s="221">
        <v>63.613545559592353</v>
      </c>
    </row>
    <row r="214" spans="1:45" ht="13.7" hidden="1" customHeight="1" x14ac:dyDescent="0.25">
      <c r="A214" s="230">
        <v>200412</v>
      </c>
      <c r="B214" s="221">
        <v>96.122171525199022</v>
      </c>
      <c r="C214" s="221">
        <v>97.39556388587819</v>
      </c>
      <c r="D214" s="221">
        <v>104.43827229015135</v>
      </c>
      <c r="E214" s="221">
        <v>96.271971373615841</v>
      </c>
      <c r="F214" s="221">
        <v>72.97566316556842</v>
      </c>
      <c r="G214" s="221">
        <v>88.589590246787864</v>
      </c>
      <c r="H214" s="221">
        <v>92.024796812928813</v>
      </c>
      <c r="I214" s="221">
        <v>94.729376450326541</v>
      </c>
      <c r="J214" s="221">
        <v>110.63280381506794</v>
      </c>
      <c r="K214" s="221">
        <v>144.98597532450123</v>
      </c>
      <c r="L214" s="221">
        <v>89.106677816008613</v>
      </c>
      <c r="M214" s="221">
        <v>103.45990698506384</v>
      </c>
      <c r="N214" s="221">
        <v>71.712745664687006</v>
      </c>
      <c r="O214" s="221">
        <v>31.288134075502743</v>
      </c>
      <c r="P214" s="221">
        <v>257.03027575934902</v>
      </c>
      <c r="Q214" s="221">
        <v>16.194301998998412</v>
      </c>
      <c r="R214" s="221">
        <v>16.868623093949537</v>
      </c>
      <c r="S214" s="221">
        <v>45.028324034985701</v>
      </c>
      <c r="T214" s="221">
        <v>5.343229795331041</v>
      </c>
      <c r="U214" s="221">
        <v>-28.190187771406102</v>
      </c>
      <c r="V214" s="221">
        <v>1.2605879189338793</v>
      </c>
      <c r="W214" s="221">
        <v>7.6208138981003231</v>
      </c>
      <c r="X214" s="221">
        <v>-0.22934261092780162</v>
      </c>
      <c r="Y214" s="221">
        <v>7.1893163641908444</v>
      </c>
      <c r="Z214" s="221">
        <v>202.88470203696494</v>
      </c>
      <c r="AA214" s="221">
        <v>12.292680017846095</v>
      </c>
      <c r="AB214" s="221">
        <v>-10.651632792925113</v>
      </c>
      <c r="AC214" s="221">
        <v>549.06248936734869</v>
      </c>
      <c r="AD214" s="221">
        <v>90.033161073513014</v>
      </c>
      <c r="AE214" s="222"/>
      <c r="AF214" s="221">
        <v>7.9965918952143369</v>
      </c>
      <c r="AG214" s="221">
        <v>8.8544874106596438</v>
      </c>
      <c r="AH214" s="221">
        <v>29.004878130423094</v>
      </c>
      <c r="AI214" s="221">
        <v>0.36183844502497209</v>
      </c>
      <c r="AJ214" s="221">
        <v>-11.939914936631538</v>
      </c>
      <c r="AK214" s="221">
        <v>4.7059397585977933</v>
      </c>
      <c r="AL214" s="221">
        <v>21.873606742246054</v>
      </c>
      <c r="AM214" s="221">
        <v>-0.87068478201199184</v>
      </c>
      <c r="AN214" s="221">
        <v>3.5102201209021615</v>
      </c>
      <c r="AO214" s="221">
        <v>48.560489202702399</v>
      </c>
      <c r="AP214" s="221">
        <v>3.0152716581271619</v>
      </c>
      <c r="AQ214" s="221">
        <v>-8.4477133460666636</v>
      </c>
      <c r="AR214" s="221">
        <v>254.05778073053625</v>
      </c>
      <c r="AS214" s="221">
        <v>65.541231567851952</v>
      </c>
    </row>
    <row r="215" spans="1:45" ht="24.75" hidden="1" customHeight="1" x14ac:dyDescent="0.25">
      <c r="A215" s="230">
        <v>200501</v>
      </c>
      <c r="B215" s="221">
        <v>92.025771764296522</v>
      </c>
      <c r="C215" s="221">
        <v>91.927642252070115</v>
      </c>
      <c r="D215" s="221">
        <v>79.403049489317752</v>
      </c>
      <c r="E215" s="221">
        <v>109.60166236080242</v>
      </c>
      <c r="F215" s="221">
        <v>87.91260344903985</v>
      </c>
      <c r="G215" s="221">
        <v>94.55495533264498</v>
      </c>
      <c r="H215" s="221">
        <v>90.8098064295217</v>
      </c>
      <c r="I215" s="221">
        <v>96.855628359518448</v>
      </c>
      <c r="J215" s="221">
        <v>103.02372514358673</v>
      </c>
      <c r="K215" s="221">
        <v>98.111951034316021</v>
      </c>
      <c r="L215" s="221">
        <v>92.566396160176495</v>
      </c>
      <c r="M215" s="221">
        <v>98.272679173198995</v>
      </c>
      <c r="N215" s="221">
        <v>94.651954248171037</v>
      </c>
      <c r="O215" s="221">
        <v>38.296433046828895</v>
      </c>
      <c r="P215" s="221">
        <v>242.60022050340572</v>
      </c>
      <c r="Q215" s="221">
        <v>5.2511502119579916</v>
      </c>
      <c r="R215" s="221">
        <v>2.6767473358618332</v>
      </c>
      <c r="S215" s="221">
        <v>12.973025798913952</v>
      </c>
      <c r="T215" s="221">
        <v>-11.742946881202528</v>
      </c>
      <c r="U215" s="221">
        <v>-7.1547176235096117</v>
      </c>
      <c r="V215" s="221">
        <v>12.482245556748268</v>
      </c>
      <c r="W215" s="221">
        <v>-6.1449312315117055</v>
      </c>
      <c r="X215" s="221">
        <v>5.4240158648232466</v>
      </c>
      <c r="Y215" s="221">
        <v>5.2892876766602086</v>
      </c>
      <c r="Z215" s="221">
        <v>86.041329375887329</v>
      </c>
      <c r="AA215" s="221">
        <v>21.985166972885835</v>
      </c>
      <c r="AB215" s="221">
        <v>-10.952871324608054</v>
      </c>
      <c r="AC215" s="221">
        <v>757.05001794994791</v>
      </c>
      <c r="AD215" s="221">
        <v>123.36582495978769</v>
      </c>
      <c r="AE215" s="222"/>
      <c r="AF215" s="221">
        <v>5.2511502119579916</v>
      </c>
      <c r="AG215" s="221">
        <v>2.6767473358618332</v>
      </c>
      <c r="AH215" s="221">
        <v>12.973025798913952</v>
      </c>
      <c r="AI215" s="221">
        <v>-11.742946881202528</v>
      </c>
      <c r="AJ215" s="221">
        <v>-7.1547176235096117</v>
      </c>
      <c r="AK215" s="221">
        <v>12.482245556748268</v>
      </c>
      <c r="AL215" s="221">
        <v>-6.1449312315117055</v>
      </c>
      <c r="AM215" s="221">
        <v>5.4240158648232466</v>
      </c>
      <c r="AN215" s="221">
        <v>5.2892876766602086</v>
      </c>
      <c r="AO215" s="221">
        <v>86.041329375887329</v>
      </c>
      <c r="AP215" s="221">
        <v>21.985166972885835</v>
      </c>
      <c r="AQ215" s="221">
        <v>-10.952871324608054</v>
      </c>
      <c r="AR215" s="221">
        <v>757.05001794994791</v>
      </c>
      <c r="AS215" s="221">
        <v>123.36582495978769</v>
      </c>
    </row>
    <row r="216" spans="1:45" ht="14.1" hidden="1" customHeight="1" x14ac:dyDescent="0.25">
      <c r="A216" s="230">
        <v>200502</v>
      </c>
      <c r="B216" s="221">
        <v>87.176665024677575</v>
      </c>
      <c r="C216" s="221">
        <v>87.087878437859672</v>
      </c>
      <c r="D216" s="221">
        <v>75.198935279009888</v>
      </c>
      <c r="E216" s="221">
        <v>104.81542313893809</v>
      </c>
      <c r="F216" s="221">
        <v>87.426042835852627</v>
      </c>
      <c r="G216" s="221">
        <v>88.34432032970102</v>
      </c>
      <c r="H216" s="221">
        <v>81.762641348830684</v>
      </c>
      <c r="I216" s="221">
        <v>88.61040214933027</v>
      </c>
      <c r="J216" s="221">
        <v>98.888958543914782</v>
      </c>
      <c r="K216" s="221">
        <v>82.290250231569829</v>
      </c>
      <c r="L216" s="221">
        <v>87.665816491668735</v>
      </c>
      <c r="M216" s="221">
        <v>90.97562744204501</v>
      </c>
      <c r="N216" s="221">
        <v>96.357616898166526</v>
      </c>
      <c r="O216" s="221">
        <v>30.182214309867629</v>
      </c>
      <c r="P216" s="221">
        <v>229.82791168050193</v>
      </c>
      <c r="Q216" s="221">
        <v>2.6993090436577347</v>
      </c>
      <c r="R216" s="221">
        <v>-0.87611645253592485</v>
      </c>
      <c r="S216" s="221">
        <v>-5.85421645105518</v>
      </c>
      <c r="T216" s="221">
        <v>-9.5851387014593428</v>
      </c>
      <c r="U216" s="221">
        <v>11.286699319804967</v>
      </c>
      <c r="V216" s="221">
        <v>5.578582315961583</v>
      </c>
      <c r="W216" s="221">
        <v>-9.727151812140022</v>
      </c>
      <c r="X216" s="221">
        <v>-1.7966790499341414</v>
      </c>
      <c r="Y216" s="221">
        <v>-3.3171113438798017</v>
      </c>
      <c r="Z216" s="221">
        <v>54.509327591179954</v>
      </c>
      <c r="AA216" s="221">
        <v>27.960134640845297</v>
      </c>
      <c r="AB216" s="221">
        <v>-9.0155527027047242</v>
      </c>
      <c r="AC216" s="221">
        <v>861.5903977494977</v>
      </c>
      <c r="AD216" s="221">
        <v>143.44959481088125</v>
      </c>
      <c r="AE216" s="222"/>
      <c r="AF216" s="221">
        <v>3.9941041955021035</v>
      </c>
      <c r="AG216" s="221">
        <v>0.91707451660137451</v>
      </c>
      <c r="AH216" s="221">
        <v>2.9581998999994994</v>
      </c>
      <c r="AI216" s="221">
        <v>-10.701146040934574</v>
      </c>
      <c r="AJ216" s="221">
        <v>1.2076139452200039</v>
      </c>
      <c r="AK216" s="221">
        <v>9.038352155658913</v>
      </c>
      <c r="AL216" s="221">
        <v>-7.8769278738967756</v>
      </c>
      <c r="AM216" s="221">
        <v>1.8462000325899908</v>
      </c>
      <c r="AN216" s="221">
        <v>0.89075877364741984</v>
      </c>
      <c r="AO216" s="221">
        <v>70.19761981092131</v>
      </c>
      <c r="AP216" s="221">
        <v>24.820103082233985</v>
      </c>
      <c r="AQ216" s="221">
        <v>-10.031965581329345</v>
      </c>
      <c r="AR216" s="221">
        <v>806.78103064641516</v>
      </c>
      <c r="AS216" s="221">
        <v>131.79401507494418</v>
      </c>
    </row>
    <row r="217" spans="1:45" ht="14.1" hidden="1" customHeight="1" x14ac:dyDescent="0.25">
      <c r="A217" s="230">
        <v>200503</v>
      </c>
      <c r="B217" s="221">
        <v>91.4214476583969</v>
      </c>
      <c r="C217" s="221">
        <v>91.00963247006915</v>
      </c>
      <c r="D217" s="221">
        <v>83.78765682521788</v>
      </c>
      <c r="E217" s="221">
        <v>100.04478548883813</v>
      </c>
      <c r="F217" s="221">
        <v>83.229104185645625</v>
      </c>
      <c r="G217" s="221">
        <v>85.497137497067371</v>
      </c>
      <c r="H217" s="221">
        <v>86.265603608757075</v>
      </c>
      <c r="I217" s="221">
        <v>93.77481152261835</v>
      </c>
      <c r="J217" s="221">
        <v>110.54826439930866</v>
      </c>
      <c r="K217" s="221">
        <v>123.38252913528503</v>
      </c>
      <c r="L217" s="221">
        <v>93.690258868730893</v>
      </c>
      <c r="M217" s="221">
        <v>97.242917337252365</v>
      </c>
      <c r="N217" s="221">
        <v>101.67622102724989</v>
      </c>
      <c r="O217" s="221">
        <v>36.658798639538027</v>
      </c>
      <c r="P217" s="221">
        <v>240.17755990881997</v>
      </c>
      <c r="Q217" s="221">
        <v>5.9567760359362012</v>
      </c>
      <c r="R217" s="221">
        <v>2.6538558921875648</v>
      </c>
      <c r="S217" s="221">
        <v>-4.0912176776240727</v>
      </c>
      <c r="T217" s="221">
        <v>2.7891859979890086</v>
      </c>
      <c r="U217" s="221">
        <v>-3.7403431628038106</v>
      </c>
      <c r="V217" s="221">
        <v>-1.4000337176359068</v>
      </c>
      <c r="W217" s="221">
        <v>-8.640051368118165</v>
      </c>
      <c r="X217" s="221">
        <v>7.1159411548439522</v>
      </c>
      <c r="Y217" s="221">
        <v>8.1614768463277585</v>
      </c>
      <c r="Z217" s="221">
        <v>80.091169579240585</v>
      </c>
      <c r="AA217" s="221">
        <v>27.996725051129644</v>
      </c>
      <c r="AB217" s="221">
        <v>-8.5630578179507353</v>
      </c>
      <c r="AC217" s="221">
        <v>824.62959341766805</v>
      </c>
      <c r="AD217" s="221">
        <v>126.22700375852548</v>
      </c>
      <c r="AE217" s="222"/>
      <c r="AF217" s="221">
        <v>4.6489450722409202</v>
      </c>
      <c r="AG217" s="221">
        <v>1.4958381843518112</v>
      </c>
      <c r="AH217" s="221">
        <v>0.36538519991506746</v>
      </c>
      <c r="AI217" s="221">
        <v>-6.8100611822775647</v>
      </c>
      <c r="AJ217" s="221">
        <v>-0.43967127609612078</v>
      </c>
      <c r="AK217" s="221">
        <v>5.4811677733858488</v>
      </c>
      <c r="AL217" s="221">
        <v>-8.1326743129516501</v>
      </c>
      <c r="AM217" s="221">
        <v>3.5570907704425707</v>
      </c>
      <c r="AN217" s="221">
        <v>3.3486675510533388</v>
      </c>
      <c r="AO217" s="221">
        <v>74.081813281270826</v>
      </c>
      <c r="AP217" s="221">
        <v>25.888715600014493</v>
      </c>
      <c r="AQ217" s="221">
        <v>-9.5386982862518295</v>
      </c>
      <c r="AR217" s="221">
        <v>812.90281126004857</v>
      </c>
      <c r="AS217" s="221">
        <v>129.82209078176021</v>
      </c>
    </row>
    <row r="218" spans="1:45" ht="14.1" hidden="1" customHeight="1" x14ac:dyDescent="0.25">
      <c r="A218" s="230">
        <v>200504</v>
      </c>
      <c r="B218" s="221">
        <v>88.704752954364182</v>
      </c>
      <c r="C218" s="221">
        <v>87.571065680460919</v>
      </c>
      <c r="D218" s="221">
        <v>77.495973470968238</v>
      </c>
      <c r="E218" s="221">
        <v>98.637287234880716</v>
      </c>
      <c r="F218" s="221">
        <v>89.15034820658127</v>
      </c>
      <c r="G218" s="221">
        <v>90.727948259210862</v>
      </c>
      <c r="H218" s="221">
        <v>87.379395741927681</v>
      </c>
      <c r="I218" s="221">
        <v>92.474833108419432</v>
      </c>
      <c r="J218" s="221">
        <v>101.8084671215795</v>
      </c>
      <c r="K218" s="221">
        <v>87.897056411932255</v>
      </c>
      <c r="L218" s="221">
        <v>94.950570177592823</v>
      </c>
      <c r="M218" s="221">
        <v>97.266458580306889</v>
      </c>
      <c r="N218" s="221">
        <v>106.08371791381688</v>
      </c>
      <c r="O218" s="221">
        <v>37.171802835102959</v>
      </c>
      <c r="P218" s="221">
        <v>231.10305833297508</v>
      </c>
      <c r="Q218" s="221">
        <v>1.5521169596012072</v>
      </c>
      <c r="R218" s="221">
        <v>-2.9675973472928092</v>
      </c>
      <c r="S218" s="221">
        <v>-11.347979472871103</v>
      </c>
      <c r="T218" s="221">
        <v>-1.9627946532241367</v>
      </c>
      <c r="U218" s="221">
        <v>2.1139962769950671</v>
      </c>
      <c r="V218" s="221">
        <v>0.24645305716094867</v>
      </c>
      <c r="W218" s="221">
        <v>-1.899934114124548</v>
      </c>
      <c r="X218" s="221">
        <v>4.9062047054975153</v>
      </c>
      <c r="Y218" s="221">
        <v>1.7906419069506683</v>
      </c>
      <c r="Z218" s="221">
        <v>17.51502517066416</v>
      </c>
      <c r="AA218" s="221">
        <v>33.039242826218185</v>
      </c>
      <c r="AB218" s="221">
        <v>-5.3796656432978267</v>
      </c>
      <c r="AC218" s="221">
        <v>869.26755814704336</v>
      </c>
      <c r="AD218" s="221">
        <v>65.721209296906892</v>
      </c>
      <c r="AE218" s="222"/>
      <c r="AF218" s="221">
        <v>3.8670276615750794</v>
      </c>
      <c r="AG218" s="221">
        <v>0.36525224921170718</v>
      </c>
      <c r="AH218" s="221">
        <v>-2.7857866002980813</v>
      </c>
      <c r="AI218" s="221">
        <v>-5.6967425390394055</v>
      </c>
      <c r="AJ218" s="221">
        <v>0.20280145112717207</v>
      </c>
      <c r="AK218" s="221">
        <v>4.107748054680755</v>
      </c>
      <c r="AL218" s="221">
        <v>-6.6355727979088215</v>
      </c>
      <c r="AM218" s="221">
        <v>3.8894683010973807</v>
      </c>
      <c r="AN218" s="221">
        <v>2.9613723654421591</v>
      </c>
      <c r="AO218" s="221">
        <v>57.110541041535527</v>
      </c>
      <c r="AP218" s="221">
        <v>27.654819197047175</v>
      </c>
      <c r="AQ218" s="221">
        <v>-8.5195386438299181</v>
      </c>
      <c r="AR218" s="221">
        <v>827.24733941656496</v>
      </c>
      <c r="AS218" s="221">
        <v>108.7330147585098</v>
      </c>
    </row>
    <row r="219" spans="1:45" ht="14.1" hidden="1" customHeight="1" x14ac:dyDescent="0.25">
      <c r="A219" s="230">
        <v>200505</v>
      </c>
      <c r="B219" s="221">
        <v>90.052783153067935</v>
      </c>
      <c r="C219" s="221">
        <v>88.860885021236101</v>
      </c>
      <c r="D219" s="221">
        <v>82.695883739287794</v>
      </c>
      <c r="E219" s="221">
        <v>100.23770778728027</v>
      </c>
      <c r="F219" s="221">
        <v>84.480032002929548</v>
      </c>
      <c r="G219" s="221">
        <v>84.703840419786047</v>
      </c>
      <c r="H219" s="221">
        <v>84.543816777352291</v>
      </c>
      <c r="I219" s="221">
        <v>91.415636214379361</v>
      </c>
      <c r="J219" s="221">
        <v>113.92208211649213</v>
      </c>
      <c r="K219" s="221">
        <v>94.162104437868933</v>
      </c>
      <c r="L219" s="221">
        <v>96.619301143958396</v>
      </c>
      <c r="M219" s="221">
        <v>98.984901669961388</v>
      </c>
      <c r="N219" s="221">
        <v>102.11531664522487</v>
      </c>
      <c r="O219" s="221">
        <v>58.023758782280957</v>
      </c>
      <c r="P219" s="221">
        <v>234.50694005597546</v>
      </c>
      <c r="Q219" s="221">
        <v>7.9112995741404291</v>
      </c>
      <c r="R219" s="221">
        <v>4.3053548857496793</v>
      </c>
      <c r="S219" s="221">
        <v>10.727051587065901</v>
      </c>
      <c r="T219" s="221">
        <v>6.2395684045567066</v>
      </c>
      <c r="U219" s="221">
        <v>-13.75795281884281</v>
      </c>
      <c r="V219" s="221">
        <v>-2.1545715539855195</v>
      </c>
      <c r="W219" s="221">
        <v>-6.947737206532139</v>
      </c>
      <c r="X219" s="221">
        <v>0.68964715832913726</v>
      </c>
      <c r="Y219" s="221">
        <v>9.4747401633855617</v>
      </c>
      <c r="Z219" s="221">
        <v>49.777011106547405</v>
      </c>
      <c r="AA219" s="221">
        <v>30.828243891254999</v>
      </c>
      <c r="AB219" s="221">
        <v>-6.8855453210149591</v>
      </c>
      <c r="AC219" s="221">
        <v>1040.7173940796119</v>
      </c>
      <c r="AD219" s="221">
        <v>81.284164679538492</v>
      </c>
      <c r="AE219" s="222"/>
      <c r="AF219" s="221">
        <v>4.6529997665774232</v>
      </c>
      <c r="AG219" s="221">
        <v>1.1255659063423877</v>
      </c>
      <c r="AH219" s="221">
        <v>-0.26040389202672998</v>
      </c>
      <c r="AI219" s="221">
        <v>-3.5814367715233431</v>
      </c>
      <c r="AJ219" s="221">
        <v>-2.8705480406377859</v>
      </c>
      <c r="AK219" s="221">
        <v>2.8514482063095414</v>
      </c>
      <c r="AL219" s="221">
        <v>-6.6970051634509531</v>
      </c>
      <c r="AM219" s="221">
        <v>3.2418590511694276</v>
      </c>
      <c r="AN219" s="221">
        <v>4.2997899111550737</v>
      </c>
      <c r="AO219" s="221">
        <v>55.633642031038278</v>
      </c>
      <c r="AP219" s="221">
        <v>28.300781743701066</v>
      </c>
      <c r="AQ219" s="221">
        <v>-8.1891840384858483</v>
      </c>
      <c r="AR219" s="221">
        <v>864.02641804995449</v>
      </c>
      <c r="AS219" s="221">
        <v>99.963639285013784</v>
      </c>
    </row>
    <row r="220" spans="1:45" ht="14.1" hidden="1" customHeight="1" x14ac:dyDescent="0.25">
      <c r="A220" s="230">
        <v>200506</v>
      </c>
      <c r="B220" s="221">
        <v>93.042202976800525</v>
      </c>
      <c r="C220" s="221">
        <v>92.132498010426346</v>
      </c>
      <c r="D220" s="221">
        <v>75.557270355817039</v>
      </c>
      <c r="E220" s="221">
        <v>120.59140803288942</v>
      </c>
      <c r="F220" s="221">
        <v>80.170263696621276</v>
      </c>
      <c r="G220" s="221">
        <v>90.532263323634879</v>
      </c>
      <c r="H220" s="221">
        <v>96.975443799514551</v>
      </c>
      <c r="I220" s="221">
        <v>89.509103840325039</v>
      </c>
      <c r="J220" s="221">
        <v>111.73654630458236</v>
      </c>
      <c r="K220" s="221">
        <v>109.26574213162708</v>
      </c>
      <c r="L220" s="221">
        <v>98.05403567337305</v>
      </c>
      <c r="M220" s="221">
        <v>97.835628120621948</v>
      </c>
      <c r="N220" s="221">
        <v>107.94027692100489</v>
      </c>
      <c r="O220" s="221">
        <v>65.492362601476728</v>
      </c>
      <c r="P220" s="221">
        <v>243.1408527847195</v>
      </c>
      <c r="Q220" s="221">
        <v>9.8520909596497575</v>
      </c>
      <c r="R220" s="221">
        <v>6.8757292365713312</v>
      </c>
      <c r="S220" s="221">
        <v>-20.017959925391409</v>
      </c>
      <c r="T220" s="221">
        <v>31.962521633263179</v>
      </c>
      <c r="U220" s="221">
        <v>12.889220794974591</v>
      </c>
      <c r="V220" s="221">
        <v>6.7262315620624662</v>
      </c>
      <c r="W220" s="221">
        <v>80.010976822118295</v>
      </c>
      <c r="X220" s="221">
        <v>-0.49089446320066088</v>
      </c>
      <c r="Y220" s="221">
        <v>4.6718601594208025</v>
      </c>
      <c r="Z220" s="221">
        <v>54.060661159151891</v>
      </c>
      <c r="AA220" s="221">
        <v>28.356133536688333</v>
      </c>
      <c r="AB220" s="221">
        <v>-6.1643405904424355</v>
      </c>
      <c r="AC220" s="221">
        <v>391.47458165181206</v>
      </c>
      <c r="AD220" s="221">
        <v>82.37140413542312</v>
      </c>
      <c r="AE220" s="222"/>
      <c r="AF220" s="221">
        <v>5.5095488654025075</v>
      </c>
      <c r="AG220" s="221">
        <v>2.064926852048643</v>
      </c>
      <c r="AH220" s="221">
        <v>-4.0379607115056189</v>
      </c>
      <c r="AI220" s="221">
        <v>1.6256493866296324</v>
      </c>
      <c r="AJ220" s="221">
        <v>-0.70149047995606395</v>
      </c>
      <c r="AK220" s="221">
        <v>3.4880022960726222</v>
      </c>
      <c r="AL220" s="221">
        <v>2.3634376777161776</v>
      </c>
      <c r="AM220" s="221">
        <v>2.6183880680408151</v>
      </c>
      <c r="AN220" s="221">
        <v>4.3645656197423648</v>
      </c>
      <c r="AO220" s="221">
        <v>55.342430331556301</v>
      </c>
      <c r="AP220" s="221">
        <v>28.310409226840591</v>
      </c>
      <c r="AQ220" s="221">
        <v>-7.8541138456418054</v>
      </c>
      <c r="AR220" s="221">
        <v>723.62571909810663</v>
      </c>
      <c r="AS220" s="221">
        <v>95.321600297385856</v>
      </c>
    </row>
    <row r="221" spans="1:45" ht="14.1" hidden="1" customHeight="1" x14ac:dyDescent="0.25">
      <c r="A221" s="230">
        <v>200507</v>
      </c>
      <c r="B221" s="221">
        <v>96.572926905429512</v>
      </c>
      <c r="C221" s="221">
        <v>95.697882678772402</v>
      </c>
      <c r="D221" s="221">
        <v>80.656071336152351</v>
      </c>
      <c r="E221" s="221">
        <v>120.88266198930282</v>
      </c>
      <c r="F221" s="221">
        <v>86.809504457283793</v>
      </c>
      <c r="G221" s="221">
        <v>88.51121244519473</v>
      </c>
      <c r="H221" s="221">
        <v>87.205575487146177</v>
      </c>
      <c r="I221" s="221">
        <v>95.451303352143896</v>
      </c>
      <c r="J221" s="221">
        <v>110.4722923222663</v>
      </c>
      <c r="K221" s="221">
        <v>119.29422754269552</v>
      </c>
      <c r="L221" s="221">
        <v>101.39380337440905</v>
      </c>
      <c r="M221" s="221">
        <v>100.17718370672408</v>
      </c>
      <c r="N221" s="221">
        <v>112.92945031831212</v>
      </c>
      <c r="O221" s="221">
        <v>71.324847664042608</v>
      </c>
      <c r="P221" s="221">
        <v>252.55001871556905</v>
      </c>
      <c r="Q221" s="221">
        <v>16.529153445356343</v>
      </c>
      <c r="R221" s="221">
        <v>14.451415411599484</v>
      </c>
      <c r="S221" s="221">
        <v>4.2927636534009395</v>
      </c>
      <c r="T221" s="221">
        <v>29.395222711207339</v>
      </c>
      <c r="U221" s="221">
        <v>-0.72773614377624085</v>
      </c>
      <c r="V221" s="221">
        <v>2.1225708547744091</v>
      </c>
      <c r="W221" s="221">
        <v>115.95762523285816</v>
      </c>
      <c r="X221" s="221">
        <v>5.5206768935921247</v>
      </c>
      <c r="Y221" s="221">
        <v>2.0337029433974436</v>
      </c>
      <c r="Z221" s="221">
        <v>63.883449485204807</v>
      </c>
      <c r="AA221" s="221">
        <v>28.675707926560335</v>
      </c>
      <c r="AB221" s="221">
        <v>-6.8592978005940211</v>
      </c>
      <c r="AC221" s="221">
        <v>385.81455849802762</v>
      </c>
      <c r="AD221" s="221">
        <v>104.26437615437808</v>
      </c>
      <c r="AE221" s="222"/>
      <c r="AF221" s="221">
        <v>7.0393385086234161</v>
      </c>
      <c r="AG221" s="221">
        <v>3.7591461095233427</v>
      </c>
      <c r="AH221" s="221">
        <v>-2.9104892635771762</v>
      </c>
      <c r="AI221" s="221">
        <v>5.2428224026174206</v>
      </c>
      <c r="AJ221" s="221">
        <v>-0.7052938380949314</v>
      </c>
      <c r="AK221" s="221">
        <v>3.2917505616286888</v>
      </c>
      <c r="AL221" s="221">
        <v>10.614492941197625</v>
      </c>
      <c r="AM221" s="221">
        <v>3.0357727291124377</v>
      </c>
      <c r="AN221" s="221">
        <v>4.0147587359620616</v>
      </c>
      <c r="AO221" s="221">
        <v>56.706185390171129</v>
      </c>
      <c r="AP221" s="221">
        <v>28.365977938780162</v>
      </c>
      <c r="AQ221" s="221">
        <v>-7.7090563799781648</v>
      </c>
      <c r="AR221" s="221">
        <v>642.80948812952101</v>
      </c>
      <c r="AS221" s="221">
        <v>97.147548709053098</v>
      </c>
    </row>
    <row r="222" spans="1:45" ht="14.1" hidden="1" customHeight="1" x14ac:dyDescent="0.25">
      <c r="A222" s="230">
        <v>200508</v>
      </c>
      <c r="B222" s="221">
        <v>96.970016478905933</v>
      </c>
      <c r="C222" s="221">
        <v>96.427134811230104</v>
      </c>
      <c r="D222" s="221">
        <v>85.107294689560632</v>
      </c>
      <c r="E222" s="221">
        <v>121.79523691857028</v>
      </c>
      <c r="F222" s="221">
        <v>86.156961783687336</v>
      </c>
      <c r="G222" s="221">
        <v>95.610973801804604</v>
      </c>
      <c r="H222" s="221">
        <v>94.807941911101622</v>
      </c>
      <c r="I222" s="221">
        <v>102.31266724473227</v>
      </c>
      <c r="J222" s="221">
        <v>114.45520986019579</v>
      </c>
      <c r="K222" s="221">
        <v>87.678628780871833</v>
      </c>
      <c r="L222" s="221">
        <v>99.960911541589709</v>
      </c>
      <c r="M222" s="221">
        <v>101.50325653686075</v>
      </c>
      <c r="N222" s="221">
        <v>105.14747882160897</v>
      </c>
      <c r="O222" s="221">
        <v>69.224748171158424</v>
      </c>
      <c r="P222" s="221">
        <v>254.47454325776312</v>
      </c>
      <c r="Q222" s="221">
        <v>6.905637108628369</v>
      </c>
      <c r="R222" s="221">
        <v>4.4776134383337478</v>
      </c>
      <c r="S222" s="221">
        <v>-1.0335357884067236</v>
      </c>
      <c r="T222" s="221">
        <v>27.706713056548281</v>
      </c>
      <c r="U222" s="221">
        <v>-9.3202801836469718</v>
      </c>
      <c r="V222" s="221">
        <v>0.47649687749100167</v>
      </c>
      <c r="W222" s="221">
        <v>8.6917055123840754</v>
      </c>
      <c r="X222" s="221">
        <v>2.6350521210477496</v>
      </c>
      <c r="Y222" s="221">
        <v>-5.4038514059925831</v>
      </c>
      <c r="Z222" s="221">
        <v>-9.7378243443143759</v>
      </c>
      <c r="AA222" s="221">
        <v>21.969880550890466</v>
      </c>
      <c r="AB222" s="221">
        <v>-4.1151397863524011</v>
      </c>
      <c r="AC222" s="221">
        <v>171.10346333829159</v>
      </c>
      <c r="AD222" s="221">
        <v>97.638922807647589</v>
      </c>
      <c r="AE222" s="222"/>
      <c r="AF222" s="221">
        <v>7.0217030568354488</v>
      </c>
      <c r="AG222" s="221">
        <v>3.8533905904063204</v>
      </c>
      <c r="AH222" s="221">
        <v>-2.6649687111566323</v>
      </c>
      <c r="AI222" s="221">
        <v>7.8793688482257949</v>
      </c>
      <c r="AJ222" s="221">
        <v>-1.8772241885467054</v>
      </c>
      <c r="AK222" s="221">
        <v>2.9080487501057348</v>
      </c>
      <c r="AL222" s="221">
        <v>10.35372089671371</v>
      </c>
      <c r="AM222" s="221">
        <v>2.9809529955995515</v>
      </c>
      <c r="AN222" s="221">
        <v>2.6620161991319975</v>
      </c>
      <c r="AO222" s="221">
        <v>45.035432740653874</v>
      </c>
      <c r="AP222" s="221">
        <v>27.492260074927913</v>
      </c>
      <c r="AQ222" s="221">
        <v>-7.2580071155868353</v>
      </c>
      <c r="AR222" s="221">
        <v>508.23757976801028</v>
      </c>
      <c r="AS222" s="221">
        <v>97.23108007307394</v>
      </c>
    </row>
    <row r="223" spans="1:45" ht="14.1" hidden="1" customHeight="1" x14ac:dyDescent="0.25">
      <c r="A223" s="230">
        <v>200509</v>
      </c>
      <c r="B223" s="221">
        <v>96.178936523952686</v>
      </c>
      <c r="C223" s="221">
        <v>97.372177629107469</v>
      </c>
      <c r="D223" s="221">
        <v>81.937956866017089</v>
      </c>
      <c r="E223" s="221">
        <v>128.02238783409379</v>
      </c>
      <c r="F223" s="221">
        <v>87.713449464862478</v>
      </c>
      <c r="G223" s="221">
        <v>89.564322864079742</v>
      </c>
      <c r="H223" s="221">
        <v>89.043533561548031</v>
      </c>
      <c r="I223" s="221">
        <v>100.20428634092031</v>
      </c>
      <c r="J223" s="221">
        <v>102.01041219472751</v>
      </c>
      <c r="K223" s="221">
        <v>105.10931286369114</v>
      </c>
      <c r="L223" s="221">
        <v>89.605019697330576</v>
      </c>
      <c r="M223" s="221">
        <v>97.482069728189416</v>
      </c>
      <c r="N223" s="221">
        <v>76.079993497998515</v>
      </c>
      <c r="O223" s="221">
        <v>71.704770763063891</v>
      </c>
      <c r="P223" s="221">
        <v>256.96853149267014</v>
      </c>
      <c r="Q223" s="221">
        <v>6.8883128042041051</v>
      </c>
      <c r="R223" s="221">
        <v>7.8582308147761495</v>
      </c>
      <c r="S223" s="221">
        <v>-10.619529321128439</v>
      </c>
      <c r="T223" s="221">
        <v>31.141786248610146</v>
      </c>
      <c r="U223" s="221">
        <v>19.389427331887646</v>
      </c>
      <c r="V223" s="221">
        <v>2.2169384593736794</v>
      </c>
      <c r="W223" s="221">
        <v>0.81256568211804847</v>
      </c>
      <c r="X223" s="221">
        <v>6.2860621918034951</v>
      </c>
      <c r="Y223" s="221">
        <v>-1.9384657530233085</v>
      </c>
      <c r="Z223" s="221">
        <v>2.8760099441261389</v>
      </c>
      <c r="AA223" s="221">
        <v>1.4277540679288592</v>
      </c>
      <c r="AB223" s="221">
        <v>-3.4572729679067891</v>
      </c>
      <c r="AC223" s="221">
        <v>7.6429303654712584</v>
      </c>
      <c r="AD223" s="221">
        <v>56.989205478845946</v>
      </c>
      <c r="AE223" s="222"/>
      <c r="AF223" s="221">
        <v>7.0062688685430317</v>
      </c>
      <c r="AG223" s="221">
        <v>4.3088103993989222</v>
      </c>
      <c r="AH223" s="221">
        <v>-3.6384363692231574</v>
      </c>
      <c r="AI223" s="221">
        <v>10.374320856958803</v>
      </c>
      <c r="AJ223" s="221">
        <v>0.14686744830147802</v>
      </c>
      <c r="AK223" s="221">
        <v>2.8309855698911264</v>
      </c>
      <c r="AL223" s="221">
        <v>9.2016394705412665</v>
      </c>
      <c r="AM223" s="221">
        <v>3.3595844968677966</v>
      </c>
      <c r="AN223" s="221">
        <v>2.1563681629414475</v>
      </c>
      <c r="AO223" s="221">
        <v>38.461118484377693</v>
      </c>
      <c r="AP223" s="221">
        <v>24.14687851027783</v>
      </c>
      <c r="AQ223" s="221">
        <v>-6.8516638387497437</v>
      </c>
      <c r="AR223" s="221">
        <v>337.00724965687476</v>
      </c>
      <c r="AS223" s="221">
        <v>89.928986764566929</v>
      </c>
    </row>
    <row r="224" spans="1:45" ht="14.1" hidden="1" customHeight="1" x14ac:dyDescent="0.25">
      <c r="A224" s="230">
        <v>200510</v>
      </c>
      <c r="B224" s="221">
        <v>106.68700170992946</v>
      </c>
      <c r="C224" s="221">
        <v>108.51307609795762</v>
      </c>
      <c r="D224" s="221">
        <v>93.44163607052532</v>
      </c>
      <c r="E224" s="221">
        <v>154.89553669752857</v>
      </c>
      <c r="F224" s="221">
        <v>73.580237142388754</v>
      </c>
      <c r="G224" s="221">
        <v>98.225970936869956</v>
      </c>
      <c r="H224" s="221">
        <v>92.382771398760866</v>
      </c>
      <c r="I224" s="221">
        <v>110.06453859494991</v>
      </c>
      <c r="J224" s="221">
        <v>112.87251345914211</v>
      </c>
      <c r="K224" s="221">
        <v>132.84991752473243</v>
      </c>
      <c r="L224" s="221">
        <v>96.62661986902333</v>
      </c>
      <c r="M224" s="221">
        <v>100.24918164405877</v>
      </c>
      <c r="N224" s="221">
        <v>100.69337724050035</v>
      </c>
      <c r="O224" s="221">
        <v>52.641038698045627</v>
      </c>
      <c r="P224" s="221">
        <v>286.36976636078708</v>
      </c>
      <c r="Q224" s="221">
        <v>13.596627202897366</v>
      </c>
      <c r="R224" s="221">
        <v>16.203509736096493</v>
      </c>
      <c r="S224" s="221">
        <v>11.181767076220254</v>
      </c>
      <c r="T224" s="221">
        <v>38.632117887186183</v>
      </c>
      <c r="U224" s="221">
        <v>-11.429195641797236</v>
      </c>
      <c r="V224" s="221">
        <v>11.843382170669869</v>
      </c>
      <c r="W224" s="221">
        <v>6.770519156649641</v>
      </c>
      <c r="X224" s="221">
        <v>14.677612502864875</v>
      </c>
      <c r="Y224" s="221">
        <v>1.9002959037774048</v>
      </c>
      <c r="Z224" s="221">
        <v>20.238547117513448</v>
      </c>
      <c r="AA224" s="221">
        <v>-0.24866763977892958</v>
      </c>
      <c r="AB224" s="221">
        <v>-4.3883945425171333</v>
      </c>
      <c r="AC224" s="221">
        <v>9.5594300498722049</v>
      </c>
      <c r="AD224" s="221">
        <v>8.9305947348972978</v>
      </c>
      <c r="AE224" s="222"/>
      <c r="AF224" s="221">
        <v>7.7164168922847693</v>
      </c>
      <c r="AG224" s="221">
        <v>5.560695430019706</v>
      </c>
      <c r="AH224" s="221">
        <v>-2.1434290763940851</v>
      </c>
      <c r="AI224" s="221">
        <v>13.463841136570309</v>
      </c>
      <c r="AJ224" s="221">
        <v>-0.97792039573943157</v>
      </c>
      <c r="AK224" s="221">
        <v>3.736991346192255</v>
      </c>
      <c r="AL224" s="221">
        <v>8.9444888306301777</v>
      </c>
      <c r="AM224" s="221">
        <v>4.5416821155959326</v>
      </c>
      <c r="AN224" s="221">
        <v>2.1295389409135907</v>
      </c>
      <c r="AO224" s="221">
        <v>35.831593724807675</v>
      </c>
      <c r="AP224" s="221">
        <v>21.137166708490767</v>
      </c>
      <c r="AQ224" s="221">
        <v>-6.6055241162348892</v>
      </c>
      <c r="AR224" s="221">
        <v>236.19894503201806</v>
      </c>
      <c r="AS224" s="221">
        <v>76.883166576088172</v>
      </c>
    </row>
    <row r="225" spans="1:121" ht="14.1" hidden="1" customHeight="1" x14ac:dyDescent="0.25">
      <c r="A225" s="230">
        <v>200511</v>
      </c>
      <c r="B225" s="221">
        <v>100.11638797712321</v>
      </c>
      <c r="C225" s="221">
        <v>102.10704271015729</v>
      </c>
      <c r="D225" s="221">
        <v>81.034513262863072</v>
      </c>
      <c r="E225" s="221">
        <v>159.33674201459488</v>
      </c>
      <c r="F225" s="221">
        <v>83.499431422785989</v>
      </c>
      <c r="G225" s="221">
        <v>94.462399972533476</v>
      </c>
      <c r="H225" s="221">
        <v>88.615923147427907</v>
      </c>
      <c r="I225" s="221">
        <v>94.873914462525249</v>
      </c>
      <c r="J225" s="221">
        <v>109.69376313535841</v>
      </c>
      <c r="K225" s="221">
        <v>72.487124219121739</v>
      </c>
      <c r="L225" s="221">
        <v>89.149284523383116</v>
      </c>
      <c r="M225" s="221">
        <v>96.5207032900027</v>
      </c>
      <c r="N225" s="221">
        <v>76.960510457573676</v>
      </c>
      <c r="O225" s="221">
        <v>70.771182219710454</v>
      </c>
      <c r="P225" s="221">
        <v>269.46402060151246</v>
      </c>
      <c r="Q225" s="221">
        <v>9.9534219138912619</v>
      </c>
      <c r="R225" s="221">
        <v>12.251295408274814</v>
      </c>
      <c r="S225" s="221">
        <v>-5.912863306633966</v>
      </c>
      <c r="T225" s="221">
        <v>54.910129103740417</v>
      </c>
      <c r="U225" s="221">
        <v>4.690163196815007</v>
      </c>
      <c r="V225" s="221">
        <v>9.2346885453421947</v>
      </c>
      <c r="W225" s="221">
        <v>2.2315864256512441E-2</v>
      </c>
      <c r="X225" s="221">
        <v>3.4521584739228643</v>
      </c>
      <c r="Y225" s="221">
        <v>-2.0007099808585451</v>
      </c>
      <c r="Z225" s="221">
        <v>-32.70719715625431</v>
      </c>
      <c r="AA225" s="221">
        <v>-2.6247409962435313</v>
      </c>
      <c r="AB225" s="221">
        <v>0.57947317135929666</v>
      </c>
      <c r="AC225" s="221">
        <v>-19.231291220167464</v>
      </c>
      <c r="AD225" s="221">
        <v>67.625680792882548</v>
      </c>
      <c r="AE225" s="222"/>
      <c r="AF225" s="221">
        <v>7.9280109028392047</v>
      </c>
      <c r="AG225" s="221">
        <v>6.1828391354350458</v>
      </c>
      <c r="AH225" s="221">
        <v>-2.4965914913015581</v>
      </c>
      <c r="AI225" s="221">
        <v>17.253937207561563</v>
      </c>
      <c r="AJ225" s="221">
        <v>-0.49428373955193194</v>
      </c>
      <c r="AK225" s="221">
        <v>4.2321698194344606</v>
      </c>
      <c r="AL225" s="221">
        <v>8.0725882613800906</v>
      </c>
      <c r="AM225" s="221">
        <v>4.4428165922053608</v>
      </c>
      <c r="AN225" s="221">
        <v>1.734115743714554</v>
      </c>
      <c r="AO225" s="221">
        <v>27.378539103480477</v>
      </c>
      <c r="AP225" s="221">
        <v>18.655814157988388</v>
      </c>
      <c r="AQ225" s="221">
        <v>-6.0034759887114433</v>
      </c>
      <c r="AR225" s="221">
        <v>174.39758963690178</v>
      </c>
      <c r="AS225" s="221">
        <v>75.741201778408822</v>
      </c>
    </row>
    <row r="226" spans="1:121" ht="14.1" hidden="1" customHeight="1" x14ac:dyDescent="0.25">
      <c r="A226" s="230">
        <v>200512</v>
      </c>
      <c r="B226" s="221">
        <v>105.10841206349086</v>
      </c>
      <c r="C226" s="221">
        <v>107.2482558293646</v>
      </c>
      <c r="D226" s="221">
        <v>98.857791799479074</v>
      </c>
      <c r="E226" s="221">
        <v>147.35230093496287</v>
      </c>
      <c r="F226" s="221">
        <v>71.481788772665638</v>
      </c>
      <c r="G226" s="221">
        <v>97.893475191782073</v>
      </c>
      <c r="H226" s="221">
        <v>93.565617864455632</v>
      </c>
      <c r="I226" s="221">
        <v>97.320169441349762</v>
      </c>
      <c r="J226" s="221">
        <v>106.69564938845566</v>
      </c>
      <c r="K226" s="221">
        <v>125.96449585315126</v>
      </c>
      <c r="L226" s="221">
        <v>93.319382270559785</v>
      </c>
      <c r="M226" s="221">
        <v>98.247850402796459</v>
      </c>
      <c r="N226" s="221">
        <v>89.484602352093518</v>
      </c>
      <c r="O226" s="221">
        <v>66.036010814428778</v>
      </c>
      <c r="P226" s="221">
        <v>283.03187199399457</v>
      </c>
      <c r="Q226" s="221">
        <v>9.3487697954639231</v>
      </c>
      <c r="R226" s="221">
        <v>10.116160891096797</v>
      </c>
      <c r="S226" s="221">
        <v>-5.3433290002811731</v>
      </c>
      <c r="T226" s="221">
        <v>53.058360426746219</v>
      </c>
      <c r="U226" s="221">
        <v>-2.0470857380404368</v>
      </c>
      <c r="V226" s="221">
        <v>10.50223273307391</v>
      </c>
      <c r="W226" s="221">
        <v>1.674354201138911</v>
      </c>
      <c r="X226" s="221">
        <v>2.7349414596661745</v>
      </c>
      <c r="Y226" s="221">
        <v>-3.558758605805167</v>
      </c>
      <c r="Z226" s="221">
        <v>-13.119530650310779</v>
      </c>
      <c r="AA226" s="221">
        <v>4.7277090312465049</v>
      </c>
      <c r="AB226" s="221">
        <v>-5.0377549469668708</v>
      </c>
      <c r="AC226" s="221">
        <v>24.782005656991288</v>
      </c>
      <c r="AD226" s="221">
        <v>111.05768293844059</v>
      </c>
      <c r="AE226" s="222"/>
      <c r="AF226" s="221">
        <v>8.0569988346278905</v>
      </c>
      <c r="AG226" s="221">
        <v>6.5389946029380468</v>
      </c>
      <c r="AH226" s="221">
        <v>-2.7870153851020376</v>
      </c>
      <c r="AI226" s="221">
        <v>20.076858415395975</v>
      </c>
      <c r="AJ226" s="221">
        <v>-0.60673195072784836</v>
      </c>
      <c r="AK226" s="221">
        <v>4.7618414682185204</v>
      </c>
      <c r="AL226" s="221">
        <v>7.4829847215185197</v>
      </c>
      <c r="AM226" s="221">
        <v>4.296453688680856</v>
      </c>
      <c r="AN226" s="221">
        <v>1.2765677827835589</v>
      </c>
      <c r="AO226" s="221">
        <v>21.612914788395088</v>
      </c>
      <c r="AP226" s="221">
        <v>17.370817365383886</v>
      </c>
      <c r="AQ226" s="221">
        <v>-5.9234637325862565</v>
      </c>
      <c r="AR226" s="221">
        <v>151.35019612629108</v>
      </c>
      <c r="AS226" s="221">
        <v>78.699285339655063</v>
      </c>
    </row>
    <row r="227" spans="1:121" s="235" customFormat="1" ht="15" hidden="1" customHeight="1" x14ac:dyDescent="0.25">
      <c r="A227" s="232">
        <v>200601</v>
      </c>
      <c r="B227" s="234">
        <v>97.066730807540097</v>
      </c>
      <c r="C227" s="234">
        <v>97.118082285701362</v>
      </c>
      <c r="D227" s="234">
        <v>86.805748279621469</v>
      </c>
      <c r="E227" s="234">
        <v>131.19907426502172</v>
      </c>
      <c r="F227" s="234">
        <v>70.652938343742747</v>
      </c>
      <c r="G227" s="234">
        <v>90.224358612977923</v>
      </c>
      <c r="H227" s="234">
        <v>100.39133527526643</v>
      </c>
      <c r="I227" s="234">
        <v>90.514850298828492</v>
      </c>
      <c r="J227" s="234">
        <v>106.27588601005213</v>
      </c>
      <c r="K227" s="234">
        <v>110.75956209338133</v>
      </c>
      <c r="L227" s="234">
        <v>96.783820384074147</v>
      </c>
      <c r="M227" s="234">
        <v>97.671733711634758</v>
      </c>
      <c r="N227" s="234">
        <v>107.90449887092551</v>
      </c>
      <c r="O227" s="234">
        <v>50.815271974800481</v>
      </c>
      <c r="P227" s="234">
        <v>256.29797088425261</v>
      </c>
      <c r="Q227" s="234">
        <v>5.4777688321428855</v>
      </c>
      <c r="R227" s="234">
        <v>5.6462233844732026</v>
      </c>
      <c r="S227" s="234">
        <v>9.3229401615105587</v>
      </c>
      <c r="T227" s="234">
        <v>19.705368914133658</v>
      </c>
      <c r="U227" s="234">
        <v>-19.632753926235367</v>
      </c>
      <c r="V227" s="234">
        <v>-4.5799786002034324</v>
      </c>
      <c r="W227" s="234">
        <v>10.551205010200121</v>
      </c>
      <c r="X227" s="234">
        <v>-6.5466283871016913</v>
      </c>
      <c r="Y227" s="234">
        <v>3.1567106139219732</v>
      </c>
      <c r="Z227" s="234">
        <v>12.890999440671223</v>
      </c>
      <c r="AA227" s="234">
        <v>4.556107182351397</v>
      </c>
      <c r="AB227" s="234">
        <v>-0.61150816953418996</v>
      </c>
      <c r="AC227" s="234">
        <v>14.001342843917612</v>
      </c>
      <c r="AD227" s="234">
        <v>32.689307938061859</v>
      </c>
      <c r="AE227" s="233"/>
      <c r="AF227" s="234">
        <v>5.4777688321428855</v>
      </c>
      <c r="AG227" s="234">
        <v>5.6462233844732026</v>
      </c>
      <c r="AH227" s="234">
        <v>9.3229401615105587</v>
      </c>
      <c r="AI227" s="234">
        <v>19.705368914133658</v>
      </c>
      <c r="AJ227" s="234">
        <v>-19.632753926235367</v>
      </c>
      <c r="AK227" s="234">
        <v>-4.5799786002034324</v>
      </c>
      <c r="AL227" s="234">
        <v>10.551205010200121</v>
      </c>
      <c r="AM227" s="234">
        <v>-6.5466283871016913</v>
      </c>
      <c r="AN227" s="234">
        <v>3.1567106139219732</v>
      </c>
      <c r="AO227" s="234">
        <v>12.890999440671223</v>
      </c>
      <c r="AP227" s="234">
        <v>4.556107182351397</v>
      </c>
      <c r="AQ227" s="234">
        <v>-0.61150816953418996</v>
      </c>
      <c r="AR227" s="234">
        <v>14.001342843917612</v>
      </c>
      <c r="AS227" s="234">
        <v>32.689307938061859</v>
      </c>
      <c r="AT227" s="200"/>
      <c r="AU227" s="200"/>
      <c r="AV227" s="200"/>
      <c r="AW227" s="200"/>
      <c r="AX227" s="200"/>
      <c r="AY227" s="200"/>
      <c r="AZ227" s="200"/>
      <c r="BA227" s="200"/>
      <c r="BB227" s="200"/>
      <c r="BC227" s="200"/>
      <c r="BD227" s="200"/>
      <c r="BE227" s="200"/>
      <c r="BF227" s="200"/>
      <c r="BG227" s="200"/>
      <c r="BH227" s="200"/>
      <c r="BI227" s="200"/>
      <c r="BJ227" s="200"/>
      <c r="BK227" s="200"/>
      <c r="BL227" s="200"/>
      <c r="BM227" s="200"/>
      <c r="BN227" s="200"/>
      <c r="BO227" s="200"/>
      <c r="BP227" s="200"/>
      <c r="BQ227" s="200"/>
      <c r="BR227" s="200"/>
      <c r="BS227" s="200"/>
      <c r="BT227" s="200"/>
      <c r="BU227" s="200"/>
      <c r="BV227" s="200"/>
      <c r="BW227" s="200"/>
      <c r="BX227" s="200"/>
      <c r="BY227" s="200"/>
      <c r="BZ227" s="200"/>
      <c r="CA227" s="200"/>
      <c r="CB227" s="200"/>
      <c r="CC227" s="200"/>
      <c r="CD227" s="200"/>
      <c r="CE227" s="200"/>
      <c r="CF227" s="200"/>
      <c r="CG227" s="200"/>
      <c r="CH227" s="200"/>
      <c r="CI227" s="200"/>
      <c r="CJ227" s="200"/>
      <c r="CK227" s="200"/>
      <c r="CL227" s="200"/>
      <c r="CM227" s="200"/>
      <c r="CN227" s="200"/>
      <c r="CO227" s="200"/>
      <c r="CP227" s="200"/>
      <c r="CQ227" s="200"/>
      <c r="CR227" s="200"/>
      <c r="CS227" s="200"/>
      <c r="CT227" s="200"/>
      <c r="CU227" s="200"/>
      <c r="CV227" s="200"/>
      <c r="CW227" s="200"/>
      <c r="CX227" s="200"/>
      <c r="CY227" s="200"/>
      <c r="CZ227" s="200"/>
      <c r="DA227" s="200"/>
      <c r="DB227" s="200"/>
      <c r="DC227" s="200"/>
      <c r="DD227" s="200"/>
      <c r="DE227" s="200"/>
      <c r="DF227" s="200"/>
      <c r="DG227" s="200"/>
      <c r="DH227" s="200"/>
      <c r="DI227" s="200"/>
      <c r="DJ227" s="200"/>
      <c r="DK227" s="200"/>
      <c r="DL227" s="200"/>
      <c r="DM227" s="200"/>
      <c r="DN227" s="200"/>
      <c r="DO227" s="200"/>
      <c r="DP227" s="200"/>
      <c r="DQ227" s="200"/>
    </row>
    <row r="228" spans="1:121" ht="15" hidden="1" customHeight="1" x14ac:dyDescent="0.25">
      <c r="A228" s="230">
        <v>200602</v>
      </c>
      <c r="B228" s="221">
        <v>87.853381596598354</v>
      </c>
      <c r="C228" s="221">
        <v>87.675645800608208</v>
      </c>
      <c r="D228" s="221">
        <v>69.885557410766538</v>
      </c>
      <c r="E228" s="221">
        <v>117.97029927767353</v>
      </c>
      <c r="F228" s="221">
        <v>79.555015427269097</v>
      </c>
      <c r="G228" s="221">
        <v>87.917506994438696</v>
      </c>
      <c r="H228" s="221">
        <v>95.616726554904488</v>
      </c>
      <c r="I228" s="221">
        <v>85.922551942875742</v>
      </c>
      <c r="J228" s="221">
        <v>99.355109816465387</v>
      </c>
      <c r="K228" s="221">
        <v>90.876058859430117</v>
      </c>
      <c r="L228" s="221">
        <v>88.832580465045936</v>
      </c>
      <c r="M228" s="221">
        <v>89.830000829775088</v>
      </c>
      <c r="N228" s="221">
        <v>98.312121951390054</v>
      </c>
      <c r="O228" s="221">
        <v>47.665732479992975</v>
      </c>
      <c r="P228" s="221">
        <v>231.37905000144335</v>
      </c>
      <c r="Q228" s="221">
        <v>0.77625884372751841</v>
      </c>
      <c r="R228" s="221">
        <v>0.67491294229647281</v>
      </c>
      <c r="S228" s="221">
        <v>-7.0657620995951333</v>
      </c>
      <c r="T228" s="221">
        <v>12.550515701585255</v>
      </c>
      <c r="U228" s="221">
        <v>-9.0030695125499705</v>
      </c>
      <c r="V228" s="221">
        <v>-0.48312481625242754</v>
      </c>
      <c r="W228" s="221">
        <v>16.944273053712863</v>
      </c>
      <c r="X228" s="221">
        <v>-3.0333348469910248</v>
      </c>
      <c r="Y228" s="221">
        <v>0.47138859526323529</v>
      </c>
      <c r="Z228" s="221">
        <v>10.433567286160027</v>
      </c>
      <c r="AA228" s="221">
        <v>1.3309223823724636</v>
      </c>
      <c r="AB228" s="221">
        <v>-1.2592676131854432</v>
      </c>
      <c r="AC228" s="221">
        <v>2.0283866664003227</v>
      </c>
      <c r="AD228" s="221">
        <v>57.926558968237686</v>
      </c>
      <c r="AE228" s="222"/>
      <c r="AF228" s="221">
        <v>3.1906238093722976</v>
      </c>
      <c r="AG228" s="221">
        <v>3.2277689521614832</v>
      </c>
      <c r="AH228" s="221">
        <v>1.3514192105561875</v>
      </c>
      <c r="AI228" s="221">
        <v>16.20779797559409</v>
      </c>
      <c r="AJ228" s="221">
        <v>-14.332660281320969</v>
      </c>
      <c r="AK228" s="221">
        <v>-2.6011092923692729</v>
      </c>
      <c r="AL228" s="221">
        <v>13.580159726260945</v>
      </c>
      <c r="AM228" s="221">
        <v>-4.8680765110318873</v>
      </c>
      <c r="AN228" s="221">
        <v>1.8415446078517732</v>
      </c>
      <c r="AO228" s="221">
        <v>11.770044676800097</v>
      </c>
      <c r="AP228" s="221">
        <v>2.9873617585084418</v>
      </c>
      <c r="AQ228" s="221">
        <v>-0.92289971047671315</v>
      </c>
      <c r="AR228" s="221">
        <v>7.9614071612817128</v>
      </c>
      <c r="AS228" s="221">
        <v>43.812718644716341</v>
      </c>
    </row>
    <row r="229" spans="1:121" ht="15" hidden="1" customHeight="1" x14ac:dyDescent="0.25">
      <c r="A229" s="230">
        <v>200603</v>
      </c>
      <c r="B229" s="221">
        <v>98.884888874556964</v>
      </c>
      <c r="C229" s="221">
        <v>101.23648062758299</v>
      </c>
      <c r="D229" s="221">
        <v>96.13011927213816</v>
      </c>
      <c r="E229" s="221">
        <v>124.21450266051764</v>
      </c>
      <c r="F229" s="221">
        <v>77.232803302408939</v>
      </c>
      <c r="G229" s="221">
        <v>98.234862606600331</v>
      </c>
      <c r="H229" s="221">
        <v>101.51133117321235</v>
      </c>
      <c r="I229" s="221">
        <v>93.201408321811783</v>
      </c>
      <c r="J229" s="221">
        <v>103.3349050839125</v>
      </c>
      <c r="K229" s="221">
        <v>118.72251661555137</v>
      </c>
      <c r="L229" s="221">
        <v>85.929277030663627</v>
      </c>
      <c r="M229" s="221">
        <v>100.71157520947769</v>
      </c>
      <c r="N229" s="221">
        <v>65.59493468087409</v>
      </c>
      <c r="O229" s="221">
        <v>34.795018700864389</v>
      </c>
      <c r="P229" s="221">
        <v>267.16656502141058</v>
      </c>
      <c r="Q229" s="221">
        <v>8.1637749207907717</v>
      </c>
      <c r="R229" s="221">
        <v>11.237105216172807</v>
      </c>
      <c r="S229" s="221">
        <v>14.730645198333718</v>
      </c>
      <c r="T229" s="221">
        <v>24.158897491340099</v>
      </c>
      <c r="U229" s="221">
        <v>-7.2045721768934499</v>
      </c>
      <c r="V229" s="221">
        <v>14.898422897456513</v>
      </c>
      <c r="W229" s="221">
        <v>17.673008622996093</v>
      </c>
      <c r="X229" s="221">
        <v>-0.61146825197111809</v>
      </c>
      <c r="Y229" s="221">
        <v>-6.525076946790378</v>
      </c>
      <c r="Z229" s="221">
        <v>-3.7768819883924607</v>
      </c>
      <c r="AA229" s="221">
        <v>-8.2836592958304749</v>
      </c>
      <c r="AB229" s="221">
        <v>3.5670030961694863</v>
      </c>
      <c r="AC229" s="221">
        <v>-35.486454927062823</v>
      </c>
      <c r="AD229" s="221">
        <v>-5.0841271613944201</v>
      </c>
      <c r="AE229" s="222"/>
      <c r="AF229" s="221">
        <v>4.8706406155690729</v>
      </c>
      <c r="AG229" s="221">
        <v>5.9272461719186822</v>
      </c>
      <c r="AH229" s="221">
        <v>6.053863444950693</v>
      </c>
      <c r="AI229" s="221">
        <v>18.737408458901641</v>
      </c>
      <c r="AJ229" s="221">
        <v>-12.03823498501761</v>
      </c>
      <c r="AK229" s="221">
        <v>2.9733314840775051</v>
      </c>
      <c r="AL229" s="221">
        <v>14.944225321192533</v>
      </c>
      <c r="AM229" s="221">
        <v>-3.4386200091994539</v>
      </c>
      <c r="AN229" s="221">
        <v>-1.1185548779072008</v>
      </c>
      <c r="AO229" s="221">
        <v>5.4556419426695868</v>
      </c>
      <c r="AP229" s="221">
        <v>-0.86768844761019182</v>
      </c>
      <c r="AQ229" s="221">
        <v>0.60109548021503656</v>
      </c>
      <c r="AR229" s="221">
        <v>-7.131961041012076</v>
      </c>
      <c r="AS229" s="221">
        <v>26.763611092884148</v>
      </c>
    </row>
    <row r="230" spans="1:121" ht="15" hidden="1" customHeight="1" x14ac:dyDescent="0.25">
      <c r="A230" s="230">
        <v>200604</v>
      </c>
      <c r="B230" s="221">
        <v>95.837252244928479</v>
      </c>
      <c r="C230" s="221">
        <v>95.892752670655426</v>
      </c>
      <c r="D230" s="221">
        <v>88.432214836728903</v>
      </c>
      <c r="E230" s="221">
        <v>117.92871771452531</v>
      </c>
      <c r="F230" s="221">
        <v>79.16059850704346</v>
      </c>
      <c r="G230" s="221">
        <v>95.647777501351811</v>
      </c>
      <c r="H230" s="221">
        <v>94.550048343669616</v>
      </c>
      <c r="I230" s="221">
        <v>93.524450146370725</v>
      </c>
      <c r="J230" s="221">
        <v>102.72675017286539</v>
      </c>
      <c r="K230" s="221">
        <v>102.24361390952686</v>
      </c>
      <c r="L230" s="221">
        <v>95.531484046871356</v>
      </c>
      <c r="M230" s="221">
        <v>98.625895070671959</v>
      </c>
      <c r="N230" s="221">
        <v>105.93470118239905</v>
      </c>
      <c r="O230" s="221">
        <v>33.874496111484994</v>
      </c>
      <c r="P230" s="221">
        <v>253.06427690419983</v>
      </c>
      <c r="Q230" s="221">
        <v>8.0407182851112111</v>
      </c>
      <c r="R230" s="221">
        <v>9.5027814558744836</v>
      </c>
      <c r="S230" s="221">
        <v>14.112012374239839</v>
      </c>
      <c r="T230" s="221">
        <v>19.557949149297599</v>
      </c>
      <c r="U230" s="221">
        <v>-11.205508335636921</v>
      </c>
      <c r="V230" s="221">
        <v>5.422617105905374</v>
      </c>
      <c r="W230" s="221">
        <v>8.2063426290108765</v>
      </c>
      <c r="X230" s="221">
        <v>1.135029934815563</v>
      </c>
      <c r="Y230" s="221">
        <v>0.90197119871109521</v>
      </c>
      <c r="Z230" s="221">
        <v>16.321999943159653</v>
      </c>
      <c r="AA230" s="221">
        <v>0.61180661494924493</v>
      </c>
      <c r="AB230" s="221">
        <v>1.3976416024673881</v>
      </c>
      <c r="AC230" s="221">
        <v>-0.14047087936613423</v>
      </c>
      <c r="AD230" s="221">
        <v>-8.8704514501087743</v>
      </c>
      <c r="AE230" s="222"/>
      <c r="AF230" s="221">
        <v>5.6532138013753155</v>
      </c>
      <c r="AG230" s="221">
        <v>6.8028522848954935</v>
      </c>
      <c r="AH230" s="221">
        <v>8.0307628853439041</v>
      </c>
      <c r="AI230" s="221">
        <v>18.93333214006951</v>
      </c>
      <c r="AJ230" s="221">
        <v>-11.824734821995833</v>
      </c>
      <c r="AK230" s="221">
        <v>3.5921106119857598</v>
      </c>
      <c r="AL230" s="221">
        <v>13.243698316834525</v>
      </c>
      <c r="AM230" s="221">
        <v>-2.3007946669941504</v>
      </c>
      <c r="AN230" s="221">
        <v>-0.62200201861341498</v>
      </c>
      <c r="AO230" s="221">
        <v>7.894154312449686</v>
      </c>
      <c r="AP230" s="221">
        <v>-0.48685579278067337</v>
      </c>
      <c r="AQ230" s="221">
        <v>0.8029864753242606</v>
      </c>
      <c r="AR230" s="221">
        <v>-5.2720313037994373</v>
      </c>
      <c r="AS230" s="221">
        <v>17.455836946512719</v>
      </c>
    </row>
    <row r="231" spans="1:121" ht="15" hidden="1" customHeight="1" x14ac:dyDescent="0.25">
      <c r="A231" s="230">
        <v>200605</v>
      </c>
      <c r="B231" s="221">
        <v>96.214040554043379</v>
      </c>
      <c r="C231" s="221">
        <v>95.573874646460467</v>
      </c>
      <c r="D231" s="221">
        <v>79.427075630791748</v>
      </c>
      <c r="E231" s="221">
        <v>122.3901780757038</v>
      </c>
      <c r="F231" s="221">
        <v>85.413125252421622</v>
      </c>
      <c r="G231" s="221">
        <v>104.30712477879469</v>
      </c>
      <c r="H231" s="221">
        <v>101.80334637798359</v>
      </c>
      <c r="I231" s="221">
        <v>92.694667742552383</v>
      </c>
      <c r="J231" s="221">
        <v>101.97815992928166</v>
      </c>
      <c r="K231" s="221">
        <v>99.146860898780858</v>
      </c>
      <c r="L231" s="221">
        <v>99.74090315834772</v>
      </c>
      <c r="M231" s="221">
        <v>101.60016992542107</v>
      </c>
      <c r="N231" s="221">
        <v>107.57632122299914</v>
      </c>
      <c r="O231" s="221">
        <v>57.186666664343818</v>
      </c>
      <c r="P231" s="221">
        <v>252.22275118325226</v>
      </c>
      <c r="Q231" s="221">
        <v>6.8418289643561678</v>
      </c>
      <c r="R231" s="221">
        <v>7.5544933224782653</v>
      </c>
      <c r="S231" s="221">
        <v>-3.9528063075079984</v>
      </c>
      <c r="T231" s="221">
        <v>22.099937017149742</v>
      </c>
      <c r="U231" s="221">
        <v>1.1045133712303823</v>
      </c>
      <c r="V231" s="221">
        <v>23.143324153729267</v>
      </c>
      <c r="W231" s="221">
        <v>20.414892843180453</v>
      </c>
      <c r="X231" s="221">
        <v>1.3991386825483119</v>
      </c>
      <c r="Y231" s="221">
        <v>-10.484290635591705</v>
      </c>
      <c r="Z231" s="221">
        <v>5.2938031606982747</v>
      </c>
      <c r="AA231" s="221">
        <v>3.2308265299272563</v>
      </c>
      <c r="AB231" s="221">
        <v>2.6420880471039681</v>
      </c>
      <c r="AC231" s="221">
        <v>5.3478799823411691</v>
      </c>
      <c r="AD231" s="221">
        <v>-1.4426713048324018</v>
      </c>
      <c r="AE231" s="222"/>
      <c r="AF231" s="221">
        <v>5.8914036744506433</v>
      </c>
      <c r="AG231" s="221">
        <v>6.9524556560596409</v>
      </c>
      <c r="AH231" s="221">
        <v>5.5444662365333102</v>
      </c>
      <c r="AI231" s="221">
        <v>19.551665315345318</v>
      </c>
      <c r="AJ231" s="221">
        <v>-9.2975066282529895</v>
      </c>
      <c r="AK231" s="221">
        <v>7.3234257131742879</v>
      </c>
      <c r="AL231" s="221">
        <v>14.651160423830973</v>
      </c>
      <c r="AM231" s="221">
        <v>-1.57047962932117</v>
      </c>
      <c r="AN231" s="221">
        <v>-2.7491329159683886</v>
      </c>
      <c r="AO231" s="221">
        <v>7.3901765098351575</v>
      </c>
      <c r="AP231" s="221">
        <v>0.28480001084037099</v>
      </c>
      <c r="AQ231" s="221">
        <v>1.180088670574591</v>
      </c>
      <c r="AR231" s="221">
        <v>-3.1069515372539911</v>
      </c>
      <c r="AS231" s="221">
        <v>11.98213844229052</v>
      </c>
    </row>
    <row r="232" spans="1:121" ht="15" hidden="1" customHeight="1" x14ac:dyDescent="0.25">
      <c r="A232" s="230">
        <v>200606</v>
      </c>
      <c r="B232" s="221">
        <v>96.392848206110628</v>
      </c>
      <c r="C232" s="221">
        <v>95.383128002607435</v>
      </c>
      <c r="D232" s="221">
        <v>81.086911952812073</v>
      </c>
      <c r="E232" s="221">
        <v>129.20971109560597</v>
      </c>
      <c r="F232" s="221">
        <v>83.327131859704878</v>
      </c>
      <c r="G232" s="221">
        <v>99.588637940068551</v>
      </c>
      <c r="H232" s="221">
        <v>83.83891163429692</v>
      </c>
      <c r="I232" s="221">
        <v>92.774199817875697</v>
      </c>
      <c r="J232" s="221">
        <v>103.38672545780796</v>
      </c>
      <c r="K232" s="221">
        <v>78.98491731689613</v>
      </c>
      <c r="L232" s="221">
        <v>101.95569431266425</v>
      </c>
      <c r="M232" s="221">
        <v>103.50253069419919</v>
      </c>
      <c r="N232" s="221">
        <v>104.02268068401904</v>
      </c>
      <c r="O232" s="221">
        <v>82.025184539178611</v>
      </c>
      <c r="P232" s="221">
        <v>251.7193779029362</v>
      </c>
      <c r="Q232" s="221">
        <v>3.6012101198265469</v>
      </c>
      <c r="R232" s="221">
        <v>3.5282121535586981</v>
      </c>
      <c r="S232" s="221">
        <v>7.3184771908178448</v>
      </c>
      <c r="T232" s="221">
        <v>7.1466974333412168</v>
      </c>
      <c r="U232" s="221">
        <v>3.9377046020825759</v>
      </c>
      <c r="V232" s="221">
        <v>10.003477527187115</v>
      </c>
      <c r="W232" s="221">
        <v>-13.546245988186328</v>
      </c>
      <c r="X232" s="221">
        <v>3.6477808820153541</v>
      </c>
      <c r="Y232" s="221">
        <v>-7.4727751330470227</v>
      </c>
      <c r="Z232" s="221">
        <v>-27.713008875419646</v>
      </c>
      <c r="AA232" s="221">
        <v>3.9790903173919219</v>
      </c>
      <c r="AB232" s="221">
        <v>5.7922688108983209</v>
      </c>
      <c r="AC232" s="221">
        <v>-3.6294109564429959</v>
      </c>
      <c r="AD232" s="221">
        <v>25.243892999103835</v>
      </c>
      <c r="AE232" s="222"/>
      <c r="AF232" s="221">
        <v>5.4985655967538349</v>
      </c>
      <c r="AG232" s="221">
        <v>6.3666959113769082</v>
      </c>
      <c r="AH232" s="221">
        <v>5.8271670701408169</v>
      </c>
      <c r="AI232" s="221">
        <v>17.191883294657771</v>
      </c>
      <c r="AJ232" s="221">
        <v>-7.2265936171033616</v>
      </c>
      <c r="AK232" s="221">
        <v>7.7774846721835615</v>
      </c>
      <c r="AL232" s="221">
        <v>9.4696826890577626</v>
      </c>
      <c r="AM232" s="221">
        <v>-0.72529746541694351</v>
      </c>
      <c r="AN232" s="221">
        <v>-3.5739185658070056</v>
      </c>
      <c r="AO232" s="221">
        <v>0.94501853028343419</v>
      </c>
      <c r="AP232" s="221">
        <v>0.92758663376326922</v>
      </c>
      <c r="AQ232" s="221">
        <v>1.9573061607526228</v>
      </c>
      <c r="AR232" s="221">
        <v>-3.1995798044670352</v>
      </c>
      <c r="AS232" s="221">
        <v>15.2494851122634</v>
      </c>
    </row>
    <row r="233" spans="1:121" ht="15" hidden="1" customHeight="1" x14ac:dyDescent="0.25">
      <c r="A233" s="230">
        <v>200607</v>
      </c>
      <c r="B233" s="221">
        <v>98.523965537882134</v>
      </c>
      <c r="C233" s="221">
        <v>96.982712198907421</v>
      </c>
      <c r="D233" s="221">
        <v>85.686591110324272</v>
      </c>
      <c r="E233" s="221">
        <v>119.65523443914377</v>
      </c>
      <c r="F233" s="221">
        <v>84.949001801847572</v>
      </c>
      <c r="G233" s="221">
        <v>104.67879711167738</v>
      </c>
      <c r="H233" s="221">
        <v>98.711134515469169</v>
      </c>
      <c r="I233" s="221">
        <v>96.302649241307194</v>
      </c>
      <c r="J233" s="221">
        <v>106.77644409207763</v>
      </c>
      <c r="K233" s="221">
        <v>95.746851526095568</v>
      </c>
      <c r="L233" s="221">
        <v>107.0151842994578</v>
      </c>
      <c r="M233" s="221">
        <v>107.2207595694651</v>
      </c>
      <c r="N233" s="221">
        <v>112.6261388663011</v>
      </c>
      <c r="O233" s="221">
        <v>85.819311096705647</v>
      </c>
      <c r="P233" s="221">
        <v>255.94072820958792</v>
      </c>
      <c r="Q233" s="221">
        <v>2.02027493105102</v>
      </c>
      <c r="R233" s="221">
        <v>1.3425892863772049</v>
      </c>
      <c r="S233" s="221">
        <v>6.2370007500192912</v>
      </c>
      <c r="T233" s="221">
        <v>-1.0153875915370492</v>
      </c>
      <c r="U233" s="221">
        <v>-2.1432015619346316</v>
      </c>
      <c r="V233" s="221">
        <v>18.266143034130806</v>
      </c>
      <c r="W233" s="221">
        <v>13.193604840115853</v>
      </c>
      <c r="X233" s="221">
        <v>0.89191646343735442</v>
      </c>
      <c r="Y233" s="221">
        <v>-3.3454979094733233</v>
      </c>
      <c r="Z233" s="221">
        <v>-19.738906484953205</v>
      </c>
      <c r="AA233" s="221">
        <v>5.544106974951049</v>
      </c>
      <c r="AB233" s="221">
        <v>7.0311178674792814</v>
      </c>
      <c r="AC233" s="221">
        <v>-0.26858490071109031</v>
      </c>
      <c r="AD233" s="221">
        <v>20.321758696121563</v>
      </c>
      <c r="AE233" s="222"/>
      <c r="AF233" s="221">
        <v>4.9728840261960272</v>
      </c>
      <c r="AG233" s="221">
        <v>5.6086857376379555</v>
      </c>
      <c r="AH233" s="221">
        <v>5.8867486886192637</v>
      </c>
      <c r="AI233" s="221">
        <v>14.2759963258612</v>
      </c>
      <c r="AJ233" s="221">
        <v>-6.4901065969210947</v>
      </c>
      <c r="AK233" s="221">
        <v>9.2679423409375801</v>
      </c>
      <c r="AL233" s="221">
        <v>9.9977757851547437</v>
      </c>
      <c r="AM233" s="221">
        <v>-0.48711331201573671</v>
      </c>
      <c r="AN233" s="221">
        <v>-3.5402909775584845</v>
      </c>
      <c r="AO233" s="221">
        <v>-2.5088721780447969</v>
      </c>
      <c r="AP233" s="221">
        <v>1.6315395132808561</v>
      </c>
      <c r="AQ233" s="221">
        <v>2.7039475688151526</v>
      </c>
      <c r="AR233" s="221">
        <v>-2.7409811831692537</v>
      </c>
      <c r="AS233" s="221">
        <v>16.322535407039496</v>
      </c>
    </row>
    <row r="234" spans="1:121" ht="15" hidden="1" customHeight="1" x14ac:dyDescent="0.25">
      <c r="A234" s="230">
        <v>200608</v>
      </c>
      <c r="B234" s="221">
        <v>97.435016718213731</v>
      </c>
      <c r="C234" s="221">
        <v>95.535927664755093</v>
      </c>
      <c r="D234" s="221">
        <v>82.581468149854274</v>
      </c>
      <c r="E234" s="221">
        <v>115.12968148517389</v>
      </c>
      <c r="F234" s="221">
        <v>92.018152290778048</v>
      </c>
      <c r="G234" s="221">
        <v>97.875385746382207</v>
      </c>
      <c r="H234" s="221">
        <v>92.09101340188279</v>
      </c>
      <c r="I234" s="221">
        <v>97.441286748937216</v>
      </c>
      <c r="J234" s="221">
        <v>81.696886582080623</v>
      </c>
      <c r="K234" s="221">
        <v>102.03036680797508</v>
      </c>
      <c r="L234" s="221">
        <v>107.89765786412559</v>
      </c>
      <c r="M234" s="221">
        <v>109.06793213809101</v>
      </c>
      <c r="N234" s="221">
        <v>110.67109248085447</v>
      </c>
      <c r="O234" s="221">
        <v>88.614728396272611</v>
      </c>
      <c r="P234" s="221">
        <v>252.12261677989716</v>
      </c>
      <c r="Q234" s="221">
        <v>0.47952991676447709</v>
      </c>
      <c r="R234" s="221">
        <v>-0.92422858795885077</v>
      </c>
      <c r="S234" s="221">
        <v>-2.9678143911395836</v>
      </c>
      <c r="T234" s="221">
        <v>-5.4727554229832833</v>
      </c>
      <c r="U234" s="221">
        <v>6.8029215350075702</v>
      </c>
      <c r="V234" s="221">
        <v>2.3683598801865315</v>
      </c>
      <c r="W234" s="221">
        <v>-2.8657182662676206</v>
      </c>
      <c r="X234" s="221">
        <v>-4.761268205570957</v>
      </c>
      <c r="Y234" s="221">
        <v>-28.621085329473999</v>
      </c>
      <c r="Z234" s="221">
        <v>16.368570342234023</v>
      </c>
      <c r="AA234" s="221">
        <v>7.9398498874569725</v>
      </c>
      <c r="AB234" s="221">
        <v>7.4526432543404724</v>
      </c>
      <c r="AC234" s="221">
        <v>5.2532059932856328</v>
      </c>
      <c r="AD234" s="221">
        <v>28.010185283986004</v>
      </c>
      <c r="AE234" s="222"/>
      <c r="AF234" s="221">
        <v>4.3808454178893612</v>
      </c>
      <c r="AG234" s="221">
        <v>4.7465841815825343</v>
      </c>
      <c r="AH234" s="221">
        <v>4.7090874996031005</v>
      </c>
      <c r="AI234" s="221">
        <v>11.532114326949468</v>
      </c>
      <c r="AJ234" s="221">
        <v>-4.818971823884894</v>
      </c>
      <c r="AK234" s="221">
        <v>8.349791016609089</v>
      </c>
      <c r="AL234" s="221">
        <v>8.2794791877537648</v>
      </c>
      <c r="AM234" s="221">
        <v>-1.069866019298388</v>
      </c>
      <c r="AN234" s="221">
        <v>-6.8594898829825866</v>
      </c>
      <c r="AO234" s="221">
        <v>-0.44530852180027125</v>
      </c>
      <c r="AP234" s="221">
        <v>2.45593950526019</v>
      </c>
      <c r="AQ234" s="221">
        <v>3.3201223785173823</v>
      </c>
      <c r="AR234" s="221">
        <v>-1.7244537186127218</v>
      </c>
      <c r="AS234" s="221">
        <v>18.313491265634781</v>
      </c>
    </row>
    <row r="235" spans="1:121" ht="15" hidden="1" customHeight="1" x14ac:dyDescent="0.25">
      <c r="A235" s="230">
        <v>200609</v>
      </c>
      <c r="B235" s="221">
        <v>94.767497442171717</v>
      </c>
      <c r="C235" s="221">
        <v>93.751872548647242</v>
      </c>
      <c r="D235" s="221">
        <v>82.776554403776146</v>
      </c>
      <c r="E235" s="221">
        <v>116.05601054252632</v>
      </c>
      <c r="F235" s="221">
        <v>82.582820885286878</v>
      </c>
      <c r="G235" s="221">
        <v>95.387904112885508</v>
      </c>
      <c r="H235" s="221">
        <v>94.795355787681515</v>
      </c>
      <c r="I235" s="221">
        <v>93.102955394694249</v>
      </c>
      <c r="J235" s="221">
        <v>90.722389299965783</v>
      </c>
      <c r="K235" s="221">
        <v>99.995896862605477</v>
      </c>
      <c r="L235" s="221">
        <v>100.36287422581913</v>
      </c>
      <c r="M235" s="221">
        <v>99.16483203122236</v>
      </c>
      <c r="N235" s="221">
        <v>107.52122061995588</v>
      </c>
      <c r="O235" s="221">
        <v>85.354929671196146</v>
      </c>
      <c r="P235" s="221">
        <v>247.41442165623545</v>
      </c>
      <c r="Q235" s="221">
        <v>-1.4675137122455766</v>
      </c>
      <c r="R235" s="221">
        <v>-3.7180077190530199</v>
      </c>
      <c r="S235" s="221">
        <v>1.0234542937533888</v>
      </c>
      <c r="T235" s="221">
        <v>-9.3470974053966813</v>
      </c>
      <c r="U235" s="221">
        <v>-5.8493065896706042</v>
      </c>
      <c r="V235" s="221">
        <v>6.5021216736528658</v>
      </c>
      <c r="W235" s="221">
        <v>6.4595619648873708</v>
      </c>
      <c r="X235" s="221">
        <v>-7.086853472580529</v>
      </c>
      <c r="Y235" s="221">
        <v>-11.065559536426576</v>
      </c>
      <c r="Z235" s="221">
        <v>-4.8648553223032565</v>
      </c>
      <c r="AA235" s="221">
        <v>12.005861462702214</v>
      </c>
      <c r="AB235" s="221">
        <v>1.7262275080176579</v>
      </c>
      <c r="AC235" s="221">
        <v>41.326537603850511</v>
      </c>
      <c r="AD235" s="221">
        <v>19.036611877941652</v>
      </c>
      <c r="AE235" s="222"/>
      <c r="AF235" s="221">
        <v>3.7048951673366588</v>
      </c>
      <c r="AG235" s="221">
        <v>3.7512588737750718</v>
      </c>
      <c r="AH235" s="221">
        <v>4.2907216344061965</v>
      </c>
      <c r="AI235" s="221">
        <v>8.871422956620151</v>
      </c>
      <c r="AJ235" s="221">
        <v>-4.9358781222777992</v>
      </c>
      <c r="AK235" s="221">
        <v>8.1449944406087269</v>
      </c>
      <c r="AL235" s="221">
        <v>8.0766084735606256</v>
      </c>
      <c r="AM235" s="221">
        <v>-1.7786854252502877</v>
      </c>
      <c r="AN235" s="221">
        <v>-7.3032565659591171</v>
      </c>
      <c r="AO235" s="221">
        <v>-0.9573673014914732</v>
      </c>
      <c r="AP235" s="221">
        <v>3.4573611825976229</v>
      </c>
      <c r="AQ235" s="221">
        <v>3.1435065109466365</v>
      </c>
      <c r="AR235" s="221">
        <v>1.9027714581128379</v>
      </c>
      <c r="AS235" s="221">
        <v>18.42194848259426</v>
      </c>
    </row>
    <row r="236" spans="1:121" ht="15" hidden="1" customHeight="1" x14ac:dyDescent="0.25">
      <c r="A236" s="230">
        <v>200610</v>
      </c>
      <c r="B236" s="221">
        <v>98.837322016494682</v>
      </c>
      <c r="C236" s="221">
        <v>99.743805836023625</v>
      </c>
      <c r="D236" s="221">
        <v>90.957558284316605</v>
      </c>
      <c r="E236" s="221">
        <v>112.69979806809893</v>
      </c>
      <c r="F236" s="221">
        <v>93.395548789949629</v>
      </c>
      <c r="G236" s="221">
        <v>103.30673075092969</v>
      </c>
      <c r="H236" s="221">
        <v>92.962038087099486</v>
      </c>
      <c r="I236" s="221">
        <v>98.974524717712555</v>
      </c>
      <c r="J236" s="221">
        <v>93.785589255409292</v>
      </c>
      <c r="K236" s="221">
        <v>116.10661195053036</v>
      </c>
      <c r="L236" s="221">
        <v>93.843235566976176</v>
      </c>
      <c r="M236" s="221">
        <v>88.310701645780256</v>
      </c>
      <c r="N236" s="221">
        <v>110.25418145935633</v>
      </c>
      <c r="O236" s="221">
        <v>82.393539913614873</v>
      </c>
      <c r="P236" s="221">
        <v>263.22735840068401</v>
      </c>
      <c r="Q236" s="221">
        <v>-7.357672038414961</v>
      </c>
      <c r="R236" s="221">
        <v>-8.0813028044820641</v>
      </c>
      <c r="S236" s="221">
        <v>-2.6584271109442597</v>
      </c>
      <c r="T236" s="221">
        <v>-27.241416718047304</v>
      </c>
      <c r="U236" s="221">
        <v>26.930209003288866</v>
      </c>
      <c r="V236" s="221">
        <v>5.1725218550653409</v>
      </c>
      <c r="W236" s="221">
        <v>0.62702891412325812</v>
      </c>
      <c r="X236" s="221">
        <v>-10.075919109650627</v>
      </c>
      <c r="Y236" s="221">
        <v>-16.910161401377806</v>
      </c>
      <c r="Z236" s="221">
        <v>-12.603173480393764</v>
      </c>
      <c r="AA236" s="221">
        <v>-2.8805564199803371</v>
      </c>
      <c r="AB236" s="221">
        <v>-11.908805441092639</v>
      </c>
      <c r="AC236" s="221">
        <v>9.4949682698799052</v>
      </c>
      <c r="AD236" s="221">
        <v>56.519593745542579</v>
      </c>
      <c r="AE236" s="222"/>
      <c r="AF236" s="221">
        <v>2.447767703255181</v>
      </c>
      <c r="AG236" s="221">
        <v>2.3803557776733015</v>
      </c>
      <c r="AH236" s="221">
        <v>3.4942609685222408</v>
      </c>
      <c r="AI236" s="221">
        <v>4.0472733807543477</v>
      </c>
      <c r="AJ236" s="221">
        <v>-2.1664058960165846</v>
      </c>
      <c r="AK236" s="221">
        <v>7.8228243842902287</v>
      </c>
      <c r="AL236" s="221">
        <v>7.3043565321785735</v>
      </c>
      <c r="AM236" s="221">
        <v>-2.7293012922177695</v>
      </c>
      <c r="AN236" s="221">
        <v>-8.3075326235348257</v>
      </c>
      <c r="AO236" s="221">
        <v>-2.4449464634461293</v>
      </c>
      <c r="AP236" s="221">
        <v>2.8134851664550382</v>
      </c>
      <c r="AQ236" s="221">
        <v>1.6037131426910491</v>
      </c>
      <c r="AR236" s="221">
        <v>2.6644558980832471</v>
      </c>
      <c r="AS236" s="221">
        <v>22.200771003078358</v>
      </c>
    </row>
    <row r="237" spans="1:121" ht="15" hidden="1" customHeight="1" x14ac:dyDescent="0.25">
      <c r="A237" s="230">
        <v>200611</v>
      </c>
      <c r="B237" s="221">
        <v>98.720542805256073</v>
      </c>
      <c r="C237" s="221">
        <v>98.226844499711333</v>
      </c>
      <c r="D237" s="221">
        <v>90.650483316969144</v>
      </c>
      <c r="E237" s="221">
        <v>114.53694022432211</v>
      </c>
      <c r="F237" s="221">
        <v>87.295438932086327</v>
      </c>
      <c r="G237" s="221">
        <v>101.48471121043541</v>
      </c>
      <c r="H237" s="221">
        <v>89.001537021672135</v>
      </c>
      <c r="I237" s="221">
        <v>100.15389230114017</v>
      </c>
      <c r="J237" s="221">
        <v>95.0384595604081</v>
      </c>
      <c r="K237" s="221">
        <v>107.37107021114144</v>
      </c>
      <c r="L237" s="221">
        <v>101.44047223450117</v>
      </c>
      <c r="M237" s="221">
        <v>103.12289828734444</v>
      </c>
      <c r="N237" s="221">
        <v>105.84122613953961</v>
      </c>
      <c r="O237" s="221">
        <v>72.281240652398765</v>
      </c>
      <c r="P237" s="221">
        <v>259.22404319382724</v>
      </c>
      <c r="Q237" s="221">
        <v>-1.3942224645440575</v>
      </c>
      <c r="R237" s="221">
        <v>-3.800127892706044</v>
      </c>
      <c r="S237" s="221">
        <v>11.866511770007662</v>
      </c>
      <c r="T237" s="221">
        <v>-28.116428906378175</v>
      </c>
      <c r="U237" s="221">
        <v>4.5461477337251068</v>
      </c>
      <c r="V237" s="221">
        <v>7.4339750418619417</v>
      </c>
      <c r="W237" s="221">
        <v>0.43515190108971069</v>
      </c>
      <c r="X237" s="221">
        <v>5.5652577091677813</v>
      </c>
      <c r="Y237" s="221">
        <v>-13.360197659429517</v>
      </c>
      <c r="Z237" s="221">
        <v>48.124334311523825</v>
      </c>
      <c r="AA237" s="221">
        <v>13.787197257757214</v>
      </c>
      <c r="AB237" s="221">
        <v>6.8401853408641529</v>
      </c>
      <c r="AC237" s="221">
        <v>37.526668560608272</v>
      </c>
      <c r="AD237" s="221">
        <v>2.1337193831244718</v>
      </c>
      <c r="AE237" s="222"/>
      <c r="AF237" s="221">
        <v>2.0775414286152483</v>
      </c>
      <c r="AG237" s="221">
        <v>1.7728014228289339</v>
      </c>
      <c r="AH237" s="221">
        <v>4.2511827303825811</v>
      </c>
      <c r="AI237" s="221">
        <v>0.1614505705851883</v>
      </c>
      <c r="AJ237" s="221">
        <v>-1.5638066576910177</v>
      </c>
      <c r="AK237" s="221">
        <v>7.7861197327653713</v>
      </c>
      <c r="AL237" s="221">
        <v>6.6830811715886256</v>
      </c>
      <c r="AM237" s="221">
        <v>-1.9837758083979082</v>
      </c>
      <c r="AN237" s="221">
        <v>-8.7735077548003773</v>
      </c>
      <c r="AO237" s="221">
        <v>0.84990899665487518</v>
      </c>
      <c r="AP237" s="221">
        <v>3.753901865992205</v>
      </c>
      <c r="AQ237" s="221">
        <v>2.0732189477728156</v>
      </c>
      <c r="AR237" s="221">
        <v>5.1472659245267636</v>
      </c>
      <c r="AS237" s="221">
        <v>19.839693770782361</v>
      </c>
    </row>
    <row r="238" spans="1:121" ht="15" hidden="1" customHeight="1" x14ac:dyDescent="0.25">
      <c r="A238" s="230">
        <v>200612</v>
      </c>
      <c r="B238" s="221">
        <v>100.0257234473535</v>
      </c>
      <c r="C238" s="221">
        <v>99.268841738125616</v>
      </c>
      <c r="D238" s="221">
        <v>96.387486292706797</v>
      </c>
      <c r="E238" s="221">
        <v>108.7391228131535</v>
      </c>
      <c r="F238" s="221">
        <v>84.192718920989023</v>
      </c>
      <c r="G238" s="221">
        <v>110.79037768964741</v>
      </c>
      <c r="H238" s="221">
        <v>79.722083656930337</v>
      </c>
      <c r="I238" s="221">
        <v>107.67377703260108</v>
      </c>
      <c r="J238" s="221">
        <v>98.027243086057865</v>
      </c>
      <c r="K238" s="221">
        <v>108.21495987209589</v>
      </c>
      <c r="L238" s="221">
        <v>104.19560779223644</v>
      </c>
      <c r="M238" s="221">
        <v>107.86788899641108</v>
      </c>
      <c r="N238" s="221">
        <v>104.62680744501225</v>
      </c>
      <c r="O238" s="221">
        <v>72.436359657978628</v>
      </c>
      <c r="P238" s="221">
        <v>261.97392107261209</v>
      </c>
      <c r="Q238" s="221">
        <v>-4.8356630229245212</v>
      </c>
      <c r="R238" s="221">
        <v>-7.4401341350804699</v>
      </c>
      <c r="S238" s="221">
        <v>-2.4988475483884827</v>
      </c>
      <c r="T238" s="221">
        <v>-26.204665876817316</v>
      </c>
      <c r="U238" s="221">
        <v>17.782053816179811</v>
      </c>
      <c r="V238" s="221">
        <v>13.174425029450788</v>
      </c>
      <c r="W238" s="221">
        <v>-14.795535500636376</v>
      </c>
      <c r="X238" s="221">
        <v>10.638706910072671</v>
      </c>
      <c r="Y238" s="221">
        <v>-8.1244233969072326</v>
      </c>
      <c r="Z238" s="221">
        <v>-14.090903838290828</v>
      </c>
      <c r="AA238" s="221">
        <v>11.654840888405516</v>
      </c>
      <c r="AB238" s="221">
        <v>9.7916021105544786</v>
      </c>
      <c r="AC238" s="221">
        <v>16.921576109081826</v>
      </c>
      <c r="AD238" s="221">
        <v>9.6922099996860709</v>
      </c>
      <c r="AE238" s="222"/>
      <c r="AF238" s="221">
        <v>1.4424019658672194</v>
      </c>
      <c r="AG238" s="221">
        <v>0.91057636017679044</v>
      </c>
      <c r="AH238" s="221">
        <v>3.5806536915532519</v>
      </c>
      <c r="AI238" s="221">
        <v>-2.4883060153484422</v>
      </c>
      <c r="AJ238" s="221">
        <v>-0.18315247778988919</v>
      </c>
      <c r="AK238" s="221">
        <v>8.26624543227787</v>
      </c>
      <c r="AL238" s="221">
        <v>4.8107702494792193</v>
      </c>
      <c r="AM238" s="221">
        <v>-0.91823933021632342</v>
      </c>
      <c r="AN238" s="221">
        <v>-8.7200759307274893</v>
      </c>
      <c r="AO238" s="221">
        <v>-0.66968896592815952</v>
      </c>
      <c r="AP238" s="221">
        <v>4.4043163318391692</v>
      </c>
      <c r="AQ238" s="221">
        <v>2.7187257320840246</v>
      </c>
      <c r="AR238" s="221">
        <v>6.0477026317893348</v>
      </c>
      <c r="AS238" s="221">
        <v>18.835841678251455</v>
      </c>
    </row>
    <row r="239" spans="1:121" s="239" customFormat="1" ht="20.100000000000001" customHeight="1" x14ac:dyDescent="0.25">
      <c r="A239" s="236">
        <v>200701</v>
      </c>
      <c r="B239" s="238">
        <v>92.393024020535634</v>
      </c>
      <c r="C239" s="238">
        <v>90.234505817318734</v>
      </c>
      <c r="D239" s="238">
        <v>80.487865952363222</v>
      </c>
      <c r="E239" s="238">
        <v>101.69553570053094</v>
      </c>
      <c r="F239" s="238">
        <v>95.904663929893289</v>
      </c>
      <c r="G239" s="238">
        <v>95.28519094551757</v>
      </c>
      <c r="H239" s="238">
        <v>103.45304065540017</v>
      </c>
      <c r="I239" s="238">
        <v>105.27945048311263</v>
      </c>
      <c r="J239" s="238">
        <v>101.58039688215588</v>
      </c>
      <c r="K239" s="238">
        <v>63.267834280186143</v>
      </c>
      <c r="L239" s="238">
        <v>104.28493679105418</v>
      </c>
      <c r="M239" s="238">
        <v>105.14044095669315</v>
      </c>
      <c r="N239" s="238">
        <v>111.24409263901873</v>
      </c>
      <c r="O239" s="238">
        <v>73.047567563612461</v>
      </c>
      <c r="P239" s="238">
        <v>635.3574707606333</v>
      </c>
      <c r="Q239" s="146">
        <v>-4.8149419972444463</v>
      </c>
      <c r="R239" s="146">
        <v>-7.0878422497394098</v>
      </c>
      <c r="S239" s="146">
        <v>-7.2781842821133012</v>
      </c>
      <c r="T239" s="146">
        <v>-22.487611844648939</v>
      </c>
      <c r="U239" s="146">
        <v>35.740517207218033</v>
      </c>
      <c r="V239" s="146">
        <v>5.6091640997398002</v>
      </c>
      <c r="W239" s="146">
        <v>3.0497705521485017</v>
      </c>
      <c r="X239" s="146">
        <v>16.311798710973761</v>
      </c>
      <c r="Y239" s="146">
        <v>-4.4182074637816982</v>
      </c>
      <c r="Z239" s="146">
        <v>-42.878219194433917</v>
      </c>
      <c r="AA239" s="146">
        <v>7.7503826333914247</v>
      </c>
      <c r="AB239" s="146">
        <v>7.6467438031856148</v>
      </c>
      <c r="AC239" s="146">
        <v>3.0949532253405039</v>
      </c>
      <c r="AD239" s="146">
        <v>43.751208494637353</v>
      </c>
      <c r="AE239" s="237"/>
      <c r="AF239" s="146">
        <v>-4.8149419972444463</v>
      </c>
      <c r="AG239" s="146">
        <v>-7.0878422497394098</v>
      </c>
      <c r="AH239" s="146">
        <v>-7.2781842821133012</v>
      </c>
      <c r="AI239" s="146">
        <v>-22.487611844648939</v>
      </c>
      <c r="AJ239" s="146">
        <v>35.740517207218033</v>
      </c>
      <c r="AK239" s="146">
        <v>5.6091640997398002</v>
      </c>
      <c r="AL239" s="146">
        <v>3.0497705521485017</v>
      </c>
      <c r="AM239" s="146">
        <v>16.311798710973761</v>
      </c>
      <c r="AN239" s="146">
        <v>-4.4182074637816982</v>
      </c>
      <c r="AO239" s="146">
        <v>-42.878219194433917</v>
      </c>
      <c r="AP239" s="146">
        <v>7.7503826333914247</v>
      </c>
      <c r="AQ239" s="146">
        <v>7.6467438031856148</v>
      </c>
      <c r="AR239" s="146">
        <v>3.0949532253405039</v>
      </c>
      <c r="AS239" s="146">
        <v>43.751208494637353</v>
      </c>
      <c r="AT239" s="200"/>
      <c r="AU239" s="200"/>
      <c r="AV239" s="200"/>
      <c r="AW239" s="200"/>
      <c r="AX239" s="200"/>
      <c r="AY239" s="200"/>
      <c r="AZ239" s="200"/>
      <c r="BA239" s="200"/>
      <c r="BB239" s="200"/>
      <c r="BC239" s="200"/>
      <c r="BD239" s="200"/>
      <c r="BE239" s="200"/>
      <c r="BF239" s="200"/>
      <c r="BG239" s="200"/>
      <c r="BH239" s="200"/>
      <c r="BI239" s="200"/>
      <c r="BJ239" s="200"/>
      <c r="BK239" s="200"/>
      <c r="BL239" s="200"/>
      <c r="BM239" s="200"/>
      <c r="BN239" s="200"/>
      <c r="BO239" s="200"/>
      <c r="BP239" s="200"/>
      <c r="BQ239" s="200"/>
      <c r="BR239" s="200"/>
      <c r="BS239" s="200"/>
      <c r="BT239" s="200"/>
      <c r="BU239" s="200"/>
      <c r="BV239" s="200"/>
      <c r="BW239" s="200"/>
      <c r="BX239" s="200"/>
      <c r="BY239" s="200"/>
      <c r="BZ239" s="200"/>
      <c r="CA239" s="200"/>
      <c r="CB239" s="200"/>
      <c r="CC239" s="200"/>
      <c r="CD239" s="200"/>
      <c r="CE239" s="200"/>
      <c r="CF239" s="200"/>
      <c r="CG239" s="200"/>
      <c r="CH239" s="200"/>
      <c r="CI239" s="200"/>
      <c r="CJ239" s="200"/>
      <c r="CK239" s="200"/>
      <c r="CL239" s="200"/>
      <c r="CM239" s="200"/>
      <c r="CN239" s="200"/>
      <c r="CO239" s="200"/>
      <c r="CP239" s="200"/>
      <c r="CQ239" s="200"/>
      <c r="CR239" s="200"/>
      <c r="CS239" s="200"/>
      <c r="CT239" s="200"/>
      <c r="CU239" s="200"/>
      <c r="CV239" s="200"/>
      <c r="CW239" s="200"/>
      <c r="CX239" s="200"/>
      <c r="CY239" s="200"/>
      <c r="CZ239" s="200"/>
      <c r="DA239" s="200"/>
      <c r="DB239" s="200"/>
      <c r="DC239" s="200"/>
      <c r="DD239" s="200"/>
      <c r="DE239" s="200"/>
      <c r="DF239" s="200"/>
      <c r="DG239" s="200"/>
      <c r="DH239" s="200"/>
      <c r="DI239" s="200"/>
      <c r="DJ239" s="200"/>
      <c r="DK239" s="200"/>
      <c r="DL239" s="200"/>
      <c r="DM239" s="200"/>
      <c r="DN239" s="200"/>
      <c r="DO239" s="200"/>
      <c r="DP239" s="200"/>
      <c r="DQ239" s="200"/>
    </row>
    <row r="240" spans="1:121" s="239" customFormat="1" ht="15" customHeight="1" x14ac:dyDescent="0.25">
      <c r="A240" s="236">
        <v>200702</v>
      </c>
      <c r="B240" s="238">
        <v>86.263375113357867</v>
      </c>
      <c r="C240" s="238">
        <v>85.444410774063542</v>
      </c>
      <c r="D240" s="238">
        <v>81.802674542479039</v>
      </c>
      <c r="E240" s="238">
        <v>88.590956442785739</v>
      </c>
      <c r="F240" s="238">
        <v>93.838938102920949</v>
      </c>
      <c r="G240" s="238">
        <v>90.935630329676613</v>
      </c>
      <c r="H240" s="238">
        <v>95.967159378582735</v>
      </c>
      <c r="I240" s="238">
        <v>92.862021280684559</v>
      </c>
      <c r="J240" s="238">
        <v>97.253528074584295</v>
      </c>
      <c r="K240" s="238">
        <v>53.021836349953091</v>
      </c>
      <c r="L240" s="238">
        <v>90.775290959394852</v>
      </c>
      <c r="M240" s="238">
        <v>94.864012887225584</v>
      </c>
      <c r="N240" s="238">
        <v>87.34422486526195</v>
      </c>
      <c r="O240" s="238">
        <v>69.008463079708065</v>
      </c>
      <c r="P240" s="238">
        <v>601.62953902086724</v>
      </c>
      <c r="Q240" s="146">
        <v>-1.8098409581334209</v>
      </c>
      <c r="R240" s="146">
        <v>-2.544874356122719</v>
      </c>
      <c r="S240" s="146">
        <v>17.052331802502806</v>
      </c>
      <c r="T240" s="146">
        <v>-24.904016531937359</v>
      </c>
      <c r="U240" s="146">
        <v>17.954773308680359</v>
      </c>
      <c r="V240" s="146">
        <v>3.4329036825723875</v>
      </c>
      <c r="W240" s="146">
        <v>0.36649740720524449</v>
      </c>
      <c r="X240" s="146">
        <v>8.0764236872554989</v>
      </c>
      <c r="Y240" s="146">
        <v>-2.1152226048194791</v>
      </c>
      <c r="Z240" s="146">
        <v>-41.654780130849531</v>
      </c>
      <c r="AA240" s="146">
        <v>2.186934663136725</v>
      </c>
      <c r="AB240" s="146">
        <v>5.6039318835026961</v>
      </c>
      <c r="AC240" s="146">
        <v>-11.156200139339006</v>
      </c>
      <c r="AD240" s="146">
        <v>44.775836831361801</v>
      </c>
      <c r="AE240" s="237"/>
      <c r="AF240" s="146">
        <v>-3.3872536571661556</v>
      </c>
      <c r="AG240" s="146">
        <v>-4.9324247036512645</v>
      </c>
      <c r="AH240" s="146">
        <v>3.5734176697193476</v>
      </c>
      <c r="AI240" s="146">
        <v>-23.63166891748395</v>
      </c>
      <c r="AJ240" s="146">
        <v>26.320609041831091</v>
      </c>
      <c r="AK240" s="146">
        <v>4.5351246548532913</v>
      </c>
      <c r="AL240" s="146">
        <v>1.7408152358388236</v>
      </c>
      <c r="AM240" s="146">
        <v>12.301286034783175</v>
      </c>
      <c r="AN240" s="146">
        <v>-3.3054699961243728</v>
      </c>
      <c r="AO240" s="146">
        <v>-42.326821976879593</v>
      </c>
      <c r="AP240" s="146">
        <v>5.0878192110865399</v>
      </c>
      <c r="AQ240" s="146">
        <v>6.6680552759087277</v>
      </c>
      <c r="AR240" s="146">
        <v>-3.6991699736015846</v>
      </c>
      <c r="AS240" s="146">
        <v>44.247138247386232</v>
      </c>
      <c r="AT240" s="200"/>
      <c r="AU240" s="200"/>
      <c r="AV240" s="200"/>
      <c r="AW240" s="200"/>
      <c r="AX240" s="200"/>
      <c r="AY240" s="200"/>
      <c r="AZ240" s="200"/>
      <c r="BA240" s="200"/>
      <c r="BB240" s="200"/>
      <c r="BC240" s="200"/>
      <c r="BD240" s="200"/>
      <c r="BE240" s="200"/>
      <c r="BF240" s="200"/>
      <c r="BG240" s="200"/>
      <c r="BH240" s="200"/>
      <c r="BI240" s="200"/>
      <c r="BJ240" s="200"/>
      <c r="BK240" s="200"/>
      <c r="BL240" s="200"/>
      <c r="BM240" s="200"/>
      <c r="BN240" s="200"/>
      <c r="BO240" s="200"/>
      <c r="BP240" s="200"/>
      <c r="BQ240" s="200"/>
      <c r="BR240" s="200"/>
      <c r="BS240" s="200"/>
      <c r="BT240" s="200"/>
      <c r="BU240" s="200"/>
      <c r="BV240" s="200"/>
      <c r="BW240" s="200"/>
      <c r="BX240" s="200"/>
      <c r="BY240" s="200"/>
      <c r="BZ240" s="200"/>
      <c r="CA240" s="200"/>
      <c r="CB240" s="200"/>
      <c r="CC240" s="200"/>
      <c r="CD240" s="200"/>
      <c r="CE240" s="200"/>
      <c r="CF240" s="200"/>
      <c r="CG240" s="200"/>
      <c r="CH240" s="200"/>
      <c r="CI240" s="200"/>
      <c r="CJ240" s="200"/>
      <c r="CK240" s="200"/>
      <c r="CL240" s="200"/>
      <c r="CM240" s="200"/>
      <c r="CN240" s="200"/>
      <c r="CO240" s="200"/>
      <c r="CP240" s="200"/>
      <c r="CQ240" s="200"/>
      <c r="CR240" s="200"/>
      <c r="CS240" s="200"/>
      <c r="CT240" s="200"/>
      <c r="CU240" s="200"/>
      <c r="CV240" s="200"/>
      <c r="CW240" s="200"/>
      <c r="CX240" s="200"/>
      <c r="CY240" s="200"/>
      <c r="CZ240" s="200"/>
      <c r="DA240" s="200"/>
      <c r="DB240" s="200"/>
      <c r="DC240" s="200"/>
      <c r="DD240" s="200"/>
      <c r="DE240" s="200"/>
      <c r="DF240" s="200"/>
      <c r="DG240" s="200"/>
      <c r="DH240" s="200"/>
      <c r="DI240" s="200"/>
      <c r="DJ240" s="200"/>
      <c r="DK240" s="200"/>
      <c r="DL240" s="200"/>
      <c r="DM240" s="200"/>
      <c r="DN240" s="200"/>
      <c r="DO240" s="200"/>
      <c r="DP240" s="200"/>
      <c r="DQ240" s="200"/>
    </row>
    <row r="241" spans="1:121" s="239" customFormat="1" ht="15" customHeight="1" x14ac:dyDescent="0.25">
      <c r="A241" s="236">
        <v>200703</v>
      </c>
      <c r="B241" s="238">
        <v>100.42979411273207</v>
      </c>
      <c r="C241" s="238">
        <v>102.0227352621383</v>
      </c>
      <c r="D241" s="238">
        <v>101.04828766144118</v>
      </c>
      <c r="E241" s="238">
        <v>107.31828933159694</v>
      </c>
      <c r="F241" s="238">
        <v>104.7854079780775</v>
      </c>
      <c r="G241" s="238">
        <v>97.055993383496144</v>
      </c>
      <c r="H241" s="238">
        <v>105.39309060225195</v>
      </c>
      <c r="I241" s="238">
        <v>100.17756492863951</v>
      </c>
      <c r="J241" s="238">
        <v>97.457237179761762</v>
      </c>
      <c r="K241" s="238">
        <v>86.864811860365876</v>
      </c>
      <c r="L241" s="238">
        <v>91.653811974116508</v>
      </c>
      <c r="M241" s="238">
        <v>95.872417414026572</v>
      </c>
      <c r="N241" s="238">
        <v>83.895151667379679</v>
      </c>
      <c r="O241" s="238">
        <v>83.858041720113675</v>
      </c>
      <c r="P241" s="238">
        <v>718.36052518842052</v>
      </c>
      <c r="Q241" s="146">
        <v>1.5623269194699105</v>
      </c>
      <c r="R241" s="146">
        <v>0.77665148934570993</v>
      </c>
      <c r="S241" s="146">
        <v>5.1161575857198329</v>
      </c>
      <c r="T241" s="146">
        <v>-13.602448157844023</v>
      </c>
      <c r="U241" s="146">
        <v>35.674743758536067</v>
      </c>
      <c r="V241" s="146">
        <v>-1.2000517859175801</v>
      </c>
      <c r="W241" s="146">
        <v>3.8239666293174821</v>
      </c>
      <c r="X241" s="146">
        <v>7.4850334693870906</v>
      </c>
      <c r="Y241" s="146">
        <v>-5.6879791967465536</v>
      </c>
      <c r="Z241" s="146">
        <v>-26.833751223744258</v>
      </c>
      <c r="AA241" s="146">
        <v>6.6619144734687978</v>
      </c>
      <c r="AB241" s="146">
        <v>-4.8049668425757233</v>
      </c>
      <c r="AC241" s="146">
        <v>27.89882644984398</v>
      </c>
      <c r="AD241" s="146">
        <v>141.00588202307952</v>
      </c>
      <c r="AE241" s="237"/>
      <c r="AF241" s="146">
        <v>-1.6626937547996192</v>
      </c>
      <c r="AG241" s="146">
        <v>-2.9117752624173789</v>
      </c>
      <c r="AH241" s="146">
        <v>4.1600126236596537</v>
      </c>
      <c r="AI241" s="146">
        <v>-20.29522418023663</v>
      </c>
      <c r="AJ241" s="146">
        <v>29.497023225179476</v>
      </c>
      <c r="AK241" s="146">
        <v>2.4966235360200955</v>
      </c>
      <c r="AL241" s="146">
        <v>2.45157048729547</v>
      </c>
      <c r="AM241" s="146">
        <v>10.63653487752083</v>
      </c>
      <c r="AN241" s="146">
        <v>-4.1023099107634238</v>
      </c>
      <c r="AO241" s="146">
        <v>-36.585196794898664</v>
      </c>
      <c r="AP241" s="146">
        <v>5.5859338153402547</v>
      </c>
      <c r="AQ241" s="146">
        <v>2.6589894525279334</v>
      </c>
      <c r="AR241" s="146">
        <v>3.9262177977364985</v>
      </c>
      <c r="AS241" s="146">
        <v>69.508413452268911</v>
      </c>
      <c r="AT241" s="200"/>
      <c r="AU241" s="200"/>
      <c r="AV241" s="200"/>
      <c r="AW241" s="200"/>
      <c r="AX241" s="200"/>
      <c r="AY241" s="200"/>
      <c r="AZ241" s="200"/>
      <c r="BA241" s="200"/>
      <c r="BB241" s="200"/>
      <c r="BC241" s="200"/>
      <c r="BD241" s="200"/>
      <c r="BE241" s="200"/>
      <c r="BF241" s="200"/>
      <c r="BG241" s="200"/>
      <c r="BH241" s="200"/>
      <c r="BI241" s="200"/>
      <c r="BJ241" s="200"/>
      <c r="BK241" s="200"/>
      <c r="BL241" s="200"/>
      <c r="BM241" s="200"/>
      <c r="BN241" s="200"/>
      <c r="BO241" s="200"/>
      <c r="BP241" s="200"/>
      <c r="BQ241" s="200"/>
      <c r="BR241" s="200"/>
      <c r="BS241" s="200"/>
      <c r="BT241" s="200"/>
      <c r="BU241" s="200"/>
      <c r="BV241" s="200"/>
      <c r="BW241" s="200"/>
      <c r="BX241" s="200"/>
      <c r="BY241" s="200"/>
      <c r="BZ241" s="200"/>
      <c r="CA241" s="200"/>
      <c r="CB241" s="200"/>
      <c r="CC241" s="200"/>
      <c r="CD241" s="200"/>
      <c r="CE241" s="200"/>
      <c r="CF241" s="200"/>
      <c r="CG241" s="200"/>
      <c r="CH241" s="200"/>
      <c r="CI241" s="200"/>
      <c r="CJ241" s="200"/>
      <c r="CK241" s="200"/>
      <c r="CL241" s="200"/>
      <c r="CM241" s="200"/>
      <c r="CN241" s="200"/>
      <c r="CO241" s="200"/>
      <c r="CP241" s="200"/>
      <c r="CQ241" s="200"/>
      <c r="CR241" s="200"/>
      <c r="CS241" s="200"/>
      <c r="CT241" s="200"/>
      <c r="CU241" s="200"/>
      <c r="CV241" s="200"/>
      <c r="CW241" s="200"/>
      <c r="CX241" s="200"/>
      <c r="CY241" s="200"/>
      <c r="CZ241" s="200"/>
      <c r="DA241" s="200"/>
      <c r="DB241" s="200"/>
      <c r="DC241" s="200"/>
      <c r="DD241" s="200"/>
      <c r="DE241" s="200"/>
      <c r="DF241" s="200"/>
      <c r="DG241" s="200"/>
      <c r="DH241" s="200"/>
      <c r="DI241" s="200"/>
      <c r="DJ241" s="200"/>
      <c r="DK241" s="200"/>
      <c r="DL241" s="200"/>
      <c r="DM241" s="200"/>
      <c r="DN241" s="200"/>
      <c r="DO241" s="200"/>
      <c r="DP241" s="200"/>
      <c r="DQ241" s="200"/>
    </row>
    <row r="242" spans="1:121" s="239" customFormat="1" ht="15" customHeight="1" x14ac:dyDescent="0.25">
      <c r="A242" s="236">
        <v>200704</v>
      </c>
      <c r="B242" s="238">
        <v>94.729654707127267</v>
      </c>
      <c r="C242" s="238">
        <v>94.92394201461137</v>
      </c>
      <c r="D242" s="238">
        <v>94.106144394541715</v>
      </c>
      <c r="E242" s="238">
        <v>101.75967516899583</v>
      </c>
      <c r="F242" s="238">
        <v>90.690432780288745</v>
      </c>
      <c r="G242" s="238">
        <v>95.254634581612322</v>
      </c>
      <c r="H242" s="238">
        <v>90.742733816995226</v>
      </c>
      <c r="I242" s="238">
        <v>92.301507796402007</v>
      </c>
      <c r="J242" s="238">
        <v>100.65579702173049</v>
      </c>
      <c r="K242" s="238">
        <v>87.101290596314328</v>
      </c>
      <c r="L242" s="238">
        <v>93.659268685097601</v>
      </c>
      <c r="M242" s="238">
        <v>100.48224312154812</v>
      </c>
      <c r="N242" s="238">
        <v>82.286628077420417</v>
      </c>
      <c r="O242" s="238">
        <v>76.963869501432796</v>
      </c>
      <c r="P242" s="238">
        <v>668.37663133982971</v>
      </c>
      <c r="Q242" s="146">
        <v>-1.1557066921853618</v>
      </c>
      <c r="R242" s="146">
        <v>-1.0103064403328261</v>
      </c>
      <c r="S242" s="146">
        <v>6.4161341749593248</v>
      </c>
      <c r="T242" s="146">
        <v>-13.710860983556628</v>
      </c>
      <c r="U242" s="146">
        <v>14.565117609891985</v>
      </c>
      <c r="V242" s="146">
        <v>-0.41103194450485603</v>
      </c>
      <c r="W242" s="146">
        <v>-4.0267716340404149</v>
      </c>
      <c r="X242" s="146">
        <v>-1.3076177919835459</v>
      </c>
      <c r="Y242" s="146">
        <v>-2.0159823489499757</v>
      </c>
      <c r="Z242" s="146">
        <v>-14.810043125638771</v>
      </c>
      <c r="AA242" s="146">
        <v>-1.9597888386776958</v>
      </c>
      <c r="AB242" s="146">
        <v>1.8822116134367803</v>
      </c>
      <c r="AC242" s="146">
        <v>-22.323254647465546</v>
      </c>
      <c r="AD242" s="146">
        <v>127.20299439476693</v>
      </c>
      <c r="AE242" s="237"/>
      <c r="AF242" s="146">
        <v>-1.5347094575995186</v>
      </c>
      <c r="AG242" s="146">
        <v>-2.4343567830305801</v>
      </c>
      <c r="AH242" s="146">
        <v>4.7446622872930675</v>
      </c>
      <c r="AI242" s="146">
        <v>-18.714793476111041</v>
      </c>
      <c r="AJ242" s="146">
        <v>25.641793742847227</v>
      </c>
      <c r="AK242" s="146">
        <v>1.7490631463703323</v>
      </c>
      <c r="AL242" s="146">
        <v>0.88927693374883177</v>
      </c>
      <c r="AM242" s="146">
        <v>7.5605896161633694</v>
      </c>
      <c r="AN242" s="146">
        <v>-3.5817233769566599</v>
      </c>
      <c r="AO242" s="146">
        <v>-31.316949806346116</v>
      </c>
      <c r="AP242" s="146">
        <v>3.6221666347264261</v>
      </c>
      <c r="AQ242" s="146">
        <v>2.4609474529152919</v>
      </c>
      <c r="AR242" s="146">
        <v>-3.4351523560717965</v>
      </c>
      <c r="AS242" s="146">
        <v>81.20071848583504</v>
      </c>
      <c r="AT242" s="200"/>
      <c r="AU242" s="200"/>
      <c r="AV242" s="200"/>
      <c r="AW242" s="200"/>
      <c r="AX242" s="200"/>
      <c r="AY242" s="200"/>
      <c r="AZ242" s="200"/>
      <c r="BA242" s="200"/>
      <c r="BB242" s="200"/>
      <c r="BC242" s="200"/>
      <c r="BD242" s="200"/>
      <c r="BE242" s="200"/>
      <c r="BF242" s="200"/>
      <c r="BG242" s="200"/>
      <c r="BH242" s="200"/>
      <c r="BI242" s="200"/>
      <c r="BJ242" s="200"/>
      <c r="BK242" s="200"/>
      <c r="BL242" s="200"/>
      <c r="BM242" s="200"/>
      <c r="BN242" s="200"/>
      <c r="BO242" s="200"/>
      <c r="BP242" s="200"/>
      <c r="BQ242" s="200"/>
      <c r="BR242" s="200"/>
      <c r="BS242" s="200"/>
      <c r="BT242" s="200"/>
      <c r="BU242" s="200"/>
      <c r="BV242" s="200"/>
      <c r="BW242" s="200"/>
      <c r="BX242" s="200"/>
      <c r="BY242" s="200"/>
      <c r="BZ242" s="200"/>
      <c r="CA242" s="200"/>
      <c r="CB242" s="200"/>
      <c r="CC242" s="200"/>
      <c r="CD242" s="200"/>
      <c r="CE242" s="200"/>
      <c r="CF242" s="200"/>
      <c r="CG242" s="200"/>
      <c r="CH242" s="200"/>
      <c r="CI242" s="200"/>
      <c r="CJ242" s="200"/>
      <c r="CK242" s="200"/>
      <c r="CL242" s="200"/>
      <c r="CM242" s="200"/>
      <c r="CN242" s="200"/>
      <c r="CO242" s="200"/>
      <c r="CP242" s="200"/>
      <c r="CQ242" s="200"/>
      <c r="CR242" s="200"/>
      <c r="CS242" s="200"/>
      <c r="CT242" s="200"/>
      <c r="CU242" s="200"/>
      <c r="CV242" s="200"/>
      <c r="CW242" s="200"/>
      <c r="CX242" s="200"/>
      <c r="CY242" s="200"/>
      <c r="CZ242" s="200"/>
      <c r="DA242" s="200"/>
      <c r="DB242" s="200"/>
      <c r="DC242" s="200"/>
      <c r="DD242" s="200"/>
      <c r="DE242" s="200"/>
      <c r="DF242" s="200"/>
      <c r="DG242" s="200"/>
      <c r="DH242" s="200"/>
      <c r="DI242" s="200"/>
      <c r="DJ242" s="200"/>
      <c r="DK242" s="200"/>
      <c r="DL242" s="200"/>
      <c r="DM242" s="200"/>
      <c r="DN242" s="200"/>
      <c r="DO242" s="200"/>
      <c r="DP242" s="200"/>
      <c r="DQ242" s="200"/>
    </row>
    <row r="243" spans="1:121" s="239" customFormat="1" ht="15" customHeight="1" x14ac:dyDescent="0.25">
      <c r="A243" s="236">
        <v>200705</v>
      </c>
      <c r="B243" s="238">
        <v>98.784651955841014</v>
      </c>
      <c r="C243" s="238">
        <v>97.692872336061072</v>
      </c>
      <c r="D243" s="238">
        <v>98.264503650441839</v>
      </c>
      <c r="E243" s="238">
        <v>91.034019363642955</v>
      </c>
      <c r="F243" s="238">
        <v>106.24660506318983</v>
      </c>
      <c r="G243" s="238">
        <v>92.453736176918994</v>
      </c>
      <c r="H243" s="238">
        <v>104.01984650832901</v>
      </c>
      <c r="I243" s="238">
        <v>94.907106725043164</v>
      </c>
      <c r="J243" s="238">
        <v>92.651254258691864</v>
      </c>
      <c r="K243" s="238">
        <v>102.92002340846054</v>
      </c>
      <c r="L243" s="238">
        <v>104.79958756477099</v>
      </c>
      <c r="M243" s="238">
        <v>104.40257573545763</v>
      </c>
      <c r="N243" s="238">
        <v>111.14829187253407</v>
      </c>
      <c r="O243" s="238">
        <v>86.005004434584762</v>
      </c>
      <c r="P243" s="238">
        <v>687.87317472934433</v>
      </c>
      <c r="Q243" s="146">
        <v>2.6717632759157652</v>
      </c>
      <c r="R243" s="146">
        <v>2.2171306724134041</v>
      </c>
      <c r="S243" s="146">
        <v>23.716632986985275</v>
      </c>
      <c r="T243" s="146">
        <v>-25.619832575670955</v>
      </c>
      <c r="U243" s="146">
        <v>24.391426667972851</v>
      </c>
      <c r="V243" s="146">
        <v>-11.363929958776367</v>
      </c>
      <c r="W243" s="146">
        <v>2.1772370056636845</v>
      </c>
      <c r="X243" s="146">
        <v>2.3868028618814918</v>
      </c>
      <c r="Y243" s="146">
        <v>-9.1459834900508952</v>
      </c>
      <c r="Z243" s="146">
        <v>3.8056298257709926</v>
      </c>
      <c r="AA243" s="146">
        <v>5.0718253457081204</v>
      </c>
      <c r="AB243" s="146">
        <v>2.7582688218864746</v>
      </c>
      <c r="AC243" s="146">
        <v>3.3204060233017714</v>
      </c>
      <c r="AD243" s="146">
        <v>50.393456116947135</v>
      </c>
      <c r="AE243" s="237"/>
      <c r="AF243" s="146">
        <v>-0.68419693268614878</v>
      </c>
      <c r="AG243" s="146">
        <v>-1.5033334851980413</v>
      </c>
      <c r="AH243" s="146">
        <v>8.326685651708928</v>
      </c>
      <c r="AI243" s="146">
        <v>-20.091859058314185</v>
      </c>
      <c r="AJ243" s="146">
        <v>25.369360542545948</v>
      </c>
      <c r="AK243" s="146">
        <v>-1.1224207536659208</v>
      </c>
      <c r="AL243" s="146">
        <v>1.154767660472487</v>
      </c>
      <c r="AM243" s="146">
        <v>6.508545954693929</v>
      </c>
      <c r="AN243" s="146">
        <v>-4.6863861211423625</v>
      </c>
      <c r="AO243" s="146">
        <v>-24.642675194806046</v>
      </c>
      <c r="AP243" s="146">
        <v>3.9319024395701376</v>
      </c>
      <c r="AQ243" s="146">
        <v>2.5227932073153596</v>
      </c>
      <c r="AR243" s="146">
        <v>-1.9377192026587267</v>
      </c>
      <c r="AS243" s="146">
        <v>73.347519130518947</v>
      </c>
      <c r="AT243" s="200"/>
      <c r="AU243" s="200"/>
      <c r="AV243" s="200"/>
      <c r="AW243" s="200"/>
      <c r="AX243" s="200"/>
      <c r="AY243" s="200"/>
      <c r="AZ243" s="200"/>
      <c r="BA243" s="200"/>
      <c r="BB243" s="200"/>
      <c r="BC243" s="200"/>
      <c r="BD243" s="200"/>
      <c r="BE243" s="200"/>
      <c r="BF243" s="200"/>
      <c r="BG243" s="200"/>
      <c r="BH243" s="200"/>
      <c r="BI243" s="200"/>
      <c r="BJ243" s="200"/>
      <c r="BK243" s="200"/>
      <c r="BL243" s="200"/>
      <c r="BM243" s="200"/>
      <c r="BN243" s="200"/>
      <c r="BO243" s="200"/>
      <c r="BP243" s="200"/>
      <c r="BQ243" s="200"/>
      <c r="BR243" s="200"/>
      <c r="BS243" s="200"/>
      <c r="BT243" s="200"/>
      <c r="BU243" s="200"/>
      <c r="BV243" s="200"/>
      <c r="BW243" s="200"/>
      <c r="BX243" s="200"/>
      <c r="BY243" s="200"/>
      <c r="BZ243" s="200"/>
      <c r="CA243" s="200"/>
      <c r="CB243" s="200"/>
      <c r="CC243" s="200"/>
      <c r="CD243" s="200"/>
      <c r="CE243" s="200"/>
      <c r="CF243" s="200"/>
      <c r="CG243" s="200"/>
      <c r="CH243" s="200"/>
      <c r="CI243" s="200"/>
      <c r="CJ243" s="200"/>
      <c r="CK243" s="200"/>
      <c r="CL243" s="200"/>
      <c r="CM243" s="200"/>
      <c r="CN243" s="200"/>
      <c r="CO243" s="200"/>
      <c r="CP243" s="200"/>
      <c r="CQ243" s="200"/>
      <c r="CR243" s="200"/>
      <c r="CS243" s="200"/>
      <c r="CT243" s="200"/>
      <c r="CU243" s="200"/>
      <c r="CV243" s="200"/>
      <c r="CW243" s="200"/>
      <c r="CX243" s="200"/>
      <c r="CY243" s="200"/>
      <c r="CZ243" s="200"/>
      <c r="DA243" s="200"/>
      <c r="DB243" s="200"/>
      <c r="DC243" s="200"/>
      <c r="DD243" s="200"/>
      <c r="DE243" s="200"/>
      <c r="DF243" s="200"/>
      <c r="DG243" s="200"/>
      <c r="DH243" s="200"/>
      <c r="DI243" s="200"/>
      <c r="DJ243" s="200"/>
      <c r="DK243" s="200"/>
      <c r="DL243" s="200"/>
      <c r="DM243" s="200"/>
      <c r="DN243" s="200"/>
      <c r="DO243" s="200"/>
      <c r="DP243" s="200"/>
      <c r="DQ243" s="200"/>
    </row>
    <row r="244" spans="1:121" s="239" customFormat="1" ht="15" customHeight="1" x14ac:dyDescent="0.25">
      <c r="A244" s="236">
        <v>200706</v>
      </c>
      <c r="B244" s="238">
        <v>95.442380436937455</v>
      </c>
      <c r="C244" s="238">
        <v>94.318963995522921</v>
      </c>
      <c r="D244" s="238">
        <v>94.234117456931173</v>
      </c>
      <c r="E244" s="238">
        <v>81.607855210400643</v>
      </c>
      <c r="F244" s="238">
        <v>115.19441809110651</v>
      </c>
      <c r="G244" s="238">
        <v>94.478738677186968</v>
      </c>
      <c r="H244" s="238">
        <v>108.24789457824645</v>
      </c>
      <c r="I244" s="238">
        <v>98.837593803864067</v>
      </c>
      <c r="J244" s="238">
        <v>97.46088974666381</v>
      </c>
      <c r="K244" s="238">
        <v>76.01054047470079</v>
      </c>
      <c r="L244" s="238">
        <v>101.63161261777248</v>
      </c>
      <c r="M244" s="238">
        <v>99.180398638551537</v>
      </c>
      <c r="N244" s="238">
        <v>106.46914645667276</v>
      </c>
      <c r="O244" s="238">
        <v>105.01652494752275</v>
      </c>
      <c r="P244" s="238">
        <v>664.1168740031643</v>
      </c>
      <c r="Q244" s="146">
        <v>-0.98603556888457433</v>
      </c>
      <c r="R244" s="146">
        <v>-1.1156732111526395</v>
      </c>
      <c r="S244" s="146">
        <v>16.213720793523393</v>
      </c>
      <c r="T244" s="146">
        <v>-36.840772633554877</v>
      </c>
      <c r="U244" s="146">
        <v>38.243589477021146</v>
      </c>
      <c r="V244" s="146">
        <v>-5.1310062759937267</v>
      </c>
      <c r="W244" s="146">
        <v>29.114145768519592</v>
      </c>
      <c r="X244" s="146">
        <v>6.5356467615903711</v>
      </c>
      <c r="Y244" s="146">
        <v>-5.7317181532772992</v>
      </c>
      <c r="Z244" s="146">
        <v>-3.7657529351607906</v>
      </c>
      <c r="AA244" s="146">
        <v>-0.31786522280738438</v>
      </c>
      <c r="AB244" s="146">
        <v>-4.1758708957730732</v>
      </c>
      <c r="AC244" s="146">
        <v>2.3518580338120216</v>
      </c>
      <c r="AD244" s="146">
        <v>28.02961131695173</v>
      </c>
      <c r="AE244" s="237"/>
      <c r="AF244" s="146">
        <v>-0.73504032185350354</v>
      </c>
      <c r="AG244" s="146">
        <v>-1.438788987463397</v>
      </c>
      <c r="AH244" s="146">
        <v>9.6012503888737371</v>
      </c>
      <c r="AI244" s="146">
        <v>-23.004883584734372</v>
      </c>
      <c r="AJ244" s="146">
        <v>27.626206026656376</v>
      </c>
      <c r="AK244" s="146">
        <v>-1.8155888779971718</v>
      </c>
      <c r="AL244" s="146">
        <v>5.2122998744643212</v>
      </c>
      <c r="AM244" s="146">
        <v>6.5131287261808097</v>
      </c>
      <c r="AN244" s="146">
        <v>-4.8615293605180199</v>
      </c>
      <c r="AO244" s="146">
        <v>-21.897761024041372</v>
      </c>
      <c r="AP244" s="146">
        <v>3.1701091860556403</v>
      </c>
      <c r="AQ244" s="146">
        <v>1.3515149440822825</v>
      </c>
      <c r="AR244" s="146">
        <v>-1.1805852194238184</v>
      </c>
      <c r="AS244" s="146">
        <v>61.21414339763578</v>
      </c>
      <c r="AT244" s="200"/>
      <c r="AU244" s="200"/>
      <c r="AV244" s="200"/>
      <c r="AW244" s="200"/>
      <c r="AX244" s="200"/>
      <c r="AY244" s="200"/>
      <c r="AZ244" s="200"/>
      <c r="BA244" s="200"/>
      <c r="BB244" s="200"/>
      <c r="BC244" s="200"/>
      <c r="BD244" s="200"/>
      <c r="BE244" s="200"/>
      <c r="BF244" s="200"/>
      <c r="BG244" s="200"/>
      <c r="BH244" s="200"/>
      <c r="BI244" s="200"/>
      <c r="BJ244" s="200"/>
      <c r="BK244" s="200"/>
      <c r="BL244" s="200"/>
      <c r="BM244" s="200"/>
      <c r="BN244" s="200"/>
      <c r="BO244" s="200"/>
      <c r="BP244" s="200"/>
      <c r="BQ244" s="200"/>
      <c r="BR244" s="200"/>
      <c r="BS244" s="200"/>
      <c r="BT244" s="200"/>
      <c r="BU244" s="200"/>
      <c r="BV244" s="200"/>
      <c r="BW244" s="200"/>
      <c r="BX244" s="200"/>
      <c r="BY244" s="200"/>
      <c r="BZ244" s="200"/>
      <c r="CA244" s="200"/>
      <c r="CB244" s="200"/>
      <c r="CC244" s="200"/>
      <c r="CD244" s="200"/>
      <c r="CE244" s="200"/>
      <c r="CF244" s="200"/>
      <c r="CG244" s="200"/>
      <c r="CH244" s="200"/>
      <c r="CI244" s="200"/>
      <c r="CJ244" s="200"/>
      <c r="CK244" s="200"/>
      <c r="CL244" s="200"/>
      <c r="CM244" s="200"/>
      <c r="CN244" s="200"/>
      <c r="CO244" s="200"/>
      <c r="CP244" s="200"/>
      <c r="CQ244" s="200"/>
      <c r="CR244" s="200"/>
      <c r="CS244" s="200"/>
      <c r="CT244" s="200"/>
      <c r="CU244" s="200"/>
      <c r="CV244" s="200"/>
      <c r="CW244" s="200"/>
      <c r="CX244" s="200"/>
      <c r="CY244" s="200"/>
      <c r="CZ244" s="200"/>
      <c r="DA244" s="200"/>
      <c r="DB244" s="200"/>
      <c r="DC244" s="200"/>
      <c r="DD244" s="200"/>
      <c r="DE244" s="200"/>
      <c r="DF244" s="200"/>
      <c r="DG244" s="200"/>
      <c r="DH244" s="200"/>
      <c r="DI244" s="200"/>
      <c r="DJ244" s="200"/>
      <c r="DK244" s="200"/>
      <c r="DL244" s="200"/>
      <c r="DM244" s="200"/>
      <c r="DN244" s="200"/>
      <c r="DO244" s="200"/>
      <c r="DP244" s="200"/>
      <c r="DQ244" s="200"/>
    </row>
    <row r="245" spans="1:121" s="239" customFormat="1" ht="15" customHeight="1" x14ac:dyDescent="0.25">
      <c r="A245" s="236">
        <v>200707</v>
      </c>
      <c r="B245" s="238">
        <v>102.59487309411676</v>
      </c>
      <c r="C245" s="238">
        <v>102.21517646449281</v>
      </c>
      <c r="D245" s="238">
        <v>100.33105836607139</v>
      </c>
      <c r="E245" s="238">
        <v>93.116991362016293</v>
      </c>
      <c r="F245" s="238">
        <v>113.24132183104156</v>
      </c>
      <c r="G245" s="238">
        <v>105.51417422858587</v>
      </c>
      <c r="H245" s="238">
        <v>101.94110803190843</v>
      </c>
      <c r="I245" s="238">
        <v>103.49095189305721</v>
      </c>
      <c r="J245" s="238">
        <v>105.45342827043211</v>
      </c>
      <c r="K245" s="238">
        <v>110.36909365450983</v>
      </c>
      <c r="L245" s="238">
        <v>104.68673370109174</v>
      </c>
      <c r="M245" s="238">
        <v>101.13516113614416</v>
      </c>
      <c r="N245" s="238">
        <v>109.86285339773561</v>
      </c>
      <c r="O245" s="238">
        <v>115.96206622557168</v>
      </c>
      <c r="P245" s="238">
        <v>719.71553730188941</v>
      </c>
      <c r="Q245" s="146">
        <v>4.1318957616148566</v>
      </c>
      <c r="R245" s="146">
        <v>5.3952546252303648</v>
      </c>
      <c r="S245" s="146">
        <v>17.090733877943507</v>
      </c>
      <c r="T245" s="146">
        <v>-22.178923639671382</v>
      </c>
      <c r="U245" s="146">
        <v>33.30506472011146</v>
      </c>
      <c r="V245" s="146">
        <v>0.79803851396692949</v>
      </c>
      <c r="W245" s="146">
        <v>3.2721470908969081</v>
      </c>
      <c r="X245" s="146">
        <v>7.4642833903127297</v>
      </c>
      <c r="Y245" s="146">
        <v>-1.239052145719171</v>
      </c>
      <c r="Z245" s="146">
        <v>15.271773322414674</v>
      </c>
      <c r="AA245" s="146">
        <v>-2.1758132863187143</v>
      </c>
      <c r="AB245" s="146">
        <v>-5.6757650829532338</v>
      </c>
      <c r="AC245" s="146">
        <v>-2.453502798178846</v>
      </c>
      <c r="AD245" s="146">
        <v>35.123510948368732</v>
      </c>
      <c r="AE245" s="237"/>
      <c r="AF245" s="146">
        <v>-2.0178862186568836E-2</v>
      </c>
      <c r="AG245" s="146">
        <v>-0.44935621510423118</v>
      </c>
      <c r="AH245" s="146">
        <v>10.693673064808436</v>
      </c>
      <c r="AI245" s="146">
        <v>-22.890306573729305</v>
      </c>
      <c r="AJ245" s="146">
        <v>28.487211663557957</v>
      </c>
      <c r="AK245" s="146">
        <v>-1.4136027670267026</v>
      </c>
      <c r="AL245" s="146">
        <v>4.9291712265116416</v>
      </c>
      <c r="AM245" s="146">
        <v>6.6551565981270926</v>
      </c>
      <c r="AN245" s="146">
        <v>-4.3271592615897703</v>
      </c>
      <c r="AO245" s="146">
        <v>-16.787974758228657</v>
      </c>
      <c r="AP245" s="146">
        <v>2.3235506799310457</v>
      </c>
      <c r="AQ245" s="146">
        <v>0.27383969064949554</v>
      </c>
      <c r="AR245" s="146">
        <v>-1.3848154665666215</v>
      </c>
      <c r="AS245" s="146">
        <v>55.50485046502132</v>
      </c>
      <c r="AT245" s="200"/>
      <c r="AU245" s="200"/>
      <c r="AV245" s="200"/>
      <c r="AW245" s="200"/>
      <c r="AX245" s="200"/>
      <c r="AY245" s="200"/>
      <c r="AZ245" s="200"/>
      <c r="BA245" s="200"/>
      <c r="BB245" s="200"/>
      <c r="BC245" s="200"/>
      <c r="BD245" s="200"/>
      <c r="BE245" s="200"/>
      <c r="BF245" s="200"/>
      <c r="BG245" s="200"/>
      <c r="BH245" s="200"/>
      <c r="BI245" s="200"/>
      <c r="BJ245" s="200"/>
      <c r="BK245" s="200"/>
      <c r="BL245" s="200"/>
      <c r="BM245" s="200"/>
      <c r="BN245" s="200"/>
      <c r="BO245" s="200"/>
      <c r="BP245" s="200"/>
      <c r="BQ245" s="200"/>
      <c r="BR245" s="200"/>
      <c r="BS245" s="200"/>
      <c r="BT245" s="200"/>
      <c r="BU245" s="200"/>
      <c r="BV245" s="200"/>
      <c r="BW245" s="200"/>
      <c r="BX245" s="200"/>
      <c r="BY245" s="200"/>
      <c r="BZ245" s="200"/>
      <c r="CA245" s="200"/>
      <c r="CB245" s="200"/>
      <c r="CC245" s="200"/>
      <c r="CD245" s="200"/>
      <c r="CE245" s="200"/>
      <c r="CF245" s="200"/>
      <c r="CG245" s="200"/>
      <c r="CH245" s="200"/>
      <c r="CI245" s="200"/>
      <c r="CJ245" s="200"/>
      <c r="CK245" s="200"/>
      <c r="CL245" s="200"/>
      <c r="CM245" s="200"/>
      <c r="CN245" s="200"/>
      <c r="CO245" s="200"/>
      <c r="CP245" s="200"/>
      <c r="CQ245" s="200"/>
      <c r="CR245" s="200"/>
      <c r="CS245" s="200"/>
      <c r="CT245" s="200"/>
      <c r="CU245" s="200"/>
      <c r="CV245" s="200"/>
      <c r="CW245" s="200"/>
      <c r="CX245" s="200"/>
      <c r="CY245" s="200"/>
      <c r="CZ245" s="200"/>
      <c r="DA245" s="200"/>
      <c r="DB245" s="200"/>
      <c r="DC245" s="200"/>
      <c r="DD245" s="200"/>
      <c r="DE245" s="200"/>
      <c r="DF245" s="200"/>
      <c r="DG245" s="200"/>
      <c r="DH245" s="200"/>
      <c r="DI245" s="200"/>
      <c r="DJ245" s="200"/>
      <c r="DK245" s="200"/>
      <c r="DL245" s="200"/>
      <c r="DM245" s="200"/>
      <c r="DN245" s="200"/>
      <c r="DO245" s="200"/>
      <c r="DP245" s="200"/>
      <c r="DQ245" s="200"/>
    </row>
    <row r="246" spans="1:121" s="239" customFormat="1" ht="15" customHeight="1" x14ac:dyDescent="0.25">
      <c r="A246" s="236">
        <v>200708</v>
      </c>
      <c r="B246" s="238">
        <v>104.21237535727121</v>
      </c>
      <c r="C246" s="238">
        <v>105.43649460354855</v>
      </c>
      <c r="D246" s="238">
        <v>111.48897506295255</v>
      </c>
      <c r="E246" s="238">
        <v>93.317577098799873</v>
      </c>
      <c r="F246" s="238">
        <v>98.524464462712473</v>
      </c>
      <c r="G246" s="238">
        <v>101.27280146069116</v>
      </c>
      <c r="H246" s="238">
        <v>92.72411743284637</v>
      </c>
      <c r="I246" s="238">
        <v>103.09128619375096</v>
      </c>
      <c r="J246" s="238">
        <v>101.58939700924296</v>
      </c>
      <c r="K246" s="238">
        <v>149.12479249084024</v>
      </c>
      <c r="L246" s="238">
        <v>97.468341753223754</v>
      </c>
      <c r="M246" s="238">
        <v>100.23996176431373</v>
      </c>
      <c r="N246" s="238">
        <v>83.812503268982496</v>
      </c>
      <c r="O246" s="238">
        <v>122.0928034641851</v>
      </c>
      <c r="P246" s="238">
        <v>742.39742042291164</v>
      </c>
      <c r="Q246" s="146">
        <v>6.9557730550382075</v>
      </c>
      <c r="R246" s="146">
        <v>10.363187107509447</v>
      </c>
      <c r="S246" s="146">
        <v>35.004835298691972</v>
      </c>
      <c r="T246" s="146">
        <v>-18.945682907307386</v>
      </c>
      <c r="U246" s="146">
        <v>7.0706833488401628</v>
      </c>
      <c r="V246" s="146">
        <v>3.4711645715629089</v>
      </c>
      <c r="W246" s="146">
        <v>0.68747645136744495</v>
      </c>
      <c r="X246" s="146">
        <v>5.7983629253288456</v>
      </c>
      <c r="Y246" s="146">
        <v>24.349165873262962</v>
      </c>
      <c r="Z246" s="146">
        <v>46.157263916828384</v>
      </c>
      <c r="AA246" s="146">
        <v>-9.6659337351283057</v>
      </c>
      <c r="AB246" s="146">
        <v>-8.094010953283842</v>
      </c>
      <c r="AC246" s="146">
        <v>-24.268838962187317</v>
      </c>
      <c r="AD246" s="146">
        <v>37.779357533211908</v>
      </c>
      <c r="AE246" s="237"/>
      <c r="AF246" s="146">
        <v>0.86460999901866842</v>
      </c>
      <c r="AG246" s="146">
        <v>0.90024953473835012</v>
      </c>
      <c r="AH246" s="146">
        <v>13.69000819997413</v>
      </c>
      <c r="AI246" s="146">
        <v>-22.425803684847395</v>
      </c>
      <c r="AJ246" s="146">
        <v>25.466082001732701</v>
      </c>
      <c r="AK246" s="146">
        <v>-0.79945481810925401</v>
      </c>
      <c r="AL246" s="146">
        <v>4.4208889466689243</v>
      </c>
      <c r="AM246" s="146">
        <v>6.5426973177501395</v>
      </c>
      <c r="AN246" s="146">
        <v>-1.4188082874829746</v>
      </c>
      <c r="AO246" s="146">
        <v>-8.7450951768390581</v>
      </c>
      <c r="AP246" s="146">
        <v>0.67284326091154867</v>
      </c>
      <c r="AQ246" s="146">
        <v>-0.85537289966060825</v>
      </c>
      <c r="AR246" s="146">
        <v>-4.5013149260098686</v>
      </c>
      <c r="AS246" s="146">
        <v>52.237896491797784</v>
      </c>
      <c r="AT246" s="200"/>
      <c r="AU246" s="200"/>
      <c r="AV246" s="200"/>
      <c r="AW246" s="200"/>
      <c r="AX246" s="200"/>
      <c r="AY246" s="200"/>
      <c r="AZ246" s="200"/>
      <c r="BA246" s="200"/>
      <c r="BB246" s="200"/>
      <c r="BC246" s="200"/>
      <c r="BD246" s="200"/>
      <c r="BE246" s="200"/>
      <c r="BF246" s="200"/>
      <c r="BG246" s="200"/>
      <c r="BH246" s="200"/>
      <c r="BI246" s="200"/>
      <c r="BJ246" s="200"/>
      <c r="BK246" s="200"/>
      <c r="BL246" s="200"/>
      <c r="BM246" s="200"/>
      <c r="BN246" s="200"/>
      <c r="BO246" s="200"/>
      <c r="BP246" s="200"/>
      <c r="BQ246" s="200"/>
      <c r="BR246" s="200"/>
      <c r="BS246" s="200"/>
      <c r="BT246" s="200"/>
      <c r="BU246" s="200"/>
      <c r="BV246" s="200"/>
      <c r="BW246" s="200"/>
      <c r="BX246" s="200"/>
      <c r="BY246" s="200"/>
      <c r="BZ246" s="200"/>
      <c r="CA246" s="200"/>
      <c r="CB246" s="200"/>
      <c r="CC246" s="200"/>
      <c r="CD246" s="200"/>
      <c r="CE246" s="200"/>
      <c r="CF246" s="200"/>
      <c r="CG246" s="200"/>
      <c r="CH246" s="200"/>
      <c r="CI246" s="200"/>
      <c r="CJ246" s="200"/>
      <c r="CK246" s="200"/>
      <c r="CL246" s="200"/>
      <c r="CM246" s="200"/>
      <c r="CN246" s="200"/>
      <c r="CO246" s="200"/>
      <c r="CP246" s="200"/>
      <c r="CQ246" s="200"/>
      <c r="CR246" s="200"/>
      <c r="CS246" s="200"/>
      <c r="CT246" s="200"/>
      <c r="CU246" s="200"/>
      <c r="CV246" s="200"/>
      <c r="CW246" s="200"/>
      <c r="CX246" s="200"/>
      <c r="CY246" s="200"/>
      <c r="CZ246" s="200"/>
      <c r="DA246" s="200"/>
      <c r="DB246" s="200"/>
      <c r="DC246" s="200"/>
      <c r="DD246" s="200"/>
      <c r="DE246" s="200"/>
      <c r="DF246" s="200"/>
      <c r="DG246" s="200"/>
      <c r="DH246" s="200"/>
      <c r="DI246" s="200"/>
      <c r="DJ246" s="200"/>
      <c r="DK246" s="200"/>
      <c r="DL246" s="200"/>
      <c r="DM246" s="200"/>
      <c r="DN246" s="200"/>
      <c r="DO246" s="200"/>
      <c r="DP246" s="200"/>
      <c r="DQ246" s="200"/>
    </row>
    <row r="247" spans="1:121" s="239" customFormat="1" ht="15" customHeight="1" x14ac:dyDescent="0.25">
      <c r="A247" s="236">
        <v>200709</v>
      </c>
      <c r="B247" s="238">
        <v>104.11809816879618</v>
      </c>
      <c r="C247" s="238">
        <v>104.83599300731474</v>
      </c>
      <c r="D247" s="238">
        <v>106.29313316922777</v>
      </c>
      <c r="E247" s="238">
        <v>105.89667699627769</v>
      </c>
      <c r="F247" s="238">
        <v>96.056107517814922</v>
      </c>
      <c r="G247" s="238">
        <v>109.94687105683829</v>
      </c>
      <c r="H247" s="238">
        <v>94.733258599437434</v>
      </c>
      <c r="I247" s="238">
        <v>102.88150126292565</v>
      </c>
      <c r="J247" s="238">
        <v>103.6101557978381</v>
      </c>
      <c r="K247" s="238">
        <v>115.31000519817249</v>
      </c>
      <c r="L247" s="238">
        <v>100.1630039818002</v>
      </c>
      <c r="M247" s="238">
        <v>97.352350819334816</v>
      </c>
      <c r="N247" s="238">
        <v>102.73375362378275</v>
      </c>
      <c r="O247" s="238">
        <v>114.38840272893773</v>
      </c>
      <c r="P247" s="238">
        <v>738.16917692403194</v>
      </c>
      <c r="Q247" s="146">
        <v>9.8668857772996574</v>
      </c>
      <c r="R247" s="146">
        <v>11.822825675205607</v>
      </c>
      <c r="S247" s="146">
        <v>28.40970965128605</v>
      </c>
      <c r="T247" s="146">
        <v>-8.7538193832071727</v>
      </c>
      <c r="U247" s="146">
        <v>16.314878189064714</v>
      </c>
      <c r="V247" s="146">
        <v>15.262906842699024</v>
      </c>
      <c r="W247" s="146">
        <v>-6.5506572266230023E-2</v>
      </c>
      <c r="X247" s="146">
        <v>10.502938200808899</v>
      </c>
      <c r="Y247" s="146">
        <v>14.205717681508617</v>
      </c>
      <c r="Z247" s="146">
        <v>15.314736720256249</v>
      </c>
      <c r="AA247" s="146">
        <v>-0.19914758874801919</v>
      </c>
      <c r="AB247" s="146">
        <v>-1.8277459607019608</v>
      </c>
      <c r="AC247" s="146">
        <v>-4.452578726849552</v>
      </c>
      <c r="AD247" s="146">
        <v>34.014992654301494</v>
      </c>
      <c r="AE247" s="237"/>
      <c r="AF247" s="146">
        <v>1.8531931351593443</v>
      </c>
      <c r="AG247" s="146">
        <v>2.0921384928403626</v>
      </c>
      <c r="AH247" s="146">
        <v>15.308534177045871</v>
      </c>
      <c r="AI247" s="146">
        <v>-20.975096477550366</v>
      </c>
      <c r="AJ247" s="146">
        <v>24.437723209734713</v>
      </c>
      <c r="AK247" s="146">
        <v>0.95385908132890052</v>
      </c>
      <c r="AL247" s="146">
        <v>3.9282619042232625</v>
      </c>
      <c r="AM247" s="146">
        <v>6.9840131636463241</v>
      </c>
      <c r="AN247" s="146">
        <v>0.16276959510075528</v>
      </c>
      <c r="AO247" s="146">
        <v>-6.0674472344496451</v>
      </c>
      <c r="AP247" s="146">
        <v>0.5738493580052193</v>
      </c>
      <c r="AQ247" s="146">
        <v>-0.9616388209657174</v>
      </c>
      <c r="AR247" s="146">
        <v>-4.4956200963160313</v>
      </c>
      <c r="AS247" s="146">
        <v>49.490548624604372</v>
      </c>
      <c r="AT247" s="200"/>
      <c r="AU247" s="200"/>
      <c r="AV247" s="200"/>
      <c r="AW247" s="200"/>
      <c r="AX247" s="200"/>
      <c r="AY247" s="200"/>
      <c r="AZ247" s="200"/>
      <c r="BA247" s="200"/>
      <c r="BB247" s="200"/>
      <c r="BC247" s="200"/>
      <c r="BD247" s="200"/>
      <c r="BE247" s="200"/>
      <c r="BF247" s="200"/>
      <c r="BG247" s="200"/>
      <c r="BH247" s="200"/>
      <c r="BI247" s="200"/>
      <c r="BJ247" s="200"/>
      <c r="BK247" s="200"/>
      <c r="BL247" s="200"/>
      <c r="BM247" s="200"/>
      <c r="BN247" s="200"/>
      <c r="BO247" s="200"/>
      <c r="BP247" s="200"/>
      <c r="BQ247" s="200"/>
      <c r="BR247" s="200"/>
      <c r="BS247" s="200"/>
      <c r="BT247" s="200"/>
      <c r="BU247" s="200"/>
      <c r="BV247" s="200"/>
      <c r="BW247" s="200"/>
      <c r="BX247" s="200"/>
      <c r="BY247" s="200"/>
      <c r="BZ247" s="200"/>
      <c r="CA247" s="200"/>
      <c r="CB247" s="200"/>
      <c r="CC247" s="200"/>
      <c r="CD247" s="200"/>
      <c r="CE247" s="200"/>
      <c r="CF247" s="200"/>
      <c r="CG247" s="200"/>
      <c r="CH247" s="200"/>
      <c r="CI247" s="200"/>
      <c r="CJ247" s="200"/>
      <c r="CK247" s="200"/>
      <c r="CL247" s="200"/>
      <c r="CM247" s="200"/>
      <c r="CN247" s="200"/>
      <c r="CO247" s="200"/>
      <c r="CP247" s="200"/>
      <c r="CQ247" s="200"/>
      <c r="CR247" s="200"/>
      <c r="CS247" s="200"/>
      <c r="CT247" s="200"/>
      <c r="CU247" s="200"/>
      <c r="CV247" s="200"/>
      <c r="CW247" s="200"/>
      <c r="CX247" s="200"/>
      <c r="CY247" s="200"/>
      <c r="CZ247" s="200"/>
      <c r="DA247" s="200"/>
      <c r="DB247" s="200"/>
      <c r="DC247" s="200"/>
      <c r="DD247" s="200"/>
      <c r="DE247" s="200"/>
      <c r="DF247" s="200"/>
      <c r="DG247" s="200"/>
      <c r="DH247" s="200"/>
      <c r="DI247" s="200"/>
      <c r="DJ247" s="200"/>
      <c r="DK247" s="200"/>
      <c r="DL247" s="200"/>
      <c r="DM247" s="200"/>
      <c r="DN247" s="200"/>
      <c r="DO247" s="200"/>
      <c r="DP247" s="200"/>
      <c r="DQ247" s="200"/>
    </row>
    <row r="248" spans="1:121" s="239" customFormat="1" ht="15" customHeight="1" x14ac:dyDescent="0.25">
      <c r="A248" s="236">
        <v>200710</v>
      </c>
      <c r="B248" s="238">
        <v>107.93899791237345</v>
      </c>
      <c r="C248" s="238">
        <v>108.64090466046494</v>
      </c>
      <c r="D248" s="238">
        <v>117.19646809721156</v>
      </c>
      <c r="E248" s="238">
        <v>101.38334072685052</v>
      </c>
      <c r="F248" s="238">
        <v>104.38077296118058</v>
      </c>
      <c r="G248" s="238">
        <v>109.9664294747375</v>
      </c>
      <c r="H248" s="238">
        <v>115.64720096735653</v>
      </c>
      <c r="I248" s="238">
        <v>102.62006812462855</v>
      </c>
      <c r="J248" s="238">
        <v>107.22151367162249</v>
      </c>
      <c r="K248" s="238">
        <v>100.33907603077135</v>
      </c>
      <c r="L248" s="238">
        <v>104.07198682629488</v>
      </c>
      <c r="M248" s="238">
        <v>100.24682434850369</v>
      </c>
      <c r="N248" s="238">
        <v>108.59073771042817</v>
      </c>
      <c r="O248" s="238">
        <v>119.88657358248771</v>
      </c>
      <c r="P248" s="238">
        <v>764.96025043036639</v>
      </c>
      <c r="Q248" s="146">
        <v>9.208743934158619</v>
      </c>
      <c r="R248" s="146">
        <v>8.9199512188936581</v>
      </c>
      <c r="S248" s="146">
        <v>28.847421047602154</v>
      </c>
      <c r="T248" s="146">
        <v>-10.041240122196513</v>
      </c>
      <c r="U248" s="146">
        <v>11.762042531531307</v>
      </c>
      <c r="V248" s="146">
        <v>6.4465293552500498</v>
      </c>
      <c r="W248" s="146">
        <v>24.402609223135244</v>
      </c>
      <c r="X248" s="146">
        <v>3.6833148906888198</v>
      </c>
      <c r="Y248" s="146">
        <v>14.32621421146348</v>
      </c>
      <c r="Z248" s="146">
        <v>-13.580222224103053</v>
      </c>
      <c r="AA248" s="146">
        <v>10.899827992416576</v>
      </c>
      <c r="AB248" s="146">
        <v>13.516054657339225</v>
      </c>
      <c r="AC248" s="146">
        <v>-1.5087352941270211</v>
      </c>
      <c r="AD248" s="146">
        <v>45.504821989906276</v>
      </c>
      <c r="AE248" s="237"/>
      <c r="AF248" s="146">
        <v>2.6090604246002727</v>
      </c>
      <c r="AG248" s="146">
        <v>2.8023648852758924</v>
      </c>
      <c r="AH248" s="146">
        <v>16.768012926592959</v>
      </c>
      <c r="AI248" s="146">
        <v>-19.953719605602899</v>
      </c>
      <c r="AJ248" s="146">
        <v>23.008445727186853</v>
      </c>
      <c r="AK248" s="146">
        <v>1.5345465151933126</v>
      </c>
      <c r="AL248" s="146">
        <v>5.9186355276915776</v>
      </c>
      <c r="AM248" s="146">
        <v>6.6344130740862113</v>
      </c>
      <c r="AN248" s="146">
        <v>1.504461393358298</v>
      </c>
      <c r="AO248" s="146">
        <v>-6.9271667822814891</v>
      </c>
      <c r="AP248" s="146">
        <v>1.5647793794662164</v>
      </c>
      <c r="AQ248" s="146">
        <v>0.32240998590600611</v>
      </c>
      <c r="AR248" s="146">
        <v>-4.1760249674567547</v>
      </c>
      <c r="AS248" s="146">
        <v>48.984187173120262</v>
      </c>
      <c r="AT248" s="200"/>
      <c r="AU248" s="200"/>
      <c r="AV248" s="200"/>
      <c r="AW248" s="200"/>
      <c r="AX248" s="200"/>
      <c r="AY248" s="200"/>
      <c r="AZ248" s="200"/>
      <c r="BA248" s="200"/>
      <c r="BB248" s="200"/>
      <c r="BC248" s="200"/>
      <c r="BD248" s="200"/>
      <c r="BE248" s="200"/>
      <c r="BF248" s="200"/>
      <c r="BG248" s="200"/>
      <c r="BH248" s="200"/>
      <c r="BI248" s="200"/>
      <c r="BJ248" s="200"/>
      <c r="BK248" s="200"/>
      <c r="BL248" s="200"/>
      <c r="BM248" s="200"/>
      <c r="BN248" s="200"/>
      <c r="BO248" s="200"/>
      <c r="BP248" s="200"/>
      <c r="BQ248" s="200"/>
      <c r="BR248" s="200"/>
      <c r="BS248" s="200"/>
      <c r="BT248" s="200"/>
      <c r="BU248" s="200"/>
      <c r="BV248" s="200"/>
      <c r="BW248" s="200"/>
      <c r="BX248" s="200"/>
      <c r="BY248" s="200"/>
      <c r="BZ248" s="200"/>
      <c r="CA248" s="200"/>
      <c r="CB248" s="200"/>
      <c r="CC248" s="200"/>
      <c r="CD248" s="200"/>
      <c r="CE248" s="200"/>
      <c r="CF248" s="200"/>
      <c r="CG248" s="200"/>
      <c r="CH248" s="200"/>
      <c r="CI248" s="200"/>
      <c r="CJ248" s="200"/>
      <c r="CK248" s="200"/>
      <c r="CL248" s="200"/>
      <c r="CM248" s="200"/>
      <c r="CN248" s="200"/>
      <c r="CO248" s="200"/>
      <c r="CP248" s="200"/>
      <c r="CQ248" s="200"/>
      <c r="CR248" s="200"/>
      <c r="CS248" s="200"/>
      <c r="CT248" s="200"/>
      <c r="CU248" s="200"/>
      <c r="CV248" s="200"/>
      <c r="CW248" s="200"/>
      <c r="CX248" s="200"/>
      <c r="CY248" s="200"/>
      <c r="CZ248" s="200"/>
      <c r="DA248" s="200"/>
      <c r="DB248" s="200"/>
      <c r="DC248" s="200"/>
      <c r="DD248" s="200"/>
      <c r="DE248" s="200"/>
      <c r="DF248" s="200"/>
      <c r="DG248" s="200"/>
      <c r="DH248" s="200"/>
      <c r="DI248" s="200"/>
      <c r="DJ248" s="200"/>
      <c r="DK248" s="200"/>
      <c r="DL248" s="200"/>
      <c r="DM248" s="200"/>
      <c r="DN248" s="200"/>
      <c r="DO248" s="200"/>
      <c r="DP248" s="200"/>
      <c r="DQ248" s="200"/>
    </row>
    <row r="249" spans="1:121" s="239" customFormat="1" ht="15" customHeight="1" x14ac:dyDescent="0.25">
      <c r="A249" s="236">
        <v>200711</v>
      </c>
      <c r="B249" s="238">
        <v>101.02313131258683</v>
      </c>
      <c r="C249" s="238">
        <v>101.15688427777745</v>
      </c>
      <c r="D249" s="238">
        <v>101.40528101146712</v>
      </c>
      <c r="E249" s="238">
        <v>110.67870721854953</v>
      </c>
      <c r="F249" s="238">
        <v>84.78747009109297</v>
      </c>
      <c r="G249" s="238">
        <v>101.78320913632987</v>
      </c>
      <c r="H249" s="238">
        <v>88.129779206506726</v>
      </c>
      <c r="I249" s="238">
        <v>99.45859778065423</v>
      </c>
      <c r="J249" s="238">
        <v>91.393218028488818</v>
      </c>
      <c r="K249" s="238">
        <v>115.89122453541269</v>
      </c>
      <c r="L249" s="238">
        <v>100.28624681818017</v>
      </c>
      <c r="M249" s="238">
        <v>96.248062503018645</v>
      </c>
      <c r="N249" s="238">
        <v>104.85239261198804</v>
      </c>
      <c r="O249" s="238">
        <v>117.69145847230425</v>
      </c>
      <c r="P249" s="238">
        <v>712.26390531447225</v>
      </c>
      <c r="Q249" s="146">
        <v>2.3324309631005917</v>
      </c>
      <c r="R249" s="146">
        <v>2.9829317972997984</v>
      </c>
      <c r="S249" s="146">
        <v>11.86402686557409</v>
      </c>
      <c r="T249" s="146">
        <v>-3.368549044715337</v>
      </c>
      <c r="U249" s="146">
        <v>-2.8729666425579126</v>
      </c>
      <c r="V249" s="146">
        <v>0.29413093098871457</v>
      </c>
      <c r="W249" s="146">
        <v>-0.97948624747135682</v>
      </c>
      <c r="X249" s="146">
        <v>-0.69422615987339498</v>
      </c>
      <c r="Y249" s="146">
        <v>-3.8355435776000775</v>
      </c>
      <c r="Z249" s="146">
        <v>7.9352420605631124</v>
      </c>
      <c r="AA249" s="146">
        <v>-1.1378352159607061</v>
      </c>
      <c r="AB249" s="146">
        <v>-6.666643295041581</v>
      </c>
      <c r="AC249" s="146">
        <v>-0.93426121712528243</v>
      </c>
      <c r="AD249" s="146">
        <v>62.824347520933799</v>
      </c>
      <c r="AE249" s="237"/>
      <c r="AF249" s="146">
        <v>2.5833101668903993</v>
      </c>
      <c r="AG249" s="146">
        <v>2.8191430174500169</v>
      </c>
      <c r="AH249" s="146">
        <v>16.292264791769512</v>
      </c>
      <c r="AI249" s="146">
        <v>-18.515696246960346</v>
      </c>
      <c r="AJ249" s="146">
        <v>20.540804562182657</v>
      </c>
      <c r="AK249" s="146">
        <v>1.4178425109509192</v>
      </c>
      <c r="AL249" s="146">
        <v>5.3312831605657749</v>
      </c>
      <c r="AM249" s="146">
        <v>5.9249732242129056</v>
      </c>
      <c r="AN249" s="146">
        <v>1.036747393605026</v>
      </c>
      <c r="AO249" s="146">
        <v>-5.5048717422386204</v>
      </c>
      <c r="AP249" s="146">
        <v>1.3107757918840548</v>
      </c>
      <c r="AQ249" s="146">
        <v>-0.33349863274210634</v>
      </c>
      <c r="AR249" s="146">
        <v>-3.8740584136078127</v>
      </c>
      <c r="AS249" s="146">
        <v>50.372016959989423</v>
      </c>
      <c r="AT249" s="200"/>
      <c r="AU249" s="200"/>
      <c r="AV249" s="200"/>
      <c r="AW249" s="200"/>
      <c r="AX249" s="200"/>
      <c r="AY249" s="200"/>
      <c r="AZ249" s="200"/>
      <c r="BA249" s="200"/>
      <c r="BB249" s="200"/>
      <c r="BC249" s="200"/>
      <c r="BD249" s="200"/>
      <c r="BE249" s="200"/>
      <c r="BF249" s="200"/>
      <c r="BG249" s="200"/>
      <c r="BH249" s="200"/>
      <c r="BI249" s="200"/>
      <c r="BJ249" s="200"/>
      <c r="BK249" s="200"/>
      <c r="BL249" s="200"/>
      <c r="BM249" s="200"/>
      <c r="BN249" s="200"/>
      <c r="BO249" s="200"/>
      <c r="BP249" s="200"/>
      <c r="BQ249" s="200"/>
      <c r="BR249" s="200"/>
      <c r="BS249" s="200"/>
      <c r="BT249" s="200"/>
      <c r="BU249" s="200"/>
      <c r="BV249" s="200"/>
      <c r="BW249" s="200"/>
      <c r="BX249" s="200"/>
      <c r="BY249" s="200"/>
      <c r="BZ249" s="200"/>
      <c r="CA249" s="200"/>
      <c r="CB249" s="200"/>
      <c r="CC249" s="200"/>
      <c r="CD249" s="200"/>
      <c r="CE249" s="200"/>
      <c r="CF249" s="200"/>
      <c r="CG249" s="200"/>
      <c r="CH249" s="200"/>
      <c r="CI249" s="200"/>
      <c r="CJ249" s="200"/>
      <c r="CK249" s="200"/>
      <c r="CL249" s="200"/>
      <c r="CM249" s="200"/>
      <c r="CN249" s="200"/>
      <c r="CO249" s="200"/>
      <c r="CP249" s="200"/>
      <c r="CQ249" s="200"/>
      <c r="CR249" s="200"/>
      <c r="CS249" s="200"/>
      <c r="CT249" s="200"/>
      <c r="CU249" s="200"/>
      <c r="CV249" s="200"/>
      <c r="CW249" s="200"/>
      <c r="CX249" s="200"/>
      <c r="CY249" s="200"/>
      <c r="CZ249" s="200"/>
      <c r="DA249" s="200"/>
      <c r="DB249" s="200"/>
      <c r="DC249" s="200"/>
      <c r="DD249" s="200"/>
      <c r="DE249" s="200"/>
      <c r="DF249" s="200"/>
      <c r="DG249" s="200"/>
      <c r="DH249" s="200"/>
      <c r="DI249" s="200"/>
      <c r="DJ249" s="200"/>
      <c r="DK249" s="200"/>
      <c r="DL249" s="200"/>
      <c r="DM249" s="200"/>
      <c r="DN249" s="200"/>
      <c r="DO249" s="200"/>
      <c r="DP249" s="200"/>
      <c r="DQ249" s="200"/>
    </row>
    <row r="250" spans="1:121" s="239" customFormat="1" ht="15" customHeight="1" x14ac:dyDescent="0.25">
      <c r="A250" s="236">
        <v>200712</v>
      </c>
      <c r="B250" s="238">
        <v>112.06964380832424</v>
      </c>
      <c r="C250" s="238">
        <v>113.07711678668562</v>
      </c>
      <c r="D250" s="238">
        <v>113.34149063487149</v>
      </c>
      <c r="E250" s="238">
        <v>123.60037537955313</v>
      </c>
      <c r="F250" s="238">
        <v>96.349397190680705</v>
      </c>
      <c r="G250" s="238">
        <v>106.05259054840897</v>
      </c>
      <c r="H250" s="238">
        <v>99.000770222138783</v>
      </c>
      <c r="I250" s="238">
        <v>104.09234972723725</v>
      </c>
      <c r="J250" s="238">
        <v>103.67318405878727</v>
      </c>
      <c r="K250" s="238">
        <v>139.77947112031262</v>
      </c>
      <c r="L250" s="238">
        <v>106.51917832720277</v>
      </c>
      <c r="M250" s="238">
        <v>104.83555067518249</v>
      </c>
      <c r="N250" s="238">
        <v>107.7602238087953</v>
      </c>
      <c r="O250" s="238">
        <v>116.07922427953893</v>
      </c>
      <c r="P250" s="238">
        <v>796.19641821603852</v>
      </c>
      <c r="Q250" s="146">
        <v>12.040823046193537</v>
      </c>
      <c r="R250" s="146">
        <v>13.909979009311584</v>
      </c>
      <c r="S250" s="146">
        <v>17.589424721254019</v>
      </c>
      <c r="T250" s="146">
        <v>13.666886564769996</v>
      </c>
      <c r="U250" s="146">
        <v>14.439108779822348</v>
      </c>
      <c r="V250" s="146">
        <v>-4.276352549776675</v>
      </c>
      <c r="W250" s="146">
        <v>24.182366642812298</v>
      </c>
      <c r="X250" s="146">
        <v>-3.3261834070141987</v>
      </c>
      <c r="Y250" s="146">
        <v>5.7595631530439277</v>
      </c>
      <c r="Z250" s="146">
        <v>29.168343531730045</v>
      </c>
      <c r="AA250" s="146">
        <v>2.2300081396899856</v>
      </c>
      <c r="AB250" s="146">
        <v>-2.8111594186565441</v>
      </c>
      <c r="AC250" s="146">
        <v>2.9948504023979297</v>
      </c>
      <c r="AD250" s="146">
        <v>60.249941918158214</v>
      </c>
      <c r="AE250" s="237"/>
      <c r="AF250" s="146">
        <v>3.3984297742391902</v>
      </c>
      <c r="AG250" s="146">
        <v>3.7712218773426684</v>
      </c>
      <c r="AH250" s="146">
        <v>16.413558003452522</v>
      </c>
      <c r="AI250" s="146">
        <v>-16.068025980553784</v>
      </c>
      <c r="AJ250" s="146">
        <v>20.026970742855909</v>
      </c>
      <c r="AK250" s="146">
        <v>0.88745862690969091</v>
      </c>
      <c r="AL250" s="146">
        <v>6.6671538435222146</v>
      </c>
      <c r="AM250" s="146">
        <v>5.0529401692596139</v>
      </c>
      <c r="AN250" s="146">
        <v>1.4280607472289688</v>
      </c>
      <c r="AO250" s="146">
        <v>-2.4548288431804224</v>
      </c>
      <c r="AP250" s="146">
        <v>1.3917032470329929</v>
      </c>
      <c r="AQ250" s="146">
        <v>-0.55497930002057672</v>
      </c>
      <c r="AR250" s="146">
        <v>-3.2948980047249563</v>
      </c>
      <c r="AS250" s="146">
        <v>51.274014650680385</v>
      </c>
      <c r="AT250" s="200"/>
      <c r="AU250" s="200"/>
      <c r="AV250" s="200"/>
      <c r="AW250" s="200"/>
      <c r="AX250" s="200"/>
      <c r="AY250" s="200"/>
      <c r="AZ250" s="200"/>
      <c r="BA250" s="200"/>
      <c r="BB250" s="200"/>
      <c r="BC250" s="200"/>
      <c r="BD250" s="200"/>
      <c r="BE250" s="200"/>
      <c r="BF250" s="200"/>
      <c r="BG250" s="200"/>
      <c r="BH250" s="200"/>
      <c r="BI250" s="200"/>
      <c r="BJ250" s="200"/>
      <c r="BK250" s="200"/>
      <c r="BL250" s="200"/>
      <c r="BM250" s="200"/>
      <c r="BN250" s="200"/>
      <c r="BO250" s="200"/>
      <c r="BP250" s="200"/>
      <c r="BQ250" s="200"/>
      <c r="BR250" s="200"/>
      <c r="BS250" s="200"/>
      <c r="BT250" s="200"/>
      <c r="BU250" s="200"/>
      <c r="BV250" s="200"/>
      <c r="BW250" s="200"/>
      <c r="BX250" s="200"/>
      <c r="BY250" s="200"/>
      <c r="BZ250" s="200"/>
      <c r="CA250" s="200"/>
      <c r="CB250" s="200"/>
      <c r="CC250" s="200"/>
      <c r="CD250" s="200"/>
      <c r="CE250" s="200"/>
      <c r="CF250" s="200"/>
      <c r="CG250" s="200"/>
      <c r="CH250" s="200"/>
      <c r="CI250" s="200"/>
      <c r="CJ250" s="200"/>
      <c r="CK250" s="200"/>
      <c r="CL250" s="200"/>
      <c r="CM250" s="200"/>
      <c r="CN250" s="200"/>
      <c r="CO250" s="200"/>
      <c r="CP250" s="200"/>
      <c r="CQ250" s="200"/>
      <c r="CR250" s="200"/>
      <c r="CS250" s="200"/>
      <c r="CT250" s="200"/>
      <c r="CU250" s="200"/>
      <c r="CV250" s="200"/>
      <c r="CW250" s="200"/>
      <c r="CX250" s="200"/>
      <c r="CY250" s="200"/>
      <c r="CZ250" s="200"/>
      <c r="DA250" s="200"/>
      <c r="DB250" s="200"/>
      <c r="DC250" s="200"/>
      <c r="DD250" s="200"/>
      <c r="DE250" s="200"/>
      <c r="DF250" s="200"/>
      <c r="DG250" s="200"/>
      <c r="DH250" s="200"/>
      <c r="DI250" s="200"/>
      <c r="DJ250" s="200"/>
      <c r="DK250" s="200"/>
      <c r="DL250" s="200"/>
      <c r="DM250" s="200"/>
      <c r="DN250" s="200"/>
      <c r="DO250" s="200"/>
      <c r="DP250" s="200"/>
      <c r="DQ250" s="200"/>
    </row>
    <row r="251" spans="1:121" ht="24.75" customHeight="1" x14ac:dyDescent="0.25">
      <c r="A251" s="230">
        <v>200801</v>
      </c>
      <c r="B251" s="221">
        <v>93.82985021839707</v>
      </c>
      <c r="C251" s="221">
        <v>93.39363425499549</v>
      </c>
      <c r="D251" s="221">
        <v>85.093160356496199</v>
      </c>
      <c r="E251" s="221">
        <v>101.76623333327048</v>
      </c>
      <c r="F251" s="221">
        <v>107.80603705092709</v>
      </c>
      <c r="G251" s="221">
        <v>96.538563629045072</v>
      </c>
      <c r="H251" s="221">
        <v>92.066396412431828</v>
      </c>
      <c r="I251" s="221">
        <v>103.04265547436803</v>
      </c>
      <c r="J251" s="221">
        <v>97.943075047505062</v>
      </c>
      <c r="K251" s="221">
        <v>56.803124273683601</v>
      </c>
      <c r="L251" s="221">
        <v>96.233092488093192</v>
      </c>
      <c r="M251" s="221">
        <v>102.1753415841943</v>
      </c>
      <c r="N251" s="221">
        <v>83.875027140751939</v>
      </c>
      <c r="O251" s="221">
        <v>90.220116029155534</v>
      </c>
      <c r="P251" s="221">
        <v>657.60146529232429</v>
      </c>
      <c r="Q251" s="146">
        <v>1.5551241158013056</v>
      </c>
      <c r="R251" s="146">
        <v>3.5010203791357384</v>
      </c>
      <c r="S251" s="146">
        <v>5.7217250695385928</v>
      </c>
      <c r="T251" s="146">
        <v>6.9518914721797387E-2</v>
      </c>
      <c r="U251" s="146">
        <v>12.409587431257506</v>
      </c>
      <c r="V251" s="146">
        <v>1.315390850446164</v>
      </c>
      <c r="W251" s="146">
        <v>-11.006582475325217</v>
      </c>
      <c r="X251" s="146">
        <v>-2.1246264095037191</v>
      </c>
      <c r="Y251" s="146">
        <v>-3.5807320568657559</v>
      </c>
      <c r="Z251" s="146">
        <v>-10.218004267181186</v>
      </c>
      <c r="AA251" s="146">
        <v>-7.7210041552728796</v>
      </c>
      <c r="AB251" s="146">
        <v>-2.8201321446998406</v>
      </c>
      <c r="AC251" s="146">
        <v>-24.602713590444736</v>
      </c>
      <c r="AD251" s="146">
        <v>23.508720465727478</v>
      </c>
      <c r="AE251" s="222"/>
      <c r="AF251" s="146">
        <v>1.5551241158013056</v>
      </c>
      <c r="AG251" s="146">
        <v>3.5010203791357384</v>
      </c>
      <c r="AH251" s="146">
        <v>5.7217250695385928</v>
      </c>
      <c r="AI251" s="146">
        <v>6.9518914721797387E-2</v>
      </c>
      <c r="AJ251" s="146">
        <v>12.409587431257506</v>
      </c>
      <c r="AK251" s="146">
        <v>1.315390850446164</v>
      </c>
      <c r="AL251" s="146">
        <v>-11.006582475325217</v>
      </c>
      <c r="AM251" s="146">
        <v>-2.1246264095037191</v>
      </c>
      <c r="AN251" s="146">
        <v>-3.5807320568657559</v>
      </c>
      <c r="AO251" s="146">
        <v>-10.218004267181186</v>
      </c>
      <c r="AP251" s="146">
        <v>-7.7210041552728796</v>
      </c>
      <c r="AQ251" s="146">
        <v>-2.8201321446998406</v>
      </c>
      <c r="AR251" s="146">
        <v>-24.602713590444736</v>
      </c>
      <c r="AS251" s="146">
        <v>23.508720465727478</v>
      </c>
    </row>
    <row r="252" spans="1:121" ht="14.1" customHeight="1" x14ac:dyDescent="0.25">
      <c r="A252" s="230">
        <v>200802</v>
      </c>
      <c r="B252" s="221">
        <v>101.55947214285426</v>
      </c>
      <c r="C252" s="221">
        <v>102.5901260014631</v>
      </c>
      <c r="D252" s="221">
        <v>103.30623111405582</v>
      </c>
      <c r="E252" s="221">
        <v>103.64879747887359</v>
      </c>
      <c r="F252" s="221">
        <v>99.418578090076949</v>
      </c>
      <c r="G252" s="221">
        <v>92.057816473251421</v>
      </c>
      <c r="H252" s="221">
        <v>87.37915571446068</v>
      </c>
      <c r="I252" s="221">
        <v>95.359639750103383</v>
      </c>
      <c r="J252" s="221">
        <v>93.991205097324197</v>
      </c>
      <c r="K252" s="221">
        <v>128.2623462459803</v>
      </c>
      <c r="L252" s="221">
        <v>95.881296362400477</v>
      </c>
      <c r="M252" s="221">
        <v>94.87953509706</v>
      </c>
      <c r="N252" s="221">
        <v>97.107362027176904</v>
      </c>
      <c r="O252" s="221">
        <v>99.874653948208987</v>
      </c>
      <c r="P252" s="221">
        <v>722.35561876082693</v>
      </c>
      <c r="Q252" s="146">
        <v>17.731855505764685</v>
      </c>
      <c r="R252" s="146">
        <v>20.066514675532304</v>
      </c>
      <c r="S252" s="146">
        <v>26.287106982559933</v>
      </c>
      <c r="T252" s="146">
        <v>16.997040827539294</v>
      </c>
      <c r="U252" s="146">
        <v>5.9459751995875507</v>
      </c>
      <c r="V252" s="146">
        <v>1.2340444988465435</v>
      </c>
      <c r="W252" s="146">
        <v>-8.948898477074934</v>
      </c>
      <c r="X252" s="146">
        <v>2.6896016638164042</v>
      </c>
      <c r="Y252" s="146">
        <v>-3.3544520613773585</v>
      </c>
      <c r="Z252" s="146">
        <v>141.90476052060345</v>
      </c>
      <c r="AA252" s="146">
        <v>5.6248846454148236</v>
      </c>
      <c r="AB252" s="146">
        <v>1.6362590366966856E-2</v>
      </c>
      <c r="AC252" s="146">
        <v>11.177770684868605</v>
      </c>
      <c r="AD252" s="146">
        <v>44.728123901048178</v>
      </c>
      <c r="AE252" s="222"/>
      <c r="AF252" s="146">
        <v>9.3659803446600307</v>
      </c>
      <c r="AG252" s="146">
        <v>11.557928554570978</v>
      </c>
      <c r="AH252" s="146">
        <v>16.087721992976853</v>
      </c>
      <c r="AI252" s="146">
        <v>7.9504007344006027</v>
      </c>
      <c r="AJ252" s="146">
        <v>9.2129657711286939</v>
      </c>
      <c r="AK252" s="146">
        <v>1.2756676782086345</v>
      </c>
      <c r="AL252" s="146">
        <v>-10.016361383494015</v>
      </c>
      <c r="AM252" s="146">
        <v>0.13163496685091047</v>
      </c>
      <c r="AN252" s="146">
        <v>-3.4700541235164479</v>
      </c>
      <c r="AO252" s="146">
        <v>59.141796100074089</v>
      </c>
      <c r="AP252" s="146">
        <v>-1.5102201683697984</v>
      </c>
      <c r="AQ252" s="146">
        <v>-1.4747557396728013</v>
      </c>
      <c r="AR252" s="146">
        <v>-8.8655408120733625</v>
      </c>
      <c r="AS252" s="146">
        <v>33.816754640048629</v>
      </c>
    </row>
    <row r="253" spans="1:121" ht="14.1" customHeight="1" x14ac:dyDescent="0.25">
      <c r="A253" s="230">
        <v>200803</v>
      </c>
      <c r="B253" s="221">
        <v>103.51060569275134</v>
      </c>
      <c r="C253" s="221">
        <v>106.29767786627609</v>
      </c>
      <c r="D253" s="221">
        <v>108.39707698405697</v>
      </c>
      <c r="E253" s="221">
        <v>101.35911221851698</v>
      </c>
      <c r="F253" s="221">
        <v>109.35210074407095</v>
      </c>
      <c r="G253" s="221">
        <v>99.431534541293018</v>
      </c>
      <c r="H253" s="221">
        <v>125.88204068963398</v>
      </c>
      <c r="I253" s="221">
        <v>100.28734159947878</v>
      </c>
      <c r="J253" s="221">
        <v>105.65293581344145</v>
      </c>
      <c r="K253" s="221">
        <v>111.16293560583269</v>
      </c>
      <c r="L253" s="221">
        <v>88.155803901735368</v>
      </c>
      <c r="M253" s="221">
        <v>90.061776894082854</v>
      </c>
      <c r="N253" s="221">
        <v>76.508442915585604</v>
      </c>
      <c r="O253" s="221">
        <v>112.93259413714965</v>
      </c>
      <c r="P253" s="221">
        <v>748.46116899460981</v>
      </c>
      <c r="Q253" s="146">
        <v>3.0676270993457138</v>
      </c>
      <c r="R253" s="146">
        <v>4.1901862297199841</v>
      </c>
      <c r="S253" s="146">
        <v>7.2725520567331614</v>
      </c>
      <c r="T253" s="146">
        <v>-5.5528066559717786</v>
      </c>
      <c r="U253" s="146">
        <v>4.3581380786806392</v>
      </c>
      <c r="V253" s="146">
        <v>2.447598623209629</v>
      </c>
      <c r="W253" s="146">
        <v>19.440505986019787</v>
      </c>
      <c r="X253" s="146">
        <v>0.1095820914767387</v>
      </c>
      <c r="Y253" s="146">
        <v>8.4095331150856936</v>
      </c>
      <c r="Z253" s="146">
        <v>27.972343720177236</v>
      </c>
      <c r="AA253" s="146">
        <v>-3.8165440116871565</v>
      </c>
      <c r="AB253" s="146">
        <v>-6.0608052625296551</v>
      </c>
      <c r="AC253" s="146">
        <v>-8.8046908611361374</v>
      </c>
      <c r="AD253" s="146">
        <v>34.671155944799892</v>
      </c>
      <c r="AE253" s="222"/>
      <c r="AF253" s="146">
        <v>7.0995037686682991</v>
      </c>
      <c r="AG253" s="146">
        <v>8.8511487436809375</v>
      </c>
      <c r="AH253" s="146">
        <v>12.705167913358167</v>
      </c>
      <c r="AI253" s="146">
        <v>3.0810531706864737</v>
      </c>
      <c r="AJ253" s="146">
        <v>7.4857501722387099</v>
      </c>
      <c r="AK253" s="146">
        <v>1.6771933808361865</v>
      </c>
      <c r="AL253" s="146">
        <v>0.16872695387336023</v>
      </c>
      <c r="AM253" s="146">
        <v>0.12422946105701271</v>
      </c>
      <c r="AN253" s="146">
        <v>0.43742574446807225</v>
      </c>
      <c r="AO253" s="146">
        <v>45.814358853411704</v>
      </c>
      <c r="AP253" s="146">
        <v>-2.247482187662257</v>
      </c>
      <c r="AQ253" s="146">
        <v>-2.9607646063591631</v>
      </c>
      <c r="AR253" s="146">
        <v>-8.8474689019619461</v>
      </c>
      <c r="AS253" s="146">
        <v>34.133903631742641</v>
      </c>
    </row>
    <row r="254" spans="1:121" ht="14.1" customHeight="1" x14ac:dyDescent="0.25">
      <c r="A254" s="230">
        <v>200804</v>
      </c>
      <c r="B254" s="221">
        <v>101.9678550066929</v>
      </c>
      <c r="C254" s="221">
        <v>102.56654583106435</v>
      </c>
      <c r="D254" s="221">
        <v>106.21011002564262</v>
      </c>
      <c r="E254" s="221">
        <v>102.03478991301066</v>
      </c>
      <c r="F254" s="221">
        <v>103.77618617429268</v>
      </c>
      <c r="G254" s="221">
        <v>99.992597587564731</v>
      </c>
      <c r="H254" s="221">
        <v>97.758809998277215</v>
      </c>
      <c r="I254" s="221">
        <v>97.730146320969041</v>
      </c>
      <c r="J254" s="221">
        <v>97.309483858117645</v>
      </c>
      <c r="K254" s="221">
        <v>89.546963880310116</v>
      </c>
      <c r="L254" s="221">
        <v>98.669490856080543</v>
      </c>
      <c r="M254" s="221">
        <v>95.658909861729043</v>
      </c>
      <c r="N254" s="221">
        <v>103.54754136218854</v>
      </c>
      <c r="O254" s="221">
        <v>106.52290749182636</v>
      </c>
      <c r="P254" s="221">
        <v>722.18958606014132</v>
      </c>
      <c r="Q254" s="146">
        <v>7.6409022306095835</v>
      </c>
      <c r="R254" s="146">
        <v>8.0512920705258608</v>
      </c>
      <c r="S254" s="146">
        <v>12.862035427096899</v>
      </c>
      <c r="T254" s="146">
        <v>0.27035733315572941</v>
      </c>
      <c r="U254" s="146">
        <v>14.429034014763317</v>
      </c>
      <c r="V254" s="146">
        <v>4.9739973564152535</v>
      </c>
      <c r="W254" s="146">
        <v>7.7318324962873675</v>
      </c>
      <c r="X254" s="146">
        <v>5.8814191167293757</v>
      </c>
      <c r="Y254" s="146">
        <v>-3.3245111187092533</v>
      </c>
      <c r="Z254" s="146">
        <v>2.8078496509663466</v>
      </c>
      <c r="AA254" s="146">
        <v>5.3494141490986635</v>
      </c>
      <c r="AB254" s="146">
        <v>-4.8001846992851682</v>
      </c>
      <c r="AC254" s="146">
        <v>25.837628520595743</v>
      </c>
      <c r="AD254" s="146">
        <v>38.406382347814883</v>
      </c>
      <c r="AE254" s="222"/>
      <c r="AF254" s="146">
        <v>7.2367009732261351</v>
      </c>
      <c r="AG254" s="146">
        <v>8.6473904680498492</v>
      </c>
      <c r="AH254" s="146">
        <v>12.746467128712524</v>
      </c>
      <c r="AI254" s="146">
        <v>2.3648765288552909</v>
      </c>
      <c r="AJ254" s="146">
        <v>9.1203753926907467</v>
      </c>
      <c r="AK254" s="146">
        <v>2.5068096745714854</v>
      </c>
      <c r="AL254" s="146">
        <v>1.9037450818712074</v>
      </c>
      <c r="AM254" s="146">
        <v>1.484622029716661</v>
      </c>
      <c r="AN254" s="146">
        <v>-0.51650712885972894</v>
      </c>
      <c r="AO254" s="146">
        <v>32.908767292775281</v>
      </c>
      <c r="AP254" s="146">
        <v>-0.3768994221354518</v>
      </c>
      <c r="AQ254" s="146">
        <v>-3.4270817674250935</v>
      </c>
      <c r="AR254" s="146">
        <v>-1.0230344623971632</v>
      </c>
      <c r="AS254" s="146">
        <v>35.219576930784484</v>
      </c>
    </row>
    <row r="255" spans="1:121" ht="14.1" customHeight="1" x14ac:dyDescent="0.25">
      <c r="A255" s="230">
        <v>200805</v>
      </c>
      <c r="B255" s="221">
        <v>105.92521882002748</v>
      </c>
      <c r="C255" s="221">
        <v>107.52891959476285</v>
      </c>
      <c r="D255" s="221">
        <v>110.77285482053354</v>
      </c>
      <c r="E255" s="221">
        <v>104.01820463158373</v>
      </c>
      <c r="F255" s="221">
        <v>111.2791558918389</v>
      </c>
      <c r="G255" s="221">
        <v>106.50788055819878</v>
      </c>
      <c r="H255" s="221">
        <v>108.26063269934853</v>
      </c>
      <c r="I255" s="221">
        <v>103.91034361657243</v>
      </c>
      <c r="J255" s="221">
        <v>104.54916104062937</v>
      </c>
      <c r="K255" s="221">
        <v>95.878747268393681</v>
      </c>
      <c r="L255" s="221">
        <v>97.089958735241581</v>
      </c>
      <c r="M255" s="221">
        <v>96.704538516636092</v>
      </c>
      <c r="N255" s="221">
        <v>87.627146136869044</v>
      </c>
      <c r="O255" s="221">
        <v>133.155624745105</v>
      </c>
      <c r="P255" s="221">
        <v>757.1305616076454</v>
      </c>
      <c r="Q255" s="146">
        <v>7.2284172923729813</v>
      </c>
      <c r="R255" s="146">
        <v>10.068336638589173</v>
      </c>
      <c r="S255" s="146">
        <v>12.729267136572432</v>
      </c>
      <c r="T255" s="146">
        <v>14.263003390056156</v>
      </c>
      <c r="U255" s="146">
        <v>4.7366697746774804</v>
      </c>
      <c r="V255" s="146">
        <v>15.201272509296814</v>
      </c>
      <c r="W255" s="146">
        <v>4.0769010274207318</v>
      </c>
      <c r="X255" s="146">
        <v>9.4863674620412581</v>
      </c>
      <c r="Y255" s="146">
        <v>12.841603577990782</v>
      </c>
      <c r="Z255" s="146">
        <v>-6.8415026608787457</v>
      </c>
      <c r="AA255" s="146">
        <v>-7.3565450100311693</v>
      </c>
      <c r="AB255" s="146">
        <v>-7.3734169531672791</v>
      </c>
      <c r="AC255" s="146">
        <v>-21.161949805435881</v>
      </c>
      <c r="AD255" s="146">
        <v>54.823112469441128</v>
      </c>
      <c r="AE255" s="222"/>
      <c r="AF255" s="146">
        <v>7.234969488536322</v>
      </c>
      <c r="AG255" s="146">
        <v>8.9425443325265519</v>
      </c>
      <c r="AH255" s="146">
        <v>12.742758299340508</v>
      </c>
      <c r="AI255" s="146">
        <v>4.5735585783830146</v>
      </c>
      <c r="AJ255" s="146">
        <v>8.1726927571481127</v>
      </c>
      <c r="AK255" s="146">
        <v>4.9987150553951381</v>
      </c>
      <c r="AL255" s="146">
        <v>2.3562316030068899</v>
      </c>
      <c r="AM255" s="146">
        <v>3.0487399658086787</v>
      </c>
      <c r="AN255" s="146">
        <v>2.0113732383470762</v>
      </c>
      <c r="AO255" s="146">
        <v>22.50350137714608</v>
      </c>
      <c r="AP255" s="146">
        <v>-1.8845351227873834</v>
      </c>
      <c r="AQ255" s="146">
        <v>-4.2498435046745584</v>
      </c>
      <c r="AR255" s="146">
        <v>-5.7263745553817245</v>
      </c>
      <c r="AS255" s="146">
        <v>39.555077309444528</v>
      </c>
    </row>
    <row r="256" spans="1:121" ht="14.1" customHeight="1" x14ac:dyDescent="0.25">
      <c r="A256" s="230">
        <v>200806</v>
      </c>
      <c r="B256" s="221">
        <v>106.57819318122857</v>
      </c>
      <c r="C256" s="221">
        <v>107.55487503693195</v>
      </c>
      <c r="D256" s="221">
        <v>107.34518758469436</v>
      </c>
      <c r="E256" s="221">
        <v>101.95249565221478</v>
      </c>
      <c r="F256" s="221">
        <v>118.16590516906398</v>
      </c>
      <c r="G256" s="221">
        <v>102.69942348808816</v>
      </c>
      <c r="H256" s="221">
        <v>136.88939349951724</v>
      </c>
      <c r="I256" s="221">
        <v>104.11460930197514</v>
      </c>
      <c r="J256" s="221">
        <v>100.86484645982905</v>
      </c>
      <c r="K256" s="221">
        <v>99.855546735179047</v>
      </c>
      <c r="L256" s="221">
        <v>101.19736506717179</v>
      </c>
      <c r="M256" s="221">
        <v>95.862212332731161</v>
      </c>
      <c r="N256" s="221">
        <v>102.67936978470156</v>
      </c>
      <c r="O256" s="221">
        <v>140.00941445537006</v>
      </c>
      <c r="P256" s="221">
        <v>757.31331608687685</v>
      </c>
      <c r="Q256" s="146">
        <v>11.667576493074776</v>
      </c>
      <c r="R256" s="146">
        <v>14.033138703725911</v>
      </c>
      <c r="S256" s="146">
        <v>13.913294337112546</v>
      </c>
      <c r="T256" s="146">
        <v>24.929757545228654</v>
      </c>
      <c r="U256" s="146">
        <v>2.5795408555363508</v>
      </c>
      <c r="V256" s="146">
        <v>8.7010950040193222</v>
      </c>
      <c r="W256" s="146">
        <v>26.459174132543922</v>
      </c>
      <c r="X256" s="146">
        <v>5.3390772630330474</v>
      </c>
      <c r="Y256" s="146">
        <v>3.4926386594800789</v>
      </c>
      <c r="Z256" s="146">
        <v>31.370657426669368</v>
      </c>
      <c r="AA256" s="146">
        <v>-0.4272760604850987</v>
      </c>
      <c r="AB256" s="146">
        <v>-3.3456069458976714</v>
      </c>
      <c r="AC256" s="146">
        <v>-3.5595069539826056</v>
      </c>
      <c r="AD256" s="146">
        <v>33.321317312045323</v>
      </c>
      <c r="AE256" s="222"/>
      <c r="AF256" s="146">
        <v>7.9797346791439452</v>
      </c>
      <c r="AG256" s="146">
        <v>9.7928945954255795</v>
      </c>
      <c r="AH256" s="146">
        <v>12.943332379560715</v>
      </c>
      <c r="AI256" s="146">
        <v>7.477767233527203</v>
      </c>
      <c r="AJ256" s="146">
        <v>7.1106491351079057</v>
      </c>
      <c r="AK256" s="146">
        <v>5.6173154165232546</v>
      </c>
      <c r="AL256" s="146">
        <v>6.6487468514781796</v>
      </c>
      <c r="AM256" s="146">
        <v>3.4361199980521064</v>
      </c>
      <c r="AN256" s="146">
        <v>2.2572862054003622</v>
      </c>
      <c r="AO256" s="146">
        <v>23.940025143269523</v>
      </c>
      <c r="AP256" s="146">
        <v>-1.6321451252071739</v>
      </c>
      <c r="AQ256" s="146">
        <v>-4.1003581725996128</v>
      </c>
      <c r="AR256" s="146">
        <v>-5.3302387696518565</v>
      </c>
      <c r="AS256" s="146">
        <v>38.229609576849214</v>
      </c>
    </row>
    <row r="257" spans="1:45" ht="14.1" customHeight="1" x14ac:dyDescent="0.25">
      <c r="A257" s="230">
        <v>200807</v>
      </c>
      <c r="B257" s="221">
        <v>108.94792834891993</v>
      </c>
      <c r="C257" s="221">
        <v>108.87085003157718</v>
      </c>
      <c r="D257" s="221">
        <v>113.29702485170043</v>
      </c>
      <c r="E257" s="221">
        <v>101.40725753642334</v>
      </c>
      <c r="F257" s="221">
        <v>111.81823158633534</v>
      </c>
      <c r="G257" s="221">
        <v>105.55779913659407</v>
      </c>
      <c r="H257" s="221">
        <v>64.859354785080797</v>
      </c>
      <c r="I257" s="221">
        <v>108.02300874304413</v>
      </c>
      <c r="J257" s="221">
        <v>102.17223822864699</v>
      </c>
      <c r="K257" s="221">
        <v>124.63162735502971</v>
      </c>
      <c r="L257" s="221">
        <v>109.37257550963065</v>
      </c>
      <c r="M257" s="221">
        <v>106.41792812839822</v>
      </c>
      <c r="N257" s="221">
        <v>105.79453623529619</v>
      </c>
      <c r="O257" s="221">
        <v>146.15574373239252</v>
      </c>
      <c r="P257" s="221">
        <v>766.57933818867946</v>
      </c>
      <c r="Q257" s="146">
        <v>6.1923710836652646</v>
      </c>
      <c r="R257" s="146">
        <v>6.5114338176546482</v>
      </c>
      <c r="S257" s="146">
        <v>12.923183206461303</v>
      </c>
      <c r="T257" s="146">
        <v>8.9030649005577516</v>
      </c>
      <c r="U257" s="146">
        <v>-1.2566881255850149</v>
      </c>
      <c r="V257" s="146">
        <v>4.134506887547218E-2</v>
      </c>
      <c r="W257" s="146">
        <v>-36.37566234341962</v>
      </c>
      <c r="X257" s="146">
        <v>4.3791817227366323</v>
      </c>
      <c r="Y257" s="146">
        <v>-3.1115062787438319</v>
      </c>
      <c r="Z257" s="146">
        <v>12.922579345596617</v>
      </c>
      <c r="AA257" s="146">
        <v>4.4760607603999034</v>
      </c>
      <c r="AB257" s="146">
        <v>5.2234721662653101</v>
      </c>
      <c r="AC257" s="146">
        <v>-3.7030871096264946</v>
      </c>
      <c r="AD257" s="146">
        <v>26.037547009629435</v>
      </c>
      <c r="AE257" s="222"/>
      <c r="AF257" s="146">
        <v>7.7063019051756072</v>
      </c>
      <c r="AG257" s="146">
        <v>9.2899122435397459</v>
      </c>
      <c r="AH257" s="146">
        <v>12.940223557994358</v>
      </c>
      <c r="AI257" s="146">
        <v>7.6773083201851762</v>
      </c>
      <c r="AJ257" s="146">
        <v>5.7944580272437207</v>
      </c>
      <c r="AK257" s="146">
        <v>4.7404702434459267</v>
      </c>
      <c r="AL257" s="146">
        <v>0.46929769999384519</v>
      </c>
      <c r="AM257" s="146">
        <v>3.5780077298481388</v>
      </c>
      <c r="AN257" s="146">
        <v>1.4397449372977036</v>
      </c>
      <c r="AO257" s="146">
        <v>21.841890188746561</v>
      </c>
      <c r="AP257" s="146">
        <v>-0.70740727774392553</v>
      </c>
      <c r="AQ257" s="146">
        <v>-2.7553322373327092</v>
      </c>
      <c r="AR257" s="146">
        <v>-5.0720034156123148</v>
      </c>
      <c r="AS257" s="146">
        <v>35.911350955875093</v>
      </c>
    </row>
    <row r="258" spans="1:45" ht="14.1" customHeight="1" x14ac:dyDescent="0.25">
      <c r="A258" s="230">
        <v>200808</v>
      </c>
      <c r="B258" s="221">
        <v>111.20977198522715</v>
      </c>
      <c r="C258" s="221">
        <v>112.33550533218279</v>
      </c>
      <c r="D258" s="221">
        <v>112.28305833107706</v>
      </c>
      <c r="E258" s="221">
        <v>110.42323433938095</v>
      </c>
      <c r="F258" s="221">
        <v>123.66347961770872</v>
      </c>
      <c r="G258" s="221">
        <v>111.04557785511497</v>
      </c>
      <c r="H258" s="221">
        <v>114.70846333729897</v>
      </c>
      <c r="I258" s="221">
        <v>109.3780766081652</v>
      </c>
      <c r="J258" s="221">
        <v>98.003770993514337</v>
      </c>
      <c r="K258" s="221">
        <v>92.589554255065792</v>
      </c>
      <c r="L258" s="221">
        <v>105.00777528910984</v>
      </c>
      <c r="M258" s="221">
        <v>103.57774639282071</v>
      </c>
      <c r="N258" s="221">
        <v>96.815764402993793</v>
      </c>
      <c r="O258" s="221">
        <v>145.2643843522832</v>
      </c>
      <c r="P258" s="221">
        <v>790.97460223900441</v>
      </c>
      <c r="Q258" s="146">
        <v>6.7145543933402934</v>
      </c>
      <c r="R258" s="146">
        <v>6.5432853724653768</v>
      </c>
      <c r="S258" s="146">
        <v>0.71225272963191344</v>
      </c>
      <c r="T258" s="146">
        <v>18.330584411198856</v>
      </c>
      <c r="U258" s="146">
        <v>25.515505506259643</v>
      </c>
      <c r="V258" s="146">
        <v>9.6499516686294982</v>
      </c>
      <c r="W258" s="146">
        <v>23.709415104839721</v>
      </c>
      <c r="X258" s="146">
        <v>6.0982752728477578</v>
      </c>
      <c r="Y258" s="146">
        <v>-3.5295278063343432</v>
      </c>
      <c r="Z258" s="146">
        <v>-37.911360875319936</v>
      </c>
      <c r="AA258" s="146">
        <v>7.7352639844585411</v>
      </c>
      <c r="AB258" s="146">
        <v>3.3297943951284168</v>
      </c>
      <c r="AC258" s="146">
        <v>15.514703208755691</v>
      </c>
      <c r="AD258" s="146">
        <v>18.978662321317969</v>
      </c>
      <c r="AE258" s="222"/>
      <c r="AF258" s="146">
        <v>7.5729182221614906</v>
      </c>
      <c r="AG258" s="146">
        <v>8.9149299878085628</v>
      </c>
      <c r="AH258" s="146">
        <v>11.150581881393634</v>
      </c>
      <c r="AI258" s="146">
        <v>8.9880734877797011</v>
      </c>
      <c r="AJ258" s="146">
        <v>8.1685334386783808</v>
      </c>
      <c r="AK258" s="146">
        <v>5.3842984834477505</v>
      </c>
      <c r="AL258" s="146">
        <v>3.1545923265313718</v>
      </c>
      <c r="AM258" s="146">
        <v>3.9064968243963278</v>
      </c>
      <c r="AN258" s="146">
        <v>0.80402626754244011</v>
      </c>
      <c r="AO258" s="146">
        <v>9.6133558016239533</v>
      </c>
      <c r="AP258" s="146">
        <v>0.33560326998770051</v>
      </c>
      <c r="AQ258" s="146">
        <v>-1.9941195089677564</v>
      </c>
      <c r="AR258" s="146">
        <v>-2.8486998232177569</v>
      </c>
      <c r="AS258" s="146">
        <v>33.086913269046875</v>
      </c>
    </row>
    <row r="259" spans="1:45" ht="14.1" customHeight="1" x14ac:dyDescent="0.25">
      <c r="A259" s="230">
        <v>200809</v>
      </c>
      <c r="B259" s="221">
        <v>109.14606465472738</v>
      </c>
      <c r="C259" s="221">
        <v>109.15231708739552</v>
      </c>
      <c r="D259" s="221">
        <v>108.52800194658589</v>
      </c>
      <c r="E259" s="221">
        <v>112.94669924373895</v>
      </c>
      <c r="F259" s="221">
        <v>107.49346583088703</v>
      </c>
      <c r="G259" s="221">
        <v>106.61628094228443</v>
      </c>
      <c r="H259" s="221">
        <v>92.919435665950246</v>
      </c>
      <c r="I259" s="221">
        <v>109.92115506669309</v>
      </c>
      <c r="J259" s="221">
        <v>99.563039889783326</v>
      </c>
      <c r="K259" s="221">
        <v>112.65039527437786</v>
      </c>
      <c r="L259" s="221">
        <v>109.11161816093262</v>
      </c>
      <c r="M259" s="221">
        <v>98.333355749370043</v>
      </c>
      <c r="N259" s="221">
        <v>125.15237604037182</v>
      </c>
      <c r="O259" s="221">
        <v>142.17472176922075</v>
      </c>
      <c r="P259" s="221">
        <v>768.56119499084514</v>
      </c>
      <c r="Q259" s="146">
        <v>4.829099430705952</v>
      </c>
      <c r="R259" s="146">
        <v>4.1172158113479469</v>
      </c>
      <c r="S259" s="146">
        <v>2.1025523575450649</v>
      </c>
      <c r="T259" s="146">
        <v>6.6574537062282531</v>
      </c>
      <c r="U259" s="146">
        <v>11.906955849684934</v>
      </c>
      <c r="V259" s="146">
        <v>-3.0292723044679235</v>
      </c>
      <c r="W259" s="146">
        <v>-1.9146632980890104</v>
      </c>
      <c r="X259" s="146">
        <v>6.842487441718788</v>
      </c>
      <c r="Y259" s="146">
        <v>-3.9060996259395893</v>
      </c>
      <c r="Z259" s="146">
        <v>-2.3064866914400142</v>
      </c>
      <c r="AA259" s="146">
        <v>8.9340513197451656</v>
      </c>
      <c r="AB259" s="146">
        <v>1.0076848907899034</v>
      </c>
      <c r="AC259" s="146">
        <v>21.822061032333579</v>
      </c>
      <c r="AD259" s="146">
        <v>24.291202934380763</v>
      </c>
      <c r="AE259" s="222"/>
      <c r="AF259" s="146">
        <v>7.2478994268040822</v>
      </c>
      <c r="AG259" s="146">
        <v>8.3414962402879524</v>
      </c>
      <c r="AH259" s="146">
        <v>10.042655014015267</v>
      </c>
      <c r="AI259" s="146">
        <v>8.7025312449473375</v>
      </c>
      <c r="AJ259" s="146">
        <v>8.5612127519830779</v>
      </c>
      <c r="AK259" s="146">
        <v>4.3357288620745464</v>
      </c>
      <c r="AL259" s="146">
        <v>2.6193547037397309</v>
      </c>
      <c r="AM259" s="146">
        <v>4.2444352082335399</v>
      </c>
      <c r="AN259" s="146">
        <v>0.26040333295350138</v>
      </c>
      <c r="AO259" s="146">
        <v>7.9848095771218937</v>
      </c>
      <c r="AP259" s="146">
        <v>1.3042507859112504</v>
      </c>
      <c r="AQ259" s="146">
        <v>-1.6689357849168829</v>
      </c>
      <c r="AR259" s="146">
        <v>3.5380218917381967E-2</v>
      </c>
      <c r="AS259" s="146">
        <v>31.89811917400786</v>
      </c>
    </row>
    <row r="260" spans="1:45" ht="14.1" customHeight="1" x14ac:dyDescent="0.25">
      <c r="A260" s="230">
        <v>200810</v>
      </c>
      <c r="B260" s="221">
        <v>111.921583389167</v>
      </c>
      <c r="C260" s="221">
        <v>109.43994887983229</v>
      </c>
      <c r="D260" s="221">
        <v>110.94507032685679</v>
      </c>
      <c r="E260" s="221">
        <v>110.62616595115615</v>
      </c>
      <c r="F260" s="221">
        <v>115.60860770177656</v>
      </c>
      <c r="G260" s="221">
        <v>107.12192840211789</v>
      </c>
      <c r="H260" s="221">
        <v>108.79102494234671</v>
      </c>
      <c r="I260" s="221">
        <v>108.61813293517149</v>
      </c>
      <c r="J260" s="221">
        <v>103.13356802824916</v>
      </c>
      <c r="K260" s="221">
        <v>83.853620995774378</v>
      </c>
      <c r="L260" s="221">
        <v>125.59363909355494</v>
      </c>
      <c r="M260" s="221">
        <v>100.58202966226928</v>
      </c>
      <c r="N260" s="221">
        <v>181.30386031109111</v>
      </c>
      <c r="O260" s="221">
        <v>138.06481723604901</v>
      </c>
      <c r="P260" s="221">
        <v>770.58646523465654</v>
      </c>
      <c r="Q260" s="146">
        <v>3.6896631929329828</v>
      </c>
      <c r="R260" s="146">
        <v>0.73549113187578996</v>
      </c>
      <c r="S260" s="146">
        <v>-5.3341178892604546</v>
      </c>
      <c r="T260" s="146">
        <v>9.1167100610818181</v>
      </c>
      <c r="U260" s="146">
        <v>10.756611990957026</v>
      </c>
      <c r="V260" s="146">
        <v>-2.5866994920236692</v>
      </c>
      <c r="W260" s="146">
        <v>-5.928527424494348</v>
      </c>
      <c r="X260" s="146">
        <v>5.8449238245081858</v>
      </c>
      <c r="Y260" s="146">
        <v>-3.8126169864502231</v>
      </c>
      <c r="Z260" s="146">
        <v>-16.429745705393302</v>
      </c>
      <c r="AA260" s="146">
        <v>20.679582396347968</v>
      </c>
      <c r="AB260" s="146">
        <v>0.33437998255212165</v>
      </c>
      <c r="AC260" s="146">
        <v>66.960704139023591</v>
      </c>
      <c r="AD260" s="146">
        <v>15.162868626864039</v>
      </c>
      <c r="AE260" s="222"/>
      <c r="AF260" s="146">
        <v>6.8587316876920426</v>
      </c>
      <c r="AG260" s="146">
        <v>7.5032412419188859</v>
      </c>
      <c r="AH260" s="146">
        <v>8.2135785663206065</v>
      </c>
      <c r="AI260" s="146">
        <v>8.7460125771638531</v>
      </c>
      <c r="AJ260" s="146">
        <v>8.7861276224535629</v>
      </c>
      <c r="AK260" s="146">
        <v>3.5684821410650613</v>
      </c>
      <c r="AL260" s="146">
        <v>1.6433763663819008</v>
      </c>
      <c r="AM260" s="146">
        <v>4.4092627530277326</v>
      </c>
      <c r="AN260" s="146">
        <v>-0.17416807034004478</v>
      </c>
      <c r="AO260" s="146">
        <v>5.3906574021549005</v>
      </c>
      <c r="AP260" s="146">
        <v>3.3344967288188911</v>
      </c>
      <c r="AQ260" s="146">
        <v>-1.4678918872439084</v>
      </c>
      <c r="AR260" s="146">
        <v>7.3956831930647411</v>
      </c>
      <c r="AS260" s="146">
        <v>29.821664019598359</v>
      </c>
    </row>
    <row r="261" spans="1:45" ht="14.1" customHeight="1" x14ac:dyDescent="0.25">
      <c r="A261" s="230">
        <v>200811</v>
      </c>
      <c r="B261" s="221">
        <v>114.82614048587698</v>
      </c>
      <c r="C261" s="221">
        <v>112.72441823803972</v>
      </c>
      <c r="D261" s="221">
        <v>120.28058939295809</v>
      </c>
      <c r="E261" s="221">
        <v>112.50536941490236</v>
      </c>
      <c r="F261" s="221">
        <v>102.31901846094806</v>
      </c>
      <c r="G261" s="221">
        <v>113.53101699477564</v>
      </c>
      <c r="H261" s="221">
        <v>81.280669961679052</v>
      </c>
      <c r="I261" s="221">
        <v>106.45807735545718</v>
      </c>
      <c r="J261" s="221">
        <v>100.30680345900474</v>
      </c>
      <c r="K261" s="221">
        <v>115.74811160851364</v>
      </c>
      <c r="L261" s="221">
        <v>126.40514760376487</v>
      </c>
      <c r="M261" s="221">
        <v>105.00476221270871</v>
      </c>
      <c r="N261" s="221">
        <v>175.22710035419752</v>
      </c>
      <c r="O261" s="221">
        <v>133.06033038745431</v>
      </c>
      <c r="P261" s="221">
        <v>793.71300264698266</v>
      </c>
      <c r="Q261" s="146">
        <v>13.663216526698946</v>
      </c>
      <c r="R261" s="146">
        <v>11.435241449803584</v>
      </c>
      <c r="S261" s="146">
        <v>18.613733124369048</v>
      </c>
      <c r="T261" s="146">
        <v>1.6504188043557946</v>
      </c>
      <c r="U261" s="146">
        <v>20.677050926298122</v>
      </c>
      <c r="V261" s="146">
        <v>11.541990037581343</v>
      </c>
      <c r="W261" s="146">
        <v>-7.7716173880099717</v>
      </c>
      <c r="X261" s="146">
        <v>7.0375811955841101</v>
      </c>
      <c r="Y261" s="146">
        <v>9.7530053354039978</v>
      </c>
      <c r="Z261" s="146">
        <v>-0.12348901090032882</v>
      </c>
      <c r="AA261" s="146">
        <v>26.044349663357622</v>
      </c>
      <c r="AB261" s="146">
        <v>9.0980529705888102</v>
      </c>
      <c r="AC261" s="146">
        <v>67.117884474639425</v>
      </c>
      <c r="AD261" s="146">
        <v>13.0586128463747</v>
      </c>
      <c r="AE261" s="222"/>
      <c r="AF261" s="146">
        <v>7.4905831306573845</v>
      </c>
      <c r="AG261" s="146">
        <v>7.8691815456442953</v>
      </c>
      <c r="AH261" s="146">
        <v>9.1841048047225371</v>
      </c>
      <c r="AI261" s="146">
        <v>8.0164218863465067</v>
      </c>
      <c r="AJ261" s="146">
        <v>9.699642553187843</v>
      </c>
      <c r="AK261" s="146">
        <v>4.3103543871798564</v>
      </c>
      <c r="AL261" s="146">
        <v>0.88975066132795178</v>
      </c>
      <c r="AM261" s="146">
        <v>4.6477945916846011</v>
      </c>
      <c r="AN261" s="146">
        <v>0.65339202422798337</v>
      </c>
      <c r="AO261" s="146">
        <v>4.787913762818107</v>
      </c>
      <c r="AP261" s="146">
        <v>5.4172821526305768</v>
      </c>
      <c r="AQ261" s="146">
        <v>-0.53930831086219655</v>
      </c>
      <c r="AR261" s="146">
        <v>13.128870935287779</v>
      </c>
      <c r="AS261" s="146">
        <v>28.001542120273001</v>
      </c>
    </row>
    <row r="262" spans="1:45" ht="14.1" customHeight="1" x14ac:dyDescent="0.25">
      <c r="A262" s="230">
        <v>200812</v>
      </c>
      <c r="B262" s="221">
        <v>115.72998347759518</v>
      </c>
      <c r="C262" s="221">
        <v>113.23922346540883</v>
      </c>
      <c r="D262" s="221">
        <v>119.18431472545991</v>
      </c>
      <c r="E262" s="221">
        <v>105.22641391299726</v>
      </c>
      <c r="F262" s="221">
        <v>120.76403138520577</v>
      </c>
      <c r="G262" s="221">
        <v>122.11971400245862</v>
      </c>
      <c r="H262" s="221">
        <v>102.63273972180988</v>
      </c>
      <c r="I262" s="221">
        <v>111.33646884165339</v>
      </c>
      <c r="J262" s="221">
        <v>97.068070455575182</v>
      </c>
      <c r="K262" s="221">
        <v>84.273469439831956</v>
      </c>
      <c r="L262" s="221">
        <v>129.45231426594469</v>
      </c>
      <c r="M262" s="221">
        <v>104.99352753236819</v>
      </c>
      <c r="N262" s="221">
        <v>186.86263049082652</v>
      </c>
      <c r="O262" s="221">
        <v>131.45910643857113</v>
      </c>
      <c r="P262" s="221">
        <v>797.3378406420436</v>
      </c>
      <c r="Q262" s="146">
        <v>3.2661294752853109</v>
      </c>
      <c r="R262" s="146">
        <v>0.14335940226439448</v>
      </c>
      <c r="S262" s="146">
        <v>5.1550619793867298</v>
      </c>
      <c r="T262" s="146">
        <v>-14.865619469304164</v>
      </c>
      <c r="U262" s="146">
        <v>25.339685463944491</v>
      </c>
      <c r="V262" s="146">
        <v>15.150147083597759</v>
      </c>
      <c r="W262" s="146">
        <v>3.668627518272487</v>
      </c>
      <c r="X262" s="146">
        <v>6.9593194249131187</v>
      </c>
      <c r="Y262" s="146">
        <v>-6.3710916792781234</v>
      </c>
      <c r="Z262" s="146">
        <v>-39.709695018594601</v>
      </c>
      <c r="AA262" s="146">
        <v>21.529583966838842</v>
      </c>
      <c r="AB262" s="146">
        <v>0.15069015822236054</v>
      </c>
      <c r="AC262" s="146">
        <v>73.405941344727381</v>
      </c>
      <c r="AD262" s="146">
        <v>13.249470139458168</v>
      </c>
      <c r="AE262" s="222"/>
      <c r="AF262" s="146">
        <v>7.0960556169554536</v>
      </c>
      <c r="AG262" s="146">
        <v>7.1411701349941836</v>
      </c>
      <c r="AH262" s="146">
        <v>8.8035567050098109</v>
      </c>
      <c r="AI262" s="146">
        <v>5.6595644688391076</v>
      </c>
      <c r="AJ262" s="146">
        <v>10.955399808594322</v>
      </c>
      <c r="AK262" s="146">
        <v>5.2683444675655409</v>
      </c>
      <c r="AL262" s="146">
        <v>1.1190097856529349</v>
      </c>
      <c r="AM262" s="146">
        <v>4.8483046344709493</v>
      </c>
      <c r="AN262" s="146">
        <v>4.6516530968389702E-2</v>
      </c>
      <c r="AO262" s="146">
        <v>-0.39529642183561009</v>
      </c>
      <c r="AP262" s="146">
        <v>6.8475064444717191</v>
      </c>
      <c r="AQ262" s="146">
        <v>-0.47902800296925818</v>
      </c>
      <c r="AR262" s="146">
        <v>18.541763100170883</v>
      </c>
      <c r="AS262" s="146">
        <v>26.574534560232223</v>
      </c>
    </row>
    <row r="263" spans="1:45" ht="18" customHeight="1" x14ac:dyDescent="0.25">
      <c r="A263" s="230">
        <v>200901</v>
      </c>
      <c r="B263" s="221">
        <v>109.01627690444045</v>
      </c>
      <c r="C263" s="221">
        <v>105.27571030055319</v>
      </c>
      <c r="D263" s="221">
        <v>108.62496456537369</v>
      </c>
      <c r="E263" s="221">
        <v>97.988895764762077</v>
      </c>
      <c r="F263" s="221">
        <v>113.62089437904947</v>
      </c>
      <c r="G263" s="221">
        <v>104.29512485942037</v>
      </c>
      <c r="H263" s="221">
        <v>79.062599879868785</v>
      </c>
      <c r="I263" s="221">
        <v>99.183085182174338</v>
      </c>
      <c r="J263" s="221">
        <v>96.424865036951118</v>
      </c>
      <c r="K263" s="221">
        <v>105.41757804770025</v>
      </c>
      <c r="L263" s="221">
        <v>129.62416045133327</v>
      </c>
      <c r="M263" s="221">
        <v>105.66505443976763</v>
      </c>
      <c r="N263" s="221">
        <v>190.34730129471379</v>
      </c>
      <c r="O263" s="221">
        <v>115.99913869231403</v>
      </c>
      <c r="P263" s="221">
        <v>741.26531112725218</v>
      </c>
      <c r="Q263" s="146">
        <v>16.185069730683409</v>
      </c>
      <c r="R263" s="146">
        <v>12.722575944647048</v>
      </c>
      <c r="S263" s="146">
        <v>27.654166457434926</v>
      </c>
      <c r="T263" s="146">
        <v>-3.7117788924525996</v>
      </c>
      <c r="U263" s="146">
        <v>5.3938141937037045</v>
      </c>
      <c r="V263" s="146">
        <v>8.0346764430640576</v>
      </c>
      <c r="W263" s="146">
        <v>-14.124367890223112</v>
      </c>
      <c r="X263" s="146">
        <v>-3.7456044532487454</v>
      </c>
      <c r="Y263" s="146">
        <v>-1.5500942867247858</v>
      </c>
      <c r="Z263" s="146">
        <v>85.584119527980448</v>
      </c>
      <c r="AA263" s="146">
        <v>34.698113819184925</v>
      </c>
      <c r="AB263" s="146">
        <v>3.4154158933716445</v>
      </c>
      <c r="AC263" s="146">
        <v>126.94156745283567</v>
      </c>
      <c r="AD263" s="146">
        <v>28.573475404119137</v>
      </c>
      <c r="AE263" s="222"/>
      <c r="AF263" s="146">
        <v>16.185069730683409</v>
      </c>
      <c r="AG263" s="146">
        <v>12.722575944647048</v>
      </c>
      <c r="AH263" s="146">
        <v>27.654166457434926</v>
      </c>
      <c r="AI263" s="146">
        <v>-3.7117788924525996</v>
      </c>
      <c r="AJ263" s="146">
        <v>5.3938141937037045</v>
      </c>
      <c r="AK263" s="146">
        <v>8.0346764430640576</v>
      </c>
      <c r="AL263" s="146">
        <v>-14.124367890223112</v>
      </c>
      <c r="AM263" s="146">
        <v>-3.7456044532487454</v>
      </c>
      <c r="AN263" s="146">
        <v>-1.5500942867247858</v>
      </c>
      <c r="AO263" s="146">
        <v>85.584119527980448</v>
      </c>
      <c r="AP263" s="146">
        <v>34.698113819184925</v>
      </c>
      <c r="AQ263" s="146">
        <v>3.4154158933716445</v>
      </c>
      <c r="AR263" s="146">
        <v>126.94156745283567</v>
      </c>
      <c r="AS263" s="146">
        <v>28.573475404119137</v>
      </c>
    </row>
    <row r="264" spans="1:45" ht="14.1" customHeight="1" x14ac:dyDescent="0.25">
      <c r="A264" s="230">
        <v>200902</v>
      </c>
      <c r="B264" s="221">
        <v>98.173090570210604</v>
      </c>
      <c r="C264" s="221">
        <v>95.885739795506254</v>
      </c>
      <c r="D264" s="221">
        <v>100.45609245287395</v>
      </c>
      <c r="E264" s="221">
        <v>99.261691094471544</v>
      </c>
      <c r="F264" s="221">
        <v>94.57501157439242</v>
      </c>
      <c r="G264" s="221">
        <v>105.22496987580199</v>
      </c>
      <c r="H264" s="221">
        <v>76.374764674329114</v>
      </c>
      <c r="I264" s="221">
        <v>88.354316395763561</v>
      </c>
      <c r="J264" s="221">
        <v>87.86593506919327</v>
      </c>
      <c r="K264" s="221">
        <v>60.701897548238179</v>
      </c>
      <c r="L264" s="221">
        <v>110.7747799364729</v>
      </c>
      <c r="M264" s="221">
        <v>86.910013540284538</v>
      </c>
      <c r="N264" s="221">
        <v>170.99545624277562</v>
      </c>
      <c r="O264" s="221">
        <v>98.118781368088989</v>
      </c>
      <c r="P264" s="221">
        <v>675.14882377018193</v>
      </c>
      <c r="Q264" s="146">
        <v>-3.3343828017147956</v>
      </c>
      <c r="R264" s="146">
        <v>-6.5351184049245035</v>
      </c>
      <c r="S264" s="146">
        <v>-2.7589223132486183</v>
      </c>
      <c r="T264" s="146">
        <v>-4.232665010219975</v>
      </c>
      <c r="U264" s="146">
        <v>-4.871892767663681</v>
      </c>
      <c r="V264" s="146">
        <v>14.303134602781341</v>
      </c>
      <c r="W264" s="146">
        <v>-12.59383997264969</v>
      </c>
      <c r="X264" s="146">
        <v>-7.3462141559026151</v>
      </c>
      <c r="Y264" s="146">
        <v>-6.5168544458903881</v>
      </c>
      <c r="Z264" s="146">
        <v>-52.673641700094379</v>
      </c>
      <c r="AA264" s="146">
        <v>15.5332521973627</v>
      </c>
      <c r="AB264" s="146">
        <v>-8.3996212129652434</v>
      </c>
      <c r="AC264" s="146">
        <v>76.089075712838394</v>
      </c>
      <c r="AD264" s="146">
        <v>-1.7580762592985053</v>
      </c>
      <c r="AE264" s="222"/>
      <c r="AF264" s="146">
        <v>6.0392476778146715</v>
      </c>
      <c r="AG264" s="146">
        <v>2.6418973862045902</v>
      </c>
      <c r="AH264" s="146">
        <v>10.977564941300926</v>
      </c>
      <c r="AI264" s="146">
        <v>-3.9746088300504994</v>
      </c>
      <c r="AJ264" s="146">
        <v>0.46871401439298666</v>
      </c>
      <c r="AK264" s="146">
        <v>11.094441272720417</v>
      </c>
      <c r="AL264" s="146">
        <v>-13.379093150058992</v>
      </c>
      <c r="AM264" s="146">
        <v>-5.4761935260078616</v>
      </c>
      <c r="AN264" s="146">
        <v>-3.9823423063963759</v>
      </c>
      <c r="AO264" s="146">
        <v>-10.237455355947887</v>
      </c>
      <c r="AP264" s="146">
        <v>25.133230168869986</v>
      </c>
      <c r="AQ264" s="146">
        <v>-2.2733812918766034</v>
      </c>
      <c r="AR264" s="146">
        <v>99.656308660070209</v>
      </c>
      <c r="AS264" s="146">
        <v>12.637459771196788</v>
      </c>
    </row>
    <row r="265" spans="1:45" ht="14.1" customHeight="1" x14ac:dyDescent="0.25">
      <c r="A265" s="230">
        <v>200903</v>
      </c>
      <c r="B265" s="221">
        <v>106.65578975359422</v>
      </c>
      <c r="C265" s="221">
        <v>102.98548987017043</v>
      </c>
      <c r="D265" s="221">
        <v>106.60365804449681</v>
      </c>
      <c r="E265" s="221">
        <v>111.35353807294864</v>
      </c>
      <c r="F265" s="221">
        <v>98.744280085371201</v>
      </c>
      <c r="G265" s="221">
        <v>112.0445043271679</v>
      </c>
      <c r="H265" s="221">
        <v>82.489241971071749</v>
      </c>
      <c r="I265" s="221">
        <v>92.72395729178136</v>
      </c>
      <c r="J265" s="221">
        <v>92.965609421653454</v>
      </c>
      <c r="K265" s="221">
        <v>65.026059948997883</v>
      </c>
      <c r="L265" s="221">
        <v>126.87655323396336</v>
      </c>
      <c r="M265" s="221">
        <v>98.28738742896283</v>
      </c>
      <c r="N265" s="221">
        <v>196.52942555403371</v>
      </c>
      <c r="O265" s="221">
        <v>120.36752263763633</v>
      </c>
      <c r="P265" s="221">
        <v>725.13945445429943</v>
      </c>
      <c r="Q265" s="146">
        <v>3.0385138216451679</v>
      </c>
      <c r="R265" s="146">
        <v>-3.1159551766243112</v>
      </c>
      <c r="S265" s="146">
        <v>-1.6544901296775123</v>
      </c>
      <c r="T265" s="146">
        <v>9.8604117929574642</v>
      </c>
      <c r="U265" s="146">
        <v>-9.7006098525042859</v>
      </c>
      <c r="V265" s="146">
        <v>12.685080084564945</v>
      </c>
      <c r="W265" s="146">
        <v>-34.471000375302538</v>
      </c>
      <c r="X265" s="146">
        <v>-7.5417138265600698</v>
      </c>
      <c r="Y265" s="146">
        <v>-12.008493937348661</v>
      </c>
      <c r="Z265" s="146">
        <v>-41.50382985604962</v>
      </c>
      <c r="AA265" s="146">
        <v>43.923085739639845</v>
      </c>
      <c r="AB265" s="146">
        <v>9.133298074446941</v>
      </c>
      <c r="AC265" s="146">
        <v>156.87286012456349</v>
      </c>
      <c r="AD265" s="146">
        <v>6.5835098868422364</v>
      </c>
      <c r="AE265" s="222"/>
      <c r="AF265" s="146">
        <v>5.0000778760784499</v>
      </c>
      <c r="AG265" s="146">
        <v>0.61714071994647668</v>
      </c>
      <c r="AH265" s="146">
        <v>6.3640402146577912</v>
      </c>
      <c r="AI265" s="146">
        <v>0.59652416707700695</v>
      </c>
      <c r="AJ265" s="146">
        <v>-3.0439793461500955</v>
      </c>
      <c r="AK265" s="146">
        <v>11.643553528587518</v>
      </c>
      <c r="AL265" s="146">
        <v>-22.074973856607372</v>
      </c>
      <c r="AM265" s="146">
        <v>-6.1697078446322848</v>
      </c>
      <c r="AN265" s="146">
        <v>-6.8318816603075305</v>
      </c>
      <c r="AO265" s="146">
        <v>-21.970502907472024</v>
      </c>
      <c r="AP265" s="146">
        <v>31.043365694780448</v>
      </c>
      <c r="AQ265" s="146">
        <v>1.3046271566044396</v>
      </c>
      <c r="AR265" s="146">
        <v>116.65710525591965</v>
      </c>
      <c r="AS265" s="146">
        <v>10.381266614468927</v>
      </c>
    </row>
    <row r="266" spans="1:45" ht="14.1" customHeight="1" x14ac:dyDescent="0.25">
      <c r="A266" s="230">
        <v>200904</v>
      </c>
      <c r="B266" s="221">
        <v>103.86512256187184</v>
      </c>
      <c r="C266" s="221">
        <v>101.96476630848976</v>
      </c>
      <c r="D266" s="221">
        <v>105.38126188227605</v>
      </c>
      <c r="E266" s="221">
        <v>110.515305259109</v>
      </c>
      <c r="F266" s="221">
        <v>101.8110115527157</v>
      </c>
      <c r="G266" s="221">
        <v>109.41392797373943</v>
      </c>
      <c r="H266" s="221">
        <v>85.51656924671606</v>
      </c>
      <c r="I266" s="221">
        <v>89.533883440385694</v>
      </c>
      <c r="J266" s="221">
        <v>98.457247141878668</v>
      </c>
      <c r="K266" s="221">
        <v>53.979106514669169</v>
      </c>
      <c r="L266" s="221">
        <v>114.33474508553164</v>
      </c>
      <c r="M266" s="221">
        <v>92.316368358783578</v>
      </c>
      <c r="N266" s="221">
        <v>167.98887702626894</v>
      </c>
      <c r="O266" s="221">
        <v>109.2872278209351</v>
      </c>
      <c r="P266" s="221">
        <v>717.95234768201135</v>
      </c>
      <c r="Q266" s="146">
        <v>1.8606526096429263</v>
      </c>
      <c r="R266" s="146">
        <v>-0.58672105772750172</v>
      </c>
      <c r="S266" s="146">
        <v>-0.780385354244018</v>
      </c>
      <c r="T266" s="146">
        <v>8.3113959006809068</v>
      </c>
      <c r="U266" s="146">
        <v>-1.8936662581494943</v>
      </c>
      <c r="V266" s="146">
        <v>9.4220278435354459</v>
      </c>
      <c r="W266" s="146">
        <v>-12.522902796972375</v>
      </c>
      <c r="X266" s="146">
        <v>-8.3866270430670085</v>
      </c>
      <c r="Y266" s="146">
        <v>1.1794978641902247</v>
      </c>
      <c r="Z266" s="146">
        <v>-39.719780352555013</v>
      </c>
      <c r="AA266" s="146">
        <v>15.876492412736226</v>
      </c>
      <c r="AB266" s="146">
        <v>-3.494229139530205</v>
      </c>
      <c r="AC266" s="146">
        <v>62.23357388919311</v>
      </c>
      <c r="AD266" s="146">
        <v>2.5950477640885481</v>
      </c>
      <c r="AE266" s="222"/>
      <c r="AF266" s="146">
        <v>4.20150918610274</v>
      </c>
      <c r="AG266" s="146">
        <v>0.31214736666807141</v>
      </c>
      <c r="AH266" s="146">
        <v>4.4811671642858357</v>
      </c>
      <c r="AI266" s="146">
        <v>2.5220821799019291</v>
      </c>
      <c r="AJ266" s="146">
        <v>-2.7599915240267308</v>
      </c>
      <c r="AK266" s="146">
        <v>11.071068010802534</v>
      </c>
      <c r="AL266" s="146">
        <v>-19.758351183929605</v>
      </c>
      <c r="AM266" s="146">
        <v>-6.7162492808995751</v>
      </c>
      <c r="AN266" s="146">
        <v>-4.8577370121429766</v>
      </c>
      <c r="AO266" s="146">
        <v>-26.090501305121222</v>
      </c>
      <c r="AP266" s="146">
        <v>27.094168159256938</v>
      </c>
      <c r="AQ266" s="146">
        <v>0.10535163925075608</v>
      </c>
      <c r="AR266" s="146">
        <v>101.0481747937952</v>
      </c>
      <c r="AS266" s="146">
        <v>8.3560923493974428</v>
      </c>
    </row>
    <row r="267" spans="1:45" ht="14.1" customHeight="1" x14ac:dyDescent="0.25">
      <c r="A267" s="230">
        <v>200905</v>
      </c>
      <c r="B267" s="221">
        <v>107.80770817021659</v>
      </c>
      <c r="C267" s="221">
        <v>105.51983610947482</v>
      </c>
      <c r="D267" s="221">
        <v>111.40627306727143</v>
      </c>
      <c r="E267" s="221">
        <v>110.97324836689937</v>
      </c>
      <c r="F267" s="221">
        <v>101.7685649240573</v>
      </c>
      <c r="G267" s="221">
        <v>113.68508491642029</v>
      </c>
      <c r="H267" s="221">
        <v>102.13637500704927</v>
      </c>
      <c r="I267" s="221">
        <v>94.540457604338897</v>
      </c>
      <c r="J267" s="221">
        <v>94.297406307404671</v>
      </c>
      <c r="K267" s="221">
        <v>60.835445723267</v>
      </c>
      <c r="L267" s="221">
        <v>120.41226945485157</v>
      </c>
      <c r="M267" s="221">
        <v>84.487927241188274</v>
      </c>
      <c r="N267" s="221">
        <v>203.42211852888391</v>
      </c>
      <c r="O267" s="221">
        <v>127.92239659560471</v>
      </c>
      <c r="P267" s="221">
        <v>742.98424159191939</v>
      </c>
      <c r="Q267" s="146">
        <v>1.7771871242367325</v>
      </c>
      <c r="R267" s="146">
        <v>-1.8684122307371211</v>
      </c>
      <c r="S267" s="146">
        <v>0.57181720897607136</v>
      </c>
      <c r="T267" s="146">
        <v>6.6863716403771036</v>
      </c>
      <c r="U267" s="146">
        <v>-8.5466059582853973</v>
      </c>
      <c r="V267" s="146">
        <v>6.7386603888899117</v>
      </c>
      <c r="W267" s="146">
        <v>-5.6569572332973479</v>
      </c>
      <c r="X267" s="146">
        <v>-9.0172794027207459</v>
      </c>
      <c r="Y267" s="146">
        <v>-9.8056786216014871</v>
      </c>
      <c r="Z267" s="146">
        <v>-36.54960305961221</v>
      </c>
      <c r="AA267" s="146">
        <v>24.021341674692138</v>
      </c>
      <c r="AB267" s="146">
        <v>-12.632924434406149</v>
      </c>
      <c r="AC267" s="146">
        <v>132.14509144363683</v>
      </c>
      <c r="AD267" s="146">
        <v>-3.9301592850606681</v>
      </c>
      <c r="AE267" s="222"/>
      <c r="AF267" s="146">
        <v>3.694799653926097</v>
      </c>
      <c r="AG267" s="146">
        <v>-0.14547126523568465</v>
      </c>
      <c r="AH267" s="146">
        <v>3.6382960274245164</v>
      </c>
      <c r="AI267" s="146">
        <v>3.3667369992489142</v>
      </c>
      <c r="AJ267" s="146">
        <v>-3.9712231645666094</v>
      </c>
      <c r="AK267" s="146">
        <v>10.137985987096258</v>
      </c>
      <c r="AL267" s="146">
        <v>-16.772852637911413</v>
      </c>
      <c r="AM267" s="146">
        <v>-7.1941354161562288</v>
      </c>
      <c r="AN267" s="146">
        <v>-5.89349120431757</v>
      </c>
      <c r="AO267" s="146">
        <v>-28.172504837964198</v>
      </c>
      <c r="AP267" s="146">
        <v>26.467441228727594</v>
      </c>
      <c r="AQ267" s="146">
        <v>-2.4637833554678252</v>
      </c>
      <c r="AR267" s="146">
        <v>107.12159461490586</v>
      </c>
      <c r="AS267" s="146">
        <v>5.3415986371301329</v>
      </c>
    </row>
    <row r="268" spans="1:45" ht="14.1" customHeight="1" x14ac:dyDescent="0.25">
      <c r="A268" s="230">
        <v>200906</v>
      </c>
      <c r="B268" s="221">
        <v>104.85325999058253</v>
      </c>
      <c r="C268" s="221">
        <v>102.80374803210579</v>
      </c>
      <c r="D268" s="221">
        <v>111.40689199257487</v>
      </c>
      <c r="E268" s="221">
        <v>104.21679569059832</v>
      </c>
      <c r="F268" s="221">
        <v>99.438996983317665</v>
      </c>
      <c r="G268" s="221">
        <v>112.11739471507455</v>
      </c>
      <c r="H268" s="221">
        <v>93.601146471153157</v>
      </c>
      <c r="I268" s="221">
        <v>91.88265789513315</v>
      </c>
      <c r="J268" s="221">
        <v>98.507944552738735</v>
      </c>
      <c r="K268" s="221">
        <v>56.551932910338522</v>
      </c>
      <c r="L268" s="221">
        <v>116.14462524106617</v>
      </c>
      <c r="M268" s="221">
        <v>79.626471332535871</v>
      </c>
      <c r="N268" s="221">
        <v>196.91664350062709</v>
      </c>
      <c r="O268" s="221">
        <v>136.32589555355133</v>
      </c>
      <c r="P268" s="221">
        <v>723.85977206165899</v>
      </c>
      <c r="Q268" s="146">
        <v>-1.6184672859981077</v>
      </c>
      <c r="R268" s="146">
        <v>-4.4173980985936083</v>
      </c>
      <c r="S268" s="146">
        <v>3.7837787601571478</v>
      </c>
      <c r="T268" s="146">
        <v>2.2209363526594075</v>
      </c>
      <c r="U268" s="146">
        <v>-15.847979295680162</v>
      </c>
      <c r="V268" s="146">
        <v>9.1704226831212452</v>
      </c>
      <c r="W268" s="146">
        <v>-31.622791161330369</v>
      </c>
      <c r="X268" s="146">
        <v>-11.748544694015322</v>
      </c>
      <c r="Y268" s="146">
        <v>-2.3366930995418613</v>
      </c>
      <c r="Z268" s="146">
        <v>-43.366257800063387</v>
      </c>
      <c r="AA268" s="146">
        <v>14.770404510011531</v>
      </c>
      <c r="AB268" s="146">
        <v>-16.936539023157678</v>
      </c>
      <c r="AC268" s="146">
        <v>91.778196451266268</v>
      </c>
      <c r="AD268" s="146">
        <v>-2.6309080115415497</v>
      </c>
      <c r="AE268" s="222"/>
      <c r="AF268" s="146">
        <v>2.7715766612169404</v>
      </c>
      <c r="AG268" s="146">
        <v>-0.88662790956371396</v>
      </c>
      <c r="AH268" s="146">
        <v>3.6634389226027082</v>
      </c>
      <c r="AI268" s="146">
        <v>3.1767221888583208</v>
      </c>
      <c r="AJ268" s="146">
        <v>-6.1310139277849629</v>
      </c>
      <c r="AK268" s="146">
        <v>9.9716035936473872</v>
      </c>
      <c r="AL268" s="146">
        <v>-19.908744092004738</v>
      </c>
      <c r="AM268" s="146">
        <v>-7.9786249058881964</v>
      </c>
      <c r="AN268" s="146">
        <v>-5.2958741864064507</v>
      </c>
      <c r="AO268" s="146">
        <v>-30.781542319008011</v>
      </c>
      <c r="AP268" s="146">
        <v>24.416758776536369</v>
      </c>
      <c r="AQ268" s="146">
        <v>-4.8752005976995889</v>
      </c>
      <c r="AR268" s="146">
        <v>104.2641264780265</v>
      </c>
      <c r="AS268" s="146">
        <v>3.7066184778263391</v>
      </c>
    </row>
    <row r="269" spans="1:45" ht="14.1" customHeight="1" x14ac:dyDescent="0.25">
      <c r="A269" s="230">
        <v>200907</v>
      </c>
      <c r="B269" s="221">
        <v>107.9054835092967</v>
      </c>
      <c r="C269" s="221">
        <v>103.88401922070575</v>
      </c>
      <c r="D269" s="221">
        <v>102.90547810622989</v>
      </c>
      <c r="E269" s="221">
        <v>111.65742343313958</v>
      </c>
      <c r="F269" s="221">
        <v>105.20552097812637</v>
      </c>
      <c r="G269" s="221">
        <v>112.11318450176562</v>
      </c>
      <c r="H269" s="221">
        <v>69.255564995479276</v>
      </c>
      <c r="I269" s="221">
        <v>92.815957859061953</v>
      </c>
      <c r="J269" s="221">
        <v>101.54893792492132</v>
      </c>
      <c r="K269" s="221">
        <v>83.01499272752821</v>
      </c>
      <c r="L269" s="221">
        <v>130.06091516533132</v>
      </c>
      <c r="M269" s="221">
        <v>93.376189412848674</v>
      </c>
      <c r="N269" s="221">
        <v>213.40010443534959</v>
      </c>
      <c r="O269" s="221">
        <v>142.69211612532095</v>
      </c>
      <c r="P269" s="221">
        <v>731.46616086391384</v>
      </c>
      <c r="Q269" s="146">
        <v>-0.95682851011601144</v>
      </c>
      <c r="R269" s="146">
        <v>-4.5805014009030316</v>
      </c>
      <c r="S269" s="146">
        <v>-9.171950242358534</v>
      </c>
      <c r="T269" s="146">
        <v>10.107921410885794</v>
      </c>
      <c r="U269" s="146">
        <v>-5.9138036028617336</v>
      </c>
      <c r="V269" s="146">
        <v>6.2102330844248996</v>
      </c>
      <c r="W269" s="146">
        <v>6.7780665178767805</v>
      </c>
      <c r="X269" s="146">
        <v>-14.077603522556387</v>
      </c>
      <c r="Y269" s="146">
        <v>-0.61004859493320396</v>
      </c>
      <c r="Z269" s="146">
        <v>-33.391712449482029</v>
      </c>
      <c r="AA269" s="146">
        <v>18.915472694413225</v>
      </c>
      <c r="AB269" s="146">
        <v>-12.255208257591775</v>
      </c>
      <c r="AC269" s="146">
        <v>101.7118388427256</v>
      </c>
      <c r="AD269" s="146">
        <v>-2.3698196996030418</v>
      </c>
      <c r="AE269" s="222"/>
      <c r="AF269" s="146">
        <v>2.2092185478888666</v>
      </c>
      <c r="AG269" s="146">
        <v>-1.4384304568107353</v>
      </c>
      <c r="AH269" s="146">
        <v>1.6833619278074679</v>
      </c>
      <c r="AI269" s="146">
        <v>4.1581334847209206</v>
      </c>
      <c r="AJ269" s="146">
        <v>-6.0991237518879444</v>
      </c>
      <c r="AK269" s="146">
        <v>9.4066489560131288</v>
      </c>
      <c r="AL269" s="146">
        <v>-17.481455420898158</v>
      </c>
      <c r="AM269" s="146">
        <v>-8.903340481062628</v>
      </c>
      <c r="AN269" s="146">
        <v>-4.614346909956879</v>
      </c>
      <c r="AO269" s="146">
        <v>-31.242228806277311</v>
      </c>
      <c r="AP269" s="146">
        <v>23.540425841905261</v>
      </c>
      <c r="AQ269" s="146">
        <v>-6.0271673389041212</v>
      </c>
      <c r="AR269" s="146">
        <v>103.85322724386756</v>
      </c>
      <c r="AS269" s="146">
        <v>2.6351534577819393</v>
      </c>
    </row>
    <row r="270" spans="1:45" ht="14.1" customHeight="1" x14ac:dyDescent="0.25">
      <c r="A270" s="230">
        <v>200908</v>
      </c>
      <c r="B270" s="221">
        <v>113.63925923740501</v>
      </c>
      <c r="C270" s="221">
        <v>110.71501064670946</v>
      </c>
      <c r="D270" s="221">
        <v>111.4048071170527</v>
      </c>
      <c r="E270" s="221">
        <v>118.53183847566422</v>
      </c>
      <c r="F270" s="221">
        <v>112.58376464381182</v>
      </c>
      <c r="G270" s="221">
        <v>119.44120579154769</v>
      </c>
      <c r="H270" s="221">
        <v>100.8407876676721</v>
      </c>
      <c r="I270" s="221">
        <v>92.130856121685511</v>
      </c>
      <c r="J270" s="221">
        <v>100.60124071327317</v>
      </c>
      <c r="K270" s="221">
        <v>75.588790188940536</v>
      </c>
      <c r="L270" s="221">
        <v>129.74980632847772</v>
      </c>
      <c r="M270" s="221">
        <v>90.737077588536835</v>
      </c>
      <c r="N270" s="221">
        <v>217.55536556762328</v>
      </c>
      <c r="O270" s="221">
        <v>146.04067623106113</v>
      </c>
      <c r="P270" s="221">
        <v>779.56440618850002</v>
      </c>
      <c r="Q270" s="146">
        <v>2.1845987171888055</v>
      </c>
      <c r="R270" s="146">
        <v>-1.4425489792220532</v>
      </c>
      <c r="S270" s="146">
        <v>-0.78217607097479913</v>
      </c>
      <c r="T270" s="146">
        <v>7.3432047021569957</v>
      </c>
      <c r="U270" s="146">
        <v>-8.9595691534384798</v>
      </c>
      <c r="V270" s="146">
        <v>7.5605243347797142</v>
      </c>
      <c r="W270" s="146">
        <v>-12.089496508072912</v>
      </c>
      <c r="X270" s="146">
        <v>-15.76844375154441</v>
      </c>
      <c r="Y270" s="146">
        <v>2.6503773206142682</v>
      </c>
      <c r="Z270" s="146">
        <v>-18.361427704135536</v>
      </c>
      <c r="AA270" s="146">
        <v>23.56209430325282</v>
      </c>
      <c r="AB270" s="146">
        <v>-12.397130900671826</v>
      </c>
      <c r="AC270" s="146">
        <v>124.71068313012864</v>
      </c>
      <c r="AD270" s="146">
        <v>0.53439931765745996</v>
      </c>
      <c r="AE270" s="222"/>
      <c r="AF270" s="146">
        <v>2.2059337598346218</v>
      </c>
      <c r="AG270" s="146">
        <v>-1.438980492860253</v>
      </c>
      <c r="AH270" s="146">
        <v>1.3564024275181623</v>
      </c>
      <c r="AI270" s="146">
        <v>4.5836132299473746</v>
      </c>
      <c r="AJ270" s="146">
        <v>-6.4986953696167689</v>
      </c>
      <c r="AK270" s="146">
        <v>9.1547490816252548</v>
      </c>
      <c r="AL270" s="146">
        <v>-16.734294092108343</v>
      </c>
      <c r="AM270" s="146">
        <v>-9.8170055163720207</v>
      </c>
      <c r="AN270" s="146">
        <v>-3.7249250680776953</v>
      </c>
      <c r="AO270" s="146">
        <v>-29.749075463024994</v>
      </c>
      <c r="AP270" s="146">
        <v>23.543300192296826</v>
      </c>
      <c r="AQ270" s="146">
        <v>-6.8672979320185732</v>
      </c>
      <c r="AR270" s="146">
        <v>106.53154362380417</v>
      </c>
      <c r="AS270" s="146">
        <v>2.321886180299515</v>
      </c>
    </row>
    <row r="271" spans="1:45" ht="14.1" customHeight="1" x14ac:dyDescent="0.25">
      <c r="A271" s="230">
        <v>200909</v>
      </c>
      <c r="B271" s="221">
        <v>108.51465771451005</v>
      </c>
      <c r="C271" s="221">
        <v>104.90063208876121</v>
      </c>
      <c r="D271" s="221">
        <v>108.59927722117631</v>
      </c>
      <c r="E271" s="221">
        <v>116.3625865313586</v>
      </c>
      <c r="F271" s="221">
        <v>91.365314964811162</v>
      </c>
      <c r="G271" s="221">
        <v>114.76219526064267</v>
      </c>
      <c r="H271" s="221">
        <v>88.597049337127856</v>
      </c>
      <c r="I271" s="221">
        <v>86.816175818620707</v>
      </c>
      <c r="J271" s="221">
        <v>95.69183847547589</v>
      </c>
      <c r="K271" s="221">
        <v>83.034024512132859</v>
      </c>
      <c r="L271" s="221">
        <v>128.42538972861738</v>
      </c>
      <c r="M271" s="221">
        <v>93.186652279388355</v>
      </c>
      <c r="N271" s="221">
        <v>208.28391845902695</v>
      </c>
      <c r="O271" s="221">
        <v>141.23893814559966</v>
      </c>
      <c r="P271" s="221">
        <v>738.6243123806604</v>
      </c>
      <c r="Q271" s="146">
        <v>-0.57849721125056419</v>
      </c>
      <c r="R271" s="146">
        <v>-3.8951852897727122</v>
      </c>
      <c r="S271" s="146">
        <v>6.5674547869676303E-2</v>
      </c>
      <c r="T271" s="146">
        <v>3.0243356472491314</v>
      </c>
      <c r="U271" s="146">
        <v>-15.003843016327451</v>
      </c>
      <c r="V271" s="146">
        <v>7.6404037416836417</v>
      </c>
      <c r="W271" s="146">
        <v>-4.651756974032395</v>
      </c>
      <c r="X271" s="146">
        <v>-21.019592847303841</v>
      </c>
      <c r="Y271" s="146">
        <v>-3.8881912591187131</v>
      </c>
      <c r="Z271" s="146">
        <v>-26.290516504722106</v>
      </c>
      <c r="AA271" s="146">
        <v>17.70093038048266</v>
      </c>
      <c r="AB271" s="146">
        <v>-5.2339345390586516</v>
      </c>
      <c r="AC271" s="146">
        <v>66.424262206446997</v>
      </c>
      <c r="AD271" s="146">
        <v>-0.65819268852874302</v>
      </c>
      <c r="AE271" s="222"/>
      <c r="AF271" s="146">
        <v>1.8835430146934726</v>
      </c>
      <c r="AG271" s="146">
        <v>-1.7211052311775887</v>
      </c>
      <c r="AH271" s="146">
        <v>1.2097574090289953</v>
      </c>
      <c r="AI271" s="146">
        <v>4.3961682009647802</v>
      </c>
      <c r="AJ271" s="146">
        <v>-7.4195984047305217</v>
      </c>
      <c r="AK271" s="146">
        <v>8.979341062449393</v>
      </c>
      <c r="AL271" s="146">
        <v>-15.514924425187388</v>
      </c>
      <c r="AM271" s="146">
        <v>-11.138582015897342</v>
      </c>
      <c r="AN271" s="146">
        <v>-3.7429854899323516</v>
      </c>
      <c r="AO271" s="146">
        <v>-29.321583633864179</v>
      </c>
      <c r="AP271" s="146">
        <v>22.835565104233694</v>
      </c>
      <c r="AQ271" s="146">
        <v>-6.6855401953020674</v>
      </c>
      <c r="AR271" s="146">
        <v>100.82175137565073</v>
      </c>
      <c r="AS271" s="146">
        <v>1.942339438760186</v>
      </c>
    </row>
    <row r="272" spans="1:45" ht="14.1" customHeight="1" x14ac:dyDescent="0.25">
      <c r="A272" s="230">
        <v>200910</v>
      </c>
      <c r="B272" s="221">
        <v>112.93268129792284</v>
      </c>
      <c r="C272" s="221">
        <v>109.66135917819754</v>
      </c>
      <c r="D272" s="221">
        <v>116.33866721780448</v>
      </c>
      <c r="E272" s="221">
        <v>107.39761273256899</v>
      </c>
      <c r="F272" s="221">
        <v>115.3588120851454</v>
      </c>
      <c r="G272" s="221">
        <v>115.51160840319039</v>
      </c>
      <c r="H272" s="221">
        <v>61.263851328944817</v>
      </c>
      <c r="I272" s="221">
        <v>90.407241296116126</v>
      </c>
      <c r="J272" s="221">
        <v>99.426787728334915</v>
      </c>
      <c r="K272" s="221">
        <v>85.585452919017854</v>
      </c>
      <c r="L272" s="221">
        <v>130.95535872267837</v>
      </c>
      <c r="M272" s="221">
        <v>94.130993335418083</v>
      </c>
      <c r="N272" s="221">
        <v>215.101296082169</v>
      </c>
      <c r="O272" s="221">
        <v>141.93322809723648</v>
      </c>
      <c r="P272" s="221">
        <v>772.14545517324984</v>
      </c>
      <c r="Q272" s="146">
        <v>0.90339850289653612</v>
      </c>
      <c r="R272" s="146">
        <v>0.2023121361362854</v>
      </c>
      <c r="S272" s="146">
        <v>4.8615020704007179</v>
      </c>
      <c r="T272" s="146">
        <v>-2.9184354269428781</v>
      </c>
      <c r="U272" s="146">
        <v>-0.21607008474276768</v>
      </c>
      <c r="V272" s="146">
        <v>7.8318978440894398</v>
      </c>
      <c r="W272" s="146">
        <v>-43.686667754613673</v>
      </c>
      <c r="X272" s="146">
        <v>-16.765977417347528</v>
      </c>
      <c r="Y272" s="146">
        <v>-3.5941550077070161</v>
      </c>
      <c r="Z272" s="146">
        <v>2.065303683583025</v>
      </c>
      <c r="AA272" s="146">
        <v>4.2691012600801059</v>
      </c>
      <c r="AB272" s="146">
        <v>-6.4137066516874341</v>
      </c>
      <c r="AC272" s="146">
        <v>18.641321653651715</v>
      </c>
      <c r="AD272" s="146">
        <v>2.8018802607572724</v>
      </c>
      <c r="AE272" s="222"/>
      <c r="AF272" s="146">
        <v>1.7795228314367648</v>
      </c>
      <c r="AG272" s="146">
        <v>-1.5224710329230078</v>
      </c>
      <c r="AH272" s="146">
        <v>1.5897532007831217</v>
      </c>
      <c r="AI272" s="146">
        <v>3.6256486226786251</v>
      </c>
      <c r="AJ272" s="146">
        <v>-6.6682418606298342</v>
      </c>
      <c r="AK272" s="146">
        <v>8.8597225432817055</v>
      </c>
      <c r="AL272" s="146">
        <v>-18.491892901855394</v>
      </c>
      <c r="AM272" s="146">
        <v>-11.726092521633319</v>
      </c>
      <c r="AN272" s="146">
        <v>-3.7276847783983129</v>
      </c>
      <c r="AO272" s="146">
        <v>-26.677078046150783</v>
      </c>
      <c r="AP272" s="146">
        <v>20.563518825009069</v>
      </c>
      <c r="AQ272" s="146">
        <v>-6.6577612003164148</v>
      </c>
      <c r="AR272" s="146">
        <v>86.770951110503233</v>
      </c>
      <c r="AS272" s="146">
        <v>2.0369461939865516</v>
      </c>
    </row>
    <row r="273" spans="1:45" ht="14.1" customHeight="1" x14ac:dyDescent="0.25">
      <c r="A273" s="230">
        <v>200911</v>
      </c>
      <c r="B273" s="221">
        <v>112.00666229872091</v>
      </c>
      <c r="C273" s="221">
        <v>108.88045358360823</v>
      </c>
      <c r="D273" s="221">
        <v>113.5673173924026</v>
      </c>
      <c r="E273" s="221">
        <v>109.2585226042098</v>
      </c>
      <c r="F273" s="221">
        <v>115.05699281734766</v>
      </c>
      <c r="G273" s="221">
        <v>114.04773765204033</v>
      </c>
      <c r="H273" s="221">
        <v>96.450505511239768</v>
      </c>
      <c r="I273" s="221">
        <v>92.953084905680726</v>
      </c>
      <c r="J273" s="221">
        <v>89.201712762643965</v>
      </c>
      <c r="K273" s="221">
        <v>73.116568038290382</v>
      </c>
      <c r="L273" s="221">
        <v>129.22986722103749</v>
      </c>
      <c r="M273" s="221">
        <v>92.257106159945565</v>
      </c>
      <c r="N273" s="221">
        <v>215.95792926356702</v>
      </c>
      <c r="O273" s="221">
        <v>132.45591677788696</v>
      </c>
      <c r="P273" s="221">
        <v>766.64695275622239</v>
      </c>
      <c r="Q273" s="146">
        <v>-2.4554323390350703</v>
      </c>
      <c r="R273" s="146">
        <v>-3.4100549947520733</v>
      </c>
      <c r="S273" s="146">
        <v>-5.5813427872581798</v>
      </c>
      <c r="T273" s="146">
        <v>-2.8859483130255654</v>
      </c>
      <c r="U273" s="146">
        <v>12.44927340781841</v>
      </c>
      <c r="V273" s="146">
        <v>0.45513611252903274</v>
      </c>
      <c r="W273" s="146">
        <v>18.66352179025192</v>
      </c>
      <c r="X273" s="146">
        <v>-12.685737696242711</v>
      </c>
      <c r="Y273" s="146">
        <v>-11.071124104656988</v>
      </c>
      <c r="Z273" s="146">
        <v>-36.831308068690404</v>
      </c>
      <c r="AA273" s="146">
        <v>2.2346555269466535</v>
      </c>
      <c r="AB273" s="146">
        <v>-12.140074206291857</v>
      </c>
      <c r="AC273" s="146">
        <v>23.244594487403901</v>
      </c>
      <c r="AD273" s="146">
        <v>-0.45424027417291768</v>
      </c>
      <c r="AE273" s="222"/>
      <c r="AF273" s="146">
        <v>1.3636906742192423</v>
      </c>
      <c r="AG273" s="146">
        <v>-1.7039507800978839</v>
      </c>
      <c r="AH273" s="146">
        <v>0.86276296080028203</v>
      </c>
      <c r="AI273" s="146">
        <v>2.9955660965981679</v>
      </c>
      <c r="AJ273" s="146">
        <v>-5.0525780631839723</v>
      </c>
      <c r="AK273" s="146">
        <v>8.023528612837481</v>
      </c>
      <c r="AL273" s="146">
        <v>-15.773105031928054</v>
      </c>
      <c r="AM273" s="146">
        <v>-11.815173558527221</v>
      </c>
      <c r="AN273" s="146">
        <v>-4.3952004240554459</v>
      </c>
      <c r="AO273" s="146">
        <v>-27.73499970470391</v>
      </c>
      <c r="AP273" s="146">
        <v>18.553605605284787</v>
      </c>
      <c r="AQ273" s="146">
        <v>-7.1862575725847648</v>
      </c>
      <c r="AR273" s="146">
        <v>77.762216738356358</v>
      </c>
      <c r="AS273" s="146">
        <v>1.7980319235115161</v>
      </c>
    </row>
    <row r="274" spans="1:45" ht="14.1" customHeight="1" x14ac:dyDescent="0.25">
      <c r="A274" s="230">
        <v>200912</v>
      </c>
      <c r="B274" s="221">
        <v>110.16429495202797</v>
      </c>
      <c r="C274" s="221">
        <v>106.01287625813744</v>
      </c>
      <c r="D274" s="221">
        <v>115.62468957059677</v>
      </c>
      <c r="E274" s="221">
        <v>99.46911095485089</v>
      </c>
      <c r="F274" s="221">
        <v>107.43964723038701</v>
      </c>
      <c r="G274" s="221">
        <v>111.71012198902824</v>
      </c>
      <c r="H274" s="221">
        <v>103.3888998497895</v>
      </c>
      <c r="I274" s="221">
        <v>91.304284593596634</v>
      </c>
      <c r="J274" s="221">
        <v>98.37806170206207</v>
      </c>
      <c r="K274" s="221">
        <v>76.198839816550219</v>
      </c>
      <c r="L274" s="221">
        <v>133.03568371681632</v>
      </c>
      <c r="M274" s="221">
        <v>93.751018433603747</v>
      </c>
      <c r="N274" s="221">
        <v>227.52860980480136</v>
      </c>
      <c r="O274" s="221">
        <v>128.32423565475847</v>
      </c>
      <c r="P274" s="221">
        <v>746.45582377855385</v>
      </c>
      <c r="Q274" s="146">
        <v>-4.8092018665540621</v>
      </c>
      <c r="R274" s="146">
        <v>-6.381487779699242</v>
      </c>
      <c r="S274" s="146">
        <v>-2.9866557214870966</v>
      </c>
      <c r="T274" s="146">
        <v>-5.4713476816824596</v>
      </c>
      <c r="U274" s="146">
        <v>-11.033404567554925</v>
      </c>
      <c r="V274" s="146">
        <v>-8.5240881035971086</v>
      </c>
      <c r="W274" s="146">
        <v>0.73676307387799511</v>
      </c>
      <c r="X274" s="146">
        <v>-17.99247313703404</v>
      </c>
      <c r="Y274" s="146">
        <v>1.3495593765680383</v>
      </c>
      <c r="Z274" s="146">
        <v>-9.58146101846053</v>
      </c>
      <c r="AA274" s="146">
        <v>2.7680999534006219</v>
      </c>
      <c r="AB274" s="146">
        <v>-10.707811579431421</v>
      </c>
      <c r="AC274" s="146">
        <v>21.76249965397507</v>
      </c>
      <c r="AD274" s="146">
        <v>-2.3846737352330507</v>
      </c>
      <c r="AE274" s="222"/>
      <c r="AF274" s="146">
        <v>0.8078121627611381</v>
      </c>
      <c r="AG274" s="146">
        <v>-2.1159311116689992</v>
      </c>
      <c r="AH274" s="146">
        <v>0.51137254242171082</v>
      </c>
      <c r="AI274" s="146">
        <v>2.2928824522937106</v>
      </c>
      <c r="AJ274" s="146">
        <v>-5.5950398097726008</v>
      </c>
      <c r="AK274" s="146">
        <v>6.4238151764651121</v>
      </c>
      <c r="AL274" s="146">
        <v>-14.376686923753326</v>
      </c>
      <c r="AM274" s="146">
        <v>-12.361803540167273</v>
      </c>
      <c r="AN274" s="146">
        <v>-3.9307225254965772</v>
      </c>
      <c r="AO274" s="146">
        <v>-26.45505539087992</v>
      </c>
      <c r="AP274" s="146">
        <v>16.959846497488343</v>
      </c>
      <c r="AQ274" s="146">
        <v>-7.4958576248444473</v>
      </c>
      <c r="AR274" s="146">
        <v>70.405980584769026</v>
      </c>
      <c r="AS274" s="146">
        <v>1.43602206748443</v>
      </c>
    </row>
    <row r="275" spans="1:45" ht="14.1" customHeight="1" x14ac:dyDescent="0.25">
      <c r="A275" s="230">
        <v>201001</v>
      </c>
      <c r="B275" s="221">
        <v>108.76301340257378</v>
      </c>
      <c r="C275" s="221">
        <v>104.15182423682285</v>
      </c>
      <c r="D275" s="221">
        <v>104.1368788110139</v>
      </c>
      <c r="E275" s="221">
        <v>112.67742292691183</v>
      </c>
      <c r="F275" s="221">
        <v>103.90121718250889</v>
      </c>
      <c r="G275" s="221">
        <v>102.71977642120969</v>
      </c>
      <c r="H275" s="221">
        <v>104.1560951118306</v>
      </c>
      <c r="I275" s="221">
        <v>86.185296866720691</v>
      </c>
      <c r="J275" s="221">
        <v>93.391456232273171</v>
      </c>
      <c r="K275" s="221">
        <v>86.500269301851404</v>
      </c>
      <c r="L275" s="221">
        <v>134.16741316429298</v>
      </c>
      <c r="M275" s="221">
        <v>96.219717873864454</v>
      </c>
      <c r="N275" s="221">
        <v>223.43274484700802</v>
      </c>
      <c r="O275" s="221">
        <v>136.60843374228605</v>
      </c>
      <c r="P275" s="221">
        <v>733.35182614268899</v>
      </c>
      <c r="Q275" s="146">
        <v>-0.23231714479543086</v>
      </c>
      <c r="R275" s="146">
        <v>-1.0675644557721284</v>
      </c>
      <c r="S275" s="146">
        <v>-4.1317258627584863</v>
      </c>
      <c r="T275" s="146">
        <v>14.989991516397836</v>
      </c>
      <c r="U275" s="146">
        <v>-8.5544804497972677</v>
      </c>
      <c r="V275" s="146">
        <v>-1.5104717889106496</v>
      </c>
      <c r="W275" s="146">
        <v>31.738768102857705</v>
      </c>
      <c r="X275" s="146">
        <v>-13.104843725701798</v>
      </c>
      <c r="Y275" s="146">
        <v>-3.145878195956513</v>
      </c>
      <c r="Z275" s="146">
        <v>-17.945117973862935</v>
      </c>
      <c r="AA275" s="146">
        <v>3.5049428263533144</v>
      </c>
      <c r="AB275" s="146">
        <v>-8.9389407084319572</v>
      </c>
      <c r="AC275" s="146">
        <v>17.381619454151448</v>
      </c>
      <c r="AD275" s="146">
        <v>17.766765583180643</v>
      </c>
      <c r="AE275" s="222"/>
      <c r="AF275" s="146">
        <v>-0.23231714479543086</v>
      </c>
      <c r="AG275" s="146">
        <v>-1.0675644557721284</v>
      </c>
      <c r="AH275" s="146">
        <v>-4.1317258627584863</v>
      </c>
      <c r="AI275" s="146">
        <v>14.989991516397836</v>
      </c>
      <c r="AJ275" s="146">
        <v>-8.5544804497972677</v>
      </c>
      <c r="AK275" s="146">
        <v>-1.5104717889106496</v>
      </c>
      <c r="AL275" s="146">
        <v>31.738768102857705</v>
      </c>
      <c r="AM275" s="146">
        <v>-13.104843725701798</v>
      </c>
      <c r="AN275" s="146">
        <v>-3.145878195956513</v>
      </c>
      <c r="AO275" s="146">
        <v>-17.945117973862935</v>
      </c>
      <c r="AP275" s="146">
        <v>3.5049428263533144</v>
      </c>
      <c r="AQ275" s="146">
        <v>-8.9389407084319572</v>
      </c>
      <c r="AR275" s="146">
        <v>17.381619454151448</v>
      </c>
      <c r="AS275" s="146">
        <v>17.766765583180643</v>
      </c>
    </row>
    <row r="276" spans="1:45" ht="14.1" customHeight="1" x14ac:dyDescent="0.25">
      <c r="A276" s="230">
        <v>201002</v>
      </c>
      <c r="B276" s="221">
        <v>101.31113852008389</v>
      </c>
      <c r="C276" s="221">
        <v>96.662213324365368</v>
      </c>
      <c r="D276" s="221">
        <v>96.552004382958032</v>
      </c>
      <c r="E276" s="221">
        <v>105.57283701332581</v>
      </c>
      <c r="F276" s="221">
        <v>99.103365264203347</v>
      </c>
      <c r="G276" s="221">
        <v>94.079181634067893</v>
      </c>
      <c r="H276" s="221">
        <v>104.6685912718734</v>
      </c>
      <c r="I276" s="221">
        <v>79.54013708379199</v>
      </c>
      <c r="J276" s="221">
        <v>89.761814826324851</v>
      </c>
      <c r="K276" s="221">
        <v>68.321949117853649</v>
      </c>
      <c r="L276" s="221">
        <v>126.92343718949451</v>
      </c>
      <c r="M276" s="221">
        <v>90.781460284131228</v>
      </c>
      <c r="N276" s="221">
        <v>211.30633164305968</v>
      </c>
      <c r="O276" s="221">
        <v>131.45466401421996</v>
      </c>
      <c r="P276" s="221">
        <v>680.61611422250508</v>
      </c>
      <c r="Q276" s="146">
        <v>3.1964440883411243</v>
      </c>
      <c r="R276" s="146">
        <v>0.80979041358504844</v>
      </c>
      <c r="S276" s="146">
        <v>-3.8863626631181205</v>
      </c>
      <c r="T276" s="146">
        <v>6.3580882506300185</v>
      </c>
      <c r="U276" s="146">
        <v>4.7881079943077083</v>
      </c>
      <c r="V276" s="146">
        <v>-10.592341584786936</v>
      </c>
      <c r="W276" s="146">
        <v>37.04604095108175</v>
      </c>
      <c r="X276" s="146">
        <v>-9.9759464749751601</v>
      </c>
      <c r="Y276" s="146">
        <v>2.1576959895078858</v>
      </c>
      <c r="Z276" s="146">
        <v>12.553234540254721</v>
      </c>
      <c r="AA276" s="146">
        <v>14.57791860411055</v>
      </c>
      <c r="AB276" s="146">
        <v>4.4545462440322723</v>
      </c>
      <c r="AC276" s="146">
        <v>23.574237752289491</v>
      </c>
      <c r="AD276" s="146">
        <v>33.975027187784406</v>
      </c>
      <c r="AE276" s="222"/>
      <c r="AF276" s="146">
        <v>1.3923419349014523</v>
      </c>
      <c r="AG276" s="146">
        <v>-0.17270333590522569</v>
      </c>
      <c r="AH276" s="146">
        <v>-4.013837477176736</v>
      </c>
      <c r="AI276" s="146">
        <v>10.646190419697078</v>
      </c>
      <c r="AJ276" s="146">
        <v>-2.4934801109348399</v>
      </c>
      <c r="AK276" s="146">
        <v>-6.071559244005158</v>
      </c>
      <c r="AL276" s="146">
        <v>34.346517635977392</v>
      </c>
      <c r="AM276" s="146">
        <v>-11.630729360596618</v>
      </c>
      <c r="AN276" s="146">
        <v>-0.61724678979699377</v>
      </c>
      <c r="AO276" s="146">
        <v>-6.8006819403357071</v>
      </c>
      <c r="AP276" s="146">
        <v>8.6073216182241055</v>
      </c>
      <c r="AQ276" s="146">
        <v>-2.8943984704363857</v>
      </c>
      <c r="AR276" s="146">
        <v>20.312104621320202</v>
      </c>
      <c r="AS276" s="146">
        <v>25.194144273811816</v>
      </c>
    </row>
    <row r="277" spans="1:45" ht="14.1" customHeight="1" x14ac:dyDescent="0.25">
      <c r="A277" s="230">
        <v>201003</v>
      </c>
      <c r="B277" s="221">
        <v>104.9372217259352</v>
      </c>
      <c r="C277" s="221">
        <v>99.195475715825836</v>
      </c>
      <c r="D277" s="221">
        <v>101.90127435483285</v>
      </c>
      <c r="E277" s="221">
        <v>97.393620403493344</v>
      </c>
      <c r="F277" s="221">
        <v>96.039830287071766</v>
      </c>
      <c r="G277" s="221">
        <v>101.74397177693034</v>
      </c>
      <c r="H277" s="221">
        <v>137.0727965604672</v>
      </c>
      <c r="I277" s="221">
        <v>82.880716486070881</v>
      </c>
      <c r="J277" s="221">
        <v>100.58720170705458</v>
      </c>
      <c r="K277" s="221">
        <v>93.317269588568735</v>
      </c>
      <c r="L277" s="221">
        <v>136.57019225216641</v>
      </c>
      <c r="M277" s="221">
        <v>95.996474585216149</v>
      </c>
      <c r="N277" s="221">
        <v>230.2382231859124</v>
      </c>
      <c r="O277" s="221">
        <v>145.34793677262923</v>
      </c>
      <c r="P277" s="221">
        <v>698.45327954053096</v>
      </c>
      <c r="Q277" s="146">
        <v>-1.611321834125846</v>
      </c>
      <c r="R277" s="146">
        <v>-3.6801438330025888</v>
      </c>
      <c r="S277" s="146">
        <v>-4.4110903658682759</v>
      </c>
      <c r="T277" s="146">
        <v>-12.536573072613137</v>
      </c>
      <c r="U277" s="146">
        <v>-2.7388419825039421</v>
      </c>
      <c r="V277" s="146">
        <v>-9.1932510318937091</v>
      </c>
      <c r="W277" s="146">
        <v>66.170513008881102</v>
      </c>
      <c r="X277" s="146">
        <v>-10.615639251392196</v>
      </c>
      <c r="Y277" s="146">
        <v>8.198292177952311</v>
      </c>
      <c r="Z277" s="146">
        <v>43.507494782492728</v>
      </c>
      <c r="AA277" s="146">
        <v>7.6402130820244878</v>
      </c>
      <c r="AB277" s="146">
        <v>-2.3308309475642943</v>
      </c>
      <c r="AC277" s="146">
        <v>17.152035903453466</v>
      </c>
      <c r="AD277" s="146">
        <v>20.753450422167347</v>
      </c>
      <c r="AE277" s="222"/>
      <c r="AF277" s="146">
        <v>0.37158974528941258</v>
      </c>
      <c r="AG277" s="146">
        <v>-1.3603380950257673</v>
      </c>
      <c r="AH277" s="146">
        <v>-4.1479859141539492</v>
      </c>
      <c r="AI277" s="146">
        <v>2.2811605039614165</v>
      </c>
      <c r="AJ277" s="146">
        <v>-2.572414321802313</v>
      </c>
      <c r="AK277" s="146">
        <v>-7.1592673127913713</v>
      </c>
      <c r="AL277" s="146">
        <v>45.379908533867251</v>
      </c>
      <c r="AM277" s="146">
        <v>-11.294888657073386</v>
      </c>
      <c r="AN277" s="146">
        <v>2.3386522421241693</v>
      </c>
      <c r="AO277" s="146">
        <v>7.3520574054235794</v>
      </c>
      <c r="AP277" s="146">
        <v>8.2732307251286841</v>
      </c>
      <c r="AQ277" s="146">
        <v>-2.7039593868323379</v>
      </c>
      <c r="AR277" s="146">
        <v>19.198863078442059</v>
      </c>
      <c r="AS277" s="146">
        <v>23.596121611291437</v>
      </c>
    </row>
    <row r="278" spans="1:45" ht="14.1" customHeight="1" x14ac:dyDescent="0.25">
      <c r="A278" s="230">
        <v>201004</v>
      </c>
      <c r="B278" s="221">
        <v>104.15825914692213</v>
      </c>
      <c r="C278" s="221">
        <v>99.111828477964536</v>
      </c>
      <c r="D278" s="221">
        <v>104.89599745556208</v>
      </c>
      <c r="E278" s="221">
        <v>87.545402808775791</v>
      </c>
      <c r="F278" s="221">
        <v>104.56909473665621</v>
      </c>
      <c r="G278" s="221">
        <v>108.41239012215593</v>
      </c>
      <c r="H278" s="221">
        <v>102.52455062077361</v>
      </c>
      <c r="I278" s="221">
        <v>84.339848108257357</v>
      </c>
      <c r="J278" s="221">
        <v>96.775799535211917</v>
      </c>
      <c r="K278" s="221">
        <v>90.597408561897623</v>
      </c>
      <c r="L278" s="221">
        <v>131.96053259000735</v>
      </c>
      <c r="M278" s="221">
        <v>95.275505781986183</v>
      </c>
      <c r="N278" s="221">
        <v>218.83302489788221</v>
      </c>
      <c r="O278" s="221">
        <v>132.31358498592971</v>
      </c>
      <c r="P278" s="221">
        <v>697.86429680550123</v>
      </c>
      <c r="Q278" s="146">
        <v>0.28222812222233529</v>
      </c>
      <c r="R278" s="146">
        <v>-2.7979643692741689</v>
      </c>
      <c r="S278" s="146">
        <v>-0.46048454729653088</v>
      </c>
      <c r="T278" s="146">
        <v>-20.784363212388584</v>
      </c>
      <c r="U278" s="146">
        <v>2.709022473971217</v>
      </c>
      <c r="V278" s="146">
        <v>-0.91536595946348598</v>
      </c>
      <c r="W278" s="146">
        <v>19.888521632561492</v>
      </c>
      <c r="X278" s="146">
        <v>-5.8011951816952916</v>
      </c>
      <c r="Y278" s="146">
        <v>-1.7077946575570593</v>
      </c>
      <c r="Z278" s="146">
        <v>67.83791806053182</v>
      </c>
      <c r="AA278" s="146">
        <v>15.415950323141232</v>
      </c>
      <c r="AB278" s="146">
        <v>3.2054309282423645</v>
      </c>
      <c r="AC278" s="146">
        <v>30.266377614788524</v>
      </c>
      <c r="AD278" s="146">
        <v>21.069577501519959</v>
      </c>
      <c r="AE278" s="222"/>
      <c r="AF278" s="146">
        <v>0.34936966505377143</v>
      </c>
      <c r="AG278" s="146">
        <v>-1.7212910664072893</v>
      </c>
      <c r="AH278" s="146">
        <v>-3.2251054903984198</v>
      </c>
      <c r="AI278" s="146">
        <v>-3.8008610174702966</v>
      </c>
      <c r="AJ278" s="146">
        <v>-1.2569235641048238</v>
      </c>
      <c r="AK278" s="146">
        <v>-5.5741076584430118</v>
      </c>
      <c r="AL278" s="146">
        <v>38.640128206341899</v>
      </c>
      <c r="AM278" s="146">
        <v>-9.9647695668195695</v>
      </c>
      <c r="AN278" s="146">
        <v>1.2782648556771647</v>
      </c>
      <c r="AO278" s="146">
        <v>18.803094016461145</v>
      </c>
      <c r="AP278" s="146">
        <v>9.9689193937255567</v>
      </c>
      <c r="AQ278" s="146">
        <v>-1.2802547892295024</v>
      </c>
      <c r="AR278" s="146">
        <v>21.760261451473724</v>
      </c>
      <c r="AS278" s="146">
        <v>22.973913395086214</v>
      </c>
    </row>
    <row r="279" spans="1:45" ht="14.1" customHeight="1" x14ac:dyDescent="0.25">
      <c r="A279" s="230">
        <v>201005</v>
      </c>
      <c r="B279" s="221">
        <v>107.59044598904153</v>
      </c>
      <c r="C279" s="221">
        <v>102.26348844198687</v>
      </c>
      <c r="D279" s="221">
        <v>106.75771915228371</v>
      </c>
      <c r="E279" s="221">
        <v>98.280525737038232</v>
      </c>
      <c r="F279" s="221">
        <v>108.22976100005235</v>
      </c>
      <c r="G279" s="221">
        <v>104.0145687270207</v>
      </c>
      <c r="H279" s="221">
        <v>107.34998607894464</v>
      </c>
      <c r="I279" s="221">
        <v>80.991549900803008</v>
      </c>
      <c r="J279" s="221">
        <v>89.449073003941493</v>
      </c>
      <c r="K279" s="221">
        <v>85.665789629102989</v>
      </c>
      <c r="L279" s="221">
        <v>136.93822465841782</v>
      </c>
      <c r="M279" s="221">
        <v>92.962508355846367</v>
      </c>
      <c r="N279" s="221">
        <v>232.61823040350828</v>
      </c>
      <c r="O279" s="221">
        <v>166.75632814638189</v>
      </c>
      <c r="P279" s="221">
        <v>720.05570899281588</v>
      </c>
      <c r="Q279" s="146">
        <v>-0.20152750194078806</v>
      </c>
      <c r="R279" s="146">
        <v>-3.0860052361240946</v>
      </c>
      <c r="S279" s="146">
        <v>-4.1726141508932244</v>
      </c>
      <c r="T279" s="146">
        <v>-11.437641789034146</v>
      </c>
      <c r="U279" s="146">
        <v>6.3489114549434476</v>
      </c>
      <c r="V279" s="146">
        <v>-8.5064071478762884</v>
      </c>
      <c r="W279" s="146">
        <v>5.1045585586286393</v>
      </c>
      <c r="X279" s="146">
        <v>-14.331332899021291</v>
      </c>
      <c r="Y279" s="146">
        <v>-5.1415341029188681</v>
      </c>
      <c r="Z279" s="146">
        <v>40.815586391503047</v>
      </c>
      <c r="AA279" s="146">
        <v>13.724477811426567</v>
      </c>
      <c r="AB279" s="146">
        <v>10.030523166304746</v>
      </c>
      <c r="AC279" s="146">
        <v>14.35247655749825</v>
      </c>
      <c r="AD279" s="146">
        <v>30.357414013701714</v>
      </c>
      <c r="AE279" s="222"/>
      <c r="AF279" s="146">
        <v>0.23635552972100982</v>
      </c>
      <c r="AG279" s="146">
        <v>-2.0027522422639095</v>
      </c>
      <c r="AH279" s="146">
        <v>-3.4233475744924817</v>
      </c>
      <c r="AI279" s="146">
        <v>-5.3995972452397467</v>
      </c>
      <c r="AJ279" s="146">
        <v>0.25924676223793597</v>
      </c>
      <c r="AK279" s="146">
        <v>-6.1861527981238993</v>
      </c>
      <c r="AL279" s="146">
        <v>30.591805604036551</v>
      </c>
      <c r="AM279" s="146">
        <v>-10.853817933466232</v>
      </c>
      <c r="AN279" s="146">
        <v>-9.7269353588274043E-3</v>
      </c>
      <c r="AO279" s="146">
        <v>22.673886724653954</v>
      </c>
      <c r="AP279" s="146">
        <v>10.720079534774356</v>
      </c>
      <c r="AQ279" s="146">
        <v>0.76313226551975788</v>
      </c>
      <c r="AR279" s="146">
        <v>20.138681150264276</v>
      </c>
      <c r="AS279" s="146">
        <v>24.626044310200655</v>
      </c>
    </row>
    <row r="280" spans="1:45" ht="14.1" customHeight="1" x14ac:dyDescent="0.25">
      <c r="A280" s="230">
        <v>201006</v>
      </c>
      <c r="B280" s="221">
        <v>114.98565340642217</v>
      </c>
      <c r="C280" s="221">
        <v>110.32439640297551</v>
      </c>
      <c r="D280" s="221">
        <v>112.73656828261203</v>
      </c>
      <c r="E280" s="221">
        <v>102.25427838204016</v>
      </c>
      <c r="F280" s="221">
        <v>112.1239623578967</v>
      </c>
      <c r="G280" s="221">
        <v>111.35682542768515</v>
      </c>
      <c r="H280" s="221">
        <v>138.45170461228241</v>
      </c>
      <c r="I280" s="221">
        <v>82.925709194110311</v>
      </c>
      <c r="J280" s="221">
        <v>95.680813730364321</v>
      </c>
      <c r="K280" s="221">
        <v>129.85769413105908</v>
      </c>
      <c r="L280" s="221">
        <v>140.66589163806893</v>
      </c>
      <c r="M280" s="221">
        <v>87.448823650849903</v>
      </c>
      <c r="N280" s="221">
        <v>233.09497868500193</v>
      </c>
      <c r="O280" s="221">
        <v>257.93424828692275</v>
      </c>
      <c r="P280" s="221">
        <v>776.81401662668713</v>
      </c>
      <c r="Q280" s="146">
        <v>9.6634033283750114</v>
      </c>
      <c r="R280" s="146">
        <v>7.3155390876614916</v>
      </c>
      <c r="S280" s="146">
        <v>1.1935314469824476</v>
      </c>
      <c r="T280" s="146">
        <v>-1.8831103907517246</v>
      </c>
      <c r="U280" s="146">
        <v>12.756529892097674</v>
      </c>
      <c r="V280" s="146">
        <v>-0.67836867715509186</v>
      </c>
      <c r="W280" s="146">
        <v>47.916676057970818</v>
      </c>
      <c r="X280" s="146">
        <v>-9.7482472821427564</v>
      </c>
      <c r="Y280" s="146">
        <v>-2.8699520990013525</v>
      </c>
      <c r="Z280" s="146">
        <v>129.62556264335782</v>
      </c>
      <c r="AA280" s="146">
        <v>21.112700089312938</v>
      </c>
      <c r="AB280" s="146">
        <v>9.8238088256433542</v>
      </c>
      <c r="AC280" s="146">
        <v>18.372411057402388</v>
      </c>
      <c r="AD280" s="146">
        <v>89.204147340885356</v>
      </c>
      <c r="AE280" s="222"/>
      <c r="AF280" s="146">
        <v>1.8044103815071537</v>
      </c>
      <c r="AG280" s="146">
        <v>-0.44366979873701951</v>
      </c>
      <c r="AH280" s="146">
        <v>-2.624514208207799</v>
      </c>
      <c r="AI280" s="146">
        <v>-4.8218398461454512</v>
      </c>
      <c r="AJ280" s="146">
        <v>2.2966259786143297</v>
      </c>
      <c r="AK280" s="146">
        <v>-5.2459331510466285</v>
      </c>
      <c r="AL280" s="146">
        <v>33.715241713162584</v>
      </c>
      <c r="AM280" s="146">
        <v>-10.671186834531468</v>
      </c>
      <c r="AN280" s="146">
        <v>-0.50532145040001808</v>
      </c>
      <c r="AO280" s="146">
        <v>37.700329887236563</v>
      </c>
      <c r="AP280" s="146">
        <v>12.400812282678856</v>
      </c>
      <c r="AQ280" s="146">
        <v>2.0813830183453774</v>
      </c>
      <c r="AR280" s="146">
        <v>19.829847876308719</v>
      </c>
      <c r="AS280" s="146">
        <v>37.060235094088654</v>
      </c>
    </row>
    <row r="281" spans="1:45" ht="14.1" customHeight="1" x14ac:dyDescent="0.25">
      <c r="A281" s="230">
        <v>201007</v>
      </c>
      <c r="B281" s="221">
        <v>110.05712278401462</v>
      </c>
      <c r="C281" s="221">
        <v>102.83590840225155</v>
      </c>
      <c r="D281" s="221">
        <v>109.31685839178988</v>
      </c>
      <c r="E281" s="221">
        <v>90.545607558586212</v>
      </c>
      <c r="F281" s="221">
        <v>111.22558307441692</v>
      </c>
      <c r="G281" s="221">
        <v>107.07404255227546</v>
      </c>
      <c r="H281" s="221">
        <v>92.519345162225889</v>
      </c>
      <c r="I281" s="221">
        <v>82.174512411985233</v>
      </c>
      <c r="J281" s="221">
        <v>90.070829256559236</v>
      </c>
      <c r="K281" s="221">
        <v>101.1824037530817</v>
      </c>
      <c r="L281" s="221">
        <v>149.84092048243579</v>
      </c>
      <c r="M281" s="221">
        <v>94.245530415231414</v>
      </c>
      <c r="N281" s="221">
        <v>237.57278360021331</v>
      </c>
      <c r="O281" s="221">
        <v>303.03330476825437</v>
      </c>
      <c r="P281" s="221">
        <v>724.0862230998016</v>
      </c>
      <c r="Q281" s="146">
        <v>1.9940036453592711</v>
      </c>
      <c r="R281" s="146">
        <v>-1.0089240157597885</v>
      </c>
      <c r="S281" s="146">
        <v>6.2303585810480087</v>
      </c>
      <c r="T281" s="146">
        <v>-18.907668854812073</v>
      </c>
      <c r="U281" s="146">
        <v>5.7221921818553625</v>
      </c>
      <c r="V281" s="146">
        <v>-4.4946916563687438</v>
      </c>
      <c r="W281" s="146">
        <v>33.591206956820287</v>
      </c>
      <c r="X281" s="146">
        <v>-11.465103299623763</v>
      </c>
      <c r="Y281" s="146">
        <v>-11.303031723333476</v>
      </c>
      <c r="Z281" s="146">
        <v>21.884493907242231</v>
      </c>
      <c r="AA281" s="146">
        <v>15.208262445301443</v>
      </c>
      <c r="AB281" s="146">
        <v>0.93100929460622694</v>
      </c>
      <c r="AC281" s="146">
        <v>11.327398001432059</v>
      </c>
      <c r="AD281" s="146">
        <v>112.36863885465959</v>
      </c>
      <c r="AE281" s="222"/>
      <c r="AF281" s="146">
        <v>1.8321210649599635</v>
      </c>
      <c r="AG281" s="146">
        <v>-0.52541739922330066</v>
      </c>
      <c r="AH281" s="146">
        <v>-1.404329842583536</v>
      </c>
      <c r="AI281" s="146">
        <v>-6.9302274688601813</v>
      </c>
      <c r="AJ281" s="146">
        <v>2.8005500236136811</v>
      </c>
      <c r="AK281" s="146">
        <v>-5.1363939228075566</v>
      </c>
      <c r="AL281" s="146">
        <v>33.700643535448677</v>
      </c>
      <c r="AM281" s="146">
        <v>-10.784721843988876</v>
      </c>
      <c r="AN281" s="146">
        <v>-2.1417167110228377</v>
      </c>
      <c r="AO281" s="146">
        <v>34.99615180328459</v>
      </c>
      <c r="AP281" s="146">
        <v>12.831285594717954</v>
      </c>
      <c r="AQ281" s="146">
        <v>1.9137185212543102</v>
      </c>
      <c r="AR281" s="146">
        <v>18.475395957306588</v>
      </c>
      <c r="AS281" s="146">
        <v>49.691891715445252</v>
      </c>
    </row>
    <row r="282" spans="1:45" ht="14.1" customHeight="1" x14ac:dyDescent="0.25">
      <c r="A282" s="230">
        <v>201008</v>
      </c>
      <c r="B282" s="221">
        <v>108.48492960208382</v>
      </c>
      <c r="C282" s="221">
        <v>99.850142561864246</v>
      </c>
      <c r="D282" s="221">
        <v>105.95059335474954</v>
      </c>
      <c r="E282" s="221">
        <v>88.796467885231195</v>
      </c>
      <c r="F282" s="221">
        <v>101.25202508931694</v>
      </c>
      <c r="G282" s="221">
        <v>108.63076058758998</v>
      </c>
      <c r="H282" s="221">
        <v>114.89074229701134</v>
      </c>
      <c r="I282" s="221">
        <v>82.911701081779725</v>
      </c>
      <c r="J282" s="221">
        <v>89.556316896451321</v>
      </c>
      <c r="K282" s="221">
        <v>98.463821152909816</v>
      </c>
      <c r="L282" s="221">
        <v>156.05651557308104</v>
      </c>
      <c r="M282" s="221">
        <v>93.570227606611013</v>
      </c>
      <c r="N282" s="221">
        <v>240.56719787870614</v>
      </c>
      <c r="O282" s="221">
        <v>377.22745334626921</v>
      </c>
      <c r="P282" s="221">
        <v>703.06290573788806</v>
      </c>
      <c r="Q282" s="146">
        <v>-4.5356945037394354</v>
      </c>
      <c r="R282" s="146">
        <v>-9.8133649822018327</v>
      </c>
      <c r="S282" s="146">
        <v>-4.8958513581666523</v>
      </c>
      <c r="T282" s="146">
        <v>-25.086399547019596</v>
      </c>
      <c r="U282" s="146">
        <v>-10.065163116854194</v>
      </c>
      <c r="V282" s="146">
        <v>-9.0508506945454172</v>
      </c>
      <c r="W282" s="146">
        <v>13.932809287093079</v>
      </c>
      <c r="X282" s="146">
        <v>-10.006587833862326</v>
      </c>
      <c r="Y282" s="146">
        <v>-10.978914115285448</v>
      </c>
      <c r="Z282" s="146">
        <v>30.262464721013828</v>
      </c>
      <c r="AA282" s="146">
        <v>20.274950683166821</v>
      </c>
      <c r="AB282" s="146">
        <v>3.1223730071201885</v>
      </c>
      <c r="AC282" s="146">
        <v>10.577460248356886</v>
      </c>
      <c r="AD282" s="146">
        <v>158.30300371208318</v>
      </c>
      <c r="AE282" s="222"/>
      <c r="AF282" s="146">
        <v>0.98270181225308306</v>
      </c>
      <c r="AG282" s="146">
        <v>-1.7657945348570081</v>
      </c>
      <c r="AH282" s="146">
        <v>-1.8575774224854484</v>
      </c>
      <c r="AI282" s="146">
        <v>-9.4196289752985365</v>
      </c>
      <c r="AJ282" s="146">
        <v>1.0506571320275953</v>
      </c>
      <c r="AK282" s="146">
        <v>-5.6627125164769865</v>
      </c>
      <c r="AL282" s="146">
        <v>30.808622139496521</v>
      </c>
      <c r="AM282" s="146">
        <v>-10.687995560484225</v>
      </c>
      <c r="AN282" s="146">
        <v>-3.2953025027650256</v>
      </c>
      <c r="AO282" s="146">
        <v>34.358469390171251</v>
      </c>
      <c r="AP282" s="146">
        <v>13.818847939574937</v>
      </c>
      <c r="AQ282" s="146">
        <v>2.0636621947924993</v>
      </c>
      <c r="AR282" s="146">
        <v>17.371948986377021</v>
      </c>
      <c r="AS282" s="146">
        <v>65.605190423616591</v>
      </c>
    </row>
    <row r="283" spans="1:45" ht="14.1" customHeight="1" x14ac:dyDescent="0.25">
      <c r="A283" s="230">
        <v>201009</v>
      </c>
      <c r="B283" s="221">
        <v>106.33380593018764</v>
      </c>
      <c r="C283" s="221">
        <v>97.926610888600834</v>
      </c>
      <c r="D283" s="221">
        <v>102.00688336488311</v>
      </c>
      <c r="E283" s="221">
        <v>92.350819790352418</v>
      </c>
      <c r="F283" s="221">
        <v>99.942568561007221</v>
      </c>
      <c r="G283" s="221">
        <v>99.411647693719416</v>
      </c>
      <c r="H283" s="221">
        <v>164.52384628949233</v>
      </c>
      <c r="I283" s="221">
        <v>77.184968481997061</v>
      </c>
      <c r="J283" s="221">
        <v>71.811572949217734</v>
      </c>
      <c r="K283" s="221">
        <v>82.778053131836941</v>
      </c>
      <c r="L283" s="221">
        <v>152.65152052267371</v>
      </c>
      <c r="M283" s="221">
        <v>98.648193183873218</v>
      </c>
      <c r="N283" s="221">
        <v>229.10627244570782</v>
      </c>
      <c r="O283" s="221">
        <v>331.92052624784651</v>
      </c>
      <c r="P283" s="221">
        <v>689.51896848589763</v>
      </c>
      <c r="Q283" s="146">
        <v>-2.009730141765715</v>
      </c>
      <c r="R283" s="146">
        <v>-6.6482165658061376</v>
      </c>
      <c r="S283" s="146">
        <v>-6.0703846517016302</v>
      </c>
      <c r="T283" s="146">
        <v>-20.635298214632968</v>
      </c>
      <c r="U283" s="146">
        <v>9.3878662810931388</v>
      </c>
      <c r="V283" s="146">
        <v>-13.375961946405596</v>
      </c>
      <c r="W283" s="146">
        <v>85.699013139195216</v>
      </c>
      <c r="X283" s="146">
        <v>-11.093793576839289</v>
      </c>
      <c r="Y283" s="146">
        <v>-24.955383768050652</v>
      </c>
      <c r="Z283" s="146">
        <v>-0.30827288186966939</v>
      </c>
      <c r="AA283" s="146">
        <v>18.863972961460249</v>
      </c>
      <c r="AB283" s="146">
        <v>5.8608617982222313</v>
      </c>
      <c r="AC283" s="146">
        <v>9.9971011399888567</v>
      </c>
      <c r="AD283" s="146">
        <v>135.00638747770677</v>
      </c>
      <c r="AE283" s="222"/>
      <c r="AF283" s="146">
        <v>0.64460063882513907</v>
      </c>
      <c r="AG283" s="146">
        <v>-2.3141937096277729</v>
      </c>
      <c r="AH283" s="146">
        <v>-2.3308016317252651</v>
      </c>
      <c r="AI283" s="146">
        <v>-10.750178210119387</v>
      </c>
      <c r="AJ283" s="146">
        <v>1.8794251305265846</v>
      </c>
      <c r="AK283" s="146">
        <v>-6.5451684649665651</v>
      </c>
      <c r="AL283" s="146">
        <v>37.060439347731744</v>
      </c>
      <c r="AM283" s="146">
        <v>-10.730544625190163</v>
      </c>
      <c r="AN283" s="146">
        <v>-5.687715063863692</v>
      </c>
      <c r="AO283" s="146">
        <v>29.889758848144851</v>
      </c>
      <c r="AP283" s="146">
        <v>14.404459153490379</v>
      </c>
      <c r="AQ283" s="146">
        <v>2.492780873107094</v>
      </c>
      <c r="AR283" s="146">
        <v>16.501875296921199</v>
      </c>
      <c r="AS283" s="146">
        <v>74.218735516465415</v>
      </c>
    </row>
    <row r="284" spans="1:45" ht="14.1" customHeight="1" x14ac:dyDescent="0.25">
      <c r="A284" s="230">
        <v>201010</v>
      </c>
      <c r="B284" s="221">
        <v>113.09556892435045</v>
      </c>
      <c r="C284" s="221">
        <v>104.98102404709253</v>
      </c>
      <c r="D284" s="221">
        <v>116.80369389203547</v>
      </c>
      <c r="E284" s="221">
        <v>93.54624879055757</v>
      </c>
      <c r="F284" s="221">
        <v>103.4001491429956</v>
      </c>
      <c r="G284" s="221">
        <v>103.69344692718947</v>
      </c>
      <c r="H284" s="221">
        <v>111.89662806527411</v>
      </c>
      <c r="I284" s="221">
        <v>73.844432783057357</v>
      </c>
      <c r="J284" s="221">
        <v>74.347511158999808</v>
      </c>
      <c r="K284" s="221">
        <v>109.21592400105497</v>
      </c>
      <c r="L284" s="221">
        <v>157.80098753467132</v>
      </c>
      <c r="M284" s="221">
        <v>97.660285500486111</v>
      </c>
      <c r="N284" s="221">
        <v>238.00096736402426</v>
      </c>
      <c r="O284" s="221">
        <v>374.62631807166031</v>
      </c>
      <c r="P284" s="221">
        <v>739.19036937773353</v>
      </c>
      <c r="Q284" s="146">
        <v>0.14423426819902829</v>
      </c>
      <c r="R284" s="146">
        <v>-4.267989350286598</v>
      </c>
      <c r="S284" s="146">
        <v>0.39971806910972418</v>
      </c>
      <c r="T284" s="146">
        <v>-12.897273588848506</v>
      </c>
      <c r="U284" s="146">
        <v>-10.366492794085985</v>
      </c>
      <c r="V284" s="146">
        <v>-10.231146150047465</v>
      </c>
      <c r="W284" s="146">
        <v>82.6470677862971</v>
      </c>
      <c r="X284" s="146">
        <v>-18.32022333123696</v>
      </c>
      <c r="Y284" s="146">
        <v>-25.223862846559555</v>
      </c>
      <c r="Z284" s="146">
        <v>27.610382694821524</v>
      </c>
      <c r="AA284" s="146">
        <v>20.499832212932517</v>
      </c>
      <c r="AB284" s="146">
        <v>3.7493412530897956</v>
      </c>
      <c r="AC284" s="146">
        <v>10.645994096245488</v>
      </c>
      <c r="AD284" s="146">
        <v>163.9454644228968</v>
      </c>
      <c r="AE284" s="222"/>
      <c r="AF284" s="146">
        <v>0.59195516985668917</v>
      </c>
      <c r="AG284" s="146">
        <v>-2.5194990399932493</v>
      </c>
      <c r="AH284" s="146">
        <v>-2.0375166210084217</v>
      </c>
      <c r="AI284" s="146">
        <v>-10.962069801797725</v>
      </c>
      <c r="AJ284" s="146">
        <v>0.513825762385963</v>
      </c>
      <c r="AK284" s="146">
        <v>-6.9257957749370007</v>
      </c>
      <c r="AL284" s="146">
        <v>40.388631601841723</v>
      </c>
      <c r="AM284" s="146">
        <v>-11.477681428093646</v>
      </c>
      <c r="AN284" s="146">
        <v>-7.6989398833705849</v>
      </c>
      <c r="AO284" s="146">
        <v>29.62242705602327</v>
      </c>
      <c r="AP284" s="146">
        <v>15.049560552056491</v>
      </c>
      <c r="AQ284" s="146">
        <v>2.621526023313848</v>
      </c>
      <c r="AR284" s="146">
        <v>15.86588343928797</v>
      </c>
      <c r="AS284" s="146">
        <v>84.168689704193213</v>
      </c>
    </row>
    <row r="285" spans="1:45" ht="14.1" customHeight="1" x14ac:dyDescent="0.25">
      <c r="A285" s="230">
        <v>201011</v>
      </c>
      <c r="B285" s="221">
        <v>109.53585783477473</v>
      </c>
      <c r="C285" s="221">
        <v>101.78671973808817</v>
      </c>
      <c r="D285" s="221">
        <v>108.18795687481979</v>
      </c>
      <c r="E285" s="221">
        <v>97.148734147331211</v>
      </c>
      <c r="F285" s="221">
        <v>91.2559052191191</v>
      </c>
      <c r="G285" s="221">
        <v>99.404122453873995</v>
      </c>
      <c r="H285" s="221">
        <v>103.61196244293716</v>
      </c>
      <c r="I285" s="221">
        <v>70.714011725795871</v>
      </c>
      <c r="J285" s="221">
        <v>75.317323367560675</v>
      </c>
      <c r="K285" s="221">
        <v>138.19783079236777</v>
      </c>
      <c r="L285" s="221">
        <v>152.22814282693361</v>
      </c>
      <c r="M285" s="221">
        <v>90.22219772764673</v>
      </c>
      <c r="N285" s="221">
        <v>228.63586978082955</v>
      </c>
      <c r="O285" s="221">
        <v>397.60420925804715</v>
      </c>
      <c r="P285" s="221">
        <v>716.69869062710166</v>
      </c>
      <c r="Q285" s="146">
        <v>-2.2059441940663902</v>
      </c>
      <c r="R285" s="146">
        <v>-6.5151582419454712</v>
      </c>
      <c r="S285" s="146">
        <v>-4.7367153166045171</v>
      </c>
      <c r="T285" s="146">
        <v>-11.083609926473599</v>
      </c>
      <c r="U285" s="146">
        <v>-20.686345971176792</v>
      </c>
      <c r="V285" s="146">
        <v>-12.839899764468811</v>
      </c>
      <c r="W285" s="146">
        <v>7.4250071513236833</v>
      </c>
      <c r="X285" s="146">
        <v>-23.925051226057519</v>
      </c>
      <c r="Y285" s="146">
        <v>-15.565160090623081</v>
      </c>
      <c r="Z285" s="146">
        <v>89.010281117126567</v>
      </c>
      <c r="AA285" s="146">
        <v>17.796408911075773</v>
      </c>
      <c r="AB285" s="146">
        <v>-2.2056928913106333</v>
      </c>
      <c r="AC285" s="146">
        <v>5.8705603264928925</v>
      </c>
      <c r="AD285" s="146">
        <v>200.17851895946842</v>
      </c>
      <c r="AE285" s="222"/>
      <c r="AF285" s="146">
        <v>0.3275791764424838</v>
      </c>
      <c r="AG285" s="146">
        <v>-2.8969896753236526</v>
      </c>
      <c r="AH285" s="146">
        <v>-2.2936728133692554</v>
      </c>
      <c r="AI285" s="146">
        <v>-10.973158821310719</v>
      </c>
      <c r="AJ285" s="146">
        <v>-1.6081108366738874</v>
      </c>
      <c r="AK285" s="146">
        <v>-7.4729797961358884</v>
      </c>
      <c r="AL285" s="146">
        <v>36.990387191024524</v>
      </c>
      <c r="AM285" s="146">
        <v>-12.621727452937932</v>
      </c>
      <c r="AN285" s="146">
        <v>-8.3640463121435147</v>
      </c>
      <c r="AO285" s="146">
        <v>35.030941811376124</v>
      </c>
      <c r="AP285" s="146">
        <v>15.3093131084091</v>
      </c>
      <c r="AQ285" s="146">
        <v>2.1810180991791839</v>
      </c>
      <c r="AR285" s="146">
        <v>14.883151448030745</v>
      </c>
      <c r="AS285" s="146">
        <v>95.048317206711005</v>
      </c>
    </row>
    <row r="286" spans="1:45" ht="14.1" customHeight="1" x14ac:dyDescent="0.25">
      <c r="A286" s="230">
        <v>201012</v>
      </c>
      <c r="B286" s="221">
        <v>113.24035064233576</v>
      </c>
      <c r="C286" s="221">
        <v>105.19574501961569</v>
      </c>
      <c r="D286" s="221">
        <v>120.33520823124721</v>
      </c>
      <c r="E286" s="221">
        <v>90.526016012899348</v>
      </c>
      <c r="F286" s="221">
        <v>90.631114536145489</v>
      </c>
      <c r="G286" s="221">
        <v>107.09772348708529</v>
      </c>
      <c r="H286" s="221">
        <v>139.13023918723775</v>
      </c>
      <c r="I286" s="221">
        <v>71.41394071417497</v>
      </c>
      <c r="J286" s="221">
        <v>74.216583122948805</v>
      </c>
      <c r="K286" s="221">
        <v>128.51020729542773</v>
      </c>
      <c r="L286" s="221">
        <v>157.56045329240217</v>
      </c>
      <c r="M286" s="221">
        <v>97.495532739933566</v>
      </c>
      <c r="N286" s="221">
        <v>234.39571981977409</v>
      </c>
      <c r="O286" s="221">
        <v>385.4559904698674</v>
      </c>
      <c r="P286" s="221">
        <v>740.70225502997323</v>
      </c>
      <c r="Q286" s="146">
        <v>2.7922437951854278</v>
      </c>
      <c r="R286" s="146">
        <v>-0.77078489648000925</v>
      </c>
      <c r="S286" s="146">
        <v>4.0739730226686106</v>
      </c>
      <c r="T286" s="146">
        <v>-8.9908262536002894</v>
      </c>
      <c r="U286" s="146">
        <v>-15.644627590965868</v>
      </c>
      <c r="V286" s="146">
        <v>-4.1288993511223282</v>
      </c>
      <c r="W286" s="146">
        <v>34.569803324511355</v>
      </c>
      <c r="X286" s="146">
        <v>-21.784677431026736</v>
      </c>
      <c r="Y286" s="146">
        <v>-24.559823766691295</v>
      </c>
      <c r="Z286" s="146">
        <v>68.651133803110213</v>
      </c>
      <c r="AA286" s="146">
        <v>18.434730359855919</v>
      </c>
      <c r="AB286" s="146">
        <v>3.9941052042882745</v>
      </c>
      <c r="AC286" s="146">
        <v>3.0181303445153844</v>
      </c>
      <c r="AD286" s="146">
        <v>200.37661124816066</v>
      </c>
      <c r="AE286" s="222"/>
      <c r="AF286" s="146">
        <v>0.53715914877494697</v>
      </c>
      <c r="AG286" s="146">
        <v>-2.7178820555981247</v>
      </c>
      <c r="AH286" s="146">
        <v>-1.7326378358503547</v>
      </c>
      <c r="AI286" s="146">
        <v>-10.821128828986289</v>
      </c>
      <c r="AJ286" s="146">
        <v>-2.8078847640498594</v>
      </c>
      <c r="AK286" s="146">
        <v>-7.1951035780294177</v>
      </c>
      <c r="AL286" s="146">
        <v>36.749514277363744</v>
      </c>
      <c r="AM286" s="146">
        <v>-13.380462916610227</v>
      </c>
      <c r="AN286" s="146">
        <v>-9.7454872438299134</v>
      </c>
      <c r="AO286" s="146">
        <v>37.945244315817774</v>
      </c>
      <c r="AP286" s="146">
        <v>15.586577261402468</v>
      </c>
      <c r="AQ286" s="146">
        <v>2.3348823148235027</v>
      </c>
      <c r="AR286" s="146">
        <v>13.769454403391833</v>
      </c>
      <c r="AS286" s="146">
        <v>103.8210306115655</v>
      </c>
    </row>
    <row r="287" spans="1:45" ht="14.1" customHeight="1" x14ac:dyDescent="0.25">
      <c r="A287" s="230">
        <v>201101</v>
      </c>
      <c r="B287" s="221">
        <v>108.81803045601612</v>
      </c>
      <c r="C287" s="221">
        <v>100.26024030833534</v>
      </c>
      <c r="D287" s="221">
        <v>106.74353015283704</v>
      </c>
      <c r="E287" s="221">
        <v>94.123781455885279</v>
      </c>
      <c r="F287" s="221">
        <v>100.76397388306135</v>
      </c>
      <c r="G287" s="221">
        <v>100.95611596019138</v>
      </c>
      <c r="H287" s="221">
        <v>127.04600545667554</v>
      </c>
      <c r="I287" s="221">
        <v>65.662539329281657</v>
      </c>
      <c r="J287" s="221">
        <v>69.927168088097304</v>
      </c>
      <c r="K287" s="221">
        <v>100.90462906761523</v>
      </c>
      <c r="L287" s="221">
        <v>155.96541785953869</v>
      </c>
      <c r="M287" s="221">
        <v>94.192485979826131</v>
      </c>
      <c r="N287" s="221">
        <v>235.3363447054563</v>
      </c>
      <c r="O287" s="221">
        <v>389.1222623124404</v>
      </c>
      <c r="P287" s="221">
        <v>705.95048006492277</v>
      </c>
      <c r="Q287" s="146">
        <v>5.0584340872106281E-2</v>
      </c>
      <c r="R287" s="146">
        <v>-3.7364529685420962</v>
      </c>
      <c r="S287" s="146">
        <v>2.5031010834823064</v>
      </c>
      <c r="T287" s="146">
        <v>-16.466157096139284</v>
      </c>
      <c r="U287" s="146">
        <v>-3.0194480724290003</v>
      </c>
      <c r="V287" s="146">
        <v>-1.7169629086674547</v>
      </c>
      <c r="W287" s="146">
        <v>21.976544262981875</v>
      </c>
      <c r="X287" s="146">
        <v>-23.812365082614946</v>
      </c>
      <c r="Y287" s="146">
        <v>-25.124662459291798</v>
      </c>
      <c r="Z287" s="146">
        <v>16.652387191418285</v>
      </c>
      <c r="AA287" s="146">
        <v>16.246869624409641</v>
      </c>
      <c r="AB287" s="146">
        <v>-2.106877819675006</v>
      </c>
      <c r="AC287" s="146">
        <v>5.3275986322412336</v>
      </c>
      <c r="AD287" s="146">
        <v>184.84497746788139</v>
      </c>
      <c r="AE287" s="222"/>
      <c r="AF287" s="146">
        <v>5.0584340872106281E-2</v>
      </c>
      <c r="AG287" s="146">
        <v>-3.7364529685420962</v>
      </c>
      <c r="AH287" s="146">
        <v>2.5031010834823064</v>
      </c>
      <c r="AI287" s="146">
        <v>-16.466157096139284</v>
      </c>
      <c r="AJ287" s="146">
        <v>-3.0194480724290003</v>
      </c>
      <c r="AK287" s="146">
        <v>-1.7169629086674547</v>
      </c>
      <c r="AL287" s="146">
        <v>21.976544262981875</v>
      </c>
      <c r="AM287" s="146">
        <v>-23.812365082614946</v>
      </c>
      <c r="AN287" s="146">
        <v>-25.124662459291798</v>
      </c>
      <c r="AO287" s="146">
        <v>16.652387191418285</v>
      </c>
      <c r="AP287" s="146">
        <v>16.246869624409641</v>
      </c>
      <c r="AQ287" s="146">
        <v>-2.106877819675006</v>
      </c>
      <c r="AR287" s="146">
        <v>5.3275986322412336</v>
      </c>
      <c r="AS287" s="146">
        <v>184.84497746788139</v>
      </c>
    </row>
    <row r="288" spans="1:45" ht="14.1" customHeight="1" x14ac:dyDescent="0.25">
      <c r="A288" s="230">
        <v>201102</v>
      </c>
      <c r="B288" s="221">
        <v>97.912137958988879</v>
      </c>
      <c r="C288" s="221">
        <v>90.017799742760289</v>
      </c>
      <c r="D288" s="221">
        <v>93.595726892289846</v>
      </c>
      <c r="E288" s="221">
        <v>88.243793831069482</v>
      </c>
      <c r="F288" s="221">
        <v>87.46973251997035</v>
      </c>
      <c r="G288" s="221">
        <v>91.156385428551602</v>
      </c>
      <c r="H288" s="221">
        <v>125.43160475567112</v>
      </c>
      <c r="I288" s="221">
        <v>60.015820183177723</v>
      </c>
      <c r="J288" s="221">
        <v>63.283901451318982</v>
      </c>
      <c r="K288" s="221">
        <v>92.280835414881324</v>
      </c>
      <c r="L288" s="221">
        <v>141.40437319168274</v>
      </c>
      <c r="M288" s="221">
        <v>83.357264698818668</v>
      </c>
      <c r="N288" s="221">
        <v>213.83777153773579</v>
      </c>
      <c r="O288" s="221">
        <v>367.97210645303073</v>
      </c>
      <c r="P288" s="221">
        <v>633.83159731904857</v>
      </c>
      <c r="Q288" s="146">
        <v>-3.3550117102091264</v>
      </c>
      <c r="R288" s="146">
        <v>-6.8738479630180791</v>
      </c>
      <c r="S288" s="146">
        <v>-3.0618499424854804</v>
      </c>
      <c r="T288" s="146">
        <v>-16.414300943782521</v>
      </c>
      <c r="U288" s="146">
        <v>-11.738887688847356</v>
      </c>
      <c r="V288" s="146">
        <v>-3.1067406781713487</v>
      </c>
      <c r="W288" s="146">
        <v>19.836909269053265</v>
      </c>
      <c r="X288" s="146">
        <v>-24.546496418589612</v>
      </c>
      <c r="Y288" s="146">
        <v>-29.49797018502413</v>
      </c>
      <c r="Z288" s="146">
        <v>35.06762703110121</v>
      </c>
      <c r="AA288" s="146">
        <v>11.409189920194535</v>
      </c>
      <c r="AB288" s="146">
        <v>-8.1780966753300106</v>
      </c>
      <c r="AC288" s="146">
        <v>1.1979952872175375</v>
      </c>
      <c r="AD288" s="146">
        <v>179.92320334349319</v>
      </c>
      <c r="AE288" s="222"/>
      <c r="AF288" s="146">
        <v>-1.5918110234160849</v>
      </c>
      <c r="AG288" s="146">
        <v>-5.2466439289047599</v>
      </c>
      <c r="AH288" s="146">
        <v>-0.17421301234065822</v>
      </c>
      <c r="AI288" s="146">
        <v>-16.441073042986716</v>
      </c>
      <c r="AJ288" s="146">
        <v>-7.2761293689307678</v>
      </c>
      <c r="AK288" s="146">
        <v>-2.381342214839492</v>
      </c>
      <c r="AL288" s="146">
        <v>20.904101227013356</v>
      </c>
      <c r="AM288" s="146">
        <v>-24.164712369986489</v>
      </c>
      <c r="AN288" s="146">
        <v>-27.267982291838649</v>
      </c>
      <c r="AO288" s="146">
        <v>24.778902184952045</v>
      </c>
      <c r="AP288" s="146">
        <v>13.895140579715729</v>
      </c>
      <c r="AQ288" s="146">
        <v>-5.0542074506960972</v>
      </c>
      <c r="AR288" s="146">
        <v>3.3203915943484645</v>
      </c>
      <c r="AS288" s="146">
        <v>182.43140331578746</v>
      </c>
    </row>
    <row r="289" spans="1:45" ht="14.1" customHeight="1" x14ac:dyDescent="0.25">
      <c r="A289" s="230">
        <v>201103</v>
      </c>
      <c r="B289" s="221">
        <v>108.09452977716236</v>
      </c>
      <c r="C289" s="221">
        <v>100.48536431370914</v>
      </c>
      <c r="D289" s="221">
        <v>111.93516602403257</v>
      </c>
      <c r="E289" s="221">
        <v>92.360952617478574</v>
      </c>
      <c r="F289" s="221">
        <v>87.975946808480074</v>
      </c>
      <c r="G289" s="221">
        <v>91.625262409672274</v>
      </c>
      <c r="H289" s="221">
        <v>193.63845040211922</v>
      </c>
      <c r="I289" s="221">
        <v>60.134048076557143</v>
      </c>
      <c r="J289" s="221">
        <v>75.524713764169803</v>
      </c>
      <c r="K289" s="221">
        <v>111.69187356128623</v>
      </c>
      <c r="L289" s="221">
        <v>150.01566429109511</v>
      </c>
      <c r="M289" s="221">
        <v>97.307925840412082</v>
      </c>
      <c r="N289" s="221">
        <v>232.55552608766442</v>
      </c>
      <c r="O289" s="221">
        <v>297.45879390095206</v>
      </c>
      <c r="P289" s="221">
        <v>707.53561837637153</v>
      </c>
      <c r="Q289" s="146">
        <v>3.008758950635368</v>
      </c>
      <c r="R289" s="146">
        <v>1.3003502312732138</v>
      </c>
      <c r="S289" s="146">
        <v>9.8466792812231745</v>
      </c>
      <c r="T289" s="146">
        <v>-5.1673485030794239</v>
      </c>
      <c r="U289" s="146">
        <v>-8.3963949691373045</v>
      </c>
      <c r="V289" s="146">
        <v>-9.9452667224776121</v>
      </c>
      <c r="W289" s="146">
        <v>41.266870787668722</v>
      </c>
      <c r="X289" s="146">
        <v>-27.445067289369533</v>
      </c>
      <c r="Y289" s="146">
        <v>-24.916179710293136</v>
      </c>
      <c r="Z289" s="146">
        <v>19.690464641464771</v>
      </c>
      <c r="AA289" s="146">
        <v>9.8451000303951162</v>
      </c>
      <c r="AB289" s="146">
        <v>1.3661452265434519</v>
      </c>
      <c r="AC289" s="146">
        <v>1.0064805355455064</v>
      </c>
      <c r="AD289" s="146">
        <v>104.65291802956446</v>
      </c>
      <c r="AE289" s="222"/>
      <c r="AF289" s="146">
        <v>-5.9259909971942193E-2</v>
      </c>
      <c r="AG289" s="146">
        <v>-3.0819385729518416</v>
      </c>
      <c r="AH289" s="146">
        <v>3.2004562206530807</v>
      </c>
      <c r="AI289" s="146">
        <v>-12.962504577862077</v>
      </c>
      <c r="AJ289" s="146">
        <v>-7.6359090990943344</v>
      </c>
      <c r="AK289" s="146">
        <v>-4.9591414012429311</v>
      </c>
      <c r="AL289" s="146">
        <v>28.973491456851747</v>
      </c>
      <c r="AM289" s="146">
        <v>-25.258322345321446</v>
      </c>
      <c r="AN289" s="146">
        <v>-26.434258296318021</v>
      </c>
      <c r="AO289" s="146">
        <v>22.865304708623071</v>
      </c>
      <c r="AP289" s="146">
        <v>12.50422028029412</v>
      </c>
      <c r="AQ289" s="146">
        <v>-2.8763405439058687</v>
      </c>
      <c r="AR289" s="146">
        <v>2.5192352675857137</v>
      </c>
      <c r="AS289" s="146">
        <v>155.0858769088089</v>
      </c>
    </row>
    <row r="290" spans="1:45" ht="14.1" customHeight="1" x14ac:dyDescent="0.25">
      <c r="A290" s="230">
        <v>201104</v>
      </c>
      <c r="B290" s="221">
        <v>97.739126110345111</v>
      </c>
      <c r="C290" s="221">
        <v>88.482473380681782</v>
      </c>
      <c r="D290" s="221">
        <v>89.22098046591347</v>
      </c>
      <c r="E290" s="221">
        <v>89.342492956497594</v>
      </c>
      <c r="F290" s="221">
        <v>83.977043713771621</v>
      </c>
      <c r="G290" s="221">
        <v>88.358580004627441</v>
      </c>
      <c r="H290" s="221">
        <v>135.50293063528085</v>
      </c>
      <c r="I290" s="221">
        <v>67.945334647185646</v>
      </c>
      <c r="J290" s="221">
        <v>72.123055843741781</v>
      </c>
      <c r="K290" s="221">
        <v>92.964098477928786</v>
      </c>
      <c r="L290" s="221">
        <v>148.73675339191465</v>
      </c>
      <c r="M290" s="221">
        <v>87.224637443979574</v>
      </c>
      <c r="N290" s="221">
        <v>227.46474262714491</v>
      </c>
      <c r="O290" s="221">
        <v>381.97905301101429</v>
      </c>
      <c r="P290" s="221">
        <v>623.02108652096501</v>
      </c>
      <c r="Q290" s="146">
        <v>-6.1628651334527405</v>
      </c>
      <c r="R290" s="146">
        <v>-10.724608011490744</v>
      </c>
      <c r="S290" s="146">
        <v>-14.943389042359925</v>
      </c>
      <c r="T290" s="146">
        <v>2.0527521606670263</v>
      </c>
      <c r="U290" s="146">
        <v>-19.692291565441039</v>
      </c>
      <c r="V290" s="146">
        <v>-18.497710542985388</v>
      </c>
      <c r="W290" s="146">
        <v>32.166324860559939</v>
      </c>
      <c r="X290" s="146">
        <v>-19.438632898683863</v>
      </c>
      <c r="Y290" s="146">
        <v>-25.474079067153781</v>
      </c>
      <c r="Z290" s="146">
        <v>2.6123152456553953</v>
      </c>
      <c r="AA290" s="146">
        <v>12.713059331178897</v>
      </c>
      <c r="AB290" s="146">
        <v>-8.45009246807777</v>
      </c>
      <c r="AC290" s="146">
        <v>3.9444310260257538</v>
      </c>
      <c r="AD290" s="146">
        <v>188.69224052211581</v>
      </c>
      <c r="AE290" s="222"/>
      <c r="AF290" s="146">
        <v>-1.5759272562154081</v>
      </c>
      <c r="AG290" s="146">
        <v>-4.9798048688896444</v>
      </c>
      <c r="AH290" s="146">
        <v>-1.4701730097381471</v>
      </c>
      <c r="AI290" s="146">
        <v>-9.7022078527765103</v>
      </c>
      <c r="AJ290" s="146">
        <v>-10.759503768177851</v>
      </c>
      <c r="AK290" s="146">
        <v>-8.5657993499704759</v>
      </c>
      <c r="AL290" s="146">
        <v>29.703481924357988</v>
      </c>
      <c r="AM290" s="146">
        <v>-23.784114137047879</v>
      </c>
      <c r="AN290" s="146">
        <v>-26.190058194079029</v>
      </c>
      <c r="AO290" s="146">
        <v>17.448509610259194</v>
      </c>
      <c r="AP290" s="146">
        <v>12.556254626459392</v>
      </c>
      <c r="AQ290" s="146">
        <v>-4.2801991622366131</v>
      </c>
      <c r="AR290" s="146">
        <v>2.8721162989783267</v>
      </c>
      <c r="AS290" s="146">
        <v>163.23390301759724</v>
      </c>
    </row>
    <row r="291" spans="1:45" ht="14.1" customHeight="1" x14ac:dyDescent="0.25">
      <c r="A291" s="230">
        <v>201105</v>
      </c>
      <c r="B291" s="221">
        <v>108.19893608932961</v>
      </c>
      <c r="C291" s="221">
        <v>99.401658771155638</v>
      </c>
      <c r="D291" s="221">
        <v>99.90415033641689</v>
      </c>
      <c r="E291" s="221">
        <v>101.86902342065578</v>
      </c>
      <c r="F291" s="221">
        <v>100.73940373221784</v>
      </c>
      <c r="G291" s="221">
        <v>101.2523966019443</v>
      </c>
      <c r="H291" s="221">
        <v>124.23757218506397</v>
      </c>
      <c r="I291" s="221">
        <v>72.825388683067786</v>
      </c>
      <c r="J291" s="221">
        <v>67.06975180086225</v>
      </c>
      <c r="K291" s="221">
        <v>92.992770072993679</v>
      </c>
      <c r="L291" s="221">
        <v>156.66572887795328</v>
      </c>
      <c r="M291" s="221">
        <v>90.373741176425156</v>
      </c>
      <c r="N291" s="221">
        <v>236.82295326150117</v>
      </c>
      <c r="O291" s="221">
        <v>424.32783070844124</v>
      </c>
      <c r="P291" s="221">
        <v>699.90504892789875</v>
      </c>
      <c r="Q291" s="146">
        <v>0.56556146291097775</v>
      </c>
      <c r="R291" s="146">
        <v>-2.7984862578345542</v>
      </c>
      <c r="S291" s="146">
        <v>-6.4197407646847608</v>
      </c>
      <c r="T291" s="146">
        <v>3.6512805122950027</v>
      </c>
      <c r="U291" s="146">
        <v>-6.9207925792526481</v>
      </c>
      <c r="V291" s="146">
        <v>-2.6555627340296439</v>
      </c>
      <c r="W291" s="146">
        <v>15.731335161702106</v>
      </c>
      <c r="X291" s="146">
        <v>-10.082732368669312</v>
      </c>
      <c r="Y291" s="146">
        <v>-25.019064425735436</v>
      </c>
      <c r="Z291" s="146">
        <v>8.5529830234606408</v>
      </c>
      <c r="AA291" s="146">
        <v>14.406134056976597</v>
      </c>
      <c r="AB291" s="146">
        <v>-2.7847432531744971</v>
      </c>
      <c r="AC291" s="146">
        <v>1.8075637712053947</v>
      </c>
      <c r="AD291" s="146">
        <v>154.45980696813984</v>
      </c>
      <c r="AE291" s="222"/>
      <c r="AF291" s="146">
        <v>-1.1385294053703916</v>
      </c>
      <c r="AG291" s="146">
        <v>-4.5348986070023614</v>
      </c>
      <c r="AH291" s="146">
        <v>-2.4977099253200095</v>
      </c>
      <c r="AI291" s="146">
        <v>-7.0851253611130431</v>
      </c>
      <c r="AJ291" s="146">
        <v>-9.9478045232759769</v>
      </c>
      <c r="AK291" s="146">
        <v>-7.3626937926779163</v>
      </c>
      <c r="AL291" s="146">
        <v>27.004695897984902</v>
      </c>
      <c r="AM291" s="146">
        <v>-21.103284264593583</v>
      </c>
      <c r="AN291" s="146">
        <v>-25.967181532814166</v>
      </c>
      <c r="AO291" s="146">
        <v>15.652945317183622</v>
      </c>
      <c r="AP291" s="146">
        <v>12.936294354481532</v>
      </c>
      <c r="AQ291" s="146">
        <v>-3.9851847093576112</v>
      </c>
      <c r="AR291" s="146">
        <v>2.6503069193470878</v>
      </c>
      <c r="AS291" s="146">
        <v>161.18032383795241</v>
      </c>
    </row>
    <row r="292" spans="1:45" ht="14.1" customHeight="1" x14ac:dyDescent="0.25">
      <c r="A292" s="230">
        <v>201106</v>
      </c>
      <c r="B292" s="221">
        <v>108.04853536946013</v>
      </c>
      <c r="C292" s="221">
        <v>100.24255161362325</v>
      </c>
      <c r="D292" s="221">
        <v>105.23259910171923</v>
      </c>
      <c r="E292" s="221">
        <v>98.044583984922454</v>
      </c>
      <c r="F292" s="221">
        <v>86.830691224746289</v>
      </c>
      <c r="G292" s="221">
        <v>93.662783433040403</v>
      </c>
      <c r="H292" s="221">
        <v>187.81140998650798</v>
      </c>
      <c r="I292" s="221">
        <v>68.899698942542415</v>
      </c>
      <c r="J292" s="221">
        <v>80.231540900623898</v>
      </c>
      <c r="K292" s="221">
        <v>120.20135598374205</v>
      </c>
      <c r="L292" s="221">
        <v>151.05399984696714</v>
      </c>
      <c r="M292" s="221">
        <v>89.550326211121288</v>
      </c>
      <c r="N292" s="221">
        <v>227.19828186498873</v>
      </c>
      <c r="O292" s="221">
        <v>393.2068711587184</v>
      </c>
      <c r="P292" s="221">
        <v>705.82592513315103</v>
      </c>
      <c r="Q292" s="146">
        <v>-6.0330291922962545</v>
      </c>
      <c r="R292" s="146">
        <v>-9.1383638778560652</v>
      </c>
      <c r="S292" s="146">
        <v>-6.6561979801279563</v>
      </c>
      <c r="T292" s="146">
        <v>-4.1168882747277706</v>
      </c>
      <c r="U292" s="146">
        <v>-22.558310107178485</v>
      </c>
      <c r="V292" s="146">
        <v>-15.889499298033797</v>
      </c>
      <c r="W292" s="146">
        <v>35.6512081324326</v>
      </c>
      <c r="X292" s="146">
        <v>-16.913946697442384</v>
      </c>
      <c r="Y292" s="146">
        <v>-16.14667792570998</v>
      </c>
      <c r="Z292" s="146">
        <v>-7.4360924178827332</v>
      </c>
      <c r="AA292" s="146">
        <v>7.3849517377152551</v>
      </c>
      <c r="AB292" s="146">
        <v>2.4031227322872724</v>
      </c>
      <c r="AC292" s="146">
        <v>-2.5297399597705805</v>
      </c>
      <c r="AD292" s="146">
        <v>52.44461476915626</v>
      </c>
      <c r="AE292" s="222"/>
      <c r="AF292" s="146">
        <v>-2.0155079778274683</v>
      </c>
      <c r="AG292" s="146">
        <v>-5.3651534164514629</v>
      </c>
      <c r="AH292" s="146">
        <v>-3.245442455411947</v>
      </c>
      <c r="AI292" s="146">
        <v>-6.5823875248494375</v>
      </c>
      <c r="AJ292" s="146">
        <v>-12.213852776365115</v>
      </c>
      <c r="AK292" s="146">
        <v>-8.8884486262544868</v>
      </c>
      <c r="AL292" s="146">
        <v>28.729103053751459</v>
      </c>
      <c r="AM292" s="146">
        <v>-20.404090304348244</v>
      </c>
      <c r="AN292" s="146">
        <v>-24.306012688368284</v>
      </c>
      <c r="AO292" s="146">
        <v>10.243413432198849</v>
      </c>
      <c r="AP292" s="146">
        <v>11.9689260370385</v>
      </c>
      <c r="AQ292" s="146">
        <v>-2.9852464967182044</v>
      </c>
      <c r="AR292" s="146">
        <v>1.7555889787132912</v>
      </c>
      <c r="AS292" s="146">
        <v>132.2786088836684</v>
      </c>
    </row>
    <row r="293" spans="1:45" ht="14.1" customHeight="1" x14ac:dyDescent="0.25">
      <c r="A293" s="230">
        <v>201107</v>
      </c>
      <c r="B293" s="221">
        <v>107.53476930954304</v>
      </c>
      <c r="C293" s="221">
        <v>98.466085457049573</v>
      </c>
      <c r="D293" s="221">
        <v>104.81116668024559</v>
      </c>
      <c r="E293" s="221">
        <v>100.36779021180691</v>
      </c>
      <c r="F293" s="221">
        <v>85.989551037682972</v>
      </c>
      <c r="G293" s="221">
        <v>98.445743528250375</v>
      </c>
      <c r="H293" s="221">
        <v>130.18287760647902</v>
      </c>
      <c r="I293" s="221">
        <v>72.024257616818559</v>
      </c>
      <c r="J293" s="221">
        <v>73.240242265513359</v>
      </c>
      <c r="K293" s="221">
        <v>100.04522765547567</v>
      </c>
      <c r="L293" s="221">
        <v>157.49682066335572</v>
      </c>
      <c r="M293" s="221">
        <v>91.110963691069884</v>
      </c>
      <c r="N293" s="221">
        <v>232.24827494002969</v>
      </c>
      <c r="O293" s="221">
        <v>444.72115424985833</v>
      </c>
      <c r="P293" s="221">
        <v>693.31750970808071</v>
      </c>
      <c r="Q293" s="146">
        <v>-2.2918584555600887</v>
      </c>
      <c r="R293" s="146">
        <v>-4.2493162292193034</v>
      </c>
      <c r="S293" s="146">
        <v>-4.1216805695201657</v>
      </c>
      <c r="T293" s="146">
        <v>10.847773755193373</v>
      </c>
      <c r="U293" s="146">
        <v>-22.689053488575055</v>
      </c>
      <c r="V293" s="146">
        <v>-8.0582546603791343</v>
      </c>
      <c r="W293" s="146">
        <v>40.708818656479764</v>
      </c>
      <c r="X293" s="146">
        <v>-12.352071825236948</v>
      </c>
      <c r="Y293" s="146">
        <v>-18.685946526711064</v>
      </c>
      <c r="Z293" s="146">
        <v>-1.1238872130188895</v>
      </c>
      <c r="AA293" s="146">
        <v>5.1093520757017359</v>
      </c>
      <c r="AB293" s="146">
        <v>-3.3259579635778067</v>
      </c>
      <c r="AC293" s="146">
        <v>-2.2412115476761301</v>
      </c>
      <c r="AD293" s="146">
        <v>46.756527171150452</v>
      </c>
      <c r="AE293" s="222"/>
      <c r="AF293" s="146">
        <v>-2.0559631826168214</v>
      </c>
      <c r="AG293" s="146">
        <v>-5.2045643575424236</v>
      </c>
      <c r="AH293" s="146">
        <v>-3.3755360979247655</v>
      </c>
      <c r="AI293" s="146">
        <v>-4.3091721523540656</v>
      </c>
      <c r="AJ293" s="146">
        <v>-13.798621132372375</v>
      </c>
      <c r="AK293" s="146">
        <v>-8.7665784153766424</v>
      </c>
      <c r="AL293" s="146">
        <v>30.137892639420727</v>
      </c>
      <c r="AM293" s="146">
        <v>-19.261382994608951</v>
      </c>
      <c r="AN293" s="146">
        <v>-23.534027169164403</v>
      </c>
      <c r="AO293" s="146">
        <v>8.4886137282468042</v>
      </c>
      <c r="AP293" s="146">
        <v>10.894972705448438</v>
      </c>
      <c r="AQ293" s="146">
        <v>-3.0344256305956208</v>
      </c>
      <c r="AR293" s="146">
        <v>1.1573070620953416</v>
      </c>
      <c r="AS293" s="146">
        <v>111.92753929787759</v>
      </c>
    </row>
    <row r="294" spans="1:45" ht="14.1" customHeight="1" x14ac:dyDescent="0.25">
      <c r="A294" s="230">
        <v>201108</v>
      </c>
      <c r="B294" s="221">
        <v>110.68953252075899</v>
      </c>
      <c r="C294" s="221">
        <v>102.36234408872168</v>
      </c>
      <c r="D294" s="221">
        <v>110.04782994802289</v>
      </c>
      <c r="E294" s="221">
        <v>110.75991913557405</v>
      </c>
      <c r="F294" s="221">
        <v>79.940443909794851</v>
      </c>
      <c r="G294" s="221">
        <v>102.95543287463546</v>
      </c>
      <c r="H294" s="221">
        <v>98.861971652539239</v>
      </c>
      <c r="I294" s="221">
        <v>77.046914897609213</v>
      </c>
      <c r="J294" s="221">
        <v>81.856471088468012</v>
      </c>
      <c r="K294" s="221">
        <v>109.37283948781752</v>
      </c>
      <c r="L294" s="221">
        <v>156.56646712797101</v>
      </c>
      <c r="M294" s="221">
        <v>86.758385524849416</v>
      </c>
      <c r="N294" s="221">
        <v>233.09668287903764</v>
      </c>
      <c r="O294" s="221">
        <v>465.80840189620085</v>
      </c>
      <c r="P294" s="221">
        <v>720.75177087072689</v>
      </c>
      <c r="Q294" s="146">
        <v>2.0321743552413523</v>
      </c>
      <c r="R294" s="146">
        <v>2.5159718978878374</v>
      </c>
      <c r="S294" s="146">
        <v>3.8671200071100742</v>
      </c>
      <c r="T294" s="146">
        <v>24.734600118025483</v>
      </c>
      <c r="U294" s="146">
        <v>-21.048054259381587</v>
      </c>
      <c r="V294" s="146">
        <v>-5.2244204885028296</v>
      </c>
      <c r="W294" s="146">
        <v>-13.951316114778962</v>
      </c>
      <c r="X294" s="146">
        <v>-7.0735325745949922</v>
      </c>
      <c r="Y294" s="146">
        <v>-8.59776962119399</v>
      </c>
      <c r="Z294" s="146">
        <v>11.079214890478895</v>
      </c>
      <c r="AA294" s="146">
        <v>0.32677363903536616</v>
      </c>
      <c r="AB294" s="146">
        <v>-7.2799246683464531</v>
      </c>
      <c r="AC294" s="146">
        <v>-3.1053755730384864</v>
      </c>
      <c r="AD294" s="146">
        <v>23.482105494750499</v>
      </c>
      <c r="AE294" s="222"/>
      <c r="AF294" s="146">
        <v>-1.5404364938167561</v>
      </c>
      <c r="AG294" s="146">
        <v>-4.2579765432508339</v>
      </c>
      <c r="AH294" s="146">
        <v>-2.4644460054589814</v>
      </c>
      <c r="AI294" s="146">
        <v>-1.0157283611810612</v>
      </c>
      <c r="AJ294" s="146">
        <v>-14.676168282694576</v>
      </c>
      <c r="AK294" s="146">
        <v>-8.307422283658795</v>
      </c>
      <c r="AL294" s="146">
        <v>24.51982258122203</v>
      </c>
      <c r="AM294" s="146">
        <v>-17.734808150273409</v>
      </c>
      <c r="AN294" s="146">
        <v>-21.739200754611304</v>
      </c>
      <c r="AO294" s="146">
        <v>8.8269586740860717</v>
      </c>
      <c r="AP294" s="146">
        <v>9.4133429725184357</v>
      </c>
      <c r="AQ294" s="146">
        <v>-3.5665785830368861</v>
      </c>
      <c r="AR294" s="146">
        <v>0.59622915662482967</v>
      </c>
      <c r="AS294" s="146">
        <v>91.715185884999045</v>
      </c>
    </row>
    <row r="295" spans="1:45" ht="14.1" customHeight="1" x14ac:dyDescent="0.25">
      <c r="A295" s="230">
        <v>201109</v>
      </c>
      <c r="B295" s="221">
        <v>109.63905325236006</v>
      </c>
      <c r="C295" s="221">
        <v>101.96513302724541</v>
      </c>
      <c r="D295" s="221">
        <v>110.06123556236247</v>
      </c>
      <c r="E295" s="221">
        <v>99.453370089512433</v>
      </c>
      <c r="F295" s="221">
        <v>78.145113233075165</v>
      </c>
      <c r="G295" s="221">
        <v>96.7646899335477</v>
      </c>
      <c r="H295" s="221">
        <v>115.58440582435301</v>
      </c>
      <c r="I295" s="221">
        <v>75.117159080288161</v>
      </c>
      <c r="J295" s="221">
        <v>83.255887639025673</v>
      </c>
      <c r="K295" s="221">
        <v>154.91241747109879</v>
      </c>
      <c r="L295" s="221">
        <v>151.91694082772423</v>
      </c>
      <c r="M295" s="221">
        <v>88.563061234324991</v>
      </c>
      <c r="N295" s="221">
        <v>220.89495432338109</v>
      </c>
      <c r="O295" s="221">
        <v>434.22363582294344</v>
      </c>
      <c r="P295" s="221">
        <v>717.95493286756516</v>
      </c>
      <c r="Q295" s="146">
        <v>3.1083692465051485</v>
      </c>
      <c r="R295" s="146">
        <v>4.1240293133790971</v>
      </c>
      <c r="S295" s="146">
        <v>7.8958908769603227</v>
      </c>
      <c r="T295" s="146">
        <v>7.6908362213607546</v>
      </c>
      <c r="U295" s="146">
        <v>-21.809981113929837</v>
      </c>
      <c r="V295" s="146">
        <v>-2.662623366154051</v>
      </c>
      <c r="W295" s="146">
        <v>-29.746107673064373</v>
      </c>
      <c r="X295" s="146">
        <v>-2.6790312186124652</v>
      </c>
      <c r="Y295" s="146">
        <v>15.936588240311764</v>
      </c>
      <c r="Z295" s="146">
        <v>87.141895236865054</v>
      </c>
      <c r="AA295" s="146">
        <v>-0.48121348050402446</v>
      </c>
      <c r="AB295" s="146">
        <v>-10.22333164354086</v>
      </c>
      <c r="AC295" s="146">
        <v>-3.5840651740657137</v>
      </c>
      <c r="AD295" s="146">
        <v>30.8215676600569</v>
      </c>
      <c r="AE295" s="222"/>
      <c r="AF295" s="146">
        <v>-1.0290417430134653</v>
      </c>
      <c r="AG295" s="146">
        <v>-3.3582705991346415</v>
      </c>
      <c r="AH295" s="146">
        <v>-1.3452293479302284</v>
      </c>
      <c r="AI295" s="146">
        <v>-9.7242207926541369E-2</v>
      </c>
      <c r="AJ295" s="146">
        <v>-15.437574910161075</v>
      </c>
      <c r="AK295" s="146">
        <v>-7.7088166483793401</v>
      </c>
      <c r="AL295" s="146">
        <v>16.145789434361248</v>
      </c>
      <c r="AM295" s="146">
        <v>-16.162591235923273</v>
      </c>
      <c r="AN295" s="146">
        <v>-18.427968663282229</v>
      </c>
      <c r="AO295" s="146">
        <v>16.57510836820606</v>
      </c>
      <c r="AP295" s="146">
        <v>8.2200665154858967</v>
      </c>
      <c r="AQ295" s="146">
        <v>-4.3435742319193622</v>
      </c>
      <c r="AR295" s="146">
        <v>0.13058071234559065</v>
      </c>
      <c r="AS295" s="146">
        <v>81.520553741200217</v>
      </c>
    </row>
    <row r="296" spans="1:45" ht="14.1" customHeight="1" x14ac:dyDescent="0.25">
      <c r="A296" s="230">
        <v>201110</v>
      </c>
      <c r="B296" s="221">
        <v>111.02405711970364</v>
      </c>
      <c r="C296" s="221">
        <v>102.66264361708959</v>
      </c>
      <c r="D296" s="221">
        <v>109.29449638903994</v>
      </c>
      <c r="E296" s="221">
        <v>103.53899249982639</v>
      </c>
      <c r="F296" s="221">
        <v>88.796263970494167</v>
      </c>
      <c r="G296" s="221">
        <v>104.54146587912001</v>
      </c>
      <c r="H296" s="221">
        <v>125.91926389322703</v>
      </c>
      <c r="I296" s="221">
        <v>72.778199951498323</v>
      </c>
      <c r="J296" s="221">
        <v>78.664319184689873</v>
      </c>
      <c r="K296" s="221">
        <v>112.48567448057985</v>
      </c>
      <c r="L296" s="221">
        <v>157.08954772484856</v>
      </c>
      <c r="M296" s="221">
        <v>93.692527905508001</v>
      </c>
      <c r="N296" s="221">
        <v>220.94853117646301</v>
      </c>
      <c r="O296" s="221">
        <v>457.54383758217836</v>
      </c>
      <c r="P296" s="221">
        <v>722.86623364018135</v>
      </c>
      <c r="Q296" s="146">
        <v>-1.8316471850744591</v>
      </c>
      <c r="R296" s="146">
        <v>-2.20838046784813</v>
      </c>
      <c r="S296" s="146">
        <v>-6.4289041320358109</v>
      </c>
      <c r="T296" s="146">
        <v>10.682142617649745</v>
      </c>
      <c r="U296" s="146">
        <v>-14.123659678967414</v>
      </c>
      <c r="V296" s="146">
        <v>0.81781344632703679</v>
      </c>
      <c r="W296" s="146">
        <v>12.531776935917051</v>
      </c>
      <c r="X296" s="146">
        <v>-1.4438906108080687</v>
      </c>
      <c r="Y296" s="146">
        <v>5.8062576115804632</v>
      </c>
      <c r="Z296" s="146">
        <v>2.9938404215609467</v>
      </c>
      <c r="AA296" s="146">
        <v>-0.45084623419511161</v>
      </c>
      <c r="AB296" s="146">
        <v>-4.0628158873837918</v>
      </c>
      <c r="AC296" s="146">
        <v>-7.1648600324718075</v>
      </c>
      <c r="AD296" s="146">
        <v>22.133394134540538</v>
      </c>
      <c r="AE296" s="222"/>
      <c r="AF296" s="146">
        <v>-1.1131110923784888</v>
      </c>
      <c r="AG296" s="146">
        <v>-3.239607178396497</v>
      </c>
      <c r="AH296" s="146">
        <v>-1.9048516583972059</v>
      </c>
      <c r="AI296" s="146">
        <v>0.9434278424256064</v>
      </c>
      <c r="AJ296" s="146">
        <v>-15.306914536326289</v>
      </c>
      <c r="AK296" s="146">
        <v>-6.8595950811872086</v>
      </c>
      <c r="AL296" s="146">
        <v>15.802515090264023</v>
      </c>
      <c r="AM296" s="146">
        <v>-14.825663382240506</v>
      </c>
      <c r="AN296" s="146">
        <v>-16.406778464189088</v>
      </c>
      <c r="AO296" s="146">
        <v>15.00698296946328</v>
      </c>
      <c r="AP296" s="146">
        <v>7.2589102828949592</v>
      </c>
      <c r="AQ296" s="146">
        <v>-4.3144920445235044</v>
      </c>
      <c r="AR296" s="146">
        <v>-0.62606216837237127</v>
      </c>
      <c r="AS296" s="146">
        <v>72.08233137229891</v>
      </c>
    </row>
    <row r="297" spans="1:45" ht="14.1" customHeight="1" x14ac:dyDescent="0.25">
      <c r="A297" s="230">
        <v>201111</v>
      </c>
      <c r="B297" s="221">
        <v>110.06097000646238</v>
      </c>
      <c r="C297" s="221">
        <v>102.85260479320439</v>
      </c>
      <c r="D297" s="221">
        <v>118.20675091058096</v>
      </c>
      <c r="E297" s="221">
        <v>93.739232008803469</v>
      </c>
      <c r="F297" s="221">
        <v>78.226685307013483</v>
      </c>
      <c r="G297" s="221">
        <v>99.082121911373065</v>
      </c>
      <c r="H297" s="221">
        <v>110.97691558061598</v>
      </c>
      <c r="I297" s="221">
        <v>70.511862436934862</v>
      </c>
      <c r="J297" s="221">
        <v>73.608509772343425</v>
      </c>
      <c r="K297" s="221">
        <v>147.43116188718983</v>
      </c>
      <c r="L297" s="221">
        <v>149.77397784969091</v>
      </c>
      <c r="M297" s="221">
        <v>88.527940701803971</v>
      </c>
      <c r="N297" s="221">
        <v>212.40957172609768</v>
      </c>
      <c r="O297" s="221">
        <v>436.75573059675344</v>
      </c>
      <c r="P297" s="221">
        <v>724.20377994844387</v>
      </c>
      <c r="Q297" s="146">
        <v>0.47939750696043859</v>
      </c>
      <c r="R297" s="146">
        <v>1.0471749731781159</v>
      </c>
      <c r="S297" s="146">
        <v>9.2605446346986042</v>
      </c>
      <c r="T297" s="146">
        <v>-3.5095692892478212</v>
      </c>
      <c r="U297" s="146">
        <v>-14.27767318818492</v>
      </c>
      <c r="V297" s="146">
        <v>-0.32393077324368846</v>
      </c>
      <c r="W297" s="146">
        <v>7.1082073575577454</v>
      </c>
      <c r="X297" s="146">
        <v>-0.28586878884043188</v>
      </c>
      <c r="Y297" s="146">
        <v>-2.2688188039794852</v>
      </c>
      <c r="Z297" s="146">
        <v>6.6812416966909325</v>
      </c>
      <c r="AA297" s="146">
        <v>-1.6121624633053671</v>
      </c>
      <c r="AB297" s="146">
        <v>-1.8778715975831091</v>
      </c>
      <c r="AC297" s="146">
        <v>-7.097004538389541</v>
      </c>
      <c r="AD297" s="146">
        <v>9.8468578619339269</v>
      </c>
      <c r="AE297" s="222"/>
      <c r="AF297" s="146">
        <v>-0.96643347793879286</v>
      </c>
      <c r="AG297" s="146">
        <v>-2.849703205675354</v>
      </c>
      <c r="AH297" s="146">
        <v>-0.87174060208559467</v>
      </c>
      <c r="AI297" s="146">
        <v>0.53765148072446323</v>
      </c>
      <c r="AJ297" s="146">
        <v>-15.223872324354588</v>
      </c>
      <c r="AK297" s="146">
        <v>-6.2899775693940256</v>
      </c>
      <c r="AL297" s="146">
        <v>15.099653259180016</v>
      </c>
      <c r="AM297" s="146">
        <v>-13.662174093326357</v>
      </c>
      <c r="AN297" s="146">
        <v>-15.305321421547418</v>
      </c>
      <c r="AO297" s="146">
        <v>13.94564077979976</v>
      </c>
      <c r="AP297" s="146">
        <v>6.4019337052780401</v>
      </c>
      <c r="AQ297" s="146">
        <v>-4.1016840380658266</v>
      </c>
      <c r="AR297" s="146">
        <v>-1.2123686013388522</v>
      </c>
      <c r="AS297" s="146">
        <v>63.099884865037694</v>
      </c>
    </row>
    <row r="298" spans="1:45" ht="14.1" customHeight="1" x14ac:dyDescent="0.25">
      <c r="A298" s="230">
        <v>201112</v>
      </c>
      <c r="B298" s="221">
        <v>117.78342398428876</v>
      </c>
      <c r="C298" s="221">
        <v>111.13768894715248</v>
      </c>
      <c r="D298" s="221">
        <v>131.52065841842219</v>
      </c>
      <c r="E298" s="221">
        <v>99.613451160708408</v>
      </c>
      <c r="F298" s="221">
        <v>84.96914150402884</v>
      </c>
      <c r="G298" s="221">
        <v>102.8909118918008</v>
      </c>
      <c r="H298" s="221">
        <v>173.27629591528643</v>
      </c>
      <c r="I298" s="221">
        <v>76.250370031634588</v>
      </c>
      <c r="J298" s="221">
        <v>69.454117525977168</v>
      </c>
      <c r="K298" s="221">
        <v>133.0050500705498</v>
      </c>
      <c r="L298" s="221">
        <v>154.39673641307533</v>
      </c>
      <c r="M298" s="221">
        <v>90.892781716824132</v>
      </c>
      <c r="N298" s="221">
        <v>222.29282950585417</v>
      </c>
      <c r="O298" s="221">
        <v>441.70049732505072</v>
      </c>
      <c r="P298" s="221">
        <v>782.5405562423224</v>
      </c>
      <c r="Q298" s="146">
        <v>4.0118856186714567</v>
      </c>
      <c r="R298" s="146">
        <v>5.6484641336289769</v>
      </c>
      <c r="S298" s="146">
        <v>9.2952431392149037</v>
      </c>
      <c r="T298" s="146">
        <v>10.038479045089275</v>
      </c>
      <c r="U298" s="146">
        <v>-6.2472728721200212</v>
      </c>
      <c r="V298" s="146">
        <v>-3.9280121540508617</v>
      </c>
      <c r="W298" s="146">
        <v>24.542512776173567</v>
      </c>
      <c r="X298" s="146">
        <v>6.7723882327356648</v>
      </c>
      <c r="Y298" s="146">
        <v>-6.4169831007741607</v>
      </c>
      <c r="Z298" s="146">
        <v>3.4976542873275491</v>
      </c>
      <c r="AA298" s="146">
        <v>-2.0079384218675642</v>
      </c>
      <c r="AB298" s="146">
        <v>-6.7723626278570919</v>
      </c>
      <c r="AC298" s="146">
        <v>-5.1634433953084908</v>
      </c>
      <c r="AD298" s="146">
        <v>14.591680566858429</v>
      </c>
      <c r="AE298" s="222"/>
      <c r="AF298" s="146">
        <v>-0.53361238725275939</v>
      </c>
      <c r="AG298" s="146">
        <v>-2.1195049519298976</v>
      </c>
      <c r="AH298" s="146">
        <v>7.6974912247678162E-2</v>
      </c>
      <c r="AI298" s="146">
        <v>1.2812480788098952</v>
      </c>
      <c r="AJ298" s="146">
        <v>-14.5579345789169</v>
      </c>
      <c r="AK298" s="146">
        <v>-6.0872256284332167</v>
      </c>
      <c r="AL298" s="146">
        <v>16.024336924000494</v>
      </c>
      <c r="AM298" s="146">
        <v>-12.134268957981746</v>
      </c>
      <c r="AN298" s="146">
        <v>-14.671619732570178</v>
      </c>
      <c r="AO298" s="146">
        <v>12.83838087143674</v>
      </c>
      <c r="AP298" s="146">
        <v>5.6374877566237132</v>
      </c>
      <c r="AQ298" s="146">
        <v>-4.3320008343814607</v>
      </c>
      <c r="AR298" s="146">
        <v>-1.5481849161751597</v>
      </c>
      <c r="AS298" s="146">
        <v>57.145715146919628</v>
      </c>
    </row>
    <row r="299" spans="1:45" ht="14.1" customHeight="1" x14ac:dyDescent="0.25">
      <c r="A299" s="230">
        <v>201201</v>
      </c>
      <c r="B299" s="221">
        <v>105.83176589877982</v>
      </c>
      <c r="C299" s="221">
        <v>99.709414937243139</v>
      </c>
      <c r="D299" s="221">
        <v>103.49525884314994</v>
      </c>
      <c r="E299" s="221">
        <v>110.73433807957214</v>
      </c>
      <c r="F299" s="221">
        <v>84.997627173974422</v>
      </c>
      <c r="G299" s="221">
        <v>98.709403806616308</v>
      </c>
      <c r="H299" s="221">
        <v>122.84105791642584</v>
      </c>
      <c r="I299" s="221">
        <v>68.169529481810272</v>
      </c>
      <c r="J299" s="221">
        <v>64.422520493275698</v>
      </c>
      <c r="K299" s="221">
        <v>95.793297424186719</v>
      </c>
      <c r="L299" s="221">
        <v>139.56160124442988</v>
      </c>
      <c r="M299" s="221">
        <v>89.224040565469465</v>
      </c>
      <c r="N299" s="221">
        <v>188.75604018786936</v>
      </c>
      <c r="O299" s="221">
        <v>383.37186628337543</v>
      </c>
      <c r="P299" s="221">
        <v>702.07201903232794</v>
      </c>
      <c r="Q299" s="146">
        <v>-2.7442736692825207</v>
      </c>
      <c r="R299" s="146">
        <v>-0.54939562223093219</v>
      </c>
      <c r="S299" s="146">
        <v>-3.0430615373467305</v>
      </c>
      <c r="T299" s="146">
        <v>17.647566180149738</v>
      </c>
      <c r="U299" s="146">
        <v>-15.64680917346918</v>
      </c>
      <c r="V299" s="146">
        <v>-2.2254344199027969</v>
      </c>
      <c r="W299" s="146">
        <v>-3.3097833537817536</v>
      </c>
      <c r="X299" s="146">
        <v>3.8179914729716415</v>
      </c>
      <c r="Y299" s="146">
        <v>-7.8719727186529411</v>
      </c>
      <c r="Z299" s="146">
        <v>-5.0655075893529755</v>
      </c>
      <c r="AA299" s="146">
        <v>-10.517598606302556</v>
      </c>
      <c r="AB299" s="146">
        <v>-5.2747789408815464</v>
      </c>
      <c r="AC299" s="146">
        <v>-19.793077255400647</v>
      </c>
      <c r="AD299" s="146">
        <v>-1.4777864404087353</v>
      </c>
      <c r="AE299" s="222"/>
      <c r="AF299" s="146">
        <v>-2.7442736692825207</v>
      </c>
      <c r="AG299" s="146">
        <v>-0.54939562223093219</v>
      </c>
      <c r="AH299" s="146">
        <v>-3.0430615373467305</v>
      </c>
      <c r="AI299" s="146">
        <v>17.647566180149738</v>
      </c>
      <c r="AJ299" s="146">
        <v>-15.64680917346918</v>
      </c>
      <c r="AK299" s="146">
        <v>-2.2254344199027969</v>
      </c>
      <c r="AL299" s="146">
        <v>-3.3097833537817536</v>
      </c>
      <c r="AM299" s="146">
        <v>3.8179914729716415</v>
      </c>
      <c r="AN299" s="146">
        <v>-7.8719727186529411</v>
      </c>
      <c r="AO299" s="146">
        <v>-5.0655075893529755</v>
      </c>
      <c r="AP299" s="146">
        <v>-10.517598606302556</v>
      </c>
      <c r="AQ299" s="146">
        <v>-5.2747789408815464</v>
      </c>
      <c r="AR299" s="146">
        <v>-19.793077255400647</v>
      </c>
      <c r="AS299" s="146">
        <v>-1.4777864404087353</v>
      </c>
    </row>
    <row r="300" spans="1:45" ht="14.1" customHeight="1" x14ac:dyDescent="0.25">
      <c r="A300" s="230">
        <v>201202</v>
      </c>
      <c r="B300" s="221">
        <v>101.03446497392663</v>
      </c>
      <c r="C300" s="221">
        <v>93.143119382016309</v>
      </c>
      <c r="D300" s="221">
        <v>95.415183540322985</v>
      </c>
      <c r="E300" s="221">
        <v>96.39249344625452</v>
      </c>
      <c r="F300" s="221">
        <v>88.104278321871192</v>
      </c>
      <c r="G300" s="221">
        <v>91.251338588077857</v>
      </c>
      <c r="H300" s="221">
        <v>87.592066127229714</v>
      </c>
      <c r="I300" s="221">
        <v>73.27630743335186</v>
      </c>
      <c r="J300" s="221">
        <v>68.254516153835581</v>
      </c>
      <c r="K300" s="221">
        <v>102.03209351296773</v>
      </c>
      <c r="L300" s="221">
        <v>144.51021295749996</v>
      </c>
      <c r="M300" s="221">
        <v>83.909840146925845</v>
      </c>
      <c r="N300" s="221">
        <v>212.04051347065555</v>
      </c>
      <c r="O300" s="221">
        <v>409.15909436562964</v>
      </c>
      <c r="P300" s="221">
        <v>655.83753775241883</v>
      </c>
      <c r="Q300" s="146">
        <v>3.1889069935798489</v>
      </c>
      <c r="R300" s="146">
        <v>3.4718907240424528</v>
      </c>
      <c r="S300" s="146">
        <v>1.9439526872065045</v>
      </c>
      <c r="T300" s="146">
        <v>9.2343033559783265</v>
      </c>
      <c r="U300" s="146">
        <v>0.7254461441916078</v>
      </c>
      <c r="V300" s="146">
        <v>0.10416512137889811</v>
      </c>
      <c r="W300" s="146">
        <v>-30.167467523156731</v>
      </c>
      <c r="X300" s="146">
        <v>22.094986304779368</v>
      </c>
      <c r="Y300" s="146">
        <v>7.8544694440816585</v>
      </c>
      <c r="Z300" s="146">
        <v>10.566937386561534</v>
      </c>
      <c r="AA300" s="146">
        <v>2.1964241244555041</v>
      </c>
      <c r="AB300" s="146">
        <v>0.66290016845407251</v>
      </c>
      <c r="AC300" s="146">
        <v>-0.84047736475923784</v>
      </c>
      <c r="AD300" s="146">
        <v>11.192964681374875</v>
      </c>
      <c r="AE300" s="222"/>
      <c r="AF300" s="146">
        <v>6.5816449889567252E-2</v>
      </c>
      <c r="AG300" s="146">
        <v>1.3530170204993226</v>
      </c>
      <c r="AH300" s="146">
        <v>-0.7131975443695211</v>
      </c>
      <c r="AI300" s="146">
        <v>13.576567106248618</v>
      </c>
      <c r="AJ300" s="146">
        <v>-8.0388370373938471</v>
      </c>
      <c r="AK300" s="146">
        <v>-1.1200515211109092</v>
      </c>
      <c r="AL300" s="146">
        <v>-16.652758291449899</v>
      </c>
      <c r="AM300" s="146">
        <v>12.545896894158332</v>
      </c>
      <c r="AN300" s="146">
        <v>-0.40089227881095724</v>
      </c>
      <c r="AO300" s="146">
        <v>2.401798948532317</v>
      </c>
      <c r="AP300" s="146">
        <v>-4.4718654178968222</v>
      </c>
      <c r="AQ300" s="146">
        <v>-2.4871169626376854</v>
      </c>
      <c r="AR300" s="146">
        <v>-10.770336231590562</v>
      </c>
      <c r="AS300" s="146">
        <v>4.680604340158709</v>
      </c>
    </row>
    <row r="301" spans="1:45" ht="14.1" customHeight="1" x14ac:dyDescent="0.25">
      <c r="A301" s="230">
        <v>201203</v>
      </c>
      <c r="B301" s="221">
        <v>114.60755387949719</v>
      </c>
      <c r="C301" s="221">
        <v>107.41393009772308</v>
      </c>
      <c r="D301" s="221">
        <v>117.59693638537254</v>
      </c>
      <c r="E301" s="221">
        <v>101.60672859338689</v>
      </c>
      <c r="F301" s="221">
        <v>90.611523451491081</v>
      </c>
      <c r="G301" s="221">
        <v>102.61786358629135</v>
      </c>
      <c r="H301" s="221">
        <v>134.59484996969732</v>
      </c>
      <c r="I301" s="221">
        <v>79.470888960506002</v>
      </c>
      <c r="J301" s="221">
        <v>70.558773256124766</v>
      </c>
      <c r="K301" s="221">
        <v>139.7399168875053</v>
      </c>
      <c r="L301" s="221">
        <v>154.23934683324373</v>
      </c>
      <c r="M301" s="221">
        <v>87.700238207006194</v>
      </c>
      <c r="N301" s="221">
        <v>227.84560994478755</v>
      </c>
      <c r="O301" s="221">
        <v>446.70683082847376</v>
      </c>
      <c r="P301" s="221">
        <v>756.32090278007138</v>
      </c>
      <c r="Q301" s="146">
        <v>6.0253040702073122</v>
      </c>
      <c r="R301" s="146">
        <v>6.8950994319763765</v>
      </c>
      <c r="S301" s="146">
        <v>5.0580801033737686</v>
      </c>
      <c r="T301" s="146">
        <v>10.010481392716414</v>
      </c>
      <c r="U301" s="146">
        <v>2.9957923030354436</v>
      </c>
      <c r="V301" s="146">
        <v>11.997347551889419</v>
      </c>
      <c r="W301" s="146">
        <v>-30.491671622970046</v>
      </c>
      <c r="X301" s="146">
        <v>32.156226800715245</v>
      </c>
      <c r="Y301" s="146">
        <v>-6.5752523386602491</v>
      </c>
      <c r="Z301" s="146">
        <v>25.111982127176773</v>
      </c>
      <c r="AA301" s="146">
        <v>2.8154943432792834</v>
      </c>
      <c r="AB301" s="146">
        <v>-9.873489287155067</v>
      </c>
      <c r="AC301" s="146">
        <v>-2.0252867012506073</v>
      </c>
      <c r="AD301" s="146">
        <v>50.174356915202964</v>
      </c>
      <c r="AE301" s="222"/>
      <c r="AF301" s="146">
        <v>2.1119964850971513</v>
      </c>
      <c r="AG301" s="146">
        <v>3.2683136562312569</v>
      </c>
      <c r="AH301" s="146">
        <v>1.3555243039384379</v>
      </c>
      <c r="AI301" s="146">
        <v>12.377685154928344</v>
      </c>
      <c r="AJ301" s="146">
        <v>-4.5241808600389106</v>
      </c>
      <c r="AK301" s="146">
        <v>3.1158496719708211</v>
      </c>
      <c r="AL301" s="146">
        <v>-22.659593663110357</v>
      </c>
      <c r="AM301" s="146">
        <v>18.892343488867567</v>
      </c>
      <c r="AN301" s="146">
        <v>-2.634897243445252</v>
      </c>
      <c r="AO301" s="146">
        <v>10.721679082681675</v>
      </c>
      <c r="AP301" s="146">
        <v>-2.0282944380031012</v>
      </c>
      <c r="AQ301" s="146">
        <v>-5.1021160395653453</v>
      </c>
      <c r="AR301" s="146">
        <v>-7.7871747729842298</v>
      </c>
      <c r="AS301" s="146">
        <v>17.51306954919967</v>
      </c>
    </row>
    <row r="302" spans="1:45" ht="14.1" customHeight="1" x14ac:dyDescent="0.25">
      <c r="A302" s="230">
        <v>201204</v>
      </c>
      <c r="B302" s="221">
        <v>103.032392117882</v>
      </c>
      <c r="C302" s="221">
        <v>96.040756311925463</v>
      </c>
      <c r="D302" s="221">
        <v>102.27140936650541</v>
      </c>
      <c r="E302" s="221">
        <v>98.975565083466861</v>
      </c>
      <c r="F302" s="221">
        <v>89.281039918441024</v>
      </c>
      <c r="G302" s="221">
        <v>94.626961477326688</v>
      </c>
      <c r="H302" s="221">
        <v>116.02554803125432</v>
      </c>
      <c r="I302" s="221">
        <v>74.069531924639989</v>
      </c>
      <c r="J302" s="221">
        <v>60.959441870665657</v>
      </c>
      <c r="K302" s="221">
        <v>82.743608101511029</v>
      </c>
      <c r="L302" s="221">
        <v>141.55137379881359</v>
      </c>
      <c r="M302" s="221">
        <v>88.558173281568628</v>
      </c>
      <c r="N302" s="221">
        <v>192.31433217409989</v>
      </c>
      <c r="O302" s="221">
        <v>401.793119259582</v>
      </c>
      <c r="P302" s="221">
        <v>676.24032264919481</v>
      </c>
      <c r="Q302" s="146">
        <v>5.4157083434129589</v>
      </c>
      <c r="R302" s="146">
        <v>8.5421243806390663</v>
      </c>
      <c r="S302" s="146">
        <v>14.627085280213663</v>
      </c>
      <c r="T302" s="146">
        <v>10.782184163654108</v>
      </c>
      <c r="U302" s="146">
        <v>6.3160072921209434</v>
      </c>
      <c r="V302" s="146">
        <v>7.0942532942142975</v>
      </c>
      <c r="W302" s="146">
        <v>-14.374141217987216</v>
      </c>
      <c r="X302" s="146">
        <v>9.0134183741311631</v>
      </c>
      <c r="Y302" s="146">
        <v>-15.478564853467461</v>
      </c>
      <c r="Z302" s="146">
        <v>-10.994018705881686</v>
      </c>
      <c r="AA302" s="146">
        <v>-4.8309374981232196</v>
      </c>
      <c r="AB302" s="146">
        <v>1.5288522562739502</v>
      </c>
      <c r="AC302" s="146">
        <v>-15.453124755541907</v>
      </c>
      <c r="AD302" s="146">
        <v>5.1872127783918955</v>
      </c>
      <c r="AE302" s="222"/>
      <c r="AF302" s="146">
        <v>2.8946678947828559</v>
      </c>
      <c r="AG302" s="146">
        <v>4.4987550253272559</v>
      </c>
      <c r="AH302" s="146">
        <v>4.3047527937061716</v>
      </c>
      <c r="AI302" s="146">
        <v>11.986151558714269</v>
      </c>
      <c r="AJ302" s="146">
        <v>-1.9968055791348718</v>
      </c>
      <c r="AK302" s="146">
        <v>4.0605676209672907</v>
      </c>
      <c r="AL302" s="146">
        <v>-20.729286873194425</v>
      </c>
      <c r="AM302" s="146">
        <v>16.247195140052014</v>
      </c>
      <c r="AN302" s="146">
        <v>-5.9330827628626253</v>
      </c>
      <c r="AO302" s="146">
        <v>5.6473452340435273</v>
      </c>
      <c r="AP302" s="146">
        <v>-2.7275739205839642</v>
      </c>
      <c r="AQ302" s="146">
        <v>-3.5047339438296348</v>
      </c>
      <c r="AR302" s="146">
        <v>-9.7050631460581513</v>
      </c>
      <c r="AS302" s="146">
        <v>14.235580158095246</v>
      </c>
    </row>
    <row r="303" spans="1:45" ht="14.1" customHeight="1" x14ac:dyDescent="0.25">
      <c r="A303" s="230">
        <v>201205</v>
      </c>
      <c r="B303" s="221">
        <v>111.13936448863606</v>
      </c>
      <c r="C303" s="221">
        <v>103.63567707097737</v>
      </c>
      <c r="D303" s="221">
        <v>115.61013129384376</v>
      </c>
      <c r="E303" s="221">
        <v>101.35219046657771</v>
      </c>
      <c r="F303" s="221">
        <v>86.95325755957343</v>
      </c>
      <c r="G303" s="221">
        <v>100.26888642524074</v>
      </c>
      <c r="H303" s="221">
        <v>131.73077356926262</v>
      </c>
      <c r="I303" s="221">
        <v>74.690395969083397</v>
      </c>
      <c r="J303" s="221">
        <v>66.736429621853901</v>
      </c>
      <c r="K303" s="221">
        <v>110.64870513090096</v>
      </c>
      <c r="L303" s="221">
        <v>152.4793893700793</v>
      </c>
      <c r="M303" s="221">
        <v>86.529482612702509</v>
      </c>
      <c r="N303" s="221">
        <v>226.19718816505076</v>
      </c>
      <c r="O303" s="221">
        <v>439.70403697908876</v>
      </c>
      <c r="P303" s="221">
        <v>729.71753718949572</v>
      </c>
      <c r="Q303" s="146">
        <v>2.7176130427741185</v>
      </c>
      <c r="R303" s="146">
        <v>4.2595046724213717</v>
      </c>
      <c r="S303" s="146">
        <v>15.721049530513611</v>
      </c>
      <c r="T303" s="146">
        <v>-0.50735045524473321</v>
      </c>
      <c r="U303" s="146">
        <v>-13.684959074495112</v>
      </c>
      <c r="V303" s="146">
        <v>-0.97134508387989626</v>
      </c>
      <c r="W303" s="146">
        <v>6.0313488523719769</v>
      </c>
      <c r="X303" s="146">
        <v>2.5609300818592686</v>
      </c>
      <c r="Y303" s="146">
        <v>-0.49697839944006716</v>
      </c>
      <c r="Z303" s="146">
        <v>18.986352427235403</v>
      </c>
      <c r="AA303" s="146">
        <v>-2.6721475959399186</v>
      </c>
      <c r="AB303" s="146">
        <v>-4.2537340091055853</v>
      </c>
      <c r="AC303" s="146">
        <v>-4.4867969722163679</v>
      </c>
      <c r="AD303" s="146">
        <v>3.6236619796952851</v>
      </c>
      <c r="AE303" s="222"/>
      <c r="AF303" s="146">
        <v>2.8578811886781779</v>
      </c>
      <c r="AG303" s="146">
        <v>4.4490694422497654</v>
      </c>
      <c r="AH303" s="146">
        <v>6.57945650389631</v>
      </c>
      <c r="AI303" s="146">
        <v>9.2546824246794017</v>
      </c>
      <c r="AJ303" s="146">
        <v>-4.5513530698792977</v>
      </c>
      <c r="AK303" s="146">
        <v>2.9842085280464232</v>
      </c>
      <c r="AL303" s="146">
        <v>-16.019156536664227</v>
      </c>
      <c r="AM303" s="146">
        <v>13.195269066354243</v>
      </c>
      <c r="AN303" s="146">
        <v>-4.8851718411855245</v>
      </c>
      <c r="AO303" s="146">
        <v>8.174535092151288</v>
      </c>
      <c r="AP303" s="146">
        <v>-2.716038924982243</v>
      </c>
      <c r="AQ303" s="146">
        <v>-3.6543394961732929</v>
      </c>
      <c r="AR303" s="146">
        <v>-8.6267154064735223</v>
      </c>
      <c r="AS303" s="146">
        <v>11.815767755200454</v>
      </c>
    </row>
    <row r="304" spans="1:45" ht="14.1" customHeight="1" x14ac:dyDescent="0.25">
      <c r="A304" s="230">
        <v>201206</v>
      </c>
      <c r="B304" s="221">
        <v>112.18073929304033</v>
      </c>
      <c r="C304" s="221">
        <v>105.06381054050887</v>
      </c>
      <c r="D304" s="221">
        <v>121.33622038898244</v>
      </c>
      <c r="E304" s="221">
        <v>93.100041298525511</v>
      </c>
      <c r="F304" s="221">
        <v>95.64355628569615</v>
      </c>
      <c r="G304" s="221">
        <v>95.810436511929836</v>
      </c>
      <c r="H304" s="221">
        <v>181.82504223411814</v>
      </c>
      <c r="I304" s="221">
        <v>76.005851536563668</v>
      </c>
      <c r="J304" s="221">
        <v>79.203955543829792</v>
      </c>
      <c r="K304" s="221">
        <v>94.807006749188645</v>
      </c>
      <c r="L304" s="221">
        <v>151.3899967331524</v>
      </c>
      <c r="M304" s="221">
        <v>84.534540382352716</v>
      </c>
      <c r="N304" s="221">
        <v>219.61067369805986</v>
      </c>
      <c r="O304" s="221">
        <v>465.18283886246758</v>
      </c>
      <c r="P304" s="221">
        <v>739.77328069820055</v>
      </c>
      <c r="Q304" s="146">
        <v>3.8243960544680959</v>
      </c>
      <c r="R304" s="146">
        <v>4.8095931810163535</v>
      </c>
      <c r="S304" s="146">
        <v>15.302882780360889</v>
      </c>
      <c r="T304" s="146">
        <v>-5.0431573937396905</v>
      </c>
      <c r="U304" s="146">
        <v>10.149481636785865</v>
      </c>
      <c r="V304" s="146">
        <v>2.2929631174422411</v>
      </c>
      <c r="W304" s="146">
        <v>-3.1874356051210526</v>
      </c>
      <c r="X304" s="146">
        <v>10.31376436049058</v>
      </c>
      <c r="Y304" s="146">
        <v>-1.2807747991115974</v>
      </c>
      <c r="Z304" s="146">
        <v>-21.126508121911826</v>
      </c>
      <c r="AA304" s="146">
        <v>0.22243494811502273</v>
      </c>
      <c r="AB304" s="146">
        <v>-5.6010804661319753</v>
      </c>
      <c r="AC304" s="146">
        <v>-3.3396415257390828</v>
      </c>
      <c r="AD304" s="146">
        <v>18.304860108788887</v>
      </c>
      <c r="AE304" s="222"/>
      <c r="AF304" s="146">
        <v>3.0239572696349768</v>
      </c>
      <c r="AG304" s="146">
        <v>4.5114989435182622</v>
      </c>
      <c r="AH304" s="146">
        <v>8.0927109788617031</v>
      </c>
      <c r="AI304" s="146">
        <v>6.7691080195955635</v>
      </c>
      <c r="AJ304" s="146">
        <v>-2.2209691146678523</v>
      </c>
      <c r="AK304" s="146">
        <v>2.8700239542404802</v>
      </c>
      <c r="AL304" s="146">
        <v>-13.32246864767086</v>
      </c>
      <c r="AM304" s="146">
        <v>12.693262931713974</v>
      </c>
      <c r="AN304" s="146">
        <v>-4.2097555490274203</v>
      </c>
      <c r="AO304" s="146">
        <v>2.4105086724673441</v>
      </c>
      <c r="AP304" s="146">
        <v>-2.2249483774193237</v>
      </c>
      <c r="AQ304" s="146">
        <v>-3.9759801537499868</v>
      </c>
      <c r="AR304" s="146">
        <v>-7.7519699664804875</v>
      </c>
      <c r="AS304" s="146">
        <v>12.947746438332871</v>
      </c>
    </row>
    <row r="305" spans="1:121" ht="14.1" customHeight="1" x14ac:dyDescent="0.25">
      <c r="A305" s="230">
        <v>201207</v>
      </c>
      <c r="B305" s="221">
        <v>113.39496349209801</v>
      </c>
      <c r="C305" s="221">
        <v>105.19034798275462</v>
      </c>
      <c r="D305" s="221">
        <v>119.80646594582176</v>
      </c>
      <c r="E305" s="221">
        <v>96.676043323629017</v>
      </c>
      <c r="F305" s="221">
        <v>89.690925555716888</v>
      </c>
      <c r="G305" s="221">
        <v>102.93069295392812</v>
      </c>
      <c r="H305" s="221">
        <v>145.05980672107043</v>
      </c>
      <c r="I305" s="221">
        <v>85.36175638831736</v>
      </c>
      <c r="J305" s="221">
        <v>58.119738561554044</v>
      </c>
      <c r="K305" s="221">
        <v>108.72874099626854</v>
      </c>
      <c r="L305" s="221">
        <v>158.59660775312196</v>
      </c>
      <c r="M305" s="221">
        <v>89.239133599521224</v>
      </c>
      <c r="N305" s="221">
        <v>228.97586150329178</v>
      </c>
      <c r="O305" s="221">
        <v>485.50419512939567</v>
      </c>
      <c r="P305" s="221">
        <v>740.66425785294086</v>
      </c>
      <c r="Q305" s="146">
        <v>5.4495808380693944</v>
      </c>
      <c r="R305" s="146">
        <v>6.8290137609239565</v>
      </c>
      <c r="S305" s="146">
        <v>14.306967225470672</v>
      </c>
      <c r="T305" s="146">
        <v>-3.6782187596111982</v>
      </c>
      <c r="U305" s="146">
        <v>4.3044468465847245</v>
      </c>
      <c r="V305" s="146">
        <v>4.5557575827447749</v>
      </c>
      <c r="W305" s="146">
        <v>11.427715678218348</v>
      </c>
      <c r="X305" s="146">
        <v>18.518064903156088</v>
      </c>
      <c r="Y305" s="146">
        <v>-20.645076035035331</v>
      </c>
      <c r="Z305" s="146">
        <v>8.6795877667410224</v>
      </c>
      <c r="AA305" s="146">
        <v>0.69829161321104039</v>
      </c>
      <c r="AB305" s="146">
        <v>-2.0544509856085824</v>
      </c>
      <c r="AC305" s="146">
        <v>-1.4090151746370907</v>
      </c>
      <c r="AD305" s="146">
        <v>9.1704746872967888</v>
      </c>
      <c r="AE305" s="222"/>
      <c r="AF305" s="146">
        <v>3.3781913495553937</v>
      </c>
      <c r="AG305" s="146">
        <v>4.8483920301348462</v>
      </c>
      <c r="AH305" s="146">
        <v>9.0082068859345839</v>
      </c>
      <c r="AI305" s="146">
        <v>5.1907663544122613</v>
      </c>
      <c r="AJ305" s="146">
        <v>-1.3355713603282595</v>
      </c>
      <c r="AK305" s="146">
        <v>3.1194063091818833</v>
      </c>
      <c r="AL305" s="146">
        <v>-10.1754768630759</v>
      </c>
      <c r="AM305" s="146">
        <v>13.590633365220569</v>
      </c>
      <c r="AN305" s="146">
        <v>-6.6104854173144929</v>
      </c>
      <c r="AO305" s="146">
        <v>3.2925342507008111</v>
      </c>
      <c r="AP305" s="146">
        <v>-1.79115567830533</v>
      </c>
      <c r="AQ305" s="146">
        <v>-3.6994557848616978</v>
      </c>
      <c r="AR305" s="146">
        <v>-6.8343907465468448</v>
      </c>
      <c r="AS305" s="146">
        <v>12.325306806784013</v>
      </c>
    </row>
    <row r="306" spans="1:121" ht="14.1" customHeight="1" x14ac:dyDescent="0.25">
      <c r="A306" s="230">
        <v>201208</v>
      </c>
      <c r="B306" s="221">
        <v>113.07672019785259</v>
      </c>
      <c r="C306" s="221">
        <v>104.22272223289934</v>
      </c>
      <c r="D306" s="221">
        <v>122.89562177670703</v>
      </c>
      <c r="E306" s="221">
        <v>90.450518795912345</v>
      </c>
      <c r="F306" s="221">
        <v>94.466891636328256</v>
      </c>
      <c r="G306" s="221">
        <v>100.90126675352313</v>
      </c>
      <c r="H306" s="221">
        <v>133.41293398212093</v>
      </c>
      <c r="I306" s="221">
        <v>81.339302864943249</v>
      </c>
      <c r="J306" s="221">
        <v>66.578959566843338</v>
      </c>
      <c r="K306" s="221">
        <v>94.1892803434434</v>
      </c>
      <c r="L306" s="221">
        <v>161.85600374183863</v>
      </c>
      <c r="M306" s="221">
        <v>88.812632237365563</v>
      </c>
      <c r="N306" s="221">
        <v>246.16434249825772</v>
      </c>
      <c r="O306" s="221">
        <v>470.72329114307757</v>
      </c>
      <c r="P306" s="221">
        <v>733.85102972262519</v>
      </c>
      <c r="Q306" s="146">
        <v>2.1566516930098203</v>
      </c>
      <c r="R306" s="146">
        <v>1.8174438664331376</v>
      </c>
      <c r="S306" s="146">
        <v>11.674734372092871</v>
      </c>
      <c r="T306" s="146">
        <v>-18.336416727428528</v>
      </c>
      <c r="U306" s="146">
        <v>18.171587516983408</v>
      </c>
      <c r="V306" s="146">
        <v>-1.9951993437914126</v>
      </c>
      <c r="W306" s="146">
        <v>34.948688309610787</v>
      </c>
      <c r="X306" s="146">
        <v>5.5711354218898492</v>
      </c>
      <c r="Y306" s="146">
        <v>-18.663779806868547</v>
      </c>
      <c r="Z306" s="146">
        <v>-13.882385440002537</v>
      </c>
      <c r="AA306" s="146">
        <v>3.3784607335772421</v>
      </c>
      <c r="AB306" s="146">
        <v>2.3677788609007422</v>
      </c>
      <c r="AC306" s="146">
        <v>5.6061113602381596</v>
      </c>
      <c r="AD306" s="146">
        <v>1.0551310854139473</v>
      </c>
      <c r="AE306" s="222"/>
      <c r="AF306" s="146">
        <v>3.2185621038388632</v>
      </c>
      <c r="AG306" s="146">
        <v>4.4504856680124902</v>
      </c>
      <c r="AH306" s="146">
        <v>9.3654177499722806</v>
      </c>
      <c r="AI306" s="146">
        <v>1.8288421930004546</v>
      </c>
      <c r="AJ306" s="146">
        <v>0.84943608109888658</v>
      </c>
      <c r="AK306" s="146">
        <v>2.4341281522489879</v>
      </c>
      <c r="AL306" s="146">
        <v>-6.2020084497585941</v>
      </c>
      <c r="AM306" s="146">
        <v>12.455984509707307</v>
      </c>
      <c r="AN306" s="146">
        <v>-8.3020903283143213</v>
      </c>
      <c r="AO306" s="146">
        <v>1.0029840963739645</v>
      </c>
      <c r="AP306" s="146">
        <v>-1.1265813245424994</v>
      </c>
      <c r="AQ306" s="146">
        <v>-2.9682414097742793</v>
      </c>
      <c r="AR306" s="146">
        <v>-5.2571570076684395</v>
      </c>
      <c r="AS306" s="146">
        <v>10.666408876035092</v>
      </c>
    </row>
    <row r="307" spans="1:121" ht="14.1" customHeight="1" x14ac:dyDescent="0.25">
      <c r="A307" s="230">
        <v>201209</v>
      </c>
      <c r="B307" s="221">
        <v>112.9395150836112</v>
      </c>
      <c r="C307" s="221">
        <v>104.03022250695825</v>
      </c>
      <c r="D307" s="221">
        <v>123.68470419414575</v>
      </c>
      <c r="E307" s="221">
        <v>91.153239155050429</v>
      </c>
      <c r="F307" s="221">
        <v>90.426525815440911</v>
      </c>
      <c r="G307" s="221">
        <v>100.50432499001994</v>
      </c>
      <c r="H307" s="221">
        <v>209.84679128159721</v>
      </c>
      <c r="I307" s="221">
        <v>72.223174458990911</v>
      </c>
      <c r="J307" s="221">
        <v>65.553337196427691</v>
      </c>
      <c r="K307" s="221">
        <v>76.526340317523562</v>
      </c>
      <c r="L307" s="221">
        <v>162.02343293553696</v>
      </c>
      <c r="M307" s="221">
        <v>84.493244369727307</v>
      </c>
      <c r="N307" s="221">
        <v>259.19300614807213</v>
      </c>
      <c r="O307" s="221">
        <v>463.16170999540248</v>
      </c>
      <c r="P307" s="221">
        <v>732.4956011799045</v>
      </c>
      <c r="Q307" s="146">
        <v>3.0102976387933182</v>
      </c>
      <c r="R307" s="146">
        <v>2.0252898401662804</v>
      </c>
      <c r="S307" s="146">
        <v>12.378080767650474</v>
      </c>
      <c r="T307" s="146">
        <v>-8.3457513073629599</v>
      </c>
      <c r="U307" s="146">
        <v>15.716161989215209</v>
      </c>
      <c r="V307" s="146">
        <v>3.864669084394734</v>
      </c>
      <c r="W307" s="146">
        <v>81.552857225817576</v>
      </c>
      <c r="X307" s="146">
        <v>-3.8526278905250564</v>
      </c>
      <c r="Y307" s="146">
        <v>-21.262821098432468</v>
      </c>
      <c r="Z307" s="146">
        <v>-50.600254281229148</v>
      </c>
      <c r="AA307" s="146">
        <v>6.6526432488353038</v>
      </c>
      <c r="AB307" s="146">
        <v>-4.5953886506130885</v>
      </c>
      <c r="AC307" s="146">
        <v>17.33767615561932</v>
      </c>
      <c r="AD307" s="146">
        <v>6.6643249664692661</v>
      </c>
      <c r="AE307" s="222"/>
      <c r="AF307" s="146">
        <v>3.1946940952598055</v>
      </c>
      <c r="AG307" s="146">
        <v>4.1700161197723702</v>
      </c>
      <c r="AH307" s="146">
        <v>9.7213584564097317</v>
      </c>
      <c r="AI307" s="146">
        <v>0.67181350551712171</v>
      </c>
      <c r="AJ307" s="146">
        <v>2.3166186730135365</v>
      </c>
      <c r="AK307" s="146">
        <v>2.5941252248821769</v>
      </c>
      <c r="AL307" s="146">
        <v>1.9891541999032398</v>
      </c>
      <c r="AM307" s="146">
        <v>10.479038173899909</v>
      </c>
      <c r="AN307" s="146">
        <v>-9.9210498643397216</v>
      </c>
      <c r="AO307" s="146">
        <v>-7.1928952141874731</v>
      </c>
      <c r="AP307" s="146">
        <v>-0.26384451938267262</v>
      </c>
      <c r="AQ307" s="146">
        <v>-3.1464925553021601</v>
      </c>
      <c r="AR307" s="146">
        <v>-2.8336598447304908</v>
      </c>
      <c r="AS307" s="146">
        <v>10.183528550484439</v>
      </c>
    </row>
    <row r="308" spans="1:121" ht="14.1" customHeight="1" x14ac:dyDescent="0.25">
      <c r="A308" s="230">
        <v>201210</v>
      </c>
      <c r="B308" s="221">
        <v>110.21992108278458</v>
      </c>
      <c r="C308" s="221">
        <v>99.531440619162666</v>
      </c>
      <c r="D308" s="221">
        <v>125.65390357599647</v>
      </c>
      <c r="E308" s="221">
        <v>84.899371459934116</v>
      </c>
      <c r="F308" s="221">
        <v>84.07033782926861</v>
      </c>
      <c r="G308" s="221">
        <v>99.497066142799341</v>
      </c>
      <c r="H308" s="221">
        <v>32.884968372605115</v>
      </c>
      <c r="I308" s="221">
        <v>72.738444611822089</v>
      </c>
      <c r="J308" s="221">
        <v>78.333168352539957</v>
      </c>
      <c r="K308" s="221">
        <v>94.275978447744848</v>
      </c>
      <c r="L308" s="221">
        <v>169.10590922657366</v>
      </c>
      <c r="M308" s="221">
        <v>85.937456819252063</v>
      </c>
      <c r="N308" s="221">
        <v>284.81543816679044</v>
      </c>
      <c r="O308" s="221">
        <v>452.26597613390265</v>
      </c>
      <c r="P308" s="221">
        <v>700.81886725522395</v>
      </c>
      <c r="Q308" s="146">
        <v>-0.72428990417100181</v>
      </c>
      <c r="R308" s="146">
        <v>-3.0499925655583695</v>
      </c>
      <c r="S308" s="146">
        <v>14.968189366758494</v>
      </c>
      <c r="T308" s="146">
        <v>-18.002513439488538</v>
      </c>
      <c r="U308" s="146">
        <v>-5.3222128160661413</v>
      </c>
      <c r="V308" s="146">
        <v>-4.8252621042768311</v>
      </c>
      <c r="W308" s="146">
        <v>-73.88408464610319</v>
      </c>
      <c r="X308" s="146">
        <v>-5.4625340696418334E-2</v>
      </c>
      <c r="Y308" s="146">
        <v>-0.42096700967110223</v>
      </c>
      <c r="Z308" s="146">
        <v>-16.188457878677539</v>
      </c>
      <c r="AA308" s="146">
        <v>7.6493704869355525</v>
      </c>
      <c r="AB308" s="146">
        <v>-8.2771500135818599</v>
      </c>
      <c r="AC308" s="146">
        <v>28.905784822493075</v>
      </c>
      <c r="AD308" s="146">
        <v>-1.1535203875033631</v>
      </c>
      <c r="AE308" s="222"/>
      <c r="AF308" s="146">
        <v>2.7871807207856136</v>
      </c>
      <c r="AG308" s="146">
        <v>3.4170035033270949</v>
      </c>
      <c r="AH308" s="146">
        <v>10.272303799234265</v>
      </c>
      <c r="AI308" s="146">
        <v>-1.304990201792009</v>
      </c>
      <c r="AJ308" s="146">
        <v>1.5463733810349112</v>
      </c>
      <c r="AK308" s="146">
        <v>1.7942710996650817</v>
      </c>
      <c r="AL308" s="146">
        <v>-5.0140615198327083</v>
      </c>
      <c r="AM308" s="146">
        <v>9.3719231815078814</v>
      </c>
      <c r="AN308" s="146">
        <v>-8.9181773954032195</v>
      </c>
      <c r="AO308" s="146">
        <v>-8.1230513315036603</v>
      </c>
      <c r="AP308" s="146">
        <v>0.55027155239460512</v>
      </c>
      <c r="AQ308" s="146">
        <v>-3.6793465385115667</v>
      </c>
      <c r="AR308" s="146">
        <v>0.24157747488445125</v>
      </c>
      <c r="AS308" s="146">
        <v>8.9047486023346067</v>
      </c>
    </row>
    <row r="309" spans="1:121" ht="14.1" customHeight="1" x14ac:dyDescent="0.25">
      <c r="A309" s="230">
        <v>201211</v>
      </c>
      <c r="B309" s="221">
        <v>109.96876076753264</v>
      </c>
      <c r="C309" s="221">
        <v>102.47791038661047</v>
      </c>
      <c r="D309" s="221">
        <v>130.00549897843982</v>
      </c>
      <c r="E309" s="221">
        <v>82.8059989108</v>
      </c>
      <c r="F309" s="221">
        <v>82.845952642232731</v>
      </c>
      <c r="G309" s="221">
        <v>101.09528931370768</v>
      </c>
      <c r="H309" s="221">
        <v>126.75837569982346</v>
      </c>
      <c r="I309" s="221">
        <v>74.478940417234725</v>
      </c>
      <c r="J309" s="221">
        <v>64.027780564499508</v>
      </c>
      <c r="K309" s="221">
        <v>95.702677687266942</v>
      </c>
      <c r="L309" s="221">
        <v>151.23806263127076</v>
      </c>
      <c r="M309" s="221">
        <v>85.774120550198987</v>
      </c>
      <c r="N309" s="221">
        <v>262.20951480100456</v>
      </c>
      <c r="O309" s="221">
        <v>304.9764734432743</v>
      </c>
      <c r="P309" s="221">
        <v>721.56548890927729</v>
      </c>
      <c r="Q309" s="146">
        <v>-8.378014379150045E-2</v>
      </c>
      <c r="R309" s="146">
        <v>-0.36430230167458433</v>
      </c>
      <c r="S309" s="146">
        <v>9.9814502784059727</v>
      </c>
      <c r="T309" s="146">
        <v>-11.663454952326347</v>
      </c>
      <c r="U309" s="146">
        <v>5.9049764375036062</v>
      </c>
      <c r="V309" s="146">
        <v>2.0318170054284508</v>
      </c>
      <c r="W309" s="146">
        <v>14.220489041924651</v>
      </c>
      <c r="X309" s="146">
        <v>5.6261143064374295</v>
      </c>
      <c r="Y309" s="146">
        <v>-13.015790208870172</v>
      </c>
      <c r="Z309" s="146">
        <v>-35.086533632220892</v>
      </c>
      <c r="AA309" s="146">
        <v>0.97752947648166355</v>
      </c>
      <c r="AB309" s="146">
        <v>-3.1106791028618943</v>
      </c>
      <c r="AC309" s="146">
        <v>23.445244331608535</v>
      </c>
      <c r="AD309" s="146">
        <v>-30.1723017974887</v>
      </c>
      <c r="AE309" s="222"/>
      <c r="AF309" s="146">
        <v>2.5188910658446702</v>
      </c>
      <c r="AG309" s="146">
        <v>3.0592794917583035</v>
      </c>
      <c r="AH309" s="146">
        <v>10.242640935735082</v>
      </c>
      <c r="AI309" s="146">
        <v>-2.210900569266343</v>
      </c>
      <c r="AJ309" s="146">
        <v>1.9019632494191967</v>
      </c>
      <c r="AK309" s="146">
        <v>1.8162925544350799</v>
      </c>
      <c r="AL309" s="146">
        <v>-3.5670708524541936</v>
      </c>
      <c r="AM309" s="146">
        <v>9.0257405029400957</v>
      </c>
      <c r="AN309" s="146">
        <v>-9.2865512247617943</v>
      </c>
      <c r="AO309" s="146">
        <v>-11.341146212460032</v>
      </c>
      <c r="AP309" s="146">
        <v>0.58843739300317566</v>
      </c>
      <c r="AQ309" s="146">
        <v>-3.6285289072288407</v>
      </c>
      <c r="AR309" s="146">
        <v>2.2187332758858815</v>
      </c>
      <c r="AS309" s="146">
        <v>5.1062462428991751</v>
      </c>
    </row>
    <row r="310" spans="1:121" ht="14.1" customHeight="1" x14ac:dyDescent="0.25">
      <c r="A310" s="230">
        <v>201212</v>
      </c>
      <c r="B310" s="221">
        <v>116.5670510402589</v>
      </c>
      <c r="C310" s="221">
        <v>107.95601328132788</v>
      </c>
      <c r="D310" s="221">
        <v>133.70758159411932</v>
      </c>
      <c r="E310" s="221">
        <v>90.588836924726067</v>
      </c>
      <c r="F310" s="221">
        <v>87.419277141357014</v>
      </c>
      <c r="G310" s="221">
        <v>104.72484294893745</v>
      </c>
      <c r="H310" s="221">
        <v>149.15197510374338</v>
      </c>
      <c r="I310" s="221">
        <v>76.788850427136325</v>
      </c>
      <c r="J310" s="221">
        <v>60.088281260490561</v>
      </c>
      <c r="K310" s="221">
        <v>105.06170382703787</v>
      </c>
      <c r="L310" s="221">
        <v>164.00779522311396</v>
      </c>
      <c r="M310" s="221">
        <v>84.780295315010406</v>
      </c>
      <c r="N310" s="221">
        <v>278.01854595842491</v>
      </c>
      <c r="O310" s="221">
        <v>420.59781443174683</v>
      </c>
      <c r="P310" s="221">
        <v>760.13780278484342</v>
      </c>
      <c r="Q310" s="146">
        <v>-1.0327199727120444</v>
      </c>
      <c r="R310" s="146">
        <v>-2.8628233104051048</v>
      </c>
      <c r="S310" s="146">
        <v>1.6627982265262204</v>
      </c>
      <c r="T310" s="146">
        <v>-9.0596341466201693</v>
      </c>
      <c r="U310" s="146">
        <v>2.8835593651514131</v>
      </c>
      <c r="V310" s="146">
        <v>1.7824033468234717</v>
      </c>
      <c r="W310" s="146">
        <v>-13.92245874377258</v>
      </c>
      <c r="X310" s="146">
        <v>0.70620037027796911</v>
      </c>
      <c r="Y310" s="146">
        <v>-13.484925874961419</v>
      </c>
      <c r="Z310" s="146">
        <v>-21.009237039262757</v>
      </c>
      <c r="AA310" s="146">
        <v>6.2249105993568747</v>
      </c>
      <c r="AB310" s="146">
        <v>-6.7249415039987781</v>
      </c>
      <c r="AC310" s="146">
        <v>25.068607285464935</v>
      </c>
      <c r="AD310" s="146">
        <v>-4.7775999848545041</v>
      </c>
      <c r="AE310" s="222"/>
      <c r="AF310" s="146">
        <v>2.1959987528444174</v>
      </c>
      <c r="AG310" s="146">
        <v>2.5100441386051102</v>
      </c>
      <c r="AH310" s="146">
        <v>9.3682809161576301</v>
      </c>
      <c r="AI310" s="146">
        <v>-2.7932742837554088</v>
      </c>
      <c r="AJ310" s="146">
        <v>1.9818669304890335</v>
      </c>
      <c r="AK310" s="146">
        <v>1.8133166087068275</v>
      </c>
      <c r="AL310" s="146">
        <v>-4.6555611367070924</v>
      </c>
      <c r="AM310" s="146">
        <v>8.2698310061728222</v>
      </c>
      <c r="AN310" s="146">
        <v>-9.6148346972978231</v>
      </c>
      <c r="AO310" s="146">
        <v>-12.280937372565475</v>
      </c>
      <c r="AP310" s="146">
        <v>1.0637044015233954</v>
      </c>
      <c r="AQ310" s="146">
        <v>-3.8887489829179174</v>
      </c>
      <c r="AR310" s="146">
        <v>4.0895119041279173</v>
      </c>
      <c r="AS310" s="146">
        <v>4.2215737240535134</v>
      </c>
    </row>
    <row r="311" spans="1:121" s="235" customFormat="1" ht="14.1" customHeight="1" x14ac:dyDescent="0.25">
      <c r="A311" s="232">
        <v>201301</v>
      </c>
      <c r="B311" s="234">
        <v>103.41656233106373</v>
      </c>
      <c r="C311" s="234">
        <v>92.330959006084456</v>
      </c>
      <c r="D311" s="234">
        <v>102.61690541484356</v>
      </c>
      <c r="E311" s="234">
        <v>83.291181956502029</v>
      </c>
      <c r="F311" s="234">
        <v>92.66052982046098</v>
      </c>
      <c r="G311" s="234">
        <v>92.410447889449586</v>
      </c>
      <c r="H311" s="234">
        <v>138.70256672656623</v>
      </c>
      <c r="I311" s="234">
        <v>74.24228524219329</v>
      </c>
      <c r="J311" s="234">
        <v>48.887200259584837</v>
      </c>
      <c r="K311" s="234">
        <v>70.212789518771672</v>
      </c>
      <c r="L311" s="234">
        <v>164.49041732693777</v>
      </c>
      <c r="M311" s="234">
        <v>82.361424663034569</v>
      </c>
      <c r="N311" s="234">
        <v>285.12412284234938</v>
      </c>
      <c r="O311" s="234">
        <v>421.9702099733646</v>
      </c>
      <c r="P311" s="234">
        <v>650.11897672243128</v>
      </c>
      <c r="Q311" s="146">
        <v>-2.282115910289221</v>
      </c>
      <c r="R311" s="146">
        <v>-7.3999591069736681</v>
      </c>
      <c r="S311" s="146">
        <v>-0.84868953237516109</v>
      </c>
      <c r="T311" s="146">
        <v>-24.782878192083331</v>
      </c>
      <c r="U311" s="146">
        <v>9.015431255277278</v>
      </c>
      <c r="V311" s="146">
        <v>-6.3813128985229639</v>
      </c>
      <c r="W311" s="146">
        <v>12.912220945648059</v>
      </c>
      <c r="X311" s="146">
        <v>8.908314032009585</v>
      </c>
      <c r="Y311" s="146">
        <v>-24.114735211753185</v>
      </c>
      <c r="Z311" s="146">
        <v>-26.703859866250156</v>
      </c>
      <c r="AA311" s="146">
        <v>17.862231344599763</v>
      </c>
      <c r="AB311" s="146">
        <v>-7.6914426414026309</v>
      </c>
      <c r="AC311" s="146">
        <v>51.054304041642666</v>
      </c>
      <c r="AD311" s="146">
        <v>10.068121081545044</v>
      </c>
      <c r="AE311" s="233"/>
      <c r="AF311" s="146">
        <v>-2.282115910289221</v>
      </c>
      <c r="AG311" s="146">
        <v>-7.3999591069736681</v>
      </c>
      <c r="AH311" s="146">
        <v>-0.84868953237516109</v>
      </c>
      <c r="AI311" s="146">
        <v>-24.782878192083331</v>
      </c>
      <c r="AJ311" s="146">
        <v>9.015431255277278</v>
      </c>
      <c r="AK311" s="146">
        <v>-6.3813128985229639</v>
      </c>
      <c r="AL311" s="146">
        <v>12.912220945648059</v>
      </c>
      <c r="AM311" s="146">
        <v>8.908314032009585</v>
      </c>
      <c r="AN311" s="146">
        <v>-24.114735211753185</v>
      </c>
      <c r="AO311" s="146">
        <v>-26.703859866250156</v>
      </c>
      <c r="AP311" s="146">
        <v>17.862231344599763</v>
      </c>
      <c r="AQ311" s="146">
        <v>-7.6914426414026309</v>
      </c>
      <c r="AR311" s="146">
        <v>51.054304041642666</v>
      </c>
      <c r="AS311" s="146">
        <v>10.068121081545044</v>
      </c>
      <c r="AT311" s="200"/>
      <c r="AU311" s="200"/>
      <c r="AV311" s="200"/>
      <c r="AW311" s="200"/>
      <c r="AX311" s="200"/>
      <c r="AY311" s="200"/>
      <c r="AZ311" s="200"/>
      <c r="BA311" s="200"/>
      <c r="BB311" s="200"/>
      <c r="BC311" s="200"/>
      <c r="BD311" s="200"/>
      <c r="BE311" s="200"/>
      <c r="BF311" s="200"/>
      <c r="BG311" s="200"/>
      <c r="BH311" s="200"/>
      <c r="BI311" s="200"/>
      <c r="BJ311" s="200"/>
      <c r="BK311" s="200"/>
      <c r="BL311" s="200"/>
      <c r="BM311" s="200"/>
      <c r="BN311" s="200"/>
      <c r="BO311" s="200"/>
      <c r="BP311" s="200"/>
      <c r="BQ311" s="200"/>
      <c r="BR311" s="200"/>
      <c r="BS311" s="200"/>
      <c r="BT311" s="200"/>
      <c r="BU311" s="200"/>
      <c r="BV311" s="200"/>
      <c r="BW311" s="200"/>
      <c r="BX311" s="200"/>
      <c r="BY311" s="200"/>
      <c r="BZ311" s="200"/>
      <c r="CA311" s="200"/>
      <c r="CB311" s="200"/>
      <c r="CC311" s="200"/>
      <c r="CD311" s="200"/>
      <c r="CE311" s="200"/>
      <c r="CF311" s="200"/>
      <c r="CG311" s="200"/>
      <c r="CH311" s="200"/>
      <c r="CI311" s="200"/>
      <c r="CJ311" s="200"/>
      <c r="CK311" s="200"/>
      <c r="CL311" s="200"/>
      <c r="CM311" s="200"/>
      <c r="CN311" s="200"/>
      <c r="CO311" s="200"/>
      <c r="CP311" s="200"/>
      <c r="CQ311" s="200"/>
      <c r="CR311" s="200"/>
      <c r="CS311" s="200"/>
      <c r="CT311" s="200"/>
      <c r="CU311" s="200"/>
      <c r="CV311" s="200"/>
      <c r="CW311" s="200"/>
      <c r="CX311" s="200"/>
      <c r="CY311" s="200"/>
      <c r="CZ311" s="200"/>
      <c r="DA311" s="200"/>
      <c r="DB311" s="200"/>
      <c r="DC311" s="200"/>
      <c r="DD311" s="200"/>
      <c r="DE311" s="200"/>
      <c r="DF311" s="200"/>
      <c r="DG311" s="200"/>
      <c r="DH311" s="200"/>
      <c r="DI311" s="200"/>
      <c r="DJ311" s="200"/>
      <c r="DK311" s="200"/>
      <c r="DL311" s="200"/>
      <c r="DM311" s="200"/>
      <c r="DN311" s="200"/>
      <c r="DO311" s="200"/>
      <c r="DP311" s="200"/>
      <c r="DQ311" s="200"/>
    </row>
    <row r="312" spans="1:121" ht="14.1" customHeight="1" x14ac:dyDescent="0.25">
      <c r="A312" s="230">
        <v>201302</v>
      </c>
      <c r="B312" s="221">
        <v>100.975041960361</v>
      </c>
      <c r="C312" s="221">
        <v>91.042948699145768</v>
      </c>
      <c r="D312" s="221">
        <v>102.17966696575111</v>
      </c>
      <c r="E312" s="221">
        <v>81.08006987342533</v>
      </c>
      <c r="F312" s="221">
        <v>85.534129669614543</v>
      </c>
      <c r="G312" s="221">
        <v>93.247795195766543</v>
      </c>
      <c r="H312" s="221">
        <v>129.68109887517809</v>
      </c>
      <c r="I312" s="221">
        <v>76.330524679034468</v>
      </c>
      <c r="J312" s="221">
        <v>59.345127764603568</v>
      </c>
      <c r="K312" s="221">
        <v>80.206285133771459</v>
      </c>
      <c r="L312" s="221">
        <v>155.69387014304738</v>
      </c>
      <c r="M312" s="221">
        <v>76.403526109639898</v>
      </c>
      <c r="N312" s="221">
        <v>274.62323005769889</v>
      </c>
      <c r="O312" s="221">
        <v>395.70623136250543</v>
      </c>
      <c r="P312" s="221">
        <v>641.04985640083657</v>
      </c>
      <c r="Q312" s="146">
        <v>-5.8814597158473703E-2</v>
      </c>
      <c r="R312" s="146">
        <v>-2.2547781272569694</v>
      </c>
      <c r="S312" s="146">
        <v>7.0895251410059075</v>
      </c>
      <c r="T312" s="146">
        <v>-15.885493802862285</v>
      </c>
      <c r="U312" s="146">
        <v>-2.9171666815851154</v>
      </c>
      <c r="V312" s="146">
        <v>2.1878655574588208</v>
      </c>
      <c r="W312" s="146">
        <v>48.051193000531555</v>
      </c>
      <c r="X312" s="146">
        <v>4.1680829079174799</v>
      </c>
      <c r="Y312" s="146">
        <v>-13.05318518286991</v>
      </c>
      <c r="Z312" s="146">
        <v>-21.391120801047109</v>
      </c>
      <c r="AA312" s="146">
        <v>7.7390081688112389</v>
      </c>
      <c r="AB312" s="146">
        <v>-8.9456898310644135</v>
      </c>
      <c r="AC312" s="146">
        <v>29.514509073146627</v>
      </c>
      <c r="AD312" s="146">
        <v>-3.2879296069373396</v>
      </c>
      <c r="AE312" s="222"/>
      <c r="AF312" s="146">
        <v>-1.1962448249006314</v>
      </c>
      <c r="AG312" s="146">
        <v>-4.9149608780031571</v>
      </c>
      <c r="AH312" s="146">
        <v>2.959186016877922</v>
      </c>
      <c r="AI312" s="146">
        <v>-20.642221667243589</v>
      </c>
      <c r="AJ312" s="146">
        <v>2.9420554208469838</v>
      </c>
      <c r="AK312" s="146">
        <v>-2.2649413006285499</v>
      </c>
      <c r="AL312" s="146">
        <v>27.538697541774184</v>
      </c>
      <c r="AM312" s="146">
        <v>6.4526275252200378</v>
      </c>
      <c r="AN312" s="146">
        <v>-18.424219624334739</v>
      </c>
      <c r="AO312" s="146">
        <v>-23.963716720100621</v>
      </c>
      <c r="AP312" s="146">
        <v>12.71244504475375</v>
      </c>
      <c r="AQ312" s="146">
        <v>-8.2993171992661843</v>
      </c>
      <c r="AR312" s="146">
        <v>39.658724056032696</v>
      </c>
      <c r="AS312" s="146">
        <v>3.1728073646830666</v>
      </c>
    </row>
    <row r="313" spans="1:121" ht="14.1" customHeight="1" x14ac:dyDescent="0.25">
      <c r="A313" s="230">
        <v>201303</v>
      </c>
      <c r="B313" s="221">
        <v>112.82042406001747</v>
      </c>
      <c r="C313" s="221">
        <v>102.92320442821894</v>
      </c>
      <c r="D313" s="221">
        <v>116.18231826386265</v>
      </c>
      <c r="E313" s="221">
        <v>91.56098835027278</v>
      </c>
      <c r="F313" s="221">
        <v>96.858779206519756</v>
      </c>
      <c r="G313" s="221">
        <v>101.22743486303169</v>
      </c>
      <c r="H313" s="221">
        <v>161.54493049054543</v>
      </c>
      <c r="I313" s="221">
        <v>74.482277503308197</v>
      </c>
      <c r="J313" s="221">
        <v>61.531990113114595</v>
      </c>
      <c r="K313" s="221">
        <v>95.289904837780952</v>
      </c>
      <c r="L313" s="221">
        <v>167.34712314302936</v>
      </c>
      <c r="M313" s="221">
        <v>82.090711995822886</v>
      </c>
      <c r="N313" s="221">
        <v>298.59537069557661</v>
      </c>
      <c r="O313" s="221">
        <v>413.70489654464745</v>
      </c>
      <c r="P313" s="221">
        <v>724.70089139600771</v>
      </c>
      <c r="Q313" s="146">
        <v>-1.5593473196005618</v>
      </c>
      <c r="R313" s="146">
        <v>-4.1807665592522056</v>
      </c>
      <c r="S313" s="146">
        <v>-1.2029379038192758</v>
      </c>
      <c r="T313" s="146">
        <v>-9.8868848374358009</v>
      </c>
      <c r="U313" s="146">
        <v>6.8945488576551242</v>
      </c>
      <c r="V313" s="146">
        <v>-1.3549577770058079</v>
      </c>
      <c r="W313" s="146">
        <v>20.023114203043903</v>
      </c>
      <c r="X313" s="146">
        <v>-6.2772815586308042</v>
      </c>
      <c r="Y313" s="146">
        <v>-12.793282431716051</v>
      </c>
      <c r="Z313" s="146">
        <v>-31.809101536469285</v>
      </c>
      <c r="AA313" s="146">
        <v>8.4983349442974117</v>
      </c>
      <c r="AB313" s="146">
        <v>-6.3962496862809815</v>
      </c>
      <c r="AC313" s="146">
        <v>31.051623407593155</v>
      </c>
      <c r="AD313" s="146">
        <v>-7.3878284383115584</v>
      </c>
      <c r="AE313" s="222"/>
      <c r="AF313" s="146">
        <v>-1.3256932922373323</v>
      </c>
      <c r="AG313" s="146">
        <v>-4.6523185033857146</v>
      </c>
      <c r="AH313" s="146">
        <v>1.412767023949101</v>
      </c>
      <c r="AI313" s="146">
        <v>-17.102552737909292</v>
      </c>
      <c r="AJ313" s="146">
        <v>4.3001260097085208</v>
      </c>
      <c r="AK313" s="146">
        <v>-1.9457772770671085</v>
      </c>
      <c r="AL313" s="146">
        <v>24.606880738212595</v>
      </c>
      <c r="AM313" s="146">
        <v>1.8732676452922306</v>
      </c>
      <c r="AN313" s="146">
        <v>-16.469288449643471</v>
      </c>
      <c r="AO313" s="146">
        <v>-27.211424339271318</v>
      </c>
      <c r="AP313" s="146">
        <v>11.229522301370551</v>
      </c>
      <c r="AQ313" s="146">
        <v>-7.6594489377662711</v>
      </c>
      <c r="AR313" s="146">
        <v>36.539159046490369</v>
      </c>
      <c r="AS313" s="146">
        <v>-0.63397466176321871</v>
      </c>
    </row>
    <row r="314" spans="1:121" ht="14.1" customHeight="1" x14ac:dyDescent="0.25">
      <c r="A314" s="230">
        <v>201304</v>
      </c>
      <c r="B314" s="221">
        <v>110.6558681377704</v>
      </c>
      <c r="C314" s="221">
        <v>101.08499129064114</v>
      </c>
      <c r="D314" s="221">
        <v>109.90979904507847</v>
      </c>
      <c r="E314" s="221">
        <v>97.380330462728409</v>
      </c>
      <c r="F314" s="221">
        <v>97.14039625315894</v>
      </c>
      <c r="G314" s="221">
        <v>97.838989916781088</v>
      </c>
      <c r="H314" s="221">
        <v>145.48404419283219</v>
      </c>
      <c r="I314" s="221">
        <v>77.741805840287142</v>
      </c>
      <c r="J314" s="221">
        <v>50.454632058240421</v>
      </c>
      <c r="K314" s="221">
        <v>88.197994458814705</v>
      </c>
      <c r="L314" s="221">
        <v>163.38464866591852</v>
      </c>
      <c r="M314" s="221">
        <v>80.579131633416935</v>
      </c>
      <c r="N314" s="221">
        <v>288.08240319494945</v>
      </c>
      <c r="O314" s="221">
        <v>412.31384282075476</v>
      </c>
      <c r="P314" s="221">
        <v>711.75769277949939</v>
      </c>
      <c r="Q314" s="146">
        <v>7.399106109432239</v>
      </c>
      <c r="R314" s="146">
        <v>5.2521816491456974</v>
      </c>
      <c r="S314" s="146">
        <v>7.468743929400361</v>
      </c>
      <c r="T314" s="146">
        <v>-1.6117459085918711</v>
      </c>
      <c r="U314" s="146">
        <v>8.8029399544377043</v>
      </c>
      <c r="V314" s="146">
        <v>3.3944114756596377</v>
      </c>
      <c r="W314" s="146">
        <v>25.389663450365688</v>
      </c>
      <c r="X314" s="146">
        <v>4.9578737980731518</v>
      </c>
      <c r="Y314" s="146">
        <v>-17.232457335670375</v>
      </c>
      <c r="Z314" s="146">
        <v>6.591912635248093</v>
      </c>
      <c r="AA314" s="146">
        <v>15.424276205285352</v>
      </c>
      <c r="AB314" s="146">
        <v>-9.0099438058444576</v>
      </c>
      <c r="AC314" s="146">
        <v>49.79767755122478</v>
      </c>
      <c r="AD314" s="146">
        <v>2.6184429391324926</v>
      </c>
      <c r="AE314" s="222"/>
      <c r="AF314" s="146">
        <v>0.79191300440271561</v>
      </c>
      <c r="AG314" s="146">
        <v>-2.2520703227163494</v>
      </c>
      <c r="AH314" s="146">
        <v>2.8917179898497949</v>
      </c>
      <c r="AI314" s="146">
        <v>-13.34200075426574</v>
      </c>
      <c r="AJ314" s="146">
        <v>5.4389991281355918</v>
      </c>
      <c r="AK314" s="146">
        <v>-0.64071898799605265</v>
      </c>
      <c r="AL314" s="146">
        <v>24.803870434255245</v>
      </c>
      <c r="AM314" s="146">
        <v>2.6477963830445361</v>
      </c>
      <c r="AN314" s="146">
        <v>-16.645379234897533</v>
      </c>
      <c r="AO314" s="146">
        <v>-20.556771151675704</v>
      </c>
      <c r="AP314" s="146">
        <v>12.253511854372221</v>
      </c>
      <c r="AQ314" s="146">
        <v>-8.0017500165615303</v>
      </c>
      <c r="AR314" s="146">
        <v>39.645052166248661</v>
      </c>
      <c r="AS314" s="146">
        <v>0.16235342958988497</v>
      </c>
    </row>
    <row r="315" spans="1:121" ht="14.1" customHeight="1" x14ac:dyDescent="0.25">
      <c r="A315" s="230">
        <v>201305</v>
      </c>
      <c r="B315" s="221">
        <v>116.3139597282546</v>
      </c>
      <c r="C315" s="221">
        <v>106.22752392474214</v>
      </c>
      <c r="D315" s="221">
        <v>119.31898343559975</v>
      </c>
      <c r="E315" s="221">
        <v>99.359109016120186</v>
      </c>
      <c r="F315" s="221">
        <v>100.08063674669634</v>
      </c>
      <c r="G315" s="221">
        <v>106.17106733085318</v>
      </c>
      <c r="H315" s="221">
        <v>143.290160016301</v>
      </c>
      <c r="I315" s="221">
        <v>83.382485063147087</v>
      </c>
      <c r="J315" s="221">
        <v>55.973089754918625</v>
      </c>
      <c r="K315" s="221">
        <v>85.634413851750097</v>
      </c>
      <c r="L315" s="221">
        <v>171.88310645217129</v>
      </c>
      <c r="M315" s="221">
        <v>84.366614258008084</v>
      </c>
      <c r="N315" s="221">
        <v>295.8542648111524</v>
      </c>
      <c r="O315" s="221">
        <v>462.15735624532562</v>
      </c>
      <c r="P315" s="221">
        <v>747.96719943280084</v>
      </c>
      <c r="Q315" s="146">
        <v>4.6559517983816079</v>
      </c>
      <c r="R315" s="146">
        <v>2.5009214268843891</v>
      </c>
      <c r="S315" s="146">
        <v>3.2080684454282675</v>
      </c>
      <c r="T315" s="146">
        <v>-1.9664907500097684</v>
      </c>
      <c r="U315" s="146">
        <v>15.097052779338455</v>
      </c>
      <c r="V315" s="146">
        <v>5.8863533006452826</v>
      </c>
      <c r="W315" s="146">
        <v>8.7750084007216316</v>
      </c>
      <c r="X315" s="146">
        <v>11.63749231917528</v>
      </c>
      <c r="Y315" s="146">
        <v>-16.128132607517628</v>
      </c>
      <c r="Z315" s="146">
        <v>-22.606944427915494</v>
      </c>
      <c r="AA315" s="146">
        <v>12.725468774666766</v>
      </c>
      <c r="AB315" s="146">
        <v>-2.4995738901793914</v>
      </c>
      <c r="AC315" s="146">
        <v>30.794846395382478</v>
      </c>
      <c r="AD315" s="146">
        <v>5.106461933008049</v>
      </c>
      <c r="AE315" s="222"/>
      <c r="AF315" s="146">
        <v>1.593649941917235</v>
      </c>
      <c r="AG315" s="146">
        <v>-1.2667987642036707</v>
      </c>
      <c r="AH315" s="146">
        <v>2.9601575034223515</v>
      </c>
      <c r="AI315" s="146">
        <v>-11.077179560594658</v>
      </c>
      <c r="AJ315" s="146">
        <v>7.3478605137386808</v>
      </c>
      <c r="AK315" s="146">
        <v>0.70183807275907384</v>
      </c>
      <c r="AL315" s="146">
        <v>21.241875943618879</v>
      </c>
      <c r="AM315" s="146">
        <v>4.4640970400238587</v>
      </c>
      <c r="AN315" s="146">
        <v>-16.541070112846441</v>
      </c>
      <c r="AO315" s="146">
        <v>-20.984016207238284</v>
      </c>
      <c r="AP315" s="146">
        <v>12.35177702346482</v>
      </c>
      <c r="AQ315" s="146">
        <v>-6.909580547249476</v>
      </c>
      <c r="AR315" s="146">
        <v>37.733306363555158</v>
      </c>
      <c r="AS315" s="146">
        <v>1.2071498706751669</v>
      </c>
    </row>
    <row r="316" spans="1:121" ht="14.1" customHeight="1" x14ac:dyDescent="0.25">
      <c r="A316" s="230">
        <v>201306</v>
      </c>
      <c r="B316" s="221">
        <v>122.34296940533089</v>
      </c>
      <c r="C316" s="221">
        <v>114.19516589359762</v>
      </c>
      <c r="D316" s="221">
        <v>135.43732666386305</v>
      </c>
      <c r="E316" s="221">
        <v>94.734714877872946</v>
      </c>
      <c r="F316" s="221">
        <v>107.00472765613873</v>
      </c>
      <c r="G316" s="221">
        <v>104.16148599110235</v>
      </c>
      <c r="H316" s="221">
        <v>176.75639714636827</v>
      </c>
      <c r="I316" s="221">
        <v>81.749462673643961</v>
      </c>
      <c r="J316" s="221">
        <v>65.695425973168426</v>
      </c>
      <c r="K316" s="221">
        <v>109.50309916730605</v>
      </c>
      <c r="L316" s="221">
        <v>167.23161963234983</v>
      </c>
      <c r="M316" s="221">
        <v>82.09838641991702</v>
      </c>
      <c r="N316" s="221">
        <v>290.87663482226952</v>
      </c>
      <c r="O316" s="221">
        <v>439.00077507238973</v>
      </c>
      <c r="P316" s="221">
        <v>804.06880426643261</v>
      </c>
      <c r="Q316" s="146">
        <v>9.0588011599251672</v>
      </c>
      <c r="R316" s="146">
        <v>8.6912470679597362</v>
      </c>
      <c r="S316" s="146">
        <v>11.621514358758617</v>
      </c>
      <c r="T316" s="146">
        <v>1.7558247628546724</v>
      </c>
      <c r="U316" s="146">
        <v>11.878658439368039</v>
      </c>
      <c r="V316" s="146">
        <v>8.7162210957390585</v>
      </c>
      <c r="W316" s="146">
        <v>-2.7876496138653266</v>
      </c>
      <c r="X316" s="146">
        <v>7.5568012474898012</v>
      </c>
      <c r="Y316" s="146">
        <v>-17.055372396377393</v>
      </c>
      <c r="Z316" s="146">
        <v>15.501061495376419</v>
      </c>
      <c r="AA316" s="146">
        <v>10.46411469782953</v>
      </c>
      <c r="AB316" s="146">
        <v>-2.8818444524769262</v>
      </c>
      <c r="AC316" s="146">
        <v>32.45104617373579</v>
      </c>
      <c r="AD316" s="146">
        <v>-5.6283382796540877</v>
      </c>
      <c r="AE316" s="222"/>
      <c r="AF316" s="146">
        <v>2.8863517164237322</v>
      </c>
      <c r="AG316" s="146">
        <v>0.46248824409093459</v>
      </c>
      <c r="AH316" s="146">
        <v>4.5628660781738404</v>
      </c>
      <c r="AI316" s="146">
        <v>-9.0930714495834621</v>
      </c>
      <c r="AJ316" s="146">
        <v>8.1569506546863835</v>
      </c>
      <c r="AK316" s="146">
        <v>2.0182814582287136</v>
      </c>
      <c r="AL316" s="146">
        <v>15.601394625005042</v>
      </c>
      <c r="AM316" s="146">
        <v>4.9915209663406301</v>
      </c>
      <c r="AN316" s="146">
        <v>-16.640390365787255</v>
      </c>
      <c r="AO316" s="146">
        <v>-15.456313211108892</v>
      </c>
      <c r="AP316" s="146">
        <v>12.028406115907046</v>
      </c>
      <c r="AQ316" s="146">
        <v>-6.255379974383402</v>
      </c>
      <c r="AR316" s="146">
        <v>36.817555370138081</v>
      </c>
      <c r="AS316" s="146">
        <v>-4.181103432487987E-2</v>
      </c>
    </row>
    <row r="317" spans="1:121" ht="14.1" customHeight="1" x14ac:dyDescent="0.25">
      <c r="A317" s="230">
        <v>201307</v>
      </c>
      <c r="B317" s="221">
        <v>120.67385760225054</v>
      </c>
      <c r="C317" s="221">
        <v>112.59801325106334</v>
      </c>
      <c r="D317" s="221">
        <v>137.14479673291925</v>
      </c>
      <c r="E317" s="221">
        <v>95.860422940175965</v>
      </c>
      <c r="F317" s="221">
        <v>94.114180359871881</v>
      </c>
      <c r="G317" s="221">
        <v>105.5849641878842</v>
      </c>
      <c r="H317" s="221">
        <v>135.23265101705189</v>
      </c>
      <c r="I317" s="221">
        <v>81.072674632550672</v>
      </c>
      <c r="J317" s="221">
        <v>57.561318389818169</v>
      </c>
      <c r="K317" s="221">
        <v>120.65353430705834</v>
      </c>
      <c r="L317" s="221">
        <v>165.16606361166751</v>
      </c>
      <c r="M317" s="221">
        <v>82.182350539172518</v>
      </c>
      <c r="N317" s="221">
        <v>283.97669902276755</v>
      </c>
      <c r="O317" s="221">
        <v>436.0253786121483</v>
      </c>
      <c r="P317" s="221">
        <v>792.82296826308584</v>
      </c>
      <c r="Q317" s="146">
        <v>6.419062968929623</v>
      </c>
      <c r="R317" s="146">
        <v>7.0421530210387431</v>
      </c>
      <c r="S317" s="146">
        <v>14.471949114113869</v>
      </c>
      <c r="T317" s="146">
        <v>-0.84366338899774007</v>
      </c>
      <c r="U317" s="146">
        <v>4.9316636847584192</v>
      </c>
      <c r="V317" s="146">
        <v>2.5786975272226442</v>
      </c>
      <c r="W317" s="146">
        <v>-6.7745545276471972</v>
      </c>
      <c r="X317" s="146">
        <v>-5.0245940773000513</v>
      </c>
      <c r="Y317" s="146">
        <v>-0.96080984800794056</v>
      </c>
      <c r="Z317" s="146">
        <v>10.967471159441672</v>
      </c>
      <c r="AA317" s="146">
        <v>4.1422423541188351</v>
      </c>
      <c r="AB317" s="146">
        <v>-7.9077225155697448</v>
      </c>
      <c r="AC317" s="146">
        <v>24.020364923350272</v>
      </c>
      <c r="AD317" s="146">
        <v>-10.191223271317014</v>
      </c>
      <c r="AE317" s="222"/>
      <c r="AF317" s="146">
        <v>3.41260038143119</v>
      </c>
      <c r="AG317" s="146">
        <v>1.4370307620228857</v>
      </c>
      <c r="AH317" s="146">
        <v>6.09365116865402</v>
      </c>
      <c r="AI317" s="146">
        <v>-7.9518615905706014</v>
      </c>
      <c r="AJ317" s="146">
        <v>7.6943131932471829</v>
      </c>
      <c r="AK317" s="146">
        <v>2.1023425255138619</v>
      </c>
      <c r="AL317" s="146">
        <v>12.072026614289427</v>
      </c>
      <c r="AM317" s="146">
        <v>3.3814985369770483</v>
      </c>
      <c r="AN317" s="146">
        <v>-14.694244804782471</v>
      </c>
      <c r="AO317" s="146">
        <v>-11.544739697993549</v>
      </c>
      <c r="AP317" s="146">
        <v>10.828478467014364</v>
      </c>
      <c r="AQ317" s="146">
        <v>-6.4972279610731363</v>
      </c>
      <c r="AR317" s="146">
        <v>34.858493448909371</v>
      </c>
      <c r="AS317" s="146">
        <v>-1.6673129436238696</v>
      </c>
    </row>
    <row r="318" spans="1:121" ht="14.1" customHeight="1" x14ac:dyDescent="0.25">
      <c r="A318" s="230">
        <v>201308</v>
      </c>
      <c r="B318" s="221">
        <v>124.50489775668505</v>
      </c>
      <c r="C318" s="221">
        <v>115.75832836556827</v>
      </c>
      <c r="D318" s="221">
        <v>146.3317751228376</v>
      </c>
      <c r="E318" s="221">
        <v>105.35909318803576</v>
      </c>
      <c r="F318" s="221">
        <v>90.059802642882843</v>
      </c>
      <c r="G318" s="221">
        <v>108.14661058476113</v>
      </c>
      <c r="H318" s="221">
        <v>68.149150200512295</v>
      </c>
      <c r="I318" s="221">
        <v>74.70992598082664</v>
      </c>
      <c r="J318" s="221">
        <v>68.5131746383625</v>
      </c>
      <c r="K318" s="221">
        <v>114.86377844917092</v>
      </c>
      <c r="L318" s="221">
        <v>172.69232563449214</v>
      </c>
      <c r="M318" s="221">
        <v>80.906704806416769</v>
      </c>
      <c r="N318" s="221">
        <v>301.26866970672046</v>
      </c>
      <c r="O318" s="221">
        <v>482.13913707910416</v>
      </c>
      <c r="P318" s="221">
        <v>815.07531803104848</v>
      </c>
      <c r="Q318" s="146">
        <v>10.106569715531492</v>
      </c>
      <c r="R318" s="146">
        <v>11.068225705034934</v>
      </c>
      <c r="S318" s="146">
        <v>19.069966047051267</v>
      </c>
      <c r="T318" s="146">
        <v>16.482574771917342</v>
      </c>
      <c r="U318" s="146">
        <v>-4.6652207107771773</v>
      </c>
      <c r="V318" s="146">
        <v>7.1806272253613912</v>
      </c>
      <c r="W318" s="146">
        <v>-48.918633174167979</v>
      </c>
      <c r="X318" s="146">
        <v>-8.1502750215650508</v>
      </c>
      <c r="Y318" s="146">
        <v>2.905144634435544</v>
      </c>
      <c r="Z318" s="146">
        <v>21.949948051776033</v>
      </c>
      <c r="AA318" s="146">
        <v>6.6950385788206574</v>
      </c>
      <c r="AB318" s="146">
        <v>-8.9018051056284122</v>
      </c>
      <c r="AC318" s="146">
        <v>22.385178393110579</v>
      </c>
      <c r="AD318" s="146">
        <v>2.4251712525855709</v>
      </c>
      <c r="AE318" s="222"/>
      <c r="AF318" s="146">
        <v>4.2783602576708546</v>
      </c>
      <c r="AG318" s="146">
        <v>2.6695516090682929</v>
      </c>
      <c r="AH318" s="146">
        <v>7.8686778335473662</v>
      </c>
      <c r="AI318" s="146">
        <v>-5.1517332824769539</v>
      </c>
      <c r="AJ318" s="146">
        <v>6.0721274202546311</v>
      </c>
      <c r="AK318" s="146">
        <v>2.7533327299322394</v>
      </c>
      <c r="AL318" s="146">
        <v>4.3452377593521447</v>
      </c>
      <c r="AM318" s="146">
        <v>1.8498009599472738</v>
      </c>
      <c r="AN318" s="146">
        <v>-12.503381277432666</v>
      </c>
      <c r="AO318" s="146">
        <v>-7.7376845632800695</v>
      </c>
      <c r="AP318" s="146">
        <v>10.272897454311192</v>
      </c>
      <c r="AQ318" s="146">
        <v>-6.80296075275389</v>
      </c>
      <c r="AR318" s="146">
        <v>33.095776095101087</v>
      </c>
      <c r="AS318" s="146">
        <v>-1.1172422070600163</v>
      </c>
    </row>
    <row r="319" spans="1:121" ht="14.1" customHeight="1" x14ac:dyDescent="0.25">
      <c r="A319" s="230">
        <v>201309</v>
      </c>
      <c r="B319" s="221">
        <v>115.09280802318003</v>
      </c>
      <c r="C319" s="221">
        <v>106.51064847729934</v>
      </c>
      <c r="D319" s="221">
        <v>133.15818798703128</v>
      </c>
      <c r="E319" s="221">
        <v>87.970346361576603</v>
      </c>
      <c r="F319" s="221">
        <v>81.341184831433722</v>
      </c>
      <c r="G319" s="221">
        <v>106.17486350967286</v>
      </c>
      <c r="H319" s="221">
        <v>84.934586193079681</v>
      </c>
      <c r="I319" s="221">
        <v>87.433255466678688</v>
      </c>
      <c r="J319" s="221">
        <v>70.008912133099017</v>
      </c>
      <c r="K319" s="221">
        <v>124.17692034355731</v>
      </c>
      <c r="L319" s="221">
        <v>162.37445362162154</v>
      </c>
      <c r="M319" s="221">
        <v>80.515237295959025</v>
      </c>
      <c r="N319" s="221">
        <v>271.76092590332246</v>
      </c>
      <c r="O319" s="221">
        <v>456.72299951098478</v>
      </c>
      <c r="P319" s="221">
        <v>749.96072879900316</v>
      </c>
      <c r="Q319" s="146">
        <v>1.9065895032174467</v>
      </c>
      <c r="R319" s="146">
        <v>2.3843320821266047</v>
      </c>
      <c r="S319" s="146">
        <v>7.6593818569636198</v>
      </c>
      <c r="T319" s="146">
        <v>-3.4918043757718493</v>
      </c>
      <c r="U319" s="146">
        <v>-10.047207832080403</v>
      </c>
      <c r="V319" s="146">
        <v>5.6420840796811689</v>
      </c>
      <c r="W319" s="146">
        <v>-59.525430112912986</v>
      </c>
      <c r="X319" s="146">
        <v>21.059834494431186</v>
      </c>
      <c r="Y319" s="146">
        <v>6.7968697357396053</v>
      </c>
      <c r="Z319" s="146">
        <v>62.266900296449137</v>
      </c>
      <c r="AA319" s="146">
        <v>0.21664809819468189</v>
      </c>
      <c r="AB319" s="146">
        <v>-4.7080770817146487</v>
      </c>
      <c r="AC319" s="146">
        <v>4.848865307758544</v>
      </c>
      <c r="AD319" s="146">
        <v>-1.3901646758497321</v>
      </c>
      <c r="AE319" s="222"/>
      <c r="AF319" s="146">
        <v>4.007030770612289</v>
      </c>
      <c r="AG319" s="146">
        <v>2.6372456034972487</v>
      </c>
      <c r="AH319" s="146">
        <v>7.8433511446114039</v>
      </c>
      <c r="AI319" s="146">
        <v>-4.9798786443824241</v>
      </c>
      <c r="AJ319" s="146">
        <v>4.2729922215990541</v>
      </c>
      <c r="AK319" s="146">
        <v>3.0804227235211101</v>
      </c>
      <c r="AL319" s="146">
        <v>-6.2674380849985596</v>
      </c>
      <c r="AM319" s="146">
        <v>3.8763799055676174</v>
      </c>
      <c r="AN319" s="146">
        <v>-10.396083074805702</v>
      </c>
      <c r="AO319" s="146">
        <v>-1.8194990976919172</v>
      </c>
      <c r="AP319" s="146">
        <v>9.0802912886055083</v>
      </c>
      <c r="AQ319" s="146">
        <v>-6.5769030026571613</v>
      </c>
      <c r="AR319" s="146">
        <v>29.437083066228467</v>
      </c>
      <c r="AS319" s="146">
        <v>-1.1491205049793649</v>
      </c>
    </row>
    <row r="320" spans="1:121" ht="14.1" customHeight="1" x14ac:dyDescent="0.25">
      <c r="A320" s="230">
        <v>201310</v>
      </c>
      <c r="B320" s="221">
        <v>117.6837013285628</v>
      </c>
      <c r="C320" s="221">
        <v>110.67332643585839</v>
      </c>
      <c r="D320" s="221">
        <v>135.65140572565394</v>
      </c>
      <c r="E320" s="221">
        <v>87.056767933596163</v>
      </c>
      <c r="F320" s="221">
        <v>92.814608978330895</v>
      </c>
      <c r="G320" s="221">
        <v>108.85007629660232</v>
      </c>
      <c r="H320" s="221">
        <v>149.45487557181625</v>
      </c>
      <c r="I320" s="221">
        <v>81.88046348401744</v>
      </c>
      <c r="J320" s="221">
        <v>61.88770284769253</v>
      </c>
      <c r="K320" s="221">
        <v>125.85751391347813</v>
      </c>
      <c r="L320" s="221">
        <v>156.30592215970071</v>
      </c>
      <c r="M320" s="221">
        <v>76.827583495417386</v>
      </c>
      <c r="N320" s="221">
        <v>256.36406911044804</v>
      </c>
      <c r="O320" s="221">
        <v>463.45769740609455</v>
      </c>
      <c r="P320" s="221">
        <v>779.27089958359352</v>
      </c>
      <c r="Q320" s="146">
        <v>6.7717161947269915</v>
      </c>
      <c r="R320" s="146">
        <v>11.194337937223224</v>
      </c>
      <c r="S320" s="146">
        <v>7.9563800766530903</v>
      </c>
      <c r="T320" s="146">
        <v>2.5411218440882948</v>
      </c>
      <c r="U320" s="146">
        <v>10.401137160671681</v>
      </c>
      <c r="V320" s="146">
        <v>9.4002873817198065</v>
      </c>
      <c r="W320" s="146">
        <v>354.4777841304537</v>
      </c>
      <c r="X320" s="146">
        <v>12.568345282859553</v>
      </c>
      <c r="Y320" s="146">
        <v>-20.994255499578784</v>
      </c>
      <c r="Z320" s="146">
        <v>33.499026990463165</v>
      </c>
      <c r="AA320" s="146">
        <v>-7.5692133559467152</v>
      </c>
      <c r="AB320" s="146">
        <v>-10.60058519417791</v>
      </c>
      <c r="AC320" s="146">
        <v>-9.9894055039534209</v>
      </c>
      <c r="AD320" s="146">
        <v>2.4745883755974489</v>
      </c>
      <c r="AE320" s="222"/>
      <c r="AF320" s="146">
        <v>4.2846938572374</v>
      </c>
      <c r="AG320" s="146">
        <v>3.4739010596905615</v>
      </c>
      <c r="AH320" s="146">
        <v>7.8557252074133714</v>
      </c>
      <c r="AI320" s="146">
        <v>-4.3184247899400816</v>
      </c>
      <c r="AJ320" s="146">
        <v>4.8491147161872021</v>
      </c>
      <c r="AK320" s="146">
        <v>3.7174365741852</v>
      </c>
      <c r="AL320" s="146">
        <v>2.8874998183913192</v>
      </c>
      <c r="AM320" s="146">
        <v>4.7111908422842816</v>
      </c>
      <c r="AN320" s="146">
        <v>-11.61924932386971</v>
      </c>
      <c r="AO320" s="146">
        <v>1.5119052867597276</v>
      </c>
      <c r="AP320" s="146">
        <v>7.2464450193316878</v>
      </c>
      <c r="AQ320" s="146">
        <v>-6.9748424451850184</v>
      </c>
      <c r="AR320" s="146">
        <v>24.524703378886215</v>
      </c>
      <c r="AS320" s="146">
        <v>-0.77812940889174342</v>
      </c>
    </row>
    <row r="321" spans="1:45" ht="14.1" customHeight="1" x14ac:dyDescent="0.25">
      <c r="A321" s="230">
        <v>201311</v>
      </c>
      <c r="B321" s="221">
        <v>118.96375030558571</v>
      </c>
      <c r="C321" s="221">
        <v>110.36884329735175</v>
      </c>
      <c r="D321" s="221">
        <v>133.40677841143028</v>
      </c>
      <c r="E321" s="221">
        <v>88.422798992499636</v>
      </c>
      <c r="F321" s="221">
        <v>88.748866898122145</v>
      </c>
      <c r="G321" s="221">
        <v>115.71342419014124</v>
      </c>
      <c r="H321" s="221">
        <v>135.73877957433896</v>
      </c>
      <c r="I321" s="221">
        <v>88.548085835455723</v>
      </c>
      <c r="J321" s="221">
        <v>63.562669536180614</v>
      </c>
      <c r="K321" s="221">
        <v>131.02803761881987</v>
      </c>
      <c r="L321" s="221">
        <v>166.31562543006245</v>
      </c>
      <c r="M321" s="221">
        <v>81.971758422364204</v>
      </c>
      <c r="N321" s="221">
        <v>285.61885538325532</v>
      </c>
      <c r="O321" s="221">
        <v>446.67085590186525</v>
      </c>
      <c r="P321" s="221">
        <v>777.12697374253241</v>
      </c>
      <c r="Q321" s="146">
        <v>8.1795861618082029</v>
      </c>
      <c r="R321" s="146">
        <v>7.7001305754301086</v>
      </c>
      <c r="S321" s="146">
        <v>2.6162581273231638</v>
      </c>
      <c r="T321" s="146">
        <v>6.783083539334072</v>
      </c>
      <c r="U321" s="146">
        <v>7.1251691454149011</v>
      </c>
      <c r="V321" s="146">
        <v>14.459758684771344</v>
      </c>
      <c r="W321" s="146">
        <v>7.0846631040634378</v>
      </c>
      <c r="X321" s="146">
        <v>18.890098784173006</v>
      </c>
      <c r="Y321" s="146">
        <v>-0.72642066337182598</v>
      </c>
      <c r="Z321" s="146">
        <v>36.911569023165271</v>
      </c>
      <c r="AA321" s="146">
        <v>9.9694233954529494</v>
      </c>
      <c r="AB321" s="146">
        <v>-4.432994594925006</v>
      </c>
      <c r="AC321" s="146">
        <v>8.9277235419990433</v>
      </c>
      <c r="AD321" s="146">
        <v>46.460758385333662</v>
      </c>
      <c r="AE321" s="222"/>
      <c r="AF321" s="146">
        <v>4.6394289903606989</v>
      </c>
      <c r="AG321" s="146">
        <v>3.8604346441419182</v>
      </c>
      <c r="AH321" s="146">
        <v>7.3226411462443934</v>
      </c>
      <c r="AI321" s="146">
        <v>-3.441379966981529</v>
      </c>
      <c r="AJ321" s="146">
        <v>5.0420974789452799</v>
      </c>
      <c r="AK321" s="146">
        <v>4.7154007890965772</v>
      </c>
      <c r="AL321" s="146">
        <v>3.2614882848033062</v>
      </c>
      <c r="AM321" s="146">
        <v>5.9807260832763802</v>
      </c>
      <c r="AN321" s="146">
        <v>-10.680245704998399</v>
      </c>
      <c r="AO321" s="146">
        <v>4.6052953760456887</v>
      </c>
      <c r="AP321" s="146">
        <v>7.4906224828901884</v>
      </c>
      <c r="AQ321" s="146">
        <v>-6.7464756101967964</v>
      </c>
      <c r="AR321" s="146">
        <v>22.919726976819518</v>
      </c>
      <c r="AS321" s="146">
        <v>2.2725002594718831</v>
      </c>
    </row>
    <row r="322" spans="1:45" ht="14.1" customHeight="1" x14ac:dyDescent="0.25">
      <c r="A322" s="230">
        <v>201312</v>
      </c>
      <c r="B322" s="221">
        <v>125.14896029800786</v>
      </c>
      <c r="C322" s="221">
        <v>117.02687713185979</v>
      </c>
      <c r="D322" s="221">
        <v>144.71805319162979</v>
      </c>
      <c r="E322" s="221">
        <v>89.38941595645224</v>
      </c>
      <c r="F322" s="221">
        <v>96.116385583207659</v>
      </c>
      <c r="G322" s="221">
        <v>120.59107017080184</v>
      </c>
      <c r="H322" s="221">
        <v>101.8425098130425</v>
      </c>
      <c r="I322" s="221">
        <v>89.827945153439458</v>
      </c>
      <c r="J322" s="221">
        <v>64.465332559436519</v>
      </c>
      <c r="K322" s="221">
        <v>151.07343594084961</v>
      </c>
      <c r="L322" s="221">
        <v>169.89590956291718</v>
      </c>
      <c r="M322" s="221">
        <v>87.796806986440529</v>
      </c>
      <c r="N322" s="221">
        <v>283.57132138502288</v>
      </c>
      <c r="O322" s="221">
        <v>451.31419978261727</v>
      </c>
      <c r="P322" s="221">
        <v>824.00739473370027</v>
      </c>
      <c r="Q322" s="146">
        <v>7.3622084295372758</v>
      </c>
      <c r="R322" s="146">
        <v>8.4023701643128419</v>
      </c>
      <c r="S322" s="146">
        <v>8.2347399199349098</v>
      </c>
      <c r="T322" s="146">
        <v>-1.3240273404442462</v>
      </c>
      <c r="U322" s="146">
        <v>9.9487306761727439</v>
      </c>
      <c r="V322" s="146">
        <v>15.150394858649307</v>
      </c>
      <c r="W322" s="146">
        <v>-31.718966683340639</v>
      </c>
      <c r="X322" s="146">
        <v>16.980453091527536</v>
      </c>
      <c r="Y322" s="146">
        <v>7.2843676123317067</v>
      </c>
      <c r="Z322" s="146">
        <v>43.794960901795804</v>
      </c>
      <c r="AA322" s="146">
        <v>3.590142975700104</v>
      </c>
      <c r="AB322" s="146">
        <v>3.5580339278389488</v>
      </c>
      <c r="AC322" s="146">
        <v>1.9972679906858843</v>
      </c>
      <c r="AD322" s="146">
        <v>7.3030301863004468</v>
      </c>
      <c r="AE322" s="222"/>
      <c r="AF322" s="146">
        <v>4.8791480213236298</v>
      </c>
      <c r="AG322" s="146">
        <v>4.2595905527777376</v>
      </c>
      <c r="AH322" s="146">
        <v>7.4090430895060138</v>
      </c>
      <c r="AI322" s="146">
        <v>-3.272940031240239</v>
      </c>
      <c r="AJ322" s="146">
        <v>5.445037654667658</v>
      </c>
      <c r="AK322" s="146">
        <v>5.6314607796074512</v>
      </c>
      <c r="AL322" s="146">
        <v>-5.8053391154530232E-2</v>
      </c>
      <c r="AM322" s="146">
        <v>6.9103368369248557</v>
      </c>
      <c r="AN322" s="146">
        <v>-9.335685266303642</v>
      </c>
      <c r="AO322" s="146">
        <v>8.0356934300147316</v>
      </c>
      <c r="AP322" s="146">
        <v>7.1449383998151177</v>
      </c>
      <c r="AQ322" s="146">
        <v>-5.9060474445112021</v>
      </c>
      <c r="AR322" s="146">
        <v>20.861502886838707</v>
      </c>
      <c r="AS322" s="146">
        <v>2.6838884214482164</v>
      </c>
    </row>
    <row r="323" spans="1:45" ht="19.899999999999999" customHeight="1" x14ac:dyDescent="0.25">
      <c r="A323" s="230">
        <v>201401</v>
      </c>
      <c r="B323" s="221">
        <v>109.27682653972479</v>
      </c>
      <c r="C323" s="221">
        <v>99.981893272297896</v>
      </c>
      <c r="D323" s="221">
        <v>123.50314553282684</v>
      </c>
      <c r="E323" s="221">
        <v>79.189425253484586</v>
      </c>
      <c r="F323" s="221">
        <v>83.858202257952669</v>
      </c>
      <c r="G323" s="221">
        <v>93.883535264822825</v>
      </c>
      <c r="H323" s="221">
        <v>151.47383597715429</v>
      </c>
      <c r="I323" s="221">
        <v>79.604340435262188</v>
      </c>
      <c r="J323" s="221">
        <v>61.956388303263886</v>
      </c>
      <c r="K323" s="221">
        <v>102.77728155693373</v>
      </c>
      <c r="L323" s="221">
        <v>160.4853525828681</v>
      </c>
      <c r="M323" s="221">
        <v>84.866187554038333</v>
      </c>
      <c r="N323" s="221">
        <v>256.49429960878973</v>
      </c>
      <c r="O323" s="221">
        <v>449.91027173874221</v>
      </c>
      <c r="P323" s="221">
        <v>703.99058825625605</v>
      </c>
      <c r="Q323" s="146">
        <v>5.6666592628565695</v>
      </c>
      <c r="R323" s="146">
        <v>8.2864234798094856</v>
      </c>
      <c r="S323" s="146">
        <v>20.353605513192647</v>
      </c>
      <c r="T323" s="146">
        <v>-4.9245989871527343</v>
      </c>
      <c r="U323" s="146">
        <v>-9.499543742695721</v>
      </c>
      <c r="V323" s="146">
        <v>1.5940701609145975</v>
      </c>
      <c r="W323" s="146">
        <v>9.2076661247119773</v>
      </c>
      <c r="X323" s="146">
        <v>7.2223735780448948</v>
      </c>
      <c r="Y323" s="146">
        <v>26.733353463244612</v>
      </c>
      <c r="Z323" s="146">
        <v>46.379715520996086</v>
      </c>
      <c r="AA323" s="146">
        <v>-2.4348316510798895</v>
      </c>
      <c r="AB323" s="146">
        <v>3.0411845123509096</v>
      </c>
      <c r="AC323" s="146">
        <v>-10.0411788901459</v>
      </c>
      <c r="AD323" s="146">
        <v>6.6213351333832833</v>
      </c>
      <c r="AE323" s="222"/>
      <c r="AF323" s="146">
        <v>5.6666592628565695</v>
      </c>
      <c r="AG323" s="146">
        <v>8.2864234798094856</v>
      </c>
      <c r="AH323" s="146">
        <v>20.353605513192647</v>
      </c>
      <c r="AI323" s="146">
        <v>-4.9245989871527343</v>
      </c>
      <c r="AJ323" s="146">
        <v>-9.499543742695721</v>
      </c>
      <c r="AK323" s="146">
        <v>1.5940701609145975</v>
      </c>
      <c r="AL323" s="146">
        <v>9.2076661247119773</v>
      </c>
      <c r="AM323" s="146">
        <v>7.2223735780448948</v>
      </c>
      <c r="AN323" s="146">
        <v>26.733353463244612</v>
      </c>
      <c r="AO323" s="146">
        <v>46.379715520996086</v>
      </c>
      <c r="AP323" s="146">
        <v>-2.4348316510798895</v>
      </c>
      <c r="AQ323" s="146">
        <v>3.0411845123509096</v>
      </c>
      <c r="AR323" s="146">
        <v>-10.0411788901459</v>
      </c>
      <c r="AS323" s="146">
        <v>6.6213351333832833</v>
      </c>
    </row>
    <row r="324" spans="1:45" ht="14.1" customHeight="1" x14ac:dyDescent="0.25">
      <c r="A324" s="230">
        <v>201402</v>
      </c>
      <c r="B324" s="221">
        <v>108.62772958567319</v>
      </c>
      <c r="C324" s="221">
        <v>99.551158458561105</v>
      </c>
      <c r="D324" s="221">
        <v>123.45304684403725</v>
      </c>
      <c r="E324" s="221">
        <v>79.15899172431871</v>
      </c>
      <c r="F324" s="221">
        <v>79.294604787002967</v>
      </c>
      <c r="G324" s="221">
        <v>97.523721174682663</v>
      </c>
      <c r="H324" s="221">
        <v>145.07955100628641</v>
      </c>
      <c r="I324" s="221">
        <v>71.545932972056775</v>
      </c>
      <c r="J324" s="221">
        <v>55.817489316188052</v>
      </c>
      <c r="K324" s="221">
        <v>112.13099190438976</v>
      </c>
      <c r="L324" s="221">
        <v>158.63323425927811</v>
      </c>
      <c r="M324" s="221">
        <v>84.126948124631681</v>
      </c>
      <c r="N324" s="221">
        <v>259.37493888605638</v>
      </c>
      <c r="O324" s="221">
        <v>422.43819760217099</v>
      </c>
      <c r="P324" s="221">
        <v>700.95769904469614</v>
      </c>
      <c r="Q324" s="146">
        <v>7.5787912307244625</v>
      </c>
      <c r="R324" s="146">
        <v>9.3452704256438182</v>
      </c>
      <c r="S324" s="146">
        <v>20.819582320048681</v>
      </c>
      <c r="T324" s="146">
        <v>-2.369359266840334</v>
      </c>
      <c r="U324" s="146">
        <v>-7.294778010499968</v>
      </c>
      <c r="V324" s="146">
        <v>4.5855518298734523</v>
      </c>
      <c r="W324" s="146">
        <v>11.874091339964494</v>
      </c>
      <c r="X324" s="146">
        <v>-6.2682547081873565</v>
      </c>
      <c r="Y324" s="146">
        <v>-5.9442764407014721</v>
      </c>
      <c r="Z324" s="146">
        <v>39.803248233443185</v>
      </c>
      <c r="AA324" s="146">
        <v>1.8879125514255009</v>
      </c>
      <c r="AB324" s="146">
        <v>10.108724568429722</v>
      </c>
      <c r="AC324" s="146">
        <v>-5.5524403993204743</v>
      </c>
      <c r="AD324" s="146">
        <v>6.7555080312031919</v>
      </c>
      <c r="AE324" s="222"/>
      <c r="AF324" s="146">
        <v>6.6113047455248051</v>
      </c>
      <c r="AG324" s="146">
        <v>8.8121283054098711</v>
      </c>
      <c r="AH324" s="146">
        <v>20.586096488919651</v>
      </c>
      <c r="AI324" s="146">
        <v>-3.6641655916545517</v>
      </c>
      <c r="AJ324" s="146">
        <v>-8.4412476154806768</v>
      </c>
      <c r="AK324" s="146">
        <v>3.0965570172128594</v>
      </c>
      <c r="AL324" s="146">
        <v>10.496064027792798</v>
      </c>
      <c r="AM324" s="146">
        <v>0.38351113085643362</v>
      </c>
      <c r="AN324" s="146">
        <v>8.8158037154399267</v>
      </c>
      <c r="AO324" s="146">
        <v>42.873019234924556</v>
      </c>
      <c r="AP324" s="146">
        <v>-0.33283976433068574</v>
      </c>
      <c r="AQ324" s="146">
        <v>6.4423443941607843</v>
      </c>
      <c r="AR324" s="146">
        <v>-7.8389141418659563</v>
      </c>
      <c r="AS324" s="146">
        <v>6.6862667482168376</v>
      </c>
    </row>
    <row r="325" spans="1:45" ht="14.1" customHeight="1" x14ac:dyDescent="0.25">
      <c r="A325" s="230">
        <v>201403</v>
      </c>
      <c r="B325" s="221">
        <v>114.59089398199237</v>
      </c>
      <c r="C325" s="221">
        <v>102.14517570126796</v>
      </c>
      <c r="D325" s="221">
        <v>130.35058844081689</v>
      </c>
      <c r="E325" s="221">
        <v>78.137773911531156</v>
      </c>
      <c r="F325" s="221">
        <v>78.740689487516576</v>
      </c>
      <c r="G325" s="221">
        <v>99.929046600483943</v>
      </c>
      <c r="H325" s="221">
        <v>180.60386859558469</v>
      </c>
      <c r="I325" s="221">
        <v>79.100278745289089</v>
      </c>
      <c r="J325" s="221">
        <v>59.81370631111492</v>
      </c>
      <c r="K325" s="221">
        <v>99.867230784209966</v>
      </c>
      <c r="L325" s="221">
        <v>183.15802301534902</v>
      </c>
      <c r="M325" s="221">
        <v>97.209769321998508</v>
      </c>
      <c r="N325" s="221">
        <v>297.72603124394158</v>
      </c>
      <c r="O325" s="221">
        <v>493.19192370737204</v>
      </c>
      <c r="P325" s="221">
        <v>719.22265045816062</v>
      </c>
      <c r="Q325" s="146">
        <v>1.5692813927317388</v>
      </c>
      <c r="R325" s="146">
        <v>-0.75593130943916265</v>
      </c>
      <c r="S325" s="146">
        <v>12.194859242502432</v>
      </c>
      <c r="T325" s="146">
        <v>-14.660407975709262</v>
      </c>
      <c r="U325" s="146">
        <v>-18.705676312905268</v>
      </c>
      <c r="V325" s="146">
        <v>-1.282644635127383</v>
      </c>
      <c r="W325" s="146">
        <v>11.797917797336694</v>
      </c>
      <c r="X325" s="146">
        <v>6.2001343095017205</v>
      </c>
      <c r="Y325" s="146">
        <v>-2.7925048399067691</v>
      </c>
      <c r="Z325" s="146">
        <v>4.8035790928969249</v>
      </c>
      <c r="AA325" s="146">
        <v>9.4479663440681207</v>
      </c>
      <c r="AB325" s="146">
        <v>18.417500541285278</v>
      </c>
      <c r="AC325" s="146">
        <v>-0.29114297706956904</v>
      </c>
      <c r="AD325" s="146">
        <v>19.21346056733131</v>
      </c>
      <c r="AE325" s="222"/>
      <c r="AF325" s="146">
        <v>4.8180460984964526</v>
      </c>
      <c r="AG325" s="146">
        <v>5.372431172658267</v>
      </c>
      <c r="AH325" s="146">
        <v>17.548783367071024</v>
      </c>
      <c r="AI325" s="146">
        <v>-7.5981241273760105</v>
      </c>
      <c r="AJ325" s="146">
        <v>-12.055818069848243</v>
      </c>
      <c r="AK325" s="146">
        <v>1.5513584099323623</v>
      </c>
      <c r="AL325" s="146">
        <v>10.985233342468192</v>
      </c>
      <c r="AM325" s="146">
        <v>2.3085302303216082</v>
      </c>
      <c r="AN325" s="146">
        <v>4.6083098492679255</v>
      </c>
      <c r="AO325" s="146">
        <v>28.109076395366003</v>
      </c>
      <c r="AP325" s="146">
        <v>3.0244613831015101</v>
      </c>
      <c r="AQ325" s="146">
        <v>10.523830721195921</v>
      </c>
      <c r="AR325" s="146">
        <v>-5.213238561560658</v>
      </c>
      <c r="AS325" s="146">
        <v>10.895004743103016</v>
      </c>
    </row>
    <row r="326" spans="1:45" ht="14.1" customHeight="1" x14ac:dyDescent="0.25">
      <c r="A326" s="230">
        <v>201404</v>
      </c>
      <c r="B326" s="221">
        <v>105.36584711750372</v>
      </c>
      <c r="C326" s="221">
        <v>93.06786394421465</v>
      </c>
      <c r="D326" s="221">
        <v>113.39853473726879</v>
      </c>
      <c r="E326" s="221">
        <v>72.517563775015361</v>
      </c>
      <c r="F326" s="221">
        <v>80.695783029926829</v>
      </c>
      <c r="G326" s="221">
        <v>101.69052383901904</v>
      </c>
      <c r="H326" s="221">
        <v>157.25304323756319</v>
      </c>
      <c r="I326" s="221">
        <v>71.258521125997959</v>
      </c>
      <c r="J326" s="221">
        <v>44.220980012687299</v>
      </c>
      <c r="K326" s="221">
        <v>80.415798392148702</v>
      </c>
      <c r="L326" s="221">
        <v>173.11905991510855</v>
      </c>
      <c r="M326" s="221">
        <v>86.127423128495053</v>
      </c>
      <c r="N326" s="221">
        <v>296.52905547660333</v>
      </c>
      <c r="O326" s="221">
        <v>461.01878901602731</v>
      </c>
      <c r="P326" s="221">
        <v>655.30765019696366</v>
      </c>
      <c r="Q326" s="146">
        <v>-4.7806059536584371</v>
      </c>
      <c r="R326" s="146">
        <v>-7.931075864047429</v>
      </c>
      <c r="S326" s="146">
        <v>3.1741807577679708</v>
      </c>
      <c r="T326" s="146">
        <v>-25.531610510634977</v>
      </c>
      <c r="U326" s="146">
        <v>-16.928707167691158</v>
      </c>
      <c r="V326" s="146">
        <v>3.9366043389388494</v>
      </c>
      <c r="W326" s="146">
        <v>8.0895462523242543</v>
      </c>
      <c r="X326" s="146">
        <v>-8.3395087677902069</v>
      </c>
      <c r="Y326" s="146">
        <v>-12.354964829309495</v>
      </c>
      <c r="Z326" s="146">
        <v>-8.8235521843980251</v>
      </c>
      <c r="AA326" s="146">
        <v>5.9579717731587607</v>
      </c>
      <c r="AB326" s="146">
        <v>6.8855190948436444</v>
      </c>
      <c r="AC326" s="146">
        <v>2.9320264576999904</v>
      </c>
      <c r="AD326" s="146">
        <v>11.812590589262868</v>
      </c>
      <c r="AE326" s="222"/>
      <c r="AF326" s="146">
        <v>2.3356276125599464</v>
      </c>
      <c r="AG326" s="146">
        <v>1.9009623540067224</v>
      </c>
      <c r="AH326" s="146">
        <v>13.882152698998212</v>
      </c>
      <c r="AI326" s="146">
        <v>-12.540967873843073</v>
      </c>
      <c r="AJ326" s="146">
        <v>-13.327613391030994</v>
      </c>
      <c r="AK326" s="146">
        <v>2.1579481918981571</v>
      </c>
      <c r="AL326" s="146">
        <v>10.253104363893158</v>
      </c>
      <c r="AM326" s="146">
        <v>-0.42530819003178522</v>
      </c>
      <c r="AN326" s="146">
        <v>0.72183331466217737</v>
      </c>
      <c r="AO326" s="146">
        <v>18.353713300363196</v>
      </c>
      <c r="AP326" s="146">
        <v>3.7607937528517255</v>
      </c>
      <c r="AQ326" s="146">
        <v>9.6117577391507467</v>
      </c>
      <c r="AR326" s="146">
        <v>-3.1664345736042634</v>
      </c>
      <c r="AS326" s="146">
        <v>11.125177192830989</v>
      </c>
    </row>
    <row r="327" spans="1:45" ht="14.1" customHeight="1" x14ac:dyDescent="0.25">
      <c r="A327" s="230">
        <v>201405</v>
      </c>
      <c r="B327" s="221">
        <v>113.98943712330569</v>
      </c>
      <c r="C327" s="221">
        <v>103.20681526845159</v>
      </c>
      <c r="D327" s="221">
        <v>125.58960038206868</v>
      </c>
      <c r="E327" s="221">
        <v>75.061969259732052</v>
      </c>
      <c r="F327" s="221">
        <v>94.425239616809819</v>
      </c>
      <c r="G327" s="221">
        <v>116.88910481767107</v>
      </c>
      <c r="H327" s="221">
        <v>164.56568654235139</v>
      </c>
      <c r="I327" s="221">
        <v>87.626498399250281</v>
      </c>
      <c r="J327" s="221">
        <v>58.183778516429186</v>
      </c>
      <c r="K327" s="221">
        <v>87.719520466487793</v>
      </c>
      <c r="L327" s="221">
        <v>173.39407792935157</v>
      </c>
      <c r="M327" s="221">
        <v>91.730989504548532</v>
      </c>
      <c r="N327" s="221">
        <v>288.86890879177747</v>
      </c>
      <c r="O327" s="221">
        <v>444.96529595518126</v>
      </c>
      <c r="P327" s="221">
        <v>726.69784370961975</v>
      </c>
      <c r="Q327" s="146">
        <v>-1.9984897860753108</v>
      </c>
      <c r="R327" s="146">
        <v>-2.8436214501531651</v>
      </c>
      <c r="S327" s="146">
        <v>5.2553388957201435</v>
      </c>
      <c r="T327" s="146">
        <v>-24.453862355434495</v>
      </c>
      <c r="U327" s="146">
        <v>-5.6508404759657083</v>
      </c>
      <c r="V327" s="146">
        <v>10.095064273412689</v>
      </c>
      <c r="W327" s="146">
        <v>14.847862912310262</v>
      </c>
      <c r="X327" s="146">
        <v>5.0898139254174453</v>
      </c>
      <c r="Y327" s="146">
        <v>3.9495564228992635</v>
      </c>
      <c r="Z327" s="146">
        <v>2.4348933109385626</v>
      </c>
      <c r="AA327" s="146">
        <v>0.8790692164972711</v>
      </c>
      <c r="AB327" s="146">
        <v>8.7290159873180073</v>
      </c>
      <c r="AC327" s="146">
        <v>-2.3610800485954826</v>
      </c>
      <c r="AD327" s="146">
        <v>-3.7199581609641967</v>
      </c>
      <c r="AE327" s="222"/>
      <c r="AF327" s="146">
        <v>1.4092491403586678</v>
      </c>
      <c r="AG327" s="146">
        <v>0.87990165817642207</v>
      </c>
      <c r="AH327" s="146">
        <v>12.011327002495747</v>
      </c>
      <c r="AI327" s="146">
        <v>-15.155787034576747</v>
      </c>
      <c r="AJ327" s="146">
        <v>-11.700812944376025</v>
      </c>
      <c r="AK327" s="146">
        <v>3.8745898847965918</v>
      </c>
      <c r="AL327" s="146">
        <v>11.169176608724854</v>
      </c>
      <c r="AM327" s="146">
        <v>0.76549746459416212</v>
      </c>
      <c r="AN327" s="146">
        <v>1.3759638076111571</v>
      </c>
      <c r="AO327" s="146">
        <v>15.104453850297034</v>
      </c>
      <c r="AP327" s="146">
        <v>3.1588002338039303</v>
      </c>
      <c r="AQ327" s="146">
        <v>9.4282346382520927</v>
      </c>
      <c r="AR327" s="146">
        <v>-3.0012324828746557</v>
      </c>
      <c r="AS327" s="146">
        <v>7.8672147344710908</v>
      </c>
    </row>
    <row r="328" spans="1:45" ht="14.1" customHeight="1" x14ac:dyDescent="0.25">
      <c r="A328" s="230">
        <v>201406</v>
      </c>
      <c r="B328" s="221">
        <v>114.92958859633539</v>
      </c>
      <c r="C328" s="221">
        <v>106.23198244903973</v>
      </c>
      <c r="D328" s="221">
        <v>140.79797698354369</v>
      </c>
      <c r="E328" s="221">
        <v>75.710741342215201</v>
      </c>
      <c r="F328" s="221">
        <v>84.142461412238845</v>
      </c>
      <c r="G328" s="221">
        <v>110.0240439563126</v>
      </c>
      <c r="H328" s="221">
        <v>183.77346855508245</v>
      </c>
      <c r="I328" s="221">
        <v>79.791551705497895</v>
      </c>
      <c r="J328" s="221">
        <v>62.861360391198026</v>
      </c>
      <c r="K328" s="221">
        <v>83.908623644613783</v>
      </c>
      <c r="L328" s="221">
        <v>162.84726353732947</v>
      </c>
      <c r="M328" s="221">
        <v>92.220698100076532</v>
      </c>
      <c r="N328" s="221">
        <v>259.77217649111276</v>
      </c>
      <c r="O328" s="221">
        <v>407.94828112149094</v>
      </c>
      <c r="P328" s="221">
        <v>747.99859025767216</v>
      </c>
      <c r="Q328" s="146">
        <v>-6.0595070113383116</v>
      </c>
      <c r="R328" s="146">
        <v>-6.9733104569221922</v>
      </c>
      <c r="S328" s="146">
        <v>3.9580302208600529</v>
      </c>
      <c r="T328" s="146">
        <v>-20.081311861425306</v>
      </c>
      <c r="U328" s="146">
        <v>-21.36565995230427</v>
      </c>
      <c r="V328" s="146">
        <v>5.6283355689751033</v>
      </c>
      <c r="W328" s="146">
        <v>3.9699108615025125</v>
      </c>
      <c r="X328" s="146">
        <v>-2.3950138681184256</v>
      </c>
      <c r="Y328" s="146">
        <v>-4.3139465799763599</v>
      </c>
      <c r="Z328" s="146">
        <v>-23.373288717232867</v>
      </c>
      <c r="AA328" s="146">
        <v>-2.6217267432194689</v>
      </c>
      <c r="AB328" s="146">
        <v>12.32948919164609</v>
      </c>
      <c r="AC328" s="146">
        <v>-10.693350584917937</v>
      </c>
      <c r="AD328" s="146">
        <v>-7.0734485481895462</v>
      </c>
      <c r="AE328" s="222"/>
      <c r="AF328" s="146">
        <v>3.833275399730951E-2</v>
      </c>
      <c r="AG328" s="146">
        <v>-0.59557018780424187</v>
      </c>
      <c r="AH328" s="146">
        <v>10.420537326685235</v>
      </c>
      <c r="AI328" s="146">
        <v>-16.008203438097439</v>
      </c>
      <c r="AJ328" s="146">
        <v>-13.486108054363456</v>
      </c>
      <c r="AK328" s="146">
        <v>4.1815733983318779</v>
      </c>
      <c r="AL328" s="146">
        <v>9.7480998257679374</v>
      </c>
      <c r="AM328" s="146">
        <v>0.21334063948765447</v>
      </c>
      <c r="AN328" s="146">
        <v>0.28261841206742133</v>
      </c>
      <c r="AO328" s="146">
        <v>7.1402236883832728</v>
      </c>
      <c r="AP328" s="146">
        <v>2.1823791941882433</v>
      </c>
      <c r="AQ328" s="146">
        <v>9.9164256968035716</v>
      </c>
      <c r="AR328" s="146">
        <v>-4.2922053635992796</v>
      </c>
      <c r="AS328" s="146">
        <v>5.2898705982858729</v>
      </c>
    </row>
    <row r="329" spans="1:45" ht="14.1" customHeight="1" x14ac:dyDescent="0.25">
      <c r="A329" s="230">
        <v>201407</v>
      </c>
      <c r="B329" s="221">
        <v>118.24336316169774</v>
      </c>
      <c r="C329" s="221">
        <v>107.66358162889161</v>
      </c>
      <c r="D329" s="221">
        <v>132.50056617738855</v>
      </c>
      <c r="E329" s="221">
        <v>77.928914643006337</v>
      </c>
      <c r="F329" s="221">
        <v>98.25045156314647</v>
      </c>
      <c r="G329" s="221">
        <v>115.15073515069277</v>
      </c>
      <c r="H329" s="221">
        <v>153.3114577007353</v>
      </c>
      <c r="I329" s="221">
        <v>86.664584782221581</v>
      </c>
      <c r="J329" s="221">
        <v>62.817664384533231</v>
      </c>
      <c r="K329" s="221">
        <v>102.9889151132529</v>
      </c>
      <c r="L329" s="221">
        <v>176.53049686840907</v>
      </c>
      <c r="M329" s="221">
        <v>90.206588836989198</v>
      </c>
      <c r="N329" s="221">
        <v>292.6036750827426</v>
      </c>
      <c r="O329" s="221">
        <v>484.42839674298864</v>
      </c>
      <c r="P329" s="221">
        <v>758.07874309937517</v>
      </c>
      <c r="Q329" s="146">
        <v>-2.0141018849035817</v>
      </c>
      <c r="R329" s="146">
        <v>-4.3823434177024723</v>
      </c>
      <c r="S329" s="146">
        <v>-3.3863702205013624</v>
      </c>
      <c r="T329" s="146">
        <v>-18.70585143188886</v>
      </c>
      <c r="U329" s="146">
        <v>4.3949500356464881</v>
      </c>
      <c r="V329" s="146">
        <v>9.0597852036836031</v>
      </c>
      <c r="W329" s="146">
        <v>13.36866987943894</v>
      </c>
      <c r="X329" s="146">
        <v>6.8974043042435511</v>
      </c>
      <c r="Y329" s="146">
        <v>9.1317331530141672</v>
      </c>
      <c r="Z329" s="146">
        <v>-14.640780558362849</v>
      </c>
      <c r="AA329" s="146">
        <v>6.8806103434548191</v>
      </c>
      <c r="AB329" s="146">
        <v>9.7639435294466352</v>
      </c>
      <c r="AC329" s="146">
        <v>3.037916874751545</v>
      </c>
      <c r="AD329" s="146">
        <v>11.100963500084632</v>
      </c>
      <c r="AE329" s="222"/>
      <c r="AF329" s="146">
        <v>-0.27629582787220386</v>
      </c>
      <c r="AG329" s="146">
        <v>-1.1874378741535452</v>
      </c>
      <c r="AH329" s="146">
        <v>8.1191651693329305</v>
      </c>
      <c r="AI329" s="146">
        <v>-16.410210304614793</v>
      </c>
      <c r="AJ329" s="146">
        <v>-10.987032214284469</v>
      </c>
      <c r="AK329" s="146">
        <v>4.9167072933790053</v>
      </c>
      <c r="AL329" s="146">
        <v>10.223139273572016</v>
      </c>
      <c r="AM329" s="146">
        <v>1.200396054243754</v>
      </c>
      <c r="AN329" s="146">
        <v>1.5577924295504033</v>
      </c>
      <c r="AO329" s="146">
        <v>3.0953365914998585</v>
      </c>
      <c r="AP329" s="146">
        <v>2.8541160895498621</v>
      </c>
      <c r="AQ329" s="146">
        <v>9.8944440525353059</v>
      </c>
      <c r="AR329" s="146">
        <v>-3.2602534794121709</v>
      </c>
      <c r="AS329" s="146">
        <v>6.13988304281132</v>
      </c>
    </row>
    <row r="330" spans="1:45" ht="14.1" customHeight="1" x14ac:dyDescent="0.25">
      <c r="A330" s="230">
        <v>201408</v>
      </c>
      <c r="B330" s="221">
        <v>119.54534929028154</v>
      </c>
      <c r="C330" s="221">
        <v>110.61102013297754</v>
      </c>
      <c r="D330" s="221">
        <v>130.96214630264564</v>
      </c>
      <c r="E330" s="221">
        <v>87.218759755106561</v>
      </c>
      <c r="F330" s="221">
        <v>112.31154557197624</v>
      </c>
      <c r="G330" s="221">
        <v>110.21326997677841</v>
      </c>
      <c r="H330" s="221">
        <v>83.877623152819197</v>
      </c>
      <c r="I330" s="221">
        <v>89.642348708464127</v>
      </c>
      <c r="J330" s="221">
        <v>55.211643193030291</v>
      </c>
      <c r="K330" s="221">
        <v>111.19027072908874</v>
      </c>
      <c r="L330" s="221">
        <v>168.76720104182917</v>
      </c>
      <c r="M330" s="221">
        <v>90.755988807137882</v>
      </c>
      <c r="N330" s="221">
        <v>265.51180676905705</v>
      </c>
      <c r="O330" s="221">
        <v>475.34628697817408</v>
      </c>
      <c r="P330" s="221">
        <v>778.832190180814</v>
      </c>
      <c r="Q330" s="146">
        <v>-3.9834163601304766</v>
      </c>
      <c r="R330" s="146">
        <v>-4.4465986208226553</v>
      </c>
      <c r="S330" s="146">
        <v>-10.503275045553153</v>
      </c>
      <c r="T330" s="146">
        <v>-17.217624871309312</v>
      </c>
      <c r="U330" s="146">
        <v>24.707741163201263</v>
      </c>
      <c r="V330" s="146">
        <v>1.9109793463175606</v>
      </c>
      <c r="W330" s="146">
        <v>23.079485079461293</v>
      </c>
      <c r="X330" s="146">
        <v>19.987200538078028</v>
      </c>
      <c r="Y330" s="146">
        <v>-19.41456006898315</v>
      </c>
      <c r="Z330" s="146">
        <v>-3.1981428520634836</v>
      </c>
      <c r="AA330" s="146">
        <v>-2.272900418846973</v>
      </c>
      <c r="AB330" s="146">
        <v>12.17363137491165</v>
      </c>
      <c r="AC330" s="146">
        <v>-11.86876251436037</v>
      </c>
      <c r="AD330" s="146">
        <v>-1.4088982989604517</v>
      </c>
      <c r="AE330" s="222"/>
      <c r="AF330" s="146">
        <v>-0.78255101044319986</v>
      </c>
      <c r="AG330" s="146">
        <v>-1.6386367928556069</v>
      </c>
      <c r="AH330" s="146">
        <v>5.3072839632027637</v>
      </c>
      <c r="AI330" s="146">
        <v>-16.523843115557938</v>
      </c>
      <c r="AJ330" s="146">
        <v>-6.7763427836095218</v>
      </c>
      <c r="AK330" s="146">
        <v>4.5147985485516386</v>
      </c>
      <c r="AL330" s="146">
        <v>11.020478508656467</v>
      </c>
      <c r="AM330" s="146">
        <v>3.4507327945306798</v>
      </c>
      <c r="AN330" s="146">
        <v>-1.5127187986011421</v>
      </c>
      <c r="AO330" s="146">
        <v>2.1498370534109483</v>
      </c>
      <c r="AP330" s="146">
        <v>2.1873462857657842</v>
      </c>
      <c r="AQ330" s="146">
        <v>10.177707791644679</v>
      </c>
      <c r="AR330" s="146">
        <v>-4.3789010399850241</v>
      </c>
      <c r="AS330" s="146">
        <v>5.0889029141507649</v>
      </c>
    </row>
    <row r="331" spans="1:45" ht="14.1" customHeight="1" x14ac:dyDescent="0.25">
      <c r="A331" s="230">
        <v>201409</v>
      </c>
      <c r="B331" s="221">
        <v>111.56387869651626</v>
      </c>
      <c r="C331" s="221">
        <v>101.44335157999113</v>
      </c>
      <c r="D331" s="221">
        <v>115.93296254590138</v>
      </c>
      <c r="E331" s="221">
        <v>86.322693059291609</v>
      </c>
      <c r="F331" s="221">
        <v>89.825317364662027</v>
      </c>
      <c r="G331" s="221">
        <v>110.3263591334821</v>
      </c>
      <c r="H331" s="221">
        <v>121.97315206664574</v>
      </c>
      <c r="I331" s="221">
        <v>89.220627696857164</v>
      </c>
      <c r="J331" s="221">
        <v>58.471250625838977</v>
      </c>
      <c r="K331" s="221">
        <v>106.01715035395367</v>
      </c>
      <c r="L331" s="221">
        <v>167.32084450853466</v>
      </c>
      <c r="M331" s="221">
        <v>89.071681048454039</v>
      </c>
      <c r="N331" s="221">
        <v>271.99402456106168</v>
      </c>
      <c r="O331" s="221">
        <v>448.30352524664596</v>
      </c>
      <c r="P331" s="221">
        <v>714.28097538020643</v>
      </c>
      <c r="Q331" s="146">
        <v>-3.0661597255955684</v>
      </c>
      <c r="R331" s="146">
        <v>-4.7575495687534044</v>
      </c>
      <c r="S331" s="146">
        <v>-12.935911566179868</v>
      </c>
      <c r="T331" s="146">
        <v>-1.8729644368032723</v>
      </c>
      <c r="U331" s="146">
        <v>10.430303604269199</v>
      </c>
      <c r="V331" s="146">
        <v>3.9100550606603974</v>
      </c>
      <c r="W331" s="146">
        <v>43.608343236484615</v>
      </c>
      <c r="X331" s="146">
        <v>2.0442704788221704</v>
      </c>
      <c r="Y331" s="146">
        <v>-16.480275375976348</v>
      </c>
      <c r="Z331" s="146">
        <v>-14.624110454149971</v>
      </c>
      <c r="AA331" s="146">
        <v>3.0462863933261417</v>
      </c>
      <c r="AB331" s="146">
        <v>10.627111140520043</v>
      </c>
      <c r="AC331" s="146">
        <v>8.5773426391028806E-2</v>
      </c>
      <c r="AD331" s="146">
        <v>-1.8434530937468878</v>
      </c>
      <c r="AE331" s="222"/>
      <c r="AF331" s="146">
        <v>-1.0385189338479677</v>
      </c>
      <c r="AG331" s="146">
        <v>-1.9910366717713259</v>
      </c>
      <c r="AH331" s="146">
        <v>3.1034597175346903</v>
      </c>
      <c r="AI331" s="146">
        <v>-14.983263820532073</v>
      </c>
      <c r="AJ331" s="146">
        <v>-5.1195975938583587</v>
      </c>
      <c r="AK331" s="146">
        <v>4.4446224747582335</v>
      </c>
      <c r="AL331" s="146">
        <v>13.35862168459056</v>
      </c>
      <c r="AM331" s="146">
        <v>3.2778121787147256</v>
      </c>
      <c r="AN331" s="146">
        <v>-3.460523799937846</v>
      </c>
      <c r="AO331" s="146">
        <v>-0.19386317755690641</v>
      </c>
      <c r="AP331" s="146">
        <v>2.2809337074921814</v>
      </c>
      <c r="AQ331" s="146">
        <v>10.227172747321148</v>
      </c>
      <c r="AR331" s="146">
        <v>-3.9104655072095369</v>
      </c>
      <c r="AS331" s="146">
        <v>4.2811539916666419</v>
      </c>
    </row>
    <row r="332" spans="1:45" ht="14.1" customHeight="1" x14ac:dyDescent="0.25">
      <c r="A332" s="230">
        <v>201410</v>
      </c>
      <c r="B332" s="221">
        <v>122.07260878683645</v>
      </c>
      <c r="C332" s="221">
        <v>110.8646745054962</v>
      </c>
      <c r="D332" s="221">
        <v>133.35012045095914</v>
      </c>
      <c r="E332" s="221">
        <v>94.931031750942296</v>
      </c>
      <c r="F332" s="221">
        <v>93.295924944122916</v>
      </c>
      <c r="G332" s="221">
        <v>108.19030834142673</v>
      </c>
      <c r="H332" s="221">
        <v>156.29341509548181</v>
      </c>
      <c r="I332" s="221">
        <v>86.387880987037249</v>
      </c>
      <c r="J332" s="221">
        <v>55.507927459157635</v>
      </c>
      <c r="K332" s="221">
        <v>107.37659209289932</v>
      </c>
      <c r="L332" s="221">
        <v>183.82042106507728</v>
      </c>
      <c r="M332" s="221">
        <v>94.613797063427782</v>
      </c>
      <c r="N332" s="221">
        <v>301.62797896981118</v>
      </c>
      <c r="O332" s="221">
        <v>509.44448964296669</v>
      </c>
      <c r="P332" s="221">
        <v>780.61821593489765</v>
      </c>
      <c r="Q332" s="146">
        <v>3.7294097727434519</v>
      </c>
      <c r="R332" s="146">
        <v>0.17289447764878219</v>
      </c>
      <c r="S332" s="146">
        <v>-1.6964699056263441</v>
      </c>
      <c r="T332" s="146">
        <v>9.0449760590151271</v>
      </c>
      <c r="U332" s="146">
        <v>0.51857780912958162</v>
      </c>
      <c r="V332" s="146">
        <v>-0.60612539524346687</v>
      </c>
      <c r="W332" s="146">
        <v>4.5756550246361769</v>
      </c>
      <c r="X332" s="146">
        <v>5.504875413778791</v>
      </c>
      <c r="Y332" s="146">
        <v>-10.308631755545534</v>
      </c>
      <c r="Z332" s="146">
        <v>-14.684003557613323</v>
      </c>
      <c r="AA332" s="146">
        <v>17.60297916112512</v>
      </c>
      <c r="AB332" s="146">
        <v>23.150817400200154</v>
      </c>
      <c r="AC332" s="146">
        <v>17.656105247675072</v>
      </c>
      <c r="AD332" s="146">
        <v>9.9225436311131574</v>
      </c>
      <c r="AE332" s="222"/>
      <c r="AF332" s="146">
        <v>-0.5482460993953282</v>
      </c>
      <c r="AG332" s="146">
        <v>-1.7636758037493792</v>
      </c>
      <c r="AH332" s="146">
        <v>2.5774876611013298</v>
      </c>
      <c r="AI332" s="146">
        <v>-12.718537947809011</v>
      </c>
      <c r="AJ332" s="146">
        <v>-4.5614704228494674</v>
      </c>
      <c r="AK332" s="146">
        <v>3.9076358415467354</v>
      </c>
      <c r="AL332" s="146">
        <v>12.374052828512006</v>
      </c>
      <c r="AM332" s="146">
        <v>3.5077581866890455</v>
      </c>
      <c r="AN332" s="146">
        <v>-4.1670464515140253</v>
      </c>
      <c r="AO332" s="146">
        <v>-1.9913201199454136</v>
      </c>
      <c r="AP332" s="146">
        <v>3.7354282615997363</v>
      </c>
      <c r="AQ332" s="146">
        <v>11.455495753816166</v>
      </c>
      <c r="AR332" s="146">
        <v>-1.968135425683144</v>
      </c>
      <c r="AS332" s="146">
        <v>4.8776465844110533</v>
      </c>
    </row>
    <row r="333" spans="1:45" ht="14.1" customHeight="1" x14ac:dyDescent="0.25">
      <c r="A333" s="230">
        <v>201411</v>
      </c>
      <c r="B333" s="221">
        <v>119.56469138361354</v>
      </c>
      <c r="C333" s="221">
        <v>109.36549595417344</v>
      </c>
      <c r="D333" s="221">
        <v>128.57322686463124</v>
      </c>
      <c r="E333" s="221">
        <v>91.368625514080463</v>
      </c>
      <c r="F333" s="221">
        <v>99.062304196490771</v>
      </c>
      <c r="G333" s="221">
        <v>110.67753190614546</v>
      </c>
      <c r="H333" s="221">
        <v>113.22182266247265</v>
      </c>
      <c r="I333" s="221">
        <v>93.511096005587859</v>
      </c>
      <c r="J333" s="221">
        <v>62.049413461341871</v>
      </c>
      <c r="K333" s="221">
        <v>113.3595608423929</v>
      </c>
      <c r="L333" s="221">
        <v>175.75506411042866</v>
      </c>
      <c r="M333" s="221">
        <v>89.369966674077645</v>
      </c>
      <c r="N333" s="221">
        <v>289.16900232446216</v>
      </c>
      <c r="O333" s="221">
        <v>493.3998465882791</v>
      </c>
      <c r="P333" s="221">
        <v>770.06222375402297</v>
      </c>
      <c r="Q333" s="146">
        <v>0.50514637987133426</v>
      </c>
      <c r="R333" s="146">
        <v>-0.9090856741835438</v>
      </c>
      <c r="S333" s="146">
        <v>-3.6231678812393113</v>
      </c>
      <c r="T333" s="146">
        <v>3.3315237191606144</v>
      </c>
      <c r="U333" s="146">
        <v>11.620922789028711</v>
      </c>
      <c r="V333" s="146">
        <v>-4.3520380796274338</v>
      </c>
      <c r="W333" s="146">
        <v>-16.588448034140924</v>
      </c>
      <c r="X333" s="146">
        <v>5.6048757274715513</v>
      </c>
      <c r="Y333" s="146">
        <v>-2.380730837582874</v>
      </c>
      <c r="Z333" s="146">
        <v>-13.484500796560212</v>
      </c>
      <c r="AA333" s="146">
        <v>5.675617462855655</v>
      </c>
      <c r="AB333" s="146">
        <v>9.025313588606636</v>
      </c>
      <c r="AC333" s="146">
        <v>1.2429665879176923</v>
      </c>
      <c r="AD333" s="146">
        <v>10.461616214486199</v>
      </c>
      <c r="AE333" s="222"/>
      <c r="AF333" s="146">
        <v>-0.44906043253271832</v>
      </c>
      <c r="AG333" s="146">
        <v>-1.6826248514558841</v>
      </c>
      <c r="AH333" s="146">
        <v>1.9742742200225933</v>
      </c>
      <c r="AI333" s="146">
        <v>-11.31627999143096</v>
      </c>
      <c r="AJ333" s="146">
        <v>-3.1621835455087961</v>
      </c>
      <c r="AK333" s="146">
        <v>3.0689062476422606</v>
      </c>
      <c r="AL333" s="146">
        <v>9.6977990217917522</v>
      </c>
      <c r="AM333" s="146">
        <v>3.7183994972849916</v>
      </c>
      <c r="AN333" s="146">
        <v>-3.9958987980835161</v>
      </c>
      <c r="AO333" s="146">
        <v>-3.3058251870838546</v>
      </c>
      <c r="AP333" s="146">
        <v>3.9134228664226214</v>
      </c>
      <c r="AQ333" s="146">
        <v>11.231744728337546</v>
      </c>
      <c r="AR333" s="146">
        <v>-1.6753165396667669</v>
      </c>
      <c r="AS333" s="146">
        <v>5.3940573395446307</v>
      </c>
    </row>
    <row r="334" spans="1:45" ht="14.1" customHeight="1" x14ac:dyDescent="0.25">
      <c r="A334" s="230">
        <v>201412</v>
      </c>
      <c r="B334" s="221">
        <v>118.70951919991037</v>
      </c>
      <c r="C334" s="221">
        <v>108.05572898614184</v>
      </c>
      <c r="D334" s="221">
        <v>126.51320699768691</v>
      </c>
      <c r="E334" s="221">
        <v>90.003543669191799</v>
      </c>
      <c r="F334" s="221">
        <v>99.016067467199164</v>
      </c>
      <c r="G334" s="221">
        <v>116.89860184808474</v>
      </c>
      <c r="H334" s="221">
        <v>79.754779442154245</v>
      </c>
      <c r="I334" s="221">
        <v>96.548477148646583</v>
      </c>
      <c r="J334" s="221">
        <v>73.674885455887321</v>
      </c>
      <c r="K334" s="221">
        <v>108.74711369496832</v>
      </c>
      <c r="L334" s="221">
        <v>177.40438853607074</v>
      </c>
      <c r="M334" s="221">
        <v>88.498052731165274</v>
      </c>
      <c r="N334" s="221">
        <v>297.02593329706019</v>
      </c>
      <c r="O334" s="221">
        <v>494.24916843913581</v>
      </c>
      <c r="P334" s="221">
        <v>760.83991908625683</v>
      </c>
      <c r="Q334" s="146">
        <v>-5.1454211707102786</v>
      </c>
      <c r="R334" s="146">
        <v>-7.6658869873197801</v>
      </c>
      <c r="S334" s="146">
        <v>-12.579526736610234</v>
      </c>
      <c r="T334" s="146">
        <v>0.68702508699547593</v>
      </c>
      <c r="U334" s="146">
        <v>3.0168444915994712</v>
      </c>
      <c r="V334" s="146">
        <v>-3.0619749186131173</v>
      </c>
      <c r="W334" s="146">
        <v>-21.688124547829617</v>
      </c>
      <c r="X334" s="146">
        <v>7.4815604250185714</v>
      </c>
      <c r="Y334" s="146">
        <v>14.28605504820699</v>
      </c>
      <c r="Z334" s="146">
        <v>-28.017051430837569</v>
      </c>
      <c r="AA334" s="146">
        <v>4.4194583568670112</v>
      </c>
      <c r="AB334" s="146">
        <v>0.79871440522096293</v>
      </c>
      <c r="AC334" s="146">
        <v>4.7447012082611622</v>
      </c>
      <c r="AD334" s="146">
        <v>9.5133210249531004</v>
      </c>
      <c r="AE334" s="222"/>
      <c r="AF334" s="146">
        <v>-0.87232682363793401</v>
      </c>
      <c r="AG334" s="146">
        <v>-2.2293416159329951</v>
      </c>
      <c r="AH334" s="146">
        <v>0.58501304154037825</v>
      </c>
      <c r="AI334" s="146">
        <v>-10.342151719715332</v>
      </c>
      <c r="AJ334" s="146">
        <v>-2.63307933430535</v>
      </c>
      <c r="AK334" s="146">
        <v>2.4821918400153464</v>
      </c>
      <c r="AL334" s="146">
        <v>7.6629140462358691</v>
      </c>
      <c r="AM334" s="146">
        <v>4.0663885839351934</v>
      </c>
      <c r="AN334" s="146">
        <v>-2.3767561000985467</v>
      </c>
      <c r="AO334" s="146">
        <v>-6.1848384168015968</v>
      </c>
      <c r="AP334" s="146">
        <v>3.9567828523302495</v>
      </c>
      <c r="AQ334" s="146">
        <v>10.295248942667939</v>
      </c>
      <c r="AR334" s="146">
        <v>-1.1423294254201721</v>
      </c>
      <c r="AS334" s="146">
        <v>5.7460773300642671</v>
      </c>
    </row>
    <row r="335" spans="1:45" ht="19.899999999999999" customHeight="1" x14ac:dyDescent="0.25">
      <c r="A335" s="230">
        <v>201501</v>
      </c>
      <c r="B335" s="222">
        <v>115.81537801043756</v>
      </c>
      <c r="C335" s="221">
        <v>106.2346869703815</v>
      </c>
      <c r="D335" s="221">
        <v>123.95892772228704</v>
      </c>
      <c r="E335" s="221">
        <v>82.659978283277795</v>
      </c>
      <c r="F335" s="221">
        <v>94.247073107471763</v>
      </c>
      <c r="G335" s="221">
        <v>105.73418420212302</v>
      </c>
      <c r="H335" s="221">
        <v>172.35086598105448</v>
      </c>
      <c r="I335" s="221">
        <v>92.676343097924004</v>
      </c>
      <c r="J335" s="221">
        <v>39.543394478155044</v>
      </c>
      <c r="K335" s="221">
        <v>128.05509911366272</v>
      </c>
      <c r="L335" s="221">
        <v>168.59822781908775</v>
      </c>
      <c r="M335" s="221">
        <v>82.373515580774011</v>
      </c>
      <c r="N335" s="221">
        <v>286.94141521402014</v>
      </c>
      <c r="O335" s="221">
        <v>467.78890435704267</v>
      </c>
      <c r="P335" s="221">
        <v>748.01763925208388</v>
      </c>
      <c r="Q335" s="146">
        <v>5.9834748846186727</v>
      </c>
      <c r="R335" s="146">
        <v>6.2539260794494993</v>
      </c>
      <c r="S335" s="146">
        <v>0.36904500488132896</v>
      </c>
      <c r="T335" s="146">
        <v>4.3825965634729727</v>
      </c>
      <c r="U335" s="146">
        <v>12.388616223327006</v>
      </c>
      <c r="V335" s="146">
        <v>12.622712708753852</v>
      </c>
      <c r="W335" s="146">
        <v>13.782598076574047</v>
      </c>
      <c r="X335" s="146">
        <v>16.421218480281937</v>
      </c>
      <c r="Y335" s="146">
        <v>-36.175436365660637</v>
      </c>
      <c r="Z335" s="146">
        <v>24.594752044230987</v>
      </c>
      <c r="AA335" s="146">
        <v>5.0552122705593803</v>
      </c>
      <c r="AB335" s="146">
        <v>-2.9371791582803439</v>
      </c>
      <c r="AC335" s="146">
        <v>11.870484315506786</v>
      </c>
      <c r="AD335" s="146">
        <v>3.9738218354530943</v>
      </c>
      <c r="AE335" s="222"/>
      <c r="AF335" s="146">
        <v>5.9834748846186727</v>
      </c>
      <c r="AG335" s="146">
        <v>6.2539260794494993</v>
      </c>
      <c r="AH335" s="146">
        <v>0.36904500488132896</v>
      </c>
      <c r="AI335" s="146">
        <v>4.3825965634729727</v>
      </c>
      <c r="AJ335" s="146">
        <v>12.388616223327006</v>
      </c>
      <c r="AK335" s="146">
        <v>12.622712708753852</v>
      </c>
      <c r="AL335" s="146">
        <v>13.782598076574047</v>
      </c>
      <c r="AM335" s="146">
        <v>16.421218480281937</v>
      </c>
      <c r="AN335" s="146">
        <v>-36.175436365660637</v>
      </c>
      <c r="AO335" s="146">
        <v>24.594752044230987</v>
      </c>
      <c r="AP335" s="146">
        <v>5.0552122705593803</v>
      </c>
      <c r="AQ335" s="146">
        <v>-2.9371791582803439</v>
      </c>
      <c r="AR335" s="146">
        <v>11.870484315506786</v>
      </c>
      <c r="AS335" s="146">
        <v>3.9738218354530943</v>
      </c>
    </row>
    <row r="336" spans="1:45" ht="13.9" customHeight="1" x14ac:dyDescent="0.25">
      <c r="A336" s="230">
        <v>201502</v>
      </c>
      <c r="B336" s="222">
        <v>106.57929747841273</v>
      </c>
      <c r="C336" s="221">
        <v>99.21495820975845</v>
      </c>
      <c r="D336" s="221">
        <v>110.78686665484403</v>
      </c>
      <c r="E336" s="221">
        <v>82.283315040130674</v>
      </c>
      <c r="F336" s="221">
        <v>94.007679969061456</v>
      </c>
      <c r="G336" s="221">
        <v>101.55811038708183</v>
      </c>
      <c r="H336" s="221">
        <v>155.01824286227753</v>
      </c>
      <c r="I336" s="221">
        <v>88.298874517524041</v>
      </c>
      <c r="J336" s="221">
        <v>49.962726548795153</v>
      </c>
      <c r="K336" s="221">
        <v>106.17990118144294</v>
      </c>
      <c r="L336" s="221">
        <v>147.15161234924568</v>
      </c>
      <c r="M336" s="221">
        <v>66.314704939693812</v>
      </c>
      <c r="N336" s="221">
        <v>259.44417427492533</v>
      </c>
      <c r="O336" s="221">
        <v>422.97543478703972</v>
      </c>
      <c r="P336" s="221">
        <v>698.59045232986205</v>
      </c>
      <c r="Q336" s="146">
        <v>-1.8857359120673607</v>
      </c>
      <c r="R336" s="146">
        <v>-0.33771605876651734</v>
      </c>
      <c r="S336" s="146">
        <v>-10.259917039710544</v>
      </c>
      <c r="T336" s="146">
        <v>3.9468963004137549</v>
      </c>
      <c r="U336" s="146">
        <v>18.554951149047255</v>
      </c>
      <c r="V336" s="146">
        <v>4.1368286236461671</v>
      </c>
      <c r="W336" s="146">
        <v>6.8505118654251191</v>
      </c>
      <c r="X336" s="146">
        <v>23.415644816610822</v>
      </c>
      <c r="Y336" s="146">
        <v>-10.489118803297586</v>
      </c>
      <c r="Z336" s="146">
        <v>-5.3072666368822468</v>
      </c>
      <c r="AA336" s="146">
        <v>-7.2378414041954784</v>
      </c>
      <c r="AB336" s="146">
        <v>-21.173052846930261</v>
      </c>
      <c r="AC336" s="146">
        <v>2.6693168263022926E-2</v>
      </c>
      <c r="AD336" s="146">
        <v>0.12717533308261864</v>
      </c>
      <c r="AE336" s="222"/>
      <c r="AF336" s="146">
        <v>2.060589940518895</v>
      </c>
      <c r="AG336" s="146">
        <v>2.9652197457800611</v>
      </c>
      <c r="AH336" s="146">
        <v>-4.9443578969258937</v>
      </c>
      <c r="AI336" s="146">
        <v>4.1647883013125266</v>
      </c>
      <c r="AJ336" s="146">
        <v>15.385543458446847</v>
      </c>
      <c r="AK336" s="146">
        <v>8.2990783344307744</v>
      </c>
      <c r="AL336" s="146">
        <v>10.391289802268219</v>
      </c>
      <c r="AM336" s="146">
        <v>19.731981647004361</v>
      </c>
      <c r="AN336" s="146">
        <v>-24.001720214935801</v>
      </c>
      <c r="AO336" s="146">
        <v>8.9930120057757392</v>
      </c>
      <c r="AP336" s="146">
        <v>-1.055641010180068</v>
      </c>
      <c r="AQ336" s="146">
        <v>-12.015230723223397</v>
      </c>
      <c r="AR336" s="146">
        <v>5.9155205848554004</v>
      </c>
      <c r="AS336" s="146">
        <v>2.1110680479651762</v>
      </c>
    </row>
    <row r="337" spans="1:45" ht="13.9" customHeight="1" x14ac:dyDescent="0.25">
      <c r="A337" s="230">
        <v>201503</v>
      </c>
      <c r="B337" s="222">
        <v>124.7898911762646</v>
      </c>
      <c r="C337" s="221">
        <v>117.40175005116329</v>
      </c>
      <c r="D337" s="221">
        <v>144.61002769805827</v>
      </c>
      <c r="E337" s="221">
        <v>86.890157176303234</v>
      </c>
      <c r="F337" s="221">
        <v>97.716778840091635</v>
      </c>
      <c r="G337" s="221">
        <v>115.02430536719027</v>
      </c>
      <c r="H337" s="221">
        <v>209.89069659552118</v>
      </c>
      <c r="I337" s="221">
        <v>100.30422921065121</v>
      </c>
      <c r="J337" s="221">
        <v>51.212067765464134</v>
      </c>
      <c r="K337" s="221">
        <v>130.56049594587356</v>
      </c>
      <c r="L337" s="221">
        <v>165.49333748727838</v>
      </c>
      <c r="M337" s="221">
        <v>81.437667131241824</v>
      </c>
      <c r="N337" s="221">
        <v>275.88192772314272</v>
      </c>
      <c r="O337" s="221">
        <v>474.45818537592226</v>
      </c>
      <c r="P337" s="221">
        <v>826.64694891876331</v>
      </c>
      <c r="Q337" s="146">
        <v>8.9003557262368389</v>
      </c>
      <c r="R337" s="146">
        <v>14.936167317891204</v>
      </c>
      <c r="S337" s="146">
        <v>10.939297956231002</v>
      </c>
      <c r="T337" s="146">
        <v>11.201219111618997</v>
      </c>
      <c r="U337" s="146">
        <v>24.099470649902671</v>
      </c>
      <c r="V337" s="146">
        <v>15.105976970897288</v>
      </c>
      <c r="W337" s="146">
        <v>16.216057954725599</v>
      </c>
      <c r="X337" s="146">
        <v>26.80641686945377</v>
      </c>
      <c r="Y337" s="146">
        <v>-14.380714849720619</v>
      </c>
      <c r="Z337" s="146">
        <v>30.734070546108029</v>
      </c>
      <c r="AA337" s="146">
        <v>-9.6445054588683234</v>
      </c>
      <c r="AB337" s="146">
        <v>-16.224811868972793</v>
      </c>
      <c r="AC337" s="146">
        <v>-7.3369813951205742</v>
      </c>
      <c r="AD337" s="146">
        <v>-3.798468188738056</v>
      </c>
      <c r="AE337" s="222"/>
      <c r="AF337" s="146">
        <v>4.4178398690809786</v>
      </c>
      <c r="AG337" s="146">
        <v>7.0184606888609125</v>
      </c>
      <c r="AH337" s="146">
        <v>0.54307035062231535</v>
      </c>
      <c r="AI337" s="146">
        <v>6.4897064613633546</v>
      </c>
      <c r="AJ337" s="146">
        <v>18.22208369220688</v>
      </c>
      <c r="AK337" s="146">
        <v>10.633860797002441</v>
      </c>
      <c r="AL337" s="146">
        <v>12.595962684648683</v>
      </c>
      <c r="AM337" s="146">
        <v>22.162333248030478</v>
      </c>
      <c r="AN337" s="146">
        <v>-20.761245984723629</v>
      </c>
      <c r="AO337" s="146">
        <v>15.890687591887314</v>
      </c>
      <c r="AP337" s="146">
        <v>-4.1876192896680919</v>
      </c>
      <c r="AQ337" s="146">
        <v>-13.552450657466821</v>
      </c>
      <c r="AR337" s="146">
        <v>1.065916653631092</v>
      </c>
      <c r="AS337" s="146">
        <v>-2.3277856143891995E-2</v>
      </c>
    </row>
    <row r="338" spans="1:45" ht="13.9" customHeight="1" x14ac:dyDescent="0.25">
      <c r="A338" s="230">
        <v>201504</v>
      </c>
      <c r="B338" s="222">
        <v>115.30281724746399</v>
      </c>
      <c r="C338" s="221">
        <v>110.18414225202883</v>
      </c>
      <c r="D338" s="221">
        <v>137.52958756129004</v>
      </c>
      <c r="E338" s="221">
        <v>84.136544626565538</v>
      </c>
      <c r="F338" s="221">
        <v>94.981664891642467</v>
      </c>
      <c r="G338" s="221">
        <v>101.56585194834267</v>
      </c>
      <c r="H338" s="221">
        <v>157.07636134174996</v>
      </c>
      <c r="I338" s="221">
        <v>90.695698504321555</v>
      </c>
      <c r="J338" s="221">
        <v>50.880316732114714</v>
      </c>
      <c r="K338" s="221">
        <v>116.64673177730532</v>
      </c>
      <c r="L338" s="221">
        <v>143.50310597128916</v>
      </c>
      <c r="M338" s="221">
        <v>74.608241527389112</v>
      </c>
      <c r="N338" s="221">
        <v>226.3306466073895</v>
      </c>
      <c r="O338" s="221">
        <v>423.33241407088263</v>
      </c>
      <c r="P338" s="221">
        <v>775.82645918922935</v>
      </c>
      <c r="Q338" s="146">
        <v>9.4309213106582774</v>
      </c>
      <c r="R338" s="146">
        <v>18.391179922291741</v>
      </c>
      <c r="S338" s="146">
        <v>21.279862989349979</v>
      </c>
      <c r="T338" s="146">
        <v>16.022298939327158</v>
      </c>
      <c r="U338" s="146">
        <v>17.703380926878893</v>
      </c>
      <c r="V338" s="146">
        <v>-0.12259931994620388</v>
      </c>
      <c r="W338" s="146">
        <v>-0.11235515203755142</v>
      </c>
      <c r="X338" s="146">
        <v>27.276986767596753</v>
      </c>
      <c r="Y338" s="146">
        <v>15.059224642956366</v>
      </c>
      <c r="Z338" s="146">
        <v>45.054496889374889</v>
      </c>
      <c r="AA338" s="146">
        <v>-17.107275165624173</v>
      </c>
      <c r="AB338" s="146">
        <v>-13.374580572229902</v>
      </c>
      <c r="AC338" s="146">
        <v>-23.673366091017883</v>
      </c>
      <c r="AD338" s="146">
        <v>-8.1745854709263313</v>
      </c>
      <c r="AE338" s="222"/>
      <c r="AF338" s="146">
        <v>5.6241752453942695</v>
      </c>
      <c r="AG338" s="146">
        <v>9.6997657338388166</v>
      </c>
      <c r="AH338" s="146">
        <v>5.3351967569216043</v>
      </c>
      <c r="AI338" s="146">
        <v>8.7268326209236875</v>
      </c>
      <c r="AJ338" s="146">
        <v>18.092330075271107</v>
      </c>
      <c r="AK338" s="146">
        <v>7.8507681703946446</v>
      </c>
      <c r="AL338" s="146">
        <v>9.4459166371981382</v>
      </c>
      <c r="AM338" s="146">
        <v>23.371128200411235</v>
      </c>
      <c r="AN338" s="146">
        <v>-13.619879179441341</v>
      </c>
      <c r="AO338" s="146">
        <v>21.825107183514774</v>
      </c>
      <c r="AP338" s="146">
        <v>-7.4992168905607173</v>
      </c>
      <c r="AQ338" s="146">
        <v>-13.50897017659409</v>
      </c>
      <c r="AR338" s="146">
        <v>-5.5422766620284278</v>
      </c>
      <c r="AS338" s="146">
        <v>-2.0806467070217991</v>
      </c>
    </row>
    <row r="339" spans="1:45" ht="13.9" customHeight="1" x14ac:dyDescent="0.25">
      <c r="A339" s="230">
        <v>201505</v>
      </c>
      <c r="B339" s="222">
        <v>116.13776144568952</v>
      </c>
      <c r="C339" s="221">
        <v>112.70135448030298</v>
      </c>
      <c r="D339" s="221">
        <v>148.45218767566362</v>
      </c>
      <c r="E339" s="221">
        <v>84.406576027505992</v>
      </c>
      <c r="F339" s="221">
        <v>91.065442100127143</v>
      </c>
      <c r="G339" s="221">
        <v>99.513845947705946</v>
      </c>
      <c r="H339" s="221">
        <v>122.80434825648928</v>
      </c>
      <c r="I339" s="221">
        <v>89.236328238133666</v>
      </c>
      <c r="J339" s="221">
        <v>49.869259512728114</v>
      </c>
      <c r="K339" s="221">
        <v>120.27899258614836</v>
      </c>
      <c r="L339" s="221">
        <v>135.06993992603594</v>
      </c>
      <c r="M339" s="221">
        <v>78.021237626184785</v>
      </c>
      <c r="N339" s="221">
        <v>197.3066332686962</v>
      </c>
      <c r="O339" s="221">
        <v>388.85103052921124</v>
      </c>
      <c r="P339" s="221">
        <v>793.55061069329327</v>
      </c>
      <c r="Q339" s="146">
        <v>1.8846696471182014</v>
      </c>
      <c r="R339" s="146">
        <v>9.1995273637260482</v>
      </c>
      <c r="S339" s="146">
        <v>18.204204188915611</v>
      </c>
      <c r="T339" s="146">
        <v>12.449189462961471</v>
      </c>
      <c r="U339" s="146">
        <v>-3.5581561988269073</v>
      </c>
      <c r="V339" s="146">
        <v>-14.864737733313845</v>
      </c>
      <c r="W339" s="146">
        <v>-25.376698607892806</v>
      </c>
      <c r="X339" s="146">
        <v>1.8371495703828771</v>
      </c>
      <c r="Y339" s="146">
        <v>-14.290098057748736</v>
      </c>
      <c r="Z339" s="146">
        <v>37.117704185466351</v>
      </c>
      <c r="AA339" s="146">
        <v>-22.102333863403672</v>
      </c>
      <c r="AB339" s="146">
        <v>-14.945605571696078</v>
      </c>
      <c r="AC339" s="146">
        <v>-31.696826046821542</v>
      </c>
      <c r="AD339" s="146">
        <v>-12.610930770570036</v>
      </c>
      <c r="AE339" s="222"/>
      <c r="AF339" s="146">
        <v>4.8517487326880513</v>
      </c>
      <c r="AG339" s="146">
        <v>9.5960852283824067</v>
      </c>
      <c r="AH339" s="146">
        <v>7.9576644406614605</v>
      </c>
      <c r="AI339" s="146">
        <v>9.4543316333219423</v>
      </c>
      <c r="AJ339" s="146">
        <v>13.189977134956308</v>
      </c>
      <c r="AK339" s="146">
        <v>2.6436448280621363</v>
      </c>
      <c r="AL339" s="146">
        <v>2.2734763010420238</v>
      </c>
      <c r="AM339" s="146">
        <v>18.522054301004857</v>
      </c>
      <c r="AN339" s="146">
        <v>-13.75915394113801</v>
      </c>
      <c r="AO339" s="146">
        <v>24.602968460417813</v>
      </c>
      <c r="AP339" s="146">
        <v>-10.482398543326966</v>
      </c>
      <c r="AQ339" s="146">
        <v>-13.805739971928233</v>
      </c>
      <c r="AR339" s="146">
        <v>-10.942757491435458</v>
      </c>
      <c r="AS339" s="146">
        <v>-4.1434072056073887</v>
      </c>
    </row>
    <row r="340" spans="1:45" ht="13.9" customHeight="1" x14ac:dyDescent="0.25">
      <c r="A340" s="230">
        <v>201506</v>
      </c>
      <c r="B340" s="222">
        <v>128.13460203075252</v>
      </c>
      <c r="C340" s="221">
        <v>122.84426692757506</v>
      </c>
      <c r="D340" s="221">
        <v>164.92175051243441</v>
      </c>
      <c r="E340" s="221">
        <v>85.850555310979701</v>
      </c>
      <c r="F340" s="221">
        <v>97.088899185422207</v>
      </c>
      <c r="G340" s="221">
        <v>119.11509694928367</v>
      </c>
      <c r="H340" s="221">
        <v>171.97510504598273</v>
      </c>
      <c r="I340" s="221">
        <v>90.914926473399987</v>
      </c>
      <c r="J340" s="221">
        <v>51.62751168320915</v>
      </c>
      <c r="K340" s="221">
        <v>120.54673608422084</v>
      </c>
      <c r="L340" s="221">
        <v>157.28061686631841</v>
      </c>
      <c r="M340" s="221">
        <v>70.579376066290848</v>
      </c>
      <c r="N340" s="221">
        <v>265.52468847103296</v>
      </c>
      <c r="O340" s="221">
        <v>495.49930149410051</v>
      </c>
      <c r="P340" s="221">
        <v>864.96868800450352</v>
      </c>
      <c r="Q340" s="146">
        <v>11.489655184268344</v>
      </c>
      <c r="R340" s="146">
        <v>15.637743074694455</v>
      </c>
      <c r="S340" s="146">
        <v>17.133608057245226</v>
      </c>
      <c r="T340" s="146">
        <v>13.392834080084072</v>
      </c>
      <c r="U340" s="146">
        <v>15.386331176782335</v>
      </c>
      <c r="V340" s="146">
        <v>8.2627875381320166</v>
      </c>
      <c r="W340" s="146">
        <v>-6.4200581301883517</v>
      </c>
      <c r="X340" s="146">
        <v>13.940541987398973</v>
      </c>
      <c r="Y340" s="146">
        <v>-17.87083295378676</v>
      </c>
      <c r="Z340" s="146">
        <v>43.664299148540408</v>
      </c>
      <c r="AA340" s="146">
        <v>-3.4183237409666418</v>
      </c>
      <c r="AB340" s="146">
        <v>-23.466881599942823</v>
      </c>
      <c r="AC340" s="146">
        <v>2.21444500239501</v>
      </c>
      <c r="AD340" s="146">
        <v>21.461303901544326</v>
      </c>
      <c r="AE340" s="222"/>
      <c r="AF340" s="146">
        <v>5.9958914606139615</v>
      </c>
      <c r="AG340" s="146">
        <v>10.658371462080069</v>
      </c>
      <c r="AH340" s="146">
        <v>9.6641317846438</v>
      </c>
      <c r="AI340" s="146">
        <v>10.102879270160599</v>
      </c>
      <c r="AJ340" s="146">
        <v>13.558737109114233</v>
      </c>
      <c r="AK340" s="146">
        <v>3.6409039641233818</v>
      </c>
      <c r="AL340" s="146">
        <v>0.64779137181893987</v>
      </c>
      <c r="AM340" s="146">
        <v>17.742474791884405</v>
      </c>
      <c r="AN340" s="146">
        <v>-14.513019902269122</v>
      </c>
      <c r="AO340" s="146">
        <v>27.424695964739072</v>
      </c>
      <c r="AP340" s="146">
        <v>-9.3452661151864191</v>
      </c>
      <c r="AQ340" s="146">
        <v>-15.467099479127313</v>
      </c>
      <c r="AR340" s="146">
        <v>-8.8822641228584445</v>
      </c>
      <c r="AS340" s="146">
        <v>-0.24510376171508597</v>
      </c>
    </row>
    <row r="341" spans="1:45" ht="13.9" customHeight="1" x14ac:dyDescent="0.25">
      <c r="A341" s="230">
        <v>201507</v>
      </c>
      <c r="B341" s="222">
        <v>131.64498520821644</v>
      </c>
      <c r="C341" s="221">
        <v>128.33025991068513</v>
      </c>
      <c r="D341" s="221">
        <v>176.02344482960001</v>
      </c>
      <c r="E341" s="221">
        <v>87.107214114905034</v>
      </c>
      <c r="F341" s="221">
        <v>105.43097709781489</v>
      </c>
      <c r="G341" s="221">
        <v>124.5419881949352</v>
      </c>
      <c r="H341" s="221">
        <v>151.95763691842575</v>
      </c>
      <c r="I341" s="221">
        <v>96.532286516053304</v>
      </c>
      <c r="J341" s="221">
        <v>48.950711978356125</v>
      </c>
      <c r="K341" s="221">
        <v>112.36395875613709</v>
      </c>
      <c r="L341" s="221">
        <v>149.90678352788171</v>
      </c>
      <c r="M341" s="221">
        <v>73.552879250297707</v>
      </c>
      <c r="N341" s="221">
        <v>240.48848416359735</v>
      </c>
      <c r="O341" s="221">
        <v>464.24951163819361</v>
      </c>
      <c r="P341" s="221">
        <v>903.59656127770847</v>
      </c>
      <c r="Q341" s="146">
        <v>11.333931721979155</v>
      </c>
      <c r="R341" s="146">
        <v>19.195607250955149</v>
      </c>
      <c r="S341" s="146">
        <v>32.847315228784822</v>
      </c>
      <c r="T341" s="146">
        <v>11.777784297323592</v>
      </c>
      <c r="U341" s="146">
        <v>7.3083893462346339</v>
      </c>
      <c r="V341" s="146">
        <v>8.1556170978435318</v>
      </c>
      <c r="W341" s="146">
        <v>-0.88305257977013696</v>
      </c>
      <c r="X341" s="146">
        <v>11.386083206454117</v>
      </c>
      <c r="Y341" s="146">
        <v>-22.074925169601471</v>
      </c>
      <c r="Z341" s="146">
        <v>9.1029637826312069</v>
      </c>
      <c r="AA341" s="146">
        <v>-15.081650940105519</v>
      </c>
      <c r="AB341" s="146">
        <v>-18.461744093645009</v>
      </c>
      <c r="AC341" s="146">
        <v>-17.8108463280265</v>
      </c>
      <c r="AD341" s="146">
        <v>-4.1655041778033564</v>
      </c>
      <c r="AE341" s="222"/>
      <c r="AF341" s="146">
        <v>6.7999281341149924</v>
      </c>
      <c r="AG341" s="146">
        <v>11.949586404647079</v>
      </c>
      <c r="AH341" s="146">
        <v>13.11715282557833</v>
      </c>
      <c r="AI341" s="146">
        <v>10.345620994111627</v>
      </c>
      <c r="AJ341" s="146">
        <v>12.534226138467417</v>
      </c>
      <c r="AK341" s="146">
        <v>4.3481262547900457</v>
      </c>
      <c r="AL341" s="146">
        <v>0.4412039297803716</v>
      </c>
      <c r="AM341" s="146">
        <v>16.750966046580459</v>
      </c>
      <c r="AN341" s="146">
        <v>-15.683970739712024</v>
      </c>
      <c r="AO341" s="146">
        <v>24.607568816333099</v>
      </c>
      <c r="AP341" s="146">
        <v>-10.197542293807189</v>
      </c>
      <c r="AQ341" s="146">
        <v>-15.898291161599786</v>
      </c>
      <c r="AR341" s="146">
        <v>-10.221086176469413</v>
      </c>
      <c r="AS341" s="146">
        <v>-0.84536059484157988</v>
      </c>
    </row>
    <row r="342" spans="1:45" ht="13.9" customHeight="1" x14ac:dyDescent="0.25">
      <c r="A342" s="230">
        <v>201508</v>
      </c>
      <c r="B342" s="222">
        <v>127.34656411730411</v>
      </c>
      <c r="C342" s="221">
        <v>125.92967018111571</v>
      </c>
      <c r="D342" s="221">
        <v>172.14090318852018</v>
      </c>
      <c r="E342" s="221">
        <v>92.656122360109109</v>
      </c>
      <c r="F342" s="221">
        <v>101.89624337044225</v>
      </c>
      <c r="G342" s="221">
        <v>119.91320213007751</v>
      </c>
      <c r="H342" s="221">
        <v>157.23729065446389</v>
      </c>
      <c r="I342" s="221">
        <v>94.092907948413114</v>
      </c>
      <c r="J342" s="221">
        <v>52.063412817304332</v>
      </c>
      <c r="K342" s="221">
        <v>90.936069774818435</v>
      </c>
      <c r="L342" s="221">
        <v>135.1526502874915</v>
      </c>
      <c r="M342" s="221">
        <v>80.439594535721255</v>
      </c>
      <c r="N342" s="221">
        <v>203.96050349878135</v>
      </c>
      <c r="O342" s="221">
        <v>346.84816960792904</v>
      </c>
      <c r="P342" s="221">
        <v>886.69357463655581</v>
      </c>
      <c r="Q342" s="146">
        <v>6.5257367796714334</v>
      </c>
      <c r="R342" s="146">
        <v>13.849117411377222</v>
      </c>
      <c r="S342" s="146">
        <v>31.443251388621064</v>
      </c>
      <c r="T342" s="146">
        <v>6.2341663883660061</v>
      </c>
      <c r="U342" s="146">
        <v>-9.273581045021956</v>
      </c>
      <c r="V342" s="146">
        <v>8.8010564928731725</v>
      </c>
      <c r="W342" s="146">
        <v>87.460355627851385</v>
      </c>
      <c r="X342" s="146">
        <v>4.9647954388423585</v>
      </c>
      <c r="Y342" s="146">
        <v>-5.7021131660928006</v>
      </c>
      <c r="Z342" s="146">
        <v>-18.215803254602164</v>
      </c>
      <c r="AA342" s="146">
        <v>-19.917703527005969</v>
      </c>
      <c r="AB342" s="146">
        <v>-11.36717742488554</v>
      </c>
      <c r="AC342" s="146">
        <v>-23.182134165435883</v>
      </c>
      <c r="AD342" s="146">
        <v>-27.032527841359823</v>
      </c>
      <c r="AE342" s="222"/>
      <c r="AF342" s="146">
        <v>6.7636917608182188</v>
      </c>
      <c r="AG342" s="146">
        <v>12.20505073421549</v>
      </c>
      <c r="AH342" s="146">
        <v>15.468837720031317</v>
      </c>
      <c r="AI342" s="146">
        <v>9.7717977910343166</v>
      </c>
      <c r="AJ342" s="146">
        <v>9.0928839697690336</v>
      </c>
      <c r="AK342" s="146">
        <v>4.928712663556837</v>
      </c>
      <c r="AL342" s="146">
        <v>6.4242591454264755</v>
      </c>
      <c r="AM342" s="146">
        <v>15.113513707695986</v>
      </c>
      <c r="AN342" s="146">
        <v>-14.488190582300746</v>
      </c>
      <c r="AO342" s="146">
        <v>18.510833002209608</v>
      </c>
      <c r="AP342" s="146">
        <v>-11.406476219618852</v>
      </c>
      <c r="AQ342" s="146">
        <v>-15.324950196230631</v>
      </c>
      <c r="AR342" s="146">
        <v>-11.773407404482185</v>
      </c>
      <c r="AS342" s="146">
        <v>-4.2658404914542132</v>
      </c>
    </row>
    <row r="343" spans="1:45" ht="13.9" customHeight="1" x14ac:dyDescent="0.25">
      <c r="A343" s="230">
        <v>201509</v>
      </c>
      <c r="B343" s="222">
        <v>126.18980840860357</v>
      </c>
      <c r="C343" s="221">
        <v>124.60480862808794</v>
      </c>
      <c r="D343" s="221">
        <v>167.59341875314746</v>
      </c>
      <c r="E343" s="221">
        <v>84.522841121086955</v>
      </c>
      <c r="F343" s="221">
        <v>108.23277287359461</v>
      </c>
      <c r="G343" s="221">
        <v>129.21485266957663</v>
      </c>
      <c r="H343" s="221">
        <v>95.338217611783563</v>
      </c>
      <c r="I343" s="221">
        <v>98.17516341067541</v>
      </c>
      <c r="J343" s="221">
        <v>48.205062554576706</v>
      </c>
      <c r="K343" s="221">
        <v>114.35166884405608</v>
      </c>
      <c r="L343" s="221">
        <v>134.9220392061444</v>
      </c>
      <c r="M343" s="221">
        <v>69.770113330983122</v>
      </c>
      <c r="N343" s="221">
        <v>215.68672683212324</v>
      </c>
      <c r="O343" s="221">
        <v>391.07839241380259</v>
      </c>
      <c r="P343" s="221">
        <v>877.36498112203219</v>
      </c>
      <c r="Q343" s="146">
        <v>13.109915039682136</v>
      </c>
      <c r="R343" s="146">
        <v>22.831912281440438</v>
      </c>
      <c r="S343" s="146">
        <v>44.560628032594394</v>
      </c>
      <c r="T343" s="146">
        <v>-2.0850275569697629</v>
      </c>
      <c r="U343" s="146">
        <v>20.492502613939251</v>
      </c>
      <c r="V343" s="146">
        <v>17.120562741712206</v>
      </c>
      <c r="W343" s="146">
        <v>-21.836718985755923</v>
      </c>
      <c r="X343" s="146">
        <v>10.036396229180156</v>
      </c>
      <c r="Y343" s="146">
        <v>-17.557668018692169</v>
      </c>
      <c r="Z343" s="146">
        <v>7.8614813379499537</v>
      </c>
      <c r="AA343" s="146">
        <v>-19.363281005157532</v>
      </c>
      <c r="AB343" s="146">
        <v>-21.669701851670524</v>
      </c>
      <c r="AC343" s="146">
        <v>-20.701667185448642</v>
      </c>
      <c r="AD343" s="146">
        <v>-12.764818835934761</v>
      </c>
      <c r="AE343" s="222"/>
      <c r="AF343" s="146">
        <v>7.4604601404707438</v>
      </c>
      <c r="AG343" s="146">
        <v>13.37186655359865</v>
      </c>
      <c r="AH343" s="146">
        <v>18.436485201777359</v>
      </c>
      <c r="AI343" s="146">
        <v>8.3327571541096148</v>
      </c>
      <c r="AJ343" s="146">
        <v>10.370385873057074</v>
      </c>
      <c r="AK343" s="146">
        <v>6.3362469098484269</v>
      </c>
      <c r="AL343" s="146">
        <v>3.8554756576851617</v>
      </c>
      <c r="AM343" s="146">
        <v>14.496751887205292</v>
      </c>
      <c r="AN343" s="146">
        <v>-14.833766228699147</v>
      </c>
      <c r="AO343" s="146">
        <v>17.238010197621662</v>
      </c>
      <c r="AP343" s="146">
        <v>-12.279911971983864</v>
      </c>
      <c r="AQ343" s="146">
        <v>-16.025838561887213</v>
      </c>
      <c r="AR343" s="146">
        <v>-12.749122694009685</v>
      </c>
      <c r="AS343" s="146">
        <v>-5.1979687957988574</v>
      </c>
    </row>
    <row r="344" spans="1:45" ht="13.9" customHeight="1" x14ac:dyDescent="0.25">
      <c r="A344" s="230">
        <v>201510</v>
      </c>
      <c r="B344" s="222">
        <v>135.24186653311509</v>
      </c>
      <c r="C344" s="221">
        <v>130.25199514990109</v>
      </c>
      <c r="D344" s="221">
        <v>179.82063796485085</v>
      </c>
      <c r="E344" s="221">
        <v>90.334927944609973</v>
      </c>
      <c r="F344" s="221">
        <v>102.91194145734781</v>
      </c>
      <c r="G344" s="221">
        <v>126.09241413669909</v>
      </c>
      <c r="H344" s="221">
        <v>116.91683987993584</v>
      </c>
      <c r="I344" s="221">
        <v>95.437590973424491</v>
      </c>
      <c r="J344" s="221">
        <v>52.174398925542619</v>
      </c>
      <c r="K344" s="221">
        <v>125.64535902163794</v>
      </c>
      <c r="L344" s="221">
        <v>162.73253820632735</v>
      </c>
      <c r="M344" s="221">
        <v>74.750222601462966</v>
      </c>
      <c r="N344" s="221">
        <v>268.58600740243412</v>
      </c>
      <c r="O344" s="221">
        <v>519.81657491173075</v>
      </c>
      <c r="P344" s="221">
        <v>917.12784554142195</v>
      </c>
      <c r="Q344" s="146">
        <v>10.788053009725402</v>
      </c>
      <c r="R344" s="146">
        <v>17.487374342531226</v>
      </c>
      <c r="S344" s="146">
        <v>34.848500591329952</v>
      </c>
      <c r="T344" s="146">
        <v>-4.8415188601241539</v>
      </c>
      <c r="U344" s="146">
        <v>10.307005926554822</v>
      </c>
      <c r="V344" s="146">
        <v>16.54686641503686</v>
      </c>
      <c r="W344" s="146">
        <v>-25.194007816317963</v>
      </c>
      <c r="X344" s="146">
        <v>10.475670757273448</v>
      </c>
      <c r="Y344" s="146">
        <v>-6.005499910022408</v>
      </c>
      <c r="Z344" s="146">
        <v>17.013733228684515</v>
      </c>
      <c r="AA344" s="146">
        <v>-11.472002259903576</v>
      </c>
      <c r="AB344" s="146">
        <v>-20.994374053763593</v>
      </c>
      <c r="AC344" s="146">
        <v>-10.954544628197155</v>
      </c>
      <c r="AD344" s="146">
        <v>2.0359598503132617</v>
      </c>
      <c r="AE344" s="222"/>
      <c r="AF344" s="146">
        <v>7.8173446699910443</v>
      </c>
      <c r="AG344" s="146">
        <v>13.812800796290745</v>
      </c>
      <c r="AH344" s="146">
        <v>20.159967285790572</v>
      </c>
      <c r="AI344" s="146">
        <v>6.7814275161792779</v>
      </c>
      <c r="AJ344" s="146">
        <v>10.363777888078914</v>
      </c>
      <c r="AK344" s="146">
        <v>7.3746644987859895</v>
      </c>
      <c r="AL344" s="146">
        <v>0.82502076665333846</v>
      </c>
      <c r="AM344" s="146">
        <v>14.073561506165944</v>
      </c>
      <c r="AN344" s="146">
        <v>-13.981320588337169</v>
      </c>
      <c r="AO344" s="146">
        <v>17.213792296103179</v>
      </c>
      <c r="AP344" s="146">
        <v>-12.192966013106812</v>
      </c>
      <c r="AQ344" s="146">
        <v>-16.547623796509768</v>
      </c>
      <c r="AR344" s="146">
        <v>-12.555145129645368</v>
      </c>
      <c r="AS344" s="146">
        <v>-4.3962962422578613</v>
      </c>
    </row>
    <row r="345" spans="1:45" ht="13.9" customHeight="1" x14ac:dyDescent="0.25">
      <c r="A345" s="230">
        <v>201511</v>
      </c>
      <c r="B345" s="222">
        <v>133.39090196837071</v>
      </c>
      <c r="C345" s="221">
        <v>129.04146580215073</v>
      </c>
      <c r="D345" s="221">
        <v>180.07942085918503</v>
      </c>
      <c r="E345" s="221">
        <v>87.031654635021411</v>
      </c>
      <c r="F345" s="221">
        <v>96.171008328134121</v>
      </c>
      <c r="G345" s="221">
        <v>124.15029232505874</v>
      </c>
      <c r="H345" s="221">
        <v>98.47006998461859</v>
      </c>
      <c r="I345" s="221">
        <v>103.31069880105284</v>
      </c>
      <c r="J345" s="221">
        <v>48.943164685080539</v>
      </c>
      <c r="K345" s="221">
        <v>141.57982174289822</v>
      </c>
      <c r="L345" s="221">
        <v>157.35322733238294</v>
      </c>
      <c r="M345" s="221">
        <v>72.498546572251428</v>
      </c>
      <c r="N345" s="221">
        <v>261.06772484641135</v>
      </c>
      <c r="O345" s="221">
        <v>496.09913330914094</v>
      </c>
      <c r="P345" s="221">
        <v>908.60428369219028</v>
      </c>
      <c r="Q345" s="146">
        <v>11.563790634809507</v>
      </c>
      <c r="R345" s="146">
        <v>17.991021460938612</v>
      </c>
      <c r="S345" s="146">
        <v>40.059812801293589</v>
      </c>
      <c r="T345" s="146">
        <v>-4.7466740959025344</v>
      </c>
      <c r="U345" s="146">
        <v>-2.9186640587541177</v>
      </c>
      <c r="V345" s="146">
        <v>12.172985959190143</v>
      </c>
      <c r="W345" s="146">
        <v>-13.02907189705887</v>
      </c>
      <c r="X345" s="146">
        <v>10.479614948454241</v>
      </c>
      <c r="Y345" s="146">
        <v>-21.122276658468024</v>
      </c>
      <c r="Z345" s="146">
        <v>24.894469148253634</v>
      </c>
      <c r="AA345" s="146">
        <v>-10.470160203454313</v>
      </c>
      <c r="AB345" s="146">
        <v>-18.878176561656801</v>
      </c>
      <c r="AC345" s="146">
        <v>-9.7179425360812957</v>
      </c>
      <c r="AD345" s="146">
        <v>0.54707895422478714</v>
      </c>
      <c r="AE345" s="222"/>
      <c r="AF345" s="146">
        <v>8.1734849653240786</v>
      </c>
      <c r="AG345" s="146">
        <v>14.212188953126486</v>
      </c>
      <c r="AH345" s="146">
        <v>21.98960512290553</v>
      </c>
      <c r="AI345" s="146">
        <v>5.6078874145453028</v>
      </c>
      <c r="AJ345" s="146">
        <v>9.0399163699422758</v>
      </c>
      <c r="AK345" s="146">
        <v>7.8268289938018683</v>
      </c>
      <c r="AL345" s="146">
        <v>-0.14839329189436512</v>
      </c>
      <c r="AM345" s="146">
        <v>13.706008013765143</v>
      </c>
      <c r="AN345" s="146">
        <v>-14.677009180491865</v>
      </c>
      <c r="AO345" s="146">
        <v>17.999778875526445</v>
      </c>
      <c r="AP345" s="146">
        <v>-12.032234058232163</v>
      </c>
      <c r="AQ345" s="146">
        <v>-16.757945330314357</v>
      </c>
      <c r="AR345" s="146">
        <v>-12.288743035366622</v>
      </c>
      <c r="AS345" s="146">
        <v>-3.917146703224347</v>
      </c>
    </row>
    <row r="346" spans="1:45" ht="13.9" customHeight="1" x14ac:dyDescent="0.25">
      <c r="A346" s="230">
        <v>201512</v>
      </c>
      <c r="B346" s="222">
        <v>146.09145084232486</v>
      </c>
      <c r="C346" s="221">
        <v>142.19214290496532</v>
      </c>
      <c r="D346" s="221">
        <v>212.52544690779959</v>
      </c>
      <c r="E346" s="221">
        <v>87.081156185610581</v>
      </c>
      <c r="F346" s="221">
        <v>97.021507810485957</v>
      </c>
      <c r="G346" s="221">
        <v>139.24050811258235</v>
      </c>
      <c r="H346" s="221">
        <v>112.29298061731173</v>
      </c>
      <c r="I346" s="221">
        <v>110.59923148864299</v>
      </c>
      <c r="J346" s="221">
        <v>56.607089853670068</v>
      </c>
      <c r="K346" s="221">
        <v>133.4966890536312</v>
      </c>
      <c r="L346" s="221">
        <v>167.57388716709789</v>
      </c>
      <c r="M346" s="221">
        <v>78.363434488291773</v>
      </c>
      <c r="N346" s="221">
        <v>282.72792578141411</v>
      </c>
      <c r="O346" s="221">
        <v>502.45228792693661</v>
      </c>
      <c r="P346" s="221">
        <v>1001.2005797155844</v>
      </c>
      <c r="Q346" s="146">
        <v>23.06633185524278</v>
      </c>
      <c r="R346" s="146">
        <v>31.591489168706147</v>
      </c>
      <c r="S346" s="146">
        <v>67.986767509328331</v>
      </c>
      <c r="T346" s="146">
        <v>-3.2469693574760328</v>
      </c>
      <c r="U346" s="146">
        <v>-2.0143797948488924</v>
      </c>
      <c r="V346" s="146">
        <v>19.1122099933513</v>
      </c>
      <c r="W346" s="146">
        <v>40.797807232050928</v>
      </c>
      <c r="X346" s="146">
        <v>14.553056407470592</v>
      </c>
      <c r="Y346" s="146">
        <v>-23.166368697561879</v>
      </c>
      <c r="Z346" s="146">
        <v>22.758834251072216</v>
      </c>
      <c r="AA346" s="146">
        <v>-5.5412954832140855</v>
      </c>
      <c r="AB346" s="146">
        <v>-11.45179801148835</v>
      </c>
      <c r="AC346" s="146">
        <v>-4.8137236223567186</v>
      </c>
      <c r="AD346" s="146">
        <v>1.6597133615230177</v>
      </c>
      <c r="AE346" s="222"/>
      <c r="AF346" s="146">
        <v>9.4578647137798129</v>
      </c>
      <c r="AG346" s="146">
        <v>15.711909315762668</v>
      </c>
      <c r="AH346" s="146">
        <v>25.805693166413008</v>
      </c>
      <c r="AI346" s="146">
        <v>4.800871606735484</v>
      </c>
      <c r="AJ346" s="146">
        <v>8.0384209766268526</v>
      </c>
      <c r="AK346" s="146">
        <v>8.8483936117013542</v>
      </c>
      <c r="AL346" s="146">
        <v>1.7825968459431039</v>
      </c>
      <c r="AM346" s="146">
        <v>13.786907271321013</v>
      </c>
      <c r="AN346" s="146">
        <v>-15.55720124870227</v>
      </c>
      <c r="AO346" s="146">
        <v>18.425207515348063</v>
      </c>
      <c r="AP346" s="146">
        <v>-11.473578325055797</v>
      </c>
      <c r="AQ346" s="146">
        <v>-16.322661184760122</v>
      </c>
      <c r="AR346" s="146">
        <v>-11.631214666423134</v>
      </c>
      <c r="AS346" s="146">
        <v>-3.4235864662320381</v>
      </c>
    </row>
    <row r="347" spans="1:45" ht="19.899999999999999" customHeight="1" x14ac:dyDescent="0.25">
      <c r="A347" s="230">
        <v>201601</v>
      </c>
      <c r="B347" s="222">
        <v>125.12661810551509</v>
      </c>
      <c r="C347" s="221">
        <v>126.2705717577504</v>
      </c>
      <c r="D347" s="221">
        <v>178.17576520318912</v>
      </c>
      <c r="E347" s="221">
        <v>86.429073761866064</v>
      </c>
      <c r="F347" s="221">
        <v>85.035306597264665</v>
      </c>
      <c r="G347" s="221">
        <v>114.4682827294036</v>
      </c>
      <c r="H347" s="221">
        <v>163.74313293884882</v>
      </c>
      <c r="I347" s="221">
        <v>94.054662010810375</v>
      </c>
      <c r="J347" s="221">
        <v>36.572544746606013</v>
      </c>
      <c r="K347" s="221">
        <v>141.7235108338312</v>
      </c>
      <c r="L347" s="221">
        <v>118.82424037915436</v>
      </c>
      <c r="M347" s="221">
        <v>67.57448385348917</v>
      </c>
      <c r="N347" s="221">
        <v>165.60037390017141</v>
      </c>
      <c r="O347" s="221">
        <v>378.55648734196507</v>
      </c>
      <c r="P347" s="221">
        <v>889.09392672825356</v>
      </c>
      <c r="Q347" s="146">
        <v>8.0397268955409373</v>
      </c>
      <c r="R347" s="146">
        <v>18.860021485218809</v>
      </c>
      <c r="S347" s="146">
        <v>43.737743200205358</v>
      </c>
      <c r="T347" s="146">
        <v>4.5597586121683804</v>
      </c>
      <c r="U347" s="146">
        <v>-9.7740610997041273</v>
      </c>
      <c r="V347" s="146">
        <v>8.2604302413535038</v>
      </c>
      <c r="W347" s="146">
        <v>-4.9943079735682119</v>
      </c>
      <c r="X347" s="146">
        <v>1.4872392099351686</v>
      </c>
      <c r="Y347" s="146">
        <v>-7.5128849476749338</v>
      </c>
      <c r="Z347" s="146">
        <v>10.673851970577346</v>
      </c>
      <c r="AA347" s="146">
        <v>-29.522248296312313</v>
      </c>
      <c r="AB347" s="146">
        <v>-17.965764387915641</v>
      </c>
      <c r="AC347" s="146">
        <v>-42.287740590999888</v>
      </c>
      <c r="AD347" s="146">
        <v>-19.075359886469315</v>
      </c>
      <c r="AE347" s="222"/>
      <c r="AF347" s="146">
        <v>8.0397268955409373</v>
      </c>
      <c r="AG347" s="146">
        <v>18.860021485218809</v>
      </c>
      <c r="AH347" s="146">
        <v>43.737743200205358</v>
      </c>
      <c r="AI347" s="146">
        <v>4.5597586121683804</v>
      </c>
      <c r="AJ347" s="146">
        <v>-9.7740610997041273</v>
      </c>
      <c r="AK347" s="146">
        <v>8.2604302413535038</v>
      </c>
      <c r="AL347" s="146">
        <v>-4.9943079735682119</v>
      </c>
      <c r="AM347" s="146">
        <v>1.4872392099351686</v>
      </c>
      <c r="AN347" s="146">
        <v>-7.5128849476749338</v>
      </c>
      <c r="AO347" s="146">
        <v>10.673851970577346</v>
      </c>
      <c r="AP347" s="146">
        <v>-29.522248296312313</v>
      </c>
      <c r="AQ347" s="146">
        <v>-17.965764387915641</v>
      </c>
      <c r="AR347" s="146">
        <v>-42.287740590999888</v>
      </c>
      <c r="AS347" s="146">
        <v>-19.075359886469315</v>
      </c>
    </row>
    <row r="348" spans="1:45" ht="13.9" customHeight="1" x14ac:dyDescent="0.25">
      <c r="A348" s="230">
        <v>201602</v>
      </c>
      <c r="B348" s="222">
        <v>131.72038108320513</v>
      </c>
      <c r="C348" s="221">
        <v>132.54146002439626</v>
      </c>
      <c r="D348" s="221">
        <v>192.43430832905162</v>
      </c>
      <c r="E348" s="221">
        <v>93.434961670754006</v>
      </c>
      <c r="F348" s="221">
        <v>88.651037395963243</v>
      </c>
      <c r="G348" s="221">
        <v>125.91183930794794</v>
      </c>
      <c r="H348" s="221">
        <v>149.59149633634502</v>
      </c>
      <c r="I348" s="221">
        <v>91.300050262074066</v>
      </c>
      <c r="J348" s="221">
        <v>45.747974931636222</v>
      </c>
      <c r="K348" s="221">
        <v>112.8262604816866</v>
      </c>
      <c r="L348" s="221">
        <v>127.1968152722694</v>
      </c>
      <c r="M348" s="221">
        <v>57.581461906401579</v>
      </c>
      <c r="N348" s="221">
        <v>220.39521445941142</v>
      </c>
      <c r="O348" s="221">
        <v>376.91735470528522</v>
      </c>
      <c r="P348" s="221">
        <v>933.2483748584217</v>
      </c>
      <c r="Q348" s="146">
        <v>23.589087374013374</v>
      </c>
      <c r="R348" s="146">
        <v>33.590198913534323</v>
      </c>
      <c r="S348" s="146">
        <v>73.697762324644316</v>
      </c>
      <c r="T348" s="146">
        <v>13.552743499924034</v>
      </c>
      <c r="U348" s="146">
        <v>-5.6980903845953037</v>
      </c>
      <c r="V348" s="146">
        <v>23.9800926071227</v>
      </c>
      <c r="W348" s="146">
        <v>-3.5007147711987585</v>
      </c>
      <c r="X348" s="146">
        <v>3.398883350381098</v>
      </c>
      <c r="Y348" s="146">
        <v>-8.4357918558401224</v>
      </c>
      <c r="Z348" s="146">
        <v>6.2595267336764522</v>
      </c>
      <c r="AA348" s="146">
        <v>-13.560705695576132</v>
      </c>
      <c r="AB348" s="146">
        <v>-13.169391375916078</v>
      </c>
      <c r="AC348" s="146">
        <v>-15.051006608510264</v>
      </c>
      <c r="AD348" s="146">
        <v>-10.889067376913715</v>
      </c>
      <c r="AE348" s="222"/>
      <c r="AF348" s="146">
        <v>15.491523627595669</v>
      </c>
      <c r="AG348" s="146">
        <v>25.973462526653734</v>
      </c>
      <c r="AH348" s="146">
        <v>57.877194143396167</v>
      </c>
      <c r="AI348" s="146">
        <v>9.0459829002905536</v>
      </c>
      <c r="AJ348" s="146">
        <v>-7.7386673352054345</v>
      </c>
      <c r="AK348" s="146">
        <v>15.961918658731378</v>
      </c>
      <c r="AL348" s="146">
        <v>-4.2870506681968692</v>
      </c>
      <c r="AM348" s="146">
        <v>2.4199416445749762</v>
      </c>
      <c r="AN348" s="146">
        <v>-8.0280558092159851</v>
      </c>
      <c r="AO348" s="146">
        <v>8.6728161866579114</v>
      </c>
      <c r="AP348" s="146">
        <v>-22.083553385089814</v>
      </c>
      <c r="AQ348" s="146">
        <v>-15.826589812027322</v>
      </c>
      <c r="AR348" s="146">
        <v>-29.354727543122308</v>
      </c>
      <c r="AS348" s="146">
        <v>-15.188135756178795</v>
      </c>
    </row>
    <row r="349" spans="1:45" ht="13.9" customHeight="1" x14ac:dyDescent="0.25">
      <c r="A349" s="230">
        <v>201603</v>
      </c>
      <c r="B349" s="222">
        <v>144.94136403769136</v>
      </c>
      <c r="C349" s="221">
        <v>144.75627423882003</v>
      </c>
      <c r="D349" s="221">
        <v>214.22412669239921</v>
      </c>
      <c r="E349" s="221">
        <v>91.666413068910074</v>
      </c>
      <c r="F349" s="221">
        <v>91.858326268042674</v>
      </c>
      <c r="G349" s="221">
        <v>126.81124879589498</v>
      </c>
      <c r="H349" s="221">
        <v>179.4864652689794</v>
      </c>
      <c r="I349" s="221">
        <v>98.698307656256162</v>
      </c>
      <c r="J349" s="221">
        <v>49.120409825748304</v>
      </c>
      <c r="K349" s="221">
        <v>164.07342096481423</v>
      </c>
      <c r="L349" s="221">
        <v>145.96107827480583</v>
      </c>
      <c r="M349" s="221">
        <v>51.995305690793018</v>
      </c>
      <c r="N349" s="221">
        <v>269.2084692863175</v>
      </c>
      <c r="O349" s="221">
        <v>491.89463126919708</v>
      </c>
      <c r="P349" s="221">
        <v>1019.2550995553294</v>
      </c>
      <c r="Q349" s="146">
        <v>16.148321527873577</v>
      </c>
      <c r="R349" s="146">
        <v>23.299928813442492</v>
      </c>
      <c r="S349" s="146">
        <v>48.139192075734371</v>
      </c>
      <c r="T349" s="146">
        <v>5.4968894611568544</v>
      </c>
      <c r="U349" s="146">
        <v>-5.9953394305352674</v>
      </c>
      <c r="V349" s="146">
        <v>10.247350237045509</v>
      </c>
      <c r="W349" s="146">
        <v>-14.485745113864454</v>
      </c>
      <c r="X349" s="146">
        <v>-1.6010506905171695</v>
      </c>
      <c r="Y349" s="146">
        <v>-4.0843067483527449</v>
      </c>
      <c r="Z349" s="146">
        <v>25.66850315338425</v>
      </c>
      <c r="AA349" s="146">
        <v>-11.802444442196361</v>
      </c>
      <c r="AB349" s="146">
        <v>-36.153247603471527</v>
      </c>
      <c r="AC349" s="146">
        <v>-2.41895454765789</v>
      </c>
      <c r="AD349" s="146">
        <v>3.6750226744343308</v>
      </c>
      <c r="AE349" s="222"/>
      <c r="AF349" s="146">
        <v>15.727599036384049</v>
      </c>
      <c r="AG349" s="146">
        <v>25.00125815836563</v>
      </c>
      <c r="AH349" s="146">
        <v>54.165078322885023</v>
      </c>
      <c r="AI349" s="146">
        <v>7.8214383207368883</v>
      </c>
      <c r="AJ349" s="146">
        <v>-7.1429703224129781</v>
      </c>
      <c r="AK349" s="146">
        <v>13.922575158376077</v>
      </c>
      <c r="AL349" s="146">
        <v>-8.2713633971521148</v>
      </c>
      <c r="AM349" s="146">
        <v>0.98605608562509417</v>
      </c>
      <c r="AN349" s="146">
        <v>-6.5927932757218031</v>
      </c>
      <c r="AO349" s="146">
        <v>14.755581303502424</v>
      </c>
      <c r="AP349" s="146">
        <v>-18.548012288552258</v>
      </c>
      <c r="AQ349" s="146">
        <v>-23.019850891874356</v>
      </c>
      <c r="AR349" s="146">
        <v>-20.317409610514517</v>
      </c>
      <c r="AS349" s="146">
        <v>-8.6325891264498011</v>
      </c>
    </row>
    <row r="350" spans="1:45" ht="13.9" customHeight="1" x14ac:dyDescent="0.25">
      <c r="A350" s="230">
        <v>201604</v>
      </c>
      <c r="B350" s="222">
        <v>141.44526905076484</v>
      </c>
      <c r="C350" s="221">
        <v>140.59812617769617</v>
      </c>
      <c r="D350" s="221">
        <v>214.04883273587504</v>
      </c>
      <c r="E350" s="221">
        <v>88.563702845005082</v>
      </c>
      <c r="F350" s="221">
        <v>80.168109540701565</v>
      </c>
      <c r="G350" s="221">
        <v>119.19462112413233</v>
      </c>
      <c r="H350" s="221">
        <v>155.45454784579996</v>
      </c>
      <c r="I350" s="221">
        <v>93.683347999759974</v>
      </c>
      <c r="J350" s="221">
        <v>44.303493561389203</v>
      </c>
      <c r="K350" s="221">
        <v>166.90861687796277</v>
      </c>
      <c r="L350" s="221">
        <v>146.11242874192939</v>
      </c>
      <c r="M350" s="221">
        <v>51.803925004216978</v>
      </c>
      <c r="N350" s="221">
        <v>273.18125634838384</v>
      </c>
      <c r="O350" s="221">
        <v>481.58808482556685</v>
      </c>
      <c r="P350" s="221">
        <v>989.97681673266391</v>
      </c>
      <c r="Q350" s="146">
        <v>22.672864746395291</v>
      </c>
      <c r="R350" s="146">
        <v>27.602868529030374</v>
      </c>
      <c r="S350" s="146">
        <v>55.6383877327373</v>
      </c>
      <c r="T350" s="146">
        <v>5.2618731112493293</v>
      </c>
      <c r="U350" s="146">
        <v>-15.59622624834023</v>
      </c>
      <c r="V350" s="146">
        <v>17.356984495887275</v>
      </c>
      <c r="W350" s="146">
        <v>-1.0325000414425318</v>
      </c>
      <c r="X350" s="146">
        <v>3.2941468500802955</v>
      </c>
      <c r="Y350" s="146">
        <v>-12.926065703074414</v>
      </c>
      <c r="Z350" s="146">
        <v>43.088978435001764</v>
      </c>
      <c r="AA350" s="146">
        <v>1.8183040380758513</v>
      </c>
      <c r="AB350" s="146">
        <v>-30.565412153294801</v>
      </c>
      <c r="AC350" s="146">
        <v>20.700073296863323</v>
      </c>
      <c r="AD350" s="146">
        <v>13.761211950316167</v>
      </c>
      <c r="AE350" s="222"/>
      <c r="AF350" s="146">
        <v>17.459124545516374</v>
      </c>
      <c r="AG350" s="146">
        <v>25.663227401886914</v>
      </c>
      <c r="AH350" s="146">
        <v>54.557087135108304</v>
      </c>
      <c r="AI350" s="146">
        <v>7.1804496146123711</v>
      </c>
      <c r="AJ350" s="146">
        <v>-9.250589652888948</v>
      </c>
      <c r="AK350" s="146">
        <v>14.745488937269783</v>
      </c>
      <c r="AL350" s="146">
        <v>-6.6337498454382171</v>
      </c>
      <c r="AM350" s="146">
        <v>1.5488192345115408</v>
      </c>
      <c r="AN350" s="146">
        <v>-8.2746378505126756</v>
      </c>
      <c r="AO350" s="146">
        <v>21.620367944969104</v>
      </c>
      <c r="AP350" s="146">
        <v>-13.869905788905896</v>
      </c>
      <c r="AQ350" s="146">
        <v>-24.867235228404979</v>
      </c>
      <c r="AR350" s="146">
        <v>-11.464148419574087</v>
      </c>
      <c r="AS350" s="146">
        <v>-3.3322085423793339</v>
      </c>
    </row>
    <row r="351" spans="1:45" ht="13.9" customHeight="1" x14ac:dyDescent="0.25">
      <c r="A351" s="230">
        <v>201605</v>
      </c>
      <c r="B351" s="222">
        <v>154.48592983376372</v>
      </c>
      <c r="C351" s="221">
        <v>153.7607952886477</v>
      </c>
      <c r="D351" s="221">
        <v>243.32325352885383</v>
      </c>
      <c r="E351" s="221">
        <v>94.379082944640302</v>
      </c>
      <c r="F351" s="221">
        <v>84.411177198908007</v>
      </c>
      <c r="G351" s="221">
        <v>131.62230279087873</v>
      </c>
      <c r="H351" s="221">
        <v>165.68874413956408</v>
      </c>
      <c r="I351" s="221">
        <v>95.394729561455222</v>
      </c>
      <c r="J351" s="221">
        <v>48.535191882174395</v>
      </c>
      <c r="K351" s="221">
        <v>153.63690746276342</v>
      </c>
      <c r="L351" s="221">
        <v>158.48090969752309</v>
      </c>
      <c r="M351" s="221">
        <v>56.997626393651025</v>
      </c>
      <c r="N351" s="221">
        <v>287.0714702806228</v>
      </c>
      <c r="O351" s="221">
        <v>547.78952803857896</v>
      </c>
      <c r="P351" s="221">
        <v>1082.6575560218132</v>
      </c>
      <c r="Q351" s="146">
        <v>33.019551875904938</v>
      </c>
      <c r="R351" s="146">
        <v>36.432073951268052</v>
      </c>
      <c r="S351" s="146">
        <v>63.906815614238866</v>
      </c>
      <c r="T351" s="146">
        <v>11.814845935563739</v>
      </c>
      <c r="U351" s="146">
        <v>-7.3071241381584997</v>
      </c>
      <c r="V351" s="146">
        <v>32.265315984316004</v>
      </c>
      <c r="W351" s="146">
        <v>34.920909961190006</v>
      </c>
      <c r="X351" s="146">
        <v>6.9012267144020285</v>
      </c>
      <c r="Y351" s="146">
        <v>-2.6751302176709117</v>
      </c>
      <c r="Z351" s="146">
        <v>27.73378306500436</v>
      </c>
      <c r="AA351" s="146">
        <v>17.332479591171037</v>
      </c>
      <c r="AB351" s="146">
        <v>-26.94601094802168</v>
      </c>
      <c r="AC351" s="146">
        <v>45.495093360436101</v>
      </c>
      <c r="AD351" s="146">
        <v>40.873878434386199</v>
      </c>
      <c r="AE351" s="222"/>
      <c r="AF351" s="146">
        <v>20.582309239072544</v>
      </c>
      <c r="AG351" s="146">
        <v>27.887126152691309</v>
      </c>
      <c r="AH351" s="146">
        <v>56.643227543387724</v>
      </c>
      <c r="AI351" s="146">
        <v>8.1109808388724218</v>
      </c>
      <c r="AJ351" s="146">
        <v>-8.8756414374655463</v>
      </c>
      <c r="AK351" s="146">
        <v>18.076550652730646</v>
      </c>
      <c r="AL351" s="146">
        <v>-0.38868816918360949</v>
      </c>
      <c r="AM351" s="146">
        <v>2.5844161745532972</v>
      </c>
      <c r="AN351" s="146">
        <v>-7.1181965373518921</v>
      </c>
      <c r="AO351" s="146">
        <v>22.842388021243181</v>
      </c>
      <c r="AP351" s="146">
        <v>-8.32316410559622</v>
      </c>
      <c r="AQ351" s="146">
        <v>-25.290974954762007</v>
      </c>
      <c r="AR351" s="146">
        <v>-2.4438474660686467</v>
      </c>
      <c r="AS351" s="146">
        <v>4.5623149044933768</v>
      </c>
    </row>
    <row r="352" spans="1:45" ht="13.9" customHeight="1" x14ac:dyDescent="0.25">
      <c r="A352" s="230">
        <v>201606</v>
      </c>
      <c r="B352" s="222">
        <v>148.44608205805179</v>
      </c>
      <c r="C352" s="221">
        <v>150.31752327677071</v>
      </c>
      <c r="D352" s="221">
        <v>237.32622456339496</v>
      </c>
      <c r="E352" s="221">
        <v>89.281003441936818</v>
      </c>
      <c r="F352" s="221">
        <v>92.210956224133639</v>
      </c>
      <c r="G352" s="221">
        <v>125.93228157255626</v>
      </c>
      <c r="H352" s="221">
        <v>169.73655576203291</v>
      </c>
      <c r="I352" s="221">
        <v>91.463984633662065</v>
      </c>
      <c r="J352" s="221">
        <v>47.803903493039492</v>
      </c>
      <c r="K352" s="221">
        <v>139.25452942716123</v>
      </c>
      <c r="L352" s="221">
        <v>138.13576097992001</v>
      </c>
      <c r="M352" s="221">
        <v>47.366911259629973</v>
      </c>
      <c r="N352" s="221">
        <v>253.29702107968561</v>
      </c>
      <c r="O352" s="221">
        <v>485.83065234475515</v>
      </c>
      <c r="P352" s="221">
        <v>1058.4128518545378</v>
      </c>
      <c r="Q352" s="146">
        <v>15.851674493377274</v>
      </c>
      <c r="R352" s="146">
        <v>22.364296711862821</v>
      </c>
      <c r="S352" s="146">
        <v>43.902319630970425</v>
      </c>
      <c r="T352" s="146">
        <v>3.9958368568856457</v>
      </c>
      <c r="U352" s="146">
        <v>-5.0242025630268756</v>
      </c>
      <c r="V352" s="146">
        <v>5.7231910965704031</v>
      </c>
      <c r="W352" s="146">
        <v>-1.3016705431587212</v>
      </c>
      <c r="X352" s="146">
        <v>0.60392520959990748</v>
      </c>
      <c r="Y352" s="146">
        <v>-7.4061446417012036</v>
      </c>
      <c r="Z352" s="146">
        <v>15.519120592257309</v>
      </c>
      <c r="AA352" s="146">
        <v>-12.172419124392604</v>
      </c>
      <c r="AB352" s="146">
        <v>-32.888452831970127</v>
      </c>
      <c r="AC352" s="146">
        <v>-4.6050962197744241</v>
      </c>
      <c r="AD352" s="146">
        <v>-1.951294203683247</v>
      </c>
      <c r="AE352" s="222"/>
      <c r="AF352" s="146">
        <v>19.724651452629786</v>
      </c>
      <c r="AG352" s="146">
        <v>26.872368370480174</v>
      </c>
      <c r="AH352" s="146">
        <v>54.112388424816857</v>
      </c>
      <c r="AI352" s="146">
        <v>7.4130976604157865</v>
      </c>
      <c r="AJ352" s="146">
        <v>-8.2185916963012602</v>
      </c>
      <c r="AK352" s="146">
        <v>15.78636306526306</v>
      </c>
      <c r="AL352" s="146">
        <v>-0.547426173600428</v>
      </c>
      <c r="AM352" s="146">
        <v>2.2583020991417726</v>
      </c>
      <c r="AN352" s="146">
        <v>-7.1689173960699009</v>
      </c>
      <c r="AO352" s="146">
        <v>21.620132516397803</v>
      </c>
      <c r="AP352" s="146">
        <v>-8.9833050821536204</v>
      </c>
      <c r="AQ352" s="146">
        <v>-26.473821089285394</v>
      </c>
      <c r="AR352" s="146">
        <v>-2.8235310090450554</v>
      </c>
      <c r="AS352" s="146">
        <v>3.3548314972847209</v>
      </c>
    </row>
    <row r="353" spans="1:45" ht="13.9" customHeight="1" x14ac:dyDescent="0.25">
      <c r="A353" s="230">
        <v>201607</v>
      </c>
      <c r="B353" s="222">
        <v>150.22316337911025</v>
      </c>
      <c r="C353" s="221">
        <v>148.85437684537649</v>
      </c>
      <c r="D353" s="221">
        <v>231.30211501267249</v>
      </c>
      <c r="E353" s="221">
        <v>86.809637445516572</v>
      </c>
      <c r="F353" s="221">
        <v>88.532906779670384</v>
      </c>
      <c r="G353" s="221">
        <v>122.18862729933993</v>
      </c>
      <c r="H353" s="221">
        <v>153.48517277153906</v>
      </c>
      <c r="I353" s="221">
        <v>96.540480596865677</v>
      </c>
      <c r="J353" s="221">
        <v>53.918859723544479</v>
      </c>
      <c r="K353" s="221">
        <v>176.2498471264272</v>
      </c>
      <c r="L353" s="221">
        <v>157.76421169473903</v>
      </c>
      <c r="M353" s="221">
        <v>56.143338256158096</v>
      </c>
      <c r="N353" s="221">
        <v>279.25157044195407</v>
      </c>
      <c r="O353" s="221">
        <v>572.8950617488274</v>
      </c>
      <c r="P353" s="221">
        <v>1048.110579236964</v>
      </c>
      <c r="Q353" s="146">
        <v>14.112332605385319</v>
      </c>
      <c r="R353" s="146">
        <v>15.993201407817352</v>
      </c>
      <c r="S353" s="146">
        <v>31.404152007469889</v>
      </c>
      <c r="T353" s="146">
        <v>-0.34162115321002773</v>
      </c>
      <c r="U353" s="146">
        <v>-16.027614258442384</v>
      </c>
      <c r="V353" s="146">
        <v>-1.8896124348936496</v>
      </c>
      <c r="W353" s="146">
        <v>1.0052379624285095</v>
      </c>
      <c r="X353" s="146">
        <v>8.4884354324401556E-3</v>
      </c>
      <c r="Y353" s="146">
        <v>10.149285974400229</v>
      </c>
      <c r="Z353" s="146">
        <v>56.856210013872243</v>
      </c>
      <c r="AA353" s="146">
        <v>5.2415427654051996</v>
      </c>
      <c r="AB353" s="146">
        <v>-23.669421471449937</v>
      </c>
      <c r="AC353" s="146">
        <v>16.118479191705219</v>
      </c>
      <c r="AD353" s="146">
        <v>23.402404824779907</v>
      </c>
      <c r="AE353" s="222"/>
      <c r="AF353" s="146">
        <v>18.843414022897605</v>
      </c>
      <c r="AG353" s="146">
        <v>25.120446775443611</v>
      </c>
      <c r="AH353" s="146">
        <v>50.140163092767381</v>
      </c>
      <c r="AI353" s="146">
        <v>6.2746300108955495</v>
      </c>
      <c r="AJ353" s="146">
        <v>-9.4391489519110792</v>
      </c>
      <c r="AK353" s="146">
        <v>12.916417920800981</v>
      </c>
      <c r="AL353" s="146">
        <v>-0.34065665061734762</v>
      </c>
      <c r="AM353" s="146">
        <v>1.9234886422445214</v>
      </c>
      <c r="AN353" s="146">
        <v>-4.6904834626816978</v>
      </c>
      <c r="AO353" s="146">
        <v>26.363858565436189</v>
      </c>
      <c r="AP353" s="146">
        <v>-6.9848102887500829</v>
      </c>
      <c r="AQ353" s="146">
        <v>-26.082330270750816</v>
      </c>
      <c r="AR353" s="146">
        <v>-0.22333202774765937</v>
      </c>
      <c r="AS353" s="146">
        <v>6.3215566902757701</v>
      </c>
    </row>
    <row r="354" spans="1:45" ht="13.9" customHeight="1" x14ac:dyDescent="0.25">
      <c r="A354" s="230">
        <v>201608</v>
      </c>
      <c r="B354" s="222">
        <v>151.99178238981881</v>
      </c>
      <c r="C354" s="221">
        <v>151.14414844412775</v>
      </c>
      <c r="D354" s="221">
        <v>230.4009878333772</v>
      </c>
      <c r="E354" s="221">
        <v>89.772149255029078</v>
      </c>
      <c r="F354" s="221">
        <v>96.481145667354568</v>
      </c>
      <c r="G354" s="221">
        <v>130.97451288032872</v>
      </c>
      <c r="H354" s="221">
        <v>162.82638252960911</v>
      </c>
      <c r="I354" s="221">
        <v>99.835810470189287</v>
      </c>
      <c r="J354" s="221">
        <v>54.857202364632315</v>
      </c>
      <c r="K354" s="221">
        <v>166.20180393209688</v>
      </c>
      <c r="L354" s="221">
        <v>156.66164754475065</v>
      </c>
      <c r="M354" s="221">
        <v>54.78767555284756</v>
      </c>
      <c r="N354" s="221">
        <v>283.23938448554713</v>
      </c>
      <c r="O354" s="221">
        <v>556.18557069212443</v>
      </c>
      <c r="P354" s="221">
        <v>1064.2332746252132</v>
      </c>
      <c r="Q354" s="146">
        <v>19.352872567345415</v>
      </c>
      <c r="R354" s="146">
        <v>20.022666800244806</v>
      </c>
      <c r="S354" s="146">
        <v>33.844416734036457</v>
      </c>
      <c r="T354" s="146">
        <v>-3.1125553623660522</v>
      </c>
      <c r="U354" s="146">
        <v>-5.3143251644726206</v>
      </c>
      <c r="V354" s="146">
        <v>9.2244311333228239</v>
      </c>
      <c r="W354" s="146">
        <v>3.5545587512236523</v>
      </c>
      <c r="X354" s="146">
        <v>6.1034382367316766</v>
      </c>
      <c r="Y354" s="146">
        <v>5.3661283349435251</v>
      </c>
      <c r="Z354" s="146">
        <v>82.767744794399135</v>
      </c>
      <c r="AA354" s="146">
        <v>15.914595245824657</v>
      </c>
      <c r="AB354" s="146">
        <v>-31.889667185582724</v>
      </c>
      <c r="AC354" s="146">
        <v>38.869722140708234</v>
      </c>
      <c r="AD354" s="146">
        <v>60.354189362113885</v>
      </c>
      <c r="AE354" s="222"/>
      <c r="AF354" s="146">
        <v>18.910592597149957</v>
      </c>
      <c r="AG354" s="146">
        <v>24.424810485949664</v>
      </c>
      <c r="AH354" s="146">
        <v>47.759725134655042</v>
      </c>
      <c r="AI354" s="146">
        <v>5.0067112225868016</v>
      </c>
      <c r="AJ354" s="146">
        <v>-8.8978233043017383</v>
      </c>
      <c r="AK354" s="146">
        <v>12.417280788317939</v>
      </c>
      <c r="AL354" s="146">
        <v>0.13108958714281016</v>
      </c>
      <c r="AM354" s="146">
        <v>2.4530110496443314</v>
      </c>
      <c r="AN354" s="146">
        <v>-3.3619652148324093</v>
      </c>
      <c r="AO354" s="146">
        <v>31.905480375605975</v>
      </c>
      <c r="AP354" s="146">
        <v>-4.4103402183124842</v>
      </c>
      <c r="AQ354" s="146">
        <v>-26.851503484051364</v>
      </c>
      <c r="AR354" s="146">
        <v>3.8533215684085889</v>
      </c>
      <c r="AS354" s="146">
        <v>11.700748384507136</v>
      </c>
    </row>
    <row r="355" spans="1:45" ht="13.9" customHeight="1" x14ac:dyDescent="0.25">
      <c r="A355" s="230">
        <v>201609</v>
      </c>
      <c r="B355" s="222">
        <v>144.42765116304869</v>
      </c>
      <c r="C355" s="221">
        <v>145.64360153313854</v>
      </c>
      <c r="D355" s="221">
        <v>227.67936502336013</v>
      </c>
      <c r="E355" s="221">
        <v>87.191309223376351</v>
      </c>
      <c r="F355" s="221">
        <v>96.831987304862352</v>
      </c>
      <c r="G355" s="221">
        <v>127.62909048831391</v>
      </c>
      <c r="H355" s="221">
        <v>61.906730700207255</v>
      </c>
      <c r="I355" s="221">
        <v>99.611035993962176</v>
      </c>
      <c r="J355" s="221">
        <v>48.509907837690349</v>
      </c>
      <c r="K355" s="221">
        <v>142.99289434559495</v>
      </c>
      <c r="L355" s="221">
        <v>137.72862230480791</v>
      </c>
      <c r="M355" s="221">
        <v>44.464549775558865</v>
      </c>
      <c r="N355" s="221">
        <v>251.79252349860107</v>
      </c>
      <c r="O355" s="221">
        <v>509.79885573601473</v>
      </c>
      <c r="P355" s="221">
        <v>1025.5029249397892</v>
      </c>
      <c r="Q355" s="146">
        <v>14.452706588943272</v>
      </c>
      <c r="R355" s="146">
        <v>16.884414924825066</v>
      </c>
      <c r="S355" s="146">
        <v>35.852211093512409</v>
      </c>
      <c r="T355" s="146">
        <v>3.157097024775311</v>
      </c>
      <c r="U355" s="146">
        <v>-10.533579863141156</v>
      </c>
      <c r="V355" s="146">
        <v>-1.2272290286301484</v>
      </c>
      <c r="W355" s="146">
        <v>-35.066196693239064</v>
      </c>
      <c r="X355" s="146">
        <v>1.4625619488713113</v>
      </c>
      <c r="Y355" s="146">
        <v>0.6323926719698818</v>
      </c>
      <c r="Z355" s="146">
        <v>25.046617850936272</v>
      </c>
      <c r="AA355" s="146">
        <v>2.080151704774778</v>
      </c>
      <c r="AB355" s="146">
        <v>-36.269918948500127</v>
      </c>
      <c r="AC355" s="146">
        <v>16.739925166827845</v>
      </c>
      <c r="AD355" s="146">
        <v>30.357203472544001</v>
      </c>
      <c r="AE355" s="222"/>
      <c r="AF355" s="146">
        <v>18.395418492389453</v>
      </c>
      <c r="AG355" s="146">
        <v>23.52780038927844</v>
      </c>
      <c r="AH355" s="146">
        <v>46.277113238144807</v>
      </c>
      <c r="AI355" s="146">
        <v>4.8038144703140233</v>
      </c>
      <c r="AJ355" s="146">
        <v>-9.0979464712750371</v>
      </c>
      <c r="AK355" s="146">
        <v>10.682282233759693</v>
      </c>
      <c r="AL355" s="146">
        <v>-2.2767240760785938</v>
      </c>
      <c r="AM355" s="146">
        <v>2.3373796924507531</v>
      </c>
      <c r="AN355" s="146">
        <v>-2.9266453520664157</v>
      </c>
      <c r="AO355" s="146">
        <v>31.151265977404108</v>
      </c>
      <c r="AP355" s="146">
        <v>-3.7553969760872548</v>
      </c>
      <c r="AQ355" s="146">
        <v>-27.822004895368352</v>
      </c>
      <c r="AR355" s="146">
        <v>5.1332598129786078</v>
      </c>
      <c r="AS355" s="146">
        <v>13.583582786099953</v>
      </c>
    </row>
    <row r="356" spans="1:45" ht="13.9" customHeight="1" x14ac:dyDescent="0.25">
      <c r="A356" s="230">
        <v>201610</v>
      </c>
      <c r="B356" s="222">
        <v>156.41403528424848</v>
      </c>
      <c r="C356" s="221">
        <v>158.45910056457578</v>
      </c>
      <c r="D356" s="221">
        <v>249.88661128185367</v>
      </c>
      <c r="E356" s="221">
        <v>89.218483627793759</v>
      </c>
      <c r="F356" s="221">
        <v>101.31781807292288</v>
      </c>
      <c r="G356" s="221">
        <v>129.69908965801494</v>
      </c>
      <c r="H356" s="221">
        <v>138.84604764055268</v>
      </c>
      <c r="I356" s="221">
        <v>96.053171875470085</v>
      </c>
      <c r="J356" s="221">
        <v>48.969492992309483</v>
      </c>
      <c r="K356" s="221">
        <v>173.03568125000984</v>
      </c>
      <c r="L356" s="221">
        <v>145.14716809386601</v>
      </c>
      <c r="M356" s="221">
        <v>46.568369462223409</v>
      </c>
      <c r="N356" s="221">
        <v>268.21149572607766</v>
      </c>
      <c r="O356" s="221">
        <v>529.72950513657486</v>
      </c>
      <c r="P356" s="221">
        <v>1115.7391742058951</v>
      </c>
      <c r="Q356" s="146">
        <v>15.655040331722446</v>
      </c>
      <c r="R356" s="146">
        <v>21.655795277617358</v>
      </c>
      <c r="S356" s="146">
        <v>38.964366999242031</v>
      </c>
      <c r="T356" s="146">
        <v>-1.2358944012229358</v>
      </c>
      <c r="U356" s="146">
        <v>-1.5490169185911498</v>
      </c>
      <c r="V356" s="146">
        <v>2.8603429841590469</v>
      </c>
      <c r="W356" s="146">
        <v>18.756243996276652</v>
      </c>
      <c r="X356" s="146">
        <v>0.64500884375529211</v>
      </c>
      <c r="Y356" s="146">
        <v>-6.142679166858855</v>
      </c>
      <c r="Z356" s="146">
        <v>37.717527012048748</v>
      </c>
      <c r="AA356" s="146">
        <v>-10.806302357408683</v>
      </c>
      <c r="AB356" s="146">
        <v>-37.701363498933581</v>
      </c>
      <c r="AC356" s="146">
        <v>-0.13943826783028612</v>
      </c>
      <c r="AD356" s="146">
        <v>1.9070054136937529</v>
      </c>
      <c r="AE356" s="222"/>
      <c r="AF356" s="146">
        <v>18.093414743954938</v>
      </c>
      <c r="AG356" s="146">
        <v>23.320758836242248</v>
      </c>
      <c r="AH356" s="146">
        <v>45.415302936395676</v>
      </c>
      <c r="AI356" s="146">
        <v>4.1700248597508818</v>
      </c>
      <c r="AJ356" s="146">
        <v>-8.3113009227242145</v>
      </c>
      <c r="AK356" s="146">
        <v>9.8188402478088364</v>
      </c>
      <c r="AL356" s="146">
        <v>-0.64878540732084389</v>
      </c>
      <c r="AM356" s="146">
        <v>2.1648872251494282</v>
      </c>
      <c r="AN356" s="146">
        <v>-3.265974796604965</v>
      </c>
      <c r="AO356" s="146">
        <v>31.859094554845598</v>
      </c>
      <c r="AP356" s="146">
        <v>-4.5204345993948891</v>
      </c>
      <c r="AQ356" s="146">
        <v>-28.804230949349858</v>
      </c>
      <c r="AR356" s="146">
        <v>4.5528970381490694</v>
      </c>
      <c r="AS356" s="146">
        <v>12.202508966405759</v>
      </c>
    </row>
    <row r="357" spans="1:45" ht="13.9" customHeight="1" x14ac:dyDescent="0.25">
      <c r="A357" s="230">
        <v>201611</v>
      </c>
      <c r="B357" s="222">
        <v>148.91211344269601</v>
      </c>
      <c r="C357" s="221">
        <v>149.07050072244414</v>
      </c>
      <c r="D357" s="221">
        <v>227.13313232620243</v>
      </c>
      <c r="E357" s="221">
        <v>90.038782410656111</v>
      </c>
      <c r="F357" s="221">
        <v>105.27020262854525</v>
      </c>
      <c r="G357" s="221">
        <v>121.32986750372798</v>
      </c>
      <c r="H357" s="221">
        <v>163.90990438965878</v>
      </c>
      <c r="I357" s="221">
        <v>93.413053262088368</v>
      </c>
      <c r="J357" s="221">
        <v>47.853491749551317</v>
      </c>
      <c r="K357" s="221">
        <v>143.53927691815358</v>
      </c>
      <c r="L357" s="221">
        <v>148.03951125110126</v>
      </c>
      <c r="M357" s="221">
        <v>45.084104129926494</v>
      </c>
      <c r="N357" s="221">
        <v>272.97847730747435</v>
      </c>
      <c r="O357" s="221">
        <v>562.17057899074734</v>
      </c>
      <c r="P357" s="221">
        <v>1049.6323386175845</v>
      </c>
      <c r="Q357" s="146">
        <v>11.635884640772318</v>
      </c>
      <c r="R357" s="146">
        <v>15.521394457036308</v>
      </c>
      <c r="S357" s="146">
        <v>26.129421808731564</v>
      </c>
      <c r="T357" s="146">
        <v>3.4552115414161477</v>
      </c>
      <c r="U357" s="146">
        <v>9.4614733261034303</v>
      </c>
      <c r="V357" s="146">
        <v>-2.2717826664041496</v>
      </c>
      <c r="W357" s="146">
        <v>66.456573469747838</v>
      </c>
      <c r="X357" s="146">
        <v>-9.5804651926946462</v>
      </c>
      <c r="Y357" s="146">
        <v>-2.2264047340228217</v>
      </c>
      <c r="Z357" s="146">
        <v>1.3839932492736295</v>
      </c>
      <c r="AA357" s="146">
        <v>-5.9189863717303837</v>
      </c>
      <c r="AB357" s="146">
        <v>-37.81378212183045</v>
      </c>
      <c r="AC357" s="146">
        <v>4.5623228486287246</v>
      </c>
      <c r="AD357" s="146">
        <v>13.318194136097077</v>
      </c>
      <c r="AE357" s="222"/>
      <c r="AF357" s="146">
        <v>17.460317356411622</v>
      </c>
      <c r="AG357" s="146">
        <v>22.550565908920888</v>
      </c>
      <c r="AH357" s="146">
        <v>43.379453624165279</v>
      </c>
      <c r="AI357" s="146">
        <v>4.1043927193007903</v>
      </c>
      <c r="AJ357" s="146">
        <v>-6.7341614889570423</v>
      </c>
      <c r="AK357" s="146">
        <v>8.6335703869985281</v>
      </c>
      <c r="AL357" s="146">
        <v>3.4579410544305773</v>
      </c>
      <c r="AM357" s="146">
        <v>0.99777201098099511</v>
      </c>
      <c r="AN357" s="146">
        <v>-3.1723479101078027</v>
      </c>
      <c r="AO357" s="146">
        <v>28.558267213086822</v>
      </c>
      <c r="AP357" s="146">
        <v>-4.6532317302039985</v>
      </c>
      <c r="AQ357" s="146">
        <v>-29.596591543931368</v>
      </c>
      <c r="AR357" s="146">
        <v>4.553808024988129</v>
      </c>
      <c r="AS357" s="146">
        <v>12.315674122669236</v>
      </c>
    </row>
    <row r="358" spans="1:45" ht="13.9" customHeight="1" x14ac:dyDescent="0.25">
      <c r="A358" s="230">
        <v>201612</v>
      </c>
      <c r="B358" s="222">
        <v>154.05729599311485</v>
      </c>
      <c r="C358" s="221">
        <v>154.48104465024392</v>
      </c>
      <c r="D358" s="221">
        <v>241.28425252951172</v>
      </c>
      <c r="E358" s="221">
        <v>91.760611183428338</v>
      </c>
      <c r="F358" s="221">
        <v>100.10102536413574</v>
      </c>
      <c r="G358" s="221">
        <v>123.72734528766311</v>
      </c>
      <c r="H358" s="221">
        <v>137.14191265677752</v>
      </c>
      <c r="I358" s="221">
        <v>96.203763232617504</v>
      </c>
      <c r="J358" s="221">
        <v>51.650486324717505</v>
      </c>
      <c r="K358" s="221">
        <v>160.7448216913279</v>
      </c>
      <c r="L358" s="221">
        <v>151.72273978705962</v>
      </c>
      <c r="M358" s="221">
        <v>50.805681161216619</v>
      </c>
      <c r="N358" s="221">
        <v>277.04912019353895</v>
      </c>
      <c r="O358" s="221">
        <v>547.71076646802351</v>
      </c>
      <c r="P358" s="221">
        <v>1087.728958148308</v>
      </c>
      <c r="Q358" s="146">
        <v>5.4526429198019599</v>
      </c>
      <c r="R358" s="146">
        <v>8.6424618788479108</v>
      </c>
      <c r="S358" s="146">
        <v>13.531935135366922</v>
      </c>
      <c r="T358" s="146">
        <v>5.373671185352265</v>
      </c>
      <c r="U358" s="146">
        <v>3.1740565810058001</v>
      </c>
      <c r="V358" s="146">
        <v>-11.141271340647592</v>
      </c>
      <c r="W358" s="146">
        <v>22.128660137849195</v>
      </c>
      <c r="X358" s="146">
        <v>-13.015884524933341</v>
      </c>
      <c r="Y358" s="146">
        <v>-8.7561532341009496</v>
      </c>
      <c r="Z358" s="146">
        <v>20.411092462937404</v>
      </c>
      <c r="AA358" s="146">
        <v>-9.4591989527772569</v>
      </c>
      <c r="AB358" s="146">
        <v>-35.166597159792104</v>
      </c>
      <c r="AC358" s="146">
        <v>-2.0085761150688768</v>
      </c>
      <c r="AD358" s="146">
        <v>9.0075176546251754</v>
      </c>
      <c r="AE358" s="222"/>
      <c r="AF358" s="146">
        <v>16.296011952152583</v>
      </c>
      <c r="AG358" s="146">
        <v>21.185682121262545</v>
      </c>
      <c r="AH358" s="146">
        <v>40.072939716109403</v>
      </c>
      <c r="AI358" s="146">
        <v>4.2111892379827225</v>
      </c>
      <c r="AJ358" s="146">
        <v>-5.9200244110176357</v>
      </c>
      <c r="AK358" s="146">
        <v>6.6747397332151905</v>
      </c>
      <c r="AL358" s="146">
        <v>4.675948254358687</v>
      </c>
      <c r="AM358" s="146">
        <v>-0.34964544524736141</v>
      </c>
      <c r="AN358" s="146">
        <v>-3.699118516329591</v>
      </c>
      <c r="AO358" s="146">
        <v>27.803311288065544</v>
      </c>
      <c r="AP358" s="146">
        <v>-5.0945852965930243</v>
      </c>
      <c r="AQ358" s="146">
        <v>-30.080118917806288</v>
      </c>
      <c r="AR358" s="146">
        <v>3.9320244127657276</v>
      </c>
      <c r="AS358" s="146">
        <v>12.007487157097586</v>
      </c>
    </row>
    <row r="359" spans="1:45" ht="20.45" customHeight="1" x14ac:dyDescent="0.25">
      <c r="A359" s="230">
        <v>201701</v>
      </c>
      <c r="B359" s="222">
        <v>143.96324032427435</v>
      </c>
      <c r="C359" s="221">
        <v>144.31597466577472</v>
      </c>
      <c r="D359" s="221">
        <v>224.03824651530121</v>
      </c>
      <c r="E359" s="221">
        <v>86.443187699372459</v>
      </c>
      <c r="F359" s="221">
        <v>94.675425206466599</v>
      </c>
      <c r="G359" s="221">
        <v>115.56307404086617</v>
      </c>
      <c r="H359" s="221">
        <v>174.31773668058912</v>
      </c>
      <c r="I359" s="221">
        <v>90.723498629313184</v>
      </c>
      <c r="J359" s="221">
        <v>43.183378375504596</v>
      </c>
      <c r="K359" s="221">
        <v>136.92230391372067</v>
      </c>
      <c r="L359" s="221">
        <v>142.01992290678061</v>
      </c>
      <c r="M359" s="221">
        <v>51.835185068860355</v>
      </c>
      <c r="N359" s="221">
        <v>263.38243135842669</v>
      </c>
      <c r="O359" s="221">
        <v>463.34803049907237</v>
      </c>
      <c r="P359" s="221">
        <v>1016.1548713929316</v>
      </c>
      <c r="Q359" s="146">
        <v>15.05404885383777</v>
      </c>
      <c r="R359" s="146">
        <v>14.291059790751845</v>
      </c>
      <c r="S359" s="146">
        <v>25.740022084266712</v>
      </c>
      <c r="T359" s="146">
        <v>1.6330080714823225E-2</v>
      </c>
      <c r="U359" s="146">
        <v>11.33660710469178</v>
      </c>
      <c r="V359" s="146">
        <v>0.95641455026506605</v>
      </c>
      <c r="W359" s="146">
        <v>6.4580441035591178</v>
      </c>
      <c r="X359" s="146">
        <v>-3.5417312765573712</v>
      </c>
      <c r="Y359" s="146">
        <v>18.075946518630133</v>
      </c>
      <c r="Z359" s="146">
        <v>-3.3877279019286135</v>
      </c>
      <c r="AA359" s="146">
        <v>19.52100215714529</v>
      </c>
      <c r="AB359" s="146">
        <v>-23.291778030822684</v>
      </c>
      <c r="AC359" s="146">
        <v>59.047002826938723</v>
      </c>
      <c r="AD359" s="146">
        <v>22.398650133424283</v>
      </c>
      <c r="AE359" s="222"/>
      <c r="AF359" s="146">
        <v>15.05404885383777</v>
      </c>
      <c r="AG359" s="146">
        <v>14.291059790751845</v>
      </c>
      <c r="AH359" s="146">
        <v>25.740022084266712</v>
      </c>
      <c r="AI359" s="146">
        <v>1.6330080714823225E-2</v>
      </c>
      <c r="AJ359" s="146">
        <v>11.33660710469178</v>
      </c>
      <c r="AK359" s="146">
        <v>0.95641455026506605</v>
      </c>
      <c r="AL359" s="146">
        <v>6.4580441035591178</v>
      </c>
      <c r="AM359" s="146">
        <v>-3.5417312765573712</v>
      </c>
      <c r="AN359" s="146">
        <v>18.075946518630133</v>
      </c>
      <c r="AO359" s="146">
        <v>-3.3877279019286135</v>
      </c>
      <c r="AP359" s="146">
        <v>19.52100215714529</v>
      </c>
      <c r="AQ359" s="146">
        <v>-23.291778030822684</v>
      </c>
      <c r="AR359" s="146">
        <v>59.047002826938723</v>
      </c>
      <c r="AS359" s="146">
        <v>22.398650133424283</v>
      </c>
    </row>
    <row r="360" spans="1:45" ht="13.9" customHeight="1" x14ac:dyDescent="0.25">
      <c r="A360" s="230">
        <v>201702</v>
      </c>
      <c r="B360" s="222">
        <v>133.83291238994826</v>
      </c>
      <c r="C360" s="221">
        <v>134.75023196629911</v>
      </c>
      <c r="D360" s="221">
        <v>203.86840295832491</v>
      </c>
      <c r="E360" s="221">
        <v>82.726106993243164</v>
      </c>
      <c r="F360" s="221">
        <v>90.352966371372631</v>
      </c>
      <c r="G360" s="221">
        <v>113.57812662106987</v>
      </c>
      <c r="H360" s="221">
        <v>156.90421344789749</v>
      </c>
      <c r="I360" s="221">
        <v>78.522599378263706</v>
      </c>
      <c r="J360" s="221">
        <v>38.540433362784214</v>
      </c>
      <c r="K360" s="221">
        <v>142.30627537724487</v>
      </c>
      <c r="L360" s="221">
        <v>128.77912856343445</v>
      </c>
      <c r="M360" s="221">
        <v>48.675618326816497</v>
      </c>
      <c r="N360" s="221">
        <v>239.93776383628241</v>
      </c>
      <c r="O360" s="221">
        <v>402.5007364842723</v>
      </c>
      <c r="P360" s="221">
        <v>948.80073730285449</v>
      </c>
      <c r="Q360" s="146">
        <v>1.603799874682025</v>
      </c>
      <c r="R360" s="146">
        <v>1.6664762418463539</v>
      </c>
      <c r="S360" s="146">
        <v>5.9418170951728939</v>
      </c>
      <c r="T360" s="146">
        <v>-11.461292952895604</v>
      </c>
      <c r="U360" s="146">
        <v>1.9198071736122699</v>
      </c>
      <c r="V360" s="146">
        <v>-9.7955146669829674</v>
      </c>
      <c r="W360" s="146">
        <v>4.8884577603999446</v>
      </c>
      <c r="X360" s="146">
        <v>-13.995009692911523</v>
      </c>
      <c r="Y360" s="146">
        <v>-15.754886592516158</v>
      </c>
      <c r="Z360" s="146">
        <v>26.128682072506805</v>
      </c>
      <c r="AA360" s="146">
        <v>1.2439881358492073</v>
      </c>
      <c r="AB360" s="146">
        <v>-15.466511763910219</v>
      </c>
      <c r="AC360" s="146">
        <v>8.8670479641789228</v>
      </c>
      <c r="AD360" s="146">
        <v>6.7875308630962223</v>
      </c>
      <c r="AE360" s="222"/>
      <c r="AF360" s="146">
        <v>8.1562773136040505</v>
      </c>
      <c r="AG360" s="146">
        <v>7.8258242904935713</v>
      </c>
      <c r="AH360" s="146">
        <v>15.460069769636448</v>
      </c>
      <c r="AI360" s="146">
        <v>-5.9460140067917564</v>
      </c>
      <c r="AJ360" s="146">
        <v>6.5301896072229511</v>
      </c>
      <c r="AK360" s="146">
        <v>-4.6754786877382344</v>
      </c>
      <c r="AL360" s="146">
        <v>5.7086958101853327</v>
      </c>
      <c r="AM360" s="146">
        <v>-8.6906958381462687</v>
      </c>
      <c r="AN360" s="146">
        <v>-0.7248592966683276</v>
      </c>
      <c r="AO360" s="146">
        <v>9.6950815739912883</v>
      </c>
      <c r="AP360" s="146">
        <v>10.071493983790631</v>
      </c>
      <c r="AQ360" s="146">
        <v>-19.691547384808345</v>
      </c>
      <c r="AR360" s="146">
        <v>30.395323255826924</v>
      </c>
      <c r="AS360" s="146">
        <v>14.610026025122266</v>
      </c>
    </row>
    <row r="361" spans="1:45" ht="13.9" customHeight="1" x14ac:dyDescent="0.25">
      <c r="A361" s="230">
        <v>201703</v>
      </c>
      <c r="B361" s="222">
        <v>141.25785197008312</v>
      </c>
      <c r="C361" s="221">
        <v>141.13274803940436</v>
      </c>
      <c r="D361" s="221">
        <v>216.94272670463585</v>
      </c>
      <c r="E361" s="221">
        <v>82.890699492801616</v>
      </c>
      <c r="F361" s="221">
        <v>91.284470674911134</v>
      </c>
      <c r="G361" s="221">
        <v>125.00541483810986</v>
      </c>
      <c r="H361" s="221">
        <v>195.94857724619612</v>
      </c>
      <c r="I361" s="221">
        <v>94.451731167429031</v>
      </c>
      <c r="J361" s="221">
        <v>41.824200677623296</v>
      </c>
      <c r="K361" s="221">
        <v>128.00596483132969</v>
      </c>
      <c r="L361" s="221">
        <v>141.94708638499989</v>
      </c>
      <c r="M361" s="221">
        <v>56.793767896881207</v>
      </c>
      <c r="N361" s="221">
        <v>253.61285835785918</v>
      </c>
      <c r="O361" s="221">
        <v>455.51776107387508</v>
      </c>
      <c r="P361" s="221">
        <v>993.7411964340489</v>
      </c>
      <c r="Q361" s="146">
        <v>-2.5413808487757592</v>
      </c>
      <c r="R361" s="146">
        <v>-2.503191117945974</v>
      </c>
      <c r="S361" s="146">
        <v>1.2690447402967919</v>
      </c>
      <c r="T361" s="146">
        <v>-9.5735322047687532</v>
      </c>
      <c r="U361" s="146">
        <v>-0.62471810280652562</v>
      </c>
      <c r="V361" s="146">
        <v>-1.424032942607198</v>
      </c>
      <c r="W361" s="146">
        <v>9.1717845981013113</v>
      </c>
      <c r="X361" s="146">
        <v>-4.3025828807693358</v>
      </c>
      <c r="Y361" s="146">
        <v>-14.853722055674751</v>
      </c>
      <c r="Z361" s="146">
        <v>-21.982509977176164</v>
      </c>
      <c r="AA361" s="146">
        <v>-2.7500426396197639</v>
      </c>
      <c r="AB361" s="146">
        <v>9.2286450523510837</v>
      </c>
      <c r="AC361" s="146">
        <v>-5.793135323640783</v>
      </c>
      <c r="AD361" s="146">
        <v>-7.3952566023055795</v>
      </c>
      <c r="AE361" s="222"/>
      <c r="AF361" s="146">
        <v>4.2971979873306339</v>
      </c>
      <c r="AG361" s="146">
        <v>4.1209005767780695</v>
      </c>
      <c r="AH361" s="146">
        <v>10.261912851637206</v>
      </c>
      <c r="AI361" s="146">
        <v>-7.1706338731301429</v>
      </c>
      <c r="AJ361" s="146">
        <v>4.0551339181030528</v>
      </c>
      <c r="AK361" s="146">
        <v>-3.5525767676944469</v>
      </c>
      <c r="AL361" s="146">
        <v>6.9699599328799877</v>
      </c>
      <c r="AM361" s="146">
        <v>-7.1659828715119716</v>
      </c>
      <c r="AN361" s="146">
        <v>-6.004915757871899</v>
      </c>
      <c r="AO361" s="146">
        <v>-2.720501006167467</v>
      </c>
      <c r="AP361" s="146">
        <v>5.2971812059406744</v>
      </c>
      <c r="AQ361" s="146">
        <v>-11.203240166582034</v>
      </c>
      <c r="AR361" s="146">
        <v>15.526307372419623</v>
      </c>
      <c r="AS361" s="146">
        <v>5.9323332538644138</v>
      </c>
    </row>
    <row r="362" spans="1:45" ht="13.9" customHeight="1" x14ac:dyDescent="0.25">
      <c r="A362" s="230">
        <v>201704</v>
      </c>
      <c r="B362" s="222">
        <v>141.69391995495275</v>
      </c>
      <c r="C362" s="221">
        <v>143.5131509858505</v>
      </c>
      <c r="D362" s="221">
        <v>219.22478994274894</v>
      </c>
      <c r="E362" s="221">
        <v>83.872182339977442</v>
      </c>
      <c r="F362" s="221">
        <v>102.18043834827128</v>
      </c>
      <c r="G362" s="221">
        <v>125.82233399415146</v>
      </c>
      <c r="H362" s="221">
        <v>168.87543486768948</v>
      </c>
      <c r="I362" s="221">
        <v>96.433352965217551</v>
      </c>
      <c r="J362" s="221">
        <v>47.118666614262303</v>
      </c>
      <c r="K362" s="221">
        <v>123.65399315147801</v>
      </c>
      <c r="L362" s="221">
        <v>131.67124018481496</v>
      </c>
      <c r="M362" s="221">
        <v>55.397409604207716</v>
      </c>
      <c r="N362" s="221">
        <v>229.98321059780795</v>
      </c>
      <c r="O362" s="221">
        <v>418.48619947809357</v>
      </c>
      <c r="P362" s="221">
        <v>1010.5020332396471</v>
      </c>
      <c r="Q362" s="146">
        <v>0.17579301581211837</v>
      </c>
      <c r="R362" s="146">
        <v>2.0733027440708298</v>
      </c>
      <c r="S362" s="146">
        <v>2.4181198003825273</v>
      </c>
      <c r="T362" s="146">
        <v>-5.2973400550316256</v>
      </c>
      <c r="U362" s="146">
        <v>27.457712217093018</v>
      </c>
      <c r="V362" s="146">
        <v>5.5604127162054198</v>
      </c>
      <c r="W362" s="146">
        <v>8.6333190040873546</v>
      </c>
      <c r="X362" s="146">
        <v>2.9354255843467882</v>
      </c>
      <c r="Y362" s="146">
        <v>6.3542913359016353</v>
      </c>
      <c r="Z362" s="146">
        <v>-25.915153175171838</v>
      </c>
      <c r="AA362" s="146">
        <v>-9.8836140644962711</v>
      </c>
      <c r="AB362" s="146">
        <v>6.9367033476676028</v>
      </c>
      <c r="AC362" s="146">
        <v>-15.812961082324804</v>
      </c>
      <c r="AD362" s="146">
        <v>-13.102875119995758</v>
      </c>
      <c r="AE362" s="222"/>
      <c r="AF362" s="146">
        <v>3.2240810070363466</v>
      </c>
      <c r="AG362" s="146">
        <v>3.5918557820064478</v>
      </c>
      <c r="AH362" s="146">
        <v>8.1602851069335429</v>
      </c>
      <c r="AI362" s="146">
        <v>-6.7099048209445584</v>
      </c>
      <c r="AJ362" s="146">
        <v>9.4820101292831822</v>
      </c>
      <c r="AK362" s="146">
        <v>-1.3193312655566416</v>
      </c>
      <c r="AL362" s="146">
        <v>7.3688284317279056</v>
      </c>
      <c r="AM362" s="146">
        <v>-4.6607071183548072</v>
      </c>
      <c r="AN362" s="146">
        <v>-2.889277478418947</v>
      </c>
      <c r="AO362" s="146">
        <v>-9.3322465201457874</v>
      </c>
      <c r="AP362" s="146">
        <v>1.1750379599672982</v>
      </c>
      <c r="AQ362" s="146">
        <v>-7.0988548107085592</v>
      </c>
      <c r="AR362" s="146">
        <v>6.3045967308841426</v>
      </c>
      <c r="AS362" s="146">
        <v>0.63021649340966235</v>
      </c>
    </row>
    <row r="363" spans="1:45" ht="13.9" customHeight="1" x14ac:dyDescent="0.25">
      <c r="A363" s="230">
        <v>201705</v>
      </c>
      <c r="B363" s="222">
        <v>153.78042506069039</v>
      </c>
      <c r="C363" s="221">
        <v>156.67348981113477</v>
      </c>
      <c r="D363" s="221">
        <v>242.14872292234227</v>
      </c>
      <c r="E363" s="221">
        <v>89.015581303155884</v>
      </c>
      <c r="F363" s="221">
        <v>105.06958178668995</v>
      </c>
      <c r="G363" s="221">
        <v>129.24580790493317</v>
      </c>
      <c r="H363" s="221">
        <v>192.03193691437261</v>
      </c>
      <c r="I363" s="221">
        <v>91.797631933114786</v>
      </c>
      <c r="J363" s="221">
        <v>47.993778969309794</v>
      </c>
      <c r="K363" s="221">
        <v>164.12344644280631</v>
      </c>
      <c r="L363" s="221">
        <v>137.84167893361436</v>
      </c>
      <c r="M363" s="221">
        <v>55.154227612079652</v>
      </c>
      <c r="N363" s="221">
        <v>247.19745499672575</v>
      </c>
      <c r="O363" s="221">
        <v>439.12178322746126</v>
      </c>
      <c r="P363" s="221">
        <v>1103.1663647024275</v>
      </c>
      <c r="Q363" s="146">
        <v>-0.45667898289022446</v>
      </c>
      <c r="R363" s="146">
        <v>1.8943024566302427</v>
      </c>
      <c r="S363" s="146">
        <v>-0.48270380634717469</v>
      </c>
      <c r="T363" s="146">
        <v>-5.6829346865242059</v>
      </c>
      <c r="U363" s="146">
        <v>24.473541624827845</v>
      </c>
      <c r="V363" s="146">
        <v>-1.805541185312137</v>
      </c>
      <c r="W363" s="146">
        <v>15.899204808154593</v>
      </c>
      <c r="X363" s="146">
        <v>-3.7707509050834034</v>
      </c>
      <c r="Y363" s="146">
        <v>-1.1155058667099809</v>
      </c>
      <c r="Z363" s="146">
        <v>6.8255337556729216</v>
      </c>
      <c r="AA363" s="146">
        <v>-13.023165252711379</v>
      </c>
      <c r="AB363" s="146">
        <v>-3.2341676280342568</v>
      </c>
      <c r="AC363" s="146">
        <v>-13.889926172363545</v>
      </c>
      <c r="AD363" s="146">
        <v>-19.837499486383877</v>
      </c>
      <c r="AE363" s="222"/>
      <c r="AF363" s="146">
        <v>2.4091036717035763</v>
      </c>
      <c r="AG363" s="146">
        <v>3.2178667197163122</v>
      </c>
      <c r="AH363" s="146">
        <v>6.1424118606712312</v>
      </c>
      <c r="AI363" s="146">
        <v>-6.4966370370908066</v>
      </c>
      <c r="AJ363" s="146">
        <v>12.424075552416156</v>
      </c>
      <c r="AK363" s="146">
        <v>-1.4228833858466459</v>
      </c>
      <c r="AL363" s="146">
        <v>9.1052524967587374</v>
      </c>
      <c r="AM363" s="146">
        <v>-4.4812703137632468</v>
      </c>
      <c r="AN363" s="146">
        <v>-2.5054247348266188</v>
      </c>
      <c r="AO363" s="146">
        <v>-5.9738368131068995</v>
      </c>
      <c r="AP363" s="146">
        <v>-2.0552568903146948</v>
      </c>
      <c r="AQ363" s="146">
        <v>-6.3285249032130793</v>
      </c>
      <c r="AR363" s="146">
        <v>1.5349731157512991</v>
      </c>
      <c r="AS363" s="146">
        <v>-4.2943557040142935</v>
      </c>
    </row>
    <row r="364" spans="1:45" ht="13.9" customHeight="1" x14ac:dyDescent="0.25">
      <c r="A364" s="230">
        <v>201706</v>
      </c>
      <c r="B364" s="222">
        <v>157.98328936890741</v>
      </c>
      <c r="C364" s="221">
        <v>160.95331705051581</v>
      </c>
      <c r="D364" s="221">
        <v>241.73930745419065</v>
      </c>
      <c r="E364" s="221">
        <v>89.159751821882267</v>
      </c>
      <c r="F364" s="221">
        <v>104.7475385627306</v>
      </c>
      <c r="G364" s="221">
        <v>139.3795056455948</v>
      </c>
      <c r="H364" s="221">
        <v>189.40893814143317</v>
      </c>
      <c r="I364" s="221">
        <v>100.00010025404326</v>
      </c>
      <c r="J364" s="221">
        <v>52.314934025075033</v>
      </c>
      <c r="K364" s="221">
        <v>215.26680404122928</v>
      </c>
      <c r="L364" s="221">
        <v>141.62053177757684</v>
      </c>
      <c r="M364" s="221">
        <v>56.92845932514885</v>
      </c>
      <c r="N364" s="221">
        <v>250.05295741196551</v>
      </c>
      <c r="O364" s="221">
        <v>462.62849712435769</v>
      </c>
      <c r="P364" s="221">
        <v>1133.3013982755651</v>
      </c>
      <c r="Q364" s="146">
        <v>6.4246945278932657</v>
      </c>
      <c r="R364" s="146">
        <v>7.0755515005140381</v>
      </c>
      <c r="S364" s="146">
        <v>1.8595007352914195</v>
      </c>
      <c r="T364" s="146">
        <v>-0.13580897993983854</v>
      </c>
      <c r="U364" s="146">
        <v>13.595545314728952</v>
      </c>
      <c r="V364" s="146">
        <v>10.678139000674648</v>
      </c>
      <c r="W364" s="146">
        <v>11.589950256196161</v>
      </c>
      <c r="X364" s="146">
        <v>9.3327615832293276</v>
      </c>
      <c r="Y364" s="146">
        <v>9.4365317524590182</v>
      </c>
      <c r="Z364" s="146">
        <v>54.585136244223349</v>
      </c>
      <c r="AA364" s="146">
        <v>2.522714446234815</v>
      </c>
      <c r="AB364" s="146">
        <v>20.186133761413359</v>
      </c>
      <c r="AC364" s="146">
        <v>-1.2807350255807108</v>
      </c>
      <c r="AD364" s="146">
        <v>-4.7757701389192562</v>
      </c>
      <c r="AE364" s="222"/>
      <c r="AF364" s="146">
        <v>3.1135741661714889</v>
      </c>
      <c r="AG364" s="146">
        <v>3.9014873625905011</v>
      </c>
      <c r="AH364" s="146">
        <v>5.3480224108160854</v>
      </c>
      <c r="AI364" s="146">
        <v>-5.4522293391726748</v>
      </c>
      <c r="AJ364" s="146">
        <v>12.630882228048023</v>
      </c>
      <c r="AK364" s="146">
        <v>0.62554549006136995</v>
      </c>
      <c r="AL364" s="146">
        <v>9.5339844636246767</v>
      </c>
      <c r="AM364" s="146">
        <v>-2.2434073901221723</v>
      </c>
      <c r="AN364" s="146">
        <v>-0.40727436280795359</v>
      </c>
      <c r="AO364" s="146">
        <v>3.6264456630557618</v>
      </c>
      <c r="AP364" s="146">
        <v>-1.2976517101568987</v>
      </c>
      <c r="AQ364" s="146">
        <v>-2.5606185031760162</v>
      </c>
      <c r="AR364" s="146">
        <v>1.0493842567954346</v>
      </c>
      <c r="AS364" s="146">
        <v>-4.3790179274003123</v>
      </c>
    </row>
    <row r="365" spans="1:45" ht="13.9" customHeight="1" x14ac:dyDescent="0.25">
      <c r="A365" s="230">
        <v>201707</v>
      </c>
      <c r="B365" s="222">
        <v>153.73552359607075</v>
      </c>
      <c r="C365" s="221">
        <v>156.158833599395</v>
      </c>
      <c r="D365" s="221">
        <v>236.57732734232542</v>
      </c>
      <c r="E365" s="221">
        <v>91.190941011251866</v>
      </c>
      <c r="F365" s="221">
        <v>95.455100256013068</v>
      </c>
      <c r="G365" s="221">
        <v>127.97011370243443</v>
      </c>
      <c r="H365" s="221">
        <v>175.94807972660973</v>
      </c>
      <c r="I365" s="221">
        <v>91.26386417425833</v>
      </c>
      <c r="J365" s="221">
        <v>54.803302507015481</v>
      </c>
      <c r="K365" s="221">
        <v>212.32595565674899</v>
      </c>
      <c r="L365" s="221">
        <v>140.3847947801132</v>
      </c>
      <c r="M365" s="221">
        <v>60.947159874113652</v>
      </c>
      <c r="N365" s="221">
        <v>242.78601841453496</v>
      </c>
      <c r="O365" s="221">
        <v>439.05737678500526</v>
      </c>
      <c r="P365" s="221">
        <v>1099.5425798385875</v>
      </c>
      <c r="Q365" s="146">
        <v>2.3380949634887855</v>
      </c>
      <c r="R365" s="146">
        <v>4.9071158731234732</v>
      </c>
      <c r="S365" s="146">
        <v>2.280658924957919</v>
      </c>
      <c r="T365" s="146">
        <v>5.047024379620396</v>
      </c>
      <c r="U365" s="146">
        <v>7.8187803023002118</v>
      </c>
      <c r="V365" s="146">
        <v>4.7316076224761048</v>
      </c>
      <c r="W365" s="146">
        <v>14.635229285962652</v>
      </c>
      <c r="X365" s="146">
        <v>-5.4657034955538251</v>
      </c>
      <c r="Y365" s="146">
        <v>1.6403217501367067</v>
      </c>
      <c r="Z365" s="146">
        <v>20.468731813675703</v>
      </c>
      <c r="AA365" s="146">
        <v>-11.016070582759028</v>
      </c>
      <c r="AB365" s="146">
        <v>8.5563519504981542</v>
      </c>
      <c r="AC365" s="146">
        <v>-13.058315829596708</v>
      </c>
      <c r="AD365" s="146">
        <v>-23.36164053417869</v>
      </c>
      <c r="AE365" s="222"/>
      <c r="AF365" s="146">
        <v>2.9966570168827928</v>
      </c>
      <c r="AG365" s="146">
        <v>4.0516150691829438</v>
      </c>
      <c r="AH365" s="146">
        <v>4.8784225952232418</v>
      </c>
      <c r="AI365" s="146">
        <v>-4.0067985990772002</v>
      </c>
      <c r="AJ365" s="146">
        <v>11.933465606554947</v>
      </c>
      <c r="AK365" s="146">
        <v>1.2048055975240288</v>
      </c>
      <c r="AL365" s="146">
        <v>10.222495721839422</v>
      </c>
      <c r="AM365" s="146">
        <v>-2.7139342112230196</v>
      </c>
      <c r="AN365" s="146">
        <v>-6.861411067706058E-2</v>
      </c>
      <c r="AO365" s="146">
        <v>6.4410148205669771</v>
      </c>
      <c r="AP365" s="146">
        <v>-2.8424946581786799</v>
      </c>
      <c r="AQ365" s="146">
        <v>-0.95804329411494393</v>
      </c>
      <c r="AR365" s="146">
        <v>-1.2043830708101098</v>
      </c>
      <c r="AS365" s="146">
        <v>-7.6394414601584373</v>
      </c>
    </row>
    <row r="366" spans="1:45" ht="13.9" customHeight="1" x14ac:dyDescent="0.25">
      <c r="A366" s="230">
        <v>201708</v>
      </c>
      <c r="B366" s="222">
        <v>157.86644185484195</v>
      </c>
      <c r="C366" s="221">
        <v>158.21805234298077</v>
      </c>
      <c r="D366" s="221">
        <v>240.4352401407285</v>
      </c>
      <c r="E366" s="221">
        <v>96.228398459533409</v>
      </c>
      <c r="F366" s="221">
        <v>103.25572519748101</v>
      </c>
      <c r="G366" s="221">
        <v>128.43076889945141</v>
      </c>
      <c r="H366" s="221">
        <v>171.1362931596035</v>
      </c>
      <c r="I366" s="221">
        <v>92.263977192926703</v>
      </c>
      <c r="J366" s="221">
        <v>53.087387371555316</v>
      </c>
      <c r="K366" s="221">
        <v>182.40013684224633</v>
      </c>
      <c r="L366" s="221">
        <v>155.92931607665102</v>
      </c>
      <c r="M366" s="221">
        <v>65.426581682861467</v>
      </c>
      <c r="N366" s="221">
        <v>266.33301777618902</v>
      </c>
      <c r="O366" s="221">
        <v>517.9670978373407</v>
      </c>
      <c r="P366" s="221">
        <v>1114.0419108718443</v>
      </c>
      <c r="Q366" s="146">
        <v>3.8651165034410724</v>
      </c>
      <c r="R366" s="146">
        <v>4.6802366956786017</v>
      </c>
      <c r="S366" s="146">
        <v>4.3551255581455877</v>
      </c>
      <c r="T366" s="146">
        <v>7.1918175715756831</v>
      </c>
      <c r="U366" s="146">
        <v>7.0216615725974947</v>
      </c>
      <c r="V366" s="146">
        <v>-1.9421671628597892</v>
      </c>
      <c r="W366" s="146">
        <v>5.1035406553254745</v>
      </c>
      <c r="X366" s="146">
        <v>-7.5842858805894195</v>
      </c>
      <c r="Y366" s="146">
        <v>-3.2262217480817839</v>
      </c>
      <c r="Z366" s="146">
        <v>9.7461835713693006</v>
      </c>
      <c r="AA366" s="146">
        <v>-0.46746059394686768</v>
      </c>
      <c r="AB366" s="146">
        <v>19.41842946001924</v>
      </c>
      <c r="AC366" s="146">
        <v>-5.9689321596519562</v>
      </c>
      <c r="AD366" s="146">
        <v>-6.8715326086622781</v>
      </c>
      <c r="AE366" s="222"/>
      <c r="AF366" s="146">
        <v>3.1116003609726448</v>
      </c>
      <c r="AG366" s="146">
        <v>4.1343610189409361</v>
      </c>
      <c r="AH366" s="146">
        <v>4.8091797234885973</v>
      </c>
      <c r="AI366" s="146">
        <v>-2.6111668269302442</v>
      </c>
      <c r="AJ366" s="146">
        <v>11.263504238845144</v>
      </c>
      <c r="AK366" s="146">
        <v>0.79143513513568564</v>
      </c>
      <c r="AL366" s="146">
        <v>9.5813473195313463</v>
      </c>
      <c r="AM366" s="146">
        <v>-3.3529010939679438</v>
      </c>
      <c r="AN366" s="146">
        <v>-0.52342089514269219</v>
      </c>
      <c r="AO366" s="146">
        <v>6.8909585535286197</v>
      </c>
      <c r="AP366" s="146">
        <v>-2.5187067029570471</v>
      </c>
      <c r="AQ366" s="146">
        <v>1.5549060563541985</v>
      </c>
      <c r="AR366" s="146">
        <v>-1.8687579298434969</v>
      </c>
      <c r="AS366" s="146">
        <v>-7.5296939202040392</v>
      </c>
    </row>
    <row r="367" spans="1:45" ht="13.9" customHeight="1" x14ac:dyDescent="0.25">
      <c r="A367" s="230">
        <v>201709</v>
      </c>
      <c r="B367" s="222">
        <v>155.24898898364623</v>
      </c>
      <c r="C367" s="221">
        <v>159.52756223220442</v>
      </c>
      <c r="D367" s="221">
        <v>240.5789725993381</v>
      </c>
      <c r="E367" s="221">
        <v>93.121242389544349</v>
      </c>
      <c r="F367" s="221">
        <v>112.57940728959619</v>
      </c>
      <c r="G367" s="221">
        <v>129.262873650176</v>
      </c>
      <c r="H367" s="221">
        <v>168.78388919551571</v>
      </c>
      <c r="I367" s="221">
        <v>94.914086394030605</v>
      </c>
      <c r="J367" s="221">
        <v>41.08381516229376</v>
      </c>
      <c r="K367" s="221">
        <v>187.29010869429041</v>
      </c>
      <c r="L367" s="221">
        <v>131.67706831218788</v>
      </c>
      <c r="M367" s="221">
        <v>55.494109461959908</v>
      </c>
      <c r="N367" s="221">
        <v>216.11562735989628</v>
      </c>
      <c r="O367" s="221">
        <v>465.96275436581431</v>
      </c>
      <c r="P367" s="221">
        <v>1123.2624018873673</v>
      </c>
      <c r="Q367" s="146">
        <v>7.4925665088750861</v>
      </c>
      <c r="R367" s="146">
        <v>9.5328325809814771</v>
      </c>
      <c r="S367" s="146">
        <v>5.6656902458659175</v>
      </c>
      <c r="T367" s="146">
        <v>6.8010598980410322</v>
      </c>
      <c r="U367" s="146">
        <v>16.26262191145085</v>
      </c>
      <c r="V367" s="146">
        <v>1.2801024873022158</v>
      </c>
      <c r="W367" s="146">
        <v>172.64222692178225</v>
      </c>
      <c r="X367" s="146">
        <v>-4.7152903822988748</v>
      </c>
      <c r="Y367" s="146">
        <v>-15.308404007370214</v>
      </c>
      <c r="Z367" s="146">
        <v>30.978612294982241</v>
      </c>
      <c r="AA367" s="146">
        <v>-4.393824530697259</v>
      </c>
      <c r="AB367" s="146">
        <v>24.805288127450552</v>
      </c>
      <c r="AC367" s="146">
        <v>-14.169164216229404</v>
      </c>
      <c r="AD367" s="146">
        <v>-8.5987053279891512</v>
      </c>
      <c r="AE367" s="222"/>
      <c r="AF367" s="146">
        <v>3.6010253433099422</v>
      </c>
      <c r="AG367" s="146">
        <v>4.7420283928741895</v>
      </c>
      <c r="AH367" s="146">
        <v>4.9082240062323024</v>
      </c>
      <c r="AI367" s="146">
        <v>-1.5948986008864807</v>
      </c>
      <c r="AJ367" s="146">
        <v>11.865451471265104</v>
      </c>
      <c r="AK367" s="146">
        <v>0.84688667822290142</v>
      </c>
      <c r="AL367" s="146">
        <v>16.993362475472964</v>
      </c>
      <c r="AM367" s="146">
        <v>-3.510595472785468</v>
      </c>
      <c r="AN367" s="146">
        <v>-2.1938194390276493</v>
      </c>
      <c r="AO367" s="146">
        <v>9.4163963914712241</v>
      </c>
      <c r="AP367" s="146">
        <v>-2.7193938392181423</v>
      </c>
      <c r="AQ367" s="146">
        <v>3.6702845151200876</v>
      </c>
      <c r="AR367" s="146">
        <v>-3.2253500279708902</v>
      </c>
      <c r="AS367" s="146">
        <v>-7.6535122122391499</v>
      </c>
    </row>
    <row r="368" spans="1:45" ht="13.9" customHeight="1" x14ac:dyDescent="0.25">
      <c r="A368" s="230">
        <v>201710</v>
      </c>
      <c r="B368" s="222">
        <v>154.66912993738177</v>
      </c>
      <c r="C368" s="221">
        <v>156.63002768267265</v>
      </c>
      <c r="D368" s="221">
        <v>246.30353455829973</v>
      </c>
      <c r="E368" s="221">
        <v>94.285061639766724</v>
      </c>
      <c r="F368" s="221">
        <v>105.17601618404649</v>
      </c>
      <c r="G368" s="221">
        <v>125.2863744535203</v>
      </c>
      <c r="H368" s="221">
        <v>64.958218697952347</v>
      </c>
      <c r="I368" s="221">
        <v>93.572429690373937</v>
      </c>
      <c r="J368" s="221">
        <v>45.229152600401981</v>
      </c>
      <c r="K368" s="221">
        <v>166.39629396348349</v>
      </c>
      <c r="L368" s="221">
        <v>143.86596649676184</v>
      </c>
      <c r="M368" s="221">
        <v>54.058214143120068</v>
      </c>
      <c r="N368" s="221">
        <v>251.9318814597047</v>
      </c>
      <c r="O368" s="221">
        <v>508.3023162103716</v>
      </c>
      <c r="P368" s="221">
        <v>1102.860341374294</v>
      </c>
      <c r="Q368" s="146">
        <v>-1.1155682696221731</v>
      </c>
      <c r="R368" s="146">
        <v>-1.1542870528649303</v>
      </c>
      <c r="S368" s="146">
        <v>-1.4338810331508682</v>
      </c>
      <c r="T368" s="146">
        <v>5.6788434480796326</v>
      </c>
      <c r="U368" s="146">
        <v>3.8080153960152359</v>
      </c>
      <c r="V368" s="146">
        <v>-3.4022715318433683</v>
      </c>
      <c r="W368" s="146">
        <v>-53.215651578273629</v>
      </c>
      <c r="X368" s="146">
        <v>-2.5826759665077503</v>
      </c>
      <c r="Y368" s="146">
        <v>-7.6381031604613696</v>
      </c>
      <c r="Z368" s="146">
        <v>-3.8370047371521423</v>
      </c>
      <c r="AA368" s="146">
        <v>-0.8826914185991086</v>
      </c>
      <c r="AB368" s="146">
        <v>16.083545048689047</v>
      </c>
      <c r="AC368" s="146">
        <v>-6.0696929571576561</v>
      </c>
      <c r="AD368" s="146">
        <v>-4.044930236740143</v>
      </c>
      <c r="AE368" s="222"/>
      <c r="AF368" s="146">
        <v>3.0919651033343598</v>
      </c>
      <c r="AG368" s="146">
        <v>4.0987072722647753</v>
      </c>
      <c r="AH368" s="146">
        <v>4.1939613413406249</v>
      </c>
      <c r="AI368" s="146">
        <v>-0.8712239280863372</v>
      </c>
      <c r="AJ368" s="146">
        <v>10.963891062232307</v>
      </c>
      <c r="AK368" s="146">
        <v>0.40755477576439603</v>
      </c>
      <c r="AL368" s="146">
        <v>10.497846976529075</v>
      </c>
      <c r="AM368" s="146">
        <v>-3.4174256037280344</v>
      </c>
      <c r="AN368" s="146">
        <v>-2.7511727469006075</v>
      </c>
      <c r="AO368" s="146">
        <v>7.9242328731347982</v>
      </c>
      <c r="AP368" s="146">
        <v>-2.5332278080658881</v>
      </c>
      <c r="AQ368" s="146">
        <v>4.750207852644948</v>
      </c>
      <c r="AR368" s="146">
        <v>-3.524374363630784</v>
      </c>
      <c r="AS368" s="146">
        <v>-7.2658625782406716</v>
      </c>
    </row>
    <row r="369" spans="1:45" ht="13.9" customHeight="1" x14ac:dyDescent="0.25">
      <c r="A369" s="230">
        <v>201711</v>
      </c>
      <c r="B369" s="222">
        <v>154.84451377688347</v>
      </c>
      <c r="C369" s="221">
        <v>157.10004153843343</v>
      </c>
      <c r="D369" s="221">
        <v>237.75449837386137</v>
      </c>
      <c r="E369" s="221">
        <v>89.31295279540663</v>
      </c>
      <c r="F369" s="221">
        <v>115.18053998644722</v>
      </c>
      <c r="G369" s="221">
        <v>121.95415356664294</v>
      </c>
      <c r="H369" s="221">
        <v>211.91003321408698</v>
      </c>
      <c r="I369" s="221">
        <v>99.035022698263134</v>
      </c>
      <c r="J369" s="221">
        <v>41.783251308021754</v>
      </c>
      <c r="K369" s="221">
        <v>165.49720299862139</v>
      </c>
      <c r="L369" s="221">
        <v>142.41814676646825</v>
      </c>
      <c r="M369" s="221">
        <v>55.660919306436298</v>
      </c>
      <c r="N369" s="221">
        <v>244.17736753631826</v>
      </c>
      <c r="O369" s="221">
        <v>503.63743963747021</v>
      </c>
      <c r="P369" s="221">
        <v>1106.1697867637101</v>
      </c>
      <c r="Q369" s="146">
        <v>3.9838265652379903</v>
      </c>
      <c r="R369" s="146">
        <v>5.3864049406659973</v>
      </c>
      <c r="S369" s="146">
        <v>4.6762733111102506</v>
      </c>
      <c r="T369" s="146">
        <v>-0.80612997623519789</v>
      </c>
      <c r="U369" s="146">
        <v>9.4141904455826193</v>
      </c>
      <c r="V369" s="146">
        <v>0.51453617790835438</v>
      </c>
      <c r="W369" s="146">
        <v>29.2844590466716</v>
      </c>
      <c r="X369" s="146">
        <v>6.0183981144489991</v>
      </c>
      <c r="Y369" s="146">
        <v>-12.685052270164761</v>
      </c>
      <c r="Z369" s="146">
        <v>15.297503618461363</v>
      </c>
      <c r="AA369" s="146">
        <v>-3.7972055143428349</v>
      </c>
      <c r="AB369" s="146">
        <v>23.460187089508992</v>
      </c>
      <c r="AC369" s="146">
        <v>-10.550688851090413</v>
      </c>
      <c r="AD369" s="146">
        <v>-10.411989090279391</v>
      </c>
      <c r="AE369" s="222"/>
      <c r="AF369" s="146">
        <v>3.1750676108803617</v>
      </c>
      <c r="AG369" s="146">
        <v>4.2185747388108439</v>
      </c>
      <c r="AH369" s="146">
        <v>4.2387495474375072</v>
      </c>
      <c r="AI369" s="146">
        <v>-0.86528445541036092</v>
      </c>
      <c r="AJ369" s="146">
        <v>10.802491867978617</v>
      </c>
      <c r="AK369" s="146">
        <v>0.41698957740354103</v>
      </c>
      <c r="AL369" s="146">
        <v>12.347644357195819</v>
      </c>
      <c r="AM369" s="146">
        <v>-2.578008195098775</v>
      </c>
      <c r="AN369" s="146">
        <v>-3.6545889797468334</v>
      </c>
      <c r="AO369" s="146">
        <v>8.5540394830564708</v>
      </c>
      <c r="AP369" s="146">
        <v>-2.651653401136258</v>
      </c>
      <c r="AQ369" s="146">
        <v>6.2036357013082153</v>
      </c>
      <c r="AR369" s="146">
        <v>-4.2035097360560627</v>
      </c>
      <c r="AS369" s="146">
        <v>-7.5878259941880657</v>
      </c>
    </row>
    <row r="370" spans="1:45" ht="13.9" customHeight="1" x14ac:dyDescent="0.25">
      <c r="A370" s="230">
        <v>201712</v>
      </c>
      <c r="B370" s="222">
        <v>163.32020302614831</v>
      </c>
      <c r="C370" s="221">
        <v>165.51472710908018</v>
      </c>
      <c r="D370" s="221">
        <v>259.18905326652271</v>
      </c>
      <c r="E370" s="221">
        <v>92.955009566451778</v>
      </c>
      <c r="F370" s="221">
        <v>103.89665080471227</v>
      </c>
      <c r="G370" s="221">
        <v>132.60734622577957</v>
      </c>
      <c r="H370" s="221">
        <v>200.42241276508545</v>
      </c>
      <c r="I370" s="221">
        <v>95.42916173744085</v>
      </c>
      <c r="J370" s="221">
        <v>40.16813316116442</v>
      </c>
      <c r="K370" s="221">
        <v>187.46216228342848</v>
      </c>
      <c r="L370" s="221">
        <v>151.22992325545442</v>
      </c>
      <c r="M370" s="221">
        <v>63.838415641995695</v>
      </c>
      <c r="N370" s="221">
        <v>258.23807104482523</v>
      </c>
      <c r="O370" s="221">
        <v>499.43225816791977</v>
      </c>
      <c r="P370" s="221">
        <v>1165.4191107017284</v>
      </c>
      <c r="Q370" s="146">
        <v>6.0126376834807331</v>
      </c>
      <c r="R370" s="146">
        <v>7.1424183360601319</v>
      </c>
      <c r="S370" s="146">
        <v>7.4206254860420273</v>
      </c>
      <c r="T370" s="146">
        <v>1.3016460631848332</v>
      </c>
      <c r="U370" s="146">
        <v>3.7917947661067757</v>
      </c>
      <c r="V370" s="146">
        <v>7.177072228835641</v>
      </c>
      <c r="W370" s="146">
        <v>46.142349105687941</v>
      </c>
      <c r="X370" s="146">
        <v>-0.8051675622123895</v>
      </c>
      <c r="Y370" s="146">
        <v>-22.230871344299757</v>
      </c>
      <c r="Z370" s="146">
        <v>16.620965024556028</v>
      </c>
      <c r="AA370" s="146">
        <v>-0.32481388900362163</v>
      </c>
      <c r="AB370" s="146">
        <v>25.652120359185034</v>
      </c>
      <c r="AC370" s="146">
        <v>-6.7897884445808074</v>
      </c>
      <c r="AD370" s="146">
        <v>-8.8145991015355207</v>
      </c>
      <c r="AE370" s="222"/>
      <c r="AF370" s="146">
        <v>3.4245542259084232</v>
      </c>
      <c r="AG370" s="146">
        <v>4.4758098036399758</v>
      </c>
      <c r="AH370" s="146">
        <v>4.5244488390148661</v>
      </c>
      <c r="AI370" s="146">
        <v>-0.68092605599167655</v>
      </c>
      <c r="AJ370" s="146">
        <v>10.170754608875711</v>
      </c>
      <c r="AK370" s="146">
        <v>0.97478427902713349</v>
      </c>
      <c r="AL370" s="146">
        <v>14.919864625799377</v>
      </c>
      <c r="AM370" s="146">
        <v>-2.4292155375138265</v>
      </c>
      <c r="AN370" s="146">
        <v>-5.3150297665928434</v>
      </c>
      <c r="AO370" s="146">
        <v>9.2583221579833292</v>
      </c>
      <c r="AP370" s="146">
        <v>-2.447796411340093</v>
      </c>
      <c r="AQ370" s="146">
        <v>7.7691222376593316</v>
      </c>
      <c r="AR370" s="146">
        <v>-4.4345521049607584</v>
      </c>
      <c r="AS370" s="146">
        <v>-7.6990508540199869</v>
      </c>
    </row>
    <row r="371" spans="1:45" ht="21.6" customHeight="1" x14ac:dyDescent="0.25">
      <c r="A371" s="230">
        <v>201801</v>
      </c>
      <c r="B371" s="222">
        <v>141.52948724303567</v>
      </c>
      <c r="C371" s="221">
        <v>141.14570752628646</v>
      </c>
      <c r="D371" s="221">
        <v>215.90365717314191</v>
      </c>
      <c r="E371" s="221">
        <v>80.451470052548729</v>
      </c>
      <c r="F371" s="221">
        <v>91.498239181265561</v>
      </c>
      <c r="G371" s="221">
        <v>110.93062355358356</v>
      </c>
      <c r="H371" s="221">
        <v>231.82599421150761</v>
      </c>
      <c r="I371" s="221">
        <v>79.551116027561704</v>
      </c>
      <c r="J371" s="221">
        <v>40.407641579965379</v>
      </c>
      <c r="K371" s="221">
        <v>158.73629571186135</v>
      </c>
      <c r="L371" s="221">
        <v>143.64384278003047</v>
      </c>
      <c r="M371" s="221">
        <v>64.495063046151515</v>
      </c>
      <c r="N371" s="221">
        <v>248.72234777054953</v>
      </c>
      <c r="O371" s="221">
        <v>430.63081206297642</v>
      </c>
      <c r="P371" s="221">
        <v>993.83244724779695</v>
      </c>
      <c r="Q371" s="146">
        <v>-1.6905378593567946</v>
      </c>
      <c r="R371" s="146">
        <v>-2.1967541339968619</v>
      </c>
      <c r="S371" s="146">
        <v>-3.6308931482391955</v>
      </c>
      <c r="T371" s="146">
        <v>-6.9313936774999689</v>
      </c>
      <c r="U371" s="146">
        <v>-3.3558719364315266</v>
      </c>
      <c r="V371" s="146">
        <v>-4.0085905690293941</v>
      </c>
      <c r="W371" s="146">
        <v>32.990479698743258</v>
      </c>
      <c r="X371" s="146">
        <v>-12.314761633477872</v>
      </c>
      <c r="Y371" s="146">
        <v>-6.4277898116320813</v>
      </c>
      <c r="Z371" s="146">
        <v>15.931656986933547</v>
      </c>
      <c r="AA371" s="146">
        <v>1.1434451167219493</v>
      </c>
      <c r="AB371" s="146">
        <v>24.423329366863783</v>
      </c>
      <c r="AC371" s="146">
        <v>-5.5660825637708626</v>
      </c>
      <c r="AD371" s="146">
        <v>-7.0610461861370624</v>
      </c>
      <c r="AE371" s="222"/>
      <c r="AF371" s="146">
        <v>-1.6905378593567946</v>
      </c>
      <c r="AG371" s="146">
        <v>-2.1967541339968619</v>
      </c>
      <c r="AH371" s="146">
        <v>-3.6308931482391955</v>
      </c>
      <c r="AI371" s="146">
        <v>-6.9313936774999689</v>
      </c>
      <c r="AJ371" s="146">
        <v>-3.3558719364315266</v>
      </c>
      <c r="AK371" s="146">
        <v>-4.0085905690293941</v>
      </c>
      <c r="AL371" s="146">
        <v>32.990479698743258</v>
      </c>
      <c r="AM371" s="146">
        <v>-12.314761633477872</v>
      </c>
      <c r="AN371" s="146">
        <v>-6.4277898116320813</v>
      </c>
      <c r="AO371" s="146">
        <v>15.931656986933547</v>
      </c>
      <c r="AP371" s="146">
        <v>1.1434451167219493</v>
      </c>
      <c r="AQ371" s="146">
        <v>24.423329366863783</v>
      </c>
      <c r="AR371" s="146">
        <v>-5.5660825637708626</v>
      </c>
      <c r="AS371" s="146">
        <v>-7.0610461861370624</v>
      </c>
    </row>
    <row r="372" spans="1:45" ht="13.9" customHeight="1" x14ac:dyDescent="0.25">
      <c r="A372" s="230">
        <v>201802</v>
      </c>
      <c r="B372" s="222">
        <v>130.33488718120506</v>
      </c>
      <c r="C372" s="221">
        <v>136.36932345364428</v>
      </c>
      <c r="D372" s="221">
        <v>205.22838910248763</v>
      </c>
      <c r="E372" s="221">
        <v>74.077969576424721</v>
      </c>
      <c r="F372" s="221">
        <v>98.109246740130018</v>
      </c>
      <c r="G372" s="221">
        <v>117.47090260684215</v>
      </c>
      <c r="H372" s="221">
        <v>221.50068863376524</v>
      </c>
      <c r="I372" s="221">
        <v>82.709108500047563</v>
      </c>
      <c r="J372" s="221">
        <v>40.802917556441272</v>
      </c>
      <c r="K372" s="221">
        <v>141.67315759999599</v>
      </c>
      <c r="L372" s="221">
        <v>97.08939976110706</v>
      </c>
      <c r="M372" s="221">
        <v>60.334465989769548</v>
      </c>
      <c r="N372" s="221">
        <v>128.81209764574032</v>
      </c>
      <c r="O372" s="221">
        <v>289.70151960528966</v>
      </c>
      <c r="P372" s="221">
        <v>960.20105309109067</v>
      </c>
      <c r="Q372" s="146">
        <v>-2.6137256869603362</v>
      </c>
      <c r="R372" s="146">
        <v>1.2015500557728984</v>
      </c>
      <c r="S372" s="146">
        <v>0.66709020349794912</v>
      </c>
      <c r="T372" s="146">
        <v>-10.453939791370573</v>
      </c>
      <c r="U372" s="146">
        <v>8.5844224935318607</v>
      </c>
      <c r="V372" s="146">
        <v>3.427399360758713</v>
      </c>
      <c r="W372" s="146">
        <v>41.169369366437081</v>
      </c>
      <c r="X372" s="146">
        <v>5.3315977246453059</v>
      </c>
      <c r="Y372" s="146">
        <v>5.8704171080800052</v>
      </c>
      <c r="Z372" s="146">
        <v>-0.44489800296615556</v>
      </c>
      <c r="AA372" s="146">
        <v>-24.607814290898517</v>
      </c>
      <c r="AB372" s="146">
        <v>23.952130581420732</v>
      </c>
      <c r="AC372" s="146">
        <v>-46.314371032634469</v>
      </c>
      <c r="AD372" s="146">
        <v>-28.024598877570071</v>
      </c>
      <c r="AE372" s="222"/>
      <c r="AF372" s="146">
        <v>-2.135298934857488</v>
      </c>
      <c r="AG372" s="146">
        <v>-0.55584503436067223</v>
      </c>
      <c r="AH372" s="146">
        <v>-1.5831965234310132</v>
      </c>
      <c r="AI372" s="146">
        <v>-8.6539670749606756</v>
      </c>
      <c r="AJ372" s="146">
        <v>2.4748063281034405</v>
      </c>
      <c r="AK372" s="146">
        <v>-0.32280292648096065</v>
      </c>
      <c r="AL372" s="146">
        <v>36.864927783143514</v>
      </c>
      <c r="AM372" s="146">
        <v>-4.1276422689844736</v>
      </c>
      <c r="AN372" s="146">
        <v>-0.62803311662186445</v>
      </c>
      <c r="AO372" s="146">
        <v>7.5854964684043438</v>
      </c>
      <c r="AP372" s="146">
        <v>-11.102627119941914</v>
      </c>
      <c r="AQ372" s="146">
        <v>24.195136063642494</v>
      </c>
      <c r="AR372" s="146">
        <v>-24.991198640412023</v>
      </c>
      <c r="AS372" s="146">
        <v>-16.806218460305061</v>
      </c>
    </row>
    <row r="373" spans="1:45" ht="13.9" customHeight="1" x14ac:dyDescent="0.25">
      <c r="A373" s="230">
        <v>201803</v>
      </c>
      <c r="B373" s="222">
        <v>148.07836886487001</v>
      </c>
      <c r="C373" s="221">
        <v>148.14513129379378</v>
      </c>
      <c r="D373" s="221">
        <v>229.88420341912047</v>
      </c>
      <c r="E373" s="221">
        <v>76.720613337709096</v>
      </c>
      <c r="F373" s="221">
        <v>98.474472489713847</v>
      </c>
      <c r="G373" s="221">
        <v>119.08460158572754</v>
      </c>
      <c r="H373" s="221">
        <v>211.62637783157382</v>
      </c>
      <c r="I373" s="221">
        <v>83.427250016564031</v>
      </c>
      <c r="J373" s="221">
        <v>43.709929142926164</v>
      </c>
      <c r="K373" s="221">
        <v>177.44483899734277</v>
      </c>
      <c r="L373" s="221">
        <v>147.71055497294833</v>
      </c>
      <c r="M373" s="221">
        <v>68.982632852270868</v>
      </c>
      <c r="N373" s="221">
        <v>250.42022626367012</v>
      </c>
      <c r="O373" s="221">
        <v>439.46285688999984</v>
      </c>
      <c r="P373" s="221">
        <v>1043.1166548012695</v>
      </c>
      <c r="Q373" s="146">
        <v>4.8284161196443733</v>
      </c>
      <c r="R373" s="146">
        <v>4.9686436010099868</v>
      </c>
      <c r="S373" s="146">
        <v>5.965388612499666</v>
      </c>
      <c r="T373" s="146">
        <v>-7.4436410753516924</v>
      </c>
      <c r="U373" s="146">
        <v>7.876478618590312</v>
      </c>
      <c r="V373" s="146">
        <v>-4.7364454252243036</v>
      </c>
      <c r="W373" s="146">
        <v>8.0009769939179591</v>
      </c>
      <c r="X373" s="146">
        <v>-11.672079499869142</v>
      </c>
      <c r="Y373" s="146">
        <v>4.5087017438489028</v>
      </c>
      <c r="Z373" s="146">
        <v>38.622320632602907</v>
      </c>
      <c r="AA373" s="146">
        <v>4.0602936874070821</v>
      </c>
      <c r="AB373" s="146">
        <v>21.461624059739506</v>
      </c>
      <c r="AC373" s="146">
        <v>-1.2588604989752241</v>
      </c>
      <c r="AD373" s="146">
        <v>-3.5245396680090124</v>
      </c>
      <c r="AE373" s="222"/>
      <c r="AF373" s="146">
        <v>0.21208211707093483</v>
      </c>
      <c r="AG373" s="146">
        <v>1.2996718677027843</v>
      </c>
      <c r="AH373" s="146">
        <v>0.95632774788995789</v>
      </c>
      <c r="AI373" s="146">
        <v>-8.2559476707068029</v>
      </c>
      <c r="AJ373" s="146">
        <v>4.2593370653855516</v>
      </c>
      <c r="AK373" s="146">
        <v>-1.8807147837593305</v>
      </c>
      <c r="AL373" s="146">
        <v>26.136236027519047</v>
      </c>
      <c r="AM373" s="146">
        <v>-6.8299214624477855</v>
      </c>
      <c r="AN373" s="146">
        <v>1.1108846160959871</v>
      </c>
      <c r="AO373" s="146">
        <v>17.341296116985916</v>
      </c>
      <c r="AP373" s="146">
        <v>-5.8879631115177204</v>
      </c>
      <c r="AQ373" s="146">
        <v>23.208219758430531</v>
      </c>
      <c r="AR373" s="146">
        <v>-17.039602282826053</v>
      </c>
      <c r="AS373" s="146">
        <v>-12.227594393245994</v>
      </c>
    </row>
    <row r="374" spans="1:45" ht="13.9" customHeight="1" x14ac:dyDescent="0.25">
      <c r="A374" s="230">
        <v>201804</v>
      </c>
      <c r="B374" s="222">
        <v>142.76358826241727</v>
      </c>
      <c r="C374" s="221">
        <v>142.18256019061479</v>
      </c>
      <c r="D374" s="221">
        <v>212.35615431978593</v>
      </c>
      <c r="E374" s="221">
        <v>78.717943509649174</v>
      </c>
      <c r="F374" s="221">
        <v>112.38226032364797</v>
      </c>
      <c r="G374" s="221">
        <v>115.69706218615063</v>
      </c>
      <c r="H374" s="221">
        <v>181.03591260362711</v>
      </c>
      <c r="I374" s="221">
        <v>81.277837698289318</v>
      </c>
      <c r="J374" s="221">
        <v>47.351652319771361</v>
      </c>
      <c r="K374" s="221">
        <v>150.1365396798123</v>
      </c>
      <c r="L374" s="221">
        <v>145.96464310494787</v>
      </c>
      <c r="M374" s="221">
        <v>64.18730172664641</v>
      </c>
      <c r="N374" s="221">
        <v>253.68003367687905</v>
      </c>
      <c r="O374" s="221">
        <v>445.44666312085707</v>
      </c>
      <c r="P374" s="221">
        <v>1001.1331029725651</v>
      </c>
      <c r="Q374" s="146">
        <v>0.75491475414371223</v>
      </c>
      <c r="R374" s="146">
        <v>-0.92715600354067362</v>
      </c>
      <c r="S374" s="146">
        <v>-3.1331473163946413</v>
      </c>
      <c r="T374" s="146">
        <v>-6.1453496099999683</v>
      </c>
      <c r="U374" s="146">
        <v>9.9841243003918834</v>
      </c>
      <c r="V374" s="146">
        <v>-8.0472770505683684</v>
      </c>
      <c r="W374" s="146">
        <v>7.2008565043608144</v>
      </c>
      <c r="X374" s="146">
        <v>-15.716051346254304</v>
      </c>
      <c r="Y374" s="146">
        <v>0.49446582904477054</v>
      </c>
      <c r="Z374" s="146">
        <v>21.416652914631527</v>
      </c>
      <c r="AA374" s="146">
        <v>10.855371985613999</v>
      </c>
      <c r="AB374" s="146">
        <v>15.866973176614124</v>
      </c>
      <c r="AC374" s="146">
        <v>10.303718700801952</v>
      </c>
      <c r="AD374" s="146">
        <v>6.4423781898630637</v>
      </c>
      <c r="AE374" s="222"/>
      <c r="AF374" s="146">
        <v>0.34924907007535921</v>
      </c>
      <c r="AG374" s="146">
        <v>0.73275290091454792</v>
      </c>
      <c r="AH374" s="146">
        <v>-8.1215494455207704E-2</v>
      </c>
      <c r="AI374" s="146">
        <v>-7.7289946791090358</v>
      </c>
      <c r="AJ374" s="146">
        <v>5.804836729962588</v>
      </c>
      <c r="AK374" s="146">
        <v>-3.4972594747186747</v>
      </c>
      <c r="AL374" s="146">
        <v>21.542113476967415</v>
      </c>
      <c r="AM374" s="146">
        <v>-9.2093857856627181</v>
      </c>
      <c r="AN374" s="146">
        <v>0.94070006989821309</v>
      </c>
      <c r="AO374" s="146">
        <v>18.29052388546198</v>
      </c>
      <c r="AP374" s="146">
        <v>-1.8384676582201678</v>
      </c>
      <c r="AQ374" s="146">
        <v>21.296220433441832</v>
      </c>
      <c r="AR374" s="146">
        <v>-10.667729636026706</v>
      </c>
      <c r="AS374" s="146">
        <v>-7.7369120803047053</v>
      </c>
    </row>
    <row r="375" spans="1:45" ht="13.9" customHeight="1" x14ac:dyDescent="0.25">
      <c r="A375" s="230">
        <v>201805</v>
      </c>
      <c r="B375" s="222">
        <v>156.7067617491509</v>
      </c>
      <c r="C375" s="221">
        <v>156.99375491574565</v>
      </c>
      <c r="D375" s="221">
        <v>245.5091066986935</v>
      </c>
      <c r="E375" s="221">
        <v>86.710179401062405</v>
      </c>
      <c r="F375" s="221">
        <v>114.25136708411607</v>
      </c>
      <c r="G375" s="221">
        <v>123.27280015131636</v>
      </c>
      <c r="H375" s="221">
        <v>192.01681046704286</v>
      </c>
      <c r="I375" s="221">
        <v>83.318139938306899</v>
      </c>
      <c r="J375" s="221">
        <v>50.176232871379824</v>
      </c>
      <c r="K375" s="221">
        <v>145.82522337802598</v>
      </c>
      <c r="L375" s="221">
        <v>155.12563183428941</v>
      </c>
      <c r="M375" s="221">
        <v>69.392411158067176</v>
      </c>
      <c r="N375" s="221">
        <v>262.21228662248029</v>
      </c>
      <c r="O375" s="221">
        <v>489.39039310925966</v>
      </c>
      <c r="P375" s="221">
        <v>1105.4214092005141</v>
      </c>
      <c r="Q375" s="146">
        <v>1.9029318505951522</v>
      </c>
      <c r="R375" s="146">
        <v>0.20441563215128156</v>
      </c>
      <c r="S375" s="146">
        <v>1.38773549403723</v>
      </c>
      <c r="T375" s="146">
        <v>-2.5898858023991238</v>
      </c>
      <c r="U375" s="146">
        <v>8.7387663882271767</v>
      </c>
      <c r="V375" s="146">
        <v>-4.6214324862360456</v>
      </c>
      <c r="W375" s="146">
        <v>-7.877047731113862E-3</v>
      </c>
      <c r="X375" s="146">
        <v>-9.2371576654462899</v>
      </c>
      <c r="Y375" s="146">
        <v>4.547368323435478</v>
      </c>
      <c r="Z375" s="146">
        <v>-11.149060942463748</v>
      </c>
      <c r="AA375" s="146">
        <v>12.538988957758662</v>
      </c>
      <c r="AB375" s="146">
        <v>25.815217005902085</v>
      </c>
      <c r="AC375" s="146">
        <v>6.0740235476750399</v>
      </c>
      <c r="AD375" s="146">
        <v>11.447532735072642</v>
      </c>
      <c r="AE375" s="222"/>
      <c r="AF375" s="146">
        <v>0.68363188147557707</v>
      </c>
      <c r="AG375" s="146">
        <v>0.61784715569264392</v>
      </c>
      <c r="AH375" s="146">
        <v>0.24033327245429348</v>
      </c>
      <c r="AI375" s="146">
        <v>-6.6524840831286554</v>
      </c>
      <c r="AJ375" s="146">
        <v>6.4423272682422947</v>
      </c>
      <c r="AK375" s="146">
        <v>-3.7357544345564406</v>
      </c>
      <c r="AL375" s="146">
        <v>16.882289800605619</v>
      </c>
      <c r="AM375" s="146">
        <v>-9.215026923645226</v>
      </c>
      <c r="AN375" s="146">
        <v>1.7323276031045083</v>
      </c>
      <c r="AO375" s="146">
        <v>11.338519838039858</v>
      </c>
      <c r="AP375" s="146">
        <v>1.066312774497888</v>
      </c>
      <c r="AQ375" s="146">
        <v>22.226726270596814</v>
      </c>
      <c r="AR375" s="146">
        <v>-7.314295738496952</v>
      </c>
      <c r="AS375" s="146">
        <v>-3.8707321062175737</v>
      </c>
    </row>
    <row r="376" spans="1:45" ht="13.9" customHeight="1" x14ac:dyDescent="0.25">
      <c r="A376" s="230">
        <v>201806</v>
      </c>
      <c r="B376" s="222">
        <v>150.45325348410225</v>
      </c>
      <c r="C376" s="221">
        <v>151.38172773121664</v>
      </c>
      <c r="D376" s="221">
        <v>236.88264328467761</v>
      </c>
      <c r="E376" s="221">
        <v>85.418247824792402</v>
      </c>
      <c r="F376" s="221">
        <v>102.96455592406633</v>
      </c>
      <c r="G376" s="221">
        <v>120.98980818162505</v>
      </c>
      <c r="H376" s="221">
        <v>144.79908773858131</v>
      </c>
      <c r="I376" s="221">
        <v>85.383988548214504</v>
      </c>
      <c r="J376" s="221">
        <v>50.655505031299739</v>
      </c>
      <c r="K376" s="221">
        <v>160.42073842924788</v>
      </c>
      <c r="L376" s="221">
        <v>145.33801528972364</v>
      </c>
      <c r="M376" s="221">
        <v>53.421036097499396</v>
      </c>
      <c r="N376" s="221">
        <v>257.46891815314922</v>
      </c>
      <c r="O376" s="221">
        <v>513.02633800159538</v>
      </c>
      <c r="P376" s="221">
        <v>1065.9061077772853</v>
      </c>
      <c r="Q376" s="146">
        <v>-4.7663496024707683</v>
      </c>
      <c r="R376" s="146">
        <v>-5.9468108484493598</v>
      </c>
      <c r="S376" s="146">
        <v>-2.0090502536222203</v>
      </c>
      <c r="T376" s="146">
        <v>-4.1964046788335594</v>
      </c>
      <c r="U376" s="146">
        <v>-1.7021713952700424</v>
      </c>
      <c r="V376" s="146">
        <v>-13.193975239609387</v>
      </c>
      <c r="W376" s="146">
        <v>-23.552135839303062</v>
      </c>
      <c r="X376" s="146">
        <v>-14.616097052600495</v>
      </c>
      <c r="Y376" s="146">
        <v>-3.1719986361445365</v>
      </c>
      <c r="Z376" s="146">
        <v>-25.478180835293557</v>
      </c>
      <c r="AA376" s="146">
        <v>2.6249608481807769</v>
      </c>
      <c r="AB376" s="146">
        <v>-6.1611068861299856</v>
      </c>
      <c r="AC376" s="146">
        <v>2.9657560614113407</v>
      </c>
      <c r="AD376" s="146">
        <v>10.893803816778359</v>
      </c>
      <c r="AE376" s="222"/>
      <c r="AF376" s="146">
        <v>-0.30318131766107115</v>
      </c>
      <c r="AG376" s="146">
        <v>-0.58101456034003718</v>
      </c>
      <c r="AH376" s="146">
        <v>-0.16306410560680717</v>
      </c>
      <c r="AI376" s="146">
        <v>-6.2265353738972209</v>
      </c>
      <c r="AJ376" s="146">
        <v>4.9922149509181963</v>
      </c>
      <c r="AK376" s="146">
        <v>-5.4967646441903923</v>
      </c>
      <c r="AL376" s="146">
        <v>9.7744149201866009</v>
      </c>
      <c r="AM376" s="146">
        <v>-10.193608658274684</v>
      </c>
      <c r="AN376" s="146">
        <v>0.78549069025115159</v>
      </c>
      <c r="AO376" s="146">
        <v>2.6319415942329698</v>
      </c>
      <c r="AP376" s="146">
        <v>1.3342361119162263</v>
      </c>
      <c r="AQ376" s="146">
        <v>17.250889153747906</v>
      </c>
      <c r="AR376" s="146">
        <v>-5.5823087618893794</v>
      </c>
      <c r="AS376" s="146">
        <v>-1.2849934299667609</v>
      </c>
    </row>
    <row r="377" spans="1:45" ht="13.9" customHeight="1" x14ac:dyDescent="0.25">
      <c r="A377" s="230">
        <v>201807</v>
      </c>
      <c r="B377" s="222">
        <v>145.4858973967107</v>
      </c>
      <c r="C377" s="221">
        <v>146.96375731875634</v>
      </c>
      <c r="D377" s="221">
        <v>223.38286446484079</v>
      </c>
      <c r="E377" s="221">
        <v>86.60166710322757</v>
      </c>
      <c r="F377" s="221">
        <v>103.36663488850759</v>
      </c>
      <c r="G377" s="221">
        <v>128.22478462016514</v>
      </c>
      <c r="H377" s="221">
        <v>161.67416433928662</v>
      </c>
      <c r="I377" s="221">
        <v>95.39294619689926</v>
      </c>
      <c r="J377" s="221">
        <v>49.918868466893542</v>
      </c>
      <c r="K377" s="221">
        <v>139.92406806276318</v>
      </c>
      <c r="L377" s="221">
        <v>137.34393164732762</v>
      </c>
      <c r="M377" s="221">
        <v>57.000070370029199</v>
      </c>
      <c r="N377" s="221">
        <v>225.98788306345151</v>
      </c>
      <c r="O377" s="221">
        <v>491.29992130811451</v>
      </c>
      <c r="P377" s="221">
        <v>1034.7983853387561</v>
      </c>
      <c r="Q377" s="146">
        <v>-5.3661157853375272</v>
      </c>
      <c r="R377" s="146">
        <v>-5.8882844272693688</v>
      </c>
      <c r="S377" s="146">
        <v>-5.5772305088189427</v>
      </c>
      <c r="T377" s="146">
        <v>-5.0325984764846794</v>
      </c>
      <c r="U377" s="146">
        <v>8.2882262040221804</v>
      </c>
      <c r="V377" s="146">
        <v>0.19900812022632408</v>
      </c>
      <c r="W377" s="146">
        <v>-8.1125724188079147</v>
      </c>
      <c r="X377" s="146">
        <v>4.5243339847597355</v>
      </c>
      <c r="Y377" s="146">
        <v>-8.9126636839023945</v>
      </c>
      <c r="Z377" s="146">
        <v>-34.099405025654221</v>
      </c>
      <c r="AA377" s="146">
        <v>-2.166091518350342</v>
      </c>
      <c r="AB377" s="146">
        <v>-6.4762484621714407</v>
      </c>
      <c r="AC377" s="146">
        <v>-6.9189055699254425</v>
      </c>
      <c r="AD377" s="146">
        <v>11.898796668821504</v>
      </c>
      <c r="AE377" s="222"/>
      <c r="AF377" s="146">
        <v>-1.0616271479030104</v>
      </c>
      <c r="AG377" s="146">
        <v>-1.3798375699491032</v>
      </c>
      <c r="AH377" s="146">
        <v>-0.97141820355605546</v>
      </c>
      <c r="AI377" s="146">
        <v>-6.0466633965873768</v>
      </c>
      <c r="AJ377" s="146">
        <v>5.4523450318483526</v>
      </c>
      <c r="AK377" s="146">
        <v>-4.6652356571347298</v>
      </c>
      <c r="AL377" s="146">
        <v>7.2635696966782746</v>
      </c>
      <c r="AM377" s="146">
        <v>-8.1052513831393185</v>
      </c>
      <c r="AN377" s="146">
        <v>-0.84595696684833399</v>
      </c>
      <c r="AO377" s="146">
        <v>-4.3153106059537549</v>
      </c>
      <c r="AP377" s="146">
        <v>0.82463233059790753</v>
      </c>
      <c r="AQ377" s="146">
        <v>13.501907229635506</v>
      </c>
      <c r="AR377" s="146">
        <v>-5.7702160613731053</v>
      </c>
      <c r="AS377" s="146">
        <v>0.59396743363851101</v>
      </c>
    </row>
    <row r="378" spans="1:45" ht="13.9" customHeight="1" x14ac:dyDescent="0.25">
      <c r="A378" s="230">
        <v>201808</v>
      </c>
      <c r="B378" s="222">
        <v>151.39486079978076</v>
      </c>
      <c r="C378" s="221">
        <v>158.02076895673821</v>
      </c>
      <c r="D378" s="221">
        <v>237.18106025270896</v>
      </c>
      <c r="E378" s="221">
        <v>87.530693678990986</v>
      </c>
      <c r="F378" s="221">
        <v>113.41857375545278</v>
      </c>
      <c r="G378" s="221">
        <v>124.82594173511841</v>
      </c>
      <c r="H378" s="221">
        <v>230.79435026288505</v>
      </c>
      <c r="I378" s="221">
        <v>96.731374336421354</v>
      </c>
      <c r="J378" s="221">
        <v>50.20209724977628</v>
      </c>
      <c r="K378" s="221">
        <v>184.80659344263688</v>
      </c>
      <c r="L378" s="221">
        <v>114.89078049572102</v>
      </c>
      <c r="M378" s="221">
        <v>58.670012367908782</v>
      </c>
      <c r="N378" s="221">
        <v>177.56488867072605</v>
      </c>
      <c r="O378" s="221">
        <v>360.32916796527729</v>
      </c>
      <c r="P378" s="221">
        <v>1112.6528028823434</v>
      </c>
      <c r="Q378" s="146">
        <v>-4.0994026209900909</v>
      </c>
      <c r="R378" s="146">
        <v>-0.12469081961323525</v>
      </c>
      <c r="S378" s="146">
        <v>-1.3534537974195615</v>
      </c>
      <c r="T378" s="146">
        <v>-9.0386049438410225</v>
      </c>
      <c r="U378" s="146">
        <v>9.84240683849238</v>
      </c>
      <c r="V378" s="146">
        <v>-2.8068251831110871</v>
      </c>
      <c r="W378" s="146">
        <v>34.859968041754769</v>
      </c>
      <c r="X378" s="146">
        <v>4.8419733024874745</v>
      </c>
      <c r="Y378" s="146">
        <v>-5.4349823275066598</v>
      </c>
      <c r="Z378" s="146">
        <v>1.3193282867281226</v>
      </c>
      <c r="AA378" s="146">
        <v>-26.318678625356412</v>
      </c>
      <c r="AB378" s="146">
        <v>-10.326948376584028</v>
      </c>
      <c r="AC378" s="146">
        <v>-33.329750042504543</v>
      </c>
      <c r="AD378" s="146">
        <v>-30.433965889000746</v>
      </c>
      <c r="AE378" s="222"/>
      <c r="AF378" s="146">
        <v>-1.4666244414563323</v>
      </c>
      <c r="AG378" s="146">
        <v>-1.2137555674378859</v>
      </c>
      <c r="AH378" s="146">
        <v>-1.0217503076299437</v>
      </c>
      <c r="AI378" s="146">
        <v>-6.4570678504402963</v>
      </c>
      <c r="AJ378" s="146">
        <v>6.0283129838928744</v>
      </c>
      <c r="AK378" s="146">
        <v>-4.4277448720861372</v>
      </c>
      <c r="AL378" s="146">
        <v>10.57877449905591</v>
      </c>
      <c r="AM378" s="146">
        <v>-6.4810057237487513</v>
      </c>
      <c r="AN378" s="146">
        <v>-1.4889793397020981</v>
      </c>
      <c r="AO378" s="146">
        <v>-3.5277588345921487</v>
      </c>
      <c r="AP378" s="146">
        <v>-2.9536766483750796</v>
      </c>
      <c r="AQ378" s="146">
        <v>10.046268289348404</v>
      </c>
      <c r="AR378" s="146">
        <v>-9.4525852304042814</v>
      </c>
      <c r="AS378" s="146">
        <v>-3.8720265190922447</v>
      </c>
    </row>
    <row r="379" spans="1:45" ht="13.9" customHeight="1" x14ac:dyDescent="0.25">
      <c r="A379" s="230">
        <v>201809</v>
      </c>
      <c r="B379" s="222">
        <v>156.12180692572014</v>
      </c>
      <c r="C379" s="221">
        <v>156.84597430568439</v>
      </c>
      <c r="D379" s="221">
        <v>241.22751564747529</v>
      </c>
      <c r="E379" s="221">
        <v>82.411893900530131</v>
      </c>
      <c r="F379" s="221">
        <v>99.766875422881142</v>
      </c>
      <c r="G379" s="221">
        <v>120.39144249549203</v>
      </c>
      <c r="H379" s="221">
        <v>213.58893794003637</v>
      </c>
      <c r="I379" s="221">
        <v>89.731820876435194</v>
      </c>
      <c r="J379" s="221">
        <v>49.884506671432938</v>
      </c>
      <c r="K379" s="221">
        <v>217.85354780066274</v>
      </c>
      <c r="L379" s="221">
        <v>152.13215545974904</v>
      </c>
      <c r="M379" s="221">
        <v>66.931088044435782</v>
      </c>
      <c r="N379" s="221">
        <v>247.32957013317753</v>
      </c>
      <c r="O379" s="221">
        <v>523.3350272616774</v>
      </c>
      <c r="P379" s="221">
        <v>1104.3808565727672</v>
      </c>
      <c r="Q379" s="146">
        <v>0.56220523417762536</v>
      </c>
      <c r="R379" s="146">
        <v>-1.6809558730777638</v>
      </c>
      <c r="S379" s="146">
        <v>0.26957594885787728</v>
      </c>
      <c r="T379" s="146">
        <v>-11.500435576465918</v>
      </c>
      <c r="U379" s="146">
        <v>-11.38088410232649</v>
      </c>
      <c r="V379" s="146">
        <v>-6.86309293934832</v>
      </c>
      <c r="W379" s="146">
        <v>26.545808938327895</v>
      </c>
      <c r="X379" s="146">
        <v>-5.4599540642276452</v>
      </c>
      <c r="Y379" s="146">
        <v>21.421310251673859</v>
      </c>
      <c r="Z379" s="146">
        <v>16.318768417322232</v>
      </c>
      <c r="AA379" s="146">
        <v>15.534282020211009</v>
      </c>
      <c r="AB379" s="146">
        <v>20.609356007984388</v>
      </c>
      <c r="AC379" s="146">
        <v>14.443167833162221</v>
      </c>
      <c r="AD379" s="146">
        <v>12.312630646616384</v>
      </c>
      <c r="AE379" s="222"/>
      <c r="AF379" s="146">
        <v>-1.2314575363255216</v>
      </c>
      <c r="AG379" s="146">
        <v>-1.2687503587753781</v>
      </c>
      <c r="AH379" s="146">
        <v>-0.87134708229881142</v>
      </c>
      <c r="AI379" s="146">
        <v>-7.0480774728027598</v>
      </c>
      <c r="AJ379" s="146">
        <v>3.8496606215280735</v>
      </c>
      <c r="AK379" s="146">
        <v>-4.7052832135896665</v>
      </c>
      <c r="AL379" s="146">
        <v>12.270160287840781</v>
      </c>
      <c r="AM379" s="146">
        <v>-6.3642962001089387</v>
      </c>
      <c r="AN379" s="146">
        <v>0.75234065933595673</v>
      </c>
      <c r="AO379" s="146">
        <v>-1.0369254043814777</v>
      </c>
      <c r="AP379" s="146">
        <v>-1.0090348698943501</v>
      </c>
      <c r="AQ379" s="146">
        <v>11.203252858262431</v>
      </c>
      <c r="AR379" s="146">
        <v>-7.1151893164896904</v>
      </c>
      <c r="AS379" s="146">
        <v>-2.0166248692576545</v>
      </c>
    </row>
    <row r="380" spans="1:45" ht="13.9" customHeight="1" x14ac:dyDescent="0.25">
      <c r="A380" s="230">
        <v>201810</v>
      </c>
      <c r="B380" s="222">
        <v>150.69476108288654</v>
      </c>
      <c r="C380" s="221">
        <v>151.36990126255861</v>
      </c>
      <c r="D380" s="221">
        <v>235.88920821361575</v>
      </c>
      <c r="E380" s="221">
        <v>86.491927724738915</v>
      </c>
      <c r="F380" s="221">
        <v>96.916529060964535</v>
      </c>
      <c r="G380" s="221">
        <v>113.88018927148951</v>
      </c>
      <c r="H380" s="221">
        <v>108.32053022993551</v>
      </c>
      <c r="I380" s="221">
        <v>85.664823982281902</v>
      </c>
      <c r="J380" s="221">
        <v>47.674929124809687</v>
      </c>
      <c r="K380" s="221">
        <v>200.65908339100241</v>
      </c>
      <c r="L380" s="221">
        <v>146.97521490877179</v>
      </c>
      <c r="M380" s="221">
        <v>74.372949604329705</v>
      </c>
      <c r="N380" s="221">
        <v>230.18858101611883</v>
      </c>
      <c r="O380" s="221">
        <v>456.01344852510641</v>
      </c>
      <c r="P380" s="221">
        <v>1065.8228402949233</v>
      </c>
      <c r="Q380" s="146">
        <v>-2.5695941110577536</v>
      </c>
      <c r="R380" s="146">
        <v>-3.3583128969183775</v>
      </c>
      <c r="S380" s="146">
        <v>-4.2282488407485346</v>
      </c>
      <c r="T380" s="146">
        <v>-8.265502275220328</v>
      </c>
      <c r="U380" s="146">
        <v>-7.8530138550111559</v>
      </c>
      <c r="V380" s="146">
        <v>-9.10409071360138</v>
      </c>
      <c r="W380" s="146">
        <v>66.75415736631038</v>
      </c>
      <c r="X380" s="146">
        <v>-8.450785914459928</v>
      </c>
      <c r="Y380" s="146">
        <v>5.4075223252932858</v>
      </c>
      <c r="Z380" s="146">
        <v>20.591077247813018</v>
      </c>
      <c r="AA380" s="146">
        <v>2.1612119167043744</v>
      </c>
      <c r="AB380" s="146">
        <v>37.57936843312288</v>
      </c>
      <c r="AC380" s="146">
        <v>-8.630626785940791</v>
      </c>
      <c r="AD380" s="146">
        <v>-10.286962309183011</v>
      </c>
      <c r="AE380" s="222"/>
      <c r="AF380" s="146">
        <v>-1.3699876736070564</v>
      </c>
      <c r="AG380" s="146">
        <v>-1.4852289612233847</v>
      </c>
      <c r="AH380" s="146">
        <v>-1.2289888703941756</v>
      </c>
      <c r="AI380" s="146">
        <v>-7.1772041367492108</v>
      </c>
      <c r="AJ380" s="146">
        <v>2.6246713109272548</v>
      </c>
      <c r="AK380" s="146">
        <v>-5.142830827099715</v>
      </c>
      <c r="AL380" s="146">
        <v>14.404366990024215</v>
      </c>
      <c r="AM380" s="146">
        <v>-6.5756056149390218</v>
      </c>
      <c r="AN380" s="146">
        <v>1.2049619072262772</v>
      </c>
      <c r="AO380" s="146">
        <v>1.1327486779672711</v>
      </c>
      <c r="AP380" s="146">
        <v>-0.68226076791600576</v>
      </c>
      <c r="AQ380" s="146">
        <v>13.746178506199925</v>
      </c>
      <c r="AR380" s="146">
        <v>-7.2703032236874634</v>
      </c>
      <c r="AS380" s="146">
        <v>-2.9359186483600723</v>
      </c>
    </row>
    <row r="381" spans="1:45" ht="13.9" customHeight="1" x14ac:dyDescent="0.25">
      <c r="A381" s="230">
        <v>201811</v>
      </c>
      <c r="B381" s="222">
        <v>150.49416092918563</v>
      </c>
      <c r="C381" s="221">
        <v>150.71555225423842</v>
      </c>
      <c r="D381" s="221">
        <v>245.7963517229083</v>
      </c>
      <c r="E381" s="221">
        <v>80.941392870095768</v>
      </c>
      <c r="F381" s="221">
        <v>93.867781535948879</v>
      </c>
      <c r="G381" s="221">
        <v>114.09042706531234</v>
      </c>
      <c r="H381" s="221">
        <v>133.83836441384517</v>
      </c>
      <c r="I381" s="221">
        <v>87.159680882350443</v>
      </c>
      <c r="J381" s="221">
        <v>49.117860047051394</v>
      </c>
      <c r="K381" s="221">
        <v>155.41646292426913</v>
      </c>
      <c r="L381" s="221">
        <v>149.27445088840241</v>
      </c>
      <c r="M381" s="221">
        <v>62.405437872811454</v>
      </c>
      <c r="N381" s="221">
        <v>253.33736035497827</v>
      </c>
      <c r="O381" s="221">
        <v>503.40800148568599</v>
      </c>
      <c r="P381" s="221">
        <v>1061.215443779877</v>
      </c>
      <c r="Q381" s="146">
        <v>-2.8094975673250531</v>
      </c>
      <c r="R381" s="146">
        <v>-4.06396409680967</v>
      </c>
      <c r="S381" s="146">
        <v>3.3824190095454583</v>
      </c>
      <c r="T381" s="146">
        <v>-9.3732875952360359</v>
      </c>
      <c r="U381" s="146">
        <v>-18.503784105375885</v>
      </c>
      <c r="V381" s="146">
        <v>-6.4481005946496026</v>
      </c>
      <c r="W381" s="146">
        <v>-36.841893522506375</v>
      </c>
      <c r="X381" s="146">
        <v>-11.991052753220572</v>
      </c>
      <c r="Y381" s="146">
        <v>17.553944485936896</v>
      </c>
      <c r="Z381" s="146">
        <v>-6.0911845588328362</v>
      </c>
      <c r="AA381" s="146">
        <v>4.8142068111424408</v>
      </c>
      <c r="AB381" s="146">
        <v>12.117152663691726</v>
      </c>
      <c r="AC381" s="146">
        <v>3.7513684872114936</v>
      </c>
      <c r="AD381" s="146">
        <v>-4.5556214396881956E-2</v>
      </c>
      <c r="AE381" s="222"/>
      <c r="AF381" s="146">
        <v>-1.50517077864464</v>
      </c>
      <c r="AG381" s="146">
        <v>-1.7279646391292545</v>
      </c>
      <c r="AH381" s="146">
        <v>-0.79896929627598468</v>
      </c>
      <c r="AI381" s="146">
        <v>-7.3777044986422311</v>
      </c>
      <c r="AJ381" s="146">
        <v>0.45174284321835501</v>
      </c>
      <c r="AK381" s="146">
        <v>-5.2580557543982849</v>
      </c>
      <c r="AL381" s="146">
        <v>8.5977895243935194</v>
      </c>
      <c r="AM381" s="146">
        <v>-7.099877667588018</v>
      </c>
      <c r="AN381" s="146">
        <v>2.5524262973880383</v>
      </c>
      <c r="AO381" s="146">
        <v>0.47736643289148617</v>
      </c>
      <c r="AP381" s="146">
        <v>-0.17334145429705927</v>
      </c>
      <c r="AQ381" s="146">
        <v>13.599070709095315</v>
      </c>
      <c r="AR381" s="146">
        <v>-6.27557683264925</v>
      </c>
      <c r="AS381" s="146">
        <v>-2.6491686955473739</v>
      </c>
    </row>
    <row r="382" spans="1:45" ht="13.9" customHeight="1" x14ac:dyDescent="0.25">
      <c r="A382" s="230">
        <v>201812</v>
      </c>
      <c r="B382" s="222">
        <v>161.0639783089897</v>
      </c>
      <c r="C382" s="221">
        <v>162.47095247824348</v>
      </c>
      <c r="D382" s="221">
        <v>264.96270165285597</v>
      </c>
      <c r="E382" s="221">
        <v>82.279317736025988</v>
      </c>
      <c r="F382" s="221">
        <v>99.925993440837843</v>
      </c>
      <c r="G382" s="221">
        <v>116.88712650182839</v>
      </c>
      <c r="H382" s="221">
        <v>210.66141630055242</v>
      </c>
      <c r="I382" s="221">
        <v>103.67421079267838</v>
      </c>
      <c r="J382" s="221">
        <v>52.169456891747103</v>
      </c>
      <c r="K382" s="221">
        <v>171.06143052548691</v>
      </c>
      <c r="L382" s="221">
        <v>153.31254305762005</v>
      </c>
      <c r="M382" s="221">
        <v>64.260200298874778</v>
      </c>
      <c r="N382" s="221">
        <v>254.92853123978554</v>
      </c>
      <c r="O382" s="221">
        <v>533.94200354035092</v>
      </c>
      <c r="P382" s="221">
        <v>1143.9873433574946</v>
      </c>
      <c r="Q382" s="146">
        <v>-1.3814731278514074</v>
      </c>
      <c r="R382" s="146">
        <v>-1.8389751075327183</v>
      </c>
      <c r="S382" s="146">
        <v>2.2275818803181693</v>
      </c>
      <c r="T382" s="146">
        <v>-11.484794504586588</v>
      </c>
      <c r="U382" s="146">
        <v>-3.8217375951201831</v>
      </c>
      <c r="V382" s="146">
        <v>-11.854712556562035</v>
      </c>
      <c r="W382" s="146">
        <v>5.1087118422569233</v>
      </c>
      <c r="X382" s="146">
        <v>8.6399680193383261</v>
      </c>
      <c r="Y382" s="146">
        <v>29.877723424263763</v>
      </c>
      <c r="Z382" s="146">
        <v>-8.7488224600465969</v>
      </c>
      <c r="AA382" s="146">
        <v>1.3771215096417819</v>
      </c>
      <c r="AB382" s="146">
        <v>0.66070664918196087</v>
      </c>
      <c r="AC382" s="146">
        <v>-1.2815847762684172</v>
      </c>
      <c r="AD382" s="146">
        <v>6.9097950338698837</v>
      </c>
      <c r="AE382" s="222"/>
      <c r="AF382" s="146">
        <v>-1.4940228009790957</v>
      </c>
      <c r="AG382" s="146">
        <v>-1.7379804396203724</v>
      </c>
      <c r="AH382" s="146">
        <v>-0.51968678974778015</v>
      </c>
      <c r="AI382" s="146">
        <v>-7.7341031106901852</v>
      </c>
      <c r="AJ382" s="146">
        <v>8.8954181032647739E-2</v>
      </c>
      <c r="AK382" s="146">
        <v>-5.8357994619076692</v>
      </c>
      <c r="AL382" s="146">
        <v>8.2600739288449603</v>
      </c>
      <c r="AM382" s="146">
        <v>-5.7568606200588306</v>
      </c>
      <c r="AN382" s="146">
        <v>4.5585405713929106</v>
      </c>
      <c r="AO382" s="146">
        <v>-0.38240577509901641</v>
      </c>
      <c r="AP382" s="146">
        <v>-3.45475013558314E-2</v>
      </c>
      <c r="AQ382" s="146">
        <v>12.384791912722633</v>
      </c>
      <c r="AR382" s="146">
        <v>-5.8404390988754642</v>
      </c>
      <c r="AS382" s="146">
        <v>-1.7929837670419602</v>
      </c>
    </row>
    <row r="383" spans="1:45" ht="21.6" customHeight="1" x14ac:dyDescent="0.25">
      <c r="A383" s="230">
        <v>201901</v>
      </c>
      <c r="B383" s="222">
        <v>139.70425382662708</v>
      </c>
      <c r="C383" s="221">
        <v>139.18111641771674</v>
      </c>
      <c r="D383" s="221">
        <v>230.33891625342952</v>
      </c>
      <c r="E383" s="221">
        <v>73.237109708237796</v>
      </c>
      <c r="F383" s="221">
        <v>84.41444696549155</v>
      </c>
      <c r="G383" s="221">
        <v>94.403991924095479</v>
      </c>
      <c r="H383" s="221">
        <v>141.18175273488282</v>
      </c>
      <c r="I383" s="221">
        <v>84.020744330386805</v>
      </c>
      <c r="J383" s="221">
        <v>48.645756717814272</v>
      </c>
      <c r="K383" s="221">
        <v>143.58344595323246</v>
      </c>
      <c r="L383" s="221">
        <v>142.58637195029436</v>
      </c>
      <c r="M383" s="221">
        <v>50.44920521912848</v>
      </c>
      <c r="N383" s="221">
        <v>258.81545198412834</v>
      </c>
      <c r="O383" s="221">
        <v>497.84514544932853</v>
      </c>
      <c r="P383" s="221">
        <v>979.99940603464142</v>
      </c>
      <c r="Q383" s="146">
        <v>-1.2896488583147914</v>
      </c>
      <c r="R383" s="146">
        <v>-1.3918886681012594</v>
      </c>
      <c r="S383" s="146">
        <v>6.6859724699852592</v>
      </c>
      <c r="T383" s="146">
        <v>-8.9673443376469208</v>
      </c>
      <c r="U383" s="146">
        <v>-7.7419984025489725</v>
      </c>
      <c r="V383" s="146">
        <v>-14.898168873543838</v>
      </c>
      <c r="W383" s="146">
        <v>-39.100119805342047</v>
      </c>
      <c r="X383" s="146">
        <v>5.6185614055703752</v>
      </c>
      <c r="Y383" s="146">
        <v>20.387517844974795</v>
      </c>
      <c r="Z383" s="146">
        <v>-9.5459262739344695</v>
      </c>
      <c r="AA383" s="146">
        <v>-0.736175536152615</v>
      </c>
      <c r="AB383" s="146">
        <v>-21.778190707360139</v>
      </c>
      <c r="AC383" s="146">
        <v>4.0579804364382568</v>
      </c>
      <c r="AD383" s="146">
        <v>15.608342808624329</v>
      </c>
      <c r="AE383" s="222"/>
      <c r="AF383" s="146">
        <v>-1.2896488583147914</v>
      </c>
      <c r="AG383" s="146">
        <v>-1.3918886681012594</v>
      </c>
      <c r="AH383" s="146">
        <v>6.6859724699852592</v>
      </c>
      <c r="AI383" s="146">
        <v>-8.9673443376469208</v>
      </c>
      <c r="AJ383" s="146">
        <v>-7.7419984025489725</v>
      </c>
      <c r="AK383" s="146">
        <v>-14.898168873543838</v>
      </c>
      <c r="AL383" s="146">
        <v>-39.100119805342047</v>
      </c>
      <c r="AM383" s="146">
        <v>5.6185614055703752</v>
      </c>
      <c r="AN383" s="146">
        <v>20.387517844974795</v>
      </c>
      <c r="AO383" s="146">
        <v>-9.5459262739344695</v>
      </c>
      <c r="AP383" s="146">
        <v>-0.736175536152615</v>
      </c>
      <c r="AQ383" s="146">
        <v>-21.778190707360139</v>
      </c>
      <c r="AR383" s="146">
        <v>4.0579804364382568</v>
      </c>
      <c r="AS383" s="146">
        <v>15.608342808624329</v>
      </c>
    </row>
    <row r="384" spans="1:45" ht="13.9" customHeight="1" x14ac:dyDescent="0.25">
      <c r="A384" s="230">
        <v>201902</v>
      </c>
      <c r="B384" s="222">
        <v>129.6043013033605</v>
      </c>
      <c r="C384" s="221">
        <v>128.45737646524725</v>
      </c>
      <c r="D384" s="221">
        <v>201.78044778343224</v>
      </c>
      <c r="E384" s="221">
        <v>72.927141325481998</v>
      </c>
      <c r="F384" s="221">
        <v>89.536689986988861</v>
      </c>
      <c r="G384" s="221">
        <v>96.634636043347172</v>
      </c>
      <c r="H384" s="221">
        <v>137.86231670163087</v>
      </c>
      <c r="I384" s="221">
        <v>80.864845811640535</v>
      </c>
      <c r="J384" s="221">
        <v>49.884171449406168</v>
      </c>
      <c r="K384" s="221">
        <v>121.3948428512946</v>
      </c>
      <c r="L384" s="221">
        <v>135.92304816815752</v>
      </c>
      <c r="M384" s="221">
        <v>56.581116581982613</v>
      </c>
      <c r="N384" s="221">
        <v>238.8434657595966</v>
      </c>
      <c r="O384" s="221">
        <v>432.00245848989971</v>
      </c>
      <c r="P384" s="221">
        <v>904.49160438327942</v>
      </c>
      <c r="Q384" s="146">
        <v>-0.56054514155432855</v>
      </c>
      <c r="R384" s="146">
        <v>-5.8018524900041228</v>
      </c>
      <c r="S384" s="146">
        <v>-1.6800508614495584</v>
      </c>
      <c r="T384" s="146">
        <v>-1.553536439407182</v>
      </c>
      <c r="U384" s="146">
        <v>-8.737766355344661</v>
      </c>
      <c r="V384" s="146">
        <v>-17.737385259761638</v>
      </c>
      <c r="W384" s="146">
        <v>-37.759869934501253</v>
      </c>
      <c r="X384" s="146">
        <v>-2.2298181202206564</v>
      </c>
      <c r="Y384" s="146">
        <v>22.256383701981861</v>
      </c>
      <c r="Z384" s="146">
        <v>-14.313448709850704</v>
      </c>
      <c r="AA384" s="146">
        <v>39.997825202959774</v>
      </c>
      <c r="AB384" s="146">
        <v>-6.2209043309065919</v>
      </c>
      <c r="AC384" s="146">
        <v>85.420057684694399</v>
      </c>
      <c r="AD384" s="146">
        <v>49.119845514960076</v>
      </c>
      <c r="AE384" s="222"/>
      <c r="AF384" s="146">
        <v>-0.94010820640473014</v>
      </c>
      <c r="AG384" s="146">
        <v>-3.5589200563630072</v>
      </c>
      <c r="AH384" s="146">
        <v>2.6089958858274542</v>
      </c>
      <c r="AI384" s="146">
        <v>-5.4133300524085115</v>
      </c>
      <c r="AJ384" s="146">
        <v>-8.2572420033066294</v>
      </c>
      <c r="AK384" s="146">
        <v>-16.358427555663496</v>
      </c>
      <c r="AL384" s="146">
        <v>-38.445258133689954</v>
      </c>
      <c r="AM384" s="146">
        <v>1.617997030425272</v>
      </c>
      <c r="AN384" s="146">
        <v>21.326498936823015</v>
      </c>
      <c r="AO384" s="146">
        <v>-11.794290797683033</v>
      </c>
      <c r="AP384" s="146">
        <v>15.692131746557195</v>
      </c>
      <c r="AQ384" s="146">
        <v>-14.258811494584805</v>
      </c>
      <c r="AR384" s="146">
        <v>31.818148989022546</v>
      </c>
      <c r="AS384" s="146">
        <v>29.085918132500268</v>
      </c>
    </row>
    <row r="385" spans="1:121" ht="13.9" customHeight="1" x14ac:dyDescent="0.25">
      <c r="A385" s="230">
        <v>201903</v>
      </c>
      <c r="B385" s="222">
        <v>148.61172599525742</v>
      </c>
      <c r="C385" s="221">
        <v>148.89453646280145</v>
      </c>
      <c r="D385" s="221">
        <v>240.91817355501473</v>
      </c>
      <c r="E385" s="221">
        <v>77.565744858906726</v>
      </c>
      <c r="F385" s="221">
        <v>98.042844846833603</v>
      </c>
      <c r="G385" s="221">
        <v>107.52492239801509</v>
      </c>
      <c r="H385" s="221">
        <v>188.45026610143975</v>
      </c>
      <c r="I385" s="221">
        <v>89.245491407755978</v>
      </c>
      <c r="J385" s="221">
        <v>56.624406931504467</v>
      </c>
      <c r="K385" s="221">
        <v>143.77942097950654</v>
      </c>
      <c r="L385" s="221">
        <v>147.05363980186289</v>
      </c>
      <c r="M385" s="221">
        <v>68.267623884170732</v>
      </c>
      <c r="N385" s="221">
        <v>246.06129890712123</v>
      </c>
      <c r="O385" s="221">
        <v>452.15165774726574</v>
      </c>
      <c r="P385" s="221">
        <v>1048.3933520923592</v>
      </c>
      <c r="Q385" s="146">
        <v>0.36018571414311396</v>
      </c>
      <c r="R385" s="146">
        <v>0.50585879027067904</v>
      </c>
      <c r="S385" s="146">
        <v>4.7997948409605868</v>
      </c>
      <c r="T385" s="146">
        <v>1.1015703400043577</v>
      </c>
      <c r="U385" s="146">
        <v>-0.43831424730437618</v>
      </c>
      <c r="V385" s="146">
        <v>-9.7071149701842643</v>
      </c>
      <c r="W385" s="146">
        <v>-10.951428629837039</v>
      </c>
      <c r="X385" s="146">
        <v>6.9740299363058966</v>
      </c>
      <c r="Y385" s="146">
        <v>29.545867590747008</v>
      </c>
      <c r="Z385" s="146">
        <v>-18.972328644813601</v>
      </c>
      <c r="AA385" s="146">
        <v>-0.44473136750839615</v>
      </c>
      <c r="AB385" s="146">
        <v>-1.0365057675188467</v>
      </c>
      <c r="AC385" s="146">
        <v>-1.7406450835002971</v>
      </c>
      <c r="AD385" s="146">
        <v>2.8873431868764214</v>
      </c>
      <c r="AE385" s="222"/>
      <c r="AF385" s="146">
        <v>-0.48160426538753143</v>
      </c>
      <c r="AG385" s="146">
        <v>-2.1442300071505969</v>
      </c>
      <c r="AH385" s="146">
        <v>3.382601879361971</v>
      </c>
      <c r="AI385" s="146">
        <v>-3.2519158277293485</v>
      </c>
      <c r="AJ385" s="146">
        <v>-5.5845137614751366</v>
      </c>
      <c r="AK385" s="146">
        <v>-14.079001569937361</v>
      </c>
      <c r="AL385" s="146">
        <v>-29.695137418858209</v>
      </c>
      <c r="AM385" s="146">
        <v>3.4367266875430005</v>
      </c>
      <c r="AN385" s="146">
        <v>24.202472497374998</v>
      </c>
      <c r="AO385" s="146">
        <v>-14.459759729532138</v>
      </c>
      <c r="AP385" s="146">
        <v>9.5558901039944857</v>
      </c>
      <c r="AQ385" s="146">
        <v>-9.5526596589902084</v>
      </c>
      <c r="AR385" s="146">
        <v>18.435334617573588</v>
      </c>
      <c r="AS385" s="146">
        <v>19.158906272447012</v>
      </c>
    </row>
    <row r="386" spans="1:121" ht="13.9" customHeight="1" x14ac:dyDescent="0.25">
      <c r="A386" s="230">
        <v>201904</v>
      </c>
      <c r="B386" s="222">
        <v>139.1012266814831</v>
      </c>
      <c r="C386" s="221">
        <v>140.23266523860258</v>
      </c>
      <c r="D386" s="221">
        <v>215.52149812959186</v>
      </c>
      <c r="E386" s="221">
        <v>76.167526982308686</v>
      </c>
      <c r="F386" s="221">
        <v>96.884124583476932</v>
      </c>
      <c r="G386" s="221">
        <v>110.25129725765741</v>
      </c>
      <c r="H386" s="221">
        <v>131.54075675682392</v>
      </c>
      <c r="I386" s="221">
        <v>97.926022623692035</v>
      </c>
      <c r="J386" s="221">
        <v>49.436219483254334</v>
      </c>
      <c r="K386" s="221">
        <v>169.40213951271457</v>
      </c>
      <c r="L386" s="221">
        <v>132.86779830158179</v>
      </c>
      <c r="M386" s="221">
        <v>69.168867657787658</v>
      </c>
      <c r="N386" s="221">
        <v>204.21846835243591</v>
      </c>
      <c r="O386" s="221">
        <v>409.77120817740564</v>
      </c>
      <c r="P386" s="221">
        <v>987.40354021070834</v>
      </c>
      <c r="Q386" s="146">
        <v>-2.5653330975418527</v>
      </c>
      <c r="R386" s="146">
        <v>-1.3714023361220455</v>
      </c>
      <c r="S386" s="146">
        <v>1.4905825639690562</v>
      </c>
      <c r="T386" s="146">
        <v>-3.2399430341163082</v>
      </c>
      <c r="U386" s="146">
        <v>-13.790553505097861</v>
      </c>
      <c r="V386" s="146">
        <v>-4.7069172073974244</v>
      </c>
      <c r="W386" s="146">
        <v>-27.339965388619547</v>
      </c>
      <c r="X386" s="146">
        <v>20.483055894279929</v>
      </c>
      <c r="Y386" s="146">
        <v>4.4023113478820903</v>
      </c>
      <c r="Z386" s="146">
        <v>12.832052659525075</v>
      </c>
      <c r="AA386" s="146">
        <v>-8.9726145488188536</v>
      </c>
      <c r="AB386" s="146">
        <v>7.7609835545918031</v>
      </c>
      <c r="AC386" s="146">
        <v>-19.497618558125879</v>
      </c>
      <c r="AD386" s="146">
        <v>-8.0089173176210551</v>
      </c>
      <c r="AE386" s="222"/>
      <c r="AF386" s="146">
        <v>-1.0102647555298319</v>
      </c>
      <c r="AG386" s="146">
        <v>-1.9507211137441232</v>
      </c>
      <c r="AH386" s="146">
        <v>2.917238446563573</v>
      </c>
      <c r="AI386" s="146">
        <v>-3.2488752761175732</v>
      </c>
      <c r="AJ386" s="146">
        <v>-7.8873744205564549</v>
      </c>
      <c r="AK386" s="146">
        <v>-11.737978296909873</v>
      </c>
      <c r="AL386" s="146">
        <v>-29.191146549828943</v>
      </c>
      <c r="AM386" s="146">
        <v>7.67414492960215</v>
      </c>
      <c r="AN386" s="146">
        <v>18.760093112259767</v>
      </c>
      <c r="AO386" s="146">
        <v>-7.9349856962778205</v>
      </c>
      <c r="AP386" s="146">
        <v>4.4951418759472688</v>
      </c>
      <c r="AQ386" s="146">
        <v>-5.2452241885167155</v>
      </c>
      <c r="AR386" s="146">
        <v>7.5205727773167439</v>
      </c>
      <c r="AS386" s="146">
        <v>11.619969787709138</v>
      </c>
    </row>
    <row r="387" spans="1:121" ht="13.9" customHeight="1" x14ac:dyDescent="0.25">
      <c r="A387" s="230">
        <v>201905</v>
      </c>
      <c r="B387" s="222">
        <v>154.61463820364568</v>
      </c>
      <c r="C387" s="221">
        <v>157.01131298190393</v>
      </c>
      <c r="D387" s="221">
        <v>250.71756385501524</v>
      </c>
      <c r="E387" s="221">
        <v>79.296405298345647</v>
      </c>
      <c r="F387" s="221">
        <v>98.54068474327913</v>
      </c>
      <c r="G387" s="221">
        <v>116.53526549776049</v>
      </c>
      <c r="H387" s="221">
        <v>233.24942524016907</v>
      </c>
      <c r="I387" s="221">
        <v>102.76252450316412</v>
      </c>
      <c r="J387" s="221">
        <v>54.179743405734271</v>
      </c>
      <c r="K387" s="221">
        <v>173.62869733139249</v>
      </c>
      <c r="L387" s="221">
        <v>141.41065069041869</v>
      </c>
      <c r="M387" s="221">
        <v>75.207083393368322</v>
      </c>
      <c r="N387" s="221">
        <v>220.81087239705974</v>
      </c>
      <c r="O387" s="221">
        <v>410.97524454674988</v>
      </c>
      <c r="P387" s="221">
        <v>1105.5450387184267</v>
      </c>
      <c r="Q387" s="146">
        <v>-1.3350563320644682</v>
      </c>
      <c r="R387" s="146">
        <v>1.1183926499299446E-2</v>
      </c>
      <c r="S387" s="146">
        <v>2.1214924474121091</v>
      </c>
      <c r="T387" s="146">
        <v>-8.5500620041687085</v>
      </c>
      <c r="U387" s="146">
        <v>-13.750979740373836</v>
      </c>
      <c r="V387" s="146">
        <v>-5.4655484788903976</v>
      </c>
      <c r="W387" s="146">
        <v>21.473440097685213</v>
      </c>
      <c r="X387" s="146">
        <v>23.337516391094255</v>
      </c>
      <c r="Y387" s="146">
        <v>7.9788981859537387</v>
      </c>
      <c r="Z387" s="146">
        <v>19.066299580622584</v>
      </c>
      <c r="AA387" s="146">
        <v>-8.8412088845004888</v>
      </c>
      <c r="AB387" s="146">
        <v>8.3794065348962334</v>
      </c>
      <c r="AC387" s="146">
        <v>-15.789273172018895</v>
      </c>
      <c r="AD387" s="146">
        <v>-16.023025720695557</v>
      </c>
      <c r="AE387" s="222"/>
      <c r="AF387" s="146">
        <v>-1.0810127536912688</v>
      </c>
      <c r="AG387" s="146">
        <v>-1.5257882514118677</v>
      </c>
      <c r="AH387" s="146">
        <v>2.7410583159335005</v>
      </c>
      <c r="AI387" s="146">
        <v>-4.4076656512400092</v>
      </c>
      <c r="AJ387" s="146">
        <v>-9.1889183067106472</v>
      </c>
      <c r="AK387" s="146">
        <v>-10.419516211955099</v>
      </c>
      <c r="AL387" s="146">
        <v>-19.818894020980665</v>
      </c>
      <c r="AM387" s="146">
        <v>10.85497751838345</v>
      </c>
      <c r="AN387" s="146">
        <v>16.328249090141767</v>
      </c>
      <c r="AO387" s="146">
        <v>-2.846607870968711</v>
      </c>
      <c r="AP387" s="146">
        <v>1.4948407730337294</v>
      </c>
      <c r="AQ387" s="146">
        <v>-2.35741282272852</v>
      </c>
      <c r="AR387" s="146">
        <v>2.1770888585309223</v>
      </c>
      <c r="AS387" s="146">
        <v>5.1614535148717664</v>
      </c>
    </row>
    <row r="388" spans="1:121" ht="13.9" customHeight="1" x14ac:dyDescent="0.25">
      <c r="A388" s="230">
        <v>201906</v>
      </c>
      <c r="B388" s="222">
        <v>146.09459343075392</v>
      </c>
      <c r="C388" s="221">
        <v>147.60240162841478</v>
      </c>
      <c r="D388" s="221">
        <v>227.80545012085281</v>
      </c>
      <c r="E388" s="221">
        <v>76.755134859836147</v>
      </c>
      <c r="F388" s="221">
        <v>96.366422201722997</v>
      </c>
      <c r="G388" s="221">
        <v>110.01169711401889</v>
      </c>
      <c r="H388" s="221">
        <v>218.10519310428919</v>
      </c>
      <c r="I388" s="221">
        <v>89.700960712514316</v>
      </c>
      <c r="J388" s="221">
        <v>52.394516964405028</v>
      </c>
      <c r="K388" s="221">
        <v>191.60399157666842</v>
      </c>
      <c r="L388" s="221">
        <v>137.78763380700227</v>
      </c>
      <c r="M388" s="221">
        <v>64.30719821832713</v>
      </c>
      <c r="N388" s="221">
        <v>233.41359279698665</v>
      </c>
      <c r="O388" s="221">
        <v>410.92001911461961</v>
      </c>
      <c r="P388" s="221">
        <v>1039.2951895599217</v>
      </c>
      <c r="Q388" s="146">
        <v>-2.8970194744302376</v>
      </c>
      <c r="R388" s="146">
        <v>-2.4965536854700048</v>
      </c>
      <c r="S388" s="146">
        <v>-3.831936792817757</v>
      </c>
      <c r="T388" s="146">
        <v>-10.141993292493893</v>
      </c>
      <c r="U388" s="146">
        <v>-6.4081602286609041</v>
      </c>
      <c r="V388" s="146">
        <v>-9.0735833311895675</v>
      </c>
      <c r="W388" s="146">
        <v>50.626082325914865</v>
      </c>
      <c r="X388" s="146">
        <v>5.0559504629630965</v>
      </c>
      <c r="Y388" s="146">
        <v>3.4330166721874775</v>
      </c>
      <c r="Z388" s="146">
        <v>19.438417658932323</v>
      </c>
      <c r="AA388" s="146">
        <v>-5.1950492565005106</v>
      </c>
      <c r="AB388" s="146">
        <v>20.378043774664476</v>
      </c>
      <c r="AC388" s="146">
        <v>-9.3430016829658058</v>
      </c>
      <c r="AD388" s="146">
        <v>-19.902744035464764</v>
      </c>
      <c r="AE388" s="222"/>
      <c r="AF388" s="146">
        <v>-1.3951117190025144</v>
      </c>
      <c r="AG388" s="146">
        <v>-1.6935046350389342</v>
      </c>
      <c r="AH388" s="146">
        <v>1.5840736756213403</v>
      </c>
      <c r="AI388" s="146">
        <v>-5.4236786218563537</v>
      </c>
      <c r="AJ388" s="146">
        <v>-8.7253781970501336</v>
      </c>
      <c r="AK388" s="146">
        <v>-10.189330151809585</v>
      </c>
      <c r="AL388" s="146">
        <v>-11.195013145362964</v>
      </c>
      <c r="AM388" s="146">
        <v>9.8560334300596679</v>
      </c>
      <c r="AN388" s="146">
        <v>13.936432048908515</v>
      </c>
      <c r="AO388" s="146">
        <v>0.98002395852108748</v>
      </c>
      <c r="AP388" s="146">
        <v>0.33023681312955944</v>
      </c>
      <c r="AQ388" s="146">
        <v>0.83195290756255247</v>
      </c>
      <c r="AR388" s="146">
        <v>6.0460318671488267E-2</v>
      </c>
      <c r="AS388" s="146">
        <v>0.23036569184850464</v>
      </c>
    </row>
    <row r="389" spans="1:121" ht="13.9" customHeight="1" x14ac:dyDescent="0.25">
      <c r="A389" s="230">
        <v>201907</v>
      </c>
      <c r="B389" s="222">
        <v>145.87297434263954</v>
      </c>
      <c r="C389" s="221">
        <v>146.11506588582793</v>
      </c>
      <c r="D389" s="221">
        <v>232.95529405783623</v>
      </c>
      <c r="E389" s="221">
        <v>76.848519853546605</v>
      </c>
      <c r="F389" s="221">
        <v>88.836003046407441</v>
      </c>
      <c r="G389" s="221">
        <v>107.42176600138539</v>
      </c>
      <c r="H389" s="221">
        <v>197.63412862489801</v>
      </c>
      <c r="I389" s="221">
        <v>88.601521993271746</v>
      </c>
      <c r="J389" s="221">
        <v>47.664623354059806</v>
      </c>
      <c r="K389" s="221">
        <v>172.3407026133236</v>
      </c>
      <c r="L389" s="221">
        <v>144.53922070100424</v>
      </c>
      <c r="M389" s="221">
        <v>58.379832456328359</v>
      </c>
      <c r="N389" s="221">
        <v>244.42683648147118</v>
      </c>
      <c r="O389" s="221">
        <v>507.33726484984862</v>
      </c>
      <c r="P389" s="221">
        <v>1028.8225955218129</v>
      </c>
      <c r="Q389" s="146">
        <v>0.26605805294883567</v>
      </c>
      <c r="R389" s="146">
        <v>-0.57748348872684119</v>
      </c>
      <c r="S389" s="146">
        <v>4.2852121248996013</v>
      </c>
      <c r="T389" s="146">
        <v>-11.262077943667521</v>
      </c>
      <c r="U389" s="146">
        <v>-14.05737146979105</v>
      </c>
      <c r="V389" s="146">
        <v>-16.223867078742728</v>
      </c>
      <c r="W389" s="146">
        <v>22.242245341158167</v>
      </c>
      <c r="X389" s="146">
        <v>-7.1194196996593746</v>
      </c>
      <c r="Y389" s="146">
        <v>-4.5158177299807249</v>
      </c>
      <c r="Z389" s="146">
        <v>23.167304238195726</v>
      </c>
      <c r="AA389" s="146">
        <v>5.2388838497449797</v>
      </c>
      <c r="AB389" s="146">
        <v>2.4206322507009475</v>
      </c>
      <c r="AC389" s="146">
        <v>8.1592664031648496</v>
      </c>
      <c r="AD389" s="146">
        <v>3.264267476174993</v>
      </c>
      <c r="AE389" s="222"/>
      <c r="AF389" s="146">
        <v>-1.1570891249859443</v>
      </c>
      <c r="AG389" s="146">
        <v>-1.5332060108140837</v>
      </c>
      <c r="AH389" s="146">
        <v>1.9686061872447738</v>
      </c>
      <c r="AI389" s="146">
        <v>-6.3127533746256859</v>
      </c>
      <c r="AJ389" s="146">
        <v>-9.4897532968546585</v>
      </c>
      <c r="AK389" s="146">
        <v>-11.115265817830903</v>
      </c>
      <c r="AL389" s="146">
        <v>-7.1741688781362285</v>
      </c>
      <c r="AM389" s="146">
        <v>7.1163159276002546</v>
      </c>
      <c r="AN389" s="146">
        <v>11.084882310462518</v>
      </c>
      <c r="AO389" s="146">
        <v>3.8702191110495221</v>
      </c>
      <c r="AP389" s="146">
        <v>1.023676202762843</v>
      </c>
      <c r="AQ389" s="146">
        <v>1.0387874196360372</v>
      </c>
      <c r="AR389" s="146">
        <v>1.1851624486785397</v>
      </c>
      <c r="AS389" s="146">
        <v>0.71135170890070754</v>
      </c>
    </row>
    <row r="390" spans="1:121" ht="13.9" customHeight="1" x14ac:dyDescent="0.25">
      <c r="A390" s="230">
        <v>201908</v>
      </c>
      <c r="B390" s="222">
        <v>157.69410583608897</v>
      </c>
      <c r="C390" s="221">
        <v>157.49820014980273</v>
      </c>
      <c r="D390" s="221">
        <v>247.07956292364113</v>
      </c>
      <c r="E390" s="221">
        <v>78.688140903419395</v>
      </c>
      <c r="F390" s="221">
        <v>101.54667132337072</v>
      </c>
      <c r="G390" s="221">
        <v>117.75421759699279</v>
      </c>
      <c r="H390" s="221">
        <v>209.93046921501212</v>
      </c>
      <c r="I390" s="221">
        <v>96.396360957203527</v>
      </c>
      <c r="J390" s="221">
        <v>54.113876890619295</v>
      </c>
      <c r="K390" s="221">
        <v>204.88704125254071</v>
      </c>
      <c r="L390" s="221">
        <v>158.773407983781</v>
      </c>
      <c r="M390" s="221">
        <v>74.934956348823619</v>
      </c>
      <c r="N390" s="221">
        <v>239.16556845701913</v>
      </c>
      <c r="O390" s="221">
        <v>570.20629747623252</v>
      </c>
      <c r="P390" s="221">
        <v>1108.9733014372212</v>
      </c>
      <c r="Q390" s="146">
        <v>4.1608050650008011</v>
      </c>
      <c r="R390" s="146">
        <v>-0.33069628149863206</v>
      </c>
      <c r="S390" s="146">
        <v>4.1733950680487055</v>
      </c>
      <c r="T390" s="146">
        <v>-10.102230890572699</v>
      </c>
      <c r="U390" s="146">
        <v>-10.467335321708106</v>
      </c>
      <c r="V390" s="146">
        <v>-5.6652680042517716</v>
      </c>
      <c r="W390" s="146">
        <v>-9.0400311030612386</v>
      </c>
      <c r="X390" s="146">
        <v>-0.34633373247928034</v>
      </c>
      <c r="Y390" s="146">
        <v>7.7920641868412162</v>
      </c>
      <c r="Z390" s="146">
        <v>10.865655513604125</v>
      </c>
      <c r="AA390" s="146">
        <v>38.195081710402633</v>
      </c>
      <c r="AB390" s="146">
        <v>27.72275533013422</v>
      </c>
      <c r="AC390" s="146">
        <v>34.691926003752116</v>
      </c>
      <c r="AD390" s="146">
        <v>58.245945144018918</v>
      </c>
      <c r="AE390" s="222"/>
      <c r="AF390" s="146">
        <v>-0.46704940069287204</v>
      </c>
      <c r="AG390" s="146">
        <v>-1.3723348012789671</v>
      </c>
      <c r="AH390" s="146">
        <v>2.2581073972100825</v>
      </c>
      <c r="AI390" s="146">
        <v>-6.8182106229120336</v>
      </c>
      <c r="AJ390" s="146">
        <v>-9.6226239534210976</v>
      </c>
      <c r="AK390" s="146">
        <v>-10.406985160799763</v>
      </c>
      <c r="AL390" s="146">
        <v>-7.4475375922176283</v>
      </c>
      <c r="AM390" s="146">
        <v>6.0667651791500532</v>
      </c>
      <c r="AN390" s="146">
        <v>10.641968666774034</v>
      </c>
      <c r="AO390" s="146">
        <v>4.8970945602571732</v>
      </c>
      <c r="AP390" s="146">
        <v>4.9521327181145693</v>
      </c>
      <c r="AQ390" s="146">
        <v>4.1920650696028616</v>
      </c>
      <c r="AR390" s="146">
        <v>4.4815932639219653</v>
      </c>
      <c r="AS390" s="146">
        <v>6.7043173558805478</v>
      </c>
    </row>
    <row r="391" spans="1:121" ht="13.9" customHeight="1" x14ac:dyDescent="0.25">
      <c r="A391" s="230">
        <v>201909</v>
      </c>
      <c r="B391" s="222">
        <v>150.87990084965813</v>
      </c>
      <c r="C391" s="221">
        <v>149.17645911102019</v>
      </c>
      <c r="D391" s="221">
        <v>234.11055499924595</v>
      </c>
      <c r="E391" s="221">
        <v>75.237413950946419</v>
      </c>
      <c r="F391" s="221">
        <v>98.970663342418121</v>
      </c>
      <c r="G391" s="221">
        <v>113.45468070550533</v>
      </c>
      <c r="H391" s="221">
        <v>177.44456484428775</v>
      </c>
      <c r="I391" s="221">
        <v>101.4162450651697</v>
      </c>
      <c r="J391" s="221">
        <v>52.766671847327451</v>
      </c>
      <c r="K391" s="221">
        <v>181.33208931289752</v>
      </c>
      <c r="L391" s="221">
        <v>160.26466329240836</v>
      </c>
      <c r="M391" s="221">
        <v>76.095248933529021</v>
      </c>
      <c r="N391" s="221">
        <v>242.15077006304821</v>
      </c>
      <c r="O391" s="221">
        <v>569.23229158191941</v>
      </c>
      <c r="P391" s="221">
        <v>1050.3784137451726</v>
      </c>
      <c r="Q391" s="146">
        <v>-3.3575745626336584</v>
      </c>
      <c r="R391" s="146">
        <v>-4.8898387278443778</v>
      </c>
      <c r="S391" s="146">
        <v>-2.950310468988917</v>
      </c>
      <c r="T391" s="146">
        <v>-8.7056365410594765</v>
      </c>
      <c r="U391" s="146">
        <v>-0.7980725837990974</v>
      </c>
      <c r="V391" s="146">
        <v>-5.7618395844425976</v>
      </c>
      <c r="W391" s="146">
        <v>-16.9223993734619</v>
      </c>
      <c r="X391" s="146">
        <v>13.021494576405075</v>
      </c>
      <c r="Y391" s="146">
        <v>5.7776760124702804</v>
      </c>
      <c r="Z391" s="146">
        <v>-16.764224799856166</v>
      </c>
      <c r="AA391" s="146">
        <v>5.3456863265248273</v>
      </c>
      <c r="AB391" s="146">
        <v>13.691934729955562</v>
      </c>
      <c r="AC391" s="146">
        <v>-2.0938863344729555</v>
      </c>
      <c r="AD391" s="146">
        <v>8.7701495083172745</v>
      </c>
      <c r="AE391" s="222"/>
      <c r="AF391" s="146">
        <v>-0.80818222737329393</v>
      </c>
      <c r="AG391" s="146">
        <v>-1.7846563618761877</v>
      </c>
      <c r="AH391" s="146">
        <v>1.644490992470665</v>
      </c>
      <c r="AI391" s="146">
        <v>-7.0287952130426277</v>
      </c>
      <c r="AJ391" s="146">
        <v>-8.6802480721001842</v>
      </c>
      <c r="AK391" s="146">
        <v>-9.8895996467105221</v>
      </c>
      <c r="AL391" s="146">
        <v>-8.5788296082669291</v>
      </c>
      <c r="AM391" s="146">
        <v>6.8693910375220497</v>
      </c>
      <c r="AN391" s="146">
        <v>10.068469549217141</v>
      </c>
      <c r="AO391" s="146">
        <v>1.701720670848303</v>
      </c>
      <c r="AP391" s="146">
        <v>5.0004463693907155</v>
      </c>
      <c r="AQ391" s="146">
        <v>5.3206073502333027</v>
      </c>
      <c r="AR391" s="146">
        <v>3.6891208305663383</v>
      </c>
      <c r="AS391" s="146">
        <v>6.9757772473728608</v>
      </c>
    </row>
    <row r="392" spans="1:121" ht="13.9" customHeight="1" x14ac:dyDescent="0.25">
      <c r="A392" s="230">
        <v>201910</v>
      </c>
      <c r="B392" s="222">
        <v>151.74806494358279</v>
      </c>
      <c r="C392" s="221">
        <v>151.5826209201075</v>
      </c>
      <c r="D392" s="221">
        <v>233.41326510815313</v>
      </c>
      <c r="E392" s="221">
        <v>74.446537684663312</v>
      </c>
      <c r="F392" s="221">
        <v>109.41341057997009</v>
      </c>
      <c r="G392" s="221">
        <v>115.89256216073282</v>
      </c>
      <c r="H392" s="221">
        <v>207.67295724043419</v>
      </c>
      <c r="I392" s="221">
        <v>97.255240116221685</v>
      </c>
      <c r="J392" s="221">
        <v>40.944993262598402</v>
      </c>
      <c r="K392" s="221">
        <v>187.09901034613424</v>
      </c>
      <c r="L392" s="221">
        <v>152.65954481558001</v>
      </c>
      <c r="M392" s="221">
        <v>74.501336588341545</v>
      </c>
      <c r="N392" s="221">
        <v>227.44327479463021</v>
      </c>
      <c r="O392" s="221">
        <v>536.77888346719544</v>
      </c>
      <c r="P392" s="221">
        <v>1067.3206378603854</v>
      </c>
      <c r="Q392" s="146">
        <v>0.69896514857401826</v>
      </c>
      <c r="R392" s="146">
        <v>0.140529693006755</v>
      </c>
      <c r="S392" s="146">
        <v>-1.0496211862394631</v>
      </c>
      <c r="T392" s="146">
        <v>-13.9266060509255</v>
      </c>
      <c r="U392" s="146">
        <v>12.894479032719474</v>
      </c>
      <c r="V392" s="146">
        <v>1.7670965442863888</v>
      </c>
      <c r="W392" s="146">
        <v>91.720772414610622</v>
      </c>
      <c r="X392" s="146">
        <v>13.529959667385796</v>
      </c>
      <c r="Y392" s="146">
        <v>-14.116299668936634</v>
      </c>
      <c r="Z392" s="146">
        <v>-6.7577668629359522</v>
      </c>
      <c r="AA392" s="146">
        <v>3.8675431842957408</v>
      </c>
      <c r="AB392" s="146">
        <v>0.17262591398467464</v>
      </c>
      <c r="AC392" s="146">
        <v>-1.1926335395830847</v>
      </c>
      <c r="AD392" s="146">
        <v>17.711195843743283</v>
      </c>
      <c r="AE392" s="222"/>
      <c r="AF392" s="146">
        <v>-0.65405301131147553</v>
      </c>
      <c r="AG392" s="146">
        <v>-1.588999330549413</v>
      </c>
      <c r="AH392" s="146">
        <v>1.3661781609288113</v>
      </c>
      <c r="AI392" s="146">
        <v>-7.7518365181995676</v>
      </c>
      <c r="AJ392" s="146">
        <v>-6.6524633741506278</v>
      </c>
      <c r="AK392" s="146">
        <v>-8.7785332348598075</v>
      </c>
      <c r="AL392" s="146">
        <v>-2.8521775627963706</v>
      </c>
      <c r="AM392" s="146">
        <v>7.5304013514386128</v>
      </c>
      <c r="AN392" s="146">
        <v>7.6193496288592115</v>
      </c>
      <c r="AO392" s="146">
        <v>0.6898022414407734</v>
      </c>
      <c r="AP392" s="146">
        <v>4.8803287911166677</v>
      </c>
      <c r="AQ392" s="146">
        <v>4.7202963605797805</v>
      </c>
      <c r="AR392" s="146">
        <v>3.1967747939179105</v>
      </c>
      <c r="AS392" s="146">
        <v>8.0787050595258165</v>
      </c>
    </row>
    <row r="393" spans="1:121" ht="13.9" customHeight="1" x14ac:dyDescent="0.25">
      <c r="A393" s="230">
        <v>201911</v>
      </c>
      <c r="B393" s="222">
        <v>156.71615733791242</v>
      </c>
      <c r="C393" s="221">
        <v>156.25701864180334</v>
      </c>
      <c r="D393" s="221">
        <v>241.97178270319429</v>
      </c>
      <c r="E393" s="221">
        <v>73.087429111881647</v>
      </c>
      <c r="F393" s="221">
        <v>94.367969678240641</v>
      </c>
      <c r="G393" s="221">
        <v>114.41446901305872</v>
      </c>
      <c r="H393" s="221">
        <v>260.59955035829796</v>
      </c>
      <c r="I393" s="221">
        <v>95.737088354806019</v>
      </c>
      <c r="J393" s="221">
        <v>49.485364877639057</v>
      </c>
      <c r="K393" s="221">
        <v>244.51946038425473</v>
      </c>
      <c r="L393" s="221">
        <v>159.24568769608197</v>
      </c>
      <c r="M393" s="221">
        <v>81.99620030031241</v>
      </c>
      <c r="N393" s="221">
        <v>238.7465973656719</v>
      </c>
      <c r="O393" s="221">
        <v>519.48152900929233</v>
      </c>
      <c r="P393" s="221">
        <v>1100.2339101804178</v>
      </c>
      <c r="Q393" s="146">
        <v>4.1343772876706737</v>
      </c>
      <c r="R393" s="146">
        <v>3.676771444407521</v>
      </c>
      <c r="S393" s="146">
        <v>-1.5559909628054811</v>
      </c>
      <c r="T393" s="146">
        <v>-9.703272305702825</v>
      </c>
      <c r="U393" s="146">
        <v>0.5328645613087275</v>
      </c>
      <c r="V393" s="146">
        <v>0.2840220306659802</v>
      </c>
      <c r="W393" s="146">
        <v>94.712145130891713</v>
      </c>
      <c r="X393" s="146">
        <v>9.8410267059530554</v>
      </c>
      <c r="Y393" s="146">
        <v>0.74821018308945497</v>
      </c>
      <c r="Z393" s="146">
        <v>57.331762532392361</v>
      </c>
      <c r="AA393" s="146">
        <v>6.6798013647587027</v>
      </c>
      <c r="AB393" s="146">
        <v>31.392716877379968</v>
      </c>
      <c r="AC393" s="146">
        <v>-5.7594201537671665</v>
      </c>
      <c r="AD393" s="146">
        <v>3.1929423998365678</v>
      </c>
      <c r="AE393" s="222"/>
      <c r="AF393" s="146">
        <v>-0.21033063581316469</v>
      </c>
      <c r="AG393" s="146">
        <v>-1.1051160177511008</v>
      </c>
      <c r="AH393" s="146">
        <v>1.0821963395393226</v>
      </c>
      <c r="AI393" s="146">
        <v>-7.9261621592784763</v>
      </c>
      <c r="AJ393" s="146">
        <v>-6.0529425928258291</v>
      </c>
      <c r="AK393" s="146">
        <v>-7.9885695110331767</v>
      </c>
      <c r="AL393" s="146">
        <v>3.5770262556675618</v>
      </c>
      <c r="AM393" s="146">
        <v>7.7423167235978383</v>
      </c>
      <c r="AN393" s="146">
        <v>6.9701973371971633</v>
      </c>
      <c r="AO393" s="146">
        <v>5.4926336529100439</v>
      </c>
      <c r="AP393" s="146">
        <v>5.0552667728251777</v>
      </c>
      <c r="AQ393" s="146">
        <v>7.09750570638586</v>
      </c>
      <c r="AR393" s="146">
        <v>2.3019855290590669</v>
      </c>
      <c r="AS393" s="146">
        <v>7.581030020224901</v>
      </c>
    </row>
    <row r="394" spans="1:121" ht="13.9" customHeight="1" x14ac:dyDescent="0.25">
      <c r="A394" s="230">
        <v>201912</v>
      </c>
      <c r="B394" s="222">
        <v>163.60171221447484</v>
      </c>
      <c r="C394" s="221">
        <v>165.44395951202716</v>
      </c>
      <c r="D394" s="221">
        <v>259.23897428675974</v>
      </c>
      <c r="E394" s="221">
        <v>70.934974036965926</v>
      </c>
      <c r="F394" s="221">
        <v>109.86409676654385</v>
      </c>
      <c r="G394" s="221">
        <v>118.68139707391863</v>
      </c>
      <c r="H394" s="221">
        <v>275.82846040696739</v>
      </c>
      <c r="I394" s="221">
        <v>99.336163537773956</v>
      </c>
      <c r="J394" s="221">
        <v>54.430237296387304</v>
      </c>
      <c r="K394" s="221">
        <v>242.51057524586074</v>
      </c>
      <c r="L394" s="221">
        <v>153.45222904978988</v>
      </c>
      <c r="M394" s="221">
        <v>79.403485972190452</v>
      </c>
      <c r="N394" s="221">
        <v>237.71894330045362</v>
      </c>
      <c r="O394" s="221">
        <v>470.74870877887508</v>
      </c>
      <c r="P394" s="221">
        <v>1164.9208232594897</v>
      </c>
      <c r="Q394" s="146">
        <v>1.575606123807944</v>
      </c>
      <c r="R394" s="146">
        <v>1.8298698865458931</v>
      </c>
      <c r="S394" s="146">
        <v>-2.1602011643115162</v>
      </c>
      <c r="T394" s="146">
        <v>-13.78760059174985</v>
      </c>
      <c r="U394" s="146">
        <v>9.9454636211247163</v>
      </c>
      <c r="V394" s="146">
        <v>1.5350454971293743</v>
      </c>
      <c r="W394" s="146">
        <v>30.934494437007203</v>
      </c>
      <c r="X394" s="146">
        <v>-4.1843069956706955</v>
      </c>
      <c r="Y394" s="146">
        <v>4.3335325674012068</v>
      </c>
      <c r="Z394" s="146">
        <v>41.768120669216813</v>
      </c>
      <c r="AA394" s="146">
        <v>9.111191386168116E-2</v>
      </c>
      <c r="AB394" s="146">
        <v>23.565574963794262</v>
      </c>
      <c r="AC394" s="146">
        <v>-6.7507500457626719</v>
      </c>
      <c r="AD394" s="146">
        <v>-11.835235726439748</v>
      </c>
      <c r="AE394" s="222"/>
      <c r="AF394" s="146">
        <v>-4.9193128253506302E-2</v>
      </c>
      <c r="AG394" s="146">
        <v>-0.84058223146055866</v>
      </c>
      <c r="AH394" s="146">
        <v>0.77473330293136655</v>
      </c>
      <c r="AI394" s="146">
        <v>-8.4141204096519431</v>
      </c>
      <c r="AJ394" s="146">
        <v>-4.747855541437346</v>
      </c>
      <c r="AK394" s="146">
        <v>-7.2077935392442072</v>
      </c>
      <c r="AL394" s="146">
        <v>6.147935671463884</v>
      </c>
      <c r="AM394" s="146">
        <v>6.5692074790383543</v>
      </c>
      <c r="AN394" s="146">
        <v>6.7297495160181739</v>
      </c>
      <c r="AO394" s="146">
        <v>8.5891739816620145</v>
      </c>
      <c r="AP394" s="146">
        <v>4.6046114667460927</v>
      </c>
      <c r="AQ394" s="146">
        <v>8.4818182627244028</v>
      </c>
      <c r="AR394" s="146">
        <v>1.4750103330989788</v>
      </c>
      <c r="AS394" s="146">
        <v>5.6878258475662875</v>
      </c>
    </row>
    <row r="395" spans="1:121" s="243" customFormat="1" ht="13.9" customHeight="1" x14ac:dyDescent="0.25">
      <c r="A395" s="240">
        <v>202001</v>
      </c>
      <c r="B395" s="241">
        <v>144.46095391686038</v>
      </c>
      <c r="C395" s="242">
        <v>142.89711190154449</v>
      </c>
      <c r="D395" s="242">
        <v>218.94002835845029</v>
      </c>
      <c r="E395" s="242">
        <v>72.769594579384176</v>
      </c>
      <c r="F395" s="242">
        <v>107.50740154356455</v>
      </c>
      <c r="G395" s="242">
        <v>98.825197768398851</v>
      </c>
      <c r="H395" s="242">
        <v>234.46427816945894</v>
      </c>
      <c r="I395" s="242">
        <v>88.7287237815152</v>
      </c>
      <c r="J395" s="242">
        <v>63.150983426601485</v>
      </c>
      <c r="K395" s="242">
        <v>159.76530037185404</v>
      </c>
      <c r="L395" s="242">
        <v>153.07662035196054</v>
      </c>
      <c r="M395" s="242">
        <v>79.498942700089387</v>
      </c>
      <c r="N395" s="242">
        <v>239.66083230547736</v>
      </c>
      <c r="O395" s="242">
        <v>458.43652097895699</v>
      </c>
      <c r="P395" s="242">
        <v>1006.1644021254116</v>
      </c>
      <c r="Q395" s="146">
        <v>3.4048355436165707</v>
      </c>
      <c r="R395" s="146">
        <v>2.6698991784741395</v>
      </c>
      <c r="S395" s="146">
        <v>-4.9487459958514535</v>
      </c>
      <c r="T395" s="146">
        <v>-0.63835824586210776</v>
      </c>
      <c r="U395" s="146">
        <v>27.356637883931583</v>
      </c>
      <c r="V395" s="146">
        <v>4.6832827237413852</v>
      </c>
      <c r="W395" s="146">
        <v>66.072650061050069</v>
      </c>
      <c r="X395" s="146">
        <v>5.6033536582533117</v>
      </c>
      <c r="Y395" s="146">
        <v>29.818071888427085</v>
      </c>
      <c r="Z395" s="146">
        <v>11.27000004157324</v>
      </c>
      <c r="AA395" s="146">
        <v>7.3571185367722762</v>
      </c>
      <c r="AB395" s="146">
        <v>57.582150907595121</v>
      </c>
      <c r="AC395" s="146">
        <v>-7.4008794806523497</v>
      </c>
      <c r="AD395" s="146">
        <v>-7.915839861168763</v>
      </c>
      <c r="AE395" s="241"/>
      <c r="AF395" s="146">
        <v>3.4048355436165707</v>
      </c>
      <c r="AG395" s="146">
        <v>2.6698991784741395</v>
      </c>
      <c r="AH395" s="146">
        <v>-4.9487459958514535</v>
      </c>
      <c r="AI395" s="146">
        <v>-0.63835824586210776</v>
      </c>
      <c r="AJ395" s="146">
        <v>27.356637883931583</v>
      </c>
      <c r="AK395" s="146">
        <v>4.6832827237413852</v>
      </c>
      <c r="AL395" s="146">
        <v>66.072650061050069</v>
      </c>
      <c r="AM395" s="146">
        <v>5.6033536582533117</v>
      </c>
      <c r="AN395" s="146">
        <v>29.818071888427085</v>
      </c>
      <c r="AO395" s="146">
        <v>11.27000004157324</v>
      </c>
      <c r="AP395" s="146">
        <v>7.3571185367722762</v>
      </c>
      <c r="AQ395" s="146">
        <v>57.582150907595121</v>
      </c>
      <c r="AR395" s="146">
        <v>-7.4008794806523497</v>
      </c>
      <c r="AS395" s="146">
        <v>-7.915839861168763</v>
      </c>
      <c r="AT395" s="200"/>
      <c r="AU395" s="200"/>
      <c r="AV395" s="200"/>
      <c r="AW395" s="200"/>
      <c r="AX395" s="200"/>
      <c r="AY395" s="200"/>
      <c r="AZ395" s="200"/>
      <c r="BA395" s="200"/>
      <c r="BB395" s="200"/>
      <c r="BC395" s="200"/>
      <c r="BD395" s="200"/>
      <c r="BE395" s="200"/>
      <c r="BF395" s="200"/>
      <c r="BG395" s="200"/>
      <c r="BH395" s="200"/>
      <c r="BI395" s="200"/>
      <c r="BJ395" s="200"/>
      <c r="BK395" s="200"/>
      <c r="BL395" s="200"/>
      <c r="BM395" s="200"/>
      <c r="BN395" s="200"/>
      <c r="BO395" s="200"/>
      <c r="BP395" s="200"/>
      <c r="BQ395" s="200"/>
      <c r="BR395" s="200"/>
      <c r="BS395" s="200"/>
      <c r="BT395" s="200"/>
      <c r="BU395" s="200"/>
      <c r="BV395" s="200"/>
      <c r="BW395" s="200"/>
      <c r="BX395" s="200"/>
      <c r="BY395" s="200"/>
      <c r="BZ395" s="200"/>
      <c r="CA395" s="200"/>
      <c r="CB395" s="200"/>
      <c r="CC395" s="200"/>
      <c r="CD395" s="200"/>
      <c r="CE395" s="200"/>
      <c r="CF395" s="200"/>
      <c r="CG395" s="200"/>
      <c r="CH395" s="200"/>
      <c r="CI395" s="200"/>
      <c r="CJ395" s="200"/>
      <c r="CK395" s="200"/>
      <c r="CL395" s="200"/>
      <c r="CM395" s="200"/>
      <c r="CN395" s="200"/>
      <c r="CO395" s="200"/>
      <c r="CP395" s="200"/>
      <c r="CQ395" s="200"/>
      <c r="CR395" s="200"/>
      <c r="CS395" s="200"/>
      <c r="CT395" s="200"/>
      <c r="CU395" s="200"/>
      <c r="CV395" s="200"/>
      <c r="CW395" s="200"/>
      <c r="CX395" s="200"/>
      <c r="CY395" s="200"/>
      <c r="CZ395" s="200"/>
      <c r="DA395" s="200"/>
      <c r="DB395" s="200"/>
      <c r="DC395" s="200"/>
      <c r="DD395" s="200"/>
      <c r="DE395" s="200"/>
      <c r="DF395" s="200"/>
      <c r="DG395" s="200"/>
      <c r="DH395" s="200"/>
      <c r="DI395" s="200"/>
      <c r="DJ395" s="200"/>
      <c r="DK395" s="200"/>
      <c r="DL395" s="200"/>
      <c r="DM395" s="200"/>
      <c r="DN395" s="200"/>
      <c r="DO395" s="200"/>
      <c r="DP395" s="200"/>
      <c r="DQ395" s="200"/>
    </row>
    <row r="396" spans="1:121" ht="13.9" customHeight="1" x14ac:dyDescent="0.25">
      <c r="A396" s="230">
        <v>202002</v>
      </c>
      <c r="B396" s="222">
        <v>133.60174061327191</v>
      </c>
      <c r="C396" s="221">
        <v>130.9697068065035</v>
      </c>
      <c r="D396" s="221">
        <v>194.30069449865655</v>
      </c>
      <c r="E396" s="221">
        <v>66.087075152056869</v>
      </c>
      <c r="F396" s="221">
        <v>96.059415219526471</v>
      </c>
      <c r="G396" s="221">
        <v>94.490532728950811</v>
      </c>
      <c r="H396" s="221">
        <v>230.27910039339488</v>
      </c>
      <c r="I396" s="221">
        <v>86.428751844604207</v>
      </c>
      <c r="J396" s="221">
        <v>55.089151557483703</v>
      </c>
      <c r="K396" s="221">
        <v>178.25081377658057</v>
      </c>
      <c r="L396" s="221">
        <v>148.10239036109388</v>
      </c>
      <c r="M396" s="221">
        <v>76.056012118993877</v>
      </c>
      <c r="N396" s="221">
        <v>234.30931216982751</v>
      </c>
      <c r="O396" s="221">
        <v>442.15533189352323</v>
      </c>
      <c r="P396" s="221">
        <v>922.18137638106259</v>
      </c>
      <c r="Q396" s="146">
        <v>3.0843415455438645</v>
      </c>
      <c r="R396" s="146">
        <v>1.9557696182094446</v>
      </c>
      <c r="S396" s="146">
        <v>-3.706877136482305</v>
      </c>
      <c r="T396" s="146">
        <v>-9.3793148190152493</v>
      </c>
      <c r="U396" s="146">
        <v>7.2849747220781467</v>
      </c>
      <c r="V396" s="146">
        <v>-2.2187731047432919</v>
      </c>
      <c r="W396" s="146">
        <v>67.035565557611676</v>
      </c>
      <c r="X396" s="146">
        <v>6.8805003918807301</v>
      </c>
      <c r="Y396" s="146">
        <v>10.434131623007033</v>
      </c>
      <c r="Z396" s="146">
        <v>46.835573562983228</v>
      </c>
      <c r="AA396" s="146">
        <v>8.9604687042249509</v>
      </c>
      <c r="AB396" s="146">
        <v>34.419425973669718</v>
      </c>
      <c r="AC396" s="146">
        <v>-1.8983787458237771</v>
      </c>
      <c r="AD396" s="146">
        <v>2.3501888019604564</v>
      </c>
      <c r="AE396" s="222"/>
      <c r="AF396" s="146">
        <v>3.2505983316866178</v>
      </c>
      <c r="AG396" s="146">
        <v>2.3271412710456332</v>
      </c>
      <c r="AH396" s="146">
        <v>-4.3688486911094344</v>
      </c>
      <c r="AI396" s="146">
        <v>-4.9995681232566653</v>
      </c>
      <c r="AJ396" s="146">
        <v>17.025286715257849</v>
      </c>
      <c r="AK396" s="146">
        <v>1.191959214811277</v>
      </c>
      <c r="AL396" s="146">
        <v>66.54838051255885</v>
      </c>
      <c r="AM396" s="146">
        <v>6.2297047760475408</v>
      </c>
      <c r="AN396" s="146">
        <v>20.00428416370454</v>
      </c>
      <c r="AO396" s="146">
        <v>27.563701793616445</v>
      </c>
      <c r="AP396" s="146">
        <v>8.1396135846898829</v>
      </c>
      <c r="AQ396" s="146">
        <v>45.33727657863443</v>
      </c>
      <c r="AR396" s="146">
        <v>-4.7600419531955112</v>
      </c>
      <c r="AS396" s="146">
        <v>-3.1462952577184069</v>
      </c>
    </row>
    <row r="397" spans="1:121" ht="13.9" customHeight="1" x14ac:dyDescent="0.25">
      <c r="A397" s="230">
        <v>202003</v>
      </c>
      <c r="B397" s="222">
        <v>115.94433692617028</v>
      </c>
      <c r="C397" s="221">
        <v>114.2581283002239</v>
      </c>
      <c r="D397" s="221">
        <v>174.64103928475686</v>
      </c>
      <c r="E397" s="221">
        <v>55.961761686488472</v>
      </c>
      <c r="F397" s="221">
        <v>88.360004221169646</v>
      </c>
      <c r="G397" s="221">
        <v>66.87792004331628</v>
      </c>
      <c r="H397" s="221">
        <v>108.51295413536477</v>
      </c>
      <c r="I397" s="221">
        <v>80.322109613035849</v>
      </c>
      <c r="J397" s="221">
        <v>34.867762365409483</v>
      </c>
      <c r="K397" s="221">
        <v>170.89726237736471</v>
      </c>
      <c r="L397" s="221">
        <v>125.23415707351286</v>
      </c>
      <c r="M397" s="221">
        <v>67.176798579598724</v>
      </c>
      <c r="N397" s="221">
        <v>200.55069192408092</v>
      </c>
      <c r="O397" s="221">
        <v>341.86549419183501</v>
      </c>
      <c r="P397" s="221">
        <v>804.5121397882674</v>
      </c>
      <c r="Q397" s="146">
        <v>-21.98170356364048</v>
      </c>
      <c r="R397" s="146">
        <v>-23.262376837601977</v>
      </c>
      <c r="S397" s="146">
        <v>-27.510226103853142</v>
      </c>
      <c r="T397" s="146">
        <v>-27.852479482684316</v>
      </c>
      <c r="U397" s="146">
        <v>-9.8761318490817729</v>
      </c>
      <c r="V397" s="146">
        <v>-37.80240101382222</v>
      </c>
      <c r="W397" s="146">
        <v>-42.418253696201212</v>
      </c>
      <c r="X397" s="146">
        <v>-9.9986919831612084</v>
      </c>
      <c r="Y397" s="146">
        <v>-38.422732784491402</v>
      </c>
      <c r="Z397" s="146">
        <v>18.860725139325325</v>
      </c>
      <c r="AA397" s="146">
        <v>-14.837771277031393</v>
      </c>
      <c r="AB397" s="146">
        <v>-1.5978662248781461</v>
      </c>
      <c r="AC397" s="146">
        <v>-18.495637950858267</v>
      </c>
      <c r="AD397" s="146">
        <v>-24.391409755059698</v>
      </c>
      <c r="AE397" s="222"/>
      <c r="AF397" s="146">
        <v>-5.7219643910451765</v>
      </c>
      <c r="AG397" s="146">
        <v>-6.8201271774565413</v>
      </c>
      <c r="AH397" s="146">
        <v>-12.652455575464572</v>
      </c>
      <c r="AI397" s="146">
        <v>-12.922524920874864</v>
      </c>
      <c r="AJ397" s="146">
        <v>7.3284118468671693</v>
      </c>
      <c r="AK397" s="146">
        <v>-12.85150172478356</v>
      </c>
      <c r="AL397" s="146">
        <v>22.623161206555167</v>
      </c>
      <c r="AM397" s="146">
        <v>0.53063312096585946</v>
      </c>
      <c r="AN397" s="146">
        <v>-1.3189691077133574</v>
      </c>
      <c r="AO397" s="146">
        <v>24.502453249061105</v>
      </c>
      <c r="AP397" s="146">
        <v>0.19976072791929766</v>
      </c>
      <c r="AQ397" s="146">
        <v>27.058963827539429</v>
      </c>
      <c r="AR397" s="146">
        <v>-9.3044909499814423</v>
      </c>
      <c r="AS397" s="146">
        <v>-10.097104860381165</v>
      </c>
    </row>
    <row r="398" spans="1:121" ht="13.9" customHeight="1" x14ac:dyDescent="0.25">
      <c r="A398" s="230">
        <v>202004</v>
      </c>
      <c r="B398" s="222">
        <v>80.246551544447726</v>
      </c>
      <c r="C398" s="221">
        <v>73.926405984937546</v>
      </c>
      <c r="D398" s="221">
        <v>140.7168438112019</v>
      </c>
      <c r="E398" s="221">
        <v>35.797678874759612</v>
      </c>
      <c r="F398" s="221">
        <v>13.721160482261146</v>
      </c>
      <c r="G398" s="221">
        <v>26.409519641337472</v>
      </c>
      <c r="H398" s="221">
        <v>0</v>
      </c>
      <c r="I398" s="221">
        <v>15.978486121811814</v>
      </c>
      <c r="J398" s="221">
        <v>0</v>
      </c>
      <c r="K398" s="221">
        <v>151.21806898290774</v>
      </c>
      <c r="L398" s="221">
        <v>115.06609560882663</v>
      </c>
      <c r="M398" s="221">
        <v>58.920486120009464</v>
      </c>
      <c r="N398" s="221">
        <v>198.05476442570804</v>
      </c>
      <c r="O398" s="221">
        <v>289.27825238161853</v>
      </c>
      <c r="P398" s="221">
        <v>520.52918526779627</v>
      </c>
      <c r="Q398" s="146">
        <v>-42.310680172362559</v>
      </c>
      <c r="R398" s="146">
        <v>-47.283034335007827</v>
      </c>
      <c r="S398" s="146">
        <v>-34.708674061559435</v>
      </c>
      <c r="T398" s="146">
        <v>-53.001390102800258</v>
      </c>
      <c r="U398" s="146">
        <v>-85.837555387685029</v>
      </c>
      <c r="V398" s="146">
        <v>-76.046069027543155</v>
      </c>
      <c r="W398" s="146">
        <v>-100</v>
      </c>
      <c r="X398" s="146">
        <v>-83.683105170917045</v>
      </c>
      <c r="Y398" s="146">
        <v>-100</v>
      </c>
      <c r="Z398" s="146">
        <v>-10.734262614458899</v>
      </c>
      <c r="AA398" s="146">
        <v>-13.398056504518166</v>
      </c>
      <c r="AB398" s="146">
        <v>-14.816465680025246</v>
      </c>
      <c r="AC398" s="146">
        <v>-3.0181912421802508</v>
      </c>
      <c r="AD398" s="146">
        <v>-29.404934605269077</v>
      </c>
      <c r="AE398" s="222"/>
      <c r="AF398" s="146">
        <v>-14.859017766096045</v>
      </c>
      <c r="AG398" s="146">
        <v>-17.011526125341462</v>
      </c>
      <c r="AH398" s="146">
        <v>-18.00222870262327</v>
      </c>
      <c r="AI398" s="146">
        <v>-23.10169551188261</v>
      </c>
      <c r="AJ398" s="146">
        <v>-17.141197545254741</v>
      </c>
      <c r="AK398" s="146">
        <v>-29.894138667335852</v>
      </c>
      <c r="AL398" s="146">
        <v>-4.3033805411642732</v>
      </c>
      <c r="AM398" s="146">
        <v>-22.893738503510875</v>
      </c>
      <c r="AN398" s="146">
        <v>-25.163750759498299</v>
      </c>
      <c r="AO398" s="146">
        <v>14.178016047234365</v>
      </c>
      <c r="AP398" s="146">
        <v>-3.0355763075984754</v>
      </c>
      <c r="AQ398" s="146">
        <v>15.210827869481918</v>
      </c>
      <c r="AR398" s="146">
        <v>-7.9502066294432581</v>
      </c>
      <c r="AS398" s="146">
        <v>-14.512733343446484</v>
      </c>
    </row>
    <row r="399" spans="1:121" ht="13.9" customHeight="1" x14ac:dyDescent="0.25">
      <c r="A399" s="230">
        <v>202005</v>
      </c>
      <c r="B399" s="222">
        <v>83.832006518671477</v>
      </c>
      <c r="C399" s="221">
        <v>78.686851697676872</v>
      </c>
      <c r="D399" s="221">
        <v>144.92899606938747</v>
      </c>
      <c r="E399" s="221">
        <v>28.689693900080787</v>
      </c>
      <c r="F399" s="221">
        <v>24.363943949768704</v>
      </c>
      <c r="G399" s="221">
        <v>36.15847517459774</v>
      </c>
      <c r="H399" s="221">
        <v>0</v>
      </c>
      <c r="I399" s="221">
        <v>31.980725755839977</v>
      </c>
      <c r="J399" s="221">
        <v>37.443728361008269</v>
      </c>
      <c r="K399" s="221">
        <v>170.84135037583602</v>
      </c>
      <c r="L399" s="221">
        <v>112.17818040355878</v>
      </c>
      <c r="M399" s="221">
        <v>41.936459172308716</v>
      </c>
      <c r="N399" s="221">
        <v>219.00762458917748</v>
      </c>
      <c r="O399" s="221">
        <v>319.68300601957208</v>
      </c>
      <c r="P399" s="221">
        <v>554.0483475656647</v>
      </c>
      <c r="Q399" s="146">
        <v>-45.780032542420166</v>
      </c>
      <c r="R399" s="146">
        <v>-49.884597355895124</v>
      </c>
      <c r="S399" s="146">
        <v>-42.194318642471771</v>
      </c>
      <c r="T399" s="146">
        <v>-63.819679098770777</v>
      </c>
      <c r="U399" s="146">
        <v>-75.275243912458791</v>
      </c>
      <c r="V399" s="146">
        <v>-68.972074658985861</v>
      </c>
      <c r="W399" s="146">
        <v>-100</v>
      </c>
      <c r="X399" s="146">
        <v>-68.878999508371095</v>
      </c>
      <c r="Y399" s="146">
        <v>-30.88980122957669</v>
      </c>
      <c r="Z399" s="146">
        <v>-1.6053492299354559</v>
      </c>
      <c r="AA399" s="146">
        <v>-20.672042837039683</v>
      </c>
      <c r="AB399" s="146">
        <v>-44.23868433647219</v>
      </c>
      <c r="AC399" s="146">
        <v>-0.81664810627607665</v>
      </c>
      <c r="AD399" s="146">
        <v>-22.213561458637443</v>
      </c>
      <c r="AE399" s="222"/>
      <c r="AF399" s="146">
        <v>-21.577115967450254</v>
      </c>
      <c r="AG399" s="146">
        <v>-24.242697795126105</v>
      </c>
      <c r="AH399" s="146">
        <v>-23.326117437400228</v>
      </c>
      <c r="AI399" s="146">
        <v>-31.616572701482042</v>
      </c>
      <c r="AJ399" s="146">
        <v>-29.396949442008804</v>
      </c>
      <c r="AK399" s="146">
        <v>-38.562562889876403</v>
      </c>
      <c r="AL399" s="146">
        <v>-31.122552369941417</v>
      </c>
      <c r="AM399" s="146">
        <v>-33.28370677411084</v>
      </c>
      <c r="AN399" s="146">
        <v>-26.362636209681838</v>
      </c>
      <c r="AO399" s="146">
        <v>10.532782071707942</v>
      </c>
      <c r="AP399" s="146">
        <v>-6.5992177550516118</v>
      </c>
      <c r="AQ399" s="146">
        <v>1.2246235912687098</v>
      </c>
      <c r="AR399" s="146">
        <v>-6.6024694082205286</v>
      </c>
      <c r="AS399" s="146">
        <v>-15.94950822724185</v>
      </c>
    </row>
    <row r="400" spans="1:121" ht="13.9" customHeight="1" x14ac:dyDescent="0.25">
      <c r="A400" s="230">
        <v>202006</v>
      </c>
      <c r="B400" s="222">
        <v>124.89436837763441</v>
      </c>
      <c r="C400" s="221">
        <v>127.47938709308566</v>
      </c>
      <c r="D400" s="221">
        <v>207.08712221625274</v>
      </c>
      <c r="E400" s="221">
        <v>43.302903923194052</v>
      </c>
      <c r="F400" s="221">
        <v>99.632930695658814</v>
      </c>
      <c r="G400" s="221">
        <v>82.401936209499013</v>
      </c>
      <c r="H400" s="221">
        <v>92.579586356058471</v>
      </c>
      <c r="I400" s="221">
        <v>75.809054776625047</v>
      </c>
      <c r="J400" s="221">
        <v>44.927920026598976</v>
      </c>
      <c r="K400" s="221">
        <v>198.21598526000409</v>
      </c>
      <c r="L400" s="221">
        <v>110.65273862047513</v>
      </c>
      <c r="M400" s="221">
        <v>38.516858417625997</v>
      </c>
      <c r="N400" s="221">
        <v>225.77187145708814</v>
      </c>
      <c r="O400" s="221">
        <v>304.95361673445575</v>
      </c>
      <c r="P400" s="221">
        <v>897.60540690542405</v>
      </c>
      <c r="Q400" s="146">
        <v>-14.511300216710637</v>
      </c>
      <c r="R400" s="146">
        <v>-13.63325685308854</v>
      </c>
      <c r="S400" s="146">
        <v>-9.0947463695924711</v>
      </c>
      <c r="T400" s="146">
        <v>-43.583052779113451</v>
      </c>
      <c r="U400" s="146">
        <v>3.3896749711202006</v>
      </c>
      <c r="V400" s="146">
        <v>-25.09711387863095</v>
      </c>
      <c r="W400" s="146">
        <v>-57.552782197262673</v>
      </c>
      <c r="X400" s="146">
        <v>-15.486908752752285</v>
      </c>
      <c r="Y400" s="146">
        <v>-14.250721965580084</v>
      </c>
      <c r="Z400" s="146">
        <v>3.4508642690201725</v>
      </c>
      <c r="AA400" s="146">
        <v>-19.693273218215438</v>
      </c>
      <c r="AB400" s="146">
        <v>-40.104903518174197</v>
      </c>
      <c r="AC400" s="146">
        <v>-3.2738973117752153</v>
      </c>
      <c r="AD400" s="146">
        <v>-25.787597939005792</v>
      </c>
      <c r="AE400" s="222"/>
      <c r="AF400" s="146">
        <v>-20.373617676094241</v>
      </c>
      <c r="AG400" s="146">
        <v>-22.424708014706781</v>
      </c>
      <c r="AH400" s="146">
        <v>-20.954654881325723</v>
      </c>
      <c r="AI400" s="146">
        <v>-33.631027531251974</v>
      </c>
      <c r="AJ400" s="146">
        <v>-23.792812235012008</v>
      </c>
      <c r="AK400" s="146">
        <v>-36.23104583256108</v>
      </c>
      <c r="AL400" s="146">
        <v>-36.610582499987629</v>
      </c>
      <c r="AM400" s="146">
        <v>-30.351972123060705</v>
      </c>
      <c r="AN400" s="146">
        <v>-24.323209302010213</v>
      </c>
      <c r="AO400" s="146">
        <v>9.0944373063412911</v>
      </c>
      <c r="AP400" s="146">
        <v>-8.7531529838925763</v>
      </c>
      <c r="AQ400" s="146">
        <v>-5.6970351232306911</v>
      </c>
      <c r="AR400" s="146">
        <v>-6.0483727099827149</v>
      </c>
      <c r="AS400" s="146">
        <v>-17.496250781407994</v>
      </c>
    </row>
    <row r="401" spans="1:121" ht="13.9" customHeight="1" x14ac:dyDescent="0.25">
      <c r="A401" s="230">
        <v>202007</v>
      </c>
      <c r="B401" s="222">
        <v>136.73068551556671</v>
      </c>
      <c r="C401" s="221">
        <v>136.65267615131486</v>
      </c>
      <c r="D401" s="221">
        <v>227.94751579151549</v>
      </c>
      <c r="E401" s="221">
        <v>42.866396626244246</v>
      </c>
      <c r="F401" s="221">
        <v>93.838705186705468</v>
      </c>
      <c r="G401" s="221">
        <v>70.765160019155616</v>
      </c>
      <c r="H401" s="221">
        <v>182.42329330376594</v>
      </c>
      <c r="I401" s="221">
        <v>75.226052635987173</v>
      </c>
      <c r="J401" s="221">
        <v>66.370126116294685</v>
      </c>
      <c r="K401" s="221">
        <v>226.90490534863471</v>
      </c>
      <c r="L401" s="221">
        <v>137.16046208802462</v>
      </c>
      <c r="M401" s="221">
        <v>46.169354377656589</v>
      </c>
      <c r="N401" s="221">
        <v>245.81352914366863</v>
      </c>
      <c r="O401" s="221">
        <v>509.30721001987945</v>
      </c>
      <c r="P401" s="221">
        <v>962.19619866478001</v>
      </c>
      <c r="Q401" s="146">
        <v>-6.267294451403032</v>
      </c>
      <c r="R401" s="146">
        <v>-6.4759849897387198</v>
      </c>
      <c r="S401" s="146">
        <v>-2.1496735185067166</v>
      </c>
      <c r="T401" s="146">
        <v>-44.219619703884341</v>
      </c>
      <c r="U401" s="146">
        <v>5.6313903921191013</v>
      </c>
      <c r="V401" s="146">
        <v>-34.124002375605173</v>
      </c>
      <c r="W401" s="146">
        <v>-7.6964618545219139</v>
      </c>
      <c r="X401" s="146">
        <v>-15.096207216734143</v>
      </c>
      <c r="Y401" s="146">
        <v>39.243995747721897</v>
      </c>
      <c r="Z401" s="146">
        <v>31.660659326505936</v>
      </c>
      <c r="AA401" s="146">
        <v>-5.1050217215737064</v>
      </c>
      <c r="AB401" s="146">
        <v>-20.915575747508257</v>
      </c>
      <c r="AC401" s="146">
        <v>0.56732422763347756</v>
      </c>
      <c r="AD401" s="146">
        <v>0.38829104552647209</v>
      </c>
      <c r="AE401" s="222"/>
      <c r="AF401" s="146">
        <v>-18.323275197720633</v>
      </c>
      <c r="AG401" s="146">
        <v>-20.111694124082931</v>
      </c>
      <c r="AH401" s="146">
        <v>-18.216768806212997</v>
      </c>
      <c r="AI401" s="146">
        <v>-35.158282274771977</v>
      </c>
      <c r="AJ401" s="146">
        <v>-19.787535531407016</v>
      </c>
      <c r="AK401" s="146">
        <v>-35.926324058373837</v>
      </c>
      <c r="AL401" s="146">
        <v>-32.031810156911916</v>
      </c>
      <c r="AM401" s="146">
        <v>-28.217022220709836</v>
      </c>
      <c r="AN401" s="146">
        <v>-15.879345552513612</v>
      </c>
      <c r="AO401" s="146">
        <v>12.580107909317761</v>
      </c>
      <c r="AP401" s="146">
        <v>-8.2162816395191243</v>
      </c>
      <c r="AQ401" s="146">
        <v>-7.7054761875778865</v>
      </c>
      <c r="AR401" s="146">
        <v>-5.0663104560737651</v>
      </c>
      <c r="AS401" s="146">
        <v>-14.589014057094175</v>
      </c>
    </row>
    <row r="402" spans="1:121" ht="13.9" customHeight="1" x14ac:dyDescent="0.25">
      <c r="A402" s="230">
        <v>202008</v>
      </c>
      <c r="B402" s="222">
        <v>139.61815238276233</v>
      </c>
      <c r="C402" s="221">
        <v>140.87583216894313</v>
      </c>
      <c r="D402" s="221">
        <v>222.31854113445885</v>
      </c>
      <c r="E402" s="221">
        <v>49.470982153122726</v>
      </c>
      <c r="F402" s="221">
        <v>111.46257238099599</v>
      </c>
      <c r="G402" s="221">
        <v>82.788704515298988</v>
      </c>
      <c r="H402" s="221">
        <v>235.61361815790906</v>
      </c>
      <c r="I402" s="221">
        <v>79.940664031986458</v>
      </c>
      <c r="J402" s="221">
        <v>58.294164823274066</v>
      </c>
      <c r="K402" s="221">
        <v>213.81084153049969</v>
      </c>
      <c r="L402" s="221">
        <v>132.68922387605954</v>
      </c>
      <c r="M402" s="221">
        <v>41.49344828460184</v>
      </c>
      <c r="N402" s="221">
        <v>245.69322306941737</v>
      </c>
      <c r="O402" s="221">
        <v>491.4000413580996</v>
      </c>
      <c r="P402" s="221">
        <v>991.93220331733687</v>
      </c>
      <c r="Q402" s="146">
        <v>-11.462669043645306</v>
      </c>
      <c r="R402" s="146">
        <v>-10.55400503945404</v>
      </c>
      <c r="S402" s="146">
        <v>-10.02147708867146</v>
      </c>
      <c r="T402" s="146">
        <v>-37.130320293317588</v>
      </c>
      <c r="U402" s="146">
        <v>9.7648706042254645</v>
      </c>
      <c r="V402" s="146">
        <v>-29.693639680373323</v>
      </c>
      <c r="W402" s="146">
        <v>12.234121630334698</v>
      </c>
      <c r="X402" s="146">
        <v>-17.070869441350382</v>
      </c>
      <c r="Y402" s="146">
        <v>7.7249832628041304</v>
      </c>
      <c r="Z402" s="146">
        <v>4.355473251702449</v>
      </c>
      <c r="AA402" s="146">
        <v>-16.42855969331211</v>
      </c>
      <c r="AB402" s="146">
        <v>-44.627380455859523</v>
      </c>
      <c r="AC402" s="146">
        <v>2.7293454716376999</v>
      </c>
      <c r="AD402" s="146">
        <v>-13.820656921351826</v>
      </c>
      <c r="AE402" s="222"/>
      <c r="AF402" s="146">
        <v>-17.391664774724546</v>
      </c>
      <c r="AG402" s="146">
        <v>-18.819566833992567</v>
      </c>
      <c r="AH402" s="146">
        <v>-17.120525743156009</v>
      </c>
      <c r="AI402" s="146">
        <v>-35.412051086426985</v>
      </c>
      <c r="AJ402" s="146">
        <v>-15.808383778033445</v>
      </c>
      <c r="AK402" s="146">
        <v>-35.073456377581849</v>
      </c>
      <c r="AL402" s="146">
        <v>-25.657969923173667</v>
      </c>
      <c r="AM402" s="146">
        <v>-26.744203358210825</v>
      </c>
      <c r="AN402" s="146">
        <v>-12.786132279430191</v>
      </c>
      <c r="AO402" s="146">
        <v>11.304100654802696</v>
      </c>
      <c r="AP402" s="146">
        <v>-9.3591019013336165</v>
      </c>
      <c r="AQ402" s="146">
        <v>-13.053945741499987</v>
      </c>
      <c r="AR402" s="146">
        <v>-4.0776072933713436</v>
      </c>
      <c r="AS402" s="146">
        <v>-14.470320685248936</v>
      </c>
    </row>
    <row r="403" spans="1:121" ht="13.9" customHeight="1" x14ac:dyDescent="0.25">
      <c r="A403" s="230">
        <v>202009</v>
      </c>
      <c r="B403" s="222">
        <v>131.94334618749036</v>
      </c>
      <c r="C403" s="221">
        <v>132.3642310714481</v>
      </c>
      <c r="D403" s="221">
        <v>196.66477249418099</v>
      </c>
      <c r="E403" s="221">
        <v>50.735240171537001</v>
      </c>
      <c r="F403" s="221">
        <v>111.1962697396163</v>
      </c>
      <c r="G403" s="221">
        <v>91.420681659341696</v>
      </c>
      <c r="H403" s="221">
        <v>241.08424491945448</v>
      </c>
      <c r="I403" s="221">
        <v>86.575347922536565</v>
      </c>
      <c r="J403" s="221">
        <v>68.261956360588499</v>
      </c>
      <c r="K403" s="221">
        <v>200.78704506240146</v>
      </c>
      <c r="L403" s="221">
        <v>129.62456735162235</v>
      </c>
      <c r="M403" s="221">
        <v>37.519343962039557</v>
      </c>
      <c r="N403" s="221">
        <v>243.76689736580803</v>
      </c>
      <c r="O403" s="221">
        <v>491.87299404941615</v>
      </c>
      <c r="P403" s="221">
        <v>932.00047713933395</v>
      </c>
      <c r="Q403" s="146">
        <v>-12.550747021657173</v>
      </c>
      <c r="R403" s="146">
        <v>-11.270027549762446</v>
      </c>
      <c r="S403" s="146">
        <v>-15.99491424262591</v>
      </c>
      <c r="T403" s="146">
        <v>-32.566475231836705</v>
      </c>
      <c r="U403" s="146">
        <v>12.352757862095046</v>
      </c>
      <c r="V403" s="146">
        <v>-19.420969596977102</v>
      </c>
      <c r="W403" s="146">
        <v>35.864541768868605</v>
      </c>
      <c r="X403" s="146">
        <v>-14.633648813458265</v>
      </c>
      <c r="Y403" s="146">
        <v>29.365665809081833</v>
      </c>
      <c r="Z403" s="146">
        <v>10.728909495954369</v>
      </c>
      <c r="AA403" s="146">
        <v>-19.118435287810215</v>
      </c>
      <c r="AB403" s="146">
        <v>-50.694235858517814</v>
      </c>
      <c r="AC403" s="146">
        <v>0.66740539472125704</v>
      </c>
      <c r="AD403" s="146">
        <v>-13.590110518417475</v>
      </c>
      <c r="AE403" s="222"/>
      <c r="AF403" s="146">
        <v>-16.835034998734429</v>
      </c>
      <c r="AG403" s="146">
        <v>-17.962589212991418</v>
      </c>
      <c r="AH403" s="146">
        <v>-16.993909341078478</v>
      </c>
      <c r="AI403" s="146">
        <v>-35.100289684000856</v>
      </c>
      <c r="AJ403" s="146">
        <v>-12.541473772377557</v>
      </c>
      <c r="AK403" s="146">
        <v>-33.250189836655451</v>
      </c>
      <c r="AL403" s="146">
        <v>-18.982634937075133</v>
      </c>
      <c r="AM403" s="146">
        <v>-25.266100515882002</v>
      </c>
      <c r="AN403" s="146">
        <v>-8.01017694373202</v>
      </c>
      <c r="AO403" s="146">
        <v>11.234657297892369</v>
      </c>
      <c r="AP403" s="146">
        <v>-10.56112199394623</v>
      </c>
      <c r="AQ403" s="146">
        <v>-17.880858528995972</v>
      </c>
      <c r="AR403" s="146">
        <v>-3.5376359314867329</v>
      </c>
      <c r="AS403" s="146">
        <v>-14.352716901684076</v>
      </c>
    </row>
    <row r="404" spans="1:121" ht="13.9" customHeight="1" x14ac:dyDescent="0.25">
      <c r="A404" s="230">
        <v>202010</v>
      </c>
      <c r="B404" s="222">
        <v>147.39135564139247</v>
      </c>
      <c r="C404" s="221">
        <v>149.87188088338826</v>
      </c>
      <c r="D404" s="221">
        <v>237.94982882003035</v>
      </c>
      <c r="E404" s="221">
        <v>55.286763187121721</v>
      </c>
      <c r="F404" s="221">
        <v>118.59134095093094</v>
      </c>
      <c r="G404" s="221">
        <v>90.986190001882093</v>
      </c>
      <c r="H404" s="221">
        <v>256.98852978591827</v>
      </c>
      <c r="I404" s="221">
        <v>82.438280762458675</v>
      </c>
      <c r="J404" s="221">
        <v>66.311926774772758</v>
      </c>
      <c r="K404" s="221">
        <v>204.23777945913795</v>
      </c>
      <c r="L404" s="221">
        <v>133.72541121761077</v>
      </c>
      <c r="M404" s="221">
        <v>50.317215695541883</v>
      </c>
      <c r="N404" s="221">
        <v>233.34042272482932</v>
      </c>
      <c r="O404" s="221">
        <v>474.80040884241043</v>
      </c>
      <c r="P404" s="221">
        <v>1055.2750079846041</v>
      </c>
      <c r="Q404" s="146">
        <v>-2.8710147334070228</v>
      </c>
      <c r="R404" s="146">
        <v>-1.1285858671231921</v>
      </c>
      <c r="S404" s="146">
        <v>1.9435757902513302</v>
      </c>
      <c r="T404" s="146">
        <v>-25.736286862254815</v>
      </c>
      <c r="U404" s="146">
        <v>8.3883047994859083</v>
      </c>
      <c r="V404" s="146">
        <v>-21.490915115249393</v>
      </c>
      <c r="W404" s="146">
        <v>23.746747386270812</v>
      </c>
      <c r="X404" s="146">
        <v>-15.235127008124692</v>
      </c>
      <c r="Y404" s="146">
        <v>61.953688328839036</v>
      </c>
      <c r="Z404" s="146">
        <v>9.1602671127425594</v>
      </c>
      <c r="AA404" s="146">
        <v>-12.402849504655975</v>
      </c>
      <c r="AB404" s="146">
        <v>-32.461324857068604</v>
      </c>
      <c r="AC404" s="146">
        <v>2.5927994290110092</v>
      </c>
      <c r="AD404" s="146">
        <v>-11.546369749951751</v>
      </c>
      <c r="AE404" s="222"/>
      <c r="AF404" s="146">
        <v>-15.387548332941165</v>
      </c>
      <c r="AG404" s="146">
        <v>-16.221678899505619</v>
      </c>
      <c r="AH404" s="146">
        <v>-15.084213297849274</v>
      </c>
      <c r="AI404" s="146">
        <v>-34.184439235073626</v>
      </c>
      <c r="AJ404" s="146">
        <v>-10.162383034899719</v>
      </c>
      <c r="AK404" s="146">
        <v>-31.999771278068138</v>
      </c>
      <c r="AL404" s="146">
        <v>-14.167989603674556</v>
      </c>
      <c r="AM404" s="146">
        <v>-24.215060554512561</v>
      </c>
      <c r="AN404" s="146">
        <v>-2.3560925992407817</v>
      </c>
      <c r="AO404" s="146">
        <v>11.004873672058693</v>
      </c>
      <c r="AP404" s="146">
        <v>-10.75450796446988</v>
      </c>
      <c r="AQ404" s="146">
        <v>-19.507264394435396</v>
      </c>
      <c r="AR404" s="146">
        <v>-2.9456531980902696</v>
      </c>
      <c r="AS404" s="146">
        <v>-14.038704256264552</v>
      </c>
    </row>
    <row r="405" spans="1:121" ht="13.9" customHeight="1" x14ac:dyDescent="0.25">
      <c r="A405" s="230">
        <v>202011</v>
      </c>
      <c r="B405" s="222">
        <v>149.03401385514113</v>
      </c>
      <c r="C405" s="221">
        <v>151.19348676567117</v>
      </c>
      <c r="D405" s="221">
        <v>237.70261716110431</v>
      </c>
      <c r="E405" s="221">
        <v>58.983949343115263</v>
      </c>
      <c r="F405" s="221">
        <v>114.41689254203729</v>
      </c>
      <c r="G405" s="221">
        <v>92.429238238680085</v>
      </c>
      <c r="H405" s="221">
        <v>278.82259038054241</v>
      </c>
      <c r="I405" s="221">
        <v>87.290590337870938</v>
      </c>
      <c r="J405" s="221">
        <v>64.490427341869832</v>
      </c>
      <c r="K405" s="221">
        <v>212.38916149463543</v>
      </c>
      <c r="L405" s="221">
        <v>137.13684132073806</v>
      </c>
      <c r="M405" s="221">
        <v>43.075912418640669</v>
      </c>
      <c r="N405" s="221">
        <v>242.64138747659146</v>
      </c>
      <c r="O405" s="221">
        <v>545.52295087079358</v>
      </c>
      <c r="P405" s="221">
        <v>1064.5806670568502</v>
      </c>
      <c r="Q405" s="146">
        <v>-4.9019473251931629</v>
      </c>
      <c r="R405" s="146">
        <v>-3.2405148390419356</v>
      </c>
      <c r="S405" s="146">
        <v>-1.7643237134499259</v>
      </c>
      <c r="T405" s="146">
        <v>-19.296724402738107</v>
      </c>
      <c r="U405" s="146">
        <v>21.245474425438999</v>
      </c>
      <c r="V405" s="146">
        <v>-19.215428751296614</v>
      </c>
      <c r="W405" s="146">
        <v>6.9927365558342842</v>
      </c>
      <c r="X405" s="146">
        <v>-8.822597555538735</v>
      </c>
      <c r="Y405" s="146">
        <v>30.322222542631209</v>
      </c>
      <c r="Z405" s="146">
        <v>-13.140180678923272</v>
      </c>
      <c r="AA405" s="146">
        <v>-13.883481992641649</v>
      </c>
      <c r="AB405" s="146">
        <v>-47.465965177807703</v>
      </c>
      <c r="AC405" s="146">
        <v>1.6313489506843695</v>
      </c>
      <c r="AD405" s="146">
        <v>5.0129639664311156</v>
      </c>
      <c r="AE405" s="222"/>
      <c r="AF405" s="146">
        <v>-14.373590188353461</v>
      </c>
      <c r="AG405" s="146">
        <v>-14.971132029955101</v>
      </c>
      <c r="AH405" s="146">
        <v>-13.823546139183719</v>
      </c>
      <c r="AI405" s="146">
        <v>-32.880159299634101</v>
      </c>
      <c r="AJ405" s="146">
        <v>-7.3581065209397281</v>
      </c>
      <c r="AK405" s="146">
        <v>-30.785194874986288</v>
      </c>
      <c r="AL405" s="146">
        <v>-11.546631642334731</v>
      </c>
      <c r="AM405" s="146">
        <v>-22.775866623591085</v>
      </c>
      <c r="AN405" s="146">
        <v>0.55162370363946422</v>
      </c>
      <c r="AO405" s="146">
        <v>7.9514889538676101</v>
      </c>
      <c r="AP405" s="146">
        <v>-11.063398930314634</v>
      </c>
      <c r="AQ405" s="146">
        <v>-22.564394502625291</v>
      </c>
      <c r="AR405" s="146">
        <v>-2.5244106511609203</v>
      </c>
      <c r="AS405" s="146">
        <v>-12.177213855133985</v>
      </c>
    </row>
    <row r="406" spans="1:121" ht="13.9" customHeight="1" x14ac:dyDescent="0.25">
      <c r="A406" s="230">
        <v>202012</v>
      </c>
      <c r="B406" s="222">
        <v>157.16752536649062</v>
      </c>
      <c r="C406" s="221">
        <v>160.87749951914572</v>
      </c>
      <c r="D406" s="221">
        <v>256.18394613763115</v>
      </c>
      <c r="E406" s="221">
        <v>60.744036198512809</v>
      </c>
      <c r="F406" s="221">
        <v>129.63316981753718</v>
      </c>
      <c r="G406" s="221">
        <v>99.958059272607017</v>
      </c>
      <c r="H406" s="221">
        <v>230.45595119007456</v>
      </c>
      <c r="I406" s="221">
        <v>89.865995851441568</v>
      </c>
      <c r="J406" s="221">
        <v>75.763296785650965</v>
      </c>
      <c r="K406" s="221">
        <v>213.37923769600854</v>
      </c>
      <c r="L406" s="221">
        <v>136.72818464724108</v>
      </c>
      <c r="M406" s="221">
        <v>42.040361995043995</v>
      </c>
      <c r="N406" s="221">
        <v>252.27195839186871</v>
      </c>
      <c r="O406" s="221">
        <v>515.38692035290626</v>
      </c>
      <c r="P406" s="221">
        <v>1132.7675530525937</v>
      </c>
      <c r="Q406" s="146">
        <v>-3.932835885940662</v>
      </c>
      <c r="R406" s="146">
        <v>-2.7601249428205819</v>
      </c>
      <c r="S406" s="146">
        <v>-1.1784602055049191</v>
      </c>
      <c r="T406" s="146">
        <v>-14.366591342011873</v>
      </c>
      <c r="U406" s="146">
        <v>17.994116033194814</v>
      </c>
      <c r="V406" s="146">
        <v>-15.776135319379591</v>
      </c>
      <c r="W406" s="146">
        <v>-16.44953865527458</v>
      </c>
      <c r="X406" s="146">
        <v>-9.5334542316315947</v>
      </c>
      <c r="Y406" s="146">
        <v>39.193397914286891</v>
      </c>
      <c r="Z406" s="146">
        <v>-12.012398849129951</v>
      </c>
      <c r="AA406" s="146">
        <v>-10.898534681514747</v>
      </c>
      <c r="AB406" s="146">
        <v>-47.054765316263534</v>
      </c>
      <c r="AC406" s="146">
        <v>6.1219416885180777</v>
      </c>
      <c r="AD406" s="146">
        <v>9.4823864073515978</v>
      </c>
      <c r="AE406" s="222"/>
      <c r="AF406" s="146">
        <v>-13.416251611903036</v>
      </c>
      <c r="AG406" s="146">
        <v>-13.840899423320025</v>
      </c>
      <c r="AH406" s="146">
        <v>-12.659387046951082</v>
      </c>
      <c r="AI406" s="146">
        <v>-31.429351793150389</v>
      </c>
      <c r="AJ406" s="146">
        <v>-4.9709474881287008</v>
      </c>
      <c r="AK406" s="146">
        <v>-29.438768669533701</v>
      </c>
      <c r="AL406" s="146">
        <v>-12.114970109691939</v>
      </c>
      <c r="AM406" s="146">
        <v>-21.604769384780013</v>
      </c>
      <c r="AN406" s="146">
        <v>3.9964030627977536</v>
      </c>
      <c r="AO406" s="146">
        <v>5.7266393335244885</v>
      </c>
      <c r="AP406" s="146">
        <v>-11.049078029427591</v>
      </c>
      <c r="AQ406" s="146">
        <v>-24.909310950140338</v>
      </c>
      <c r="AR406" s="146">
        <v>-1.7985858216795947</v>
      </c>
      <c r="AS406" s="146">
        <v>-10.415431445320252</v>
      </c>
    </row>
    <row r="407" spans="1:121" s="243" customFormat="1" ht="13.9" customHeight="1" x14ac:dyDescent="0.25">
      <c r="A407" s="240">
        <v>202101</v>
      </c>
      <c r="B407" s="241">
        <v>132.24953787095166</v>
      </c>
      <c r="C407" s="242">
        <v>132.79190839486142</v>
      </c>
      <c r="D407" s="242">
        <v>202.56180307373234</v>
      </c>
      <c r="E407" s="242">
        <v>53.495470398106463</v>
      </c>
      <c r="F407" s="242">
        <v>101.90026899854871</v>
      </c>
      <c r="G407" s="242">
        <v>87.098077835036605</v>
      </c>
      <c r="H407" s="242">
        <v>265.46053161074508</v>
      </c>
      <c r="I407" s="242">
        <v>76.215419638601318</v>
      </c>
      <c r="J407" s="242">
        <v>64.608604485405891</v>
      </c>
      <c r="K407" s="242">
        <v>194.96360162258816</v>
      </c>
      <c r="L407" s="242">
        <v>129.26145884987923</v>
      </c>
      <c r="M407" s="242">
        <v>47.042168955462643</v>
      </c>
      <c r="N407" s="242">
        <v>236.07437099430339</v>
      </c>
      <c r="O407" s="242">
        <v>435.52197353743622</v>
      </c>
      <c r="P407" s="242">
        <v>935.01183711302178</v>
      </c>
      <c r="Q407" s="146">
        <v>-8.4530911051138276</v>
      </c>
      <c r="R407" s="146">
        <v>-7.0716639211333359</v>
      </c>
      <c r="S407" s="146">
        <v>-7.4806902180095705</v>
      </c>
      <c r="T407" s="146">
        <v>-26.486507575978891</v>
      </c>
      <c r="U407" s="146">
        <v>-5.2155781504436192</v>
      </c>
      <c r="V407" s="146">
        <v>-11.86652817113027</v>
      </c>
      <c r="W407" s="146">
        <v>13.220032357715311</v>
      </c>
      <c r="X407" s="146">
        <v>-14.102878537649801</v>
      </c>
      <c r="Y407" s="146">
        <v>2.308152588785191</v>
      </c>
      <c r="Z407" s="146">
        <v>22.03125532816577</v>
      </c>
      <c r="AA407" s="146">
        <v>-15.557673959174451</v>
      </c>
      <c r="AB407" s="146">
        <v>-40.826673465419873</v>
      </c>
      <c r="AC407" s="146">
        <v>-1.4964736943759647</v>
      </c>
      <c r="AD407" s="146">
        <v>-4.9984122976477749</v>
      </c>
      <c r="AE407" s="241"/>
      <c r="AF407" s="146">
        <v>-8.4530911051138276</v>
      </c>
      <c r="AG407" s="146">
        <v>-7.0716639211333359</v>
      </c>
      <c r="AH407" s="146">
        <v>-7.4806902180095705</v>
      </c>
      <c r="AI407" s="146">
        <v>-26.486507575978891</v>
      </c>
      <c r="AJ407" s="146">
        <v>-5.2155781504436192</v>
      </c>
      <c r="AK407" s="146">
        <v>-11.86652817113027</v>
      </c>
      <c r="AL407" s="146">
        <v>13.220032357715311</v>
      </c>
      <c r="AM407" s="146">
        <v>-14.102878537649801</v>
      </c>
      <c r="AN407" s="146">
        <v>2.308152588785191</v>
      </c>
      <c r="AO407" s="146">
        <v>22.03125532816577</v>
      </c>
      <c r="AP407" s="146">
        <v>-15.557673959174451</v>
      </c>
      <c r="AQ407" s="146">
        <v>-40.826673465419873</v>
      </c>
      <c r="AR407" s="146">
        <v>-1.4964736943759647</v>
      </c>
      <c r="AS407" s="146">
        <v>-4.9984122976477749</v>
      </c>
      <c r="AT407" s="200"/>
      <c r="AU407" s="200"/>
      <c r="AV407" s="200"/>
      <c r="AW407" s="200"/>
      <c r="AX407" s="200"/>
      <c r="AY407" s="200"/>
      <c r="AZ407" s="200"/>
      <c r="BA407" s="200"/>
      <c r="BB407" s="200"/>
      <c r="BC407" s="200"/>
      <c r="BD407" s="200"/>
      <c r="BE407" s="200"/>
      <c r="BF407" s="200"/>
      <c r="BG407" s="200"/>
      <c r="BH407" s="200"/>
      <c r="BI407" s="200"/>
      <c r="BJ407" s="200"/>
      <c r="BK407" s="200"/>
      <c r="BL407" s="200"/>
      <c r="BM407" s="200"/>
      <c r="BN407" s="200"/>
      <c r="BO407" s="200"/>
      <c r="BP407" s="200"/>
      <c r="BQ407" s="200"/>
      <c r="BR407" s="200"/>
      <c r="BS407" s="200"/>
      <c r="BT407" s="200"/>
      <c r="BU407" s="200"/>
      <c r="BV407" s="200"/>
      <c r="BW407" s="200"/>
      <c r="BX407" s="200"/>
      <c r="BY407" s="200"/>
      <c r="BZ407" s="200"/>
      <c r="CA407" s="200"/>
      <c r="CB407" s="200"/>
      <c r="CC407" s="200"/>
      <c r="CD407" s="200"/>
      <c r="CE407" s="200"/>
      <c r="CF407" s="200"/>
      <c r="CG407" s="200"/>
      <c r="CH407" s="200"/>
      <c r="CI407" s="200"/>
      <c r="CJ407" s="200"/>
      <c r="CK407" s="200"/>
      <c r="CL407" s="200"/>
      <c r="CM407" s="200"/>
      <c r="CN407" s="200"/>
      <c r="CO407" s="200"/>
      <c r="CP407" s="200"/>
      <c r="CQ407" s="200"/>
      <c r="CR407" s="200"/>
      <c r="CS407" s="200"/>
      <c r="CT407" s="200"/>
      <c r="CU407" s="200"/>
      <c r="CV407" s="200"/>
      <c r="CW407" s="200"/>
      <c r="CX407" s="200"/>
      <c r="CY407" s="200"/>
      <c r="CZ407" s="200"/>
      <c r="DA407" s="200"/>
      <c r="DB407" s="200"/>
      <c r="DC407" s="200"/>
      <c r="DD407" s="200"/>
      <c r="DE407" s="200"/>
      <c r="DF407" s="200"/>
      <c r="DG407" s="200"/>
      <c r="DH407" s="200"/>
      <c r="DI407" s="200"/>
      <c r="DJ407" s="200"/>
      <c r="DK407" s="200"/>
      <c r="DL407" s="200"/>
      <c r="DM407" s="200"/>
      <c r="DN407" s="200"/>
      <c r="DO407" s="200"/>
      <c r="DP407" s="200"/>
      <c r="DQ407" s="200"/>
    </row>
    <row r="408" spans="1:121" ht="13.9" customHeight="1" x14ac:dyDescent="0.25">
      <c r="A408" s="230">
        <v>202102</v>
      </c>
      <c r="B408" s="222">
        <v>127.8722032603463</v>
      </c>
      <c r="C408" s="221">
        <v>129.80110053442763</v>
      </c>
      <c r="D408" s="221">
        <v>196.86397885524107</v>
      </c>
      <c r="E408" s="221">
        <v>49.833845216855501</v>
      </c>
      <c r="F408" s="221">
        <v>111.42021737898757</v>
      </c>
      <c r="G408" s="221">
        <v>92.484710409597625</v>
      </c>
      <c r="H408" s="221">
        <v>208.89968713729593</v>
      </c>
      <c r="I408" s="221">
        <v>79.359037941366211</v>
      </c>
      <c r="J408" s="221">
        <v>59.949266377472455</v>
      </c>
      <c r="K408" s="221">
        <v>177.00692023347671</v>
      </c>
      <c r="L408" s="221">
        <v>117.24533984428598</v>
      </c>
      <c r="M408" s="221">
        <v>42.068535376718401</v>
      </c>
      <c r="N408" s="221">
        <v>213.96013266950072</v>
      </c>
      <c r="O408" s="221">
        <v>400.57180098844805</v>
      </c>
      <c r="P408" s="221">
        <v>913.95300841179915</v>
      </c>
      <c r="Q408" s="146">
        <v>-4.2885199898035182</v>
      </c>
      <c r="R408" s="146">
        <v>-0.89227219070008346</v>
      </c>
      <c r="S408" s="146">
        <v>1.3192358180697141</v>
      </c>
      <c r="T408" s="146">
        <v>-24.593659044230691</v>
      </c>
      <c r="U408" s="146">
        <v>15.990938654328431</v>
      </c>
      <c r="V408" s="146">
        <v>-2.1227759664631805</v>
      </c>
      <c r="W408" s="146">
        <v>-9.2841309608973006</v>
      </c>
      <c r="X408" s="146">
        <v>-8.1798171931825294</v>
      </c>
      <c r="Y408" s="146">
        <v>8.8222720491844626</v>
      </c>
      <c r="Z408" s="146">
        <v>-0.6978333039550364</v>
      </c>
      <c r="AA408" s="146">
        <v>-20.834944285216594</v>
      </c>
      <c r="AB408" s="146">
        <v>-44.687429429116236</v>
      </c>
      <c r="AC408" s="146">
        <v>-8.6847506451547645</v>
      </c>
      <c r="AD408" s="146">
        <v>-9.404733564332318</v>
      </c>
      <c r="AE408" s="222"/>
      <c r="AF408" s="146">
        <v>-6.4521252766937209</v>
      </c>
      <c r="AG408" s="146">
        <v>-4.1165300097114681</v>
      </c>
      <c r="AH408" s="146">
        <v>-3.3430734591253071</v>
      </c>
      <c r="AI408" s="146">
        <v>-25.58563026550442</v>
      </c>
      <c r="AJ408" s="146">
        <v>4.7913848482468779</v>
      </c>
      <c r="AK408" s="146">
        <v>-7.1038927961962628</v>
      </c>
      <c r="AL408" s="146">
        <v>2.0692796559954871</v>
      </c>
      <c r="AM408" s="146">
        <v>-11.180235371713508</v>
      </c>
      <c r="AN408" s="146">
        <v>5.3431399411405494</v>
      </c>
      <c r="AO408" s="146">
        <v>10.045203848689795</v>
      </c>
      <c r="AP408" s="146">
        <v>-18.152729796625053</v>
      </c>
      <c r="AQ408" s="146">
        <v>-42.714325984781119</v>
      </c>
      <c r="AR408" s="146">
        <v>-5.0500313343571577</v>
      </c>
      <c r="AS408" s="146">
        <v>-7.161743484673579</v>
      </c>
    </row>
    <row r="409" spans="1:121" ht="13.9" customHeight="1" x14ac:dyDescent="0.25">
      <c r="A409" s="230">
        <v>202103</v>
      </c>
      <c r="B409" s="222">
        <v>134.0216648030123</v>
      </c>
      <c r="C409" s="221">
        <v>137.90798088033796</v>
      </c>
      <c r="D409" s="221">
        <v>209.22159098719342</v>
      </c>
      <c r="E409" s="221">
        <v>58.184741495619221</v>
      </c>
      <c r="F409" s="221">
        <v>111.33384535053762</v>
      </c>
      <c r="G409" s="221">
        <v>92.203521084649594</v>
      </c>
      <c r="H409" s="221">
        <v>191.55374925379721</v>
      </c>
      <c r="I409" s="221">
        <v>78.764590407296382</v>
      </c>
      <c r="J409" s="221">
        <v>73.334179319767117</v>
      </c>
      <c r="K409" s="221">
        <v>207.70789169632127</v>
      </c>
      <c r="L409" s="221">
        <v>112.61080446310707</v>
      </c>
      <c r="M409" s="221">
        <v>46.290923174973244</v>
      </c>
      <c r="N409" s="221">
        <v>186.02361566835663</v>
      </c>
      <c r="O409" s="221">
        <v>403.9441759729649</v>
      </c>
      <c r="P409" s="221">
        <v>971.03502781344559</v>
      </c>
      <c r="Q409" s="146">
        <v>15.591384931851479</v>
      </c>
      <c r="R409" s="146">
        <v>20.698617185441591</v>
      </c>
      <c r="S409" s="146">
        <v>19.800931009149608</v>
      </c>
      <c r="T409" s="146">
        <v>3.9723192089348771</v>
      </c>
      <c r="U409" s="146">
        <v>26.000271652164315</v>
      </c>
      <c r="V409" s="146">
        <v>37.868404138361569</v>
      </c>
      <c r="W409" s="146">
        <v>76.526158356027224</v>
      </c>
      <c r="X409" s="146">
        <v>-1.9390915069873813</v>
      </c>
      <c r="Y409" s="146">
        <v>110.32086473239872</v>
      </c>
      <c r="Z409" s="146">
        <v>21.539624922530123</v>
      </c>
      <c r="AA409" s="146">
        <v>-10.079800036499492</v>
      </c>
      <c r="AB409" s="146">
        <v>-31.09090615546009</v>
      </c>
      <c r="AC409" s="146">
        <v>-7.2435931865164349</v>
      </c>
      <c r="AD409" s="146">
        <v>18.158803048515608</v>
      </c>
      <c r="AE409" s="222"/>
      <c r="AF409" s="146">
        <v>3.4612193976244043E-2</v>
      </c>
      <c r="AG409" s="146">
        <v>3.1886749091372764</v>
      </c>
      <c r="AH409" s="146">
        <v>3.5322767453520783</v>
      </c>
      <c r="AI409" s="146">
        <v>-17.09508390194506</v>
      </c>
      <c r="AJ409" s="146">
        <v>11.21086121291259</v>
      </c>
      <c r="AK409" s="146">
        <v>4.4553964958518719</v>
      </c>
      <c r="AL409" s="146">
        <v>16.163386258202522</v>
      </c>
      <c r="AM409" s="146">
        <v>-8.274844047559256</v>
      </c>
      <c r="AN409" s="146">
        <v>29.250060649009754</v>
      </c>
      <c r="AO409" s="146">
        <v>13.905124190226388</v>
      </c>
      <c r="AP409" s="146">
        <v>-15.781774511939659</v>
      </c>
      <c r="AQ409" s="146">
        <v>-39.208655505535326</v>
      </c>
      <c r="AR409" s="146">
        <v>-5.7022281583680012</v>
      </c>
      <c r="AS409" s="146">
        <v>-0.19472673015155806</v>
      </c>
    </row>
    <row r="410" spans="1:121" ht="13.9" customHeight="1" x14ac:dyDescent="0.25">
      <c r="A410" s="230">
        <v>202104</v>
      </c>
      <c r="B410" s="222">
        <v>126.85062563464244</v>
      </c>
      <c r="C410" s="221">
        <v>130.68934474253311</v>
      </c>
      <c r="D410" s="221">
        <v>197.15231094204537</v>
      </c>
      <c r="E410" s="221">
        <v>53.450561006852972</v>
      </c>
      <c r="F410" s="221">
        <v>107.68600296232596</v>
      </c>
      <c r="G410" s="221">
        <v>88.660670124944431</v>
      </c>
      <c r="H410" s="221">
        <v>241.85476079507944</v>
      </c>
      <c r="I410" s="221">
        <v>79.886285878733005</v>
      </c>
      <c r="J410" s="221">
        <v>71.90512096139453</v>
      </c>
      <c r="K410" s="221">
        <v>178.40692549307039</v>
      </c>
      <c r="L410" s="221">
        <v>105.70199102339602</v>
      </c>
      <c r="M410" s="221">
        <v>46.893925720461318</v>
      </c>
      <c r="N410" s="221">
        <v>183.71498911918053</v>
      </c>
      <c r="O410" s="221">
        <v>319.14730190663624</v>
      </c>
      <c r="P410" s="221">
        <v>920.20729583247305</v>
      </c>
      <c r="Q410" s="146">
        <v>58.076108185634865</v>
      </c>
      <c r="R410" s="146">
        <v>76.783035779070588</v>
      </c>
      <c r="S410" s="146">
        <v>40.105694245503599</v>
      </c>
      <c r="T410" s="146">
        <v>49.312923873788179</v>
      </c>
      <c r="U410" s="146">
        <v>684.81702113712254</v>
      </c>
      <c r="V410" s="146">
        <v>235.71481544923074</v>
      </c>
      <c r="W410" s="146" t="e">
        <v>#DIV/0!</v>
      </c>
      <c r="X410" s="146">
        <v>399.96154372648806</v>
      </c>
      <c r="Y410" s="146" t="e">
        <v>#DIV/0!</v>
      </c>
      <c r="Z410" s="146">
        <v>17.979899289175421</v>
      </c>
      <c r="AA410" s="146">
        <v>-8.1380223565283671</v>
      </c>
      <c r="AB410" s="146">
        <v>-20.411509122739417</v>
      </c>
      <c r="AC410" s="146">
        <v>-7.2403081784515564</v>
      </c>
      <c r="AD410" s="146">
        <v>10.325369874543554</v>
      </c>
      <c r="AE410" s="222"/>
      <c r="AF410" s="146">
        <v>9.8555815377210081</v>
      </c>
      <c r="AG410" s="146">
        <v>14.96348427746446</v>
      </c>
      <c r="AH410" s="146">
        <v>10.595831130387822</v>
      </c>
      <c r="AI410" s="146">
        <v>-6.786816478428463</v>
      </c>
      <c r="AJ410" s="146">
        <v>41.450413844056385</v>
      </c>
      <c r="AK410" s="146">
        <v>25.765175320751467</v>
      </c>
      <c r="AL410" s="146">
        <v>58.353022377303176</v>
      </c>
      <c r="AM410" s="146">
        <v>15.75464759276241</v>
      </c>
      <c r="AN410" s="146">
        <v>76.213752402452684</v>
      </c>
      <c r="AO410" s="146">
        <v>14.838543778393216</v>
      </c>
      <c r="AP410" s="146">
        <v>-14.157452444997489</v>
      </c>
      <c r="AQ410" s="146">
        <v>-35.276370058645384</v>
      </c>
      <c r="AR410" s="146">
        <v>-6.0513372507578254</v>
      </c>
      <c r="AS410" s="146">
        <v>1.7920620875744362</v>
      </c>
    </row>
    <row r="411" spans="1:121" ht="13.9" customHeight="1" x14ac:dyDescent="0.25">
      <c r="A411" s="230">
        <v>202105</v>
      </c>
      <c r="B411" s="222">
        <v>140.03795966984822</v>
      </c>
      <c r="C411" s="221">
        <v>143.73773297926945</v>
      </c>
      <c r="D411" s="221">
        <v>223.94995846108458</v>
      </c>
      <c r="E411" s="221">
        <v>55.189383544936831</v>
      </c>
      <c r="F411" s="221">
        <v>118.63367613961613</v>
      </c>
      <c r="G411" s="221">
        <v>96.396037176551985</v>
      </c>
      <c r="H411" s="221">
        <v>249.36963687888434</v>
      </c>
      <c r="I411" s="221">
        <v>83.17693199577954</v>
      </c>
      <c r="J411" s="221">
        <v>69.804857257164969</v>
      </c>
      <c r="K411" s="221">
        <v>180.84865698585511</v>
      </c>
      <c r="L411" s="221">
        <v>119.65481840156554</v>
      </c>
      <c r="M411" s="221">
        <v>54.672838261402987</v>
      </c>
      <c r="N411" s="221">
        <v>222.91994283698799</v>
      </c>
      <c r="O411" s="221">
        <v>296.20646576571971</v>
      </c>
      <c r="P411" s="221">
        <v>1012.0833623637045</v>
      </c>
      <c r="Q411" s="146">
        <v>67.045935657830512</v>
      </c>
      <c r="R411" s="146">
        <v>82.670585845173832</v>
      </c>
      <c r="S411" s="146">
        <v>54.523914837486586</v>
      </c>
      <c r="T411" s="146">
        <v>92.366582010766678</v>
      </c>
      <c r="U411" s="146">
        <v>386.92312042830144</v>
      </c>
      <c r="V411" s="146">
        <v>166.5932031455593</v>
      </c>
      <c r="W411" s="146" t="e">
        <v>#DIV/0!</v>
      </c>
      <c r="X411" s="146">
        <v>160.08456665681098</v>
      </c>
      <c r="Y411" s="146">
        <v>86.426032643308332</v>
      </c>
      <c r="Z411" s="146">
        <v>5.8576606822668538</v>
      </c>
      <c r="AA411" s="146">
        <v>6.6649663696716175</v>
      </c>
      <c r="AB411" s="146">
        <v>30.37065918408365</v>
      </c>
      <c r="AC411" s="146">
        <v>1.7863844946719922</v>
      </c>
      <c r="AD411" s="146">
        <v>-7.3436935375961241</v>
      </c>
      <c r="AE411" s="222"/>
      <c r="AF411" s="146">
        <v>18.446346519720791</v>
      </c>
      <c r="AG411" s="146">
        <v>24.816049925167235</v>
      </c>
      <c r="AH411" s="146">
        <v>17.88404166452753</v>
      </c>
      <c r="AI411" s="146">
        <v>4.1835536629702545</v>
      </c>
      <c r="AJ411" s="146">
        <v>66.955788077959596</v>
      </c>
      <c r="AK411" s="146">
        <v>41.541915900831441</v>
      </c>
      <c r="AL411" s="146">
        <v>101.85356875681623</v>
      </c>
      <c r="AM411" s="146">
        <v>30.966201302465208</v>
      </c>
      <c r="AN411" s="146">
        <v>78.220483365042497</v>
      </c>
      <c r="AO411" s="146">
        <v>12.992146154658087</v>
      </c>
      <c r="AP411" s="146">
        <v>-10.583988887916291</v>
      </c>
      <c r="AQ411" s="146">
        <v>-26.768644131387504</v>
      </c>
      <c r="AR411" s="146">
        <v>-4.4788315712150961</v>
      </c>
      <c r="AS411" s="146">
        <v>0.21459829203240588</v>
      </c>
    </row>
    <row r="412" spans="1:121" ht="13.9" customHeight="1" x14ac:dyDescent="0.25">
      <c r="A412" s="230">
        <v>202106</v>
      </c>
      <c r="B412" s="222">
        <v>134.70146573926408</v>
      </c>
      <c r="C412" s="221">
        <v>136.67025976839739</v>
      </c>
      <c r="D412" s="221">
        <v>207.51763784138379</v>
      </c>
      <c r="E412" s="221">
        <v>58.477904920035847</v>
      </c>
      <c r="F412" s="221">
        <v>108.40434070053202</v>
      </c>
      <c r="G412" s="221">
        <v>97.354554237505994</v>
      </c>
      <c r="H412" s="221">
        <v>264.18075782322779</v>
      </c>
      <c r="I412" s="221">
        <v>78.932531552646324</v>
      </c>
      <c r="J412" s="221">
        <v>68.774362819019032</v>
      </c>
      <c r="K412" s="221">
        <v>174.91442713863597</v>
      </c>
      <c r="L412" s="221">
        <v>123.85479934438364</v>
      </c>
      <c r="M412" s="221">
        <v>50.019016750741372</v>
      </c>
      <c r="N412" s="221">
        <v>221.91742062146122</v>
      </c>
      <c r="O412" s="221">
        <v>391.44627741389576</v>
      </c>
      <c r="P412" s="221">
        <v>962.32000269740968</v>
      </c>
      <c r="Q412" s="146">
        <v>7.8523135102270203</v>
      </c>
      <c r="R412" s="146">
        <v>7.2096931785532661</v>
      </c>
      <c r="S412" s="146">
        <v>0.20789106561704784</v>
      </c>
      <c r="T412" s="146">
        <v>35.043841456354869</v>
      </c>
      <c r="U412" s="146">
        <v>8.8037257798494011</v>
      </c>
      <c r="V412" s="146">
        <v>18.145954713966162</v>
      </c>
      <c r="W412" s="146">
        <v>185.35530155340734</v>
      </c>
      <c r="X412" s="146">
        <v>4.1201895805517523</v>
      </c>
      <c r="Y412" s="146">
        <v>53.07711280268947</v>
      </c>
      <c r="Z412" s="146">
        <v>-11.75564023799744</v>
      </c>
      <c r="AA412" s="146">
        <v>11.931074538688009</v>
      </c>
      <c r="AB412" s="146">
        <v>29.862659639582091</v>
      </c>
      <c r="AC412" s="146">
        <v>-1.7072325311169294</v>
      </c>
      <c r="AD412" s="146">
        <v>28.362562676131546</v>
      </c>
      <c r="AE412" s="222"/>
      <c r="AF412" s="146">
        <v>16.50904946437737</v>
      </c>
      <c r="AG412" s="146">
        <v>21.457192579001827</v>
      </c>
      <c r="AH412" s="146">
        <v>14.496614973698101</v>
      </c>
      <c r="AI412" s="146">
        <v>8.5996198286767225</v>
      </c>
      <c r="AJ412" s="146">
        <v>53.470556472515682</v>
      </c>
      <c r="AK412" s="146">
        <v>36.78365876965475</v>
      </c>
      <c r="AL412" s="146">
        <v>113.46387042588609</v>
      </c>
      <c r="AM412" s="146">
        <v>25.599866956734132</v>
      </c>
      <c r="AN412" s="146">
        <v>73.423296678239097</v>
      </c>
      <c r="AO412" s="146">
        <v>8.2258613362702562</v>
      </c>
      <c r="AP412" s="146">
        <v>-7.3243784762362196</v>
      </c>
      <c r="AQ412" s="146">
        <v>-20.744820783386075</v>
      </c>
      <c r="AR412" s="146">
        <v>-4.0038274484104335</v>
      </c>
      <c r="AS412" s="146">
        <v>4.1952763281677221</v>
      </c>
    </row>
    <row r="413" spans="1:121" ht="13.9" customHeight="1" x14ac:dyDescent="0.25">
      <c r="A413" s="230">
        <v>202107</v>
      </c>
      <c r="B413" s="221">
        <v>141.38341234410754</v>
      </c>
      <c r="C413" s="221">
        <v>145.5448341404207</v>
      </c>
      <c r="D413" s="221">
        <v>233.1541020816542</v>
      </c>
      <c r="E413" s="221">
        <v>57.667266692076993</v>
      </c>
      <c r="F413" s="221">
        <v>99.991078599121693</v>
      </c>
      <c r="G413" s="221">
        <v>101.16214975787985</v>
      </c>
      <c r="H413" s="221">
        <v>277.24702850520589</v>
      </c>
      <c r="I413" s="221">
        <v>80.569214016606765</v>
      </c>
      <c r="J413" s="221">
        <v>72.41189036927878</v>
      </c>
      <c r="K413" s="221">
        <v>186.88028864973634</v>
      </c>
      <c r="L413" s="221">
        <v>118.45691354074425</v>
      </c>
      <c r="M413" s="221">
        <v>51.694618372119564</v>
      </c>
      <c r="N413" s="221">
        <v>220.88923023635525</v>
      </c>
      <c r="O413" s="221">
        <v>312.57338493049519</v>
      </c>
      <c r="P413" s="221">
        <v>1024.8074907083424</v>
      </c>
      <c r="Q413" s="146">
        <v>3.4028402702706728</v>
      </c>
      <c r="R413" s="146">
        <v>6.5071231969578065</v>
      </c>
      <c r="S413" s="146">
        <v>2.2841162677555786</v>
      </c>
      <c r="T413" s="146">
        <v>34.527908176847205</v>
      </c>
      <c r="U413" s="146">
        <v>6.5563281166073182</v>
      </c>
      <c r="V413" s="146">
        <v>42.954738928727068</v>
      </c>
      <c r="W413" s="146">
        <v>51.980058842344334</v>
      </c>
      <c r="X413" s="146">
        <v>7.1028070640296761</v>
      </c>
      <c r="Y413" s="146">
        <v>9.1031381233141389</v>
      </c>
      <c r="Z413" s="146">
        <v>-17.639379209277735</v>
      </c>
      <c r="AA413" s="146">
        <v>-13.636253671467742</v>
      </c>
      <c r="AB413" s="146">
        <v>11.967384142449461</v>
      </c>
      <c r="AC413" s="146">
        <v>-10.139514693980118</v>
      </c>
      <c r="AD413" s="146">
        <v>-38.627732185787288</v>
      </c>
      <c r="AE413" s="222"/>
      <c r="AF413" s="146">
        <v>14.322886600662315</v>
      </c>
      <c r="AG413" s="146">
        <v>18.918936326916722</v>
      </c>
      <c r="AH413" s="146">
        <v>12.369235276754978</v>
      </c>
      <c r="AI413" s="146">
        <v>11.816790261265936</v>
      </c>
      <c r="AJ413" s="146">
        <v>45.060797753769094</v>
      </c>
      <c r="AK413" s="146">
        <v>37.701227802138902</v>
      </c>
      <c r="AL413" s="146">
        <v>100.24140348354805</v>
      </c>
      <c r="AM413" s="146">
        <v>22.538171252686269</v>
      </c>
      <c r="AN413" s="146">
        <v>59.280703748127195</v>
      </c>
      <c r="AO413" s="146">
        <v>3.553478996548094</v>
      </c>
      <c r="AP413" s="146">
        <v>-8.2847422148612395</v>
      </c>
      <c r="AQ413" s="146">
        <v>-17.045594259284144</v>
      </c>
      <c r="AR413" s="146">
        <v>-4.9686849247277678</v>
      </c>
      <c r="AS413" s="146">
        <v>-3.9865278029980828</v>
      </c>
    </row>
    <row r="414" spans="1:121" ht="13.9" customHeight="1" x14ac:dyDescent="0.25">
      <c r="A414" s="230">
        <v>202108</v>
      </c>
      <c r="B414" s="221">
        <v>147.1890116704115</v>
      </c>
      <c r="C414" s="221">
        <v>151.83226536538689</v>
      </c>
      <c r="D414" s="221">
        <v>240.36557917763216</v>
      </c>
      <c r="E414" s="221">
        <v>56.549972797995508</v>
      </c>
      <c r="F414" s="221">
        <v>108.4798694300751</v>
      </c>
      <c r="G414" s="221">
        <v>104.81109023604608</v>
      </c>
      <c r="H414" s="221">
        <v>267.17394732133971</v>
      </c>
      <c r="I414" s="221">
        <v>85.394928546140633</v>
      </c>
      <c r="J414" s="221">
        <v>71.633468133200012</v>
      </c>
      <c r="K414" s="221">
        <v>220.72125409110797</v>
      </c>
      <c r="L414" s="221">
        <v>121.6079589696545</v>
      </c>
      <c r="M414" s="221">
        <v>50.115371999367575</v>
      </c>
      <c r="N414" s="221">
        <v>233.39552332787261</v>
      </c>
      <c r="O414" s="221">
        <v>322.18740097095713</v>
      </c>
      <c r="P414" s="221">
        <v>1069.0784302728189</v>
      </c>
      <c r="Q414" s="146">
        <v>5.4225465374256601</v>
      </c>
      <c r="R414" s="146">
        <v>7.7773689267754804</v>
      </c>
      <c r="S414" s="146">
        <v>8.1176486455344303</v>
      </c>
      <c r="T414" s="146">
        <v>14.309379633826282</v>
      </c>
      <c r="U414" s="146">
        <v>-2.6759681633091787</v>
      </c>
      <c r="V414" s="146">
        <v>26.600713043743141</v>
      </c>
      <c r="W414" s="146">
        <v>13.39495119602077</v>
      </c>
      <c r="X414" s="146">
        <v>6.8228911783517106</v>
      </c>
      <c r="Y414" s="146">
        <v>22.882741952587679</v>
      </c>
      <c r="Z414" s="146">
        <v>3.2320215902721401</v>
      </c>
      <c r="AA414" s="146">
        <v>-8.3512922773259106</v>
      </c>
      <c r="AB414" s="146">
        <v>20.779000230658866</v>
      </c>
      <c r="AC414" s="146">
        <v>-5.0053068570272359</v>
      </c>
      <c r="AD414" s="146">
        <v>-34.434803855425727</v>
      </c>
      <c r="AE414" s="222"/>
      <c r="AF414" s="146">
        <v>13.027554863875366</v>
      </c>
      <c r="AG414" s="146">
        <v>17.259317980102182</v>
      </c>
      <c r="AH414" s="146">
        <v>11.751808662619396</v>
      </c>
      <c r="AI414" s="146">
        <v>12.129012228913069</v>
      </c>
      <c r="AJ414" s="146">
        <v>36.680775506162945</v>
      </c>
      <c r="AK414" s="146">
        <v>36.056394187734213</v>
      </c>
      <c r="AL414" s="146">
        <v>81.362614135260799</v>
      </c>
      <c r="AM414" s="146">
        <v>20.187393413727307</v>
      </c>
      <c r="AN414" s="146">
        <v>53.389199943092478</v>
      </c>
      <c r="AO414" s="146">
        <v>3.5067201239535279</v>
      </c>
      <c r="AP414" s="146">
        <v>-8.2932810069835341</v>
      </c>
      <c r="AQ414" s="146">
        <v>-13.556080554598495</v>
      </c>
      <c r="AR414" s="146">
        <v>-4.9736591910523202</v>
      </c>
      <c r="AS414" s="146">
        <v>-8.7258079626099487</v>
      </c>
    </row>
    <row r="415" spans="1:121" ht="13.9" customHeight="1" x14ac:dyDescent="0.25">
      <c r="A415" s="230">
        <v>202109</v>
      </c>
      <c r="B415" s="221">
        <v>146.50617594465555</v>
      </c>
      <c r="C415" s="221">
        <v>148.62507633782226</v>
      </c>
      <c r="D415" s="221">
        <v>231.16771899927593</v>
      </c>
      <c r="E415" s="221">
        <v>61.513121980969252</v>
      </c>
      <c r="F415" s="221">
        <v>106.52111024092206</v>
      </c>
      <c r="G415" s="221">
        <v>95.164730892271791</v>
      </c>
      <c r="H415" s="221">
        <v>196.63680576568606</v>
      </c>
      <c r="I415" s="221">
        <v>78.80932318108573</v>
      </c>
      <c r="J415" s="221">
        <v>70.150975537530385</v>
      </c>
      <c r="K415" s="221">
        <v>248.68009542994645</v>
      </c>
      <c r="L415" s="221">
        <v>134.83252936275375</v>
      </c>
      <c r="M415" s="221">
        <v>53.11919232979578</v>
      </c>
      <c r="N415" s="221">
        <v>233.44176713426549</v>
      </c>
      <c r="O415" s="221">
        <v>465.43720685443429</v>
      </c>
      <c r="P415" s="221">
        <v>1046.4960279711072</v>
      </c>
      <c r="Q415" s="146">
        <v>11.037183895936309</v>
      </c>
      <c r="R415" s="146">
        <v>12.284924057464437</v>
      </c>
      <c r="S415" s="146">
        <v>17.544040077699137</v>
      </c>
      <c r="T415" s="146">
        <v>21.243383835361755</v>
      </c>
      <c r="U415" s="146">
        <v>-4.2044211641648275</v>
      </c>
      <c r="V415" s="146">
        <v>4.0954072590285904</v>
      </c>
      <c r="W415" s="146">
        <v>-18.436476082714634</v>
      </c>
      <c r="X415" s="146">
        <v>-8.970249531540432</v>
      </c>
      <c r="Y415" s="146">
        <v>2.7673088754785766</v>
      </c>
      <c r="Z415" s="146">
        <v>23.852659593979581</v>
      </c>
      <c r="AA415" s="146">
        <v>4.0177275940325217</v>
      </c>
      <c r="AB415" s="146">
        <v>41.578148017565212</v>
      </c>
      <c r="AC415" s="146">
        <v>-4.2356572377619273</v>
      </c>
      <c r="AD415" s="146">
        <v>-5.3745148676176342</v>
      </c>
      <c r="AE415" s="222"/>
      <c r="AF415" s="146">
        <v>12.786903430047758</v>
      </c>
      <c r="AG415" s="146">
        <v>16.648590295210795</v>
      </c>
      <c r="AH415" s="146">
        <v>12.411199595071338</v>
      </c>
      <c r="AI415" s="146">
        <v>13.166569345135784</v>
      </c>
      <c r="AJ415" s="146">
        <v>30.587727669078134</v>
      </c>
      <c r="AK415" s="146">
        <v>31.56212583649139</v>
      </c>
      <c r="AL415" s="146">
        <v>63.203544113356458</v>
      </c>
      <c r="AM415" s="146">
        <v>16.122378804664933</v>
      </c>
      <c r="AN415" s="146">
        <v>45.323134135603766</v>
      </c>
      <c r="AO415" s="146">
        <v>5.9519357047437467</v>
      </c>
      <c r="AP415" s="146">
        <v>-6.9220569945565416</v>
      </c>
      <c r="AQ415" s="146">
        <v>-9.310949659576977</v>
      </c>
      <c r="AR415" s="146">
        <v>-4.8860152628872129</v>
      </c>
      <c r="AS415" s="146">
        <v>-8.2740589789782462</v>
      </c>
    </row>
    <row r="416" spans="1:121" ht="13.9" customHeight="1" x14ac:dyDescent="0.25">
      <c r="A416" s="230">
        <v>202110</v>
      </c>
      <c r="B416" s="221">
        <v>149.5974652874005</v>
      </c>
      <c r="C416" s="221">
        <v>150.72178355204943</v>
      </c>
      <c r="D416" s="221">
        <v>244.29350356741426</v>
      </c>
      <c r="E416" s="221">
        <v>59.521165723430173</v>
      </c>
      <c r="F416" s="221">
        <v>100.94510858573922</v>
      </c>
      <c r="G416" s="221">
        <v>92.558635244737232</v>
      </c>
      <c r="H416" s="221">
        <v>282.0613685217354</v>
      </c>
      <c r="I416" s="221">
        <v>78.85905731135324</v>
      </c>
      <c r="J416" s="221">
        <v>60.760271733239435</v>
      </c>
      <c r="K416" s="221">
        <v>208.75937132863882</v>
      </c>
      <c r="L416" s="221">
        <v>143.40326469665277</v>
      </c>
      <c r="M416" s="221">
        <v>58.867784179563742</v>
      </c>
      <c r="N416" s="221">
        <v>236.41238785661835</v>
      </c>
      <c r="O416" s="221">
        <v>516.72733043919538</v>
      </c>
      <c r="P416" s="221">
        <v>1061.2593263248498</v>
      </c>
      <c r="Q416" s="146">
        <v>1.4967700353985265</v>
      </c>
      <c r="R416" s="146">
        <v>0.5670861429452998</v>
      </c>
      <c r="S416" s="146">
        <v>2.6659715532646402</v>
      </c>
      <c r="T416" s="146">
        <v>7.6589807255976154</v>
      </c>
      <c r="U416" s="146">
        <v>-14.87986578420859</v>
      </c>
      <c r="V416" s="146">
        <v>1.7282240775469404</v>
      </c>
      <c r="W416" s="146">
        <v>9.756403819541589</v>
      </c>
      <c r="X416" s="146">
        <v>-4.3417007463059178</v>
      </c>
      <c r="Y416" s="146">
        <v>-8.3720309626794887</v>
      </c>
      <c r="Z416" s="146">
        <v>2.2138861289399756</v>
      </c>
      <c r="AA416" s="146">
        <v>7.2371087820348947</v>
      </c>
      <c r="AB416" s="146">
        <v>16.993325973677514</v>
      </c>
      <c r="AC416" s="146">
        <v>1.3165164851919826</v>
      </c>
      <c r="AD416" s="146">
        <v>8.8304308117604933</v>
      </c>
      <c r="AE416" s="222"/>
      <c r="AF416" s="146">
        <v>11.443465063129594</v>
      </c>
      <c r="AG416" s="146">
        <v>14.685886559712287</v>
      </c>
      <c r="AH416" s="146">
        <v>11.231407790403992</v>
      </c>
      <c r="AI416" s="146">
        <v>12.558752692410252</v>
      </c>
      <c r="AJ416" s="146">
        <v>24.352209612171279</v>
      </c>
      <c r="AK416" s="146">
        <v>27.899483835842148</v>
      </c>
      <c r="AL416" s="146">
        <v>54.521006635433821</v>
      </c>
      <c r="AM416" s="146">
        <v>13.724090618077938</v>
      </c>
      <c r="AN416" s="146">
        <v>38.125838155363624</v>
      </c>
      <c r="AO416" s="146">
        <v>5.5447465251440065</v>
      </c>
      <c r="AP416" s="146">
        <v>-5.4627692131036127</v>
      </c>
      <c r="AQ416" s="146">
        <v>-6.8489969078042918</v>
      </c>
      <c r="AR416" s="146">
        <v>-4.2528915096988698</v>
      </c>
      <c r="AS416" s="146">
        <v>-6.3046832697732924</v>
      </c>
    </row>
    <row r="417" spans="1:121" ht="13.9" customHeight="1" x14ac:dyDescent="0.25">
      <c r="A417" s="230">
        <v>202111</v>
      </c>
      <c r="B417" s="221">
        <v>141.28347836582176</v>
      </c>
      <c r="C417" s="221">
        <v>142.50330943751018</v>
      </c>
      <c r="D417" s="221">
        <v>222.3012777780969</v>
      </c>
      <c r="E417" s="221">
        <v>61.045848136394952</v>
      </c>
      <c r="F417" s="221">
        <v>93.516976888905219</v>
      </c>
      <c r="G417" s="221">
        <v>93.274589086087872</v>
      </c>
      <c r="H417" s="221">
        <v>234.77263255745586</v>
      </c>
      <c r="I417" s="221">
        <v>82.96469974357808</v>
      </c>
      <c r="J417" s="221">
        <v>66.732589515142735</v>
      </c>
      <c r="K417" s="221">
        <v>229.30671410667728</v>
      </c>
      <c r="L417" s="221">
        <v>134.56306957905889</v>
      </c>
      <c r="M417" s="221">
        <v>48.785952443792631</v>
      </c>
      <c r="N417" s="221">
        <v>226.35533235923049</v>
      </c>
      <c r="O417" s="221">
        <v>522.3479554133902</v>
      </c>
      <c r="P417" s="221">
        <v>1003.3915578249539</v>
      </c>
      <c r="Q417" s="146">
        <v>-5.2005144925189768</v>
      </c>
      <c r="R417" s="146">
        <v>-5.7477193720848305</v>
      </c>
      <c r="S417" s="146">
        <v>-6.4792468702896286</v>
      </c>
      <c r="T417" s="146">
        <v>3.4956947038005524</v>
      </c>
      <c r="U417" s="146">
        <v>-18.266459775992729</v>
      </c>
      <c r="V417" s="146">
        <v>0.91459246393964122</v>
      </c>
      <c r="W417" s="146">
        <v>-15.798561286933861</v>
      </c>
      <c r="X417" s="146">
        <v>-4.9557352946622046</v>
      </c>
      <c r="Y417" s="146">
        <v>3.4767364176189801</v>
      </c>
      <c r="Z417" s="146">
        <v>7.9653559028101171</v>
      </c>
      <c r="AA417" s="146">
        <v>-1.8767908877670436</v>
      </c>
      <c r="AB417" s="146">
        <v>13.255761061212027</v>
      </c>
      <c r="AC417" s="146">
        <v>-6.7119856536973259</v>
      </c>
      <c r="AD417" s="146">
        <v>-4.248216398670337</v>
      </c>
      <c r="AE417" s="222"/>
      <c r="AF417" s="146">
        <v>9.6559580169745658</v>
      </c>
      <c r="AG417" s="146">
        <v>12.445832496508615</v>
      </c>
      <c r="AH417" s="146">
        <v>9.3206085952471085</v>
      </c>
      <c r="AI417" s="146">
        <v>11.604072799327781</v>
      </c>
      <c r="AJ417" s="146">
        <v>19.372081395079334</v>
      </c>
      <c r="AK417" s="146">
        <v>24.907243042789702</v>
      </c>
      <c r="AL417" s="146">
        <v>43.984130452308165</v>
      </c>
      <c r="AM417" s="146">
        <v>11.661950376901515</v>
      </c>
      <c r="AN417" s="146">
        <v>34.129946125800416</v>
      </c>
      <c r="AO417" s="146">
        <v>5.7910487509760884</v>
      </c>
      <c r="AP417" s="146">
        <v>-5.1199881335521695</v>
      </c>
      <c r="AQ417" s="146">
        <v>-5.3575910511368221</v>
      </c>
      <c r="AR417" s="146">
        <v>-4.488862214426689</v>
      </c>
      <c r="AS417" s="146">
        <v>-6.0644211997273914</v>
      </c>
    </row>
    <row r="418" spans="1:121" ht="13.9" customHeight="1" x14ac:dyDescent="0.25">
      <c r="A418" s="230">
        <v>202112</v>
      </c>
      <c r="B418" s="221">
        <v>148.65629723674297</v>
      </c>
      <c r="C418" s="221">
        <v>150.66152737024851</v>
      </c>
      <c r="D418" s="221">
        <v>239.1411472958541</v>
      </c>
      <c r="E418" s="221">
        <v>62.302763414245653</v>
      </c>
      <c r="F418" s="221">
        <v>104.92208624186247</v>
      </c>
      <c r="G418" s="221">
        <v>101.31372390401427</v>
      </c>
      <c r="H418" s="221">
        <v>177.42677079007274</v>
      </c>
      <c r="I418" s="221">
        <v>81.058748764742347</v>
      </c>
      <c r="J418" s="221">
        <v>80.155363232754013</v>
      </c>
      <c r="K418" s="221">
        <v>232.85424556229324</v>
      </c>
      <c r="L418" s="221">
        <v>137.60889360728819</v>
      </c>
      <c r="M418" s="221">
        <v>51.315930997653261</v>
      </c>
      <c r="N418" s="221">
        <v>233.21358557755286</v>
      </c>
      <c r="O418" s="221">
        <v>516.3936956597862</v>
      </c>
      <c r="P418" s="221">
        <v>1060.8350465942713</v>
      </c>
      <c r="Q418" s="146">
        <v>-5.4153859774153545</v>
      </c>
      <c r="R418" s="146">
        <v>-6.3501559754671746</v>
      </c>
      <c r="S418" s="146">
        <v>-6.6525631674910102</v>
      </c>
      <c r="T418" s="146">
        <v>2.5660580252502285</v>
      </c>
      <c r="U418" s="146">
        <v>-19.062315309003353</v>
      </c>
      <c r="V418" s="146">
        <v>1.3562334455794627</v>
      </c>
      <c r="W418" s="146">
        <v>-23.01054935928498</v>
      </c>
      <c r="X418" s="146">
        <v>-9.8004222879347793</v>
      </c>
      <c r="Y418" s="146">
        <v>5.7970899280281429</v>
      </c>
      <c r="Z418" s="146">
        <v>9.126946031192503</v>
      </c>
      <c r="AA418" s="146">
        <v>0.6441312464722273</v>
      </c>
      <c r="AB418" s="146">
        <v>22.063485094877947</v>
      </c>
      <c r="AC418" s="146">
        <v>-7.5546933300891794</v>
      </c>
      <c r="AD418" s="146">
        <v>0.19534358888861902</v>
      </c>
      <c r="AE418" s="222"/>
      <c r="AF418" s="146">
        <v>8.122668193559619</v>
      </c>
      <c r="AG418" s="146">
        <v>10.4823603063181</v>
      </c>
      <c r="AH418" s="146">
        <v>7.6567474038051273</v>
      </c>
      <c r="AI418" s="146">
        <v>10.719573093259015</v>
      </c>
      <c r="AJ418" s="146">
        <v>14.878533920328721</v>
      </c>
      <c r="AK418" s="146">
        <v>22.385460587454048</v>
      </c>
      <c r="AL418" s="146">
        <v>36.601219020102263</v>
      </c>
      <c r="AM418" s="146">
        <v>9.4716587330520241</v>
      </c>
      <c r="AN418" s="146">
        <v>30.749336472586918</v>
      </c>
      <c r="AO418" s="146">
        <v>6.1004380300101246</v>
      </c>
      <c r="AP418" s="146">
        <v>-4.61844162641232</v>
      </c>
      <c r="AQ418" s="146">
        <v>-3.506374200206352</v>
      </c>
      <c r="AR418" s="146">
        <v>-4.7669837155915076</v>
      </c>
      <c r="AS418" s="146">
        <v>-5.4421626163752563</v>
      </c>
    </row>
    <row r="419" spans="1:121" s="247" customFormat="1" ht="13.9" customHeight="1" x14ac:dyDescent="0.25">
      <c r="A419" s="244">
        <v>202201</v>
      </c>
      <c r="B419" s="246">
        <v>138.22593595321271</v>
      </c>
      <c r="C419" s="246">
        <v>137.5628615892426</v>
      </c>
      <c r="D419" s="246">
        <v>225.71664993640744</v>
      </c>
      <c r="E419" s="246">
        <v>55.263690838802894</v>
      </c>
      <c r="F419" s="246">
        <v>88.576672827104588</v>
      </c>
      <c r="G419" s="246">
        <v>87.895287913708316</v>
      </c>
      <c r="H419" s="246">
        <v>187.00875726835241</v>
      </c>
      <c r="I419" s="246">
        <v>75.461917800624803</v>
      </c>
      <c r="J419" s="246">
        <v>74.121329322724733</v>
      </c>
      <c r="K419" s="246">
        <v>195.39196471309921</v>
      </c>
      <c r="L419" s="246">
        <v>141.87900799353562</v>
      </c>
      <c r="M419" s="246">
        <v>56.529615488061822</v>
      </c>
      <c r="N419" s="246">
        <v>237.67350146772458</v>
      </c>
      <c r="O419" s="246">
        <v>512.22886185610764</v>
      </c>
      <c r="P419" s="246">
        <v>968.60498119070132</v>
      </c>
      <c r="Q419" s="146">
        <v>4.5190313542666587</v>
      </c>
      <c r="R419" s="146">
        <v>3.5928041490258522</v>
      </c>
      <c r="S419" s="146">
        <v>11.431003531424295</v>
      </c>
      <c r="T419" s="146">
        <v>3.3053647860978828</v>
      </c>
      <c r="U419" s="146">
        <v>-13.075133463714295</v>
      </c>
      <c r="V419" s="146">
        <v>0.91530157551997604</v>
      </c>
      <c r="W419" s="146">
        <v>-29.553084168997856</v>
      </c>
      <c r="X419" s="146">
        <v>-0.98864749620152281</v>
      </c>
      <c r="Y419" s="146">
        <v>14.723619110930699</v>
      </c>
      <c r="Z419" s="146">
        <v>0.21971439127406711</v>
      </c>
      <c r="AA419" s="146">
        <v>9.7612615979447241</v>
      </c>
      <c r="AB419" s="146">
        <v>20.16796151891181</v>
      </c>
      <c r="AC419" s="146">
        <v>0.67738419324636823</v>
      </c>
      <c r="AD419" s="146">
        <v>17.612633341008205</v>
      </c>
      <c r="AE419" s="245"/>
      <c r="AF419" s="146">
        <v>4.5190313542666587</v>
      </c>
      <c r="AG419" s="146">
        <v>3.5928041490258522</v>
      </c>
      <c r="AH419" s="146">
        <v>11.431003531424295</v>
      </c>
      <c r="AI419" s="146">
        <v>3.3053647860978828</v>
      </c>
      <c r="AJ419" s="146">
        <v>-13.075133463714295</v>
      </c>
      <c r="AK419" s="146">
        <v>0.91530157551997604</v>
      </c>
      <c r="AL419" s="146">
        <v>-29.553084168997856</v>
      </c>
      <c r="AM419" s="146">
        <v>-0.98864749620152281</v>
      </c>
      <c r="AN419" s="146">
        <v>14.723619110930699</v>
      </c>
      <c r="AO419" s="146">
        <v>0.21971439127406711</v>
      </c>
      <c r="AP419" s="146">
        <v>9.7612615979447241</v>
      </c>
      <c r="AQ419" s="146">
        <v>20.16796151891181</v>
      </c>
      <c r="AR419" s="146">
        <v>0.67738419324636823</v>
      </c>
      <c r="AS419" s="146">
        <v>17.612633341008205</v>
      </c>
      <c r="AT419" s="200"/>
      <c r="AU419" s="200"/>
      <c r="AV419" s="200"/>
      <c r="AW419" s="200"/>
      <c r="AX419" s="200"/>
      <c r="AY419" s="200"/>
      <c r="AZ419" s="200"/>
      <c r="BA419" s="200"/>
      <c r="BB419" s="200"/>
      <c r="BC419" s="200"/>
      <c r="BD419" s="200"/>
      <c r="BE419" s="200"/>
      <c r="BF419" s="200"/>
      <c r="BG419" s="200"/>
      <c r="BH419" s="200"/>
      <c r="BI419" s="200"/>
      <c r="BJ419" s="200"/>
      <c r="BK419" s="200"/>
      <c r="BL419" s="200"/>
      <c r="BM419" s="200"/>
      <c r="BN419" s="200"/>
      <c r="BO419" s="200"/>
      <c r="BP419" s="200"/>
      <c r="BQ419" s="200"/>
      <c r="BR419" s="200"/>
      <c r="BS419" s="200"/>
      <c r="BT419" s="200"/>
      <c r="BU419" s="200"/>
      <c r="BV419" s="200"/>
      <c r="BW419" s="200"/>
      <c r="BX419" s="200"/>
      <c r="BY419" s="200"/>
      <c r="BZ419" s="200"/>
      <c r="CA419" s="200"/>
      <c r="CB419" s="200"/>
      <c r="CC419" s="200"/>
      <c r="CD419" s="200"/>
      <c r="CE419" s="200"/>
      <c r="CF419" s="200"/>
      <c r="CG419" s="200"/>
      <c r="CH419" s="200"/>
      <c r="CI419" s="200"/>
      <c r="CJ419" s="200"/>
      <c r="CK419" s="200"/>
      <c r="CL419" s="200"/>
      <c r="CM419" s="200"/>
      <c r="CN419" s="200"/>
      <c r="CO419" s="200"/>
      <c r="CP419" s="200"/>
      <c r="CQ419" s="200"/>
      <c r="CR419" s="200"/>
      <c r="CS419" s="200"/>
      <c r="CT419" s="200"/>
      <c r="CU419" s="200"/>
      <c r="CV419" s="200"/>
      <c r="CW419" s="200"/>
      <c r="CX419" s="200"/>
      <c r="CY419" s="200"/>
      <c r="CZ419" s="200"/>
      <c r="DA419" s="200"/>
      <c r="DB419" s="200"/>
      <c r="DC419" s="200"/>
      <c r="DD419" s="200"/>
      <c r="DE419" s="200"/>
      <c r="DF419" s="200"/>
      <c r="DG419" s="200"/>
      <c r="DH419" s="200"/>
      <c r="DI419" s="200"/>
      <c r="DJ419" s="200"/>
      <c r="DK419" s="200"/>
      <c r="DL419" s="200"/>
      <c r="DM419" s="200"/>
      <c r="DN419" s="200"/>
      <c r="DO419" s="200"/>
      <c r="DP419" s="200"/>
      <c r="DQ419" s="200"/>
    </row>
    <row r="420" spans="1:121" ht="13.9" customHeight="1" x14ac:dyDescent="0.25">
      <c r="A420" s="230">
        <v>202202</v>
      </c>
      <c r="B420" s="221">
        <v>127.93406917847821</v>
      </c>
      <c r="C420" s="221">
        <v>127.08542645818525</v>
      </c>
      <c r="D420" s="221">
        <v>195.16958962252548</v>
      </c>
      <c r="E420" s="221">
        <v>50.315227675919026</v>
      </c>
      <c r="F420" s="221">
        <v>97.297283540001118</v>
      </c>
      <c r="G420" s="221">
        <v>83.671407276615213</v>
      </c>
      <c r="H420" s="221">
        <v>205.56165335506464</v>
      </c>
      <c r="I420" s="221">
        <v>75.146758686991419</v>
      </c>
      <c r="J420" s="221">
        <v>62.835788363314094</v>
      </c>
      <c r="K420" s="221">
        <v>197.29456536538811</v>
      </c>
      <c r="L420" s="221">
        <v>132.60949196991868</v>
      </c>
      <c r="M420" s="221">
        <v>59.128676543767931</v>
      </c>
      <c r="N420" s="221">
        <v>213.04052951848269</v>
      </c>
      <c r="O420" s="221">
        <v>458.55768592547628</v>
      </c>
      <c r="P420" s="221">
        <v>894.83145642473153</v>
      </c>
      <c r="Q420" s="146">
        <v>4.8381052765591903E-2</v>
      </c>
      <c r="R420" s="146">
        <v>-2.0921810871103474</v>
      </c>
      <c r="S420" s="146">
        <v>-0.86069033175516552</v>
      </c>
      <c r="T420" s="146">
        <v>0.96597494527816252</v>
      </c>
      <c r="U420" s="146">
        <v>-12.675378105706216</v>
      </c>
      <c r="V420" s="146">
        <v>-9.5294704324097808</v>
      </c>
      <c r="W420" s="146">
        <v>-1.5979122936825831</v>
      </c>
      <c r="X420" s="146">
        <v>-5.3078759063170651</v>
      </c>
      <c r="Y420" s="146">
        <v>4.8149412999761552</v>
      </c>
      <c r="Z420" s="146">
        <v>11.461498287836136</v>
      </c>
      <c r="AA420" s="146">
        <v>13.104275313660992</v>
      </c>
      <c r="AB420" s="146">
        <v>40.553209219855489</v>
      </c>
      <c r="AC420" s="146">
        <v>-0.42980116881798835</v>
      </c>
      <c r="AD420" s="146">
        <v>14.475778073729288</v>
      </c>
      <c r="AE420" s="222"/>
      <c r="AF420" s="146">
        <v>2.3213223062908526</v>
      </c>
      <c r="AG420" s="146">
        <v>0.78268615243000283</v>
      </c>
      <c r="AH420" s="146">
        <v>5.3728273438732828</v>
      </c>
      <c r="AI420" s="146">
        <v>2.1771197131922264</v>
      </c>
      <c r="AJ420" s="146">
        <v>-12.866335754483273</v>
      </c>
      <c r="AK420" s="146">
        <v>-4.4637312588057654</v>
      </c>
      <c r="AL420" s="146">
        <v>-17.242130535416393</v>
      </c>
      <c r="AM420" s="146">
        <v>-3.1918999876948675</v>
      </c>
      <c r="AN420" s="146">
        <v>9.9546072337816298</v>
      </c>
      <c r="AO420" s="146">
        <v>5.5692607357844821</v>
      </c>
      <c r="AP420" s="146">
        <v>11.351289870104253</v>
      </c>
      <c r="AQ420" s="146">
        <v>29.791693263568362</v>
      </c>
      <c r="AR420" s="146">
        <v>0.15099449417121491</v>
      </c>
      <c r="AS420" s="146">
        <v>16.109768707712078</v>
      </c>
    </row>
    <row r="421" spans="1:121" ht="13.9" customHeight="1" x14ac:dyDescent="0.25">
      <c r="A421" s="230">
        <v>202203</v>
      </c>
      <c r="B421" s="221">
        <v>132.9801738906686</v>
      </c>
      <c r="C421" s="221">
        <v>134.16862891044548</v>
      </c>
      <c r="D421" s="221">
        <v>205.93269448887335</v>
      </c>
      <c r="E421" s="221">
        <v>55.120820492359179</v>
      </c>
      <c r="F421" s="221">
        <v>100.54244645673958</v>
      </c>
      <c r="G421" s="221">
        <v>84.051783276551063</v>
      </c>
      <c r="H421" s="221">
        <v>265.77582373700204</v>
      </c>
      <c r="I421" s="221">
        <v>74.889488492263226</v>
      </c>
      <c r="J421" s="221">
        <v>72.756186487271307</v>
      </c>
      <c r="K421" s="221">
        <v>198.94798586712304</v>
      </c>
      <c r="L421" s="221">
        <v>126.43262501857255</v>
      </c>
      <c r="M421" s="221">
        <v>38.519302394004185</v>
      </c>
      <c r="N421" s="221">
        <v>234.37156537548543</v>
      </c>
      <c r="O421" s="221">
        <v>475.69971232253596</v>
      </c>
      <c r="P421" s="221">
        <v>944.70557450037427</v>
      </c>
      <c r="Q421" s="146">
        <v>-0.77710638341532956</v>
      </c>
      <c r="R421" s="146">
        <v>-2.7114833717543121</v>
      </c>
      <c r="S421" s="146">
        <v>-1.5719680185977438</v>
      </c>
      <c r="T421" s="146">
        <v>-5.2658496446026675</v>
      </c>
      <c r="U421" s="146">
        <v>-9.6928286810008473</v>
      </c>
      <c r="V421" s="146">
        <v>-8.8410265814194133</v>
      </c>
      <c r="W421" s="146">
        <v>38.74738801633427</v>
      </c>
      <c r="X421" s="146">
        <v>-4.9198528107551596</v>
      </c>
      <c r="Y421" s="146">
        <v>-0.78816295192385155</v>
      </c>
      <c r="Z421" s="146">
        <v>-4.2174159862956202</v>
      </c>
      <c r="AA421" s="146">
        <v>12.273973728687551</v>
      </c>
      <c r="AB421" s="146">
        <v>-16.788649367811075</v>
      </c>
      <c r="AC421" s="146">
        <v>25.990221474527004</v>
      </c>
      <c r="AD421" s="146">
        <v>17.763725934836486</v>
      </c>
      <c r="AE421" s="222"/>
      <c r="AF421" s="146">
        <v>1.2677550893448313</v>
      </c>
      <c r="AG421" s="146">
        <v>-0.42049155797447213</v>
      </c>
      <c r="AH421" s="146">
        <v>2.9855647030193211</v>
      </c>
      <c r="AI421" s="146">
        <v>-0.50417785180304975</v>
      </c>
      <c r="AJ421" s="146">
        <v>-11.77804365051756</v>
      </c>
      <c r="AK421" s="146">
        <v>-5.9487289489703556</v>
      </c>
      <c r="AL421" s="146">
        <v>-1.1364431450697765</v>
      </c>
      <c r="AM421" s="146">
        <v>-3.7726887957080777</v>
      </c>
      <c r="AN421" s="146">
        <v>5.9735871045623981</v>
      </c>
      <c r="AO421" s="146">
        <v>2.0625405593344084</v>
      </c>
      <c r="AP421" s="146">
        <v>11.640621750988629</v>
      </c>
      <c r="AQ421" s="146">
        <v>13.866869449325932</v>
      </c>
      <c r="AR421" s="146">
        <v>7.7080184246385102</v>
      </c>
      <c r="AS421" s="146">
        <v>16.648547693416944</v>
      </c>
    </row>
    <row r="422" spans="1:121" ht="13.9" customHeight="1" x14ac:dyDescent="0.25">
      <c r="A422" s="230">
        <v>202204</v>
      </c>
      <c r="B422" s="221">
        <v>126.05341230546614</v>
      </c>
      <c r="C422" s="221">
        <v>124.72122033708122</v>
      </c>
      <c r="D422" s="221">
        <v>191.02811718666965</v>
      </c>
      <c r="E422" s="221">
        <v>53.812534264520217</v>
      </c>
      <c r="F422" s="221">
        <v>82.562982531222858</v>
      </c>
      <c r="G422" s="221">
        <v>85.479740566332538</v>
      </c>
      <c r="H422" s="221">
        <v>260.1174980753824</v>
      </c>
      <c r="I422" s="221">
        <v>76.902532972728579</v>
      </c>
      <c r="J422" s="221">
        <v>72.972313938562237</v>
      </c>
      <c r="K422" s="221">
        <v>189.10230427722706</v>
      </c>
      <c r="L422" s="221">
        <v>133.3928503783111</v>
      </c>
      <c r="M422" s="221">
        <v>53.901953989065056</v>
      </c>
      <c r="N422" s="221">
        <v>224.46397771970132</v>
      </c>
      <c r="O422" s="221">
        <v>471.88410533667565</v>
      </c>
      <c r="P422" s="221">
        <v>878.18465327387651</v>
      </c>
      <c r="Q422" s="146">
        <v>-0.62846621779576139</v>
      </c>
      <c r="R422" s="146">
        <v>-4.5666495743853517</v>
      </c>
      <c r="S422" s="146">
        <v>-3.1063261323758979</v>
      </c>
      <c r="T422" s="146">
        <v>0.6772113348274047</v>
      </c>
      <c r="U422" s="146">
        <v>-23.329884794676985</v>
      </c>
      <c r="V422" s="146">
        <v>-3.5877571804151671</v>
      </c>
      <c r="W422" s="146">
        <v>7.5511175468556218</v>
      </c>
      <c r="X422" s="146">
        <v>-3.73500016077071</v>
      </c>
      <c r="Y422" s="146">
        <v>1.4841682524123314</v>
      </c>
      <c r="Z422" s="146">
        <v>5.9949347563708244</v>
      </c>
      <c r="AA422" s="146">
        <v>26.197102899212183</v>
      </c>
      <c r="AB422" s="146">
        <v>14.944426513530118</v>
      </c>
      <c r="AC422" s="146">
        <v>22.180546506243928</v>
      </c>
      <c r="AD422" s="146">
        <v>47.85777680637301</v>
      </c>
      <c r="AE422" s="222"/>
      <c r="AF422" s="146">
        <v>0.80606676936896804</v>
      </c>
      <c r="AG422" s="146">
        <v>-1.4405753944406854</v>
      </c>
      <c r="AH422" s="146">
        <v>1.4950821671436216</v>
      </c>
      <c r="AI422" s="146">
        <v>-0.21042758096390912</v>
      </c>
      <c r="AJ422" s="146">
        <v>-14.655340770068264</v>
      </c>
      <c r="AK422" s="146">
        <v>-5.3679907237170141</v>
      </c>
      <c r="AL422" s="146">
        <v>1.1781639199070213</v>
      </c>
      <c r="AM422" s="146">
        <v>-3.763107120583598</v>
      </c>
      <c r="AN422" s="146">
        <v>4.7770875110293503</v>
      </c>
      <c r="AO422" s="146">
        <v>2.9879856542144125</v>
      </c>
      <c r="AP422" s="146">
        <v>14.950828676266653</v>
      </c>
      <c r="AQ422" s="146">
        <v>14.144061514813416</v>
      </c>
      <c r="AR422" s="146">
        <v>10.951379681098899</v>
      </c>
      <c r="AS422" s="146">
        <v>23.036718214283098</v>
      </c>
    </row>
    <row r="423" spans="1:121" ht="13.9" customHeight="1" x14ac:dyDescent="0.25">
      <c r="A423" s="230">
        <v>202205</v>
      </c>
      <c r="B423" s="221">
        <v>131.90161945061999</v>
      </c>
      <c r="C423" s="221">
        <v>129.70826125787798</v>
      </c>
      <c r="D423" s="221">
        <v>195.72167020824884</v>
      </c>
      <c r="E423" s="221">
        <v>58.883847445973224</v>
      </c>
      <c r="F423" s="221">
        <v>97.379837788319634</v>
      </c>
      <c r="G423" s="221">
        <v>87.27317995073048</v>
      </c>
      <c r="H423" s="221">
        <v>240.09212266495888</v>
      </c>
      <c r="I423" s="221">
        <v>70.529927347820674</v>
      </c>
      <c r="J423" s="221">
        <v>73.990168845565634</v>
      </c>
      <c r="K423" s="221">
        <v>187.19282153856008</v>
      </c>
      <c r="L423" s="221">
        <v>143.98547598873859</v>
      </c>
      <c r="M423" s="221">
        <v>60.338926880909646</v>
      </c>
      <c r="N423" s="221">
        <v>230.44475646603587</v>
      </c>
      <c r="O423" s="221">
        <v>532.74967426576745</v>
      </c>
      <c r="P423" s="221">
        <v>913.29931576947945</v>
      </c>
      <c r="Q423" s="146">
        <v>-5.8100962327717269</v>
      </c>
      <c r="R423" s="146">
        <v>-9.7604654189271827</v>
      </c>
      <c r="S423" s="146">
        <v>-12.604730291897297</v>
      </c>
      <c r="T423" s="146">
        <v>6.694156853606188</v>
      </c>
      <c r="U423" s="146">
        <v>-17.915518630884833</v>
      </c>
      <c r="V423" s="146">
        <v>-9.4639338846603636</v>
      </c>
      <c r="W423" s="146">
        <v>-3.7203864632611356</v>
      </c>
      <c r="X423" s="146">
        <v>-15.204942457604204</v>
      </c>
      <c r="Y423" s="146">
        <v>5.9957311752415023</v>
      </c>
      <c r="Z423" s="146">
        <v>3.507996497425566</v>
      </c>
      <c r="AA423" s="146">
        <v>20.334039123705466</v>
      </c>
      <c r="AB423" s="146">
        <v>10.363626253343256</v>
      </c>
      <c r="AC423" s="146">
        <v>3.3755677187439659</v>
      </c>
      <c r="AD423" s="146">
        <v>79.8575439224673</v>
      </c>
      <c r="AE423" s="222"/>
      <c r="AF423" s="146">
        <v>-0.5955506711524805</v>
      </c>
      <c r="AG423" s="146">
        <v>-3.2124414469675884</v>
      </c>
      <c r="AH423" s="146">
        <v>-1.5713451320194594</v>
      </c>
      <c r="AI423" s="146">
        <v>1.2001003262041081</v>
      </c>
      <c r="AJ423" s="146">
        <v>-15.357310149558614</v>
      </c>
      <c r="AK423" s="146">
        <v>-6.2322541026939717</v>
      </c>
      <c r="AL423" s="146">
        <v>0.12249956159135422</v>
      </c>
      <c r="AM423" s="146">
        <v>-6.1579016184722661</v>
      </c>
      <c r="AN423" s="146">
        <v>5.0275784972821498</v>
      </c>
      <c r="AO423" s="146">
        <v>3.0881452639530238</v>
      </c>
      <c r="AP423" s="146">
        <v>16.052890724902653</v>
      </c>
      <c r="AQ423" s="146">
        <v>13.271847611898707</v>
      </c>
      <c r="AR423" s="146">
        <v>9.3317279844607555</v>
      </c>
      <c r="AS423" s="146">
        <v>32.107954115616451</v>
      </c>
    </row>
    <row r="424" spans="1:121" ht="13.9" customHeight="1" x14ac:dyDescent="0.25">
      <c r="A424" s="230">
        <v>202206</v>
      </c>
      <c r="B424" s="221">
        <v>139.04855455532675</v>
      </c>
      <c r="C424" s="221">
        <v>138.61593419106396</v>
      </c>
      <c r="D424" s="221">
        <v>224.09628701277256</v>
      </c>
      <c r="E424" s="221">
        <v>57.377548333764004</v>
      </c>
      <c r="F424" s="221">
        <v>85.189069940001346</v>
      </c>
      <c r="G424" s="221">
        <v>88.867473897134275</v>
      </c>
      <c r="H424" s="221">
        <v>274.29413267388992</v>
      </c>
      <c r="I424" s="221">
        <v>78.03152393430554</v>
      </c>
      <c r="J424" s="221">
        <v>70.335353803121919</v>
      </c>
      <c r="K424" s="221">
        <v>191.58938974432883</v>
      </c>
      <c r="L424" s="221">
        <v>141.43198760995472</v>
      </c>
      <c r="M424" s="221">
        <v>58.899001960878792</v>
      </c>
      <c r="N424" s="221">
        <v>223.87908328963482</v>
      </c>
      <c r="O424" s="221">
        <v>534.96520710669427</v>
      </c>
      <c r="P424" s="221">
        <v>976.01984799544073</v>
      </c>
      <c r="Q424" s="146">
        <v>3.2272023115747999</v>
      </c>
      <c r="R424" s="146">
        <v>1.4236267831521729</v>
      </c>
      <c r="S424" s="146">
        <v>7.9890313632331669</v>
      </c>
      <c r="T424" s="146">
        <v>-1.8816621214055118</v>
      </c>
      <c r="U424" s="146">
        <v>-21.41544389321372</v>
      </c>
      <c r="V424" s="146">
        <v>-8.7177024298900818</v>
      </c>
      <c r="W424" s="146">
        <v>3.8282026798595723</v>
      </c>
      <c r="X424" s="146">
        <v>-1.1414908411240106</v>
      </c>
      <c r="Y424" s="146">
        <v>2.2697280209060864</v>
      </c>
      <c r="Z424" s="146">
        <v>9.533211684406325</v>
      </c>
      <c r="AA424" s="146">
        <v>14.191770006987753</v>
      </c>
      <c r="AB424" s="146">
        <v>17.753218249748585</v>
      </c>
      <c r="AC424" s="146">
        <v>0.88396064746973479</v>
      </c>
      <c r="AD424" s="146">
        <v>36.663761536055887</v>
      </c>
      <c r="AE424" s="222"/>
      <c r="AF424" s="146">
        <v>5.156354205158209E-2</v>
      </c>
      <c r="AG424" s="146">
        <v>-2.4317441143073495</v>
      </c>
      <c r="AH424" s="146">
        <v>3.2145705393986646E-2</v>
      </c>
      <c r="AI424" s="146">
        <v>0.65172079339615152</v>
      </c>
      <c r="AJ424" s="146">
        <v>-16.353290670957563</v>
      </c>
      <c r="AK424" s="146">
        <v>-6.6688668319692397</v>
      </c>
      <c r="AL424" s="146">
        <v>0.81127904950955099</v>
      </c>
      <c r="AM424" s="146">
        <v>-5.3266417480757298</v>
      </c>
      <c r="AN424" s="146">
        <v>4.5631309598127103</v>
      </c>
      <c r="AO424" s="146">
        <v>4.1002534443423428</v>
      </c>
      <c r="AP424" s="146">
        <v>15.727464737675518</v>
      </c>
      <c r="AQ424" s="146">
        <v>14.052905409436732</v>
      </c>
      <c r="AR424" s="146">
        <v>7.8492898906150401</v>
      </c>
      <c r="AS424" s="146">
        <v>32.901671267832086</v>
      </c>
    </row>
    <row r="425" spans="1:121" ht="13.9" customHeight="1" x14ac:dyDescent="0.25">
      <c r="A425" s="230">
        <v>202207</v>
      </c>
      <c r="B425" s="221">
        <v>133.49503749405307</v>
      </c>
      <c r="C425" s="221">
        <v>136.95172911530136</v>
      </c>
      <c r="D425" s="221">
        <v>219.68584796141207</v>
      </c>
      <c r="E425" s="221">
        <v>57.251991339448182</v>
      </c>
      <c r="F425" s="221">
        <v>97.017239951044019</v>
      </c>
      <c r="G425" s="221">
        <v>86.383809679072556</v>
      </c>
      <c r="H425" s="221">
        <v>270.41232975082272</v>
      </c>
      <c r="I425" s="221">
        <v>81.605980987242205</v>
      </c>
      <c r="J425" s="221">
        <v>82.281073764053659</v>
      </c>
      <c r="K425" s="221">
        <v>157.87314959092274</v>
      </c>
      <c r="L425" s="221">
        <v>114.45110486786325</v>
      </c>
      <c r="M425" s="221">
        <v>52.99209075896556</v>
      </c>
      <c r="N425" s="221">
        <v>186.19114796673904</v>
      </c>
      <c r="O425" s="221">
        <v>371.54369368247188</v>
      </c>
      <c r="P425" s="221">
        <v>964.30188465097069</v>
      </c>
      <c r="Q425" s="146">
        <v>-5.5794203289246269</v>
      </c>
      <c r="R425" s="146">
        <v>-5.9040948281467394</v>
      </c>
      <c r="S425" s="146">
        <v>-5.7765460697428921</v>
      </c>
      <c r="T425" s="146">
        <v>-0.72012317637010881</v>
      </c>
      <c r="U425" s="146">
        <v>-2.974103979816249</v>
      </c>
      <c r="V425" s="146">
        <v>-14.608566656775849</v>
      </c>
      <c r="W425" s="146">
        <v>-2.4652018062133436</v>
      </c>
      <c r="X425" s="146">
        <v>1.2868028853077078</v>
      </c>
      <c r="Y425" s="146">
        <v>13.629230426722771</v>
      </c>
      <c r="Z425" s="146">
        <v>-15.521775607474979</v>
      </c>
      <c r="AA425" s="146">
        <v>-3.3816588269482253</v>
      </c>
      <c r="AB425" s="146">
        <v>2.5098790313263351</v>
      </c>
      <c r="AC425" s="146">
        <v>-15.708363070706838</v>
      </c>
      <c r="AD425" s="146">
        <v>18.866068448242814</v>
      </c>
      <c r="AE425" s="222"/>
      <c r="AF425" s="146">
        <v>-0.79798654139648306</v>
      </c>
      <c r="AG425" s="146">
        <v>-2.9597557316736243</v>
      </c>
      <c r="AH425" s="146">
        <v>-0.88889661040519741</v>
      </c>
      <c r="AI425" s="146">
        <v>0.44693005725804369</v>
      </c>
      <c r="AJ425" s="146">
        <v>-14.591566726134303</v>
      </c>
      <c r="AK425" s="146">
        <v>-7.8944488710092457</v>
      </c>
      <c r="AL425" s="146">
        <v>0.27647822345311113</v>
      </c>
      <c r="AM425" s="146">
        <v>-4.3698520228862066</v>
      </c>
      <c r="AN425" s="146">
        <v>5.9285831262101141</v>
      </c>
      <c r="AO425" s="146">
        <v>1.2810872186909421</v>
      </c>
      <c r="AP425" s="146">
        <v>12.989625134169273</v>
      </c>
      <c r="AQ425" s="146">
        <v>12.291039421314636</v>
      </c>
      <c r="AR425" s="146">
        <v>4.3463394549577714</v>
      </c>
      <c r="AS425" s="146">
        <v>31.18754437277417</v>
      </c>
    </row>
    <row r="426" spans="1:121" ht="13.9" customHeight="1" x14ac:dyDescent="0.25">
      <c r="A426" s="230">
        <v>202208</v>
      </c>
      <c r="B426" s="221">
        <v>140.13574125336376</v>
      </c>
      <c r="C426" s="221">
        <v>145.78705067777682</v>
      </c>
      <c r="D426" s="221">
        <v>234.50966070384845</v>
      </c>
      <c r="E426" s="221">
        <v>57.785236999562592</v>
      </c>
      <c r="F426" s="221">
        <v>105.53355461263901</v>
      </c>
      <c r="G426" s="221">
        <v>94.347094603771353</v>
      </c>
      <c r="H426" s="221">
        <v>245.47372160049602</v>
      </c>
      <c r="I426" s="221">
        <v>84.86961339514869</v>
      </c>
      <c r="J426" s="221">
        <v>59.045488049005421</v>
      </c>
      <c r="K426" s="221">
        <v>186.0951802300124</v>
      </c>
      <c r="L426" s="221">
        <v>109.00101252410319</v>
      </c>
      <c r="M426" s="221">
        <v>57.201271359612718</v>
      </c>
      <c r="N426" s="221">
        <v>144.56432901841706</v>
      </c>
      <c r="O426" s="221">
        <v>412.23743312191453</v>
      </c>
      <c r="P426" s="221">
        <v>1026.512980739813</v>
      </c>
      <c r="Q426" s="146">
        <v>-4.791981641157804</v>
      </c>
      <c r="R426" s="146">
        <v>-3.9815085897995033</v>
      </c>
      <c r="S426" s="146">
        <v>-2.4362550136415848</v>
      </c>
      <c r="T426" s="146">
        <v>2.1843762966599911</v>
      </c>
      <c r="U426" s="146">
        <v>-2.7160014414796478</v>
      </c>
      <c r="V426" s="146">
        <v>-9.9836721559795478</v>
      </c>
      <c r="W426" s="146">
        <v>-8.1221338900772508</v>
      </c>
      <c r="X426" s="146">
        <v>-0.6151596587004633</v>
      </c>
      <c r="Y426" s="146">
        <v>-17.572763698649453</v>
      </c>
      <c r="Z426" s="146">
        <v>-15.687693513558429</v>
      </c>
      <c r="AA426" s="146">
        <v>-10.366876109397737</v>
      </c>
      <c r="AB426" s="146">
        <v>14.13917342633826</v>
      </c>
      <c r="AC426" s="146">
        <v>-38.060367672376493</v>
      </c>
      <c r="AD426" s="146">
        <v>27.949582100224575</v>
      </c>
      <c r="AE426" s="222"/>
      <c r="AF426" s="146">
        <v>-1.3401510741685456</v>
      </c>
      <c r="AG426" s="146">
        <v>-3.0996461632764749</v>
      </c>
      <c r="AH426" s="146">
        <v>-1.106300476097843</v>
      </c>
      <c r="AI426" s="146">
        <v>0.66879463224375968</v>
      </c>
      <c r="AJ426" s="146">
        <v>-13.107138759042329</v>
      </c>
      <c r="AK426" s="146">
        <v>-8.1825075114033723</v>
      </c>
      <c r="AL426" s="146">
        <v>-0.86502077286007761</v>
      </c>
      <c r="AM426" s="146">
        <v>-3.8706581643944133</v>
      </c>
      <c r="AN426" s="146">
        <v>2.8811235000985107</v>
      </c>
      <c r="AO426" s="146">
        <v>-1.1806240748362171</v>
      </c>
      <c r="AP426" s="146">
        <v>9.9947346223959244</v>
      </c>
      <c r="AQ426" s="146">
        <v>12.529260982202842</v>
      </c>
      <c r="AR426" s="146">
        <v>-1.4117401859153631</v>
      </c>
      <c r="AS426" s="146">
        <v>30.825512484179114</v>
      </c>
    </row>
    <row r="427" spans="1:121" ht="13.9" customHeight="1" x14ac:dyDescent="0.25">
      <c r="A427" s="230">
        <v>202209</v>
      </c>
      <c r="B427" s="221">
        <v>143.24913516302132</v>
      </c>
      <c r="C427" s="221">
        <v>148.45994315273092</v>
      </c>
      <c r="D427" s="221">
        <v>260.23025097420782</v>
      </c>
      <c r="E427" s="221">
        <v>55.601609972462008</v>
      </c>
      <c r="F427" s="221">
        <v>91.161349381761937</v>
      </c>
      <c r="G427" s="221">
        <v>87.997323861431937</v>
      </c>
      <c r="H427" s="221">
        <v>230.90574269035073</v>
      </c>
      <c r="I427" s="221">
        <v>69.849835840289728</v>
      </c>
      <c r="J427" s="221">
        <v>69.604896703104799</v>
      </c>
      <c r="K427" s="221">
        <v>154.36646466258139</v>
      </c>
      <c r="L427" s="221">
        <v>114.54125862753631</v>
      </c>
      <c r="M427" s="221">
        <v>50.502636546988086</v>
      </c>
      <c r="N427" s="221">
        <v>167.60085710601172</v>
      </c>
      <c r="O427" s="221">
        <v>457.8177173987462</v>
      </c>
      <c r="P427" s="221">
        <v>1045.333295365396</v>
      </c>
      <c r="Q427" s="146">
        <v>-2.2231423082564277</v>
      </c>
      <c r="R427" s="146">
        <v>-0.11110721633272647</v>
      </c>
      <c r="S427" s="146">
        <v>12.572054653973083</v>
      </c>
      <c r="T427" s="146">
        <v>-9.6101641700711156</v>
      </c>
      <c r="U427" s="146">
        <v>-14.419452467609915</v>
      </c>
      <c r="V427" s="146">
        <v>-7.5315791508447489</v>
      </c>
      <c r="W427" s="146">
        <v>17.427529292506819</v>
      </c>
      <c r="X427" s="146">
        <v>-11.368562727292002</v>
      </c>
      <c r="Y427" s="146">
        <v>-0.77843369994681666</v>
      </c>
      <c r="Z427" s="146">
        <v>-37.925685449132921</v>
      </c>
      <c r="AA427" s="146">
        <v>-15.049239846732945</v>
      </c>
      <c r="AB427" s="146">
        <v>-4.9258199683506945</v>
      </c>
      <c r="AC427" s="146">
        <v>-28.204425813134364</v>
      </c>
      <c r="AD427" s="146">
        <v>-1.6370606697266226</v>
      </c>
      <c r="AE427" s="222"/>
      <c r="AF427" s="146">
        <v>-1.4452553980738401</v>
      </c>
      <c r="AG427" s="146">
        <v>-2.7464562368906229</v>
      </c>
      <c r="AH427" s="146">
        <v>0.52195284359235927</v>
      </c>
      <c r="AI427" s="146">
        <v>-0.58484959670389003</v>
      </c>
      <c r="AJ427" s="146">
        <v>-13.250604849365828</v>
      </c>
      <c r="AK427" s="146">
        <v>-8.1100851470343684</v>
      </c>
      <c r="AL427" s="146">
        <v>0.79842125044937973</v>
      </c>
      <c r="AM427" s="146">
        <v>-4.6900979268654908</v>
      </c>
      <c r="AN427" s="146">
        <v>2.4687676463928057</v>
      </c>
      <c r="AO427" s="146">
        <v>-6.3428240559032503</v>
      </c>
      <c r="AP427" s="146">
        <v>6.8774345302906852</v>
      </c>
      <c r="AQ427" s="146">
        <v>10.431127938204241</v>
      </c>
      <c r="AR427" s="146">
        <v>-4.6153530369605704</v>
      </c>
      <c r="AS427" s="146">
        <v>26.311282751157705</v>
      </c>
    </row>
    <row r="428" spans="1:121" ht="13.9" customHeight="1" x14ac:dyDescent="0.25">
      <c r="A428" s="230">
        <v>202210</v>
      </c>
      <c r="B428" s="221">
        <v>153.20876348398687</v>
      </c>
      <c r="C428" s="221">
        <v>157.38406963707453</v>
      </c>
      <c r="D428" s="221">
        <v>266.50297915446004</v>
      </c>
      <c r="E428" s="221">
        <v>61.866760164812838</v>
      </c>
      <c r="F428" s="221">
        <v>95.637153156010015</v>
      </c>
      <c r="G428" s="221">
        <v>91.363804409373031</v>
      </c>
      <c r="H428" s="221">
        <v>258.98704286051884</v>
      </c>
      <c r="I428" s="221">
        <v>82.033573747356542</v>
      </c>
      <c r="J428" s="221">
        <v>75.479320426894176</v>
      </c>
      <c r="K428" s="221">
        <v>200.53881165086315</v>
      </c>
      <c r="L428" s="221">
        <v>130.20577166824529</v>
      </c>
      <c r="M428" s="221">
        <v>44.372010597315551</v>
      </c>
      <c r="N428" s="221">
        <v>209.02659619512448</v>
      </c>
      <c r="O428" s="221">
        <v>563.54198151986316</v>
      </c>
      <c r="P428" s="221">
        <v>1108.1696870951992</v>
      </c>
      <c r="Q428" s="146">
        <v>2.4140102839633784</v>
      </c>
      <c r="R428" s="146">
        <v>4.4202542777928215</v>
      </c>
      <c r="S428" s="146">
        <v>9.091308308539169</v>
      </c>
      <c r="T428" s="146">
        <v>3.9407736943218907</v>
      </c>
      <c r="U428" s="146">
        <v>-5.2582591708451218</v>
      </c>
      <c r="V428" s="146">
        <v>-1.290890722626699</v>
      </c>
      <c r="W428" s="146">
        <v>-8.1806047322777857</v>
      </c>
      <c r="X428" s="146">
        <v>4.0255571702684705</v>
      </c>
      <c r="Y428" s="146">
        <v>24.224790761761113</v>
      </c>
      <c r="Z428" s="146">
        <v>-3.9378158812494632</v>
      </c>
      <c r="AA428" s="146">
        <v>-9.2030631633978004</v>
      </c>
      <c r="AB428" s="146">
        <v>-24.624289472204168</v>
      </c>
      <c r="AC428" s="146">
        <v>-11.583907218137441</v>
      </c>
      <c r="AD428" s="146">
        <v>9.0598364597586567</v>
      </c>
      <c r="AE428" s="222"/>
      <c r="AF428" s="146">
        <v>-1.0270198276809595</v>
      </c>
      <c r="AG428" s="146">
        <v>-1.9794589372108362</v>
      </c>
      <c r="AH428" s="146">
        <v>1.4795009779624593</v>
      </c>
      <c r="AI428" s="146">
        <v>-0.10714381963799724</v>
      </c>
      <c r="AJ428" s="146">
        <v>-12.500324407413615</v>
      </c>
      <c r="AK428" s="146">
        <v>-7.4442140564556354</v>
      </c>
      <c r="AL428" s="146">
        <v>-0.23765987461700888</v>
      </c>
      <c r="AM428" s="146">
        <v>-3.8309273992401813</v>
      </c>
      <c r="AN428" s="146">
        <v>4.4032591492772326</v>
      </c>
      <c r="AO428" s="146">
        <v>-6.0891120564896681</v>
      </c>
      <c r="AP428" s="146">
        <v>4.9974902148558016</v>
      </c>
      <c r="AQ428" s="146">
        <v>6.3103229591282854</v>
      </c>
      <c r="AR428" s="146">
        <v>-5.3680442991873747</v>
      </c>
      <c r="AS428" s="146">
        <v>24.004129581334624</v>
      </c>
    </row>
    <row r="429" spans="1:121" ht="13.9" customHeight="1" x14ac:dyDescent="0.25">
      <c r="A429" s="230">
        <v>202211</v>
      </c>
      <c r="B429" s="221">
        <v>150.04297248337937</v>
      </c>
      <c r="C429" s="221">
        <v>152.81589229499295</v>
      </c>
      <c r="D429" s="221">
        <v>258.99825535106993</v>
      </c>
      <c r="E429" s="221">
        <v>60.233326383881767</v>
      </c>
      <c r="F429" s="221">
        <v>94.908314422137124</v>
      </c>
      <c r="G429" s="221">
        <v>84.129367201485778</v>
      </c>
      <c r="H429" s="221">
        <v>249.43061574651949</v>
      </c>
      <c r="I429" s="221">
        <v>78.078595915838378</v>
      </c>
      <c r="J429" s="221">
        <v>72.827363595885402</v>
      </c>
      <c r="K429" s="221">
        <v>194.85928490822153</v>
      </c>
      <c r="L429" s="221">
        <v>134.76614022400477</v>
      </c>
      <c r="M429" s="221">
        <v>48.724417516056221</v>
      </c>
      <c r="N429" s="221">
        <v>210.03207067620139</v>
      </c>
      <c r="O429" s="221">
        <v>582.17168001513562</v>
      </c>
      <c r="P429" s="221">
        <v>1076.0043176226909</v>
      </c>
      <c r="Q429" s="146">
        <v>6.199942285450291</v>
      </c>
      <c r="R429" s="146">
        <v>7.2367321841076091</v>
      </c>
      <c r="S429" s="146">
        <v>16.507767269607982</v>
      </c>
      <c r="T429" s="146">
        <v>-1.3310024798046385</v>
      </c>
      <c r="U429" s="146">
        <v>1.4877913930908591</v>
      </c>
      <c r="V429" s="146">
        <v>-9.8046230749529286</v>
      </c>
      <c r="W429" s="146">
        <v>6.2434803534762011</v>
      </c>
      <c r="X429" s="146">
        <v>-5.8893768588825708</v>
      </c>
      <c r="Y429" s="146">
        <v>9.1331298920442237</v>
      </c>
      <c r="Z429" s="146">
        <v>-15.022425022596693</v>
      </c>
      <c r="AA429" s="146">
        <v>0.1509111270879373</v>
      </c>
      <c r="AB429" s="146">
        <v>-0.12613247185714727</v>
      </c>
      <c r="AC429" s="146">
        <v>-7.2113440018827362</v>
      </c>
      <c r="AD429" s="146">
        <v>11.452849385502134</v>
      </c>
      <c r="AE429" s="222"/>
      <c r="AF429" s="146">
        <v>-0.35602354593096663</v>
      </c>
      <c r="AG429" s="146">
        <v>-1.1325953450240007</v>
      </c>
      <c r="AH429" s="146">
        <v>2.8665610539363513</v>
      </c>
      <c r="AI429" s="146">
        <v>-0.22669573066418991</v>
      </c>
      <c r="AJ429" s="146">
        <v>-11.381150952429365</v>
      </c>
      <c r="AK429" s="146">
        <v>-7.6556746653857459</v>
      </c>
      <c r="AL429" s="146">
        <v>0.33026643152749102</v>
      </c>
      <c r="AM429" s="146">
        <v>-4.0243495851467799</v>
      </c>
      <c r="AN429" s="146">
        <v>4.8240710468153765</v>
      </c>
      <c r="AO429" s="146">
        <v>-7.0167781269768028</v>
      </c>
      <c r="AP429" s="146">
        <v>4.518373304993915</v>
      </c>
      <c r="AQ429" s="146">
        <v>5.7389518482564768</v>
      </c>
      <c r="AR429" s="146">
        <v>-5.5408072914608653</v>
      </c>
      <c r="AS429" s="146">
        <v>22.50938055691114</v>
      </c>
    </row>
    <row r="430" spans="1:121" ht="13.9" customHeight="1" x14ac:dyDescent="0.25">
      <c r="A430" s="230">
        <v>202212</v>
      </c>
      <c r="B430" s="221">
        <v>162.69287280825148</v>
      </c>
      <c r="C430" s="221">
        <v>167.50294641921906</v>
      </c>
      <c r="D430" s="221">
        <v>285.15694951699044</v>
      </c>
      <c r="E430" s="221">
        <v>60.004789112172787</v>
      </c>
      <c r="F430" s="221">
        <v>102.12182671230332</v>
      </c>
      <c r="G430" s="221">
        <v>95.482949304142295</v>
      </c>
      <c r="H430" s="221">
        <v>353.75417777273532</v>
      </c>
      <c r="I430" s="221">
        <v>83.840821314195253</v>
      </c>
      <c r="J430" s="221">
        <v>81.986834936621634</v>
      </c>
      <c r="K430" s="221">
        <v>204.76559003456919</v>
      </c>
      <c r="L430" s="221">
        <v>136.19276003822671</v>
      </c>
      <c r="M430" s="221">
        <v>53.387630153942645</v>
      </c>
      <c r="N430" s="221">
        <v>221.72099722183791</v>
      </c>
      <c r="O430" s="221">
        <v>521.25945691972038</v>
      </c>
      <c r="P430" s="221">
        <v>1179.4185222391382</v>
      </c>
      <c r="Q430" s="146">
        <v>9.4423013571732781</v>
      </c>
      <c r="R430" s="146">
        <v>11.178314293590702</v>
      </c>
      <c r="S430" s="146">
        <v>19.242109834075421</v>
      </c>
      <c r="T430" s="146">
        <v>-3.6883986779106976</v>
      </c>
      <c r="U430" s="146">
        <v>-2.6688942527354129</v>
      </c>
      <c r="V430" s="146">
        <v>-5.7551675875581338</v>
      </c>
      <c r="W430" s="146">
        <v>99.380384480586116</v>
      </c>
      <c r="X430" s="146">
        <v>3.4321681395889101</v>
      </c>
      <c r="Y430" s="146">
        <v>2.2849022573192315</v>
      </c>
      <c r="Z430" s="146">
        <v>-12.062762892682485</v>
      </c>
      <c r="AA430" s="146">
        <v>-1.0291003233431155</v>
      </c>
      <c r="AB430" s="146">
        <v>4.0371461961474182</v>
      </c>
      <c r="AC430" s="146">
        <v>-4.9279240432128262</v>
      </c>
      <c r="AD430" s="146">
        <v>0.9422580679876944</v>
      </c>
      <c r="AE430" s="221"/>
      <c r="AF430" s="146">
        <v>0.51599927056183503</v>
      </c>
      <c r="AG430" s="146">
        <v>-4.2501612400315025E-2</v>
      </c>
      <c r="AH430" s="146">
        <v>4.3456113287232228</v>
      </c>
      <c r="AI430" s="146">
        <v>-0.54052518783088033</v>
      </c>
      <c r="AJ430" s="146">
        <v>-10.6635023864727</v>
      </c>
      <c r="AK430" s="146">
        <v>-7.4871403980794327</v>
      </c>
      <c r="AL430" s="146">
        <v>6.4823040992932448</v>
      </c>
      <c r="AM430" s="146">
        <v>-3.3973560325528638</v>
      </c>
      <c r="AN430" s="146">
        <v>4.578921852863175</v>
      </c>
      <c r="AO430" s="146">
        <v>-7.4981196754450963</v>
      </c>
      <c r="AP430" s="146">
        <v>4.0090453290861916</v>
      </c>
      <c r="AQ430" s="146">
        <v>5.593616953056781</v>
      </c>
      <c r="AR430" s="146">
        <v>-5.4868361732796984</v>
      </c>
      <c r="AS430" s="146">
        <v>20.237659027756692</v>
      </c>
    </row>
    <row r="431" spans="1:121" ht="13.9" customHeight="1" x14ac:dyDescent="0.25">
      <c r="A431" s="230">
        <v>202301</v>
      </c>
      <c r="B431" s="221">
        <v>138.59039310042172</v>
      </c>
      <c r="C431" s="221">
        <v>138.89495967800508</v>
      </c>
      <c r="D431" s="221">
        <v>233.08935083343289</v>
      </c>
      <c r="E431" s="221">
        <v>60.726267096006339</v>
      </c>
      <c r="F431" s="221">
        <v>82.516904562979576</v>
      </c>
      <c r="G431" s="221">
        <v>76.203503626571376</v>
      </c>
      <c r="H431" s="221">
        <v>266.5950379580417</v>
      </c>
      <c r="I431" s="221">
        <v>70.465235250369602</v>
      </c>
      <c r="J431" s="221">
        <v>27.817298887831228</v>
      </c>
      <c r="K431" s="221">
        <v>171.20598459875998</v>
      </c>
      <c r="L431" s="221">
        <v>136.91244608656797</v>
      </c>
      <c r="M431" s="221">
        <v>47.087194357647832</v>
      </c>
      <c r="N431" s="221">
        <v>229.74868342447999</v>
      </c>
      <c r="O431" s="221">
        <v>554.42647517669093</v>
      </c>
      <c r="P431" s="221">
        <v>977.98452469033191</v>
      </c>
      <c r="Q431" s="146">
        <v>0.26366770077966351</v>
      </c>
      <c r="R431" s="146">
        <v>0.96835590171137653</v>
      </c>
      <c r="S431" s="146">
        <v>3.2663522602796888</v>
      </c>
      <c r="T431" s="146">
        <v>9.8845664744634547</v>
      </c>
      <c r="U431" s="146">
        <v>-6.8412687795953389</v>
      </c>
      <c r="V431" s="146">
        <v>-13.30194662837377</v>
      </c>
      <c r="W431" s="146">
        <v>42.557515408481748</v>
      </c>
      <c r="X431" s="146">
        <v>-6.6214624487238183</v>
      </c>
      <c r="Y431" s="146">
        <v>-62.470588234171387</v>
      </c>
      <c r="Z431" s="146">
        <v>-12.378185638213097</v>
      </c>
      <c r="AA431" s="146">
        <v>-3.500561483481718</v>
      </c>
      <c r="AB431" s="146">
        <v>-16.703494352279975</v>
      </c>
      <c r="AC431" s="146">
        <v>-3.334329655727629</v>
      </c>
      <c r="AD431" s="146">
        <v>8.2380389827462039</v>
      </c>
      <c r="AE431" s="221"/>
      <c r="AF431" s="146">
        <v>0.26366770077966351</v>
      </c>
      <c r="AG431" s="146">
        <v>0.96835590171137653</v>
      </c>
      <c r="AH431" s="146">
        <v>3.2663522602796888</v>
      </c>
      <c r="AI431" s="146">
        <v>9.8845664744634547</v>
      </c>
      <c r="AJ431" s="146">
        <v>-6.8412687795953389</v>
      </c>
      <c r="AK431" s="146">
        <v>-13.30194662837377</v>
      </c>
      <c r="AL431" s="146">
        <v>42.557515408481748</v>
      </c>
      <c r="AM431" s="146">
        <v>-6.6214624487238183</v>
      </c>
      <c r="AN431" s="146">
        <v>-62.470588234171387</v>
      </c>
      <c r="AO431" s="146">
        <v>-12.378185638213097</v>
      </c>
      <c r="AP431" s="146">
        <v>-3.500561483481718</v>
      </c>
      <c r="AQ431" s="146">
        <v>-16.703494352279975</v>
      </c>
      <c r="AR431" s="146">
        <v>-3.334329655727629</v>
      </c>
      <c r="AS431" s="146">
        <v>8.2380389827462039</v>
      </c>
    </row>
    <row r="432" spans="1:121" ht="13.9" customHeight="1" x14ac:dyDescent="0.25">
      <c r="A432" s="230">
        <v>202302</v>
      </c>
      <c r="B432" s="221">
        <v>129.43287467179849</v>
      </c>
      <c r="C432" s="221">
        <v>131.63270857916308</v>
      </c>
      <c r="D432" s="221">
        <v>216.38631271716525</v>
      </c>
      <c r="E432" s="221">
        <v>55.536598305282403</v>
      </c>
      <c r="F432" s="221">
        <v>91.579270505151527</v>
      </c>
      <c r="G432" s="221">
        <v>79.120004993135112</v>
      </c>
      <c r="H432" s="221">
        <v>248.0597939052472</v>
      </c>
      <c r="I432" s="221">
        <v>67.288381686224426</v>
      </c>
      <c r="J432" s="221">
        <v>0.43190128947511763</v>
      </c>
      <c r="K432" s="221">
        <v>152.81928614162953</v>
      </c>
      <c r="L432" s="221">
        <v>117.31334151381022</v>
      </c>
      <c r="M432" s="221">
        <v>39.662827524855494</v>
      </c>
      <c r="N432" s="221">
        <v>199.65121329969065</v>
      </c>
      <c r="O432" s="221">
        <v>470.99337312235707</v>
      </c>
      <c r="P432" s="221">
        <v>926.84969168971327</v>
      </c>
      <c r="Q432" s="146">
        <v>1.1715452364993837</v>
      </c>
      <c r="R432" s="146">
        <v>3.578130276388535</v>
      </c>
      <c r="S432" s="146">
        <v>10.870916486361779</v>
      </c>
      <c r="T432" s="146">
        <v>10.377316908897427</v>
      </c>
      <c r="U432" s="146">
        <v>-5.8768475612155981</v>
      </c>
      <c r="V432" s="146">
        <v>-5.4396148357267293</v>
      </c>
      <c r="W432" s="146">
        <v>20.674157780184771</v>
      </c>
      <c r="X432" s="146">
        <v>-10.457373196227223</v>
      </c>
      <c r="Y432" s="146">
        <v>-99.312650798653337</v>
      </c>
      <c r="Z432" s="146">
        <v>-22.542576954104476</v>
      </c>
      <c r="AA432" s="146">
        <v>-11.534732717005099</v>
      </c>
      <c r="AB432" s="146">
        <v>-32.921164749059656</v>
      </c>
      <c r="AC432" s="146">
        <v>-6.2848680713734382</v>
      </c>
      <c r="AD432" s="146">
        <v>2.7119133706771521</v>
      </c>
      <c r="AE432" s="221"/>
      <c r="AF432" s="146">
        <v>0.70005357852596717</v>
      </c>
      <c r="AG432" s="146">
        <v>2.2215825589193514</v>
      </c>
      <c r="AH432" s="146">
        <v>6.7926725334678224</v>
      </c>
      <c r="AI432" s="146">
        <v>10.11939413366602</v>
      </c>
      <c r="AJ432" s="146">
        <v>-6.3364343930535227</v>
      </c>
      <c r="AK432" s="146">
        <v>-9.467563942173058</v>
      </c>
      <c r="AL432" s="146">
        <v>31.098732338486002</v>
      </c>
      <c r="AM432" s="146">
        <v>-8.5354043676754543</v>
      </c>
      <c r="AN432" s="146">
        <v>-79.373689623006698</v>
      </c>
      <c r="AO432" s="146">
        <v>-17.485004979512368</v>
      </c>
      <c r="AP432" s="146">
        <v>-7.3819895426489239</v>
      </c>
      <c r="AQ432" s="146">
        <v>-24.994550448117224</v>
      </c>
      <c r="AR432" s="146">
        <v>-4.7289706547185091</v>
      </c>
      <c r="AS432" s="146">
        <v>5.6277356379021342</v>
      </c>
    </row>
    <row r="433" spans="1:45" ht="13.9" customHeight="1" x14ac:dyDescent="0.25">
      <c r="A433" s="230">
        <v>202303</v>
      </c>
      <c r="B433" s="221">
        <v>146.58067182977442</v>
      </c>
      <c r="C433" s="221">
        <v>147.33145881422678</v>
      </c>
      <c r="D433" s="221">
        <v>247.03380904154614</v>
      </c>
      <c r="E433" s="221">
        <v>63.396390422303973</v>
      </c>
      <c r="F433" s="221">
        <v>76.781759767002384</v>
      </c>
      <c r="G433" s="221">
        <v>85.898796402259521</v>
      </c>
      <c r="H433" s="221">
        <v>267.67755409617894</v>
      </c>
      <c r="I433" s="221">
        <v>76.499184594302321</v>
      </c>
      <c r="J433" s="221">
        <v>37.489623024362658</v>
      </c>
      <c r="K433" s="221">
        <v>213.01021499104795</v>
      </c>
      <c r="L433" s="221">
        <v>142.4443651194386</v>
      </c>
      <c r="M433" s="221">
        <v>57.941411423913038</v>
      </c>
      <c r="N433" s="221">
        <v>225.95657601654818</v>
      </c>
      <c r="O433" s="221">
        <v>548.50862588149448</v>
      </c>
      <c r="P433" s="221">
        <v>1037.387439756689</v>
      </c>
      <c r="Q433" s="146">
        <v>10.227462892541908</v>
      </c>
      <c r="R433" s="146">
        <v>9.810661412189873</v>
      </c>
      <c r="S433" s="146">
        <v>19.958518318174839</v>
      </c>
      <c r="T433" s="146">
        <v>15.013510060308249</v>
      </c>
      <c r="U433" s="146">
        <v>-23.632493068448184</v>
      </c>
      <c r="V433" s="146">
        <v>2.1974704803482012</v>
      </c>
      <c r="W433" s="146">
        <v>0.71553925877725533</v>
      </c>
      <c r="X433" s="146">
        <v>2.1494286240256457</v>
      </c>
      <c r="Y433" s="146">
        <v>-48.472253928645003</v>
      </c>
      <c r="Z433" s="146">
        <v>7.0682942894013649</v>
      </c>
      <c r="AA433" s="146">
        <v>12.66424714231313</v>
      </c>
      <c r="AB433" s="146">
        <v>50.421756944726098</v>
      </c>
      <c r="AC433" s="146">
        <v>-3.5904480756680783</v>
      </c>
      <c r="AD433" s="146">
        <v>15.305645909155459</v>
      </c>
      <c r="AE433" s="221"/>
      <c r="AF433" s="146">
        <v>3.8742680873450297</v>
      </c>
      <c r="AG433" s="146">
        <v>4.7746746198163521</v>
      </c>
      <c r="AH433" s="146">
        <v>11.118129137276966</v>
      </c>
      <c r="AI433" s="146">
        <v>11.79810056547521</v>
      </c>
      <c r="AJ433" s="146">
        <v>-12.40797232223079</v>
      </c>
      <c r="AK433" s="146">
        <v>-5.6318985744898526</v>
      </c>
      <c r="AL433" s="146">
        <v>18.832970423154435</v>
      </c>
      <c r="AM433" s="146">
        <v>-4.9868979865031093</v>
      </c>
      <c r="AN433" s="146">
        <v>-68.653002983853852</v>
      </c>
      <c r="AO433" s="146">
        <v>-9.2285065767177485</v>
      </c>
      <c r="AP433" s="146">
        <v>-1.0603013903048009</v>
      </c>
      <c r="AQ433" s="146">
        <v>-6.1527494670964415</v>
      </c>
      <c r="AR433" s="146">
        <v>-4.3394757938069972</v>
      </c>
      <c r="AS433" s="146">
        <v>8.8104683460490634</v>
      </c>
    </row>
    <row r="434" spans="1:45" ht="13.9" customHeight="1" x14ac:dyDescent="0.25">
      <c r="A434" s="230">
        <v>202304</v>
      </c>
      <c r="B434" s="221">
        <v>149.03217959653338</v>
      </c>
      <c r="C434" s="221">
        <v>151.95271744099429</v>
      </c>
      <c r="D434" s="221">
        <v>251.12539087498575</v>
      </c>
      <c r="E434" s="221">
        <v>60.997253340710159</v>
      </c>
      <c r="F434" s="221">
        <v>108.70401965053524</v>
      </c>
      <c r="G434" s="221">
        <v>87.323929090834</v>
      </c>
      <c r="H434" s="221">
        <v>223.79572346786927</v>
      </c>
      <c r="I434" s="221">
        <v>84.421683867548978</v>
      </c>
      <c r="J434" s="221">
        <v>72.283891804690072</v>
      </c>
      <c r="K434" s="221">
        <v>183.62062743293851</v>
      </c>
      <c r="L434" s="221">
        <v>132.94207609980734</v>
      </c>
      <c r="M434" s="221">
        <v>54.771595203079023</v>
      </c>
      <c r="N434" s="221">
        <v>212.48497228750765</v>
      </c>
      <c r="O434" s="221">
        <v>500.62120771574195</v>
      </c>
      <c r="P434" s="221">
        <v>1069.92654593413</v>
      </c>
      <c r="Q434" s="146">
        <v>18.229389328535305</v>
      </c>
      <c r="R434" s="146">
        <v>21.833892444537597</v>
      </c>
      <c r="S434" s="146">
        <v>31.459909972095886</v>
      </c>
      <c r="T434" s="146">
        <v>13.351385833034414</v>
      </c>
      <c r="U434" s="146">
        <v>31.661934099130463</v>
      </c>
      <c r="V434" s="146">
        <v>2.1574568573595059</v>
      </c>
      <c r="W434" s="146">
        <v>-13.963602939540436</v>
      </c>
      <c r="X434" s="146">
        <v>9.7775074554265586</v>
      </c>
      <c r="Y434" s="146">
        <v>-0.94340181462763439</v>
      </c>
      <c r="Z434" s="146">
        <v>-2.8987890259932243</v>
      </c>
      <c r="AA434" s="146">
        <v>-0.33792986447573981</v>
      </c>
      <c r="AB434" s="146">
        <v>1.6133760460527782</v>
      </c>
      <c r="AC434" s="146">
        <v>-5.3367161866624429</v>
      </c>
      <c r="AD434" s="146">
        <v>6.0898644506288662</v>
      </c>
      <c r="AE434" s="221"/>
      <c r="AF434" s="146">
        <v>7.3196871602164322</v>
      </c>
      <c r="AG434" s="146">
        <v>8.8386506963034464</v>
      </c>
      <c r="AH434" s="146">
        <v>15.869447965453887</v>
      </c>
      <c r="AI434" s="146">
        <v>12.187757601915592</v>
      </c>
      <c r="AJ434" s="146">
        <v>-2.5468715170513576</v>
      </c>
      <c r="AK434" s="146">
        <v>-3.679874071457732</v>
      </c>
      <c r="AL434" s="146">
        <v>9.5446748625605835</v>
      </c>
      <c r="AM434" s="146">
        <v>-1.2322103022218158</v>
      </c>
      <c r="AN434" s="146">
        <v>-51.174482830698231</v>
      </c>
      <c r="AO434" s="146">
        <v>-7.6953853721556555</v>
      </c>
      <c r="AP434" s="146">
        <v>-0.87995949152238495</v>
      </c>
      <c r="AQ434" s="146">
        <v>-4.1409739549332301</v>
      </c>
      <c r="AR434" s="146">
        <v>-4.5855806260248215</v>
      </c>
      <c r="AS434" s="146">
        <v>8.1412494307167833</v>
      </c>
    </row>
    <row r="435" spans="1:45" ht="13.9" customHeight="1" x14ac:dyDescent="0.25">
      <c r="A435" s="230">
        <v>202305</v>
      </c>
      <c r="B435" s="221">
        <v>155.98923909609209</v>
      </c>
      <c r="C435" s="221">
        <v>159.33570716016351</v>
      </c>
      <c r="D435" s="221">
        <v>266.33383886104622</v>
      </c>
      <c r="E435" s="221">
        <v>62.944758462784122</v>
      </c>
      <c r="F435" s="221">
        <v>105.59053687995426</v>
      </c>
      <c r="G435" s="221">
        <v>86.159793237790808</v>
      </c>
      <c r="H435" s="221">
        <v>231.20341194376834</v>
      </c>
      <c r="I435" s="221">
        <v>75.288858814170027</v>
      </c>
      <c r="J435" s="221">
        <v>78.769727598208632</v>
      </c>
      <c r="K435" s="221">
        <v>219.13546697414691</v>
      </c>
      <c r="L435" s="221">
        <v>137.55256052282166</v>
      </c>
      <c r="M435" s="221">
        <v>55.356286953228519</v>
      </c>
      <c r="N435" s="221">
        <v>221.49621904086138</v>
      </c>
      <c r="O435" s="221">
        <v>523.10961342371718</v>
      </c>
      <c r="P435" s="221">
        <v>1121.9115183242434</v>
      </c>
      <c r="Q435" s="146">
        <v>18.261807357482667</v>
      </c>
      <c r="R435" s="146">
        <v>22.841602851634917</v>
      </c>
      <c r="S435" s="146">
        <v>36.077849007555301</v>
      </c>
      <c r="T435" s="146">
        <v>6.8964770356367211</v>
      </c>
      <c r="U435" s="146">
        <v>8.4316212453369559</v>
      </c>
      <c r="V435" s="146">
        <v>-1.2757489913490332</v>
      </c>
      <c r="W435" s="146">
        <v>-3.7022083950644458</v>
      </c>
      <c r="X435" s="146">
        <v>6.7473931213348948</v>
      </c>
      <c r="Y435" s="146">
        <v>6.4597213754425127</v>
      </c>
      <c r="Z435" s="146">
        <v>17.064033317648835</v>
      </c>
      <c r="AA435" s="146">
        <v>-4.467753029770904</v>
      </c>
      <c r="AB435" s="146">
        <v>-8.2577536347560709</v>
      </c>
      <c r="AC435" s="146">
        <v>-3.8831594879414695</v>
      </c>
      <c r="AD435" s="146">
        <v>-1.8094916445206906</v>
      </c>
      <c r="AE435" s="221"/>
      <c r="AF435" s="146">
        <v>9.5161472021834612</v>
      </c>
      <c r="AG435" s="146">
        <v>11.619069510045136</v>
      </c>
      <c r="AH435" s="146">
        <v>19.77172111232872</v>
      </c>
      <c r="AI435" s="146">
        <v>11.048125639176561</v>
      </c>
      <c r="AJ435" s="146">
        <v>-0.25446731165000358</v>
      </c>
      <c r="AK435" s="146">
        <v>-3.190075636646128</v>
      </c>
      <c r="AL435" s="146">
        <v>6.7994707310416374</v>
      </c>
      <c r="AM435" s="146">
        <v>0.27691984570982697</v>
      </c>
      <c r="AN435" s="146">
        <v>-39.218626401898845</v>
      </c>
      <c r="AO435" s="146">
        <v>-2.9070358431910677</v>
      </c>
      <c r="AP435" s="146">
        <v>-1.6415555083355855</v>
      </c>
      <c r="AQ435" s="146">
        <v>-5.0664023100861328</v>
      </c>
      <c r="AR435" s="146">
        <v>-4.443589333818565</v>
      </c>
      <c r="AS435" s="146">
        <v>5.9784609990370541</v>
      </c>
    </row>
    <row r="436" spans="1:45" ht="13.9" customHeight="1" x14ac:dyDescent="0.25">
      <c r="A436" s="230">
        <v>202306</v>
      </c>
      <c r="B436" s="221">
        <v>163.03435386643034</v>
      </c>
      <c r="C436" s="221">
        <v>167.13796133639201</v>
      </c>
      <c r="D436" s="221">
        <v>275.15510970416079</v>
      </c>
      <c r="E436" s="221">
        <v>66.043271150518848</v>
      </c>
      <c r="F436" s="221">
        <v>112.02768039200508</v>
      </c>
      <c r="G436" s="221">
        <v>97.148604206765015</v>
      </c>
      <c r="H436" s="221">
        <v>293.59359599700531</v>
      </c>
      <c r="I436" s="221">
        <v>91.453385439985766</v>
      </c>
      <c r="J436" s="221">
        <v>80.932054216213174</v>
      </c>
      <c r="K436" s="221">
        <v>216.83809615731383</v>
      </c>
      <c r="L436" s="221">
        <v>140.42637122143591</v>
      </c>
      <c r="M436" s="221">
        <v>53.08531492712801</v>
      </c>
      <c r="N436" s="221">
        <v>219.04483616718107</v>
      </c>
      <c r="O436" s="221">
        <v>586.88641626840183</v>
      </c>
      <c r="P436" s="221">
        <v>1176.8485965903444</v>
      </c>
      <c r="Q436" s="146">
        <v>17.24994509134558</v>
      </c>
      <c r="R436" s="146">
        <v>20.576297603718601</v>
      </c>
      <c r="S436" s="146">
        <v>22.784323369212302</v>
      </c>
      <c r="T436" s="146">
        <v>15.102985520305793</v>
      </c>
      <c r="U436" s="146">
        <v>31.504758146680274</v>
      </c>
      <c r="V436" s="146">
        <v>9.3185166028419957</v>
      </c>
      <c r="W436" s="146">
        <v>7.0360467192569018</v>
      </c>
      <c r="X436" s="146">
        <v>17.200563091629533</v>
      </c>
      <c r="Y436" s="146">
        <v>15.065965890713855</v>
      </c>
      <c r="Z436" s="146">
        <v>13.178551508869447</v>
      </c>
      <c r="AA436" s="146">
        <v>-0.71102471619937546</v>
      </c>
      <c r="AB436" s="146">
        <v>-9.870603643865266</v>
      </c>
      <c r="AC436" s="146">
        <v>-2.159311647796784</v>
      </c>
      <c r="AD436" s="146">
        <v>9.7055300927920456</v>
      </c>
      <c r="AE436" s="221"/>
      <c r="AF436" s="146">
        <v>10.866874877932077</v>
      </c>
      <c r="AG436" s="146">
        <v>13.187037184002605</v>
      </c>
      <c r="AH436" s="146">
        <v>20.317194221289299</v>
      </c>
      <c r="AI436" s="146">
        <v>11.75150060697068</v>
      </c>
      <c r="AJ436" s="146">
        <v>4.6508853342350136</v>
      </c>
      <c r="AK436" s="146">
        <v>-1.0409583668229061</v>
      </c>
      <c r="AL436" s="146">
        <v>6.8447590766832889</v>
      </c>
      <c r="AM436" s="146">
        <v>3.2052757515006078</v>
      </c>
      <c r="AN436" s="146">
        <v>-30.277112608702296</v>
      </c>
      <c r="AO436" s="146">
        <v>-0.24918566503714601</v>
      </c>
      <c r="AP436" s="146">
        <v>-1.4810068051758947</v>
      </c>
      <c r="AQ436" s="146">
        <v>-5.9308922424608852</v>
      </c>
      <c r="AR436" s="146">
        <v>-4.0686263870104966</v>
      </c>
      <c r="AS436" s="146">
        <v>6.6461754562078283</v>
      </c>
    </row>
    <row r="437" spans="1:45" ht="13.9" customHeight="1" x14ac:dyDescent="0.25">
      <c r="A437" s="230">
        <v>202307</v>
      </c>
      <c r="B437" s="221">
        <v>150.1146855120883</v>
      </c>
      <c r="C437" s="221">
        <v>156.92876009225094</v>
      </c>
      <c r="D437" s="221">
        <v>259.54282372086982</v>
      </c>
      <c r="E437" s="221">
        <v>64.881436987985111</v>
      </c>
      <c r="F437" s="221">
        <v>105.70301886722973</v>
      </c>
      <c r="G437" s="221">
        <v>87.104972727641581</v>
      </c>
      <c r="H437" s="221">
        <v>247.65306074195377</v>
      </c>
      <c r="I437" s="221">
        <v>87.299115917227937</v>
      </c>
      <c r="J437" s="221">
        <v>86.50983504781523</v>
      </c>
      <c r="K437" s="221">
        <v>196.91085057610232</v>
      </c>
      <c r="L437" s="221">
        <v>112.57394094095763</v>
      </c>
      <c r="M437" s="221">
        <v>49.189684233636015</v>
      </c>
      <c r="N437" s="221">
        <v>160.51156028746379</v>
      </c>
      <c r="O437" s="221">
        <v>468.2606201380496</v>
      </c>
      <c r="P437" s="221">
        <v>1104.9637714723103</v>
      </c>
      <c r="Q437" s="146">
        <v>12.449637327361771</v>
      </c>
      <c r="R437" s="146">
        <v>14.586914021458369</v>
      </c>
      <c r="S437" s="146">
        <v>18.142714302861535</v>
      </c>
      <c r="T437" s="146">
        <v>13.326079093566889</v>
      </c>
      <c r="U437" s="146">
        <v>8.952820056073179</v>
      </c>
      <c r="V437" s="146">
        <v>0.83483589256859148</v>
      </c>
      <c r="W437" s="146">
        <v>-8.4165056489254653</v>
      </c>
      <c r="X437" s="146">
        <v>6.9763696987795072</v>
      </c>
      <c r="Y437" s="146">
        <v>5.1394094538530481</v>
      </c>
      <c r="Z437" s="146">
        <v>24.727257982964915</v>
      </c>
      <c r="AA437" s="146">
        <v>-1.6401448715351847</v>
      </c>
      <c r="AB437" s="146">
        <v>-7.1754227298273321</v>
      </c>
      <c r="AC437" s="146">
        <v>-13.792056152885749</v>
      </c>
      <c r="AD437" s="146">
        <v>26.031104308887507</v>
      </c>
      <c r="AE437" s="221"/>
      <c r="AF437" s="146">
        <v>11.094157702065559</v>
      </c>
      <c r="AG437" s="146">
        <v>13.39344615358074</v>
      </c>
      <c r="AH437" s="146">
        <v>19.989405986457925</v>
      </c>
      <c r="AI437" s="146">
        <v>11.983824814053023</v>
      </c>
      <c r="AJ437" s="146">
        <v>5.2944006182026726</v>
      </c>
      <c r="AK437" s="146">
        <v>-0.7725154156516254</v>
      </c>
      <c r="AL437" s="146">
        <v>4.4218591469816602</v>
      </c>
      <c r="AM437" s="146">
        <v>3.7831244876510084</v>
      </c>
      <c r="AN437" s="146">
        <v>-24.555231572261448</v>
      </c>
      <c r="AO437" s="146">
        <v>2.7439320115896209</v>
      </c>
      <c r="AP437" s="146">
        <v>-1.5005035594684273</v>
      </c>
      <c r="AQ437" s="146">
        <v>-6.1043043206342844</v>
      </c>
      <c r="AR437" s="146">
        <v>-5.2365884157504468</v>
      </c>
      <c r="AS437" s="146">
        <v>8.7912451453656644</v>
      </c>
    </row>
    <row r="438" spans="1:45" ht="13.9" customHeight="1" x14ac:dyDescent="0.25">
      <c r="A438" s="230">
        <v>202308</v>
      </c>
      <c r="B438" s="221">
        <v>151.65083883792187</v>
      </c>
      <c r="C438" s="221">
        <v>157.59486968717047</v>
      </c>
      <c r="D438" s="221">
        <v>251.57894469177683</v>
      </c>
      <c r="E438" s="221">
        <v>72.585871091060156</v>
      </c>
      <c r="F438" s="221">
        <v>112.47678256492351</v>
      </c>
      <c r="G438" s="221">
        <v>92.86744377903247</v>
      </c>
      <c r="H438" s="221">
        <v>288.47450197343574</v>
      </c>
      <c r="I438" s="221">
        <v>88.194615686925587</v>
      </c>
      <c r="J438" s="221">
        <v>82.97174185475096</v>
      </c>
      <c r="K438" s="221">
        <v>181.95108018781843</v>
      </c>
      <c r="L438" s="221">
        <v>118.90342153136856</v>
      </c>
      <c r="M438" s="221">
        <v>50.023304280235273</v>
      </c>
      <c r="N438" s="221">
        <v>178.88145374835347</v>
      </c>
      <c r="O438" s="221">
        <v>478.02877959286133</v>
      </c>
      <c r="P438" s="221">
        <v>1109.653969126764</v>
      </c>
      <c r="Q438" s="146">
        <v>8.2171025618218039</v>
      </c>
      <c r="R438" s="146">
        <v>8.0993606458859517</v>
      </c>
      <c r="S438" s="146">
        <v>7.2787125002429605</v>
      </c>
      <c r="T438" s="146">
        <v>25.613175371435432</v>
      </c>
      <c r="U438" s="146">
        <v>6.5791661976796263</v>
      </c>
      <c r="V438" s="146">
        <v>-1.5683056600237251</v>
      </c>
      <c r="W438" s="146">
        <v>17.517467895371183</v>
      </c>
      <c r="X438" s="146">
        <v>3.9177771156984704</v>
      </c>
      <c r="Y438" s="146">
        <v>40.52173095069972</v>
      </c>
      <c r="Z438" s="146">
        <v>-2.22687123711205</v>
      </c>
      <c r="AA438" s="146">
        <v>9.0846945160951265</v>
      </c>
      <c r="AB438" s="146">
        <v>-12.548614582796645</v>
      </c>
      <c r="AC438" s="146">
        <v>23.738307342445793</v>
      </c>
      <c r="AD438" s="146">
        <v>15.959576007618352</v>
      </c>
      <c r="AE438" s="221"/>
      <c r="AF438" s="146">
        <v>10.717276183491805</v>
      </c>
      <c r="AG438" s="146">
        <v>12.675217684246064</v>
      </c>
      <c r="AH438" s="146">
        <v>18.227570192904665</v>
      </c>
      <c r="AI438" s="146">
        <v>13.750437646351884</v>
      </c>
      <c r="AJ438" s="146">
        <v>5.4741991097632763</v>
      </c>
      <c r="AK438" s="146">
        <v>-0.88008525596133325</v>
      </c>
      <c r="AL438" s="146">
        <v>6.0714554758579879</v>
      </c>
      <c r="AM438" s="146">
        <v>3.8016331010345681</v>
      </c>
      <c r="AN438" s="146">
        <v>-17.794284699451524</v>
      </c>
      <c r="AO438" s="146">
        <v>2.128667427231008</v>
      </c>
      <c r="AP438" s="146">
        <v>-0.39446876724015567</v>
      </c>
      <c r="AQ438" s="146">
        <v>-6.9468497088990802</v>
      </c>
      <c r="AR438" s="146">
        <v>-2.7648163443856788</v>
      </c>
      <c r="AS438" s="146">
        <v>9.5751069647404279</v>
      </c>
    </row>
    <row r="439" spans="1:45" ht="13.9" customHeight="1" x14ac:dyDescent="0.25">
      <c r="A439" s="230">
        <v>202309</v>
      </c>
      <c r="B439" s="221">
        <v>157.94227655877918</v>
      </c>
      <c r="C439" s="221">
        <v>161.73631111339134</v>
      </c>
      <c r="D439" s="221">
        <v>265.58940042309411</v>
      </c>
      <c r="E439" s="221">
        <v>73.045583965279519</v>
      </c>
      <c r="F439" s="221">
        <v>99.114719417372044</v>
      </c>
      <c r="G439" s="221">
        <v>90.503377131172059</v>
      </c>
      <c r="H439" s="221">
        <v>270.02171846873381</v>
      </c>
      <c r="I439" s="221">
        <v>85.131394233399377</v>
      </c>
      <c r="J439" s="221">
        <v>75.736801082688828</v>
      </c>
      <c r="K439" s="221">
        <v>216.90837951684756</v>
      </c>
      <c r="L439" s="221">
        <v>137.03982231746704</v>
      </c>
      <c r="M439" s="221">
        <v>44.159361396583385</v>
      </c>
      <c r="N439" s="221">
        <v>220.67867205090619</v>
      </c>
      <c r="O439" s="221">
        <v>611.69672910392467</v>
      </c>
      <c r="P439" s="221">
        <v>1138.8146020133668</v>
      </c>
      <c r="Q439" s="146">
        <v>10.257054172813469</v>
      </c>
      <c r="R439" s="146">
        <v>8.942727363839893</v>
      </c>
      <c r="S439" s="146">
        <v>2.0593875726682853</v>
      </c>
      <c r="T439" s="146">
        <v>31.373145492472332</v>
      </c>
      <c r="U439" s="146">
        <v>8.7244979254347044</v>
      </c>
      <c r="V439" s="146">
        <v>2.8478744122791397</v>
      </c>
      <c r="W439" s="146">
        <v>16.940235146441722</v>
      </c>
      <c r="X439" s="146">
        <v>21.877729860454693</v>
      </c>
      <c r="Y439" s="146">
        <v>8.8095876440119838</v>
      </c>
      <c r="Z439" s="146">
        <v>40.515221353920396</v>
      </c>
      <c r="AA439" s="146">
        <v>19.64232273987075</v>
      </c>
      <c r="AB439" s="146">
        <v>-12.560285133832295</v>
      </c>
      <c r="AC439" s="146">
        <v>31.669178703138385</v>
      </c>
      <c r="AD439" s="146">
        <v>33.611414730626109</v>
      </c>
      <c r="AE439" s="222"/>
      <c r="AF439" s="146">
        <v>10.662927363975186</v>
      </c>
      <c r="AG439" s="146">
        <v>12.222153384464946</v>
      </c>
      <c r="AH439" s="146">
        <v>16.072214361184308</v>
      </c>
      <c r="AI439" s="146">
        <v>15.704618912136766</v>
      </c>
      <c r="AJ439" s="146">
        <v>5.8247438802864053</v>
      </c>
      <c r="AK439" s="146">
        <v>-0.4627007702232504</v>
      </c>
      <c r="AL439" s="146">
        <v>7.2228665301471864</v>
      </c>
      <c r="AM439" s="146">
        <v>5.6387278325812389</v>
      </c>
      <c r="AN439" s="146">
        <v>-14.8915787373966</v>
      </c>
      <c r="AO439" s="146">
        <v>5.7029250169837127</v>
      </c>
      <c r="AP439" s="146">
        <v>1.5879015580642744</v>
      </c>
      <c r="AQ439" s="146">
        <v>-7.5277625382213387</v>
      </c>
      <c r="AR439" s="146">
        <v>0.33424653438625285</v>
      </c>
      <c r="AS439" s="146">
        <v>12.178009007363471</v>
      </c>
    </row>
    <row r="440" spans="1:45" ht="13.9" customHeight="1" x14ac:dyDescent="0.25">
      <c r="A440" s="230">
        <v>202310</v>
      </c>
      <c r="B440" s="221">
        <v>160.69675547347092</v>
      </c>
      <c r="C440" s="221">
        <v>165.5669263207962</v>
      </c>
      <c r="D440" s="221">
        <v>272.38163997246164</v>
      </c>
      <c r="E440" s="221">
        <v>79.317050769640602</v>
      </c>
      <c r="F440" s="221">
        <v>105.97441251996591</v>
      </c>
      <c r="G440" s="221">
        <v>99.057849487155792</v>
      </c>
      <c r="H440" s="221">
        <v>230.73884805772079</v>
      </c>
      <c r="I440" s="221">
        <v>91.321070956742162</v>
      </c>
      <c r="J440" s="221">
        <v>79.410847413002799</v>
      </c>
      <c r="K440" s="221">
        <v>192.82118533602767</v>
      </c>
      <c r="L440" s="221">
        <v>133.86554932121294</v>
      </c>
      <c r="M440" s="221">
        <v>48.728149019782428</v>
      </c>
      <c r="N440" s="221">
        <v>217.92844872839098</v>
      </c>
      <c r="O440" s="221">
        <v>543.24379554464906</v>
      </c>
      <c r="P440" s="221">
        <v>1165.7866603483078</v>
      </c>
      <c r="Q440" s="146">
        <v>4.8874436547924063</v>
      </c>
      <c r="R440" s="146">
        <v>5.1992915817917265</v>
      </c>
      <c r="S440" s="146">
        <v>2.2058518207387294</v>
      </c>
      <c r="T440" s="146">
        <v>28.206246065480485</v>
      </c>
      <c r="U440" s="146">
        <v>10.808832156571029</v>
      </c>
      <c r="V440" s="146">
        <v>8.4213273818022287</v>
      </c>
      <c r="W440" s="146">
        <v>-10.907184579890938</v>
      </c>
      <c r="X440" s="146">
        <v>11.321580646954203</v>
      </c>
      <c r="Y440" s="146">
        <v>5.2087471957521529</v>
      </c>
      <c r="Z440" s="146">
        <v>-3.8484452218016685</v>
      </c>
      <c r="AA440" s="146">
        <v>2.8107645353022406</v>
      </c>
      <c r="AB440" s="146">
        <v>9.8173113271779755</v>
      </c>
      <c r="AC440" s="146">
        <v>4.2587176442162757</v>
      </c>
      <c r="AD440" s="146">
        <v>-3.601894205019164</v>
      </c>
      <c r="AE440" s="222"/>
      <c r="AF440" s="146">
        <v>10.01526691474821</v>
      </c>
      <c r="AG440" s="146">
        <v>11.421479347717693</v>
      </c>
      <c r="AH440" s="146">
        <v>14.406552528482351</v>
      </c>
      <c r="AI440" s="146">
        <v>17.077712532572349</v>
      </c>
      <c r="AJ440" s="146">
        <v>6.3313495075029351</v>
      </c>
      <c r="AK440" s="146">
        <v>0.46246737946916028</v>
      </c>
      <c r="AL440" s="146">
        <v>5.2974204448779147</v>
      </c>
      <c r="AM440" s="146">
        <v>6.2446967748119846</v>
      </c>
      <c r="AN440" s="146">
        <v>-12.764984502075919</v>
      </c>
      <c r="AO440" s="146">
        <v>4.672238391063928</v>
      </c>
      <c r="AP440" s="146">
        <v>1.7115291970431343</v>
      </c>
      <c r="AQ440" s="146">
        <v>-6.0821262073022524</v>
      </c>
      <c r="AR440" s="146">
        <v>0.73029545429965026</v>
      </c>
      <c r="AS440" s="146">
        <v>10.321983474468837</v>
      </c>
    </row>
    <row r="441" spans="1:45" ht="13.9" customHeight="1" x14ac:dyDescent="0.25">
      <c r="A441" s="230">
        <v>202311</v>
      </c>
      <c r="B441" s="221">
        <v>163.40546553925967</v>
      </c>
      <c r="C441" s="221">
        <v>170.71577473902499</v>
      </c>
      <c r="D441" s="221">
        <v>289.29968945157151</v>
      </c>
      <c r="E441" s="221">
        <v>75.700570809812575</v>
      </c>
      <c r="F441" s="221">
        <v>96.179988040910615</v>
      </c>
      <c r="G441" s="221">
        <v>91.441192448838237</v>
      </c>
      <c r="H441" s="221">
        <v>232.20978517016536</v>
      </c>
      <c r="I441" s="221">
        <v>85.265441284134837</v>
      </c>
      <c r="J441" s="221">
        <v>86.964771318763539</v>
      </c>
      <c r="K441" s="221">
        <v>232.79385491691986</v>
      </c>
      <c r="L441" s="221">
        <v>123.13081823743539</v>
      </c>
      <c r="M441" s="221">
        <v>46.668969957015157</v>
      </c>
      <c r="N441" s="221">
        <v>197.64689064493462</v>
      </c>
      <c r="O441" s="221">
        <v>494.20200905592566</v>
      </c>
      <c r="P441" s="221">
        <v>1202.0406251393024</v>
      </c>
      <c r="Q441" s="146">
        <v>8.9057773481263922</v>
      </c>
      <c r="R441" s="146">
        <v>11.713364477484077</v>
      </c>
      <c r="S441" s="146">
        <v>11.699474214383514</v>
      </c>
      <c r="T441" s="146">
        <v>25.678881367690479</v>
      </c>
      <c r="U441" s="146">
        <v>1.3398969589927532</v>
      </c>
      <c r="V441" s="146">
        <v>8.6911687209544795</v>
      </c>
      <c r="W441" s="146">
        <v>-6.9040564747090087</v>
      </c>
      <c r="X441" s="146">
        <v>9.2046293660854559</v>
      </c>
      <c r="Y441" s="146">
        <v>19.412219562588803</v>
      </c>
      <c r="Z441" s="146">
        <v>19.467673827585614</v>
      </c>
      <c r="AA441" s="146">
        <v>-8.6337131620965408</v>
      </c>
      <c r="AB441" s="146">
        <v>-4.2185164314457495</v>
      </c>
      <c r="AC441" s="146">
        <v>-5.8968042315597273</v>
      </c>
      <c r="AD441" s="146">
        <v>-15.110606369056441</v>
      </c>
      <c r="AE441" s="231"/>
      <c r="AF441" s="146">
        <v>9.9054774194855781</v>
      </c>
      <c r="AG441" s="146">
        <v>11.450570732707092</v>
      </c>
      <c r="AH441" s="146">
        <v>14.123564627441979</v>
      </c>
      <c r="AI441" s="146">
        <v>17.908613166797679</v>
      </c>
      <c r="AJ441" s="146">
        <v>5.8739951462368083</v>
      </c>
      <c r="AK441" s="146">
        <v>1.1824923835715566</v>
      </c>
      <c r="AL441" s="146">
        <v>4.16522007188685</v>
      </c>
      <c r="AM441" s="146">
        <v>6.5174221101357261</v>
      </c>
      <c r="AN441" s="146">
        <v>-9.7845290794873847</v>
      </c>
      <c r="AO441" s="146">
        <v>6.0763661249311838</v>
      </c>
      <c r="AP441" s="146">
        <v>0.73156744125162732</v>
      </c>
      <c r="AQ441" s="146">
        <v>-5.9258678125042366</v>
      </c>
      <c r="AR441" s="146">
        <v>0.12015626253028699</v>
      </c>
      <c r="AS441" s="146">
        <v>7.5665325962399379</v>
      </c>
    </row>
    <row r="442" spans="1:45" ht="13.9" customHeight="1" x14ac:dyDescent="0.25">
      <c r="A442" s="230">
        <v>202312</v>
      </c>
      <c r="B442" s="221">
        <v>170.8971438178898</v>
      </c>
      <c r="C442" s="221">
        <v>177.21102160482098</v>
      </c>
      <c r="D442" s="221">
        <v>290.11299971308057</v>
      </c>
      <c r="E442" s="221">
        <v>77.304021914018094</v>
      </c>
      <c r="F442" s="221">
        <v>123.92669184169294</v>
      </c>
      <c r="G442" s="221">
        <v>103.58074806262887</v>
      </c>
      <c r="H442" s="221">
        <v>253.35815966542597</v>
      </c>
      <c r="I442" s="221">
        <v>93.840935181500612</v>
      </c>
      <c r="J442" s="221">
        <v>97.368617577219212</v>
      </c>
      <c r="K442" s="221">
        <v>214.96855873944827</v>
      </c>
      <c r="L442" s="221">
        <v>136.11213075939446</v>
      </c>
      <c r="M442" s="221">
        <v>58.979018931433558</v>
      </c>
      <c r="N442" s="221">
        <v>210.6933530977515</v>
      </c>
      <c r="O442" s="221">
        <v>512.48826459567226</v>
      </c>
      <c r="P442" s="221">
        <v>1247.7748343754802</v>
      </c>
      <c r="Q442" s="146">
        <v>5.0427968158800667</v>
      </c>
      <c r="R442" s="146">
        <v>5.7957638317029989</v>
      </c>
      <c r="S442" s="146">
        <v>1.7380078600521216</v>
      </c>
      <c r="T442" s="146">
        <v>28.829753521016755</v>
      </c>
      <c r="U442" s="146">
        <v>21.351816581599238</v>
      </c>
      <c r="V442" s="146">
        <v>8.4808846160507869</v>
      </c>
      <c r="W442" s="146">
        <v>-28.380164649760673</v>
      </c>
      <c r="X442" s="146">
        <v>11.927499886755299</v>
      </c>
      <c r="Y442" s="146">
        <v>18.76128362863156</v>
      </c>
      <c r="Z442" s="146">
        <v>4.9827555026001278</v>
      </c>
      <c r="AA442" s="146">
        <v>-5.9202323831030412E-2</v>
      </c>
      <c r="AB442" s="146">
        <v>10.473191563978787</v>
      </c>
      <c r="AC442" s="146">
        <v>-4.9736580036454257</v>
      </c>
      <c r="AD442" s="146">
        <v>-1.6826922193181417</v>
      </c>
      <c r="AE442" s="222"/>
      <c r="AF442" s="146">
        <v>9.4342812196558583</v>
      </c>
      <c r="AG442" s="146">
        <v>10.893646410828012</v>
      </c>
      <c r="AH442" s="146">
        <v>12.845190208676399</v>
      </c>
      <c r="AI442" s="146">
        <v>18.86736087401826</v>
      </c>
      <c r="AJ442" s="146">
        <v>7.2630318618404743</v>
      </c>
      <c r="AK442" s="146">
        <v>1.8418201516764725</v>
      </c>
      <c r="AL442" s="146">
        <v>0.38028540539949063</v>
      </c>
      <c r="AM442" s="146">
        <v>7.0044985741193386</v>
      </c>
      <c r="AN442" s="146">
        <v>-7.0889710561850734</v>
      </c>
      <c r="AO442" s="146">
        <v>5.9771933669247517</v>
      </c>
      <c r="AP442" s="146">
        <v>0.66248164795723596</v>
      </c>
      <c r="AQ442" s="146">
        <v>-4.5460249136937847</v>
      </c>
      <c r="AR442" s="146">
        <v>-0.33106280733618121</v>
      </c>
      <c r="AS442" s="146">
        <v>6.7486316169362226</v>
      </c>
    </row>
    <row r="443" spans="1:45" ht="13.9" customHeight="1" x14ac:dyDescent="0.25">
      <c r="A443" s="230">
        <v>202401</v>
      </c>
      <c r="B443" s="221">
        <v>147.25382723581055</v>
      </c>
      <c r="C443" s="221">
        <v>148.98806169071264</v>
      </c>
      <c r="D443" s="221">
        <v>232.4043584247265</v>
      </c>
      <c r="E443" s="221">
        <v>84.605697561527265</v>
      </c>
      <c r="F443" s="221">
        <v>86.953371499552262</v>
      </c>
      <c r="G443" s="221">
        <v>92.205587373393712</v>
      </c>
      <c r="H443" s="221">
        <v>287.11352020898045</v>
      </c>
      <c r="I443" s="221">
        <v>82.680561847980044</v>
      </c>
      <c r="J443" s="221">
        <v>77.810841905479151</v>
      </c>
      <c r="K443" s="221">
        <v>186.29550422247735</v>
      </c>
      <c r="L443" s="221">
        <v>137.69941864634961</v>
      </c>
      <c r="M443" s="221">
        <v>57.191924629882664</v>
      </c>
      <c r="N443" s="221">
        <v>226.38440390454576</v>
      </c>
      <c r="O443" s="221">
        <v>492.86116343783715</v>
      </c>
      <c r="P443" s="221">
        <v>1049.0518808955692</v>
      </c>
      <c r="Q443" s="146">
        <v>6.2511072676670665</v>
      </c>
      <c r="R443" s="146">
        <v>7.2667158233142572</v>
      </c>
      <c r="S443" s="146">
        <v>-0.29387546288886313</v>
      </c>
      <c r="T443" s="146">
        <v>39.323066619208277</v>
      </c>
      <c r="U443" s="146">
        <v>5.3764340289651074</v>
      </c>
      <c r="V443" s="146">
        <v>20.99914437692938</v>
      </c>
      <c r="W443" s="146">
        <v>7.696498182448579</v>
      </c>
      <c r="X443" s="146">
        <v>17.335252701858209</v>
      </c>
      <c r="Y443" s="146">
        <v>179.72105494224593</v>
      </c>
      <c r="Z443" s="146">
        <v>8.8136636456262352</v>
      </c>
      <c r="AA443" s="146">
        <v>0.57479986829251573</v>
      </c>
      <c r="AB443" s="146">
        <v>21.459614254111187</v>
      </c>
      <c r="AC443" s="146">
        <v>-1.4643302715769835</v>
      </c>
      <c r="AD443" s="146">
        <v>-11.104323926672777</v>
      </c>
      <c r="AE443" s="222"/>
      <c r="AF443" s="146">
        <v>6.2511072676670665</v>
      </c>
      <c r="AG443" s="146">
        <v>7.2667158233142572</v>
      </c>
      <c r="AH443" s="146">
        <v>-0.29387546288886313</v>
      </c>
      <c r="AI443" s="146">
        <v>39.323066619208277</v>
      </c>
      <c r="AJ443" s="146">
        <v>5.3764340289651074</v>
      </c>
      <c r="AK443" s="146">
        <v>20.99914437692938</v>
      </c>
      <c r="AL443" s="146">
        <v>7.696498182448579</v>
      </c>
      <c r="AM443" s="146">
        <v>17.335252701858209</v>
      </c>
      <c r="AN443" s="146">
        <v>179.72105494224593</v>
      </c>
      <c r="AO443" s="146">
        <v>8.8136636456262352</v>
      </c>
      <c r="AP443" s="146">
        <v>0.57479986829251573</v>
      </c>
      <c r="AQ443" s="146">
        <v>21.459614254111187</v>
      </c>
      <c r="AR443" s="146">
        <v>-1.4643302715769835</v>
      </c>
      <c r="AS443" s="146">
        <v>-11.104323926672777</v>
      </c>
    </row>
    <row r="444" spans="1:45" ht="13.9" customHeight="1" x14ac:dyDescent="0.25">
      <c r="A444" s="230">
        <v>202402</v>
      </c>
      <c r="B444" s="221">
        <v>153.42309803844788</v>
      </c>
      <c r="C444" s="221">
        <v>158.09325259769651</v>
      </c>
      <c r="D444" s="221">
        <v>246.11254687575732</v>
      </c>
      <c r="E444" s="221">
        <v>78.973716662481792</v>
      </c>
      <c r="F444" s="221">
        <v>92.867284672623967</v>
      </c>
      <c r="G444" s="221">
        <v>96.213417335238489</v>
      </c>
      <c r="H444" s="221">
        <v>303.28503284328434</v>
      </c>
      <c r="I444" s="221">
        <v>87.653131873156241</v>
      </c>
      <c r="J444" s="221">
        <v>79.256531489721056</v>
      </c>
      <c r="K444" s="221">
        <v>242.92208041902472</v>
      </c>
      <c r="L444" s="221">
        <v>127.69384055029909</v>
      </c>
      <c r="M444" s="221">
        <v>51.05164962468244</v>
      </c>
      <c r="N444" s="221">
        <v>209.84664434044387</v>
      </c>
      <c r="O444" s="221">
        <v>473.70826930290002</v>
      </c>
      <c r="P444" s="221">
        <v>1113.163164459824</v>
      </c>
      <c r="Q444" s="146">
        <v>18.534876419519492</v>
      </c>
      <c r="R444" s="146">
        <v>20.101800156015344</v>
      </c>
      <c r="S444" s="146">
        <v>13.73757599790828</v>
      </c>
      <c r="T444" s="146">
        <v>42.201213384310137</v>
      </c>
      <c r="U444" s="146">
        <v>1.4064472891820827</v>
      </c>
      <c r="V444" s="146">
        <v>21.604412618005384</v>
      </c>
      <c r="W444" s="146">
        <v>22.262873829175177</v>
      </c>
      <c r="X444" s="146">
        <v>30.264883292773533</v>
      </c>
      <c r="Y444" s="146">
        <v>18250.612378592381</v>
      </c>
      <c r="Z444" s="146">
        <v>58.960355431767908</v>
      </c>
      <c r="AA444" s="146">
        <v>8.8485238784770814</v>
      </c>
      <c r="AB444" s="146">
        <v>28.714095314283696</v>
      </c>
      <c r="AC444" s="146">
        <v>5.1066211280414961</v>
      </c>
      <c r="AD444" s="146">
        <v>0.57641918877648379</v>
      </c>
      <c r="AE444" s="222"/>
      <c r="AF444" s="146">
        <v>12.183142819446928</v>
      </c>
      <c r="AG444" s="146">
        <v>13.51198059212652</v>
      </c>
      <c r="AH444" s="146">
        <v>6.4611377444724383</v>
      </c>
      <c r="AI444" s="146">
        <v>40.697903547623923</v>
      </c>
      <c r="AJ444" s="146">
        <v>3.2881142287042735</v>
      </c>
      <c r="AK444" s="146">
        <v>21.307461042459835</v>
      </c>
      <c r="AL444" s="146">
        <v>14.717382699925025</v>
      </c>
      <c r="AM444" s="146">
        <v>23.650977381986564</v>
      </c>
      <c r="AN444" s="146">
        <v>456.00644410944562</v>
      </c>
      <c r="AO444" s="146">
        <v>32.464231465882534</v>
      </c>
      <c r="AP444" s="146">
        <v>4.3927375352750886</v>
      </c>
      <c r="AQ444" s="146">
        <v>24.776422997533373</v>
      </c>
      <c r="AR444" s="146">
        <v>1.5908600754059137</v>
      </c>
      <c r="AS444" s="146">
        <v>-5.7391531533089619</v>
      </c>
    </row>
    <row r="445" spans="1:45" ht="13.9" customHeight="1" x14ac:dyDescent="0.25">
      <c r="A445" s="230">
        <v>202403</v>
      </c>
      <c r="B445" s="221">
        <v>152.70230151898312</v>
      </c>
      <c r="C445" s="221">
        <v>155.93726909067621</v>
      </c>
      <c r="D445" s="221">
        <v>249.32793688962241</v>
      </c>
      <c r="E445" s="221">
        <v>74.147813345787227</v>
      </c>
      <c r="F445" s="221">
        <v>84.422417779091333</v>
      </c>
      <c r="G445" s="221">
        <v>85.219112234960448</v>
      </c>
      <c r="H445" s="221">
        <v>312.96591690886834</v>
      </c>
      <c r="I445" s="221">
        <v>78.318823430595643</v>
      </c>
      <c r="J445" s="221">
        <v>92.692171889840935</v>
      </c>
      <c r="K445" s="221">
        <v>248.78190592440981</v>
      </c>
      <c r="L445" s="221">
        <v>134.87991201089508</v>
      </c>
      <c r="M445" s="221">
        <v>54.519235614534288</v>
      </c>
      <c r="N445" s="221">
        <v>217.89347265197546</v>
      </c>
      <c r="O445" s="221">
        <v>508.54389698871563</v>
      </c>
      <c r="P445" s="221">
        <v>1097.9825058856045</v>
      </c>
      <c r="Q445" s="146">
        <v>4.1762871003332691</v>
      </c>
      <c r="R445" s="146">
        <v>5.8411220154282546</v>
      </c>
      <c r="S445" s="146">
        <v>0.92866958453060988</v>
      </c>
      <c r="T445" s="146">
        <v>16.959045857129283</v>
      </c>
      <c r="U445" s="146">
        <v>9.9511368784394278</v>
      </c>
      <c r="V445" s="146">
        <v>-0.79126157264899177</v>
      </c>
      <c r="W445" s="146">
        <v>16.91899904181615</v>
      </c>
      <c r="X445" s="146">
        <v>2.3786382115618494</v>
      </c>
      <c r="Y445" s="146">
        <v>147.24754321910592</v>
      </c>
      <c r="Z445" s="146">
        <v>16.79341572180715</v>
      </c>
      <c r="AA445" s="146">
        <v>-5.3104614578476088</v>
      </c>
      <c r="AB445" s="146">
        <v>-5.9062693249587994</v>
      </c>
      <c r="AC445" s="146">
        <v>-3.5684304952391557</v>
      </c>
      <c r="AD445" s="146">
        <v>-7.2860711768301769</v>
      </c>
      <c r="AE445" s="222"/>
      <c r="AF445" s="146">
        <v>9.3523682453354979</v>
      </c>
      <c r="AG445" s="146">
        <v>10.807339933961657</v>
      </c>
      <c r="AH445" s="146">
        <v>4.4989150659133941</v>
      </c>
      <c r="AI445" s="146">
        <v>32.321169026337543</v>
      </c>
      <c r="AJ445" s="146">
        <v>5.3273473910398224</v>
      </c>
      <c r="AK445" s="146">
        <v>13.43814864826652</v>
      </c>
      <c r="AL445" s="146">
        <v>15.470672846200699</v>
      </c>
      <c r="AM445" s="146">
        <v>16.055666658750752</v>
      </c>
      <c r="AN445" s="146">
        <v>279.92700982621204</v>
      </c>
      <c r="AO445" s="146">
        <v>26.248545688276565</v>
      </c>
      <c r="AP445" s="146">
        <v>0.90831600588612105</v>
      </c>
      <c r="AQ445" s="146">
        <v>12.489596757544646</v>
      </c>
      <c r="AR445" s="146">
        <v>-0.18798194494084441</v>
      </c>
      <c r="AS445" s="146">
        <v>-6.2782487306189267</v>
      </c>
    </row>
    <row r="446" spans="1:45" ht="13.9" customHeight="1" x14ac:dyDescent="0.25">
      <c r="A446" s="230">
        <v>202404</v>
      </c>
      <c r="B446" s="221">
        <v>144.62438081608269</v>
      </c>
      <c r="C446" s="221">
        <v>147.6145412422878</v>
      </c>
      <c r="D446" s="221">
        <v>230.71976557848032</v>
      </c>
      <c r="E446" s="221">
        <v>73.304053191405288</v>
      </c>
      <c r="F446" s="221">
        <v>76.543454487415204</v>
      </c>
      <c r="G446" s="221">
        <v>92.787922901860725</v>
      </c>
      <c r="H446" s="221">
        <v>263.7924985392641</v>
      </c>
      <c r="I446" s="221">
        <v>83.4624756204758</v>
      </c>
      <c r="J446" s="221">
        <v>82.252948943550024</v>
      </c>
      <c r="K446" s="221">
        <v>252.37362710339667</v>
      </c>
      <c r="L446" s="221">
        <v>128.15070600282735</v>
      </c>
      <c r="M446" s="221">
        <v>52.351908482866186</v>
      </c>
      <c r="N446" s="221">
        <v>208.43025359100622</v>
      </c>
      <c r="O446" s="221">
        <v>473.72619579175233</v>
      </c>
      <c r="P446" s="221">
        <v>1039.3806632799547</v>
      </c>
      <c r="Q446" s="146">
        <v>-2.9576154575365479</v>
      </c>
      <c r="R446" s="146">
        <v>-2.8549513768261932</v>
      </c>
      <c r="S446" s="146">
        <v>-8.1256718906068954</v>
      </c>
      <c r="T446" s="146">
        <v>20.175990190826269</v>
      </c>
      <c r="U446" s="146">
        <v>-29.585442439489114</v>
      </c>
      <c r="V446" s="146">
        <v>6.2571552470378435</v>
      </c>
      <c r="W446" s="146">
        <v>17.872001507275101</v>
      </c>
      <c r="X446" s="146">
        <v>-1.13621074957247</v>
      </c>
      <c r="Y446" s="146">
        <v>13.791533479957323</v>
      </c>
      <c r="Z446" s="146">
        <v>37.442960865367922</v>
      </c>
      <c r="AA446" s="146">
        <v>-3.604103559645651</v>
      </c>
      <c r="AB446" s="146">
        <v>-4.4177766070921649</v>
      </c>
      <c r="AC446" s="146">
        <v>-1.9082378640006112</v>
      </c>
      <c r="AD446" s="146">
        <v>-5.3723277219332033</v>
      </c>
      <c r="AE446" s="222"/>
      <c r="AF446" s="146">
        <v>6.0974602656170589</v>
      </c>
      <c r="AG446" s="146">
        <v>7.1639929043448234</v>
      </c>
      <c r="AH446" s="146">
        <v>1.1533708522993464</v>
      </c>
      <c r="AI446" s="146">
        <v>29.242829060090742</v>
      </c>
      <c r="AJ446" s="146">
        <v>-5.227021493297741</v>
      </c>
      <c r="AK446" s="146">
        <v>11.529520596984867</v>
      </c>
      <c r="AL446" s="146">
        <v>16.004806700482106</v>
      </c>
      <c r="AM446" s="146">
        <v>11.196305345316418</v>
      </c>
      <c r="AN446" s="146">
        <v>140.54916918080801</v>
      </c>
      <c r="AO446" s="146">
        <v>29.100843061480788</v>
      </c>
      <c r="AP446" s="146">
        <v>-0.22438145204870352</v>
      </c>
      <c r="AQ446" s="146">
        <v>7.8469127634473352</v>
      </c>
      <c r="AR446" s="146">
        <v>-0.60917470242310401</v>
      </c>
      <c r="AS446" s="146">
        <v>-6.0596358560172519</v>
      </c>
    </row>
    <row r="447" spans="1:45" ht="13.9" customHeight="1" x14ac:dyDescent="0.25">
      <c r="A447" s="230">
        <v>202405</v>
      </c>
      <c r="B447" s="221">
        <v>160.74287138235772</v>
      </c>
      <c r="C447" s="221">
        <v>165.37107143975183</v>
      </c>
      <c r="D447" s="221">
        <v>263.42869383283613</v>
      </c>
      <c r="E447" s="221">
        <v>71.295133413367211</v>
      </c>
      <c r="F447" s="221">
        <v>93.683562184197939</v>
      </c>
      <c r="G447" s="221">
        <v>107.7979132026696</v>
      </c>
      <c r="H447" s="221">
        <v>303.97829154726963</v>
      </c>
      <c r="I447" s="221">
        <v>90.187932785520189</v>
      </c>
      <c r="J447" s="221">
        <v>84.459626358326915</v>
      </c>
      <c r="K447" s="221">
        <v>268.90018373048372</v>
      </c>
      <c r="L447" s="221">
        <v>135.2447536064621</v>
      </c>
      <c r="M447" s="221">
        <v>50.168073939813283</v>
      </c>
      <c r="N447" s="221">
        <v>224.77391046677462</v>
      </c>
      <c r="O447" s="221">
        <v>525.12368667563624</v>
      </c>
      <c r="P447" s="221">
        <v>1164.4076092710548</v>
      </c>
      <c r="Q447" s="146">
        <v>3.04741039433965</v>
      </c>
      <c r="R447" s="146">
        <v>3.7878290981704339</v>
      </c>
      <c r="S447" s="146">
        <v>-1.0907908062429073</v>
      </c>
      <c r="T447" s="146">
        <v>13.266195874784742</v>
      </c>
      <c r="U447" s="146">
        <v>-11.276554744004514</v>
      </c>
      <c r="V447" s="146">
        <v>25.113941377691276</v>
      </c>
      <c r="W447" s="146">
        <v>31.476559533300076</v>
      </c>
      <c r="X447" s="146">
        <v>19.789214773628672</v>
      </c>
      <c r="Y447" s="146">
        <v>7.2234587240691042</v>
      </c>
      <c r="Z447" s="146">
        <v>22.709567485124609</v>
      </c>
      <c r="AA447" s="146">
        <v>-1.6777636909032054</v>
      </c>
      <c r="AB447" s="146">
        <v>-9.37240067744942</v>
      </c>
      <c r="AC447" s="146">
        <v>1.4797956552516069</v>
      </c>
      <c r="AD447" s="146">
        <v>0.38501935354180716</v>
      </c>
      <c r="AE447" s="222"/>
      <c r="AF447" s="146">
        <v>5.4363176958871691</v>
      </c>
      <c r="AG447" s="146">
        <v>6.4262225500298911</v>
      </c>
      <c r="AH447" s="146">
        <v>0.66102192402956916</v>
      </c>
      <c r="AI447" s="146">
        <v>25.930440660801096</v>
      </c>
      <c r="AJ447" s="146">
        <v>-6.6002184808066033</v>
      </c>
      <c r="AK447" s="146">
        <v>14.351835221149557</v>
      </c>
      <c r="AL447" s="146">
        <v>18.895803965090963</v>
      </c>
      <c r="AM447" s="146">
        <v>12.926288657219118</v>
      </c>
      <c r="AN447" s="146">
        <v>92.106383222301133</v>
      </c>
      <c r="AO447" s="146">
        <v>27.610560335412075</v>
      </c>
      <c r="AP447" s="146">
        <v>-0.52403223033671509</v>
      </c>
      <c r="AQ447" s="146">
        <v>4.1062337876759614</v>
      </c>
      <c r="AR447" s="146">
        <v>-0.18442207412874723</v>
      </c>
      <c r="AS447" s="146">
        <v>-4.7618285949205728</v>
      </c>
    </row>
    <row r="448" spans="1:45" ht="13.9" customHeight="1" x14ac:dyDescent="0.25">
      <c r="A448" s="230">
        <v>202406</v>
      </c>
      <c r="B448" s="221">
        <v>152.81586274971994</v>
      </c>
      <c r="C448" s="221">
        <v>155.95879157492794</v>
      </c>
      <c r="D448" s="221">
        <v>242.3345369622632</v>
      </c>
      <c r="E448" s="221">
        <v>70.313262182977425</v>
      </c>
      <c r="F448" s="221">
        <v>88.61465582362203</v>
      </c>
      <c r="G448" s="221">
        <v>105.50317414842397</v>
      </c>
      <c r="H448" s="221">
        <v>272.27431532994751</v>
      </c>
      <c r="I448" s="221">
        <v>91.189634978202676</v>
      </c>
      <c r="J448" s="221">
        <v>85.590782343075162</v>
      </c>
      <c r="K448" s="221">
        <v>270.15694387928266</v>
      </c>
      <c r="L448" s="221">
        <v>135.50054181445063</v>
      </c>
      <c r="M448" s="221">
        <v>53.873738324062302</v>
      </c>
      <c r="N448" s="221">
        <v>216.34085163872331</v>
      </c>
      <c r="O448" s="221">
        <v>527.15126141332848</v>
      </c>
      <c r="P448" s="221">
        <v>1098.134041622516</v>
      </c>
      <c r="Q448" s="146">
        <v>-6.2676919767978063</v>
      </c>
      <c r="R448" s="146">
        <v>-6.6885880814138829</v>
      </c>
      <c r="S448" s="146">
        <v>-11.928025896806119</v>
      </c>
      <c r="T448" s="146">
        <v>6.465444485217688</v>
      </c>
      <c r="U448" s="146">
        <v>-20.899321030710141</v>
      </c>
      <c r="V448" s="146">
        <v>8.5997838156043969</v>
      </c>
      <c r="W448" s="146">
        <v>-7.2614937647601892</v>
      </c>
      <c r="X448" s="146">
        <v>-0.28839879520498357</v>
      </c>
      <c r="Y448" s="146">
        <v>5.7563448401000841</v>
      </c>
      <c r="Z448" s="146">
        <v>24.589243618559792</v>
      </c>
      <c r="AA448" s="146">
        <v>-3.5077666425046488</v>
      </c>
      <c r="AB448" s="146">
        <v>1.4852005644434598</v>
      </c>
      <c r="AC448" s="146">
        <v>-1.2344434024429631</v>
      </c>
      <c r="AD448" s="146">
        <v>-10.178316144184635</v>
      </c>
      <c r="AE448" s="222"/>
      <c r="AF448" s="146">
        <v>3.2744928971084448</v>
      </c>
      <c r="AG448" s="146">
        <v>3.980592580073548</v>
      </c>
      <c r="AH448" s="146">
        <v>-1.6651384705755277</v>
      </c>
      <c r="AI448" s="146">
        <v>22.45268869774209</v>
      </c>
      <c r="AJ448" s="146">
        <v>-9.3755040207869058</v>
      </c>
      <c r="AK448" s="146">
        <v>13.260111651756262</v>
      </c>
      <c r="AL448" s="146">
        <v>13.879480818421499</v>
      </c>
      <c r="AM448" s="146">
        <v>10.329631021045273</v>
      </c>
      <c r="AN448" s="146">
        <v>68.63338700416594</v>
      </c>
      <c r="AO448" s="146">
        <v>27.044141732987299</v>
      </c>
      <c r="AP448" s="146">
        <v>-1.0428529117031786</v>
      </c>
      <c r="AQ448" s="146">
        <v>3.6543458965663262</v>
      </c>
      <c r="AR448" s="146">
        <v>-0.3602129837374406</v>
      </c>
      <c r="AS448" s="146">
        <v>-5.7600441190319884</v>
      </c>
    </row>
    <row r="449" spans="1:45" ht="13.9" customHeight="1" x14ac:dyDescent="0.25">
      <c r="A449" s="230">
        <v>202407</v>
      </c>
      <c r="B449" s="221">
        <v>156.54989631647712</v>
      </c>
      <c r="C449" s="221">
        <v>160.12846615052416</v>
      </c>
      <c r="D449" s="221">
        <v>253.28618141251405</v>
      </c>
      <c r="E449" s="221">
        <v>71.950863696294007</v>
      </c>
      <c r="F449" s="221">
        <v>88.666764211215948</v>
      </c>
      <c r="G449" s="221">
        <v>102.08815762456567</v>
      </c>
      <c r="H449" s="221">
        <v>267.61431521398856</v>
      </c>
      <c r="I449" s="221">
        <v>95.0288672427763</v>
      </c>
      <c r="J449" s="221">
        <v>86.727630951415804</v>
      </c>
      <c r="K449" s="221">
        <v>271.72382279389194</v>
      </c>
      <c r="L449" s="221">
        <v>136.8345007056021</v>
      </c>
      <c r="M449" s="221">
        <v>56.067909026728458</v>
      </c>
      <c r="N449" s="221">
        <v>212.37208948198258</v>
      </c>
      <c r="O449" s="221">
        <v>539.82741442714769</v>
      </c>
      <c r="P449" s="221">
        <v>1127.4934803139147</v>
      </c>
      <c r="Q449" s="146">
        <v>4.2868629291240126</v>
      </c>
      <c r="R449" s="146">
        <v>2.0389545271320912</v>
      </c>
      <c r="S449" s="146">
        <v>-2.4106396850658456</v>
      </c>
      <c r="T449" s="146">
        <v>10.895915744927208</v>
      </c>
      <c r="U449" s="146">
        <v>-16.117093758138068</v>
      </c>
      <c r="V449" s="146">
        <v>17.201296812035366</v>
      </c>
      <c r="W449" s="146">
        <v>8.0601686941530488</v>
      </c>
      <c r="X449" s="146">
        <v>8.8543294446157716</v>
      </c>
      <c r="Y449" s="146">
        <v>0.25175854685215882</v>
      </c>
      <c r="Z449" s="146">
        <v>37.993321342581794</v>
      </c>
      <c r="AA449" s="146">
        <v>21.550777703845839</v>
      </c>
      <c r="AB449" s="146">
        <v>13.983063522878041</v>
      </c>
      <c r="AC449" s="146">
        <v>32.30952904678054</v>
      </c>
      <c r="AD449" s="146">
        <v>15.283538954866472</v>
      </c>
      <c r="AE449" s="222"/>
      <c r="AF449" s="146">
        <v>3.4216417897613667</v>
      </c>
      <c r="AG449" s="146">
        <v>3.6912888173179965</v>
      </c>
      <c r="AH449" s="146">
        <v>-1.7757882001123448</v>
      </c>
      <c r="AI449" s="146">
        <v>20.72708406662332</v>
      </c>
      <c r="AJ449" s="146">
        <v>-10.418999492744376</v>
      </c>
      <c r="AK449" s="146">
        <v>13.833266875321797</v>
      </c>
      <c r="AL449" s="146">
        <v>13.069187249814206</v>
      </c>
      <c r="AM449" s="146">
        <v>10.096613414682238</v>
      </c>
      <c r="AN449" s="146">
        <v>53.237356749986844</v>
      </c>
      <c r="AO449" s="146">
        <v>28.637010381714305</v>
      </c>
      <c r="AP449" s="146">
        <v>1.7212749979481003</v>
      </c>
      <c r="AQ449" s="146">
        <v>5.0771250833824269</v>
      </c>
      <c r="AR449" s="146">
        <v>3.2097321936824414</v>
      </c>
      <c r="AS449" s="146">
        <v>-3.0624247093949748</v>
      </c>
    </row>
    <row r="450" spans="1:45" ht="13.9" customHeight="1" x14ac:dyDescent="0.25">
      <c r="A450" s="230">
        <v>202408</v>
      </c>
      <c r="B450" s="221">
        <v>166.3419598741205</v>
      </c>
      <c r="C450" s="221">
        <v>173.01817597991621</v>
      </c>
      <c r="D450" s="221">
        <v>281.17159351654408</v>
      </c>
      <c r="E450" s="221">
        <v>75.876460955503163</v>
      </c>
      <c r="F450" s="221">
        <v>94.286355026334746</v>
      </c>
      <c r="G450" s="221">
        <v>120.5758706443183</v>
      </c>
      <c r="H450" s="221">
        <v>272.36797241582383</v>
      </c>
      <c r="I450" s="221">
        <v>97.137320199526528</v>
      </c>
      <c r="J450" s="221">
        <v>87.103439446886966</v>
      </c>
      <c r="K450" s="221">
        <v>259.12918460916774</v>
      </c>
      <c r="L450" s="221">
        <v>129.56071825710222</v>
      </c>
      <c r="M450" s="221">
        <v>51.284455288035325</v>
      </c>
      <c r="N450" s="221">
        <v>201.80161044498522</v>
      </c>
      <c r="O450" s="221">
        <v>523.49094764576773</v>
      </c>
      <c r="P450" s="221">
        <v>1218.252257121645</v>
      </c>
      <c r="Q450" s="146">
        <v>9.6874644075657841</v>
      </c>
      <c r="R450" s="146">
        <v>9.7866804442056718</v>
      </c>
      <c r="S450" s="146">
        <v>11.762768486457745</v>
      </c>
      <c r="T450" s="146">
        <v>4.5333751802949536</v>
      </c>
      <c r="U450" s="146">
        <v>-16.172606580463793</v>
      </c>
      <c r="V450" s="146">
        <v>29.836534460036262</v>
      </c>
      <c r="W450" s="146">
        <v>-5.5833459967616506</v>
      </c>
      <c r="X450" s="146">
        <v>10.139739759562943</v>
      </c>
      <c r="Y450" s="146">
        <v>4.9796442737925162</v>
      </c>
      <c r="Z450" s="146">
        <v>42.416953140197052</v>
      </c>
      <c r="AA450" s="146">
        <v>8.9629857479938835</v>
      </c>
      <c r="AB450" s="146">
        <v>2.5211269546189214</v>
      </c>
      <c r="AC450" s="146">
        <v>12.81304250180979</v>
      </c>
      <c r="AD450" s="146">
        <v>9.5103412166159984</v>
      </c>
      <c r="AE450" s="222"/>
      <c r="AF450" s="146">
        <v>4.22390201413711</v>
      </c>
      <c r="AG450" s="146">
        <v>4.4846446115428762</v>
      </c>
      <c r="AH450" s="146">
        <v>-7.2989385229135451E-2</v>
      </c>
      <c r="AI450" s="146">
        <v>18.409184232503577</v>
      </c>
      <c r="AJ450" s="146">
        <v>-11.232632265988727</v>
      </c>
      <c r="AK450" s="146">
        <v>15.981466424418841</v>
      </c>
      <c r="AL450" s="146">
        <v>10.46607012043772</v>
      </c>
      <c r="AM450" s="146">
        <v>10.102547958807605</v>
      </c>
      <c r="AN450" s="146">
        <v>44.667206045039961</v>
      </c>
      <c r="AO450" s="146">
        <v>30.269891641569131</v>
      </c>
      <c r="AP450" s="146">
        <v>2.5499635462306287</v>
      </c>
      <c r="AQ450" s="146">
        <v>4.7630648064552048</v>
      </c>
      <c r="AR450" s="146">
        <v>4.2522614058446919</v>
      </c>
      <c r="AS450" s="146">
        <v>-1.6074782422148246</v>
      </c>
    </row>
    <row r="451" spans="1:45" ht="13.9" customHeight="1" x14ac:dyDescent="0.25">
      <c r="A451" s="230">
        <v>202409</v>
      </c>
      <c r="B451" s="221">
        <v>161.47985037131525</v>
      </c>
      <c r="C451" s="221">
        <v>166.72744288154556</v>
      </c>
      <c r="D451" s="221">
        <v>264.58530743679125</v>
      </c>
      <c r="E451" s="221">
        <v>79.688066068217864</v>
      </c>
      <c r="F451" s="221">
        <v>84.460463733702724</v>
      </c>
      <c r="G451" s="221">
        <v>103.62030584872892</v>
      </c>
      <c r="H451" s="221">
        <v>287.50390866157852</v>
      </c>
      <c r="I451" s="221">
        <v>85.328500520353373</v>
      </c>
      <c r="J451" s="221">
        <v>81.631250478289019</v>
      </c>
      <c r="K451" s="221">
        <v>292.17913289922899</v>
      </c>
      <c r="L451" s="221">
        <v>132.56931707403621</v>
      </c>
      <c r="M451" s="221">
        <v>44.777714904426098</v>
      </c>
      <c r="N451" s="221">
        <v>211.33987419155105</v>
      </c>
      <c r="O451" s="221">
        <v>582.21335169767679</v>
      </c>
      <c r="P451" s="221">
        <v>1173.9580629901777</v>
      </c>
      <c r="Q451" s="146">
        <v>2.2397890480067417</v>
      </c>
      <c r="R451" s="146">
        <v>3.0859685952989224</v>
      </c>
      <c r="S451" s="146">
        <v>-0.37806214581731012</v>
      </c>
      <c r="T451" s="146">
        <v>9.0936121560691419</v>
      </c>
      <c r="U451" s="146">
        <v>-14.785145707733122</v>
      </c>
      <c r="V451" s="146">
        <v>14.493303049394157</v>
      </c>
      <c r="W451" s="146">
        <v>6.4743644666749276</v>
      </c>
      <c r="X451" s="146">
        <v>0.23153184407340177</v>
      </c>
      <c r="Y451" s="146">
        <v>7.7828074480788842</v>
      </c>
      <c r="Z451" s="146">
        <v>34.701634648713537</v>
      </c>
      <c r="AA451" s="146">
        <v>-3.2621942788822622</v>
      </c>
      <c r="AB451" s="146">
        <v>1.4002772872765235</v>
      </c>
      <c r="AC451" s="146">
        <v>-4.2318533878076181</v>
      </c>
      <c r="AD451" s="146">
        <v>-4.8199338010909543</v>
      </c>
      <c r="AE451" s="222"/>
      <c r="AF451" s="146">
        <v>3.9904522950629655</v>
      </c>
      <c r="AG451" s="146">
        <v>4.319829159590455</v>
      </c>
      <c r="AH451" s="146">
        <v>-0.10874842869618817</v>
      </c>
      <c r="AI451" s="146">
        <v>17.236293278870903</v>
      </c>
      <c r="AJ451" s="146">
        <v>-11.626269451223081</v>
      </c>
      <c r="AK451" s="146">
        <v>15.809309229932822</v>
      </c>
      <c r="AL451" s="146">
        <v>10.004875037851505</v>
      </c>
      <c r="AM451" s="146">
        <v>8.9451307135161926</v>
      </c>
      <c r="AN451" s="146">
        <v>39.52208583218038</v>
      </c>
      <c r="AO451" s="146">
        <v>30.818443457066849</v>
      </c>
      <c r="AP451" s="146">
        <v>1.8727325081369344</v>
      </c>
      <c r="AQ451" s="146">
        <v>4.4340018233167626</v>
      </c>
      <c r="AR451" s="146">
        <v>3.2502228223484764</v>
      </c>
      <c r="AS451" s="146">
        <v>-2.021824128310314</v>
      </c>
    </row>
    <row r="452" spans="1:45" ht="13.9" customHeight="1" x14ac:dyDescent="0.25">
      <c r="A452" s="230">
        <v>202410</v>
      </c>
      <c r="B452" s="221">
        <v>159.11900361580243</v>
      </c>
      <c r="C452" s="221">
        <v>164.65776371448314</v>
      </c>
      <c r="D452" s="221">
        <v>269.71549869671253</v>
      </c>
      <c r="E452" s="221">
        <v>83.31459683291466</v>
      </c>
      <c r="F452" s="221">
        <v>85.051007735378576</v>
      </c>
      <c r="G452" s="221">
        <v>108.78488674156105</v>
      </c>
      <c r="H452" s="221">
        <v>280.72817983497356</v>
      </c>
      <c r="I452" s="221">
        <v>93.65278193082176</v>
      </c>
      <c r="J452" s="221">
        <v>72.223373464846347</v>
      </c>
      <c r="K452" s="221">
        <v>207.80478876969983</v>
      </c>
      <c r="L452" s="221">
        <v>128.60434228370119</v>
      </c>
      <c r="M452" s="221">
        <v>49.444058622776261</v>
      </c>
      <c r="N452" s="221">
        <v>203.73133952433054</v>
      </c>
      <c r="O452" s="221">
        <v>519.78795176189158</v>
      </c>
      <c r="P452" s="221">
        <v>1159.3850820737093</v>
      </c>
      <c r="Q452" s="146">
        <v>-0.9818193609571324</v>
      </c>
      <c r="R452" s="146">
        <v>-0.5491209062802227</v>
      </c>
      <c r="S452" s="146">
        <v>-0.97882561982470406</v>
      </c>
      <c r="T452" s="146">
        <v>5.0399580222467932</v>
      </c>
      <c r="U452" s="146">
        <v>-19.743827106043454</v>
      </c>
      <c r="V452" s="146">
        <v>9.8195522159669935</v>
      </c>
      <c r="W452" s="146">
        <v>21.664896136062708</v>
      </c>
      <c r="X452" s="146">
        <v>2.5533110263064032</v>
      </c>
      <c r="Y452" s="146">
        <v>-9.0509976688393436</v>
      </c>
      <c r="Z452" s="146">
        <v>7.7707246781832566</v>
      </c>
      <c r="AA452" s="146">
        <v>-3.930217344335091</v>
      </c>
      <c r="AB452" s="146">
        <v>1.4691910474645624</v>
      </c>
      <c r="AC452" s="146">
        <v>-6.5145736074846354</v>
      </c>
      <c r="AD452" s="146">
        <v>-4.3177379981378294</v>
      </c>
      <c r="AE452" s="222"/>
      <c r="AF452" s="146">
        <v>3.4588529887808193</v>
      </c>
      <c r="AG452" s="146">
        <v>3.7957210988393939</v>
      </c>
      <c r="AH452" s="146">
        <v>-0.20211833663718437</v>
      </c>
      <c r="AI452" s="146">
        <v>15.769402034772199</v>
      </c>
      <c r="AJ452" s="146">
        <v>-12.486119494725656</v>
      </c>
      <c r="AK452" s="146">
        <v>15.136129808561606</v>
      </c>
      <c r="AL452" s="146">
        <v>11.052622509394425</v>
      </c>
      <c r="AM452" s="146">
        <v>8.2309952905459198</v>
      </c>
      <c r="AN452" s="146">
        <v>33.324276476231887</v>
      </c>
      <c r="AO452" s="146">
        <v>28.533824865410196</v>
      </c>
      <c r="AP452" s="146">
        <v>1.2797320881725085</v>
      </c>
      <c r="AQ452" s="146">
        <v>4.1450653048101742</v>
      </c>
      <c r="AR452" s="146">
        <v>2.2302627717081975</v>
      </c>
      <c r="AS452" s="146">
        <v>-2.2577858964189943</v>
      </c>
    </row>
    <row r="453" spans="1:45" ht="13.9" customHeight="1" x14ac:dyDescent="0.25">
      <c r="A453" s="230">
        <v>202411</v>
      </c>
      <c r="B453" s="221">
        <v>161.91441946124147</v>
      </c>
      <c r="C453" s="221">
        <v>166.46968230751219</v>
      </c>
      <c r="D453" s="221">
        <v>277.55467890498511</v>
      </c>
      <c r="E453" s="221">
        <v>79.100681843676028</v>
      </c>
      <c r="F453" s="221">
        <v>87.580006204981032</v>
      </c>
      <c r="G453" s="221">
        <v>102.89161231079214</v>
      </c>
      <c r="H453" s="221">
        <v>276.03726184531308</v>
      </c>
      <c r="I453" s="221">
        <v>84.006241949341046</v>
      </c>
      <c r="J453" s="221">
        <v>89.624493614154161</v>
      </c>
      <c r="K453" s="221">
        <v>213.80983868483071</v>
      </c>
      <c r="L453" s="221">
        <v>136.81813427175226</v>
      </c>
      <c r="M453" s="221">
        <v>58.088322734071582</v>
      </c>
      <c r="N453" s="221">
        <v>205.02796051940462</v>
      </c>
      <c r="O453" s="221">
        <v>548.49641356984682</v>
      </c>
      <c r="P453" s="221">
        <v>1172.1431208894612</v>
      </c>
      <c r="Q453" s="146">
        <v>-0.91248237817355005</v>
      </c>
      <c r="R453" s="146">
        <v>-2.4872291022923037</v>
      </c>
      <c r="S453" s="146">
        <v>-4.0598075196179906</v>
      </c>
      <c r="T453" s="146">
        <v>4.4915262824183628</v>
      </c>
      <c r="U453" s="146">
        <v>-8.9415501198352558</v>
      </c>
      <c r="V453" s="146">
        <v>12.522168133754889</v>
      </c>
      <c r="W453" s="146">
        <v>18.874086913706307</v>
      </c>
      <c r="X453" s="146">
        <v>-1.4767991765828015</v>
      </c>
      <c r="Y453" s="146">
        <v>3.0583904896864311</v>
      </c>
      <c r="Z453" s="146">
        <v>-8.1548614068288998</v>
      </c>
      <c r="AA453" s="146">
        <v>11.116076568193805</v>
      </c>
      <c r="AB453" s="146">
        <v>24.468833975925136</v>
      </c>
      <c r="AC453" s="146">
        <v>3.73447305464056</v>
      </c>
      <c r="AD453" s="146">
        <v>10.98627757860389</v>
      </c>
      <c r="AE453" s="222"/>
      <c r="AF453" s="146">
        <v>3.0302222875705951</v>
      </c>
      <c r="AG453" s="146">
        <v>3.1680402474216294</v>
      </c>
      <c r="AH453" s="146">
        <v>-0.59682102272769555</v>
      </c>
      <c r="AI453" s="146">
        <v>14.608125371225668</v>
      </c>
      <c r="AJ453" s="146">
        <v>-12.175248276018607</v>
      </c>
      <c r="AK453" s="146">
        <v>14.890430248016045</v>
      </c>
      <c r="AL453" s="146">
        <v>11.701267377107058</v>
      </c>
      <c r="AM453" s="146">
        <v>7.313962978326316</v>
      </c>
      <c r="AN453" s="146">
        <v>29.613579691136124</v>
      </c>
      <c r="AO453" s="146">
        <v>24.612409905484682</v>
      </c>
      <c r="AP453" s="146">
        <v>2.1248602448087865</v>
      </c>
      <c r="AQ453" s="146">
        <v>5.8800832081274024</v>
      </c>
      <c r="AR453" s="146">
        <v>2.360428551945688</v>
      </c>
      <c r="AS453" s="146">
        <v>-1.1253865725123404</v>
      </c>
    </row>
    <row r="454" spans="1:45" ht="13.9" customHeight="1" x14ac:dyDescent="0.25">
      <c r="A454" s="230">
        <v>202412</v>
      </c>
      <c r="B454" s="221">
        <v>176.102021542535</v>
      </c>
      <c r="C454" s="221">
        <v>182.996472186739</v>
      </c>
      <c r="D454" s="221">
        <v>299.66668802966956</v>
      </c>
      <c r="E454" s="221">
        <v>84.836296964879068</v>
      </c>
      <c r="F454" s="221">
        <v>92.545715406269807</v>
      </c>
      <c r="G454" s="221">
        <v>122.30363216896379</v>
      </c>
      <c r="H454" s="221">
        <v>273.86771936474776</v>
      </c>
      <c r="I454" s="221">
        <v>93.385798502018659</v>
      </c>
      <c r="J454" s="221">
        <v>74.521295854967434</v>
      </c>
      <c r="K454" s="221">
        <v>284.10604778606319</v>
      </c>
      <c r="L454" s="221">
        <v>138.11846155247804</v>
      </c>
      <c r="M454" s="221">
        <v>58.875416320329506</v>
      </c>
      <c r="N454" s="221">
        <v>220.48108578947026</v>
      </c>
      <c r="O454" s="221">
        <v>504.83532629781064</v>
      </c>
      <c r="P454" s="221">
        <v>1288.5112376548338</v>
      </c>
      <c r="Q454" s="146">
        <v>3.0456200778823757</v>
      </c>
      <c r="R454" s="146">
        <v>3.2647239034711504</v>
      </c>
      <c r="S454" s="146">
        <v>3.2930921144648835</v>
      </c>
      <c r="T454" s="146">
        <v>9.7437039682602773</v>
      </c>
      <c r="U454" s="146">
        <v>-25.322209419993214</v>
      </c>
      <c r="V454" s="146">
        <v>18.075640943444753</v>
      </c>
      <c r="W454" s="146">
        <v>8.0950855209896702</v>
      </c>
      <c r="X454" s="146">
        <v>-0.48500867835731754</v>
      </c>
      <c r="Y454" s="146">
        <v>-23.464769543567215</v>
      </c>
      <c r="Z454" s="146">
        <v>32.16167492215115</v>
      </c>
      <c r="AA454" s="146">
        <v>1.4740279076448815</v>
      </c>
      <c r="AB454" s="146">
        <v>-0.1756601126656534</v>
      </c>
      <c r="AC454" s="146">
        <v>4.6454871726198803</v>
      </c>
      <c r="AD454" s="146">
        <v>-1.4932904471284729</v>
      </c>
      <c r="AE454" s="222"/>
      <c r="AF454" s="146">
        <v>3.0316544666400205</v>
      </c>
      <c r="AG454" s="146">
        <v>3.1771245812328743</v>
      </c>
      <c r="AH454" s="146">
        <v>-0.23484265498764501</v>
      </c>
      <c r="AI454" s="146">
        <v>14.145295803521776</v>
      </c>
      <c r="AJ454" s="146">
        <v>-13.510076823621702</v>
      </c>
      <c r="AK454" s="146">
        <v>15.196936542654086</v>
      </c>
      <c r="AL454" s="146">
        <v>11.402039884305154</v>
      </c>
      <c r="AM454" s="146">
        <v>6.5795070431779976</v>
      </c>
      <c r="AN454" s="146">
        <v>23.206925342685764</v>
      </c>
      <c r="AO454" s="146">
        <v>25.290581970667915</v>
      </c>
      <c r="AP454" s="146">
        <v>2.0684077688264182</v>
      </c>
      <c r="AQ454" s="146">
        <v>5.2903697414198945</v>
      </c>
      <c r="AR454" s="146">
        <v>2.5534145813388704</v>
      </c>
      <c r="AS454" s="146">
        <v>-1.1553504087806914</v>
      </c>
    </row>
    <row r="455" spans="1:45" ht="13.9" customHeight="1" x14ac:dyDescent="0.25">
      <c r="A455" s="230">
        <v>202501</v>
      </c>
      <c r="B455" s="221">
        <v>151.24810577949395</v>
      </c>
      <c r="C455" s="221">
        <v>155.9879178771404</v>
      </c>
      <c r="D455" s="221">
        <v>249.33641695155799</v>
      </c>
      <c r="E455" s="221">
        <v>83.012594625475074</v>
      </c>
      <c r="F455" s="221">
        <v>76.315269925668886</v>
      </c>
      <c r="G455" s="221">
        <v>96.623826900570648</v>
      </c>
      <c r="H455" s="221">
        <v>296.01045598203496</v>
      </c>
      <c r="I455" s="221">
        <v>78.631014041505921</v>
      </c>
      <c r="J455" s="221">
        <v>78.031468436175587</v>
      </c>
      <c r="K455" s="221">
        <v>230.99412792165336</v>
      </c>
      <c r="L455" s="221">
        <v>125.13508438831138</v>
      </c>
      <c r="M455" s="221">
        <v>62.218131184921177</v>
      </c>
      <c r="N455" s="221">
        <v>184.93120222978084</v>
      </c>
      <c r="O455" s="221">
        <v>435.75472173089389</v>
      </c>
      <c r="P455" s="221">
        <v>1098.3391339481959</v>
      </c>
      <c r="Q455" s="146">
        <v>2.712512549698971</v>
      </c>
      <c r="R455" s="146">
        <v>4.6982664966532184</v>
      </c>
      <c r="S455" s="146">
        <v>7.2856028353339326</v>
      </c>
      <c r="T455" s="146">
        <v>-1.8829735844842475</v>
      </c>
      <c r="U455" s="146">
        <v>-12.234260029742671</v>
      </c>
      <c r="V455" s="146">
        <v>4.7917264593575197</v>
      </c>
      <c r="W455" s="146">
        <v>3.0987519384593014</v>
      </c>
      <c r="X455" s="146">
        <v>-4.897823280301111</v>
      </c>
      <c r="Y455" s="146">
        <v>0.28354214566196845</v>
      </c>
      <c r="Z455" s="146">
        <v>23.993399027920788</v>
      </c>
      <c r="AA455" s="146">
        <v>-9.124464272653853</v>
      </c>
      <c r="AB455" s="146">
        <v>8.7883151119071243</v>
      </c>
      <c r="AC455" s="146">
        <v>-18.31097944902757</v>
      </c>
      <c r="AD455" s="146">
        <v>-11.586719738396653</v>
      </c>
      <c r="AE455" s="222"/>
      <c r="AF455" s="146">
        <v>2.712512549698971</v>
      </c>
      <c r="AG455" s="146">
        <v>4.6982664966532184</v>
      </c>
      <c r="AH455" s="146">
        <v>7.2856028353339326</v>
      </c>
      <c r="AI455" s="146">
        <v>-1.8829735844842475</v>
      </c>
      <c r="AJ455" s="146">
        <v>-12.234260029742671</v>
      </c>
      <c r="AK455" s="146">
        <v>4.7917264593575197</v>
      </c>
      <c r="AL455" s="146">
        <v>3.0987519384593014</v>
      </c>
      <c r="AM455" s="146">
        <v>-4.897823280301111</v>
      </c>
      <c r="AN455" s="146">
        <v>0.28354214566196845</v>
      </c>
      <c r="AO455" s="146">
        <v>23.993399027920788</v>
      </c>
      <c r="AP455" s="146">
        <v>-9.124464272653853</v>
      </c>
      <c r="AQ455" s="146">
        <v>8.7883151119071243</v>
      </c>
      <c r="AR455" s="146">
        <v>-18.31097944902757</v>
      </c>
      <c r="AS455" s="146">
        <v>-11.586719738396653</v>
      </c>
    </row>
    <row r="456" spans="1:45" ht="13.9" customHeight="1" x14ac:dyDescent="0.25">
      <c r="A456" s="230">
        <v>202502</v>
      </c>
      <c r="B456" s="221">
        <v>152.69445551158748</v>
      </c>
      <c r="C456" s="221">
        <v>157.75240875678949</v>
      </c>
      <c r="D456" s="221">
        <v>247.30243889354963</v>
      </c>
      <c r="E456" s="221">
        <v>74.956326739646428</v>
      </c>
      <c r="F456" s="221">
        <v>90.941052567268173</v>
      </c>
      <c r="G456" s="221">
        <v>105.06804733165065</v>
      </c>
      <c r="H456" s="221">
        <v>287.55102987173188</v>
      </c>
      <c r="I456" s="221">
        <v>84.689206702315388</v>
      </c>
      <c r="J456" s="221">
        <v>79.892675256447973</v>
      </c>
      <c r="K456" s="221">
        <v>246.49934929560794</v>
      </c>
      <c r="L456" s="221">
        <v>124.82870080094284</v>
      </c>
      <c r="M456" s="221">
        <v>55.013705312833615</v>
      </c>
      <c r="N456" s="221">
        <v>196.07915242811853</v>
      </c>
      <c r="O456" s="221">
        <v>452.4783762817047</v>
      </c>
      <c r="P456" s="221">
        <v>1110.7632213737254</v>
      </c>
      <c r="Q456" s="146">
        <v>-0.47492361722339638</v>
      </c>
      <c r="R456" s="146">
        <v>-0.21559670340541004</v>
      </c>
      <c r="S456" s="146">
        <v>0.48347474880789321</v>
      </c>
      <c r="T456" s="146">
        <v>-5.0869961458251964</v>
      </c>
      <c r="U456" s="146">
        <v>-2.0741772650575001</v>
      </c>
      <c r="V456" s="146">
        <v>9.2031134966963748</v>
      </c>
      <c r="W456" s="146">
        <v>-5.1878600219888256</v>
      </c>
      <c r="X456" s="146">
        <v>-3.3814252925154875</v>
      </c>
      <c r="Y456" s="146">
        <v>0.80263891791607023</v>
      </c>
      <c r="Z456" s="146">
        <v>1.4725993085571645</v>
      </c>
      <c r="AA456" s="146">
        <v>-2.2437572063060145</v>
      </c>
      <c r="AB456" s="146">
        <v>7.7608769104996753</v>
      </c>
      <c r="AC456" s="146">
        <v>-6.5607396084874807</v>
      </c>
      <c r="AD456" s="146">
        <v>-4.4816386786823159</v>
      </c>
      <c r="AE456" s="222"/>
      <c r="AF456" s="146">
        <v>1.0860946558650255</v>
      </c>
      <c r="AG456" s="146">
        <v>2.1684850349658973</v>
      </c>
      <c r="AH456" s="146">
        <v>3.7871076954416338</v>
      </c>
      <c r="AI456" s="146">
        <v>-3.4298281880410713</v>
      </c>
      <c r="AJ456" s="146">
        <v>-6.9871470534558426</v>
      </c>
      <c r="AK456" s="146">
        <v>7.0443369256270216</v>
      </c>
      <c r="AL456" s="146">
        <v>-1.1580426752659605</v>
      </c>
      <c r="AM456" s="146">
        <v>-4.1174901008118496</v>
      </c>
      <c r="AN456" s="146">
        <v>0.54547948367837762</v>
      </c>
      <c r="AO456" s="146">
        <v>11.247417231537952</v>
      </c>
      <c r="AP456" s="146">
        <v>-5.8138153373223815</v>
      </c>
      <c r="AQ456" s="146">
        <v>8.3037374782647788</v>
      </c>
      <c r="AR456" s="146">
        <v>-12.658588564305504</v>
      </c>
      <c r="AS456" s="146">
        <v>-8.1045739783031934</v>
      </c>
    </row>
    <row r="457" spans="1:45" ht="13.9" customHeight="1" x14ac:dyDescent="0.25">
      <c r="A457" s="230">
        <v>202503</v>
      </c>
      <c r="B457" s="221">
        <v>164.45553656932631</v>
      </c>
      <c r="C457" s="221">
        <v>168.71627589965422</v>
      </c>
      <c r="D457" s="221">
        <v>261.18169067779797</v>
      </c>
      <c r="E457" s="221">
        <v>80.165566093268311</v>
      </c>
      <c r="F457" s="221">
        <v>99.057522131178516</v>
      </c>
      <c r="G457" s="221">
        <v>101.85941920437993</v>
      </c>
      <c r="H457" s="221">
        <v>312.2082956075493</v>
      </c>
      <c r="I457" s="221">
        <v>91.474728880859686</v>
      </c>
      <c r="J457" s="221">
        <v>89.885117975965088</v>
      </c>
      <c r="K457" s="221">
        <v>288.4208507140487</v>
      </c>
      <c r="L457" s="221">
        <v>140.98186820801047</v>
      </c>
      <c r="M457" s="221">
        <v>63.401108775282189</v>
      </c>
      <c r="N457" s="221">
        <v>216.78254364643504</v>
      </c>
      <c r="O457" s="221">
        <v>516.80830451129054</v>
      </c>
      <c r="P457" s="221">
        <v>1187.9618033343236</v>
      </c>
      <c r="Q457" s="146">
        <v>7.6968290152994854</v>
      </c>
      <c r="R457" s="146">
        <v>8.1949664012309427</v>
      </c>
      <c r="S457" s="146">
        <v>4.7542822260721067</v>
      </c>
      <c r="T457" s="146">
        <v>8.1158870045396725</v>
      </c>
      <c r="U457" s="146">
        <v>17.335566472856726</v>
      </c>
      <c r="V457" s="146">
        <v>19.526496501794028</v>
      </c>
      <c r="W457" s="146">
        <v>-0.24207789423269332</v>
      </c>
      <c r="X457" s="146">
        <v>16.797884434413788</v>
      </c>
      <c r="Y457" s="146">
        <v>-3.0283613563525762</v>
      </c>
      <c r="Z457" s="146">
        <v>15.933210513180512</v>
      </c>
      <c r="AA457" s="146">
        <v>4.5239918280955749</v>
      </c>
      <c r="AB457" s="146">
        <v>16.291265019827378</v>
      </c>
      <c r="AC457" s="146">
        <v>-0.5098496031199744</v>
      </c>
      <c r="AD457" s="146">
        <v>1.6251119267209049</v>
      </c>
      <c r="AE457" s="222"/>
      <c r="AF457" s="146">
        <v>3.3126509067023164</v>
      </c>
      <c r="AG457" s="146">
        <v>4.198107776288623</v>
      </c>
      <c r="AH457" s="146">
        <v>4.1184195580203067</v>
      </c>
      <c r="AI457" s="146">
        <v>0.17131394361378227</v>
      </c>
      <c r="AJ457" s="146">
        <v>0.78366128651300926</v>
      </c>
      <c r="AK457" s="146">
        <v>10.931655584801007</v>
      </c>
      <c r="AL457" s="146">
        <v>-0.84071144619444738</v>
      </c>
      <c r="AM457" s="146">
        <v>2.470287670243394</v>
      </c>
      <c r="AN457" s="146">
        <v>-0.78086449678099257</v>
      </c>
      <c r="AO457" s="146">
        <v>12.966799914852075</v>
      </c>
      <c r="AP457" s="146">
        <v>-2.3302880335796345</v>
      </c>
      <c r="AQ457" s="146">
        <v>10.97924975509423</v>
      </c>
      <c r="AR457" s="146">
        <v>-8.6117582804243824</v>
      </c>
      <c r="AS457" s="146">
        <v>-4.7502741513708173</v>
      </c>
    </row>
    <row r="458" spans="1:45" ht="13.9" customHeight="1" x14ac:dyDescent="0.25">
      <c r="A458" s="230">
        <v>202504</v>
      </c>
      <c r="B458" s="221">
        <v>157.36775780128926</v>
      </c>
      <c r="C458" s="221">
        <v>163.68952771716016</v>
      </c>
      <c r="D458" s="221">
        <v>250.22685353706447</v>
      </c>
      <c r="E458" s="221">
        <v>77.373701800086096</v>
      </c>
      <c r="F458" s="221">
        <v>114.26602546744948</v>
      </c>
      <c r="G458" s="221">
        <v>111.7041004222075</v>
      </c>
      <c r="H458" s="221">
        <v>278.98490913523489</v>
      </c>
      <c r="I458" s="221">
        <v>103.93632001378077</v>
      </c>
      <c r="J458" s="221">
        <v>83.745849475801919</v>
      </c>
      <c r="K458" s="221">
        <v>229.67268901326921</v>
      </c>
      <c r="L458" s="221">
        <v>122.53926467911633</v>
      </c>
      <c r="M458" s="221">
        <v>66.230613970453263</v>
      </c>
      <c r="N458" s="221">
        <v>174.74301401367944</v>
      </c>
      <c r="O458" s="221">
        <v>405.09343986324996</v>
      </c>
      <c r="P458" s="221">
        <v>1152.5675482836841</v>
      </c>
      <c r="Q458" s="146">
        <v>8.8113614822746769</v>
      </c>
      <c r="R458" s="146">
        <v>10.889839401721019</v>
      </c>
      <c r="S458" s="146">
        <v>8.4548837459479671</v>
      </c>
      <c r="T458" s="146">
        <v>5.5517374981360064</v>
      </c>
      <c r="U458" s="146">
        <v>49.282556206339478</v>
      </c>
      <c r="V458" s="146">
        <v>20.386465101017407</v>
      </c>
      <c r="W458" s="146">
        <v>5.7592276808847487</v>
      </c>
      <c r="X458" s="146">
        <v>24.530598021564231</v>
      </c>
      <c r="Y458" s="146">
        <v>1.8150115605903352</v>
      </c>
      <c r="Z458" s="146">
        <v>-8.9949723949669931</v>
      </c>
      <c r="AA458" s="146">
        <v>-4.3787829960041051</v>
      </c>
      <c r="AB458" s="146">
        <v>26.51040982035893</v>
      </c>
      <c r="AC458" s="146">
        <v>-16.162355990522286</v>
      </c>
      <c r="AD458" s="146">
        <v>-14.487853223694842</v>
      </c>
      <c r="AE458" s="222"/>
      <c r="AF458" s="146">
        <v>4.6424883895533071</v>
      </c>
      <c r="AG458" s="146">
        <v>5.815767962373684</v>
      </c>
      <c r="AH458" s="146">
        <v>5.1621760171777282</v>
      </c>
      <c r="AI458" s="146">
        <v>1.4393756429635687</v>
      </c>
      <c r="AJ458" s="146">
        <v>11.676911594832092</v>
      </c>
      <c r="AK458" s="146">
        <v>13.325841698900547</v>
      </c>
      <c r="AL458" s="146">
        <v>0.6509597510192151</v>
      </c>
      <c r="AM458" s="146">
        <v>8.0141750434343351</v>
      </c>
      <c r="AN458" s="146">
        <v>-0.13776080483455644</v>
      </c>
      <c r="AO458" s="146">
        <v>7.0094350359820083</v>
      </c>
      <c r="AP458" s="146">
        <v>-2.8270787483819078</v>
      </c>
      <c r="AQ458" s="146">
        <v>14.759027710776152</v>
      </c>
      <c r="AR458" s="146">
        <v>-10.436306752043023</v>
      </c>
      <c r="AS458" s="146">
        <v>-7.1172962841550742</v>
      </c>
    </row>
    <row r="459" spans="1:45" ht="13.9" customHeight="1" x14ac:dyDescent="0.25">
      <c r="A459" s="230">
        <v>202505</v>
      </c>
      <c r="B459" s="221">
        <v>149.29032715696093</v>
      </c>
      <c r="C459" s="221">
        <v>153.08478872906653</v>
      </c>
      <c r="D459" s="221">
        <v>250.33319631311551</v>
      </c>
      <c r="E459" s="221">
        <v>66.447372489838941</v>
      </c>
      <c r="F459" s="221">
        <v>100.4934952683614</v>
      </c>
      <c r="G459" s="221">
        <v>110.94259997974403</v>
      </c>
      <c r="H459" s="221">
        <v>112.95268970076582</v>
      </c>
      <c r="I459" s="221">
        <v>94.929073664299537</v>
      </c>
      <c r="J459" s="221">
        <v>88.299619278536085</v>
      </c>
      <c r="K459" s="221">
        <v>204.14364462922657</v>
      </c>
      <c r="L459" s="221">
        <v>128.38552035046035</v>
      </c>
      <c r="M459" s="221">
        <v>58.777346482739034</v>
      </c>
      <c r="N459" s="221">
        <v>188.89969372041006</v>
      </c>
      <c r="O459" s="221">
        <v>491.64679625421741</v>
      </c>
      <c r="P459" s="221">
        <v>1077.8976716294555</v>
      </c>
      <c r="Q459" s="146">
        <v>-7.1247602627146733</v>
      </c>
      <c r="R459" s="146">
        <v>-7.4295235579709242</v>
      </c>
      <c r="S459" s="146">
        <v>-4.9711735381532236</v>
      </c>
      <c r="T459" s="146">
        <v>-6.7995677845514138</v>
      </c>
      <c r="U459" s="146">
        <v>7.2690800022889448</v>
      </c>
      <c r="V459" s="146">
        <v>2.9172056152535504</v>
      </c>
      <c r="W459" s="146">
        <v>-62.841856526718026</v>
      </c>
      <c r="X459" s="146">
        <v>5.2569570366519685</v>
      </c>
      <c r="Y459" s="146">
        <v>4.5465426331839041</v>
      </c>
      <c r="Z459" s="146">
        <v>-24.081998830525919</v>
      </c>
      <c r="AA459" s="146">
        <v>-5.0717185495866772</v>
      </c>
      <c r="AB459" s="146">
        <v>17.160859221452895</v>
      </c>
      <c r="AC459" s="146">
        <v>-15.96013375033904</v>
      </c>
      <c r="AD459" s="146">
        <v>-6.3750486353698221</v>
      </c>
      <c r="AE459" s="222"/>
      <c r="AF459" s="146">
        <v>2.1495590791604542</v>
      </c>
      <c r="AG459" s="146">
        <v>2.9931182120639335</v>
      </c>
      <c r="AH459" s="146">
        <v>2.9777000188116745</v>
      </c>
      <c r="AI459" s="146">
        <v>-9.6998902640450524E-2</v>
      </c>
      <c r="AJ459" s="146">
        <v>10.726463280874583</v>
      </c>
      <c r="AK459" s="146">
        <v>10.959809274997866</v>
      </c>
      <c r="AL459" s="146">
        <v>-12.468457845569333</v>
      </c>
      <c r="AM459" s="146">
        <v>7.4253375591988089</v>
      </c>
      <c r="AN459" s="146">
        <v>0.81220558803349263</v>
      </c>
      <c r="AO459" s="146">
        <v>3.8136442583990515E-2</v>
      </c>
      <c r="AP459" s="146">
        <v>-3.2844994290543923</v>
      </c>
      <c r="AQ459" s="146">
        <v>15.213242097535428</v>
      </c>
      <c r="AR459" s="146">
        <v>-11.578198998912811</v>
      </c>
      <c r="AS459" s="146">
        <v>-6.9597467216414515</v>
      </c>
    </row>
    <row r="460" spans="1:45" ht="13.9" customHeight="1" x14ac:dyDescent="0.25">
      <c r="A460" s="230">
        <v>202506</v>
      </c>
      <c r="B460" s="221">
        <v>154.16786316697238</v>
      </c>
      <c r="C460" s="221">
        <v>158.72190832367531</v>
      </c>
      <c r="D460" s="221">
        <v>259.5802259705473</v>
      </c>
      <c r="E460" s="221">
        <v>75.470006285649134</v>
      </c>
      <c r="F460" s="221">
        <v>113.06355419997381</v>
      </c>
      <c r="G460" s="221">
        <v>109.63742843012432</v>
      </c>
      <c r="H460" s="221">
        <v>4.5639111909352508</v>
      </c>
      <c r="I460" s="221">
        <v>99.984827220825252</v>
      </c>
      <c r="J460" s="221">
        <v>85.932721112115885</v>
      </c>
      <c r="K460" s="221">
        <v>205.46407866398005</v>
      </c>
      <c r="L460" s="221">
        <v>129.07828658809385</v>
      </c>
      <c r="M460" s="221">
        <v>55.458731001135988</v>
      </c>
      <c r="N460" s="221">
        <v>193.50469165871118</v>
      </c>
      <c r="O460" s="221">
        <v>511.79670978373412</v>
      </c>
      <c r="P460" s="221">
        <v>1117.5896460942847</v>
      </c>
      <c r="Q460" s="146">
        <v>0.88472518030849301</v>
      </c>
      <c r="R460" s="146">
        <v>1.7716966904170164</v>
      </c>
      <c r="S460" s="146">
        <v>7.1164800628354783</v>
      </c>
      <c r="T460" s="146">
        <v>7.3339565575157479</v>
      </c>
      <c r="U460" s="146">
        <v>27.59012958873835</v>
      </c>
      <c r="V460" s="146">
        <v>3.9186065396328331</v>
      </c>
      <c r="W460" s="146">
        <v>-98.323781960334884</v>
      </c>
      <c r="X460" s="146">
        <v>9.6449473064838145</v>
      </c>
      <c r="Y460" s="146">
        <v>0.39950419855973962</v>
      </c>
      <c r="Z460" s="146">
        <v>-23.946401038727345</v>
      </c>
      <c r="AA460" s="146">
        <v>-4.7396528016479635</v>
      </c>
      <c r="AB460" s="146">
        <v>2.942050665835751</v>
      </c>
      <c r="AC460" s="146">
        <v>-10.555639310391172</v>
      </c>
      <c r="AD460" s="146">
        <v>-2.9127411340016067</v>
      </c>
      <c r="AE460" s="222"/>
      <c r="AF460" s="146">
        <v>1.9375201711918635</v>
      </c>
      <c r="AG460" s="146">
        <v>2.7887201543654641</v>
      </c>
      <c r="AH460" s="146">
        <v>3.6626349897543378</v>
      </c>
      <c r="AI460" s="146">
        <v>1.0573292458430785</v>
      </c>
      <c r="AJ460" s="146">
        <v>13.583300525599327</v>
      </c>
      <c r="AK460" s="146">
        <v>9.6783973769624367</v>
      </c>
      <c r="AL460" s="146">
        <v>-25.876781351946406</v>
      </c>
      <c r="AM460" s="146">
        <v>7.8195115321142907</v>
      </c>
      <c r="AN460" s="146">
        <v>0.74184899607463706</v>
      </c>
      <c r="AO460" s="146">
        <v>-4.3714565728902244</v>
      </c>
      <c r="AP460" s="146">
        <v>-3.5312232481931431</v>
      </c>
      <c r="AQ460" s="146">
        <v>13.141860525489207</v>
      </c>
      <c r="AR460" s="146">
        <v>-11.408507656393397</v>
      </c>
      <c r="AS460" s="146">
        <v>-6.2488827678567134</v>
      </c>
    </row>
    <row r="461" spans="1:45" ht="13.9" customHeight="1" x14ac:dyDescent="0.25">
      <c r="A461" s="230">
        <v>202507</v>
      </c>
      <c r="B461" s="221">
        <v>160.03134543522117</v>
      </c>
      <c r="C461" s="221">
        <v>163.70491098161716</v>
      </c>
      <c r="D461" s="221">
        <v>258.60831209711108</v>
      </c>
      <c r="E461" s="221">
        <v>74.086213449768138</v>
      </c>
      <c r="F461" s="221">
        <v>108.95629119925663</v>
      </c>
      <c r="G461" s="221">
        <v>106.44938711184129</v>
      </c>
      <c r="H461" s="221">
        <v>267.45993588505428</v>
      </c>
      <c r="I461" s="221">
        <v>97.185483857239376</v>
      </c>
      <c r="J461" s="221">
        <v>93.280148249380545</v>
      </c>
      <c r="K461" s="221">
        <v>224.2336754086497</v>
      </c>
      <c r="L461" s="221">
        <v>139.79259045533857</v>
      </c>
      <c r="M461" s="221">
        <v>64.390517516825426</v>
      </c>
      <c r="N461" s="221">
        <v>204.45827351493921</v>
      </c>
      <c r="O461" s="221">
        <v>536.36775887008412</v>
      </c>
      <c r="P461" s="221">
        <v>1152.6758749667754</v>
      </c>
      <c r="Q461" s="146">
        <v>2.223859102216224</v>
      </c>
      <c r="R461" s="146">
        <v>2.2334847245280258</v>
      </c>
      <c r="S461" s="146">
        <v>2.101232153651992</v>
      </c>
      <c r="T461" s="146">
        <v>2.9677889100643569</v>
      </c>
      <c r="U461" s="146">
        <v>22.882900000397385</v>
      </c>
      <c r="V461" s="146">
        <v>4.2720229150517781</v>
      </c>
      <c r="W461" s="146">
        <v>-5.7687246218804944E-2</v>
      </c>
      <c r="X461" s="146">
        <v>2.2694331491434241</v>
      </c>
      <c r="Y461" s="146">
        <v>7.5552822394461714</v>
      </c>
      <c r="Z461" s="146">
        <v>-17.477358774414299</v>
      </c>
      <c r="AA461" s="146">
        <v>2.1618011060680971</v>
      </c>
      <c r="AB461" s="146">
        <v>14.843800374523425</v>
      </c>
      <c r="AC461" s="146">
        <v>-3.7263917242358531</v>
      </c>
      <c r="AD461" s="146">
        <v>-0.6408817826962121</v>
      </c>
      <c r="AE461" s="222"/>
      <c r="AF461" s="146">
        <v>1.9794879797854037</v>
      </c>
      <c r="AG461" s="146">
        <v>2.7073084764111854</v>
      </c>
      <c r="AH461" s="146">
        <v>3.4323843295923382</v>
      </c>
      <c r="AI461" s="146">
        <v>1.3193607016210223</v>
      </c>
      <c r="AJ461" s="146">
        <v>14.93117687657741</v>
      </c>
      <c r="AK461" s="146">
        <v>8.8689012853783566</v>
      </c>
      <c r="AL461" s="146">
        <v>-22.440939927647278</v>
      </c>
      <c r="AM461" s="146">
        <v>6.9527915814831687</v>
      </c>
      <c r="AN461" s="146">
        <v>1.745453656543333</v>
      </c>
      <c r="AO461" s="146">
        <v>-6.4167585439572434</v>
      </c>
      <c r="AP461" s="146">
        <v>-2.6989592654643246</v>
      </c>
      <c r="AQ461" s="146">
        <v>13.396172874427648</v>
      </c>
      <c r="AR461" s="146">
        <v>-10.332371629456929</v>
      </c>
      <c r="AS461" s="146">
        <v>-5.3939258756943076</v>
      </c>
    </row>
    <row r="462" spans="1:45" ht="13.9" customHeight="1" x14ac:dyDescent="0.25">
      <c r="A462" s="230">
        <v>202508</v>
      </c>
      <c r="B462" s="221">
        <v>168.96846247469014</v>
      </c>
      <c r="C462" s="221">
        <v>174.16658866185341</v>
      </c>
      <c r="D462" s="221">
        <v>275.45004177175525</v>
      </c>
      <c r="E462" s="221">
        <v>79.459134973637205</v>
      </c>
      <c r="F462" s="221">
        <v>121.87430583003514</v>
      </c>
      <c r="G462" s="221">
        <v>123.10278487582143</v>
      </c>
      <c r="H462" s="221">
        <v>293.08405061538201</v>
      </c>
      <c r="I462" s="221">
        <v>98.592809109703566</v>
      </c>
      <c r="J462" s="221">
        <v>90.259287266479632</v>
      </c>
      <c r="K462" s="221">
        <v>205.51113491279099</v>
      </c>
      <c r="L462" s="221">
        <v>140.33045372601816</v>
      </c>
      <c r="M462" s="221">
        <v>58.178031043482392</v>
      </c>
      <c r="N462" s="221">
        <v>212.07154985144734</v>
      </c>
      <c r="O462" s="221">
        <v>567.93836144923375</v>
      </c>
      <c r="P462" s="221">
        <v>1226.3384384372978</v>
      </c>
      <c r="Q462" s="146">
        <v>1.5789777892224208</v>
      </c>
      <c r="R462" s="146">
        <v>0.66375262334894103</v>
      </c>
      <c r="S462" s="146">
        <v>-2.0348967949538519</v>
      </c>
      <c r="T462" s="146">
        <v>4.7217199814248829</v>
      </c>
      <c r="U462" s="146">
        <v>29.259748980639785</v>
      </c>
      <c r="V462" s="146">
        <v>2.0957047359476917</v>
      </c>
      <c r="W462" s="146">
        <v>7.6059156353122717</v>
      </c>
      <c r="X462" s="146">
        <v>1.4983828122778817</v>
      </c>
      <c r="Y462" s="146">
        <v>3.6231035647186047</v>
      </c>
      <c r="Z462" s="146">
        <v>-20.691629071903378</v>
      </c>
      <c r="AA462" s="146">
        <v>8.3125005895261523</v>
      </c>
      <c r="AB462" s="146">
        <v>13.441842594856098</v>
      </c>
      <c r="AC462" s="146">
        <v>5.0891265851725791</v>
      </c>
      <c r="AD462" s="146">
        <v>8.4905792551626718</v>
      </c>
      <c r="AE462" s="222"/>
      <c r="AF462" s="146">
        <v>1.9255194727647194</v>
      </c>
      <c r="AG462" s="146">
        <v>2.4278288978112101</v>
      </c>
      <c r="AH462" s="146">
        <v>2.6632952709086908</v>
      </c>
      <c r="AI462" s="146">
        <v>1.7492910402019817</v>
      </c>
      <c r="AJ462" s="146">
        <v>16.844656170092563</v>
      </c>
      <c r="AK462" s="146">
        <v>7.8510883827436402</v>
      </c>
      <c r="AL462" s="146">
        <v>-18.856885320228443</v>
      </c>
      <c r="AM462" s="146">
        <v>6.2019659839384786</v>
      </c>
      <c r="AN462" s="146">
        <v>1.9874291312969063</v>
      </c>
      <c r="AO462" s="146">
        <v>-8.2660144207677746</v>
      </c>
      <c r="AP462" s="146">
        <v>-1.3600888423098212</v>
      </c>
      <c r="AQ462" s="146">
        <v>13.401664311448485</v>
      </c>
      <c r="AR462" s="146">
        <v>-8.5207492945282013</v>
      </c>
      <c r="AS462" s="146">
        <v>-3.6056289490646378</v>
      </c>
    </row>
    <row r="463" spans="1:45" ht="13.9" customHeight="1" x14ac:dyDescent="0.25">
      <c r="A463" s="230">
        <v>202509</v>
      </c>
      <c r="B463" s="221">
        <v>165.70102148944275</v>
      </c>
      <c r="C463" s="221">
        <v>171.52805988708431</v>
      </c>
      <c r="D463" s="221">
        <v>272.98530351772541</v>
      </c>
      <c r="E463" s="221">
        <v>84.513223207973425</v>
      </c>
      <c r="F463" s="221">
        <v>106.36037792260251</v>
      </c>
      <c r="G463" s="221">
        <v>116.06023927553409</v>
      </c>
      <c r="H463" s="221">
        <v>286.68865858693937</v>
      </c>
      <c r="I463" s="221">
        <v>101.51461845451644</v>
      </c>
      <c r="J463" s="221">
        <v>92.534190052284728</v>
      </c>
      <c r="K463" s="221">
        <v>212.44616936944968</v>
      </c>
      <c r="L463" s="221">
        <v>133.59815006962177</v>
      </c>
      <c r="M463" s="221">
        <v>54.521895235887015</v>
      </c>
      <c r="N463" s="221">
        <v>203.20431751878303</v>
      </c>
      <c r="O463" s="221">
        <v>543.27797608024514</v>
      </c>
      <c r="P463" s="221">
        <v>1207.7600750859549</v>
      </c>
      <c r="Q463" s="146">
        <v>2.6140543903286471</v>
      </c>
      <c r="R463" s="146">
        <v>2.879320238210255</v>
      </c>
      <c r="S463" s="146">
        <v>3.1747779807995897</v>
      </c>
      <c r="T463" s="146">
        <v>6.0550561430678016</v>
      </c>
      <c r="U463" s="146">
        <v>25.929190085847154</v>
      </c>
      <c r="V463" s="146">
        <v>12.005304679341251</v>
      </c>
      <c r="W463" s="146">
        <v>-0.28356138823795618</v>
      </c>
      <c r="X463" s="146">
        <v>18.969181264707899</v>
      </c>
      <c r="Y463" s="146">
        <v>13.356330461819283</v>
      </c>
      <c r="Z463" s="146">
        <v>-27.289068435040761</v>
      </c>
      <c r="AA463" s="146">
        <v>0.7760717323534152</v>
      </c>
      <c r="AB463" s="146">
        <v>21.761227325375955</v>
      </c>
      <c r="AC463" s="146">
        <v>-3.8495133508947958</v>
      </c>
      <c r="AD463" s="146">
        <v>-6.6874755626781734</v>
      </c>
      <c r="AE463" s="222"/>
      <c r="AF463" s="146">
        <v>2.005168304024906</v>
      </c>
      <c r="AG463" s="146">
        <v>2.4804019161426112</v>
      </c>
      <c r="AH463" s="146">
        <v>2.723086977514825</v>
      </c>
      <c r="AI463" s="146">
        <v>2.2537614332046871</v>
      </c>
      <c r="AJ463" s="146">
        <v>17.815289400771661</v>
      </c>
      <c r="AK463" s="146">
        <v>8.3262050690058942</v>
      </c>
      <c r="AL463" s="146">
        <v>-16.779825920882089</v>
      </c>
      <c r="AM463" s="146">
        <v>7.579241455567697</v>
      </c>
      <c r="AN463" s="146">
        <v>3.2125469267299138</v>
      </c>
      <c r="AO463" s="146">
        <v>-10.690542501116596</v>
      </c>
      <c r="AP463" s="146">
        <v>-1.1237301233331038</v>
      </c>
      <c r="AQ463" s="146">
        <v>14.195920124263225</v>
      </c>
      <c r="AR463" s="146">
        <v>-8.0090205679159254</v>
      </c>
      <c r="AS463" s="146">
        <v>-3.9917767584680917</v>
      </c>
    </row>
    <row r="464" spans="1:45" ht="13.9" customHeight="1" x14ac:dyDescent="0.25">
      <c r="A464" s="230">
        <v>202510</v>
      </c>
      <c r="B464" s="221">
        <v>170.74034169347533</v>
      </c>
      <c r="C464" s="221">
        <v>177.40616123629741</v>
      </c>
      <c r="D464" s="221">
        <v>281.9503549144307</v>
      </c>
      <c r="E464" s="221">
        <v>81.374849944125984</v>
      </c>
      <c r="F464" s="221">
        <v>111.35694032615686</v>
      </c>
      <c r="G464" s="221">
        <v>122.68245953869943</v>
      </c>
      <c r="H464" s="221">
        <v>295.75840633644049</v>
      </c>
      <c r="I464" s="221">
        <v>98.278062928680072</v>
      </c>
      <c r="J464" s="221">
        <v>94.60270370969404</v>
      </c>
      <c r="K464" s="221">
        <v>241.67814198623753</v>
      </c>
      <c r="L464" s="221">
        <v>134.01637780513738</v>
      </c>
      <c r="M464" s="221">
        <v>56.390594246971929</v>
      </c>
      <c r="N464" s="221">
        <v>210.26203662431607</v>
      </c>
      <c r="O464" s="221">
        <v>508.66720475168677</v>
      </c>
      <c r="P464" s="221">
        <v>1249.1488537520734</v>
      </c>
      <c r="Q464" s="146">
        <v>7.3035513129110541</v>
      </c>
      <c r="R464" s="146">
        <v>7.7423604172834644</v>
      </c>
      <c r="S464" s="146">
        <v>4.5362080699247826</v>
      </c>
      <c r="T464" s="146">
        <v>-2.328219738827741</v>
      </c>
      <c r="U464" s="146">
        <v>30.929595417169679</v>
      </c>
      <c r="V464" s="146">
        <v>12.775279005579776</v>
      </c>
      <c r="W464" s="146">
        <v>5.3540141607096388</v>
      </c>
      <c r="X464" s="146">
        <v>4.9387545169505671</v>
      </c>
      <c r="Y464" s="146">
        <v>30.986271024491117</v>
      </c>
      <c r="Z464" s="146">
        <v>16.300564302239408</v>
      </c>
      <c r="AA464" s="146">
        <v>4.2082836592696395</v>
      </c>
      <c r="AB464" s="146">
        <v>14.049282800978972</v>
      </c>
      <c r="AC464" s="146">
        <v>3.2055436906434238</v>
      </c>
      <c r="AD464" s="146">
        <v>-2.1394776413169154</v>
      </c>
      <c r="AE464" s="222"/>
      <c r="AF464" s="146">
        <v>2.5473192127083024</v>
      </c>
      <c r="AG464" s="146">
        <v>3.0231047798301205</v>
      </c>
      <c r="AH464" s="146">
        <v>2.9161427121506165</v>
      </c>
      <c r="AI464" s="146">
        <v>1.7537469177770788</v>
      </c>
      <c r="AJ464" s="146">
        <v>19.089215260931056</v>
      </c>
      <c r="AK464" s="146">
        <v>8.8031401754657566</v>
      </c>
      <c r="AL464" s="146">
        <v>-14.600859568889376</v>
      </c>
      <c r="AM464" s="146">
        <v>7.299705216026922</v>
      </c>
      <c r="AN464" s="146">
        <v>5.6300406767868907</v>
      </c>
      <c r="AO464" s="146">
        <v>-8.4472297441958943</v>
      </c>
      <c r="AP464" s="146">
        <v>-0.60688346692843709</v>
      </c>
      <c r="AQ464" s="146">
        <v>14.181996718464546</v>
      </c>
      <c r="AR464" s="146">
        <v>-6.937829832476524</v>
      </c>
      <c r="AS464" s="146">
        <v>-3.8054194493020219</v>
      </c>
    </row>
    <row r="465" spans="1:45" ht="13.9" customHeight="1" x14ac:dyDescent="0.25">
      <c r="A465" s="230">
        <v>202511</v>
      </c>
      <c r="B465" s="221">
        <v>152.34493772924569</v>
      </c>
      <c r="C465" s="221">
        <v>157.2994741800282</v>
      </c>
      <c r="D465" s="221">
        <v>244.13423004254776</v>
      </c>
      <c r="E465" s="221">
        <v>81.911662759533442</v>
      </c>
      <c r="F465" s="221">
        <v>100.41854104801848</v>
      </c>
      <c r="G465" s="221">
        <v>104.96426427211017</v>
      </c>
      <c r="H465" s="221">
        <v>291.46596960373915</v>
      </c>
      <c r="I465" s="221">
        <v>94.277800467502203</v>
      </c>
      <c r="J465" s="221">
        <v>72.539746172340131</v>
      </c>
      <c r="K465" s="221">
        <v>198.19317076479379</v>
      </c>
      <c r="L465" s="221">
        <v>125.04893660993559</v>
      </c>
      <c r="M465" s="221">
        <v>47.033462818156984</v>
      </c>
      <c r="N465" s="221">
        <v>202.40555676190399</v>
      </c>
      <c r="O465" s="221">
        <v>499.049565086656</v>
      </c>
      <c r="P465" s="221">
        <v>1107.5740280386731</v>
      </c>
      <c r="Q465" s="146">
        <v>-5.9102097045078068</v>
      </c>
      <c r="R465" s="146">
        <v>-5.5086355667720142</v>
      </c>
      <c r="S465" s="146">
        <v>-12.041032417211795</v>
      </c>
      <c r="T465" s="146">
        <v>3.5536746970306297</v>
      </c>
      <c r="U465" s="146">
        <v>14.659207505636445</v>
      </c>
      <c r="V465" s="146">
        <v>2.0144032295435608</v>
      </c>
      <c r="W465" s="146">
        <v>5.5893569061238111</v>
      </c>
      <c r="X465" s="146">
        <v>12.227137269579671</v>
      </c>
      <c r="Y465" s="146">
        <v>-19.062587416522803</v>
      </c>
      <c r="Z465" s="146">
        <v>-7.3039987383634326</v>
      </c>
      <c r="AA465" s="146">
        <v>-8.6020743700833862</v>
      </c>
      <c r="AB465" s="146">
        <v>-19.031122600188951</v>
      </c>
      <c r="AC465" s="146">
        <v>-1.2790468923639509</v>
      </c>
      <c r="AD465" s="146">
        <v>-9.0149811849032488</v>
      </c>
      <c r="AE465" s="222"/>
      <c r="AF465" s="146">
        <v>1.7497526265418202</v>
      </c>
      <c r="AG465" s="146">
        <v>2.2174866916677445</v>
      </c>
      <c r="AH465" s="146">
        <v>1.4391010711793655</v>
      </c>
      <c r="AI465" s="146">
        <v>1.9227245174822798</v>
      </c>
      <c r="AJ465" s="146">
        <v>18.686382443747789</v>
      </c>
      <c r="AK465" s="146">
        <v>8.1781857027605867</v>
      </c>
      <c r="AL465" s="146">
        <v>-12.818936370801509</v>
      </c>
      <c r="AM465" s="146">
        <v>7.7270387650046644</v>
      </c>
      <c r="AN465" s="146">
        <v>3.2228957311655364</v>
      </c>
      <c r="AO465" s="146">
        <v>-8.3571681741805577</v>
      </c>
      <c r="AP465" s="146">
        <v>-1.3543006918770715</v>
      </c>
      <c r="AQ465" s="146">
        <v>10.848840026396701</v>
      </c>
      <c r="AR465" s="146">
        <v>-6.4415777777228556</v>
      </c>
      <c r="AS465" s="146">
        <v>-4.3054125641600223</v>
      </c>
    </row>
    <row r="466" spans="1:45" ht="13.9" customHeight="1" x14ac:dyDescent="0.25">
      <c r="A466" s="230">
        <v>202512</v>
      </c>
      <c r="B466" s="221">
        <v>172.26693543935875</v>
      </c>
      <c r="C466" s="221">
        <v>179.56677326157225</v>
      </c>
      <c r="D466" s="221">
        <v>291.51176102384869</v>
      </c>
      <c r="E466" s="221">
        <v>82.108674527866242</v>
      </c>
      <c r="F466" s="221">
        <v>108.44999596037283</v>
      </c>
      <c r="G466" s="221">
        <v>119.01564199955735</v>
      </c>
      <c r="H466" s="221">
        <v>312.32033846118321</v>
      </c>
      <c r="I466" s="221">
        <v>94.743259897167718</v>
      </c>
      <c r="J466" s="221">
        <v>90.990058983132897</v>
      </c>
      <c r="K466" s="221">
        <v>229.82294638133803</v>
      </c>
      <c r="L466" s="221">
        <v>132.04997804176978</v>
      </c>
      <c r="M466" s="221">
        <v>49.455551231419662</v>
      </c>
      <c r="N466" s="221">
        <v>206.60419464472227</v>
      </c>
      <c r="O466" s="221">
        <v>553.52260732331035</v>
      </c>
      <c r="P466" s="221">
        <v>1264.3621075976137</v>
      </c>
      <c r="Q466" s="146">
        <v>-2.1777638153063066</v>
      </c>
      <c r="R466" s="146">
        <v>-1.8741885481086769</v>
      </c>
      <c r="S466" s="146">
        <v>-2.7213325109441087</v>
      </c>
      <c r="T466" s="146">
        <v>-3.2151597071027567</v>
      </c>
      <c r="U466" s="146">
        <v>17.185323474224873</v>
      </c>
      <c r="V466" s="146">
        <v>-2.6883830930417929</v>
      </c>
      <c r="W466" s="146">
        <v>14.040581046071637</v>
      </c>
      <c r="X466" s="146">
        <v>1.4536058125794256</v>
      </c>
      <c r="Y466" s="146">
        <v>22.099405195820523</v>
      </c>
      <c r="Z466" s="146">
        <v>-19.106633536221409</v>
      </c>
      <c r="AA466" s="146">
        <v>-4.3936802093632821</v>
      </c>
      <c r="AB466" s="146">
        <v>-15.999657713939925</v>
      </c>
      <c r="AC466" s="146">
        <v>-6.2939145528331295</v>
      </c>
      <c r="AD466" s="146">
        <v>9.6441905883540215</v>
      </c>
      <c r="AE466" s="222"/>
      <c r="AF466" s="146">
        <v>1.3843970029703456</v>
      </c>
      <c r="AG466" s="146">
        <v>1.8327091253490977</v>
      </c>
      <c r="AH466" s="146">
        <v>1.0382586343924629</v>
      </c>
      <c r="AI466" s="146">
        <v>1.4527267281952305</v>
      </c>
      <c r="AJ466" s="146">
        <v>18.554792164098572</v>
      </c>
      <c r="AK466" s="146">
        <v>7.1063874414328438</v>
      </c>
      <c r="AL466" s="146">
        <v>-10.656392725368633</v>
      </c>
      <c r="AM466" s="146">
        <v>7.1754080170506569</v>
      </c>
      <c r="AN466" s="146">
        <v>4.6382392176479215</v>
      </c>
      <c r="AO466" s="146">
        <v>-9.3757811333857148</v>
      </c>
      <c r="AP466" s="146">
        <v>-1.6163978811372743</v>
      </c>
      <c r="AQ466" s="146">
        <v>8.3700406776545861</v>
      </c>
      <c r="AR466" s="146">
        <v>-6.4288523832763218</v>
      </c>
      <c r="AS466" s="146">
        <v>-3.1731750175684823</v>
      </c>
    </row>
    <row r="467" spans="1:45" ht="13.9" customHeight="1" x14ac:dyDescent="0.25">
      <c r="A467" s="230">
        <v>202601</v>
      </c>
      <c r="B467" s="221">
        <v>155.90344441121383</v>
      </c>
      <c r="C467" s="221">
        <v>161.15775209744973</v>
      </c>
      <c r="D467" s="221">
        <v>256.0106473767824</v>
      </c>
      <c r="E467" s="221">
        <v>86.317725005840501</v>
      </c>
      <c r="F467" s="221">
        <v>87.524594217828536</v>
      </c>
      <c r="G467" s="221">
        <v>100.96776612714709</v>
      </c>
      <c r="H467" s="221">
        <v>299.63632042852544</v>
      </c>
      <c r="I467" s="221">
        <v>80.47207110692564</v>
      </c>
      <c r="J467" s="221">
        <v>81.132999584928569</v>
      </c>
      <c r="K467" s="221">
        <v>221.61802317210069</v>
      </c>
      <c r="L467" s="221">
        <v>126.95591523075052</v>
      </c>
      <c r="M467" s="221">
        <v>50.698433727209469</v>
      </c>
      <c r="N467" s="221">
        <v>202.58606098429954</v>
      </c>
      <c r="O467" s="221">
        <v>492.47090952454033</v>
      </c>
      <c r="P467" s="221">
        <v>1134.7408714511134</v>
      </c>
      <c r="Q467" s="146">
        <v>3.0779483866772779</v>
      </c>
      <c r="R467" s="146">
        <v>3.3142529823247031</v>
      </c>
      <c r="S467" s="146">
        <v>2.676797279284358</v>
      </c>
      <c r="T467" s="146">
        <v>3.981480635892737</v>
      </c>
      <c r="U467" s="146">
        <v>14.688180102196498</v>
      </c>
      <c r="V467" s="146">
        <v>4.4957226037491722</v>
      </c>
      <c r="W467" s="146">
        <v>1.224910935818599</v>
      </c>
      <c r="X467" s="146">
        <v>2.3413879216258096</v>
      </c>
      <c r="Y467" s="146">
        <v>3.9747184192616061</v>
      </c>
      <c r="Z467" s="146">
        <v>-4.0590229863907012</v>
      </c>
      <c r="AA467" s="146">
        <v>1.4550921920417181</v>
      </c>
      <c r="AB467" s="146">
        <v>-18.515016826001286</v>
      </c>
      <c r="AC467" s="146">
        <v>9.5467171259624166</v>
      </c>
      <c r="AD467" s="146">
        <v>13.01562208399254</v>
      </c>
      <c r="AE467" s="222"/>
      <c r="AF467" s="146">
        <v>3.0779483866772779</v>
      </c>
      <c r="AG467" s="146">
        <v>3.3142529823247031</v>
      </c>
      <c r="AH467" s="146">
        <v>2.676797279284358</v>
      </c>
      <c r="AI467" s="146">
        <v>3.981480635892737</v>
      </c>
      <c r="AJ467" s="146">
        <v>14.688180102196498</v>
      </c>
      <c r="AK467" s="146">
        <v>4.4957226037491722</v>
      </c>
      <c r="AL467" s="146">
        <v>1.224910935818599</v>
      </c>
      <c r="AM467" s="146">
        <v>2.3413879216258096</v>
      </c>
      <c r="AN467" s="146">
        <v>3.9747184192616061</v>
      </c>
      <c r="AO467" s="146">
        <v>-4.0590229863907012</v>
      </c>
      <c r="AP467" s="146">
        <v>1.4550921920417181</v>
      </c>
      <c r="AQ467" s="146">
        <v>-18.515016826001286</v>
      </c>
      <c r="AR467" s="146">
        <v>9.5467171259624166</v>
      </c>
      <c r="AS467" s="146">
        <v>13.01562208399254</v>
      </c>
    </row>
    <row r="468" spans="1:45" ht="13.9" customHeight="1" x14ac:dyDescent="0.25">
      <c r="A468" s="230">
        <v>202602</v>
      </c>
      <c r="B468" s="221">
        <v>151.00221201170413</v>
      </c>
      <c r="C468" s="221">
        <v>157.95678613502966</v>
      </c>
      <c r="D468" s="221">
        <v>253.65963587400887</v>
      </c>
      <c r="E468" s="221">
        <v>75.066872750409729</v>
      </c>
      <c r="F468" s="221">
        <v>89.981394374817654</v>
      </c>
      <c r="G468" s="221">
        <v>102.28026244432644</v>
      </c>
      <c r="H468" s="221">
        <v>291.8192479429959</v>
      </c>
      <c r="I468" s="221">
        <v>78.160708890620327</v>
      </c>
      <c r="J468" s="221">
        <v>80.299574826045074</v>
      </c>
      <c r="K468" s="221">
        <v>222.75301756668972</v>
      </c>
      <c r="L468" s="221">
        <v>112.68741406029565</v>
      </c>
      <c r="M468" s="221">
        <v>41.635642889483819</v>
      </c>
      <c r="N468" s="221">
        <v>183.96544048207173</v>
      </c>
      <c r="O468" s="221">
        <v>450.43259631480862</v>
      </c>
      <c r="P468" s="221">
        <v>1112.2022794319764</v>
      </c>
      <c r="Q468" s="146">
        <v>-1.1082547131221361</v>
      </c>
      <c r="R468" s="146">
        <v>0.12955578925914324</v>
      </c>
      <c r="S468" s="146">
        <v>2.570616371153406</v>
      </c>
      <c r="T468" s="146">
        <v>0.14748056044324187</v>
      </c>
      <c r="U468" s="146">
        <v>-1.055253007700415</v>
      </c>
      <c r="V468" s="146">
        <v>-2.6533136934814081</v>
      </c>
      <c r="W468" s="146">
        <v>1.4843341278130566</v>
      </c>
      <c r="X468" s="146">
        <v>-7.7087719508849375</v>
      </c>
      <c r="Y468" s="146">
        <v>0.50930772851327788</v>
      </c>
      <c r="Z468" s="146">
        <v>-9.6334257257778972</v>
      </c>
      <c r="AA468" s="146">
        <v>-9.726358331653401</v>
      </c>
      <c r="AB468" s="146">
        <v>-24.317690196062756</v>
      </c>
      <c r="AC468" s="146">
        <v>-6.1779703737181393</v>
      </c>
      <c r="AD468" s="146">
        <v>-0.45212767595825198</v>
      </c>
      <c r="AE468" s="222"/>
      <c r="AF468" s="146">
        <v>0.97488654410553011</v>
      </c>
      <c r="AG468" s="146">
        <v>1.7129489397198512</v>
      </c>
      <c r="AH468" s="146">
        <v>2.6239242564918897</v>
      </c>
      <c r="AI468" s="146">
        <v>2.1622458149435033</v>
      </c>
      <c r="AJ468" s="146">
        <v>6.1281187741898151</v>
      </c>
      <c r="AK468" s="146">
        <v>0.77155033893954794</v>
      </c>
      <c r="AL468" s="146">
        <v>1.3527422061113725</v>
      </c>
      <c r="AM468" s="146">
        <v>-2.8700920957166147</v>
      </c>
      <c r="AN468" s="146">
        <v>2.2215923647360398</v>
      </c>
      <c r="AO468" s="146">
        <v>-6.9367306693909256</v>
      </c>
      <c r="AP468" s="146">
        <v>-4.1287804512938351</v>
      </c>
      <c r="AQ468" s="146">
        <v>-21.238053266817431</v>
      </c>
      <c r="AR468" s="146">
        <v>1.4543297159068374</v>
      </c>
      <c r="AS468" s="146">
        <v>6.1549617942715997</v>
      </c>
    </row>
    <row r="469" spans="1:45" ht="13.9" customHeight="1" x14ac:dyDescent="0.25">
      <c r="A469" s="230"/>
      <c r="B469" s="221"/>
      <c r="C469" s="221"/>
      <c r="D469" s="221"/>
      <c r="E469" s="221"/>
      <c r="F469" s="221"/>
      <c r="G469" s="221"/>
      <c r="H469" s="221"/>
      <c r="I469" s="221"/>
      <c r="J469" s="221"/>
      <c r="K469" s="221"/>
      <c r="L469" s="221"/>
      <c r="M469" s="221"/>
      <c r="N469" s="221"/>
      <c r="O469" s="221"/>
      <c r="P469" s="221"/>
      <c r="Q469" s="146"/>
      <c r="R469" s="146"/>
      <c r="S469" s="146"/>
      <c r="T469" s="146"/>
      <c r="U469" s="146"/>
      <c r="V469" s="146"/>
      <c r="W469" s="146"/>
      <c r="X469" s="146"/>
      <c r="Y469" s="146"/>
      <c r="Z469" s="146"/>
      <c r="AA469" s="146"/>
      <c r="AB469" s="146"/>
      <c r="AC469" s="146"/>
      <c r="AD469" s="146"/>
      <c r="AE469" s="222"/>
      <c r="AF469" s="146"/>
      <c r="AG469" s="146"/>
      <c r="AH469" s="146"/>
      <c r="AI469" s="146"/>
      <c r="AJ469" s="146"/>
      <c r="AK469" s="146"/>
      <c r="AL469" s="146"/>
      <c r="AM469" s="146"/>
      <c r="AN469" s="146"/>
      <c r="AO469" s="146"/>
      <c r="AP469" s="146"/>
      <c r="AQ469" s="146"/>
      <c r="AR469" s="146"/>
      <c r="AS469" s="146"/>
    </row>
    <row r="470" spans="1:45" ht="4.9000000000000004" customHeight="1" thickBot="1" x14ac:dyDescent="0.3">
      <c r="A470" s="248"/>
      <c r="B470" s="249"/>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250"/>
      <c r="AK470" s="250"/>
      <c r="AL470" s="250"/>
      <c r="AM470" s="250"/>
      <c r="AN470" s="250"/>
      <c r="AO470" s="250"/>
      <c r="AP470" s="250"/>
      <c r="AQ470" s="250"/>
      <c r="AR470" s="250"/>
      <c r="AS470" s="250"/>
    </row>
    <row r="471" spans="1:45" ht="13.9" customHeight="1" x14ac:dyDescent="0.25">
      <c r="A471" s="230"/>
      <c r="B471" s="222"/>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c r="AA471" s="221"/>
      <c r="AB471" s="221"/>
      <c r="AC471" s="221"/>
      <c r="AD471" s="221"/>
      <c r="AE471" s="222"/>
      <c r="AF471" s="221"/>
      <c r="AG471" s="221"/>
      <c r="AH471" s="221"/>
      <c r="AI471" s="221"/>
      <c r="AJ471" s="221"/>
      <c r="AK471" s="221"/>
      <c r="AL471" s="221"/>
      <c r="AM471" s="221"/>
      <c r="AN471" s="221"/>
      <c r="AO471" s="221"/>
      <c r="AP471" s="221"/>
      <c r="AQ471" s="221"/>
      <c r="AR471" s="221"/>
      <c r="AS471" s="221"/>
    </row>
    <row r="472" spans="1:45" ht="13.9" customHeight="1" x14ac:dyDescent="0.25">
      <c r="A472" s="230"/>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c r="AA472" s="221"/>
      <c r="AB472" s="221"/>
      <c r="AC472" s="221"/>
      <c r="AD472" s="221"/>
      <c r="AE472" s="222"/>
      <c r="AF472" s="221"/>
      <c r="AG472" s="221"/>
      <c r="AH472" s="221"/>
      <c r="AI472" s="221"/>
      <c r="AJ472" s="221"/>
      <c r="AK472" s="221"/>
      <c r="AL472" s="221"/>
      <c r="AM472" s="221"/>
      <c r="AN472" s="221"/>
      <c r="AO472" s="221"/>
      <c r="AP472" s="221"/>
      <c r="AQ472" s="221"/>
      <c r="AR472" s="221"/>
      <c r="AS472" s="221"/>
    </row>
    <row r="473" spans="1:45" ht="13.9" customHeight="1" x14ac:dyDescent="0.25">
      <c r="A473" s="230"/>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c r="AA473" s="221"/>
      <c r="AB473" s="221"/>
      <c r="AC473" s="221"/>
      <c r="AD473" s="221"/>
      <c r="AE473" s="222"/>
      <c r="AF473" s="221"/>
      <c r="AG473" s="221"/>
      <c r="AH473" s="221"/>
      <c r="AI473" s="221"/>
      <c r="AJ473" s="221"/>
      <c r="AK473" s="221"/>
      <c r="AL473" s="221"/>
      <c r="AM473" s="221"/>
      <c r="AN473" s="221"/>
      <c r="AO473" s="221"/>
      <c r="AP473" s="221"/>
      <c r="AQ473" s="221"/>
      <c r="AR473" s="221"/>
      <c r="AS473" s="221"/>
    </row>
    <row r="474" spans="1:45" ht="13.9" customHeight="1" x14ac:dyDescent="0.25">
      <c r="A474" s="230"/>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c r="AA474" s="221"/>
      <c r="AB474" s="221"/>
      <c r="AC474" s="221"/>
      <c r="AD474" s="221"/>
      <c r="AE474" s="222"/>
      <c r="AF474" s="221"/>
      <c r="AG474" s="221"/>
      <c r="AH474" s="221"/>
      <c r="AI474" s="221"/>
      <c r="AJ474" s="221"/>
      <c r="AK474" s="221"/>
      <c r="AL474" s="221"/>
      <c r="AM474" s="221"/>
      <c r="AN474" s="221"/>
      <c r="AO474" s="221"/>
      <c r="AP474" s="221"/>
      <c r="AQ474" s="221"/>
      <c r="AR474" s="221"/>
      <c r="AS474" s="221"/>
    </row>
    <row r="475" spans="1:45" ht="13.9" customHeight="1" x14ac:dyDescent="0.25">
      <c r="A475" s="230"/>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c r="AA475" s="221"/>
      <c r="AB475" s="221"/>
      <c r="AC475" s="221"/>
      <c r="AD475" s="221"/>
      <c r="AE475" s="222"/>
      <c r="AF475" s="221"/>
      <c r="AG475" s="221"/>
      <c r="AH475" s="221"/>
      <c r="AI475" s="221"/>
      <c r="AJ475" s="221"/>
      <c r="AK475" s="221"/>
      <c r="AL475" s="221"/>
      <c r="AM475" s="221"/>
      <c r="AN475" s="221"/>
      <c r="AO475" s="221"/>
      <c r="AP475" s="221"/>
      <c r="AQ475" s="221"/>
      <c r="AR475" s="221"/>
      <c r="AS475" s="221"/>
    </row>
    <row r="476" spans="1:45" ht="13.9" customHeight="1" x14ac:dyDescent="0.25">
      <c r="A476" s="230"/>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c r="AA476" s="221"/>
      <c r="AB476" s="221"/>
      <c r="AC476" s="221"/>
      <c r="AD476" s="221"/>
      <c r="AE476" s="222"/>
      <c r="AF476" s="221"/>
      <c r="AG476" s="221"/>
      <c r="AH476" s="221"/>
      <c r="AI476" s="221"/>
      <c r="AJ476" s="221"/>
      <c r="AK476" s="221"/>
      <c r="AL476" s="221"/>
      <c r="AM476" s="221"/>
      <c r="AN476" s="221"/>
      <c r="AO476" s="221"/>
      <c r="AP476" s="221"/>
      <c r="AQ476" s="221"/>
      <c r="AR476" s="221"/>
      <c r="AS476" s="221"/>
    </row>
    <row r="477" spans="1:45" ht="13.9" customHeight="1" x14ac:dyDescent="0.25">
      <c r="A477" s="230"/>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c r="AA477" s="221"/>
      <c r="AB477" s="221"/>
      <c r="AC477" s="221"/>
      <c r="AD477" s="221"/>
      <c r="AE477" s="222"/>
      <c r="AF477" s="221"/>
      <c r="AG477" s="221"/>
      <c r="AH477" s="221"/>
      <c r="AI477" s="221"/>
      <c r="AJ477" s="221"/>
      <c r="AK477" s="221"/>
      <c r="AL477" s="221"/>
      <c r="AM477" s="221"/>
      <c r="AN477" s="221"/>
      <c r="AO477" s="221"/>
      <c r="AP477" s="221"/>
      <c r="AQ477" s="221"/>
      <c r="AR477" s="221"/>
      <c r="AS477" s="221"/>
    </row>
    <row r="478" spans="1:45" ht="13.9" customHeight="1" x14ac:dyDescent="0.25">
      <c r="A478" s="230"/>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c r="AA478" s="221"/>
      <c r="AB478" s="221"/>
      <c r="AC478" s="221"/>
      <c r="AD478" s="221"/>
      <c r="AE478" s="222"/>
      <c r="AF478" s="221"/>
      <c r="AG478" s="221"/>
      <c r="AH478" s="221"/>
      <c r="AI478" s="221"/>
      <c r="AJ478" s="221"/>
      <c r="AK478" s="221"/>
      <c r="AL478" s="221"/>
      <c r="AM478" s="221"/>
      <c r="AN478" s="221"/>
      <c r="AO478" s="221"/>
      <c r="AP478" s="221"/>
      <c r="AQ478" s="221"/>
      <c r="AR478" s="221"/>
      <c r="AS478" s="221"/>
    </row>
    <row r="479" spans="1:45" ht="13.9" customHeight="1" x14ac:dyDescent="0.25">
      <c r="A479" s="230"/>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c r="AA479" s="221"/>
      <c r="AB479" s="221"/>
      <c r="AC479" s="221"/>
      <c r="AD479" s="221"/>
      <c r="AE479" s="222"/>
      <c r="AF479" s="221"/>
      <c r="AG479" s="221"/>
      <c r="AH479" s="221"/>
      <c r="AI479" s="221"/>
      <c r="AJ479" s="221"/>
      <c r="AK479" s="221"/>
      <c r="AL479" s="221"/>
      <c r="AM479" s="221"/>
      <c r="AN479" s="221"/>
      <c r="AO479" s="221"/>
      <c r="AP479" s="221"/>
      <c r="AQ479" s="221"/>
      <c r="AR479" s="221"/>
      <c r="AS479" s="221"/>
    </row>
    <row r="480" spans="1:45" ht="13.9" customHeight="1" x14ac:dyDescent="0.25">
      <c r="A480" s="230"/>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c r="AA480" s="221"/>
      <c r="AB480" s="221"/>
      <c r="AC480" s="221"/>
      <c r="AD480" s="221"/>
      <c r="AE480" s="222"/>
      <c r="AF480" s="221"/>
      <c r="AG480" s="221"/>
      <c r="AH480" s="221"/>
      <c r="AI480" s="221"/>
      <c r="AJ480" s="221"/>
      <c r="AK480" s="221"/>
      <c r="AL480" s="221"/>
      <c r="AM480" s="221"/>
      <c r="AN480" s="221"/>
      <c r="AO480" s="221"/>
      <c r="AP480" s="221"/>
      <c r="AQ480" s="221"/>
      <c r="AR480" s="221"/>
      <c r="AS480" s="221"/>
    </row>
    <row r="481" spans="2:45" ht="13.5" x14ac:dyDescent="0.25">
      <c r="B481" s="221"/>
      <c r="R481" s="223"/>
    </row>
    <row r="482" spans="2:45" ht="13.5" x14ac:dyDescent="0.25">
      <c r="B482" s="221"/>
      <c r="R482" s="223"/>
    </row>
    <row r="483" spans="2:45" ht="13.5" x14ac:dyDescent="0.25">
      <c r="B483" s="221"/>
      <c r="R483" s="223"/>
    </row>
    <row r="484" spans="2:45" ht="13.5" x14ac:dyDescent="0.25">
      <c r="B484" s="221"/>
      <c r="R484" s="223"/>
    </row>
    <row r="485" spans="2:45" ht="13.5" x14ac:dyDescent="0.25">
      <c r="B485" s="221"/>
      <c r="R485" s="223"/>
    </row>
    <row r="486" spans="2:45" ht="13.5" x14ac:dyDescent="0.25">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c r="AA486" s="221"/>
      <c r="AB486" s="221"/>
      <c r="AC486" s="221"/>
      <c r="AD486" s="221"/>
      <c r="AE486" s="221"/>
      <c r="AF486" s="221"/>
      <c r="AG486" s="221"/>
      <c r="AH486" s="221"/>
      <c r="AI486" s="221"/>
      <c r="AJ486" s="221"/>
      <c r="AK486" s="221"/>
      <c r="AL486" s="221"/>
      <c r="AM486" s="221"/>
      <c r="AN486" s="221"/>
      <c r="AO486" s="221"/>
      <c r="AP486" s="221"/>
      <c r="AQ486" s="221"/>
      <c r="AR486" s="221"/>
      <c r="AS486" s="221"/>
    </row>
    <row r="487" spans="2:45" ht="13.5" x14ac:dyDescent="0.25">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c r="AA487" s="221"/>
      <c r="AB487" s="221"/>
      <c r="AC487" s="221"/>
      <c r="AD487" s="221"/>
      <c r="AE487" s="221"/>
      <c r="AF487" s="221"/>
      <c r="AG487" s="221"/>
      <c r="AH487" s="221"/>
      <c r="AI487" s="221"/>
      <c r="AJ487" s="221"/>
      <c r="AK487" s="221"/>
      <c r="AL487" s="221"/>
      <c r="AM487" s="221"/>
      <c r="AN487" s="221"/>
      <c r="AO487" s="221"/>
      <c r="AP487" s="221"/>
      <c r="AQ487" s="221"/>
      <c r="AR487" s="221"/>
      <c r="AS487" s="221"/>
    </row>
    <row r="488" spans="2:45" ht="13.5" x14ac:dyDescent="0.25">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c r="AA488" s="221"/>
      <c r="AB488" s="221"/>
      <c r="AC488" s="221"/>
      <c r="AD488" s="221"/>
      <c r="AE488" s="221"/>
      <c r="AF488" s="221"/>
      <c r="AG488" s="221"/>
      <c r="AH488" s="221"/>
      <c r="AI488" s="221"/>
      <c r="AJ488" s="221"/>
      <c r="AK488" s="221"/>
      <c r="AL488" s="221"/>
      <c r="AM488" s="221"/>
      <c r="AN488" s="221"/>
      <c r="AO488" s="221"/>
      <c r="AP488" s="221"/>
      <c r="AQ488" s="221"/>
      <c r="AR488" s="221"/>
      <c r="AS488" s="221"/>
    </row>
    <row r="489" spans="2:45" ht="13.5" x14ac:dyDescent="0.25">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c r="AA489" s="221"/>
      <c r="AB489" s="221"/>
      <c r="AC489" s="221"/>
      <c r="AD489" s="221"/>
      <c r="AE489" s="221"/>
      <c r="AF489" s="221"/>
      <c r="AG489" s="221"/>
      <c r="AH489" s="221"/>
      <c r="AI489" s="221"/>
      <c r="AJ489" s="221"/>
      <c r="AK489" s="221"/>
      <c r="AL489" s="221"/>
      <c r="AM489" s="221"/>
      <c r="AN489" s="221"/>
      <c r="AO489" s="221"/>
      <c r="AP489" s="221"/>
      <c r="AQ489" s="221"/>
      <c r="AR489" s="221"/>
      <c r="AS489" s="221"/>
    </row>
    <row r="490" spans="2:45" ht="13.5" x14ac:dyDescent="0.25">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c r="AA490" s="221"/>
      <c r="AB490" s="221"/>
      <c r="AC490" s="221"/>
      <c r="AD490" s="221"/>
      <c r="AE490" s="221"/>
      <c r="AF490" s="221"/>
      <c r="AG490" s="221"/>
      <c r="AH490" s="221"/>
      <c r="AI490" s="221"/>
      <c r="AJ490" s="221"/>
      <c r="AK490" s="221"/>
      <c r="AL490" s="221"/>
      <c r="AM490" s="221"/>
      <c r="AN490" s="221"/>
      <c r="AO490" s="221"/>
      <c r="AP490" s="221"/>
      <c r="AQ490" s="221"/>
      <c r="AR490" s="221"/>
      <c r="AS490" s="221"/>
    </row>
    <row r="491" spans="2:45" ht="13.5" x14ac:dyDescent="0.25">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c r="AA491" s="221"/>
      <c r="AB491" s="221"/>
      <c r="AC491" s="221"/>
      <c r="AD491" s="221"/>
      <c r="AE491" s="221"/>
      <c r="AF491" s="221"/>
      <c r="AG491" s="221"/>
      <c r="AH491" s="221"/>
      <c r="AI491" s="221"/>
      <c r="AJ491" s="221"/>
      <c r="AK491" s="221"/>
      <c r="AL491" s="221"/>
      <c r="AM491" s="221"/>
      <c r="AN491" s="221"/>
      <c r="AO491" s="221"/>
      <c r="AP491" s="221"/>
      <c r="AQ491" s="221"/>
      <c r="AR491" s="221"/>
      <c r="AS491" s="221"/>
    </row>
    <row r="492" spans="2:45" ht="13.5" x14ac:dyDescent="0.25">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c r="AA492" s="221"/>
      <c r="AB492" s="221"/>
      <c r="AC492" s="221"/>
      <c r="AD492" s="221"/>
      <c r="AE492" s="221"/>
      <c r="AF492" s="221"/>
      <c r="AG492" s="221"/>
      <c r="AH492" s="221"/>
      <c r="AI492" s="221"/>
      <c r="AJ492" s="221"/>
      <c r="AK492" s="221"/>
      <c r="AL492" s="221"/>
      <c r="AM492" s="221"/>
      <c r="AN492" s="221"/>
      <c r="AO492" s="221"/>
      <c r="AP492" s="221"/>
      <c r="AQ492" s="221"/>
      <c r="AR492" s="221"/>
      <c r="AS492" s="221"/>
    </row>
    <row r="493" spans="2:45" ht="13.5" x14ac:dyDescent="0.25">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c r="AA493" s="221"/>
      <c r="AB493" s="221"/>
      <c r="AC493" s="221"/>
      <c r="AD493" s="221"/>
      <c r="AE493" s="221"/>
      <c r="AF493" s="221"/>
      <c r="AG493" s="221"/>
      <c r="AH493" s="221"/>
      <c r="AI493" s="221"/>
      <c r="AJ493" s="221"/>
      <c r="AK493" s="221"/>
      <c r="AL493" s="221"/>
      <c r="AM493" s="221"/>
      <c r="AN493" s="221"/>
      <c r="AO493" s="221"/>
      <c r="AP493" s="221"/>
      <c r="AQ493" s="221"/>
      <c r="AR493" s="221"/>
      <c r="AS493" s="221"/>
    </row>
    <row r="494" spans="2:45" ht="13.5" x14ac:dyDescent="0.25">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c r="AA494" s="221"/>
      <c r="AB494" s="221"/>
      <c r="AC494" s="221"/>
      <c r="AD494" s="221"/>
      <c r="AE494" s="221"/>
      <c r="AF494" s="221"/>
      <c r="AG494" s="221"/>
      <c r="AH494" s="221"/>
      <c r="AI494" s="221"/>
      <c r="AJ494" s="221"/>
      <c r="AK494" s="221"/>
      <c r="AL494" s="221"/>
      <c r="AM494" s="221"/>
      <c r="AN494" s="221"/>
      <c r="AO494" s="221"/>
      <c r="AP494" s="221"/>
      <c r="AQ494" s="221"/>
      <c r="AR494" s="221"/>
      <c r="AS494" s="221"/>
    </row>
    <row r="495" spans="2:45" ht="13.5" x14ac:dyDescent="0.25">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c r="AA495" s="221"/>
      <c r="AB495" s="221"/>
      <c r="AC495" s="221"/>
      <c r="AD495" s="221"/>
      <c r="AE495" s="221"/>
      <c r="AF495" s="221"/>
      <c r="AG495" s="221"/>
      <c r="AH495" s="221"/>
      <c r="AI495" s="221"/>
      <c r="AJ495" s="221"/>
      <c r="AK495" s="221"/>
      <c r="AL495" s="221"/>
      <c r="AM495" s="221"/>
      <c r="AN495" s="221"/>
      <c r="AO495" s="221"/>
      <c r="AP495" s="221"/>
      <c r="AQ495" s="221"/>
      <c r="AR495" s="221"/>
      <c r="AS495" s="221"/>
    </row>
    <row r="496" spans="2:45" ht="13.5" x14ac:dyDescent="0.25">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c r="AA496" s="221"/>
      <c r="AB496" s="221"/>
      <c r="AC496" s="221"/>
      <c r="AD496" s="221"/>
      <c r="AE496" s="221"/>
      <c r="AF496" s="221"/>
      <c r="AG496" s="221"/>
      <c r="AH496" s="221"/>
      <c r="AI496" s="221"/>
      <c r="AJ496" s="221"/>
      <c r="AK496" s="221"/>
      <c r="AL496" s="221"/>
      <c r="AM496" s="221"/>
      <c r="AN496" s="221"/>
      <c r="AO496" s="221"/>
      <c r="AP496" s="221"/>
      <c r="AQ496" s="221"/>
      <c r="AR496" s="221"/>
      <c r="AS496" s="221"/>
    </row>
    <row r="497" spans="2:45" ht="13.5" x14ac:dyDescent="0.25">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c r="AA497" s="221"/>
      <c r="AB497" s="221"/>
      <c r="AC497" s="221"/>
      <c r="AD497" s="221"/>
      <c r="AE497" s="221"/>
      <c r="AF497" s="221"/>
      <c r="AG497" s="221"/>
      <c r="AH497" s="221"/>
      <c r="AI497" s="221"/>
      <c r="AJ497" s="221"/>
      <c r="AK497" s="221"/>
      <c r="AL497" s="221"/>
      <c r="AM497" s="221"/>
      <c r="AN497" s="221"/>
      <c r="AO497" s="221"/>
      <c r="AP497" s="221"/>
      <c r="AQ497" s="221"/>
      <c r="AR497" s="221"/>
      <c r="AS497" s="221"/>
    </row>
    <row r="498" spans="2:45" ht="13.5" x14ac:dyDescent="0.25">
      <c r="B498" s="221"/>
    </row>
    <row r="499" spans="2:45" ht="13.5" x14ac:dyDescent="0.25">
      <c r="B499" s="221"/>
    </row>
    <row r="500" spans="2:45" ht="13.5" x14ac:dyDescent="0.25">
      <c r="B500" s="221"/>
    </row>
    <row r="501" spans="2:45" ht="13.5" x14ac:dyDescent="0.25">
      <c r="B501" s="221"/>
    </row>
    <row r="502" spans="2:45" ht="13.5" x14ac:dyDescent="0.25">
      <c r="B502" s="221"/>
    </row>
    <row r="503" spans="2:45" ht="13.5" x14ac:dyDescent="0.25">
      <c r="B503" s="221"/>
    </row>
    <row r="504" spans="2:45" ht="13.5" x14ac:dyDescent="0.25">
      <c r="B504" s="221"/>
    </row>
    <row r="505" spans="2:45" ht="13.5" x14ac:dyDescent="0.25">
      <c r="B505" s="221"/>
    </row>
    <row r="506" spans="2:45" ht="13.5" x14ac:dyDescent="0.25">
      <c r="B506" s="221"/>
    </row>
    <row r="507" spans="2:45" ht="13.5" x14ac:dyDescent="0.25">
      <c r="B507" s="221"/>
    </row>
    <row r="508" spans="2:45" ht="13.5" x14ac:dyDescent="0.25">
      <c r="B508" s="221"/>
    </row>
    <row r="509" spans="2:45" ht="13.5" x14ac:dyDescent="0.25">
      <c r="B509" s="221"/>
    </row>
    <row r="510" spans="2:45" ht="13.5" x14ac:dyDescent="0.25">
      <c r="B510" s="221"/>
    </row>
    <row r="511" spans="2:45" ht="13.5" x14ac:dyDescent="0.25">
      <c r="B511" s="221"/>
    </row>
    <row r="512" spans="2:45" ht="13.5" x14ac:dyDescent="0.25">
      <c r="B512" s="221"/>
    </row>
    <row r="513" spans="2:2" ht="13.5" x14ac:dyDescent="0.25">
      <c r="B513" s="221"/>
    </row>
    <row r="514" spans="2:2" ht="13.5" x14ac:dyDescent="0.25">
      <c r="B514" s="221"/>
    </row>
    <row r="515" spans="2:2" ht="13.5" x14ac:dyDescent="0.25">
      <c r="B515" s="221"/>
    </row>
    <row r="516" spans="2:2" ht="13.5" x14ac:dyDescent="0.25">
      <c r="B516" s="221"/>
    </row>
    <row r="517" spans="2:2" ht="13.5" x14ac:dyDescent="0.25">
      <c r="B517" s="221"/>
    </row>
    <row r="518" spans="2:2" ht="13.5" x14ac:dyDescent="0.25">
      <c r="B518" s="221"/>
    </row>
    <row r="519" spans="2:2" ht="13.5" x14ac:dyDescent="0.25">
      <c r="B519" s="221"/>
    </row>
    <row r="520" spans="2:2" ht="13.5" x14ac:dyDescent="0.25">
      <c r="B520" s="221"/>
    </row>
    <row r="521" spans="2:2" ht="13.5" x14ac:dyDescent="0.25">
      <c r="B521" s="221"/>
    </row>
    <row r="522" spans="2:2" ht="13.5" x14ac:dyDescent="0.25">
      <c r="B522" s="221"/>
    </row>
    <row r="523" spans="2:2" ht="13.5" x14ac:dyDescent="0.25">
      <c r="B523" s="221"/>
    </row>
    <row r="524" spans="2:2" ht="13.5" x14ac:dyDescent="0.25">
      <c r="B524" s="221"/>
    </row>
    <row r="525" spans="2:2" ht="13.5" x14ac:dyDescent="0.25">
      <c r="B525" s="221"/>
    </row>
    <row r="526" spans="2:2" ht="13.5" x14ac:dyDescent="0.25">
      <c r="B526" s="221"/>
    </row>
    <row r="527" spans="2:2" ht="13.5" x14ac:dyDescent="0.25">
      <c r="B527" s="221"/>
    </row>
    <row r="528" spans="2:2" ht="13.5" x14ac:dyDescent="0.25">
      <c r="B528" s="221"/>
    </row>
    <row r="529" spans="2:2" ht="13.5" x14ac:dyDescent="0.25">
      <c r="B529" s="221"/>
    </row>
    <row r="530" spans="2:2" ht="13.5" x14ac:dyDescent="0.25">
      <c r="B530" s="221"/>
    </row>
    <row r="531" spans="2:2" ht="13.5" x14ac:dyDescent="0.25">
      <c r="B531" s="221"/>
    </row>
    <row r="532" spans="2:2" ht="13.5" x14ac:dyDescent="0.25">
      <c r="B532" s="221"/>
    </row>
  </sheetData>
  <printOptions horizontalCentered="1"/>
  <pageMargins left="0.78740157480314965" right="0.78740157480314965" top="0.66" bottom="0.19685039370078741" header="0" footer="0"/>
  <pageSetup paperSize="9" scale="9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13B4-E860-4803-A36D-6D2855AAEFCE}">
  <sheetPr>
    <tabColor rgb="FF92D050"/>
  </sheetPr>
  <dimension ref="B1:AA468"/>
  <sheetViews>
    <sheetView showGridLines="0" showZeros="0" zoomScale="70" zoomScaleNormal="70" workbookViewId="0">
      <pane xSplit="3" ySplit="5" topLeftCell="G422" activePane="bottomRight" state="frozen"/>
      <selection pane="topRight" activeCell="D1" sqref="D1"/>
      <selection pane="bottomLeft" activeCell="A6" sqref="A6"/>
      <selection pane="bottomRight" activeCell="L438" sqref="L438"/>
    </sheetView>
  </sheetViews>
  <sheetFormatPr baseColWidth="10" defaultColWidth="14.7109375" defaultRowHeight="15" x14ac:dyDescent="0.2"/>
  <cols>
    <col min="1" max="1" width="1.28515625" style="57" customWidth="1"/>
    <col min="2" max="2" width="5.5703125" style="55" customWidth="1"/>
    <col min="3" max="3" width="9.5703125" style="55" customWidth="1"/>
    <col min="4" max="9" width="10.5703125" style="57" customWidth="1"/>
    <col min="10" max="10" width="11.42578125" style="57" customWidth="1"/>
    <col min="11" max="13" width="9.28515625" style="57" customWidth="1"/>
    <col min="14" max="14" width="11" style="55" customWidth="1"/>
    <col min="15" max="20" width="8.5703125" style="57" customWidth="1"/>
    <col min="21" max="21" width="10" style="57" hidden="1" customWidth="1"/>
    <col min="22" max="22" width="9" style="59" customWidth="1"/>
    <col min="23" max="23" width="9.28515625" style="57" customWidth="1"/>
    <col min="24" max="24" width="10.42578125" style="57" customWidth="1"/>
    <col min="25" max="25" width="7.140625" style="60" customWidth="1"/>
    <col min="26" max="27" width="8.5703125" style="57" customWidth="1"/>
    <col min="28" max="16384" width="14.7109375" style="57"/>
  </cols>
  <sheetData>
    <row r="1" spans="2:27" ht="15.95" customHeight="1" thickBot="1" x14ac:dyDescent="0.25">
      <c r="C1" s="56" t="s">
        <v>1248</v>
      </c>
      <c r="E1" s="58"/>
      <c r="F1" s="58"/>
      <c r="G1" s="58"/>
      <c r="H1" s="58"/>
      <c r="I1" s="58"/>
      <c r="J1" s="58"/>
      <c r="N1" s="56" t="s">
        <v>1248</v>
      </c>
      <c r="P1" s="58"/>
      <c r="Q1" s="58"/>
      <c r="R1" s="58"/>
      <c r="S1" s="58"/>
      <c r="T1" s="58"/>
      <c r="U1" s="58"/>
    </row>
    <row r="2" spans="2:27" ht="12.95" customHeight="1" thickBot="1" x14ac:dyDescent="0.25">
      <c r="C2" s="56" t="s">
        <v>1249</v>
      </c>
      <c r="D2" s="58"/>
      <c r="E2" s="58"/>
      <c r="F2" s="58"/>
      <c r="G2" s="58"/>
      <c r="H2" s="58"/>
      <c r="I2" s="58"/>
      <c r="J2" s="58"/>
      <c r="N2" s="56" t="s">
        <v>1250</v>
      </c>
      <c r="O2" s="58"/>
      <c r="P2" s="58"/>
      <c r="Q2" s="58"/>
      <c r="R2" s="58"/>
      <c r="S2" s="58"/>
      <c r="T2" s="58"/>
      <c r="U2" s="58"/>
      <c r="Y2" s="393" t="s">
        <v>1251</v>
      </c>
      <c r="Z2" s="394"/>
      <c r="AA2" s="395"/>
    </row>
    <row r="3" spans="2:27" ht="15" customHeight="1" x14ac:dyDescent="0.2">
      <c r="C3" s="61" t="s">
        <v>1252</v>
      </c>
      <c r="D3" s="62" t="s">
        <v>1253</v>
      </c>
      <c r="E3" s="63" t="s">
        <v>1254</v>
      </c>
      <c r="F3" s="64" t="s">
        <v>1255</v>
      </c>
      <c r="G3" s="62" t="s">
        <v>1256</v>
      </c>
      <c r="H3" s="64" t="s">
        <v>1257</v>
      </c>
      <c r="I3" s="64" t="s">
        <v>1258</v>
      </c>
      <c r="J3" s="64" t="s">
        <v>1259</v>
      </c>
      <c r="K3" s="393" t="s">
        <v>1260</v>
      </c>
      <c r="L3" s="394"/>
      <c r="M3" s="395"/>
      <c r="N3" s="61" t="s">
        <v>1252</v>
      </c>
      <c r="O3" s="62" t="s">
        <v>1261</v>
      </c>
      <c r="P3" s="63" t="s">
        <v>1262</v>
      </c>
      <c r="Q3" s="64" t="s">
        <v>1255</v>
      </c>
      <c r="R3" s="62" t="s">
        <v>1263</v>
      </c>
      <c r="S3" s="64" t="s">
        <v>1264</v>
      </c>
      <c r="T3" s="64" t="s">
        <v>1258</v>
      </c>
      <c r="U3" s="64" t="s">
        <v>1259</v>
      </c>
      <c r="V3" s="393" t="s">
        <v>1260</v>
      </c>
      <c r="W3" s="394"/>
      <c r="X3" s="395"/>
      <c r="Y3" s="393" t="s">
        <v>1260</v>
      </c>
      <c r="Z3" s="394"/>
      <c r="AA3" s="395"/>
    </row>
    <row r="4" spans="2:27" ht="12.2" customHeight="1" x14ac:dyDescent="0.2">
      <c r="C4" s="65" t="s">
        <v>4</v>
      </c>
      <c r="D4" s="66" t="s">
        <v>1265</v>
      </c>
      <c r="E4" s="67" t="s">
        <v>1265</v>
      </c>
      <c r="F4" s="66" t="s">
        <v>1265</v>
      </c>
      <c r="G4" s="68" t="s">
        <v>1266</v>
      </c>
      <c r="H4" s="66" t="s">
        <v>1265</v>
      </c>
      <c r="I4" s="66" t="s">
        <v>1265</v>
      </c>
      <c r="J4" s="66" t="s">
        <v>1265</v>
      </c>
      <c r="K4" s="69" t="s">
        <v>1267</v>
      </c>
      <c r="L4" s="69" t="s">
        <v>1268</v>
      </c>
      <c r="M4" s="69" t="s">
        <v>1269</v>
      </c>
      <c r="N4" s="65" t="s">
        <v>4</v>
      </c>
      <c r="O4" s="66" t="s">
        <v>1270</v>
      </c>
      <c r="P4" s="67" t="s">
        <v>1270</v>
      </c>
      <c r="Q4" s="66" t="s">
        <v>1270</v>
      </c>
      <c r="R4" s="68" t="s">
        <v>1266</v>
      </c>
      <c r="S4" s="66" t="s">
        <v>1270</v>
      </c>
      <c r="T4" s="66" t="s">
        <v>1270</v>
      </c>
      <c r="U4" s="66" t="s">
        <v>1270</v>
      </c>
      <c r="V4" s="69" t="s">
        <v>1267</v>
      </c>
      <c r="W4" s="69" t="s">
        <v>1268</v>
      </c>
      <c r="X4" s="69" t="s">
        <v>1269</v>
      </c>
      <c r="Y4" s="69" t="s">
        <v>1267</v>
      </c>
      <c r="Z4" s="69" t="s">
        <v>1268</v>
      </c>
      <c r="AA4" s="69" t="s">
        <v>1269</v>
      </c>
    </row>
    <row r="5" spans="2:27" ht="12.2" customHeight="1" thickBot="1" x14ac:dyDescent="0.25">
      <c r="C5" s="70" t="s">
        <v>74</v>
      </c>
      <c r="D5" s="71" t="s">
        <v>1271</v>
      </c>
      <c r="E5" s="72" t="s">
        <v>1271</v>
      </c>
      <c r="F5" s="73" t="s">
        <v>1272</v>
      </c>
      <c r="G5" s="73" t="s">
        <v>1272</v>
      </c>
      <c r="H5" s="71" t="s">
        <v>1271</v>
      </c>
      <c r="I5" s="71" t="s">
        <v>1273</v>
      </c>
      <c r="J5" s="71" t="s">
        <v>1273</v>
      </c>
      <c r="K5" s="74" t="s">
        <v>1274</v>
      </c>
      <c r="L5" s="74" t="s">
        <v>1274</v>
      </c>
      <c r="M5" s="74" t="s">
        <v>1274</v>
      </c>
      <c r="N5" s="70" t="s">
        <v>74</v>
      </c>
      <c r="O5" s="71" t="s">
        <v>1273</v>
      </c>
      <c r="P5" s="72" t="s">
        <v>1273</v>
      </c>
      <c r="Q5" s="73" t="s">
        <v>1272</v>
      </c>
      <c r="R5" s="73" t="s">
        <v>1272</v>
      </c>
      <c r="S5" s="71" t="s">
        <v>1273</v>
      </c>
      <c r="T5" s="71" t="s">
        <v>1273</v>
      </c>
      <c r="U5" s="71" t="s">
        <v>1273</v>
      </c>
      <c r="V5" s="74" t="s">
        <v>1274</v>
      </c>
      <c r="W5" s="74" t="s">
        <v>1274</v>
      </c>
      <c r="X5" s="74" t="s">
        <v>1274</v>
      </c>
      <c r="Y5" s="74" t="s">
        <v>1274</v>
      </c>
      <c r="Z5" s="74" t="s">
        <v>1274</v>
      </c>
      <c r="AA5" s="74" t="s">
        <v>1274</v>
      </c>
    </row>
    <row r="6" spans="2:27" ht="12.2" customHeight="1" x14ac:dyDescent="0.2">
      <c r="B6" s="75">
        <v>1990</v>
      </c>
      <c r="C6" s="76">
        <v>199001</v>
      </c>
      <c r="D6" s="77">
        <v>107.9</v>
      </c>
      <c r="E6" s="77"/>
      <c r="F6" s="77">
        <v>410</v>
      </c>
      <c r="G6" s="77">
        <v>5.2</v>
      </c>
      <c r="H6" s="77">
        <v>32.200000000000003</v>
      </c>
      <c r="I6" s="77">
        <v>58.9</v>
      </c>
      <c r="J6" s="77"/>
      <c r="N6" s="76" t="s">
        <v>1275</v>
      </c>
      <c r="O6" s="78">
        <v>107.9</v>
      </c>
      <c r="P6" s="78"/>
      <c r="Q6" s="78">
        <v>410</v>
      </c>
      <c r="R6" s="78">
        <v>5.2</v>
      </c>
      <c r="S6" s="78">
        <v>32.200000000000003</v>
      </c>
      <c r="T6" s="78">
        <v>58.9</v>
      </c>
      <c r="U6" s="78"/>
      <c r="V6" s="79"/>
      <c r="W6" s="80"/>
      <c r="X6" s="80"/>
      <c r="Y6" s="80"/>
    </row>
    <row r="7" spans="2:27" ht="12.2" customHeight="1" x14ac:dyDescent="0.2">
      <c r="C7" s="76">
        <f>+C6+1</f>
        <v>199002</v>
      </c>
      <c r="D7" s="77">
        <v>107</v>
      </c>
      <c r="E7" s="77"/>
      <c r="F7" s="81">
        <v>416.9</v>
      </c>
      <c r="G7" s="77">
        <v>5.3</v>
      </c>
      <c r="H7" s="77">
        <v>35.4</v>
      </c>
      <c r="I7" s="77">
        <v>63.3</v>
      </c>
      <c r="J7" s="77"/>
      <c r="N7" s="76" t="s">
        <v>1276</v>
      </c>
      <c r="O7" s="78">
        <v>107</v>
      </c>
      <c r="P7" s="78"/>
      <c r="Q7" s="82">
        <v>416.9</v>
      </c>
      <c r="R7" s="78">
        <v>5.3</v>
      </c>
      <c r="S7" s="78">
        <v>35.4</v>
      </c>
      <c r="T7" s="78">
        <v>63.3</v>
      </c>
      <c r="U7" s="78"/>
      <c r="V7" s="79"/>
      <c r="W7" s="80"/>
      <c r="X7" s="80"/>
      <c r="Y7" s="80"/>
    </row>
    <row r="8" spans="2:27" ht="12.2" customHeight="1" x14ac:dyDescent="0.2">
      <c r="C8" s="76">
        <f t="shared" ref="C8:C71" si="0">+C7+1</f>
        <v>199003</v>
      </c>
      <c r="D8" s="77">
        <v>118.8</v>
      </c>
      <c r="E8" s="77"/>
      <c r="F8" s="77">
        <v>392.5</v>
      </c>
      <c r="G8" s="77">
        <v>5.0999999999999996</v>
      </c>
      <c r="H8" s="77">
        <v>47.6</v>
      </c>
      <c r="I8" s="77">
        <v>72.7</v>
      </c>
      <c r="J8" s="77"/>
      <c r="N8" s="76" t="s">
        <v>1277</v>
      </c>
      <c r="O8" s="78">
        <v>118.8</v>
      </c>
      <c r="P8" s="78"/>
      <c r="Q8" s="78">
        <v>392.5</v>
      </c>
      <c r="R8" s="78">
        <v>5.0999999999999996</v>
      </c>
      <c r="S8" s="78">
        <v>47.6</v>
      </c>
      <c r="T8" s="78">
        <v>72.7</v>
      </c>
      <c r="U8" s="78"/>
      <c r="V8" s="79"/>
      <c r="W8" s="80"/>
      <c r="X8" s="80"/>
      <c r="Y8" s="80"/>
    </row>
    <row r="9" spans="2:27" ht="12.2" customHeight="1" x14ac:dyDescent="0.2">
      <c r="C9" s="76">
        <f t="shared" si="0"/>
        <v>199004</v>
      </c>
      <c r="D9" s="77">
        <v>121.8</v>
      </c>
      <c r="E9" s="77"/>
      <c r="F9" s="77">
        <v>375.1</v>
      </c>
      <c r="G9" s="77">
        <v>5</v>
      </c>
      <c r="H9" s="77">
        <v>37.9</v>
      </c>
      <c r="I9" s="77">
        <v>76.5</v>
      </c>
      <c r="J9" s="77"/>
      <c r="N9" s="76" t="s">
        <v>1278</v>
      </c>
      <c r="O9" s="78">
        <v>121.8</v>
      </c>
      <c r="P9" s="78"/>
      <c r="Q9" s="78">
        <v>375.1</v>
      </c>
      <c r="R9" s="78">
        <v>5</v>
      </c>
      <c r="S9" s="78">
        <v>37.9</v>
      </c>
      <c r="T9" s="78">
        <v>76.5</v>
      </c>
      <c r="U9" s="78"/>
      <c r="V9" s="79"/>
      <c r="W9" s="80"/>
      <c r="X9" s="80"/>
      <c r="Y9" s="80"/>
    </row>
    <row r="10" spans="2:27" ht="12.2" customHeight="1" x14ac:dyDescent="0.2">
      <c r="C10" s="76">
        <f t="shared" si="0"/>
        <v>199005</v>
      </c>
      <c r="D10" s="77">
        <v>124.5</v>
      </c>
      <c r="E10" s="77"/>
      <c r="F10" s="77">
        <v>369.4</v>
      </c>
      <c r="G10" s="77">
        <v>5.0999999999999996</v>
      </c>
      <c r="H10" s="77">
        <v>37.5</v>
      </c>
      <c r="I10" s="77">
        <v>80.599999999999994</v>
      </c>
      <c r="J10" s="77"/>
      <c r="N10" s="76" t="s">
        <v>1279</v>
      </c>
      <c r="O10" s="78">
        <v>124.5</v>
      </c>
      <c r="P10" s="78"/>
      <c r="Q10" s="78">
        <v>369.4</v>
      </c>
      <c r="R10" s="78">
        <v>5.0999999999999996</v>
      </c>
      <c r="S10" s="78">
        <v>37.5</v>
      </c>
      <c r="T10" s="78">
        <v>80.599999999999994</v>
      </c>
      <c r="U10" s="78"/>
      <c r="V10" s="79"/>
      <c r="W10" s="80"/>
      <c r="X10" s="80"/>
      <c r="Y10" s="80"/>
    </row>
    <row r="11" spans="2:27" ht="12.2" customHeight="1" x14ac:dyDescent="0.2">
      <c r="C11" s="76">
        <f t="shared" si="0"/>
        <v>199006</v>
      </c>
      <c r="D11" s="77">
        <v>116.2</v>
      </c>
      <c r="E11" s="77"/>
      <c r="F11" s="77">
        <v>353.6</v>
      </c>
      <c r="G11" s="77">
        <v>4.9000000000000004</v>
      </c>
      <c r="H11" s="77">
        <v>38</v>
      </c>
      <c r="I11" s="77">
        <v>77.3</v>
      </c>
      <c r="J11" s="77"/>
      <c r="N11" s="76" t="s">
        <v>1280</v>
      </c>
      <c r="O11" s="78">
        <v>116.2</v>
      </c>
      <c r="P11" s="78"/>
      <c r="Q11" s="78">
        <v>353.6</v>
      </c>
      <c r="R11" s="78">
        <v>4.9000000000000004</v>
      </c>
      <c r="S11" s="78">
        <v>38</v>
      </c>
      <c r="T11" s="78">
        <v>77.3</v>
      </c>
      <c r="U11" s="78"/>
      <c r="V11" s="79"/>
      <c r="W11" s="80"/>
      <c r="X11" s="80"/>
      <c r="Y11" s="80"/>
    </row>
    <row r="12" spans="2:27" ht="12.2" customHeight="1" x14ac:dyDescent="0.2">
      <c r="C12" s="76">
        <f t="shared" si="0"/>
        <v>199007</v>
      </c>
      <c r="D12" s="77">
        <v>125</v>
      </c>
      <c r="E12" s="77"/>
      <c r="F12" s="77">
        <v>362.2</v>
      </c>
      <c r="G12" s="77">
        <v>4.9000000000000004</v>
      </c>
      <c r="H12" s="77">
        <v>39.700000000000003</v>
      </c>
      <c r="I12" s="77">
        <v>74.2</v>
      </c>
      <c r="J12" s="77"/>
      <c r="N12" s="76" t="s">
        <v>1281</v>
      </c>
      <c r="O12" s="78">
        <v>125</v>
      </c>
      <c r="P12" s="78"/>
      <c r="Q12" s="78">
        <v>362.2</v>
      </c>
      <c r="R12" s="78">
        <v>4.9000000000000004</v>
      </c>
      <c r="S12" s="78">
        <v>39.700000000000003</v>
      </c>
      <c r="T12" s="78">
        <v>74.2</v>
      </c>
      <c r="U12" s="78"/>
      <c r="V12" s="79"/>
      <c r="W12" s="80"/>
      <c r="X12" s="80"/>
      <c r="Y12" s="80"/>
    </row>
    <row r="13" spans="2:27" ht="12.2" customHeight="1" x14ac:dyDescent="0.2">
      <c r="C13" s="76">
        <f t="shared" si="0"/>
        <v>199008</v>
      </c>
      <c r="D13" s="77">
        <v>133.80000000000001</v>
      </c>
      <c r="E13" s="77"/>
      <c r="F13" s="77">
        <v>395.6</v>
      </c>
      <c r="G13" s="77">
        <v>5</v>
      </c>
      <c r="H13" s="77">
        <v>41</v>
      </c>
      <c r="I13" s="77">
        <v>73.2</v>
      </c>
      <c r="J13" s="77"/>
      <c r="N13" s="83" t="s">
        <v>1282</v>
      </c>
      <c r="O13" s="78">
        <v>133.80000000000001</v>
      </c>
      <c r="P13" s="78"/>
      <c r="Q13" s="78">
        <v>395.6</v>
      </c>
      <c r="R13" s="78">
        <v>5</v>
      </c>
      <c r="S13" s="78">
        <v>41</v>
      </c>
      <c r="T13" s="78">
        <v>73.2</v>
      </c>
      <c r="U13" s="78"/>
      <c r="V13" s="79"/>
      <c r="W13" s="80"/>
      <c r="X13" s="80"/>
      <c r="Y13" s="80"/>
    </row>
    <row r="14" spans="2:27" ht="12.2" customHeight="1" x14ac:dyDescent="0.2">
      <c r="C14" s="76">
        <f t="shared" si="0"/>
        <v>199009</v>
      </c>
      <c r="D14" s="77">
        <v>137.19999999999999</v>
      </c>
      <c r="E14" s="77"/>
      <c r="F14" s="77">
        <v>390.6</v>
      </c>
      <c r="G14" s="77">
        <v>4.8</v>
      </c>
      <c r="H14" s="77">
        <v>38</v>
      </c>
      <c r="I14" s="77">
        <v>69.8</v>
      </c>
      <c r="J14" s="77"/>
      <c r="N14" s="83" t="s">
        <v>1283</v>
      </c>
      <c r="O14" s="78">
        <v>137.19999999999999</v>
      </c>
      <c r="P14" s="78"/>
      <c r="Q14" s="78">
        <v>390.6</v>
      </c>
      <c r="R14" s="78">
        <v>4.8</v>
      </c>
      <c r="S14" s="78">
        <v>38</v>
      </c>
      <c r="T14" s="78">
        <v>69.8</v>
      </c>
      <c r="U14" s="78"/>
      <c r="V14" s="79"/>
      <c r="W14" s="80"/>
      <c r="X14" s="80"/>
      <c r="Y14" s="80"/>
    </row>
    <row r="15" spans="2:27" ht="12.2" customHeight="1" x14ac:dyDescent="0.2">
      <c r="C15" s="76">
        <f t="shared" si="0"/>
        <v>199010</v>
      </c>
      <c r="D15" s="77">
        <v>124.1</v>
      </c>
      <c r="E15" s="77"/>
      <c r="F15" s="77">
        <v>381</v>
      </c>
      <c r="G15" s="77">
        <v>4.4000000000000004</v>
      </c>
      <c r="H15" s="77">
        <v>34.299999999999997</v>
      </c>
      <c r="I15" s="77">
        <v>61.5</v>
      </c>
      <c r="J15" s="77"/>
      <c r="N15" s="83" t="s">
        <v>1284</v>
      </c>
      <c r="O15" s="78">
        <v>124.1</v>
      </c>
      <c r="P15" s="78"/>
      <c r="Q15" s="78">
        <v>381</v>
      </c>
      <c r="R15" s="78">
        <v>4.4000000000000004</v>
      </c>
      <c r="S15" s="78">
        <v>34.299999999999997</v>
      </c>
      <c r="T15" s="78">
        <v>61.5</v>
      </c>
      <c r="U15" s="78"/>
      <c r="V15" s="79"/>
      <c r="W15" s="80"/>
      <c r="X15" s="80"/>
      <c r="Y15" s="80"/>
    </row>
    <row r="16" spans="2:27" ht="12.2" customHeight="1" x14ac:dyDescent="0.2">
      <c r="C16" s="76">
        <f t="shared" si="0"/>
        <v>199011</v>
      </c>
      <c r="D16" s="77">
        <v>117.4</v>
      </c>
      <c r="E16" s="77"/>
      <c r="F16" s="77">
        <v>382.3</v>
      </c>
      <c r="G16" s="77">
        <v>4.2</v>
      </c>
      <c r="H16" s="77">
        <v>31.8</v>
      </c>
      <c r="I16" s="77">
        <v>58</v>
      </c>
      <c r="J16" s="77"/>
      <c r="N16" s="83" t="s">
        <v>1285</v>
      </c>
      <c r="O16" s="78">
        <v>117.4</v>
      </c>
      <c r="P16" s="78"/>
      <c r="Q16" s="78">
        <v>382.3</v>
      </c>
      <c r="R16" s="78">
        <v>4.2</v>
      </c>
      <c r="S16" s="78">
        <v>31.8</v>
      </c>
      <c r="T16" s="78">
        <v>58</v>
      </c>
      <c r="U16" s="78"/>
      <c r="V16" s="79"/>
      <c r="W16" s="80"/>
      <c r="X16" s="80"/>
      <c r="Y16" s="80"/>
    </row>
    <row r="17" spans="2:25" ht="12.2" customHeight="1" x14ac:dyDescent="0.2">
      <c r="C17" s="76">
        <f t="shared" si="0"/>
        <v>199012</v>
      </c>
      <c r="D17" s="77">
        <v>112.7</v>
      </c>
      <c r="E17" s="77"/>
      <c r="F17" s="77">
        <v>377</v>
      </c>
      <c r="G17" s="77">
        <v>4.0999999999999996</v>
      </c>
      <c r="H17" s="77">
        <v>28.3</v>
      </c>
      <c r="I17" s="77">
        <v>57.4</v>
      </c>
      <c r="J17" s="77"/>
      <c r="N17" s="83" t="s">
        <v>1286</v>
      </c>
      <c r="O17" s="78">
        <v>112.7</v>
      </c>
      <c r="P17" s="78"/>
      <c r="Q17" s="78">
        <v>377</v>
      </c>
      <c r="R17" s="78">
        <v>4.0999999999999996</v>
      </c>
      <c r="S17" s="78">
        <v>28.3</v>
      </c>
      <c r="T17" s="78">
        <v>57.4</v>
      </c>
      <c r="U17" s="78"/>
      <c r="V17" s="79"/>
      <c r="W17" s="80"/>
      <c r="X17" s="80"/>
      <c r="Y17" s="80"/>
    </row>
    <row r="18" spans="2:25" ht="12.2" customHeight="1" x14ac:dyDescent="0.2">
      <c r="B18" s="75">
        <v>1991</v>
      </c>
      <c r="C18" s="76">
        <v>199101</v>
      </c>
      <c r="D18" s="77">
        <v>111.06</v>
      </c>
      <c r="E18" s="77"/>
      <c r="F18" s="77">
        <v>384.4</v>
      </c>
      <c r="G18" s="77">
        <v>4</v>
      </c>
      <c r="H18" s="77">
        <v>27.3</v>
      </c>
      <c r="I18" s="77">
        <v>54.8</v>
      </c>
      <c r="J18" s="77"/>
      <c r="N18" s="76" t="s">
        <v>1275</v>
      </c>
      <c r="O18" s="78">
        <v>111.06</v>
      </c>
      <c r="P18" s="78"/>
      <c r="Q18" s="78">
        <v>384.4</v>
      </c>
      <c r="R18" s="78">
        <v>4</v>
      </c>
      <c r="S18" s="78">
        <v>27.3</v>
      </c>
      <c r="T18" s="78">
        <v>54.8</v>
      </c>
      <c r="U18" s="78"/>
      <c r="V18" s="79"/>
      <c r="W18" s="80"/>
      <c r="X18" s="80"/>
      <c r="Y18" s="80"/>
    </row>
    <row r="19" spans="2:25" ht="12.2" customHeight="1" x14ac:dyDescent="0.2">
      <c r="C19" s="76">
        <f t="shared" si="0"/>
        <v>199102</v>
      </c>
      <c r="D19" s="77">
        <v>111</v>
      </c>
      <c r="E19" s="77"/>
      <c r="F19" s="77">
        <v>365</v>
      </c>
      <c r="G19" s="77">
        <v>3.7</v>
      </c>
      <c r="H19" s="77">
        <v>26.9</v>
      </c>
      <c r="I19" s="77">
        <v>53.9</v>
      </c>
      <c r="J19" s="77"/>
      <c r="N19" s="76" t="s">
        <v>1276</v>
      </c>
      <c r="O19" s="78">
        <v>111</v>
      </c>
      <c r="P19" s="78"/>
      <c r="Q19" s="78">
        <v>365</v>
      </c>
      <c r="R19" s="78">
        <v>3.7</v>
      </c>
      <c r="S19" s="78">
        <v>26.9</v>
      </c>
      <c r="T19" s="78">
        <v>53.9</v>
      </c>
      <c r="U19" s="78"/>
      <c r="V19" s="79"/>
      <c r="W19" s="80"/>
      <c r="X19" s="80"/>
      <c r="Y19" s="80"/>
    </row>
    <row r="20" spans="2:25" ht="12.2" customHeight="1" x14ac:dyDescent="0.2">
      <c r="C20" s="76">
        <f t="shared" si="0"/>
        <v>199103</v>
      </c>
      <c r="D20" s="77">
        <v>109.6</v>
      </c>
      <c r="E20" s="77"/>
      <c r="F20" s="77">
        <v>363.9</v>
      </c>
      <c r="G20" s="77">
        <v>4</v>
      </c>
      <c r="H20" s="77">
        <v>27.4</v>
      </c>
      <c r="I20" s="77">
        <v>54.4</v>
      </c>
      <c r="J20" s="77"/>
      <c r="N20" s="76" t="s">
        <v>1277</v>
      </c>
      <c r="O20" s="78">
        <v>109.6</v>
      </c>
      <c r="P20" s="78"/>
      <c r="Q20" s="78">
        <v>363.9</v>
      </c>
      <c r="R20" s="78">
        <v>4</v>
      </c>
      <c r="S20" s="78">
        <v>27.4</v>
      </c>
      <c r="T20" s="78">
        <v>54.4</v>
      </c>
      <c r="U20" s="78"/>
      <c r="V20" s="79"/>
      <c r="W20" s="80"/>
      <c r="X20" s="80"/>
      <c r="Y20" s="80"/>
    </row>
    <row r="21" spans="2:25" ht="12.2" customHeight="1" x14ac:dyDescent="0.2">
      <c r="C21" s="76">
        <f t="shared" si="0"/>
        <v>199104</v>
      </c>
      <c r="D21" s="77">
        <v>112</v>
      </c>
      <c r="E21" s="77"/>
      <c r="F21" s="77">
        <v>360.6</v>
      </c>
      <c r="G21" s="77">
        <v>4</v>
      </c>
      <c r="H21" s="77">
        <v>27.2</v>
      </c>
      <c r="I21" s="77">
        <v>57</v>
      </c>
      <c r="J21" s="77"/>
      <c r="N21" s="76" t="s">
        <v>1278</v>
      </c>
      <c r="O21" s="78">
        <v>112</v>
      </c>
      <c r="P21" s="78"/>
      <c r="Q21" s="78">
        <v>360.6</v>
      </c>
      <c r="R21" s="78">
        <v>4</v>
      </c>
      <c r="S21" s="78">
        <v>27.2</v>
      </c>
      <c r="T21" s="78">
        <v>57</v>
      </c>
      <c r="U21" s="78"/>
      <c r="V21" s="79"/>
      <c r="W21" s="80"/>
      <c r="X21" s="80"/>
      <c r="Y21" s="80"/>
    </row>
    <row r="22" spans="2:25" ht="12.2" customHeight="1" x14ac:dyDescent="0.2">
      <c r="C22" s="76">
        <f t="shared" si="0"/>
        <v>199105</v>
      </c>
      <c r="D22" s="77">
        <v>104.4</v>
      </c>
      <c r="E22" s="77"/>
      <c r="F22" s="77">
        <v>357.5</v>
      </c>
      <c r="G22" s="77">
        <v>4.0999999999999996</v>
      </c>
      <c r="H22" s="77">
        <v>25.1</v>
      </c>
      <c r="I22" s="77">
        <v>49.4</v>
      </c>
      <c r="J22" s="77"/>
      <c r="N22" s="76" t="s">
        <v>1279</v>
      </c>
      <c r="O22" s="78">
        <v>104.4</v>
      </c>
      <c r="P22" s="78"/>
      <c r="Q22" s="78">
        <v>357.5</v>
      </c>
      <c r="R22" s="78">
        <v>4.0999999999999996</v>
      </c>
      <c r="S22" s="78">
        <v>25.1</v>
      </c>
      <c r="T22" s="78">
        <v>49.4</v>
      </c>
      <c r="U22" s="78"/>
      <c r="V22" s="79"/>
      <c r="W22" s="80"/>
      <c r="X22" s="80"/>
      <c r="Y22" s="80"/>
    </row>
    <row r="23" spans="2:25" ht="12.2" customHeight="1" x14ac:dyDescent="0.2">
      <c r="C23" s="76">
        <f t="shared" si="0"/>
        <v>199106</v>
      </c>
      <c r="D23" s="77">
        <v>100.5</v>
      </c>
      <c r="E23" s="77"/>
      <c r="F23" s="77">
        <v>367.1</v>
      </c>
      <c r="G23" s="77">
        <v>4.4000000000000004</v>
      </c>
      <c r="H23" s="77">
        <v>24.9</v>
      </c>
      <c r="I23" s="77">
        <v>48.2</v>
      </c>
      <c r="J23" s="77"/>
      <c r="N23" s="76" t="s">
        <v>1280</v>
      </c>
      <c r="O23" s="78">
        <v>100.5</v>
      </c>
      <c r="P23" s="78"/>
      <c r="Q23" s="78">
        <v>367.1</v>
      </c>
      <c r="R23" s="78">
        <v>4.4000000000000004</v>
      </c>
      <c r="S23" s="78">
        <v>24.9</v>
      </c>
      <c r="T23" s="78">
        <v>48.2</v>
      </c>
      <c r="U23" s="78"/>
      <c r="V23" s="79"/>
      <c r="W23" s="80"/>
      <c r="X23" s="80"/>
      <c r="Y23" s="80"/>
    </row>
    <row r="24" spans="2:25" ht="12.2" customHeight="1" x14ac:dyDescent="0.2">
      <c r="C24" s="76">
        <f t="shared" si="0"/>
        <v>199107</v>
      </c>
      <c r="D24" s="77">
        <v>101.15</v>
      </c>
      <c r="E24" s="77"/>
      <c r="F24" s="77">
        <v>368.17</v>
      </c>
      <c r="G24" s="77">
        <v>4.3099999999999996</v>
      </c>
      <c r="H24" s="77">
        <v>24.8</v>
      </c>
      <c r="I24" s="77">
        <v>48.23</v>
      </c>
      <c r="J24" s="77"/>
      <c r="N24" s="76" t="s">
        <v>1281</v>
      </c>
      <c r="O24" s="78">
        <v>101.15</v>
      </c>
      <c r="P24" s="78"/>
      <c r="Q24" s="78">
        <v>368.17</v>
      </c>
      <c r="R24" s="78">
        <v>4.3099999999999996</v>
      </c>
      <c r="S24" s="78">
        <v>24.8</v>
      </c>
      <c r="T24" s="78">
        <v>48.23</v>
      </c>
      <c r="U24" s="78"/>
      <c r="V24" s="79"/>
      <c r="W24" s="80"/>
      <c r="X24" s="80"/>
      <c r="Y24" s="80"/>
    </row>
    <row r="25" spans="2:25" ht="12.2" customHeight="1" x14ac:dyDescent="0.2">
      <c r="C25" s="76">
        <f t="shared" si="0"/>
        <v>199108</v>
      </c>
      <c r="D25" s="77">
        <v>101.24</v>
      </c>
      <c r="E25" s="77"/>
      <c r="F25" s="77">
        <v>357.17</v>
      </c>
      <c r="G25" s="77">
        <v>3.94</v>
      </c>
      <c r="H25" s="77">
        <v>24.48</v>
      </c>
      <c r="I25" s="77">
        <v>47.48</v>
      </c>
      <c r="J25" s="77"/>
      <c r="N25" s="83" t="s">
        <v>1282</v>
      </c>
      <c r="O25" s="78">
        <v>101.24</v>
      </c>
      <c r="P25" s="78"/>
      <c r="Q25" s="78">
        <v>357.17</v>
      </c>
      <c r="R25" s="78">
        <v>3.94</v>
      </c>
      <c r="S25" s="78">
        <v>24.48</v>
      </c>
      <c r="T25" s="78">
        <v>47.48</v>
      </c>
      <c r="U25" s="78"/>
      <c r="V25" s="79"/>
      <c r="W25" s="80"/>
      <c r="X25" s="80"/>
      <c r="Y25" s="80"/>
    </row>
    <row r="26" spans="2:25" ht="12.2" customHeight="1" x14ac:dyDescent="0.2">
      <c r="C26" s="76">
        <f t="shared" si="0"/>
        <v>199109</v>
      </c>
      <c r="D26" s="77">
        <v>105.27</v>
      </c>
      <c r="E26" s="77"/>
      <c r="F26" s="77">
        <v>349.05</v>
      </c>
      <c r="G26" s="77">
        <v>4.03</v>
      </c>
      <c r="H26" s="77">
        <v>24.45</v>
      </c>
      <c r="I26" s="77">
        <v>46.43</v>
      </c>
      <c r="J26" s="77"/>
      <c r="N26" s="83" t="s">
        <v>1283</v>
      </c>
      <c r="O26" s="78">
        <v>105.27</v>
      </c>
      <c r="P26" s="78"/>
      <c r="Q26" s="78">
        <v>349.05</v>
      </c>
      <c r="R26" s="78">
        <v>4.03</v>
      </c>
      <c r="S26" s="78">
        <v>24.45</v>
      </c>
      <c r="T26" s="78">
        <v>46.43</v>
      </c>
      <c r="U26" s="78"/>
      <c r="V26" s="79"/>
      <c r="W26" s="80"/>
      <c r="X26" s="80"/>
      <c r="Y26" s="80"/>
    </row>
    <row r="27" spans="2:25" ht="12.2" customHeight="1" x14ac:dyDescent="0.2">
      <c r="C27" s="76">
        <f t="shared" si="0"/>
        <v>199110</v>
      </c>
      <c r="D27" s="77">
        <v>107.17</v>
      </c>
      <c r="E27" s="77"/>
      <c r="F27" s="77">
        <v>359.17</v>
      </c>
      <c r="G27" s="77">
        <v>4.1100000000000003</v>
      </c>
      <c r="H27" s="77">
        <v>23.69</v>
      </c>
      <c r="I27" s="77">
        <v>44.99</v>
      </c>
      <c r="J27" s="77"/>
      <c r="N27" s="83" t="s">
        <v>1284</v>
      </c>
      <c r="O27" s="78">
        <v>107.17</v>
      </c>
      <c r="P27" s="78"/>
      <c r="Q27" s="78">
        <v>359.17</v>
      </c>
      <c r="R27" s="78">
        <v>4.1100000000000003</v>
      </c>
      <c r="S27" s="78">
        <v>23.69</v>
      </c>
      <c r="T27" s="78">
        <v>44.99</v>
      </c>
      <c r="U27" s="78"/>
      <c r="V27" s="79"/>
      <c r="W27" s="80"/>
      <c r="X27" s="80"/>
      <c r="Y27" s="80"/>
    </row>
    <row r="28" spans="2:25" ht="12.2" customHeight="1" x14ac:dyDescent="0.2">
      <c r="C28" s="76">
        <f t="shared" si="0"/>
        <v>199111</v>
      </c>
      <c r="D28" s="77">
        <v>107.9</v>
      </c>
      <c r="E28" s="77"/>
      <c r="F28" s="77">
        <v>360.64</v>
      </c>
      <c r="G28" s="77">
        <v>4.0599999999999996</v>
      </c>
      <c r="H28" s="77">
        <v>22.93</v>
      </c>
      <c r="I28" s="77">
        <v>49.59</v>
      </c>
      <c r="J28" s="77"/>
      <c r="N28" s="83" t="s">
        <v>1285</v>
      </c>
      <c r="O28" s="78">
        <v>107.9</v>
      </c>
      <c r="P28" s="78"/>
      <c r="Q28" s="78">
        <v>360.64</v>
      </c>
      <c r="R28" s="78">
        <v>4.0599999999999996</v>
      </c>
      <c r="S28" s="78">
        <v>22.93</v>
      </c>
      <c r="T28" s="78">
        <v>49.59</v>
      </c>
      <c r="U28" s="78"/>
      <c r="V28" s="79"/>
      <c r="W28" s="80"/>
      <c r="X28" s="80"/>
      <c r="Y28" s="80"/>
    </row>
    <row r="29" spans="2:25" ht="12.2" customHeight="1" x14ac:dyDescent="0.2">
      <c r="C29" s="76">
        <f t="shared" si="0"/>
        <v>199112</v>
      </c>
      <c r="D29" s="77">
        <v>99.6</v>
      </c>
      <c r="E29" s="77"/>
      <c r="F29" s="77">
        <v>361.49</v>
      </c>
      <c r="G29" s="77">
        <v>3.92</v>
      </c>
      <c r="H29" s="77">
        <v>24.1</v>
      </c>
      <c r="I29" s="77">
        <v>53.64</v>
      </c>
      <c r="J29" s="77"/>
      <c r="N29" s="83" t="s">
        <v>1286</v>
      </c>
      <c r="O29" s="78">
        <v>99.6</v>
      </c>
      <c r="P29" s="78"/>
      <c r="Q29" s="78">
        <v>361.49</v>
      </c>
      <c r="R29" s="78">
        <v>3.92</v>
      </c>
      <c r="S29" s="78">
        <v>24.1</v>
      </c>
      <c r="T29" s="78">
        <v>53.64</v>
      </c>
      <c r="U29" s="78"/>
      <c r="V29" s="79"/>
      <c r="W29" s="80"/>
      <c r="X29" s="80"/>
      <c r="Y29" s="80"/>
    </row>
    <row r="30" spans="2:25" ht="12.2" customHeight="1" x14ac:dyDescent="0.2">
      <c r="B30" s="75">
        <v>1992</v>
      </c>
      <c r="C30" s="76">
        <v>199201</v>
      </c>
      <c r="D30" s="77">
        <v>97.13</v>
      </c>
      <c r="E30" s="77"/>
      <c r="F30" s="77">
        <v>354.9</v>
      </c>
      <c r="G30" s="77">
        <v>4.12</v>
      </c>
      <c r="H30" s="77">
        <v>23.39</v>
      </c>
      <c r="I30" s="77">
        <v>52.36</v>
      </c>
      <c r="J30" s="77"/>
      <c r="N30" s="76" t="s">
        <v>1275</v>
      </c>
      <c r="O30" s="78">
        <v>97.13</v>
      </c>
      <c r="P30" s="78"/>
      <c r="Q30" s="78">
        <v>354.9</v>
      </c>
      <c r="R30" s="78">
        <v>4.12</v>
      </c>
      <c r="S30" s="78">
        <v>23.39</v>
      </c>
      <c r="T30" s="78">
        <v>52.36</v>
      </c>
      <c r="U30" s="78"/>
      <c r="V30" s="79"/>
      <c r="W30" s="80"/>
      <c r="X30" s="80"/>
      <c r="Y30" s="80"/>
    </row>
    <row r="31" spans="2:25" ht="12.2" customHeight="1" x14ac:dyDescent="0.2">
      <c r="C31" s="76">
        <f t="shared" si="0"/>
        <v>199202</v>
      </c>
      <c r="D31" s="77">
        <v>99.94</v>
      </c>
      <c r="E31" s="77"/>
      <c r="F31" s="77">
        <v>354.28</v>
      </c>
      <c r="G31" s="77">
        <v>4.1399999999999997</v>
      </c>
      <c r="H31" s="77">
        <v>22.91</v>
      </c>
      <c r="I31" s="77">
        <v>51.31</v>
      </c>
      <c r="J31" s="77"/>
      <c r="N31" s="76" t="s">
        <v>1276</v>
      </c>
      <c r="O31" s="78">
        <v>99.94</v>
      </c>
      <c r="P31" s="78"/>
      <c r="Q31" s="78">
        <v>354.28</v>
      </c>
      <c r="R31" s="78">
        <v>4.1399999999999997</v>
      </c>
      <c r="S31" s="78">
        <v>22.91</v>
      </c>
      <c r="T31" s="78">
        <v>51.31</v>
      </c>
      <c r="U31" s="78"/>
      <c r="V31" s="79"/>
      <c r="W31" s="80"/>
      <c r="X31" s="80"/>
      <c r="Y31" s="80"/>
    </row>
    <row r="32" spans="2:25" ht="12.2" customHeight="1" x14ac:dyDescent="0.2">
      <c r="C32" s="76">
        <f t="shared" si="0"/>
        <v>199203</v>
      </c>
      <c r="D32" s="77">
        <v>101.06</v>
      </c>
      <c r="E32" s="77"/>
      <c r="F32" s="77">
        <v>344.75</v>
      </c>
      <c r="G32" s="77">
        <v>4.1100000000000003</v>
      </c>
      <c r="H32" s="77">
        <v>23.65</v>
      </c>
      <c r="I32" s="77">
        <v>55.11</v>
      </c>
      <c r="J32" s="77"/>
      <c r="N32" s="76" t="s">
        <v>1277</v>
      </c>
      <c r="O32" s="78">
        <v>101.06</v>
      </c>
      <c r="P32" s="78"/>
      <c r="Q32" s="78">
        <v>344.75</v>
      </c>
      <c r="R32" s="78">
        <v>4.1100000000000003</v>
      </c>
      <c r="S32" s="78">
        <v>23.65</v>
      </c>
      <c r="T32" s="78">
        <v>55.11</v>
      </c>
      <c r="U32" s="78"/>
      <c r="V32" s="79"/>
      <c r="W32" s="80"/>
      <c r="X32" s="80"/>
      <c r="Y32" s="80"/>
    </row>
    <row r="33" spans="2:25" ht="12.2" customHeight="1" x14ac:dyDescent="0.2">
      <c r="C33" s="76">
        <f t="shared" si="0"/>
        <v>199204</v>
      </c>
      <c r="D33" s="77">
        <v>100.43</v>
      </c>
      <c r="E33" s="77"/>
      <c r="F33" s="77">
        <v>338.98</v>
      </c>
      <c r="G33" s="77">
        <v>4.03</v>
      </c>
      <c r="H33" s="77">
        <v>24.16</v>
      </c>
      <c r="I33" s="77">
        <v>59.19</v>
      </c>
      <c r="J33" s="77"/>
      <c r="N33" s="76" t="s">
        <v>1278</v>
      </c>
      <c r="O33" s="78">
        <v>100.43</v>
      </c>
      <c r="P33" s="78"/>
      <c r="Q33" s="78">
        <v>338.98</v>
      </c>
      <c r="R33" s="78">
        <v>4.03</v>
      </c>
      <c r="S33" s="78">
        <v>24.16</v>
      </c>
      <c r="T33" s="78">
        <v>59.19</v>
      </c>
      <c r="U33" s="78"/>
      <c r="V33" s="79"/>
      <c r="W33" s="80"/>
      <c r="X33" s="80"/>
      <c r="Y33" s="80"/>
    </row>
    <row r="34" spans="2:25" ht="12.2" customHeight="1" x14ac:dyDescent="0.2">
      <c r="C34" s="76">
        <f t="shared" si="0"/>
        <v>199205</v>
      </c>
      <c r="D34" s="77">
        <v>100.6</v>
      </c>
      <c r="E34" s="77"/>
      <c r="F34" s="77">
        <v>337.6</v>
      </c>
      <c r="G34" s="77">
        <v>4.07</v>
      </c>
      <c r="H34" s="77">
        <v>23.61</v>
      </c>
      <c r="I34" s="77">
        <v>62.3</v>
      </c>
      <c r="J34" s="77"/>
      <c r="N34" s="76" t="s">
        <v>1279</v>
      </c>
      <c r="O34" s="78">
        <v>100.6</v>
      </c>
      <c r="P34" s="78"/>
      <c r="Q34" s="78">
        <v>337.6</v>
      </c>
      <c r="R34" s="78">
        <v>4.07</v>
      </c>
      <c r="S34" s="78">
        <v>23.61</v>
      </c>
      <c r="T34" s="78">
        <v>62.3</v>
      </c>
      <c r="U34" s="78"/>
      <c r="V34" s="79"/>
      <c r="W34" s="80"/>
      <c r="X34" s="80"/>
      <c r="Y34" s="80"/>
    </row>
    <row r="35" spans="2:25" ht="12.2" customHeight="1" x14ac:dyDescent="0.2">
      <c r="C35" s="76">
        <f t="shared" si="0"/>
        <v>199206</v>
      </c>
      <c r="D35" s="77">
        <v>103.92</v>
      </c>
      <c r="E35" s="77"/>
      <c r="F35" s="77">
        <v>341.26</v>
      </c>
      <c r="G35" s="77">
        <v>4.0599999999999996</v>
      </c>
      <c r="H35" s="77">
        <v>24.79</v>
      </c>
      <c r="I35" s="77">
        <v>62.86</v>
      </c>
      <c r="J35" s="77"/>
      <c r="N35" s="76" t="s">
        <v>1280</v>
      </c>
      <c r="O35" s="78">
        <v>103.92</v>
      </c>
      <c r="P35" s="78"/>
      <c r="Q35" s="78">
        <v>341.26</v>
      </c>
      <c r="R35" s="78">
        <v>4.0599999999999996</v>
      </c>
      <c r="S35" s="78">
        <v>24.79</v>
      </c>
      <c r="T35" s="78">
        <v>62.86</v>
      </c>
      <c r="U35" s="78"/>
      <c r="V35" s="79"/>
      <c r="W35" s="80"/>
      <c r="X35" s="80"/>
      <c r="Y35" s="80"/>
    </row>
    <row r="36" spans="2:25" ht="12.2" customHeight="1" x14ac:dyDescent="0.2">
      <c r="C36" s="76">
        <f t="shared" si="0"/>
        <v>199207</v>
      </c>
      <c r="D36" s="77">
        <v>114.33</v>
      </c>
      <c r="E36" s="77"/>
      <c r="F36" s="77">
        <v>352.82</v>
      </c>
      <c r="G36" s="77">
        <v>3.96</v>
      </c>
      <c r="H36" s="77">
        <v>28.32</v>
      </c>
      <c r="I36" s="77">
        <v>59.83</v>
      </c>
      <c r="J36" s="77"/>
      <c r="N36" s="76" t="s">
        <v>1281</v>
      </c>
      <c r="O36" s="78">
        <v>114.33</v>
      </c>
      <c r="P36" s="78"/>
      <c r="Q36" s="78">
        <v>352.82</v>
      </c>
      <c r="R36" s="78">
        <v>3.96</v>
      </c>
      <c r="S36" s="78">
        <v>28.32</v>
      </c>
      <c r="T36" s="78">
        <v>59.83</v>
      </c>
      <c r="U36" s="78"/>
      <c r="V36" s="79"/>
      <c r="W36" s="80"/>
      <c r="X36" s="80"/>
      <c r="Y36" s="80"/>
    </row>
    <row r="37" spans="2:25" ht="12.2" customHeight="1" x14ac:dyDescent="0.2">
      <c r="C37" s="76">
        <f t="shared" si="0"/>
        <v>199208</v>
      </c>
      <c r="D37" s="77">
        <v>114.07</v>
      </c>
      <c r="E37" s="77"/>
      <c r="F37" s="77">
        <v>343.29</v>
      </c>
      <c r="G37" s="77">
        <v>3.8</v>
      </c>
      <c r="H37" s="77">
        <v>29.61</v>
      </c>
      <c r="I37" s="77">
        <v>61.73</v>
      </c>
      <c r="J37" s="77"/>
      <c r="N37" s="83" t="s">
        <v>1282</v>
      </c>
      <c r="O37" s="78">
        <v>114.07</v>
      </c>
      <c r="P37" s="78"/>
      <c r="Q37" s="78">
        <v>343.29</v>
      </c>
      <c r="R37" s="78">
        <v>3.8</v>
      </c>
      <c r="S37" s="78">
        <v>29.61</v>
      </c>
      <c r="T37" s="78">
        <v>61.73</v>
      </c>
      <c r="U37" s="78"/>
      <c r="V37" s="79"/>
      <c r="W37" s="80"/>
      <c r="X37" s="80"/>
      <c r="Y37" s="80"/>
    </row>
    <row r="38" spans="2:25" ht="12.2" customHeight="1" x14ac:dyDescent="0.2">
      <c r="C38" s="76">
        <f t="shared" si="0"/>
        <v>199209</v>
      </c>
      <c r="D38" s="77">
        <v>109.78</v>
      </c>
      <c r="E38" s="77"/>
      <c r="F38" s="77">
        <v>346</v>
      </c>
      <c r="G38" s="77">
        <v>3.77</v>
      </c>
      <c r="H38" s="77">
        <v>28.29</v>
      </c>
      <c r="I38" s="77">
        <v>62.03</v>
      </c>
      <c r="J38" s="77"/>
      <c r="N38" s="83" t="s">
        <v>1283</v>
      </c>
      <c r="O38" s="78">
        <v>109.78</v>
      </c>
      <c r="P38" s="78"/>
      <c r="Q38" s="78">
        <v>346</v>
      </c>
      <c r="R38" s="78">
        <v>3.77</v>
      </c>
      <c r="S38" s="78">
        <v>28.29</v>
      </c>
      <c r="T38" s="78">
        <v>62.03</v>
      </c>
      <c r="U38" s="78"/>
      <c r="V38" s="79"/>
      <c r="W38" s="80"/>
      <c r="X38" s="80"/>
      <c r="Y38" s="80"/>
    </row>
    <row r="39" spans="2:25" ht="12.2" customHeight="1" x14ac:dyDescent="0.2">
      <c r="C39" s="76">
        <f t="shared" si="0"/>
        <v>199210</v>
      </c>
      <c r="D39" s="77">
        <v>102.18</v>
      </c>
      <c r="E39" s="77"/>
      <c r="F39" s="77">
        <v>344.95</v>
      </c>
      <c r="G39" s="77">
        <v>3.74</v>
      </c>
      <c r="H39" s="77">
        <v>24.44</v>
      </c>
      <c r="I39" s="77">
        <v>52.77</v>
      </c>
      <c r="J39" s="77"/>
      <c r="N39" s="83" t="s">
        <v>1284</v>
      </c>
      <c r="O39" s="78">
        <v>102.18</v>
      </c>
      <c r="P39" s="78"/>
      <c r="Q39" s="78">
        <v>344.95</v>
      </c>
      <c r="R39" s="78">
        <v>3.74</v>
      </c>
      <c r="S39" s="78">
        <v>24.44</v>
      </c>
      <c r="T39" s="78">
        <v>52.77</v>
      </c>
      <c r="U39" s="78"/>
      <c r="V39" s="79"/>
      <c r="W39" s="80"/>
      <c r="X39" s="80"/>
      <c r="Y39" s="80"/>
    </row>
    <row r="40" spans="2:25" ht="12.2" customHeight="1" x14ac:dyDescent="0.2">
      <c r="C40" s="76">
        <f t="shared" si="0"/>
        <v>199211</v>
      </c>
      <c r="D40" s="77">
        <v>97.7</v>
      </c>
      <c r="E40" s="77"/>
      <c r="F40" s="77">
        <v>335.46</v>
      </c>
      <c r="G40" s="77">
        <v>3.76</v>
      </c>
      <c r="H40" s="77">
        <v>20.81</v>
      </c>
      <c r="I40" s="77">
        <v>47.32</v>
      </c>
      <c r="J40" s="77"/>
      <c r="N40" s="83" t="s">
        <v>1285</v>
      </c>
      <c r="O40" s="78">
        <v>97.7</v>
      </c>
      <c r="P40" s="78"/>
      <c r="Q40" s="78">
        <v>335.46</v>
      </c>
      <c r="R40" s="78">
        <v>3.76</v>
      </c>
      <c r="S40" s="78">
        <v>20.81</v>
      </c>
      <c r="T40" s="78">
        <v>47.32</v>
      </c>
      <c r="U40" s="78"/>
      <c r="V40" s="79"/>
      <c r="W40" s="80"/>
      <c r="X40" s="80"/>
      <c r="Y40" s="80"/>
    </row>
    <row r="41" spans="2:25" ht="12.2" customHeight="1" x14ac:dyDescent="0.2">
      <c r="C41" s="76">
        <f t="shared" si="0"/>
        <v>199212</v>
      </c>
      <c r="D41" s="77">
        <v>100.24</v>
      </c>
      <c r="E41" s="77"/>
      <c r="F41" s="77">
        <v>335.2</v>
      </c>
      <c r="G41" s="77">
        <v>3.71</v>
      </c>
      <c r="H41" s="77">
        <v>20.65</v>
      </c>
      <c r="I41" s="77">
        <v>48.03</v>
      </c>
      <c r="J41" s="77"/>
      <c r="N41" s="83" t="s">
        <v>1286</v>
      </c>
      <c r="O41" s="78">
        <v>100.24</v>
      </c>
      <c r="P41" s="78"/>
      <c r="Q41" s="78">
        <v>335.2</v>
      </c>
      <c r="R41" s="78">
        <v>3.71</v>
      </c>
      <c r="S41" s="78">
        <v>20.65</v>
      </c>
      <c r="T41" s="78">
        <v>48.03</v>
      </c>
      <c r="U41" s="78"/>
      <c r="V41" s="79"/>
      <c r="W41" s="80"/>
      <c r="X41" s="80"/>
      <c r="Y41" s="80"/>
    </row>
    <row r="42" spans="2:25" ht="12.2" customHeight="1" x14ac:dyDescent="0.2">
      <c r="B42" s="75">
        <v>1993</v>
      </c>
      <c r="C42" s="76">
        <v>199301</v>
      </c>
      <c r="D42" s="77">
        <v>102.45</v>
      </c>
      <c r="E42" s="77"/>
      <c r="F42" s="77">
        <v>329.37</v>
      </c>
      <c r="G42" s="77">
        <v>3.68</v>
      </c>
      <c r="H42" s="77">
        <v>19.84</v>
      </c>
      <c r="I42" s="77">
        <v>47.94</v>
      </c>
      <c r="J42" s="77"/>
      <c r="N42" s="76" t="s">
        <v>1275</v>
      </c>
      <c r="O42" s="78">
        <v>102.45</v>
      </c>
      <c r="P42" s="78"/>
      <c r="Q42" s="78">
        <v>329.37</v>
      </c>
      <c r="R42" s="78">
        <v>3.68</v>
      </c>
      <c r="S42" s="78">
        <v>19.84</v>
      </c>
      <c r="T42" s="78">
        <v>47.94</v>
      </c>
      <c r="U42" s="78"/>
      <c r="V42" s="79"/>
      <c r="W42" s="80"/>
      <c r="X42" s="80"/>
      <c r="Y42" s="80"/>
    </row>
    <row r="43" spans="2:25" ht="12.2" customHeight="1" x14ac:dyDescent="0.2">
      <c r="C43" s="76">
        <f t="shared" si="0"/>
        <v>199302</v>
      </c>
      <c r="D43" s="77">
        <v>100.23</v>
      </c>
      <c r="E43" s="77"/>
      <c r="F43" s="77">
        <v>329.76</v>
      </c>
      <c r="G43" s="77">
        <v>3.65</v>
      </c>
      <c r="H43" s="77">
        <v>18.75</v>
      </c>
      <c r="I43" s="77">
        <v>48.65</v>
      </c>
      <c r="J43" s="77"/>
      <c r="N43" s="76" t="s">
        <v>1276</v>
      </c>
      <c r="O43" s="78">
        <v>100.23</v>
      </c>
      <c r="P43" s="78"/>
      <c r="Q43" s="78">
        <v>329.76</v>
      </c>
      <c r="R43" s="78">
        <v>3.65</v>
      </c>
      <c r="S43" s="78">
        <v>18.75</v>
      </c>
      <c r="T43" s="78">
        <v>48.65</v>
      </c>
      <c r="U43" s="78"/>
      <c r="V43" s="79"/>
      <c r="W43" s="80"/>
      <c r="X43" s="80"/>
      <c r="Y43" s="80"/>
    </row>
    <row r="44" spans="2:25" ht="12.2" customHeight="1" x14ac:dyDescent="0.2">
      <c r="C44" s="76">
        <f t="shared" si="0"/>
        <v>199303</v>
      </c>
      <c r="D44" s="77">
        <v>97.6</v>
      </c>
      <c r="E44" s="77"/>
      <c r="F44" s="77">
        <v>330.5</v>
      </c>
      <c r="G44" s="77">
        <v>3.65</v>
      </c>
      <c r="H44" s="77">
        <v>18.399999999999999</v>
      </c>
      <c r="I44" s="77">
        <v>45.2</v>
      </c>
      <c r="J44" s="77"/>
      <c r="N44" s="76" t="s">
        <v>1277</v>
      </c>
      <c r="O44" s="78">
        <v>97.6</v>
      </c>
      <c r="P44" s="78"/>
      <c r="Q44" s="78">
        <v>330.5</v>
      </c>
      <c r="R44" s="78">
        <v>3.65</v>
      </c>
      <c r="S44" s="78">
        <v>18.399999999999999</v>
      </c>
      <c r="T44" s="78">
        <v>45.2</v>
      </c>
      <c r="U44" s="78"/>
      <c r="V44" s="79"/>
      <c r="W44" s="80"/>
      <c r="X44" s="80"/>
      <c r="Y44" s="80"/>
    </row>
    <row r="45" spans="2:25" ht="12.2" customHeight="1" x14ac:dyDescent="0.2">
      <c r="C45" s="76">
        <f t="shared" si="0"/>
        <v>199304</v>
      </c>
      <c r="D45" s="77">
        <v>88.52</v>
      </c>
      <c r="E45" s="77"/>
      <c r="F45" s="77">
        <v>342.65</v>
      </c>
      <c r="G45" s="77">
        <v>3.97</v>
      </c>
      <c r="H45" s="77">
        <v>19.11</v>
      </c>
      <c r="I45" s="77">
        <v>45.58</v>
      </c>
      <c r="J45" s="77"/>
      <c r="N45" s="76" t="s">
        <v>1278</v>
      </c>
      <c r="O45" s="78">
        <v>88.52</v>
      </c>
      <c r="P45" s="78"/>
      <c r="Q45" s="78">
        <v>342.65</v>
      </c>
      <c r="R45" s="78">
        <v>3.97</v>
      </c>
      <c r="S45" s="78">
        <v>19.11</v>
      </c>
      <c r="T45" s="78">
        <v>45.58</v>
      </c>
      <c r="U45" s="78"/>
      <c r="V45" s="79"/>
      <c r="W45" s="80"/>
      <c r="X45" s="80"/>
      <c r="Y45" s="80"/>
    </row>
    <row r="46" spans="2:25" ht="12.2" customHeight="1" x14ac:dyDescent="0.2">
      <c r="C46" s="76">
        <f t="shared" si="0"/>
        <v>199305</v>
      </c>
      <c r="D46" s="77">
        <v>81.41</v>
      </c>
      <c r="E46" s="77"/>
      <c r="F46" s="77">
        <v>367.68</v>
      </c>
      <c r="G46" s="77">
        <v>4.45</v>
      </c>
      <c r="H46" s="77">
        <v>18.47</v>
      </c>
      <c r="I46" s="77">
        <v>44.48</v>
      </c>
      <c r="J46" s="77"/>
      <c r="N46" s="76" t="s">
        <v>1279</v>
      </c>
      <c r="O46" s="78">
        <v>81.41</v>
      </c>
      <c r="P46" s="78"/>
      <c r="Q46" s="78">
        <v>367.68</v>
      </c>
      <c r="R46" s="78">
        <v>4.45</v>
      </c>
      <c r="S46" s="78">
        <v>18.47</v>
      </c>
      <c r="T46" s="78">
        <v>44.48</v>
      </c>
      <c r="U46" s="78"/>
      <c r="V46" s="79"/>
      <c r="W46" s="80"/>
      <c r="X46" s="80"/>
      <c r="Y46" s="80"/>
    </row>
    <row r="47" spans="2:25" ht="12.2" customHeight="1" x14ac:dyDescent="0.2">
      <c r="C47" s="76">
        <f t="shared" si="0"/>
        <v>199306</v>
      </c>
      <c r="D47" s="77">
        <v>84.22</v>
      </c>
      <c r="E47" s="77"/>
      <c r="F47" s="77">
        <v>372.62</v>
      </c>
      <c r="G47" s="77">
        <v>4.38</v>
      </c>
      <c r="H47" s="77">
        <v>17.91</v>
      </c>
      <c r="I47" s="77">
        <v>42.02</v>
      </c>
      <c r="J47" s="77"/>
      <c r="N47" s="76" t="s">
        <v>1280</v>
      </c>
      <c r="O47" s="78">
        <v>84.22</v>
      </c>
      <c r="P47" s="78"/>
      <c r="Q47" s="78">
        <v>372.62</v>
      </c>
      <c r="R47" s="78">
        <v>4.38</v>
      </c>
      <c r="S47" s="78">
        <v>17.91</v>
      </c>
      <c r="T47" s="78">
        <v>42.02</v>
      </c>
      <c r="U47" s="78"/>
      <c r="V47" s="79"/>
      <c r="W47" s="80"/>
      <c r="X47" s="80"/>
      <c r="Y47" s="80"/>
    </row>
    <row r="48" spans="2:25" ht="12.2" customHeight="1" x14ac:dyDescent="0.2">
      <c r="C48" s="76">
        <f t="shared" si="0"/>
        <v>199307</v>
      </c>
      <c r="D48" s="77">
        <v>87.27</v>
      </c>
      <c r="E48" s="77"/>
      <c r="F48" s="77">
        <v>392.63</v>
      </c>
      <c r="G48" s="77">
        <v>5.03</v>
      </c>
      <c r="H48" s="77">
        <v>17.600000000000001</v>
      </c>
      <c r="I48" s="77">
        <v>42.14</v>
      </c>
      <c r="J48" s="77"/>
      <c r="N48" s="76" t="s">
        <v>1281</v>
      </c>
      <c r="O48" s="78">
        <v>87.27</v>
      </c>
      <c r="P48" s="78"/>
      <c r="Q48" s="78">
        <v>392.63</v>
      </c>
      <c r="R48" s="78">
        <v>5.03</v>
      </c>
      <c r="S48" s="78">
        <v>17.600000000000001</v>
      </c>
      <c r="T48" s="78">
        <v>42.14</v>
      </c>
      <c r="U48" s="78"/>
      <c r="V48" s="79"/>
      <c r="W48" s="80"/>
      <c r="X48" s="80"/>
      <c r="Y48" s="80"/>
    </row>
    <row r="49" spans="2:25" ht="12.2" customHeight="1" x14ac:dyDescent="0.2">
      <c r="C49" s="76">
        <f t="shared" si="0"/>
        <v>199308</v>
      </c>
      <c r="D49" s="77">
        <v>88.33</v>
      </c>
      <c r="E49" s="77"/>
      <c r="F49" s="77">
        <v>378.38</v>
      </c>
      <c r="G49" s="77">
        <v>4.8099999999999996</v>
      </c>
      <c r="H49" s="77">
        <v>17.62</v>
      </c>
      <c r="I49" s="77">
        <v>40.11</v>
      </c>
      <c r="J49" s="77"/>
      <c r="N49" s="83" t="s">
        <v>1282</v>
      </c>
      <c r="O49" s="78">
        <v>88.33</v>
      </c>
      <c r="P49" s="78"/>
      <c r="Q49" s="78">
        <v>378.38</v>
      </c>
      <c r="R49" s="78">
        <v>4.8099999999999996</v>
      </c>
      <c r="S49" s="78">
        <v>17.62</v>
      </c>
      <c r="T49" s="78">
        <v>40.11</v>
      </c>
      <c r="U49" s="78"/>
      <c r="V49" s="79"/>
      <c r="W49" s="80"/>
      <c r="X49" s="80"/>
      <c r="Y49" s="80"/>
    </row>
    <row r="50" spans="2:25" ht="12.2" customHeight="1" x14ac:dyDescent="0.2">
      <c r="C50" s="76">
        <f t="shared" si="0"/>
        <v>199309</v>
      </c>
      <c r="D50" s="77">
        <v>84.45</v>
      </c>
      <c r="E50" s="77"/>
      <c r="F50" s="77">
        <v>355.02</v>
      </c>
      <c r="G50" s="77">
        <v>4.17</v>
      </c>
      <c r="H50" s="77">
        <v>17.04</v>
      </c>
      <c r="I50" s="77">
        <v>39.67</v>
      </c>
      <c r="J50" s="77"/>
      <c r="N50" s="83" t="s">
        <v>1283</v>
      </c>
      <c r="O50" s="78">
        <v>84.45</v>
      </c>
      <c r="P50" s="78"/>
      <c r="Q50" s="78">
        <v>355.02</v>
      </c>
      <c r="R50" s="78">
        <v>4.17</v>
      </c>
      <c r="S50" s="78">
        <v>17.04</v>
      </c>
      <c r="T50" s="78">
        <v>39.67</v>
      </c>
      <c r="U50" s="78"/>
      <c r="V50" s="79"/>
      <c r="W50" s="80"/>
      <c r="X50" s="80"/>
      <c r="Y50" s="80"/>
    </row>
    <row r="51" spans="2:25" ht="12.2" customHeight="1" x14ac:dyDescent="0.2">
      <c r="C51" s="76">
        <f t="shared" si="0"/>
        <v>199310</v>
      </c>
      <c r="D51" s="77">
        <v>74.61</v>
      </c>
      <c r="E51" s="77"/>
      <c r="F51" s="77">
        <v>364.52</v>
      </c>
      <c r="G51" s="77">
        <v>4.34</v>
      </c>
      <c r="H51" s="77">
        <v>17.45</v>
      </c>
      <c r="I51" s="77">
        <v>41.56</v>
      </c>
      <c r="J51" s="77"/>
      <c r="N51" s="83" t="s">
        <v>1284</v>
      </c>
      <c r="O51" s="78">
        <v>74.61</v>
      </c>
      <c r="P51" s="78"/>
      <c r="Q51" s="78">
        <v>364.52</v>
      </c>
      <c r="R51" s="78">
        <v>4.34</v>
      </c>
      <c r="S51" s="78">
        <v>17.45</v>
      </c>
      <c r="T51" s="78">
        <v>41.56</v>
      </c>
      <c r="U51" s="78"/>
      <c r="V51" s="79"/>
      <c r="W51" s="80"/>
      <c r="X51" s="80"/>
      <c r="Y51" s="80"/>
    </row>
    <row r="52" spans="2:25" ht="12.2" customHeight="1" x14ac:dyDescent="0.2">
      <c r="C52" s="76">
        <f t="shared" si="0"/>
        <v>199311</v>
      </c>
      <c r="D52" s="77">
        <v>74.010000000000005</v>
      </c>
      <c r="E52" s="77"/>
      <c r="F52" s="77">
        <v>374.12</v>
      </c>
      <c r="G52" s="77">
        <v>4.51</v>
      </c>
      <c r="H52" s="77">
        <v>18.170000000000002</v>
      </c>
      <c r="I52" s="77">
        <v>42.11</v>
      </c>
      <c r="J52" s="77"/>
      <c r="N52" s="83" t="s">
        <v>1285</v>
      </c>
      <c r="O52" s="78">
        <v>74.010000000000005</v>
      </c>
      <c r="P52" s="78"/>
      <c r="Q52" s="78">
        <v>374.12</v>
      </c>
      <c r="R52" s="78">
        <v>4.51</v>
      </c>
      <c r="S52" s="78">
        <v>18.170000000000002</v>
      </c>
      <c r="T52" s="78">
        <v>42.11</v>
      </c>
      <c r="U52" s="78"/>
      <c r="V52" s="79"/>
      <c r="W52" s="80"/>
      <c r="X52" s="80"/>
      <c r="Y52" s="80"/>
    </row>
    <row r="53" spans="2:25" ht="12.2" customHeight="1" x14ac:dyDescent="0.2">
      <c r="C53" s="76">
        <f t="shared" si="0"/>
        <v>199312</v>
      </c>
      <c r="D53" s="77">
        <v>78.17</v>
      </c>
      <c r="E53" s="77"/>
      <c r="F53" s="77">
        <v>384.04</v>
      </c>
      <c r="G53" s="77">
        <v>4.9800000000000004</v>
      </c>
      <c r="H53" s="77">
        <v>20.9</v>
      </c>
      <c r="I53" s="77">
        <v>44.16</v>
      </c>
      <c r="J53" s="77"/>
      <c r="N53" s="83" t="s">
        <v>1286</v>
      </c>
      <c r="O53" s="78">
        <v>78.17</v>
      </c>
      <c r="P53" s="78"/>
      <c r="Q53" s="78">
        <v>384.04</v>
      </c>
      <c r="R53" s="78">
        <v>4.9800000000000004</v>
      </c>
      <c r="S53" s="78">
        <v>20.9</v>
      </c>
      <c r="T53" s="78">
        <v>44.16</v>
      </c>
      <c r="U53" s="78"/>
      <c r="V53" s="79"/>
      <c r="W53" s="80"/>
      <c r="X53" s="80"/>
      <c r="Y53" s="80"/>
    </row>
    <row r="54" spans="2:25" ht="12.2" customHeight="1" x14ac:dyDescent="0.2">
      <c r="B54" s="75">
        <v>1994</v>
      </c>
      <c r="C54" s="76">
        <v>199401</v>
      </c>
      <c r="D54" s="77">
        <v>81.89</v>
      </c>
      <c r="E54" s="77"/>
      <c r="F54" s="77">
        <v>387.3</v>
      </c>
      <c r="G54" s="77">
        <v>5.13</v>
      </c>
      <c r="H54" s="77">
        <v>22.23</v>
      </c>
      <c r="I54" s="77">
        <v>45.22</v>
      </c>
      <c r="J54" s="77"/>
      <c r="N54" s="76" t="s">
        <v>1275</v>
      </c>
      <c r="O54" s="78">
        <v>81.89</v>
      </c>
      <c r="P54" s="78"/>
      <c r="Q54" s="78">
        <v>387.3</v>
      </c>
      <c r="R54" s="78">
        <v>5.13</v>
      </c>
      <c r="S54" s="78">
        <v>22.23</v>
      </c>
      <c r="T54" s="78">
        <v>45.22</v>
      </c>
      <c r="U54" s="78"/>
      <c r="V54" s="79"/>
      <c r="W54" s="80"/>
      <c r="X54" s="80"/>
      <c r="Y54" s="80"/>
    </row>
    <row r="55" spans="2:25" ht="12.2" customHeight="1" x14ac:dyDescent="0.2">
      <c r="C55" s="76">
        <f t="shared" si="0"/>
        <v>199402</v>
      </c>
      <c r="D55" s="77">
        <v>84.66</v>
      </c>
      <c r="E55" s="77"/>
      <c r="F55" s="77">
        <v>382.34</v>
      </c>
      <c r="G55" s="77">
        <v>5.27</v>
      </c>
      <c r="H55" s="77">
        <v>22.02</v>
      </c>
      <c r="I55" s="77">
        <v>43.96</v>
      </c>
      <c r="J55" s="77"/>
      <c r="N55" s="76" t="s">
        <v>1276</v>
      </c>
      <c r="O55" s="78">
        <v>84.66</v>
      </c>
      <c r="P55" s="78"/>
      <c r="Q55" s="78">
        <v>382.34</v>
      </c>
      <c r="R55" s="78">
        <v>5.27</v>
      </c>
      <c r="S55" s="78">
        <v>22.02</v>
      </c>
      <c r="T55" s="78">
        <v>43.96</v>
      </c>
      <c r="U55" s="78"/>
      <c r="V55" s="79"/>
      <c r="W55" s="80"/>
      <c r="X55" s="80"/>
      <c r="Y55" s="80"/>
    </row>
    <row r="56" spans="2:25" ht="12.2" customHeight="1" x14ac:dyDescent="0.2">
      <c r="C56" s="76">
        <f t="shared" si="0"/>
        <v>199403</v>
      </c>
      <c r="D56" s="77">
        <v>86.86</v>
      </c>
      <c r="E56" s="77"/>
      <c r="F56" s="77">
        <v>384.64</v>
      </c>
      <c r="G56" s="77">
        <v>5.45</v>
      </c>
      <c r="H56" s="77">
        <v>20.48</v>
      </c>
      <c r="I56" s="77">
        <v>42.47</v>
      </c>
      <c r="J56" s="77"/>
      <c r="N56" s="76" t="s">
        <v>1277</v>
      </c>
      <c r="O56" s="78">
        <v>86.86</v>
      </c>
      <c r="P56" s="78"/>
      <c r="Q56" s="78">
        <v>384.64</v>
      </c>
      <c r="R56" s="78">
        <v>5.45</v>
      </c>
      <c r="S56" s="78">
        <v>20.48</v>
      </c>
      <c r="T56" s="78">
        <v>42.47</v>
      </c>
      <c r="U56" s="78"/>
      <c r="V56" s="79"/>
      <c r="W56" s="80"/>
      <c r="X56" s="80"/>
      <c r="Y56" s="80"/>
    </row>
    <row r="57" spans="2:25" ht="12.2" customHeight="1" x14ac:dyDescent="0.2">
      <c r="C57" s="76">
        <f t="shared" si="0"/>
        <v>199404</v>
      </c>
      <c r="D57" s="77">
        <v>85.4</v>
      </c>
      <c r="E57" s="77"/>
      <c r="F57" s="77">
        <v>377.55</v>
      </c>
      <c r="G57" s="77">
        <v>5.31</v>
      </c>
      <c r="H57" s="77">
        <v>20</v>
      </c>
      <c r="I57" s="77">
        <v>41.99</v>
      </c>
      <c r="J57" s="77"/>
      <c r="N57" s="76" t="s">
        <v>1278</v>
      </c>
      <c r="O57" s="78">
        <v>85.4</v>
      </c>
      <c r="P57" s="78"/>
      <c r="Q57" s="78">
        <v>377.55</v>
      </c>
      <c r="R57" s="78">
        <v>5.31</v>
      </c>
      <c r="S57" s="78">
        <v>20</v>
      </c>
      <c r="T57" s="78">
        <v>41.99</v>
      </c>
      <c r="U57" s="78"/>
      <c r="V57" s="79"/>
      <c r="W57" s="80"/>
      <c r="X57" s="80"/>
      <c r="Y57" s="80"/>
    </row>
    <row r="58" spans="2:25" ht="12.2" customHeight="1" x14ac:dyDescent="0.2">
      <c r="C58" s="76">
        <f t="shared" si="0"/>
        <v>199405</v>
      </c>
      <c r="D58" s="77">
        <v>97.55</v>
      </c>
      <c r="E58" s="77"/>
      <c r="F58" s="77">
        <v>382.08</v>
      </c>
      <c r="G58" s="77">
        <v>5.43</v>
      </c>
      <c r="H58" s="77">
        <v>21.48</v>
      </c>
      <c r="I58" s="77">
        <v>43.36</v>
      </c>
      <c r="J58" s="77"/>
      <c r="N58" s="76" t="s">
        <v>1279</v>
      </c>
      <c r="O58" s="78">
        <v>97.55</v>
      </c>
      <c r="P58" s="78"/>
      <c r="Q58" s="78">
        <v>382.08</v>
      </c>
      <c r="R58" s="78">
        <v>5.43</v>
      </c>
      <c r="S58" s="78">
        <v>21.48</v>
      </c>
      <c r="T58" s="78">
        <v>43.36</v>
      </c>
      <c r="U58" s="78"/>
      <c r="V58" s="79"/>
      <c r="W58" s="80"/>
      <c r="X58" s="80"/>
      <c r="Y58" s="80"/>
    </row>
    <row r="59" spans="2:25" ht="12.2" customHeight="1" x14ac:dyDescent="0.2">
      <c r="C59" s="76">
        <f t="shared" si="0"/>
        <v>199406</v>
      </c>
      <c r="D59" s="77">
        <v>107.28</v>
      </c>
      <c r="E59" s="77"/>
      <c r="F59" s="77">
        <v>386.03</v>
      </c>
      <c r="G59" s="77">
        <v>5.4</v>
      </c>
      <c r="H59" s="77">
        <v>23.82</v>
      </c>
      <c r="I59" s="77">
        <v>43.91</v>
      </c>
      <c r="J59" s="77"/>
      <c r="N59" s="76" t="s">
        <v>1280</v>
      </c>
      <c r="O59" s="78">
        <v>107.28</v>
      </c>
      <c r="P59" s="78"/>
      <c r="Q59" s="78">
        <v>386.03</v>
      </c>
      <c r="R59" s="78">
        <v>5.4</v>
      </c>
      <c r="S59" s="78">
        <v>23.82</v>
      </c>
      <c r="T59" s="78">
        <v>43.91</v>
      </c>
      <c r="U59" s="78"/>
      <c r="V59" s="79"/>
      <c r="W59" s="80"/>
      <c r="X59" s="80"/>
      <c r="Y59" s="80"/>
    </row>
    <row r="60" spans="2:25" ht="12.2" customHeight="1" x14ac:dyDescent="0.2">
      <c r="C60" s="76">
        <f t="shared" si="0"/>
        <v>199407</v>
      </c>
      <c r="D60" s="77">
        <v>111.55</v>
      </c>
      <c r="E60" s="77"/>
      <c r="F60" s="77">
        <v>385.69</v>
      </c>
      <c r="G60" s="77">
        <v>5.29</v>
      </c>
      <c r="H60" s="77">
        <v>26.32</v>
      </c>
      <c r="I60" s="77">
        <v>43.82</v>
      </c>
      <c r="J60" s="77"/>
      <c r="N60" s="76" t="s">
        <v>1281</v>
      </c>
      <c r="O60" s="78">
        <v>111.55</v>
      </c>
      <c r="P60" s="78"/>
      <c r="Q60" s="78">
        <v>385.69</v>
      </c>
      <c r="R60" s="78">
        <v>5.29</v>
      </c>
      <c r="S60" s="78">
        <v>26.32</v>
      </c>
      <c r="T60" s="78">
        <v>43.82</v>
      </c>
      <c r="U60" s="78"/>
      <c r="V60" s="79"/>
      <c r="W60" s="80"/>
      <c r="X60" s="80"/>
      <c r="Y60" s="80"/>
    </row>
    <row r="61" spans="2:25" ht="12.2" customHeight="1" x14ac:dyDescent="0.2">
      <c r="C61" s="76">
        <f t="shared" si="0"/>
        <v>199408</v>
      </c>
      <c r="D61" s="77">
        <v>109.14</v>
      </c>
      <c r="E61" s="77"/>
      <c r="F61" s="77">
        <v>381.23</v>
      </c>
      <c r="G61" s="77">
        <v>5.2</v>
      </c>
      <c r="H61" s="77">
        <v>25.89</v>
      </c>
      <c r="I61" s="77">
        <v>42.88</v>
      </c>
      <c r="J61" s="77"/>
      <c r="N61" s="83" t="s">
        <v>1282</v>
      </c>
      <c r="O61" s="78">
        <v>109.14</v>
      </c>
      <c r="P61" s="78"/>
      <c r="Q61" s="78">
        <v>381.23</v>
      </c>
      <c r="R61" s="78">
        <v>5.2</v>
      </c>
      <c r="S61" s="78">
        <v>25.89</v>
      </c>
      <c r="T61" s="78">
        <v>42.88</v>
      </c>
      <c r="U61" s="78"/>
      <c r="V61" s="79"/>
      <c r="W61" s="80"/>
      <c r="X61" s="80"/>
      <c r="Y61" s="80"/>
    </row>
    <row r="62" spans="2:25" ht="12.2" customHeight="1" x14ac:dyDescent="0.2">
      <c r="C62" s="76">
        <f t="shared" si="0"/>
        <v>199409</v>
      </c>
      <c r="D62" s="77">
        <v>113.67</v>
      </c>
      <c r="E62" s="77"/>
      <c r="F62" s="77">
        <v>391.96</v>
      </c>
      <c r="G62" s="77">
        <v>5.53</v>
      </c>
      <c r="H62" s="77">
        <v>27.83</v>
      </c>
      <c r="I62" s="77">
        <v>45.03</v>
      </c>
      <c r="J62" s="77"/>
      <c r="N62" s="83" t="s">
        <v>1283</v>
      </c>
      <c r="O62" s="78">
        <v>113.67</v>
      </c>
      <c r="P62" s="78"/>
      <c r="Q62" s="78">
        <v>391.96</v>
      </c>
      <c r="R62" s="78">
        <v>5.53</v>
      </c>
      <c r="S62" s="78">
        <v>27.83</v>
      </c>
      <c r="T62" s="78">
        <v>45.03</v>
      </c>
      <c r="U62" s="78"/>
      <c r="V62" s="79"/>
      <c r="W62" s="80"/>
      <c r="X62" s="80"/>
      <c r="Y62" s="80"/>
    </row>
    <row r="63" spans="2:25" ht="12.2" customHeight="1" x14ac:dyDescent="0.2">
      <c r="C63" s="76">
        <f t="shared" si="0"/>
        <v>199410</v>
      </c>
      <c r="D63" s="77">
        <v>115.56</v>
      </c>
      <c r="E63" s="77"/>
      <c r="F63" s="77">
        <v>390.1</v>
      </c>
      <c r="G63" s="77">
        <v>5.44</v>
      </c>
      <c r="H63" s="77">
        <v>29.11</v>
      </c>
      <c r="I63" s="77">
        <v>48.03</v>
      </c>
      <c r="J63" s="77"/>
      <c r="N63" s="83" t="s">
        <v>1284</v>
      </c>
      <c r="O63" s="78">
        <v>115.56</v>
      </c>
      <c r="P63" s="78"/>
      <c r="Q63" s="78">
        <v>390.1</v>
      </c>
      <c r="R63" s="78">
        <v>5.44</v>
      </c>
      <c r="S63" s="78">
        <v>29.11</v>
      </c>
      <c r="T63" s="78">
        <v>48.03</v>
      </c>
      <c r="U63" s="78"/>
      <c r="V63" s="79"/>
      <c r="W63" s="80"/>
      <c r="X63" s="80"/>
      <c r="Y63" s="80"/>
    </row>
    <row r="64" spans="2:25" ht="12.2" customHeight="1" x14ac:dyDescent="0.2">
      <c r="C64" s="76">
        <f t="shared" si="0"/>
        <v>199411</v>
      </c>
      <c r="D64" s="77">
        <v>127.35</v>
      </c>
      <c r="E64" s="77"/>
      <c r="F64" s="77">
        <v>384.74</v>
      </c>
      <c r="G64" s="77">
        <v>5.2</v>
      </c>
      <c r="H64" s="77">
        <v>30.28</v>
      </c>
      <c r="I64" s="77">
        <v>52.29</v>
      </c>
      <c r="J64" s="77"/>
      <c r="N64" s="83" t="s">
        <v>1285</v>
      </c>
      <c r="O64" s="78">
        <v>127.35</v>
      </c>
      <c r="P64" s="78"/>
      <c r="Q64" s="78">
        <v>384.74</v>
      </c>
      <c r="R64" s="78">
        <v>5.2</v>
      </c>
      <c r="S64" s="78">
        <v>30.28</v>
      </c>
      <c r="T64" s="78">
        <v>52.29</v>
      </c>
      <c r="U64" s="78"/>
      <c r="V64" s="79"/>
      <c r="W64" s="80"/>
      <c r="X64" s="80"/>
      <c r="Y64" s="80"/>
    </row>
    <row r="65" spans="2:25" ht="12.2" customHeight="1" x14ac:dyDescent="0.2">
      <c r="C65" s="76">
        <f t="shared" si="0"/>
        <v>199412</v>
      </c>
      <c r="D65" s="77">
        <v>135.56</v>
      </c>
      <c r="E65" s="77"/>
      <c r="F65" s="77">
        <v>380.04</v>
      </c>
      <c r="G65" s="77">
        <v>4.78</v>
      </c>
      <c r="H65" s="77">
        <v>28.81</v>
      </c>
      <c r="I65" s="77">
        <v>50.57</v>
      </c>
      <c r="J65" s="77"/>
      <c r="N65" s="83" t="s">
        <v>1286</v>
      </c>
      <c r="O65" s="78">
        <v>135.56</v>
      </c>
      <c r="P65" s="78"/>
      <c r="Q65" s="78">
        <v>380.04</v>
      </c>
      <c r="R65" s="78">
        <v>4.78</v>
      </c>
      <c r="S65" s="78">
        <v>28.81</v>
      </c>
      <c r="T65" s="78">
        <v>50.57</v>
      </c>
      <c r="U65" s="78"/>
      <c r="V65" s="79"/>
      <c r="W65" s="80"/>
      <c r="X65" s="80"/>
      <c r="Y65" s="80"/>
    </row>
    <row r="66" spans="2:25" ht="12.2" customHeight="1" x14ac:dyDescent="0.2">
      <c r="B66" s="75">
        <v>1995</v>
      </c>
      <c r="C66" s="76">
        <v>199501</v>
      </c>
      <c r="D66" s="77">
        <v>136.47999999999999</v>
      </c>
      <c r="E66" s="77"/>
      <c r="F66" s="77">
        <v>378.92</v>
      </c>
      <c r="G66" s="77">
        <v>4.7699999999999996</v>
      </c>
      <c r="H66" s="77">
        <v>30.24</v>
      </c>
      <c r="I66" s="77">
        <v>52.47</v>
      </c>
      <c r="J66" s="77"/>
      <c r="N66" s="76" t="s">
        <v>1275</v>
      </c>
      <c r="O66" s="78">
        <v>136.47999999999999</v>
      </c>
      <c r="P66" s="78"/>
      <c r="Q66" s="78">
        <v>378.92</v>
      </c>
      <c r="R66" s="78">
        <v>4.7699999999999996</v>
      </c>
      <c r="S66" s="78">
        <v>30.24</v>
      </c>
      <c r="T66" s="78">
        <v>52.47</v>
      </c>
      <c r="U66" s="78"/>
      <c r="V66" s="79"/>
      <c r="W66" s="80"/>
      <c r="X66" s="80"/>
      <c r="Y66" s="80"/>
    </row>
    <row r="67" spans="2:25" ht="12.2" customHeight="1" x14ac:dyDescent="0.2">
      <c r="C67" s="76">
        <f t="shared" si="0"/>
        <v>199502</v>
      </c>
      <c r="D67" s="77">
        <v>130.53</v>
      </c>
      <c r="E67" s="77"/>
      <c r="F67" s="77">
        <v>376.92</v>
      </c>
      <c r="G67" s="77">
        <v>4.6900000000000004</v>
      </c>
      <c r="H67" s="77">
        <v>26.3</v>
      </c>
      <c r="I67" s="77">
        <v>46.84</v>
      </c>
      <c r="J67" s="77"/>
      <c r="N67" s="76" t="s">
        <v>1276</v>
      </c>
      <c r="O67" s="78">
        <v>130.53</v>
      </c>
      <c r="P67" s="78"/>
      <c r="Q67" s="78">
        <v>376.92</v>
      </c>
      <c r="R67" s="78">
        <v>4.6900000000000004</v>
      </c>
      <c r="S67" s="78">
        <v>26.3</v>
      </c>
      <c r="T67" s="78">
        <v>46.84</v>
      </c>
      <c r="U67" s="78"/>
      <c r="V67" s="79"/>
      <c r="W67" s="80"/>
      <c r="X67" s="80"/>
      <c r="Y67" s="80"/>
    </row>
    <row r="68" spans="2:25" ht="12.2" customHeight="1" x14ac:dyDescent="0.2">
      <c r="C68" s="76">
        <f t="shared" si="0"/>
        <v>199503</v>
      </c>
      <c r="D68" s="77">
        <v>132.63</v>
      </c>
      <c r="E68" s="77"/>
      <c r="F68" s="77">
        <v>382.54</v>
      </c>
      <c r="G68" s="77">
        <v>4.6500000000000004</v>
      </c>
      <c r="H68" s="77">
        <v>26.56</v>
      </c>
      <c r="I68" s="77">
        <v>46.38</v>
      </c>
      <c r="J68" s="77"/>
      <c r="N68" s="76" t="s">
        <v>1277</v>
      </c>
      <c r="O68" s="78">
        <v>132.63</v>
      </c>
      <c r="P68" s="78"/>
      <c r="Q68" s="78">
        <v>382.54</v>
      </c>
      <c r="R68" s="78">
        <v>4.6500000000000004</v>
      </c>
      <c r="S68" s="78">
        <v>26.56</v>
      </c>
      <c r="T68" s="78">
        <v>46.38</v>
      </c>
      <c r="U68" s="78"/>
      <c r="V68" s="79"/>
      <c r="W68" s="80"/>
      <c r="X68" s="80"/>
      <c r="Y68" s="80"/>
    </row>
    <row r="69" spans="2:25" ht="12.2" customHeight="1" x14ac:dyDescent="0.2">
      <c r="C69" s="76">
        <f t="shared" si="0"/>
        <v>199504</v>
      </c>
      <c r="D69" s="77">
        <v>131.69999999999999</v>
      </c>
      <c r="E69" s="77"/>
      <c r="F69" s="77">
        <v>391.46</v>
      </c>
      <c r="G69" s="77">
        <v>5.53</v>
      </c>
      <c r="H69" s="77">
        <v>27.6</v>
      </c>
      <c r="I69" s="77">
        <v>48.16</v>
      </c>
      <c r="J69" s="77"/>
      <c r="N69" s="76" t="s">
        <v>1278</v>
      </c>
      <c r="O69" s="78">
        <v>131.69999999999999</v>
      </c>
      <c r="P69" s="78"/>
      <c r="Q69" s="78">
        <v>391.46</v>
      </c>
      <c r="R69" s="78">
        <v>5.53</v>
      </c>
      <c r="S69" s="78">
        <v>27.6</v>
      </c>
      <c r="T69" s="78">
        <v>48.16</v>
      </c>
      <c r="U69" s="78"/>
      <c r="V69" s="79"/>
      <c r="W69" s="80"/>
      <c r="X69" s="80"/>
      <c r="Y69" s="80"/>
    </row>
    <row r="70" spans="2:25" ht="12.2" customHeight="1" x14ac:dyDescent="0.2">
      <c r="C70" s="76">
        <f t="shared" si="0"/>
        <v>199505</v>
      </c>
      <c r="D70" s="77">
        <v>125.73</v>
      </c>
      <c r="E70" s="77"/>
      <c r="F70" s="77">
        <v>385.78</v>
      </c>
      <c r="G70" s="77">
        <v>5.55</v>
      </c>
      <c r="H70" s="77">
        <v>27.04</v>
      </c>
      <c r="I70" s="77">
        <v>46.92</v>
      </c>
      <c r="J70" s="77"/>
      <c r="N70" s="76" t="s">
        <v>1279</v>
      </c>
      <c r="O70" s="78">
        <v>125.73</v>
      </c>
      <c r="P70" s="78"/>
      <c r="Q70" s="78">
        <v>385.78</v>
      </c>
      <c r="R70" s="78">
        <v>5.55</v>
      </c>
      <c r="S70" s="78">
        <v>27.04</v>
      </c>
      <c r="T70" s="78">
        <v>46.92</v>
      </c>
      <c r="U70" s="78"/>
      <c r="V70" s="79"/>
      <c r="W70" s="80"/>
      <c r="X70" s="80"/>
      <c r="Y70" s="80"/>
    </row>
    <row r="71" spans="2:25" ht="12.2" customHeight="1" x14ac:dyDescent="0.2">
      <c r="C71" s="76">
        <f t="shared" si="0"/>
        <v>199506</v>
      </c>
      <c r="D71" s="77">
        <v>135.83000000000001</v>
      </c>
      <c r="E71" s="77"/>
      <c r="F71" s="77">
        <v>387.63</v>
      </c>
      <c r="G71" s="77">
        <v>5.35</v>
      </c>
      <c r="H71" s="77">
        <v>27.75</v>
      </c>
      <c r="I71" s="77">
        <v>45.81</v>
      </c>
      <c r="J71" s="77"/>
      <c r="N71" s="76" t="s">
        <v>1280</v>
      </c>
      <c r="O71" s="78">
        <v>135.83000000000001</v>
      </c>
      <c r="P71" s="78"/>
      <c r="Q71" s="78">
        <v>387.63</v>
      </c>
      <c r="R71" s="78">
        <v>5.35</v>
      </c>
      <c r="S71" s="78">
        <v>27.75</v>
      </c>
      <c r="T71" s="78">
        <v>45.81</v>
      </c>
      <c r="U71" s="78"/>
      <c r="V71" s="79"/>
      <c r="W71" s="80"/>
      <c r="X71" s="80"/>
      <c r="Y71" s="80"/>
    </row>
    <row r="72" spans="2:25" ht="12.2" customHeight="1" x14ac:dyDescent="0.2">
      <c r="C72" s="76">
        <f t="shared" ref="C72:C135" si="1">+C71+1</f>
        <v>199507</v>
      </c>
      <c r="D72" s="77">
        <v>139.74</v>
      </c>
      <c r="E72" s="77"/>
      <c r="F72" s="77">
        <v>386.73</v>
      </c>
      <c r="G72" s="77">
        <v>5.18</v>
      </c>
      <c r="H72" s="77">
        <v>28.21</v>
      </c>
      <c r="I72" s="77">
        <v>46.59</v>
      </c>
      <c r="J72" s="77"/>
      <c r="N72" s="76" t="s">
        <v>1281</v>
      </c>
      <c r="O72" s="78">
        <v>139.74</v>
      </c>
      <c r="P72" s="78"/>
      <c r="Q72" s="78">
        <v>386.73</v>
      </c>
      <c r="R72" s="78">
        <v>5.18</v>
      </c>
      <c r="S72" s="78">
        <v>28.21</v>
      </c>
      <c r="T72" s="78">
        <v>46.59</v>
      </c>
      <c r="U72" s="78"/>
      <c r="V72" s="79"/>
      <c r="W72" s="80"/>
      <c r="X72" s="80"/>
      <c r="Y72" s="80"/>
    </row>
    <row r="73" spans="2:25" ht="12.2" customHeight="1" x14ac:dyDescent="0.2">
      <c r="C73" s="76">
        <f t="shared" si="1"/>
        <v>199508</v>
      </c>
      <c r="D73" s="77">
        <v>137.81</v>
      </c>
      <c r="E73" s="77"/>
      <c r="F73" s="77">
        <v>384.01</v>
      </c>
      <c r="G73" s="77">
        <v>5.4</v>
      </c>
      <c r="H73" s="77">
        <v>28.29</v>
      </c>
      <c r="I73" s="77">
        <v>46.05</v>
      </c>
      <c r="J73" s="77"/>
      <c r="N73" s="83" t="s">
        <v>1282</v>
      </c>
      <c r="O73" s="78">
        <v>137.81</v>
      </c>
      <c r="P73" s="78"/>
      <c r="Q73" s="78">
        <v>384.01</v>
      </c>
      <c r="R73" s="78">
        <v>5.4</v>
      </c>
      <c r="S73" s="78">
        <v>28.29</v>
      </c>
      <c r="T73" s="78">
        <v>46.05</v>
      </c>
      <c r="U73" s="78"/>
      <c r="V73" s="79"/>
      <c r="W73" s="80"/>
      <c r="X73" s="80"/>
      <c r="Y73" s="80"/>
    </row>
    <row r="74" spans="2:25" ht="12.2" customHeight="1" x14ac:dyDescent="0.2">
      <c r="C74" s="76">
        <f t="shared" si="1"/>
        <v>199509</v>
      </c>
      <c r="D74" s="77">
        <v>132.25</v>
      </c>
      <c r="E74" s="77"/>
      <c r="F74" s="77">
        <v>383.34</v>
      </c>
      <c r="G74" s="77">
        <v>5.41</v>
      </c>
      <c r="H74" s="77">
        <v>26.89</v>
      </c>
      <c r="I74" s="77">
        <v>44.75</v>
      </c>
      <c r="J74" s="77"/>
      <c r="N74" s="83" t="s">
        <v>1283</v>
      </c>
      <c r="O74" s="78">
        <v>132.25</v>
      </c>
      <c r="P74" s="78"/>
      <c r="Q74" s="78">
        <v>383.34</v>
      </c>
      <c r="R74" s="78">
        <v>5.41</v>
      </c>
      <c r="S74" s="78">
        <v>26.89</v>
      </c>
      <c r="T74" s="78">
        <v>44.75</v>
      </c>
      <c r="U74" s="78"/>
      <c r="V74" s="79"/>
      <c r="W74" s="80"/>
      <c r="X74" s="80"/>
      <c r="Y74" s="80"/>
    </row>
    <row r="75" spans="2:25" ht="12.2" customHeight="1" x14ac:dyDescent="0.2">
      <c r="C75" s="76">
        <f t="shared" si="1"/>
        <v>199510</v>
      </c>
      <c r="D75" s="77">
        <v>127.62</v>
      </c>
      <c r="E75" s="77"/>
      <c r="F75" s="77">
        <v>383.51</v>
      </c>
      <c r="G75" s="77">
        <v>5.35</v>
      </c>
      <c r="H75" s="77">
        <v>28.99</v>
      </c>
      <c r="I75" s="77">
        <v>44.43</v>
      </c>
      <c r="J75" s="77"/>
      <c r="N75" s="83" t="s">
        <v>1284</v>
      </c>
      <c r="O75" s="78">
        <v>127.62</v>
      </c>
      <c r="P75" s="78"/>
      <c r="Q75" s="78">
        <v>383.51</v>
      </c>
      <c r="R75" s="78">
        <v>5.35</v>
      </c>
      <c r="S75" s="78">
        <v>28.99</v>
      </c>
      <c r="T75" s="78">
        <v>44.43</v>
      </c>
      <c r="U75" s="78"/>
      <c r="V75" s="79"/>
      <c r="W75" s="80"/>
      <c r="X75" s="80"/>
      <c r="Y75" s="80"/>
    </row>
    <row r="76" spans="2:25" ht="12.2" customHeight="1" x14ac:dyDescent="0.2">
      <c r="C76" s="76">
        <f t="shared" si="1"/>
        <v>199511</v>
      </c>
      <c r="D76" s="77">
        <v>135.26</v>
      </c>
      <c r="E76" s="77"/>
      <c r="F76" s="77">
        <v>385.84</v>
      </c>
      <c r="G76" s="77">
        <v>5.3</v>
      </c>
      <c r="H76" s="77">
        <v>32.4</v>
      </c>
      <c r="I76" s="77">
        <v>46.78</v>
      </c>
      <c r="J76" s="77"/>
      <c r="N76" s="83" t="s">
        <v>1285</v>
      </c>
      <c r="O76" s="78">
        <v>135.26</v>
      </c>
      <c r="P76" s="78"/>
      <c r="Q76" s="78">
        <v>385.84</v>
      </c>
      <c r="R76" s="78">
        <v>5.3</v>
      </c>
      <c r="S76" s="78">
        <v>32.4</v>
      </c>
      <c r="T76" s="78">
        <v>46.78</v>
      </c>
      <c r="U76" s="78"/>
      <c r="V76" s="79"/>
      <c r="W76" s="80"/>
      <c r="X76" s="80"/>
      <c r="Y76" s="80"/>
    </row>
    <row r="77" spans="2:25" ht="12.2" customHeight="1" x14ac:dyDescent="0.2">
      <c r="C77" s="76">
        <f t="shared" si="1"/>
        <v>199512</v>
      </c>
      <c r="D77" s="77">
        <v>132.61000000000001</v>
      </c>
      <c r="E77" s="77"/>
      <c r="F77" s="77">
        <v>387.6</v>
      </c>
      <c r="G77" s="77">
        <v>5.15</v>
      </c>
      <c r="H77" s="77">
        <v>33.159999999999997</v>
      </c>
      <c r="I77" s="77">
        <v>46.19</v>
      </c>
      <c r="J77" s="77"/>
      <c r="N77" s="83" t="s">
        <v>1286</v>
      </c>
      <c r="O77" s="78">
        <v>132.61000000000001</v>
      </c>
      <c r="P77" s="78"/>
      <c r="Q77" s="78">
        <v>387.6</v>
      </c>
      <c r="R77" s="78">
        <v>5.15</v>
      </c>
      <c r="S77" s="78">
        <v>33.159999999999997</v>
      </c>
      <c r="T77" s="78">
        <v>46.19</v>
      </c>
      <c r="U77" s="78"/>
      <c r="V77" s="79"/>
      <c r="W77" s="80"/>
      <c r="X77" s="80"/>
      <c r="Y77" s="80"/>
    </row>
    <row r="78" spans="2:25" ht="12.2" customHeight="1" x14ac:dyDescent="0.2">
      <c r="B78" s="75">
        <v>1996</v>
      </c>
      <c r="C78" s="76">
        <v>199601</v>
      </c>
      <c r="D78" s="77">
        <v>118.68</v>
      </c>
      <c r="E78" s="77"/>
      <c r="F78" s="77">
        <v>399.99</v>
      </c>
      <c r="G78" s="77">
        <v>5.47</v>
      </c>
      <c r="H78" s="77">
        <v>32.18</v>
      </c>
      <c r="I78" s="77">
        <v>46.24</v>
      </c>
      <c r="J78" s="77"/>
      <c r="N78" s="76" t="s">
        <v>1275</v>
      </c>
      <c r="O78" s="78">
        <v>118.68</v>
      </c>
      <c r="P78" s="78"/>
      <c r="Q78" s="78">
        <v>399.99</v>
      </c>
      <c r="R78" s="78">
        <v>5.47</v>
      </c>
      <c r="S78" s="78">
        <v>32.18</v>
      </c>
      <c r="T78" s="78">
        <v>46.24</v>
      </c>
      <c r="U78" s="78"/>
      <c r="V78" s="79"/>
      <c r="W78" s="80"/>
      <c r="X78" s="80"/>
      <c r="Y78" s="80"/>
    </row>
    <row r="79" spans="2:25" ht="12.2" customHeight="1" x14ac:dyDescent="0.2">
      <c r="C79" s="76">
        <f t="shared" si="1"/>
        <v>199602</v>
      </c>
      <c r="D79" s="77">
        <v>115.11</v>
      </c>
      <c r="E79" s="77"/>
      <c r="F79" s="77">
        <v>405.15</v>
      </c>
      <c r="G79" s="77">
        <v>5.63</v>
      </c>
      <c r="H79" s="81">
        <v>34.909999999999997</v>
      </c>
      <c r="I79" s="77">
        <v>47</v>
      </c>
      <c r="J79" s="77"/>
      <c r="N79" s="76" t="s">
        <v>1276</v>
      </c>
      <c r="O79" s="78">
        <v>115.11</v>
      </c>
      <c r="P79" s="78"/>
      <c r="Q79" s="78">
        <v>405.15</v>
      </c>
      <c r="R79" s="78">
        <v>5.63</v>
      </c>
      <c r="S79" s="82">
        <v>34.909999999999997</v>
      </c>
      <c r="T79" s="78">
        <v>47</v>
      </c>
      <c r="U79" s="78"/>
      <c r="V79" s="79"/>
      <c r="W79" s="80"/>
      <c r="X79" s="80"/>
      <c r="Y79" s="80"/>
    </row>
    <row r="80" spans="2:25" ht="12.2" customHeight="1" x14ac:dyDescent="0.2">
      <c r="C80" s="76">
        <f t="shared" si="1"/>
        <v>199603</v>
      </c>
      <c r="D80" s="77">
        <v>116.17</v>
      </c>
      <c r="E80" s="77"/>
      <c r="F80" s="77">
        <v>397.03</v>
      </c>
      <c r="G80" s="77">
        <v>5.52</v>
      </c>
      <c r="H80" s="77">
        <v>37.1</v>
      </c>
      <c r="I80" s="77">
        <v>48.27</v>
      </c>
      <c r="J80" s="77"/>
      <c r="N80" s="76" t="s">
        <v>1277</v>
      </c>
      <c r="O80" s="78">
        <v>116.17</v>
      </c>
      <c r="P80" s="78"/>
      <c r="Q80" s="78">
        <v>397.03</v>
      </c>
      <c r="R80" s="78">
        <v>5.52</v>
      </c>
      <c r="S80" s="78">
        <v>37.1</v>
      </c>
      <c r="T80" s="78">
        <v>48.27</v>
      </c>
      <c r="U80" s="78"/>
      <c r="V80" s="79"/>
      <c r="W80" s="80"/>
      <c r="X80" s="80"/>
      <c r="Y80" s="80"/>
    </row>
    <row r="81" spans="2:25" ht="12.2" customHeight="1" x14ac:dyDescent="0.2">
      <c r="C81" s="76">
        <f t="shared" si="1"/>
        <v>199604</v>
      </c>
      <c r="D81" s="77">
        <v>117.74</v>
      </c>
      <c r="E81" s="77"/>
      <c r="F81" s="77">
        <v>394.38</v>
      </c>
      <c r="G81" s="77">
        <v>5.4</v>
      </c>
      <c r="H81" s="77">
        <v>36.97</v>
      </c>
      <c r="I81" s="77">
        <v>47.43</v>
      </c>
      <c r="J81" s="77"/>
      <c r="N81" s="76" t="s">
        <v>1278</v>
      </c>
      <c r="O81" s="78">
        <v>117.74</v>
      </c>
      <c r="P81" s="78"/>
      <c r="Q81" s="78">
        <v>394.38</v>
      </c>
      <c r="R81" s="78">
        <v>5.4</v>
      </c>
      <c r="S81" s="78">
        <v>36.97</v>
      </c>
      <c r="T81" s="78">
        <v>47.43</v>
      </c>
      <c r="U81" s="78"/>
      <c r="V81" s="79"/>
      <c r="W81" s="80"/>
      <c r="X81" s="80"/>
      <c r="Y81" s="80"/>
    </row>
    <row r="82" spans="2:25" ht="12.2" customHeight="1" x14ac:dyDescent="0.2">
      <c r="C82" s="76">
        <f t="shared" si="1"/>
        <v>199605</v>
      </c>
      <c r="D82" s="81">
        <v>120.53</v>
      </c>
      <c r="E82" s="77"/>
      <c r="F82" s="77">
        <v>392.44</v>
      </c>
      <c r="G82" s="77">
        <v>5.36</v>
      </c>
      <c r="H82" s="77">
        <v>38.19</v>
      </c>
      <c r="I82" s="77">
        <v>47.03</v>
      </c>
      <c r="J82" s="77"/>
      <c r="N82" s="76" t="s">
        <v>1279</v>
      </c>
      <c r="O82" s="82">
        <v>120.53</v>
      </c>
      <c r="P82" s="78"/>
      <c r="Q82" s="78">
        <v>392.44</v>
      </c>
      <c r="R82" s="78">
        <v>5.36</v>
      </c>
      <c r="S82" s="78">
        <v>38.19</v>
      </c>
      <c r="T82" s="78">
        <v>47.03</v>
      </c>
      <c r="U82" s="78"/>
      <c r="V82" s="79"/>
      <c r="W82" s="80"/>
      <c r="X82" s="80"/>
      <c r="Y82" s="80"/>
    </row>
    <row r="83" spans="2:25" ht="12.2" customHeight="1" x14ac:dyDescent="0.2">
      <c r="C83" s="76">
        <f t="shared" si="1"/>
        <v>199606</v>
      </c>
      <c r="D83" s="77">
        <v>98.58</v>
      </c>
      <c r="E83" s="77"/>
      <c r="F83" s="77">
        <v>385.47</v>
      </c>
      <c r="G83" s="77">
        <v>5.14</v>
      </c>
      <c r="H83" s="77">
        <v>36.130000000000003</v>
      </c>
      <c r="I83" s="77">
        <v>45.76</v>
      </c>
      <c r="J83" s="77"/>
      <c r="N83" s="76" t="s">
        <v>1280</v>
      </c>
      <c r="O83" s="78">
        <v>98.58</v>
      </c>
      <c r="P83" s="78"/>
      <c r="Q83" s="78">
        <v>385.47</v>
      </c>
      <c r="R83" s="78">
        <v>5.14</v>
      </c>
      <c r="S83" s="78">
        <v>36.130000000000003</v>
      </c>
      <c r="T83" s="78">
        <v>45.76</v>
      </c>
      <c r="U83" s="78"/>
      <c r="V83" s="79"/>
      <c r="W83" s="80"/>
      <c r="X83" s="80"/>
      <c r="Y83" s="80"/>
    </row>
    <row r="84" spans="2:25" ht="12.2" customHeight="1" x14ac:dyDescent="0.2">
      <c r="C84" s="76">
        <f t="shared" si="1"/>
        <v>199607</v>
      </c>
      <c r="D84" s="77">
        <v>90.06</v>
      </c>
      <c r="E84" s="77"/>
      <c r="F84" s="77">
        <v>383.91</v>
      </c>
      <c r="G84" s="77">
        <v>5.03</v>
      </c>
      <c r="H84" s="77">
        <v>35.54</v>
      </c>
      <c r="I84" s="77">
        <v>45.38</v>
      </c>
      <c r="J84" s="77"/>
      <c r="N84" s="76" t="s">
        <v>1281</v>
      </c>
      <c r="O84" s="78">
        <v>90.06</v>
      </c>
      <c r="P84" s="78"/>
      <c r="Q84" s="78">
        <v>383.91</v>
      </c>
      <c r="R84" s="78">
        <v>5.03</v>
      </c>
      <c r="S84" s="78">
        <v>35.54</v>
      </c>
      <c r="T84" s="78">
        <v>45.38</v>
      </c>
      <c r="U84" s="78"/>
      <c r="V84" s="79"/>
      <c r="W84" s="80"/>
      <c r="X84" s="80"/>
      <c r="Y84" s="80"/>
    </row>
    <row r="85" spans="2:25" ht="12.2" customHeight="1" x14ac:dyDescent="0.2">
      <c r="C85" s="76">
        <f t="shared" si="1"/>
        <v>199608</v>
      </c>
      <c r="D85" s="77">
        <v>91.1</v>
      </c>
      <c r="E85" s="77"/>
      <c r="F85" s="77">
        <v>387.8</v>
      </c>
      <c r="G85" s="77">
        <v>5.1100000000000003</v>
      </c>
      <c r="H85" s="77">
        <v>37.020000000000003</v>
      </c>
      <c r="I85" s="77">
        <v>45.69</v>
      </c>
      <c r="J85" s="77"/>
      <c r="N85" s="83" t="s">
        <v>1282</v>
      </c>
      <c r="O85" s="78">
        <v>91.1</v>
      </c>
      <c r="P85" s="78"/>
      <c r="Q85" s="78">
        <v>387.8</v>
      </c>
      <c r="R85" s="78">
        <v>5.1100000000000003</v>
      </c>
      <c r="S85" s="78">
        <v>37.020000000000003</v>
      </c>
      <c r="T85" s="78">
        <v>45.69</v>
      </c>
      <c r="U85" s="78"/>
      <c r="V85" s="79"/>
      <c r="W85" s="80"/>
      <c r="X85" s="80"/>
      <c r="Y85" s="80"/>
    </row>
    <row r="86" spans="2:25" ht="12.2" customHeight="1" x14ac:dyDescent="0.2">
      <c r="C86" s="76">
        <f t="shared" si="1"/>
        <v>199609</v>
      </c>
      <c r="D86" s="77">
        <v>88.06</v>
      </c>
      <c r="E86" s="77"/>
      <c r="F86" s="77">
        <v>383.39</v>
      </c>
      <c r="G86" s="77">
        <v>5.04</v>
      </c>
      <c r="H86" s="77">
        <v>36.119999999999997</v>
      </c>
      <c r="I86" s="77">
        <v>45.39</v>
      </c>
      <c r="J86" s="77"/>
      <c r="N86" s="83" t="s">
        <v>1283</v>
      </c>
      <c r="O86" s="78">
        <v>88.06</v>
      </c>
      <c r="P86" s="78"/>
      <c r="Q86" s="78">
        <v>383.39</v>
      </c>
      <c r="R86" s="78">
        <v>5.04</v>
      </c>
      <c r="S86" s="78">
        <v>36.119999999999997</v>
      </c>
      <c r="T86" s="78">
        <v>45.39</v>
      </c>
      <c r="U86" s="78"/>
      <c r="V86" s="79"/>
      <c r="W86" s="80"/>
      <c r="X86" s="80"/>
      <c r="Y86" s="80"/>
    </row>
    <row r="87" spans="2:25" ht="12.2" customHeight="1" x14ac:dyDescent="0.2">
      <c r="C87" s="76">
        <f t="shared" si="1"/>
        <v>199610</v>
      </c>
      <c r="D87" s="77">
        <v>88.96</v>
      </c>
      <c r="E87" s="77"/>
      <c r="F87" s="77">
        <v>381.6</v>
      </c>
      <c r="G87" s="77">
        <v>4.93</v>
      </c>
      <c r="H87" s="77">
        <v>33.65</v>
      </c>
      <c r="I87" s="77">
        <v>45.51</v>
      </c>
      <c r="J87" s="77"/>
      <c r="N87" s="83" t="s">
        <v>1284</v>
      </c>
      <c r="O87" s="78">
        <v>88.96</v>
      </c>
      <c r="P87" s="78"/>
      <c r="Q87" s="78">
        <v>381.6</v>
      </c>
      <c r="R87" s="78">
        <v>4.93</v>
      </c>
      <c r="S87" s="78">
        <v>33.65</v>
      </c>
      <c r="T87" s="78">
        <v>45.51</v>
      </c>
      <c r="U87" s="78"/>
      <c r="V87" s="79"/>
      <c r="W87" s="80"/>
      <c r="X87" s="80"/>
      <c r="Y87" s="80"/>
    </row>
    <row r="88" spans="2:25" ht="12.2" customHeight="1" x14ac:dyDescent="0.2">
      <c r="C88" s="76">
        <f t="shared" si="1"/>
        <v>199611</v>
      </c>
      <c r="D88" s="77">
        <v>101.76</v>
      </c>
      <c r="E88" s="77"/>
      <c r="F88" s="77">
        <v>378.4</v>
      </c>
      <c r="G88" s="77">
        <v>4.83</v>
      </c>
      <c r="H88" s="77">
        <v>31.44</v>
      </c>
      <c r="I88" s="77">
        <v>47.48</v>
      </c>
      <c r="J88" s="77"/>
      <c r="N88" s="83" t="s">
        <v>1285</v>
      </c>
      <c r="O88" s="78">
        <v>101.76</v>
      </c>
      <c r="P88" s="78"/>
      <c r="Q88" s="78">
        <v>378.4</v>
      </c>
      <c r="R88" s="78">
        <v>4.83</v>
      </c>
      <c r="S88" s="78">
        <v>31.44</v>
      </c>
      <c r="T88" s="78">
        <v>47.48</v>
      </c>
      <c r="U88" s="78"/>
      <c r="V88" s="79"/>
      <c r="W88" s="80"/>
      <c r="X88" s="80"/>
      <c r="Y88" s="80"/>
    </row>
    <row r="89" spans="2:25" ht="12.2" customHeight="1" x14ac:dyDescent="0.2">
      <c r="C89" s="76">
        <f t="shared" si="1"/>
        <v>199612</v>
      </c>
      <c r="D89" s="77">
        <v>102.88</v>
      </c>
      <c r="E89" s="77"/>
      <c r="F89" s="77">
        <v>369.38</v>
      </c>
      <c r="G89" s="77">
        <v>4.79</v>
      </c>
      <c r="H89" s="77">
        <v>31.24</v>
      </c>
      <c r="I89" s="77">
        <v>47.02</v>
      </c>
      <c r="J89" s="77"/>
      <c r="N89" s="83" t="s">
        <v>1286</v>
      </c>
      <c r="O89" s="78">
        <v>102.88</v>
      </c>
      <c r="P89" s="78"/>
      <c r="Q89" s="78">
        <v>369.38</v>
      </c>
      <c r="R89" s="78">
        <v>4.79</v>
      </c>
      <c r="S89" s="78">
        <v>31.24</v>
      </c>
      <c r="T89" s="78">
        <v>47.02</v>
      </c>
      <c r="U89" s="78"/>
      <c r="V89" s="79"/>
      <c r="W89" s="80"/>
      <c r="X89" s="80"/>
      <c r="Y89" s="80"/>
    </row>
    <row r="90" spans="2:25" ht="12.2" customHeight="1" x14ac:dyDescent="0.2">
      <c r="B90" s="75">
        <v>1997</v>
      </c>
      <c r="C90" s="76">
        <v>199701</v>
      </c>
      <c r="D90" s="77">
        <v>110.45</v>
      </c>
      <c r="E90" s="77"/>
      <c r="F90" s="77">
        <v>354.96</v>
      </c>
      <c r="G90" s="77">
        <v>4.7699999999999996</v>
      </c>
      <c r="H90" s="77">
        <v>31.4</v>
      </c>
      <c r="I90" s="77">
        <v>49.3</v>
      </c>
      <c r="J90" s="77"/>
      <c r="N90" s="76" t="s">
        <v>1275</v>
      </c>
      <c r="O90" s="78">
        <v>110.45</v>
      </c>
      <c r="P90" s="78"/>
      <c r="Q90" s="78">
        <v>354.96</v>
      </c>
      <c r="R90" s="78">
        <v>4.7699999999999996</v>
      </c>
      <c r="S90" s="78">
        <v>31.4</v>
      </c>
      <c r="T90" s="78">
        <v>49.3</v>
      </c>
      <c r="U90" s="78"/>
      <c r="V90" s="79"/>
      <c r="W90" s="80"/>
      <c r="X90" s="80"/>
      <c r="Y90" s="80"/>
    </row>
    <row r="91" spans="2:25" ht="12.2" customHeight="1" x14ac:dyDescent="0.2">
      <c r="C91" s="76">
        <f t="shared" si="1"/>
        <v>199702</v>
      </c>
      <c r="D91" s="77">
        <v>109.13</v>
      </c>
      <c r="E91" s="77"/>
      <c r="F91" s="77">
        <v>347.88</v>
      </c>
      <c r="G91" s="77">
        <v>5.09</v>
      </c>
      <c r="H91" s="77">
        <v>29.95</v>
      </c>
      <c r="I91" s="77">
        <v>53.51</v>
      </c>
      <c r="J91" s="77"/>
      <c r="N91" s="76" t="s">
        <v>1276</v>
      </c>
      <c r="O91" s="78">
        <v>109.13</v>
      </c>
      <c r="P91" s="78"/>
      <c r="Q91" s="78">
        <v>347.88</v>
      </c>
      <c r="R91" s="78">
        <v>5.09</v>
      </c>
      <c r="S91" s="78">
        <v>29.95</v>
      </c>
      <c r="T91" s="78">
        <v>53.51</v>
      </c>
      <c r="U91" s="78"/>
      <c r="V91" s="79"/>
      <c r="W91" s="80"/>
      <c r="X91" s="80"/>
      <c r="Y91" s="80"/>
    </row>
    <row r="92" spans="2:25" ht="12.2" customHeight="1" x14ac:dyDescent="0.2">
      <c r="C92" s="76">
        <f t="shared" si="1"/>
        <v>199703</v>
      </c>
      <c r="D92" s="77">
        <v>109.83</v>
      </c>
      <c r="E92" s="77"/>
      <c r="F92" s="77">
        <v>352.13</v>
      </c>
      <c r="G92" s="77">
        <v>5.2</v>
      </c>
      <c r="H92" s="77">
        <v>31.51</v>
      </c>
      <c r="I92" s="77">
        <v>56.94</v>
      </c>
      <c r="J92" s="77"/>
      <c r="N92" s="76" t="s">
        <v>1277</v>
      </c>
      <c r="O92" s="78">
        <v>109.83</v>
      </c>
      <c r="P92" s="78"/>
      <c r="Q92" s="78">
        <v>352.13</v>
      </c>
      <c r="R92" s="78">
        <v>5.2</v>
      </c>
      <c r="S92" s="78">
        <v>31.51</v>
      </c>
      <c r="T92" s="78">
        <v>56.94</v>
      </c>
      <c r="U92" s="78"/>
      <c r="V92" s="79"/>
      <c r="W92" s="80"/>
      <c r="X92" s="80"/>
      <c r="Y92" s="80"/>
    </row>
    <row r="93" spans="2:25" ht="12.2" customHeight="1" x14ac:dyDescent="0.2">
      <c r="C93" s="76">
        <f t="shared" si="1"/>
        <v>199704</v>
      </c>
      <c r="D93" s="77">
        <v>108.46</v>
      </c>
      <c r="E93" s="77"/>
      <c r="F93" s="77">
        <v>344.8</v>
      </c>
      <c r="G93" s="77">
        <v>4.7699999999999996</v>
      </c>
      <c r="H93" s="77">
        <v>29.14</v>
      </c>
      <c r="I93" s="77">
        <v>56.28</v>
      </c>
      <c r="J93" s="77"/>
      <c r="N93" s="76" t="s">
        <v>1278</v>
      </c>
      <c r="O93" s="78">
        <v>108.46</v>
      </c>
      <c r="P93" s="78"/>
      <c r="Q93" s="78">
        <v>344.8</v>
      </c>
      <c r="R93" s="78">
        <v>4.7699999999999996</v>
      </c>
      <c r="S93" s="78">
        <v>29.14</v>
      </c>
      <c r="T93" s="78">
        <v>56.28</v>
      </c>
      <c r="U93" s="78"/>
      <c r="V93" s="79"/>
      <c r="W93" s="80"/>
      <c r="X93" s="80"/>
      <c r="Y93" s="80"/>
    </row>
    <row r="94" spans="2:25" ht="12.2" customHeight="1" x14ac:dyDescent="0.2">
      <c r="C94" s="76">
        <f t="shared" si="1"/>
        <v>199705</v>
      </c>
      <c r="D94" s="77">
        <v>114.22</v>
      </c>
      <c r="E94" s="77"/>
      <c r="F94" s="77">
        <v>344.37</v>
      </c>
      <c r="G94" s="77">
        <v>4.76</v>
      </c>
      <c r="H94" s="77">
        <v>28.06</v>
      </c>
      <c r="I94" s="77">
        <v>59.62</v>
      </c>
      <c r="J94" s="77"/>
      <c r="N94" s="76" t="s">
        <v>1279</v>
      </c>
      <c r="O94" s="78">
        <v>114.22</v>
      </c>
      <c r="P94" s="78"/>
      <c r="Q94" s="78">
        <v>344.37</v>
      </c>
      <c r="R94" s="78">
        <v>4.76</v>
      </c>
      <c r="S94" s="78">
        <v>28.06</v>
      </c>
      <c r="T94" s="78">
        <v>59.62</v>
      </c>
      <c r="U94" s="78"/>
      <c r="V94" s="79"/>
      <c r="W94" s="80"/>
      <c r="X94" s="80"/>
      <c r="Y94" s="80"/>
    </row>
    <row r="95" spans="2:25" ht="12.2" customHeight="1" x14ac:dyDescent="0.2">
      <c r="C95" s="76">
        <f t="shared" si="1"/>
        <v>199706</v>
      </c>
      <c r="D95" s="77">
        <v>118.51</v>
      </c>
      <c r="E95" s="77"/>
      <c r="F95" s="77">
        <v>341.11</v>
      </c>
      <c r="G95" s="77">
        <v>4.75</v>
      </c>
      <c r="H95" s="77">
        <v>27.89</v>
      </c>
      <c r="I95" s="77">
        <v>61.44</v>
      </c>
      <c r="J95" s="77"/>
      <c r="N95" s="76" t="s">
        <v>1280</v>
      </c>
      <c r="O95" s="78">
        <v>118.51</v>
      </c>
      <c r="P95" s="78"/>
      <c r="Q95" s="78">
        <v>341.11</v>
      </c>
      <c r="R95" s="78">
        <v>4.75</v>
      </c>
      <c r="S95" s="78">
        <v>27.89</v>
      </c>
      <c r="T95" s="78">
        <v>61.44</v>
      </c>
      <c r="U95" s="78"/>
      <c r="V95" s="79"/>
      <c r="W95" s="80"/>
      <c r="X95" s="80"/>
      <c r="Y95" s="80"/>
    </row>
    <row r="96" spans="2:25" ht="12.2" customHeight="1" x14ac:dyDescent="0.2">
      <c r="C96" s="76">
        <f t="shared" si="1"/>
        <v>199707</v>
      </c>
      <c r="D96" s="77">
        <v>111.15</v>
      </c>
      <c r="E96" s="77"/>
      <c r="F96" s="77">
        <v>324.63</v>
      </c>
      <c r="G96" s="77">
        <v>4.3600000000000003</v>
      </c>
      <c r="H96" s="77">
        <v>28.77</v>
      </c>
      <c r="I96" s="77">
        <v>69.069999999999993</v>
      </c>
      <c r="J96" s="77"/>
      <c r="N96" s="76" t="s">
        <v>1281</v>
      </c>
      <c r="O96" s="78">
        <v>111.15</v>
      </c>
      <c r="P96" s="78"/>
      <c r="Q96" s="78">
        <v>324.63</v>
      </c>
      <c r="R96" s="78">
        <v>4.3600000000000003</v>
      </c>
      <c r="S96" s="78">
        <v>28.77</v>
      </c>
      <c r="T96" s="78">
        <v>69.069999999999993</v>
      </c>
      <c r="U96" s="78"/>
      <c r="V96" s="79"/>
      <c r="W96" s="80"/>
      <c r="X96" s="80"/>
      <c r="Y96" s="80"/>
    </row>
    <row r="97" spans="2:25" ht="12.2" customHeight="1" x14ac:dyDescent="0.2">
      <c r="C97" s="76">
        <f t="shared" si="1"/>
        <v>199708</v>
      </c>
      <c r="D97" s="77">
        <v>102.11</v>
      </c>
      <c r="E97" s="77"/>
      <c r="F97" s="77">
        <v>324.77</v>
      </c>
      <c r="G97" s="77">
        <v>4.51</v>
      </c>
      <c r="H97" s="77">
        <v>27.58</v>
      </c>
      <c r="I97" s="77">
        <v>75.040000000000006</v>
      </c>
      <c r="J97" s="77"/>
      <c r="N97" s="83" t="s">
        <v>1282</v>
      </c>
      <c r="O97" s="78">
        <v>102.11</v>
      </c>
      <c r="P97" s="78"/>
      <c r="Q97" s="78">
        <v>324.77</v>
      </c>
      <c r="R97" s="78">
        <v>4.51</v>
      </c>
      <c r="S97" s="78">
        <v>27.58</v>
      </c>
      <c r="T97" s="78">
        <v>75.040000000000006</v>
      </c>
      <c r="U97" s="78"/>
      <c r="V97" s="79"/>
      <c r="W97" s="80"/>
      <c r="X97" s="80"/>
      <c r="Y97" s="80"/>
    </row>
    <row r="98" spans="2:25" ht="12.2" customHeight="1" x14ac:dyDescent="0.2">
      <c r="C98" s="76">
        <f t="shared" si="1"/>
        <v>199709</v>
      </c>
      <c r="D98" s="77">
        <v>95.59</v>
      </c>
      <c r="E98" s="77"/>
      <c r="F98" s="77">
        <v>323.32</v>
      </c>
      <c r="G98" s="77">
        <v>4.7300000000000004</v>
      </c>
      <c r="H98" s="77">
        <v>28.77</v>
      </c>
      <c r="I98" s="77">
        <v>74.47</v>
      </c>
      <c r="J98" s="77"/>
      <c r="N98" s="83" t="s">
        <v>1283</v>
      </c>
      <c r="O98" s="78">
        <v>95.59</v>
      </c>
      <c r="P98" s="78"/>
      <c r="Q98" s="78">
        <v>323.32</v>
      </c>
      <c r="R98" s="78">
        <v>4.7300000000000004</v>
      </c>
      <c r="S98" s="78">
        <v>28.77</v>
      </c>
      <c r="T98" s="78">
        <v>74.47</v>
      </c>
      <c r="U98" s="78"/>
      <c r="V98" s="79"/>
      <c r="W98" s="80"/>
      <c r="X98" s="80"/>
      <c r="Y98" s="80"/>
    </row>
    <row r="99" spans="2:25" ht="12.2" customHeight="1" x14ac:dyDescent="0.2">
      <c r="C99" s="76">
        <f t="shared" si="1"/>
        <v>199710</v>
      </c>
      <c r="D99" s="77">
        <v>93.09</v>
      </c>
      <c r="E99" s="77"/>
      <c r="F99" s="77">
        <v>325.17</v>
      </c>
      <c r="G99" s="77">
        <v>5.01</v>
      </c>
      <c r="H99" s="77">
        <v>27.23</v>
      </c>
      <c r="I99" s="77">
        <v>58.09</v>
      </c>
      <c r="J99" s="77"/>
      <c r="N99" s="83" t="s">
        <v>1284</v>
      </c>
      <c r="O99" s="78">
        <v>93.09</v>
      </c>
      <c r="P99" s="78"/>
      <c r="Q99" s="78">
        <v>325.17</v>
      </c>
      <c r="R99" s="78">
        <v>5.01</v>
      </c>
      <c r="S99" s="78">
        <v>27.23</v>
      </c>
      <c r="T99" s="78">
        <v>58.09</v>
      </c>
      <c r="U99" s="78"/>
      <c r="V99" s="79"/>
      <c r="W99" s="80"/>
      <c r="X99" s="80"/>
      <c r="Y99" s="80"/>
    </row>
    <row r="100" spans="2:25" ht="12.2" customHeight="1" x14ac:dyDescent="0.2">
      <c r="C100" s="76">
        <f t="shared" si="1"/>
        <v>199711</v>
      </c>
      <c r="D100" s="77">
        <v>86.93</v>
      </c>
      <c r="E100" s="77"/>
      <c r="F100" s="77">
        <v>306.64</v>
      </c>
      <c r="G100" s="77">
        <v>5.0599999999999996</v>
      </c>
      <c r="H100" s="77">
        <v>25.62</v>
      </c>
      <c r="I100" s="77">
        <v>53.17</v>
      </c>
      <c r="J100" s="77"/>
      <c r="N100" s="83" t="s">
        <v>1285</v>
      </c>
      <c r="O100" s="78">
        <v>86.93</v>
      </c>
      <c r="P100" s="78"/>
      <c r="Q100" s="78">
        <v>306.64</v>
      </c>
      <c r="R100" s="78">
        <v>5.0599999999999996</v>
      </c>
      <c r="S100" s="78">
        <v>25.62</v>
      </c>
      <c r="T100" s="78">
        <v>53.17</v>
      </c>
      <c r="U100" s="78"/>
      <c r="V100" s="79"/>
      <c r="W100" s="80"/>
      <c r="X100" s="80"/>
      <c r="Y100" s="80"/>
    </row>
    <row r="101" spans="2:25" ht="12.2" customHeight="1" x14ac:dyDescent="0.2">
      <c r="C101" s="76">
        <f t="shared" si="1"/>
        <v>199712</v>
      </c>
      <c r="D101" s="77">
        <v>79.91</v>
      </c>
      <c r="E101" s="77"/>
      <c r="F101" s="77">
        <v>288.97000000000003</v>
      </c>
      <c r="G101" s="77">
        <v>5.72</v>
      </c>
      <c r="H101" s="77">
        <v>23.92</v>
      </c>
      <c r="I101" s="77">
        <v>50.02</v>
      </c>
      <c r="J101" s="77"/>
      <c r="N101" s="83" t="s">
        <v>1286</v>
      </c>
      <c r="O101" s="78">
        <v>79.91</v>
      </c>
      <c r="P101" s="78"/>
      <c r="Q101" s="78">
        <v>288.97000000000003</v>
      </c>
      <c r="R101" s="78">
        <v>5.72</v>
      </c>
      <c r="S101" s="78">
        <v>23.92</v>
      </c>
      <c r="T101" s="78">
        <v>50.02</v>
      </c>
      <c r="U101" s="78"/>
      <c r="V101" s="79"/>
      <c r="W101" s="80"/>
      <c r="X101" s="80"/>
      <c r="Y101" s="80"/>
    </row>
    <row r="102" spans="2:25" ht="12.2" customHeight="1" x14ac:dyDescent="0.2">
      <c r="B102" s="75">
        <v>1998</v>
      </c>
      <c r="C102" s="76">
        <v>199801</v>
      </c>
      <c r="D102" s="77">
        <v>76.498353195252662</v>
      </c>
      <c r="E102" s="77">
        <v>236.08348875955602</v>
      </c>
      <c r="F102" s="77">
        <v>289.51666666666665</v>
      </c>
      <c r="G102" s="77">
        <v>5.8480000000000008</v>
      </c>
      <c r="H102" s="77">
        <v>24.136783986969355</v>
      </c>
      <c r="I102" s="77">
        <v>49.655890721418885</v>
      </c>
      <c r="J102" s="77">
        <v>249.23766748865373</v>
      </c>
      <c r="K102" s="57">
        <v>16.701000000000001</v>
      </c>
      <c r="N102" s="76" t="s">
        <v>1275</v>
      </c>
      <c r="O102" s="78">
        <v>76.498353195252662</v>
      </c>
      <c r="P102" s="78">
        <v>236.08348875955602</v>
      </c>
      <c r="Q102" s="78">
        <v>289.51666666666665</v>
      </c>
      <c r="R102" s="78">
        <v>5.8480000000000008</v>
      </c>
      <c r="S102" s="78">
        <v>24.136783986969355</v>
      </c>
      <c r="T102" s="78">
        <v>49.655890721418885</v>
      </c>
      <c r="U102" s="78">
        <v>249.23766748865373</v>
      </c>
      <c r="V102" s="79">
        <v>13.693999999999997</v>
      </c>
      <c r="W102" s="80">
        <v>16.701000000000001</v>
      </c>
      <c r="X102" s="80"/>
      <c r="Y102" s="80"/>
    </row>
    <row r="103" spans="2:25" ht="12.2" customHeight="1" x14ac:dyDescent="0.2">
      <c r="C103" s="76">
        <f t="shared" si="1"/>
        <v>199802</v>
      </c>
      <c r="D103" s="77">
        <v>75.514057752420172</v>
      </c>
      <c r="E103" s="77">
        <v>237.79579995618855</v>
      </c>
      <c r="F103" s="77">
        <v>297.77</v>
      </c>
      <c r="G103" s="81">
        <v>6.7273684210526303</v>
      </c>
      <c r="H103" s="77">
        <v>23.422376004268362</v>
      </c>
      <c r="I103" s="77">
        <v>47.355043424751713</v>
      </c>
      <c r="J103" s="77">
        <v>244.46360779473116</v>
      </c>
      <c r="K103" s="57">
        <v>16.05842105263158</v>
      </c>
      <c r="N103" s="76" t="s">
        <v>1276</v>
      </c>
      <c r="O103" s="78">
        <v>75.514057752420172</v>
      </c>
      <c r="P103" s="78">
        <v>237.79579995618855</v>
      </c>
      <c r="Q103" s="78">
        <v>297.77</v>
      </c>
      <c r="R103" s="82">
        <v>6.7273684210526303</v>
      </c>
      <c r="S103" s="78">
        <v>23.422376004268362</v>
      </c>
      <c r="T103" s="78">
        <v>47.355043424751713</v>
      </c>
      <c r="U103" s="78">
        <v>244.46360779473116</v>
      </c>
      <c r="V103" s="79">
        <v>11.860526315789471</v>
      </c>
      <c r="W103" s="80">
        <v>16.05842105263158</v>
      </c>
      <c r="X103" s="80"/>
      <c r="Y103" s="80"/>
    </row>
    <row r="104" spans="2:25" ht="12.2" customHeight="1" x14ac:dyDescent="0.2">
      <c r="C104" s="76">
        <f t="shared" si="1"/>
        <v>199803</v>
      </c>
      <c r="D104" s="77">
        <v>79.286915378811372</v>
      </c>
      <c r="E104" s="77">
        <v>248.4242938979595</v>
      </c>
      <c r="F104" s="77">
        <v>296.53636363636366</v>
      </c>
      <c r="G104" s="77">
        <v>6.1731818181818197</v>
      </c>
      <c r="H104" s="77">
        <v>25.39292558425819</v>
      </c>
      <c r="I104" s="77">
        <v>47.51998610474039</v>
      </c>
      <c r="J104" s="77">
        <v>244.88833519570207</v>
      </c>
      <c r="K104" s="57">
        <v>15.095000000000001</v>
      </c>
      <c r="N104" s="76" t="s">
        <v>1277</v>
      </c>
      <c r="O104" s="78">
        <v>79.286915378811372</v>
      </c>
      <c r="P104" s="78">
        <v>248.4242938979595</v>
      </c>
      <c r="Q104" s="78">
        <v>296.53636363636366</v>
      </c>
      <c r="R104" s="78">
        <v>6.1731818181818197</v>
      </c>
      <c r="S104" s="78">
        <v>25.39292558425819</v>
      </c>
      <c r="T104" s="78">
        <v>47.51998610474039</v>
      </c>
      <c r="U104" s="78">
        <v>244.88833519570207</v>
      </c>
      <c r="V104" s="79">
        <v>11.698636363636361</v>
      </c>
      <c r="W104" s="80">
        <v>15.095000000000001</v>
      </c>
      <c r="X104" s="80"/>
      <c r="Y104" s="80"/>
    </row>
    <row r="105" spans="2:25" ht="12.2" customHeight="1" x14ac:dyDescent="0.2">
      <c r="C105" s="76">
        <f t="shared" si="1"/>
        <v>199804</v>
      </c>
      <c r="D105" s="77">
        <v>81.687449907696703</v>
      </c>
      <c r="E105" s="77">
        <v>259.21669962796921</v>
      </c>
      <c r="F105" s="77">
        <v>308.72750000000002</v>
      </c>
      <c r="G105" s="77">
        <v>6.2952380952380951</v>
      </c>
      <c r="H105" s="77">
        <v>25.97496706626826</v>
      </c>
      <c r="I105" s="77">
        <v>49.756815023736969</v>
      </c>
      <c r="J105" s="77">
        <v>244.79246226295862</v>
      </c>
      <c r="K105" s="57">
        <v>15.282500000000001</v>
      </c>
      <c r="N105" s="76" t="s">
        <v>1278</v>
      </c>
      <c r="O105" s="78">
        <v>81.687449907696703</v>
      </c>
      <c r="P105" s="78">
        <v>259.21669962796921</v>
      </c>
      <c r="Q105" s="78">
        <v>308.72750000000002</v>
      </c>
      <c r="R105" s="78">
        <v>6.2952380952380951</v>
      </c>
      <c r="S105" s="78">
        <v>25.97496706626826</v>
      </c>
      <c r="T105" s="78">
        <v>49.756815023736969</v>
      </c>
      <c r="U105" s="78">
        <v>244.79246226295862</v>
      </c>
      <c r="V105" s="79">
        <v>14.098863636363633</v>
      </c>
      <c r="W105" s="80">
        <v>15.282500000000001</v>
      </c>
      <c r="X105" s="80"/>
      <c r="Y105" s="80"/>
    </row>
    <row r="106" spans="2:25" ht="12.2" customHeight="1" x14ac:dyDescent="0.2">
      <c r="C106" s="76">
        <f t="shared" si="1"/>
        <v>199805</v>
      </c>
      <c r="D106" s="77">
        <v>78.586071761241016</v>
      </c>
      <c r="E106" s="77">
        <v>266.47358071540566</v>
      </c>
      <c r="F106" s="77">
        <v>299.59500000000003</v>
      </c>
      <c r="G106" s="77">
        <v>5.5884999999999998</v>
      </c>
      <c r="H106" s="77">
        <v>24.651551643677465</v>
      </c>
      <c r="I106" s="77">
        <v>48.130925110224801</v>
      </c>
      <c r="J106" s="77">
        <v>227.84660942016055</v>
      </c>
      <c r="K106" s="57">
        <v>14.904000000000002</v>
      </c>
      <c r="N106" s="76" t="s">
        <v>1279</v>
      </c>
      <c r="O106" s="78">
        <v>78.586071761241016</v>
      </c>
      <c r="P106" s="78">
        <v>266.47358071540566</v>
      </c>
      <c r="Q106" s="78">
        <v>299.59500000000003</v>
      </c>
      <c r="R106" s="78">
        <v>5.5884999999999998</v>
      </c>
      <c r="S106" s="78">
        <v>24.651551643677465</v>
      </c>
      <c r="T106" s="78">
        <v>48.130925110224801</v>
      </c>
      <c r="U106" s="78">
        <v>227.84660942016055</v>
      </c>
      <c r="V106" s="79">
        <v>13.59125</v>
      </c>
      <c r="W106" s="80">
        <v>14.904000000000002</v>
      </c>
      <c r="X106" s="80"/>
      <c r="Y106" s="80"/>
    </row>
    <row r="107" spans="2:25" ht="12.2" customHeight="1" x14ac:dyDescent="0.2">
      <c r="C107" s="76">
        <f t="shared" si="1"/>
        <v>199806</v>
      </c>
      <c r="D107" s="77">
        <v>75.322105708583351</v>
      </c>
      <c r="E107" s="77">
        <v>270.79464487142508</v>
      </c>
      <c r="F107" s="77">
        <v>292.66818181818184</v>
      </c>
      <c r="G107" s="77">
        <v>5.2618181818181817</v>
      </c>
      <c r="H107" s="77">
        <v>23.972356752855628</v>
      </c>
      <c r="I107" s="77">
        <v>45.804582232858074</v>
      </c>
      <c r="J107" s="77">
        <v>203.1475282410652</v>
      </c>
      <c r="K107" s="57">
        <v>13.706363636363632</v>
      </c>
      <c r="N107" s="76" t="s">
        <v>1280</v>
      </c>
      <c r="O107" s="78">
        <v>75.322105708583351</v>
      </c>
      <c r="P107" s="78">
        <v>270.79464487142508</v>
      </c>
      <c r="Q107" s="78">
        <v>292.66818181818184</v>
      </c>
      <c r="R107" s="78">
        <v>5.2618181818181817</v>
      </c>
      <c r="S107" s="78">
        <v>23.972356752855628</v>
      </c>
      <c r="T107" s="78">
        <v>45.804582232858074</v>
      </c>
      <c r="U107" s="78">
        <v>203.1475282410652</v>
      </c>
      <c r="V107" s="79">
        <v>13.310227272727273</v>
      </c>
      <c r="W107" s="80">
        <v>13.706363636363632</v>
      </c>
      <c r="X107" s="80"/>
      <c r="Y107" s="80"/>
    </row>
    <row r="108" spans="2:25" ht="12.2" customHeight="1" x14ac:dyDescent="0.2">
      <c r="C108" s="76">
        <f t="shared" si="1"/>
        <v>199807</v>
      </c>
      <c r="D108" s="77">
        <v>74.920640604056516</v>
      </c>
      <c r="E108" s="77">
        <v>256.42759958784535</v>
      </c>
      <c r="F108" s="77">
        <v>293.04347826086951</v>
      </c>
      <c r="G108" s="77">
        <v>5.4695454545454538</v>
      </c>
      <c r="H108" s="77">
        <v>24.767129470670689</v>
      </c>
      <c r="I108" s="77">
        <v>47.180508969350647</v>
      </c>
      <c r="J108" s="77">
        <v>196.24772493740807</v>
      </c>
      <c r="K108" s="57">
        <v>14.119090909090907</v>
      </c>
      <c r="N108" s="76" t="s">
        <v>1281</v>
      </c>
      <c r="O108" s="78">
        <v>74.920640604056516</v>
      </c>
      <c r="P108" s="78">
        <v>256.42759958784535</v>
      </c>
      <c r="Q108" s="78">
        <v>293.04347826086951</v>
      </c>
      <c r="R108" s="78">
        <v>5.4695454545454538</v>
      </c>
      <c r="S108" s="78">
        <v>24.767129470670689</v>
      </c>
      <c r="T108" s="78">
        <v>47.180508969350647</v>
      </c>
      <c r="U108" s="78">
        <v>196.24772493740807</v>
      </c>
      <c r="V108" s="79">
        <v>13.310227272727275</v>
      </c>
      <c r="W108" s="80">
        <v>14.119090909090907</v>
      </c>
      <c r="X108" s="80"/>
      <c r="Y108" s="80"/>
    </row>
    <row r="109" spans="2:25" ht="12.2" customHeight="1" x14ac:dyDescent="0.2">
      <c r="C109" s="76">
        <f t="shared" si="1"/>
        <v>199808</v>
      </c>
      <c r="D109" s="77">
        <v>73.523921229181695</v>
      </c>
      <c r="E109" s="77">
        <v>258.16209736779155</v>
      </c>
      <c r="F109" s="77">
        <v>284.15238095238101</v>
      </c>
      <c r="G109" s="77">
        <v>5.164761904761904</v>
      </c>
      <c r="H109" s="77">
        <v>24.344302496230132</v>
      </c>
      <c r="I109" s="77">
        <v>46.710942259395907</v>
      </c>
      <c r="J109" s="77">
        <v>185.24712389529313</v>
      </c>
      <c r="K109" s="57">
        <v>13.402380952380955</v>
      </c>
      <c r="N109" s="83" t="s">
        <v>1282</v>
      </c>
      <c r="O109" s="78">
        <v>73.523921229181695</v>
      </c>
      <c r="P109" s="78">
        <v>258.16209736779155</v>
      </c>
      <c r="Q109" s="78">
        <v>284.15238095238101</v>
      </c>
      <c r="R109" s="78">
        <v>5.164761904761904</v>
      </c>
      <c r="S109" s="78">
        <v>24.344302496230132</v>
      </c>
      <c r="T109" s="78">
        <v>46.710942259395907</v>
      </c>
      <c r="U109" s="78">
        <v>185.24712389529313</v>
      </c>
      <c r="V109" s="79">
        <v>10.807142857142859</v>
      </c>
      <c r="W109" s="80">
        <v>13.402380952380955</v>
      </c>
      <c r="X109" s="80"/>
      <c r="Y109" s="80"/>
    </row>
    <row r="110" spans="2:25" ht="12.2" customHeight="1" x14ac:dyDescent="0.2">
      <c r="C110" s="76">
        <f t="shared" si="1"/>
        <v>199809</v>
      </c>
      <c r="D110" s="77">
        <v>74.735528302873547</v>
      </c>
      <c r="E110" s="77">
        <v>248.82634168043197</v>
      </c>
      <c r="F110" s="77">
        <v>289.70454545454544</v>
      </c>
      <c r="G110" s="77">
        <v>5.0276190476190488</v>
      </c>
      <c r="H110" s="77">
        <v>23.594019480631584</v>
      </c>
      <c r="I110" s="77">
        <v>45.375731264887492</v>
      </c>
      <c r="J110" s="77">
        <v>186.23059462472565</v>
      </c>
      <c r="K110" s="57">
        <v>14.981904761904765</v>
      </c>
      <c r="N110" s="83" t="s">
        <v>1283</v>
      </c>
      <c r="O110" s="78">
        <v>74.735528302873547</v>
      </c>
      <c r="P110" s="78">
        <v>248.82634168043197</v>
      </c>
      <c r="Q110" s="78">
        <v>289.70454545454544</v>
      </c>
      <c r="R110" s="78">
        <v>5.0276190476190488</v>
      </c>
      <c r="S110" s="78">
        <v>23.594019480631584</v>
      </c>
      <c r="T110" s="78">
        <v>45.375731264887492</v>
      </c>
      <c r="U110" s="78">
        <v>186.23059462472565</v>
      </c>
      <c r="V110" s="79">
        <v>11.535714285714283</v>
      </c>
      <c r="W110" s="80">
        <v>14.981904761904765</v>
      </c>
      <c r="X110" s="80"/>
      <c r="Y110" s="80"/>
    </row>
    <row r="111" spans="2:25" ht="12.2" customHeight="1" x14ac:dyDescent="0.2">
      <c r="C111" s="76">
        <f t="shared" si="1"/>
        <v>199810</v>
      </c>
      <c r="D111" s="77">
        <v>71.957275036814167</v>
      </c>
      <c r="E111" s="77">
        <v>246.36251039810094</v>
      </c>
      <c r="F111" s="77">
        <v>296.33863636363634</v>
      </c>
      <c r="G111" s="77">
        <v>5.0038636363636373</v>
      </c>
      <c r="H111" s="77">
        <v>22.34767135496708</v>
      </c>
      <c r="I111" s="77">
        <v>42.660362395573749</v>
      </c>
      <c r="J111" s="77">
        <v>175.74642552794484</v>
      </c>
      <c r="K111" s="57">
        <v>14.41909090909091</v>
      </c>
      <c r="N111" s="83" t="s">
        <v>1284</v>
      </c>
      <c r="O111" s="78">
        <v>71.957275036814167</v>
      </c>
      <c r="P111" s="78">
        <v>246.36251039810094</v>
      </c>
      <c r="Q111" s="78">
        <v>296.33863636363634</v>
      </c>
      <c r="R111" s="78">
        <v>5.0038636363636373</v>
      </c>
      <c r="S111" s="78">
        <v>22.34767135496708</v>
      </c>
      <c r="T111" s="78">
        <v>42.660362395573749</v>
      </c>
      <c r="U111" s="78">
        <v>175.74642552794484</v>
      </c>
      <c r="V111" s="79">
        <v>12.107954545454543</v>
      </c>
      <c r="W111" s="80">
        <v>14.41909090909091</v>
      </c>
      <c r="X111" s="80"/>
      <c r="Y111" s="80"/>
    </row>
    <row r="112" spans="2:25" ht="12.2" customHeight="1" x14ac:dyDescent="0.2">
      <c r="C112" s="76">
        <f t="shared" si="1"/>
        <v>199811</v>
      </c>
      <c r="D112" s="77">
        <v>71.393279069436147</v>
      </c>
      <c r="E112" s="77">
        <v>248.49302001462144</v>
      </c>
      <c r="F112" s="77">
        <v>294.47619047619048</v>
      </c>
      <c r="G112" s="77">
        <v>4.9852631578947371</v>
      </c>
      <c r="H112" s="77">
        <v>22.415022949295789</v>
      </c>
      <c r="I112" s="77">
        <v>43.8677820851576</v>
      </c>
      <c r="J112" s="77">
        <v>187.57124480046701</v>
      </c>
      <c r="K112" s="57">
        <v>12.96157894736842</v>
      </c>
      <c r="N112" s="83" t="s">
        <v>1285</v>
      </c>
      <c r="O112" s="78">
        <v>71.393279069436147</v>
      </c>
      <c r="P112" s="78">
        <v>248.49302001462144</v>
      </c>
      <c r="Q112" s="78">
        <v>294.47619047619048</v>
      </c>
      <c r="R112" s="78">
        <v>4.9852631578947371</v>
      </c>
      <c r="S112" s="78">
        <v>22.415022949295789</v>
      </c>
      <c r="T112" s="78">
        <v>43.8677820851576</v>
      </c>
      <c r="U112" s="78">
        <v>187.57124480046701</v>
      </c>
      <c r="V112" s="79">
        <v>11.074999999999999</v>
      </c>
      <c r="W112" s="80">
        <v>12.96157894736842</v>
      </c>
      <c r="X112" s="80"/>
      <c r="Y112" s="80"/>
    </row>
    <row r="113" spans="2:25" ht="12.2" customHeight="1" x14ac:dyDescent="0.2">
      <c r="C113" s="76">
        <f t="shared" si="1"/>
        <v>199812</v>
      </c>
      <c r="D113" s="77">
        <v>66.837915696748652</v>
      </c>
      <c r="E113" s="77">
        <v>238.48158842030824</v>
      </c>
      <c r="F113" s="77">
        <v>291.17272727272723</v>
      </c>
      <c r="G113" s="77">
        <v>4.88904761904762</v>
      </c>
      <c r="H113" s="77">
        <v>22.739017499273572</v>
      </c>
      <c r="I113" s="77">
        <v>43.508148134682251</v>
      </c>
      <c r="J113" s="77">
        <v>176.03703882125822</v>
      </c>
      <c r="K113" s="57">
        <v>11.314090909090909</v>
      </c>
      <c r="N113" s="83" t="s">
        <v>1286</v>
      </c>
      <c r="O113" s="78">
        <v>66.837915696748652</v>
      </c>
      <c r="P113" s="78">
        <v>238.48158842030824</v>
      </c>
      <c r="Q113" s="78">
        <v>291.17272727272723</v>
      </c>
      <c r="R113" s="78">
        <v>4.88904761904762</v>
      </c>
      <c r="S113" s="78">
        <v>22.739017499273572</v>
      </c>
      <c r="T113" s="78">
        <v>43.508148134682251</v>
      </c>
      <c r="U113" s="78">
        <v>176.03703882125822</v>
      </c>
      <c r="V113" s="79">
        <v>10.093181818181817</v>
      </c>
      <c r="W113" s="80">
        <v>11.314090909090909</v>
      </c>
      <c r="X113" s="80"/>
      <c r="Y113" s="80"/>
    </row>
    <row r="114" spans="2:25" ht="12.2" customHeight="1" x14ac:dyDescent="0.2">
      <c r="B114" s="75">
        <v>1999</v>
      </c>
      <c r="C114" s="76">
        <v>199901</v>
      </c>
      <c r="D114" s="77">
        <v>64.91700600902206</v>
      </c>
      <c r="E114" s="77">
        <v>231.7743612448516</v>
      </c>
      <c r="F114" s="77">
        <v>287.54000000000002</v>
      </c>
      <c r="G114" s="77">
        <v>5.1647368421052633</v>
      </c>
      <c r="H114" s="77">
        <v>22.330352373568271</v>
      </c>
      <c r="I114" s="77">
        <v>42.308828308847851</v>
      </c>
      <c r="J114" s="77">
        <v>193.77466045070821</v>
      </c>
      <c r="K114" s="57">
        <v>12.489473684210527</v>
      </c>
      <c r="N114" s="76" t="s">
        <v>1275</v>
      </c>
      <c r="O114" s="78">
        <v>64.91700600902206</v>
      </c>
      <c r="P114" s="78">
        <v>231.7743612448516</v>
      </c>
      <c r="Q114" s="78">
        <v>287.54000000000002</v>
      </c>
      <c r="R114" s="78">
        <v>5.1647368421052633</v>
      </c>
      <c r="S114" s="78">
        <v>22.330352373568271</v>
      </c>
      <c r="T114" s="78">
        <v>42.308828308847851</v>
      </c>
      <c r="U114" s="78">
        <v>193.77466045070821</v>
      </c>
      <c r="V114" s="79">
        <v>10.98421052631579</v>
      </c>
      <c r="W114" s="80">
        <v>12.489473684210527</v>
      </c>
      <c r="X114" s="80"/>
      <c r="Y114" s="80"/>
    </row>
    <row r="115" spans="2:25" ht="12.2" customHeight="1" x14ac:dyDescent="0.2">
      <c r="C115" s="76">
        <f t="shared" si="1"/>
        <v>199902</v>
      </c>
      <c r="D115" s="77">
        <v>63.991677574285539</v>
      </c>
      <c r="E115" s="77">
        <v>238.97514011810767</v>
      </c>
      <c r="F115" s="77">
        <v>288.10000000000002</v>
      </c>
      <c r="G115" s="77">
        <v>5.546842105263158</v>
      </c>
      <c r="H115" s="77">
        <v>23.298772083451844</v>
      </c>
      <c r="I115" s="77">
        <v>46.145085777859705</v>
      </c>
      <c r="J115" s="77">
        <v>209.99058767709585</v>
      </c>
      <c r="K115" s="57">
        <v>12.009473684210526</v>
      </c>
      <c r="N115" s="76" t="s">
        <v>1276</v>
      </c>
      <c r="O115" s="78">
        <v>63.991677574285539</v>
      </c>
      <c r="P115" s="78">
        <v>238.97514011810767</v>
      </c>
      <c r="Q115" s="78">
        <v>288.10000000000002</v>
      </c>
      <c r="R115" s="78">
        <v>5.546842105263158</v>
      </c>
      <c r="S115" s="78">
        <v>23.298772083451844</v>
      </c>
      <c r="T115" s="78">
        <v>46.145085777859705</v>
      </c>
      <c r="U115" s="78">
        <v>209.99058767709585</v>
      </c>
      <c r="V115" s="79">
        <v>8.7249999999999996</v>
      </c>
      <c r="W115" s="80">
        <v>12.009473684210526</v>
      </c>
      <c r="X115" s="80"/>
      <c r="Y115" s="80"/>
    </row>
    <row r="116" spans="2:25" ht="12.2" customHeight="1" x14ac:dyDescent="0.2">
      <c r="C116" s="76">
        <f t="shared" si="1"/>
        <v>199903</v>
      </c>
      <c r="D116" s="77">
        <v>62.520805707624476</v>
      </c>
      <c r="E116" s="77">
        <v>243.13537100701794</v>
      </c>
      <c r="F116" s="77">
        <v>286.26521739130436</v>
      </c>
      <c r="G116" s="77">
        <v>5.2</v>
      </c>
      <c r="H116" s="77">
        <v>23.034603831463436</v>
      </c>
      <c r="I116" s="77">
        <v>46.720014106795261</v>
      </c>
      <c r="J116" s="77">
        <v>227.4667128357014</v>
      </c>
      <c r="K116" s="57">
        <v>14.660434782608695</v>
      </c>
      <c r="N116" s="76" t="s">
        <v>1277</v>
      </c>
      <c r="O116" s="78">
        <v>62.520805707624476</v>
      </c>
      <c r="P116" s="78">
        <v>243.13537100701794</v>
      </c>
      <c r="Q116" s="78">
        <v>286.26521739130436</v>
      </c>
      <c r="R116" s="78">
        <v>5.2</v>
      </c>
      <c r="S116" s="78">
        <v>23.034603831463436</v>
      </c>
      <c r="T116" s="78">
        <v>46.720014106795261</v>
      </c>
      <c r="U116" s="78">
        <v>227.4667128357014</v>
      </c>
      <c r="V116" s="79">
        <v>11.196739130434782</v>
      </c>
      <c r="W116" s="80">
        <v>14.660434782608695</v>
      </c>
      <c r="X116" s="80"/>
      <c r="Y116" s="80"/>
    </row>
    <row r="117" spans="2:25" ht="12.2" customHeight="1" x14ac:dyDescent="0.2">
      <c r="C117" s="76">
        <f t="shared" si="1"/>
        <v>199904</v>
      </c>
      <c r="D117" s="77">
        <v>66.496641437438726</v>
      </c>
      <c r="E117" s="77">
        <v>244.62236512422032</v>
      </c>
      <c r="F117" s="77">
        <v>282.94</v>
      </c>
      <c r="G117" s="77">
        <v>5.0914285714285707</v>
      </c>
      <c r="H117" s="77">
        <v>23.556185753409189</v>
      </c>
      <c r="I117" s="77">
        <v>46.2210624998295</v>
      </c>
      <c r="J117" s="77">
        <v>231.58158448761486</v>
      </c>
      <c r="K117" s="57">
        <v>17.336666666666673</v>
      </c>
      <c r="N117" s="76" t="s">
        <v>1278</v>
      </c>
      <c r="O117" s="78">
        <v>66.496641437438726</v>
      </c>
      <c r="P117" s="78">
        <v>244.62236512422032</v>
      </c>
      <c r="Q117" s="78">
        <v>282.94</v>
      </c>
      <c r="R117" s="78">
        <v>5.0914285714285707</v>
      </c>
      <c r="S117" s="78">
        <v>23.556185753409189</v>
      </c>
      <c r="T117" s="78">
        <v>46.2210624998295</v>
      </c>
      <c r="U117" s="78">
        <v>231.58158448761486</v>
      </c>
      <c r="V117" s="79">
        <v>13.055952380952382</v>
      </c>
      <c r="W117" s="80">
        <v>17.336666666666673</v>
      </c>
      <c r="X117" s="80"/>
      <c r="Y117" s="80"/>
    </row>
    <row r="118" spans="2:25" ht="12.2" customHeight="1" x14ac:dyDescent="0.2">
      <c r="C118" s="76">
        <f t="shared" si="1"/>
        <v>199905</v>
      </c>
      <c r="D118" s="77">
        <v>68.544969087087679</v>
      </c>
      <c r="E118" s="77">
        <v>256.24387910847582</v>
      </c>
      <c r="F118" s="77">
        <v>277.14499999999998</v>
      </c>
      <c r="G118" s="77">
        <v>5.3010000000000002</v>
      </c>
      <c r="H118" s="77">
        <v>24.563220497946688</v>
      </c>
      <c r="I118" s="77">
        <v>47.207029072446083</v>
      </c>
      <c r="J118" s="77">
        <v>245.0711828376632</v>
      </c>
      <c r="K118" s="57">
        <v>17.752500000000001</v>
      </c>
      <c r="N118" s="76" t="s">
        <v>1279</v>
      </c>
      <c r="O118" s="78">
        <v>68.544969087087679</v>
      </c>
      <c r="P118" s="78">
        <v>256.24387910847582</v>
      </c>
      <c r="Q118" s="78">
        <v>277.14499999999998</v>
      </c>
      <c r="R118" s="78">
        <v>5.3010000000000002</v>
      </c>
      <c r="S118" s="78">
        <v>24.563220497946688</v>
      </c>
      <c r="T118" s="78">
        <v>47.207029072446083</v>
      </c>
      <c r="U118" s="78">
        <v>245.0711828376632</v>
      </c>
      <c r="V118" s="79">
        <v>13.8225</v>
      </c>
      <c r="W118" s="80">
        <v>17.752500000000001</v>
      </c>
      <c r="X118" s="80"/>
      <c r="Y118" s="80"/>
    </row>
    <row r="119" spans="2:25" ht="12.2" customHeight="1" x14ac:dyDescent="0.2">
      <c r="C119" s="76">
        <f t="shared" si="1"/>
        <v>199906</v>
      </c>
      <c r="D119" s="77">
        <v>64.255679133425772</v>
      </c>
      <c r="E119" s="77">
        <v>238.84878224361637</v>
      </c>
      <c r="F119" s="77">
        <v>261.48181818181814</v>
      </c>
      <c r="G119" s="77">
        <v>5.0786363636363641</v>
      </c>
      <c r="H119" s="77">
        <v>22.505741423289574</v>
      </c>
      <c r="I119" s="77">
        <v>45.326837541890839</v>
      </c>
      <c r="J119" s="77">
        <v>234.99324709888083</v>
      </c>
      <c r="K119" s="57">
        <v>17.89</v>
      </c>
      <c r="N119" s="76" t="s">
        <v>1280</v>
      </c>
      <c r="O119" s="78">
        <v>64.255679133425772</v>
      </c>
      <c r="P119" s="78">
        <v>238.84878224361637</v>
      </c>
      <c r="Q119" s="78">
        <v>261.48181818181814</v>
      </c>
      <c r="R119" s="78">
        <v>5.0786363636363641</v>
      </c>
      <c r="S119" s="78">
        <v>22.505741423289574</v>
      </c>
      <c r="T119" s="78">
        <v>45.326837541890839</v>
      </c>
      <c r="U119" s="78">
        <v>234.99324709888083</v>
      </c>
      <c r="V119" s="79">
        <v>14.610227272727276</v>
      </c>
      <c r="W119" s="80">
        <v>17.89</v>
      </c>
      <c r="X119" s="80"/>
      <c r="Y119" s="80"/>
    </row>
    <row r="120" spans="2:25" ht="12.2" customHeight="1" x14ac:dyDescent="0.2">
      <c r="C120" s="76">
        <f t="shared" si="1"/>
        <v>199907</v>
      </c>
      <c r="D120" s="77">
        <v>74.387086891397487</v>
      </c>
      <c r="E120" s="77">
        <v>236.59996552627064</v>
      </c>
      <c r="F120" s="77">
        <v>256.29318181818184</v>
      </c>
      <c r="G120" s="77">
        <v>5.2304761904761907</v>
      </c>
      <c r="H120" s="77">
        <v>22.488903524707396</v>
      </c>
      <c r="I120" s="77">
        <v>48.630256519414246</v>
      </c>
      <c r="J120" s="77">
        <v>258.7229024797532</v>
      </c>
      <c r="K120" s="57">
        <v>20.06523809523809</v>
      </c>
      <c r="N120" s="76" t="s">
        <v>1281</v>
      </c>
      <c r="O120" s="78">
        <v>74.387086891397487</v>
      </c>
      <c r="P120" s="78">
        <v>236.59996552627064</v>
      </c>
      <c r="Q120" s="78">
        <v>256.29318181818184</v>
      </c>
      <c r="R120" s="78">
        <v>5.2304761904761907</v>
      </c>
      <c r="S120" s="78">
        <v>22.488903524707396</v>
      </c>
      <c r="T120" s="78">
        <v>48.630256519414246</v>
      </c>
      <c r="U120" s="78">
        <v>258.7229024797532</v>
      </c>
      <c r="V120" s="79">
        <v>16.38571428571429</v>
      </c>
      <c r="W120" s="80">
        <v>20.06523809523809</v>
      </c>
      <c r="X120" s="80"/>
      <c r="Y120" s="80"/>
    </row>
    <row r="121" spans="2:25" ht="12.2" customHeight="1" x14ac:dyDescent="0.2">
      <c r="C121" s="76">
        <f t="shared" si="1"/>
        <v>199908</v>
      </c>
      <c r="D121" s="77">
        <v>74.734742861540298</v>
      </c>
      <c r="E121" s="77">
        <v>237.23960931206005</v>
      </c>
      <c r="F121" s="77">
        <v>256.93181818181807</v>
      </c>
      <c r="G121" s="77">
        <v>5.2956818181818184</v>
      </c>
      <c r="H121" s="77">
        <v>22.81893615493475</v>
      </c>
      <c r="I121" s="77">
        <v>51.282937352315628</v>
      </c>
      <c r="J121" s="77">
        <v>292.64267735825973</v>
      </c>
      <c r="K121" s="57">
        <v>21.248636363636361</v>
      </c>
      <c r="N121" s="83" t="s">
        <v>1282</v>
      </c>
      <c r="O121" s="78">
        <v>74.734742861540298</v>
      </c>
      <c r="P121" s="78">
        <v>237.23960931206005</v>
      </c>
      <c r="Q121" s="78">
        <v>256.93181818181807</v>
      </c>
      <c r="R121" s="78">
        <v>5.2956818181818184</v>
      </c>
      <c r="S121" s="78">
        <v>22.81893615493475</v>
      </c>
      <c r="T121" s="78">
        <v>51.282937352315628</v>
      </c>
      <c r="U121" s="78">
        <v>292.64267735825973</v>
      </c>
      <c r="V121" s="79">
        <v>18.619318181818183</v>
      </c>
      <c r="W121" s="80">
        <v>21.248636363636361</v>
      </c>
      <c r="X121" s="80"/>
      <c r="Y121" s="80"/>
    </row>
    <row r="122" spans="2:25" ht="12.2" customHeight="1" x14ac:dyDescent="0.2">
      <c r="C122" s="76">
        <f t="shared" si="1"/>
        <v>199909</v>
      </c>
      <c r="D122" s="77">
        <v>79.394128120804027</v>
      </c>
      <c r="E122" s="77">
        <v>242.33172365587745</v>
      </c>
      <c r="F122" s="77">
        <v>264.96818181818185</v>
      </c>
      <c r="G122" s="77">
        <v>5.2809523809523808</v>
      </c>
      <c r="H122" s="77">
        <v>23.011565641921543</v>
      </c>
      <c r="I122" s="77">
        <v>54.147589165035789</v>
      </c>
      <c r="J122" s="77">
        <v>318.93728959312278</v>
      </c>
      <c r="K122" s="57">
        <v>23.875238095238096</v>
      </c>
      <c r="N122" s="83" t="s">
        <v>1283</v>
      </c>
      <c r="O122" s="78">
        <v>79.394128120804027</v>
      </c>
      <c r="P122" s="78">
        <v>242.33172365587745</v>
      </c>
      <c r="Q122" s="78">
        <v>264.96818181818185</v>
      </c>
      <c r="R122" s="78">
        <v>5.2809523809523808</v>
      </c>
      <c r="S122" s="78">
        <v>23.011565641921543</v>
      </c>
      <c r="T122" s="78">
        <v>54.147589165035789</v>
      </c>
      <c r="U122" s="78">
        <v>318.93728959312278</v>
      </c>
      <c r="V122" s="79">
        <v>19.479761904761908</v>
      </c>
      <c r="W122" s="80">
        <v>23.875238095238096</v>
      </c>
      <c r="X122" s="80"/>
      <c r="Y122" s="80"/>
    </row>
    <row r="123" spans="2:25" ht="12.2" customHeight="1" x14ac:dyDescent="0.2">
      <c r="C123" s="76">
        <f t="shared" si="1"/>
        <v>199910</v>
      </c>
      <c r="D123" s="77">
        <v>78.227674105759064</v>
      </c>
      <c r="E123" s="77">
        <v>246.55013269658807</v>
      </c>
      <c r="F123" s="77">
        <v>310.55714285714282</v>
      </c>
      <c r="G123" s="77">
        <v>5.4276190476190482</v>
      </c>
      <c r="H123" s="77">
        <v>22.54467476837857</v>
      </c>
      <c r="I123" s="77">
        <v>52.130237099599164</v>
      </c>
      <c r="J123" s="77">
        <v>333.29967345313759</v>
      </c>
      <c r="K123" s="57">
        <v>22.640476190476189</v>
      </c>
      <c r="N123" s="83" t="s">
        <v>1284</v>
      </c>
      <c r="O123" s="78">
        <v>78.227674105759064</v>
      </c>
      <c r="P123" s="78">
        <v>246.55013269658807</v>
      </c>
      <c r="Q123" s="78">
        <v>310.55714285714282</v>
      </c>
      <c r="R123" s="78">
        <v>5.4276190476190482</v>
      </c>
      <c r="S123" s="78">
        <v>22.54467476837857</v>
      </c>
      <c r="T123" s="78">
        <v>52.130237099599164</v>
      </c>
      <c r="U123" s="78">
        <v>333.29967345313759</v>
      </c>
      <c r="V123" s="79">
        <v>19.436666666666664</v>
      </c>
      <c r="W123" s="80">
        <v>22.640476190476189</v>
      </c>
      <c r="X123" s="80"/>
      <c r="Y123" s="80"/>
    </row>
    <row r="124" spans="2:25" ht="12.2" customHeight="1" x14ac:dyDescent="0.2">
      <c r="C124" s="76">
        <f t="shared" si="1"/>
        <v>199911</v>
      </c>
      <c r="D124" s="77">
        <v>78.360143695624942</v>
      </c>
      <c r="E124" s="77">
        <v>265.00103323682248</v>
      </c>
      <c r="F124" s="77">
        <v>293.65454545454543</v>
      </c>
      <c r="G124" s="77">
        <v>5.19</v>
      </c>
      <c r="H124" s="77">
        <v>21.695116877261839</v>
      </c>
      <c r="I124" s="77">
        <v>52.035291969430688</v>
      </c>
      <c r="J124" s="77">
        <v>360.73995005275532</v>
      </c>
      <c r="K124" s="57">
        <v>24.852499999999999</v>
      </c>
      <c r="N124" s="83" t="s">
        <v>1285</v>
      </c>
      <c r="O124" s="78">
        <v>78.360143695624942</v>
      </c>
      <c r="P124" s="78">
        <v>265.00103323682248</v>
      </c>
      <c r="Q124" s="78">
        <v>293.65454545454543</v>
      </c>
      <c r="R124" s="78">
        <v>5.19</v>
      </c>
      <c r="S124" s="78">
        <v>21.695116877261839</v>
      </c>
      <c r="T124" s="78">
        <v>52.035291969430688</v>
      </c>
      <c r="U124" s="78">
        <v>360.73995005275532</v>
      </c>
      <c r="V124" s="79">
        <v>19.521249999999998</v>
      </c>
      <c r="W124" s="80">
        <v>24.852499999999999</v>
      </c>
      <c r="X124" s="80"/>
      <c r="Y124" s="80"/>
    </row>
    <row r="125" spans="2:25" ht="12.2" customHeight="1" x14ac:dyDescent="0.2">
      <c r="C125" s="76">
        <f t="shared" si="1"/>
        <v>199912</v>
      </c>
      <c r="D125" s="77">
        <v>80.048847471184132</v>
      </c>
      <c r="E125" s="77">
        <v>259.51153466844897</v>
      </c>
      <c r="F125" s="77">
        <v>284.20454545454544</v>
      </c>
      <c r="G125" s="77">
        <v>5.2140909090909098</v>
      </c>
      <c r="H125" s="77">
        <v>21.730476464284411</v>
      </c>
      <c r="I125" s="77">
        <v>53.692862814141975</v>
      </c>
      <c r="J125" s="77">
        <v>366.83148940308757</v>
      </c>
      <c r="K125" s="57">
        <v>26.076666666666668</v>
      </c>
      <c r="N125" s="83" t="s">
        <v>1286</v>
      </c>
      <c r="O125" s="78">
        <v>80.048847471184132</v>
      </c>
      <c r="P125" s="78">
        <v>259.51153466844897</v>
      </c>
      <c r="Q125" s="78">
        <v>284.20454545454544</v>
      </c>
      <c r="R125" s="78">
        <v>5.2140909090909098</v>
      </c>
      <c r="S125" s="78">
        <v>21.730476464284411</v>
      </c>
      <c r="T125" s="78">
        <v>53.692862814141975</v>
      </c>
      <c r="U125" s="78">
        <v>366.83148940308757</v>
      </c>
      <c r="V125" s="79">
        <v>19.208333333333329</v>
      </c>
      <c r="W125" s="80">
        <v>26.076666666666668</v>
      </c>
      <c r="X125" s="80"/>
      <c r="Y125" s="80"/>
    </row>
    <row r="126" spans="2:25" ht="12.95" customHeight="1" x14ac:dyDescent="0.2">
      <c r="B126" s="75" t="s">
        <v>1287</v>
      </c>
      <c r="C126" s="76">
        <v>200001</v>
      </c>
      <c r="D126" s="77">
        <v>83.641299041337703</v>
      </c>
      <c r="E126" s="77">
        <v>268.87821710830656</v>
      </c>
      <c r="F126" s="77">
        <v>284.625</v>
      </c>
      <c r="G126" s="77">
        <v>5.2373684210526319</v>
      </c>
      <c r="H126" s="77">
        <v>21.412961805306189</v>
      </c>
      <c r="I126" s="77">
        <v>53.469468571932303</v>
      </c>
      <c r="J126" s="77">
        <v>377.10535658288279</v>
      </c>
      <c r="K126" s="57">
        <v>27.26526315789474</v>
      </c>
      <c r="N126" s="76" t="s">
        <v>1275</v>
      </c>
      <c r="O126" s="78">
        <v>83.641299041337703</v>
      </c>
      <c r="P126" s="78">
        <v>268.87821710830656</v>
      </c>
      <c r="Q126" s="78">
        <v>284.625</v>
      </c>
      <c r="R126" s="78">
        <v>5.2373684210526319</v>
      </c>
      <c r="S126" s="78">
        <v>21.412961805306189</v>
      </c>
      <c r="T126" s="78">
        <v>53.469468571932303</v>
      </c>
      <c r="U126" s="78">
        <v>377.10535658288279</v>
      </c>
      <c r="V126" s="79">
        <v>21.764473684210525</v>
      </c>
      <c r="W126" s="80">
        <v>27.26526315789474</v>
      </c>
      <c r="X126" s="80"/>
      <c r="Y126" s="80"/>
    </row>
    <row r="127" spans="2:25" ht="12.95" customHeight="1" x14ac:dyDescent="0.2">
      <c r="C127" s="76">
        <f t="shared" si="1"/>
        <v>200002</v>
      </c>
      <c r="D127" s="77">
        <v>81.684425958563594</v>
      </c>
      <c r="E127" s="77">
        <v>256.09609212076657</v>
      </c>
      <c r="F127" s="77">
        <v>300.11904761904759</v>
      </c>
      <c r="G127" s="77">
        <v>5.2989999999999995</v>
      </c>
      <c r="H127" s="77">
        <v>20.519654831925809</v>
      </c>
      <c r="I127" s="77">
        <v>49.66296460242674</v>
      </c>
      <c r="J127" s="77">
        <v>438.06223120661821</v>
      </c>
      <c r="K127" s="57">
        <v>29.355</v>
      </c>
      <c r="N127" s="76" t="s">
        <v>1276</v>
      </c>
      <c r="O127" s="78">
        <v>81.684425958563594</v>
      </c>
      <c r="P127" s="78">
        <v>256.09609212076657</v>
      </c>
      <c r="Q127" s="78">
        <v>300.11904761904759</v>
      </c>
      <c r="R127" s="78">
        <v>5.2989999999999995</v>
      </c>
      <c r="S127" s="78">
        <v>20.519654831925809</v>
      </c>
      <c r="T127" s="78">
        <v>49.66296460242674</v>
      </c>
      <c r="U127" s="78">
        <v>438.06223120661821</v>
      </c>
      <c r="V127" s="79">
        <v>22.897500000000001</v>
      </c>
      <c r="W127" s="80">
        <v>29.355</v>
      </c>
      <c r="X127" s="80"/>
      <c r="Y127" s="80"/>
    </row>
    <row r="128" spans="2:25" ht="12.95" customHeight="1" x14ac:dyDescent="0.2">
      <c r="C128" s="76">
        <f t="shared" si="1"/>
        <v>200003</v>
      </c>
      <c r="D128" s="77">
        <v>78.897462404240272</v>
      </c>
      <c r="E128" s="77">
        <v>247.56282696606206</v>
      </c>
      <c r="F128" s="77">
        <v>286.67173913043479</v>
      </c>
      <c r="G128" s="77">
        <v>5.1043478260869568</v>
      </c>
      <c r="H128" s="77">
        <v>20.017228500800858</v>
      </c>
      <c r="I128" s="77">
        <v>50.637671684809149</v>
      </c>
      <c r="J128" s="77">
        <v>466.49017040191455</v>
      </c>
      <c r="K128" s="57">
        <v>29.889565217391304</v>
      </c>
      <c r="N128" s="76" t="s">
        <v>1277</v>
      </c>
      <c r="O128" s="78">
        <v>78.897462404240272</v>
      </c>
      <c r="P128" s="78">
        <v>247.56282696606206</v>
      </c>
      <c r="Q128" s="78">
        <v>286.67173913043479</v>
      </c>
      <c r="R128" s="78">
        <v>5.1043478260869568</v>
      </c>
      <c r="S128" s="78">
        <v>20.017228500800858</v>
      </c>
      <c r="T128" s="78">
        <v>50.637671684809149</v>
      </c>
      <c r="U128" s="78">
        <v>466.49017040191455</v>
      </c>
      <c r="V128" s="79">
        <v>21.060869565217395</v>
      </c>
      <c r="W128" s="80">
        <v>29.889565217391304</v>
      </c>
      <c r="X128" s="80"/>
      <c r="Y128" s="80"/>
    </row>
    <row r="129" spans="2:25" ht="12.95" customHeight="1" x14ac:dyDescent="0.2">
      <c r="C129" s="76">
        <f t="shared" si="1"/>
        <v>200004</v>
      </c>
      <c r="D129" s="77">
        <v>76.146819108526785</v>
      </c>
      <c r="E129" s="77">
        <v>244.23429165213585</v>
      </c>
      <c r="F129" s="77">
        <v>280.14444444444445</v>
      </c>
      <c r="G129" s="77">
        <v>5.1052631578947363</v>
      </c>
      <c r="H129" s="77">
        <v>19.10253866971745</v>
      </c>
      <c r="I129" s="77">
        <v>51.148839608019259</v>
      </c>
      <c r="J129" s="77">
        <v>441.40837491999963</v>
      </c>
      <c r="K129" s="57">
        <v>25.784736842105264</v>
      </c>
      <c r="N129" s="76" t="s">
        <v>1278</v>
      </c>
      <c r="O129" s="78">
        <v>76.146819108526785</v>
      </c>
      <c r="P129" s="78">
        <v>244.23429165213585</v>
      </c>
      <c r="Q129" s="78">
        <v>280.14444444444445</v>
      </c>
      <c r="R129" s="78">
        <v>5.1052631578947363</v>
      </c>
      <c r="S129" s="78">
        <v>19.10253866971745</v>
      </c>
      <c r="T129" s="78">
        <v>51.148839608019259</v>
      </c>
      <c r="U129" s="78">
        <v>441.40837491999963</v>
      </c>
      <c r="V129" s="79">
        <v>20.980263157894743</v>
      </c>
      <c r="W129" s="80">
        <v>25.784736842105264</v>
      </c>
      <c r="X129" s="80"/>
      <c r="Y129" s="80"/>
    </row>
    <row r="130" spans="2:25" ht="12.95" customHeight="1" x14ac:dyDescent="0.2">
      <c r="C130" s="76">
        <f t="shared" si="1"/>
        <v>200005</v>
      </c>
      <c r="D130" s="77">
        <v>80.994317567110926</v>
      </c>
      <c r="E130" s="77">
        <v>247.26184072470593</v>
      </c>
      <c r="F130" s="77">
        <v>275.32954545454544</v>
      </c>
      <c r="G130" s="77">
        <v>5.0481818181818188</v>
      </c>
      <c r="H130" s="77">
        <v>18.693405551884407</v>
      </c>
      <c r="I130" s="77">
        <v>52.475237296233843</v>
      </c>
      <c r="J130" s="77">
        <v>459.68346750846831</v>
      </c>
      <c r="K130" s="57">
        <v>28.777272727272727</v>
      </c>
      <c r="N130" s="76" t="s">
        <v>1279</v>
      </c>
      <c r="O130" s="78">
        <v>80.994317567110926</v>
      </c>
      <c r="P130" s="78">
        <v>247.26184072470593</v>
      </c>
      <c r="Q130" s="78">
        <v>275.32954545454544</v>
      </c>
      <c r="R130" s="78">
        <v>5.0481818181818188</v>
      </c>
      <c r="S130" s="78">
        <v>18.693405551884407</v>
      </c>
      <c r="T130" s="78">
        <v>52.475237296233843</v>
      </c>
      <c r="U130" s="78">
        <v>459.68346750846831</v>
      </c>
      <c r="V130" s="79">
        <v>24.586363636363636</v>
      </c>
      <c r="W130" s="80">
        <v>28.777272727272727</v>
      </c>
      <c r="X130" s="80"/>
      <c r="Y130" s="80"/>
    </row>
    <row r="131" spans="2:25" ht="12.95" customHeight="1" x14ac:dyDescent="0.2">
      <c r="C131" s="76">
        <f t="shared" si="1"/>
        <v>200006</v>
      </c>
      <c r="D131" s="77">
        <v>79.511502510045972</v>
      </c>
      <c r="E131" s="77">
        <v>247.44543763636003</v>
      </c>
      <c r="F131" s="77">
        <v>286.37272727272722</v>
      </c>
      <c r="G131" s="77">
        <v>5.0545454545454538</v>
      </c>
      <c r="H131" s="77">
        <v>19.031439865694548</v>
      </c>
      <c r="I131" s="77">
        <v>50.660867816358284</v>
      </c>
      <c r="J131" s="77">
        <v>382.46476643043178</v>
      </c>
      <c r="K131" s="57">
        <v>31.86090909090909</v>
      </c>
      <c r="N131" s="76" t="s">
        <v>1280</v>
      </c>
      <c r="O131" s="78">
        <v>79.511502510045972</v>
      </c>
      <c r="P131" s="78">
        <v>247.44543763636003</v>
      </c>
      <c r="Q131" s="78">
        <v>286.37272727272722</v>
      </c>
      <c r="R131" s="78">
        <v>5.0545454545454538</v>
      </c>
      <c r="S131" s="78">
        <v>19.031439865694548</v>
      </c>
      <c r="T131" s="78">
        <v>50.660867816358284</v>
      </c>
      <c r="U131" s="78">
        <v>382.46476643043178</v>
      </c>
      <c r="V131" s="79">
        <v>27.105681818181822</v>
      </c>
      <c r="W131" s="80">
        <v>31.86090909090909</v>
      </c>
      <c r="X131" s="80"/>
      <c r="Y131" s="80"/>
    </row>
    <row r="132" spans="2:25" ht="12.95" customHeight="1" x14ac:dyDescent="0.2">
      <c r="C132" s="76">
        <f t="shared" si="1"/>
        <v>200007</v>
      </c>
      <c r="D132" s="77">
        <v>81.473127512886435</v>
      </c>
      <c r="E132" s="77">
        <v>242.56985965011117</v>
      </c>
      <c r="F132" s="77">
        <v>281.9071428571429</v>
      </c>
      <c r="G132" s="77">
        <v>5.019473684210527</v>
      </c>
      <c r="H132" s="77">
        <v>20.462685790221379</v>
      </c>
      <c r="I132" s="77">
        <v>51.479332048693813</v>
      </c>
      <c r="J132" s="77">
        <v>371.28803443803179</v>
      </c>
      <c r="K132" s="57">
        <v>29.703157894736837</v>
      </c>
      <c r="N132" s="76" t="s">
        <v>1281</v>
      </c>
      <c r="O132" s="78">
        <v>81.473127512886435</v>
      </c>
      <c r="P132" s="78">
        <v>242.56985965011117</v>
      </c>
      <c r="Q132" s="78">
        <v>281.9071428571429</v>
      </c>
      <c r="R132" s="78">
        <v>5.019473684210527</v>
      </c>
      <c r="S132" s="78">
        <v>20.462685790221379</v>
      </c>
      <c r="T132" s="78">
        <v>51.479332048693813</v>
      </c>
      <c r="U132" s="78">
        <v>371.28803443803179</v>
      </c>
      <c r="V132" s="79">
        <v>24.435526315789474</v>
      </c>
      <c r="W132" s="80">
        <v>29.703157894736837</v>
      </c>
      <c r="X132" s="80"/>
      <c r="Y132" s="80"/>
    </row>
    <row r="133" spans="2:25" ht="12.95" customHeight="1" x14ac:dyDescent="0.2">
      <c r="C133" s="76">
        <f t="shared" si="1"/>
        <v>200008</v>
      </c>
      <c r="D133" s="77">
        <v>84.181589407475627</v>
      </c>
      <c r="E133" s="77">
        <v>240.62044335099489</v>
      </c>
      <c r="F133" s="77">
        <v>274.85000000000002</v>
      </c>
      <c r="G133" s="77">
        <v>4.9291304347826097</v>
      </c>
      <c r="H133" s="77">
        <v>21.456980883028166</v>
      </c>
      <c r="I133" s="77">
        <v>53.058967477110464</v>
      </c>
      <c r="J133" s="77">
        <v>363.33779726257711</v>
      </c>
      <c r="K133" s="57">
        <v>31.30826086956522</v>
      </c>
      <c r="N133" s="83" t="s">
        <v>1282</v>
      </c>
      <c r="O133" s="78">
        <v>84.181589407475627</v>
      </c>
      <c r="P133" s="78">
        <v>240.62044335099489</v>
      </c>
      <c r="Q133" s="78">
        <v>274.85000000000002</v>
      </c>
      <c r="R133" s="78">
        <v>4.9291304347826097</v>
      </c>
      <c r="S133" s="78">
        <v>21.456980883028166</v>
      </c>
      <c r="T133" s="78">
        <v>53.058967477110464</v>
      </c>
      <c r="U133" s="78">
        <v>363.33779726257711</v>
      </c>
      <c r="V133" s="79">
        <v>24.497826086956518</v>
      </c>
      <c r="W133" s="80">
        <v>31.30826086956522</v>
      </c>
      <c r="X133" s="80"/>
      <c r="Y133" s="80"/>
    </row>
    <row r="134" spans="2:25" ht="12.95" customHeight="1" x14ac:dyDescent="0.2">
      <c r="C134" s="76">
        <f t="shared" si="1"/>
        <v>200009</v>
      </c>
      <c r="D134" s="77">
        <v>88.922464205067101</v>
      </c>
      <c r="E134" s="77">
        <v>248.30942310296737</v>
      </c>
      <c r="F134" s="77">
        <v>273.9452380952381</v>
      </c>
      <c r="G134" s="77">
        <v>4.9480000000000004</v>
      </c>
      <c r="H134" s="77">
        <v>22.092108381151277</v>
      </c>
      <c r="I134" s="77">
        <v>55.538065775357069</v>
      </c>
      <c r="J134" s="77">
        <v>392.00100601811096</v>
      </c>
      <c r="K134" s="57">
        <v>33.886000000000003</v>
      </c>
      <c r="N134" s="83" t="s">
        <v>1283</v>
      </c>
      <c r="O134" s="78">
        <v>88.922464205067101</v>
      </c>
      <c r="P134" s="78">
        <v>248.30942310296737</v>
      </c>
      <c r="Q134" s="78">
        <v>273.9452380952381</v>
      </c>
      <c r="R134" s="78">
        <v>4.9480000000000004</v>
      </c>
      <c r="S134" s="78">
        <v>22.092108381151277</v>
      </c>
      <c r="T134" s="78">
        <v>55.538065775357069</v>
      </c>
      <c r="U134" s="78">
        <v>392.00100601811096</v>
      </c>
      <c r="V134" s="79">
        <v>29.421250000000001</v>
      </c>
      <c r="W134" s="80">
        <v>33.886000000000003</v>
      </c>
      <c r="X134" s="80"/>
      <c r="Y134" s="80"/>
    </row>
    <row r="135" spans="2:25" ht="12.95" customHeight="1" x14ac:dyDescent="0.2">
      <c r="C135" s="76">
        <f t="shared" si="1"/>
        <v>200010</v>
      </c>
      <c r="D135" s="77">
        <v>86.118635005592779</v>
      </c>
      <c r="E135" s="77">
        <v>239.59986051856484</v>
      </c>
      <c r="F135" s="77">
        <v>270.23863636363637</v>
      </c>
      <c r="G135" s="77">
        <v>4.8840909090909088</v>
      </c>
      <c r="H135" s="77">
        <v>22.050774530987443</v>
      </c>
      <c r="I135" s="77">
        <v>49.707538398090357</v>
      </c>
      <c r="J135" s="77">
        <v>348.49295606359539</v>
      </c>
      <c r="K135" s="57">
        <v>33.045909090909092</v>
      </c>
      <c r="N135" s="83" t="s">
        <v>1284</v>
      </c>
      <c r="O135" s="78">
        <v>86.118635005592779</v>
      </c>
      <c r="P135" s="78">
        <v>239.59986051856484</v>
      </c>
      <c r="Q135" s="78">
        <v>270.23863636363637</v>
      </c>
      <c r="R135" s="78">
        <v>4.8840909090909088</v>
      </c>
      <c r="S135" s="78">
        <v>22.050774530987443</v>
      </c>
      <c r="T135" s="78">
        <v>49.707538398090357</v>
      </c>
      <c r="U135" s="78">
        <v>348.49295606359539</v>
      </c>
      <c r="V135" s="79">
        <v>29.459090909090911</v>
      </c>
      <c r="W135" s="80">
        <v>33.045909090909092</v>
      </c>
      <c r="X135" s="80"/>
      <c r="Y135" s="80"/>
    </row>
    <row r="136" spans="2:25" ht="12.95" customHeight="1" x14ac:dyDescent="0.2">
      <c r="C136" s="76">
        <f t="shared" ref="C136:C199" si="2">+C135+1</f>
        <v>200011</v>
      </c>
      <c r="D136" s="77">
        <v>81.423953976414793</v>
      </c>
      <c r="E136" s="77">
        <v>239.02256113860446</v>
      </c>
      <c r="F136" s="77">
        <v>266.22272727272724</v>
      </c>
      <c r="G136" s="77">
        <v>4.7209999999999992</v>
      </c>
      <c r="H136" s="77">
        <v>21.23121558979366</v>
      </c>
      <c r="I136" s="77">
        <v>48.039555546704761</v>
      </c>
      <c r="J136" s="77">
        <v>333.12236007214972</v>
      </c>
      <c r="K136" s="57">
        <v>34.368000000000002</v>
      </c>
      <c r="N136" s="83" t="s">
        <v>1285</v>
      </c>
      <c r="O136" s="78">
        <v>81.423953976414793</v>
      </c>
      <c r="P136" s="78">
        <v>239.02256113860446</v>
      </c>
      <c r="Q136" s="78">
        <v>266.22272727272724</v>
      </c>
      <c r="R136" s="78">
        <v>4.7209999999999992</v>
      </c>
      <c r="S136" s="78">
        <v>21.23121558979366</v>
      </c>
      <c r="T136" s="78">
        <v>48.039555546704761</v>
      </c>
      <c r="U136" s="78">
        <v>333.12236007214972</v>
      </c>
      <c r="V136" s="79">
        <v>28.487500000000001</v>
      </c>
      <c r="W136" s="80">
        <v>34.368000000000002</v>
      </c>
      <c r="X136" s="80"/>
      <c r="Y136" s="80"/>
    </row>
    <row r="137" spans="2:25" ht="12.95" customHeight="1" x14ac:dyDescent="0.2">
      <c r="C137" s="76">
        <f t="shared" si="2"/>
        <v>200012</v>
      </c>
      <c r="D137" s="77">
        <v>83.842769652332208</v>
      </c>
      <c r="E137" s="77">
        <v>237.26660885789158</v>
      </c>
      <c r="F137" s="77">
        <v>272</v>
      </c>
      <c r="G137" s="77">
        <v>4.6654999999999998</v>
      </c>
      <c r="H137" s="77">
        <v>20.95974742897895</v>
      </c>
      <c r="I137" s="77">
        <v>47.997632615540979</v>
      </c>
      <c r="J137" s="77">
        <v>330.88303410424788</v>
      </c>
      <c r="K137" s="57">
        <v>28.4025</v>
      </c>
      <c r="N137" s="83" t="s">
        <v>1286</v>
      </c>
      <c r="O137" s="78">
        <v>83.842769652332208</v>
      </c>
      <c r="P137" s="78">
        <v>237.26660885789158</v>
      </c>
      <c r="Q137" s="78">
        <v>272</v>
      </c>
      <c r="R137" s="78">
        <v>4.6654999999999998</v>
      </c>
      <c r="S137" s="78">
        <v>20.95974742897895</v>
      </c>
      <c r="T137" s="78">
        <v>47.997632615540979</v>
      </c>
      <c r="U137" s="78">
        <v>330.88303410424788</v>
      </c>
      <c r="V137" s="79">
        <v>25.555</v>
      </c>
      <c r="W137" s="80">
        <v>28.4025</v>
      </c>
      <c r="X137" s="80"/>
      <c r="Y137" s="80"/>
    </row>
    <row r="138" spans="2:25" ht="12.95" customHeight="1" x14ac:dyDescent="0.2">
      <c r="B138" s="75">
        <v>2001</v>
      </c>
      <c r="C138" s="76">
        <v>200101</v>
      </c>
      <c r="D138" s="77">
        <v>81.079636131938415</v>
      </c>
      <c r="E138" s="77">
        <v>234.52787310891273</v>
      </c>
      <c r="F138" s="77">
        <v>265.90909090909093</v>
      </c>
      <c r="G138" s="77">
        <v>4.7038095238095234</v>
      </c>
      <c r="H138" s="77">
        <v>21.683777068012621</v>
      </c>
      <c r="I138" s="77">
        <v>46.87258608578481</v>
      </c>
      <c r="J138" s="77">
        <v>317.47342330822318</v>
      </c>
      <c r="K138" s="57">
        <v>29.55</v>
      </c>
      <c r="N138" s="76" t="s">
        <v>1275</v>
      </c>
      <c r="O138" s="78">
        <v>81.079636131938415</v>
      </c>
      <c r="P138" s="78">
        <v>234.52787310891273</v>
      </c>
      <c r="Q138" s="78">
        <v>265.90909090909093</v>
      </c>
      <c r="R138" s="78">
        <v>4.7038095238095234</v>
      </c>
      <c r="S138" s="78">
        <v>21.683777068012621</v>
      </c>
      <c r="T138" s="78">
        <v>46.87258608578481</v>
      </c>
      <c r="U138" s="78">
        <v>317.47342330822318</v>
      </c>
      <c r="V138" s="79">
        <v>25.288095238095234</v>
      </c>
      <c r="W138" s="80">
        <v>29.55</v>
      </c>
      <c r="X138" s="80"/>
      <c r="Y138" s="80"/>
    </row>
    <row r="139" spans="2:25" ht="12.95" customHeight="1" x14ac:dyDescent="0.2">
      <c r="C139" s="76">
        <f t="shared" si="2"/>
        <v>200102</v>
      </c>
      <c r="D139" s="77">
        <v>80.088536803556394</v>
      </c>
      <c r="E139" s="77">
        <v>232.31867208881425</v>
      </c>
      <c r="F139" s="77">
        <v>262.20249999999999</v>
      </c>
      <c r="G139" s="77">
        <v>4.575263157894736</v>
      </c>
      <c r="H139" s="77">
        <v>22.761265125038708</v>
      </c>
      <c r="I139" s="77">
        <v>46.306111069198671</v>
      </c>
      <c r="J139" s="77">
        <v>296.10509911568892</v>
      </c>
      <c r="K139" s="57">
        <v>29.620526315789473</v>
      </c>
      <c r="N139" s="76" t="s">
        <v>1276</v>
      </c>
      <c r="O139" s="78">
        <v>80.088536803556394</v>
      </c>
      <c r="P139" s="78">
        <v>232.31867208881425</v>
      </c>
      <c r="Q139" s="78">
        <v>262.20249999999999</v>
      </c>
      <c r="R139" s="78">
        <v>4.575263157894736</v>
      </c>
      <c r="S139" s="78">
        <v>22.761265125038708</v>
      </c>
      <c r="T139" s="78">
        <v>46.306111069198671</v>
      </c>
      <c r="U139" s="78">
        <v>296.10509911568892</v>
      </c>
      <c r="V139" s="79">
        <v>23.346052631578939</v>
      </c>
      <c r="W139" s="80">
        <v>29.620526315789473</v>
      </c>
      <c r="X139" s="80"/>
      <c r="Y139" s="80"/>
    </row>
    <row r="140" spans="2:25" ht="12.95" customHeight="1" x14ac:dyDescent="0.2">
      <c r="C140" s="76">
        <f t="shared" si="2"/>
        <v>200103</v>
      </c>
      <c r="D140" s="77">
        <v>78.869404220090018</v>
      </c>
      <c r="E140" s="77">
        <v>228.89920415429881</v>
      </c>
      <c r="F140" s="77">
        <v>263.44545454545454</v>
      </c>
      <c r="G140" s="77">
        <v>4.4018181818181823</v>
      </c>
      <c r="H140" s="77">
        <v>22.606425184199331</v>
      </c>
      <c r="I140" s="77">
        <v>45.573662480873914</v>
      </c>
      <c r="J140" s="77">
        <v>278.40262598590311</v>
      </c>
      <c r="K140" s="57">
        <v>27.238636363636363</v>
      </c>
      <c r="N140" s="76" t="s">
        <v>1277</v>
      </c>
      <c r="O140" s="78">
        <v>78.869404220090018</v>
      </c>
      <c r="P140" s="78">
        <v>228.89920415429881</v>
      </c>
      <c r="Q140" s="78">
        <v>263.44545454545454</v>
      </c>
      <c r="R140" s="78">
        <v>4.4018181818181823</v>
      </c>
      <c r="S140" s="78">
        <v>22.606425184199331</v>
      </c>
      <c r="T140" s="78">
        <v>45.573662480873914</v>
      </c>
      <c r="U140" s="78">
        <v>278.40262598590311</v>
      </c>
      <c r="V140" s="79">
        <v>23.343181818181815</v>
      </c>
      <c r="W140" s="80">
        <v>27.238636363636363</v>
      </c>
      <c r="X140" s="80"/>
      <c r="Y140" s="80"/>
    </row>
    <row r="141" spans="2:25" ht="12.95" customHeight="1" x14ac:dyDescent="0.2">
      <c r="C141" s="76">
        <f t="shared" si="2"/>
        <v>200104</v>
      </c>
      <c r="D141" s="77">
        <v>75.539509324290648</v>
      </c>
      <c r="E141" s="77">
        <v>224.55342271070805</v>
      </c>
      <c r="F141" s="77">
        <v>261.04473684210529</v>
      </c>
      <c r="G141" s="77">
        <v>4.3949999999999996</v>
      </c>
      <c r="H141" s="77">
        <v>21.652735771986968</v>
      </c>
      <c r="I141" s="77">
        <v>43.968220395650704</v>
      </c>
      <c r="J141" s="77">
        <v>286.98537252170337</v>
      </c>
      <c r="K141" s="57">
        <v>27.420499999999997</v>
      </c>
      <c r="N141" s="76" t="s">
        <v>1278</v>
      </c>
      <c r="O141" s="78">
        <v>75.539509324290648</v>
      </c>
      <c r="P141" s="78">
        <v>224.55342271070805</v>
      </c>
      <c r="Q141" s="78">
        <v>261.04473684210529</v>
      </c>
      <c r="R141" s="78">
        <v>4.3949999999999996</v>
      </c>
      <c r="S141" s="78">
        <v>21.652735771986968</v>
      </c>
      <c r="T141" s="78">
        <v>43.968220395650704</v>
      </c>
      <c r="U141" s="78">
        <v>286.98537252170337</v>
      </c>
      <c r="V141" s="79">
        <v>22.79</v>
      </c>
      <c r="W141" s="80">
        <v>27.420499999999997</v>
      </c>
      <c r="X141" s="80"/>
      <c r="Y141" s="80"/>
    </row>
    <row r="142" spans="2:25" ht="12.95" customHeight="1" x14ac:dyDescent="0.2">
      <c r="C142" s="76">
        <f t="shared" si="2"/>
        <v>200105</v>
      </c>
      <c r="D142" s="77">
        <v>76.319184209114951</v>
      </c>
      <c r="E142" s="77">
        <v>224.10865019237744</v>
      </c>
      <c r="F142" s="77">
        <v>271.87954545454539</v>
      </c>
      <c r="G142" s="77">
        <v>4.4381818181818184</v>
      </c>
      <c r="H142" s="77">
        <v>21.178227753847295</v>
      </c>
      <c r="I142" s="77">
        <v>42.506140989784328</v>
      </c>
      <c r="J142" s="77">
        <v>321.55163107094342</v>
      </c>
      <c r="K142" s="57">
        <v>28.61</v>
      </c>
      <c r="N142" s="76" t="s">
        <v>1279</v>
      </c>
      <c r="O142" s="78">
        <v>76.319184209114951</v>
      </c>
      <c r="P142" s="78">
        <v>224.10865019237744</v>
      </c>
      <c r="Q142" s="78">
        <v>271.87954545454539</v>
      </c>
      <c r="R142" s="78">
        <v>4.4381818181818184</v>
      </c>
      <c r="S142" s="78">
        <v>21.178227753847295</v>
      </c>
      <c r="T142" s="78">
        <v>42.506140989784328</v>
      </c>
      <c r="U142" s="78">
        <v>321.55163107094342</v>
      </c>
      <c r="V142" s="79">
        <v>23.168181818181811</v>
      </c>
      <c r="W142" s="80">
        <v>28.61</v>
      </c>
      <c r="X142" s="80"/>
      <c r="Y142" s="80"/>
    </row>
    <row r="143" spans="2:25" ht="12.95" customHeight="1" x14ac:dyDescent="0.2">
      <c r="C143" s="76">
        <f t="shared" si="2"/>
        <v>200106</v>
      </c>
      <c r="D143" s="77">
        <v>72.958172745828847</v>
      </c>
      <c r="E143" s="77">
        <v>219.00951596664393</v>
      </c>
      <c r="F143" s="77">
        <v>271.32857142857142</v>
      </c>
      <c r="G143" s="77">
        <v>4.3704761904761904</v>
      </c>
      <c r="H143" s="77">
        <v>20.145981117618106</v>
      </c>
      <c r="I143" s="77">
        <v>40.593277166715552</v>
      </c>
      <c r="J143" s="77">
        <v>301.40133002599231</v>
      </c>
      <c r="K143" s="57">
        <v>27.56</v>
      </c>
      <c r="N143" s="76" t="s">
        <v>1280</v>
      </c>
      <c r="O143" s="78">
        <v>72.958172745828847</v>
      </c>
      <c r="P143" s="78">
        <v>219.00951596664393</v>
      </c>
      <c r="Q143" s="78">
        <v>271.32857142857142</v>
      </c>
      <c r="R143" s="78">
        <v>4.3704761904761904</v>
      </c>
      <c r="S143" s="78">
        <v>20.145981117618106</v>
      </c>
      <c r="T143" s="78">
        <v>40.593277166715552</v>
      </c>
      <c r="U143" s="78">
        <v>301.40133002599231</v>
      </c>
      <c r="V143" s="79">
        <v>20.396428571428572</v>
      </c>
      <c r="W143" s="80">
        <v>27.56</v>
      </c>
      <c r="X143" s="80"/>
      <c r="Y143" s="80"/>
    </row>
    <row r="144" spans="2:25" ht="12.95" customHeight="1" x14ac:dyDescent="0.2">
      <c r="C144" s="76">
        <f t="shared" si="2"/>
        <v>200107</v>
      </c>
      <c r="D144" s="77">
        <v>69.182114446004505</v>
      </c>
      <c r="E144" s="77">
        <v>197.35391660646266</v>
      </c>
      <c r="F144" s="77">
        <v>267.53181818181815</v>
      </c>
      <c r="G144" s="77">
        <v>4.2545238095238096</v>
      </c>
      <c r="H144" s="77">
        <v>20.935349657563957</v>
      </c>
      <c r="I144" s="77">
        <v>38.664625972847837</v>
      </c>
      <c r="J144" s="77">
        <v>269.44417667901769</v>
      </c>
      <c r="K144" s="57">
        <v>26.442857142857147</v>
      </c>
      <c r="N144" s="76" t="s">
        <v>1281</v>
      </c>
      <c r="O144" s="78">
        <v>69.182114446004505</v>
      </c>
      <c r="P144" s="78">
        <v>197.35391660646266</v>
      </c>
      <c r="Q144" s="78">
        <v>267.53181818181815</v>
      </c>
      <c r="R144" s="78">
        <v>4.2545238095238096</v>
      </c>
      <c r="S144" s="78">
        <v>20.935349657563957</v>
      </c>
      <c r="T144" s="78">
        <v>38.664625972847837</v>
      </c>
      <c r="U144" s="78">
        <v>269.44417667901769</v>
      </c>
      <c r="V144" s="79">
        <v>19.814285714285717</v>
      </c>
      <c r="W144" s="80">
        <v>26.442857142857147</v>
      </c>
      <c r="X144" s="80"/>
      <c r="Y144" s="80"/>
    </row>
    <row r="145" spans="2:25" ht="12.95" customHeight="1" x14ac:dyDescent="0.2">
      <c r="C145" s="76">
        <f t="shared" si="2"/>
        <v>200108</v>
      </c>
      <c r="D145" s="77">
        <v>66.425509906693591</v>
      </c>
      <c r="E145" s="77">
        <v>176.70515485537905</v>
      </c>
      <c r="F145" s="77">
        <v>272.38636363636374</v>
      </c>
      <c r="G145" s="77">
        <v>4.2073913043478255</v>
      </c>
      <c r="H145" s="77">
        <v>21.906449685997341</v>
      </c>
      <c r="I145" s="77">
        <v>37.560540908673573</v>
      </c>
      <c r="J145" s="77">
        <v>250.58916657281105</v>
      </c>
      <c r="K145" s="57">
        <v>27.445217391304343</v>
      </c>
      <c r="N145" s="83" t="s">
        <v>1282</v>
      </c>
      <c r="O145" s="78">
        <v>66.425509906693591</v>
      </c>
      <c r="P145" s="78">
        <v>176.70515485537905</v>
      </c>
      <c r="Q145" s="78">
        <v>272.38636363636374</v>
      </c>
      <c r="R145" s="78">
        <v>4.2073913043478255</v>
      </c>
      <c r="S145" s="78">
        <v>21.906449685997341</v>
      </c>
      <c r="T145" s="78">
        <v>37.560540908673573</v>
      </c>
      <c r="U145" s="78">
        <v>250.58916657281105</v>
      </c>
      <c r="V145" s="79">
        <v>20.178260869565221</v>
      </c>
      <c r="W145" s="80">
        <v>27.445217391304343</v>
      </c>
      <c r="X145" s="80"/>
      <c r="Y145" s="80"/>
    </row>
    <row r="146" spans="2:25" ht="12.95" customHeight="1" x14ac:dyDescent="0.2">
      <c r="C146" s="76">
        <f t="shared" si="2"/>
        <v>200109</v>
      </c>
      <c r="D146" s="77">
        <v>64.697013709587154</v>
      </c>
      <c r="E146" s="77">
        <v>167.57970108500498</v>
      </c>
      <c r="F146" s="77">
        <v>283.58499999999998</v>
      </c>
      <c r="G146" s="77">
        <v>4.4409999999999998</v>
      </c>
      <c r="H146" s="77">
        <v>21.082973356153833</v>
      </c>
      <c r="I146" s="77">
        <v>36.22161870386541</v>
      </c>
      <c r="J146" s="77">
        <v>228.16830190359897</v>
      </c>
      <c r="K146" s="57">
        <v>26.155555555555555</v>
      </c>
      <c r="N146" s="83" t="s">
        <v>1283</v>
      </c>
      <c r="O146" s="78">
        <v>64.697013709587154</v>
      </c>
      <c r="P146" s="78">
        <v>167.57970108500498</v>
      </c>
      <c r="Q146" s="78">
        <v>283.58499999999998</v>
      </c>
      <c r="R146" s="78">
        <v>4.4409999999999998</v>
      </c>
      <c r="S146" s="78">
        <v>21.082973356153833</v>
      </c>
      <c r="T146" s="78">
        <v>36.22161870386541</v>
      </c>
      <c r="U146" s="78">
        <v>228.16830190359897</v>
      </c>
      <c r="V146" s="79">
        <v>19.71</v>
      </c>
      <c r="W146" s="80">
        <v>26.155555555555555</v>
      </c>
      <c r="X146" s="80"/>
      <c r="Y146" s="80"/>
    </row>
    <row r="147" spans="2:25" ht="12.95" customHeight="1" x14ac:dyDescent="0.2">
      <c r="C147" s="76">
        <f t="shared" si="2"/>
        <v>200110</v>
      </c>
      <c r="D147" s="77">
        <v>62.472488259519103</v>
      </c>
      <c r="E147" s="77">
        <v>170.12672084941724</v>
      </c>
      <c r="F147" s="77">
        <v>283.06086956521739</v>
      </c>
      <c r="G147" s="77">
        <v>4.4186956521739136</v>
      </c>
      <c r="H147" s="77">
        <v>21.233053266391359</v>
      </c>
      <c r="I147" s="77">
        <v>34.541058973130681</v>
      </c>
      <c r="J147" s="77">
        <v>219.0160897691072</v>
      </c>
      <c r="K147" s="57">
        <v>22.17565217391304</v>
      </c>
      <c r="N147" s="83" t="s">
        <v>1284</v>
      </c>
      <c r="O147" s="78">
        <v>62.472488259519103</v>
      </c>
      <c r="P147" s="78">
        <v>170.12672084941724</v>
      </c>
      <c r="Q147" s="78">
        <v>283.06086956521739</v>
      </c>
      <c r="R147" s="78">
        <v>4.4186956521739136</v>
      </c>
      <c r="S147" s="78">
        <v>21.233053266391359</v>
      </c>
      <c r="T147" s="78">
        <v>34.541058973130681</v>
      </c>
      <c r="U147" s="78">
        <v>219.0160897691072</v>
      </c>
      <c r="V147" s="79">
        <v>18.313043478260873</v>
      </c>
      <c r="W147" s="80">
        <v>22.17565217391304</v>
      </c>
      <c r="X147" s="80"/>
      <c r="Y147" s="80"/>
    </row>
    <row r="148" spans="2:25" ht="12.95" customHeight="1" x14ac:dyDescent="0.2">
      <c r="C148" s="76">
        <f t="shared" si="2"/>
        <v>200111</v>
      </c>
      <c r="D148" s="77">
        <v>64.760622727272732</v>
      </c>
      <c r="E148" s="77">
        <v>183.33379545454545</v>
      </c>
      <c r="F148" s="77">
        <v>276.43636363636364</v>
      </c>
      <c r="G148" s="77">
        <v>4.1234999999999991</v>
      </c>
      <c r="H148" s="77">
        <v>22.066236363636367</v>
      </c>
      <c r="I148" s="77">
        <v>35.058572727272733</v>
      </c>
      <c r="J148" s="77">
        <v>230.50740454545456</v>
      </c>
      <c r="K148" s="57">
        <v>19.64</v>
      </c>
      <c r="N148" s="83" t="s">
        <v>1285</v>
      </c>
      <c r="O148" s="78">
        <v>64.760622727272732</v>
      </c>
      <c r="P148" s="78">
        <v>183.33379545454545</v>
      </c>
      <c r="Q148" s="78">
        <v>276.43636363636364</v>
      </c>
      <c r="R148" s="78">
        <v>4.1234999999999991</v>
      </c>
      <c r="S148" s="78">
        <v>22.066236363636367</v>
      </c>
      <c r="T148" s="78">
        <v>35.058572727272733</v>
      </c>
      <c r="U148" s="78">
        <v>230.50740454545456</v>
      </c>
      <c r="V148" s="79">
        <v>16.782499999999999</v>
      </c>
      <c r="W148" s="80">
        <v>19.64</v>
      </c>
      <c r="X148" s="80"/>
      <c r="Y148" s="80"/>
    </row>
    <row r="149" spans="2:25" ht="12.95" customHeight="1" x14ac:dyDescent="0.2">
      <c r="C149" s="76">
        <f t="shared" si="2"/>
        <v>200112</v>
      </c>
      <c r="D149" s="77">
        <v>66.756782352941187</v>
      </c>
      <c r="E149" s="77">
        <v>182.27742796720273</v>
      </c>
      <c r="F149" s="77">
        <v>276</v>
      </c>
      <c r="G149" s="77">
        <v>4.3737500000000002</v>
      </c>
      <c r="H149" s="77">
        <v>21.920523529411767</v>
      </c>
      <c r="I149" s="77">
        <v>34.231547058823537</v>
      </c>
      <c r="J149" s="77">
        <v>238.94979230919762</v>
      </c>
      <c r="K149" s="57">
        <v>19.312631578947364</v>
      </c>
      <c r="N149" s="83" t="s">
        <v>1286</v>
      </c>
      <c r="O149" s="78">
        <v>66.756782352941187</v>
      </c>
      <c r="P149" s="78">
        <v>182.27742796720273</v>
      </c>
      <c r="Q149" s="78">
        <v>276</v>
      </c>
      <c r="R149" s="78">
        <v>4.3737500000000002</v>
      </c>
      <c r="S149" s="78">
        <v>21.920523529411767</v>
      </c>
      <c r="T149" s="78">
        <v>34.231547058823537</v>
      </c>
      <c r="U149" s="78">
        <v>238.94979230919762</v>
      </c>
      <c r="V149" s="79">
        <v>16.787500000000001</v>
      </c>
      <c r="W149" s="80">
        <v>19.312631578947364</v>
      </c>
      <c r="X149" s="80"/>
      <c r="Y149" s="80"/>
    </row>
    <row r="150" spans="2:25" ht="12.95" customHeight="1" x14ac:dyDescent="0.2">
      <c r="B150" s="75">
        <v>2002</v>
      </c>
      <c r="C150" s="76">
        <v>200201</v>
      </c>
      <c r="D150" s="77">
        <v>68.218231818181806</v>
      </c>
      <c r="E150" s="77">
        <v>175.1691261479844</v>
      </c>
      <c r="F150" s="77">
        <v>281.51136363636357</v>
      </c>
      <c r="G150" s="77">
        <v>4.5016666666666669</v>
      </c>
      <c r="H150" s="77">
        <v>23.272381818181824</v>
      </c>
      <c r="I150" s="77">
        <v>35.980181818181805</v>
      </c>
      <c r="J150" s="77">
        <v>274.29967682118468</v>
      </c>
      <c r="K150" s="57">
        <v>19.687619047619048</v>
      </c>
      <c r="N150" s="83" t="s">
        <v>1288</v>
      </c>
      <c r="O150" s="78">
        <v>68.218231818181806</v>
      </c>
      <c r="P150" s="78">
        <v>175.1691261479844</v>
      </c>
      <c r="Q150" s="78">
        <v>281.51136363636357</v>
      </c>
      <c r="R150" s="78">
        <v>4.5016666666666669</v>
      </c>
      <c r="S150" s="78">
        <v>23.272381818181824</v>
      </c>
      <c r="T150" s="78">
        <v>35.980181818181805</v>
      </c>
      <c r="U150" s="78">
        <v>274.29967682118468</v>
      </c>
      <c r="V150" s="79">
        <v>16.461904761904766</v>
      </c>
      <c r="W150" s="80">
        <v>19.687619047619048</v>
      </c>
      <c r="X150" s="80"/>
      <c r="Y150" s="80"/>
    </row>
    <row r="151" spans="2:25" ht="12.95" customHeight="1" x14ac:dyDescent="0.2">
      <c r="C151" s="76">
        <f t="shared" si="2"/>
        <v>200202</v>
      </c>
      <c r="D151" s="77">
        <v>70.84659000000002</v>
      </c>
      <c r="E151" s="77">
        <v>169.22397342614221</v>
      </c>
      <c r="F151" s="77">
        <v>295.495</v>
      </c>
      <c r="G151" s="77">
        <v>4.4478947368421045</v>
      </c>
      <c r="H151" s="77">
        <v>21.770160000000001</v>
      </c>
      <c r="I151" s="77">
        <v>34.983320000000006</v>
      </c>
      <c r="J151" s="77">
        <v>273.62959718373054</v>
      </c>
      <c r="K151" s="57">
        <v>20.723157894736847</v>
      </c>
      <c r="N151" s="83" t="s">
        <v>1276</v>
      </c>
      <c r="O151" s="78">
        <v>70.84659000000002</v>
      </c>
      <c r="P151" s="78">
        <v>169.22397342614221</v>
      </c>
      <c r="Q151" s="78">
        <v>295.495</v>
      </c>
      <c r="R151" s="78">
        <v>4.4478947368421045</v>
      </c>
      <c r="S151" s="78">
        <v>21.770160000000001</v>
      </c>
      <c r="T151" s="78">
        <v>34.983320000000006</v>
      </c>
      <c r="U151" s="78">
        <v>273.62959718373054</v>
      </c>
      <c r="V151" s="79">
        <v>16.294736842105262</v>
      </c>
      <c r="W151" s="80">
        <v>20.723157894736847</v>
      </c>
      <c r="X151" s="80"/>
      <c r="Y151" s="80"/>
    </row>
    <row r="152" spans="2:25" ht="12.95" customHeight="1" x14ac:dyDescent="0.2">
      <c r="C152" s="76">
        <f t="shared" si="2"/>
        <v>200203</v>
      </c>
      <c r="D152" s="77">
        <v>72.795895000000002</v>
      </c>
      <c r="E152" s="77">
        <v>174.30420796979374</v>
      </c>
      <c r="F152" s="77">
        <v>294.04750000000001</v>
      </c>
      <c r="G152" s="77">
        <v>4.57</v>
      </c>
      <c r="H152" s="77">
        <v>21.779240000000001</v>
      </c>
      <c r="I152" s="77">
        <v>37.162835000000001</v>
      </c>
      <c r="J152" s="77">
        <v>296.69476919664845</v>
      </c>
      <c r="K152" s="57">
        <v>24.376999999999999</v>
      </c>
      <c r="N152" s="83" t="s">
        <v>1277</v>
      </c>
      <c r="O152" s="78">
        <v>72.795895000000002</v>
      </c>
      <c r="P152" s="78">
        <v>174.30420796979374</v>
      </c>
      <c r="Q152" s="78">
        <v>294.04750000000001</v>
      </c>
      <c r="R152" s="78">
        <v>4.57</v>
      </c>
      <c r="S152" s="78">
        <v>21.779240000000001</v>
      </c>
      <c r="T152" s="78">
        <v>37.162835000000001</v>
      </c>
      <c r="U152" s="78">
        <v>296.69476919664845</v>
      </c>
      <c r="V152" s="79">
        <v>19.285</v>
      </c>
      <c r="W152" s="80">
        <v>24.376999999999999</v>
      </c>
      <c r="X152" s="80"/>
      <c r="Y152" s="80"/>
    </row>
    <row r="153" spans="2:25" ht="12.95" customHeight="1" x14ac:dyDescent="0.2">
      <c r="C153" s="76">
        <f t="shared" si="2"/>
        <v>200204</v>
      </c>
      <c r="D153" s="77">
        <v>72.136309523809516</v>
      </c>
      <c r="E153" s="77">
        <v>182.50613000248109</v>
      </c>
      <c r="F153" s="77">
        <v>302.68333333333328</v>
      </c>
      <c r="G153" s="77">
        <v>4.6050000000000004</v>
      </c>
      <c r="H153" s="77">
        <v>21.425766666666664</v>
      </c>
      <c r="I153" s="77">
        <v>36.657814285714281</v>
      </c>
      <c r="J153" s="77">
        <v>315.77588822667292</v>
      </c>
      <c r="K153" s="57">
        <v>26.217727272727267</v>
      </c>
      <c r="N153" s="83" t="s">
        <v>1278</v>
      </c>
      <c r="O153" s="78">
        <v>72.136309523809516</v>
      </c>
      <c r="P153" s="78">
        <v>182.50613000248109</v>
      </c>
      <c r="Q153" s="78">
        <v>302.68333333333328</v>
      </c>
      <c r="R153" s="78">
        <v>4.6050000000000004</v>
      </c>
      <c r="S153" s="78">
        <v>21.425766666666664</v>
      </c>
      <c r="T153" s="78">
        <v>36.657814285714281</v>
      </c>
      <c r="U153" s="78">
        <v>315.77588822667292</v>
      </c>
      <c r="V153" s="79">
        <v>20.731818181818181</v>
      </c>
      <c r="W153" s="80">
        <v>26.217727272727267</v>
      </c>
      <c r="X153" s="80"/>
      <c r="Y153" s="80"/>
    </row>
    <row r="154" spans="2:25" ht="12.95" customHeight="1" x14ac:dyDescent="0.2">
      <c r="C154" s="76">
        <f t="shared" si="2"/>
        <v>200205</v>
      </c>
      <c r="D154" s="77">
        <v>72.378904545454574</v>
      </c>
      <c r="E154" s="77">
        <v>188.23052461958849</v>
      </c>
      <c r="F154" s="77">
        <v>314.34130434782611</v>
      </c>
      <c r="G154" s="77">
        <v>4.7354545454545445</v>
      </c>
      <c r="H154" s="77">
        <v>20.497218181818177</v>
      </c>
      <c r="I154" s="77">
        <v>34.905999999999999</v>
      </c>
      <c r="J154" s="77">
        <v>306.82431153145365</v>
      </c>
      <c r="K154" s="57">
        <v>27.04454545454545</v>
      </c>
      <c r="N154" s="83" t="s">
        <v>1279</v>
      </c>
      <c r="O154" s="78">
        <v>72.378904545454574</v>
      </c>
      <c r="P154" s="78">
        <v>188.23052461958849</v>
      </c>
      <c r="Q154" s="78">
        <v>314.34130434782611</v>
      </c>
      <c r="R154" s="78">
        <v>4.7354545454545445</v>
      </c>
      <c r="S154" s="78">
        <v>20.497218181818177</v>
      </c>
      <c r="T154" s="78">
        <v>34.905999999999999</v>
      </c>
      <c r="U154" s="78">
        <v>306.82431153145365</v>
      </c>
      <c r="V154" s="79">
        <v>21.802272727272733</v>
      </c>
      <c r="W154" s="80">
        <v>27.04454545454545</v>
      </c>
      <c r="X154" s="80"/>
      <c r="Y154" s="80"/>
    </row>
    <row r="155" spans="2:25" ht="12.95" customHeight="1" x14ac:dyDescent="0.2">
      <c r="C155" s="76">
        <f t="shared" si="2"/>
        <v>200206</v>
      </c>
      <c r="D155" s="77">
        <v>74.730605555555556</v>
      </c>
      <c r="E155" s="77">
        <v>194.41473888888888</v>
      </c>
      <c r="F155" s="77">
        <v>321.89999999999998</v>
      </c>
      <c r="G155" s="77">
        <v>4.9307500000000006</v>
      </c>
      <c r="H155" s="77">
        <v>19.958072222222221</v>
      </c>
      <c r="I155" s="77">
        <v>34.794316666666667</v>
      </c>
      <c r="J155" s="77">
        <v>323.09636111111115</v>
      </c>
      <c r="K155" s="57">
        <v>25.508500000000002</v>
      </c>
      <c r="N155" s="83" t="s">
        <v>1280</v>
      </c>
      <c r="O155" s="78">
        <v>74.730605555555556</v>
      </c>
      <c r="P155" s="78">
        <v>194.41473888888888</v>
      </c>
      <c r="Q155" s="78">
        <v>321.89999999999998</v>
      </c>
      <c r="R155" s="78">
        <v>4.9307500000000006</v>
      </c>
      <c r="S155" s="78">
        <v>19.958072222222221</v>
      </c>
      <c r="T155" s="78">
        <v>34.794316666666667</v>
      </c>
      <c r="U155" s="78">
        <v>323.09636111111115</v>
      </c>
      <c r="V155" s="79">
        <v>21.3675</v>
      </c>
      <c r="W155" s="80">
        <v>25.508500000000002</v>
      </c>
      <c r="X155" s="80"/>
      <c r="Y155" s="80"/>
    </row>
    <row r="156" spans="2:25" ht="12.95" customHeight="1" x14ac:dyDescent="0.2">
      <c r="C156" s="76">
        <f t="shared" si="2"/>
        <v>200207</v>
      </c>
      <c r="D156" s="77">
        <v>72.096526086956516</v>
      </c>
      <c r="E156" s="77">
        <v>196.46465217391304</v>
      </c>
      <c r="F156" s="77">
        <v>313.29130434782599</v>
      </c>
      <c r="G156" s="77">
        <v>4.9585714285714282</v>
      </c>
      <c r="H156" s="77">
        <v>20.236134782608698</v>
      </c>
      <c r="I156" s="77">
        <v>36.053686956521744</v>
      </c>
      <c r="J156" s="77">
        <v>324.15091304347828</v>
      </c>
      <c r="K156" s="57">
        <v>26.923809523809524</v>
      </c>
      <c r="N156" s="83" t="s">
        <v>1281</v>
      </c>
      <c r="O156" s="78">
        <v>72.096526086956516</v>
      </c>
      <c r="P156" s="78">
        <v>196.46465217391304</v>
      </c>
      <c r="Q156" s="78">
        <v>313.29130434782599</v>
      </c>
      <c r="R156" s="78">
        <v>4.9585714285714282</v>
      </c>
      <c r="S156" s="78">
        <v>20.236134782608698</v>
      </c>
      <c r="T156" s="78">
        <v>36.053686956521744</v>
      </c>
      <c r="U156" s="78">
        <v>324.15091304347828</v>
      </c>
      <c r="V156" s="79">
        <v>21.861363636363638</v>
      </c>
      <c r="W156" s="80">
        <v>26.923809523809524</v>
      </c>
      <c r="X156" s="80"/>
      <c r="Y156" s="80"/>
    </row>
    <row r="157" spans="2:25" ht="12.95" customHeight="1" x14ac:dyDescent="0.2">
      <c r="C157" s="76">
        <f t="shared" si="2"/>
        <v>200208</v>
      </c>
      <c r="D157" s="77">
        <v>67.111157142857138</v>
      </c>
      <c r="E157" s="77">
        <v>173.90947460973746</v>
      </c>
      <c r="F157" s="77">
        <v>310.2136363636364</v>
      </c>
      <c r="G157" s="77">
        <v>4.5618181818181824</v>
      </c>
      <c r="H157" s="77">
        <v>19.197757142857139</v>
      </c>
      <c r="I157" s="77">
        <v>33.910347619047627</v>
      </c>
      <c r="J157" s="77">
        <v>304.82487243742418</v>
      </c>
      <c r="K157" s="57">
        <v>28.37045454545455</v>
      </c>
      <c r="N157" s="83" t="s">
        <v>1282</v>
      </c>
      <c r="O157" s="78">
        <v>67.111157142857138</v>
      </c>
      <c r="P157" s="78">
        <v>173.90947460973746</v>
      </c>
      <c r="Q157" s="78">
        <v>310.2136363636364</v>
      </c>
      <c r="R157" s="78">
        <v>4.5618181818181824</v>
      </c>
      <c r="S157" s="78">
        <v>19.197757142857139</v>
      </c>
      <c r="T157" s="78">
        <v>33.910347619047627</v>
      </c>
      <c r="U157" s="78">
        <v>304.82487243742418</v>
      </c>
      <c r="V157" s="79">
        <v>21.806818181818183</v>
      </c>
      <c r="W157" s="80">
        <v>28.37045454545455</v>
      </c>
      <c r="X157" s="80"/>
      <c r="Y157" s="80"/>
    </row>
    <row r="158" spans="2:25" ht="12.95" customHeight="1" x14ac:dyDescent="0.2">
      <c r="C158" s="76">
        <f t="shared" si="2"/>
        <v>200209</v>
      </c>
      <c r="D158" s="77">
        <v>67.073352380952372</v>
      </c>
      <c r="E158" s="77">
        <v>179.50378038095238</v>
      </c>
      <c r="F158" s="77">
        <v>319.1357142857143</v>
      </c>
      <c r="G158" s="77">
        <v>4.5942499999999997</v>
      </c>
      <c r="H158" s="77">
        <v>19.108119047619045</v>
      </c>
      <c r="I158" s="77">
        <v>34.30238095238095</v>
      </c>
      <c r="J158" s="77">
        <v>301.3581308571429</v>
      </c>
      <c r="K158" s="57">
        <v>29.67</v>
      </c>
      <c r="N158" s="83" t="s">
        <v>1283</v>
      </c>
      <c r="O158" s="78">
        <v>67.073352380952372</v>
      </c>
      <c r="P158" s="78">
        <v>179.50378038095238</v>
      </c>
      <c r="Q158" s="78">
        <v>319.1357142857143</v>
      </c>
      <c r="R158" s="78">
        <v>4.5942499999999997</v>
      </c>
      <c r="S158" s="78">
        <v>19.108119047619045</v>
      </c>
      <c r="T158" s="78">
        <v>34.30238095238095</v>
      </c>
      <c r="U158" s="78">
        <v>301.3581308571429</v>
      </c>
      <c r="V158" s="79">
        <v>22.484999999999999</v>
      </c>
      <c r="W158" s="80">
        <v>29.67</v>
      </c>
      <c r="X158" s="80"/>
      <c r="Y158" s="80"/>
    </row>
    <row r="159" spans="2:25" ht="12.95" customHeight="1" x14ac:dyDescent="0.2">
      <c r="C159" s="76">
        <f t="shared" si="2"/>
        <v>200210</v>
      </c>
      <c r="D159" s="77">
        <v>67.302256521739125</v>
      </c>
      <c r="E159" s="77">
        <v>192.39219130434779</v>
      </c>
      <c r="F159" s="77">
        <v>316.64565217391305</v>
      </c>
      <c r="G159" s="77">
        <v>4.4228260869565217</v>
      </c>
      <c r="H159" s="77">
        <v>18.967060869565213</v>
      </c>
      <c r="I159" s="77">
        <v>34.231430434782617</v>
      </c>
      <c r="J159" s="77">
        <v>308.80766086956521</v>
      </c>
      <c r="K159" s="57">
        <v>28.850869565217387</v>
      </c>
      <c r="N159" s="83" t="s">
        <v>1284</v>
      </c>
      <c r="O159" s="78">
        <v>67.302256521739125</v>
      </c>
      <c r="P159" s="78">
        <v>192.39219130434779</v>
      </c>
      <c r="Q159" s="78">
        <v>316.64565217391305</v>
      </c>
      <c r="R159" s="78">
        <v>4.4228260869565217</v>
      </c>
      <c r="S159" s="78">
        <v>18.967060869565213</v>
      </c>
      <c r="T159" s="78">
        <v>34.231430434782617</v>
      </c>
      <c r="U159" s="78">
        <v>308.80766086956521</v>
      </c>
      <c r="V159" s="79">
        <v>22.467391304347821</v>
      </c>
      <c r="W159" s="80">
        <v>28.850869565217387</v>
      </c>
      <c r="X159" s="80"/>
      <c r="Y159" s="80"/>
    </row>
    <row r="160" spans="2:25" ht="12.95" customHeight="1" x14ac:dyDescent="0.2">
      <c r="C160" s="76">
        <f t="shared" si="2"/>
        <v>200211</v>
      </c>
      <c r="D160" s="77">
        <v>71.771280952380948</v>
      </c>
      <c r="E160" s="77">
        <v>191.84797285714285</v>
      </c>
      <c r="F160" s="77">
        <v>319.06666666666672</v>
      </c>
      <c r="G160" s="77">
        <v>4.5386842105263154</v>
      </c>
      <c r="H160" s="77">
        <v>20.056338095238093</v>
      </c>
      <c r="I160" s="77">
        <v>34.711704761904763</v>
      </c>
      <c r="J160" s="77">
        <v>331.91081671428572</v>
      </c>
      <c r="K160" s="57">
        <v>26.283157894736842</v>
      </c>
      <c r="N160" s="83" t="s">
        <v>1285</v>
      </c>
      <c r="O160" s="78">
        <v>71.771280952380948</v>
      </c>
      <c r="P160" s="78">
        <v>191.84797285714285</v>
      </c>
      <c r="Q160" s="78">
        <v>319.06666666666672</v>
      </c>
      <c r="R160" s="78">
        <v>4.5386842105263154</v>
      </c>
      <c r="S160" s="78">
        <v>20.056338095238093</v>
      </c>
      <c r="T160" s="78">
        <v>34.711704761904763</v>
      </c>
      <c r="U160" s="78">
        <v>331.91081671428572</v>
      </c>
      <c r="V160" s="79">
        <v>21.178947368421053</v>
      </c>
      <c r="W160" s="80">
        <v>26.283157894736842</v>
      </c>
      <c r="X160" s="80"/>
      <c r="Y160" s="80"/>
    </row>
    <row r="161" spans="2:25" ht="12.95" customHeight="1" x14ac:dyDescent="0.2">
      <c r="C161" s="76">
        <f t="shared" si="2"/>
        <v>200212</v>
      </c>
      <c r="D161" s="77">
        <v>72.379018263157889</v>
      </c>
      <c r="E161" s="77">
        <v>192.1799251578947</v>
      </c>
      <c r="F161" s="77">
        <v>333.20749999999998</v>
      </c>
      <c r="G161" s="77">
        <v>4.6577500000000001</v>
      </c>
      <c r="H161" s="77">
        <v>20.121596210526317</v>
      </c>
      <c r="I161" s="77">
        <v>36.184734578947371</v>
      </c>
      <c r="J161" s="77">
        <v>326.43133005263155</v>
      </c>
      <c r="K161" s="57">
        <v>29.43571428571429</v>
      </c>
      <c r="N161" s="83" t="s">
        <v>1286</v>
      </c>
      <c r="O161" s="78">
        <v>72.379018263157889</v>
      </c>
      <c r="P161" s="78">
        <v>192.1799251578947</v>
      </c>
      <c r="Q161" s="78">
        <v>333.20749999999998</v>
      </c>
      <c r="R161" s="78">
        <v>4.6577500000000001</v>
      </c>
      <c r="S161" s="78">
        <v>20.121596210526317</v>
      </c>
      <c r="T161" s="78">
        <v>36.184734578947371</v>
      </c>
      <c r="U161" s="78">
        <v>326.43133005263155</v>
      </c>
      <c r="V161" s="79">
        <v>23.278571428571425</v>
      </c>
      <c r="W161" s="80">
        <v>29.43571428571429</v>
      </c>
      <c r="X161" s="80"/>
      <c r="Y161" s="80"/>
    </row>
    <row r="162" spans="2:25" ht="12.95" customHeight="1" x14ac:dyDescent="0.2">
      <c r="B162" s="75">
        <v>2003</v>
      </c>
      <c r="C162" s="76">
        <v>200301</v>
      </c>
      <c r="D162" s="77">
        <v>74.736559272727263</v>
      </c>
      <c r="E162" s="77">
        <v>201.19914286363635</v>
      </c>
      <c r="F162" s="77">
        <v>356.91681818181814</v>
      </c>
      <c r="G162" s="77">
        <v>4.8561904761904753</v>
      </c>
      <c r="H162" s="77">
        <v>20.16939709090909</v>
      </c>
      <c r="I162" s="77">
        <v>35.444120181818185</v>
      </c>
      <c r="J162" s="77">
        <v>364.23467304545443</v>
      </c>
      <c r="K162" s="57">
        <v>32.949523809523804</v>
      </c>
      <c r="N162" s="83" t="s">
        <v>1289</v>
      </c>
      <c r="O162" s="78">
        <v>74.736559272727263</v>
      </c>
      <c r="P162" s="78">
        <v>201.19914286363635</v>
      </c>
      <c r="Q162" s="78">
        <v>356.91681818181814</v>
      </c>
      <c r="R162" s="78">
        <v>4.8561904761904753</v>
      </c>
      <c r="S162" s="78">
        <v>20.16939709090909</v>
      </c>
      <c r="T162" s="78">
        <v>35.444120181818185</v>
      </c>
      <c r="U162" s="78">
        <v>364.23467304545443</v>
      </c>
      <c r="V162" s="79">
        <v>25.526190476190468</v>
      </c>
      <c r="W162" s="80">
        <v>32.949523809523804</v>
      </c>
      <c r="X162" s="80"/>
      <c r="Y162" s="80"/>
    </row>
    <row r="163" spans="2:25" ht="12.95" customHeight="1" x14ac:dyDescent="0.2">
      <c r="C163" s="76">
        <f t="shared" si="2"/>
        <v>200302</v>
      </c>
      <c r="D163" s="77">
        <v>76.375883349999995</v>
      </c>
      <c r="E163" s="77">
        <v>207.32573259999998</v>
      </c>
      <c r="F163" s="77">
        <v>358.97</v>
      </c>
      <c r="G163" s="77">
        <v>4.6810526315789485</v>
      </c>
      <c r="H163" s="77">
        <v>21.583058999999999</v>
      </c>
      <c r="I163" s="77">
        <v>35.613805049999996</v>
      </c>
      <c r="J163" s="77">
        <v>391.29145805000007</v>
      </c>
      <c r="K163" s="57">
        <v>35.802631578947377</v>
      </c>
      <c r="N163" s="83" t="s">
        <v>1276</v>
      </c>
      <c r="O163" s="78">
        <v>76.375883349999995</v>
      </c>
      <c r="P163" s="78">
        <v>207.32573259999998</v>
      </c>
      <c r="Q163" s="78">
        <v>358.97</v>
      </c>
      <c r="R163" s="78">
        <v>4.6810526315789485</v>
      </c>
      <c r="S163" s="78">
        <v>21.583058999999999</v>
      </c>
      <c r="T163" s="78">
        <v>35.613805049999996</v>
      </c>
      <c r="U163" s="78">
        <v>391.29145805000007</v>
      </c>
      <c r="V163" s="79">
        <v>27.234210526315792</v>
      </c>
      <c r="W163" s="80">
        <v>35.802631578947377</v>
      </c>
      <c r="X163" s="80"/>
      <c r="Y163" s="80"/>
    </row>
    <row r="164" spans="2:25" ht="12.95" customHeight="1" x14ac:dyDescent="0.2">
      <c r="C164" s="76">
        <f t="shared" si="2"/>
        <v>200303</v>
      </c>
      <c r="D164" s="77">
        <v>75.249894190476184</v>
      </c>
      <c r="E164" s="77">
        <v>208.8576866190476</v>
      </c>
      <c r="F164" s="77">
        <v>340.55</v>
      </c>
      <c r="G164" s="77">
        <v>4.5473809523809523</v>
      </c>
      <c r="H164" s="77">
        <v>20.714051571428573</v>
      </c>
      <c r="I164" s="77">
        <v>35.876996380952384</v>
      </c>
      <c r="J164" s="77">
        <v>380.21840419047624</v>
      </c>
      <c r="K164" s="57">
        <v>33.315714285714279</v>
      </c>
      <c r="N164" s="83" t="s">
        <v>1277</v>
      </c>
      <c r="O164" s="78">
        <v>75.249894190476184</v>
      </c>
      <c r="P164" s="78">
        <v>208.8576866190476</v>
      </c>
      <c r="Q164" s="78">
        <v>340.55</v>
      </c>
      <c r="R164" s="78">
        <v>4.5473809523809523</v>
      </c>
      <c r="S164" s="78">
        <v>20.714051571428573</v>
      </c>
      <c r="T164" s="78">
        <v>35.876996380952384</v>
      </c>
      <c r="U164" s="78">
        <v>380.21840419047624</v>
      </c>
      <c r="V164" s="79">
        <v>26.571428571428573</v>
      </c>
      <c r="W164" s="80">
        <v>33.315714285714279</v>
      </c>
      <c r="X164" s="80"/>
      <c r="Y164" s="80"/>
    </row>
    <row r="165" spans="2:25" ht="12.95" customHeight="1" x14ac:dyDescent="0.2">
      <c r="C165" s="76">
        <f t="shared" si="2"/>
        <v>200304</v>
      </c>
      <c r="D165" s="77">
        <v>72.006659999999997</v>
      </c>
      <c r="E165" s="77">
        <v>207.09893000000002</v>
      </c>
      <c r="F165" s="77">
        <v>328.24761904761903</v>
      </c>
      <c r="G165" s="77">
        <v>4.536428571428571</v>
      </c>
      <c r="H165" s="77">
        <v>19.838985000000001</v>
      </c>
      <c r="I165" s="77">
        <v>34.230350000000001</v>
      </c>
      <c r="J165" s="77">
        <v>358.9616650000001</v>
      </c>
      <c r="K165" s="57">
        <v>28.221428571428572</v>
      </c>
      <c r="N165" s="83" t="s">
        <v>1278</v>
      </c>
      <c r="O165" s="78">
        <v>72.006659999999997</v>
      </c>
      <c r="P165" s="78">
        <v>207.09893000000002</v>
      </c>
      <c r="Q165" s="78">
        <v>328.24761904761903</v>
      </c>
      <c r="R165" s="78">
        <v>4.536428571428571</v>
      </c>
      <c r="S165" s="78">
        <v>19.838985000000001</v>
      </c>
      <c r="T165" s="78">
        <v>34.230350000000001</v>
      </c>
      <c r="U165" s="78">
        <v>358.9616650000001</v>
      </c>
      <c r="V165" s="79">
        <v>23.102380952380955</v>
      </c>
      <c r="W165" s="80">
        <v>28.221428571428572</v>
      </c>
      <c r="X165" s="80"/>
      <c r="Y165" s="80"/>
    </row>
    <row r="166" spans="2:25" ht="12.95" customHeight="1" x14ac:dyDescent="0.2">
      <c r="C166" s="76">
        <f t="shared" si="2"/>
        <v>200305</v>
      </c>
      <c r="D166" s="77">
        <v>74.764499999999998</v>
      </c>
      <c r="E166" s="77">
        <v>214.8554</v>
      </c>
      <c r="F166" s="77">
        <v>355.03100000000001</v>
      </c>
      <c r="G166" s="77">
        <v>4.7529000000000003</v>
      </c>
      <c r="H166" s="77">
        <v>21.024000000000001</v>
      </c>
      <c r="I166" s="77">
        <v>35.182899999999997</v>
      </c>
      <c r="J166" s="77">
        <v>378.01249999999999</v>
      </c>
      <c r="K166" s="57">
        <v>28.132400000000001</v>
      </c>
      <c r="N166" s="83" t="s">
        <v>1279</v>
      </c>
      <c r="O166" s="78">
        <v>74.764499999999998</v>
      </c>
      <c r="P166" s="78">
        <v>214.8554</v>
      </c>
      <c r="Q166" s="78">
        <v>355.03100000000001</v>
      </c>
      <c r="R166" s="78">
        <v>4.7529000000000003</v>
      </c>
      <c r="S166" s="78">
        <v>21.024000000000001</v>
      </c>
      <c r="T166" s="78">
        <v>35.182899999999997</v>
      </c>
      <c r="U166" s="78">
        <v>378.01249999999999</v>
      </c>
      <c r="V166" s="79">
        <v>24.345199999999998</v>
      </c>
      <c r="W166" s="80">
        <v>28.132400000000001</v>
      </c>
      <c r="X166" s="80"/>
      <c r="Y166" s="80"/>
    </row>
    <row r="167" spans="2:25" ht="12.95" customHeight="1" x14ac:dyDescent="0.2">
      <c r="C167" s="76">
        <f t="shared" si="2"/>
        <v>200306</v>
      </c>
      <c r="D167" s="77">
        <v>76.498400000000004</v>
      </c>
      <c r="E167" s="77">
        <v>212.95079999999999</v>
      </c>
      <c r="F167" s="77">
        <v>356.35239999999999</v>
      </c>
      <c r="G167" s="77">
        <v>4.5561999999999996</v>
      </c>
      <c r="H167" s="77">
        <v>21.229199999999999</v>
      </c>
      <c r="I167" s="77">
        <v>35.865099999999998</v>
      </c>
      <c r="J167" s="77">
        <v>402.69279999999998</v>
      </c>
      <c r="K167" s="57">
        <v>30.71</v>
      </c>
      <c r="N167" s="83" t="s">
        <v>1280</v>
      </c>
      <c r="O167" s="78">
        <v>76.498400000000004</v>
      </c>
      <c r="P167" s="78">
        <v>212.95079999999999</v>
      </c>
      <c r="Q167" s="78">
        <v>356.35239999999999</v>
      </c>
      <c r="R167" s="78">
        <v>4.5561999999999996</v>
      </c>
      <c r="S167" s="78">
        <v>21.229199999999999</v>
      </c>
      <c r="T167" s="78">
        <v>35.865099999999998</v>
      </c>
      <c r="U167" s="78">
        <v>402.69279999999998</v>
      </c>
      <c r="V167" s="79">
        <v>25.523800000000001</v>
      </c>
      <c r="W167" s="80">
        <v>30.71</v>
      </c>
      <c r="X167" s="80"/>
      <c r="Y167" s="80"/>
    </row>
    <row r="168" spans="2:25" ht="12.95" customHeight="1" x14ac:dyDescent="0.2">
      <c r="C168" s="76">
        <f t="shared" si="2"/>
        <v>200307</v>
      </c>
      <c r="D168" s="77">
        <v>77.564300000000003</v>
      </c>
      <c r="E168" s="77">
        <v>214.97319999999999</v>
      </c>
      <c r="F168" s="77">
        <v>351.01960000000003</v>
      </c>
      <c r="G168" s="77">
        <v>4.8647999999999998</v>
      </c>
      <c r="H168" s="77">
        <v>23.350100000000001</v>
      </c>
      <c r="I168" s="77">
        <v>37.536700000000003</v>
      </c>
      <c r="J168" s="77">
        <v>399.22050000000002</v>
      </c>
      <c r="K168" s="57">
        <v>30.7486</v>
      </c>
      <c r="N168" s="83" t="s">
        <v>1281</v>
      </c>
      <c r="O168" s="78">
        <v>77.564300000000003</v>
      </c>
      <c r="P168" s="78">
        <v>214.97319999999999</v>
      </c>
      <c r="Q168" s="78">
        <v>351.01960000000003</v>
      </c>
      <c r="R168" s="78">
        <v>4.8647999999999998</v>
      </c>
      <c r="S168" s="78">
        <v>23.350100000000001</v>
      </c>
      <c r="T168" s="78">
        <v>37.536700000000003</v>
      </c>
      <c r="U168" s="78">
        <v>399.22050000000002</v>
      </c>
      <c r="V168" s="79">
        <v>26.452300000000001</v>
      </c>
      <c r="W168" s="80">
        <v>30.7486</v>
      </c>
      <c r="X168" s="80"/>
      <c r="Y168" s="80"/>
    </row>
    <row r="169" spans="2:25" ht="12.95" customHeight="1" x14ac:dyDescent="0.2">
      <c r="C169" s="76">
        <f t="shared" si="2"/>
        <v>200308</v>
      </c>
      <c r="D169" s="77">
        <v>79.844700000000003</v>
      </c>
      <c r="E169" s="77">
        <v>218.7449</v>
      </c>
      <c r="F169" s="77">
        <v>359.90710000000001</v>
      </c>
      <c r="G169" s="77">
        <v>5.0289999999999999</v>
      </c>
      <c r="H169" s="77">
        <v>22.521999999999998</v>
      </c>
      <c r="I169" s="77">
        <v>37.098199999999999</v>
      </c>
      <c r="J169" s="77">
        <v>424.33569999999997</v>
      </c>
      <c r="K169" s="57">
        <v>31.5838</v>
      </c>
      <c r="N169" s="83" t="s">
        <v>1282</v>
      </c>
      <c r="O169" s="78">
        <v>79.844700000000003</v>
      </c>
      <c r="P169" s="78">
        <v>218.7449</v>
      </c>
      <c r="Q169" s="78">
        <v>359.90710000000001</v>
      </c>
      <c r="R169" s="78">
        <v>5.0289999999999999</v>
      </c>
      <c r="S169" s="78">
        <v>22.521999999999998</v>
      </c>
      <c r="T169" s="78">
        <v>37.098199999999999</v>
      </c>
      <c r="U169" s="78">
        <v>424.33569999999997</v>
      </c>
      <c r="V169" s="79">
        <v>26.290500000000002</v>
      </c>
      <c r="W169" s="80">
        <v>31.5838</v>
      </c>
      <c r="X169" s="80"/>
      <c r="Y169" s="80"/>
    </row>
    <row r="170" spans="2:25" ht="12.95" customHeight="1" x14ac:dyDescent="0.2">
      <c r="C170" s="76">
        <f t="shared" si="2"/>
        <v>200309</v>
      </c>
      <c r="D170" s="77">
        <v>81.171400000000006</v>
      </c>
      <c r="E170" s="77">
        <v>222.786</v>
      </c>
      <c r="F170" s="77">
        <v>378.94549999999998</v>
      </c>
      <c r="G170" s="77">
        <v>5.2061999999999999</v>
      </c>
      <c r="H170" s="77">
        <v>23.644500000000001</v>
      </c>
      <c r="I170" s="77">
        <v>37.112099999999998</v>
      </c>
      <c r="J170" s="77">
        <v>452.16969999999998</v>
      </c>
      <c r="K170" s="57">
        <v>28.283799999999999</v>
      </c>
      <c r="N170" s="83" t="s">
        <v>1283</v>
      </c>
      <c r="O170" s="78">
        <v>81.171400000000006</v>
      </c>
      <c r="P170" s="78">
        <v>222.786</v>
      </c>
      <c r="Q170" s="78">
        <v>378.94549999999998</v>
      </c>
      <c r="R170" s="78">
        <v>5.2061999999999999</v>
      </c>
      <c r="S170" s="78">
        <v>23.644500000000001</v>
      </c>
      <c r="T170" s="78">
        <v>37.112099999999998</v>
      </c>
      <c r="U170" s="78">
        <v>452.16969999999998</v>
      </c>
      <c r="V170" s="79">
        <v>23.7714</v>
      </c>
      <c r="W170" s="80">
        <v>28.283799999999999</v>
      </c>
      <c r="X170" s="80"/>
      <c r="Y170" s="80"/>
    </row>
    <row r="171" spans="2:25" ht="12.95" customHeight="1" x14ac:dyDescent="0.2">
      <c r="C171" s="76">
        <f t="shared" si="2"/>
        <v>200310</v>
      </c>
      <c r="D171" s="77">
        <v>87.114400000000003</v>
      </c>
      <c r="E171" s="77">
        <v>237.53450000000001</v>
      </c>
      <c r="F171" s="77">
        <v>378.9196</v>
      </c>
      <c r="G171" s="77">
        <v>5.0377999999999998</v>
      </c>
      <c r="H171" s="77">
        <v>26.640699999999999</v>
      </c>
      <c r="I171" s="77">
        <v>40.730600000000003</v>
      </c>
      <c r="J171" s="77">
        <v>501.28859999999997</v>
      </c>
      <c r="K171" s="57">
        <v>30.324300000000001</v>
      </c>
      <c r="N171" s="83" t="s">
        <v>1284</v>
      </c>
      <c r="O171" s="78">
        <v>87.114400000000003</v>
      </c>
      <c r="P171" s="78">
        <v>237.53450000000001</v>
      </c>
      <c r="Q171" s="78">
        <v>378.9196</v>
      </c>
      <c r="R171" s="78">
        <v>5.0377999999999998</v>
      </c>
      <c r="S171" s="78">
        <v>26.640699999999999</v>
      </c>
      <c r="T171" s="78">
        <v>40.730600000000003</v>
      </c>
      <c r="U171" s="78">
        <v>501.28859999999997</v>
      </c>
      <c r="V171" s="79">
        <v>25.034800000000001</v>
      </c>
      <c r="W171" s="80">
        <v>30.324300000000001</v>
      </c>
      <c r="X171" s="80"/>
      <c r="Y171" s="80"/>
    </row>
    <row r="172" spans="2:25" ht="12.95" customHeight="1" x14ac:dyDescent="0.2">
      <c r="C172" s="76">
        <f t="shared" si="2"/>
        <v>200311</v>
      </c>
      <c r="D172" s="77">
        <v>93.232500000000002</v>
      </c>
      <c r="E172" s="77">
        <v>243.25020000000001</v>
      </c>
      <c r="F172" s="77">
        <v>390.07499999999999</v>
      </c>
      <c r="G172" s="77">
        <v>5.2064000000000004</v>
      </c>
      <c r="H172" s="77">
        <v>28.228200000000001</v>
      </c>
      <c r="I172" s="77">
        <v>41.482199999999999</v>
      </c>
      <c r="J172" s="77">
        <v>548.42719999999997</v>
      </c>
      <c r="K172" s="57">
        <v>31.092199999999998</v>
      </c>
      <c r="N172" s="83" t="s">
        <v>1285</v>
      </c>
      <c r="O172" s="78">
        <v>93.232500000000002</v>
      </c>
      <c r="P172" s="78">
        <v>243.25020000000001</v>
      </c>
      <c r="Q172" s="78">
        <v>390.07499999999999</v>
      </c>
      <c r="R172" s="78">
        <v>5.2064000000000004</v>
      </c>
      <c r="S172" s="78">
        <v>28.228200000000001</v>
      </c>
      <c r="T172" s="78">
        <v>41.482199999999999</v>
      </c>
      <c r="U172" s="78">
        <v>548.42719999999997</v>
      </c>
      <c r="V172" s="79">
        <v>25.1</v>
      </c>
      <c r="W172" s="80">
        <v>31.092199999999998</v>
      </c>
      <c r="X172" s="80"/>
      <c r="Y172" s="80"/>
    </row>
    <row r="173" spans="2:25" ht="12.95" customHeight="1" x14ac:dyDescent="0.2">
      <c r="C173" s="76">
        <f t="shared" si="2"/>
        <v>200312</v>
      </c>
      <c r="D173" s="77">
        <v>99.848633333333339</v>
      </c>
      <c r="E173" s="77">
        <v>274.7689666666667</v>
      </c>
      <c r="F173" s="77">
        <v>408.53695652173906</v>
      </c>
      <c r="G173" s="77">
        <v>5.6569047619047623</v>
      </c>
      <c r="H173" s="77">
        <v>31.391838095238096</v>
      </c>
      <c r="I173" s="77">
        <v>44.350528571428576</v>
      </c>
      <c r="J173" s="77">
        <v>642.71879523809525</v>
      </c>
      <c r="K173" s="57">
        <v>32.127619047619042</v>
      </c>
      <c r="N173" s="83" t="s">
        <v>1286</v>
      </c>
      <c r="O173" s="78">
        <v>99.848633333333339</v>
      </c>
      <c r="P173" s="78">
        <v>274.7689666666667</v>
      </c>
      <c r="Q173" s="78">
        <v>408.53695652173906</v>
      </c>
      <c r="R173" s="78">
        <v>5.6569047619047623</v>
      </c>
      <c r="S173" s="78">
        <v>31.391838095238096</v>
      </c>
      <c r="T173" s="78">
        <v>44.350528571428576</v>
      </c>
      <c r="U173" s="78">
        <v>642.71879523809525</v>
      </c>
      <c r="V173" s="79">
        <v>25.890476190476193</v>
      </c>
      <c r="W173" s="80">
        <v>32.127619047619042</v>
      </c>
      <c r="X173" s="80"/>
      <c r="Y173" s="80"/>
    </row>
    <row r="174" spans="2:25" ht="12.95" customHeight="1" x14ac:dyDescent="0.2">
      <c r="B174" s="75">
        <v>2004</v>
      </c>
      <c r="C174" s="76">
        <v>200401</v>
      </c>
      <c r="D174" s="77">
        <v>109.93129999999999</v>
      </c>
      <c r="E174" s="77">
        <v>294.15469999999999</v>
      </c>
      <c r="F174" s="77">
        <v>414.52949999999998</v>
      </c>
      <c r="G174" s="77">
        <v>6.3712999999999997</v>
      </c>
      <c r="H174" s="77">
        <v>34.3996</v>
      </c>
      <c r="I174" s="77">
        <v>46.130299999999998</v>
      </c>
      <c r="J174" s="77">
        <v>695.68110000000001</v>
      </c>
      <c r="K174" s="57">
        <v>34.243200000000002</v>
      </c>
      <c r="N174" s="83" t="s">
        <v>1290</v>
      </c>
      <c r="O174" s="78">
        <v>109.93129999999999</v>
      </c>
      <c r="P174" s="78">
        <v>294.15469999999999</v>
      </c>
      <c r="Q174" s="78">
        <v>414.52949999999998</v>
      </c>
      <c r="R174" s="78">
        <v>6.3712999999999997</v>
      </c>
      <c r="S174" s="78">
        <v>34.3996</v>
      </c>
      <c r="T174" s="78">
        <v>46.130299999999998</v>
      </c>
      <c r="U174" s="78">
        <v>695.68110000000001</v>
      </c>
      <c r="V174" s="79">
        <v>26.792100000000001</v>
      </c>
      <c r="W174" s="80">
        <v>34.243200000000002</v>
      </c>
      <c r="X174" s="80"/>
      <c r="Y174" s="80"/>
    </row>
    <row r="175" spans="2:25" ht="12.95" customHeight="1" x14ac:dyDescent="0.2">
      <c r="C175" s="76">
        <f t="shared" si="2"/>
        <v>200402</v>
      </c>
      <c r="D175" s="77">
        <v>125.1699</v>
      </c>
      <c r="E175" s="77">
        <v>302.67090000000002</v>
      </c>
      <c r="F175" s="77">
        <v>404.62</v>
      </c>
      <c r="G175" s="77">
        <v>6.4771000000000001</v>
      </c>
      <c r="H175" s="77">
        <v>40.300600000000003</v>
      </c>
      <c r="I175" s="77">
        <v>49.336100000000002</v>
      </c>
      <c r="J175" s="77">
        <v>687.30579999999998</v>
      </c>
      <c r="K175" s="57">
        <v>34.729999999999997</v>
      </c>
      <c r="N175" s="83" t="s">
        <v>1276</v>
      </c>
      <c r="O175" s="78">
        <v>125.1699</v>
      </c>
      <c r="P175" s="78">
        <v>302.67090000000002</v>
      </c>
      <c r="Q175" s="78">
        <v>404.62</v>
      </c>
      <c r="R175" s="78">
        <v>6.4771000000000001</v>
      </c>
      <c r="S175" s="78">
        <v>40.300600000000003</v>
      </c>
      <c r="T175" s="78">
        <v>49.336100000000002</v>
      </c>
      <c r="U175" s="78">
        <v>687.30579999999998</v>
      </c>
      <c r="V175" s="79">
        <v>26.052600000000002</v>
      </c>
      <c r="W175" s="80">
        <v>34.729999999999997</v>
      </c>
      <c r="X175" s="80"/>
      <c r="Y175" s="80"/>
    </row>
    <row r="176" spans="2:25" ht="12.95" customHeight="1" x14ac:dyDescent="0.2">
      <c r="C176" s="76">
        <f t="shared" si="2"/>
        <v>200403</v>
      </c>
      <c r="D176" s="77">
        <v>136.47309999999999</v>
      </c>
      <c r="E176" s="77">
        <v>345.6275</v>
      </c>
      <c r="F176" s="77">
        <v>407.2174</v>
      </c>
      <c r="G176" s="77">
        <v>7.2948000000000004</v>
      </c>
      <c r="H176" s="77">
        <v>40.21</v>
      </c>
      <c r="I176" s="77">
        <v>50.157499999999999</v>
      </c>
      <c r="J176" s="77">
        <v>622.44709999999998</v>
      </c>
      <c r="K176" s="57">
        <v>36.731299999999997</v>
      </c>
      <c r="N176" s="83" t="s">
        <v>1277</v>
      </c>
      <c r="O176" s="78">
        <v>136.47309999999999</v>
      </c>
      <c r="P176" s="78">
        <v>345.6275</v>
      </c>
      <c r="Q176" s="78">
        <v>407.2174</v>
      </c>
      <c r="R176" s="78">
        <v>7.2948000000000004</v>
      </c>
      <c r="S176" s="78">
        <v>40.21</v>
      </c>
      <c r="T176" s="78">
        <v>50.157499999999999</v>
      </c>
      <c r="U176" s="78">
        <v>622.44709999999998</v>
      </c>
      <c r="V176" s="79">
        <v>25.895700000000001</v>
      </c>
      <c r="W176" s="80">
        <v>36.731299999999997</v>
      </c>
      <c r="X176" s="80"/>
      <c r="Y176" s="80"/>
    </row>
    <row r="177" spans="2:25" ht="12.95" customHeight="1" x14ac:dyDescent="0.2">
      <c r="C177" s="76">
        <f t="shared" si="2"/>
        <v>200404</v>
      </c>
      <c r="D177" s="77">
        <v>133.75190000000001</v>
      </c>
      <c r="E177" s="77">
        <v>406.226</v>
      </c>
      <c r="F177" s="77">
        <v>405.4341</v>
      </c>
      <c r="G177" s="77">
        <v>7.0857000000000001</v>
      </c>
      <c r="H177" s="77">
        <v>34.186100000000003</v>
      </c>
      <c r="I177" s="77">
        <v>46.843600000000002</v>
      </c>
      <c r="J177" s="77">
        <v>583.0136</v>
      </c>
      <c r="K177" s="57">
        <v>36.721400000000003</v>
      </c>
      <c r="N177" s="83" t="s">
        <v>1278</v>
      </c>
      <c r="O177" s="78">
        <v>133.75190000000001</v>
      </c>
      <c r="P177" s="78">
        <v>406.226</v>
      </c>
      <c r="Q177" s="78">
        <v>405.4341</v>
      </c>
      <c r="R177" s="78">
        <v>7.0857000000000001</v>
      </c>
      <c r="S177" s="78">
        <v>34.186100000000003</v>
      </c>
      <c r="T177" s="78">
        <v>46.843600000000002</v>
      </c>
      <c r="U177" s="78">
        <v>583.0136</v>
      </c>
      <c r="V177" s="79">
        <v>26.216699999999999</v>
      </c>
      <c r="W177" s="80">
        <v>36.721400000000003</v>
      </c>
      <c r="X177" s="80"/>
      <c r="Y177" s="80"/>
    </row>
    <row r="178" spans="2:25" ht="12.95" customHeight="1" x14ac:dyDescent="0.2">
      <c r="C178" s="76">
        <f t="shared" si="2"/>
        <v>200405</v>
      </c>
      <c r="D178" s="77">
        <v>123.98950000000001</v>
      </c>
      <c r="E178" s="77">
        <v>429.0745</v>
      </c>
      <c r="F178" s="77">
        <v>384.72250000000003</v>
      </c>
      <c r="G178" s="77">
        <v>5.8822999999999999</v>
      </c>
      <c r="H178" s="77">
        <v>36.690800000000003</v>
      </c>
      <c r="I178" s="77">
        <v>46.642400000000002</v>
      </c>
      <c r="J178" s="77">
        <v>504.54989999999998</v>
      </c>
      <c r="K178" s="57">
        <v>40.282499999999999</v>
      </c>
      <c r="N178" s="83" t="s">
        <v>1279</v>
      </c>
      <c r="O178" s="78">
        <v>123.98950000000001</v>
      </c>
      <c r="P178" s="78">
        <v>429.0745</v>
      </c>
      <c r="Q178" s="78">
        <v>384.72250000000003</v>
      </c>
      <c r="R178" s="78">
        <v>5.8822999999999999</v>
      </c>
      <c r="S178" s="78">
        <v>36.690800000000003</v>
      </c>
      <c r="T178" s="78">
        <v>46.642400000000002</v>
      </c>
      <c r="U178" s="78">
        <v>504.54989999999998</v>
      </c>
      <c r="V178" s="79">
        <v>28.3</v>
      </c>
      <c r="W178" s="80">
        <v>40.282499999999999</v>
      </c>
      <c r="X178" s="80"/>
      <c r="Y178" s="80"/>
    </row>
    <row r="179" spans="2:25" ht="12.95" customHeight="1" x14ac:dyDescent="0.2">
      <c r="C179" s="76">
        <f t="shared" si="2"/>
        <v>200406</v>
      </c>
      <c r="D179" s="77">
        <v>121.8669</v>
      </c>
      <c r="E179" s="77">
        <v>417.5215</v>
      </c>
      <c r="F179" s="77">
        <v>392.46820000000002</v>
      </c>
      <c r="G179" s="77">
        <v>5.8837999999999999</v>
      </c>
      <c r="H179" s="77">
        <v>39.476999999999997</v>
      </c>
      <c r="I179" s="77">
        <v>46.3324</v>
      </c>
      <c r="J179" s="77">
        <v>614.14350000000002</v>
      </c>
      <c r="K179" s="57">
        <v>38.030999999999999</v>
      </c>
      <c r="N179" s="83" t="s">
        <v>1280</v>
      </c>
      <c r="O179" s="78">
        <v>121.8669</v>
      </c>
      <c r="P179" s="78">
        <v>417.5215</v>
      </c>
      <c r="Q179" s="78">
        <v>392.46820000000002</v>
      </c>
      <c r="R179" s="78">
        <v>5.8837999999999999</v>
      </c>
      <c r="S179" s="78">
        <v>39.476999999999997</v>
      </c>
      <c r="T179" s="78">
        <v>46.3324</v>
      </c>
      <c r="U179" s="78">
        <v>614.14350000000002</v>
      </c>
      <c r="V179" s="79">
        <v>28.678599999999999</v>
      </c>
      <c r="W179" s="80">
        <v>38.030999999999999</v>
      </c>
      <c r="X179" s="80"/>
      <c r="Y179" s="80"/>
    </row>
    <row r="180" spans="2:25" ht="12.95" customHeight="1" x14ac:dyDescent="0.2">
      <c r="C180" s="76">
        <f t="shared" si="2"/>
        <v>200407</v>
      </c>
      <c r="D180" s="77">
        <v>127.3883</v>
      </c>
      <c r="E180" s="77">
        <v>410.24340000000001</v>
      </c>
      <c r="F180" s="77">
        <v>398.2636</v>
      </c>
      <c r="G180" s="77">
        <v>6.3754999999999997</v>
      </c>
      <c r="H180" s="77">
        <v>42.619100000000003</v>
      </c>
      <c r="I180" s="77">
        <v>44.8294</v>
      </c>
      <c r="J180" s="77">
        <v>681.82150000000001</v>
      </c>
      <c r="K180" s="57">
        <v>40.816699999999997</v>
      </c>
      <c r="N180" s="83" t="s">
        <v>1281</v>
      </c>
      <c r="O180" s="78">
        <v>127.3883</v>
      </c>
      <c r="P180" s="78">
        <v>410.24340000000001</v>
      </c>
      <c r="Q180" s="78">
        <v>398.2636</v>
      </c>
      <c r="R180" s="78">
        <v>6.3754999999999997</v>
      </c>
      <c r="S180" s="78">
        <v>42.619100000000003</v>
      </c>
      <c r="T180" s="78">
        <v>44.8294</v>
      </c>
      <c r="U180" s="78">
        <v>681.82150000000001</v>
      </c>
      <c r="V180" s="79">
        <v>29.154800000000002</v>
      </c>
      <c r="W180" s="80">
        <v>40.816699999999997</v>
      </c>
      <c r="X180" s="80"/>
      <c r="Y180" s="80"/>
    </row>
    <row r="181" spans="2:25" ht="12.95" customHeight="1" x14ac:dyDescent="0.2">
      <c r="C181" s="76">
        <f t="shared" si="2"/>
        <v>200408</v>
      </c>
      <c r="D181" s="77">
        <v>129.0967</v>
      </c>
      <c r="E181" s="77">
        <v>409.22669999999999</v>
      </c>
      <c r="F181" s="77">
        <v>401.73180000000002</v>
      </c>
      <c r="G181" s="77">
        <v>6.7122999999999999</v>
      </c>
      <c r="H181" s="77">
        <v>41.812600000000003</v>
      </c>
      <c r="I181" s="77">
        <v>44.262</v>
      </c>
      <c r="J181" s="77">
        <v>620.78440000000001</v>
      </c>
      <c r="K181" s="57">
        <v>44.9236</v>
      </c>
      <c r="N181" s="83" t="s">
        <v>1282</v>
      </c>
      <c r="O181" s="78">
        <v>129.0967</v>
      </c>
      <c r="P181" s="78">
        <v>409.22669999999999</v>
      </c>
      <c r="Q181" s="78">
        <v>401.73180000000002</v>
      </c>
      <c r="R181" s="78">
        <v>6.7122999999999999</v>
      </c>
      <c r="S181" s="78">
        <v>41.812600000000003</v>
      </c>
      <c r="T181" s="78">
        <v>44.262</v>
      </c>
      <c r="U181" s="78">
        <v>620.78440000000001</v>
      </c>
      <c r="V181" s="79">
        <v>30.0091</v>
      </c>
      <c r="W181" s="80">
        <v>44.9236</v>
      </c>
      <c r="X181" s="80"/>
      <c r="Y181" s="80"/>
    </row>
    <row r="182" spans="2:25" ht="12.95" customHeight="1" x14ac:dyDescent="0.2">
      <c r="C182" s="76">
        <f t="shared" si="2"/>
        <v>200409</v>
      </c>
      <c r="D182" s="77">
        <v>131.30879999999999</v>
      </c>
      <c r="E182" s="77">
        <v>409.11970000000002</v>
      </c>
      <c r="F182" s="77">
        <v>405.97730000000001</v>
      </c>
      <c r="G182" s="77">
        <v>6.4192999999999998</v>
      </c>
      <c r="H182" s="77">
        <v>42.4315</v>
      </c>
      <c r="I182" s="77">
        <v>44.233499999999999</v>
      </c>
      <c r="J182" s="77">
        <v>602.24699999999996</v>
      </c>
      <c r="K182" s="57">
        <v>45.930500000000002</v>
      </c>
      <c r="N182" s="83" t="s">
        <v>1283</v>
      </c>
      <c r="O182" s="78">
        <v>131.30879999999999</v>
      </c>
      <c r="P182" s="78">
        <v>409.11970000000002</v>
      </c>
      <c r="Q182" s="78">
        <v>405.97730000000001</v>
      </c>
      <c r="R182" s="78">
        <v>6.4192999999999998</v>
      </c>
      <c r="S182" s="78">
        <v>42.4315</v>
      </c>
      <c r="T182" s="78">
        <v>44.233499999999999</v>
      </c>
      <c r="U182" s="78">
        <v>602.24699999999996</v>
      </c>
      <c r="V182" s="79">
        <v>29.457100000000001</v>
      </c>
      <c r="W182" s="80">
        <v>45.930500000000002</v>
      </c>
      <c r="X182" s="80"/>
      <c r="Y182" s="80"/>
    </row>
    <row r="183" spans="2:25" ht="12.95" customHeight="1" x14ac:dyDescent="0.2">
      <c r="C183" s="76">
        <f t="shared" si="2"/>
        <v>200410</v>
      </c>
      <c r="D183" s="77">
        <v>136.6328</v>
      </c>
      <c r="E183" s="77">
        <v>410.2851</v>
      </c>
      <c r="F183" s="77">
        <v>420.94760000000002</v>
      </c>
      <c r="G183" s="77">
        <v>7.1468999999999996</v>
      </c>
      <c r="H183" s="77">
        <v>42.309399999999997</v>
      </c>
      <c r="I183" s="77">
        <v>48.305399999999999</v>
      </c>
      <c r="J183" s="77">
        <v>653.65899999999999</v>
      </c>
      <c r="K183" s="57">
        <v>53.246200000000002</v>
      </c>
      <c r="N183" s="83" t="s">
        <v>1291</v>
      </c>
      <c r="O183" s="78">
        <v>136.6328</v>
      </c>
      <c r="P183" s="78">
        <v>410.2851</v>
      </c>
      <c r="Q183" s="78">
        <v>420.94760000000002</v>
      </c>
      <c r="R183" s="78">
        <v>7.1468999999999996</v>
      </c>
      <c r="S183" s="78">
        <v>42.309399999999997</v>
      </c>
      <c r="T183" s="78">
        <v>48.305399999999999</v>
      </c>
      <c r="U183" s="78">
        <v>653.65899999999999</v>
      </c>
      <c r="V183" s="79">
        <v>32.9619</v>
      </c>
      <c r="W183" s="80">
        <v>53.246200000000002</v>
      </c>
      <c r="X183" s="80"/>
      <c r="Y183" s="80"/>
    </row>
    <row r="184" spans="2:25" ht="12.95" customHeight="1" x14ac:dyDescent="0.2">
      <c r="C184" s="76">
        <f t="shared" si="2"/>
        <v>200411</v>
      </c>
      <c r="D184" s="77">
        <v>141.64760000000001</v>
      </c>
      <c r="E184" s="77">
        <v>411.4289</v>
      </c>
      <c r="F184" s="77">
        <v>439.99549999999999</v>
      </c>
      <c r="G184" s="77">
        <v>7.5143000000000004</v>
      </c>
      <c r="H184" s="77">
        <v>43.898499999999999</v>
      </c>
      <c r="I184" s="77">
        <v>49.697200000000002</v>
      </c>
      <c r="J184" s="77">
        <v>637.45190000000002</v>
      </c>
      <c r="K184" s="57">
        <v>48.4465</v>
      </c>
      <c r="N184" s="83" t="s">
        <v>1292</v>
      </c>
      <c r="O184" s="78">
        <v>141.64760000000001</v>
      </c>
      <c r="P184" s="78">
        <v>411.4289</v>
      </c>
      <c r="Q184" s="78">
        <v>439.99549999999999</v>
      </c>
      <c r="R184" s="78">
        <v>7.5143000000000004</v>
      </c>
      <c r="S184" s="78">
        <v>43.898499999999999</v>
      </c>
      <c r="T184" s="78">
        <v>49.697200000000002</v>
      </c>
      <c r="U184" s="78">
        <v>637.45190000000002</v>
      </c>
      <c r="V184" s="79">
        <v>30.465</v>
      </c>
      <c r="W184" s="80">
        <v>48.4465</v>
      </c>
      <c r="X184" s="80"/>
      <c r="Y184" s="80"/>
    </row>
    <row r="185" spans="2:25" ht="12.95" customHeight="1" x14ac:dyDescent="0.2">
      <c r="C185" s="76">
        <f t="shared" si="2"/>
        <v>200412</v>
      </c>
      <c r="D185" s="77">
        <v>142.67529999999999</v>
      </c>
      <c r="E185" s="77">
        <v>387.99430000000001</v>
      </c>
      <c r="F185" s="77">
        <v>442.24090000000001</v>
      </c>
      <c r="G185" s="77">
        <v>7.1242999999999999</v>
      </c>
      <c r="H185" s="77">
        <v>44.2209</v>
      </c>
      <c r="I185" s="77">
        <v>53.5336</v>
      </c>
      <c r="J185" s="77">
        <v>624.85590000000002</v>
      </c>
      <c r="K185" s="57">
        <v>43.228999999999999</v>
      </c>
      <c r="N185" s="83" t="s">
        <v>1293</v>
      </c>
      <c r="O185" s="78">
        <v>142.67529999999999</v>
      </c>
      <c r="P185" s="78">
        <v>387.99430000000001</v>
      </c>
      <c r="Q185" s="78">
        <v>442.24090000000001</v>
      </c>
      <c r="R185" s="78">
        <v>7.1242999999999999</v>
      </c>
      <c r="S185" s="78">
        <v>44.2209</v>
      </c>
      <c r="T185" s="78">
        <v>53.5336</v>
      </c>
      <c r="U185" s="78">
        <v>624.85590000000002</v>
      </c>
      <c r="V185" s="79">
        <v>29.997599999999998</v>
      </c>
      <c r="W185" s="80">
        <v>43.228999999999999</v>
      </c>
      <c r="X185" s="80"/>
      <c r="Y185" s="80"/>
    </row>
    <row r="186" spans="2:25" ht="15" customHeight="1" x14ac:dyDescent="0.2">
      <c r="B186" s="75">
        <v>2005</v>
      </c>
      <c r="C186" s="76">
        <v>200501</v>
      </c>
      <c r="D186" s="84">
        <v>143.78880000000001</v>
      </c>
      <c r="E186" s="84">
        <v>350.8877</v>
      </c>
      <c r="F186" s="84">
        <v>424.29759999999999</v>
      </c>
      <c r="G186" s="84">
        <v>6.6558000000000002</v>
      </c>
      <c r="H186" s="84">
        <v>43.234200000000001</v>
      </c>
      <c r="I186" s="84">
        <v>56.534599999999998</v>
      </c>
      <c r="J186" s="84">
        <v>657.9357</v>
      </c>
      <c r="K186" s="57">
        <v>46.752499999999998</v>
      </c>
      <c r="N186" s="83" t="s">
        <v>1294</v>
      </c>
      <c r="O186" s="85">
        <v>143.78880000000001</v>
      </c>
      <c r="P186" s="85">
        <v>350.8877</v>
      </c>
      <c r="Q186" s="85">
        <v>424.29759999999999</v>
      </c>
      <c r="R186" s="85">
        <v>6.6558000000000002</v>
      </c>
      <c r="S186" s="85">
        <v>43.234200000000001</v>
      </c>
      <c r="T186" s="85">
        <v>56.534599999999998</v>
      </c>
      <c r="U186" s="85">
        <v>657.9357</v>
      </c>
      <c r="V186" s="79">
        <v>31.067499999999999</v>
      </c>
      <c r="W186" s="80">
        <v>46.752499999999998</v>
      </c>
      <c r="X186" s="80"/>
      <c r="Y186" s="80"/>
    </row>
    <row r="187" spans="2:25" ht="15" customHeight="1" x14ac:dyDescent="0.2">
      <c r="B187" s="75"/>
      <c r="C187" s="76">
        <f t="shared" si="2"/>
        <v>200502</v>
      </c>
      <c r="D187" s="84">
        <v>147.58539999999999</v>
      </c>
      <c r="E187" s="84">
        <v>366.89949999999999</v>
      </c>
      <c r="F187" s="84">
        <v>424.08249999999998</v>
      </c>
      <c r="G187" s="84">
        <v>7.0728999999999997</v>
      </c>
      <c r="H187" s="84">
        <v>44.340899999999998</v>
      </c>
      <c r="I187" s="84">
        <v>60.154299999999999</v>
      </c>
      <c r="J187" s="84">
        <v>696.24159999999995</v>
      </c>
      <c r="K187" s="57">
        <v>47.962600000000002</v>
      </c>
      <c r="N187" s="83" t="s">
        <v>1276</v>
      </c>
      <c r="O187" s="85">
        <v>147.58539999999999</v>
      </c>
      <c r="P187" s="85">
        <v>366.89949999999999</v>
      </c>
      <c r="Q187" s="85">
        <v>424.08249999999998</v>
      </c>
      <c r="R187" s="85">
        <v>7.0728999999999997</v>
      </c>
      <c r="S187" s="85">
        <v>44.340899999999998</v>
      </c>
      <c r="T187" s="85">
        <v>60.154299999999999</v>
      </c>
      <c r="U187" s="85">
        <v>696.24159999999995</v>
      </c>
      <c r="V187" s="79">
        <v>31.213200000000001</v>
      </c>
      <c r="W187" s="80">
        <v>47.962600000000002</v>
      </c>
      <c r="X187" s="80"/>
      <c r="Y187" s="80"/>
    </row>
    <row r="188" spans="2:25" ht="15" customHeight="1" x14ac:dyDescent="0.2">
      <c r="B188" s="75"/>
      <c r="C188" s="76">
        <f t="shared" si="2"/>
        <v>200503</v>
      </c>
      <c r="D188" s="84">
        <v>153.29589999999999</v>
      </c>
      <c r="E188" s="84">
        <v>382.49720000000002</v>
      </c>
      <c r="F188" s="84">
        <v>434.21519999999998</v>
      </c>
      <c r="G188" s="84">
        <v>7.2850000000000001</v>
      </c>
      <c r="H188" s="84">
        <v>45.623800000000003</v>
      </c>
      <c r="I188" s="84">
        <v>62.491</v>
      </c>
      <c r="J188" s="84">
        <v>734.36599999999999</v>
      </c>
      <c r="K188" s="57">
        <v>54.168199999999999</v>
      </c>
      <c r="N188" s="83" t="s">
        <v>1277</v>
      </c>
      <c r="O188" s="85">
        <v>153.29589999999999</v>
      </c>
      <c r="P188" s="85">
        <v>382.49720000000002</v>
      </c>
      <c r="Q188" s="85">
        <v>434.21519999999998</v>
      </c>
      <c r="R188" s="85">
        <v>7.2850000000000001</v>
      </c>
      <c r="S188" s="85">
        <v>45.623800000000003</v>
      </c>
      <c r="T188" s="85">
        <v>62.491</v>
      </c>
      <c r="U188" s="85">
        <v>734.36599999999999</v>
      </c>
      <c r="V188" s="79">
        <v>35.340899999999998</v>
      </c>
      <c r="W188" s="80">
        <v>54.168199999999999</v>
      </c>
      <c r="X188" s="80"/>
      <c r="Y188" s="80"/>
    </row>
    <row r="189" spans="2:25" ht="15" customHeight="1" x14ac:dyDescent="0.2">
      <c r="B189" s="75"/>
      <c r="C189" s="76">
        <f t="shared" si="2"/>
        <v>200504</v>
      </c>
      <c r="D189" s="84">
        <v>153.9709</v>
      </c>
      <c r="E189" s="84">
        <v>369.39699999999999</v>
      </c>
      <c r="F189" s="84">
        <v>429.99759999999998</v>
      </c>
      <c r="G189" s="84">
        <v>7.1595000000000004</v>
      </c>
      <c r="H189" s="84">
        <v>44.7134</v>
      </c>
      <c r="I189" s="84">
        <v>58.973500000000001</v>
      </c>
      <c r="J189" s="84">
        <v>732.18449999999996</v>
      </c>
      <c r="K189" s="57">
        <v>52.962899999999998</v>
      </c>
      <c r="N189" s="83" t="s">
        <v>1278</v>
      </c>
      <c r="O189" s="85">
        <v>153.9709</v>
      </c>
      <c r="P189" s="85">
        <v>369.39699999999999</v>
      </c>
      <c r="Q189" s="85">
        <v>429.99759999999998</v>
      </c>
      <c r="R189" s="85">
        <v>7.1595000000000004</v>
      </c>
      <c r="S189" s="85">
        <v>44.7134</v>
      </c>
      <c r="T189" s="85">
        <v>58.973500000000001</v>
      </c>
      <c r="U189" s="85">
        <v>732.18449999999996</v>
      </c>
      <c r="V189" s="79">
        <v>39.290500000000002</v>
      </c>
      <c r="W189" s="80">
        <v>52.962899999999998</v>
      </c>
      <c r="X189" s="80"/>
      <c r="Y189" s="80"/>
    </row>
    <row r="190" spans="2:25" ht="15" customHeight="1" x14ac:dyDescent="0.2">
      <c r="B190" s="75"/>
      <c r="C190" s="76">
        <f t="shared" si="2"/>
        <v>200505</v>
      </c>
      <c r="D190" s="84">
        <v>147.3767</v>
      </c>
      <c r="E190" s="84">
        <v>368.54379999999998</v>
      </c>
      <c r="F190" s="84">
        <v>422.625</v>
      </c>
      <c r="G190" s="84">
        <v>7.0529000000000002</v>
      </c>
      <c r="H190" s="84">
        <v>44.818300000000001</v>
      </c>
      <c r="I190" s="84">
        <v>56.4099</v>
      </c>
      <c r="J190" s="84">
        <v>767.99990000000003</v>
      </c>
      <c r="K190" s="57">
        <v>49.846200000000003</v>
      </c>
      <c r="N190" s="83" t="s">
        <v>1279</v>
      </c>
      <c r="O190" s="85">
        <v>147.3767</v>
      </c>
      <c r="P190" s="85">
        <v>368.54379999999998</v>
      </c>
      <c r="Q190" s="85">
        <v>422.625</v>
      </c>
      <c r="R190" s="85">
        <v>7.0529000000000002</v>
      </c>
      <c r="S190" s="85">
        <v>44.818300000000001</v>
      </c>
      <c r="T190" s="85">
        <v>56.4099</v>
      </c>
      <c r="U190" s="85">
        <v>767.99990000000003</v>
      </c>
      <c r="V190" s="79">
        <v>38.0929</v>
      </c>
      <c r="W190" s="80">
        <v>49.846200000000003</v>
      </c>
      <c r="X190" s="80"/>
      <c r="Y190" s="80"/>
    </row>
    <row r="191" spans="2:25" ht="15" customHeight="1" x14ac:dyDescent="0.2">
      <c r="B191" s="75"/>
      <c r="C191" s="76">
        <f t="shared" si="2"/>
        <v>200506</v>
      </c>
      <c r="D191" s="84">
        <v>159.84899999999999</v>
      </c>
      <c r="E191" s="84">
        <v>345.58580000000001</v>
      </c>
      <c r="F191" s="84">
        <v>431.58640000000003</v>
      </c>
      <c r="G191" s="84">
        <v>7.3364000000000003</v>
      </c>
      <c r="H191" s="84">
        <v>44.7273</v>
      </c>
      <c r="I191" s="84">
        <v>57.866</v>
      </c>
      <c r="J191" s="84">
        <v>732.98469999999998</v>
      </c>
      <c r="K191" s="57">
        <v>56.389099999999999</v>
      </c>
      <c r="N191" s="83" t="s">
        <v>1280</v>
      </c>
      <c r="O191" s="85">
        <v>159.84899999999999</v>
      </c>
      <c r="P191" s="85">
        <v>345.58580000000001</v>
      </c>
      <c r="Q191" s="85">
        <v>431.58640000000003</v>
      </c>
      <c r="R191" s="85">
        <v>7.3364000000000003</v>
      </c>
      <c r="S191" s="85">
        <v>44.7273</v>
      </c>
      <c r="T191" s="85">
        <v>57.866</v>
      </c>
      <c r="U191" s="85">
        <v>732.98469999999998</v>
      </c>
      <c r="V191" s="79">
        <v>41.6068</v>
      </c>
      <c r="W191" s="80">
        <v>56.389099999999999</v>
      </c>
      <c r="X191" s="80"/>
      <c r="Y191" s="80"/>
    </row>
    <row r="192" spans="2:25" ht="15" customHeight="1" x14ac:dyDescent="0.2">
      <c r="B192" s="75"/>
      <c r="C192" s="76">
        <f t="shared" si="2"/>
        <v>200507</v>
      </c>
      <c r="D192" s="84">
        <v>163.93799999999999</v>
      </c>
      <c r="E192" s="84">
        <v>325.19330000000002</v>
      </c>
      <c r="F192" s="84">
        <v>425.06189999999998</v>
      </c>
      <c r="G192" s="84">
        <v>7.0439999999999996</v>
      </c>
      <c r="H192" s="84">
        <v>38.758400000000002</v>
      </c>
      <c r="I192" s="84">
        <v>54.178400000000003</v>
      </c>
      <c r="J192" s="84">
        <v>661.37009999999998</v>
      </c>
      <c r="K192" s="57">
        <v>58.719499999999996</v>
      </c>
      <c r="N192" s="83" t="s">
        <v>1281</v>
      </c>
      <c r="O192" s="85">
        <v>163.93799999999999</v>
      </c>
      <c r="P192" s="85">
        <v>325.19330000000002</v>
      </c>
      <c r="Q192" s="85">
        <v>425.06189999999998</v>
      </c>
      <c r="R192" s="85">
        <v>7.0439999999999996</v>
      </c>
      <c r="S192" s="85">
        <v>38.758400000000002</v>
      </c>
      <c r="T192" s="85">
        <v>54.178400000000003</v>
      </c>
      <c r="U192" s="85">
        <v>661.37009999999998</v>
      </c>
      <c r="V192" s="79">
        <v>44.634999999999998</v>
      </c>
      <c r="W192" s="80">
        <v>58.719499999999996</v>
      </c>
      <c r="X192" s="80"/>
      <c r="Y192" s="80"/>
    </row>
    <row r="193" spans="2:25" ht="15" customHeight="1" x14ac:dyDescent="0.2">
      <c r="B193" s="75"/>
      <c r="C193" s="76">
        <f t="shared" si="2"/>
        <v>200508</v>
      </c>
      <c r="D193" s="84">
        <v>172.26300000000001</v>
      </c>
      <c r="E193" s="84">
        <v>326.08139999999997</v>
      </c>
      <c r="F193" s="84">
        <v>438.48259999999999</v>
      </c>
      <c r="G193" s="84">
        <v>7.0271999999999997</v>
      </c>
      <c r="H193" s="84">
        <v>40.234699999999997</v>
      </c>
      <c r="I193" s="84">
        <v>58.893799999999999</v>
      </c>
      <c r="J193" s="84">
        <v>675.52269999999999</v>
      </c>
      <c r="K193" s="57">
        <v>64.956999999999994</v>
      </c>
      <c r="N193" s="83" t="s">
        <v>1282</v>
      </c>
      <c r="O193" s="85">
        <v>172.26300000000001</v>
      </c>
      <c r="P193" s="85">
        <v>326.08139999999997</v>
      </c>
      <c r="Q193" s="85">
        <v>438.48259999999999</v>
      </c>
      <c r="R193" s="85">
        <v>7.0271999999999997</v>
      </c>
      <c r="S193" s="85">
        <v>40.234699999999997</v>
      </c>
      <c r="T193" s="85">
        <v>58.893799999999999</v>
      </c>
      <c r="U193" s="85">
        <v>675.52269999999999</v>
      </c>
      <c r="V193" s="79">
        <v>49.380400000000002</v>
      </c>
      <c r="W193" s="80">
        <v>64.956999999999994</v>
      </c>
      <c r="X193" s="80"/>
      <c r="Y193" s="80"/>
    </row>
    <row r="194" spans="2:25" ht="15" customHeight="1" x14ac:dyDescent="0.2">
      <c r="B194" s="75"/>
      <c r="C194" s="76">
        <f t="shared" si="2"/>
        <v>200509</v>
      </c>
      <c r="D194" s="84">
        <v>174.98869999999999</v>
      </c>
      <c r="E194" s="84">
        <v>307.71089999999998</v>
      </c>
      <c r="F194" s="84">
        <v>456.59550000000002</v>
      </c>
      <c r="G194" s="84">
        <v>7.1932999999999998</v>
      </c>
      <c r="H194" s="84">
        <v>42.323300000000003</v>
      </c>
      <c r="I194" s="84">
        <v>63.390599999999999</v>
      </c>
      <c r="J194" s="84">
        <v>645.37950000000001</v>
      </c>
      <c r="K194" s="57">
        <v>65.5381</v>
      </c>
      <c r="N194" s="83" t="s">
        <v>1283</v>
      </c>
      <c r="O194" s="85">
        <v>174.98869999999999</v>
      </c>
      <c r="P194" s="85">
        <v>307.71089999999998</v>
      </c>
      <c r="Q194" s="85">
        <v>456.59550000000002</v>
      </c>
      <c r="R194" s="85">
        <v>7.1932999999999998</v>
      </c>
      <c r="S194" s="85">
        <v>42.323300000000003</v>
      </c>
      <c r="T194" s="85">
        <v>63.390599999999999</v>
      </c>
      <c r="U194" s="85">
        <v>645.37950000000001</v>
      </c>
      <c r="V194" s="79">
        <v>54.280999999999999</v>
      </c>
      <c r="W194" s="80">
        <v>65.5381</v>
      </c>
      <c r="X194" s="80"/>
      <c r="Y194" s="80"/>
    </row>
    <row r="195" spans="2:25" ht="15" customHeight="1" x14ac:dyDescent="0.2">
      <c r="B195" s="75"/>
      <c r="C195" s="76">
        <f t="shared" si="2"/>
        <v>200510</v>
      </c>
      <c r="D195" s="84">
        <v>184.14769999999999</v>
      </c>
      <c r="E195" s="84">
        <v>291.33589999999998</v>
      </c>
      <c r="F195" s="84">
        <v>470.27620000000002</v>
      </c>
      <c r="G195" s="84">
        <v>7.6989999999999998</v>
      </c>
      <c r="H195" s="84">
        <v>45.575200000000002</v>
      </c>
      <c r="I195" s="84">
        <v>67.511799999999994</v>
      </c>
      <c r="J195" s="84">
        <v>562.58410000000003</v>
      </c>
      <c r="K195" s="57">
        <v>62.421900000000001</v>
      </c>
      <c r="N195" s="83" t="s">
        <v>1291</v>
      </c>
      <c r="O195" s="85">
        <v>184.14769999999999</v>
      </c>
      <c r="P195" s="85">
        <v>291.33589999999998</v>
      </c>
      <c r="Q195" s="85">
        <v>470.27620000000002</v>
      </c>
      <c r="R195" s="85">
        <v>7.6989999999999998</v>
      </c>
      <c r="S195" s="85">
        <v>45.575200000000002</v>
      </c>
      <c r="T195" s="85">
        <v>67.511799999999994</v>
      </c>
      <c r="U195" s="85">
        <v>562.58410000000003</v>
      </c>
      <c r="V195" s="79">
        <v>53.3476</v>
      </c>
      <c r="W195" s="80">
        <v>62.421900000000001</v>
      </c>
      <c r="X195" s="80"/>
      <c r="Y195" s="80"/>
    </row>
    <row r="196" spans="2:25" ht="15" customHeight="1" x14ac:dyDescent="0.2">
      <c r="B196" s="75"/>
      <c r="C196" s="76">
        <f t="shared" si="2"/>
        <v>200511</v>
      </c>
      <c r="D196" s="84">
        <v>193.6541</v>
      </c>
      <c r="E196" s="84">
        <v>279.41289999999998</v>
      </c>
      <c r="F196" s="84">
        <v>477.35</v>
      </c>
      <c r="G196" s="84">
        <v>7.8635000000000002</v>
      </c>
      <c r="H196" s="84">
        <v>46.194200000000002</v>
      </c>
      <c r="I196" s="84">
        <v>73.070599999999999</v>
      </c>
      <c r="J196" s="84">
        <v>549.55809999999997</v>
      </c>
      <c r="K196" s="57">
        <v>58.283000000000001</v>
      </c>
      <c r="N196" s="83" t="s">
        <v>1292</v>
      </c>
      <c r="O196" s="85">
        <v>193.6541</v>
      </c>
      <c r="P196" s="85">
        <v>279.41289999999998</v>
      </c>
      <c r="Q196" s="85">
        <v>477.35</v>
      </c>
      <c r="R196" s="85">
        <v>7.8635000000000002</v>
      </c>
      <c r="S196" s="85">
        <v>46.194200000000002</v>
      </c>
      <c r="T196" s="85">
        <v>73.070599999999999</v>
      </c>
      <c r="U196" s="85">
        <v>549.55809999999997</v>
      </c>
      <c r="V196" s="79">
        <v>50.797499999999999</v>
      </c>
      <c r="W196" s="80">
        <v>58.283000000000001</v>
      </c>
      <c r="X196" s="80"/>
      <c r="Y196" s="80"/>
    </row>
    <row r="197" spans="2:25" ht="15" customHeight="1" x14ac:dyDescent="0.2">
      <c r="B197" s="75"/>
      <c r="C197" s="76">
        <f t="shared" si="2"/>
        <v>200512</v>
      </c>
      <c r="D197" s="84">
        <v>207.59899999999999</v>
      </c>
      <c r="E197" s="84">
        <v>304.51920000000001</v>
      </c>
      <c r="F197" s="84">
        <v>511.05</v>
      </c>
      <c r="G197" s="84">
        <v>8.6874000000000002</v>
      </c>
      <c r="H197" s="84">
        <v>50.987200000000001</v>
      </c>
      <c r="I197" s="84">
        <v>82.636600000000001</v>
      </c>
      <c r="J197" s="84">
        <v>609.14049999999997</v>
      </c>
      <c r="K197" s="57">
        <v>59.414299999999997</v>
      </c>
      <c r="N197" s="83" t="s">
        <v>1293</v>
      </c>
      <c r="O197" s="85">
        <v>207.59899999999999</v>
      </c>
      <c r="P197" s="85">
        <v>304.51920000000001</v>
      </c>
      <c r="Q197" s="85">
        <v>511.05</v>
      </c>
      <c r="R197" s="85">
        <v>8.6874000000000002</v>
      </c>
      <c r="S197" s="85">
        <v>50.987200000000001</v>
      </c>
      <c r="T197" s="85">
        <v>82.636600000000001</v>
      </c>
      <c r="U197" s="85">
        <v>609.14049999999997</v>
      </c>
      <c r="V197" s="79">
        <v>52.3</v>
      </c>
      <c r="W197" s="80">
        <v>59.414299999999997</v>
      </c>
      <c r="X197" s="80"/>
      <c r="Y197" s="80"/>
    </row>
    <row r="198" spans="2:25" ht="15" customHeight="1" x14ac:dyDescent="0.2">
      <c r="B198" s="75">
        <v>2006</v>
      </c>
      <c r="C198" s="76">
        <v>200601</v>
      </c>
      <c r="D198" s="84">
        <v>214.7457</v>
      </c>
      <c r="E198" s="84">
        <v>319.84739999999999</v>
      </c>
      <c r="F198" s="84">
        <v>549.78179999999998</v>
      </c>
      <c r="G198" s="84">
        <v>9.1847999999999992</v>
      </c>
      <c r="H198" s="84">
        <v>56.9863</v>
      </c>
      <c r="I198" s="84">
        <v>94.814899999999994</v>
      </c>
      <c r="J198" s="84">
        <v>660.21450000000004</v>
      </c>
      <c r="K198" s="57">
        <v>65.483500000000006</v>
      </c>
      <c r="N198" s="83" t="s">
        <v>1295</v>
      </c>
      <c r="O198" s="85">
        <v>214.74574761904765</v>
      </c>
      <c r="P198" s="85">
        <v>319.84742857142857</v>
      </c>
      <c r="Q198" s="85">
        <v>549.78181818181815</v>
      </c>
      <c r="R198" s="85">
        <v>9.1847499999999975</v>
      </c>
      <c r="S198" s="85">
        <v>56.986314285714286</v>
      </c>
      <c r="T198" s="85">
        <v>94.814852380952388</v>
      </c>
      <c r="U198" s="85">
        <v>660.21449047619046</v>
      </c>
      <c r="V198" s="79">
        <v>52.47</v>
      </c>
      <c r="W198" s="80">
        <v>65.483500000000006</v>
      </c>
      <c r="X198" s="80"/>
      <c r="Y198" s="80"/>
    </row>
    <row r="199" spans="2:25" ht="15" customHeight="1" x14ac:dyDescent="0.2">
      <c r="B199" s="75"/>
      <c r="C199" s="76">
        <f t="shared" si="2"/>
        <v>200602</v>
      </c>
      <c r="D199" s="84">
        <v>225.99789999999999</v>
      </c>
      <c r="E199" s="84">
        <v>354.99270000000001</v>
      </c>
      <c r="F199" s="84">
        <v>556.01750000000004</v>
      </c>
      <c r="G199" s="84">
        <v>9.5213000000000001</v>
      </c>
      <c r="H199" s="84">
        <v>57.926000000000002</v>
      </c>
      <c r="I199" s="84">
        <v>100.6692</v>
      </c>
      <c r="J199" s="84">
        <v>679.42470000000003</v>
      </c>
      <c r="K199" s="57">
        <v>61.615299999999998</v>
      </c>
      <c r="N199" s="83" t="s">
        <v>1276</v>
      </c>
      <c r="O199" s="85">
        <f t="shared" ref="O199:U230" si="3">+D199/D187*100-100</f>
        <v>53.130255431770337</v>
      </c>
      <c r="P199" s="85">
        <f t="shared" si="3"/>
        <v>-3.2452483582016214</v>
      </c>
      <c r="Q199" s="85">
        <f t="shared" si="3"/>
        <v>31.110691905466524</v>
      </c>
      <c r="R199" s="85">
        <f t="shared" si="3"/>
        <v>34.616635326386643</v>
      </c>
      <c r="S199" s="85">
        <f t="shared" si="3"/>
        <v>30.637853539283157</v>
      </c>
      <c r="T199" s="85">
        <f t="shared" si="3"/>
        <v>67.351627398207626</v>
      </c>
      <c r="U199" s="85">
        <f t="shared" si="3"/>
        <v>-2.415382821135637</v>
      </c>
      <c r="V199" s="85" t="e">
        <f>+#REF!/#REF!*100-100</f>
        <v>#REF!</v>
      </c>
      <c r="W199" s="85">
        <f t="shared" ref="W199:W262" si="4">+K199/K187*100-100</f>
        <v>28.465304216201758</v>
      </c>
      <c r="X199" s="80"/>
      <c r="Y199" s="80"/>
    </row>
    <row r="200" spans="2:25" ht="15" customHeight="1" x14ac:dyDescent="0.2">
      <c r="B200" s="75"/>
      <c r="C200" s="76">
        <f t="shared" ref="C200:C233" si="5">+C199+1</f>
        <v>200603</v>
      </c>
      <c r="D200" s="84">
        <v>231.46129999999999</v>
      </c>
      <c r="E200" s="84">
        <v>360.13260000000002</v>
      </c>
      <c r="F200" s="84">
        <v>558.08479999999997</v>
      </c>
      <c r="G200" s="84">
        <v>10.375299999999999</v>
      </c>
      <c r="H200" s="84">
        <v>54.072200000000002</v>
      </c>
      <c r="I200" s="84">
        <v>109.6293</v>
      </c>
      <c r="J200" s="84">
        <v>675.73429999999996</v>
      </c>
      <c r="K200" s="57">
        <v>62.889600000000002</v>
      </c>
      <c r="N200" s="83" t="s">
        <v>1277</v>
      </c>
      <c r="O200" s="85">
        <f t="shared" si="3"/>
        <v>50.989882964906428</v>
      </c>
      <c r="P200" s="85">
        <f t="shared" si="3"/>
        <v>-5.8469970499130426</v>
      </c>
      <c r="Q200" s="85">
        <f t="shared" si="3"/>
        <v>28.527237185616713</v>
      </c>
      <c r="R200" s="85">
        <f t="shared" si="3"/>
        <v>42.420041180507894</v>
      </c>
      <c r="S200" s="85">
        <f t="shared" si="3"/>
        <v>18.517528132246767</v>
      </c>
      <c r="T200" s="85">
        <f t="shared" si="3"/>
        <v>75.432142228480927</v>
      </c>
      <c r="U200" s="85">
        <f t="shared" si="3"/>
        <v>-7.983988910161969</v>
      </c>
      <c r="V200" s="85" t="e">
        <f>+#REF!/#REF!*100-100</f>
        <v>#REF!</v>
      </c>
      <c r="W200" s="85">
        <f t="shared" si="4"/>
        <v>16.10059038328761</v>
      </c>
      <c r="X200" s="80"/>
      <c r="Y200" s="80"/>
    </row>
    <row r="201" spans="2:25" ht="15" customHeight="1" x14ac:dyDescent="0.2">
      <c r="B201" s="75"/>
      <c r="C201" s="76">
        <f t="shared" si="5"/>
        <v>200604</v>
      </c>
      <c r="D201" s="84">
        <v>289.74470000000002</v>
      </c>
      <c r="E201" s="84">
        <v>401.56779999999998</v>
      </c>
      <c r="F201" s="84">
        <v>610.97500000000002</v>
      </c>
      <c r="G201" s="84">
        <v>12.6371</v>
      </c>
      <c r="H201" s="84">
        <v>53.089199999999998</v>
      </c>
      <c r="I201" s="84">
        <v>139.92320000000001</v>
      </c>
      <c r="J201" s="84">
        <v>813.84550000000002</v>
      </c>
      <c r="K201" s="57">
        <v>69.542599999999993</v>
      </c>
      <c r="N201" s="83" t="s">
        <v>1278</v>
      </c>
      <c r="O201" s="85">
        <f t="shared" si="3"/>
        <v>88.181468056626301</v>
      </c>
      <c r="P201" s="85">
        <f t="shared" si="3"/>
        <v>8.7090041337639406</v>
      </c>
      <c r="Q201" s="85">
        <f t="shared" si="3"/>
        <v>42.088002351641052</v>
      </c>
      <c r="R201" s="85">
        <f t="shared" si="3"/>
        <v>76.508136043019761</v>
      </c>
      <c r="S201" s="85">
        <f t="shared" si="3"/>
        <v>18.732192139269202</v>
      </c>
      <c r="T201" s="85">
        <f t="shared" si="3"/>
        <v>137.26453407038755</v>
      </c>
      <c r="U201" s="85">
        <f t="shared" si="3"/>
        <v>11.153063196503069</v>
      </c>
      <c r="V201" s="85" t="e">
        <f>+#REF!/#REF!*100-100</f>
        <v>#REF!</v>
      </c>
      <c r="W201" s="85">
        <f t="shared" si="4"/>
        <v>31.304365886309085</v>
      </c>
      <c r="X201" s="80"/>
      <c r="Y201" s="80"/>
    </row>
    <row r="202" spans="2:25" ht="15" customHeight="1" x14ac:dyDescent="0.2">
      <c r="B202" s="75"/>
      <c r="C202" s="76">
        <f t="shared" si="5"/>
        <v>200605</v>
      </c>
      <c r="D202" s="84">
        <v>364.95389999999998</v>
      </c>
      <c r="E202" s="84">
        <v>400.8569</v>
      </c>
      <c r="F202" s="84">
        <v>674.23040000000003</v>
      </c>
      <c r="G202" s="84">
        <v>13.378399999999999</v>
      </c>
      <c r="H202" s="84">
        <v>52.927700000000002</v>
      </c>
      <c r="I202" s="84">
        <v>161.73699999999999</v>
      </c>
      <c r="J202" s="84">
        <v>956.04309999999998</v>
      </c>
      <c r="K202" s="57">
        <v>70.933199999999999</v>
      </c>
      <c r="N202" s="83" t="s">
        <v>1279</v>
      </c>
      <c r="O202" s="85">
        <f t="shared" si="3"/>
        <v>147.63337759632287</v>
      </c>
      <c r="P202" s="85">
        <f t="shared" si="3"/>
        <v>8.7677773985073202</v>
      </c>
      <c r="Q202" s="85">
        <f t="shared" si="3"/>
        <v>59.533960366755394</v>
      </c>
      <c r="R202" s="85">
        <f t="shared" si="3"/>
        <v>89.686511931262288</v>
      </c>
      <c r="S202" s="85">
        <f t="shared" si="3"/>
        <v>18.093948230968152</v>
      </c>
      <c r="T202" s="85">
        <f t="shared" si="3"/>
        <v>186.71740244176999</v>
      </c>
      <c r="U202" s="85">
        <f t="shared" si="3"/>
        <v>24.484794854790977</v>
      </c>
      <c r="V202" s="85" t="e">
        <f>+#REF!/#REF!*100-100</f>
        <v>#REF!</v>
      </c>
      <c r="W202" s="85">
        <f t="shared" si="4"/>
        <v>42.304127496178211</v>
      </c>
      <c r="X202" s="80"/>
      <c r="Y202" s="80"/>
    </row>
    <row r="203" spans="2:25" ht="15" customHeight="1" x14ac:dyDescent="0.2">
      <c r="B203" s="75"/>
      <c r="C203" s="76">
        <f t="shared" si="5"/>
        <v>200606</v>
      </c>
      <c r="D203" s="84">
        <v>326.47829999999999</v>
      </c>
      <c r="E203" s="84">
        <v>358.173</v>
      </c>
      <c r="F203" s="84">
        <v>596.78859999999997</v>
      </c>
      <c r="G203" s="84">
        <v>10.774100000000001</v>
      </c>
      <c r="H203" s="84">
        <v>43.720100000000002</v>
      </c>
      <c r="I203" s="84">
        <v>146.31450000000001</v>
      </c>
      <c r="J203" s="84">
        <v>941.41039999999998</v>
      </c>
      <c r="K203" s="57">
        <v>70.931799999999996</v>
      </c>
      <c r="N203" s="83" t="s">
        <v>1280</v>
      </c>
      <c r="O203" s="85">
        <f t="shared" si="3"/>
        <v>104.24169059549953</v>
      </c>
      <c r="P203" s="85">
        <f t="shared" si="3"/>
        <v>3.6422792834659248</v>
      </c>
      <c r="Q203" s="85">
        <f t="shared" si="3"/>
        <v>38.27789754264731</v>
      </c>
      <c r="R203" s="85">
        <f t="shared" si="3"/>
        <v>46.858132053868388</v>
      </c>
      <c r="S203" s="85">
        <f t="shared" si="3"/>
        <v>-2.2518685456086018</v>
      </c>
      <c r="T203" s="85">
        <f t="shared" si="3"/>
        <v>152.85055127363219</v>
      </c>
      <c r="U203" s="85">
        <f t="shared" si="3"/>
        <v>28.435204718461392</v>
      </c>
      <c r="V203" s="85" t="e">
        <f>+#REF!/#REF!*100-100</f>
        <v>#REF!</v>
      </c>
      <c r="W203" s="85">
        <f t="shared" si="4"/>
        <v>25.78991329884677</v>
      </c>
      <c r="X203" s="80"/>
      <c r="Y203" s="80"/>
    </row>
    <row r="204" spans="2:25" ht="15" customHeight="1" x14ac:dyDescent="0.2">
      <c r="B204" s="75"/>
      <c r="C204" s="76">
        <f t="shared" si="5"/>
        <v>200607</v>
      </c>
      <c r="D204" s="84">
        <v>349.81479999999999</v>
      </c>
      <c r="E204" s="84">
        <v>381.86</v>
      </c>
      <c r="F204" s="84">
        <v>633.85479999999995</v>
      </c>
      <c r="G204" s="84">
        <v>11.212400000000001</v>
      </c>
      <c r="H204" s="84">
        <v>47.735199999999999</v>
      </c>
      <c r="I204" s="84">
        <v>151.49340000000001</v>
      </c>
      <c r="J204" s="84">
        <v>1205.9293</v>
      </c>
      <c r="K204" s="57">
        <v>74.404200000000003</v>
      </c>
      <c r="N204" s="83" t="s">
        <v>1281</v>
      </c>
      <c r="O204" s="85">
        <f t="shared" si="3"/>
        <v>113.38237626419746</v>
      </c>
      <c r="P204" s="85">
        <f t="shared" si="3"/>
        <v>17.425543515195429</v>
      </c>
      <c r="Q204" s="85">
        <f t="shared" si="3"/>
        <v>49.120586907459824</v>
      </c>
      <c r="R204" s="85">
        <f t="shared" si="3"/>
        <v>59.176604202157876</v>
      </c>
      <c r="S204" s="85">
        <f t="shared" si="3"/>
        <v>23.160914795244381</v>
      </c>
      <c r="T204" s="85">
        <f t="shared" si="3"/>
        <v>179.61955317986502</v>
      </c>
      <c r="U204" s="85">
        <f t="shared" si="3"/>
        <v>82.338043404139398</v>
      </c>
      <c r="V204" s="85" t="e">
        <f>+#REF!/#REF!*100-100</f>
        <v>#REF!</v>
      </c>
      <c r="W204" s="85">
        <f t="shared" si="4"/>
        <v>26.711228808147226</v>
      </c>
      <c r="X204" s="80"/>
      <c r="Y204" s="80"/>
    </row>
    <row r="205" spans="2:25" ht="15" customHeight="1" x14ac:dyDescent="0.2">
      <c r="B205" s="75"/>
      <c r="C205" s="76">
        <f t="shared" si="5"/>
        <v>200608</v>
      </c>
      <c r="D205" s="84">
        <v>349.06920000000002</v>
      </c>
      <c r="E205" s="84">
        <v>385.6463</v>
      </c>
      <c r="F205" s="84">
        <v>631.58479999999997</v>
      </c>
      <c r="G205" s="84">
        <v>12.2539</v>
      </c>
      <c r="H205" s="84">
        <v>53.257899999999999</v>
      </c>
      <c r="I205" s="84">
        <v>151.83080000000001</v>
      </c>
      <c r="J205" s="84">
        <v>1394.5079000000001</v>
      </c>
      <c r="K205" s="57">
        <v>73.041700000000006</v>
      </c>
      <c r="N205" s="83" t="s">
        <v>1282</v>
      </c>
      <c r="O205" s="85">
        <f t="shared" si="3"/>
        <v>102.63736263736263</v>
      </c>
      <c r="P205" s="85">
        <f t="shared" si="3"/>
        <v>18.26688060097878</v>
      </c>
      <c r="Q205" s="85">
        <f t="shared" si="3"/>
        <v>44.038737226973211</v>
      </c>
      <c r="R205" s="85">
        <f t="shared" si="3"/>
        <v>74.378130692167588</v>
      </c>
      <c r="S205" s="85">
        <f t="shared" si="3"/>
        <v>32.368080288904849</v>
      </c>
      <c r="T205" s="85">
        <f t="shared" si="3"/>
        <v>157.80438687943382</v>
      </c>
      <c r="U205" s="85">
        <f t="shared" si="3"/>
        <v>106.43390666220398</v>
      </c>
      <c r="V205" s="85" t="e">
        <f>+#REF!/#REF!*100-100</f>
        <v>#REF!</v>
      </c>
      <c r="W205" s="85">
        <f t="shared" si="4"/>
        <v>12.446233662268909</v>
      </c>
      <c r="X205" s="80"/>
      <c r="Y205" s="80"/>
    </row>
    <row r="206" spans="2:25" ht="15" customHeight="1" x14ac:dyDescent="0.2">
      <c r="B206" s="75"/>
      <c r="C206" s="76">
        <f t="shared" si="5"/>
        <v>200609</v>
      </c>
      <c r="D206" s="84">
        <v>344.83710000000002</v>
      </c>
      <c r="E206" s="84">
        <v>410.01510000000002</v>
      </c>
      <c r="F206" s="84">
        <v>598.79520000000002</v>
      </c>
      <c r="G206" s="84">
        <v>11.599299999999999</v>
      </c>
      <c r="H206" s="84">
        <v>60.889400000000002</v>
      </c>
      <c r="I206" s="84">
        <v>154.3586</v>
      </c>
      <c r="J206" s="84">
        <v>1366.7062000000001</v>
      </c>
      <c r="K206" s="57">
        <v>63.819000000000003</v>
      </c>
      <c r="N206" s="83" t="s">
        <v>1283</v>
      </c>
      <c r="O206" s="85">
        <f t="shared" si="3"/>
        <v>97.06249603545831</v>
      </c>
      <c r="P206" s="85">
        <f t="shared" si="3"/>
        <v>33.24685605872267</v>
      </c>
      <c r="Q206" s="85">
        <f t="shared" si="3"/>
        <v>31.143473818730143</v>
      </c>
      <c r="R206" s="85">
        <f t="shared" si="3"/>
        <v>61.251442314375879</v>
      </c>
      <c r="S206" s="85">
        <f t="shared" si="3"/>
        <v>43.867326035540714</v>
      </c>
      <c r="T206" s="85">
        <f t="shared" si="3"/>
        <v>143.50392644966288</v>
      </c>
      <c r="U206" s="85">
        <f t="shared" si="3"/>
        <v>111.76783582372855</v>
      </c>
      <c r="V206" s="85" t="e">
        <f>+#REF!/#REF!*100-100</f>
        <v>#REF!</v>
      </c>
      <c r="W206" s="85">
        <f t="shared" si="4"/>
        <v>-2.6230543760041911</v>
      </c>
      <c r="X206" s="80"/>
      <c r="Y206" s="80"/>
    </row>
    <row r="207" spans="2:25" ht="15" customHeight="1" x14ac:dyDescent="0.2">
      <c r="B207" s="75"/>
      <c r="C207" s="76">
        <f t="shared" si="5"/>
        <v>200610</v>
      </c>
      <c r="D207" s="84">
        <v>340.21179999999998</v>
      </c>
      <c r="E207" s="84">
        <v>443.07729999999998</v>
      </c>
      <c r="F207" s="84">
        <v>586.77049999999997</v>
      </c>
      <c r="G207" s="84">
        <v>11.615500000000001</v>
      </c>
      <c r="H207" s="84">
        <v>69.4512</v>
      </c>
      <c r="I207" s="84">
        <v>173.40629999999999</v>
      </c>
      <c r="J207" s="84">
        <v>1483.3811000000001</v>
      </c>
      <c r="K207" s="57">
        <v>58.850499999999997</v>
      </c>
      <c r="N207" s="83" t="s">
        <v>1291</v>
      </c>
      <c r="O207" s="85">
        <f t="shared" si="3"/>
        <v>84.749415822190542</v>
      </c>
      <c r="P207" s="85">
        <f t="shared" si="3"/>
        <v>52.084689871725374</v>
      </c>
      <c r="Q207" s="85">
        <f t="shared" si="3"/>
        <v>24.771464088550516</v>
      </c>
      <c r="R207" s="85">
        <f t="shared" si="3"/>
        <v>50.870242888686846</v>
      </c>
      <c r="S207" s="85">
        <f t="shared" si="3"/>
        <v>52.388140918745279</v>
      </c>
      <c r="T207" s="85">
        <f t="shared" si="3"/>
        <v>156.85332045657202</v>
      </c>
      <c r="U207" s="85">
        <f t="shared" si="3"/>
        <v>163.67277354621291</v>
      </c>
      <c r="V207" s="85" t="e">
        <f>+#REF!/#REF!*100-100</f>
        <v>#REF!</v>
      </c>
      <c r="W207" s="85">
        <f t="shared" si="4"/>
        <v>-5.7213894482545413</v>
      </c>
      <c r="X207" s="80"/>
      <c r="Y207" s="80"/>
    </row>
    <row r="208" spans="2:25" ht="15" customHeight="1" x14ac:dyDescent="0.2">
      <c r="B208" s="75"/>
      <c r="C208" s="76">
        <f t="shared" si="5"/>
        <v>200611</v>
      </c>
      <c r="D208" s="84">
        <v>318.8383</v>
      </c>
      <c r="E208" s="84">
        <v>457.17989999999998</v>
      </c>
      <c r="F208" s="84">
        <v>628.29769999999996</v>
      </c>
      <c r="G208" s="84">
        <v>12.984299999999999</v>
      </c>
      <c r="H208" s="84">
        <v>73.687100000000001</v>
      </c>
      <c r="I208" s="84">
        <v>198.77449999999999</v>
      </c>
      <c r="J208" s="84">
        <v>1456.6603</v>
      </c>
      <c r="K208" s="57">
        <v>59.130499999999998</v>
      </c>
      <c r="N208" s="83" t="s">
        <v>1292</v>
      </c>
      <c r="O208" s="85">
        <f t="shared" si="3"/>
        <v>64.643196296902573</v>
      </c>
      <c r="P208" s="85">
        <f t="shared" si="3"/>
        <v>63.621615179542545</v>
      </c>
      <c r="Q208" s="85">
        <f t="shared" si="3"/>
        <v>31.622017387661032</v>
      </c>
      <c r="R208" s="85">
        <f t="shared" si="3"/>
        <v>65.121129268137565</v>
      </c>
      <c r="S208" s="85">
        <f t="shared" si="3"/>
        <v>59.515913253178979</v>
      </c>
      <c r="T208" s="85">
        <f t="shared" si="3"/>
        <v>172.03074834475149</v>
      </c>
      <c r="U208" s="85">
        <f t="shared" si="3"/>
        <v>165.06029116848612</v>
      </c>
      <c r="V208" s="85" t="e">
        <f>+#REF!/#REF!*100-100</f>
        <v>#REF!</v>
      </c>
      <c r="W208" s="85">
        <f t="shared" si="4"/>
        <v>1.4541118336393026</v>
      </c>
      <c r="X208" s="80"/>
      <c r="Y208" s="80"/>
    </row>
    <row r="209" spans="2:25" ht="15" customHeight="1" x14ac:dyDescent="0.2">
      <c r="B209" s="75"/>
      <c r="C209" s="76">
        <f t="shared" si="5"/>
        <v>200612</v>
      </c>
      <c r="D209" s="84">
        <v>302.77769999999998</v>
      </c>
      <c r="E209" s="84">
        <v>506.14940000000001</v>
      </c>
      <c r="F209" s="84">
        <v>629.79049999999995</v>
      </c>
      <c r="G209" s="84">
        <v>13.316000000000001</v>
      </c>
      <c r="H209" s="84">
        <v>78.267399999999995</v>
      </c>
      <c r="I209" s="84">
        <v>199.8254</v>
      </c>
      <c r="J209" s="84">
        <v>1568.0807</v>
      </c>
      <c r="K209" s="57">
        <v>61.999000000000002</v>
      </c>
      <c r="N209" s="83" t="s">
        <v>1293</v>
      </c>
      <c r="O209" s="85">
        <f t="shared" si="3"/>
        <v>45.847378840938546</v>
      </c>
      <c r="P209" s="85">
        <f t="shared" si="3"/>
        <v>66.212639465754535</v>
      </c>
      <c r="Q209" s="85">
        <f t="shared" si="3"/>
        <v>23.234615008316212</v>
      </c>
      <c r="R209" s="85">
        <f t="shared" si="3"/>
        <v>53.279462209636961</v>
      </c>
      <c r="S209" s="85">
        <f t="shared" si="3"/>
        <v>53.504016694386024</v>
      </c>
      <c r="T209" s="85">
        <f t="shared" si="3"/>
        <v>141.81222363940432</v>
      </c>
      <c r="U209" s="85">
        <f t="shared" si="3"/>
        <v>157.42512605876641</v>
      </c>
      <c r="V209" s="85" t="e">
        <f>+#REF!/#REF!*100-100</f>
        <v>#REF!</v>
      </c>
      <c r="W209" s="85">
        <f t="shared" si="4"/>
        <v>4.3502995070210346</v>
      </c>
      <c r="X209" s="80"/>
      <c r="Y209" s="80"/>
    </row>
    <row r="210" spans="2:25" ht="12.2" customHeight="1" x14ac:dyDescent="0.2">
      <c r="B210" s="75"/>
      <c r="C210" s="76">
        <v>200701</v>
      </c>
      <c r="D210" s="84">
        <v>257.17140000000001</v>
      </c>
      <c r="E210" s="84">
        <v>515.36339999999996</v>
      </c>
      <c r="F210" s="84">
        <v>631.98040000000003</v>
      </c>
      <c r="G210" s="84">
        <v>12.866300000000001</v>
      </c>
      <c r="H210" s="84">
        <v>75.572599999999994</v>
      </c>
      <c r="I210" s="84">
        <v>171.761</v>
      </c>
      <c r="J210" s="84">
        <v>1669.7251000000001</v>
      </c>
      <c r="K210" s="57">
        <v>54.24</v>
      </c>
      <c r="N210" s="83" t="s">
        <v>1296</v>
      </c>
      <c r="O210" s="85">
        <f t="shared" si="3"/>
        <v>19.756251231107314</v>
      </c>
      <c r="P210" s="85">
        <f t="shared" si="3"/>
        <v>61.12790036748774</v>
      </c>
      <c r="Q210" s="85">
        <f t="shared" si="3"/>
        <v>14.95113152163276</v>
      </c>
      <c r="R210" s="85">
        <f t="shared" si="3"/>
        <v>40.08252765438553</v>
      </c>
      <c r="S210" s="85">
        <f t="shared" si="3"/>
        <v>32.615382995562072</v>
      </c>
      <c r="T210" s="85">
        <f t="shared" si="3"/>
        <v>81.154016931937917</v>
      </c>
      <c r="U210" s="85">
        <f t="shared" si="3"/>
        <v>152.90645691665361</v>
      </c>
      <c r="V210" s="85" t="e">
        <f>+#REF!/#REF!*100-100</f>
        <v>#REF!</v>
      </c>
      <c r="W210" s="85">
        <f t="shared" si="4"/>
        <v>-17.16997411561691</v>
      </c>
      <c r="X210" s="80"/>
      <c r="Y210" s="80"/>
    </row>
    <row r="211" spans="2:25" ht="12.2" customHeight="1" x14ac:dyDescent="0.2">
      <c r="B211" s="75"/>
      <c r="C211" s="76">
        <f t="shared" si="5"/>
        <v>200702</v>
      </c>
      <c r="D211" s="84">
        <v>257.4794</v>
      </c>
      <c r="E211" s="84">
        <v>586.64239999999995</v>
      </c>
      <c r="F211" s="84">
        <v>664.9375</v>
      </c>
      <c r="G211" s="84">
        <v>13.9458</v>
      </c>
      <c r="H211" s="84">
        <v>80.721299999999999</v>
      </c>
      <c r="I211" s="84">
        <v>150.1164</v>
      </c>
      <c r="J211" s="84">
        <v>1868.0862</v>
      </c>
      <c r="K211" s="57">
        <v>59.25</v>
      </c>
      <c r="N211" s="83" t="s">
        <v>1276</v>
      </c>
      <c r="O211" s="85">
        <f t="shared" si="3"/>
        <v>13.92999669465955</v>
      </c>
      <c r="P211" s="85">
        <f t="shared" si="3"/>
        <v>65.254778478543358</v>
      </c>
      <c r="Q211" s="85">
        <f t="shared" si="3"/>
        <v>19.589311487498136</v>
      </c>
      <c r="R211" s="85">
        <f t="shared" si="3"/>
        <v>46.469494711856584</v>
      </c>
      <c r="S211" s="85">
        <f t="shared" si="3"/>
        <v>39.35244967717432</v>
      </c>
      <c r="T211" s="85">
        <f t="shared" si="3"/>
        <v>49.118499004660805</v>
      </c>
      <c r="U211" s="85">
        <f t="shared" si="3"/>
        <v>174.95117560489041</v>
      </c>
      <c r="V211" s="85" t="e">
        <f>+#REF!/#REF!*100-100</f>
        <v>#REF!</v>
      </c>
      <c r="W211" s="85">
        <f t="shared" si="4"/>
        <v>-3.8388192543085893</v>
      </c>
      <c r="X211" s="80"/>
      <c r="Y211" s="80"/>
    </row>
    <row r="212" spans="2:25" ht="12.2" customHeight="1" x14ac:dyDescent="0.2">
      <c r="B212" s="75"/>
      <c r="C212" s="76">
        <f t="shared" si="5"/>
        <v>200703</v>
      </c>
      <c r="D212" s="84">
        <v>292.67939999999999</v>
      </c>
      <c r="E212" s="84">
        <v>630.17380000000003</v>
      </c>
      <c r="F212" s="84">
        <v>655.35</v>
      </c>
      <c r="G212" s="84">
        <v>13.162699999999999</v>
      </c>
      <c r="H212" s="84">
        <v>86.819599999999994</v>
      </c>
      <c r="I212" s="84">
        <v>148.3835</v>
      </c>
      <c r="J212" s="84">
        <v>2101.2563</v>
      </c>
      <c r="K212" s="57">
        <v>60.601799999999997</v>
      </c>
      <c r="N212" s="83" t="s">
        <v>1277</v>
      </c>
      <c r="O212" s="85">
        <f t="shared" si="3"/>
        <v>26.448525088211298</v>
      </c>
      <c r="P212" s="85">
        <f t="shared" si="3"/>
        <v>74.983825402088002</v>
      </c>
      <c r="Q212" s="85">
        <f t="shared" si="3"/>
        <v>17.428390810858858</v>
      </c>
      <c r="R212" s="85">
        <f t="shared" si="3"/>
        <v>26.865729183734445</v>
      </c>
      <c r="S212" s="85">
        <f t="shared" si="3"/>
        <v>60.562359216011174</v>
      </c>
      <c r="T212" s="85">
        <f t="shared" si="3"/>
        <v>35.350221154381188</v>
      </c>
      <c r="U212" s="85">
        <f t="shared" si="3"/>
        <v>210.95895235745769</v>
      </c>
      <c r="V212" s="85" t="e">
        <f>+#REF!/#REF!*100-100</f>
        <v>#REF!</v>
      </c>
      <c r="W212" s="85">
        <f t="shared" si="4"/>
        <v>-3.6378033887956178</v>
      </c>
      <c r="X212" s="80"/>
      <c r="Y212" s="80"/>
    </row>
    <row r="213" spans="2:25" ht="12.2" customHeight="1" x14ac:dyDescent="0.2">
      <c r="B213" s="75"/>
      <c r="C213" s="76">
        <f t="shared" si="5"/>
        <v>200704</v>
      </c>
      <c r="D213" s="84">
        <v>352.28129999999999</v>
      </c>
      <c r="E213" s="84">
        <v>637.42859999999996</v>
      </c>
      <c r="F213" s="84">
        <v>679.38810000000001</v>
      </c>
      <c r="G213" s="84">
        <v>13.7323</v>
      </c>
      <c r="H213" s="84">
        <v>90.761499999999998</v>
      </c>
      <c r="I213" s="84">
        <v>161.36429999999999</v>
      </c>
      <c r="J213" s="84">
        <v>2280.0655999999999</v>
      </c>
      <c r="K213" s="57">
        <v>63.936500000000002</v>
      </c>
      <c r="N213" s="83" t="s">
        <v>1278</v>
      </c>
      <c r="O213" s="85">
        <f t="shared" si="3"/>
        <v>21.583345614259713</v>
      </c>
      <c r="P213" s="85">
        <f t="shared" si="3"/>
        <v>58.734988213696425</v>
      </c>
      <c r="Q213" s="85">
        <f t="shared" si="3"/>
        <v>11.197364867629616</v>
      </c>
      <c r="R213" s="85">
        <f t="shared" si="3"/>
        <v>8.6665453308116582</v>
      </c>
      <c r="S213" s="85">
        <f t="shared" si="3"/>
        <v>70.960383656186195</v>
      </c>
      <c r="T213" s="85">
        <f t="shared" si="3"/>
        <v>15.323477450487104</v>
      </c>
      <c r="U213" s="85">
        <f t="shared" si="3"/>
        <v>180.15951430584795</v>
      </c>
      <c r="V213" s="85" t="e">
        <f>+#REF!/#REF!*100-100</f>
        <v>#REF!</v>
      </c>
      <c r="W213" s="85">
        <f t="shared" si="4"/>
        <v>-8.0613897093292337</v>
      </c>
      <c r="X213" s="80"/>
      <c r="Y213" s="80"/>
    </row>
    <row r="214" spans="2:25" ht="12.2" customHeight="1" x14ac:dyDescent="0.2">
      <c r="B214" s="75"/>
      <c r="C214" s="76">
        <f t="shared" si="5"/>
        <v>200705</v>
      </c>
      <c r="D214" s="84">
        <v>348.4572</v>
      </c>
      <c r="E214" s="84">
        <v>641.72519999999997</v>
      </c>
      <c r="F214" s="84">
        <v>668.45870000000002</v>
      </c>
      <c r="G214" s="84">
        <v>13.1945</v>
      </c>
      <c r="H214" s="84">
        <v>95.283600000000007</v>
      </c>
      <c r="I214" s="84">
        <v>173.7388</v>
      </c>
      <c r="J214" s="84">
        <v>2366.8018000000002</v>
      </c>
      <c r="K214" s="57">
        <v>63.450899999999997</v>
      </c>
      <c r="N214" s="83" t="s">
        <v>1279</v>
      </c>
      <c r="O214" s="85">
        <f t="shared" si="3"/>
        <v>-4.5202147449307972</v>
      </c>
      <c r="P214" s="85">
        <f t="shared" si="3"/>
        <v>60.088350730647278</v>
      </c>
      <c r="Q214" s="85">
        <f t="shared" si="3"/>
        <v>-0.85604268214545698</v>
      </c>
      <c r="R214" s="85">
        <f t="shared" si="3"/>
        <v>-1.3746038390240898</v>
      </c>
      <c r="S214" s="85">
        <f t="shared" si="3"/>
        <v>80.02595994158068</v>
      </c>
      <c r="T214" s="85">
        <f t="shared" si="3"/>
        <v>7.4205654859432286</v>
      </c>
      <c r="U214" s="85">
        <f t="shared" si="3"/>
        <v>147.56224902412876</v>
      </c>
      <c r="V214" s="85" t="e">
        <f>+#REF!/#REF!*100-100</f>
        <v>#REF!</v>
      </c>
      <c r="W214" s="85">
        <f t="shared" si="4"/>
        <v>-10.548375090930634</v>
      </c>
      <c r="X214" s="80"/>
      <c r="Y214" s="80"/>
    </row>
    <row r="215" spans="2:25" ht="12.2" customHeight="1" x14ac:dyDescent="0.2">
      <c r="B215" s="75"/>
      <c r="C215" s="76">
        <f t="shared" si="5"/>
        <v>200706</v>
      </c>
      <c r="D215" s="84">
        <v>339.1003</v>
      </c>
      <c r="E215" s="84">
        <v>639.9</v>
      </c>
      <c r="F215" s="84">
        <v>655.88329999999996</v>
      </c>
      <c r="G215" s="84">
        <v>13.1548</v>
      </c>
      <c r="H215" s="84">
        <v>110.04040000000001</v>
      </c>
      <c r="I215" s="84">
        <v>163.44120000000001</v>
      </c>
      <c r="J215" s="84">
        <v>1892.3226</v>
      </c>
      <c r="K215" s="57">
        <v>67.491900000000001</v>
      </c>
      <c r="N215" s="83" t="s">
        <v>1280</v>
      </c>
      <c r="O215" s="85">
        <f t="shared" si="3"/>
        <v>3.8661068744844584</v>
      </c>
      <c r="P215" s="85">
        <f t="shared" si="3"/>
        <v>78.656682664522435</v>
      </c>
      <c r="Q215" s="85">
        <f t="shared" si="3"/>
        <v>9.9021160927001546</v>
      </c>
      <c r="R215" s="85">
        <f t="shared" si="3"/>
        <v>22.096509221187844</v>
      </c>
      <c r="S215" s="85">
        <f t="shared" si="3"/>
        <v>151.69292842422593</v>
      </c>
      <c r="T215" s="85">
        <f t="shared" si="3"/>
        <v>11.705401720266948</v>
      </c>
      <c r="U215" s="85">
        <f t="shared" si="3"/>
        <v>101.00931538466114</v>
      </c>
      <c r="V215" s="85" t="e">
        <f>+#REF!/#REF!*100-100</f>
        <v>#REF!</v>
      </c>
      <c r="W215" s="85">
        <f t="shared" si="4"/>
        <v>-4.8495879140244398</v>
      </c>
      <c r="X215" s="80"/>
      <c r="Y215" s="80"/>
    </row>
    <row r="216" spans="2:25" ht="12.2" customHeight="1" x14ac:dyDescent="0.2">
      <c r="B216" s="75"/>
      <c r="C216" s="76">
        <f t="shared" si="5"/>
        <v>200707</v>
      </c>
      <c r="D216" s="84">
        <v>361.69040000000001</v>
      </c>
      <c r="E216" s="84">
        <v>668.91470000000004</v>
      </c>
      <c r="F216" s="84">
        <v>666.23410000000001</v>
      </c>
      <c r="G216" s="84">
        <v>12.9519</v>
      </c>
      <c r="H216" s="84">
        <v>139.8673</v>
      </c>
      <c r="I216" s="84">
        <v>160.88509999999999</v>
      </c>
      <c r="J216" s="84">
        <v>1516.1633999999999</v>
      </c>
      <c r="K216" s="57">
        <v>74.141900000000007</v>
      </c>
      <c r="N216" s="83" t="s">
        <v>1281</v>
      </c>
      <c r="O216" s="85">
        <f t="shared" si="3"/>
        <v>3.3948249187856021</v>
      </c>
      <c r="P216" s="85">
        <f t="shared" si="3"/>
        <v>75.172759650133571</v>
      </c>
      <c r="Q216" s="85">
        <f t="shared" si="3"/>
        <v>5.1083150273532709</v>
      </c>
      <c r="R216" s="85">
        <f t="shared" si="3"/>
        <v>15.514073704113301</v>
      </c>
      <c r="S216" s="85">
        <f t="shared" si="3"/>
        <v>193.00662823241549</v>
      </c>
      <c r="T216" s="85">
        <f t="shared" si="3"/>
        <v>6.1994119875849378</v>
      </c>
      <c r="U216" s="85">
        <f t="shared" si="3"/>
        <v>25.725728697362271</v>
      </c>
      <c r="V216" s="85" t="e">
        <f>+#REF!/#REF!*100-100</f>
        <v>#REF!</v>
      </c>
      <c r="W216" s="85">
        <f t="shared" si="4"/>
        <v>-0.3525338623357186</v>
      </c>
      <c r="X216" s="80"/>
      <c r="Y216" s="80"/>
    </row>
    <row r="217" spans="2:25" ht="12.2" customHeight="1" x14ac:dyDescent="0.2">
      <c r="B217" s="75"/>
      <c r="C217" s="76">
        <f t="shared" si="5"/>
        <v>200708</v>
      </c>
      <c r="D217" s="84">
        <v>340.8066</v>
      </c>
      <c r="E217" s="84">
        <v>688.29549999999995</v>
      </c>
      <c r="F217" s="84">
        <v>665.99570000000006</v>
      </c>
      <c r="G217" s="84">
        <v>12.3322</v>
      </c>
      <c r="H217" s="84">
        <v>141.49610000000001</v>
      </c>
      <c r="I217" s="84">
        <v>147.53200000000001</v>
      </c>
      <c r="J217" s="84">
        <v>1254.2860000000001</v>
      </c>
      <c r="K217" s="57">
        <v>72.378299999999996</v>
      </c>
      <c r="N217" s="83" t="s">
        <v>1282</v>
      </c>
      <c r="O217" s="85">
        <f t="shared" si="3"/>
        <v>-2.3670378251647577</v>
      </c>
      <c r="P217" s="85">
        <f t="shared" si="3"/>
        <v>78.478439959102417</v>
      </c>
      <c r="Q217" s="85">
        <f t="shared" si="3"/>
        <v>5.4483420120307073</v>
      </c>
      <c r="R217" s="85">
        <f t="shared" si="3"/>
        <v>0.63898024302466183</v>
      </c>
      <c r="S217" s="85">
        <f t="shared" si="3"/>
        <v>165.68096000781105</v>
      </c>
      <c r="T217" s="85">
        <f t="shared" si="3"/>
        <v>-2.8313095893586819</v>
      </c>
      <c r="U217" s="85">
        <f t="shared" si="3"/>
        <v>-10.055296208791646</v>
      </c>
      <c r="V217" s="85" t="e">
        <f>+#REF!/#REF!*100-100</f>
        <v>#REF!</v>
      </c>
      <c r="W217" s="85">
        <f t="shared" si="4"/>
        <v>-0.90824830199736084</v>
      </c>
      <c r="X217" s="80"/>
      <c r="Y217" s="80"/>
    </row>
    <row r="218" spans="2:25" ht="12.2" customHeight="1" x14ac:dyDescent="0.2">
      <c r="B218" s="75"/>
      <c r="C218" s="76">
        <f t="shared" si="5"/>
        <v>200709</v>
      </c>
      <c r="D218" s="84">
        <v>347.42430000000002</v>
      </c>
      <c r="E218" s="84">
        <v>681.43179999999995</v>
      </c>
      <c r="F218" s="84">
        <v>713.03</v>
      </c>
      <c r="G218" s="84">
        <v>12.9292</v>
      </c>
      <c r="H218" s="84">
        <v>146.35390000000001</v>
      </c>
      <c r="I218" s="84">
        <v>130.69810000000001</v>
      </c>
      <c r="J218" s="84">
        <v>1339.7985000000001</v>
      </c>
      <c r="K218" s="57">
        <v>79.906300000000002</v>
      </c>
      <c r="N218" s="83" t="s">
        <v>1283</v>
      </c>
      <c r="O218" s="85">
        <f t="shared" si="3"/>
        <v>0.75026730012520204</v>
      </c>
      <c r="P218" s="85">
        <f t="shared" si="3"/>
        <v>66.196757143822254</v>
      </c>
      <c r="Q218" s="85">
        <f t="shared" si="3"/>
        <v>19.077440834529071</v>
      </c>
      <c r="R218" s="85">
        <f t="shared" si="3"/>
        <v>11.465347046804553</v>
      </c>
      <c r="S218" s="85">
        <f t="shared" si="3"/>
        <v>140.36022690320485</v>
      </c>
      <c r="T218" s="85">
        <f t="shared" si="3"/>
        <v>-15.328268071879364</v>
      </c>
      <c r="U218" s="85">
        <f t="shared" si="3"/>
        <v>-1.9687991464441978</v>
      </c>
      <c r="V218" s="85" t="e">
        <f>+#REF!/#REF!*100-100</f>
        <v>#REF!</v>
      </c>
      <c r="W218" s="85">
        <f t="shared" si="4"/>
        <v>25.207696767420359</v>
      </c>
      <c r="X218" s="80"/>
      <c r="Y218" s="80"/>
    </row>
    <row r="219" spans="2:25" ht="12.2" customHeight="1" x14ac:dyDescent="0.2">
      <c r="B219" s="75"/>
      <c r="C219" s="76">
        <f t="shared" si="5"/>
        <v>200710</v>
      </c>
      <c r="D219" s="84">
        <v>363.25650000000002</v>
      </c>
      <c r="E219" s="84">
        <v>728.98209999999995</v>
      </c>
      <c r="F219" s="84">
        <v>754.89570000000003</v>
      </c>
      <c r="G219" s="84">
        <v>13.7217</v>
      </c>
      <c r="H219" s="84">
        <v>168.7235</v>
      </c>
      <c r="I219" s="84">
        <v>134.95849999999999</v>
      </c>
      <c r="J219" s="84">
        <v>1408.6507999999999</v>
      </c>
      <c r="K219" s="57">
        <v>85.903899999999993</v>
      </c>
      <c r="N219" s="83" t="s">
        <v>1291</v>
      </c>
      <c r="O219" s="85">
        <f t="shared" si="3"/>
        <v>6.7736333660384673</v>
      </c>
      <c r="P219" s="85">
        <f t="shared" si="3"/>
        <v>64.527070107179924</v>
      </c>
      <c r="Q219" s="85">
        <f t="shared" si="3"/>
        <v>28.652633354948819</v>
      </c>
      <c r="R219" s="85">
        <f t="shared" si="3"/>
        <v>18.132667556282556</v>
      </c>
      <c r="S219" s="85">
        <f t="shared" si="3"/>
        <v>142.93820697122587</v>
      </c>
      <c r="T219" s="85">
        <f t="shared" si="3"/>
        <v>-22.172089480024653</v>
      </c>
      <c r="U219" s="85">
        <f t="shared" si="3"/>
        <v>-5.0378355231841709</v>
      </c>
      <c r="V219" s="85" t="e">
        <f>+#REF!/#REF!*100-100</f>
        <v>#REF!</v>
      </c>
      <c r="W219" s="85">
        <f t="shared" si="4"/>
        <v>45.969702891224387</v>
      </c>
      <c r="X219" s="80"/>
      <c r="Y219" s="80"/>
    </row>
    <row r="220" spans="2:25" ht="12.2" customHeight="1" x14ac:dyDescent="0.2">
      <c r="B220" s="75"/>
      <c r="C220" s="76">
        <f t="shared" si="5"/>
        <v>200711</v>
      </c>
      <c r="D220" s="84">
        <v>316.00439999999998</v>
      </c>
      <c r="E220" s="84">
        <v>757.12810000000002</v>
      </c>
      <c r="F220" s="84">
        <v>806.32500000000005</v>
      </c>
      <c r="G220" s="84">
        <v>14.677099999999999</v>
      </c>
      <c r="H220" s="84">
        <v>150.96379999999999</v>
      </c>
      <c r="I220" s="84">
        <v>115.2723</v>
      </c>
      <c r="J220" s="84">
        <v>1388.4566</v>
      </c>
      <c r="K220" s="57">
        <v>94.755200000000002</v>
      </c>
      <c r="N220" s="83" t="s">
        <v>1292</v>
      </c>
      <c r="O220" s="85">
        <f t="shared" si="3"/>
        <v>-0.8888204459752842</v>
      </c>
      <c r="P220" s="85">
        <f t="shared" si="3"/>
        <v>65.608352423192713</v>
      </c>
      <c r="Q220" s="85">
        <f t="shared" si="3"/>
        <v>28.334864189380284</v>
      </c>
      <c r="R220" s="85">
        <f t="shared" si="3"/>
        <v>13.037283488520757</v>
      </c>
      <c r="S220" s="85">
        <f t="shared" si="3"/>
        <v>104.87140897117678</v>
      </c>
      <c r="T220" s="85">
        <f t="shared" si="3"/>
        <v>-42.008507127423279</v>
      </c>
      <c r="U220" s="85">
        <f t="shared" si="3"/>
        <v>-4.6821966658938976</v>
      </c>
      <c r="V220" s="85" t="e">
        <f>+#REF!/#REF!*100-100</f>
        <v>#REF!</v>
      </c>
      <c r="W220" s="85">
        <f t="shared" si="4"/>
        <v>60.247587962219171</v>
      </c>
      <c r="X220" s="80"/>
      <c r="Y220" s="80"/>
    </row>
    <row r="221" spans="2:25" ht="12.2" customHeight="1" x14ac:dyDescent="0.2">
      <c r="B221" s="75"/>
      <c r="C221" s="76">
        <f t="shared" si="5"/>
        <v>200712</v>
      </c>
      <c r="D221" s="84">
        <v>298.81150000000002</v>
      </c>
      <c r="E221" s="84">
        <v>737.6798</v>
      </c>
      <c r="F221" s="84">
        <v>806.41049999999996</v>
      </c>
      <c r="G221" s="84">
        <v>14.3124</v>
      </c>
      <c r="H221" s="84">
        <v>117.7539</v>
      </c>
      <c r="I221" s="84">
        <v>106.7341</v>
      </c>
      <c r="J221" s="84">
        <v>1178.9749999999999</v>
      </c>
      <c r="K221" s="57">
        <v>91.356700000000004</v>
      </c>
      <c r="N221" s="86" t="s">
        <v>1297</v>
      </c>
      <c r="O221" s="85">
        <f t="shared" si="3"/>
        <v>-1.3099379511767069</v>
      </c>
      <c r="P221" s="85">
        <f t="shared" si="3"/>
        <v>45.743489965610962</v>
      </c>
      <c r="Q221" s="85">
        <f t="shared" si="3"/>
        <v>28.044246459735433</v>
      </c>
      <c r="R221" s="85">
        <f t="shared" si="3"/>
        <v>7.4827275458095386</v>
      </c>
      <c r="S221" s="85">
        <f t="shared" si="3"/>
        <v>50.450762386383104</v>
      </c>
      <c r="T221" s="85">
        <f t="shared" si="3"/>
        <v>-46.586319857235367</v>
      </c>
      <c r="U221" s="85">
        <f t="shared" si="3"/>
        <v>-24.814137435656221</v>
      </c>
      <c r="V221" s="85" t="e">
        <f>+#REF!/#REF!*100-100</f>
        <v>#REF!</v>
      </c>
      <c r="W221" s="85">
        <f t="shared" si="4"/>
        <v>47.351892772464083</v>
      </c>
      <c r="X221" s="80"/>
      <c r="Y221" s="80"/>
    </row>
    <row r="222" spans="2:25" ht="12.95" customHeight="1" x14ac:dyDescent="0.2">
      <c r="B222" s="75"/>
      <c r="C222" s="76">
        <v>200801</v>
      </c>
      <c r="D222" s="84">
        <v>320.2826</v>
      </c>
      <c r="E222" s="84">
        <v>741.0462</v>
      </c>
      <c r="F222" s="84">
        <v>890.85680000000002</v>
      </c>
      <c r="G222" s="84">
        <v>16.194500000000001</v>
      </c>
      <c r="H222" s="84">
        <v>118.3031</v>
      </c>
      <c r="I222" s="84">
        <v>106.14579999999999</v>
      </c>
      <c r="J222" s="84">
        <v>1255.9766999999999</v>
      </c>
      <c r="K222" s="57">
        <v>92.975700000000003</v>
      </c>
      <c r="N222" s="83" t="s">
        <v>1298</v>
      </c>
      <c r="O222" s="85">
        <f t="shared" si="3"/>
        <v>24.540520446674847</v>
      </c>
      <c r="P222" s="85">
        <f t="shared" si="3"/>
        <v>43.791002620675044</v>
      </c>
      <c r="Q222" s="85">
        <f t="shared" si="3"/>
        <v>40.962726059225872</v>
      </c>
      <c r="R222" s="85">
        <f t="shared" si="3"/>
        <v>25.867576537155216</v>
      </c>
      <c r="S222" s="85">
        <f t="shared" si="3"/>
        <v>56.542318247618852</v>
      </c>
      <c r="T222" s="85">
        <f t="shared" si="3"/>
        <v>-38.201454346446518</v>
      </c>
      <c r="U222" s="85">
        <f t="shared" si="3"/>
        <v>-24.779432255046061</v>
      </c>
      <c r="V222" s="85" t="e">
        <f>+#REF!/#REF!*100-100</f>
        <v>#REF!</v>
      </c>
      <c r="W222" s="85">
        <f t="shared" si="4"/>
        <v>71.415376106194685</v>
      </c>
      <c r="X222" s="80"/>
      <c r="Y222" s="80"/>
    </row>
    <row r="223" spans="2:25" ht="12.95" customHeight="1" x14ac:dyDescent="0.2">
      <c r="B223" s="75"/>
      <c r="C223" s="76">
        <f t="shared" si="5"/>
        <v>200802</v>
      </c>
      <c r="D223" s="84">
        <v>357.77960000000002</v>
      </c>
      <c r="E223" s="84">
        <v>780.63250000000005</v>
      </c>
      <c r="F223" s="84">
        <v>924.63329999999996</v>
      </c>
      <c r="G223" s="84">
        <v>17.6663</v>
      </c>
      <c r="H223" s="84">
        <v>139.7011</v>
      </c>
      <c r="I223" s="84">
        <v>110.59229999999999</v>
      </c>
      <c r="J223" s="84">
        <v>1268.0391</v>
      </c>
      <c r="K223" s="57">
        <v>95.384</v>
      </c>
      <c r="N223" s="83" t="s">
        <v>1299</v>
      </c>
      <c r="O223" s="85">
        <f t="shared" si="3"/>
        <v>38.954650352610741</v>
      </c>
      <c r="P223" s="85">
        <f t="shared" si="3"/>
        <v>33.067862125206119</v>
      </c>
      <c r="Q223" s="85">
        <f t="shared" si="3"/>
        <v>39.055670645737393</v>
      </c>
      <c r="R223" s="85">
        <f t="shared" si="3"/>
        <v>26.678283067303425</v>
      </c>
      <c r="S223" s="85">
        <f t="shared" si="3"/>
        <v>73.065968957387952</v>
      </c>
      <c r="T223" s="85">
        <f t="shared" si="3"/>
        <v>-26.328968720273068</v>
      </c>
      <c r="U223" s="85">
        <f t="shared" si="3"/>
        <v>-32.120953519168438</v>
      </c>
      <c r="V223" s="85" t="e">
        <f>+#REF!/#REF!*100-100</f>
        <v>#REF!</v>
      </c>
      <c r="W223" s="85">
        <f t="shared" si="4"/>
        <v>60.985654008438814</v>
      </c>
      <c r="X223" s="80"/>
      <c r="Y223" s="80"/>
    </row>
    <row r="224" spans="2:25" ht="12.95" customHeight="1" x14ac:dyDescent="0.2">
      <c r="B224" s="75"/>
      <c r="C224" s="76">
        <f t="shared" si="5"/>
        <v>200803</v>
      </c>
      <c r="D224" s="84">
        <v>382.79969999999997</v>
      </c>
      <c r="E224" s="84">
        <v>898.29190000000006</v>
      </c>
      <c r="F224" s="84">
        <v>968.05529999999999</v>
      </c>
      <c r="G224" s="84">
        <v>19.216000000000001</v>
      </c>
      <c r="H224" s="84">
        <v>136.46680000000001</v>
      </c>
      <c r="I224" s="84">
        <v>113.91849999999999</v>
      </c>
      <c r="J224" s="84">
        <v>1416.3541</v>
      </c>
      <c r="K224" s="57">
        <v>105.4725</v>
      </c>
      <c r="N224" s="83" t="s">
        <v>1300</v>
      </c>
      <c r="O224" s="85">
        <f t="shared" si="3"/>
        <v>30.791473537256138</v>
      </c>
      <c r="P224" s="85">
        <f t="shared" si="3"/>
        <v>42.546691087442866</v>
      </c>
      <c r="Q224" s="85">
        <f t="shared" si="3"/>
        <v>47.715770199130219</v>
      </c>
      <c r="R224" s="85">
        <f t="shared" si="3"/>
        <v>45.988285078289437</v>
      </c>
      <c r="S224" s="85">
        <f t="shared" si="3"/>
        <v>57.184322434104757</v>
      </c>
      <c r="T224" s="85">
        <f t="shared" si="3"/>
        <v>-23.226976045180223</v>
      </c>
      <c r="U224" s="85">
        <f t="shared" si="3"/>
        <v>-32.59489097070167</v>
      </c>
      <c r="V224" s="85" t="e">
        <f>+#REF!/#REF!*100-100</f>
        <v>#REF!</v>
      </c>
      <c r="W224" s="85">
        <f t="shared" si="4"/>
        <v>74.04186014276803</v>
      </c>
      <c r="X224" s="80"/>
      <c r="Y224" s="80"/>
    </row>
    <row r="225" spans="2:25" ht="12.95" customHeight="1" x14ac:dyDescent="0.2">
      <c r="B225" s="75"/>
      <c r="C225" s="76">
        <f t="shared" si="5"/>
        <v>200804</v>
      </c>
      <c r="D225" s="84">
        <v>393.94189999999998</v>
      </c>
      <c r="E225" s="84">
        <v>982.41920000000005</v>
      </c>
      <c r="F225" s="84">
        <v>910.44090000000006</v>
      </c>
      <c r="G225" s="84">
        <v>17.5107</v>
      </c>
      <c r="H225" s="84">
        <v>128.0378</v>
      </c>
      <c r="I225" s="84">
        <v>102.684</v>
      </c>
      <c r="J225" s="84">
        <v>1304.6759999999999</v>
      </c>
      <c r="K225" s="57">
        <v>112.6186</v>
      </c>
      <c r="N225" s="83" t="s">
        <v>1301</v>
      </c>
      <c r="O225" s="85">
        <f t="shared" si="3"/>
        <v>11.825947048566007</v>
      </c>
      <c r="P225" s="85">
        <f t="shared" si="3"/>
        <v>54.122234239254425</v>
      </c>
      <c r="Q225" s="85">
        <f t="shared" si="3"/>
        <v>34.008956000259673</v>
      </c>
      <c r="R225" s="85">
        <f t="shared" si="3"/>
        <v>27.514691639419468</v>
      </c>
      <c r="S225" s="85">
        <f t="shared" si="3"/>
        <v>41.070608132302823</v>
      </c>
      <c r="T225" s="85">
        <f t="shared" si="3"/>
        <v>-36.365106780124222</v>
      </c>
      <c r="U225" s="85">
        <f t="shared" si="3"/>
        <v>-42.7790147792239</v>
      </c>
      <c r="V225" s="85" t="e">
        <f>+#REF!/#REF!*100-100</f>
        <v>#REF!</v>
      </c>
      <c r="W225" s="85">
        <f t="shared" si="4"/>
        <v>76.141327723600767</v>
      </c>
      <c r="X225" s="80"/>
      <c r="Y225" s="80"/>
    </row>
    <row r="226" spans="2:25" ht="12.95" customHeight="1" x14ac:dyDescent="0.2">
      <c r="B226" s="75"/>
      <c r="C226" s="76">
        <f t="shared" si="5"/>
        <v>200805</v>
      </c>
      <c r="D226" s="84">
        <v>380.23489999999998</v>
      </c>
      <c r="E226" s="84">
        <v>1091.4453000000001</v>
      </c>
      <c r="F226" s="84">
        <v>892.53809999999999</v>
      </c>
      <c r="G226" s="84">
        <v>17.048999999999999</v>
      </c>
      <c r="H226" s="84">
        <v>101.3609</v>
      </c>
      <c r="I226" s="84">
        <v>98.978399999999993</v>
      </c>
      <c r="J226" s="84">
        <v>1167.32</v>
      </c>
      <c r="K226" s="57">
        <v>125.3729</v>
      </c>
      <c r="N226" s="83" t="s">
        <v>1302</v>
      </c>
      <c r="O226" s="85">
        <f t="shared" si="3"/>
        <v>9.1195417973857218</v>
      </c>
      <c r="P226" s="85">
        <f t="shared" si="3"/>
        <v>70.079856611521592</v>
      </c>
      <c r="Q226" s="85">
        <f t="shared" si="3"/>
        <v>33.521801720884184</v>
      </c>
      <c r="R226" s="85">
        <f t="shared" si="3"/>
        <v>29.212929629769974</v>
      </c>
      <c r="S226" s="85">
        <f t="shared" si="3"/>
        <v>6.3781175354415467</v>
      </c>
      <c r="T226" s="85">
        <f t="shared" si="3"/>
        <v>-43.030342099749738</v>
      </c>
      <c r="U226" s="85">
        <f t="shared" si="3"/>
        <v>-50.679435853057072</v>
      </c>
      <c r="V226" s="85" t="e">
        <f>+#REF!/#REF!*100-100</f>
        <v>#REF!</v>
      </c>
      <c r="W226" s="85">
        <f t="shared" si="4"/>
        <v>97.590420309247008</v>
      </c>
      <c r="X226" s="80"/>
      <c r="Y226" s="80"/>
    </row>
    <row r="227" spans="2:25" ht="12.95" customHeight="1" x14ac:dyDescent="0.2">
      <c r="B227" s="75"/>
      <c r="C227" s="76">
        <f t="shared" si="5"/>
        <v>200806</v>
      </c>
      <c r="D227" s="84">
        <v>374.6943</v>
      </c>
      <c r="E227" s="84">
        <v>1008.3034</v>
      </c>
      <c r="F227" s="84">
        <v>889.97140000000002</v>
      </c>
      <c r="G227" s="84">
        <v>16.991900000000001</v>
      </c>
      <c r="H227" s="84">
        <v>84.506399999999999</v>
      </c>
      <c r="I227" s="84">
        <v>85.932000000000002</v>
      </c>
      <c r="J227" s="84">
        <v>1022.8076</v>
      </c>
      <c r="K227" s="57">
        <v>133.9271</v>
      </c>
      <c r="N227" s="83" t="s">
        <v>1303</v>
      </c>
      <c r="O227" s="85">
        <f t="shared" si="3"/>
        <v>10.496599383722156</v>
      </c>
      <c r="P227" s="85">
        <f t="shared" si="3"/>
        <v>57.572026879199882</v>
      </c>
      <c r="Q227" s="85">
        <f t="shared" si="3"/>
        <v>35.690510796661556</v>
      </c>
      <c r="R227" s="85">
        <f t="shared" si="3"/>
        <v>29.16882050658316</v>
      </c>
      <c r="S227" s="85">
        <f t="shared" si="3"/>
        <v>-23.204205001072339</v>
      </c>
      <c r="T227" s="85">
        <f t="shared" si="3"/>
        <v>-47.423293514731903</v>
      </c>
      <c r="U227" s="85">
        <f t="shared" si="3"/>
        <v>-45.949617681467217</v>
      </c>
      <c r="V227" s="85" t="e">
        <f>+#REF!/#REF!*100-100</f>
        <v>#REF!</v>
      </c>
      <c r="W227" s="85">
        <f t="shared" si="4"/>
        <v>98.434330638195092</v>
      </c>
      <c r="X227" s="80"/>
      <c r="Y227" s="80"/>
    </row>
    <row r="228" spans="2:25" ht="12.95" customHeight="1" x14ac:dyDescent="0.2">
      <c r="B228" s="75"/>
      <c r="C228" s="76">
        <f t="shared" si="5"/>
        <v>200807</v>
      </c>
      <c r="D228" s="84">
        <v>381.65460000000002</v>
      </c>
      <c r="E228" s="84">
        <v>1049.5832</v>
      </c>
      <c r="F228" s="84">
        <v>940.22829999999999</v>
      </c>
      <c r="G228" s="84">
        <v>18.0642</v>
      </c>
      <c r="H228" s="84">
        <v>88.219800000000006</v>
      </c>
      <c r="I228" s="84">
        <v>84.022099999999995</v>
      </c>
      <c r="J228" s="84">
        <v>914.45209999999997</v>
      </c>
      <c r="K228" s="57">
        <v>133.3777</v>
      </c>
      <c r="N228" s="83" t="s">
        <v>1304</v>
      </c>
      <c r="O228" s="85">
        <f t="shared" si="3"/>
        <v>5.5196930855781545</v>
      </c>
      <c r="P228" s="85">
        <f t="shared" si="3"/>
        <v>56.908377106976417</v>
      </c>
      <c r="Q228" s="85">
        <f t="shared" si="3"/>
        <v>41.125814484728409</v>
      </c>
      <c r="R228" s="85">
        <f t="shared" si="3"/>
        <v>39.471428902323197</v>
      </c>
      <c r="S228" s="85">
        <f t="shared" si="3"/>
        <v>-36.926072069740393</v>
      </c>
      <c r="T228" s="85">
        <f t="shared" si="3"/>
        <v>-47.775089178550409</v>
      </c>
      <c r="U228" s="85">
        <f t="shared" si="3"/>
        <v>-39.686441448197471</v>
      </c>
      <c r="V228" s="85" t="e">
        <f>+#REF!/#REF!*100-100</f>
        <v>#REF!</v>
      </c>
      <c r="W228" s="85">
        <f t="shared" si="4"/>
        <v>79.895173983941589</v>
      </c>
      <c r="X228" s="80"/>
      <c r="Y228" s="80"/>
    </row>
    <row r="229" spans="2:25" ht="12.95" customHeight="1" x14ac:dyDescent="0.2">
      <c r="B229" s="75"/>
      <c r="C229" s="76">
        <f t="shared" si="5"/>
        <v>200808</v>
      </c>
      <c r="D229" s="84">
        <v>346.30419999999998</v>
      </c>
      <c r="E229" s="84">
        <v>908.37540000000001</v>
      </c>
      <c r="F229" s="84">
        <v>838.31669999999997</v>
      </c>
      <c r="G229" s="84">
        <v>14.5779</v>
      </c>
      <c r="H229" s="84">
        <v>87.251900000000006</v>
      </c>
      <c r="I229" s="84">
        <v>78.166399999999996</v>
      </c>
      <c r="J229" s="84">
        <v>858.54830000000004</v>
      </c>
      <c r="K229" s="57">
        <v>116.6405</v>
      </c>
      <c r="N229" s="83" t="s">
        <v>1305</v>
      </c>
      <c r="O229" s="85">
        <f t="shared" si="3"/>
        <v>1.6131143000164911</v>
      </c>
      <c r="P229" s="85">
        <f t="shared" si="3"/>
        <v>31.974624271116113</v>
      </c>
      <c r="Q229" s="85">
        <f t="shared" si="3"/>
        <v>25.874191079612061</v>
      </c>
      <c r="R229" s="85">
        <f t="shared" si="3"/>
        <v>18.210051734483713</v>
      </c>
      <c r="S229" s="85">
        <f t="shared" si="3"/>
        <v>-38.336180290481501</v>
      </c>
      <c r="T229" s="85">
        <f t="shared" si="3"/>
        <v>-47.017325054903345</v>
      </c>
      <c r="U229" s="85">
        <f t="shared" si="3"/>
        <v>-31.550834498670952</v>
      </c>
      <c r="V229" s="85" t="e">
        <f>+#REF!/#REF!*100-100</f>
        <v>#REF!</v>
      </c>
      <c r="W229" s="85">
        <f t="shared" si="4"/>
        <v>61.15396465515218</v>
      </c>
      <c r="X229" s="80"/>
      <c r="Y229" s="80"/>
    </row>
    <row r="230" spans="2:25" ht="12.95" customHeight="1" x14ac:dyDescent="0.2">
      <c r="B230" s="75"/>
      <c r="C230" s="76">
        <f t="shared" si="5"/>
        <v>200809</v>
      </c>
      <c r="D230" s="84">
        <v>317.10023181818178</v>
      </c>
      <c r="E230" s="84">
        <v>833.19765454545461</v>
      </c>
      <c r="F230" s="84">
        <v>828.54090909090894</v>
      </c>
      <c r="G230" s="84">
        <v>12.1929</v>
      </c>
      <c r="H230" s="84">
        <v>84.747554545454534</v>
      </c>
      <c r="I230" s="84">
        <v>78.719927272727261</v>
      </c>
      <c r="J230" s="84">
        <v>807.14700454545448</v>
      </c>
      <c r="K230" s="57">
        <v>103.93666666666667</v>
      </c>
      <c r="N230" s="83" t="s">
        <v>1306</v>
      </c>
      <c r="O230" s="85">
        <f t="shared" si="3"/>
        <v>-8.7282519333904531</v>
      </c>
      <c r="P230" s="85">
        <f t="shared" si="3"/>
        <v>22.271613174708719</v>
      </c>
      <c r="Q230" s="85">
        <f t="shared" si="3"/>
        <v>16.200006884830785</v>
      </c>
      <c r="R230" s="85">
        <f t="shared" si="3"/>
        <v>-5.6948612443151916</v>
      </c>
      <c r="S230" s="85">
        <f t="shared" si="3"/>
        <v>-42.094092097679301</v>
      </c>
      <c r="T230" s="85">
        <f t="shared" si="3"/>
        <v>-39.769646786963811</v>
      </c>
      <c r="U230" s="85">
        <f t="shared" si="3"/>
        <v>-39.756089848924717</v>
      </c>
      <c r="V230" s="85" t="e">
        <f>+#REF!/#REF!*100-100</f>
        <v>#REF!</v>
      </c>
      <c r="W230" s="85">
        <f t="shared" si="4"/>
        <v>30.073181547220514</v>
      </c>
      <c r="X230" s="80"/>
      <c r="Y230" s="80"/>
    </row>
    <row r="231" spans="2:25" ht="12.95" customHeight="1" x14ac:dyDescent="0.2">
      <c r="B231" s="75"/>
      <c r="C231" s="76">
        <f t="shared" si="5"/>
        <v>200810</v>
      </c>
      <c r="D231" s="84">
        <v>223.42580000000001</v>
      </c>
      <c r="E231" s="84">
        <v>653.25189999999998</v>
      </c>
      <c r="F231" s="84">
        <v>806.37170000000003</v>
      </c>
      <c r="G231" s="84">
        <v>10.427199999999999</v>
      </c>
      <c r="H231" s="84">
        <v>67.136600000000001</v>
      </c>
      <c r="I231" s="84">
        <v>59.062600000000003</v>
      </c>
      <c r="J231" s="84">
        <v>550.65129999999999</v>
      </c>
      <c r="K231" s="57">
        <v>76.614800000000002</v>
      </c>
      <c r="N231" s="83" t="s">
        <v>1307</v>
      </c>
      <c r="O231" s="85">
        <f t="shared" ref="O231:U262" si="6">+D231/D219*100-100</f>
        <v>-38.493653933240012</v>
      </c>
      <c r="P231" s="85">
        <f t="shared" si="6"/>
        <v>-10.388485533458223</v>
      </c>
      <c r="Q231" s="85">
        <f t="shared" si="6"/>
        <v>6.8189552543483956</v>
      </c>
      <c r="R231" s="85">
        <f t="shared" si="6"/>
        <v>-24.009415742947311</v>
      </c>
      <c r="S231" s="85">
        <f t="shared" si="6"/>
        <v>-60.209099503033073</v>
      </c>
      <c r="T231" s="85">
        <f t="shared" si="6"/>
        <v>-56.236472693457614</v>
      </c>
      <c r="U231" s="85">
        <f t="shared" si="6"/>
        <v>-60.909311235971323</v>
      </c>
      <c r="V231" s="85" t="e">
        <f>+#REF!/#REF!*100-100</f>
        <v>#REF!</v>
      </c>
      <c r="W231" s="85">
        <f t="shared" si="4"/>
        <v>-10.813362373535995</v>
      </c>
      <c r="X231" s="80"/>
      <c r="Y231" s="80"/>
    </row>
    <row r="232" spans="2:25" ht="12.95" customHeight="1" x14ac:dyDescent="0.2">
      <c r="B232" s="75"/>
      <c r="C232" s="76">
        <f t="shared" si="5"/>
        <v>200811</v>
      </c>
      <c r="D232" s="84">
        <v>168.6003</v>
      </c>
      <c r="E232" s="84">
        <v>618.85879999999997</v>
      </c>
      <c r="F232" s="84">
        <v>762.20249999999999</v>
      </c>
      <c r="G232" s="84">
        <v>9.9009</v>
      </c>
      <c r="H232" s="84">
        <v>58.563299999999998</v>
      </c>
      <c r="I232" s="84">
        <v>52.281100000000002</v>
      </c>
      <c r="J232" s="84">
        <v>485.4119</v>
      </c>
      <c r="K232" s="57">
        <v>57.294199999999996</v>
      </c>
      <c r="N232" s="83" t="s">
        <v>1308</v>
      </c>
      <c r="O232" s="85">
        <f t="shared" si="6"/>
        <v>-46.646217584312112</v>
      </c>
      <c r="P232" s="85">
        <f t="shared" si="6"/>
        <v>-18.262338962191478</v>
      </c>
      <c r="Q232" s="85">
        <f t="shared" si="6"/>
        <v>-5.4720491117105468</v>
      </c>
      <c r="R232" s="85">
        <f t="shared" si="6"/>
        <v>-32.541850910602236</v>
      </c>
      <c r="S232" s="85">
        <f t="shared" si="6"/>
        <v>-61.207057585990817</v>
      </c>
      <c r="T232" s="85">
        <f t="shared" si="6"/>
        <v>-54.645565326622261</v>
      </c>
      <c r="U232" s="85">
        <f t="shared" si="6"/>
        <v>-65.039461802407075</v>
      </c>
      <c r="V232" s="85" t="e">
        <f>+#REF!/#REF!*100-100</f>
        <v>#REF!</v>
      </c>
      <c r="W232" s="85">
        <f t="shared" si="4"/>
        <v>-39.534505757995341</v>
      </c>
      <c r="X232" s="80"/>
      <c r="Y232" s="80"/>
    </row>
    <row r="233" spans="2:25" ht="12.95" customHeight="1" x14ac:dyDescent="0.2">
      <c r="B233" s="75"/>
      <c r="C233" s="76">
        <f t="shared" si="5"/>
        <v>200812</v>
      </c>
      <c r="D233" s="84">
        <v>139.3425</v>
      </c>
      <c r="E233" s="84">
        <v>509.83780000000002</v>
      </c>
      <c r="F233" s="84">
        <v>820.53</v>
      </c>
      <c r="G233" s="84">
        <v>10.31</v>
      </c>
      <c r="H233" s="84">
        <v>43.6755</v>
      </c>
      <c r="I233" s="84">
        <v>49.921100000000003</v>
      </c>
      <c r="J233" s="84">
        <v>439.36900000000003</v>
      </c>
      <c r="K233" s="57">
        <v>41.44</v>
      </c>
      <c r="N233" s="83" t="s">
        <v>1297</v>
      </c>
      <c r="O233" s="85">
        <f t="shared" si="6"/>
        <v>-53.3677586036682</v>
      </c>
      <c r="P233" s="85">
        <f t="shared" si="6"/>
        <v>-30.886300533103935</v>
      </c>
      <c r="Q233" s="85">
        <f t="shared" si="6"/>
        <v>1.7509072612521805</v>
      </c>
      <c r="R233" s="85">
        <f t="shared" si="6"/>
        <v>-27.964562197814473</v>
      </c>
      <c r="S233" s="85">
        <f t="shared" si="6"/>
        <v>-62.909508729647172</v>
      </c>
      <c r="T233" s="85">
        <f t="shared" si="6"/>
        <v>-53.228537084212071</v>
      </c>
      <c r="U233" s="85">
        <f t="shared" si="6"/>
        <v>-62.732967196081333</v>
      </c>
      <c r="V233" s="85" t="e">
        <f>+#REF!/#REF!*100-100</f>
        <v>#REF!</v>
      </c>
      <c r="W233" s="85">
        <f t="shared" si="4"/>
        <v>-54.639342270462926</v>
      </c>
      <c r="X233" s="80"/>
      <c r="Y233" s="80"/>
    </row>
    <row r="234" spans="2:25" ht="12.95" customHeight="1" x14ac:dyDescent="0.2">
      <c r="B234" s="75"/>
      <c r="C234" s="83">
        <v>200901</v>
      </c>
      <c r="D234" s="84">
        <v>146.0881</v>
      </c>
      <c r="E234" s="84">
        <v>515.86410000000001</v>
      </c>
      <c r="F234" s="84">
        <v>860.14760000000001</v>
      </c>
      <c r="G234" s="84">
        <v>11.3857</v>
      </c>
      <c r="H234" s="84">
        <v>51.380099999999999</v>
      </c>
      <c r="I234" s="84">
        <v>53.8598</v>
      </c>
      <c r="J234" s="84">
        <v>512.87260000000003</v>
      </c>
      <c r="K234" s="57">
        <v>41.738500000000002</v>
      </c>
      <c r="N234" s="83">
        <v>200901</v>
      </c>
      <c r="O234" s="85">
        <f t="shared" si="6"/>
        <v>-54.387750068221003</v>
      </c>
      <c r="P234" s="85">
        <f t="shared" si="6"/>
        <v>-30.38705279104056</v>
      </c>
      <c r="Q234" s="85">
        <f t="shared" si="6"/>
        <v>-3.447153347204619</v>
      </c>
      <c r="R234" s="85">
        <f t="shared" si="6"/>
        <v>-29.694031924418795</v>
      </c>
      <c r="S234" s="85">
        <f t="shared" si="6"/>
        <v>-56.56910089422847</v>
      </c>
      <c r="T234" s="85">
        <f t="shared" si="6"/>
        <v>-49.25866119997211</v>
      </c>
      <c r="U234" s="85">
        <f t="shared" si="6"/>
        <v>-59.165436747353667</v>
      </c>
      <c r="V234" s="85" t="e">
        <f>+#REF!/#REF!*100-100</f>
        <v>#REF!</v>
      </c>
      <c r="W234" s="85">
        <f t="shared" si="4"/>
        <v>-55.108162670461205</v>
      </c>
      <c r="X234" s="80"/>
      <c r="Y234" s="80"/>
    </row>
    <row r="235" spans="2:25" ht="12.95" customHeight="1" x14ac:dyDescent="0.2">
      <c r="B235" s="75"/>
      <c r="C235" s="83">
        <f>+C234+1</f>
        <v>200902</v>
      </c>
      <c r="D235" s="84">
        <v>150.35339999999999</v>
      </c>
      <c r="E235" s="84">
        <v>500.73200000000003</v>
      </c>
      <c r="F235" s="84">
        <v>944.85</v>
      </c>
      <c r="G235" s="84">
        <v>13.4421</v>
      </c>
      <c r="H235" s="84">
        <v>49.918999999999997</v>
      </c>
      <c r="I235" s="84">
        <v>50.442900000000002</v>
      </c>
      <c r="J235" s="84">
        <v>472.13299999999998</v>
      </c>
      <c r="K235" s="87">
        <v>39.124200000000002</v>
      </c>
      <c r="L235" s="87"/>
      <c r="M235" s="87"/>
      <c r="N235" s="83">
        <f>+N234+1</f>
        <v>200902</v>
      </c>
      <c r="O235" s="85">
        <f t="shared" si="6"/>
        <v>-57.975971799398287</v>
      </c>
      <c r="P235" s="85">
        <f t="shared" si="6"/>
        <v>-35.855604269614702</v>
      </c>
      <c r="Q235" s="85">
        <f t="shared" si="6"/>
        <v>2.1864559712482929</v>
      </c>
      <c r="R235" s="85">
        <f t="shared" si="6"/>
        <v>-23.911062305066707</v>
      </c>
      <c r="S235" s="85">
        <f t="shared" si="6"/>
        <v>-64.26728207580328</v>
      </c>
      <c r="T235" s="85">
        <f t="shared" si="6"/>
        <v>-54.388415830035179</v>
      </c>
      <c r="U235" s="85">
        <f t="shared" si="6"/>
        <v>-62.766684402712819</v>
      </c>
      <c r="V235" s="85" t="e">
        <f>+#REF!/#REF!*100-100</f>
        <v>#REF!</v>
      </c>
      <c r="W235" s="85">
        <f t="shared" si="4"/>
        <v>-58.982428918896254</v>
      </c>
      <c r="X235" s="80"/>
      <c r="Y235" s="80"/>
    </row>
    <row r="236" spans="2:25" ht="12.95" customHeight="1" x14ac:dyDescent="0.2">
      <c r="B236" s="75"/>
      <c r="C236" s="83">
        <f t="shared" ref="C236:C244" si="7">+C235+1</f>
        <v>200903</v>
      </c>
      <c r="D236" s="84">
        <v>170.08580000000001</v>
      </c>
      <c r="E236" s="84">
        <v>484.25110000000001</v>
      </c>
      <c r="F236" s="84">
        <v>925.17499999999995</v>
      </c>
      <c r="G236" s="84">
        <v>13.116099999999999</v>
      </c>
      <c r="H236" s="84">
        <v>56.195999999999998</v>
      </c>
      <c r="I236" s="84">
        <v>55.190800000000003</v>
      </c>
      <c r="J236" s="84">
        <v>439.81970000000001</v>
      </c>
      <c r="K236" s="87">
        <v>47.975499999999997</v>
      </c>
      <c r="L236" s="87"/>
      <c r="M236" s="87"/>
      <c r="N236" s="83">
        <f t="shared" ref="N236:N244" si="8">+N235+1</f>
        <v>200903</v>
      </c>
      <c r="O236" s="85">
        <f t="shared" si="6"/>
        <v>-55.567938010400738</v>
      </c>
      <c r="P236" s="85">
        <f t="shared" si="6"/>
        <v>-46.092010848589418</v>
      </c>
      <c r="Q236" s="85">
        <f t="shared" si="6"/>
        <v>-4.4295300072217003</v>
      </c>
      <c r="R236" s="85">
        <f t="shared" si="6"/>
        <v>-31.743859283930064</v>
      </c>
      <c r="S236" s="85">
        <f t="shared" si="6"/>
        <v>-58.820753472639502</v>
      </c>
      <c r="T236" s="85">
        <f t="shared" si="6"/>
        <v>-51.552381746599544</v>
      </c>
      <c r="U236" s="85">
        <f t="shared" si="6"/>
        <v>-68.947052153130358</v>
      </c>
      <c r="V236" s="85" t="e">
        <f>+#REF!/#REF!*100-100</f>
        <v>#REF!</v>
      </c>
      <c r="W236" s="85">
        <f t="shared" si="4"/>
        <v>-54.51373580791202</v>
      </c>
      <c r="X236" s="80"/>
      <c r="Y236" s="80"/>
    </row>
    <row r="237" spans="2:25" ht="12.95" customHeight="1" x14ac:dyDescent="0.2">
      <c r="B237" s="75"/>
      <c r="C237" s="83">
        <f t="shared" si="7"/>
        <v>200904</v>
      </c>
      <c r="D237" s="84">
        <v>199.8777</v>
      </c>
      <c r="E237" s="84">
        <v>532.67619999999999</v>
      </c>
      <c r="F237" s="84">
        <v>891.32500000000005</v>
      </c>
      <c r="G237" s="84">
        <v>12.455299999999999</v>
      </c>
      <c r="H237" s="84">
        <v>62.736400000000003</v>
      </c>
      <c r="I237" s="84">
        <v>62.543599999999998</v>
      </c>
      <c r="J237" s="84">
        <v>506.4812</v>
      </c>
      <c r="K237" s="87">
        <v>49.83</v>
      </c>
      <c r="L237" s="87"/>
      <c r="M237" s="87"/>
      <c r="N237" s="83">
        <f t="shared" si="8"/>
        <v>200904</v>
      </c>
      <c r="O237" s="85">
        <f t="shared" si="6"/>
        <v>-49.26213738624908</v>
      </c>
      <c r="P237" s="85">
        <f t="shared" si="6"/>
        <v>-45.779133795430717</v>
      </c>
      <c r="Q237" s="85">
        <f t="shared" si="6"/>
        <v>-2.099631068859054</v>
      </c>
      <c r="R237" s="85">
        <f t="shared" si="6"/>
        <v>-28.870347844460824</v>
      </c>
      <c r="S237" s="85">
        <f t="shared" si="6"/>
        <v>-51.001657323071782</v>
      </c>
      <c r="T237" s="85">
        <f t="shared" si="6"/>
        <v>-39.091192396088971</v>
      </c>
      <c r="U237" s="85">
        <f t="shared" si="6"/>
        <v>-61.179541893926157</v>
      </c>
      <c r="V237" s="85" t="e">
        <f>+#REF!/#REF!*100-100</f>
        <v>#REF!</v>
      </c>
      <c r="W237" s="85">
        <f t="shared" si="4"/>
        <v>-55.75331250788058</v>
      </c>
      <c r="X237" s="80"/>
      <c r="Y237" s="80"/>
    </row>
    <row r="238" spans="2:25" ht="12.95" customHeight="1" x14ac:dyDescent="0.2">
      <c r="B238" s="75"/>
      <c r="C238" s="83">
        <f t="shared" si="7"/>
        <v>200905</v>
      </c>
      <c r="D238" s="84">
        <v>207.2296</v>
      </c>
      <c r="E238" s="84">
        <v>625.65909999999997</v>
      </c>
      <c r="F238" s="84">
        <v>928.15</v>
      </c>
      <c r="G238" s="84">
        <v>14.113300000000001</v>
      </c>
      <c r="H238" s="84">
        <v>65.3245</v>
      </c>
      <c r="I238" s="84">
        <v>67.303600000000003</v>
      </c>
      <c r="J238" s="84">
        <v>573.10199999999998</v>
      </c>
      <c r="K238" s="87">
        <v>59.156500000000001</v>
      </c>
      <c r="L238" s="87"/>
      <c r="M238" s="87"/>
      <c r="N238" s="83">
        <f t="shared" si="8"/>
        <v>200905</v>
      </c>
      <c r="O238" s="85">
        <f t="shared" si="6"/>
        <v>-45.499584598888731</v>
      </c>
      <c r="P238" s="85">
        <f t="shared" si="6"/>
        <v>-42.676091967229148</v>
      </c>
      <c r="Q238" s="85">
        <f t="shared" si="6"/>
        <v>3.989958523899432</v>
      </c>
      <c r="R238" s="85">
        <f t="shared" si="6"/>
        <v>-17.219191741451098</v>
      </c>
      <c r="S238" s="85">
        <f t="shared" si="6"/>
        <v>-35.55256514099618</v>
      </c>
      <c r="T238" s="85">
        <f t="shared" si="6"/>
        <v>-32.001729670311903</v>
      </c>
      <c r="U238" s="85">
        <f t="shared" si="6"/>
        <v>-50.904464928211631</v>
      </c>
      <c r="V238" s="85" t="e">
        <f>+#REF!/#REF!*100-100</f>
        <v>#REF!</v>
      </c>
      <c r="W238" s="85">
        <f t="shared" si="4"/>
        <v>-52.815560619559733</v>
      </c>
      <c r="X238" s="80"/>
      <c r="Y238" s="80"/>
    </row>
    <row r="239" spans="2:25" ht="12.95" customHeight="1" x14ac:dyDescent="0.2">
      <c r="B239" s="75"/>
      <c r="C239" s="83">
        <f t="shared" si="7"/>
        <v>200906</v>
      </c>
      <c r="D239" s="84">
        <v>227.05770000000001</v>
      </c>
      <c r="E239" s="84">
        <v>681.57590000000005</v>
      </c>
      <c r="F239" s="84">
        <v>949.62350000000004</v>
      </c>
      <c r="G239" s="84">
        <v>14.876799999999999</v>
      </c>
      <c r="H239" s="84">
        <v>75.5792</v>
      </c>
      <c r="I239" s="84">
        <v>70.576300000000003</v>
      </c>
      <c r="J239" s="84">
        <v>669.48900000000003</v>
      </c>
      <c r="K239" s="87">
        <v>69.584100000000007</v>
      </c>
      <c r="L239" s="87"/>
      <c r="M239" s="87"/>
      <c r="N239" s="83">
        <f t="shared" si="8"/>
        <v>200906</v>
      </c>
      <c r="O239" s="85">
        <f t="shared" si="6"/>
        <v>-39.401880412912604</v>
      </c>
      <c r="P239" s="85">
        <f t="shared" si="6"/>
        <v>-32.403689207038283</v>
      </c>
      <c r="Q239" s="85">
        <f t="shared" si="6"/>
        <v>6.7026985361552107</v>
      </c>
      <c r="R239" s="85">
        <f t="shared" si="6"/>
        <v>-12.447695666758875</v>
      </c>
      <c r="S239" s="85">
        <f t="shared" si="6"/>
        <v>-10.563933619228834</v>
      </c>
      <c r="T239" s="85">
        <f t="shared" si="6"/>
        <v>-17.86959456314294</v>
      </c>
      <c r="U239" s="85">
        <f t="shared" si="6"/>
        <v>-34.543994393471451</v>
      </c>
      <c r="V239" s="85" t="e">
        <f>+#REF!/#REF!*100-100</f>
        <v>#REF!</v>
      </c>
      <c r="W239" s="85">
        <f t="shared" si="4"/>
        <v>-48.04330116906884</v>
      </c>
      <c r="X239" s="80"/>
      <c r="Y239" s="80"/>
    </row>
    <row r="240" spans="2:25" ht="12.95" customHeight="1" x14ac:dyDescent="0.2">
      <c r="B240" s="75"/>
      <c r="C240" s="83">
        <f t="shared" si="7"/>
        <v>200907</v>
      </c>
      <c r="D240" s="84">
        <v>236.57310000000001</v>
      </c>
      <c r="E240" s="84">
        <v>636.7944</v>
      </c>
      <c r="F240" s="84">
        <v>934.77610000000004</v>
      </c>
      <c r="G240" s="84">
        <v>13.3874</v>
      </c>
      <c r="H240" s="84">
        <v>76.1404</v>
      </c>
      <c r="I240" s="84">
        <v>71.604500000000002</v>
      </c>
      <c r="J240" s="84">
        <v>725.04769999999996</v>
      </c>
      <c r="K240" s="87">
        <v>64.250900000000001</v>
      </c>
      <c r="L240" s="87"/>
      <c r="M240" s="87"/>
      <c r="N240" s="83">
        <f t="shared" si="8"/>
        <v>200907</v>
      </c>
      <c r="O240" s="85">
        <f t="shared" si="6"/>
        <v>-38.013821921706167</v>
      </c>
      <c r="P240" s="85">
        <f t="shared" si="6"/>
        <v>-39.328830720613674</v>
      </c>
      <c r="Q240" s="85">
        <f t="shared" si="6"/>
        <v>-0.57988043967618808</v>
      </c>
      <c r="R240" s="85">
        <f t="shared" si="6"/>
        <v>-25.889881644357345</v>
      </c>
      <c r="S240" s="85">
        <f t="shared" si="6"/>
        <v>-13.69239105053515</v>
      </c>
      <c r="T240" s="85">
        <f t="shared" si="6"/>
        <v>-14.778968866524394</v>
      </c>
      <c r="U240" s="85">
        <f t="shared" si="6"/>
        <v>-20.712336928309313</v>
      </c>
      <c r="V240" s="85" t="e">
        <f>+#REF!/#REF!*100-100</f>
        <v>#REF!</v>
      </c>
      <c r="W240" s="85">
        <f t="shared" si="4"/>
        <v>-51.827854281487831</v>
      </c>
      <c r="X240" s="80"/>
      <c r="Y240" s="80"/>
    </row>
    <row r="241" spans="2:25" ht="12.95" customHeight="1" x14ac:dyDescent="0.2">
      <c r="B241" s="75"/>
      <c r="C241" s="83">
        <f t="shared" si="7"/>
        <v>200908</v>
      </c>
      <c r="D241" s="84">
        <v>279.60910000000001</v>
      </c>
      <c r="E241" s="84">
        <v>675.33100000000002</v>
      </c>
      <c r="F241" s="84">
        <v>950.72</v>
      </c>
      <c r="G241" s="84">
        <v>14.4665</v>
      </c>
      <c r="H241" s="84">
        <v>86.0261</v>
      </c>
      <c r="I241" s="84">
        <v>82.585599999999999</v>
      </c>
      <c r="J241" s="84">
        <v>891.16160000000002</v>
      </c>
      <c r="K241" s="87">
        <v>71.072400000000002</v>
      </c>
      <c r="L241" s="87"/>
      <c r="M241" s="87"/>
      <c r="N241" s="83">
        <f t="shared" si="8"/>
        <v>200908</v>
      </c>
      <c r="O241" s="85">
        <f t="shared" si="6"/>
        <v>-19.259108032764246</v>
      </c>
      <c r="P241" s="85">
        <f t="shared" si="6"/>
        <v>-25.655076084182809</v>
      </c>
      <c r="Q241" s="85">
        <f t="shared" si="6"/>
        <v>13.408214341906827</v>
      </c>
      <c r="R241" s="85">
        <f t="shared" si="6"/>
        <v>-0.7641704223516399</v>
      </c>
      <c r="S241" s="85">
        <f t="shared" si="6"/>
        <v>-1.4048977729997887</v>
      </c>
      <c r="T241" s="85">
        <f t="shared" si="6"/>
        <v>5.6535800548573434</v>
      </c>
      <c r="U241" s="85">
        <f t="shared" si="6"/>
        <v>3.7986564064013635</v>
      </c>
      <c r="V241" s="85" t="e">
        <f>+#REF!/#REF!*100-100</f>
        <v>#REF!</v>
      </c>
      <c r="W241" s="85">
        <f t="shared" si="4"/>
        <v>-39.067133628542408</v>
      </c>
      <c r="X241" s="80"/>
      <c r="Y241" s="80"/>
    </row>
    <row r="242" spans="2:25" ht="12.95" customHeight="1" x14ac:dyDescent="0.2">
      <c r="B242" s="75"/>
      <c r="C242" s="83">
        <f t="shared" si="7"/>
        <v>200909</v>
      </c>
      <c r="D242" s="84">
        <v>280.65309999999999</v>
      </c>
      <c r="E242" s="84">
        <v>673.29600000000005</v>
      </c>
      <c r="F242" s="84">
        <v>995.50909999999999</v>
      </c>
      <c r="G242" s="84">
        <v>16.2209</v>
      </c>
      <c r="H242" s="84">
        <v>99.6584</v>
      </c>
      <c r="I242" s="84">
        <v>85.2774</v>
      </c>
      <c r="J242" s="84">
        <v>791.74549999999999</v>
      </c>
      <c r="K242" s="87">
        <v>69.469499999999996</v>
      </c>
      <c r="L242" s="87"/>
      <c r="M242" s="87"/>
      <c r="N242" s="83">
        <f t="shared" si="8"/>
        <v>200909</v>
      </c>
      <c r="O242" s="85">
        <f t="shared" si="6"/>
        <v>-11.493883687565315</v>
      </c>
      <c r="P242" s="85">
        <f t="shared" si="6"/>
        <v>-19.191323172013469</v>
      </c>
      <c r="Q242" s="85">
        <f t="shared" si="6"/>
        <v>20.152075664229031</v>
      </c>
      <c r="R242" s="85">
        <f t="shared" si="6"/>
        <v>33.035619089798161</v>
      </c>
      <c r="S242" s="85">
        <f t="shared" si="6"/>
        <v>17.594425626226197</v>
      </c>
      <c r="T242" s="85">
        <f t="shared" si="6"/>
        <v>8.3301305710740792</v>
      </c>
      <c r="U242" s="85">
        <f t="shared" si="6"/>
        <v>-1.9081412008866749</v>
      </c>
      <c r="V242" s="85" t="e">
        <f>+#REF!/#REF!*100-100</f>
        <v>#REF!</v>
      </c>
      <c r="W242" s="85">
        <f t="shared" si="4"/>
        <v>-33.161701035887248</v>
      </c>
      <c r="X242" s="80"/>
      <c r="Y242" s="80"/>
    </row>
    <row r="243" spans="2:25" ht="12.95" customHeight="1" x14ac:dyDescent="0.2">
      <c r="B243" s="75"/>
      <c r="C243" s="83">
        <f t="shared" si="7"/>
        <v>200910</v>
      </c>
      <c r="D243" s="84">
        <v>285.21789999999999</v>
      </c>
      <c r="E243" s="84">
        <v>680.79060000000004</v>
      </c>
      <c r="F243" s="84">
        <v>1044.1409000000001</v>
      </c>
      <c r="G243" s="84">
        <v>17.1252</v>
      </c>
      <c r="H243" s="84">
        <v>101.6397</v>
      </c>
      <c r="I243" s="84">
        <v>93.965800000000002</v>
      </c>
      <c r="J243" s="84">
        <v>840.29020000000003</v>
      </c>
      <c r="K243" s="87">
        <v>75.772300000000001</v>
      </c>
      <c r="L243" s="87"/>
      <c r="M243" s="87"/>
      <c r="N243" s="83">
        <f t="shared" si="8"/>
        <v>200910</v>
      </c>
      <c r="O243" s="85">
        <f t="shared" si="6"/>
        <v>27.656653797368051</v>
      </c>
      <c r="P243" s="85">
        <f t="shared" si="6"/>
        <v>4.2156325913480117</v>
      </c>
      <c r="Q243" s="85">
        <f t="shared" si="6"/>
        <v>29.486302656702861</v>
      </c>
      <c r="R243" s="85">
        <f t="shared" si="6"/>
        <v>64.235844713825401</v>
      </c>
      <c r="S243" s="85">
        <f t="shared" si="6"/>
        <v>51.392385077588074</v>
      </c>
      <c r="T243" s="85">
        <f t="shared" si="6"/>
        <v>59.095265023889908</v>
      </c>
      <c r="U243" s="85">
        <f t="shared" si="6"/>
        <v>52.599331010387175</v>
      </c>
      <c r="V243" s="85" t="e">
        <f>+#REF!/#REF!*100-100</f>
        <v>#REF!</v>
      </c>
      <c r="W243" s="85">
        <f t="shared" si="4"/>
        <v>-1.099656985334434</v>
      </c>
      <c r="X243" s="80"/>
      <c r="Y243" s="80"/>
    </row>
    <row r="244" spans="2:25" ht="12.95" customHeight="1" x14ac:dyDescent="0.2">
      <c r="B244" s="75"/>
      <c r="C244" s="83">
        <f t="shared" si="7"/>
        <v>200911</v>
      </c>
      <c r="D244" s="84">
        <v>302.79989999999998</v>
      </c>
      <c r="E244" s="84">
        <v>677.77499999999998</v>
      </c>
      <c r="F244" s="84">
        <v>1128.7262000000001</v>
      </c>
      <c r="G244" s="84">
        <v>17.896899999999999</v>
      </c>
      <c r="H244" s="84">
        <v>104.72369999999999</v>
      </c>
      <c r="I244" s="84">
        <v>99.490099999999998</v>
      </c>
      <c r="J244" s="84">
        <v>770.70740000000001</v>
      </c>
      <c r="K244" s="87">
        <v>77.950500000000005</v>
      </c>
      <c r="L244" s="87"/>
      <c r="M244" s="87"/>
      <c r="N244" s="83">
        <f t="shared" si="8"/>
        <v>200911</v>
      </c>
      <c r="O244" s="85">
        <f t="shared" si="6"/>
        <v>79.596299650712353</v>
      </c>
      <c r="P244" s="85">
        <f t="shared" si="6"/>
        <v>9.5201360956651087</v>
      </c>
      <c r="Q244" s="85">
        <f t="shared" si="6"/>
        <v>48.087443953542532</v>
      </c>
      <c r="R244" s="85">
        <f t="shared" si="6"/>
        <v>80.76033491904775</v>
      </c>
      <c r="S244" s="85">
        <f t="shared" si="6"/>
        <v>78.821377893663765</v>
      </c>
      <c r="T244" s="85">
        <f t="shared" si="6"/>
        <v>90.298406116168167</v>
      </c>
      <c r="U244" s="85">
        <f t="shared" si="6"/>
        <v>58.773899032965602</v>
      </c>
      <c r="V244" s="85" t="e">
        <f>+#REF!/#REF!*100-100</f>
        <v>#REF!</v>
      </c>
      <c r="W244" s="85">
        <f t="shared" si="4"/>
        <v>36.053038527460046</v>
      </c>
      <c r="X244" s="80"/>
      <c r="Y244" s="80"/>
    </row>
    <row r="245" spans="2:25" ht="12.95" customHeight="1" x14ac:dyDescent="0.2">
      <c r="B245" s="75"/>
      <c r="C245" s="83">
        <f>+C244+1</f>
        <v>200912</v>
      </c>
      <c r="D245" s="84">
        <v>316.68520000000001</v>
      </c>
      <c r="E245" s="84">
        <v>705.19569999999999</v>
      </c>
      <c r="F245" s="84">
        <v>1130.3524</v>
      </c>
      <c r="G245" s="84">
        <v>17.6798</v>
      </c>
      <c r="H245" s="84">
        <v>105.62009999999999</v>
      </c>
      <c r="I245" s="84">
        <v>107.7714</v>
      </c>
      <c r="J245" s="84">
        <v>774.12019999999995</v>
      </c>
      <c r="K245" s="87">
        <v>74.272400000000005</v>
      </c>
      <c r="L245" s="87"/>
      <c r="M245" s="87"/>
      <c r="N245" s="83">
        <f>+N244+1</f>
        <v>200912</v>
      </c>
      <c r="O245" s="85">
        <f t="shared" si="6"/>
        <v>127.27107666361661</v>
      </c>
      <c r="P245" s="85">
        <f t="shared" si="6"/>
        <v>38.317657105848156</v>
      </c>
      <c r="Q245" s="85">
        <f t="shared" si="6"/>
        <v>37.758814424822987</v>
      </c>
      <c r="R245" s="85">
        <f t="shared" si="6"/>
        <v>71.482056256062066</v>
      </c>
      <c r="S245" s="85">
        <f t="shared" si="6"/>
        <v>141.82917196139709</v>
      </c>
      <c r="T245" s="85">
        <f t="shared" si="6"/>
        <v>115.88346410635984</v>
      </c>
      <c r="U245" s="85">
        <f t="shared" si="6"/>
        <v>76.189080249175504</v>
      </c>
      <c r="V245" s="85" t="e">
        <f>+#REF!/#REF!*100-100</f>
        <v>#REF!</v>
      </c>
      <c r="W245" s="85">
        <f t="shared" si="4"/>
        <v>79.228764478764504</v>
      </c>
      <c r="X245" s="80"/>
      <c r="Y245" s="80"/>
    </row>
    <row r="246" spans="2:25" s="92" customFormat="1" ht="12.95" customHeight="1" x14ac:dyDescent="0.25">
      <c r="B246" s="88"/>
      <c r="C246" s="89">
        <v>201001</v>
      </c>
      <c r="D246" s="90">
        <v>335.11180000000002</v>
      </c>
      <c r="E246" s="90">
        <v>803.53890000000001</v>
      </c>
      <c r="F246" s="90">
        <v>1117.5350000000001</v>
      </c>
      <c r="G246" s="90">
        <v>17.740500000000001</v>
      </c>
      <c r="H246" s="90">
        <v>107.38120000000001</v>
      </c>
      <c r="I246" s="90">
        <v>110.44750000000001</v>
      </c>
      <c r="J246" s="90">
        <v>836.45830000000001</v>
      </c>
      <c r="K246" s="87">
        <v>78.203500000000005</v>
      </c>
      <c r="L246" s="87"/>
      <c r="M246" s="87"/>
      <c r="N246" s="89">
        <v>201001</v>
      </c>
      <c r="O246" s="85">
        <f t="shared" si="6"/>
        <v>129.39021042781721</v>
      </c>
      <c r="P246" s="85">
        <f t="shared" si="6"/>
        <v>55.765617339915707</v>
      </c>
      <c r="Q246" s="85">
        <f t="shared" si="6"/>
        <v>29.923631711580668</v>
      </c>
      <c r="R246" s="85">
        <f t="shared" si="6"/>
        <v>55.813871786539266</v>
      </c>
      <c r="S246" s="85">
        <f t="shared" si="6"/>
        <v>108.99375439129159</v>
      </c>
      <c r="T246" s="85">
        <f t="shared" si="6"/>
        <v>105.06481643080741</v>
      </c>
      <c r="U246" s="85">
        <f t="shared" si="6"/>
        <v>63.092803163982637</v>
      </c>
      <c r="V246" s="85" t="e">
        <f>+#REF!/#REF!*100-100</f>
        <v>#REF!</v>
      </c>
      <c r="W246" s="85">
        <f t="shared" si="4"/>
        <v>87.365382081291841</v>
      </c>
      <c r="X246" s="91"/>
      <c r="Y246" s="91"/>
    </row>
    <row r="247" spans="2:25" ht="12.95" customHeight="1" x14ac:dyDescent="0.2">
      <c r="B247" s="75"/>
      <c r="C247" s="83">
        <f t="shared" ref="C247:C257" si="9">+C246+1</f>
        <v>201002</v>
      </c>
      <c r="D247" s="84">
        <v>310.62799999999999</v>
      </c>
      <c r="E247" s="84">
        <v>742.15650000000005</v>
      </c>
      <c r="F247" s="84">
        <v>1097.1975</v>
      </c>
      <c r="G247" s="84">
        <v>15.801500000000001</v>
      </c>
      <c r="H247" s="84">
        <v>96.328299999999999</v>
      </c>
      <c r="I247" s="84">
        <v>97.835300000000004</v>
      </c>
      <c r="J247" s="84">
        <v>860.73689999999999</v>
      </c>
      <c r="K247" s="87">
        <v>76.299000000000007</v>
      </c>
      <c r="L247" s="87"/>
      <c r="M247" s="87"/>
      <c r="N247" s="83">
        <f t="shared" ref="N247:N257" si="10">+N246+1</f>
        <v>201002</v>
      </c>
      <c r="O247" s="85">
        <f t="shared" si="6"/>
        <v>106.59858706221476</v>
      </c>
      <c r="P247" s="85">
        <f t="shared" si="6"/>
        <v>48.214314243946859</v>
      </c>
      <c r="Q247" s="85">
        <f t="shared" si="6"/>
        <v>16.123987934592805</v>
      </c>
      <c r="R247" s="85">
        <f t="shared" si="6"/>
        <v>17.552316974282306</v>
      </c>
      <c r="S247" s="85">
        <f t="shared" si="6"/>
        <v>92.969210120395047</v>
      </c>
      <c r="T247" s="85">
        <f t="shared" si="6"/>
        <v>93.95256815131566</v>
      </c>
      <c r="U247" s="85">
        <f t="shared" si="6"/>
        <v>82.308141985415148</v>
      </c>
      <c r="V247" s="85" t="e">
        <f>+#REF!/#REF!*100-100</f>
        <v>#REF!</v>
      </c>
      <c r="W247" s="85">
        <f t="shared" si="4"/>
        <v>95.017406106706346</v>
      </c>
      <c r="X247" s="80"/>
      <c r="Y247" s="80"/>
    </row>
    <row r="248" spans="2:25" ht="12.95" customHeight="1" x14ac:dyDescent="0.2">
      <c r="B248" s="75"/>
      <c r="C248" s="83">
        <f t="shared" si="9"/>
        <v>201003</v>
      </c>
      <c r="D248" s="84">
        <v>338.50810000000001</v>
      </c>
      <c r="E248" s="84">
        <v>796.02499999999998</v>
      </c>
      <c r="F248" s="84">
        <v>1115.1042</v>
      </c>
      <c r="G248" s="84">
        <v>17.153700000000001</v>
      </c>
      <c r="H248" s="84">
        <v>98.524199999999993</v>
      </c>
      <c r="I248" s="84">
        <v>103.1952</v>
      </c>
      <c r="J248" s="84">
        <v>1018.8276</v>
      </c>
      <c r="K248" s="87">
        <v>81.250399999999999</v>
      </c>
      <c r="L248" s="87"/>
      <c r="M248" s="87"/>
      <c r="N248" s="83">
        <f t="shared" si="10"/>
        <v>201003</v>
      </c>
      <c r="O248" s="85">
        <f t="shared" si="6"/>
        <v>99.021964208652349</v>
      </c>
      <c r="P248" s="85">
        <f t="shared" si="6"/>
        <v>64.382693193675749</v>
      </c>
      <c r="Q248" s="85">
        <f t="shared" si="6"/>
        <v>20.529002621125741</v>
      </c>
      <c r="R248" s="85">
        <f t="shared" si="6"/>
        <v>30.7835408391214</v>
      </c>
      <c r="S248" s="85">
        <f t="shared" si="6"/>
        <v>75.322442878496673</v>
      </c>
      <c r="T248" s="85">
        <f t="shared" si="6"/>
        <v>86.97898925183182</v>
      </c>
      <c r="U248" s="85">
        <f t="shared" si="6"/>
        <v>131.64664975215979</v>
      </c>
      <c r="V248" s="85" t="e">
        <f>+#REF!/#REF!*100-100</f>
        <v>#REF!</v>
      </c>
      <c r="W248" s="85">
        <f t="shared" si="4"/>
        <v>69.358109868578765</v>
      </c>
      <c r="X248" s="80"/>
      <c r="Y248" s="80"/>
    </row>
    <row r="249" spans="2:25" ht="12.95" customHeight="1" x14ac:dyDescent="0.2">
      <c r="B249" s="75"/>
      <c r="C249" s="83">
        <f t="shared" si="9"/>
        <v>201004</v>
      </c>
      <c r="D249" s="84">
        <v>353.16250000000002</v>
      </c>
      <c r="E249" s="84">
        <v>852.15260000000001</v>
      </c>
      <c r="F249" s="84">
        <v>1146.5899999999999</v>
      </c>
      <c r="G249" s="84">
        <v>18.1158</v>
      </c>
      <c r="H249" s="84">
        <v>103.1718</v>
      </c>
      <c r="I249" s="84">
        <v>107.93689999999999</v>
      </c>
      <c r="J249" s="84">
        <v>1188.1398999999999</v>
      </c>
      <c r="K249" s="87">
        <v>84.165999999999997</v>
      </c>
      <c r="L249" s="87"/>
      <c r="M249" s="87"/>
      <c r="N249" s="83">
        <f t="shared" si="10"/>
        <v>201004</v>
      </c>
      <c r="O249" s="85">
        <f t="shared" si="6"/>
        <v>76.689295504200828</v>
      </c>
      <c r="P249" s="85">
        <f t="shared" si="6"/>
        <v>59.975722587192735</v>
      </c>
      <c r="Q249" s="85">
        <f t="shared" si="6"/>
        <v>28.638824222365571</v>
      </c>
      <c r="R249" s="85">
        <f t="shared" si="6"/>
        <v>45.446516743876117</v>
      </c>
      <c r="S249" s="85">
        <f t="shared" si="6"/>
        <v>64.452853526820149</v>
      </c>
      <c r="T249" s="85">
        <f t="shared" si="6"/>
        <v>72.578649134363872</v>
      </c>
      <c r="U249" s="85">
        <f t="shared" si="6"/>
        <v>134.58716730255733</v>
      </c>
      <c r="V249" s="85" t="e">
        <f>+#REF!/#REF!*100-100</f>
        <v>#REF!</v>
      </c>
      <c r="W249" s="85">
        <f t="shared" si="4"/>
        <v>68.906281356612482</v>
      </c>
      <c r="X249" s="80"/>
      <c r="Y249" s="80"/>
    </row>
    <row r="250" spans="2:25" ht="12.95" customHeight="1" x14ac:dyDescent="0.2">
      <c r="B250" s="75"/>
      <c r="C250" s="83">
        <f t="shared" si="9"/>
        <v>201005</v>
      </c>
      <c r="D250" s="84">
        <v>313.30871767937498</v>
      </c>
      <c r="E250" s="84">
        <v>801.79254244899994</v>
      </c>
      <c r="F250" s="84">
        <v>1201.7475000000002</v>
      </c>
      <c r="G250" s="84">
        <v>18.402999999999999</v>
      </c>
      <c r="H250" s="84">
        <v>86.7336595923</v>
      </c>
      <c r="I250" s="84">
        <v>90.709399357124994</v>
      </c>
      <c r="J250" s="84">
        <v>1013.0531999377502</v>
      </c>
      <c r="K250" s="87">
        <v>73.615499999999997</v>
      </c>
      <c r="L250" s="87"/>
      <c r="M250" s="87"/>
      <c r="N250" s="83">
        <f t="shared" si="10"/>
        <v>201005</v>
      </c>
      <c r="O250" s="85">
        <f t="shared" si="6"/>
        <v>51.189172627546924</v>
      </c>
      <c r="P250" s="85">
        <f t="shared" si="6"/>
        <v>28.151663173923311</v>
      </c>
      <c r="Q250" s="85">
        <f t="shared" si="6"/>
        <v>29.477724505737257</v>
      </c>
      <c r="R250" s="85">
        <f t="shared" si="6"/>
        <v>30.394734045191399</v>
      </c>
      <c r="S250" s="85">
        <f t="shared" si="6"/>
        <v>32.773552943076481</v>
      </c>
      <c r="T250" s="85">
        <f t="shared" si="6"/>
        <v>34.776444881291638</v>
      </c>
      <c r="U250" s="85">
        <f t="shared" si="6"/>
        <v>76.766648857925844</v>
      </c>
      <c r="V250" s="85" t="e">
        <f>+#REF!/#REF!*100-100</f>
        <v>#REF!</v>
      </c>
      <c r="W250" s="85">
        <f t="shared" si="4"/>
        <v>24.441946362614402</v>
      </c>
      <c r="X250" s="80"/>
      <c r="Y250" s="80"/>
    </row>
    <row r="251" spans="2:25" ht="12.95" customHeight="1" x14ac:dyDescent="0.2">
      <c r="B251" s="75"/>
      <c r="C251" s="83">
        <f t="shared" si="9"/>
        <v>201006</v>
      </c>
      <c r="D251" s="84">
        <v>294.80308285574989</v>
      </c>
      <c r="E251" s="84">
        <v>785.61167592249978</v>
      </c>
      <c r="F251" s="84">
        <v>1233.6910714285716</v>
      </c>
      <c r="G251" s="84">
        <v>18.532500000000002</v>
      </c>
      <c r="H251" s="84">
        <v>77.29007806449998</v>
      </c>
      <c r="I251" s="84">
        <v>79.053933848749992</v>
      </c>
      <c r="J251" s="84">
        <v>879.45375192499989</v>
      </c>
      <c r="K251" s="87">
        <v>75.353636363636355</v>
      </c>
      <c r="L251" s="87"/>
      <c r="M251" s="87"/>
      <c r="N251" s="83">
        <f t="shared" si="10"/>
        <v>201006</v>
      </c>
      <c r="O251" s="85">
        <f t="shared" si="6"/>
        <v>29.836197079310637</v>
      </c>
      <c r="P251" s="85">
        <f t="shared" si="6"/>
        <v>15.264004481745872</v>
      </c>
      <c r="Q251" s="85">
        <f t="shared" si="6"/>
        <v>29.913704897632755</v>
      </c>
      <c r="R251" s="85">
        <f t="shared" si="6"/>
        <v>24.573160894816112</v>
      </c>
      <c r="S251" s="85">
        <f t="shared" si="6"/>
        <v>2.2636890367984535</v>
      </c>
      <c r="T251" s="85">
        <f t="shared" si="6"/>
        <v>12.01201231681172</v>
      </c>
      <c r="U251" s="85">
        <f t="shared" si="6"/>
        <v>31.361942007262229</v>
      </c>
      <c r="V251" s="85" t="e">
        <f>+#REF!/#REF!*100-100</f>
        <v>#REF!</v>
      </c>
      <c r="W251" s="85">
        <f t="shared" si="4"/>
        <v>8.2914579101207835</v>
      </c>
      <c r="X251" s="80"/>
      <c r="Y251" s="80"/>
    </row>
    <row r="252" spans="2:25" ht="12.95" customHeight="1" x14ac:dyDescent="0.2">
      <c r="B252" s="75"/>
      <c r="C252" s="83">
        <f t="shared" si="9"/>
        <v>201007</v>
      </c>
      <c r="D252" s="84">
        <v>305.50580100424997</v>
      </c>
      <c r="E252" s="84">
        <v>825.14637453499995</v>
      </c>
      <c r="F252" s="84">
        <v>1195.9022727272729</v>
      </c>
      <c r="G252" s="84">
        <v>17.933181818181815</v>
      </c>
      <c r="H252" s="84">
        <v>83.323887477249983</v>
      </c>
      <c r="I252" s="84">
        <v>83.637278569249986</v>
      </c>
      <c r="J252" s="84">
        <v>885.29890814749967</v>
      </c>
      <c r="K252" s="87">
        <v>76.159090909090907</v>
      </c>
      <c r="L252" s="87"/>
      <c r="M252" s="87"/>
      <c r="N252" s="83">
        <f t="shared" si="10"/>
        <v>201007</v>
      </c>
      <c r="O252" s="85">
        <f t="shared" si="6"/>
        <v>29.138013157138317</v>
      </c>
      <c r="P252" s="85">
        <f t="shared" si="6"/>
        <v>29.57814555765566</v>
      </c>
      <c r="Q252" s="85">
        <f t="shared" si="6"/>
        <v>27.934622283055035</v>
      </c>
      <c r="R252" s="85">
        <f t="shared" si="6"/>
        <v>33.955673380804456</v>
      </c>
      <c r="S252" s="85">
        <f t="shared" si="6"/>
        <v>9.4345281575221236</v>
      </c>
      <c r="T252" s="85">
        <f t="shared" si="6"/>
        <v>16.80450051218844</v>
      </c>
      <c r="U252" s="85">
        <f t="shared" si="6"/>
        <v>22.102160747148034</v>
      </c>
      <c r="V252" s="85" t="e">
        <f>+#REF!/#REF!*100-100</f>
        <v>#REF!</v>
      </c>
      <c r="W252" s="85">
        <f t="shared" si="4"/>
        <v>18.533889656161875</v>
      </c>
      <c r="X252" s="80"/>
      <c r="Y252" s="80"/>
    </row>
    <row r="253" spans="2:25" ht="12.95" customHeight="1" x14ac:dyDescent="0.2">
      <c r="B253" s="75"/>
      <c r="C253" s="83">
        <f t="shared" si="9"/>
        <v>201008</v>
      </c>
      <c r="D253" s="84">
        <v>330.39452234433327</v>
      </c>
      <c r="E253" s="84">
        <v>941.4201641166668</v>
      </c>
      <c r="F253" s="84">
        <v>1217.2857142857147</v>
      </c>
      <c r="G253" s="84">
        <v>18.465</v>
      </c>
      <c r="H253" s="84">
        <v>94.131216593333306</v>
      </c>
      <c r="I253" s="84">
        <v>92.740199992000001</v>
      </c>
      <c r="J253" s="84">
        <v>971.29246162666664</v>
      </c>
      <c r="K253" s="87">
        <v>76.698571428571441</v>
      </c>
      <c r="L253" s="87"/>
      <c r="M253" s="87"/>
      <c r="N253" s="83">
        <f t="shared" si="10"/>
        <v>201008</v>
      </c>
      <c r="O253" s="85">
        <f t="shared" si="6"/>
        <v>18.163007693359503</v>
      </c>
      <c r="P253" s="85">
        <f t="shared" si="6"/>
        <v>39.401295678218048</v>
      </c>
      <c r="Q253" s="85">
        <f t="shared" si="6"/>
        <v>28.03829879309518</v>
      </c>
      <c r="R253" s="85">
        <f t="shared" si="6"/>
        <v>27.639719351605436</v>
      </c>
      <c r="S253" s="85">
        <f t="shared" si="6"/>
        <v>9.4216948034762709</v>
      </c>
      <c r="T253" s="85">
        <f t="shared" si="6"/>
        <v>12.295848176921879</v>
      </c>
      <c r="U253" s="85">
        <f t="shared" si="6"/>
        <v>8.9917318729472413</v>
      </c>
      <c r="V253" s="85" t="e">
        <f>+#REF!/#REF!*100-100</f>
        <v>#REF!</v>
      </c>
      <c r="W253" s="85">
        <f t="shared" si="4"/>
        <v>7.9161129053914436</v>
      </c>
      <c r="X253" s="80"/>
      <c r="Y253" s="80"/>
    </row>
    <row r="254" spans="2:25" ht="12.95" customHeight="1" x14ac:dyDescent="0.2">
      <c r="B254" s="75"/>
      <c r="C254" s="83">
        <f t="shared" si="9"/>
        <v>201009</v>
      </c>
      <c r="D254" s="84">
        <v>349.68775962574995</v>
      </c>
      <c r="E254" s="84">
        <v>1029.7062244875001</v>
      </c>
      <c r="F254" s="84">
        <v>1272.8772727272726</v>
      </c>
      <c r="G254" s="84">
        <v>20.577954545454546</v>
      </c>
      <c r="H254" s="84">
        <v>99.074882525499973</v>
      </c>
      <c r="I254" s="84">
        <v>97.586274838499989</v>
      </c>
      <c r="J254" s="84">
        <v>1027.0877594424999</v>
      </c>
      <c r="K254" s="87">
        <v>75.260000000000005</v>
      </c>
      <c r="L254" s="87"/>
      <c r="M254" s="87"/>
      <c r="N254" s="83">
        <f t="shared" si="10"/>
        <v>201009</v>
      </c>
      <c r="O254" s="85">
        <f t="shared" si="6"/>
        <v>24.597861069679965</v>
      </c>
      <c r="P254" s="85">
        <f t="shared" si="6"/>
        <v>52.935146575577448</v>
      </c>
      <c r="Q254" s="85">
        <f t="shared" si="6"/>
        <v>27.861942470166539</v>
      </c>
      <c r="R254" s="85">
        <f t="shared" si="6"/>
        <v>26.860744751860537</v>
      </c>
      <c r="S254" s="85">
        <f t="shared" si="6"/>
        <v>-0.58551760263061681</v>
      </c>
      <c r="T254" s="85">
        <f t="shared" si="6"/>
        <v>14.433923687284064</v>
      </c>
      <c r="U254" s="85">
        <f t="shared" si="6"/>
        <v>29.724483365235415</v>
      </c>
      <c r="V254" s="85" t="e">
        <f>+#REF!/#REF!*100-100</f>
        <v>#REF!</v>
      </c>
      <c r="W254" s="85">
        <f t="shared" si="4"/>
        <v>8.3353126192070164</v>
      </c>
      <c r="X254" s="80"/>
      <c r="Y254" s="80"/>
    </row>
    <row r="255" spans="2:25" ht="12.95" customHeight="1" x14ac:dyDescent="0.2">
      <c r="B255" s="75"/>
      <c r="C255" s="83">
        <f t="shared" si="9"/>
        <v>201010</v>
      </c>
      <c r="D255" s="84">
        <v>376.13715289516665</v>
      </c>
      <c r="E255" s="84">
        <v>1194.8811005816667</v>
      </c>
      <c r="F255" s="84">
        <v>1344.3885714285714</v>
      </c>
      <c r="G255" s="84">
        <v>23.468571428571423</v>
      </c>
      <c r="H255" s="84">
        <v>107.93986431433333</v>
      </c>
      <c r="I255" s="84">
        <v>107.598590055</v>
      </c>
      <c r="J255" s="84">
        <v>1079.8846349683333</v>
      </c>
      <c r="K255" s="87">
        <v>82.019260770975066</v>
      </c>
      <c r="L255" s="87"/>
      <c r="M255" s="87"/>
      <c r="N255" s="83">
        <f t="shared" si="10"/>
        <v>201010</v>
      </c>
      <c r="O255" s="85">
        <f t="shared" si="6"/>
        <v>31.877120228136704</v>
      </c>
      <c r="P255" s="85">
        <f t="shared" si="6"/>
        <v>75.513748365748086</v>
      </c>
      <c r="Q255" s="85">
        <f t="shared" si="6"/>
        <v>28.755474613490492</v>
      </c>
      <c r="R255" s="85">
        <f t="shared" si="6"/>
        <v>37.041152386958544</v>
      </c>
      <c r="S255" s="85">
        <f t="shared" si="6"/>
        <v>6.1985270660316161</v>
      </c>
      <c r="T255" s="85">
        <f t="shared" si="6"/>
        <v>14.508246675918258</v>
      </c>
      <c r="U255" s="85">
        <f t="shared" si="6"/>
        <v>28.513296355037028</v>
      </c>
      <c r="V255" s="85" t="e">
        <f>+#REF!/#REF!*100-100</f>
        <v>#REF!</v>
      </c>
      <c r="W255" s="85">
        <f t="shared" si="4"/>
        <v>8.2443858388554503</v>
      </c>
      <c r="X255" s="80"/>
      <c r="Y255" s="80"/>
    </row>
    <row r="256" spans="2:25" ht="12.95" customHeight="1" x14ac:dyDescent="0.2">
      <c r="B256" s="75"/>
      <c r="C256" s="83">
        <f t="shared" si="9"/>
        <v>201011</v>
      </c>
      <c r="D256" s="84">
        <v>384.18758293124995</v>
      </c>
      <c r="E256" s="84">
        <v>1157.5264925700001</v>
      </c>
      <c r="F256" s="84">
        <v>1369.6331818181818</v>
      </c>
      <c r="G256" s="84">
        <v>26.65545454545455</v>
      </c>
      <c r="H256" s="84">
        <v>107.80653564799999</v>
      </c>
      <c r="I256" s="84">
        <v>103.94893871949999</v>
      </c>
      <c r="J256" s="84">
        <v>1039.1491929174999</v>
      </c>
      <c r="K256" s="87">
        <v>84.208636363636359</v>
      </c>
      <c r="L256" s="87"/>
      <c r="M256" s="87"/>
      <c r="N256" s="83">
        <f t="shared" si="10"/>
        <v>201011</v>
      </c>
      <c r="O256" s="85">
        <f t="shared" si="6"/>
        <v>26.878371799742993</v>
      </c>
      <c r="P256" s="85">
        <f t="shared" si="6"/>
        <v>70.783297195972125</v>
      </c>
      <c r="Q256" s="85">
        <f t="shared" si="6"/>
        <v>21.343261263730895</v>
      </c>
      <c r="R256" s="85">
        <f t="shared" si="6"/>
        <v>48.938947781205428</v>
      </c>
      <c r="S256" s="85">
        <f t="shared" si="6"/>
        <v>2.9437802980605028</v>
      </c>
      <c r="T256" s="85">
        <f t="shared" si="6"/>
        <v>4.481690861201244</v>
      </c>
      <c r="U256" s="85">
        <f t="shared" si="6"/>
        <v>34.830571617386823</v>
      </c>
      <c r="V256" s="85" t="e">
        <f>+#REF!/#REF!*100-100</f>
        <v>#REF!</v>
      </c>
      <c r="W256" s="85">
        <f t="shared" si="4"/>
        <v>8.0283466605555418</v>
      </c>
      <c r="X256" s="80"/>
      <c r="Y256" s="80"/>
    </row>
    <row r="257" spans="2:25" ht="12.95" customHeight="1" x14ac:dyDescent="0.2">
      <c r="B257" s="75"/>
      <c r="C257" s="83">
        <f t="shared" si="9"/>
        <v>201012</v>
      </c>
      <c r="D257" s="84">
        <v>415.87419229376087</v>
      </c>
      <c r="E257" s="84">
        <v>1189.6544580656521</v>
      </c>
      <c r="F257" s="84">
        <v>1391.5652173913045</v>
      </c>
      <c r="G257" s="84">
        <v>29.376304347826089</v>
      </c>
      <c r="H257" s="84">
        <v>109.55537626980433</v>
      </c>
      <c r="I257" s="84">
        <v>103.42793499332609</v>
      </c>
      <c r="J257" s="84">
        <v>1092.6547158115218</v>
      </c>
      <c r="K257" s="87">
        <v>89.194347826086954</v>
      </c>
      <c r="L257" s="87"/>
      <c r="M257" s="87"/>
      <c r="N257" s="83">
        <f t="shared" si="10"/>
        <v>201012</v>
      </c>
      <c r="O257" s="85">
        <f t="shared" si="6"/>
        <v>31.321006568592679</v>
      </c>
      <c r="P257" s="85">
        <f t="shared" si="6"/>
        <v>68.69848441583693</v>
      </c>
      <c r="Q257" s="85">
        <f t="shared" si="6"/>
        <v>23.108971803068187</v>
      </c>
      <c r="R257" s="85">
        <f t="shared" si="6"/>
        <v>66.157447187332934</v>
      </c>
      <c r="S257" s="85">
        <f t="shared" si="6"/>
        <v>3.7258781896668722</v>
      </c>
      <c r="T257" s="85">
        <f t="shared" si="6"/>
        <v>-4.0302575698876666</v>
      </c>
      <c r="U257" s="85">
        <f t="shared" si="6"/>
        <v>41.147940050075164</v>
      </c>
      <c r="V257" s="85" t="e">
        <f>+#REF!/#REF!*100-100</f>
        <v>#REF!</v>
      </c>
      <c r="W257" s="85">
        <f t="shared" si="4"/>
        <v>20.09083835460676</v>
      </c>
      <c r="X257" s="80"/>
      <c r="Y257" s="80"/>
    </row>
    <row r="258" spans="2:25" ht="21.75" customHeight="1" x14ac:dyDescent="0.25">
      <c r="B258" s="75"/>
      <c r="C258" s="89">
        <v>201101</v>
      </c>
      <c r="D258" s="90">
        <v>433.83626232283342</v>
      </c>
      <c r="E258" s="90">
        <v>1244.6790629166667</v>
      </c>
      <c r="F258" s="90">
        <v>1360.864761904762</v>
      </c>
      <c r="G258" s="90">
        <v>28.509285714285706</v>
      </c>
      <c r="H258" s="90">
        <v>117.97721547333333</v>
      </c>
      <c r="I258" s="90">
        <v>107.70334829283333</v>
      </c>
      <c r="J258" s="84">
        <v>1161.8120568449999</v>
      </c>
      <c r="K258" s="87">
        <v>89.501904761904754</v>
      </c>
      <c r="L258" s="87"/>
      <c r="M258" s="87"/>
      <c r="N258" s="89">
        <v>201101</v>
      </c>
      <c r="O258" s="85">
        <f t="shared" si="6"/>
        <v>29.460156975323883</v>
      </c>
      <c r="P258" s="85">
        <f t="shared" si="6"/>
        <v>54.89966483472881</v>
      </c>
      <c r="Q258" s="85">
        <f t="shared" si="6"/>
        <v>21.773793384973345</v>
      </c>
      <c r="R258" s="85">
        <f t="shared" si="6"/>
        <v>60.701703527441197</v>
      </c>
      <c r="S258" s="85">
        <f t="shared" si="6"/>
        <v>9.8676634954101132</v>
      </c>
      <c r="T258" s="85">
        <f t="shared" si="6"/>
        <v>-2.4845756646068793</v>
      </c>
      <c r="U258" s="85">
        <f t="shared" si="6"/>
        <v>38.896590164148051</v>
      </c>
      <c r="V258" s="85" t="e">
        <f>+#REF!/#REF!*100-100</f>
        <v>#REF!</v>
      </c>
      <c r="W258" s="85">
        <f t="shared" si="4"/>
        <v>14.447441306213605</v>
      </c>
      <c r="X258" s="80"/>
      <c r="Y258" s="80"/>
    </row>
    <row r="259" spans="2:25" ht="12.95" customHeight="1" x14ac:dyDescent="0.2">
      <c r="B259" s="75"/>
      <c r="C259" s="83">
        <f t="shared" ref="C259:C265" si="11">+C258+1</f>
        <v>201102</v>
      </c>
      <c r="D259" s="84">
        <v>447.58680702119989</v>
      </c>
      <c r="E259" s="84">
        <v>1429.9953056620002</v>
      </c>
      <c r="F259" s="84">
        <v>1374.915</v>
      </c>
      <c r="G259" s="84">
        <v>30.947250000000004</v>
      </c>
      <c r="H259" s="84">
        <v>117.32960436697499</v>
      </c>
      <c r="I259" s="84">
        <v>111.816189109625</v>
      </c>
      <c r="J259" s="84">
        <v>1281.5005035332501</v>
      </c>
      <c r="K259" s="87">
        <v>89.364999999999995</v>
      </c>
      <c r="L259" s="87"/>
      <c r="M259" s="87"/>
      <c r="N259" s="83">
        <f t="shared" ref="N259:N265" si="12">+N258+1</f>
        <v>201102</v>
      </c>
      <c r="O259" s="85">
        <f t="shared" si="6"/>
        <v>44.090940617458784</v>
      </c>
      <c r="P259" s="85">
        <f t="shared" si="6"/>
        <v>92.68109969554942</v>
      </c>
      <c r="Q259" s="85">
        <f t="shared" si="6"/>
        <v>25.311532335791867</v>
      </c>
      <c r="R259" s="85">
        <f t="shared" si="6"/>
        <v>95.850077524285695</v>
      </c>
      <c r="S259" s="85">
        <f t="shared" si="6"/>
        <v>21.80180109788607</v>
      </c>
      <c r="T259" s="85">
        <f t="shared" si="6"/>
        <v>14.290229712205104</v>
      </c>
      <c r="U259" s="85">
        <f t="shared" si="6"/>
        <v>48.884113546572735</v>
      </c>
      <c r="V259" s="85" t="e">
        <f>+#REF!/#REF!*100-100</f>
        <v>#REF!</v>
      </c>
      <c r="W259" s="85">
        <f t="shared" si="4"/>
        <v>17.124732958492245</v>
      </c>
      <c r="X259" s="80"/>
      <c r="Y259" s="80"/>
    </row>
    <row r="260" spans="2:25" ht="12.95" customHeight="1" x14ac:dyDescent="0.2">
      <c r="B260" s="75"/>
      <c r="C260" s="83">
        <f t="shared" si="11"/>
        <v>201103</v>
      </c>
      <c r="D260" s="84">
        <v>432.3031107210868</v>
      </c>
      <c r="E260" s="84">
        <v>1394.3232239726087</v>
      </c>
      <c r="F260" s="84">
        <v>1423.6543478260869</v>
      </c>
      <c r="G260" s="84">
        <v>35.946086956521739</v>
      </c>
      <c r="H260" s="84">
        <v>119.03151252132611</v>
      </c>
      <c r="I260" s="84">
        <v>106.55969448706519</v>
      </c>
      <c r="J260" s="84">
        <v>1216.1600295995654</v>
      </c>
      <c r="K260" s="87">
        <v>102.91608695652172</v>
      </c>
      <c r="L260" s="87"/>
      <c r="M260" s="87"/>
      <c r="N260" s="83">
        <f t="shared" si="12"/>
        <v>201103</v>
      </c>
      <c r="O260" s="85">
        <f t="shared" si="6"/>
        <v>27.708350471107423</v>
      </c>
      <c r="P260" s="85">
        <f t="shared" si="6"/>
        <v>75.160732888113898</v>
      </c>
      <c r="Q260" s="85">
        <f t="shared" si="6"/>
        <v>27.670073148866891</v>
      </c>
      <c r="R260" s="85">
        <f t="shared" si="6"/>
        <v>109.55296499601684</v>
      </c>
      <c r="S260" s="85">
        <f t="shared" si="6"/>
        <v>20.814492806159407</v>
      </c>
      <c r="T260" s="85">
        <f t="shared" si="6"/>
        <v>3.2603207194377148</v>
      </c>
      <c r="U260" s="85">
        <f t="shared" si="6"/>
        <v>19.368579100091665</v>
      </c>
      <c r="V260" s="85" t="e">
        <f>+#REF!/#REF!*100-100</f>
        <v>#REF!</v>
      </c>
      <c r="W260" s="85">
        <f t="shared" si="4"/>
        <v>26.66532959409642</v>
      </c>
      <c r="X260" s="80"/>
      <c r="Y260" s="80"/>
    </row>
    <row r="261" spans="2:25" ht="12.95" customHeight="1" x14ac:dyDescent="0.2">
      <c r="B261" s="75"/>
      <c r="C261" s="83">
        <f t="shared" si="11"/>
        <v>201104</v>
      </c>
      <c r="D261" s="84">
        <v>430.15298428024994</v>
      </c>
      <c r="E261" s="84">
        <v>1472.3860325961111</v>
      </c>
      <c r="F261" s="84">
        <v>1475.5661111111112</v>
      </c>
      <c r="G261" s="84">
        <v>42.038611111111116</v>
      </c>
      <c r="H261" s="84">
        <v>124.33596851102776</v>
      </c>
      <c r="I261" s="84">
        <v>107.60974986727778</v>
      </c>
      <c r="J261" s="84">
        <v>1194.2583110577777</v>
      </c>
      <c r="K261" s="87">
        <v>109.63222222222223</v>
      </c>
      <c r="L261" s="87"/>
      <c r="M261" s="87"/>
      <c r="N261" s="83">
        <f t="shared" si="12"/>
        <v>201104</v>
      </c>
      <c r="O261" s="85">
        <f t="shared" si="6"/>
        <v>21.800299941315942</v>
      </c>
      <c r="P261" s="85">
        <f t="shared" si="6"/>
        <v>72.784314991952272</v>
      </c>
      <c r="Q261" s="85">
        <f t="shared" si="6"/>
        <v>28.691695471887186</v>
      </c>
      <c r="R261" s="85">
        <f t="shared" si="6"/>
        <v>132.05495264416209</v>
      </c>
      <c r="S261" s="85">
        <f t="shared" si="6"/>
        <v>20.513520662649825</v>
      </c>
      <c r="T261" s="85">
        <f t="shared" si="6"/>
        <v>-0.30309387496046725</v>
      </c>
      <c r="U261" s="85">
        <f t="shared" si="6"/>
        <v>0.51495712396980764</v>
      </c>
      <c r="V261" s="85" t="e">
        <f>+#REF!/#REF!*100-100</f>
        <v>#REF!</v>
      </c>
      <c r="W261" s="85">
        <f t="shared" si="4"/>
        <v>30.257137350262866</v>
      </c>
      <c r="X261" s="80"/>
      <c r="Y261" s="80"/>
    </row>
    <row r="262" spans="2:25" ht="12.95" customHeight="1" x14ac:dyDescent="0.2">
      <c r="B262" s="75"/>
      <c r="C262" s="83">
        <f t="shared" si="11"/>
        <v>201105</v>
      </c>
      <c r="D262" s="84">
        <v>405.40790052399996</v>
      </c>
      <c r="E262" s="84">
        <v>1299.6825376883335</v>
      </c>
      <c r="F262" s="84">
        <v>1511.779047619048</v>
      </c>
      <c r="G262" s="84">
        <v>36.603809523809524</v>
      </c>
      <c r="H262" s="84">
        <v>110.05554872583332</v>
      </c>
      <c r="I262" s="84">
        <v>98.175748559166664</v>
      </c>
      <c r="J262" s="84">
        <v>1095.8035671916668</v>
      </c>
      <c r="K262" s="87">
        <v>100.68999999999998</v>
      </c>
      <c r="L262" s="87"/>
      <c r="M262" s="87"/>
      <c r="N262" s="83">
        <f t="shared" si="12"/>
        <v>201105</v>
      </c>
      <c r="O262" s="85">
        <f t="shared" si="6"/>
        <v>29.395665568065937</v>
      </c>
      <c r="P262" s="85">
        <f t="shared" si="6"/>
        <v>62.097109773380453</v>
      </c>
      <c r="Q262" s="85">
        <f t="shared" si="6"/>
        <v>25.798393391211377</v>
      </c>
      <c r="R262" s="85">
        <f t="shared" si="6"/>
        <v>98.901317849315461</v>
      </c>
      <c r="S262" s="85">
        <f t="shared" si="6"/>
        <v>26.889086939442123</v>
      </c>
      <c r="T262" s="85">
        <f t="shared" si="6"/>
        <v>8.2310645368144151</v>
      </c>
      <c r="U262" s="85">
        <f t="shared" si="6"/>
        <v>8.1684127999399863</v>
      </c>
      <c r="V262" s="85" t="e">
        <f>+#REF!/#REF!*100-100</f>
        <v>#REF!</v>
      </c>
      <c r="W262" s="85">
        <f t="shared" si="4"/>
        <v>36.778260013176549</v>
      </c>
      <c r="X262" s="80"/>
      <c r="Y262" s="80"/>
    </row>
    <row r="263" spans="2:25" ht="12.95" customHeight="1" x14ac:dyDescent="0.2">
      <c r="B263" s="75"/>
      <c r="C263" s="83">
        <f t="shared" si="11"/>
        <v>201106</v>
      </c>
      <c r="D263" s="84">
        <v>410.29388560825004</v>
      </c>
      <c r="E263" s="84">
        <v>1160.1243397799999</v>
      </c>
      <c r="F263" s="84">
        <v>1529.7327272727273</v>
      </c>
      <c r="G263" s="84">
        <v>35.840909090909086</v>
      </c>
      <c r="H263" s="84">
        <v>113.95168136974999</v>
      </c>
      <c r="I263" s="84">
        <v>101.17274723675</v>
      </c>
      <c r="J263" s="84">
        <v>1013.9645074649999</v>
      </c>
      <c r="K263" s="87">
        <v>96.25409090909092</v>
      </c>
      <c r="L263" s="87"/>
      <c r="M263" s="87"/>
      <c r="N263" s="83">
        <f t="shared" si="12"/>
        <v>201106</v>
      </c>
      <c r="O263" s="85">
        <f t="shared" ref="O263:V294" si="13">+D263/D251*100-100</f>
        <v>39.175574974909921</v>
      </c>
      <c r="P263" s="85">
        <f t="shared" si="13"/>
        <v>47.671473749130683</v>
      </c>
      <c r="Q263" s="85">
        <f t="shared" si="13"/>
        <v>23.996417150150066</v>
      </c>
      <c r="R263" s="85">
        <f t="shared" si="13"/>
        <v>93.39489594447096</v>
      </c>
      <c r="S263" s="85">
        <f t="shared" si="13"/>
        <v>47.433777042708158</v>
      </c>
      <c r="T263" s="85">
        <f t="shared" si="13"/>
        <v>27.979396231336011</v>
      </c>
      <c r="U263" s="85">
        <f t="shared" si="13"/>
        <v>15.294807173836602</v>
      </c>
      <c r="V263" s="85" t="e">
        <f>+#REF!/#REF!*100-100</f>
        <v>#REF!</v>
      </c>
      <c r="W263" s="85">
        <f t="shared" ref="W263:W326" si="14">+K263/K251*100-100</f>
        <v>27.736490969851275</v>
      </c>
      <c r="X263" s="80"/>
      <c r="Y263" s="80"/>
    </row>
    <row r="264" spans="2:25" ht="12.95" customHeight="1" x14ac:dyDescent="0.2">
      <c r="B264" s="75"/>
      <c r="C264" s="83">
        <f t="shared" si="11"/>
        <v>201107</v>
      </c>
      <c r="D264" s="84">
        <v>436.32130052133334</v>
      </c>
      <c r="E264" s="84">
        <v>1238.8903602899995</v>
      </c>
      <c r="F264" s="84">
        <v>1573.1552380952385</v>
      </c>
      <c r="G264" s="84">
        <v>38.119523809523812</v>
      </c>
      <c r="H264" s="84">
        <v>121.6804731798333</v>
      </c>
      <c r="I264" s="84">
        <v>108.43341601216666</v>
      </c>
      <c r="J264" s="84">
        <v>1076.4286931016668</v>
      </c>
      <c r="K264" s="87">
        <v>97.200000000000017</v>
      </c>
      <c r="L264" s="87"/>
      <c r="M264" s="87"/>
      <c r="N264" s="83">
        <f t="shared" si="12"/>
        <v>201107</v>
      </c>
      <c r="O264" s="85">
        <f t="shared" si="13"/>
        <v>42.819317697755764</v>
      </c>
      <c r="P264" s="85">
        <f t="shared" si="13"/>
        <v>50.141889793572602</v>
      </c>
      <c r="Q264" s="85">
        <f t="shared" si="13"/>
        <v>31.545467716825613</v>
      </c>
      <c r="R264" s="85">
        <f t="shared" si="13"/>
        <v>112.56419633729351</v>
      </c>
      <c r="S264" s="85">
        <f t="shared" si="13"/>
        <v>46.033120709899492</v>
      </c>
      <c r="T264" s="85">
        <f t="shared" si="13"/>
        <v>29.647231314904587</v>
      </c>
      <c r="U264" s="85">
        <f t="shared" si="13"/>
        <v>21.589294101142499</v>
      </c>
      <c r="V264" s="85" t="e">
        <f>+#REF!/#REF!*100-100</f>
        <v>#REF!</v>
      </c>
      <c r="W264" s="85">
        <f t="shared" si="14"/>
        <v>27.627573858549709</v>
      </c>
      <c r="X264" s="80"/>
      <c r="Y264" s="80"/>
    </row>
    <row r="265" spans="2:25" ht="12.95" customHeight="1" x14ac:dyDescent="0.2">
      <c r="B265" s="75"/>
      <c r="C265" s="83">
        <f t="shared" si="11"/>
        <v>201108</v>
      </c>
      <c r="D265" s="84">
        <v>410.20330159839125</v>
      </c>
      <c r="E265" s="84">
        <v>1106.2427655041306</v>
      </c>
      <c r="F265" s="84">
        <v>1763.2404347826084</v>
      </c>
      <c r="G265" s="84">
        <v>40.351739130434787</v>
      </c>
      <c r="H265" s="84">
        <v>109.20630735897825</v>
      </c>
      <c r="I265" s="84">
        <v>100.32674368104345</v>
      </c>
      <c r="J265" s="84">
        <v>1000.0725688130435</v>
      </c>
      <c r="K265" s="87">
        <v>86.320434782608714</v>
      </c>
      <c r="L265" s="87"/>
      <c r="M265" s="87"/>
      <c r="N265" s="83">
        <f t="shared" si="12"/>
        <v>201108</v>
      </c>
      <c r="O265" s="85">
        <f t="shared" si="13"/>
        <v>24.155600004434149</v>
      </c>
      <c r="P265" s="85">
        <f t="shared" si="13"/>
        <v>17.507868183609233</v>
      </c>
      <c r="Q265" s="85">
        <f t="shared" si="13"/>
        <v>44.850170678068963</v>
      </c>
      <c r="R265" s="85">
        <f t="shared" si="13"/>
        <v>118.53094573752929</v>
      </c>
      <c r="S265" s="85">
        <f t="shared" si="13"/>
        <v>16.014974958596895</v>
      </c>
      <c r="T265" s="85">
        <f t="shared" si="13"/>
        <v>8.1804262765207341</v>
      </c>
      <c r="U265" s="85">
        <f t="shared" si="13"/>
        <v>2.9630732578916081</v>
      </c>
      <c r="V265" s="85" t="e">
        <f>+#REF!/#REF!*100-100</f>
        <v>#REF!</v>
      </c>
      <c r="W265" s="85">
        <f t="shared" si="14"/>
        <v>12.545035943724201</v>
      </c>
      <c r="X265" s="80"/>
      <c r="Y265" s="80"/>
    </row>
    <row r="266" spans="2:25" ht="12.95" customHeight="1" x14ac:dyDescent="0.2">
      <c r="B266" s="75"/>
      <c r="C266" s="83">
        <f>+C265+1</f>
        <v>201109</v>
      </c>
      <c r="D266" s="84">
        <v>377.15483941274994</v>
      </c>
      <c r="E266" s="84">
        <v>1027.6238231525001</v>
      </c>
      <c r="F266" s="84">
        <v>1772.706363636363</v>
      </c>
      <c r="G266" s="84">
        <v>38.249090909090903</v>
      </c>
      <c r="H266" s="84">
        <v>104.27160783725002</v>
      </c>
      <c r="I266" s="84">
        <v>94.200826331499997</v>
      </c>
      <c r="J266" s="84">
        <v>924.96762268750001</v>
      </c>
      <c r="K266" s="87">
        <v>85.616818181818189</v>
      </c>
      <c r="L266" s="87"/>
      <c r="M266" s="87"/>
      <c r="N266" s="83">
        <f>+N265+1</f>
        <v>201109</v>
      </c>
      <c r="O266" s="85">
        <f t="shared" si="13"/>
        <v>7.8547444201067833</v>
      </c>
      <c r="P266" s="85">
        <f t="shared" si="13"/>
        <v>-0.2022325674525689</v>
      </c>
      <c r="Q266" s="85">
        <f t="shared" si="13"/>
        <v>39.267657740337711</v>
      </c>
      <c r="R266" s="85">
        <f t="shared" si="13"/>
        <v>85.874115061352029</v>
      </c>
      <c r="S266" s="85">
        <f t="shared" si="13"/>
        <v>5.245250036418156</v>
      </c>
      <c r="T266" s="85">
        <f t="shared" si="13"/>
        <v>-3.4691851006739682</v>
      </c>
      <c r="U266" s="85">
        <f t="shared" si="13"/>
        <v>-9.9426885206411555</v>
      </c>
      <c r="V266" s="85" t="e">
        <f>+#REF!/#REF!*100-100</f>
        <v>#REF!</v>
      </c>
      <c r="W266" s="85">
        <f t="shared" si="14"/>
        <v>13.761384775203538</v>
      </c>
      <c r="X266" s="80"/>
      <c r="Y266" s="80"/>
    </row>
    <row r="267" spans="2:25" ht="12.95" customHeight="1" x14ac:dyDescent="0.2">
      <c r="B267" s="75"/>
      <c r="C267" s="83">
        <f>+C266+1</f>
        <v>201110</v>
      </c>
      <c r="D267" s="84">
        <v>333.27699385749997</v>
      </c>
      <c r="E267" s="84">
        <v>988.49657223166673</v>
      </c>
      <c r="F267" s="84">
        <v>1666.8357142857144</v>
      </c>
      <c r="G267" s="84">
        <v>32.06333333333334</v>
      </c>
      <c r="H267" s="84">
        <v>88.386793221833315</v>
      </c>
      <c r="I267" s="84">
        <v>84.330381455833333</v>
      </c>
      <c r="J267" s="84">
        <v>856.67398965500013</v>
      </c>
      <c r="K267" s="87">
        <v>86.406190476190474</v>
      </c>
      <c r="L267" s="87"/>
      <c r="M267" s="87"/>
      <c r="N267" s="83">
        <f>+N266+1</f>
        <v>201110</v>
      </c>
      <c r="O267" s="85">
        <f t="shared" si="13"/>
        <v>-11.394821997180443</v>
      </c>
      <c r="P267" s="85">
        <f t="shared" si="13"/>
        <v>-17.272390386753315</v>
      </c>
      <c r="Q267" s="85">
        <f t="shared" si="13"/>
        <v>23.984668548208859</v>
      </c>
      <c r="R267" s="85">
        <f t="shared" si="13"/>
        <v>36.622433244054918</v>
      </c>
      <c r="S267" s="85">
        <f t="shared" si="13"/>
        <v>-18.114781982270443</v>
      </c>
      <c r="T267" s="85">
        <f t="shared" si="13"/>
        <v>-21.625012546421758</v>
      </c>
      <c r="U267" s="85">
        <f t="shared" si="13"/>
        <v>-20.669860287425863</v>
      </c>
      <c r="V267" s="85" t="e">
        <f>+#REF!/#REF!*100-100</f>
        <v>#REF!</v>
      </c>
      <c r="W267" s="85">
        <f t="shared" si="14"/>
        <v>5.3486579420231237</v>
      </c>
      <c r="X267" s="80"/>
      <c r="Y267" s="80"/>
    </row>
    <row r="268" spans="2:25" ht="12.95" customHeight="1" x14ac:dyDescent="0.2">
      <c r="B268" s="75"/>
      <c r="C268" s="83">
        <f>+C267+1</f>
        <v>201111</v>
      </c>
      <c r="D268" s="84">
        <v>342.54264890649995</v>
      </c>
      <c r="E268" s="84">
        <v>964.12089135249994</v>
      </c>
      <c r="F268" s="84">
        <v>1739.5113636363633</v>
      </c>
      <c r="G268" s="84">
        <v>33.222500000000004</v>
      </c>
      <c r="H268" s="84">
        <v>89.904069517499991</v>
      </c>
      <c r="I268" s="84">
        <v>86.91345255074998</v>
      </c>
      <c r="J268" s="84">
        <v>811.11593781750014</v>
      </c>
      <c r="K268" s="87">
        <v>97.066363636363633</v>
      </c>
      <c r="L268" s="87"/>
      <c r="M268" s="87"/>
      <c r="N268" s="83">
        <f>+N267+1</f>
        <v>201111</v>
      </c>
      <c r="O268" s="85">
        <f t="shared" si="13"/>
        <v>-10.839739719594817</v>
      </c>
      <c r="P268" s="85">
        <f t="shared" si="13"/>
        <v>-16.708524812083652</v>
      </c>
      <c r="Q268" s="85">
        <f t="shared" si="13"/>
        <v>27.005638205053543</v>
      </c>
      <c r="R268" s="85">
        <f t="shared" si="13"/>
        <v>24.636779100303528</v>
      </c>
      <c r="S268" s="85">
        <f t="shared" si="13"/>
        <v>-16.606104651162795</v>
      </c>
      <c r="T268" s="85">
        <f t="shared" si="13"/>
        <v>-16.388321399527953</v>
      </c>
      <c r="U268" s="85">
        <f t="shared" si="13"/>
        <v>-21.944226743782281</v>
      </c>
      <c r="V268" s="85" t="e">
        <f>+#REF!/#REF!*100-100</f>
        <v>#REF!</v>
      </c>
      <c r="W268" s="85">
        <f t="shared" si="14"/>
        <v>15.268893818923772</v>
      </c>
      <c r="X268" s="80"/>
      <c r="Y268" s="80"/>
    </row>
    <row r="269" spans="2:25" ht="12.95" customHeight="1" x14ac:dyDescent="0.2">
      <c r="B269" s="75"/>
      <c r="C269" s="83">
        <f>+C268+1</f>
        <v>201112</v>
      </c>
      <c r="D269" s="84">
        <v>343.30678514366656</v>
      </c>
      <c r="E269" s="84">
        <v>880.94118144999982</v>
      </c>
      <c r="F269" s="84">
        <v>1642.3490476190477</v>
      </c>
      <c r="G269" s="84">
        <v>30.190238095238094</v>
      </c>
      <c r="H269" s="84">
        <v>91.50794072016663</v>
      </c>
      <c r="I269" s="84">
        <v>86.774380344666653</v>
      </c>
      <c r="J269" s="84">
        <v>824.45813156666645</v>
      </c>
      <c r="K269" s="87">
        <v>98.482380952380964</v>
      </c>
      <c r="L269" s="87"/>
      <c r="M269" s="87"/>
      <c r="N269" s="83">
        <f>+N268+1</f>
        <v>201112</v>
      </c>
      <c r="O269" s="85">
        <f t="shared" si="13"/>
        <v>-17.449365335667395</v>
      </c>
      <c r="P269" s="85">
        <f t="shared" si="13"/>
        <v>-25.949827239550899</v>
      </c>
      <c r="Q269" s="85">
        <f t="shared" si="13"/>
        <v>18.021708727232678</v>
      </c>
      <c r="R269" s="85">
        <f t="shared" si="13"/>
        <v>2.7707152600774236</v>
      </c>
      <c r="S269" s="85">
        <f t="shared" si="13"/>
        <v>-16.473345411357911</v>
      </c>
      <c r="T269" s="85">
        <f t="shared" si="13"/>
        <v>-16.101602192612702</v>
      </c>
      <c r="U269" s="85">
        <f t="shared" si="13"/>
        <v>-24.545410399447547</v>
      </c>
      <c r="V269" s="85" t="e">
        <f>+#REF!/#REF!*100-100</f>
        <v>#REF!</v>
      </c>
      <c r="W269" s="85">
        <f t="shared" si="14"/>
        <v>10.413253028548411</v>
      </c>
      <c r="X269" s="80"/>
      <c r="Y269" s="80"/>
    </row>
    <row r="270" spans="2:25" ht="21.75" customHeight="1" x14ac:dyDescent="0.25">
      <c r="B270" s="75"/>
      <c r="C270" s="89">
        <v>201201</v>
      </c>
      <c r="D270" s="90">
        <v>363.83571800274996</v>
      </c>
      <c r="E270" s="90">
        <v>968.28569402249991</v>
      </c>
      <c r="F270" s="90">
        <v>1654.554090909091</v>
      </c>
      <c r="G270" s="90">
        <v>30.780000000000008</v>
      </c>
      <c r="H270" s="90">
        <v>94.750291634250004</v>
      </c>
      <c r="I270" s="90">
        <v>89.527794028749994</v>
      </c>
      <c r="J270" s="84">
        <v>895.92740208999965</v>
      </c>
      <c r="K270" s="87">
        <v>100.13500000000001</v>
      </c>
      <c r="L270" s="87"/>
      <c r="M270" s="87"/>
      <c r="N270" s="89">
        <v>201201</v>
      </c>
      <c r="O270" s="85">
        <f t="shared" si="13"/>
        <v>-16.135245114202448</v>
      </c>
      <c r="P270" s="85">
        <f t="shared" si="13"/>
        <v>-22.205994872806158</v>
      </c>
      <c r="Q270" s="85">
        <f t="shared" si="13"/>
        <v>21.581081179092394</v>
      </c>
      <c r="R270" s="85">
        <f t="shared" si="13"/>
        <v>7.9648234910931706</v>
      </c>
      <c r="S270" s="85">
        <f t="shared" si="13"/>
        <v>-19.687635231849796</v>
      </c>
      <c r="T270" s="85">
        <f t="shared" si="13"/>
        <v>-16.875570306937931</v>
      </c>
      <c r="U270" s="85">
        <f t="shared" si="13"/>
        <v>-22.885341324226985</v>
      </c>
      <c r="V270" s="85" t="e">
        <f>+#REF!/#REF!*100-100</f>
        <v>#REF!</v>
      </c>
      <c r="W270" s="85">
        <f t="shared" si="14"/>
        <v>11.880300499058308</v>
      </c>
      <c r="X270" s="80"/>
      <c r="Y270" s="80"/>
    </row>
    <row r="271" spans="2:25" ht="12.95" customHeight="1" x14ac:dyDescent="0.2">
      <c r="B271" s="75"/>
      <c r="C271" s="83">
        <f t="shared" ref="C271:C276" si="15">+C270+1</f>
        <v>201202</v>
      </c>
      <c r="D271" s="84">
        <v>382.04681348716662</v>
      </c>
      <c r="E271" s="84">
        <v>1104.1626265816662</v>
      </c>
      <c r="F271" s="84">
        <v>1745.2909523809524</v>
      </c>
      <c r="G271" s="84">
        <v>34.167142857142863</v>
      </c>
      <c r="H271" s="84">
        <v>96.439137771166656</v>
      </c>
      <c r="I271" s="84">
        <v>93.359029582500014</v>
      </c>
      <c r="J271" s="84">
        <v>928.2767852049999</v>
      </c>
      <c r="K271" s="87">
        <v>102.26285714285714</v>
      </c>
      <c r="L271" s="87"/>
      <c r="M271" s="87"/>
      <c r="N271" s="83">
        <f t="shared" ref="N271:N276" si="16">+N270+1</f>
        <v>201202</v>
      </c>
      <c r="O271" s="85">
        <f t="shared" si="13"/>
        <v>-14.642968136218755</v>
      </c>
      <c r="P271" s="85">
        <f t="shared" si="13"/>
        <v>-22.785576833029765</v>
      </c>
      <c r="Q271" s="85">
        <f t="shared" si="13"/>
        <v>26.938098164683083</v>
      </c>
      <c r="R271" s="85">
        <f t="shared" si="13"/>
        <v>10.404455507816877</v>
      </c>
      <c r="S271" s="85">
        <f t="shared" si="13"/>
        <v>-17.804940797779096</v>
      </c>
      <c r="T271" s="85">
        <f t="shared" si="13"/>
        <v>-16.506696994501851</v>
      </c>
      <c r="U271" s="85">
        <f t="shared" si="13"/>
        <v>-27.563291419267514</v>
      </c>
      <c r="V271" s="85" t="e">
        <f>+#REF!/#REF!*100-100</f>
        <v>#REF!</v>
      </c>
      <c r="W271" s="85">
        <f t="shared" si="14"/>
        <v>14.432783688084982</v>
      </c>
      <c r="X271" s="80"/>
      <c r="Y271" s="80"/>
    </row>
    <row r="272" spans="2:25" ht="12.95" customHeight="1" x14ac:dyDescent="0.2">
      <c r="B272" s="75"/>
      <c r="C272" s="83">
        <f t="shared" si="15"/>
        <v>201203</v>
      </c>
      <c r="D272" s="84">
        <v>383.60512909249991</v>
      </c>
      <c r="E272" s="84">
        <v>1043.9943841424999</v>
      </c>
      <c r="F272" s="84">
        <v>1675.8881818181821</v>
      </c>
      <c r="G272" s="84">
        <v>32.963636363636347</v>
      </c>
      <c r="H272" s="84">
        <v>93.506005291999969</v>
      </c>
      <c r="I272" s="84">
        <v>92.285429459999989</v>
      </c>
      <c r="J272" s="84">
        <v>848.65070643500007</v>
      </c>
      <c r="K272" s="87">
        <v>106.14636363636363</v>
      </c>
      <c r="L272" s="87"/>
      <c r="M272" s="87"/>
      <c r="N272" s="83">
        <f t="shared" si="16"/>
        <v>201203</v>
      </c>
      <c r="O272" s="85">
        <f t="shared" si="13"/>
        <v>-11.264777055931447</v>
      </c>
      <c r="P272" s="85">
        <f t="shared" si="13"/>
        <v>-25.125367906587414</v>
      </c>
      <c r="Q272" s="85">
        <f t="shared" si="13"/>
        <v>17.717350730340911</v>
      </c>
      <c r="R272" s="85">
        <f t="shared" si="13"/>
        <v>-8.2970104548313941</v>
      </c>
      <c r="S272" s="85">
        <f t="shared" si="13"/>
        <v>-21.444327379065186</v>
      </c>
      <c r="T272" s="85">
        <f t="shared" si="13"/>
        <v>-13.395557387599197</v>
      </c>
      <c r="U272" s="85">
        <f t="shared" si="13"/>
        <v>-30.21882928396947</v>
      </c>
      <c r="V272" s="85" t="e">
        <f>+#REF!/#REF!*100-100</f>
        <v>#REF!</v>
      </c>
      <c r="W272" s="85">
        <f t="shared" si="14"/>
        <v>3.1387480571492858</v>
      </c>
      <c r="X272" s="80"/>
      <c r="Y272" s="80"/>
    </row>
    <row r="273" spans="2:25" ht="12.95" customHeight="1" x14ac:dyDescent="0.2">
      <c r="B273" s="75"/>
      <c r="C273" s="83">
        <f t="shared" si="15"/>
        <v>201204</v>
      </c>
      <c r="D273" s="84">
        <v>375.10793020799997</v>
      </c>
      <c r="E273" s="84">
        <v>1003.8215144466665</v>
      </c>
      <c r="F273" s="84">
        <v>1649.800476190476</v>
      </c>
      <c r="G273" s="84">
        <v>31.549523809523802</v>
      </c>
      <c r="H273" s="84">
        <v>93.28019090866664</v>
      </c>
      <c r="I273" s="84">
        <v>90.478718032999979</v>
      </c>
      <c r="J273" s="84">
        <v>811.67114665999998</v>
      </c>
      <c r="K273" s="87">
        <v>103.28428571428573</v>
      </c>
      <c r="L273" s="87"/>
      <c r="M273" s="87"/>
      <c r="N273" s="83">
        <f t="shared" si="16"/>
        <v>201204</v>
      </c>
      <c r="O273" s="85">
        <f t="shared" si="13"/>
        <v>-12.796622616568314</v>
      </c>
      <c r="P273" s="85">
        <f t="shared" si="13"/>
        <v>-31.823482957337731</v>
      </c>
      <c r="Q273" s="85">
        <f t="shared" si="13"/>
        <v>11.807967380611984</v>
      </c>
      <c r="R273" s="85">
        <f t="shared" si="13"/>
        <v>-24.951079553660534</v>
      </c>
      <c r="S273" s="85">
        <f t="shared" si="13"/>
        <v>-24.977307833176752</v>
      </c>
      <c r="T273" s="85">
        <f t="shared" si="13"/>
        <v>-15.919590794892329</v>
      </c>
      <c r="U273" s="85">
        <f t="shared" si="13"/>
        <v>-32.035545480852704</v>
      </c>
      <c r="V273" s="85" t="e">
        <f>+#REF!/#REF!*100-100</f>
        <v>#REF!</v>
      </c>
      <c r="W273" s="85">
        <f t="shared" si="14"/>
        <v>-5.7902105596923548</v>
      </c>
      <c r="X273" s="80"/>
      <c r="Y273" s="80"/>
    </row>
    <row r="274" spans="2:25" ht="12.95" customHeight="1" x14ac:dyDescent="0.2">
      <c r="B274" s="75"/>
      <c r="C274" s="83">
        <f t="shared" si="15"/>
        <v>201205</v>
      </c>
      <c r="D274" s="84">
        <v>359.9837237468044</v>
      </c>
      <c r="E274" s="84">
        <v>926.76809753956502</v>
      </c>
      <c r="F274" s="84">
        <v>1589.6304347826087</v>
      </c>
      <c r="G274" s="84">
        <v>28.803478260869564</v>
      </c>
      <c r="H274" s="84">
        <v>90.828913881391301</v>
      </c>
      <c r="I274" s="84">
        <v>87.67447476915217</v>
      </c>
      <c r="J274" s="84">
        <v>772.7044629986957</v>
      </c>
      <c r="K274" s="87">
        <v>94.507391304347848</v>
      </c>
      <c r="L274" s="87"/>
      <c r="M274" s="87"/>
      <c r="N274" s="83">
        <f t="shared" si="16"/>
        <v>201205</v>
      </c>
      <c r="O274" s="85">
        <f t="shared" si="13"/>
        <v>-11.204561311825373</v>
      </c>
      <c r="P274" s="85">
        <f t="shared" si="13"/>
        <v>-28.692732981705575</v>
      </c>
      <c r="Q274" s="85">
        <f t="shared" si="13"/>
        <v>5.1496537993545672</v>
      </c>
      <c r="R274" s="85">
        <f t="shared" si="13"/>
        <v>-21.310162424121756</v>
      </c>
      <c r="S274" s="85">
        <f t="shared" si="13"/>
        <v>-17.469936833751802</v>
      </c>
      <c r="T274" s="85">
        <f t="shared" si="13"/>
        <v>-10.696403077268911</v>
      </c>
      <c r="U274" s="85">
        <f t="shared" si="13"/>
        <v>-29.485129804880245</v>
      </c>
      <c r="V274" s="85" t="e">
        <f>+#REF!/#REF!*100-100</f>
        <v>#REF!</v>
      </c>
      <c r="W274" s="85">
        <f t="shared" si="14"/>
        <v>-6.1402410325276975</v>
      </c>
      <c r="X274" s="80"/>
      <c r="Y274" s="80"/>
    </row>
    <row r="275" spans="2:25" ht="12.95" customHeight="1" x14ac:dyDescent="0.2">
      <c r="B275" s="75"/>
      <c r="C275" s="83">
        <f t="shared" si="15"/>
        <v>201206</v>
      </c>
      <c r="D275" s="84">
        <v>336.32794253666663</v>
      </c>
      <c r="E275" s="84">
        <v>874.02929771666663</v>
      </c>
      <c r="F275" s="84">
        <v>1599.1871428571428</v>
      </c>
      <c r="G275" s="84">
        <v>28.10285714285714</v>
      </c>
      <c r="H275" s="84">
        <v>84.240742963666648</v>
      </c>
      <c r="I275" s="84">
        <v>84.162984271666645</v>
      </c>
      <c r="J275" s="84">
        <v>747.98461794833338</v>
      </c>
      <c r="K275" s="87">
        <v>82.359523809523793</v>
      </c>
      <c r="L275" s="87"/>
      <c r="M275" s="87"/>
      <c r="N275" s="83">
        <f t="shared" si="16"/>
        <v>201206</v>
      </c>
      <c r="O275" s="85">
        <f t="shared" si="13"/>
        <v>-18.027551875878146</v>
      </c>
      <c r="P275" s="85">
        <f t="shared" si="13"/>
        <v>-24.660722325469592</v>
      </c>
      <c r="Q275" s="85">
        <f t="shared" si="13"/>
        <v>4.5402974222981953</v>
      </c>
      <c r="R275" s="85">
        <f t="shared" si="13"/>
        <v>-21.589999094120856</v>
      </c>
      <c r="S275" s="85">
        <f t="shared" si="13"/>
        <v>-26.073277769090041</v>
      </c>
      <c r="T275" s="85">
        <f t="shared" si="13"/>
        <v>-16.812593736611248</v>
      </c>
      <c r="U275" s="85">
        <f t="shared" si="13"/>
        <v>-26.231676509233992</v>
      </c>
      <c r="V275" s="85" t="e">
        <f>+#REF!/#REF!*100-100</f>
        <v>#REF!</v>
      </c>
      <c r="W275" s="85">
        <f t="shared" si="14"/>
        <v>-14.435300326809099</v>
      </c>
      <c r="X275" s="80"/>
      <c r="Y275" s="80"/>
    </row>
    <row r="276" spans="2:25" ht="12.95" customHeight="1" x14ac:dyDescent="0.2">
      <c r="B276" s="75"/>
      <c r="C276" s="83">
        <f t="shared" si="15"/>
        <v>201207</v>
      </c>
      <c r="D276" s="84">
        <v>344.24877475274997</v>
      </c>
      <c r="E276" s="84">
        <v>844.24879866250001</v>
      </c>
      <c r="F276" s="84">
        <v>1594.8631818181818</v>
      </c>
      <c r="G276" s="84">
        <v>27.441363636363636</v>
      </c>
      <c r="H276" s="84">
        <v>85.111453771749993</v>
      </c>
      <c r="I276" s="84">
        <v>83.968194821000012</v>
      </c>
      <c r="J276" s="84">
        <v>732.96403424999994</v>
      </c>
      <c r="K276" s="87">
        <v>87.89045454545456</v>
      </c>
      <c r="L276" s="87"/>
      <c r="M276" s="87"/>
      <c r="N276" s="83">
        <f t="shared" si="16"/>
        <v>201207</v>
      </c>
      <c r="O276" s="85">
        <f t="shared" si="13"/>
        <v>-21.102001130490677</v>
      </c>
      <c r="P276" s="85">
        <f t="shared" si="13"/>
        <v>-31.854437993618888</v>
      </c>
      <c r="Q276" s="85">
        <f t="shared" si="13"/>
        <v>1.3798983849316215</v>
      </c>
      <c r="R276" s="85">
        <f t="shared" si="13"/>
        <v>-28.012312605259609</v>
      </c>
      <c r="S276" s="85">
        <f t="shared" si="13"/>
        <v>-30.053317884487058</v>
      </c>
      <c r="T276" s="85">
        <f t="shared" si="13"/>
        <v>-22.562437015192387</v>
      </c>
      <c r="U276" s="85">
        <f t="shared" si="13"/>
        <v>-31.907794826798366</v>
      </c>
      <c r="V276" s="85" t="e">
        <f>+#REF!/#REF!*100-100</f>
        <v>#REF!</v>
      </c>
      <c r="W276" s="85">
        <f t="shared" si="14"/>
        <v>-9.5777216610549942</v>
      </c>
      <c r="X276" s="80"/>
      <c r="Y276" s="80"/>
    </row>
    <row r="277" spans="2:25" ht="12.95" customHeight="1" x14ac:dyDescent="0.2">
      <c r="B277" s="75"/>
      <c r="C277" s="83">
        <f>+C276+1</f>
        <v>201208</v>
      </c>
      <c r="D277" s="84">
        <v>340.06510228158697</v>
      </c>
      <c r="E277" s="84">
        <v>849.03617030673911</v>
      </c>
      <c r="F277" s="84">
        <v>1630.7947826086959</v>
      </c>
      <c r="G277" s="84">
        <v>28.913478260869564</v>
      </c>
      <c r="H277" s="84">
        <v>86.080985051934761</v>
      </c>
      <c r="I277" s="84">
        <v>82.317154451304347</v>
      </c>
      <c r="J277" s="84">
        <v>711.74559275217393</v>
      </c>
      <c r="K277" s="87">
        <v>94.110434782608692</v>
      </c>
      <c r="L277" s="87"/>
      <c r="M277" s="87"/>
      <c r="N277" s="83">
        <f>+N276+1</f>
        <v>201208</v>
      </c>
      <c r="O277" s="85">
        <f t="shared" si="13"/>
        <v>-17.098399511536101</v>
      </c>
      <c r="P277" s="85">
        <f t="shared" si="13"/>
        <v>-23.250465740237289</v>
      </c>
      <c r="Q277" s="85">
        <f t="shared" si="13"/>
        <v>-7.5114913179859144</v>
      </c>
      <c r="R277" s="85">
        <f t="shared" si="13"/>
        <v>-28.346388820049796</v>
      </c>
      <c r="S277" s="85">
        <f t="shared" si="13"/>
        <v>-21.175811971214202</v>
      </c>
      <c r="T277" s="85">
        <f t="shared" si="13"/>
        <v>-17.950935681710945</v>
      </c>
      <c r="U277" s="85">
        <f t="shared" si="13"/>
        <v>-28.830605403273509</v>
      </c>
      <c r="V277" s="85" t="e">
        <f>+#REF!/#REF!*100-100</f>
        <v>#REF!</v>
      </c>
      <c r="W277" s="85">
        <f t="shared" si="14"/>
        <v>9.0245143222673647</v>
      </c>
      <c r="X277" s="80"/>
      <c r="Y277" s="80"/>
    </row>
    <row r="278" spans="2:25" ht="12.95" customHeight="1" x14ac:dyDescent="0.2">
      <c r="B278" s="75"/>
      <c r="C278" s="83">
        <f>+C277+1</f>
        <v>201209</v>
      </c>
      <c r="D278" s="84">
        <v>365.97533382987501</v>
      </c>
      <c r="E278" s="84">
        <v>938.78878837974992</v>
      </c>
      <c r="F278" s="84">
        <v>1745.2694999999999</v>
      </c>
      <c r="G278" s="84">
        <v>33.666500000000006</v>
      </c>
      <c r="H278" s="84">
        <v>98.39665884317499</v>
      </c>
      <c r="I278" s="84">
        <v>90.813728397700004</v>
      </c>
      <c r="J278" s="84">
        <v>780.88194457350005</v>
      </c>
      <c r="K278" s="87">
        <v>94.60599999999998</v>
      </c>
      <c r="L278" s="87"/>
      <c r="M278" s="87"/>
      <c r="N278" s="83">
        <f>+N277+1</f>
        <v>201209</v>
      </c>
      <c r="O278" s="85">
        <f t="shared" si="13"/>
        <v>-2.9641686688369191</v>
      </c>
      <c r="P278" s="85">
        <f t="shared" si="13"/>
        <v>-8.6447037107631388</v>
      </c>
      <c r="Q278" s="85">
        <f t="shared" si="13"/>
        <v>-1.5477387682008299</v>
      </c>
      <c r="R278" s="85">
        <f t="shared" si="13"/>
        <v>-11.980914579074934</v>
      </c>
      <c r="S278" s="85">
        <f t="shared" si="13"/>
        <v>-5.6342748672724099</v>
      </c>
      <c r="T278" s="85">
        <f t="shared" si="13"/>
        <v>-3.5956138238963433</v>
      </c>
      <c r="U278" s="85">
        <f t="shared" si="13"/>
        <v>-15.577375313457793</v>
      </c>
      <c r="V278" s="85" t="e">
        <f>+#REF!/#REF!*100-100</f>
        <v>#REF!</v>
      </c>
      <c r="W278" s="85">
        <f t="shared" si="14"/>
        <v>10.499317784844692</v>
      </c>
      <c r="X278" s="80"/>
      <c r="Y278" s="80"/>
    </row>
    <row r="279" spans="2:25" ht="12.95" customHeight="1" x14ac:dyDescent="0.2">
      <c r="B279" s="75"/>
      <c r="C279" s="83">
        <f>+C278+1</f>
        <v>201210</v>
      </c>
      <c r="D279" s="84">
        <v>366.02734904186951</v>
      </c>
      <c r="E279" s="84">
        <v>967.08851495108718</v>
      </c>
      <c r="F279" s="84">
        <v>1747.0526086956525</v>
      </c>
      <c r="G279" s="84">
        <v>33.201956521739127</v>
      </c>
      <c r="H279" s="84">
        <v>97.672242246173894</v>
      </c>
      <c r="I279" s="84">
        <v>86.717000440304332</v>
      </c>
      <c r="J279" s="84">
        <v>782.23976347239136</v>
      </c>
      <c r="K279" s="87">
        <v>89.517391304347811</v>
      </c>
      <c r="L279" s="87"/>
      <c r="M279" s="87"/>
      <c r="N279" s="83">
        <f>+N278+1</f>
        <v>201210</v>
      </c>
      <c r="O279" s="85">
        <f t="shared" si="13"/>
        <v>9.8267674600943593</v>
      </c>
      <c r="P279" s="85">
        <f t="shared" si="13"/>
        <v>-2.1657189192116277</v>
      </c>
      <c r="Q279" s="85">
        <f t="shared" si="13"/>
        <v>4.8125255370061097</v>
      </c>
      <c r="R279" s="85">
        <f t="shared" si="13"/>
        <v>3.5511691082413535</v>
      </c>
      <c r="S279" s="85">
        <f t="shared" si="13"/>
        <v>10.505471107019289</v>
      </c>
      <c r="T279" s="85">
        <f t="shared" si="13"/>
        <v>2.8300820454855398</v>
      </c>
      <c r="U279" s="85">
        <f t="shared" si="13"/>
        <v>-8.6887459035128245</v>
      </c>
      <c r="V279" s="85" t="e">
        <f>+#REF!/#REF!*100-100</f>
        <v>#REF!</v>
      </c>
      <c r="W279" s="85">
        <f t="shared" si="14"/>
        <v>3.6006689000073919</v>
      </c>
      <c r="X279" s="80"/>
      <c r="Y279" s="80"/>
    </row>
    <row r="280" spans="2:25" ht="12.95" customHeight="1" x14ac:dyDescent="0.2">
      <c r="B280" s="75"/>
      <c r="C280" s="83">
        <f>+C279+1</f>
        <v>201211</v>
      </c>
      <c r="D280" s="84">
        <v>349.00324750375</v>
      </c>
      <c r="E280" s="84">
        <v>938.94651481749997</v>
      </c>
      <c r="F280" s="84">
        <v>1722.0981818181817</v>
      </c>
      <c r="G280" s="84">
        <v>32.746818181818185</v>
      </c>
      <c r="H280" s="84">
        <v>98.859426149749979</v>
      </c>
      <c r="I280" s="84">
        <v>86.377388840750001</v>
      </c>
      <c r="J280" s="84">
        <v>739.24216500749992</v>
      </c>
      <c r="K280" s="87">
        <v>86.689545454545467</v>
      </c>
      <c r="L280" s="87"/>
      <c r="M280" s="87"/>
      <c r="N280" s="83">
        <f>+N279+1</f>
        <v>201211</v>
      </c>
      <c r="O280" s="85">
        <f t="shared" si="13"/>
        <v>1.8860713017413246</v>
      </c>
      <c r="P280" s="85">
        <f t="shared" si="13"/>
        <v>-2.6111223976989635</v>
      </c>
      <c r="Q280" s="85">
        <f t="shared" si="13"/>
        <v>-1.0010386929453716</v>
      </c>
      <c r="R280" s="85">
        <f t="shared" si="13"/>
        <v>-1.4318062101943525</v>
      </c>
      <c r="S280" s="85">
        <f t="shared" si="13"/>
        <v>9.961013645224142</v>
      </c>
      <c r="T280" s="85">
        <f t="shared" si="13"/>
        <v>-0.61677875434411078</v>
      </c>
      <c r="U280" s="85">
        <f t="shared" si="13"/>
        <v>-8.8610973424333963</v>
      </c>
      <c r="V280" s="85" t="e">
        <f>+#REF!/#REF!*100-100</f>
        <v>#REF!</v>
      </c>
      <c r="W280" s="85">
        <f t="shared" si="14"/>
        <v>-10.690436720893842</v>
      </c>
      <c r="X280" s="80"/>
      <c r="Y280" s="80"/>
    </row>
    <row r="281" spans="2:25" ht="12.95" customHeight="1" x14ac:dyDescent="0.2">
      <c r="B281" s="75"/>
      <c r="C281" s="83">
        <f>+C280+1</f>
        <v>201212</v>
      </c>
      <c r="D281" s="84">
        <v>360.38777781966655</v>
      </c>
      <c r="E281" s="84">
        <v>1037.7329440133335</v>
      </c>
      <c r="F281" s="84">
        <v>1684.0204761904758</v>
      </c>
      <c r="G281" s="84">
        <v>31.701666666666668</v>
      </c>
      <c r="H281" s="84">
        <v>103.31646208583336</v>
      </c>
      <c r="I281" s="84">
        <v>92.498284061333308</v>
      </c>
      <c r="J281" s="84">
        <v>787.85754723500008</v>
      </c>
      <c r="K281" s="87">
        <v>88.191428571428574</v>
      </c>
      <c r="L281" s="87"/>
      <c r="M281" s="87"/>
      <c r="N281" s="83">
        <f>+N280+1</f>
        <v>201212</v>
      </c>
      <c r="O281" s="85">
        <f t="shared" si="13"/>
        <v>4.9754311348236229</v>
      </c>
      <c r="P281" s="85">
        <f t="shared" si="13"/>
        <v>17.798210126271968</v>
      </c>
      <c r="Q281" s="85">
        <f t="shared" si="13"/>
        <v>2.5373064655068447</v>
      </c>
      <c r="R281" s="85">
        <f t="shared" si="13"/>
        <v>5.0063486305097058</v>
      </c>
      <c r="S281" s="85">
        <f t="shared" si="13"/>
        <v>12.904367940895384</v>
      </c>
      <c r="T281" s="85">
        <f t="shared" si="13"/>
        <v>6.596306068601578</v>
      </c>
      <c r="U281" s="85">
        <f t="shared" si="13"/>
        <v>-4.4393502750851042</v>
      </c>
      <c r="V281" s="85" t="e">
        <f>+#REF!/#REF!*100-100</f>
        <v>#REF!</v>
      </c>
      <c r="W281" s="85">
        <f t="shared" si="14"/>
        <v>-10.44953653783854</v>
      </c>
      <c r="X281" s="80"/>
      <c r="Y281" s="80"/>
    </row>
    <row r="282" spans="2:25" ht="18" customHeight="1" x14ac:dyDescent="0.25">
      <c r="B282" s="75"/>
      <c r="C282" s="89">
        <v>201301</v>
      </c>
      <c r="D282" s="90">
        <v>365.108869314</v>
      </c>
      <c r="E282" s="90">
        <v>1118.5278576675</v>
      </c>
      <c r="F282" s="90">
        <v>1672.7436363636364</v>
      </c>
      <c r="G282" s="90">
        <v>31.169523809523806</v>
      </c>
      <c r="H282" s="90">
        <v>106.15298528099999</v>
      </c>
      <c r="I282" s="90">
        <v>92.222545063249981</v>
      </c>
      <c r="J282" s="84">
        <v>792.18876528750002</v>
      </c>
      <c r="K282" s="87">
        <v>94.740952380952379</v>
      </c>
      <c r="L282" s="87"/>
      <c r="M282" s="87"/>
      <c r="N282" s="89">
        <v>201301</v>
      </c>
      <c r="O282" s="85">
        <f t="shared" si="13"/>
        <v>0.34992477325725702</v>
      </c>
      <c r="P282" s="85">
        <f t="shared" si="13"/>
        <v>15.516305215752666</v>
      </c>
      <c r="Q282" s="85">
        <f t="shared" si="13"/>
        <v>1.0993623934380707</v>
      </c>
      <c r="R282" s="85">
        <f t="shared" si="13"/>
        <v>1.2655094526439257</v>
      </c>
      <c r="S282" s="85">
        <f t="shared" si="13"/>
        <v>12.034468126774797</v>
      </c>
      <c r="T282" s="85">
        <f t="shared" si="13"/>
        <v>3.0099602740514513</v>
      </c>
      <c r="U282" s="85">
        <f t="shared" si="13"/>
        <v>-11.578911032356018</v>
      </c>
      <c r="V282" s="85" t="e">
        <f>+#REF!/#REF!*100-100</f>
        <v>#REF!</v>
      </c>
      <c r="W282" s="85">
        <f t="shared" si="14"/>
        <v>-5.3867754721602097</v>
      </c>
      <c r="X282" s="80"/>
      <c r="Y282" s="80"/>
    </row>
    <row r="283" spans="2:25" ht="12.95" customHeight="1" x14ac:dyDescent="0.2">
      <c r="B283" s="75"/>
      <c r="C283" s="83">
        <f t="shared" ref="C283:C305" si="17">+C282+1</f>
        <v>201302</v>
      </c>
      <c r="D283" s="84">
        <v>366.07058822757489</v>
      </c>
      <c r="E283" s="84">
        <v>1103.4201390712501</v>
      </c>
      <c r="F283" s="84">
        <v>1627.3979999999997</v>
      </c>
      <c r="G283" s="84">
        <v>30.275263157894745</v>
      </c>
      <c r="H283" s="84">
        <v>107.7826189594</v>
      </c>
      <c r="I283" s="84">
        <v>96.582289363174993</v>
      </c>
      <c r="J283" s="84">
        <v>804.38936914875001</v>
      </c>
      <c r="K283" s="87">
        <v>95.265263157894736</v>
      </c>
      <c r="L283" s="87"/>
      <c r="M283" s="87"/>
      <c r="N283" s="83">
        <f t="shared" ref="N283:N305" si="18">+N282+1</f>
        <v>201302</v>
      </c>
      <c r="O283" s="85">
        <f t="shared" si="13"/>
        <v>-4.1817454551622291</v>
      </c>
      <c r="P283" s="85">
        <f t="shared" si="13"/>
        <v>-6.7244397930295463E-2</v>
      </c>
      <c r="Q283" s="85">
        <f t="shared" si="13"/>
        <v>-6.7549168360794738</v>
      </c>
      <c r="R283" s="85">
        <f t="shared" si="13"/>
        <v>-11.390708656912167</v>
      </c>
      <c r="S283" s="85">
        <f t="shared" si="13"/>
        <v>11.76232124259495</v>
      </c>
      <c r="T283" s="85">
        <f t="shared" si="13"/>
        <v>3.4525420787783929</v>
      </c>
      <c r="U283" s="85">
        <f t="shared" si="13"/>
        <v>-13.345956511116526</v>
      </c>
      <c r="V283" s="85" t="e">
        <f>+#REF!/#REF!*100-100</f>
        <v>#REF!</v>
      </c>
      <c r="W283" s="85">
        <f t="shared" si="14"/>
        <v>-6.8427522763099091</v>
      </c>
      <c r="X283" s="80"/>
      <c r="Y283" s="80"/>
    </row>
    <row r="284" spans="2:25" ht="12.95" customHeight="1" x14ac:dyDescent="0.2">
      <c r="B284" s="75"/>
      <c r="C284" s="83">
        <f t="shared" si="17"/>
        <v>201303</v>
      </c>
      <c r="D284" s="84">
        <v>347.58329720730001</v>
      </c>
      <c r="E284" s="84">
        <v>1058.5485138690001</v>
      </c>
      <c r="F284" s="84">
        <v>1593.3740000000003</v>
      </c>
      <c r="G284" s="84">
        <v>28.782500000000006</v>
      </c>
      <c r="H284" s="84">
        <v>99.040760008575006</v>
      </c>
      <c r="I284" s="84">
        <v>87.810946908299968</v>
      </c>
      <c r="J284" s="84">
        <v>758.75797672675003</v>
      </c>
      <c r="K284" s="87">
        <v>92.912499999999994</v>
      </c>
      <c r="L284" s="87"/>
      <c r="M284" s="87"/>
      <c r="N284" s="83">
        <f t="shared" si="18"/>
        <v>201303</v>
      </c>
      <c r="O284" s="85">
        <f t="shared" si="13"/>
        <v>-9.3903415656660343</v>
      </c>
      <c r="P284" s="85">
        <f t="shared" si="13"/>
        <v>1.3940812275972547</v>
      </c>
      <c r="Q284" s="85">
        <f t="shared" si="13"/>
        <v>-4.9236090279401452</v>
      </c>
      <c r="R284" s="85">
        <f t="shared" si="13"/>
        <v>-12.684087148372797</v>
      </c>
      <c r="S284" s="85">
        <f t="shared" si="13"/>
        <v>5.9191435879344141</v>
      </c>
      <c r="T284" s="85">
        <f t="shared" si="13"/>
        <v>-4.8485254691689335</v>
      </c>
      <c r="U284" s="85">
        <f t="shared" si="13"/>
        <v>-10.592429727168934</v>
      </c>
      <c r="V284" s="85" t="e">
        <f>+#REF!/#REF!*100-100</f>
        <v>#REF!</v>
      </c>
      <c r="W284" s="85">
        <f t="shared" si="14"/>
        <v>-12.467561942771994</v>
      </c>
      <c r="X284" s="80"/>
      <c r="Y284" s="80"/>
    </row>
    <row r="285" spans="2:25" ht="12.95" customHeight="1" x14ac:dyDescent="0.25">
      <c r="B285" s="75"/>
      <c r="C285" s="83">
        <f t="shared" si="17"/>
        <v>201304</v>
      </c>
      <c r="D285" s="84">
        <v>326.73878383849996</v>
      </c>
      <c r="E285" s="84">
        <v>984.02544744166653</v>
      </c>
      <c r="F285" s="84">
        <v>1485.0833333333333</v>
      </c>
      <c r="G285" s="84">
        <v>25.251363636363639</v>
      </c>
      <c r="H285" s="84">
        <v>92.091130910166655</v>
      </c>
      <c r="I285" s="84">
        <v>84.046346233666682</v>
      </c>
      <c r="J285" s="84">
        <v>709.19167049499981</v>
      </c>
      <c r="K285" s="87">
        <v>91.99045454545454</v>
      </c>
      <c r="L285" s="87"/>
      <c r="M285" s="87"/>
      <c r="N285" s="83">
        <f t="shared" si="18"/>
        <v>201304</v>
      </c>
      <c r="O285" s="85">
        <f t="shared" si="13"/>
        <v>-12.894727750138202</v>
      </c>
      <c r="P285" s="85">
        <f t="shared" si="13"/>
        <v>-1.9720704049576057</v>
      </c>
      <c r="Q285" s="85">
        <f t="shared" si="13"/>
        <v>-9.9840644510836967</v>
      </c>
      <c r="R285" s="85">
        <f t="shared" si="13"/>
        <v>-19.96277411724023</v>
      </c>
      <c r="S285" s="85">
        <f t="shared" si="13"/>
        <v>-1.2747186588245967</v>
      </c>
      <c r="T285" s="85">
        <f t="shared" si="13"/>
        <v>-7.1092649621618591</v>
      </c>
      <c r="U285" s="85">
        <f t="shared" si="13"/>
        <v>-12.625738463994907</v>
      </c>
      <c r="V285" s="93">
        <f t="shared" si="13"/>
        <v>-10.934704239590914</v>
      </c>
      <c r="W285" s="85">
        <f t="shared" si="14"/>
        <v>-10.934704239590914</v>
      </c>
      <c r="X285" s="80"/>
      <c r="Y285" s="80"/>
    </row>
    <row r="286" spans="2:25" ht="12.95" customHeight="1" x14ac:dyDescent="0.25">
      <c r="B286" s="75"/>
      <c r="C286" s="83">
        <f t="shared" si="17"/>
        <v>201305</v>
      </c>
      <c r="D286" s="84">
        <v>327.90948414583335</v>
      </c>
      <c r="E286" s="84">
        <v>940.07018682500006</v>
      </c>
      <c r="F286" s="84">
        <v>1413.5</v>
      </c>
      <c r="G286" s="84">
        <v>23.022045454545452</v>
      </c>
      <c r="H286" s="84">
        <v>92.001492418000026</v>
      </c>
      <c r="I286" s="84">
        <v>82.96312445483332</v>
      </c>
      <c r="J286" s="84">
        <v>678.16379242333323</v>
      </c>
      <c r="K286" s="87">
        <v>94.74590909090908</v>
      </c>
      <c r="L286" s="87"/>
      <c r="M286" s="87"/>
      <c r="N286" s="83">
        <f t="shared" si="18"/>
        <v>201305</v>
      </c>
      <c r="O286" s="85">
        <f t="shared" si="13"/>
        <v>-8.9099138336405872</v>
      </c>
      <c r="P286" s="85">
        <f t="shared" si="13"/>
        <v>1.4353201540655363</v>
      </c>
      <c r="Q286" s="85">
        <f t="shared" si="13"/>
        <v>-11.079961161330914</v>
      </c>
      <c r="R286" s="85">
        <f t="shared" si="13"/>
        <v>-20.071995312379926</v>
      </c>
      <c r="S286" s="85">
        <f t="shared" si="13"/>
        <v>1.2909749621579039</v>
      </c>
      <c r="T286" s="85">
        <f t="shared" si="13"/>
        <v>-5.3736852450201553</v>
      </c>
      <c r="U286" s="85">
        <f t="shared" si="13"/>
        <v>-12.235036175211278</v>
      </c>
      <c r="V286" s="93">
        <f t="shared" si="13"/>
        <v>0.25238003426962052</v>
      </c>
      <c r="W286" s="85">
        <f t="shared" si="14"/>
        <v>0.25238003426962052</v>
      </c>
      <c r="X286" s="80"/>
      <c r="Y286" s="80"/>
    </row>
    <row r="287" spans="2:25" ht="12.95" customHeight="1" x14ac:dyDescent="0.25">
      <c r="B287" s="75"/>
      <c r="C287" s="83">
        <f t="shared" si="17"/>
        <v>201306</v>
      </c>
      <c r="D287" s="84">
        <v>317.69836390984989</v>
      </c>
      <c r="E287" s="84">
        <v>919.25029704199983</v>
      </c>
      <c r="F287" s="84">
        <v>1342.3625</v>
      </c>
      <c r="G287" s="84">
        <v>21.115250000000003</v>
      </c>
      <c r="H287" s="84">
        <v>95.427896781524993</v>
      </c>
      <c r="I287" s="84">
        <v>83.425842671325</v>
      </c>
      <c r="J287" s="84">
        <v>647.29899160850005</v>
      </c>
      <c r="K287" s="87">
        <v>95.789500000000004</v>
      </c>
      <c r="L287" s="87"/>
      <c r="M287" s="87"/>
      <c r="N287" s="83">
        <f t="shared" si="18"/>
        <v>201306</v>
      </c>
      <c r="O287" s="85">
        <f t="shared" si="13"/>
        <v>-5.5391111681973086</v>
      </c>
      <c r="P287" s="85">
        <f t="shared" si="13"/>
        <v>5.1738539478561734</v>
      </c>
      <c r="Q287" s="85">
        <f t="shared" si="13"/>
        <v>-16.059699079264377</v>
      </c>
      <c r="R287" s="85">
        <f t="shared" si="13"/>
        <v>-24.864401179341172</v>
      </c>
      <c r="S287" s="85">
        <f t="shared" si="13"/>
        <v>13.279980000512822</v>
      </c>
      <c r="T287" s="85">
        <f t="shared" si="13"/>
        <v>-0.87585012190423583</v>
      </c>
      <c r="U287" s="85">
        <f t="shared" si="13"/>
        <v>-13.460922046232255</v>
      </c>
      <c r="V287" s="93">
        <f t="shared" si="13"/>
        <v>16.306524818594468</v>
      </c>
      <c r="W287" s="85">
        <f t="shared" si="14"/>
        <v>16.306524818594468</v>
      </c>
      <c r="X287" s="80"/>
      <c r="Y287" s="80"/>
    </row>
    <row r="288" spans="2:25" ht="12.95" customHeight="1" x14ac:dyDescent="0.25">
      <c r="B288" s="75"/>
      <c r="C288" s="83">
        <f t="shared" si="17"/>
        <v>201307</v>
      </c>
      <c r="D288" s="84">
        <v>312.66023457063045</v>
      </c>
      <c r="E288" s="84">
        <v>888.52828860782597</v>
      </c>
      <c r="F288" s="84">
        <v>1286.7239130434784</v>
      </c>
      <c r="G288" s="84">
        <v>19.707954545454541</v>
      </c>
      <c r="H288" s="84">
        <v>92.906564150065194</v>
      </c>
      <c r="I288" s="84">
        <v>83.274628780152156</v>
      </c>
      <c r="J288" s="84">
        <v>621.64834308499996</v>
      </c>
      <c r="K288" s="87">
        <v>104.70454545454545</v>
      </c>
      <c r="L288" s="87"/>
      <c r="M288" s="87"/>
      <c r="N288" s="83">
        <f t="shared" si="18"/>
        <v>201307</v>
      </c>
      <c r="O288" s="85">
        <f t="shared" si="13"/>
        <v>-9.1760791900588004</v>
      </c>
      <c r="P288" s="85">
        <f t="shared" si="13"/>
        <v>5.2448389639968411</v>
      </c>
      <c r="Q288" s="85">
        <f t="shared" si="13"/>
        <v>-19.32073373362455</v>
      </c>
      <c r="R288" s="85">
        <f t="shared" si="13"/>
        <v>-28.181577247353871</v>
      </c>
      <c r="S288" s="85">
        <f t="shared" si="13"/>
        <v>9.1587090019869208</v>
      </c>
      <c r="T288" s="85">
        <f t="shared" si="13"/>
        <v>-0.82598660400688573</v>
      </c>
      <c r="U288" s="85">
        <f t="shared" si="13"/>
        <v>-15.187060478199726</v>
      </c>
      <c r="V288" s="93">
        <f t="shared" si="13"/>
        <v>19.130736091932604</v>
      </c>
      <c r="W288" s="85">
        <f t="shared" si="14"/>
        <v>19.130736091932604</v>
      </c>
      <c r="X288" s="80"/>
      <c r="Y288" s="80"/>
    </row>
    <row r="289" spans="2:25" ht="12.95" customHeight="1" x14ac:dyDescent="0.25">
      <c r="B289" s="75"/>
      <c r="C289" s="83">
        <f t="shared" si="17"/>
        <v>201308</v>
      </c>
      <c r="D289" s="84">
        <v>325.78191993416669</v>
      </c>
      <c r="E289" s="84">
        <v>981.06629721833315</v>
      </c>
      <c r="F289" s="84">
        <v>1347.0952380952381</v>
      </c>
      <c r="G289" s="84">
        <v>22.080227272727274</v>
      </c>
      <c r="H289" s="84">
        <v>98.58614165583333</v>
      </c>
      <c r="I289" s="84">
        <v>85.938474405666668</v>
      </c>
      <c r="J289" s="84">
        <v>647.82710272499992</v>
      </c>
      <c r="K289" s="87">
        <v>106.54636363636364</v>
      </c>
      <c r="L289" s="87"/>
      <c r="M289" s="87"/>
      <c r="N289" s="83">
        <f t="shared" si="18"/>
        <v>201308</v>
      </c>
      <c r="O289" s="85">
        <f t="shared" si="13"/>
        <v>-4.2001317546524604</v>
      </c>
      <c r="P289" s="85">
        <f t="shared" si="13"/>
        <v>15.550589189138336</v>
      </c>
      <c r="Q289" s="85">
        <f t="shared" si="13"/>
        <v>-17.396397605567444</v>
      </c>
      <c r="R289" s="85">
        <f t="shared" si="13"/>
        <v>-23.633445019965521</v>
      </c>
      <c r="S289" s="85">
        <f t="shared" si="13"/>
        <v>14.527199701948007</v>
      </c>
      <c r="T289" s="85">
        <f t="shared" si="13"/>
        <v>4.3992287859082353</v>
      </c>
      <c r="U289" s="85">
        <f t="shared" si="13"/>
        <v>-8.9805248782805052</v>
      </c>
      <c r="V289" s="93">
        <f t="shared" si="13"/>
        <v>13.214187016010953</v>
      </c>
      <c r="W289" s="85">
        <f t="shared" si="14"/>
        <v>13.214187016010953</v>
      </c>
      <c r="X289" s="80"/>
      <c r="Y289" s="80"/>
    </row>
    <row r="290" spans="2:25" ht="12.95" customHeight="1" x14ac:dyDescent="0.25">
      <c r="B290" s="75"/>
      <c r="C290" s="83">
        <f t="shared" si="17"/>
        <v>201309</v>
      </c>
      <c r="D290" s="84">
        <v>324.83693582999996</v>
      </c>
      <c r="E290" s="84">
        <v>1031.7822441116664</v>
      </c>
      <c r="F290" s="84">
        <v>1348.797619047619</v>
      </c>
      <c r="G290" s="84">
        <v>22.493999999999996</v>
      </c>
      <c r="H290" s="84">
        <v>94.728446547166641</v>
      </c>
      <c r="I290" s="84">
        <v>83.843309648999977</v>
      </c>
      <c r="J290" s="84">
        <v>625.02868622333312</v>
      </c>
      <c r="K290" s="87">
        <v>106.247</v>
      </c>
      <c r="L290" s="87"/>
      <c r="M290" s="87"/>
      <c r="N290" s="83">
        <f t="shared" si="18"/>
        <v>201309</v>
      </c>
      <c r="O290" s="85">
        <f t="shared" si="13"/>
        <v>-11.240757012055454</v>
      </c>
      <c r="P290" s="85">
        <f t="shared" si="13"/>
        <v>9.9056845248880023</v>
      </c>
      <c r="Q290" s="85">
        <f t="shared" si="13"/>
        <v>-22.716943197161285</v>
      </c>
      <c r="R290" s="85">
        <f t="shared" si="13"/>
        <v>-33.185807850533934</v>
      </c>
      <c r="S290" s="85">
        <f t="shared" si="13"/>
        <v>-3.7279846075411598</v>
      </c>
      <c r="T290" s="85">
        <f t="shared" si="13"/>
        <v>-7.6755121408235993</v>
      </c>
      <c r="U290" s="85">
        <f t="shared" si="13"/>
        <v>-19.958619793071335</v>
      </c>
      <c r="V290" s="93">
        <f t="shared" si="13"/>
        <v>12.30471640276518</v>
      </c>
      <c r="W290" s="85">
        <f t="shared" si="14"/>
        <v>12.30471640276518</v>
      </c>
      <c r="X290" s="80"/>
      <c r="Y290" s="80"/>
    </row>
    <row r="291" spans="2:25" ht="12.95" customHeight="1" x14ac:dyDescent="0.25">
      <c r="B291" s="75"/>
      <c r="C291" s="83">
        <f t="shared" si="17"/>
        <v>201310</v>
      </c>
      <c r="D291" s="84">
        <v>326.07572194856522</v>
      </c>
      <c r="E291" s="84">
        <v>1049.0802661804346</v>
      </c>
      <c r="F291" s="84">
        <v>1316.1847826086957</v>
      </c>
      <c r="G291" s="84">
        <v>22.011956521739133</v>
      </c>
      <c r="H291" s="84">
        <v>95.774056784760873</v>
      </c>
      <c r="I291" s="84">
        <v>85.403554708043472</v>
      </c>
      <c r="J291" s="84">
        <v>638.19460388630421</v>
      </c>
      <c r="K291" s="87">
        <v>100.50043478260868</v>
      </c>
      <c r="L291" s="87"/>
      <c r="M291" s="87"/>
      <c r="N291" s="83">
        <f t="shared" si="18"/>
        <v>201310</v>
      </c>
      <c r="O291" s="85">
        <f t="shared" si="13"/>
        <v>-10.914929498542548</v>
      </c>
      <c r="P291" s="85">
        <f t="shared" si="13"/>
        <v>8.4782054550088759</v>
      </c>
      <c r="Q291" s="85">
        <f t="shared" si="13"/>
        <v>-24.662555892271726</v>
      </c>
      <c r="R291" s="85">
        <f t="shared" si="13"/>
        <v>-33.702833122720619</v>
      </c>
      <c r="S291" s="85">
        <f t="shared" si="13"/>
        <v>-1.9434236562613307</v>
      </c>
      <c r="T291" s="85">
        <f t="shared" si="13"/>
        <v>-1.5146346455618414</v>
      </c>
      <c r="U291" s="85">
        <f t="shared" si="13"/>
        <v>-18.414451209519868</v>
      </c>
      <c r="V291" s="93">
        <f t="shared" si="13"/>
        <v>12.269172859293803</v>
      </c>
      <c r="W291" s="85">
        <f t="shared" si="14"/>
        <v>12.269172859293803</v>
      </c>
      <c r="X291" s="80"/>
      <c r="Y291" s="80"/>
    </row>
    <row r="292" spans="2:25" ht="12.95" customHeight="1" x14ac:dyDescent="0.25">
      <c r="B292" s="75"/>
      <c r="C292" s="83">
        <f t="shared" si="17"/>
        <v>201311</v>
      </c>
      <c r="D292" s="84">
        <v>320.5267283331666</v>
      </c>
      <c r="E292" s="84">
        <v>1036.7609603633337</v>
      </c>
      <c r="F292" s="84">
        <v>1275.8214285714287</v>
      </c>
      <c r="G292" s="84">
        <v>20.672619047619047</v>
      </c>
      <c r="H292" s="84">
        <v>94.809445184666686</v>
      </c>
      <c r="I292" s="84">
        <v>84.76129420733335</v>
      </c>
      <c r="J292" s="84">
        <v>622.73912473666655</v>
      </c>
      <c r="K292" s="87">
        <v>93.812380952380934</v>
      </c>
      <c r="L292" s="87"/>
      <c r="M292" s="87"/>
      <c r="N292" s="83">
        <f t="shared" si="18"/>
        <v>201311</v>
      </c>
      <c r="O292" s="85">
        <f t="shared" si="13"/>
        <v>-8.1593851559439798</v>
      </c>
      <c r="P292" s="85">
        <f t="shared" si="13"/>
        <v>10.417467236123201</v>
      </c>
      <c r="Q292" s="85">
        <f t="shared" si="13"/>
        <v>-25.914710204012664</v>
      </c>
      <c r="R292" s="85">
        <f t="shared" si="13"/>
        <v>-36.871365844340318</v>
      </c>
      <c r="S292" s="85">
        <f t="shared" si="13"/>
        <v>-4.0967069330834249</v>
      </c>
      <c r="T292" s="85">
        <f t="shared" si="13"/>
        <v>-1.8709695385631164</v>
      </c>
      <c r="U292" s="85">
        <f t="shared" si="13"/>
        <v>-15.759793716535555</v>
      </c>
      <c r="V292" s="93">
        <f t="shared" si="13"/>
        <v>8.2164873059234651</v>
      </c>
      <c r="W292" s="85">
        <f t="shared" si="14"/>
        <v>8.2164873059234651</v>
      </c>
      <c r="X292" s="80"/>
      <c r="Y292" s="80"/>
    </row>
    <row r="293" spans="2:25" ht="12.95" customHeight="1" x14ac:dyDescent="0.25">
      <c r="B293" s="75"/>
      <c r="C293" s="83">
        <f t="shared" si="17"/>
        <v>201312</v>
      </c>
      <c r="D293" s="84">
        <v>326.72031614914994</v>
      </c>
      <c r="E293" s="84">
        <v>1035.7781768950001</v>
      </c>
      <c r="F293" s="84">
        <v>1222.9124999999999</v>
      </c>
      <c r="G293" s="84">
        <v>19.682000000000002</v>
      </c>
      <c r="H293" s="84">
        <v>96.751252520999998</v>
      </c>
      <c r="I293" s="84">
        <v>89.548205685399992</v>
      </c>
      <c r="J293" s="84">
        <v>631.15110323649992</v>
      </c>
      <c r="K293" s="87">
        <v>97.792000000000002</v>
      </c>
      <c r="L293" s="87"/>
      <c r="M293" s="87"/>
      <c r="N293" s="83">
        <f t="shared" si="18"/>
        <v>201312</v>
      </c>
      <c r="O293" s="85">
        <f t="shared" si="13"/>
        <v>-9.3420098412336756</v>
      </c>
      <c r="P293" s="85">
        <f t="shared" si="13"/>
        <v>-0.18836899508784199</v>
      </c>
      <c r="Q293" s="85">
        <f t="shared" si="13"/>
        <v>-27.381375862695918</v>
      </c>
      <c r="R293" s="85">
        <f t="shared" si="13"/>
        <v>-37.914936123232209</v>
      </c>
      <c r="S293" s="85">
        <f t="shared" si="13"/>
        <v>-6.3544661056813112</v>
      </c>
      <c r="T293" s="85">
        <f t="shared" si="13"/>
        <v>-3.1893330842517997</v>
      </c>
      <c r="U293" s="85">
        <f t="shared" si="13"/>
        <v>-19.890200271415083</v>
      </c>
      <c r="V293" s="93">
        <f t="shared" si="13"/>
        <v>10.886059545793245</v>
      </c>
      <c r="W293" s="85">
        <f t="shared" si="14"/>
        <v>10.886059545793245</v>
      </c>
      <c r="X293" s="80"/>
      <c r="Y293" s="80"/>
    </row>
    <row r="294" spans="2:25" ht="12.95" customHeight="1" x14ac:dyDescent="0.25">
      <c r="B294" s="75"/>
      <c r="C294" s="83">
        <v>201401</v>
      </c>
      <c r="D294" s="84">
        <v>330.89047945624998</v>
      </c>
      <c r="E294" s="84">
        <v>1001.1505230124999</v>
      </c>
      <c r="F294" s="84">
        <v>1244.7954545454545</v>
      </c>
      <c r="G294" s="84">
        <v>19.874500000000005</v>
      </c>
      <c r="H294" s="84">
        <v>97.471845854249977</v>
      </c>
      <c r="I294" s="84">
        <v>92.460681057499968</v>
      </c>
      <c r="J294" s="84">
        <v>638.62713020749982</v>
      </c>
      <c r="K294" s="87">
        <v>94.86333333333333</v>
      </c>
      <c r="L294" s="87"/>
      <c r="M294" s="87"/>
      <c r="N294" s="83">
        <v>201401</v>
      </c>
      <c r="O294" s="85">
        <f t="shared" si="13"/>
        <v>-9.3721058932484027</v>
      </c>
      <c r="P294" s="85">
        <f t="shared" si="13"/>
        <v>-10.49391249850234</v>
      </c>
      <c r="Q294" s="85">
        <f t="shared" si="13"/>
        <v>-25.583608421221967</v>
      </c>
      <c r="R294" s="85">
        <f t="shared" si="13"/>
        <v>-36.237396113419685</v>
      </c>
      <c r="S294" s="85">
        <f t="shared" si="13"/>
        <v>-8.1779512877287175</v>
      </c>
      <c r="T294" s="85">
        <f t="shared" si="13"/>
        <v>0.25821884885812096</v>
      </c>
      <c r="U294" s="85">
        <f t="shared" si="13"/>
        <v>-19.384475242371039</v>
      </c>
      <c r="V294" s="93">
        <f t="shared" si="13"/>
        <v>0.12917428979271506</v>
      </c>
      <c r="W294" s="85">
        <f t="shared" si="14"/>
        <v>0.12917428979271506</v>
      </c>
      <c r="X294" s="80"/>
      <c r="Y294" s="80"/>
    </row>
    <row r="295" spans="2:25" ht="12.95" customHeight="1" x14ac:dyDescent="0.25">
      <c r="B295" s="75"/>
      <c r="C295" s="83">
        <f t="shared" si="17"/>
        <v>201402</v>
      </c>
      <c r="D295" s="84">
        <v>324.41606690954995</v>
      </c>
      <c r="E295" s="84">
        <v>1034.61017654225</v>
      </c>
      <c r="F295" s="84">
        <v>1300.9749999999999</v>
      </c>
      <c r="G295" s="84">
        <v>20.845263157894738</v>
      </c>
      <c r="H295" s="84">
        <v>95.729535707574982</v>
      </c>
      <c r="I295" s="84">
        <v>92.326673076835547</v>
      </c>
      <c r="J295" s="84">
        <v>643.85168959650002</v>
      </c>
      <c r="K295" s="87">
        <v>100.72526315789474</v>
      </c>
      <c r="L295" s="87"/>
      <c r="M295" s="87"/>
      <c r="N295" s="83">
        <f t="shared" si="18"/>
        <v>201402</v>
      </c>
      <c r="O295" s="85">
        <f t="shared" ref="O295:V326" si="19">+D295/D283*100-100</f>
        <v>-11.378822188285071</v>
      </c>
      <c r="P295" s="85">
        <f t="shared" si="19"/>
        <v>-6.236061867324409</v>
      </c>
      <c r="Q295" s="85">
        <f t="shared" si="19"/>
        <v>-20.057969838969925</v>
      </c>
      <c r="R295" s="85">
        <f t="shared" si="19"/>
        <v>-31.147540983606575</v>
      </c>
      <c r="S295" s="85">
        <f t="shared" si="19"/>
        <v>-11.182770810537846</v>
      </c>
      <c r="T295" s="85">
        <f t="shared" si="19"/>
        <v>-4.4062077161343751</v>
      </c>
      <c r="U295" s="85">
        <f t="shared" si="19"/>
        <v>-19.957707760625922</v>
      </c>
      <c r="V295" s="93">
        <f t="shared" si="19"/>
        <v>5.7313650527060105</v>
      </c>
      <c r="W295" s="85">
        <f t="shared" si="14"/>
        <v>5.7313650527060105</v>
      </c>
      <c r="X295" s="80"/>
      <c r="Y295" s="80"/>
    </row>
    <row r="296" spans="2:25" ht="12.95" customHeight="1" x14ac:dyDescent="0.25">
      <c r="B296" s="75"/>
      <c r="C296" s="83">
        <f t="shared" si="17"/>
        <v>201403</v>
      </c>
      <c r="D296" s="84">
        <v>302.44783244316665</v>
      </c>
      <c r="E296" s="84">
        <v>1047.7227759716666</v>
      </c>
      <c r="F296" s="84">
        <v>1336.0833333333333</v>
      </c>
      <c r="G296" s="84">
        <v>20.71595238095238</v>
      </c>
      <c r="H296" s="84">
        <v>93.274790999499999</v>
      </c>
      <c r="I296" s="84">
        <v>91.37186300916666</v>
      </c>
      <c r="J296" s="84">
        <v>710.31485160166653</v>
      </c>
      <c r="K296" s="87">
        <v>100.57333333333335</v>
      </c>
      <c r="L296" s="87"/>
      <c r="M296" s="87"/>
      <c r="N296" s="83">
        <f t="shared" si="18"/>
        <v>201403</v>
      </c>
      <c r="O296" s="85">
        <f t="shared" si="19"/>
        <v>-12.985510272438205</v>
      </c>
      <c r="P296" s="85">
        <f t="shared" si="19"/>
        <v>-1.0226964334176216</v>
      </c>
      <c r="Q296" s="85">
        <f t="shared" si="19"/>
        <v>-16.147537656988689</v>
      </c>
      <c r="R296" s="85">
        <f t="shared" si="19"/>
        <v>-28.02587551132676</v>
      </c>
      <c r="S296" s="85">
        <f t="shared" si="19"/>
        <v>-5.8218141789055124</v>
      </c>
      <c r="T296" s="85">
        <f t="shared" si="19"/>
        <v>4.0552074954678545</v>
      </c>
      <c r="U296" s="85">
        <f t="shared" si="19"/>
        <v>-6.3845292716479918</v>
      </c>
      <c r="V296" s="93">
        <f t="shared" si="19"/>
        <v>8.2452127898112337</v>
      </c>
      <c r="W296" s="85">
        <f t="shared" si="14"/>
        <v>8.2452127898112337</v>
      </c>
      <c r="X296" s="80"/>
      <c r="Y296" s="80"/>
    </row>
    <row r="297" spans="2:25" ht="12.95" customHeight="1" x14ac:dyDescent="0.25">
      <c r="B297" s="75"/>
      <c r="C297" s="83">
        <f t="shared" si="17"/>
        <v>201404</v>
      </c>
      <c r="D297" s="84">
        <v>302.5835321605249</v>
      </c>
      <c r="E297" s="84">
        <v>1062.39270920475</v>
      </c>
      <c r="F297" s="84">
        <v>1299</v>
      </c>
      <c r="G297" s="84">
        <v>19.754000000000001</v>
      </c>
      <c r="H297" s="84">
        <v>94.61710042015001</v>
      </c>
      <c r="I297" s="84">
        <v>92.106466652200027</v>
      </c>
      <c r="J297" s="84">
        <v>788.11674287499977</v>
      </c>
      <c r="K297" s="87">
        <v>101.94699999999999</v>
      </c>
      <c r="L297" s="87"/>
      <c r="M297" s="87"/>
      <c r="N297" s="83">
        <f t="shared" si="18"/>
        <v>201404</v>
      </c>
      <c r="O297" s="85">
        <f t="shared" si="19"/>
        <v>-7.3928327069719586</v>
      </c>
      <c r="P297" s="85">
        <f t="shared" si="19"/>
        <v>7.9639466608132636</v>
      </c>
      <c r="Q297" s="85">
        <f t="shared" si="19"/>
        <v>-12.530161045957016</v>
      </c>
      <c r="R297" s="85">
        <f t="shared" si="19"/>
        <v>-21.770561445826502</v>
      </c>
      <c r="S297" s="85">
        <f t="shared" si="19"/>
        <v>2.7429020417258272</v>
      </c>
      <c r="T297" s="85">
        <f t="shared" si="19"/>
        <v>9.5900902058543949</v>
      </c>
      <c r="U297" s="85">
        <f t="shared" si="19"/>
        <v>11.128877518388222</v>
      </c>
      <c r="V297" s="93">
        <f t="shared" si="19"/>
        <v>10.823455002742378</v>
      </c>
      <c r="W297" s="85">
        <f t="shared" si="14"/>
        <v>10.823455002742378</v>
      </c>
      <c r="X297" s="80"/>
      <c r="Y297" s="80"/>
    </row>
    <row r="298" spans="2:25" ht="12.95" customHeight="1" x14ac:dyDescent="0.25">
      <c r="B298" s="75"/>
      <c r="C298" s="83">
        <f t="shared" si="17"/>
        <v>201405</v>
      </c>
      <c r="D298" s="84">
        <v>312.24731760337505</v>
      </c>
      <c r="E298" s="84">
        <v>1057.4939116087501</v>
      </c>
      <c r="F298" s="84">
        <v>1287.5250000000001</v>
      </c>
      <c r="G298" s="84">
        <v>19.330249999999999</v>
      </c>
      <c r="H298" s="84">
        <v>95.123989893625009</v>
      </c>
      <c r="I298" s="84">
        <v>93.453635991100001</v>
      </c>
      <c r="J298" s="84">
        <v>881.77222747074995</v>
      </c>
      <c r="K298" s="87">
        <v>101.982</v>
      </c>
      <c r="L298" s="87"/>
      <c r="M298" s="87"/>
      <c r="N298" s="83">
        <f t="shared" si="18"/>
        <v>201405</v>
      </c>
      <c r="O298" s="85">
        <f t="shared" si="19"/>
        <v>-4.7763688760806815</v>
      </c>
      <c r="P298" s="85">
        <f t="shared" si="19"/>
        <v>12.490952955367902</v>
      </c>
      <c r="Q298" s="85">
        <f t="shared" si="19"/>
        <v>-8.9122744959320812</v>
      </c>
      <c r="R298" s="85">
        <f t="shared" si="19"/>
        <v>-16.035914192917843</v>
      </c>
      <c r="S298" s="85">
        <f t="shared" si="19"/>
        <v>3.3939639385828855</v>
      </c>
      <c r="T298" s="85">
        <f t="shared" si="19"/>
        <v>12.644788398703469</v>
      </c>
      <c r="U298" s="85">
        <f t="shared" si="19"/>
        <v>30.023489505366769</v>
      </c>
      <c r="V298" s="93">
        <f t="shared" si="19"/>
        <v>7.6373650097629735</v>
      </c>
      <c r="W298" s="85">
        <f t="shared" si="14"/>
        <v>7.6373650097629735</v>
      </c>
      <c r="X298" s="80"/>
      <c r="Y298" s="80"/>
    </row>
    <row r="299" spans="2:25" ht="12.95" customHeight="1" x14ac:dyDescent="0.25">
      <c r="B299" s="75"/>
      <c r="C299" s="83">
        <f t="shared" si="17"/>
        <v>201406</v>
      </c>
      <c r="D299" s="84">
        <v>308.71928694933331</v>
      </c>
      <c r="E299" s="84">
        <v>1033.0026235833334</v>
      </c>
      <c r="F299" s="84">
        <v>1279.0952380952381</v>
      </c>
      <c r="G299" s="84">
        <v>19.892857142857142</v>
      </c>
      <c r="H299" s="84">
        <v>95.404515174833307</v>
      </c>
      <c r="I299" s="84">
        <v>96.469377262500004</v>
      </c>
      <c r="J299" s="84">
        <v>842.48302836499988</v>
      </c>
      <c r="K299" s="87">
        <v>105.24190476190476</v>
      </c>
      <c r="L299" s="87"/>
      <c r="M299" s="87"/>
      <c r="N299" s="83">
        <f t="shared" si="18"/>
        <v>201406</v>
      </c>
      <c r="O299" s="85">
        <f t="shared" si="19"/>
        <v>-2.8262899594486015</v>
      </c>
      <c r="P299" s="85">
        <f t="shared" si="19"/>
        <v>12.374467205218238</v>
      </c>
      <c r="Q299" s="85">
        <f t="shared" si="19"/>
        <v>-4.7131279296584836</v>
      </c>
      <c r="R299" s="85">
        <f t="shared" si="19"/>
        <v>-5.7891469773877162</v>
      </c>
      <c r="S299" s="85">
        <f t="shared" si="19"/>
        <v>-2.4501856878629269E-2</v>
      </c>
      <c r="T299" s="85">
        <f t="shared" si="19"/>
        <v>15.63488503504</v>
      </c>
      <c r="U299" s="85">
        <f t="shared" si="19"/>
        <v>30.153613598482366</v>
      </c>
      <c r="V299" s="93">
        <f t="shared" si="19"/>
        <v>9.8678923701499173</v>
      </c>
      <c r="W299" s="85">
        <f t="shared" si="14"/>
        <v>9.8678923701499173</v>
      </c>
      <c r="X299" s="80"/>
      <c r="Y299" s="80"/>
    </row>
    <row r="300" spans="2:25" ht="12.95" customHeight="1" x14ac:dyDescent="0.25">
      <c r="B300" s="75"/>
      <c r="C300" s="83">
        <f t="shared" si="17"/>
        <v>201407</v>
      </c>
      <c r="D300" s="84">
        <v>322.25469926650004</v>
      </c>
      <c r="E300" s="84">
        <v>1015.2679132080435</v>
      </c>
      <c r="F300" s="84">
        <v>1310.9673913043478</v>
      </c>
      <c r="G300" s="84">
        <v>20.922499999999996</v>
      </c>
      <c r="H300" s="84">
        <v>99.303202637434779</v>
      </c>
      <c r="I300" s="84">
        <v>104.82618277736955</v>
      </c>
      <c r="J300" s="84">
        <v>864.11318625739125</v>
      </c>
      <c r="K300" s="87">
        <v>102.93727272727273</v>
      </c>
      <c r="L300" s="87"/>
      <c r="M300" s="87"/>
      <c r="N300" s="83">
        <f t="shared" si="18"/>
        <v>201407</v>
      </c>
      <c r="O300" s="85">
        <f t="shared" si="19"/>
        <v>3.0686552477789348</v>
      </c>
      <c r="P300" s="85">
        <f t="shared" si="19"/>
        <v>14.263994317929615</v>
      </c>
      <c r="Q300" s="85">
        <f t="shared" si="19"/>
        <v>1.8841243265252103</v>
      </c>
      <c r="R300" s="85">
        <f t="shared" si="19"/>
        <v>6.1627169463183975</v>
      </c>
      <c r="S300" s="85">
        <f t="shared" si="19"/>
        <v>6.8850231906515802</v>
      </c>
      <c r="T300" s="85">
        <f t="shared" si="19"/>
        <v>25.880096150430433</v>
      </c>
      <c r="U300" s="85">
        <f t="shared" si="19"/>
        <v>39.003537268213762</v>
      </c>
      <c r="V300" s="93">
        <f t="shared" si="19"/>
        <v>-1.6878662904276069</v>
      </c>
      <c r="W300" s="85">
        <f t="shared" si="14"/>
        <v>-1.6878662904276069</v>
      </c>
      <c r="X300" s="80"/>
      <c r="Y300" s="80"/>
    </row>
    <row r="301" spans="2:25" ht="12.95" customHeight="1" x14ac:dyDescent="0.25">
      <c r="B301" s="75"/>
      <c r="C301" s="83">
        <f t="shared" si="17"/>
        <v>201408</v>
      </c>
      <c r="D301" s="84">
        <v>317.53960658035004</v>
      </c>
      <c r="E301" s="84">
        <v>1011.2388296779998</v>
      </c>
      <c r="F301" s="84">
        <v>1295.9875</v>
      </c>
      <c r="G301" s="84">
        <v>19.756400000000003</v>
      </c>
      <c r="H301" s="84">
        <v>101.449335493275</v>
      </c>
      <c r="I301" s="84">
        <v>105.65186880132498</v>
      </c>
      <c r="J301" s="84">
        <v>842.58184670274989</v>
      </c>
      <c r="K301" s="87">
        <v>96.340499999999992</v>
      </c>
      <c r="L301" s="87"/>
      <c r="M301" s="87"/>
      <c r="N301" s="83">
        <f t="shared" si="18"/>
        <v>201408</v>
      </c>
      <c r="O301" s="85">
        <f t="shared" si="19"/>
        <v>-2.5300094478791948</v>
      </c>
      <c r="P301" s="85">
        <f t="shared" si="19"/>
        <v>3.0754835371693332</v>
      </c>
      <c r="Q301" s="85">
        <f t="shared" si="19"/>
        <v>-3.7939216656650956</v>
      </c>
      <c r="R301" s="85">
        <f t="shared" si="19"/>
        <v>-10.524471709571486</v>
      </c>
      <c r="S301" s="85">
        <f t="shared" si="19"/>
        <v>2.9042559018458576</v>
      </c>
      <c r="T301" s="85">
        <f t="shared" si="19"/>
        <v>22.938962475180304</v>
      </c>
      <c r="U301" s="85">
        <f t="shared" si="19"/>
        <v>30.062765691422868</v>
      </c>
      <c r="V301" s="93">
        <f t="shared" si="19"/>
        <v>-9.5788005221798471</v>
      </c>
      <c r="W301" s="85">
        <f t="shared" si="14"/>
        <v>-9.5788005221798471</v>
      </c>
      <c r="X301" s="80"/>
      <c r="Y301" s="80"/>
    </row>
    <row r="302" spans="2:25" ht="12.95" customHeight="1" x14ac:dyDescent="0.25">
      <c r="B302" s="75"/>
      <c r="C302" s="83">
        <f t="shared" si="17"/>
        <v>201409</v>
      </c>
      <c r="D302" s="84">
        <v>311.71898558150002</v>
      </c>
      <c r="E302" s="84">
        <v>958.19326379000006</v>
      </c>
      <c r="F302" s="84">
        <v>1238.8181818181818</v>
      </c>
      <c r="G302" s="84">
        <v>18.368809523809524</v>
      </c>
      <c r="H302" s="84">
        <v>96.263640723250006</v>
      </c>
      <c r="I302" s="84">
        <v>104.05615146149999</v>
      </c>
      <c r="J302" s="84">
        <v>820.06407820749996</v>
      </c>
      <c r="K302" s="87">
        <v>93.224761904761891</v>
      </c>
      <c r="L302" s="87"/>
      <c r="M302" s="87"/>
      <c r="N302" s="83">
        <f t="shared" si="18"/>
        <v>201409</v>
      </c>
      <c r="O302" s="85">
        <f t="shared" si="19"/>
        <v>-4.0383185535788613</v>
      </c>
      <c r="P302" s="85">
        <f t="shared" si="19"/>
        <v>-7.1322200727561693</v>
      </c>
      <c r="Q302" s="85">
        <f t="shared" si="19"/>
        <v>-8.1538872604989763</v>
      </c>
      <c r="R302" s="85">
        <f t="shared" si="19"/>
        <v>-18.339070312929991</v>
      </c>
      <c r="S302" s="85">
        <f t="shared" si="19"/>
        <v>1.62062636097275</v>
      </c>
      <c r="T302" s="85">
        <f t="shared" si="19"/>
        <v>24.107876820605796</v>
      </c>
      <c r="U302" s="85">
        <f t="shared" si="19"/>
        <v>31.204230507026267</v>
      </c>
      <c r="V302" s="93">
        <f t="shared" si="19"/>
        <v>-12.256570157499141</v>
      </c>
      <c r="W302" s="85">
        <f t="shared" si="14"/>
        <v>-12.256570157499141</v>
      </c>
      <c r="X302" s="80"/>
      <c r="Y302" s="80"/>
    </row>
    <row r="303" spans="2:25" ht="12.95" customHeight="1" x14ac:dyDescent="0.25">
      <c r="B303" s="75"/>
      <c r="C303" s="83">
        <f t="shared" si="17"/>
        <v>201410</v>
      </c>
      <c r="D303" s="84">
        <v>305.68477277632604</v>
      </c>
      <c r="E303" s="84">
        <v>903.06296585521716</v>
      </c>
      <c r="F303" s="84">
        <v>1222.4891304347825</v>
      </c>
      <c r="G303" s="84">
        <v>17.163260869565214</v>
      </c>
      <c r="H303" s="84">
        <v>92.446069287478252</v>
      </c>
      <c r="I303" s="84">
        <v>103.08774071582609</v>
      </c>
      <c r="J303" s="84">
        <v>715.33488889739112</v>
      </c>
      <c r="K303" s="87">
        <v>84.399999999999991</v>
      </c>
      <c r="L303" s="87"/>
      <c r="M303" s="87"/>
      <c r="N303" s="83">
        <f t="shared" si="18"/>
        <v>201410</v>
      </c>
      <c r="O303" s="85">
        <f t="shared" si="19"/>
        <v>-6.253439860651639</v>
      </c>
      <c r="P303" s="85">
        <f t="shared" si="19"/>
        <v>-13.918601372309439</v>
      </c>
      <c r="Q303" s="85">
        <f t="shared" si="19"/>
        <v>-7.1187308508617804</v>
      </c>
      <c r="R303" s="85">
        <f t="shared" si="19"/>
        <v>-22.027554194854602</v>
      </c>
      <c r="S303" s="85">
        <f t="shared" si="19"/>
        <v>-3.4748319210930134</v>
      </c>
      <c r="T303" s="85">
        <f t="shared" si="19"/>
        <v>20.706615864218918</v>
      </c>
      <c r="U303" s="85">
        <f t="shared" si="19"/>
        <v>12.087266884009836</v>
      </c>
      <c r="V303" s="93">
        <f t="shared" si="19"/>
        <v>-16.020263810236585</v>
      </c>
      <c r="W303" s="85">
        <f t="shared" si="14"/>
        <v>-16.020263810236585</v>
      </c>
      <c r="X303" s="80"/>
      <c r="Y303" s="80"/>
    </row>
    <row r="304" spans="2:25" ht="12.95" customHeight="1" x14ac:dyDescent="0.25">
      <c r="B304" s="75"/>
      <c r="C304" s="83">
        <f t="shared" si="17"/>
        <v>201411</v>
      </c>
      <c r="D304" s="84">
        <v>303.95791704162491</v>
      </c>
      <c r="E304" s="84">
        <v>904.80934837815778</v>
      </c>
      <c r="F304" s="84">
        <v>1176.3</v>
      </c>
      <c r="G304" s="84">
        <v>15.966052631578949</v>
      </c>
      <c r="H304" s="84">
        <v>91.794621897824996</v>
      </c>
      <c r="I304" s="84">
        <v>102.48579405872499</v>
      </c>
      <c r="J304" s="84">
        <v>712.42351613125004</v>
      </c>
      <c r="K304" s="87">
        <v>75.807368421052658</v>
      </c>
      <c r="L304" s="87"/>
      <c r="M304" s="87"/>
      <c r="N304" s="83">
        <f t="shared" si="18"/>
        <v>201411</v>
      </c>
      <c r="O304" s="85">
        <f t="shared" si="19"/>
        <v>-5.1692448170249037</v>
      </c>
      <c r="P304" s="85">
        <f t="shared" si="19"/>
        <v>-12.727293660723234</v>
      </c>
      <c r="Q304" s="85">
        <f t="shared" si="19"/>
        <v>-7.800576659295146</v>
      </c>
      <c r="R304" s="85">
        <f t="shared" si="19"/>
        <v>-22.767151105520782</v>
      </c>
      <c r="S304" s="85">
        <f t="shared" si="19"/>
        <v>-3.1798765207090014</v>
      </c>
      <c r="T304" s="85">
        <f t="shared" si="19"/>
        <v>20.911077417053122</v>
      </c>
      <c r="U304" s="85">
        <f t="shared" si="19"/>
        <v>14.401598973327353</v>
      </c>
      <c r="V304" s="93">
        <f t="shared" si="19"/>
        <v>-19.192576020927987</v>
      </c>
      <c r="W304" s="85">
        <f t="shared" si="14"/>
        <v>-19.192576020927987</v>
      </c>
      <c r="X304" s="80"/>
      <c r="Y304" s="80"/>
    </row>
    <row r="305" spans="2:25" ht="12.95" customHeight="1" x14ac:dyDescent="0.25">
      <c r="B305" s="75"/>
      <c r="C305" s="83">
        <f t="shared" si="17"/>
        <v>201412</v>
      </c>
      <c r="D305" s="84">
        <v>291.34021928733335</v>
      </c>
      <c r="E305" s="84">
        <v>899.27927297999986</v>
      </c>
      <c r="F305" s="84">
        <v>1200.9404761904761</v>
      </c>
      <c r="G305" s="84">
        <v>16.303571428571427</v>
      </c>
      <c r="H305" s="84">
        <v>87.819802759333314</v>
      </c>
      <c r="I305" s="84">
        <v>98.507302981999985</v>
      </c>
      <c r="J305" s="84">
        <v>722.05425412999989</v>
      </c>
      <c r="K305" s="87">
        <v>59.449523809523804</v>
      </c>
      <c r="L305" s="87"/>
      <c r="M305" s="87"/>
      <c r="N305" s="83">
        <f t="shared" si="18"/>
        <v>201412</v>
      </c>
      <c r="O305" s="85">
        <f t="shared" si="19"/>
        <v>-10.828863438558059</v>
      </c>
      <c r="P305" s="85">
        <f t="shared" si="19"/>
        <v>-13.178391566830399</v>
      </c>
      <c r="Q305" s="85">
        <f t="shared" si="19"/>
        <v>-1.7966963138837571</v>
      </c>
      <c r="R305" s="85">
        <f t="shared" si="19"/>
        <v>-17.165067429268248</v>
      </c>
      <c r="S305" s="85">
        <f t="shared" si="19"/>
        <v>-9.2313531132096784</v>
      </c>
      <c r="T305" s="85">
        <f t="shared" si="19"/>
        <v>10.004775894756634</v>
      </c>
      <c r="U305" s="85">
        <f t="shared" si="19"/>
        <v>14.402755604379806</v>
      </c>
      <c r="V305" s="93">
        <f t="shared" si="19"/>
        <v>-39.208193093991525</v>
      </c>
      <c r="W305" s="85">
        <f t="shared" si="14"/>
        <v>-39.208193093991525</v>
      </c>
      <c r="X305" s="80"/>
      <c r="Y305" s="80"/>
    </row>
    <row r="306" spans="2:25" s="92" customFormat="1" ht="18" customHeight="1" x14ac:dyDescent="0.25">
      <c r="B306" s="88"/>
      <c r="C306" s="89">
        <v>201501</v>
      </c>
      <c r="D306" s="90">
        <v>261.66908260407899</v>
      </c>
      <c r="E306" s="90">
        <v>882.53557568289477</v>
      </c>
      <c r="F306" s="90">
        <v>1259.4868421052631</v>
      </c>
      <c r="G306" s="90">
        <v>17.392500000000002</v>
      </c>
      <c r="H306" s="90">
        <v>82.922653556657863</v>
      </c>
      <c r="I306" s="90">
        <v>95.457320602368426</v>
      </c>
      <c r="J306" s="90">
        <v>670.1827266749998</v>
      </c>
      <c r="K306" s="94">
        <v>46.81055555555556</v>
      </c>
      <c r="L306" s="94">
        <v>47.76</v>
      </c>
      <c r="M306" s="94">
        <v>44.4</v>
      </c>
      <c r="N306" s="89">
        <v>201501</v>
      </c>
      <c r="O306" s="85">
        <f t="shared" si="19"/>
        <v>-20.919730590593616</v>
      </c>
      <c r="P306" s="85">
        <f t="shared" si="19"/>
        <v>-11.847863493362439</v>
      </c>
      <c r="Q306" s="85">
        <f t="shared" si="19"/>
        <v>1.1802250326478969</v>
      </c>
      <c r="R306" s="85">
        <f t="shared" si="19"/>
        <v>-12.488364487156929</v>
      </c>
      <c r="S306" s="85">
        <f t="shared" si="19"/>
        <v>-14.92655871044812</v>
      </c>
      <c r="T306" s="85">
        <f t="shared" si="19"/>
        <v>3.240987964392005</v>
      </c>
      <c r="U306" s="85">
        <f t="shared" si="19"/>
        <v>4.9411612778253158</v>
      </c>
      <c r="V306" s="93">
        <f t="shared" si="19"/>
        <v>-50.654743080689173</v>
      </c>
      <c r="W306" s="85">
        <f t="shared" si="14"/>
        <v>-50.654743080689173</v>
      </c>
      <c r="X306" s="91"/>
      <c r="Y306" s="91"/>
    </row>
    <row r="307" spans="2:25" ht="13.7" customHeight="1" x14ac:dyDescent="0.25">
      <c r="B307" s="75"/>
      <c r="C307" s="83">
        <f>+C306+1</f>
        <v>201502</v>
      </c>
      <c r="D307" s="84">
        <v>258.64177131677496</v>
      </c>
      <c r="E307" s="84">
        <v>829.71116320400017</v>
      </c>
      <c r="F307" s="84">
        <v>1227.1875</v>
      </c>
      <c r="G307" s="84">
        <v>16.815749999999998</v>
      </c>
      <c r="H307" s="84">
        <v>81.858681032974999</v>
      </c>
      <c r="I307" s="84">
        <v>95.396145315624992</v>
      </c>
      <c r="J307" s="84">
        <v>659.27383017649993</v>
      </c>
      <c r="K307" s="95">
        <v>50.608947368421042</v>
      </c>
      <c r="L307" s="95">
        <v>58.1</v>
      </c>
      <c r="M307" s="95">
        <v>54.06</v>
      </c>
      <c r="N307" s="83">
        <f>+N306+1</f>
        <v>201502</v>
      </c>
      <c r="O307" s="85">
        <f t="shared" si="19"/>
        <v>-20.2746726508812</v>
      </c>
      <c r="P307" s="85">
        <f t="shared" si="19"/>
        <v>-19.804465293685652</v>
      </c>
      <c r="Q307" s="85">
        <f t="shared" si="19"/>
        <v>-5.6717077576432899</v>
      </c>
      <c r="R307" s="85">
        <f t="shared" si="19"/>
        <v>-19.330593849416772</v>
      </c>
      <c r="S307" s="85">
        <f t="shared" si="19"/>
        <v>-14.489629111929759</v>
      </c>
      <c r="T307" s="85">
        <f t="shared" si="19"/>
        <v>3.3245779756788068</v>
      </c>
      <c r="U307" s="85">
        <f t="shared" si="19"/>
        <v>2.3952939518827634</v>
      </c>
      <c r="V307" s="93">
        <f t="shared" si="19"/>
        <v>-49.755457785116384</v>
      </c>
      <c r="W307" s="85">
        <f t="shared" si="14"/>
        <v>-49.755457785116384</v>
      </c>
      <c r="X307" s="80"/>
      <c r="Y307" s="80"/>
    </row>
    <row r="308" spans="2:25" ht="13.7" customHeight="1" x14ac:dyDescent="0.25">
      <c r="B308" s="75"/>
      <c r="C308" s="83">
        <f t="shared" ref="C308:C317" si="20">+C307+1</f>
        <v>201503</v>
      </c>
      <c r="D308" s="84">
        <v>268.79162221974997</v>
      </c>
      <c r="E308" s="84">
        <v>791.99289585499969</v>
      </c>
      <c r="F308" s="84">
        <v>1178.6295454545455</v>
      </c>
      <c r="G308" s="84">
        <v>16.239999999999998</v>
      </c>
      <c r="H308" s="84">
        <v>80.965207153249992</v>
      </c>
      <c r="I308" s="84">
        <v>92.035953656499998</v>
      </c>
      <c r="J308" s="84">
        <v>623.49363931749974</v>
      </c>
      <c r="K308" s="95">
        <v>47.783636363636361</v>
      </c>
      <c r="L308" s="95">
        <v>55.89</v>
      </c>
      <c r="M308" s="95">
        <v>52.47</v>
      </c>
      <c r="N308" s="83">
        <f t="shared" ref="N308:N317" si="21">+N307+1</f>
        <v>201503</v>
      </c>
      <c r="O308" s="85">
        <f t="shared" si="19"/>
        <v>-11.127938974315867</v>
      </c>
      <c r="P308" s="85">
        <f t="shared" si="19"/>
        <v>-24.408162729830991</v>
      </c>
      <c r="Q308" s="85">
        <f t="shared" si="19"/>
        <v>-11.784728089225055</v>
      </c>
      <c r="R308" s="85">
        <f t="shared" si="19"/>
        <v>-21.606307538473928</v>
      </c>
      <c r="S308" s="85">
        <f t="shared" si="19"/>
        <v>-13.197117585946657</v>
      </c>
      <c r="T308" s="85">
        <f t="shared" si="19"/>
        <v>0.72679994197635267</v>
      </c>
      <c r="U308" s="85">
        <f t="shared" si="19"/>
        <v>-12.22291946851405</v>
      </c>
      <c r="V308" s="93">
        <f t="shared" si="19"/>
        <v>-52.488761404312257</v>
      </c>
      <c r="W308" s="85">
        <f t="shared" si="14"/>
        <v>-52.488761404312257</v>
      </c>
      <c r="X308" s="80"/>
      <c r="Y308" s="80"/>
    </row>
    <row r="309" spans="2:25" ht="13.7" customHeight="1" x14ac:dyDescent="0.25">
      <c r="B309" s="75"/>
      <c r="C309" s="83">
        <f t="shared" si="20"/>
        <v>201504</v>
      </c>
      <c r="D309" s="84">
        <v>273.44702627357503</v>
      </c>
      <c r="E309" s="84">
        <v>725.09008306349983</v>
      </c>
      <c r="F309" s="84">
        <v>1197.9100000000001</v>
      </c>
      <c r="G309" s="84">
        <v>16.300500000000003</v>
      </c>
      <c r="H309" s="84">
        <v>90.709402152600006</v>
      </c>
      <c r="I309" s="84">
        <v>100.1033001353</v>
      </c>
      <c r="J309" s="84">
        <v>579.81578676174991</v>
      </c>
      <c r="K309" s="95">
        <v>54.56</v>
      </c>
      <c r="L309" s="95">
        <v>59.52</v>
      </c>
      <c r="M309" s="95">
        <v>57.06</v>
      </c>
      <c r="N309" s="83">
        <f t="shared" si="21"/>
        <v>201504</v>
      </c>
      <c r="O309" s="85">
        <f t="shared" si="19"/>
        <v>-9.6292437592051527</v>
      </c>
      <c r="P309" s="85">
        <f t="shared" si="19"/>
        <v>-31.74933555349196</v>
      </c>
      <c r="Q309" s="85">
        <f t="shared" si="19"/>
        <v>-7.7821401077752057</v>
      </c>
      <c r="R309" s="85">
        <f t="shared" si="19"/>
        <v>-17.482535182747782</v>
      </c>
      <c r="S309" s="85">
        <f t="shared" si="19"/>
        <v>-4.1300127040437218</v>
      </c>
      <c r="T309" s="85">
        <f t="shared" si="19"/>
        <v>8.6821629075150071</v>
      </c>
      <c r="U309" s="85">
        <f t="shared" si="19"/>
        <v>-26.430215827338117</v>
      </c>
      <c r="V309" s="93">
        <f t="shared" si="19"/>
        <v>-46.481995546705633</v>
      </c>
      <c r="W309" s="85">
        <f t="shared" si="14"/>
        <v>-46.481995546705633</v>
      </c>
      <c r="X309" s="80"/>
      <c r="Y309" s="80"/>
    </row>
    <row r="310" spans="2:25" ht="13.7" customHeight="1" x14ac:dyDescent="0.25">
      <c r="B310" s="75"/>
      <c r="C310" s="83">
        <f t="shared" si="20"/>
        <v>201505</v>
      </c>
      <c r="D310" s="84">
        <v>285.36429863344119</v>
      </c>
      <c r="E310" s="84">
        <v>717.18290077823531</v>
      </c>
      <c r="F310" s="84">
        <v>1198.8352941176472</v>
      </c>
      <c r="G310" s="84">
        <v>16.857058823529414</v>
      </c>
      <c r="H310" s="84">
        <v>90.916290672472229</v>
      </c>
      <c r="I310" s="84">
        <v>103.55780626141177</v>
      </c>
      <c r="J310" s="84">
        <v>611.22905952705878</v>
      </c>
      <c r="K310" s="95">
        <v>59.24777777777777</v>
      </c>
      <c r="L310" s="95">
        <v>64.08</v>
      </c>
      <c r="M310" s="95">
        <v>62.15</v>
      </c>
      <c r="N310" s="83">
        <f t="shared" si="21"/>
        <v>201505</v>
      </c>
      <c r="O310" s="85">
        <f t="shared" si="19"/>
        <v>-8.6095275937907019</v>
      </c>
      <c r="P310" s="85">
        <f t="shared" si="19"/>
        <v>-32.180895520505132</v>
      </c>
      <c r="Q310" s="85">
        <f t="shared" si="19"/>
        <v>-6.8883870901421744</v>
      </c>
      <c r="R310" s="85">
        <f t="shared" si="19"/>
        <v>-12.794408641743303</v>
      </c>
      <c r="S310" s="85">
        <f t="shared" si="19"/>
        <v>-4.4233838654772057</v>
      </c>
      <c r="T310" s="85">
        <f t="shared" si="19"/>
        <v>10.811960565423078</v>
      </c>
      <c r="U310" s="85">
        <f t="shared" si="19"/>
        <v>-30.681751989366845</v>
      </c>
      <c r="V310" s="93">
        <f t="shared" si="19"/>
        <v>-41.903691065307825</v>
      </c>
      <c r="W310" s="85">
        <f t="shared" si="14"/>
        <v>-41.903691065307825</v>
      </c>
      <c r="X310" s="80"/>
      <c r="Y310" s="80"/>
    </row>
    <row r="311" spans="2:25" ht="13.7" customHeight="1" x14ac:dyDescent="0.25">
      <c r="B311" s="75"/>
      <c r="C311" s="83">
        <f t="shared" si="20"/>
        <v>201506</v>
      </c>
      <c r="D311" s="84">
        <v>264.84661652234212</v>
      </c>
      <c r="E311" s="84">
        <v>683.90986418815794</v>
      </c>
      <c r="F311" s="84">
        <v>1181.6394736842105</v>
      </c>
      <c r="G311" s="84">
        <v>16.082368421052632</v>
      </c>
      <c r="H311" s="84">
        <v>83.488450355026274</v>
      </c>
      <c r="I311" s="84">
        <v>94.661146626605259</v>
      </c>
      <c r="J311" s="84">
        <v>579.11809007684224</v>
      </c>
      <c r="K311" s="95">
        <v>59.80263157894737</v>
      </c>
      <c r="L311" s="95">
        <v>61.48</v>
      </c>
      <c r="M311" s="95">
        <v>60.22</v>
      </c>
      <c r="N311" s="83">
        <f t="shared" si="21"/>
        <v>201506</v>
      </c>
      <c r="O311" s="85">
        <f t="shared" si="19"/>
        <v>-14.211185462536889</v>
      </c>
      <c r="P311" s="85">
        <f t="shared" si="19"/>
        <v>-33.793985748479926</v>
      </c>
      <c r="Q311" s="85">
        <f t="shared" si="19"/>
        <v>-7.6191171312742512</v>
      </c>
      <c r="R311" s="85">
        <f t="shared" si="19"/>
        <v>-19.155060001889822</v>
      </c>
      <c r="S311" s="85">
        <f t="shared" si="19"/>
        <v>-12.490042843329036</v>
      </c>
      <c r="T311" s="85">
        <f t="shared" si="19"/>
        <v>-1.8744089442750465</v>
      </c>
      <c r="U311" s="85">
        <f t="shared" si="19"/>
        <v>-31.260563052441299</v>
      </c>
      <c r="V311" s="93">
        <f t="shared" si="19"/>
        <v>-43.176026969254742</v>
      </c>
      <c r="W311" s="85">
        <f t="shared" si="14"/>
        <v>-43.176026969254742</v>
      </c>
      <c r="X311" s="80"/>
      <c r="Y311" s="80"/>
    </row>
    <row r="312" spans="2:25" ht="13.7" customHeight="1" x14ac:dyDescent="0.25">
      <c r="B312" s="75"/>
      <c r="C312" s="83">
        <f t="shared" si="20"/>
        <v>201507</v>
      </c>
      <c r="D312" s="84">
        <v>248.47431929360525</v>
      </c>
      <c r="E312" s="84">
        <v>671.60318699157892</v>
      </c>
      <c r="F312" s="84">
        <v>1132.7473684210524</v>
      </c>
      <c r="G312" s="84">
        <v>15.075833333333337</v>
      </c>
      <c r="H312" s="84">
        <v>80.016081396263147</v>
      </c>
      <c r="I312" s="84">
        <v>90.987048429605252</v>
      </c>
      <c r="J312" s="84">
        <v>518.56350868184211</v>
      </c>
      <c r="K312" s="95">
        <v>51.123333333333328</v>
      </c>
      <c r="L312" s="95">
        <v>56.56</v>
      </c>
      <c r="M312" s="95">
        <v>54.14</v>
      </c>
      <c r="N312" s="83">
        <f t="shared" si="21"/>
        <v>201507</v>
      </c>
      <c r="O312" s="85">
        <f t="shared" si="19"/>
        <v>-22.895051690737162</v>
      </c>
      <c r="P312" s="85">
        <f t="shared" si="19"/>
        <v>-33.84965896642521</v>
      </c>
      <c r="Q312" s="85">
        <f t="shared" si="19"/>
        <v>-13.594542783095093</v>
      </c>
      <c r="R312" s="85">
        <f t="shared" si="19"/>
        <v>-27.944397976659857</v>
      </c>
      <c r="S312" s="85">
        <f t="shared" si="19"/>
        <v>-19.422456405148083</v>
      </c>
      <c r="T312" s="85">
        <f t="shared" si="19"/>
        <v>-13.201982540140705</v>
      </c>
      <c r="U312" s="85">
        <f t="shared" si="19"/>
        <v>-39.98893699009254</v>
      </c>
      <c r="V312" s="93">
        <f t="shared" si="19"/>
        <v>-50.335449950396395</v>
      </c>
      <c r="W312" s="85">
        <f t="shared" si="14"/>
        <v>-50.335449950396395</v>
      </c>
      <c r="X312" s="80"/>
      <c r="Y312" s="80"/>
    </row>
    <row r="313" spans="2:25" ht="13.7" customHeight="1" x14ac:dyDescent="0.25">
      <c r="B313" s="75"/>
      <c r="C313" s="83">
        <f t="shared" si="20"/>
        <v>201508</v>
      </c>
      <c r="D313" s="84">
        <v>230.84287692949999</v>
      </c>
      <c r="E313" s="84">
        <v>688.87721220999993</v>
      </c>
      <c r="F313" s="84">
        <v>1118.3095238095239</v>
      </c>
      <c r="G313" s="84">
        <v>14.932142857142857</v>
      </c>
      <c r="H313" s="84">
        <v>76.754308895000008</v>
      </c>
      <c r="I313" s="84">
        <v>82.06025964216667</v>
      </c>
      <c r="J313" s="84">
        <v>468.02092729333333</v>
      </c>
      <c r="K313" s="95">
        <v>42.676666666666669</v>
      </c>
      <c r="L313" s="95">
        <v>46.52</v>
      </c>
      <c r="M313" s="95">
        <v>45.46</v>
      </c>
      <c r="N313" s="83">
        <f t="shared" si="21"/>
        <v>201508</v>
      </c>
      <c r="O313" s="85">
        <f t="shared" si="19"/>
        <v>-27.302650710097282</v>
      </c>
      <c r="P313" s="85">
        <f t="shared" si="19"/>
        <v>-31.877891553140486</v>
      </c>
      <c r="Q313" s="85">
        <f t="shared" si="19"/>
        <v>-13.70985261744238</v>
      </c>
      <c r="R313" s="85">
        <f t="shared" si="19"/>
        <v>-24.41870554785865</v>
      </c>
      <c r="S313" s="85">
        <f t="shared" si="19"/>
        <v>-24.342226075903682</v>
      </c>
      <c r="T313" s="85">
        <f t="shared" si="19"/>
        <v>-22.329571096864925</v>
      </c>
      <c r="U313" s="85">
        <f t="shared" si="19"/>
        <v>-44.453950779401964</v>
      </c>
      <c r="V313" s="93">
        <f t="shared" si="19"/>
        <v>-55.702257444515368</v>
      </c>
      <c r="W313" s="85">
        <f t="shared" si="14"/>
        <v>-55.702257444515368</v>
      </c>
      <c r="X313" s="80"/>
      <c r="Y313" s="80"/>
    </row>
    <row r="314" spans="2:25" ht="13.7" customHeight="1" x14ac:dyDescent="0.25">
      <c r="B314" s="75"/>
      <c r="C314" s="83">
        <f t="shared" si="20"/>
        <v>201509</v>
      </c>
      <c r="D314" s="84">
        <v>236.23502986299999</v>
      </c>
      <c r="E314" s="84">
        <v>702.22284226499983</v>
      </c>
      <c r="F314" s="84">
        <v>1124.9522727272727</v>
      </c>
      <c r="G314" s="84">
        <v>14.750238095238098</v>
      </c>
      <c r="H314" s="84">
        <v>76.296298417500012</v>
      </c>
      <c r="I314" s="84">
        <v>78.090050062499998</v>
      </c>
      <c r="J314" s="84">
        <v>448.94304820750006</v>
      </c>
      <c r="K314" s="95">
        <v>45.514761904761905</v>
      </c>
      <c r="L314" s="95">
        <v>47.62</v>
      </c>
      <c r="M314" s="95">
        <v>44.82</v>
      </c>
      <c r="N314" s="83">
        <f t="shared" si="21"/>
        <v>201509</v>
      </c>
      <c r="O314" s="85">
        <f t="shared" si="19"/>
        <v>-24.215386039989681</v>
      </c>
      <c r="P314" s="85">
        <f t="shared" si="19"/>
        <v>-26.713861513964815</v>
      </c>
      <c r="Q314" s="85">
        <f t="shared" si="19"/>
        <v>-9.1914948264474958</v>
      </c>
      <c r="R314" s="85">
        <f t="shared" si="19"/>
        <v>-19.699542443842418</v>
      </c>
      <c r="S314" s="85">
        <f t="shared" si="19"/>
        <v>-20.742351063943715</v>
      </c>
      <c r="T314" s="85">
        <f t="shared" si="19"/>
        <v>-24.953932116744923</v>
      </c>
      <c r="U314" s="85">
        <f t="shared" si="19"/>
        <v>-45.255125771537031</v>
      </c>
      <c r="V314" s="93">
        <f t="shared" si="19"/>
        <v>-51.177390025131267</v>
      </c>
      <c r="W314" s="85">
        <f t="shared" si="14"/>
        <v>-51.177390025131267</v>
      </c>
      <c r="X314" s="80"/>
      <c r="Y314" s="80"/>
    </row>
    <row r="315" spans="2:25" ht="13.7" customHeight="1" x14ac:dyDescent="0.25">
      <c r="B315" s="75"/>
      <c r="C315" s="83">
        <f t="shared" si="20"/>
        <v>201510</v>
      </c>
      <c r="D315" s="84">
        <v>236.89376969124999</v>
      </c>
      <c r="E315" s="84">
        <v>718.86143511</v>
      </c>
      <c r="F315" s="84">
        <v>1159.0931818181818</v>
      </c>
      <c r="G315" s="84">
        <v>15.8125</v>
      </c>
      <c r="H315" s="84">
        <v>78.225096881749991</v>
      </c>
      <c r="I315" s="84">
        <v>78.470449118250016</v>
      </c>
      <c r="J315" s="84">
        <v>469.71551697000001</v>
      </c>
      <c r="K315" s="95">
        <v>46.346363636363627</v>
      </c>
      <c r="L315" s="95">
        <v>48.43</v>
      </c>
      <c r="M315" s="95">
        <v>45.04</v>
      </c>
      <c r="N315" s="83">
        <f t="shared" si="21"/>
        <v>201510</v>
      </c>
      <c r="O315" s="85">
        <f t="shared" si="19"/>
        <v>-22.503902454902928</v>
      </c>
      <c r="P315" s="85">
        <f t="shared" si="19"/>
        <v>-20.397418309671792</v>
      </c>
      <c r="Q315" s="85">
        <f t="shared" si="19"/>
        <v>-5.1858087763981757</v>
      </c>
      <c r="R315" s="85">
        <f t="shared" si="19"/>
        <v>-7.8700713100530493</v>
      </c>
      <c r="S315" s="85">
        <f t="shared" si="19"/>
        <v>-15.382993041602987</v>
      </c>
      <c r="T315" s="85">
        <f t="shared" si="19"/>
        <v>-23.879940938308692</v>
      </c>
      <c r="U315" s="85">
        <f t="shared" si="19"/>
        <v>-34.336277419096106</v>
      </c>
      <c r="V315" s="93">
        <f t="shared" si="19"/>
        <v>-45.087246876346413</v>
      </c>
      <c r="W315" s="85">
        <f t="shared" si="14"/>
        <v>-45.087246876346413</v>
      </c>
      <c r="X315" s="80"/>
      <c r="Y315" s="80"/>
    </row>
    <row r="316" spans="2:25" ht="13.7" customHeight="1" x14ac:dyDescent="0.25">
      <c r="B316" s="75"/>
      <c r="C316" s="83">
        <f t="shared" si="20"/>
        <v>201511</v>
      </c>
      <c r="D316" s="84">
        <v>218.09801131433332</v>
      </c>
      <c r="E316" s="84">
        <v>668.71395138166667</v>
      </c>
      <c r="F316" s="84">
        <v>1085.8285714285716</v>
      </c>
      <c r="G316" s="84">
        <v>14.438333333333336</v>
      </c>
      <c r="H316" s="84">
        <v>73.299447010166674</v>
      </c>
      <c r="I316" s="84">
        <v>71.911670354333324</v>
      </c>
      <c r="J316" s="84">
        <v>420.7933217216667</v>
      </c>
      <c r="K316" s="95">
        <v>42.665238095238088</v>
      </c>
      <c r="L316" s="95">
        <v>44.27</v>
      </c>
      <c r="M316" s="95">
        <v>40.5</v>
      </c>
      <c r="N316" s="83">
        <f t="shared" si="21"/>
        <v>201511</v>
      </c>
      <c r="O316" s="85">
        <f t="shared" si="19"/>
        <v>-28.247300337807516</v>
      </c>
      <c r="P316" s="85">
        <f t="shared" si="19"/>
        <v>-26.093386128214163</v>
      </c>
      <c r="Q316" s="85">
        <f t="shared" si="19"/>
        <v>-7.6911866506357569</v>
      </c>
      <c r="R316" s="85">
        <f t="shared" si="19"/>
        <v>-9.5685473015663689</v>
      </c>
      <c r="S316" s="85">
        <f t="shared" si="19"/>
        <v>-20.148429728535717</v>
      </c>
      <c r="T316" s="85">
        <f t="shared" si="19"/>
        <v>-29.832547998674343</v>
      </c>
      <c r="U316" s="85">
        <f t="shared" si="19"/>
        <v>-40.934947795274098</v>
      </c>
      <c r="V316" s="93">
        <f t="shared" si="19"/>
        <v>-43.718877222772164</v>
      </c>
      <c r="W316" s="85">
        <f t="shared" si="14"/>
        <v>-43.718877222772164</v>
      </c>
      <c r="X316" s="80"/>
      <c r="Y316" s="80"/>
    </row>
    <row r="317" spans="2:25" ht="13.7" customHeight="1" x14ac:dyDescent="0.25">
      <c r="B317" s="75"/>
      <c r="C317" s="83">
        <f t="shared" si="20"/>
        <v>201512</v>
      </c>
      <c r="D317" s="84">
        <v>209.96790807299996</v>
      </c>
      <c r="E317" s="84">
        <v>666.88878208333313</v>
      </c>
      <c r="F317" s="84">
        <v>1068.1404761904762</v>
      </c>
      <c r="G317" s="84">
        <v>14.092142857142857</v>
      </c>
      <c r="H317" s="84">
        <v>77.169021919000002</v>
      </c>
      <c r="I317" s="84">
        <v>69.047558532333326</v>
      </c>
      <c r="J317" s="84">
        <v>394.34456662333332</v>
      </c>
      <c r="K317" s="95">
        <v>37.216190476190469</v>
      </c>
      <c r="L317" s="95">
        <v>38.01</v>
      </c>
      <c r="M317" s="95">
        <v>33.67</v>
      </c>
      <c r="N317" s="83">
        <f t="shared" si="21"/>
        <v>201512</v>
      </c>
      <c r="O317" s="85">
        <f t="shared" si="19"/>
        <v>-27.930339111223162</v>
      </c>
      <c r="P317" s="85">
        <f t="shared" si="19"/>
        <v>-25.841860018254323</v>
      </c>
      <c r="Q317" s="85">
        <f t="shared" si="19"/>
        <v>-11.058000178431584</v>
      </c>
      <c r="R317" s="85">
        <f t="shared" si="19"/>
        <v>-13.564074479737116</v>
      </c>
      <c r="S317" s="85">
        <f t="shared" si="19"/>
        <v>-12.127994490629121</v>
      </c>
      <c r="T317" s="85">
        <f t="shared" si="19"/>
        <v>-29.906152699206245</v>
      </c>
      <c r="U317" s="85">
        <f t="shared" si="19"/>
        <v>-45.38574291782583</v>
      </c>
      <c r="V317" s="93">
        <f t="shared" si="19"/>
        <v>-37.398673544583652</v>
      </c>
      <c r="W317" s="85">
        <f t="shared" si="14"/>
        <v>-37.398673544583652</v>
      </c>
      <c r="X317" s="80"/>
      <c r="Y317" s="80"/>
    </row>
    <row r="318" spans="2:25" s="92" customFormat="1" ht="18" customHeight="1" x14ac:dyDescent="0.25">
      <c r="B318" s="88"/>
      <c r="C318" s="89">
        <v>201601</v>
      </c>
      <c r="D318" s="90">
        <v>202.42693492174996</v>
      </c>
      <c r="E318" s="90">
        <v>624.92554795824992</v>
      </c>
      <c r="F318" s="90">
        <v>1097.3749999999998</v>
      </c>
      <c r="G318" s="90">
        <v>14.106249999999998</v>
      </c>
      <c r="H318" s="90">
        <v>74.704395377150007</v>
      </c>
      <c r="I318" s="90">
        <v>68.738521730724997</v>
      </c>
      <c r="J318" s="90">
        <v>385.45145621674993</v>
      </c>
      <c r="K318" s="94">
        <v>31.582000000000004</v>
      </c>
      <c r="L318" s="94">
        <v>30.7</v>
      </c>
      <c r="M318" s="94">
        <v>26.5</v>
      </c>
      <c r="N318" s="89">
        <v>201601</v>
      </c>
      <c r="O318" s="85">
        <f t="shared" si="19"/>
        <v>-22.64010218278861</v>
      </c>
      <c r="P318" s="85">
        <f t="shared" si="19"/>
        <v>-29.189761276797199</v>
      </c>
      <c r="Q318" s="85">
        <f t="shared" si="19"/>
        <v>-12.871261269731832</v>
      </c>
      <c r="R318" s="85">
        <f t="shared" si="19"/>
        <v>-18.894638493603594</v>
      </c>
      <c r="S318" s="85">
        <f t="shared" si="19"/>
        <v>-9.9107515582489611</v>
      </c>
      <c r="T318" s="85">
        <f t="shared" si="19"/>
        <v>-27.990308865824687</v>
      </c>
      <c r="U318" s="85">
        <f t="shared" si="19"/>
        <v>-42.485617597292716</v>
      </c>
      <c r="V318" s="93">
        <f t="shared" si="19"/>
        <v>-32.532311088429722</v>
      </c>
      <c r="W318" s="85">
        <f t="shared" si="14"/>
        <v>-32.532311088429722</v>
      </c>
      <c r="X318" s="91"/>
      <c r="Y318" s="91"/>
    </row>
    <row r="319" spans="2:25" ht="13.7" customHeight="1" x14ac:dyDescent="0.25">
      <c r="B319" s="75"/>
      <c r="C319" s="83">
        <f t="shared" ref="C319:C329" si="22">+C318+1</f>
        <v>201602</v>
      </c>
      <c r="D319" s="84">
        <v>208.44729365166663</v>
      </c>
      <c r="E319" s="84">
        <v>710.06645578000007</v>
      </c>
      <c r="F319" s="84">
        <v>1199.9119047619049</v>
      </c>
      <c r="G319" s="84">
        <v>15.196904761904758</v>
      </c>
      <c r="H319" s="84">
        <v>80.357128290999995</v>
      </c>
      <c r="I319" s="84">
        <v>77.435777431833316</v>
      </c>
      <c r="J319" s="84">
        <v>375.46648417666665</v>
      </c>
      <c r="K319" s="95">
        <v>30.046190476190471</v>
      </c>
      <c r="L319" s="95">
        <v>32.18</v>
      </c>
      <c r="M319" s="95">
        <v>28.71</v>
      </c>
      <c r="N319" s="83">
        <f>+N318+1</f>
        <v>201602</v>
      </c>
      <c r="O319" s="85">
        <f t="shared" si="19"/>
        <v>-19.406949391647956</v>
      </c>
      <c r="P319" s="85">
        <f t="shared" si="19"/>
        <v>-14.420043110180885</v>
      </c>
      <c r="Q319" s="85">
        <f t="shared" si="19"/>
        <v>-2.2226102562236889</v>
      </c>
      <c r="R319" s="85">
        <f t="shared" si="19"/>
        <v>-9.6269582866969472</v>
      </c>
      <c r="S319" s="85">
        <f t="shared" si="19"/>
        <v>-1.834323156721922</v>
      </c>
      <c r="T319" s="85">
        <f t="shared" si="19"/>
        <v>-18.827142149579018</v>
      </c>
      <c r="U319" s="85">
        <f t="shared" si="19"/>
        <v>-43.048477432185159</v>
      </c>
      <c r="V319" s="93">
        <f t="shared" si="19"/>
        <v>-40.630674932909812</v>
      </c>
      <c r="W319" s="85">
        <f t="shared" si="14"/>
        <v>-40.630674932909812</v>
      </c>
      <c r="X319" s="80"/>
      <c r="Y319" s="80"/>
    </row>
    <row r="320" spans="2:25" ht="13.7" customHeight="1" x14ac:dyDescent="0.25">
      <c r="B320" s="75"/>
      <c r="C320" s="83">
        <f t="shared" si="22"/>
        <v>201603</v>
      </c>
      <c r="D320" s="84">
        <v>224.41698502116665</v>
      </c>
      <c r="E320" s="84">
        <v>770.92343208833336</v>
      </c>
      <c r="F320" s="84">
        <v>1246.3380952380951</v>
      </c>
      <c r="G320" s="84">
        <v>15.473571428571425</v>
      </c>
      <c r="H320" s="84">
        <v>82.010580477833315</v>
      </c>
      <c r="I320" s="84">
        <v>81.835623420833301</v>
      </c>
      <c r="J320" s="84">
        <v>394.76575953833333</v>
      </c>
      <c r="K320" s="95">
        <v>37.688095238095244</v>
      </c>
      <c r="L320" s="95">
        <v>38.21</v>
      </c>
      <c r="M320" s="95">
        <v>34.64</v>
      </c>
      <c r="N320" s="83">
        <f>+N319+1</f>
        <v>201603</v>
      </c>
      <c r="O320" s="85">
        <f t="shared" si="19"/>
        <v>-16.508936116433333</v>
      </c>
      <c r="P320" s="85">
        <f t="shared" si="19"/>
        <v>-2.6603096917833682</v>
      </c>
      <c r="Q320" s="85">
        <f t="shared" si="19"/>
        <v>5.7446845825876096</v>
      </c>
      <c r="R320" s="85">
        <f t="shared" si="19"/>
        <v>-4.719387755102062</v>
      </c>
      <c r="S320" s="85">
        <f t="shared" si="19"/>
        <v>1.2911389488631215</v>
      </c>
      <c r="T320" s="85">
        <f t="shared" si="19"/>
        <v>-11.082984236504728</v>
      </c>
      <c r="U320" s="85">
        <f t="shared" si="19"/>
        <v>-36.684877816803521</v>
      </c>
      <c r="V320" s="93">
        <f t="shared" si="19"/>
        <v>-21.127611654988826</v>
      </c>
      <c r="W320" s="85">
        <f t="shared" si="14"/>
        <v>-21.127611654988826</v>
      </c>
      <c r="X320" s="80"/>
      <c r="Y320" s="80"/>
    </row>
    <row r="321" spans="2:25" ht="13.7" customHeight="1" x14ac:dyDescent="0.25">
      <c r="B321" s="75"/>
      <c r="C321" s="83">
        <f t="shared" si="22"/>
        <v>201604</v>
      </c>
      <c r="D321" s="84">
        <v>220.04305859616665</v>
      </c>
      <c r="E321" s="84">
        <v>774.17417740666667</v>
      </c>
      <c r="F321" s="84">
        <v>1242.261904761905</v>
      </c>
      <c r="G321" s="84">
        <v>16.360238095238092</v>
      </c>
      <c r="H321" s="84">
        <v>78.411001027333342</v>
      </c>
      <c r="I321" s="84">
        <v>83.958867705166639</v>
      </c>
      <c r="J321" s="84">
        <v>401.4184476316666</v>
      </c>
      <c r="K321" s="95">
        <v>40.962857142857139</v>
      </c>
      <c r="L321" s="95">
        <v>41.58</v>
      </c>
      <c r="M321" s="95">
        <v>37.85</v>
      </c>
      <c r="N321" s="83">
        <f t="shared" ref="N321:N329" si="23">+N320+1</f>
        <v>201604</v>
      </c>
      <c r="O321" s="85">
        <f t="shared" si="19"/>
        <v>-19.529913491902235</v>
      </c>
      <c r="P321" s="85">
        <f t="shared" si="19"/>
        <v>6.7693787971540047</v>
      </c>
      <c r="Q321" s="85">
        <f t="shared" si="19"/>
        <v>3.7024404806625739</v>
      </c>
      <c r="R321" s="85">
        <f t="shared" si="19"/>
        <v>0.36648014010667396</v>
      </c>
      <c r="S321" s="85">
        <f t="shared" si="19"/>
        <v>-13.558022468913549</v>
      </c>
      <c r="T321" s="85">
        <f t="shared" si="19"/>
        <v>-16.127772419403243</v>
      </c>
      <c r="U321" s="85">
        <f t="shared" si="19"/>
        <v>-30.767934092727273</v>
      </c>
      <c r="V321" s="93">
        <f t="shared" si="19"/>
        <v>-24.921449518223724</v>
      </c>
      <c r="W321" s="85">
        <f t="shared" si="14"/>
        <v>-24.921449518223724</v>
      </c>
      <c r="X321" s="80"/>
      <c r="Y321" s="80"/>
    </row>
    <row r="322" spans="2:25" ht="13.7" customHeight="1" x14ac:dyDescent="0.25">
      <c r="B322" s="75"/>
      <c r="C322" s="83">
        <f t="shared" si="22"/>
        <v>201605</v>
      </c>
      <c r="D322" s="84">
        <v>214.29662253124999</v>
      </c>
      <c r="E322" s="84">
        <v>759.94247134750003</v>
      </c>
      <c r="F322" s="84">
        <v>1258.755909090909</v>
      </c>
      <c r="G322" s="84">
        <v>16.923409090909097</v>
      </c>
      <c r="H322" s="84">
        <v>77.890057062999986</v>
      </c>
      <c r="I322" s="84">
        <v>85.193925111749977</v>
      </c>
      <c r="J322" s="84">
        <v>395.88304983500001</v>
      </c>
      <c r="K322" s="95">
        <v>46.897727272727273</v>
      </c>
      <c r="L322" s="95">
        <v>46.74</v>
      </c>
      <c r="M322" s="95">
        <v>43.2</v>
      </c>
      <c r="N322" s="83">
        <f t="shared" si="23"/>
        <v>201605</v>
      </c>
      <c r="O322" s="85">
        <f t="shared" si="19"/>
        <v>-24.904193146277109</v>
      </c>
      <c r="P322" s="85">
        <f t="shared" si="19"/>
        <v>5.9621570066527028</v>
      </c>
      <c r="Q322" s="85">
        <f t="shared" si="19"/>
        <v>4.9982358099795334</v>
      </c>
      <c r="R322" s="85">
        <f t="shared" si="19"/>
        <v>0.39360524320571244</v>
      </c>
      <c r="S322" s="85">
        <f t="shared" si="19"/>
        <v>-14.327722252109382</v>
      </c>
      <c r="T322" s="85">
        <f t="shared" si="19"/>
        <v>-17.732976211668401</v>
      </c>
      <c r="U322" s="85">
        <f t="shared" si="19"/>
        <v>-35.231638014508633</v>
      </c>
      <c r="V322" s="93">
        <f t="shared" si="19"/>
        <v>-20.844748897371574</v>
      </c>
      <c r="W322" s="85">
        <f t="shared" si="14"/>
        <v>-20.844748897371574</v>
      </c>
      <c r="X322" s="80"/>
      <c r="Y322" s="80"/>
    </row>
    <row r="323" spans="2:25" ht="13.7" customHeight="1" x14ac:dyDescent="0.25">
      <c r="B323" s="75"/>
      <c r="C323" s="83">
        <f t="shared" si="22"/>
        <v>201606</v>
      </c>
      <c r="D323" s="84">
        <v>210.04213228</v>
      </c>
      <c r="E323" s="84">
        <v>770.43694936249983</v>
      </c>
      <c r="F323" s="84">
        <v>1276.4045454545451</v>
      </c>
      <c r="G323" s="84">
        <v>17.286136363636363</v>
      </c>
      <c r="H323" s="84">
        <v>77.741608651000007</v>
      </c>
      <c r="I323" s="84">
        <v>91.724624347999978</v>
      </c>
      <c r="J323" s="84">
        <v>403.96524115500011</v>
      </c>
      <c r="K323" s="95">
        <v>48.748636363636372</v>
      </c>
      <c r="L323" s="95">
        <v>48.25</v>
      </c>
      <c r="M323" s="95">
        <v>45.82</v>
      </c>
      <c r="N323" s="83">
        <f t="shared" si="23"/>
        <v>201606</v>
      </c>
      <c r="O323" s="85">
        <f t="shared" si="19"/>
        <v>-20.692914624310049</v>
      </c>
      <c r="P323" s="85">
        <f t="shared" si="19"/>
        <v>12.651825877238181</v>
      </c>
      <c r="Q323" s="85">
        <f t="shared" si="19"/>
        <v>8.0197957059498322</v>
      </c>
      <c r="R323" s="85">
        <f t="shared" si="19"/>
        <v>7.4850165788264036</v>
      </c>
      <c r="S323" s="85">
        <f t="shared" si="19"/>
        <v>-6.8833972598466033</v>
      </c>
      <c r="T323" s="85">
        <f t="shared" si="19"/>
        <v>-3.1021410401761926</v>
      </c>
      <c r="U323" s="85">
        <f t="shared" si="19"/>
        <v>-30.24475524475524</v>
      </c>
      <c r="V323" s="93">
        <f t="shared" si="19"/>
        <v>-18.484128412841272</v>
      </c>
      <c r="W323" s="85">
        <f t="shared" si="14"/>
        <v>-18.484128412841272</v>
      </c>
      <c r="X323" s="80"/>
      <c r="Y323" s="80"/>
    </row>
    <row r="324" spans="2:25" ht="13.7" customHeight="1" x14ac:dyDescent="0.25">
      <c r="B324" s="75"/>
      <c r="C324" s="83">
        <f t="shared" si="22"/>
        <v>201607</v>
      </c>
      <c r="D324" s="84">
        <v>220.25473503549998</v>
      </c>
      <c r="E324" s="84">
        <v>808.89559334833336</v>
      </c>
      <c r="F324" s="84">
        <v>1337.3261904761907</v>
      </c>
      <c r="G324" s="84">
        <v>19.970238095238095</v>
      </c>
      <c r="H324" s="84">
        <v>83.228799985833319</v>
      </c>
      <c r="I324" s="84">
        <v>99.023534298333331</v>
      </c>
      <c r="J324" s="84">
        <v>463.18260868000004</v>
      </c>
      <c r="K324" s="95">
        <v>44.891904761904755</v>
      </c>
      <c r="L324" s="95">
        <v>44.95</v>
      </c>
      <c r="M324" s="95">
        <v>42.68</v>
      </c>
      <c r="N324" s="83">
        <f t="shared" si="23"/>
        <v>201607</v>
      </c>
      <c r="O324" s="85">
        <f t="shared" si="19"/>
        <v>-11.357143200283843</v>
      </c>
      <c r="P324" s="85">
        <f t="shared" si="19"/>
        <v>20.442488811250371</v>
      </c>
      <c r="Q324" s="85">
        <f t="shared" si="19"/>
        <v>18.060410269617549</v>
      </c>
      <c r="R324" s="85">
        <f t="shared" si="19"/>
        <v>32.465235278788953</v>
      </c>
      <c r="S324" s="85">
        <f t="shared" si="19"/>
        <v>4.0150911335683332</v>
      </c>
      <c r="T324" s="85">
        <f t="shared" si="19"/>
        <v>8.8325602461384705</v>
      </c>
      <c r="U324" s="85">
        <f t="shared" si="19"/>
        <v>-10.679675502546843</v>
      </c>
      <c r="V324" s="93">
        <f t="shared" si="19"/>
        <v>-12.189010702409675</v>
      </c>
      <c r="W324" s="85">
        <f t="shared" si="14"/>
        <v>-12.189010702409675</v>
      </c>
      <c r="X324" s="80"/>
      <c r="Y324" s="80"/>
    </row>
    <row r="325" spans="2:25" ht="13.7" customHeight="1" x14ac:dyDescent="0.25">
      <c r="B325" s="75"/>
      <c r="C325" s="83">
        <f t="shared" si="22"/>
        <v>201608</v>
      </c>
      <c r="D325" s="84">
        <v>215.55991313880432</v>
      </c>
      <c r="E325" s="84">
        <v>836.21725550239137</v>
      </c>
      <c r="F325" s="84">
        <v>1339.9978260869568</v>
      </c>
      <c r="G325" s="84">
        <v>19.583913043478265</v>
      </c>
      <c r="H325" s="84">
        <v>83.487619979978263</v>
      </c>
      <c r="I325" s="84">
        <v>103.5433052265652</v>
      </c>
      <c r="J325" s="84">
        <v>467.90025106239119</v>
      </c>
      <c r="K325" s="95">
        <v>44.777826086956516</v>
      </c>
      <c r="L325" s="95">
        <v>45.84</v>
      </c>
      <c r="M325" s="95">
        <v>43.1</v>
      </c>
      <c r="N325" s="83">
        <f t="shared" si="23"/>
        <v>201608</v>
      </c>
      <c r="O325" s="85">
        <f t="shared" si="19"/>
        <v>-6.6205048186793789</v>
      </c>
      <c r="P325" s="85">
        <f t="shared" si="19"/>
        <v>21.388433334832939</v>
      </c>
      <c r="Q325" s="85">
        <f t="shared" si="19"/>
        <v>19.823519120381917</v>
      </c>
      <c r="R325" s="85">
        <f t="shared" si="19"/>
        <v>31.152730260079267</v>
      </c>
      <c r="S325" s="85">
        <f t="shared" si="19"/>
        <v>8.7725512507570471</v>
      </c>
      <c r="T325" s="85">
        <f t="shared" si="19"/>
        <v>26.179597381336421</v>
      </c>
      <c r="U325" s="85">
        <f t="shared" si="19"/>
        <v>-2.5784366447041407E-2</v>
      </c>
      <c r="V325" s="93">
        <f t="shared" si="19"/>
        <v>4.92343846041517</v>
      </c>
      <c r="W325" s="85">
        <f t="shared" si="14"/>
        <v>4.92343846041517</v>
      </c>
      <c r="X325" s="80"/>
      <c r="Y325" s="80"/>
    </row>
    <row r="326" spans="2:25" ht="13.7" customHeight="1" x14ac:dyDescent="0.25">
      <c r="B326" s="75"/>
      <c r="C326" s="83">
        <f t="shared" si="22"/>
        <v>201609</v>
      </c>
      <c r="D326" s="84">
        <v>213.514175693</v>
      </c>
      <c r="E326" s="84">
        <v>888.57714391249999</v>
      </c>
      <c r="F326" s="84">
        <v>1326.0295454545451</v>
      </c>
      <c r="G326" s="84">
        <v>19.326136363636362</v>
      </c>
      <c r="H326" s="84">
        <v>88.088669145750004</v>
      </c>
      <c r="I326" s="84">
        <v>104.07367662124999</v>
      </c>
      <c r="J326" s="84">
        <v>462.24155178250004</v>
      </c>
      <c r="K326" s="95">
        <v>45.167272727272717</v>
      </c>
      <c r="L326" s="95">
        <v>46.57</v>
      </c>
      <c r="M326" s="95">
        <v>42.89</v>
      </c>
      <c r="N326" s="83">
        <f t="shared" si="23"/>
        <v>201609</v>
      </c>
      <c r="O326" s="85">
        <f t="shared" si="19"/>
        <v>-9.6179022150849107</v>
      </c>
      <c r="P326" s="85">
        <f t="shared" si="19"/>
        <v>26.537772688569873</v>
      </c>
      <c r="Q326" s="85">
        <f t="shared" si="19"/>
        <v>17.87429365690258</v>
      </c>
      <c r="R326" s="85">
        <f t="shared" si="19"/>
        <v>31.022538340418578</v>
      </c>
      <c r="S326" s="85">
        <f t="shared" si="19"/>
        <v>15.456019456830148</v>
      </c>
      <c r="T326" s="85">
        <f t="shared" si="19"/>
        <v>33.273927392739267</v>
      </c>
      <c r="U326" s="85">
        <f t="shared" si="19"/>
        <v>2.9621805322739903</v>
      </c>
      <c r="V326" s="93">
        <f t="shared" ref="V326" si="24">+K326/K314*100-100</f>
        <v>-0.76346478141816476</v>
      </c>
      <c r="W326" s="85">
        <f t="shared" si="14"/>
        <v>-0.76346478141816476</v>
      </c>
      <c r="X326" s="80"/>
      <c r="Y326" s="80"/>
    </row>
    <row r="327" spans="2:25" ht="13.7" customHeight="1" x14ac:dyDescent="0.25">
      <c r="B327" s="75"/>
      <c r="C327" s="83">
        <f t="shared" si="22"/>
        <v>201610</v>
      </c>
      <c r="D327" s="84">
        <v>214.64638937499993</v>
      </c>
      <c r="E327" s="84">
        <v>915.4574008433334</v>
      </c>
      <c r="F327" s="84">
        <v>1266.5690476190478</v>
      </c>
      <c r="G327" s="84">
        <v>17.669238095238093</v>
      </c>
      <c r="H327" s="84">
        <v>92.529603534500012</v>
      </c>
      <c r="I327" s="84">
        <v>104.74311808766664</v>
      </c>
      <c r="J327" s="84">
        <v>465.7313658066667</v>
      </c>
      <c r="K327" s="95">
        <v>49.885238095238094</v>
      </c>
      <c r="L327" s="95">
        <v>49.52</v>
      </c>
      <c r="M327" s="95">
        <v>47.86</v>
      </c>
      <c r="N327" s="83">
        <f t="shared" si="23"/>
        <v>201610</v>
      </c>
      <c r="O327" s="85">
        <f t="shared" ref="O327:V358" si="25">+D327/D315*100-100</f>
        <v>-9.3912897520461058</v>
      </c>
      <c r="P327" s="85">
        <f t="shared" si="25"/>
        <v>27.348242113342792</v>
      </c>
      <c r="Q327" s="85">
        <f t="shared" si="25"/>
        <v>9.272409456526745</v>
      </c>
      <c r="R327" s="85">
        <f t="shared" si="25"/>
        <v>11.742217203086753</v>
      </c>
      <c r="S327" s="85">
        <f t="shared" si="25"/>
        <v>18.286339324543917</v>
      </c>
      <c r="T327" s="85">
        <f t="shared" si="25"/>
        <v>33.480971836704242</v>
      </c>
      <c r="U327" s="85">
        <f t="shared" si="25"/>
        <v>-0.84820514106792189</v>
      </c>
      <c r="V327" s="93">
        <f t="shared" si="25"/>
        <v>7.6357111566307339</v>
      </c>
      <c r="W327" s="85">
        <f t="shared" ref="W327:W358" si="26">+K327/K315*100-100</f>
        <v>7.6357111566307339</v>
      </c>
      <c r="X327" s="80"/>
      <c r="Y327" s="80"/>
    </row>
    <row r="328" spans="2:25" ht="13.7" customHeight="1" x14ac:dyDescent="0.25">
      <c r="B328" s="75"/>
      <c r="C328" s="83">
        <f t="shared" si="22"/>
        <v>201611</v>
      </c>
      <c r="D328" s="84">
        <v>246.90166680025004</v>
      </c>
      <c r="E328" s="84">
        <v>963.20339769499992</v>
      </c>
      <c r="F328" s="84">
        <v>1235.9663636363637</v>
      </c>
      <c r="G328" s="84">
        <v>17.37772727272727</v>
      </c>
      <c r="H328" s="84">
        <v>98.830561180749996</v>
      </c>
      <c r="I328" s="84">
        <v>116.12170850349999</v>
      </c>
      <c r="J328" s="84">
        <v>504.95139698500003</v>
      </c>
      <c r="K328" s="95">
        <v>45.660909090909087</v>
      </c>
      <c r="L328" s="95">
        <v>44.73</v>
      </c>
      <c r="M328" s="95">
        <v>43.22</v>
      </c>
      <c r="N328" s="83">
        <f t="shared" si="23"/>
        <v>201611</v>
      </c>
      <c r="O328" s="85">
        <f t="shared" si="25"/>
        <v>13.206748338664823</v>
      </c>
      <c r="P328" s="85">
        <f t="shared" si="25"/>
        <v>44.038178911158099</v>
      </c>
      <c r="Q328" s="85">
        <f t="shared" si="25"/>
        <v>13.827025384887691</v>
      </c>
      <c r="R328" s="85">
        <f t="shared" si="25"/>
        <v>20.358263461114618</v>
      </c>
      <c r="S328" s="85">
        <f t="shared" si="25"/>
        <v>34.831250728320128</v>
      </c>
      <c r="T328" s="85">
        <f t="shared" si="25"/>
        <v>61.478252321672869</v>
      </c>
      <c r="U328" s="85">
        <f t="shared" si="25"/>
        <v>19.999860007046294</v>
      </c>
      <c r="V328" s="93">
        <f t="shared" si="25"/>
        <v>7.0213389855788648</v>
      </c>
      <c r="W328" s="85">
        <f t="shared" si="26"/>
        <v>7.0213389855788648</v>
      </c>
      <c r="X328" s="80"/>
      <c r="Y328" s="80"/>
    </row>
    <row r="329" spans="2:25" ht="13.7" customHeight="1" x14ac:dyDescent="0.25">
      <c r="B329" s="75"/>
      <c r="C329" s="83">
        <f t="shared" si="22"/>
        <v>201612</v>
      </c>
      <c r="D329" s="84">
        <v>256.25700943150008</v>
      </c>
      <c r="E329" s="84">
        <v>965.37857928749986</v>
      </c>
      <c r="F329" s="84">
        <v>1148.9704545454545</v>
      </c>
      <c r="G329" s="84">
        <v>16.398863636363636</v>
      </c>
      <c r="H329" s="84">
        <v>100.59544785674998</v>
      </c>
      <c r="I329" s="84">
        <v>121.19885037224999</v>
      </c>
      <c r="J329" s="84">
        <v>498.59079488749995</v>
      </c>
      <c r="K329" s="95">
        <v>51.92818181818182</v>
      </c>
      <c r="L329" s="95">
        <v>53.31</v>
      </c>
      <c r="M329" s="95">
        <v>51.68</v>
      </c>
      <c r="N329" s="83">
        <f t="shared" si="23"/>
        <v>201612</v>
      </c>
      <c r="O329" s="85">
        <f t="shared" si="25"/>
        <v>22.04579822855915</v>
      </c>
      <c r="P329" s="85">
        <f t="shared" si="25"/>
        <v>44.758557232241458</v>
      </c>
      <c r="Q329" s="85">
        <f t="shared" si="25"/>
        <v>7.567354683838829</v>
      </c>
      <c r="R329" s="85">
        <f t="shared" si="25"/>
        <v>16.368843281003052</v>
      </c>
      <c r="S329" s="85">
        <f t="shared" si="25"/>
        <v>30.357292803761851</v>
      </c>
      <c r="T329" s="85">
        <f t="shared" si="25"/>
        <v>75.529523343675436</v>
      </c>
      <c r="U329" s="85">
        <f t="shared" si="25"/>
        <v>26.43531497258833</v>
      </c>
      <c r="V329" s="93">
        <f t="shared" si="25"/>
        <v>39.531158761140603</v>
      </c>
      <c r="W329" s="85">
        <f t="shared" si="26"/>
        <v>39.531158761140603</v>
      </c>
      <c r="X329" s="80"/>
      <c r="Y329" s="80"/>
    </row>
    <row r="330" spans="2:25" s="92" customFormat="1" ht="19.899999999999999" customHeight="1" x14ac:dyDescent="0.25">
      <c r="B330" s="88"/>
      <c r="C330" s="89">
        <v>201701</v>
      </c>
      <c r="D330" s="90">
        <v>260.54500366562502</v>
      </c>
      <c r="E330" s="90">
        <v>939.62195509210005</v>
      </c>
      <c r="F330" s="90">
        <v>1191.09318181818</v>
      </c>
      <c r="G330" s="90">
        <v>16.857045454545499</v>
      </c>
      <c r="H330" s="90">
        <v>101.22223004075001</v>
      </c>
      <c r="I330" s="90">
        <v>122.81735041975</v>
      </c>
      <c r="J330" s="90">
        <v>452.28262203162501</v>
      </c>
      <c r="K330" s="94">
        <v>52.554090909090903</v>
      </c>
      <c r="L330" s="94">
        <v>54.58</v>
      </c>
      <c r="M330" s="94">
        <v>43.22</v>
      </c>
      <c r="N330" s="89">
        <f t="shared" ref="N330:N360" si="27">+C330</f>
        <v>201701</v>
      </c>
      <c r="O330" s="93">
        <f t="shared" si="25"/>
        <v>28.710640096556887</v>
      </c>
      <c r="P330" s="93">
        <f t="shared" si="25"/>
        <v>50.357423882256512</v>
      </c>
      <c r="Q330" s="93">
        <f t="shared" si="25"/>
        <v>8.5402147687144492</v>
      </c>
      <c r="R330" s="93">
        <f t="shared" si="25"/>
        <v>19.500543762839186</v>
      </c>
      <c r="S330" s="93">
        <f t="shared" si="25"/>
        <v>35.497020663540582</v>
      </c>
      <c r="T330" s="93">
        <f t="shared" si="25"/>
        <v>78.673249478469131</v>
      </c>
      <c r="U330" s="93">
        <f t="shared" si="25"/>
        <v>17.338413109352487</v>
      </c>
      <c r="V330" s="93">
        <f t="shared" si="25"/>
        <v>66.405202042590389</v>
      </c>
      <c r="W330" s="93">
        <f t="shared" si="26"/>
        <v>66.405202042590389</v>
      </c>
      <c r="X330" s="91"/>
      <c r="Y330" s="91"/>
    </row>
    <row r="331" spans="2:25" ht="13.7" customHeight="1" x14ac:dyDescent="0.25">
      <c r="B331" s="75"/>
      <c r="C331" s="83">
        <f t="shared" ref="C331:C365" si="28">+C330+1</f>
        <v>201702</v>
      </c>
      <c r="D331" s="84">
        <v>269.47525808376201</v>
      </c>
      <c r="E331" s="84">
        <v>882.07726833957497</v>
      </c>
      <c r="F331" s="84">
        <v>1234.3575000000001</v>
      </c>
      <c r="G331" s="84">
        <v>17.939499999999999</v>
      </c>
      <c r="H331" s="84">
        <v>104.8478763255</v>
      </c>
      <c r="I331" s="84">
        <v>129.07197684535001</v>
      </c>
      <c r="J331" s="84">
        <v>482.7719671621</v>
      </c>
      <c r="K331" s="95">
        <v>53.465499999999999</v>
      </c>
      <c r="L331" s="95">
        <v>54.87</v>
      </c>
      <c r="M331" s="95">
        <v>51.68</v>
      </c>
      <c r="N331" s="89">
        <f t="shared" si="27"/>
        <v>201702</v>
      </c>
      <c r="O331" s="93">
        <f t="shared" si="25"/>
        <v>29.277407906325891</v>
      </c>
      <c r="P331" s="93">
        <f t="shared" si="25"/>
        <v>24.22460759262637</v>
      </c>
      <c r="Q331" s="93">
        <f t="shared" si="25"/>
        <v>2.8706770139871338</v>
      </c>
      <c r="R331" s="93">
        <f t="shared" si="25"/>
        <v>18.047064721826203</v>
      </c>
      <c r="S331" s="93">
        <f t="shared" si="25"/>
        <v>30.477380856382553</v>
      </c>
      <c r="T331" s="93">
        <f t="shared" si="25"/>
        <v>66.682612515864548</v>
      </c>
      <c r="U331" s="93">
        <f t="shared" si="25"/>
        <v>28.579244089052537</v>
      </c>
      <c r="V331" s="93">
        <f t="shared" si="25"/>
        <v>77.944355516110136</v>
      </c>
      <c r="W331" s="93">
        <f t="shared" si="26"/>
        <v>77.944355516110136</v>
      </c>
      <c r="X331" s="80"/>
      <c r="Y331" s="80"/>
    </row>
    <row r="332" spans="2:25" ht="13.7" customHeight="1" x14ac:dyDescent="0.25">
      <c r="B332" s="75"/>
      <c r="C332" s="83">
        <f t="shared" si="28"/>
        <v>201703</v>
      </c>
      <c r="D332" s="84">
        <v>264.200792328717</v>
      </c>
      <c r="E332" s="84">
        <v>901.52371000832602</v>
      </c>
      <c r="F332" s="84">
        <v>1231.0934782608699</v>
      </c>
      <c r="G332" s="84">
        <v>17.619565217391301</v>
      </c>
      <c r="H332" s="84">
        <v>103.46096835070701</v>
      </c>
      <c r="I332" s="84">
        <v>125.957177761967</v>
      </c>
      <c r="J332" s="84">
        <v>462.87572949427198</v>
      </c>
      <c r="K332" s="95">
        <v>49.327826086956499</v>
      </c>
      <c r="L332" s="95">
        <v>51.59</v>
      </c>
      <c r="M332" s="95">
        <v>52.35</v>
      </c>
      <c r="N332" s="89">
        <f t="shared" si="27"/>
        <v>201703</v>
      </c>
      <c r="O332" s="93">
        <f t="shared" si="25"/>
        <v>17.727627569632489</v>
      </c>
      <c r="P332" s="93">
        <f t="shared" si="25"/>
        <v>16.940758638794136</v>
      </c>
      <c r="Q332" s="93">
        <f t="shared" si="25"/>
        <v>-1.2231526128801278</v>
      </c>
      <c r="R332" s="93">
        <f t="shared" si="25"/>
        <v>13.868768427031469</v>
      </c>
      <c r="S332" s="93">
        <f t="shared" si="25"/>
        <v>26.155634733827455</v>
      </c>
      <c r="T332" s="93">
        <f t="shared" si="25"/>
        <v>53.914850888643031</v>
      </c>
      <c r="U332" s="93">
        <f t="shared" si="25"/>
        <v>17.253261791395275</v>
      </c>
      <c r="V332" s="93">
        <f t="shared" si="25"/>
        <v>30.884370184608798</v>
      </c>
      <c r="W332" s="93">
        <f t="shared" si="26"/>
        <v>30.884370184608798</v>
      </c>
      <c r="X332" s="80"/>
      <c r="Y332" s="80"/>
    </row>
    <row r="333" spans="2:25" ht="13.7" customHeight="1" x14ac:dyDescent="0.25">
      <c r="B333" s="75"/>
      <c r="C333" s="83">
        <f t="shared" si="28"/>
        <v>201704</v>
      </c>
      <c r="D333" s="84">
        <v>257.70907200596201</v>
      </c>
      <c r="E333" s="84">
        <v>901.68663348513701</v>
      </c>
      <c r="F333" s="84">
        <v>1267.48</v>
      </c>
      <c r="G333" s="84">
        <v>18.055499999999999</v>
      </c>
      <c r="H333" s="84">
        <v>100.812038213425</v>
      </c>
      <c r="I333" s="84">
        <v>118.590591155575</v>
      </c>
      <c r="J333" s="84">
        <v>436.25947156137499</v>
      </c>
      <c r="K333" s="95">
        <v>51.185499999999998</v>
      </c>
      <c r="L333" s="95">
        <v>52.31</v>
      </c>
      <c r="M333" s="95">
        <v>51.47</v>
      </c>
      <c r="N333" s="89">
        <f t="shared" si="27"/>
        <v>201704</v>
      </c>
      <c r="O333" s="93">
        <f t="shared" si="25"/>
        <v>17.117564921201094</v>
      </c>
      <c r="P333" s="93">
        <f t="shared" si="25"/>
        <v>16.470771022822333</v>
      </c>
      <c r="Q333" s="93">
        <f t="shared" si="25"/>
        <v>2.0300143747004995</v>
      </c>
      <c r="R333" s="93">
        <f t="shared" si="25"/>
        <v>10.362085777072764</v>
      </c>
      <c r="S333" s="93">
        <f t="shared" si="25"/>
        <v>28.568742768993445</v>
      </c>
      <c r="T333" s="93">
        <f t="shared" si="25"/>
        <v>41.248440333929381</v>
      </c>
      <c r="U333" s="93">
        <f t="shared" si="25"/>
        <v>8.6794775215905986</v>
      </c>
      <c r="V333" s="93">
        <f t="shared" si="25"/>
        <v>24.955883378670592</v>
      </c>
      <c r="W333" s="93">
        <f t="shared" si="26"/>
        <v>24.955883378670592</v>
      </c>
      <c r="X333" s="80"/>
      <c r="Y333" s="80"/>
    </row>
    <row r="334" spans="2:25" ht="13.7" customHeight="1" x14ac:dyDescent="0.25">
      <c r="B334" s="75"/>
      <c r="C334" s="83">
        <f t="shared" si="28"/>
        <v>201705</v>
      </c>
      <c r="D334" s="84">
        <v>254.28634779792401</v>
      </c>
      <c r="E334" s="84">
        <v>916.56226921456505</v>
      </c>
      <c r="F334" s="84">
        <v>1246.8086956521699</v>
      </c>
      <c r="G334" s="84">
        <v>16.7686956521739</v>
      </c>
      <c r="H334" s="84">
        <v>96.665464398847803</v>
      </c>
      <c r="I334" s="84">
        <v>117.626362244696</v>
      </c>
      <c r="J334" s="84">
        <v>415.53301194589102</v>
      </c>
      <c r="K334" s="95">
        <v>48.524347826087002</v>
      </c>
      <c r="L334" s="95">
        <v>50.33</v>
      </c>
      <c r="M334" s="95">
        <v>49.17</v>
      </c>
      <c r="N334" s="89">
        <f t="shared" si="27"/>
        <v>201705</v>
      </c>
      <c r="O334" s="93">
        <f t="shared" si="25"/>
        <v>18.660921854166162</v>
      </c>
      <c r="P334" s="93">
        <f t="shared" si="25"/>
        <v>20.60942818334037</v>
      </c>
      <c r="Q334" s="93">
        <f t="shared" si="25"/>
        <v>-0.94912868749649704</v>
      </c>
      <c r="R334" s="93">
        <f t="shared" si="25"/>
        <v>-0.91419783037865443</v>
      </c>
      <c r="S334" s="93">
        <f t="shared" si="25"/>
        <v>24.105011658499194</v>
      </c>
      <c r="T334" s="93">
        <f t="shared" si="25"/>
        <v>38.068955140174552</v>
      </c>
      <c r="U334" s="93">
        <f t="shared" si="25"/>
        <v>4.9635775310614889</v>
      </c>
      <c r="V334" s="93">
        <f t="shared" si="25"/>
        <v>3.4684421782325217</v>
      </c>
      <c r="W334" s="93">
        <f t="shared" si="26"/>
        <v>3.4684421782325217</v>
      </c>
      <c r="X334" s="80"/>
      <c r="Y334" s="80"/>
    </row>
    <row r="335" spans="2:25" ht="13.7" customHeight="1" x14ac:dyDescent="0.25">
      <c r="B335" s="75"/>
      <c r="C335" s="83">
        <f t="shared" si="28"/>
        <v>201706</v>
      </c>
      <c r="D335" s="84">
        <v>259.44401127662502</v>
      </c>
      <c r="E335" s="84">
        <v>891.71002394075003</v>
      </c>
      <c r="F335" s="84">
        <v>1260.2568181818201</v>
      </c>
      <c r="G335" s="84">
        <v>16.931136363636401</v>
      </c>
      <c r="H335" s="84">
        <v>96.748159845749996</v>
      </c>
      <c r="I335" s="84">
        <v>116.727357406625</v>
      </c>
      <c r="J335" s="84">
        <v>405.137880520625</v>
      </c>
      <c r="K335" s="95">
        <v>45.177727272727303</v>
      </c>
      <c r="L335" s="95">
        <v>46.37</v>
      </c>
      <c r="M335" s="95">
        <v>45.21</v>
      </c>
      <c r="N335" s="89">
        <f t="shared" si="27"/>
        <v>201706</v>
      </c>
      <c r="O335" s="93">
        <f t="shared" si="25"/>
        <v>23.519985471661968</v>
      </c>
      <c r="P335" s="93">
        <f t="shared" si="25"/>
        <v>15.740817555362312</v>
      </c>
      <c r="Q335" s="93">
        <f t="shared" si="25"/>
        <v>-1.2650947797255441</v>
      </c>
      <c r="R335" s="93">
        <f t="shared" si="25"/>
        <v>-2.0536688623303405</v>
      </c>
      <c r="S335" s="93">
        <f t="shared" si="25"/>
        <v>24.44836365565159</v>
      </c>
      <c r="T335" s="93">
        <f t="shared" si="25"/>
        <v>27.258474195288656</v>
      </c>
      <c r="U335" s="93">
        <f t="shared" si="25"/>
        <v>0.29028224365841027</v>
      </c>
      <c r="V335" s="93">
        <f t="shared" si="25"/>
        <v>-7.3251466241479477</v>
      </c>
      <c r="W335" s="93">
        <f t="shared" si="26"/>
        <v>-7.3251466241479477</v>
      </c>
      <c r="X335" s="80"/>
      <c r="Y335" s="80"/>
    </row>
    <row r="336" spans="2:25" ht="13.7" customHeight="1" x14ac:dyDescent="0.25">
      <c r="B336" s="75"/>
      <c r="C336" s="83">
        <f t="shared" si="28"/>
        <v>201707</v>
      </c>
      <c r="D336" s="84">
        <v>271.48043335416702</v>
      </c>
      <c r="E336" s="84">
        <v>917.321449487667</v>
      </c>
      <c r="F336" s="84">
        <v>1236.2214285714299</v>
      </c>
      <c r="G336" s="84">
        <v>16.149999999999999</v>
      </c>
      <c r="H336" s="84">
        <v>102.958988099</v>
      </c>
      <c r="I336" s="84">
        <v>126.424833373667</v>
      </c>
      <c r="J336" s="84">
        <v>430.52233806725002</v>
      </c>
      <c r="K336" s="95">
        <v>46.572380952381003</v>
      </c>
      <c r="L336" s="95">
        <v>48.48</v>
      </c>
      <c r="M336" s="95">
        <v>46.93</v>
      </c>
      <c r="N336" s="89">
        <f t="shared" si="27"/>
        <v>201707</v>
      </c>
      <c r="O336" s="93">
        <f t="shared" si="25"/>
        <v>23.257478805352648</v>
      </c>
      <c r="P336" s="93">
        <f t="shared" si="25"/>
        <v>13.404184301526101</v>
      </c>
      <c r="Q336" s="93">
        <f t="shared" si="25"/>
        <v>-7.5602169930403988</v>
      </c>
      <c r="R336" s="93">
        <f t="shared" si="25"/>
        <v>-19.129657228017891</v>
      </c>
      <c r="S336" s="93">
        <f t="shared" si="25"/>
        <v>23.705962499189013</v>
      </c>
      <c r="T336" s="93">
        <f t="shared" si="25"/>
        <v>27.67150179954227</v>
      </c>
      <c r="U336" s="93">
        <f t="shared" si="25"/>
        <v>-7.0512730833799679</v>
      </c>
      <c r="V336" s="93">
        <f t="shared" si="25"/>
        <v>3.7433835774825468</v>
      </c>
      <c r="W336" s="93">
        <f t="shared" si="26"/>
        <v>3.7433835774825468</v>
      </c>
      <c r="X336" s="80"/>
      <c r="Y336" s="80"/>
    </row>
    <row r="337" spans="2:25" ht="13.7" customHeight="1" x14ac:dyDescent="0.25">
      <c r="B337" s="75"/>
      <c r="C337" s="83">
        <f t="shared" si="28"/>
        <v>201708</v>
      </c>
      <c r="D337" s="84">
        <v>294.50421389101098</v>
      </c>
      <c r="E337" s="84">
        <v>930.68674118821696</v>
      </c>
      <c r="F337" s="84">
        <v>1282.44565217391</v>
      </c>
      <c r="G337" s="84">
        <v>16.951739130434799</v>
      </c>
      <c r="H337" s="84">
        <v>106.429533198283</v>
      </c>
      <c r="I337" s="84">
        <v>135.35048410244599</v>
      </c>
      <c r="J337" s="84">
        <v>495.01817229580399</v>
      </c>
      <c r="K337" s="95">
        <v>48.0369565217391</v>
      </c>
      <c r="L337" s="95">
        <v>51.7</v>
      </c>
      <c r="M337" s="95">
        <v>49.61</v>
      </c>
      <c r="N337" s="89">
        <f t="shared" si="27"/>
        <v>201708</v>
      </c>
      <c r="O337" s="93">
        <f t="shared" si="25"/>
        <v>36.622904325152746</v>
      </c>
      <c r="P337" s="93">
        <f t="shared" si="25"/>
        <v>11.297241842859279</v>
      </c>
      <c r="Q337" s="93">
        <f t="shared" si="25"/>
        <v>-4.2949453195091962</v>
      </c>
      <c r="R337" s="93">
        <f t="shared" si="25"/>
        <v>-13.440490198254935</v>
      </c>
      <c r="S337" s="93">
        <f t="shared" si="25"/>
        <v>27.479419372365129</v>
      </c>
      <c r="T337" s="93">
        <f t="shared" si="25"/>
        <v>30.718720835000255</v>
      </c>
      <c r="U337" s="93">
        <f t="shared" si="25"/>
        <v>5.7956628943541091</v>
      </c>
      <c r="V337" s="93">
        <f t="shared" si="25"/>
        <v>7.278447212809084</v>
      </c>
      <c r="W337" s="93">
        <f t="shared" si="26"/>
        <v>7.278447212809084</v>
      </c>
      <c r="X337" s="80"/>
      <c r="Y337" s="80"/>
    </row>
    <row r="338" spans="2:25" ht="13.7" customHeight="1" x14ac:dyDescent="0.25">
      <c r="B338" s="75"/>
      <c r="C338" s="83">
        <f t="shared" si="28"/>
        <v>201709</v>
      </c>
      <c r="D338" s="84">
        <v>298.33526162183301</v>
      </c>
      <c r="E338" s="84">
        <v>943.31877217966701</v>
      </c>
      <c r="F338" s="84">
        <v>1314.9785714285699</v>
      </c>
      <c r="G338" s="84">
        <v>17.444761904761901</v>
      </c>
      <c r="H338" s="84">
        <v>107.70064833825001</v>
      </c>
      <c r="I338" s="84">
        <v>141.37826183799999</v>
      </c>
      <c r="J338" s="84">
        <v>508.7394823555</v>
      </c>
      <c r="K338" s="95">
        <v>49.702857142857098</v>
      </c>
      <c r="L338" s="95">
        <v>56.15</v>
      </c>
      <c r="M338" s="95">
        <v>53.41</v>
      </c>
      <c r="N338" s="89">
        <f t="shared" si="27"/>
        <v>201709</v>
      </c>
      <c r="O338" s="93">
        <f t="shared" si="25"/>
        <v>39.726208179635108</v>
      </c>
      <c r="P338" s="93">
        <f t="shared" si="25"/>
        <v>6.16059378098943</v>
      </c>
      <c r="Q338" s="93">
        <f t="shared" si="25"/>
        <v>-0.83338822003298674</v>
      </c>
      <c r="R338" s="93">
        <f t="shared" si="25"/>
        <v>-9.7348710754955334</v>
      </c>
      <c r="S338" s="93">
        <f t="shared" si="25"/>
        <v>22.263906791519744</v>
      </c>
      <c r="T338" s="93">
        <f t="shared" si="25"/>
        <v>35.844400263200725</v>
      </c>
      <c r="U338" s="93">
        <f t="shared" si="25"/>
        <v>10.059227776839677</v>
      </c>
      <c r="V338" s="93">
        <f t="shared" si="25"/>
        <v>10.041749571578023</v>
      </c>
      <c r="W338" s="93">
        <f t="shared" si="26"/>
        <v>10.041749571578023</v>
      </c>
      <c r="X338" s="80"/>
      <c r="Y338" s="80"/>
    </row>
    <row r="339" spans="2:25" ht="13.7" customHeight="1" x14ac:dyDescent="0.25">
      <c r="B339" s="75"/>
      <c r="C339" s="83">
        <f t="shared" si="28"/>
        <v>201710</v>
      </c>
      <c r="D339" s="84">
        <v>308.78764489037502</v>
      </c>
      <c r="E339" s="84">
        <v>924.24393667899994</v>
      </c>
      <c r="F339" s="84">
        <v>1279.51363636364</v>
      </c>
      <c r="G339" s="84">
        <v>16.941363636363601</v>
      </c>
      <c r="H339" s="84">
        <v>113.31716749762499</v>
      </c>
      <c r="I339" s="84">
        <v>148.079868199375</v>
      </c>
      <c r="J339" s="84">
        <v>514.18200171449996</v>
      </c>
      <c r="K339" s="95">
        <v>51.577727272727302</v>
      </c>
      <c r="L339" s="95">
        <v>57.51</v>
      </c>
      <c r="M339" s="95">
        <v>55.36</v>
      </c>
      <c r="N339" s="89">
        <f t="shared" si="27"/>
        <v>201710</v>
      </c>
      <c r="O339" s="93">
        <f t="shared" si="25"/>
        <v>43.858765008576398</v>
      </c>
      <c r="P339" s="93">
        <f t="shared" si="25"/>
        <v>0.95979734584834375</v>
      </c>
      <c r="Q339" s="93">
        <f t="shared" si="25"/>
        <v>1.0220199813761468</v>
      </c>
      <c r="R339" s="93">
        <f t="shared" si="25"/>
        <v>-4.1194445111397187</v>
      </c>
      <c r="S339" s="93">
        <f t="shared" si="25"/>
        <v>22.465852191157666</v>
      </c>
      <c r="T339" s="93">
        <f t="shared" si="25"/>
        <v>41.374317380390465</v>
      </c>
      <c r="U339" s="93">
        <f t="shared" si="25"/>
        <v>10.403129242522596</v>
      </c>
      <c r="V339" s="93">
        <f t="shared" si="25"/>
        <v>3.3927655597393311</v>
      </c>
      <c r="W339" s="93">
        <f t="shared" si="26"/>
        <v>3.3927655597393311</v>
      </c>
      <c r="X339" s="80"/>
      <c r="Y339" s="80"/>
    </row>
    <row r="340" spans="2:25" ht="13.7" customHeight="1" x14ac:dyDescent="0.25">
      <c r="B340" s="75"/>
      <c r="C340" s="83">
        <f t="shared" si="28"/>
        <v>201711</v>
      </c>
      <c r="D340" s="84">
        <v>309.64689316400001</v>
      </c>
      <c r="E340" s="84">
        <v>887.11430851925002</v>
      </c>
      <c r="F340" s="84">
        <v>1282.2840909090901</v>
      </c>
      <c r="G340" s="84">
        <v>16.984772727272698</v>
      </c>
      <c r="H340" s="84">
        <v>111.64866920025</v>
      </c>
      <c r="I340" s="84">
        <v>146.478893311625</v>
      </c>
      <c r="J340" s="84">
        <v>543.04078536400004</v>
      </c>
      <c r="K340" s="95">
        <v>56.663181818181798</v>
      </c>
      <c r="L340" s="95">
        <v>62.71</v>
      </c>
      <c r="M340" s="95">
        <v>60.74</v>
      </c>
      <c r="N340" s="89">
        <f t="shared" si="27"/>
        <v>201711</v>
      </c>
      <c r="O340" s="93">
        <f t="shared" si="25"/>
        <v>25.413042842887123</v>
      </c>
      <c r="P340" s="93">
        <f t="shared" si="25"/>
        <v>-7.8995868741571513</v>
      </c>
      <c r="Q340" s="93">
        <f t="shared" si="25"/>
        <v>3.7474909217152259</v>
      </c>
      <c r="R340" s="93">
        <f t="shared" si="25"/>
        <v>-2.2612539562136931</v>
      </c>
      <c r="S340" s="93">
        <f t="shared" si="25"/>
        <v>12.969781681252528</v>
      </c>
      <c r="T340" s="93">
        <f t="shared" si="25"/>
        <v>26.142557838106569</v>
      </c>
      <c r="U340" s="93">
        <f t="shared" si="25"/>
        <v>7.5431791270262636</v>
      </c>
      <c r="V340" s="93">
        <f t="shared" si="25"/>
        <v>24.095605948991533</v>
      </c>
      <c r="W340" s="93">
        <f t="shared" si="26"/>
        <v>24.095605948991533</v>
      </c>
      <c r="X340" s="80"/>
      <c r="Y340" s="80"/>
    </row>
    <row r="341" spans="2:25" ht="13.7" customHeight="1" x14ac:dyDescent="0.25">
      <c r="B341" s="75"/>
      <c r="C341" s="83">
        <f t="shared" si="28"/>
        <v>201712</v>
      </c>
      <c r="D341" s="84">
        <v>311.06500749133301</v>
      </c>
      <c r="E341" s="84">
        <v>883.88089200033301</v>
      </c>
      <c r="F341" s="84">
        <v>1263.9047619047601</v>
      </c>
      <c r="G341" s="84">
        <v>16.176904761904801</v>
      </c>
      <c r="H341" s="84">
        <v>113.70048741333299</v>
      </c>
      <c r="I341" s="84">
        <v>145.26511645616699</v>
      </c>
      <c r="J341" s="84">
        <v>523.90350727733301</v>
      </c>
      <c r="K341" s="95">
        <v>57.8990476190476</v>
      </c>
      <c r="L341" s="95">
        <v>64.37</v>
      </c>
      <c r="M341" s="95">
        <v>62.06</v>
      </c>
      <c r="N341" s="89">
        <f t="shared" si="27"/>
        <v>201712</v>
      </c>
      <c r="O341" s="93">
        <f t="shared" si="25"/>
        <v>21.387902005655619</v>
      </c>
      <c r="P341" s="93">
        <f t="shared" si="25"/>
        <v>-8.4420442959606987</v>
      </c>
      <c r="Q341" s="93">
        <f t="shared" si="25"/>
        <v>10.003243069011276</v>
      </c>
      <c r="R341" s="93">
        <f t="shared" si="25"/>
        <v>-1.3535015558434935</v>
      </c>
      <c r="S341" s="93">
        <f t="shared" si="25"/>
        <v>13.027467778904736</v>
      </c>
      <c r="T341" s="93">
        <f t="shared" si="25"/>
        <v>19.856843534406394</v>
      </c>
      <c r="U341" s="93">
        <f t="shared" si="25"/>
        <v>5.0768511270940166</v>
      </c>
      <c r="V341" s="93">
        <f t="shared" si="25"/>
        <v>11.498314772066948</v>
      </c>
      <c r="W341" s="93">
        <f t="shared" si="26"/>
        <v>11.498314772066948</v>
      </c>
      <c r="X341" s="80"/>
      <c r="Y341" s="80"/>
    </row>
    <row r="342" spans="2:25" s="92" customFormat="1" ht="19.899999999999999" customHeight="1" x14ac:dyDescent="0.25">
      <c r="B342" s="88"/>
      <c r="C342" s="89">
        <v>201801</v>
      </c>
      <c r="D342" s="90">
        <v>320.78003102881502</v>
      </c>
      <c r="E342" s="90">
        <v>937.61092732330405</v>
      </c>
      <c r="F342" s="90">
        <v>1330.1369565217401</v>
      </c>
      <c r="G342" s="90">
        <v>17.12</v>
      </c>
      <c r="H342" s="90">
        <v>117.01647772112</v>
      </c>
      <c r="I342" s="90">
        <v>155.89969756900001</v>
      </c>
      <c r="J342" s="90">
        <v>583.22660417007603</v>
      </c>
      <c r="K342" s="94">
        <v>63.580434782608698</v>
      </c>
      <c r="L342" s="94">
        <v>69.08</v>
      </c>
      <c r="M342" s="94">
        <v>66.849999999999994</v>
      </c>
      <c r="N342" s="89">
        <f t="shared" si="27"/>
        <v>201801</v>
      </c>
      <c r="O342" s="93">
        <f t="shared" si="25"/>
        <v>23.118857209211228</v>
      </c>
      <c r="P342" s="93">
        <f t="shared" si="25"/>
        <v>-0.21402520001768721</v>
      </c>
      <c r="Q342" s="93">
        <f t="shared" si="25"/>
        <v>11.673626952621177</v>
      </c>
      <c r="R342" s="93">
        <f t="shared" si="25"/>
        <v>1.5599088592574049</v>
      </c>
      <c r="S342" s="93">
        <f t="shared" si="25"/>
        <v>15.60353656900422</v>
      </c>
      <c r="T342" s="93">
        <f t="shared" si="25"/>
        <v>26.936216288810371</v>
      </c>
      <c r="U342" s="93">
        <f t="shared" si="25"/>
        <v>28.951804858267366</v>
      </c>
      <c r="V342" s="93">
        <f t="shared" si="25"/>
        <v>20.980943029899194</v>
      </c>
      <c r="W342" s="93">
        <f t="shared" si="26"/>
        <v>20.980943029899194</v>
      </c>
      <c r="X342" s="91"/>
      <c r="Y342" s="91"/>
    </row>
    <row r="343" spans="2:25" ht="13.7" customHeight="1" x14ac:dyDescent="0.25">
      <c r="B343" s="75"/>
      <c r="C343" s="83">
        <f t="shared" si="28"/>
        <v>201802</v>
      </c>
      <c r="D343" s="84">
        <v>317.81062802142498</v>
      </c>
      <c r="E343" s="84">
        <v>982.09778786735001</v>
      </c>
      <c r="F343" s="84">
        <v>1331.5250000000001</v>
      </c>
      <c r="G343" s="84">
        <v>16.59</v>
      </c>
      <c r="H343" s="84">
        <v>117.075025649312</v>
      </c>
      <c r="I343" s="84">
        <v>160.24964839730001</v>
      </c>
      <c r="J343" s="84">
        <v>616.69851634737495</v>
      </c>
      <c r="K343" s="95">
        <v>62.212499999999999</v>
      </c>
      <c r="L343" s="95">
        <v>65.319999999999993</v>
      </c>
      <c r="M343" s="95">
        <v>63.46</v>
      </c>
      <c r="N343" s="89">
        <f t="shared" si="27"/>
        <v>201802</v>
      </c>
      <c r="O343" s="93">
        <f t="shared" si="25"/>
        <v>17.936848926827523</v>
      </c>
      <c r="P343" s="93">
        <f t="shared" si="25"/>
        <v>11.339201577663815</v>
      </c>
      <c r="Q343" s="93">
        <f t="shared" si="25"/>
        <v>7.8719090701032712</v>
      </c>
      <c r="R343" s="93">
        <f t="shared" si="25"/>
        <v>-7.5225062013991391</v>
      </c>
      <c r="S343" s="93">
        <f t="shared" si="25"/>
        <v>11.661799697165876</v>
      </c>
      <c r="T343" s="93">
        <f t="shared" si="25"/>
        <v>24.155259967317377</v>
      </c>
      <c r="U343" s="93">
        <f t="shared" si="25"/>
        <v>27.741161106047912</v>
      </c>
      <c r="V343" s="93">
        <f t="shared" si="25"/>
        <v>16.360082670133067</v>
      </c>
      <c r="W343" s="93">
        <f t="shared" si="26"/>
        <v>16.360082670133067</v>
      </c>
      <c r="X343" s="80"/>
      <c r="Y343" s="80"/>
    </row>
    <row r="344" spans="2:25" ht="13.7" customHeight="1" x14ac:dyDescent="0.25">
      <c r="B344" s="75"/>
      <c r="C344" s="83">
        <f t="shared" si="28"/>
        <v>201803</v>
      </c>
      <c r="D344" s="84">
        <v>308.15828547699999</v>
      </c>
      <c r="E344" s="84">
        <v>962.08127202512503</v>
      </c>
      <c r="F344" s="84">
        <v>1324.62045454545</v>
      </c>
      <c r="G344" s="84">
        <v>16.466090909090902</v>
      </c>
      <c r="H344" s="84">
        <v>108.41785445575</v>
      </c>
      <c r="I344" s="84">
        <v>148.318004193625</v>
      </c>
      <c r="J344" s="84">
        <v>607.18596272424998</v>
      </c>
      <c r="K344" s="95">
        <v>62.822272727272697</v>
      </c>
      <c r="L344" s="95">
        <v>66.02</v>
      </c>
      <c r="M344" s="95">
        <v>63.65</v>
      </c>
      <c r="N344" s="89">
        <f t="shared" si="27"/>
        <v>201803</v>
      </c>
      <c r="O344" s="93">
        <f t="shared" si="25"/>
        <v>16.637911173858754</v>
      </c>
      <c r="P344" s="93">
        <f t="shared" si="25"/>
        <v>6.717245630316242</v>
      </c>
      <c r="Q344" s="93">
        <f t="shared" si="25"/>
        <v>7.5970653679932525</v>
      </c>
      <c r="R344" s="93">
        <f t="shared" si="25"/>
        <v>-6.5465537546969017</v>
      </c>
      <c r="S344" s="93">
        <f t="shared" si="25"/>
        <v>4.7910687325488652</v>
      </c>
      <c r="T344" s="93">
        <f t="shared" si="25"/>
        <v>17.752721066770278</v>
      </c>
      <c r="U344" s="93">
        <f t="shared" si="25"/>
        <v>31.176884860143417</v>
      </c>
      <c r="V344" s="93">
        <f t="shared" si="25"/>
        <v>27.356661971131274</v>
      </c>
      <c r="W344" s="93">
        <f t="shared" si="26"/>
        <v>27.356661971131274</v>
      </c>
      <c r="X344" s="80"/>
      <c r="Y344" s="80"/>
    </row>
    <row r="345" spans="2:25" ht="13.7" customHeight="1" x14ac:dyDescent="0.25">
      <c r="B345" s="75"/>
      <c r="C345" s="83">
        <f t="shared" si="28"/>
        <v>201804</v>
      </c>
      <c r="D345" s="84">
        <v>310.40729855483301</v>
      </c>
      <c r="E345" s="84">
        <v>965.49727910900003</v>
      </c>
      <c r="F345" s="84">
        <v>1334.2214285714299</v>
      </c>
      <c r="G345" s="84">
        <v>16.648380952381</v>
      </c>
      <c r="H345" s="84">
        <v>106.794543580083</v>
      </c>
      <c r="I345" s="84">
        <v>144.81476403166701</v>
      </c>
      <c r="J345" s="84">
        <v>630.74179012166701</v>
      </c>
      <c r="K345" s="95">
        <v>66.253809523809494</v>
      </c>
      <c r="L345" s="95">
        <v>72.11</v>
      </c>
      <c r="M345" s="95">
        <v>68.3</v>
      </c>
      <c r="N345" s="89">
        <f t="shared" si="27"/>
        <v>201804</v>
      </c>
      <c r="O345" s="93">
        <f t="shared" si="25"/>
        <v>20.448727760601244</v>
      </c>
      <c r="P345" s="93">
        <f t="shared" si="25"/>
        <v>7.0768095316248179</v>
      </c>
      <c r="Q345" s="93">
        <f t="shared" si="25"/>
        <v>5.26567903015669</v>
      </c>
      <c r="R345" s="93">
        <f t="shared" si="25"/>
        <v>-7.7932987046550863</v>
      </c>
      <c r="S345" s="93">
        <f t="shared" si="25"/>
        <v>5.934316449383445</v>
      </c>
      <c r="T345" s="93">
        <f t="shared" si="25"/>
        <v>22.113198543457301</v>
      </c>
      <c r="U345" s="93">
        <f t="shared" si="25"/>
        <v>44.579506288823666</v>
      </c>
      <c r="V345" s="93">
        <f t="shared" si="25"/>
        <v>29.438629150461566</v>
      </c>
      <c r="W345" s="93">
        <f t="shared" si="26"/>
        <v>29.438629150461566</v>
      </c>
      <c r="X345" s="80"/>
      <c r="Y345" s="80"/>
    </row>
    <row r="346" spans="2:25" ht="13.7" customHeight="1" x14ac:dyDescent="0.25">
      <c r="B346" s="75"/>
      <c r="C346" s="83">
        <f t="shared" si="28"/>
        <v>201805</v>
      </c>
      <c r="D346" s="84">
        <v>309.59848607313</v>
      </c>
      <c r="E346" s="84">
        <v>945.77065963145697</v>
      </c>
      <c r="F346" s="84">
        <v>1303.3239130434799</v>
      </c>
      <c r="G346" s="84">
        <v>16.492739130434799</v>
      </c>
      <c r="H346" s="84">
        <v>107.130136195859</v>
      </c>
      <c r="I346" s="84">
        <v>138.74453831448901</v>
      </c>
      <c r="J346" s="84">
        <v>651.58396039944603</v>
      </c>
      <c r="K346" s="95">
        <v>69.888695652173894</v>
      </c>
      <c r="L346" s="95">
        <v>76.98</v>
      </c>
      <c r="M346" s="95">
        <v>74.12</v>
      </c>
      <c r="N346" s="89">
        <f t="shared" si="27"/>
        <v>201805</v>
      </c>
      <c r="O346" s="93">
        <f t="shared" si="25"/>
        <v>21.751910298842063</v>
      </c>
      <c r="P346" s="93">
        <f t="shared" si="25"/>
        <v>3.1867327946983437</v>
      </c>
      <c r="Q346" s="93">
        <f t="shared" si="25"/>
        <v>4.5327898007439131</v>
      </c>
      <c r="R346" s="93">
        <f t="shared" si="25"/>
        <v>-1.6456647998338809</v>
      </c>
      <c r="S346" s="93">
        <f t="shared" si="25"/>
        <v>10.825657190072874</v>
      </c>
      <c r="T346" s="93">
        <f t="shared" si="25"/>
        <v>17.953608074575357</v>
      </c>
      <c r="U346" s="93">
        <f t="shared" si="25"/>
        <v>56.806785903280428</v>
      </c>
      <c r="V346" s="93">
        <f t="shared" si="25"/>
        <v>44.028098847732025</v>
      </c>
      <c r="W346" s="93">
        <f t="shared" si="26"/>
        <v>44.028098847732025</v>
      </c>
      <c r="X346" s="80"/>
      <c r="Y346" s="80"/>
    </row>
    <row r="347" spans="2:25" ht="13.7" customHeight="1" x14ac:dyDescent="0.25">
      <c r="B347" s="75"/>
      <c r="C347" s="83">
        <f t="shared" si="28"/>
        <v>201806</v>
      </c>
      <c r="D347" s="84">
        <v>315.96596505100001</v>
      </c>
      <c r="E347" s="84">
        <v>937.14559602033296</v>
      </c>
      <c r="F347" s="84">
        <v>1281.56666666667</v>
      </c>
      <c r="G347" s="84">
        <v>16.5414285714286</v>
      </c>
      <c r="H347" s="84">
        <v>110.508061114</v>
      </c>
      <c r="I347" s="84">
        <v>140.09524342</v>
      </c>
      <c r="J347" s="84">
        <v>685.18097438541702</v>
      </c>
      <c r="K347" s="95">
        <v>67.873333333333306</v>
      </c>
      <c r="L347" s="95">
        <v>74.41</v>
      </c>
      <c r="M347" s="95">
        <v>73</v>
      </c>
      <c r="N347" s="89">
        <f t="shared" si="27"/>
        <v>201806</v>
      </c>
      <c r="O347" s="93">
        <f t="shared" si="25"/>
        <v>21.785800140944488</v>
      </c>
      <c r="P347" s="93">
        <f t="shared" si="25"/>
        <v>5.0953304168084514</v>
      </c>
      <c r="Q347" s="93">
        <f t="shared" si="25"/>
        <v>1.6909131676505353</v>
      </c>
      <c r="R347" s="93">
        <f t="shared" si="25"/>
        <v>-2.3017226005266167</v>
      </c>
      <c r="S347" s="93">
        <f t="shared" si="25"/>
        <v>14.222390679252243</v>
      </c>
      <c r="T347" s="93">
        <f t="shared" si="25"/>
        <v>20.019202466797822</v>
      </c>
      <c r="U347" s="93">
        <f t="shared" si="25"/>
        <v>69.122910329915555</v>
      </c>
      <c r="V347" s="93">
        <f t="shared" si="25"/>
        <v>50.236272231221307</v>
      </c>
      <c r="W347" s="93">
        <f t="shared" si="26"/>
        <v>50.236272231221307</v>
      </c>
      <c r="X347" s="80"/>
      <c r="Y347" s="80"/>
    </row>
    <row r="348" spans="2:25" ht="13.7" customHeight="1" x14ac:dyDescent="0.25">
      <c r="B348" s="75"/>
      <c r="C348" s="83">
        <f t="shared" si="28"/>
        <v>201807</v>
      </c>
      <c r="D348" s="84">
        <v>283.52925067774999</v>
      </c>
      <c r="E348" s="84">
        <v>894.92846798425001</v>
      </c>
      <c r="F348" s="84">
        <v>1238.5250000000001</v>
      </c>
      <c r="G348" s="84">
        <v>15.7374090909091</v>
      </c>
      <c r="H348" s="84">
        <v>100.10886695075</v>
      </c>
      <c r="I348" s="84">
        <v>120.479803376625</v>
      </c>
      <c r="J348" s="84">
        <v>625.67912982749999</v>
      </c>
      <c r="K348" s="95">
        <v>71.127272727272697</v>
      </c>
      <c r="L348" s="95">
        <v>74.25</v>
      </c>
      <c r="M348" s="95">
        <v>73.25</v>
      </c>
      <c r="N348" s="89">
        <f t="shared" si="27"/>
        <v>201807</v>
      </c>
      <c r="O348" s="93">
        <f t="shared" si="25"/>
        <v>4.4381899552460027</v>
      </c>
      <c r="P348" s="93">
        <f t="shared" si="25"/>
        <v>-2.4411269916258505</v>
      </c>
      <c r="Q348" s="93">
        <f t="shared" si="25"/>
        <v>0.1863397102922022</v>
      </c>
      <c r="R348" s="93">
        <f t="shared" si="25"/>
        <v>-2.5547424711510729</v>
      </c>
      <c r="S348" s="93">
        <f t="shared" si="25"/>
        <v>-2.768210139662088</v>
      </c>
      <c r="T348" s="93">
        <f t="shared" si="25"/>
        <v>-4.7024226478279019</v>
      </c>
      <c r="U348" s="93">
        <f t="shared" si="25"/>
        <v>45.330235972509598</v>
      </c>
      <c r="V348" s="93">
        <f t="shared" si="25"/>
        <v>52.724149534030488</v>
      </c>
      <c r="W348" s="93">
        <f t="shared" si="26"/>
        <v>52.724149534030488</v>
      </c>
      <c r="X348" s="80"/>
      <c r="Y348" s="80"/>
    </row>
    <row r="349" spans="2:25" ht="13.7" customHeight="1" x14ac:dyDescent="0.25">
      <c r="B349" s="75"/>
      <c r="C349" s="83">
        <f t="shared" si="28"/>
        <v>201808</v>
      </c>
      <c r="D349" s="84">
        <v>274.55058692767398</v>
      </c>
      <c r="E349" s="84">
        <v>871.83017296960895</v>
      </c>
      <c r="F349" s="84">
        <v>1201.0913043478299</v>
      </c>
      <c r="G349" s="84">
        <v>14.987043478260899</v>
      </c>
      <c r="H349" s="84">
        <v>93.177240466510895</v>
      </c>
      <c r="I349" s="84">
        <v>113.999595425435</v>
      </c>
      <c r="J349" s="84">
        <v>608.18404522377205</v>
      </c>
      <c r="K349" s="95">
        <v>68.055652173913003</v>
      </c>
      <c r="L349" s="95">
        <v>72.53</v>
      </c>
      <c r="M349" s="95">
        <v>72.28</v>
      </c>
      <c r="N349" s="89">
        <f t="shared" si="27"/>
        <v>201808</v>
      </c>
      <c r="O349" s="93">
        <f t="shared" si="25"/>
        <v>-6.77532816923339</v>
      </c>
      <c r="P349" s="93">
        <f t="shared" si="25"/>
        <v>-6.3239934140960514</v>
      </c>
      <c r="Q349" s="93">
        <f t="shared" si="25"/>
        <v>-6.3436877569177312</v>
      </c>
      <c r="R349" s="93">
        <f t="shared" si="25"/>
        <v>-11.589935622867898</v>
      </c>
      <c r="S349" s="93">
        <f t="shared" si="25"/>
        <v>-12.451706151038451</v>
      </c>
      <c r="T349" s="93">
        <f t="shared" si="25"/>
        <v>-15.77451962480653</v>
      </c>
      <c r="U349" s="93">
        <f t="shared" si="25"/>
        <v>22.860953246044559</v>
      </c>
      <c r="V349" s="93">
        <f t="shared" si="25"/>
        <v>41.673530343485567</v>
      </c>
      <c r="W349" s="93">
        <f t="shared" si="26"/>
        <v>41.673530343485567</v>
      </c>
      <c r="X349" s="80"/>
      <c r="Y349" s="80"/>
    </row>
    <row r="350" spans="2:25" ht="13.7" customHeight="1" x14ac:dyDescent="0.25">
      <c r="B350" s="75"/>
      <c r="C350" s="83">
        <f t="shared" si="28"/>
        <v>201809</v>
      </c>
      <c r="D350" s="84">
        <v>274.45797026821202</v>
      </c>
      <c r="E350" s="84">
        <v>860.33431808362502</v>
      </c>
      <c r="F350" s="84">
        <v>1198.4725000000001</v>
      </c>
      <c r="G350" s="84">
        <v>14.285</v>
      </c>
      <c r="H350" s="84">
        <v>91.757767517762503</v>
      </c>
      <c r="I350" s="84">
        <v>110.435000342975</v>
      </c>
      <c r="J350" s="84">
        <v>567.45993060294995</v>
      </c>
      <c r="K350" s="95">
        <v>70.212500000000006</v>
      </c>
      <c r="L350" s="95">
        <v>78.89</v>
      </c>
      <c r="M350" s="95">
        <v>77.180000000000007</v>
      </c>
      <c r="N350" s="89">
        <f t="shared" si="27"/>
        <v>201809</v>
      </c>
      <c r="O350" s="93">
        <f t="shared" si="25"/>
        <v>-8.0035096166029547</v>
      </c>
      <c r="P350" s="93">
        <f t="shared" si="25"/>
        <v>-8.7970743870913424</v>
      </c>
      <c r="Q350" s="93">
        <f t="shared" si="25"/>
        <v>-8.8599216717272924</v>
      </c>
      <c r="R350" s="93">
        <f t="shared" si="25"/>
        <v>-18.112955178249692</v>
      </c>
      <c r="S350" s="93">
        <f t="shared" si="25"/>
        <v>-14.802957146939818</v>
      </c>
      <c r="T350" s="93">
        <f t="shared" si="25"/>
        <v>-21.886859473828935</v>
      </c>
      <c r="U350" s="93">
        <f t="shared" si="25"/>
        <v>11.542341470249198</v>
      </c>
      <c r="V350" s="93">
        <f t="shared" si="25"/>
        <v>41.264514830995779</v>
      </c>
      <c r="W350" s="93">
        <f t="shared" si="26"/>
        <v>41.264514830995779</v>
      </c>
      <c r="X350" s="80"/>
      <c r="Y350" s="80"/>
    </row>
    <row r="351" spans="2:25" ht="13.7" customHeight="1" x14ac:dyDescent="0.25">
      <c r="B351" s="75"/>
      <c r="C351" s="83">
        <f t="shared" si="28"/>
        <v>201810</v>
      </c>
      <c r="D351" s="84">
        <v>282.11571880297799</v>
      </c>
      <c r="E351" s="84">
        <v>867.33566422513002</v>
      </c>
      <c r="F351" s="84">
        <v>1215.3934782608701</v>
      </c>
      <c r="G351" s="84">
        <v>14.5967391304348</v>
      </c>
      <c r="H351" s="84">
        <v>90.153948713423901</v>
      </c>
      <c r="I351" s="84">
        <v>121.275808682457</v>
      </c>
      <c r="J351" s="84">
        <v>558.59505937352196</v>
      </c>
      <c r="K351" s="95">
        <v>70.748695652173893</v>
      </c>
      <c r="L351" s="95">
        <v>81.03</v>
      </c>
      <c r="M351" s="95">
        <v>79.58</v>
      </c>
      <c r="N351" s="89">
        <f t="shared" si="27"/>
        <v>201810</v>
      </c>
      <c r="O351" s="93">
        <f t="shared" si="25"/>
        <v>-8.6376273561288457</v>
      </c>
      <c r="P351" s="93">
        <f t="shared" si="25"/>
        <v>-6.1572784191966861</v>
      </c>
      <c r="Q351" s="93">
        <f t="shared" si="25"/>
        <v>-5.0112915001827076</v>
      </c>
      <c r="R351" s="93">
        <f t="shared" si="25"/>
        <v>-13.839644530716569</v>
      </c>
      <c r="S351" s="93">
        <f t="shared" si="25"/>
        <v>-20.4410499271318</v>
      </c>
      <c r="T351" s="93">
        <f t="shared" si="25"/>
        <v>-18.10108277570113</v>
      </c>
      <c r="U351" s="93">
        <f t="shared" si="25"/>
        <v>8.6376142126581783</v>
      </c>
      <c r="V351" s="93">
        <f t="shared" si="25"/>
        <v>37.169083232528578</v>
      </c>
      <c r="W351" s="93">
        <f t="shared" si="26"/>
        <v>37.169083232528578</v>
      </c>
      <c r="X351" s="80"/>
      <c r="Y351" s="80"/>
    </row>
    <row r="352" spans="2:25" ht="13.7" customHeight="1" x14ac:dyDescent="0.25">
      <c r="B352" s="75"/>
      <c r="C352" s="83">
        <f t="shared" si="28"/>
        <v>201811</v>
      </c>
      <c r="D352" s="84">
        <v>281.042224330875</v>
      </c>
      <c r="E352" s="84">
        <v>864.76766805449995</v>
      </c>
      <c r="F352" s="84">
        <v>1220.94545454545</v>
      </c>
      <c r="G352" s="84">
        <v>14.361045454545501</v>
      </c>
      <c r="H352" s="84">
        <v>87.865996527749999</v>
      </c>
      <c r="I352" s="84">
        <v>117.73866221337499</v>
      </c>
      <c r="J352" s="84">
        <v>509.82493773312501</v>
      </c>
      <c r="K352" s="95">
        <v>56.731363636363596</v>
      </c>
      <c r="L352" s="95">
        <v>64.75</v>
      </c>
      <c r="M352" s="95">
        <v>65.33</v>
      </c>
      <c r="N352" s="89">
        <f t="shared" si="27"/>
        <v>201811</v>
      </c>
      <c r="O352" s="93">
        <f t="shared" si="25"/>
        <v>-9.2378349224950682</v>
      </c>
      <c r="P352" s="93">
        <f t="shared" si="25"/>
        <v>-2.519026043222155</v>
      </c>
      <c r="Q352" s="93">
        <f t="shared" si="25"/>
        <v>-4.7835449880808625</v>
      </c>
      <c r="R352" s="93">
        <f t="shared" si="25"/>
        <v>-15.447526527771799</v>
      </c>
      <c r="S352" s="93">
        <f t="shared" si="25"/>
        <v>-21.301348993102692</v>
      </c>
      <c r="T352" s="93">
        <f t="shared" si="25"/>
        <v>-19.620732003420386</v>
      </c>
      <c r="U352" s="93">
        <f t="shared" si="25"/>
        <v>-6.1166395832700573</v>
      </c>
      <c r="V352" s="93">
        <f t="shared" si="25"/>
        <v>0.12032825548091353</v>
      </c>
      <c r="W352" s="93">
        <f t="shared" si="26"/>
        <v>0.12032825548091353</v>
      </c>
      <c r="X352" s="80"/>
      <c r="Y352" s="80"/>
    </row>
    <row r="353" spans="2:25" ht="13.7" customHeight="1" x14ac:dyDescent="0.25">
      <c r="B353" s="75"/>
      <c r="C353" s="83">
        <f t="shared" si="28"/>
        <v>201812</v>
      </c>
      <c r="D353" s="84">
        <v>274.95149496649998</v>
      </c>
      <c r="E353" s="84">
        <v>874.28417342933301</v>
      </c>
      <c r="F353" s="84">
        <v>1251.43333333333</v>
      </c>
      <c r="G353" s="84">
        <v>14.772285714285699</v>
      </c>
      <c r="H353" s="84">
        <v>89.508894346666693</v>
      </c>
      <c r="I353" s="84">
        <v>118.3001300415</v>
      </c>
      <c r="J353" s="84">
        <v>491.323695311167</v>
      </c>
      <c r="K353" s="95">
        <v>48.92</v>
      </c>
      <c r="L353" s="95">
        <v>57.36</v>
      </c>
      <c r="M353" s="95">
        <v>56.94</v>
      </c>
      <c r="N353" s="89">
        <f t="shared" si="27"/>
        <v>201812</v>
      </c>
      <c r="O353" s="93">
        <f t="shared" si="25"/>
        <v>-11.609635174357962</v>
      </c>
      <c r="P353" s="93">
        <f t="shared" si="25"/>
        <v>-1.085747939327149</v>
      </c>
      <c r="Q353" s="93">
        <f t="shared" si="25"/>
        <v>-0.98673800015083657</v>
      </c>
      <c r="R353" s="93">
        <f t="shared" si="25"/>
        <v>-8.6828665204660069</v>
      </c>
      <c r="S353" s="93">
        <f t="shared" si="25"/>
        <v>-21.276595744680591</v>
      </c>
      <c r="T353" s="93">
        <f t="shared" si="25"/>
        <v>-18.562602689823009</v>
      </c>
      <c r="U353" s="93">
        <f t="shared" si="25"/>
        <v>-6.2186665127476601</v>
      </c>
      <c r="V353" s="93">
        <f t="shared" si="25"/>
        <v>-15.508109352896639</v>
      </c>
      <c r="W353" s="93">
        <f t="shared" si="26"/>
        <v>-15.508109352896639</v>
      </c>
      <c r="X353" s="80"/>
      <c r="Y353" s="80"/>
    </row>
    <row r="354" spans="2:25" s="92" customFormat="1" ht="15" customHeight="1" x14ac:dyDescent="0.25">
      <c r="B354" s="88"/>
      <c r="C354" s="96">
        <v>201901</v>
      </c>
      <c r="D354" s="97">
        <v>269.41266726705402</v>
      </c>
      <c r="E354" s="97">
        <v>926.09855575863003</v>
      </c>
      <c r="F354" s="97">
        <v>1291.3065217391299</v>
      </c>
      <c r="G354" s="97">
        <v>15.6193043478261</v>
      </c>
      <c r="H354" s="97">
        <v>90.6080341186087</v>
      </c>
      <c r="I354" s="97">
        <v>116.45885492713001</v>
      </c>
      <c r="J354" s="97">
        <v>520.86702096358704</v>
      </c>
      <c r="K354" s="98">
        <v>51.201739130434802</v>
      </c>
      <c r="L354" s="98">
        <v>59.41</v>
      </c>
      <c r="M354" s="98">
        <v>58.74</v>
      </c>
      <c r="N354" s="89">
        <f t="shared" si="27"/>
        <v>201901</v>
      </c>
      <c r="O354" s="93">
        <f t="shared" si="25"/>
        <v>-16.013267283818791</v>
      </c>
      <c r="P354" s="93">
        <f t="shared" si="25"/>
        <v>-1.2278410190397011</v>
      </c>
      <c r="Q354" s="93">
        <f t="shared" si="25"/>
        <v>-2.9192809501474386</v>
      </c>
      <c r="R354" s="93">
        <f t="shared" si="25"/>
        <v>-8.7657456318569018</v>
      </c>
      <c r="S354" s="93">
        <f t="shared" si="25"/>
        <v>-22.568140929219666</v>
      </c>
      <c r="T354" s="93">
        <f t="shared" si="25"/>
        <v>-25.298857699460115</v>
      </c>
      <c r="U354" s="93">
        <f t="shared" si="25"/>
        <v>-10.692170549254328</v>
      </c>
      <c r="V354" s="93">
        <f t="shared" si="25"/>
        <v>-19.469347283482037</v>
      </c>
      <c r="W354" s="93">
        <f t="shared" si="26"/>
        <v>-19.469347283482037</v>
      </c>
      <c r="X354" s="91"/>
      <c r="Y354" s="91"/>
    </row>
    <row r="355" spans="2:25" ht="13.7" customHeight="1" x14ac:dyDescent="0.25">
      <c r="B355" s="75"/>
      <c r="C355" s="83">
        <f t="shared" si="28"/>
        <v>201902</v>
      </c>
      <c r="D355" s="84">
        <v>285.78530572803697</v>
      </c>
      <c r="E355" s="84">
        <v>964.51654760614997</v>
      </c>
      <c r="F355" s="84">
        <v>1320.0650000000001</v>
      </c>
      <c r="G355" s="84">
        <v>15.8146</v>
      </c>
      <c r="H355" s="84">
        <v>93.566467093137504</v>
      </c>
      <c r="I355" s="84">
        <v>122.79595941593701</v>
      </c>
      <c r="J355" s="84">
        <v>575.39212717332498</v>
      </c>
      <c r="K355" s="95">
        <v>54.985999999999997</v>
      </c>
      <c r="L355" s="95">
        <v>63.96</v>
      </c>
      <c r="M355" s="95">
        <v>63.82</v>
      </c>
      <c r="N355" s="89">
        <f t="shared" si="27"/>
        <v>201902</v>
      </c>
      <c r="O355" s="93">
        <f t="shared" si="25"/>
        <v>-10.076856929790594</v>
      </c>
      <c r="P355" s="93">
        <f t="shared" si="25"/>
        <v>-1.7901720662031266</v>
      </c>
      <c r="Q355" s="93">
        <f t="shared" si="25"/>
        <v>-0.86066727999850912</v>
      </c>
      <c r="R355" s="93">
        <f t="shared" si="25"/>
        <v>-4.6738999397227303</v>
      </c>
      <c r="S355" s="93">
        <f t="shared" si="25"/>
        <v>-20.079908952223789</v>
      </c>
      <c r="T355" s="93">
        <f t="shared" si="25"/>
        <v>-23.372088086275042</v>
      </c>
      <c r="U355" s="93">
        <f t="shared" si="25"/>
        <v>-6.6979874410436935</v>
      </c>
      <c r="V355" s="93">
        <f t="shared" si="25"/>
        <v>-11.615832831022715</v>
      </c>
      <c r="W355" s="93">
        <f t="shared" si="26"/>
        <v>-11.615832831022715</v>
      </c>
      <c r="X355" s="80"/>
      <c r="Y355" s="80"/>
    </row>
    <row r="356" spans="2:25" ht="13.7" customHeight="1" x14ac:dyDescent="0.25">
      <c r="B356" s="75"/>
      <c r="C356" s="83">
        <f t="shared" si="28"/>
        <v>201903</v>
      </c>
      <c r="D356" s="84">
        <v>292.08918668874998</v>
      </c>
      <c r="E356" s="84">
        <v>970.38851683216706</v>
      </c>
      <c r="F356" s="84">
        <v>1300.8976190476201</v>
      </c>
      <c r="G356" s="84">
        <v>15.3030476190476</v>
      </c>
      <c r="H356" s="84">
        <v>92.826058547749994</v>
      </c>
      <c r="I356" s="84">
        <v>129.30082499583301</v>
      </c>
      <c r="J356" s="84">
        <v>590.86184095308295</v>
      </c>
      <c r="K356" s="95">
        <v>58.151428571428603</v>
      </c>
      <c r="L356" s="95">
        <v>66.14</v>
      </c>
      <c r="M356" s="95">
        <v>66.37</v>
      </c>
      <c r="N356" s="89">
        <f t="shared" si="27"/>
        <v>201903</v>
      </c>
      <c r="O356" s="93">
        <f t="shared" si="25"/>
        <v>-5.2145600315034812</v>
      </c>
      <c r="P356" s="93">
        <f t="shared" si="25"/>
        <v>0.86346601358904707</v>
      </c>
      <c r="Q356" s="93">
        <f t="shared" si="25"/>
        <v>-1.790915685804535</v>
      </c>
      <c r="R356" s="93">
        <f t="shared" si="25"/>
        <v>-7.0632628986712689</v>
      </c>
      <c r="S356" s="93">
        <f t="shared" si="25"/>
        <v>-14.381206846667212</v>
      </c>
      <c r="T356" s="93">
        <f t="shared" si="25"/>
        <v>-12.821895292607635</v>
      </c>
      <c r="U356" s="93">
        <f t="shared" si="25"/>
        <v>-2.6884880042229469</v>
      </c>
      <c r="V356" s="93">
        <f t="shared" si="25"/>
        <v>-7.4350130185856216</v>
      </c>
      <c r="W356" s="93">
        <f t="shared" si="26"/>
        <v>-7.4350130185856216</v>
      </c>
      <c r="X356" s="80"/>
      <c r="Y356" s="80"/>
    </row>
    <row r="357" spans="2:25" ht="13.7" customHeight="1" x14ac:dyDescent="0.25">
      <c r="B357" s="75"/>
      <c r="C357" s="83">
        <f t="shared" si="28"/>
        <v>201904</v>
      </c>
      <c r="D357" s="84">
        <v>292.13152688562502</v>
      </c>
      <c r="E357" s="84">
        <v>933.54670383099995</v>
      </c>
      <c r="F357" s="84">
        <v>1285.46818181818</v>
      </c>
      <c r="G357" s="84">
        <v>15.0529090909091</v>
      </c>
      <c r="H357" s="84">
        <v>87.874759107624996</v>
      </c>
      <c r="I357" s="84">
        <v>132.75205421449999</v>
      </c>
      <c r="J357" s="84">
        <v>578.60191172612497</v>
      </c>
      <c r="K357" s="95">
        <v>63.869545454545502</v>
      </c>
      <c r="L357" s="95">
        <v>71.23</v>
      </c>
      <c r="M357" s="95">
        <v>70.73</v>
      </c>
      <c r="N357" s="89">
        <f t="shared" si="27"/>
        <v>201904</v>
      </c>
      <c r="O357" s="93">
        <f t="shared" si="25"/>
        <v>-5.8876745985982666</v>
      </c>
      <c r="P357" s="93">
        <f t="shared" si="25"/>
        <v>-3.3092351443481505</v>
      </c>
      <c r="Q357" s="93">
        <f t="shared" si="25"/>
        <v>-3.6540596417680575</v>
      </c>
      <c r="R357" s="93">
        <f t="shared" si="25"/>
        <v>-9.5833454678589618</v>
      </c>
      <c r="S357" s="93">
        <f t="shared" si="25"/>
        <v>-17.716059115202327</v>
      </c>
      <c r="T357" s="93">
        <f t="shared" si="25"/>
        <v>-8.3297513881452261</v>
      </c>
      <c r="U357" s="93">
        <f t="shared" si="25"/>
        <v>-8.2664379009173388</v>
      </c>
      <c r="V357" s="93">
        <f t="shared" si="25"/>
        <v>-3.5986822288417386</v>
      </c>
      <c r="W357" s="93">
        <f t="shared" si="26"/>
        <v>-3.5986822288417386</v>
      </c>
      <c r="X357" s="80"/>
      <c r="Y357" s="80"/>
    </row>
    <row r="358" spans="2:25" ht="13.7" customHeight="1" x14ac:dyDescent="0.25">
      <c r="B358" s="75"/>
      <c r="C358" s="83">
        <f t="shared" si="28"/>
        <v>201905</v>
      </c>
      <c r="D358" s="84">
        <v>273.21495461209798</v>
      </c>
      <c r="E358" s="84">
        <v>885.51485755843498</v>
      </c>
      <c r="F358" s="84">
        <v>1283.6500000000001</v>
      </c>
      <c r="G358" s="84">
        <v>14.6586086956522</v>
      </c>
      <c r="H358" s="84">
        <v>82.477883921543494</v>
      </c>
      <c r="I358" s="84">
        <v>124.621545446391</v>
      </c>
      <c r="J358" s="84">
        <v>545.93983225052204</v>
      </c>
      <c r="K358" s="95">
        <v>60.721304347826099</v>
      </c>
      <c r="L358" s="95">
        <v>71.319999999999993</v>
      </c>
      <c r="M358" s="95">
        <v>69.97</v>
      </c>
      <c r="N358" s="89">
        <f t="shared" si="27"/>
        <v>201905</v>
      </c>
      <c r="O358" s="93">
        <f t="shared" si="25"/>
        <v>-11.75184411348765</v>
      </c>
      <c r="P358" s="93">
        <f t="shared" si="25"/>
        <v>-6.3710796543955155</v>
      </c>
      <c r="Q358" s="93">
        <f t="shared" si="25"/>
        <v>-1.509518305203045</v>
      </c>
      <c r="R358" s="93">
        <f t="shared" si="25"/>
        <v>-11.120835782808186</v>
      </c>
      <c r="S358" s="93">
        <f t="shared" si="25"/>
        <v>-23.011500918140726</v>
      </c>
      <c r="T358" s="93">
        <f t="shared" si="25"/>
        <v>-10.179134284973259</v>
      </c>
      <c r="U358" s="93">
        <f t="shared" si="25"/>
        <v>-16.21343289115957</v>
      </c>
      <c r="V358" s="93">
        <f t="shared" ref="V358" si="29">+K358/K346*100-100</f>
        <v>-13.117130343900811</v>
      </c>
      <c r="W358" s="93">
        <f t="shared" si="26"/>
        <v>-13.117130343900811</v>
      </c>
      <c r="X358" s="80"/>
      <c r="Y358" s="80"/>
    </row>
    <row r="359" spans="2:25" ht="13.7" customHeight="1" x14ac:dyDescent="0.25">
      <c r="B359" s="75"/>
      <c r="C359" s="83">
        <f t="shared" si="28"/>
        <v>201906</v>
      </c>
      <c r="D359" s="84">
        <v>266.81323786232502</v>
      </c>
      <c r="E359" s="84">
        <v>870.58890758840005</v>
      </c>
      <c r="F359" s="84">
        <v>1359.0425</v>
      </c>
      <c r="G359" s="84">
        <v>15.036099999999999</v>
      </c>
      <c r="H359" s="84">
        <v>86.168942528900004</v>
      </c>
      <c r="I359" s="84">
        <v>117.989581265325</v>
      </c>
      <c r="J359" s="84">
        <v>541.76789177568696</v>
      </c>
      <c r="K359" s="95">
        <v>54.657499999999999</v>
      </c>
      <c r="L359" s="95">
        <v>64.22</v>
      </c>
      <c r="M359" s="95">
        <v>62.92</v>
      </c>
      <c r="N359" s="89">
        <f t="shared" si="27"/>
        <v>201906</v>
      </c>
      <c r="O359" s="93">
        <f t="shared" ref="O359:X374" si="30">+D359/D347*100-100</f>
        <v>-15.556336006234488</v>
      </c>
      <c r="P359" s="93">
        <f t="shared" si="30"/>
        <v>-7.1020648994746978</v>
      </c>
      <c r="Q359" s="93">
        <f t="shared" si="30"/>
        <v>6.0454001612606731</v>
      </c>
      <c r="R359" s="93">
        <f t="shared" si="30"/>
        <v>-9.1003540892997563</v>
      </c>
      <c r="S359" s="93">
        <f t="shared" si="30"/>
        <v>-22.024744927876156</v>
      </c>
      <c r="T359" s="93">
        <f t="shared" si="30"/>
        <v>-15.779024051803887</v>
      </c>
      <c r="U359" s="93">
        <f t="shared" si="30"/>
        <v>-20.930686631859047</v>
      </c>
      <c r="V359" s="93">
        <f t="shared" si="30"/>
        <v>-19.471319123858137</v>
      </c>
      <c r="W359" s="93">
        <f>+K359/K347*100-100</f>
        <v>-19.471319123858137</v>
      </c>
      <c r="X359" s="80"/>
      <c r="Y359" s="80"/>
    </row>
    <row r="360" spans="2:25" ht="13.7" customHeight="1" x14ac:dyDescent="0.25">
      <c r="B360" s="75"/>
      <c r="C360" s="83">
        <f t="shared" si="28"/>
        <v>201907</v>
      </c>
      <c r="D360" s="84">
        <v>269.48810165032597</v>
      </c>
      <c r="E360" s="84">
        <v>815.46146029341298</v>
      </c>
      <c r="F360" s="84">
        <v>1412.97826086957</v>
      </c>
      <c r="G360" s="84">
        <v>15.7708260869565</v>
      </c>
      <c r="H360" s="84">
        <v>89.613582150902204</v>
      </c>
      <c r="I360" s="84">
        <v>110.97186635568499</v>
      </c>
      <c r="J360" s="84">
        <v>614.45002938717403</v>
      </c>
      <c r="K360" s="95">
        <v>57.332173913043498</v>
      </c>
      <c r="L360" s="95">
        <v>63.92</v>
      </c>
      <c r="M360" s="95">
        <v>64.709999999999994</v>
      </c>
      <c r="N360" s="89">
        <f t="shared" si="27"/>
        <v>201907</v>
      </c>
      <c r="O360" s="93">
        <f t="shared" si="30"/>
        <v>-4.9522752921823638</v>
      </c>
      <c r="P360" s="93">
        <f t="shared" si="30"/>
        <v>-8.8797049746142989</v>
      </c>
      <c r="Q360" s="93">
        <f t="shared" si="30"/>
        <v>14.085566368831465</v>
      </c>
      <c r="R360" s="93">
        <f t="shared" si="30"/>
        <v>0.21234115383519736</v>
      </c>
      <c r="S360" s="93">
        <f t="shared" si="30"/>
        <v>-10.483871328811574</v>
      </c>
      <c r="T360" s="93">
        <f t="shared" si="30"/>
        <v>-7.8917268741033695</v>
      </c>
      <c r="U360" s="93">
        <f t="shared" si="30"/>
        <v>-1.7947059291272609</v>
      </c>
      <c r="V360" s="93">
        <f t="shared" si="30"/>
        <v>-19.39494976438155</v>
      </c>
      <c r="W360" s="93">
        <f t="shared" si="30"/>
        <v>-13.91245791245791</v>
      </c>
      <c r="X360" s="93">
        <f t="shared" si="30"/>
        <v>-11.658703071672363</v>
      </c>
      <c r="Y360" s="80"/>
    </row>
    <row r="361" spans="2:25" ht="13.7" customHeight="1" x14ac:dyDescent="0.25">
      <c r="B361" s="75"/>
      <c r="C361" s="83">
        <f t="shared" si="28"/>
        <v>201908</v>
      </c>
      <c r="D361" s="84">
        <v>258.77702431437501</v>
      </c>
      <c r="E361" s="84">
        <v>751.92172117580003</v>
      </c>
      <c r="F361" s="84">
        <v>1499.0250000000001</v>
      </c>
      <c r="G361" s="84">
        <v>17.2239545454545</v>
      </c>
      <c r="H361" s="84">
        <v>92.791597309249994</v>
      </c>
      <c r="I361" s="84">
        <v>103.060825476875</v>
      </c>
      <c r="J361" s="84">
        <v>714.29355376574995</v>
      </c>
      <c r="K361" s="95">
        <v>54.805909090909097</v>
      </c>
      <c r="L361" s="95">
        <v>59.04</v>
      </c>
      <c r="M361" s="95">
        <v>59.69</v>
      </c>
      <c r="N361" s="89">
        <f>+C361</f>
        <v>201908</v>
      </c>
      <c r="O361" s="93">
        <f t="shared" si="30"/>
        <v>-5.7452299737586259</v>
      </c>
      <c r="P361" s="93">
        <f t="shared" si="30"/>
        <v>-13.753647844669032</v>
      </c>
      <c r="Q361" s="93">
        <f t="shared" si="30"/>
        <v>24.805249573756811</v>
      </c>
      <c r="R361" s="93">
        <f t="shared" si="30"/>
        <v>14.925632733622891</v>
      </c>
      <c r="S361" s="93">
        <f t="shared" si="30"/>
        <v>-0.41388128187752216</v>
      </c>
      <c r="T361" s="93">
        <f t="shared" si="30"/>
        <v>-9.5954462888553422</v>
      </c>
      <c r="U361" s="93">
        <f t="shared" si="30"/>
        <v>17.446940506789616</v>
      </c>
      <c r="V361" s="93">
        <f t="shared" si="30"/>
        <v>-19.468982604332126</v>
      </c>
      <c r="W361" s="93">
        <f t="shared" si="30"/>
        <v>-18.59920033089756</v>
      </c>
      <c r="X361" s="93">
        <f t="shared" si="30"/>
        <v>-17.41837299391257</v>
      </c>
      <c r="Y361" s="80"/>
    </row>
    <row r="362" spans="2:25" ht="13.7" customHeight="1" x14ac:dyDescent="0.25">
      <c r="B362" s="75"/>
      <c r="C362" s="83">
        <f t="shared" si="28"/>
        <v>201909</v>
      </c>
      <c r="D362" s="84">
        <v>261.23518569225001</v>
      </c>
      <c r="E362" s="84">
        <v>763.42403823766699</v>
      </c>
      <c r="F362" s="84">
        <v>1511.31428571429</v>
      </c>
      <c r="G362" s="84">
        <v>18.170666666666701</v>
      </c>
      <c r="H362" s="84">
        <v>93.977319182083306</v>
      </c>
      <c r="I362" s="84">
        <v>105.757761020083</v>
      </c>
      <c r="J362" s="84">
        <v>800.90264779983295</v>
      </c>
      <c r="K362" s="95">
        <v>56.857619047619004</v>
      </c>
      <c r="L362" s="95">
        <v>62.83</v>
      </c>
      <c r="M362" s="95">
        <v>62.36</v>
      </c>
      <c r="N362" s="89">
        <f t="shared" ref="N362:N425" si="31">+C362</f>
        <v>201909</v>
      </c>
      <c r="O362" s="93">
        <f t="shared" si="30"/>
        <v>-4.8177812300514091</v>
      </c>
      <c r="P362" s="93">
        <f t="shared" si="30"/>
        <v>-11.264258301566244</v>
      </c>
      <c r="Q362" s="93">
        <f t="shared" si="30"/>
        <v>26.103376232186378</v>
      </c>
      <c r="R362" s="93">
        <f t="shared" si="30"/>
        <v>27.201026718002794</v>
      </c>
      <c r="S362" s="93">
        <f t="shared" si="30"/>
        <v>2.4189250941520015</v>
      </c>
      <c r="T362" s="93">
        <f t="shared" si="30"/>
        <v>-4.2352870995300691</v>
      </c>
      <c r="U362" s="93">
        <f t="shared" si="30"/>
        <v>41.138185201700566</v>
      </c>
      <c r="V362" s="93">
        <f t="shared" si="30"/>
        <v>-19.020660071042911</v>
      </c>
      <c r="W362" s="93">
        <f t="shared" si="30"/>
        <v>-20.357459754087969</v>
      </c>
      <c r="X362" s="93">
        <f t="shared" si="30"/>
        <v>-19.201865768333775</v>
      </c>
      <c r="Y362" s="80"/>
    </row>
    <row r="363" spans="2:25" ht="13.7" customHeight="1" x14ac:dyDescent="0.25">
      <c r="B363" s="75"/>
      <c r="C363" s="83">
        <f t="shared" si="28"/>
        <v>201910</v>
      </c>
      <c r="D363" s="84">
        <v>261.14663657306301</v>
      </c>
      <c r="E363" s="84">
        <v>753.11716117765195</v>
      </c>
      <c r="F363" s="84">
        <v>1494.8</v>
      </c>
      <c r="G363" s="84">
        <v>17.645260869565199</v>
      </c>
      <c r="H363" s="84">
        <v>99.068517889478201</v>
      </c>
      <c r="I363" s="84">
        <v>111.20507199808701</v>
      </c>
      <c r="J363" s="84">
        <v>773.20341460569603</v>
      </c>
      <c r="K363" s="95">
        <v>53.9630434782609</v>
      </c>
      <c r="L363" s="95">
        <v>59.71</v>
      </c>
      <c r="M363" s="95">
        <v>59.87</v>
      </c>
      <c r="N363" s="89">
        <f t="shared" si="31"/>
        <v>201910</v>
      </c>
      <c r="O363" s="93">
        <f t="shared" si="30"/>
        <v>-7.4327947123567526</v>
      </c>
      <c r="P363" s="93">
        <f t="shared" si="30"/>
        <v>-13.168892708859133</v>
      </c>
      <c r="Q363" s="93">
        <f t="shared" si="30"/>
        <v>22.988976552592504</v>
      </c>
      <c r="R363" s="93">
        <f t="shared" si="30"/>
        <v>20.884950480303544</v>
      </c>
      <c r="S363" s="93">
        <f t="shared" si="30"/>
        <v>9.8881627519072026</v>
      </c>
      <c r="T363" s="93">
        <f t="shared" si="30"/>
        <v>-8.3039946661899791</v>
      </c>
      <c r="U363" s="93">
        <f t="shared" si="30"/>
        <v>38.419307802840677</v>
      </c>
      <c r="V363" s="93">
        <f t="shared" si="30"/>
        <v>-23.725740834060488</v>
      </c>
      <c r="W363" s="93">
        <f t="shared" si="30"/>
        <v>-26.311242749598918</v>
      </c>
      <c r="X363" s="93">
        <f t="shared" si="30"/>
        <v>-24.767529530032675</v>
      </c>
      <c r="Y363" s="80"/>
    </row>
    <row r="364" spans="2:25" ht="13.7" customHeight="1" x14ac:dyDescent="0.25">
      <c r="B364" s="75"/>
      <c r="C364" s="83">
        <f t="shared" si="28"/>
        <v>201911</v>
      </c>
      <c r="D364" s="84">
        <v>265.802968856333</v>
      </c>
      <c r="E364" s="84">
        <v>740.96473603166703</v>
      </c>
      <c r="F364" s="84">
        <v>1470.0166666666701</v>
      </c>
      <c r="G364" s="84">
        <v>17.157095238095199</v>
      </c>
      <c r="H364" s="84">
        <v>91.678037858916696</v>
      </c>
      <c r="I364" s="84">
        <v>110.017749361667</v>
      </c>
      <c r="J364" s="84">
        <v>688.18170390933301</v>
      </c>
      <c r="K364" s="95">
        <v>57.0790476190476</v>
      </c>
      <c r="L364" s="95">
        <v>63.21</v>
      </c>
      <c r="M364" s="95">
        <v>62.94</v>
      </c>
      <c r="N364" s="89">
        <f t="shared" si="31"/>
        <v>201911</v>
      </c>
      <c r="O364" s="93">
        <f t="shared" si="30"/>
        <v>-5.4224077932861121</v>
      </c>
      <c r="P364" s="93">
        <f t="shared" si="30"/>
        <v>-14.316322938085435</v>
      </c>
      <c r="Q364" s="93">
        <f t="shared" si="30"/>
        <v>20.399863990152411</v>
      </c>
      <c r="R364" s="93">
        <f t="shared" si="30"/>
        <v>19.469681315330021</v>
      </c>
      <c r="S364" s="93">
        <f t="shared" si="30"/>
        <v>4.3384716293097085</v>
      </c>
      <c r="T364" s="93">
        <f t="shared" si="30"/>
        <v>-6.5576699331911641</v>
      </c>
      <c r="U364" s="93">
        <f t="shared" si="30"/>
        <v>34.983923495239338</v>
      </c>
      <c r="V364" s="93">
        <f t="shared" si="30"/>
        <v>0.61286026000114191</v>
      </c>
      <c r="W364" s="93">
        <f t="shared" si="30"/>
        <v>-2.3783783783783718</v>
      </c>
      <c r="X364" s="93">
        <f t="shared" si="30"/>
        <v>-3.6583499158120247</v>
      </c>
      <c r="Y364" s="80"/>
    </row>
    <row r="365" spans="2:25" ht="13.7" customHeight="1" x14ac:dyDescent="0.25">
      <c r="B365" s="75"/>
      <c r="C365" s="83">
        <f t="shared" si="28"/>
        <v>201912</v>
      </c>
      <c r="D365" s="84">
        <v>276.10940730712502</v>
      </c>
      <c r="E365" s="84">
        <v>777.44701326250004</v>
      </c>
      <c r="F365" s="84">
        <v>1480.1977272727299</v>
      </c>
      <c r="G365" s="84">
        <v>17.1926818181818</v>
      </c>
      <c r="H365" s="84">
        <v>86.346977534125003</v>
      </c>
      <c r="I365" s="84">
        <v>103.107215605625</v>
      </c>
      <c r="J365" s="84">
        <v>629.10890667975002</v>
      </c>
      <c r="K365" s="95">
        <v>59.878181818181801</v>
      </c>
      <c r="L365" s="95">
        <v>67.31</v>
      </c>
      <c r="M365" s="95">
        <v>66.48</v>
      </c>
      <c r="N365" s="89">
        <f t="shared" si="31"/>
        <v>201912</v>
      </c>
      <c r="O365" s="93">
        <f t="shared" si="30"/>
        <v>0.42113331326535786</v>
      </c>
      <c r="P365" s="93">
        <f t="shared" si="30"/>
        <v>-11.076165291542949</v>
      </c>
      <c r="Q365" s="93">
        <f t="shared" si="30"/>
        <v>18.280190230354563</v>
      </c>
      <c r="R365" s="93">
        <f t="shared" si="30"/>
        <v>16.384709520987869</v>
      </c>
      <c r="S365" s="93">
        <f t="shared" si="30"/>
        <v>-3.5325168918919161</v>
      </c>
      <c r="T365" s="93">
        <f t="shared" si="30"/>
        <v>-12.8426861665708</v>
      </c>
      <c r="U365" s="93">
        <f t="shared" si="30"/>
        <v>28.043673179922735</v>
      </c>
      <c r="V365" s="93">
        <f t="shared" si="30"/>
        <v>22.400208132015138</v>
      </c>
      <c r="W365" s="93">
        <f t="shared" si="30"/>
        <v>17.346582984658298</v>
      </c>
      <c r="X365" s="93">
        <f t="shared" si="30"/>
        <v>16.754478398314035</v>
      </c>
      <c r="Y365" s="80"/>
    </row>
    <row r="366" spans="2:25" s="92" customFormat="1" ht="19.899999999999999" customHeight="1" x14ac:dyDescent="0.25">
      <c r="B366" s="88"/>
      <c r="C366" s="96">
        <v>202001</v>
      </c>
      <c r="D366" s="97">
        <v>273.80334280161702</v>
      </c>
      <c r="E366" s="97">
        <v>772.72418440608703</v>
      </c>
      <c r="F366" s="97">
        <v>1559.0347826087</v>
      </c>
      <c r="G366" s="97">
        <v>17.97</v>
      </c>
      <c r="H366" s="97">
        <v>87.247506299130393</v>
      </c>
      <c r="I366" s="97">
        <v>106.642031362924</v>
      </c>
      <c r="J366" s="97">
        <v>613.53495608421701</v>
      </c>
      <c r="K366" s="98">
        <v>57.721304347826099</v>
      </c>
      <c r="L366" s="98">
        <v>63.65</v>
      </c>
      <c r="M366" s="98">
        <v>65.11</v>
      </c>
      <c r="N366" s="89">
        <f t="shared" si="31"/>
        <v>202001</v>
      </c>
      <c r="O366" s="93">
        <f t="shared" si="30"/>
        <v>1.629721267044502</v>
      </c>
      <c r="P366" s="93">
        <f t="shared" si="30"/>
        <v>-16.561344405391466</v>
      </c>
      <c r="Q366" s="93">
        <f t="shared" si="30"/>
        <v>20.733130078905987</v>
      </c>
      <c r="R366" s="93">
        <f t="shared" si="30"/>
        <v>15.049938203560714</v>
      </c>
      <c r="S366" s="93">
        <f t="shared" si="30"/>
        <v>-3.7088629636079133</v>
      </c>
      <c r="T366" s="93">
        <f t="shared" si="30"/>
        <v>-8.4294350741714936</v>
      </c>
      <c r="U366" s="93">
        <f t="shared" si="30"/>
        <v>17.79109281082863</v>
      </c>
      <c r="V366" s="93">
        <f t="shared" si="30"/>
        <v>12.733093305254556</v>
      </c>
      <c r="W366" s="93">
        <f t="shared" si="30"/>
        <v>7.1368456488806657</v>
      </c>
      <c r="X366" s="93">
        <f t="shared" si="30"/>
        <v>10.844399046646231</v>
      </c>
      <c r="Y366" s="91"/>
    </row>
    <row r="367" spans="2:25" ht="13.7" customHeight="1" x14ac:dyDescent="0.25">
      <c r="B367" s="75"/>
      <c r="C367" s="83">
        <f t="shared" ref="C367:C389" si="32">+C366+1</f>
        <v>202002</v>
      </c>
      <c r="D367" s="84">
        <v>257.99200024675002</v>
      </c>
      <c r="E367" s="84">
        <v>747.53383353109996</v>
      </c>
      <c r="F367" s="84">
        <v>1597.1025</v>
      </c>
      <c r="G367" s="84">
        <v>17.880299999999998</v>
      </c>
      <c r="H367" s="84">
        <v>84.936872253887501</v>
      </c>
      <c r="I367" s="84">
        <v>95.854840599787494</v>
      </c>
      <c r="J367" s="84">
        <v>576.76764603535003</v>
      </c>
      <c r="K367" s="95">
        <v>50.616999999999997</v>
      </c>
      <c r="L367" s="95">
        <v>55.66</v>
      </c>
      <c r="M367" s="95">
        <v>55.49</v>
      </c>
      <c r="N367" s="89">
        <f t="shared" si="31"/>
        <v>202002</v>
      </c>
      <c r="O367" s="93">
        <f t="shared" si="30"/>
        <v>-9.7252395151960656</v>
      </c>
      <c r="P367" s="93">
        <f t="shared" si="30"/>
        <v>-22.496525810115244</v>
      </c>
      <c r="Q367" s="93">
        <f t="shared" si="30"/>
        <v>20.986655960123173</v>
      </c>
      <c r="R367" s="93">
        <f t="shared" si="30"/>
        <v>13.06198070137718</v>
      </c>
      <c r="S367" s="93">
        <f t="shared" si="30"/>
        <v>-9.2229567999612243</v>
      </c>
      <c r="T367" s="93">
        <f t="shared" si="30"/>
        <v>-21.939743737734887</v>
      </c>
      <c r="U367" s="93">
        <f t="shared" si="30"/>
        <v>0.23905764383367512</v>
      </c>
      <c r="V367" s="93">
        <f t="shared" si="30"/>
        <v>-7.9456588949914533</v>
      </c>
      <c r="W367" s="93">
        <f t="shared" si="30"/>
        <v>-12.97686053783616</v>
      </c>
      <c r="X367" s="93">
        <f t="shared" si="30"/>
        <v>-13.052334691319331</v>
      </c>
      <c r="Y367" s="80"/>
    </row>
    <row r="368" spans="2:25" ht="13.7" customHeight="1" x14ac:dyDescent="0.25">
      <c r="B368" s="75"/>
      <c r="C368" s="83">
        <f t="shared" si="32"/>
        <v>202003</v>
      </c>
      <c r="D368" s="84">
        <v>235.08022725439801</v>
      </c>
      <c r="E368" s="84">
        <v>693.58417557835003</v>
      </c>
      <c r="F368" s="84">
        <v>1591.9272727272701</v>
      </c>
      <c r="G368" s="84">
        <v>14.884136363636401</v>
      </c>
      <c r="H368" s="84">
        <v>78.672936875784998</v>
      </c>
      <c r="I368" s="84">
        <v>86.346977528202103</v>
      </c>
      <c r="J368" s="84">
        <v>537.33583041949998</v>
      </c>
      <c r="K368" s="95">
        <v>29.207727272727301</v>
      </c>
      <c r="L368" s="95">
        <v>32.01</v>
      </c>
      <c r="M368" s="95">
        <v>33.909999999999997</v>
      </c>
      <c r="N368" s="89">
        <f t="shared" si="31"/>
        <v>202003</v>
      </c>
      <c r="O368" s="93">
        <f t="shared" si="30"/>
        <v>-19.517654891860374</v>
      </c>
      <c r="P368" s="93">
        <f t="shared" si="30"/>
        <v>-28.525104785601201</v>
      </c>
      <c r="Q368" s="93">
        <f t="shared" si="30"/>
        <v>22.371449483681218</v>
      </c>
      <c r="R368" s="93">
        <f t="shared" si="30"/>
        <v>-2.7374367893215066</v>
      </c>
      <c r="S368" s="93">
        <f t="shared" si="30"/>
        <v>-15.246927310486399</v>
      </c>
      <c r="T368" s="93">
        <f t="shared" si="30"/>
        <v>-33.220087705561966</v>
      </c>
      <c r="U368" s="93">
        <f t="shared" si="30"/>
        <v>-9.0589723051404718</v>
      </c>
      <c r="V368" s="93">
        <f t="shared" si="30"/>
        <v>-49.772984103303941</v>
      </c>
      <c r="W368" s="93">
        <f t="shared" si="30"/>
        <v>-51.602661022074393</v>
      </c>
      <c r="X368" s="93">
        <f t="shared" si="30"/>
        <v>-48.907638993521175</v>
      </c>
      <c r="Y368" s="80"/>
    </row>
    <row r="369" spans="2:27" ht="13.7" customHeight="1" x14ac:dyDescent="0.25">
      <c r="B369" s="75"/>
      <c r="C369" s="83">
        <f t="shared" si="32"/>
        <v>202004</v>
      </c>
      <c r="D369" s="84">
        <v>229.15783656329401</v>
      </c>
      <c r="E369" s="84">
        <v>678.74325176699995</v>
      </c>
      <c r="F369" s="84">
        <v>1682.72272727273</v>
      </c>
      <c r="G369" s="84">
        <v>15.0799545454545</v>
      </c>
      <c r="H369" s="84">
        <v>75.372454466820002</v>
      </c>
      <c r="I369" s="84">
        <v>86.266753532222594</v>
      </c>
      <c r="J369" s="84">
        <v>534.57755583536505</v>
      </c>
      <c r="K369" s="99">
        <v>16.8363636363636</v>
      </c>
      <c r="L369" s="99">
        <v>18.38</v>
      </c>
      <c r="M369" s="99">
        <v>17.64</v>
      </c>
      <c r="N369" s="89">
        <f t="shared" si="31"/>
        <v>202004</v>
      </c>
      <c r="O369" s="93">
        <f t="shared" si="30"/>
        <v>-21.5566224548528</v>
      </c>
      <c r="P369" s="93">
        <f t="shared" si="30"/>
        <v>-27.294130118864103</v>
      </c>
      <c r="Q369" s="93">
        <f t="shared" si="30"/>
        <v>30.90349112279614</v>
      </c>
      <c r="R369" s="93">
        <f t="shared" si="30"/>
        <v>0.17966928772415258</v>
      </c>
      <c r="S369" s="93">
        <f t="shared" si="30"/>
        <v>-14.227412703905955</v>
      </c>
      <c r="T369" s="93">
        <f t="shared" si="30"/>
        <v>-35.016633796993247</v>
      </c>
      <c r="U369" s="93">
        <f t="shared" si="30"/>
        <v>-7.608747050182302</v>
      </c>
      <c r="V369" s="93">
        <f t="shared" si="30"/>
        <v>-73.639449730629977</v>
      </c>
      <c r="W369" s="93">
        <f t="shared" si="30"/>
        <v>-74.196265618419204</v>
      </c>
      <c r="X369" s="93">
        <f t="shared" si="30"/>
        <v>-75.060087657288278</v>
      </c>
      <c r="Y369" s="80"/>
    </row>
    <row r="370" spans="2:27" ht="13.7" customHeight="1" x14ac:dyDescent="0.25">
      <c r="B370" s="75"/>
      <c r="C370" s="83">
        <f t="shared" si="32"/>
        <v>202005</v>
      </c>
      <c r="D370" s="84">
        <v>237.725063518376</v>
      </c>
      <c r="E370" s="84">
        <v>698.72319058813298</v>
      </c>
      <c r="F370" s="84">
        <v>1716.6119047619</v>
      </c>
      <c r="G370" s="84">
        <v>16.288761904761898</v>
      </c>
      <c r="H370" s="84">
        <v>73.770578285140004</v>
      </c>
      <c r="I370" s="84">
        <v>89.688452120124595</v>
      </c>
      <c r="J370" s="84">
        <v>552.64722377149997</v>
      </c>
      <c r="K370" s="95">
        <v>28.797142857142902</v>
      </c>
      <c r="L370" s="95">
        <v>29.38</v>
      </c>
      <c r="M370" s="95">
        <v>24.97</v>
      </c>
      <c r="N370" s="89">
        <f t="shared" si="31"/>
        <v>202005</v>
      </c>
      <c r="O370" s="93">
        <f t="shared" si="30"/>
        <v>-12.989732258290701</v>
      </c>
      <c r="P370" s="93">
        <f t="shared" si="30"/>
        <v>-21.094131326641872</v>
      </c>
      <c r="Q370" s="93">
        <f t="shared" si="30"/>
        <v>33.728968547649259</v>
      </c>
      <c r="R370" s="93">
        <f t="shared" si="30"/>
        <v>11.120790812795263</v>
      </c>
      <c r="S370" s="93">
        <f t="shared" si="30"/>
        <v>-10.557139953646541</v>
      </c>
      <c r="T370" s="93">
        <f t="shared" si="30"/>
        <v>-28.031343377372679</v>
      </c>
      <c r="U370" s="93">
        <f t="shared" si="30"/>
        <v>1.2285953734733255</v>
      </c>
      <c r="V370" s="93">
        <f t="shared" si="30"/>
        <v>-52.574894155458182</v>
      </c>
      <c r="W370" s="93">
        <f t="shared" si="30"/>
        <v>-58.80538418395961</v>
      </c>
      <c r="X370" s="93">
        <f t="shared" si="30"/>
        <v>-64.313277118765185</v>
      </c>
      <c r="Y370" s="80"/>
    </row>
    <row r="371" spans="2:27" ht="13.7" customHeight="1" x14ac:dyDescent="0.25">
      <c r="B371" s="75"/>
      <c r="C371" s="83">
        <f t="shared" si="32"/>
        <v>202006</v>
      </c>
      <c r="D371" s="84">
        <v>261.02406164871297</v>
      </c>
      <c r="E371" s="84">
        <v>763.75182254209994</v>
      </c>
      <c r="F371" s="84">
        <v>1732.21818181818</v>
      </c>
      <c r="G371" s="84">
        <v>17.7127272727273</v>
      </c>
      <c r="H371" s="84">
        <v>79.144755411925004</v>
      </c>
      <c r="I371" s="84">
        <v>91.884866155317198</v>
      </c>
      <c r="J371" s="84">
        <v>577.29391627372502</v>
      </c>
      <c r="K371" s="95">
        <v>38.307272727272696</v>
      </c>
      <c r="L371" s="95">
        <v>40.270000000000003</v>
      </c>
      <c r="M371" s="95">
        <v>37.049999999999997</v>
      </c>
      <c r="N371" s="89">
        <f t="shared" si="31"/>
        <v>202006</v>
      </c>
      <c r="O371" s="93">
        <f t="shared" si="30"/>
        <v>-2.1697484952374282</v>
      </c>
      <c r="P371" s="93">
        <f t="shared" si="30"/>
        <v>-12.271817859734426</v>
      </c>
      <c r="Q371" s="93">
        <f t="shared" si="30"/>
        <v>27.458720519643805</v>
      </c>
      <c r="R371" s="93">
        <f t="shared" si="30"/>
        <v>17.801339926758274</v>
      </c>
      <c r="S371" s="93">
        <f t="shared" si="30"/>
        <v>-8.1516459536673267</v>
      </c>
      <c r="T371" s="93">
        <f t="shared" si="30"/>
        <v>-22.124593400586562</v>
      </c>
      <c r="U371" s="93">
        <f t="shared" si="30"/>
        <v>6.5574252437882024</v>
      </c>
      <c r="V371" s="93">
        <f t="shared" si="30"/>
        <v>-29.913968389932393</v>
      </c>
      <c r="W371" s="93">
        <f t="shared" si="30"/>
        <v>-37.293677981937087</v>
      </c>
      <c r="X371" s="93">
        <f t="shared" si="30"/>
        <v>-41.115702479338843</v>
      </c>
      <c r="Y371" s="80"/>
    </row>
    <row r="372" spans="2:27" ht="13.7" customHeight="1" x14ac:dyDescent="0.25">
      <c r="B372" s="75"/>
      <c r="C372" s="83">
        <f t="shared" si="32"/>
        <v>202007</v>
      </c>
      <c r="D372" s="84">
        <v>288.88996924493802</v>
      </c>
      <c r="E372" s="84">
        <v>792.42251775074305</v>
      </c>
      <c r="F372" s="84">
        <v>1843.3130434782599</v>
      </c>
      <c r="G372" s="84">
        <v>20.5337391304348</v>
      </c>
      <c r="H372" s="84">
        <v>82.459740226743506</v>
      </c>
      <c r="I372" s="84">
        <v>98.721421112619595</v>
      </c>
      <c r="J372" s="84">
        <v>607.91827953776601</v>
      </c>
      <c r="K372" s="95">
        <v>40.704347826087002</v>
      </c>
      <c r="L372" s="95">
        <v>43.24</v>
      </c>
      <c r="M372" s="95">
        <v>43.42</v>
      </c>
      <c r="N372" s="89">
        <f t="shared" si="31"/>
        <v>202007</v>
      </c>
      <c r="O372" s="93">
        <f t="shared" si="30"/>
        <v>7.1995266120457302</v>
      </c>
      <c r="P372" s="93">
        <f t="shared" si="30"/>
        <v>-2.8252644256640025</v>
      </c>
      <c r="Q372" s="93">
        <f t="shared" si="30"/>
        <v>30.455867193869977</v>
      </c>
      <c r="R372" s="93">
        <f t="shared" si="30"/>
        <v>30.200783505041215</v>
      </c>
      <c r="S372" s="93">
        <f t="shared" si="30"/>
        <v>-7.982988462744629</v>
      </c>
      <c r="T372" s="93">
        <f t="shared" si="30"/>
        <v>-11.039235119107133</v>
      </c>
      <c r="U372" s="93">
        <f t="shared" si="30"/>
        <v>-1.0630237671112894</v>
      </c>
      <c r="V372" s="93">
        <f t="shared" si="30"/>
        <v>-29.002608748407397</v>
      </c>
      <c r="W372" s="93">
        <f t="shared" si="30"/>
        <v>-32.35294117647058</v>
      </c>
      <c r="X372" s="93">
        <f t="shared" si="30"/>
        <v>-32.900633596043889</v>
      </c>
      <c r="Y372" s="80"/>
    </row>
    <row r="373" spans="2:27" ht="13.7" customHeight="1" x14ac:dyDescent="0.25">
      <c r="B373" s="75"/>
      <c r="C373" s="83">
        <f t="shared" si="32"/>
        <v>202008</v>
      </c>
      <c r="D373" s="84">
        <v>295.18720547811</v>
      </c>
      <c r="E373" s="84">
        <v>801.060541143867</v>
      </c>
      <c r="F373" s="84">
        <v>1968.0309523809501</v>
      </c>
      <c r="G373" s="84">
        <v>27.002904761904801</v>
      </c>
      <c r="H373" s="84">
        <v>87.827729825990005</v>
      </c>
      <c r="I373" s="84">
        <v>109.43455916416001</v>
      </c>
      <c r="J373" s="84">
        <v>661.14638907768006</v>
      </c>
      <c r="K373" s="95">
        <v>42.339047619047598</v>
      </c>
      <c r="L373" s="95">
        <v>44.74</v>
      </c>
      <c r="M373" s="95">
        <v>44.97</v>
      </c>
      <c r="N373" s="89">
        <f t="shared" si="31"/>
        <v>202008</v>
      </c>
      <c r="O373" s="93">
        <f t="shared" si="30"/>
        <v>14.070098093214838</v>
      </c>
      <c r="P373" s="93">
        <f t="shared" si="30"/>
        <v>6.5350978146006042</v>
      </c>
      <c r="Q373" s="93">
        <f t="shared" si="30"/>
        <v>31.287400302259812</v>
      </c>
      <c r="R373" s="93">
        <f t="shared" si="30"/>
        <v>56.775290428474932</v>
      </c>
      <c r="S373" s="93">
        <f t="shared" si="30"/>
        <v>-5.3494795080601136</v>
      </c>
      <c r="T373" s="93">
        <f t="shared" si="30"/>
        <v>6.1844388086287552</v>
      </c>
      <c r="U373" s="93">
        <f t="shared" si="30"/>
        <v>-7.4405213945832855</v>
      </c>
      <c r="V373" s="93">
        <f t="shared" si="30"/>
        <v>-22.747294367806475</v>
      </c>
      <c r="W373" s="93">
        <f t="shared" si="30"/>
        <v>-24.220867208672075</v>
      </c>
      <c r="X373" s="93">
        <f t="shared" si="30"/>
        <v>-24.660747193834808</v>
      </c>
      <c r="Y373" s="80"/>
    </row>
    <row r="374" spans="2:27" ht="13.7" customHeight="1" x14ac:dyDescent="0.25">
      <c r="B374" s="75"/>
      <c r="C374" s="83">
        <f t="shared" si="32"/>
        <v>202009</v>
      </c>
      <c r="D374" s="84">
        <v>304.469755464358</v>
      </c>
      <c r="E374" s="84">
        <v>814.25522999243503</v>
      </c>
      <c r="F374" s="84">
        <v>1922.21363636364</v>
      </c>
      <c r="G374" s="84">
        <v>25.773499999999999</v>
      </c>
      <c r="H374" s="84">
        <v>84.953851041009997</v>
      </c>
      <c r="I374" s="84">
        <v>111.152810260876</v>
      </c>
      <c r="J374" s="84">
        <v>673.92434828162504</v>
      </c>
      <c r="K374" s="95">
        <v>39.636818181818199</v>
      </c>
      <c r="L374" s="95">
        <v>40.909999999999997</v>
      </c>
      <c r="M374" s="95">
        <v>41.54</v>
      </c>
      <c r="N374" s="89">
        <f t="shared" si="31"/>
        <v>202009</v>
      </c>
      <c r="O374" s="93">
        <f t="shared" si="30"/>
        <v>16.550056095062487</v>
      </c>
      <c r="P374" s="93">
        <f t="shared" si="30"/>
        <v>6.6583168997546665</v>
      </c>
      <c r="Q374" s="93">
        <f t="shared" si="30"/>
        <v>27.188213234889631</v>
      </c>
      <c r="R374" s="93">
        <f t="shared" si="30"/>
        <v>41.841245964191103</v>
      </c>
      <c r="S374" s="93">
        <f t="shared" si="30"/>
        <v>-9.6017509539616981</v>
      </c>
      <c r="T374" s="93">
        <f t="shared" si="30"/>
        <v>5.1013270220125975</v>
      </c>
      <c r="U374" s="93">
        <f t="shared" si="30"/>
        <v>-15.854398767070023</v>
      </c>
      <c r="V374" s="93">
        <f t="shared" si="30"/>
        <v>-30.287587053861955</v>
      </c>
      <c r="W374" s="93">
        <f t="shared" si="30"/>
        <v>-34.887792455833193</v>
      </c>
      <c r="X374" s="93">
        <f t="shared" si="30"/>
        <v>-33.386786401539453</v>
      </c>
      <c r="Y374" s="80"/>
    </row>
    <row r="375" spans="2:27" ht="13.7" customHeight="1" x14ac:dyDescent="0.25">
      <c r="B375" s="75"/>
      <c r="C375" s="83">
        <f t="shared" si="32"/>
        <v>202010</v>
      </c>
      <c r="D375" s="84">
        <v>304.03265680689498</v>
      </c>
      <c r="E375" s="84">
        <v>824.476150572655</v>
      </c>
      <c r="F375" s="84">
        <v>1900.2750000000001</v>
      </c>
      <c r="G375" s="84">
        <v>24.230454545454499</v>
      </c>
      <c r="H375" s="84">
        <v>80.570025109805002</v>
      </c>
      <c r="I375" s="84">
        <v>110.746638911403</v>
      </c>
      <c r="J375" s="84">
        <v>691.24590691100002</v>
      </c>
      <c r="K375" s="95">
        <v>39.3959090909091</v>
      </c>
      <c r="L375" s="95">
        <v>40.19</v>
      </c>
      <c r="M375" s="95">
        <v>40.08</v>
      </c>
      <c r="N375" s="89">
        <f t="shared" si="31"/>
        <v>202010</v>
      </c>
      <c r="O375" s="93">
        <f t="shared" ref="O375:X390" si="33">+D375/D363*100-100</f>
        <v>16.422198959408547</v>
      </c>
      <c r="P375" s="93">
        <f t="shared" si="33"/>
        <v>9.4751511548905256</v>
      </c>
      <c r="Q375" s="93">
        <f t="shared" si="33"/>
        <v>27.125702435108394</v>
      </c>
      <c r="R375" s="93">
        <f t="shared" si="33"/>
        <v>37.319899799540735</v>
      </c>
      <c r="S375" s="93">
        <f t="shared" si="33"/>
        <v>-18.672423060078785</v>
      </c>
      <c r="T375" s="93">
        <f t="shared" si="33"/>
        <v>-0.4122411671042272</v>
      </c>
      <c r="U375" s="93">
        <f t="shared" si="33"/>
        <v>-10.599734319136601</v>
      </c>
      <c r="V375" s="93">
        <f t="shared" si="33"/>
        <v>-26.994649390411411</v>
      </c>
      <c r="W375" s="93">
        <f t="shared" si="33"/>
        <v>-32.691341483838556</v>
      </c>
      <c r="X375" s="93">
        <f t="shared" si="33"/>
        <v>-33.054952396859861</v>
      </c>
      <c r="Y375" s="80"/>
    </row>
    <row r="376" spans="2:27" ht="13.7" customHeight="1" x14ac:dyDescent="0.25">
      <c r="B376" s="75"/>
      <c r="C376" s="83">
        <f t="shared" si="32"/>
        <v>202011</v>
      </c>
      <c r="D376" s="84">
        <v>320.39173150170399</v>
      </c>
      <c r="E376" s="84">
        <v>840.16556014775995</v>
      </c>
      <c r="F376" s="84">
        <v>1863.49285714286</v>
      </c>
      <c r="G376" s="84">
        <v>24.045238095238101</v>
      </c>
      <c r="H376" s="84">
        <v>86.891234379033307</v>
      </c>
      <c r="I376" s="84">
        <v>121.09512301786</v>
      </c>
      <c r="J376" s="84">
        <v>717.02672269946697</v>
      </c>
      <c r="K376" s="95">
        <v>41.379523809523803</v>
      </c>
      <c r="L376" s="95">
        <v>42.69</v>
      </c>
      <c r="M376" s="95">
        <v>42.61</v>
      </c>
      <c r="N376" s="89">
        <f t="shared" si="31"/>
        <v>202011</v>
      </c>
      <c r="O376" s="93">
        <f t="shared" si="33"/>
        <v>20.537303582518035</v>
      </c>
      <c r="P376" s="93">
        <f t="shared" si="33"/>
        <v>13.388062790595924</v>
      </c>
      <c r="Q376" s="93">
        <f t="shared" si="33"/>
        <v>26.766784309215709</v>
      </c>
      <c r="R376" s="93">
        <f t="shared" si="33"/>
        <v>40.147488613624063</v>
      </c>
      <c r="S376" s="93">
        <f t="shared" si="33"/>
        <v>-5.2213197311768482</v>
      </c>
      <c r="T376" s="93">
        <f t="shared" si="33"/>
        <v>10.068715021407854</v>
      </c>
      <c r="U376" s="93">
        <f t="shared" si="33"/>
        <v>4.1914829508362175</v>
      </c>
      <c r="V376" s="93">
        <f t="shared" si="33"/>
        <v>-27.504880449835639</v>
      </c>
      <c r="W376" s="93">
        <f t="shared" si="33"/>
        <v>-32.463217845277654</v>
      </c>
      <c r="X376" s="93">
        <f t="shared" si="33"/>
        <v>-32.3006037496028</v>
      </c>
      <c r="Y376" s="80"/>
    </row>
    <row r="377" spans="2:27" ht="13.7" customHeight="1" x14ac:dyDescent="0.25">
      <c r="B377" s="75"/>
      <c r="C377" s="83">
        <f t="shared" si="32"/>
        <v>202012</v>
      </c>
      <c r="D377" s="84">
        <v>351.917859003231</v>
      </c>
      <c r="E377" s="84">
        <v>897.56674766511298</v>
      </c>
      <c r="F377" s="84">
        <v>1859.6478260869601</v>
      </c>
      <c r="G377" s="84">
        <v>25.0394782608696</v>
      </c>
      <c r="H377" s="84">
        <v>91.364054270954398</v>
      </c>
      <c r="I377" s="84">
        <v>126.342240787378</v>
      </c>
      <c r="J377" s="84">
        <v>763.50799602538996</v>
      </c>
      <c r="K377" s="95">
        <v>47.075217391304299</v>
      </c>
      <c r="L377" s="95">
        <v>49.99</v>
      </c>
      <c r="M377" s="95">
        <v>49.17</v>
      </c>
      <c r="N377" s="89">
        <f t="shared" si="31"/>
        <v>202012</v>
      </c>
      <c r="O377" s="93">
        <f t="shared" si="33"/>
        <v>27.455946697166269</v>
      </c>
      <c r="P377" s="93">
        <f t="shared" si="33"/>
        <v>15.450536480748582</v>
      </c>
      <c r="Q377" s="93">
        <f t="shared" si="33"/>
        <v>25.635095354008456</v>
      </c>
      <c r="R377" s="93">
        <f t="shared" si="33"/>
        <v>45.640328400596388</v>
      </c>
      <c r="S377" s="93">
        <f t="shared" si="33"/>
        <v>5.8103675196350792</v>
      </c>
      <c r="T377" s="93">
        <f t="shared" si="33"/>
        <v>22.534819745908678</v>
      </c>
      <c r="U377" s="93">
        <f t="shared" si="33"/>
        <v>21.363405909313599</v>
      </c>
      <c r="V377" s="93">
        <f t="shared" si="33"/>
        <v>-21.381685345345474</v>
      </c>
      <c r="W377" s="93">
        <f t="shared" si="33"/>
        <v>-25.731689199227461</v>
      </c>
      <c r="X377" s="93">
        <f t="shared" si="33"/>
        <v>-26.037906137184123</v>
      </c>
      <c r="Y377" s="80"/>
    </row>
    <row r="378" spans="2:27" ht="13.7" customHeight="1" x14ac:dyDescent="0.25">
      <c r="B378" s="75"/>
      <c r="C378" s="100">
        <v>202101</v>
      </c>
      <c r="D378" s="101">
        <v>361.04116697093099</v>
      </c>
      <c r="E378" s="101">
        <v>991.31370484391698</v>
      </c>
      <c r="F378" s="101">
        <v>1868.13333333333</v>
      </c>
      <c r="G378" s="101">
        <v>25.904095238095199</v>
      </c>
      <c r="H378" s="101">
        <v>91.3022257805533</v>
      </c>
      <c r="I378" s="101">
        <v>122.853333442406</v>
      </c>
      <c r="J378" s="101">
        <v>807.43118118160703</v>
      </c>
      <c r="K378" s="102">
        <v>51.845714285714301</v>
      </c>
      <c r="L378" s="102">
        <v>54.77</v>
      </c>
      <c r="M378" s="102">
        <v>54.38</v>
      </c>
      <c r="N378" s="89">
        <f t="shared" si="31"/>
        <v>202101</v>
      </c>
      <c r="O378" s="93">
        <f t="shared" si="33"/>
        <v>31.861489811145844</v>
      </c>
      <c r="P378" s="93">
        <f t="shared" si="33"/>
        <v>28.288168644008095</v>
      </c>
      <c r="Q378" s="93">
        <f t="shared" si="33"/>
        <v>19.826276756149213</v>
      </c>
      <c r="R378" s="93">
        <f t="shared" si="33"/>
        <v>44.151893367252086</v>
      </c>
      <c r="S378" s="93">
        <f t="shared" si="33"/>
        <v>4.6473757857573617</v>
      </c>
      <c r="T378" s="93">
        <f t="shared" si="33"/>
        <v>15.201606601351884</v>
      </c>
      <c r="U378" s="93">
        <f t="shared" si="33"/>
        <v>31.603125979145489</v>
      </c>
      <c r="V378" s="93">
        <f t="shared" si="33"/>
        <v>-10.179239933154918</v>
      </c>
      <c r="W378" s="93">
        <f t="shared" si="33"/>
        <v>-13.951296150824817</v>
      </c>
      <c r="X378" s="93">
        <f t="shared" si="33"/>
        <v>-16.47980340961449</v>
      </c>
      <c r="Y378" s="80">
        <f t="shared" ref="Y378:AA393" si="34">+K378/K377*100-100</f>
        <v>10.133775601620925</v>
      </c>
      <c r="Z378" s="80">
        <f t="shared" si="34"/>
        <v>9.5619123824765069</v>
      </c>
      <c r="AA378" s="80">
        <f t="shared" si="34"/>
        <v>10.595891803945491</v>
      </c>
    </row>
    <row r="379" spans="2:27" ht="13.7" customHeight="1" x14ac:dyDescent="0.25">
      <c r="B379" s="75"/>
      <c r="C379" s="83">
        <f t="shared" si="32"/>
        <v>202102</v>
      </c>
      <c r="D379" s="84">
        <v>383.75048499030902</v>
      </c>
      <c r="E379" s="84">
        <v>1193.6623410827499</v>
      </c>
      <c r="F379" s="84">
        <v>1808.175</v>
      </c>
      <c r="G379" s="84">
        <v>27.293399999999998</v>
      </c>
      <c r="H379" s="84">
        <v>94.3523158741625</v>
      </c>
      <c r="I379" s="84">
        <v>124.42945892986501</v>
      </c>
      <c r="J379" s="84">
        <v>842.97329691805999</v>
      </c>
      <c r="K379" s="95">
        <v>59.069000000000003</v>
      </c>
      <c r="L379" s="95">
        <v>62.28</v>
      </c>
      <c r="M379" s="95">
        <v>61.04</v>
      </c>
      <c r="N379" s="89">
        <f t="shared" si="31"/>
        <v>202102</v>
      </c>
      <c r="O379" s="93">
        <f t="shared" si="33"/>
        <v>48.745110167478231</v>
      </c>
      <c r="P379" s="93">
        <f t="shared" si="33"/>
        <v>59.680042232240908</v>
      </c>
      <c r="Q379" s="93">
        <f t="shared" si="33"/>
        <v>13.215964535776521</v>
      </c>
      <c r="R379" s="93">
        <f t="shared" si="33"/>
        <v>52.645089847485792</v>
      </c>
      <c r="S379" s="93">
        <f t="shared" si="33"/>
        <v>11.085225262511429</v>
      </c>
      <c r="T379" s="93">
        <f t="shared" si="33"/>
        <v>29.810302903097039</v>
      </c>
      <c r="U379" s="93">
        <f t="shared" si="33"/>
        <v>46.154747533531776</v>
      </c>
      <c r="V379" s="93">
        <f t="shared" si="33"/>
        <v>16.697947329948448</v>
      </c>
      <c r="W379" s="93">
        <f t="shared" si="33"/>
        <v>11.89363995688106</v>
      </c>
      <c r="X379" s="93">
        <f t="shared" si="33"/>
        <v>10.001802126509276</v>
      </c>
      <c r="Y379" s="80">
        <f t="shared" si="34"/>
        <v>13.932271575002716</v>
      </c>
      <c r="Z379" s="80">
        <f t="shared" si="34"/>
        <v>13.711886069015875</v>
      </c>
      <c r="AA379" s="80">
        <f t="shared" si="34"/>
        <v>12.247149687385047</v>
      </c>
    </row>
    <row r="380" spans="2:27" ht="13.7" customHeight="1" x14ac:dyDescent="0.25">
      <c r="B380" s="75"/>
      <c r="C380" s="83">
        <f t="shared" si="32"/>
        <v>202103</v>
      </c>
      <c r="D380" s="84">
        <v>408.45894308661201</v>
      </c>
      <c r="E380" s="84">
        <v>1227.466312457</v>
      </c>
      <c r="F380" s="84">
        <v>1718.22826086957</v>
      </c>
      <c r="G380" s="84">
        <v>25.647826086956499</v>
      </c>
      <c r="H380" s="84">
        <v>88.359813397407393</v>
      </c>
      <c r="I380" s="84">
        <v>126.627212569401</v>
      </c>
      <c r="J380" s="84">
        <v>744.19359903982695</v>
      </c>
      <c r="K380" s="95">
        <v>62.333043478260898</v>
      </c>
      <c r="L380" s="95">
        <v>65.41</v>
      </c>
      <c r="M380" s="95">
        <v>64.569999999999993</v>
      </c>
      <c r="N380" s="89">
        <f t="shared" si="31"/>
        <v>202103</v>
      </c>
      <c r="O380" s="93">
        <f t="shared" si="33"/>
        <v>73.75299822412876</v>
      </c>
      <c r="P380" s="93">
        <f t="shared" si="33"/>
        <v>76.974382587876732</v>
      </c>
      <c r="Q380" s="93">
        <f t="shared" si="33"/>
        <v>7.9338415960374107</v>
      </c>
      <c r="R380" s="93">
        <f t="shared" si="33"/>
        <v>72.31652183472994</v>
      </c>
      <c r="S380" s="93">
        <f t="shared" si="33"/>
        <v>12.312844678617751</v>
      </c>
      <c r="T380" s="93">
        <f t="shared" si="33"/>
        <v>46.649270413712884</v>
      </c>
      <c r="U380" s="93">
        <f t="shared" si="33"/>
        <v>38.496924439010968</v>
      </c>
      <c r="V380" s="93">
        <f t="shared" si="33"/>
        <v>113.41285097681782</v>
      </c>
      <c r="W380" s="93">
        <f t="shared" si="33"/>
        <v>104.34239300218681</v>
      </c>
      <c r="X380" s="93">
        <f t="shared" si="33"/>
        <v>90.415806546741379</v>
      </c>
      <c r="Y380" s="80">
        <f t="shared" si="34"/>
        <v>5.525814688349044</v>
      </c>
      <c r="Z380" s="80">
        <f t="shared" si="34"/>
        <v>5.025690430314711</v>
      </c>
      <c r="AA380" s="80">
        <f t="shared" si="34"/>
        <v>5.7830930537352572</v>
      </c>
    </row>
    <row r="381" spans="2:27" ht="13.7" customHeight="1" x14ac:dyDescent="0.25">
      <c r="B381" s="103">
        <f>+K381/K380*100-100</f>
        <v>-1.0112071709661166</v>
      </c>
      <c r="C381" s="83">
        <f t="shared" si="32"/>
        <v>202104</v>
      </c>
      <c r="D381" s="84">
        <v>421.07830255427899</v>
      </c>
      <c r="E381" s="84">
        <v>1278.15010534575</v>
      </c>
      <c r="F381" s="84">
        <v>1758.4386363636399</v>
      </c>
      <c r="G381" s="84">
        <v>25.647590909090901</v>
      </c>
      <c r="H381" s="84">
        <v>90.96893945958</v>
      </c>
      <c r="I381" s="84">
        <v>128.006962569644</v>
      </c>
      <c r="J381" s="84">
        <v>747.93258246000005</v>
      </c>
      <c r="K381" s="95">
        <v>61.702727272727302</v>
      </c>
      <c r="L381" s="95">
        <v>64.81</v>
      </c>
      <c r="M381" s="95">
        <v>63.25</v>
      </c>
      <c r="N381" s="89">
        <f t="shared" si="31"/>
        <v>202104</v>
      </c>
      <c r="O381" s="93">
        <f t="shared" si="33"/>
        <v>83.750339446923533</v>
      </c>
      <c r="P381" s="93">
        <f t="shared" si="33"/>
        <v>88.311280004374225</v>
      </c>
      <c r="Q381" s="93">
        <f t="shared" si="33"/>
        <v>4.4996069681441924</v>
      </c>
      <c r="R381" s="93">
        <f t="shared" si="33"/>
        <v>70.07737544422352</v>
      </c>
      <c r="S381" s="93">
        <f t="shared" si="33"/>
        <v>20.692552873710369</v>
      </c>
      <c r="T381" s="93">
        <f t="shared" si="33"/>
        <v>48.385046762922968</v>
      </c>
      <c r="U381" s="93">
        <f t="shared" si="33"/>
        <v>39.910958530840844</v>
      </c>
      <c r="V381" s="93">
        <f t="shared" si="33"/>
        <v>266.48488120950418</v>
      </c>
      <c r="W381" s="93">
        <f t="shared" si="33"/>
        <v>252.61153427638743</v>
      </c>
      <c r="X381" s="93">
        <f t="shared" si="33"/>
        <v>258.56009070294783</v>
      </c>
      <c r="Y381" s="80">
        <f t="shared" si="34"/>
        <v>-1.0112071709661166</v>
      </c>
      <c r="Z381" s="80">
        <f t="shared" si="34"/>
        <v>-0.91729093410792473</v>
      </c>
      <c r="AA381" s="80">
        <f t="shared" si="34"/>
        <v>-2.0442930153321868</v>
      </c>
    </row>
    <row r="382" spans="2:27" ht="13.7" customHeight="1" x14ac:dyDescent="0.25">
      <c r="B382" s="75"/>
      <c r="C382" s="83">
        <f t="shared" si="32"/>
        <v>202105</v>
      </c>
      <c r="D382" s="84">
        <v>461.376879023019</v>
      </c>
      <c r="E382" s="84">
        <v>1463.068669326</v>
      </c>
      <c r="F382" s="84">
        <v>1851.37380952381</v>
      </c>
      <c r="G382" s="84">
        <v>27.5197619047619</v>
      </c>
      <c r="H382" s="84">
        <v>98.899746780596701</v>
      </c>
      <c r="I382" s="84">
        <v>134.736373553758</v>
      </c>
      <c r="J382" s="84">
        <v>798.527875746517</v>
      </c>
      <c r="K382" s="95">
        <v>65.223809523809507</v>
      </c>
      <c r="L382" s="95">
        <v>68.53</v>
      </c>
      <c r="M382" s="95">
        <v>66.91</v>
      </c>
      <c r="N382" s="89">
        <f t="shared" si="31"/>
        <v>202105</v>
      </c>
      <c r="O382" s="93">
        <f t="shared" si="33"/>
        <v>94.080031863091648</v>
      </c>
      <c r="P382" s="93">
        <f t="shared" si="33"/>
        <v>109.39174325880012</v>
      </c>
      <c r="Q382" s="93">
        <f t="shared" si="33"/>
        <v>7.8504584750973123</v>
      </c>
      <c r="R382" s="93">
        <f t="shared" si="33"/>
        <v>68.949377894195294</v>
      </c>
      <c r="S382" s="93">
        <f t="shared" si="33"/>
        <v>34.063944027016788</v>
      </c>
      <c r="T382" s="93">
        <f t="shared" si="33"/>
        <v>50.227114381791637</v>
      </c>
      <c r="U382" s="93">
        <f t="shared" si="33"/>
        <v>44.491429866782426</v>
      </c>
      <c r="V382" s="93">
        <f t="shared" si="33"/>
        <v>126.49403049244262</v>
      </c>
      <c r="W382" s="93">
        <f t="shared" si="33"/>
        <v>133.25391422736556</v>
      </c>
      <c r="X382" s="93">
        <f t="shared" si="33"/>
        <v>167.96155386463755</v>
      </c>
      <c r="Y382" s="80">
        <f t="shared" si="34"/>
        <v>5.7065261240705922</v>
      </c>
      <c r="Z382" s="80">
        <f t="shared" si="34"/>
        <v>5.7398549606542133</v>
      </c>
      <c r="AA382" s="80">
        <f t="shared" si="34"/>
        <v>5.7865612648221258</v>
      </c>
    </row>
    <row r="383" spans="2:27" ht="13.7" customHeight="1" x14ac:dyDescent="0.25">
      <c r="B383" s="75"/>
      <c r="C383" s="83">
        <f t="shared" si="32"/>
        <v>202106</v>
      </c>
      <c r="D383" s="84">
        <v>436.01258378599999</v>
      </c>
      <c r="E383" s="84">
        <v>1474.290662376</v>
      </c>
      <c r="F383" s="84">
        <v>1834.5659090909101</v>
      </c>
      <c r="G383" s="84">
        <v>26.995409090909099</v>
      </c>
      <c r="H383" s="84">
        <v>99.383407808439998</v>
      </c>
      <c r="I383" s="84">
        <v>133.812837323331</v>
      </c>
      <c r="J383" s="84">
        <v>815.53939122757504</v>
      </c>
      <c r="K383" s="95">
        <v>71.378181818181801</v>
      </c>
      <c r="L383" s="95">
        <v>73.16</v>
      </c>
      <c r="M383" s="95">
        <v>71.89</v>
      </c>
      <c r="N383" s="89">
        <f t="shared" si="31"/>
        <v>202106</v>
      </c>
      <c r="O383" s="93">
        <f t="shared" si="33"/>
        <v>67.039230418836695</v>
      </c>
      <c r="P383" s="93">
        <f t="shared" si="33"/>
        <v>93.032686647989436</v>
      </c>
      <c r="Q383" s="93">
        <f t="shared" si="33"/>
        <v>5.9084778318920144</v>
      </c>
      <c r="R383" s="93">
        <f t="shared" si="33"/>
        <v>52.406846643399547</v>
      </c>
      <c r="S383" s="93">
        <f t="shared" si="33"/>
        <v>25.571691126188711</v>
      </c>
      <c r="T383" s="93">
        <f t="shared" si="33"/>
        <v>45.630986823380709</v>
      </c>
      <c r="U383" s="93">
        <f t="shared" si="33"/>
        <v>41.269354870680019</v>
      </c>
      <c r="V383" s="93">
        <f t="shared" si="33"/>
        <v>86.330627936779251</v>
      </c>
      <c r="W383" s="93">
        <f t="shared" si="33"/>
        <v>81.673702508070505</v>
      </c>
      <c r="X383" s="93">
        <f t="shared" si="33"/>
        <v>94.035087719298275</v>
      </c>
      <c r="Y383" s="80">
        <f t="shared" si="34"/>
        <v>9.4357755845672955</v>
      </c>
      <c r="Z383" s="80">
        <f t="shared" si="34"/>
        <v>6.756165183131472</v>
      </c>
      <c r="AA383" s="80">
        <f t="shared" si="34"/>
        <v>7.4428336571513967</v>
      </c>
    </row>
    <row r="384" spans="2:27" ht="13.7" customHeight="1" x14ac:dyDescent="0.25">
      <c r="B384" s="75"/>
      <c r="C384" s="83">
        <f t="shared" si="32"/>
        <v>202107</v>
      </c>
      <c r="D384" s="84">
        <v>427.90048703007301</v>
      </c>
      <c r="E384" s="84">
        <v>1543.1315516575</v>
      </c>
      <c r="F384" s="84">
        <v>1807.09318181818</v>
      </c>
      <c r="G384" s="84">
        <v>25.710454545454599</v>
      </c>
      <c r="H384" s="84">
        <v>106.02783502254999</v>
      </c>
      <c r="I384" s="84">
        <v>133.49039674451299</v>
      </c>
      <c r="J384" s="84">
        <v>853.59331693037495</v>
      </c>
      <c r="K384" s="95">
        <v>72.616363636363602</v>
      </c>
      <c r="L384" s="95">
        <v>75.17</v>
      </c>
      <c r="M384" s="95">
        <v>73.52</v>
      </c>
      <c r="N384" s="89">
        <f t="shared" si="31"/>
        <v>202107</v>
      </c>
      <c r="O384" s="93">
        <f t="shared" si="33"/>
        <v>48.118845437403763</v>
      </c>
      <c r="P384" s="93">
        <f t="shared" si="33"/>
        <v>94.735954252992713</v>
      </c>
      <c r="Q384" s="93">
        <f t="shared" si="33"/>
        <v>-1.9649327491186455</v>
      </c>
      <c r="R384" s="93">
        <f t="shared" si="33"/>
        <v>25.210778135127626</v>
      </c>
      <c r="S384" s="93">
        <f t="shared" si="33"/>
        <v>28.581335244326709</v>
      </c>
      <c r="T384" s="93">
        <f t="shared" si="33"/>
        <v>35.219281935001305</v>
      </c>
      <c r="U384" s="93">
        <f t="shared" si="33"/>
        <v>40.412510309676691</v>
      </c>
      <c r="V384" s="93">
        <f t="shared" si="33"/>
        <v>78.399526130779861</v>
      </c>
      <c r="W384" s="93">
        <f t="shared" si="33"/>
        <v>73.843663274745609</v>
      </c>
      <c r="X384" s="93">
        <f t="shared" si="33"/>
        <v>69.322892676186086</v>
      </c>
      <c r="Y384" s="80">
        <f t="shared" si="34"/>
        <v>1.734678282133558</v>
      </c>
      <c r="Z384" s="80">
        <f t="shared" si="34"/>
        <v>2.7474029524330348</v>
      </c>
      <c r="AA384" s="80">
        <f t="shared" si="34"/>
        <v>2.2673529002642994</v>
      </c>
    </row>
    <row r="385" spans="2:27" ht="13.7" customHeight="1" x14ac:dyDescent="0.25">
      <c r="B385" s="75"/>
      <c r="C385" s="83">
        <f t="shared" si="32"/>
        <v>202108</v>
      </c>
      <c r="D385" s="84">
        <v>424.42431898880102</v>
      </c>
      <c r="E385" s="84">
        <v>1586.9733160015001</v>
      </c>
      <c r="F385" s="84">
        <v>1784.62954545455</v>
      </c>
      <c r="G385" s="84">
        <v>23.9859090909091</v>
      </c>
      <c r="H385" s="84">
        <v>109.580844674595</v>
      </c>
      <c r="I385" s="84">
        <v>135.56329600745099</v>
      </c>
      <c r="J385" s="84">
        <v>868.02470868512</v>
      </c>
      <c r="K385" s="95">
        <v>67.730454545454506</v>
      </c>
      <c r="L385" s="95">
        <v>70.75</v>
      </c>
      <c r="M385" s="95">
        <v>70.33</v>
      </c>
      <c r="N385" s="89">
        <f t="shared" si="31"/>
        <v>202108</v>
      </c>
      <c r="O385" s="93">
        <f t="shared" si="33"/>
        <v>43.781407565198407</v>
      </c>
      <c r="P385" s="93">
        <f t="shared" si="33"/>
        <v>98.109036020597898</v>
      </c>
      <c r="Q385" s="93">
        <f t="shared" si="33"/>
        <v>-9.3190306130357783</v>
      </c>
      <c r="R385" s="93">
        <f t="shared" si="33"/>
        <v>-11.172856022704721</v>
      </c>
      <c r="S385" s="93">
        <f t="shared" si="33"/>
        <v>24.767934787456852</v>
      </c>
      <c r="T385" s="93">
        <f t="shared" si="33"/>
        <v>23.876129298511572</v>
      </c>
      <c r="U385" s="93">
        <f t="shared" si="33"/>
        <v>31.290849201497082</v>
      </c>
      <c r="V385" s="93">
        <f t="shared" si="33"/>
        <v>59.971606246012385</v>
      </c>
      <c r="W385" s="93">
        <f t="shared" si="33"/>
        <v>58.135896289673667</v>
      </c>
      <c r="X385" s="93">
        <f t="shared" si="33"/>
        <v>56.393150989548587</v>
      </c>
      <c r="Y385" s="80">
        <f t="shared" si="34"/>
        <v>-6.728385788327202</v>
      </c>
      <c r="Z385" s="80">
        <f t="shared" si="34"/>
        <v>-5.8800053212717813</v>
      </c>
      <c r="AA385" s="80">
        <f t="shared" si="34"/>
        <v>-4.3389553862894417</v>
      </c>
    </row>
    <row r="386" spans="2:27" ht="13.7" customHeight="1" x14ac:dyDescent="0.25">
      <c r="B386" s="75"/>
      <c r="C386" s="83">
        <f t="shared" si="32"/>
        <v>202109</v>
      </c>
      <c r="D386" s="84">
        <v>422.93261843423898</v>
      </c>
      <c r="E386" s="84">
        <v>1582.46143269711</v>
      </c>
      <c r="F386" s="84">
        <v>1777.2522727272701</v>
      </c>
      <c r="G386" s="84">
        <v>23.300681818181801</v>
      </c>
      <c r="H386" s="84">
        <v>101.981069457925</v>
      </c>
      <c r="I386" s="84">
        <v>137.84362855829499</v>
      </c>
      <c r="J386" s="84">
        <v>878.92026544437499</v>
      </c>
      <c r="K386" s="95">
        <v>71.541363636363599</v>
      </c>
      <c r="L386" s="95">
        <v>74.489999999999995</v>
      </c>
      <c r="M386" s="95">
        <v>73.89</v>
      </c>
      <c r="N386" s="89">
        <f t="shared" si="31"/>
        <v>202109</v>
      </c>
      <c r="O386" s="93">
        <f t="shared" si="33"/>
        <v>38.907924627590319</v>
      </c>
      <c r="P386" s="93">
        <f t="shared" si="33"/>
        <v>94.344644579293913</v>
      </c>
      <c r="Q386" s="93">
        <f t="shared" si="33"/>
        <v>-7.541376301470919</v>
      </c>
      <c r="R386" s="93">
        <f t="shared" si="33"/>
        <v>-9.5944213312829021</v>
      </c>
      <c r="S386" s="93">
        <f t="shared" si="33"/>
        <v>20.042903539117262</v>
      </c>
      <c r="T386" s="93">
        <f t="shared" si="33"/>
        <v>24.0127246758544</v>
      </c>
      <c r="U386" s="93">
        <f t="shared" si="33"/>
        <v>30.418238736358063</v>
      </c>
      <c r="V386" s="93">
        <f t="shared" si="33"/>
        <v>80.492196190410482</v>
      </c>
      <c r="W386" s="93">
        <f t="shared" si="33"/>
        <v>82.082620386213648</v>
      </c>
      <c r="X386" s="93">
        <f t="shared" si="33"/>
        <v>77.876745305729429</v>
      </c>
      <c r="Y386" s="80">
        <f t="shared" si="34"/>
        <v>5.6265813015496065</v>
      </c>
      <c r="Z386" s="80">
        <f t="shared" si="34"/>
        <v>5.2862190812720655</v>
      </c>
      <c r="AA386" s="80">
        <f t="shared" si="34"/>
        <v>5.06185127257217</v>
      </c>
    </row>
    <row r="387" spans="2:27" ht="13.7" customHeight="1" x14ac:dyDescent="0.25">
      <c r="B387" s="75"/>
      <c r="C387" s="83">
        <f t="shared" si="32"/>
        <v>202110</v>
      </c>
      <c r="D387" s="84">
        <v>443.81153873354901</v>
      </c>
      <c r="E387" s="84">
        <v>1711.08289021168</v>
      </c>
      <c r="F387" s="84">
        <v>1776.8547619047599</v>
      </c>
      <c r="G387" s="84">
        <v>23.412666666666698</v>
      </c>
      <c r="H387" s="84">
        <v>106.359807692893</v>
      </c>
      <c r="I387" s="84">
        <v>153.033190994177</v>
      </c>
      <c r="J387" s="84">
        <v>878.26336649425002</v>
      </c>
      <c r="K387" s="95">
        <v>81.476666666666702</v>
      </c>
      <c r="L387" s="95">
        <v>83.54</v>
      </c>
      <c r="M387" s="95">
        <v>82.07</v>
      </c>
      <c r="N387" s="89">
        <f t="shared" si="31"/>
        <v>202110</v>
      </c>
      <c r="O387" s="93">
        <f t="shared" si="33"/>
        <v>45.97495657035094</v>
      </c>
      <c r="P387" s="93">
        <f t="shared" si="33"/>
        <v>107.53576547037972</v>
      </c>
      <c r="Q387" s="93">
        <f t="shared" si="33"/>
        <v>-6.4948619592027512</v>
      </c>
      <c r="R387" s="93">
        <f t="shared" si="33"/>
        <v>-3.3750414267041151</v>
      </c>
      <c r="S387" s="93">
        <f t="shared" si="33"/>
        <v>32.009152967174003</v>
      </c>
      <c r="T387" s="93">
        <f t="shared" si="33"/>
        <v>38.183147135149738</v>
      </c>
      <c r="U387" s="93">
        <f t="shared" si="33"/>
        <v>27.055127229466407</v>
      </c>
      <c r="V387" s="93">
        <f t="shared" si="33"/>
        <v>106.81504386319151</v>
      </c>
      <c r="W387" s="93">
        <f t="shared" si="33"/>
        <v>107.86265240109483</v>
      </c>
      <c r="X387" s="93">
        <f t="shared" si="33"/>
        <v>104.76546906187622</v>
      </c>
      <c r="Y387" s="80">
        <f t="shared" si="34"/>
        <v>13.88749462591052</v>
      </c>
      <c r="Z387" s="80">
        <f t="shared" si="34"/>
        <v>12.149281782789643</v>
      </c>
      <c r="AA387" s="80">
        <f t="shared" si="34"/>
        <v>11.070510217891453</v>
      </c>
    </row>
    <row r="388" spans="2:27" ht="13.7" customHeight="1" x14ac:dyDescent="0.25">
      <c r="B388" s="75"/>
      <c r="C388" s="83">
        <f t="shared" si="32"/>
        <v>202111</v>
      </c>
      <c r="D388" s="84">
        <v>442.95459840888702</v>
      </c>
      <c r="E388" s="84">
        <v>1776.2082797016899</v>
      </c>
      <c r="F388" s="84">
        <v>1820.2340909090899</v>
      </c>
      <c r="G388" s="84">
        <v>24.190909090909098</v>
      </c>
      <c r="H388" s="84">
        <v>105.68599131825</v>
      </c>
      <c r="I388" s="84">
        <v>150.46999071142901</v>
      </c>
      <c r="J388" s="84">
        <v>904.13946515266503</v>
      </c>
      <c r="K388" s="95">
        <v>79.072272727272704</v>
      </c>
      <c r="L388" s="95">
        <v>81.05</v>
      </c>
      <c r="M388" s="95">
        <v>80.34</v>
      </c>
      <c r="N388" s="89">
        <f t="shared" si="31"/>
        <v>202111</v>
      </c>
      <c r="O388" s="93">
        <f t="shared" si="33"/>
        <v>38.254066774045697</v>
      </c>
      <c r="P388" s="93">
        <f t="shared" si="33"/>
        <v>111.41169835494185</v>
      </c>
      <c r="Q388" s="93">
        <f t="shared" si="33"/>
        <v>-2.3213808450060327</v>
      </c>
      <c r="R388" s="93">
        <f t="shared" si="33"/>
        <v>0.60582055829110004</v>
      </c>
      <c r="S388" s="93">
        <f t="shared" si="33"/>
        <v>21.630210542562892</v>
      </c>
      <c r="T388" s="93">
        <f t="shared" si="33"/>
        <v>24.257680211643674</v>
      </c>
      <c r="U388" s="93">
        <f t="shared" si="33"/>
        <v>26.095644210965347</v>
      </c>
      <c r="V388" s="93">
        <f t="shared" si="33"/>
        <v>91.090339974075874</v>
      </c>
      <c r="W388" s="93">
        <f t="shared" si="33"/>
        <v>89.857109393300533</v>
      </c>
      <c r="X388" s="93">
        <f t="shared" si="33"/>
        <v>88.547289368692816</v>
      </c>
      <c r="Y388" s="80">
        <f t="shared" si="34"/>
        <v>-2.9510214859804478</v>
      </c>
      <c r="Z388" s="80">
        <f t="shared" si="34"/>
        <v>-2.9806080919320266</v>
      </c>
      <c r="AA388" s="80">
        <f t="shared" si="34"/>
        <v>-2.1079566223955055</v>
      </c>
    </row>
    <row r="389" spans="2:27" ht="13.7" customHeight="1" x14ac:dyDescent="0.25">
      <c r="B389" s="75"/>
      <c r="C389" s="83">
        <f t="shared" si="32"/>
        <v>202112</v>
      </c>
      <c r="D389" s="84">
        <v>433.31974999417298</v>
      </c>
      <c r="E389" s="84">
        <v>1790.0605774283699</v>
      </c>
      <c r="F389" s="84">
        <v>1788.02826086957</v>
      </c>
      <c r="G389" s="84">
        <v>22.5483478260869</v>
      </c>
      <c r="H389" s="84">
        <v>104.430748837767</v>
      </c>
      <c r="I389" s="84">
        <v>155.26171002924099</v>
      </c>
      <c r="J389" s="84">
        <v>908.37299423814102</v>
      </c>
      <c r="K389" s="95">
        <v>71.806521739130403</v>
      </c>
      <c r="L389" s="95">
        <v>74.17</v>
      </c>
      <c r="M389" s="95">
        <v>74.37</v>
      </c>
      <c r="N389" s="89">
        <f t="shared" si="31"/>
        <v>202112</v>
      </c>
      <c r="O389" s="93">
        <f t="shared" si="33"/>
        <v>23.130934935073768</v>
      </c>
      <c r="P389" s="93">
        <f t="shared" si="33"/>
        <v>99.4348144118471</v>
      </c>
      <c r="Q389" s="93">
        <f t="shared" si="33"/>
        <v>-3.8512434565683691</v>
      </c>
      <c r="R389" s="93">
        <f t="shared" si="33"/>
        <v>-9.9488112684668408</v>
      </c>
      <c r="S389" s="93">
        <f t="shared" si="33"/>
        <v>14.301789331788271</v>
      </c>
      <c r="T389" s="93">
        <f t="shared" si="33"/>
        <v>22.889786552489369</v>
      </c>
      <c r="U389" s="93">
        <f t="shared" si="33"/>
        <v>18.973605904178854</v>
      </c>
      <c r="V389" s="93">
        <f t="shared" si="33"/>
        <v>52.535719893232937</v>
      </c>
      <c r="W389" s="93">
        <f t="shared" si="33"/>
        <v>48.36967393478696</v>
      </c>
      <c r="X389" s="93">
        <f t="shared" si="33"/>
        <v>51.250762660158642</v>
      </c>
      <c r="Y389" s="80">
        <f t="shared" si="34"/>
        <v>-9.1887468736386495</v>
      </c>
      <c r="Z389" s="80">
        <f t="shared" si="34"/>
        <v>-8.4885872917951843</v>
      </c>
      <c r="AA389" s="80">
        <f t="shared" si="34"/>
        <v>-7.4309185959671424</v>
      </c>
    </row>
    <row r="390" spans="2:27" ht="13.7" customHeight="1" x14ac:dyDescent="0.25">
      <c r="B390" s="75"/>
      <c r="C390" s="100">
        <v>202201</v>
      </c>
      <c r="D390" s="101">
        <v>443.24722398809598</v>
      </c>
      <c r="E390" s="101">
        <v>1890.41532081233</v>
      </c>
      <c r="F390" s="101">
        <v>1816.92380952381</v>
      </c>
      <c r="G390" s="101">
        <v>23.1479523809524</v>
      </c>
      <c r="H390" s="101">
        <v>105.783658984447</v>
      </c>
      <c r="I390" s="101">
        <v>163.787884868432</v>
      </c>
      <c r="J390" s="101">
        <v>1010.83815641783</v>
      </c>
      <c r="K390" s="102">
        <v>83.250476190476206</v>
      </c>
      <c r="L390" s="102">
        <v>86.51</v>
      </c>
      <c r="M390" s="102">
        <v>85.4</v>
      </c>
      <c r="N390" s="96">
        <f t="shared" si="31"/>
        <v>202201</v>
      </c>
      <c r="O390" s="104">
        <f t="shared" si="33"/>
        <v>22.76916444372776</v>
      </c>
      <c r="P390" s="104">
        <f t="shared" si="33"/>
        <v>90.697991117753929</v>
      </c>
      <c r="Q390" s="104">
        <f t="shared" si="33"/>
        <v>-2.741213536302908</v>
      </c>
      <c r="R390" s="104">
        <f t="shared" si="33"/>
        <v>-10.639795877099573</v>
      </c>
      <c r="S390" s="104">
        <f t="shared" si="33"/>
        <v>15.860985950879353</v>
      </c>
      <c r="T390" s="104">
        <f t="shared" si="33"/>
        <v>33.319854072348988</v>
      </c>
      <c r="U390" s="104">
        <f t="shared" si="33"/>
        <v>25.19186526070915</v>
      </c>
      <c r="V390" s="104">
        <f t="shared" si="33"/>
        <v>60.573496454682385</v>
      </c>
      <c r="W390" s="104">
        <f t="shared" si="33"/>
        <v>57.951433266386687</v>
      </c>
      <c r="X390" s="104">
        <f t="shared" si="33"/>
        <v>57.043030525928657</v>
      </c>
      <c r="Y390" s="105">
        <f t="shared" si="34"/>
        <v>15.93720761593373</v>
      </c>
      <c r="Z390" s="105">
        <f t="shared" si="34"/>
        <v>16.637454496427125</v>
      </c>
      <c r="AA390" s="105">
        <f t="shared" si="34"/>
        <v>14.831249159607367</v>
      </c>
    </row>
    <row r="391" spans="2:27" ht="15" customHeight="1" x14ac:dyDescent="0.25">
      <c r="B391" s="75"/>
      <c r="C391" s="83">
        <f>+C390+1</f>
        <v>202202</v>
      </c>
      <c r="D391" s="84">
        <v>450.932050719019</v>
      </c>
      <c r="E391" s="84">
        <v>1995.0513554612801</v>
      </c>
      <c r="F391" s="84">
        <v>1856.2950000000001</v>
      </c>
      <c r="G391" s="84">
        <v>23.54205</v>
      </c>
      <c r="H391" s="84">
        <v>104.183839775438</v>
      </c>
      <c r="I391" s="84">
        <v>165.29926544498599</v>
      </c>
      <c r="J391" s="84">
        <v>1089.32702413535</v>
      </c>
      <c r="K391" s="95">
        <v>91.622</v>
      </c>
      <c r="L391" s="95">
        <v>97.13</v>
      </c>
      <c r="M391" s="95">
        <v>94.21</v>
      </c>
      <c r="N391" s="89">
        <f t="shared" si="31"/>
        <v>202202</v>
      </c>
      <c r="O391" s="93">
        <f t="shared" ref="O391:X406" si="35">+D391/D379*100-100</f>
        <v>17.506574807431591</v>
      </c>
      <c r="P391" s="93">
        <f t="shared" si="35"/>
        <v>67.136994005491061</v>
      </c>
      <c r="Q391" s="93">
        <f t="shared" si="35"/>
        <v>2.6612468372806859</v>
      </c>
      <c r="R391" s="93">
        <f t="shared" si="35"/>
        <v>-13.744531645013083</v>
      </c>
      <c r="S391" s="93">
        <f t="shared" si="35"/>
        <v>10.420013340624081</v>
      </c>
      <c r="T391" s="93">
        <f t="shared" si="35"/>
        <v>32.845764071157276</v>
      </c>
      <c r="U391" s="93">
        <f t="shared" si="35"/>
        <v>29.224380904824386</v>
      </c>
      <c r="V391" s="93">
        <f t="shared" si="35"/>
        <v>55.110125446511717</v>
      </c>
      <c r="W391" s="93">
        <f t="shared" si="35"/>
        <v>55.956968529222848</v>
      </c>
      <c r="X391" s="93">
        <f t="shared" si="35"/>
        <v>54.341415465268682</v>
      </c>
      <c r="Y391" s="80">
        <f t="shared" si="34"/>
        <v>10.055826936496842</v>
      </c>
      <c r="Z391" s="80">
        <f t="shared" si="34"/>
        <v>12.276037452317638</v>
      </c>
      <c r="AA391" s="80">
        <f t="shared" si="34"/>
        <v>10.316159250585471</v>
      </c>
    </row>
    <row r="392" spans="2:27" ht="15" customHeight="1" x14ac:dyDescent="0.25">
      <c r="B392" s="75"/>
      <c r="C392" s="83">
        <f t="shared" ref="C392:C436" si="36">+C391+1</f>
        <v>202203</v>
      </c>
      <c r="D392" s="84">
        <v>464.36913303712498</v>
      </c>
      <c r="E392" s="84">
        <v>1993.5234384375699</v>
      </c>
      <c r="F392" s="84">
        <v>1947.8282608695699</v>
      </c>
      <c r="G392" s="84">
        <v>25.313608695652199</v>
      </c>
      <c r="H392" s="84">
        <v>106.359956073006</v>
      </c>
      <c r="I392" s="84">
        <v>180.27141281080799</v>
      </c>
      <c r="J392" s="84">
        <v>1677.1459552305701</v>
      </c>
      <c r="K392" s="95">
        <v>108.502608695652</v>
      </c>
      <c r="L392" s="95">
        <v>117.25</v>
      </c>
      <c r="M392" s="95">
        <v>113.61</v>
      </c>
      <c r="N392" s="89">
        <f t="shared" si="31"/>
        <v>202203</v>
      </c>
      <c r="O392" s="93">
        <f t="shared" si="35"/>
        <v>13.688080747605881</v>
      </c>
      <c r="P392" s="93">
        <f t="shared" si="35"/>
        <v>62.409625274942613</v>
      </c>
      <c r="Q392" s="93">
        <f t="shared" si="35"/>
        <v>13.362601770023417</v>
      </c>
      <c r="R392" s="93">
        <f t="shared" si="35"/>
        <v>-1.3031022207151892</v>
      </c>
      <c r="S392" s="93">
        <f t="shared" si="35"/>
        <v>20.371413183775203</v>
      </c>
      <c r="T392" s="93">
        <f t="shared" si="35"/>
        <v>42.363879890356145</v>
      </c>
      <c r="U392" s="93">
        <f t="shared" si="35"/>
        <v>125.36420057824421</v>
      </c>
      <c r="V392" s="93">
        <f t="shared" si="35"/>
        <v>74.069165632018382</v>
      </c>
      <c r="W392" s="93">
        <f t="shared" si="35"/>
        <v>79.253936706925543</v>
      </c>
      <c r="X392" s="93">
        <f t="shared" si="35"/>
        <v>75.948582933250748</v>
      </c>
      <c r="Y392" s="80">
        <f t="shared" si="34"/>
        <v>18.424187090056975</v>
      </c>
      <c r="Z392" s="80">
        <f t="shared" si="34"/>
        <v>20.714506331720386</v>
      </c>
      <c r="AA392" s="80">
        <f t="shared" si="34"/>
        <v>20.592293811697274</v>
      </c>
    </row>
    <row r="393" spans="2:27" ht="15" customHeight="1" x14ac:dyDescent="0.25">
      <c r="B393" s="75"/>
      <c r="C393" s="83">
        <f t="shared" si="36"/>
        <v>202204</v>
      </c>
      <c r="D393" s="84">
        <v>462.304581052218</v>
      </c>
      <c r="E393" s="84">
        <v>1951.90300651133</v>
      </c>
      <c r="F393" s="84">
        <v>1936.69523809524</v>
      </c>
      <c r="G393" s="84">
        <v>24.585095238095199</v>
      </c>
      <c r="H393" s="84">
        <v>108.258739750443</v>
      </c>
      <c r="I393" s="84">
        <v>198.70261838661801</v>
      </c>
      <c r="J393" s="84">
        <v>1502.91567904867</v>
      </c>
      <c r="K393" s="95">
        <v>102.01857142857099</v>
      </c>
      <c r="L393" s="95">
        <v>104.58</v>
      </c>
      <c r="M393" s="95">
        <v>105.52</v>
      </c>
      <c r="N393" s="89">
        <f t="shared" si="31"/>
        <v>202204</v>
      </c>
      <c r="O393" s="93">
        <f t="shared" si="35"/>
        <v>9.7906442217180683</v>
      </c>
      <c r="P393" s="93">
        <f t="shared" si="35"/>
        <v>52.713128008022522</v>
      </c>
      <c r="Q393" s="93">
        <f t="shared" si="35"/>
        <v>10.137209115253839</v>
      </c>
      <c r="R393" s="93">
        <f t="shared" si="35"/>
        <v>-4.1426724044444114</v>
      </c>
      <c r="S393" s="93">
        <f t="shared" si="35"/>
        <v>19.006267846560235</v>
      </c>
      <c r="T393" s="93">
        <f t="shared" si="35"/>
        <v>55.227976977042204</v>
      </c>
      <c r="U393" s="93">
        <f t="shared" si="35"/>
        <v>100.94266706572407</v>
      </c>
      <c r="V393" s="93">
        <f t="shared" si="35"/>
        <v>65.338836608707481</v>
      </c>
      <c r="W393" s="93">
        <f t="shared" si="35"/>
        <v>61.36398703903717</v>
      </c>
      <c r="X393" s="93">
        <f t="shared" si="35"/>
        <v>66.830039525691689</v>
      </c>
      <c r="Y393" s="80">
        <f t="shared" si="34"/>
        <v>-5.9759275330131629</v>
      </c>
      <c r="Z393" s="80">
        <f t="shared" si="34"/>
        <v>-10.805970149253724</v>
      </c>
      <c r="AA393" s="80">
        <f t="shared" si="34"/>
        <v>-7.1208520376727478</v>
      </c>
    </row>
    <row r="394" spans="2:27" ht="15" customHeight="1" x14ac:dyDescent="0.25">
      <c r="B394" s="75"/>
      <c r="C394" s="83">
        <f t="shared" si="36"/>
        <v>202205</v>
      </c>
      <c r="D394" s="84">
        <v>425.63355527335602</v>
      </c>
      <c r="E394" s="84">
        <v>1632.5369788355199</v>
      </c>
      <c r="F394" s="84">
        <v>1849</v>
      </c>
      <c r="G394" s="84">
        <v>21.912818181818199</v>
      </c>
      <c r="H394" s="84">
        <v>97.396302106809998</v>
      </c>
      <c r="I394" s="84">
        <v>172.632499382737</v>
      </c>
      <c r="J394" s="84">
        <v>1278.72536356009</v>
      </c>
      <c r="K394" s="95">
        <v>109.798181818182</v>
      </c>
      <c r="L394" s="95">
        <v>113.54</v>
      </c>
      <c r="M394" s="95">
        <v>113.94</v>
      </c>
      <c r="N394" s="89">
        <f t="shared" si="31"/>
        <v>202205</v>
      </c>
      <c r="O394" s="93">
        <f t="shared" si="35"/>
        <v>-7.7470990365513472</v>
      </c>
      <c r="P394" s="93">
        <f t="shared" si="35"/>
        <v>11.58307282921929</v>
      </c>
      <c r="Q394" s="93">
        <f t="shared" si="35"/>
        <v>-0.12821881305647764</v>
      </c>
      <c r="R394" s="93">
        <f t="shared" si="35"/>
        <v>-20.374245032888524</v>
      </c>
      <c r="S394" s="93">
        <f t="shared" si="35"/>
        <v>-1.5201703975259022</v>
      </c>
      <c r="T394" s="93">
        <f t="shared" si="35"/>
        <v>28.126128698171442</v>
      </c>
      <c r="U394" s="93">
        <f t="shared" si="35"/>
        <v>60.135344350333725</v>
      </c>
      <c r="V394" s="93">
        <f t="shared" si="35"/>
        <v>68.340645264059475</v>
      </c>
      <c r="W394" s="93">
        <f t="shared" si="35"/>
        <v>65.67926455566905</v>
      </c>
      <c r="X394" s="93">
        <f t="shared" si="35"/>
        <v>70.288447167837404</v>
      </c>
      <c r="Y394" s="80">
        <f t="shared" ref="Y394:AA409" si="37">+K394/K393*100-100</f>
        <v>7.6256805801852892</v>
      </c>
      <c r="Z394" s="80">
        <f t="shared" si="37"/>
        <v>8.5676037483266612</v>
      </c>
      <c r="AA394" s="80">
        <f t="shared" si="37"/>
        <v>7.9795299469295031</v>
      </c>
    </row>
    <row r="395" spans="2:27" ht="15" customHeight="1" x14ac:dyDescent="0.25">
      <c r="B395" s="75"/>
      <c r="C395" s="83">
        <f t="shared" si="36"/>
        <v>202206</v>
      </c>
      <c r="D395" s="84">
        <v>411.47528786966598</v>
      </c>
      <c r="E395" s="84">
        <v>1446.5146861850301</v>
      </c>
      <c r="F395" s="84">
        <v>1834.8318181818199</v>
      </c>
      <c r="G395" s="84">
        <v>21.555590909090899</v>
      </c>
      <c r="H395" s="84">
        <v>94.127653635084997</v>
      </c>
      <c r="I395" s="84">
        <v>166.326136717091</v>
      </c>
      <c r="J395" s="84">
        <v>1173.76406852425</v>
      </c>
      <c r="K395" s="95">
        <v>114.629545454545</v>
      </c>
      <c r="L395" s="95">
        <v>122.71</v>
      </c>
      <c r="M395" s="95">
        <v>117.72</v>
      </c>
      <c r="N395" s="89">
        <f t="shared" si="31"/>
        <v>202206</v>
      </c>
      <c r="O395" s="93">
        <f t="shared" si="35"/>
        <v>-5.6276577394328626</v>
      </c>
      <c r="P395" s="93">
        <f t="shared" si="35"/>
        <v>-1.8840230695218168</v>
      </c>
      <c r="Q395" s="93">
        <f t="shared" si="35"/>
        <v>1.4494387451108537E-2</v>
      </c>
      <c r="R395" s="93">
        <f t="shared" si="35"/>
        <v>-20.150901079139786</v>
      </c>
      <c r="S395" s="93">
        <f t="shared" si="35"/>
        <v>-5.2883617992707457</v>
      </c>
      <c r="T395" s="93">
        <f t="shared" si="35"/>
        <v>24.297593597240862</v>
      </c>
      <c r="U395" s="93">
        <f t="shared" si="35"/>
        <v>43.92487734497584</v>
      </c>
      <c r="V395" s="93">
        <f t="shared" si="35"/>
        <v>60.594655866319641</v>
      </c>
      <c r="W395" s="93">
        <f t="shared" si="35"/>
        <v>67.728266812465819</v>
      </c>
      <c r="X395" s="93">
        <f t="shared" si="35"/>
        <v>63.750173876756151</v>
      </c>
      <c r="Y395" s="80">
        <f t="shared" si="37"/>
        <v>4.4002218947153438</v>
      </c>
      <c r="Z395" s="80">
        <f t="shared" si="37"/>
        <v>8.076448828606658</v>
      </c>
      <c r="AA395" s="80">
        <f t="shared" si="37"/>
        <v>3.3175355450237021</v>
      </c>
    </row>
    <row r="396" spans="2:27" ht="15" customHeight="1" x14ac:dyDescent="0.25">
      <c r="B396" s="75"/>
      <c r="C396" s="83">
        <f t="shared" si="36"/>
        <v>202207</v>
      </c>
      <c r="D396" s="84">
        <v>341.54533508443399</v>
      </c>
      <c r="E396" s="84">
        <v>1151.9328366260399</v>
      </c>
      <c r="F396" s="84">
        <v>1736.37142857143</v>
      </c>
      <c r="G396" s="84">
        <v>19.112428571428602</v>
      </c>
      <c r="H396" s="84">
        <v>89.987585494473294</v>
      </c>
      <c r="I396" s="84">
        <v>140.487276815863</v>
      </c>
      <c r="J396" s="84">
        <v>974.40226931575</v>
      </c>
      <c r="K396" s="95">
        <v>102.032380952381</v>
      </c>
      <c r="L396" s="95">
        <v>111.93</v>
      </c>
      <c r="M396" s="95">
        <v>108.6</v>
      </c>
      <c r="N396" s="89">
        <f t="shared" si="31"/>
        <v>202207</v>
      </c>
      <c r="O396" s="93">
        <f t="shared" si="35"/>
        <v>-20.181129623152287</v>
      </c>
      <c r="P396" s="93">
        <f t="shared" si="35"/>
        <v>-25.350963410168617</v>
      </c>
      <c r="Q396" s="93">
        <f t="shared" si="35"/>
        <v>-3.9135642787160805</v>
      </c>
      <c r="R396" s="93">
        <f t="shared" si="35"/>
        <v>-25.662813398966051</v>
      </c>
      <c r="S396" s="93">
        <f t="shared" si="35"/>
        <v>-15.128338256331702</v>
      </c>
      <c r="T396" s="93">
        <f t="shared" si="35"/>
        <v>5.2414857113214737</v>
      </c>
      <c r="U396" s="93">
        <f t="shared" si="35"/>
        <v>14.152987141443262</v>
      </c>
      <c r="V396" s="93">
        <f t="shared" si="35"/>
        <v>40.508799729110819</v>
      </c>
      <c r="W396" s="93">
        <f t="shared" si="35"/>
        <v>48.902487694558999</v>
      </c>
      <c r="X396" s="93">
        <f t="shared" si="35"/>
        <v>47.714907508161048</v>
      </c>
      <c r="Y396" s="80">
        <f t="shared" si="37"/>
        <v>-10.989456908523849</v>
      </c>
      <c r="Z396" s="80">
        <f t="shared" si="37"/>
        <v>-8.7849401026811051</v>
      </c>
      <c r="AA396" s="80">
        <f t="shared" si="37"/>
        <v>-7.7471967380224385</v>
      </c>
    </row>
    <row r="397" spans="2:27" ht="15" customHeight="1" x14ac:dyDescent="0.25">
      <c r="B397" s="75"/>
      <c r="C397" s="83">
        <f t="shared" si="36"/>
        <v>202208</v>
      </c>
      <c r="D397" s="84">
        <v>361.80203763914398</v>
      </c>
      <c r="E397" s="84">
        <v>1119.9511157818299</v>
      </c>
      <c r="F397" s="84">
        <v>1765.02826086957</v>
      </c>
      <c r="G397" s="84">
        <v>19.724130434782602</v>
      </c>
      <c r="H397" s="84">
        <v>93.837434300342196</v>
      </c>
      <c r="I397" s="84">
        <v>162.27168428600001</v>
      </c>
      <c r="J397" s="84">
        <v>1000.47784373493</v>
      </c>
      <c r="K397" s="95">
        <v>93.659130434782597</v>
      </c>
      <c r="L397" s="95">
        <v>100.45</v>
      </c>
      <c r="M397" s="95">
        <v>101.9</v>
      </c>
      <c r="N397" s="89">
        <f t="shared" si="31"/>
        <v>202208</v>
      </c>
      <c r="O397" s="93">
        <f t="shared" si="35"/>
        <v>-14.754640238065491</v>
      </c>
      <c r="P397" s="93">
        <f t="shared" si="35"/>
        <v>-29.428484745815894</v>
      </c>
      <c r="Q397" s="93">
        <f t="shared" si="35"/>
        <v>-1.098339127854544</v>
      </c>
      <c r="R397" s="93">
        <f t="shared" si="35"/>
        <v>-17.767842944680197</v>
      </c>
      <c r="S397" s="93">
        <f t="shared" si="35"/>
        <v>-14.366936503367484</v>
      </c>
      <c r="T397" s="93">
        <f t="shared" si="35"/>
        <v>19.701784380545774</v>
      </c>
      <c r="U397" s="93">
        <f t="shared" si="35"/>
        <v>15.259143400474102</v>
      </c>
      <c r="V397" s="93">
        <f t="shared" si="35"/>
        <v>38.282152487146135</v>
      </c>
      <c r="W397" s="93">
        <f t="shared" si="35"/>
        <v>41.978798586572452</v>
      </c>
      <c r="X397" s="93">
        <f t="shared" si="35"/>
        <v>44.888383335703139</v>
      </c>
      <c r="Y397" s="80">
        <f t="shared" si="37"/>
        <v>-8.2064639082628474</v>
      </c>
      <c r="Z397" s="80">
        <f t="shared" si="37"/>
        <v>-10.256410256410263</v>
      </c>
      <c r="AA397" s="80">
        <f t="shared" si="37"/>
        <v>-6.1694290976058852</v>
      </c>
    </row>
    <row r="398" spans="2:27" ht="15" customHeight="1" x14ac:dyDescent="0.25">
      <c r="B398" s="75"/>
      <c r="C398" s="83">
        <f t="shared" si="36"/>
        <v>202209</v>
      </c>
      <c r="D398" s="84">
        <v>350.840296578184</v>
      </c>
      <c r="E398" s="84">
        <v>958.17019243263496</v>
      </c>
      <c r="F398" s="84">
        <v>1682.13409090909</v>
      </c>
      <c r="G398" s="84">
        <v>18.9120909090909</v>
      </c>
      <c r="H398" s="84">
        <v>84.826370967204994</v>
      </c>
      <c r="I398" s="84">
        <v>142.266154165491</v>
      </c>
      <c r="J398" s="84">
        <v>1033.0097377182101</v>
      </c>
      <c r="K398" s="95">
        <v>84.3959090909091</v>
      </c>
      <c r="L398" s="95">
        <v>89.76</v>
      </c>
      <c r="M398" s="95">
        <v>95.35</v>
      </c>
      <c r="N398" s="89">
        <f t="shared" si="31"/>
        <v>202209</v>
      </c>
      <c r="O398" s="93">
        <f t="shared" si="35"/>
        <v>-17.045817398277705</v>
      </c>
      <c r="P398" s="93">
        <f t="shared" si="35"/>
        <v>-39.450644885572203</v>
      </c>
      <c r="Q398" s="93">
        <f t="shared" si="35"/>
        <v>-5.3519797542426062</v>
      </c>
      <c r="R398" s="93">
        <f t="shared" si="35"/>
        <v>-18.834602967139062</v>
      </c>
      <c r="S398" s="93">
        <f t="shared" si="35"/>
        <v>-16.821453806971149</v>
      </c>
      <c r="T398" s="93">
        <f t="shared" si="35"/>
        <v>3.2083641829884613</v>
      </c>
      <c r="U398" s="93">
        <f t="shared" si="35"/>
        <v>17.531678166042596</v>
      </c>
      <c r="V398" s="93">
        <f t="shared" si="35"/>
        <v>17.967990545838148</v>
      </c>
      <c r="W398" s="93">
        <f t="shared" si="35"/>
        <v>20.499395892066062</v>
      </c>
      <c r="X398" s="93">
        <f t="shared" si="35"/>
        <v>29.043172283123567</v>
      </c>
      <c r="Y398" s="80">
        <f t="shared" si="37"/>
        <v>-9.8903559117749182</v>
      </c>
      <c r="Z398" s="80">
        <f t="shared" si="37"/>
        <v>-10.64211050273768</v>
      </c>
      <c r="AA398" s="80">
        <f t="shared" si="37"/>
        <v>-6.4278704612365232</v>
      </c>
    </row>
    <row r="399" spans="2:27" ht="15" customHeight="1" x14ac:dyDescent="0.25">
      <c r="B399" s="75"/>
      <c r="C399" s="83">
        <f t="shared" si="36"/>
        <v>202210</v>
      </c>
      <c r="D399" s="84">
        <v>345.69246498978703</v>
      </c>
      <c r="E399" s="84">
        <v>879.56850294019705</v>
      </c>
      <c r="F399" s="84">
        <v>1664.44523809524</v>
      </c>
      <c r="G399" s="84">
        <v>19.426095238095201</v>
      </c>
      <c r="H399" s="84">
        <v>90.712145306456705</v>
      </c>
      <c r="I399" s="84">
        <v>134.25254169245801</v>
      </c>
      <c r="J399" s="84">
        <v>999.39520890275003</v>
      </c>
      <c r="K399" s="95">
        <v>87.554761904761904</v>
      </c>
      <c r="L399" s="95">
        <v>93.33</v>
      </c>
      <c r="M399" s="95">
        <v>93.57</v>
      </c>
      <c r="N399" s="89">
        <f t="shared" si="31"/>
        <v>202210</v>
      </c>
      <c r="O399" s="93">
        <f t="shared" si="35"/>
        <v>-22.10827461218166</v>
      </c>
      <c r="P399" s="93">
        <f t="shared" si="35"/>
        <v>-48.595798136267696</v>
      </c>
      <c r="Q399" s="93">
        <f t="shared" si="35"/>
        <v>-6.3263203172001994</v>
      </c>
      <c r="R399" s="93">
        <f t="shared" si="35"/>
        <v>-17.027412918526267</v>
      </c>
      <c r="S399" s="93">
        <f t="shared" si="35"/>
        <v>-14.712007031469909</v>
      </c>
      <c r="T399" s="93">
        <f t="shared" si="35"/>
        <v>-12.272271903703299</v>
      </c>
      <c r="U399" s="93">
        <f t="shared" si="35"/>
        <v>13.792200270406369</v>
      </c>
      <c r="V399" s="93">
        <f t="shared" si="35"/>
        <v>7.4599213330137815</v>
      </c>
      <c r="W399" s="93">
        <f t="shared" si="35"/>
        <v>11.718937036150351</v>
      </c>
      <c r="X399" s="93">
        <f t="shared" si="35"/>
        <v>14.012428414767882</v>
      </c>
      <c r="Y399" s="80">
        <f t="shared" si="37"/>
        <v>3.7428980241804908</v>
      </c>
      <c r="Z399" s="80">
        <f t="shared" si="37"/>
        <v>3.9772727272727337</v>
      </c>
      <c r="AA399" s="80">
        <f t="shared" si="37"/>
        <v>-1.8668065023597364</v>
      </c>
    </row>
    <row r="400" spans="2:27" ht="15" customHeight="1" x14ac:dyDescent="0.25">
      <c r="B400" s="75"/>
      <c r="C400" s="83">
        <f t="shared" si="36"/>
        <v>202211</v>
      </c>
      <c r="D400" s="84">
        <v>364.23261162619298</v>
      </c>
      <c r="E400" s="84">
        <v>963.86110663149998</v>
      </c>
      <c r="F400" s="84">
        <v>1726.4477272727299</v>
      </c>
      <c r="G400" s="84">
        <v>21.026454545454499</v>
      </c>
      <c r="H400" s="84">
        <v>95.254067814639996</v>
      </c>
      <c r="I400" s="84">
        <v>132.61597649440299</v>
      </c>
      <c r="J400" s="84">
        <v>1159.5044645707201</v>
      </c>
      <c r="K400" s="95">
        <v>84.077727272727302</v>
      </c>
      <c r="L400" s="95">
        <v>91.42</v>
      </c>
      <c r="M400" s="95">
        <v>89.74</v>
      </c>
      <c r="N400" s="89">
        <f t="shared" si="31"/>
        <v>202211</v>
      </c>
      <c r="O400" s="93">
        <f t="shared" si="35"/>
        <v>-17.772021571842117</v>
      </c>
      <c r="P400" s="93">
        <f t="shared" si="35"/>
        <v>-45.734905210926144</v>
      </c>
      <c r="Q400" s="93">
        <f t="shared" si="35"/>
        <v>-5.152434189907936</v>
      </c>
      <c r="R400" s="93">
        <f t="shared" si="35"/>
        <v>-13.081172491544763</v>
      </c>
      <c r="S400" s="93">
        <f t="shared" si="35"/>
        <v>-9.8706776304880179</v>
      </c>
      <c r="T400" s="93">
        <f t="shared" si="35"/>
        <v>-11.865498318044303</v>
      </c>
      <c r="U400" s="93">
        <f t="shared" si="35"/>
        <v>28.243983285801647</v>
      </c>
      <c r="V400" s="93">
        <f t="shared" si="35"/>
        <v>6.3302272374525757</v>
      </c>
      <c r="W400" s="93">
        <f t="shared" si="35"/>
        <v>12.794571252313403</v>
      </c>
      <c r="X400" s="93">
        <f t="shared" si="35"/>
        <v>11.70027383619616</v>
      </c>
      <c r="Y400" s="80">
        <f t="shared" si="37"/>
        <v>-3.9712684454750331</v>
      </c>
      <c r="Z400" s="80">
        <f t="shared" si="37"/>
        <v>-2.0465016607735862</v>
      </c>
      <c r="AA400" s="80">
        <f t="shared" si="37"/>
        <v>-4.0931922624772881</v>
      </c>
    </row>
    <row r="401" spans="2:27" ht="15" customHeight="1" x14ac:dyDescent="0.25">
      <c r="B401" s="75"/>
      <c r="C401" s="83">
        <f t="shared" si="36"/>
        <v>202212</v>
      </c>
      <c r="D401" s="84">
        <v>379.288785659567</v>
      </c>
      <c r="E401" s="84">
        <v>1095.3955333644001</v>
      </c>
      <c r="F401" s="84">
        <v>1797.54090909091</v>
      </c>
      <c r="G401" s="84">
        <v>23.367863636363602</v>
      </c>
      <c r="H401" s="84">
        <v>100.97481602075</v>
      </c>
      <c r="I401" s="84">
        <v>141.30433216280699</v>
      </c>
      <c r="J401" s="84">
        <v>1314.7792355608699</v>
      </c>
      <c r="K401" s="95">
        <v>76.579545454545496</v>
      </c>
      <c r="L401" s="95">
        <v>80.92</v>
      </c>
      <c r="M401" s="95">
        <v>79.72</v>
      </c>
      <c r="N401" s="89">
        <f t="shared" si="31"/>
        <v>202212</v>
      </c>
      <c r="O401" s="93">
        <f t="shared" si="35"/>
        <v>-12.469074934925658</v>
      </c>
      <c r="P401" s="93">
        <f t="shared" si="35"/>
        <v>-38.806789715571355</v>
      </c>
      <c r="Q401" s="93">
        <f t="shared" si="35"/>
        <v>0.53201889643028721</v>
      </c>
      <c r="R401" s="93">
        <f t="shared" si="35"/>
        <v>3.6344827416959617</v>
      </c>
      <c r="S401" s="93">
        <f t="shared" si="35"/>
        <v>-3.3093057892228472</v>
      </c>
      <c r="T401" s="93">
        <f t="shared" si="35"/>
        <v>-8.9895814388527384</v>
      </c>
      <c r="U401" s="93">
        <f t="shared" si="35"/>
        <v>44.740018021295839</v>
      </c>
      <c r="V401" s="93">
        <f t="shared" si="35"/>
        <v>6.6470615757650222</v>
      </c>
      <c r="W401" s="93">
        <f t="shared" si="35"/>
        <v>9.1007145746258686</v>
      </c>
      <c r="X401" s="93">
        <f t="shared" si="35"/>
        <v>7.1937609251042005</v>
      </c>
      <c r="Y401" s="80">
        <f t="shared" si="37"/>
        <v>-8.9181547377696972</v>
      </c>
      <c r="Z401" s="80">
        <f t="shared" si="37"/>
        <v>-11.48545176110261</v>
      </c>
      <c r="AA401" s="80">
        <f t="shared" si="37"/>
        <v>-11.165589480722076</v>
      </c>
    </row>
    <row r="402" spans="2:27" ht="13.7" customHeight="1" x14ac:dyDescent="0.25">
      <c r="B402" s="75"/>
      <c r="C402" s="100">
        <v>202301</v>
      </c>
      <c r="D402" s="101">
        <v>406.29608788857502</v>
      </c>
      <c r="E402" s="101">
        <v>1270.04059539437</v>
      </c>
      <c r="F402" s="101">
        <v>1894.0681818181799</v>
      </c>
      <c r="G402" s="101">
        <v>23.752636363636402</v>
      </c>
      <c r="H402" s="101">
        <v>100.11962946062</v>
      </c>
      <c r="I402" s="101">
        <v>148.658713906803</v>
      </c>
      <c r="J402" s="101">
        <v>1282.3732564888001</v>
      </c>
      <c r="K402" s="102">
        <v>78.296363636363594</v>
      </c>
      <c r="L402" s="102">
        <v>82.5</v>
      </c>
      <c r="M402" s="102">
        <v>81.62</v>
      </c>
      <c r="N402" s="96">
        <f t="shared" si="31"/>
        <v>202301</v>
      </c>
      <c r="O402" s="104">
        <f t="shared" si="35"/>
        <v>-8.336461933603303</v>
      </c>
      <c r="P402" s="104">
        <f t="shared" si="35"/>
        <v>-32.81684815966149</v>
      </c>
      <c r="Q402" s="104">
        <f t="shared" si="35"/>
        <v>4.2458782195489135</v>
      </c>
      <c r="R402" s="104">
        <f t="shared" si="35"/>
        <v>2.6122568974246292</v>
      </c>
      <c r="S402" s="104">
        <f t="shared" si="35"/>
        <v>-5.3543520598580869</v>
      </c>
      <c r="T402" s="104">
        <f t="shared" si="35"/>
        <v>-9.2370513080268495</v>
      </c>
      <c r="U402" s="104">
        <f t="shared" si="35"/>
        <v>26.862371423851457</v>
      </c>
      <c r="V402" s="104">
        <f t="shared" si="35"/>
        <v>-5.9508519119790435</v>
      </c>
      <c r="W402" s="104">
        <f t="shared" si="35"/>
        <v>-4.6353022771934036</v>
      </c>
      <c r="X402" s="104">
        <f t="shared" si="35"/>
        <v>-4.4262295081967267</v>
      </c>
      <c r="Y402" s="105">
        <f t="shared" si="37"/>
        <v>2.2418756492059941</v>
      </c>
      <c r="Z402" s="105">
        <f t="shared" si="37"/>
        <v>1.9525457241720261</v>
      </c>
      <c r="AA402" s="105">
        <f t="shared" si="37"/>
        <v>2.3833416959357976</v>
      </c>
    </row>
    <row r="403" spans="2:27" ht="15" customHeight="1" x14ac:dyDescent="0.25">
      <c r="B403" s="75"/>
      <c r="C403" s="83">
        <f t="shared" si="36"/>
        <v>202302</v>
      </c>
      <c r="D403" s="84">
        <v>406.201039154537</v>
      </c>
      <c r="E403" s="84">
        <v>1218.48082904425</v>
      </c>
      <c r="F403" s="84">
        <v>1853.431</v>
      </c>
      <c r="G403" s="84">
        <v>21.921250000000001</v>
      </c>
      <c r="H403" s="84">
        <v>94.939717993312499</v>
      </c>
      <c r="I403" s="84">
        <v>142.59810130896901</v>
      </c>
      <c r="J403" s="84">
        <v>1212.3594185741499</v>
      </c>
      <c r="K403" s="95">
        <v>76.8065</v>
      </c>
      <c r="L403" s="95">
        <v>82.59</v>
      </c>
      <c r="M403" s="95">
        <v>81.86</v>
      </c>
      <c r="N403" s="89">
        <f t="shared" si="31"/>
        <v>202302</v>
      </c>
      <c r="O403" s="93">
        <f t="shared" si="35"/>
        <v>-9.91967891684736</v>
      </c>
      <c r="P403" s="93">
        <f t="shared" si="35"/>
        <v>-38.924838916614135</v>
      </c>
      <c r="Q403" s="93">
        <f t="shared" si="35"/>
        <v>-0.1542858220272052</v>
      </c>
      <c r="R403" s="93">
        <f t="shared" si="35"/>
        <v>-6.8847020544090185</v>
      </c>
      <c r="S403" s="93">
        <f t="shared" si="35"/>
        <v>-8.8728941091542168</v>
      </c>
      <c r="T403" s="93">
        <f t="shared" si="35"/>
        <v>-13.733372664969451</v>
      </c>
      <c r="U403" s="93">
        <f t="shared" si="35"/>
        <v>11.294348869794774</v>
      </c>
      <c r="V403" s="93">
        <f t="shared" si="35"/>
        <v>-16.170242954748858</v>
      </c>
      <c r="W403" s="93">
        <f t="shared" si="35"/>
        <v>-14.969628333161737</v>
      </c>
      <c r="X403" s="93">
        <f t="shared" si="35"/>
        <v>-13.109011782188716</v>
      </c>
      <c r="Y403" s="80">
        <f t="shared" si="37"/>
        <v>-1.9028516359751393</v>
      </c>
      <c r="Z403" s="80">
        <f t="shared" si="37"/>
        <v>0.10909090909090935</v>
      </c>
      <c r="AA403" s="80">
        <f t="shared" si="37"/>
        <v>0.29404557706442347</v>
      </c>
    </row>
    <row r="404" spans="2:27" ht="15" customHeight="1" x14ac:dyDescent="0.25">
      <c r="B404" s="75"/>
      <c r="C404" s="83">
        <f t="shared" si="36"/>
        <v>202303</v>
      </c>
      <c r="D404" s="84">
        <v>400.78139918970402</v>
      </c>
      <c r="E404" s="84">
        <v>1088.6200314017799</v>
      </c>
      <c r="F404" s="84">
        <v>1915.3356521739099</v>
      </c>
      <c r="G404" s="84">
        <v>21.976347826087</v>
      </c>
      <c r="H404" s="84">
        <v>95.942872032030394</v>
      </c>
      <c r="I404" s="84">
        <v>134.093737407237</v>
      </c>
      <c r="J404" s="84">
        <v>1056.3535015049399</v>
      </c>
      <c r="K404" s="95">
        <v>73.277826086956495</v>
      </c>
      <c r="L404" s="95">
        <v>78.430000000000007</v>
      </c>
      <c r="M404" s="95">
        <v>78.45</v>
      </c>
      <c r="N404" s="89">
        <f t="shared" si="31"/>
        <v>202303</v>
      </c>
      <c r="O404" s="93">
        <f t="shared" si="35"/>
        <v>-13.693359296199674</v>
      </c>
      <c r="P404" s="93">
        <f t="shared" si="35"/>
        <v>-45.392162920593037</v>
      </c>
      <c r="Q404" s="93">
        <f t="shared" si="35"/>
        <v>-1.6681454596594847</v>
      </c>
      <c r="R404" s="93">
        <f t="shared" si="35"/>
        <v>-13.183663023669951</v>
      </c>
      <c r="S404" s="93">
        <f t="shared" si="35"/>
        <v>-9.7941785852424346</v>
      </c>
      <c r="T404" s="93">
        <f t="shared" si="35"/>
        <v>-25.615639597851114</v>
      </c>
      <c r="U404" s="93">
        <f t="shared" si="35"/>
        <v>-37.014813874102273</v>
      </c>
      <c r="V404" s="93">
        <f t="shared" si="35"/>
        <v>-32.464456875410647</v>
      </c>
      <c r="W404" s="93">
        <f t="shared" si="35"/>
        <v>-33.108742004264386</v>
      </c>
      <c r="X404" s="93">
        <f t="shared" si="35"/>
        <v>-30.947979931344065</v>
      </c>
      <c r="Y404" s="80">
        <f t="shared" si="37"/>
        <v>-4.5942386556391881</v>
      </c>
      <c r="Z404" s="80">
        <f t="shared" si="37"/>
        <v>-5.0369294103402353</v>
      </c>
      <c r="AA404" s="80">
        <f t="shared" si="37"/>
        <v>-4.1656486684583456</v>
      </c>
    </row>
    <row r="405" spans="2:27" ht="15" customHeight="1" x14ac:dyDescent="0.25">
      <c r="B405" s="75"/>
      <c r="C405" s="83">
        <f t="shared" si="36"/>
        <v>202304</v>
      </c>
      <c r="D405" s="84">
        <v>399.89610581278299</v>
      </c>
      <c r="E405" s="84">
        <v>1163.1866037233699</v>
      </c>
      <c r="F405" s="84">
        <v>2001.6410000000001</v>
      </c>
      <c r="G405" s="84">
        <v>25.004899999999999</v>
      </c>
      <c r="H405" s="84">
        <v>97.289281110675503</v>
      </c>
      <c r="I405" s="84">
        <v>125.94332346463599</v>
      </c>
      <c r="J405" s="84">
        <v>1078.2253281999799</v>
      </c>
      <c r="K405" s="95">
        <v>79.509</v>
      </c>
      <c r="L405" s="95">
        <v>84.64</v>
      </c>
      <c r="M405" s="95">
        <v>84.36</v>
      </c>
      <c r="N405" s="89">
        <f t="shared" si="31"/>
        <v>202304</v>
      </c>
      <c r="O405" s="93">
        <f t="shared" si="35"/>
        <v>-13.499428255154129</v>
      </c>
      <c r="P405" s="93">
        <f t="shared" si="35"/>
        <v>-40.407561244431221</v>
      </c>
      <c r="Q405" s="93">
        <f t="shared" si="35"/>
        <v>3.3534322090157644</v>
      </c>
      <c r="R405" s="93">
        <f t="shared" si="35"/>
        <v>1.7075580055280852</v>
      </c>
      <c r="S405" s="93">
        <f t="shared" si="35"/>
        <v>-10.132631014414343</v>
      </c>
      <c r="T405" s="93">
        <f t="shared" si="35"/>
        <v>-36.61717973963151</v>
      </c>
      <c r="U405" s="93">
        <f t="shared" si="35"/>
        <v>-28.257763011529335</v>
      </c>
      <c r="V405" s="93">
        <f t="shared" si="35"/>
        <v>-22.064189993418239</v>
      </c>
      <c r="W405" s="93">
        <f t="shared" si="35"/>
        <v>-19.066743163128706</v>
      </c>
      <c r="X405" s="93">
        <f t="shared" si="35"/>
        <v>-20.05307050796057</v>
      </c>
      <c r="Y405" s="80">
        <f t="shared" si="37"/>
        <v>8.5034917734174655</v>
      </c>
      <c r="Z405" s="80">
        <f t="shared" si="37"/>
        <v>7.9178885630498428</v>
      </c>
      <c r="AA405" s="80">
        <f t="shared" si="37"/>
        <v>7.5334608030592847</v>
      </c>
    </row>
    <row r="406" spans="2:27" ht="15" customHeight="1" x14ac:dyDescent="0.25">
      <c r="B406" s="75"/>
      <c r="C406" s="83">
        <f t="shared" si="36"/>
        <v>202305</v>
      </c>
      <c r="D406" s="84">
        <v>374.36458108816498</v>
      </c>
      <c r="E406" s="84">
        <v>1160.93399498903</v>
      </c>
      <c r="F406" s="84">
        <v>1991.18</v>
      </c>
      <c r="G406" s="84">
        <v>24.221826086956501</v>
      </c>
      <c r="H406" s="84">
        <v>94.722471899841693</v>
      </c>
      <c r="I406" s="84">
        <v>112.829126070374</v>
      </c>
      <c r="J406" s="84">
        <v>1004.0168502913</v>
      </c>
      <c r="K406" s="95">
        <v>71.611739130434799</v>
      </c>
      <c r="L406" s="95">
        <v>75.47</v>
      </c>
      <c r="M406" s="95">
        <v>75.81</v>
      </c>
      <c r="N406" s="89">
        <f t="shared" si="31"/>
        <v>202305</v>
      </c>
      <c r="O406" s="93">
        <f t="shared" si="35"/>
        <v>-12.045331847077804</v>
      </c>
      <c r="P406" s="93">
        <f t="shared" si="35"/>
        <v>-28.887736692058382</v>
      </c>
      <c r="Q406" s="93">
        <f t="shared" si="35"/>
        <v>7.6895619253650693</v>
      </c>
      <c r="R406" s="93">
        <f t="shared" si="35"/>
        <v>10.537247587141323</v>
      </c>
      <c r="S406" s="93">
        <f t="shared" si="35"/>
        <v>-2.7453097798682791</v>
      </c>
      <c r="T406" s="93">
        <f t="shared" si="35"/>
        <v>-34.642013251383901</v>
      </c>
      <c r="U406" s="93">
        <f t="shared" si="35"/>
        <v>-21.482995574904066</v>
      </c>
      <c r="V406" s="93">
        <f t="shared" si="35"/>
        <v>-34.778756856813203</v>
      </c>
      <c r="W406" s="93">
        <f t="shared" si="35"/>
        <v>-33.530033468381191</v>
      </c>
      <c r="X406" s="93">
        <f t="shared" si="35"/>
        <v>-33.464981569246959</v>
      </c>
      <c r="Y406" s="80">
        <f t="shared" si="37"/>
        <v>-9.9325370329965068</v>
      </c>
      <c r="Z406" s="80">
        <f t="shared" si="37"/>
        <v>-10.834120982986775</v>
      </c>
      <c r="AA406" s="80">
        <f t="shared" si="37"/>
        <v>-10.13513513513513</v>
      </c>
    </row>
    <row r="407" spans="2:27" ht="15" customHeight="1" x14ac:dyDescent="0.25">
      <c r="B407" s="75"/>
      <c r="C407" s="83">
        <f t="shared" si="36"/>
        <v>202306</v>
      </c>
      <c r="D407" s="84">
        <v>380.39287348203402</v>
      </c>
      <c r="E407" s="84">
        <v>1234.5279003266601</v>
      </c>
      <c r="F407" s="84">
        <v>1941.1</v>
      </c>
      <c r="G407" s="84">
        <v>23.417227272727299</v>
      </c>
      <c r="H407" s="84">
        <v>96.292505692250003</v>
      </c>
      <c r="I407" s="84">
        <v>107.415827667382</v>
      </c>
      <c r="J407" s="84">
        <v>963.12529733602003</v>
      </c>
      <c r="K407" s="95">
        <v>70.319090909090903</v>
      </c>
      <c r="L407" s="95">
        <v>74.84</v>
      </c>
      <c r="M407" s="95">
        <v>75.19</v>
      </c>
      <c r="N407" s="89">
        <f t="shared" si="31"/>
        <v>202306</v>
      </c>
      <c r="O407" s="93">
        <f t="shared" ref="O407:X422" si="38">+D407/D395*100-100</f>
        <v>-7.5538957755045715</v>
      </c>
      <c r="P407" s="93">
        <f t="shared" si="38"/>
        <v>-14.655004050975379</v>
      </c>
      <c r="Q407" s="93">
        <f t="shared" si="38"/>
        <v>5.7917123937540964</v>
      </c>
      <c r="R407" s="93">
        <f t="shared" si="38"/>
        <v>8.6364431923379641</v>
      </c>
      <c r="S407" s="93">
        <f t="shared" si="38"/>
        <v>2.2999107845158164</v>
      </c>
      <c r="T407" s="93">
        <f t="shared" si="38"/>
        <v>-35.41855189597247</v>
      </c>
      <c r="U407" s="93">
        <f t="shared" si="38"/>
        <v>-17.94558010734319</v>
      </c>
      <c r="V407" s="93">
        <f t="shared" si="38"/>
        <v>-38.655352221583115</v>
      </c>
      <c r="W407" s="93">
        <f t="shared" si="38"/>
        <v>-39.010675576562626</v>
      </c>
      <c r="X407" s="93">
        <f t="shared" si="38"/>
        <v>-36.128100577641867</v>
      </c>
      <c r="Y407" s="80">
        <f t="shared" si="37"/>
        <v>-1.8050786603428861</v>
      </c>
      <c r="Z407" s="80">
        <f t="shared" si="37"/>
        <v>-0.83476878229758711</v>
      </c>
      <c r="AA407" s="80">
        <f t="shared" si="37"/>
        <v>-0.8178340588312949</v>
      </c>
    </row>
    <row r="408" spans="2:27" ht="15" customHeight="1" x14ac:dyDescent="0.25">
      <c r="B408" s="75"/>
      <c r="C408" s="83">
        <f t="shared" si="36"/>
        <v>202307</v>
      </c>
      <c r="D408" s="84">
        <v>383.07064006156401</v>
      </c>
      <c r="E408" s="84">
        <v>1303.7670289820001</v>
      </c>
      <c r="F408" s="84">
        <v>1949.2014285714299</v>
      </c>
      <c r="G408" s="84">
        <v>24.113476190476199</v>
      </c>
      <c r="H408" s="84">
        <v>95.668160339986699</v>
      </c>
      <c r="I408" s="84">
        <v>108.70773139037701</v>
      </c>
      <c r="J408" s="84">
        <v>956.68354736716697</v>
      </c>
      <c r="K408" s="95">
        <v>75.766666666666694</v>
      </c>
      <c r="L408" s="95">
        <v>80.11</v>
      </c>
      <c r="M408" s="95">
        <v>81.06</v>
      </c>
      <c r="N408" s="89">
        <f t="shared" si="31"/>
        <v>202307</v>
      </c>
      <c r="O408" s="93">
        <f t="shared" si="38"/>
        <v>12.158065331755878</v>
      </c>
      <c r="P408" s="93">
        <f t="shared" si="38"/>
        <v>13.180819881884403</v>
      </c>
      <c r="Q408" s="93">
        <f t="shared" si="38"/>
        <v>12.257170124890976</v>
      </c>
      <c r="R408" s="93">
        <f t="shared" si="38"/>
        <v>26.166468590620269</v>
      </c>
      <c r="S408" s="93">
        <f t="shared" si="38"/>
        <v>6.3126205846052841</v>
      </c>
      <c r="T408" s="93">
        <f t="shared" si="38"/>
        <v>-22.620942013944443</v>
      </c>
      <c r="U408" s="93">
        <f t="shared" si="38"/>
        <v>-1.8184196103140806</v>
      </c>
      <c r="V408" s="93">
        <f t="shared" si="38"/>
        <v>-25.742528048985392</v>
      </c>
      <c r="W408" s="93">
        <f t="shared" si="38"/>
        <v>-28.428482087018679</v>
      </c>
      <c r="X408" s="93">
        <f t="shared" si="38"/>
        <v>-25.359116022099442</v>
      </c>
      <c r="Y408" s="80">
        <f t="shared" si="37"/>
        <v>7.7469371221230148</v>
      </c>
      <c r="Z408" s="80">
        <f t="shared" si="37"/>
        <v>7.041688936397648</v>
      </c>
      <c r="AA408" s="80">
        <f t="shared" si="37"/>
        <v>7.8068892139912123</v>
      </c>
    </row>
    <row r="409" spans="2:27" ht="15" customHeight="1" x14ac:dyDescent="0.25">
      <c r="B409" s="75"/>
      <c r="C409" s="83">
        <f t="shared" si="36"/>
        <v>202308</v>
      </c>
      <c r="D409" s="84">
        <v>378.88866862706101</v>
      </c>
      <c r="E409" s="84">
        <v>1181.1723793536901</v>
      </c>
      <c r="F409" s="84">
        <v>1918.1669565217401</v>
      </c>
      <c r="G409" s="84">
        <v>23.470086956521701</v>
      </c>
      <c r="H409" s="84">
        <v>97.7316628466439</v>
      </c>
      <c r="I409" s="84">
        <v>108.858224511055</v>
      </c>
      <c r="J409" s="84">
        <v>927.43121014169003</v>
      </c>
      <c r="K409" s="95">
        <v>81.386086956521794</v>
      </c>
      <c r="L409" s="95">
        <v>86.15</v>
      </c>
      <c r="M409" s="95">
        <v>87.33</v>
      </c>
      <c r="N409" s="89">
        <f t="shared" si="31"/>
        <v>202308</v>
      </c>
      <c r="O409" s="93">
        <f t="shared" si="38"/>
        <v>4.7226464227266121</v>
      </c>
      <c r="P409" s="93">
        <f t="shared" si="38"/>
        <v>5.4664228383862934</v>
      </c>
      <c r="Q409" s="93">
        <f t="shared" si="38"/>
        <v>8.6762744284175852</v>
      </c>
      <c r="R409" s="93">
        <f t="shared" si="38"/>
        <v>18.991744828118144</v>
      </c>
      <c r="S409" s="93">
        <f t="shared" si="38"/>
        <v>4.1499733825176577</v>
      </c>
      <c r="T409" s="93">
        <f t="shared" si="38"/>
        <v>-32.91606912812037</v>
      </c>
      <c r="U409" s="93">
        <f t="shared" si="38"/>
        <v>-7.3011745388130009</v>
      </c>
      <c r="V409" s="93">
        <f t="shared" si="38"/>
        <v>-13.103947710476405</v>
      </c>
      <c r="W409" s="93">
        <f t="shared" si="38"/>
        <v>-14.235938277750122</v>
      </c>
      <c r="X409" s="93">
        <f t="shared" si="38"/>
        <v>-14.298331697742896</v>
      </c>
      <c r="Y409" s="80">
        <f t="shared" si="37"/>
        <v>7.4167447732359477</v>
      </c>
      <c r="Z409" s="80">
        <f t="shared" si="37"/>
        <v>7.5396330046186648</v>
      </c>
      <c r="AA409" s="80">
        <f t="shared" si="37"/>
        <v>7.7350111028867445</v>
      </c>
    </row>
    <row r="410" spans="2:27" ht="15" customHeight="1" x14ac:dyDescent="0.25">
      <c r="B410" s="75"/>
      <c r="C410" s="83">
        <f t="shared" si="36"/>
        <v>202309</v>
      </c>
      <c r="D410" s="84">
        <v>375.15977305399798</v>
      </c>
      <c r="E410" s="84">
        <v>1160.3346200973599</v>
      </c>
      <c r="F410" s="84">
        <v>1919.1547619047601</v>
      </c>
      <c r="G410" s="84">
        <v>23.1544285714286</v>
      </c>
      <c r="H410" s="84">
        <v>102.177038052393</v>
      </c>
      <c r="I410" s="84">
        <v>112.860261539258</v>
      </c>
      <c r="J410" s="84">
        <v>890.91427368991697</v>
      </c>
      <c r="K410" s="95">
        <v>89.190238095238101</v>
      </c>
      <c r="L410" s="95">
        <v>93.72</v>
      </c>
      <c r="M410" s="95">
        <v>94.6</v>
      </c>
      <c r="N410" s="89">
        <f t="shared" si="31"/>
        <v>202309</v>
      </c>
      <c r="O410" s="93">
        <f t="shared" si="38"/>
        <v>6.9317797051840131</v>
      </c>
      <c r="P410" s="93">
        <f t="shared" si="38"/>
        <v>21.09901030749694</v>
      </c>
      <c r="Q410" s="93">
        <f t="shared" si="38"/>
        <v>14.090474253902968</v>
      </c>
      <c r="R410" s="93">
        <f t="shared" si="38"/>
        <v>22.431880656297182</v>
      </c>
      <c r="S410" s="93">
        <f t="shared" si="38"/>
        <v>20.454331462436386</v>
      </c>
      <c r="T410" s="93">
        <f t="shared" si="38"/>
        <v>-20.669633475876921</v>
      </c>
      <c r="U410" s="93">
        <f t="shared" si="38"/>
        <v>-13.755481564207159</v>
      </c>
      <c r="V410" s="93">
        <f t="shared" si="38"/>
        <v>5.6807599514861096</v>
      </c>
      <c r="W410" s="93">
        <f t="shared" si="38"/>
        <v>4.4117647058823337</v>
      </c>
      <c r="X410" s="93">
        <f t="shared" si="38"/>
        <v>-0.78657577346618268</v>
      </c>
      <c r="Y410" s="80">
        <f t="shared" ref="Y410:AA425" si="39">+K410/K409*100-100</f>
        <v>9.5890482397629597</v>
      </c>
      <c r="Z410" s="80">
        <f t="shared" si="39"/>
        <v>8.786999419616933</v>
      </c>
      <c r="AA410" s="80">
        <f t="shared" si="39"/>
        <v>8.324745219283173</v>
      </c>
    </row>
    <row r="411" spans="2:27" ht="15" customHeight="1" x14ac:dyDescent="0.25">
      <c r="B411" s="75"/>
      <c r="C411" s="83">
        <f t="shared" si="36"/>
        <v>202310</v>
      </c>
      <c r="D411" s="84">
        <v>360.13688197286399</v>
      </c>
      <c r="E411" s="84">
        <v>1111.3641290432399</v>
      </c>
      <c r="F411" s="84">
        <v>1916.5909090909099</v>
      </c>
      <c r="G411" s="84">
        <v>22.3535454545455</v>
      </c>
      <c r="H411" s="84">
        <v>96.676822136650003</v>
      </c>
      <c r="I411" s="84">
        <v>111.09404943113</v>
      </c>
      <c r="J411" s="84">
        <v>828.44271275913002</v>
      </c>
      <c r="K411" s="95">
        <v>85.511818181818199</v>
      </c>
      <c r="L411" s="95">
        <v>90.6</v>
      </c>
      <c r="M411" s="95">
        <v>91.85</v>
      </c>
      <c r="N411" s="89">
        <f t="shared" si="31"/>
        <v>202310</v>
      </c>
      <c r="O411" s="93">
        <f t="shared" si="38"/>
        <v>4.178400875328208</v>
      </c>
      <c r="P411" s="93">
        <f t="shared" si="38"/>
        <v>26.353334086907722</v>
      </c>
      <c r="Q411" s="93">
        <f t="shared" si="38"/>
        <v>15.148931621458502</v>
      </c>
      <c r="R411" s="93">
        <f t="shared" si="38"/>
        <v>15.069679112400692</v>
      </c>
      <c r="S411" s="93">
        <f t="shared" si="38"/>
        <v>6.5753894476231096</v>
      </c>
      <c r="T411" s="93">
        <f t="shared" si="38"/>
        <v>-17.249946980057061</v>
      </c>
      <c r="U411" s="93">
        <f t="shared" si="38"/>
        <v>-17.105594925886336</v>
      </c>
      <c r="V411" s="93">
        <f t="shared" si="38"/>
        <v>-2.3333325092768007</v>
      </c>
      <c r="W411" s="93">
        <f t="shared" si="38"/>
        <v>-2.9251044680167126</v>
      </c>
      <c r="X411" s="93">
        <f t="shared" si="38"/>
        <v>-1.8381960029924045</v>
      </c>
      <c r="Y411" s="80">
        <f t="shared" si="39"/>
        <v>-4.1242404908618511</v>
      </c>
      <c r="Z411" s="80">
        <f t="shared" si="39"/>
        <v>-3.3290653008962892</v>
      </c>
      <c r="AA411" s="80">
        <f t="shared" si="39"/>
        <v>-2.9069767441860535</v>
      </c>
    </row>
    <row r="412" spans="2:27" ht="15" customHeight="1" x14ac:dyDescent="0.25">
      <c r="B412" s="75"/>
      <c r="C412" s="83">
        <f t="shared" si="36"/>
        <v>202311</v>
      </c>
      <c r="D412" s="84">
        <v>370.906608191847</v>
      </c>
      <c r="E412" s="84">
        <v>1096.23573075849</v>
      </c>
      <c r="F412" s="84">
        <v>1985.7104545454499</v>
      </c>
      <c r="G412" s="84">
        <v>23.5014545454545</v>
      </c>
      <c r="H412" s="84">
        <v>99.266669626669994</v>
      </c>
      <c r="I412" s="84">
        <v>115.349570574838</v>
      </c>
      <c r="J412" s="84">
        <v>772.34822266699996</v>
      </c>
      <c r="K412" s="95">
        <v>77.583636363636302</v>
      </c>
      <c r="L412" s="95">
        <v>82.94</v>
      </c>
      <c r="M412" s="95">
        <v>84.92</v>
      </c>
      <c r="N412" s="89">
        <f t="shared" si="31"/>
        <v>202311</v>
      </c>
      <c r="O412" s="93">
        <f t="shared" si="38"/>
        <v>1.8323445931589077</v>
      </c>
      <c r="P412" s="93">
        <f t="shared" si="38"/>
        <v>13.733786249516044</v>
      </c>
      <c r="Q412" s="93">
        <f t="shared" si="38"/>
        <v>15.017120019166597</v>
      </c>
      <c r="R412" s="93">
        <f t="shared" si="38"/>
        <v>11.770886026693674</v>
      </c>
      <c r="S412" s="93">
        <f t="shared" si="38"/>
        <v>4.2125254113434067</v>
      </c>
      <c r="T412" s="93">
        <f t="shared" si="38"/>
        <v>-13.01985354705262</v>
      </c>
      <c r="U412" s="93">
        <f t="shared" si="38"/>
        <v>-33.389801741475466</v>
      </c>
      <c r="V412" s="93">
        <f t="shared" si="38"/>
        <v>-7.7239134783291377</v>
      </c>
      <c r="W412" s="93">
        <f t="shared" si="38"/>
        <v>-9.275869612776205</v>
      </c>
      <c r="X412" s="93">
        <f t="shared" si="38"/>
        <v>-5.3710719857365632</v>
      </c>
      <c r="Y412" s="80">
        <f t="shared" si="39"/>
        <v>-9.271445733178922</v>
      </c>
      <c r="Z412" s="80">
        <f t="shared" si="39"/>
        <v>-8.4547461368653387</v>
      </c>
      <c r="AA412" s="80">
        <f t="shared" si="39"/>
        <v>-7.5449101796407092</v>
      </c>
    </row>
    <row r="413" spans="2:27" ht="15" customHeight="1" x14ac:dyDescent="0.25">
      <c r="B413" s="75"/>
      <c r="C413" s="83">
        <f t="shared" si="36"/>
        <v>202312</v>
      </c>
      <c r="D413" s="84">
        <v>381.20335145322599</v>
      </c>
      <c r="E413" s="84">
        <v>1115.97332951064</v>
      </c>
      <c r="F413" s="84">
        <v>2035.7061904761899</v>
      </c>
      <c r="G413" s="84">
        <v>23.9664761904762</v>
      </c>
      <c r="H413" s="84">
        <v>91.952374844220003</v>
      </c>
      <c r="I413" s="84">
        <v>113.796605788694</v>
      </c>
      <c r="J413" s="84">
        <v>745.86569359133296</v>
      </c>
      <c r="K413" s="106">
        <v>71.966190476190505</v>
      </c>
      <c r="L413" s="95">
        <v>77.63</v>
      </c>
      <c r="M413" s="95">
        <v>79.02</v>
      </c>
      <c r="N413" s="89">
        <f t="shared" si="31"/>
        <v>202312</v>
      </c>
      <c r="O413" s="93">
        <f t="shared" si="38"/>
        <v>0.50477785424887145</v>
      </c>
      <c r="P413" s="93">
        <f t="shared" si="38"/>
        <v>1.8785722161050984</v>
      </c>
      <c r="Q413" s="93">
        <f t="shared" si="38"/>
        <v>13.249505487234231</v>
      </c>
      <c r="R413" s="93">
        <f t="shared" si="38"/>
        <v>2.5616914041772958</v>
      </c>
      <c r="S413" s="93">
        <f t="shared" si="38"/>
        <v>-8.9353380695201423</v>
      </c>
      <c r="T413" s="93">
        <f t="shared" si="38"/>
        <v>-19.467008514940176</v>
      </c>
      <c r="U413" s="93">
        <f t="shared" si="38"/>
        <v>-43.27065157268359</v>
      </c>
      <c r="V413" s="93">
        <f t="shared" si="38"/>
        <v>-6.0242652929995444</v>
      </c>
      <c r="W413" s="93">
        <f t="shared" si="38"/>
        <v>-4.0657439446366936</v>
      </c>
      <c r="X413" s="93">
        <f t="shared" si="38"/>
        <v>-0.87807325639739986</v>
      </c>
      <c r="Y413" s="80">
        <f t="shared" si="39"/>
        <v>-7.2405034756513658</v>
      </c>
      <c r="Z413" s="80">
        <f t="shared" si="39"/>
        <v>-6.4022184711839998</v>
      </c>
      <c r="AA413" s="80">
        <f t="shared" si="39"/>
        <v>-6.9477154969383008</v>
      </c>
    </row>
    <row r="414" spans="2:27" ht="13.7" customHeight="1" x14ac:dyDescent="0.25">
      <c r="B414" s="75"/>
      <c r="C414" s="100">
        <v>202401</v>
      </c>
      <c r="D414" s="101">
        <v>378.75061877395399</v>
      </c>
      <c r="E414" s="101">
        <v>1140.46646759189</v>
      </c>
      <c r="F414" s="101">
        <v>2033.53217391304</v>
      </c>
      <c r="G414" s="101">
        <v>22.973739130434801</v>
      </c>
      <c r="H414" s="101">
        <v>94.682358557207806</v>
      </c>
      <c r="I414" s="101">
        <v>114.607014765226</v>
      </c>
      <c r="J414" s="101">
        <v>730.81291994593801</v>
      </c>
      <c r="K414" s="102">
        <v>74.001304347826107</v>
      </c>
      <c r="L414" s="102">
        <v>80.12</v>
      </c>
      <c r="M414" s="102">
        <v>80.040000000000006</v>
      </c>
      <c r="N414" s="96">
        <f t="shared" si="31"/>
        <v>202401</v>
      </c>
      <c r="O414" s="104">
        <f t="shared" si="38"/>
        <v>-6.7796540345166392</v>
      </c>
      <c r="P414" s="104">
        <f t="shared" si="38"/>
        <v>-10.202361111319036</v>
      </c>
      <c r="Q414" s="104">
        <f t="shared" si="38"/>
        <v>7.3631980851388334</v>
      </c>
      <c r="R414" s="104">
        <f t="shared" si="38"/>
        <v>-3.2792032904357455</v>
      </c>
      <c r="S414" s="104">
        <f t="shared" si="38"/>
        <v>-5.4307740976516925</v>
      </c>
      <c r="T414" s="104">
        <f t="shared" si="38"/>
        <v>-22.905955693202529</v>
      </c>
      <c r="U414" s="104">
        <f t="shared" si="38"/>
        <v>-43.010904489154811</v>
      </c>
      <c r="V414" s="104">
        <f t="shared" si="38"/>
        <v>-5.4856433799215552</v>
      </c>
      <c r="W414" s="104">
        <f t="shared" si="38"/>
        <v>-2.8848484848484759</v>
      </c>
      <c r="X414" s="104">
        <f t="shared" si="38"/>
        <v>-1.9358000490075966</v>
      </c>
      <c r="Y414" s="105">
        <f t="shared" si="39"/>
        <v>2.8278749481798684</v>
      </c>
      <c r="Z414" s="105">
        <f t="shared" si="39"/>
        <v>3.2075228648718479</v>
      </c>
      <c r="AA414" s="105">
        <f t="shared" si="39"/>
        <v>1.2908124525436762</v>
      </c>
    </row>
    <row r="415" spans="2:27" ht="15" customHeight="1" x14ac:dyDescent="0.25">
      <c r="B415" s="75"/>
      <c r="C415" s="83">
        <f t="shared" si="36"/>
        <v>202402</v>
      </c>
      <c r="D415" s="84">
        <v>376.96874264275903</v>
      </c>
      <c r="E415" s="84">
        <v>1184.06203697206</v>
      </c>
      <c r="F415" s="84">
        <v>2025.79190476191</v>
      </c>
      <c r="G415" s="84">
        <v>22.657095238095199</v>
      </c>
      <c r="H415" s="84">
        <v>94.339393891526697</v>
      </c>
      <c r="I415" s="84">
        <v>107.249755915477</v>
      </c>
      <c r="J415" s="84">
        <v>741.10027375175002</v>
      </c>
      <c r="K415" s="106">
        <v>77.363333333333301</v>
      </c>
      <c r="L415" s="95">
        <v>83.48</v>
      </c>
      <c r="M415" s="95">
        <v>81.22</v>
      </c>
      <c r="N415" s="89">
        <f t="shared" si="31"/>
        <v>202402</v>
      </c>
      <c r="O415" s="93">
        <f t="shared" si="38"/>
        <v>-7.1965095344467329</v>
      </c>
      <c r="P415" s="93">
        <f t="shared" si="38"/>
        <v>-2.8247298809934733</v>
      </c>
      <c r="Q415" s="93">
        <f t="shared" si="38"/>
        <v>9.299558751413457</v>
      </c>
      <c r="R415" s="93">
        <f t="shared" si="38"/>
        <v>3.3567667815256783</v>
      </c>
      <c r="S415" s="93">
        <f t="shared" si="38"/>
        <v>-0.63232134503294901</v>
      </c>
      <c r="T415" s="93">
        <f t="shared" si="38"/>
        <v>-24.788791063144885</v>
      </c>
      <c r="U415" s="93">
        <f t="shared" si="38"/>
        <v>-38.871240459091375</v>
      </c>
      <c r="V415" s="93">
        <f t="shared" si="38"/>
        <v>0.72498204362038621</v>
      </c>
      <c r="W415" s="93">
        <f t="shared" si="38"/>
        <v>1.077612301731449</v>
      </c>
      <c r="X415" s="93">
        <f t="shared" si="38"/>
        <v>-0.78182262399218416</v>
      </c>
      <c r="Y415" s="80">
        <f t="shared" si="39"/>
        <v>4.5432023329004494</v>
      </c>
      <c r="Z415" s="80">
        <f t="shared" si="39"/>
        <v>4.1937094358462303</v>
      </c>
      <c r="AA415" s="80">
        <f t="shared" si="39"/>
        <v>1.4742628685657166</v>
      </c>
    </row>
    <row r="416" spans="2:27" ht="15" customHeight="1" x14ac:dyDescent="0.25">
      <c r="B416" s="75"/>
      <c r="C416" s="83">
        <f t="shared" si="36"/>
        <v>202403</v>
      </c>
      <c r="D416" s="84">
        <v>393.63502245992902</v>
      </c>
      <c r="E416" s="84">
        <v>1245.2042580822199</v>
      </c>
      <c r="F416" s="84">
        <v>2166.7814285714298</v>
      </c>
      <c r="G416" s="84">
        <v>24.5315714285714</v>
      </c>
      <c r="H416" s="84">
        <v>93.198112289333295</v>
      </c>
      <c r="I416" s="84">
        <v>111.538363775349</v>
      </c>
      <c r="J416" s="84">
        <v>789.13099701395697</v>
      </c>
      <c r="K416" s="106">
        <v>81.405714285714296</v>
      </c>
      <c r="L416" s="95">
        <v>85.41</v>
      </c>
      <c r="M416" s="95">
        <v>84.13</v>
      </c>
      <c r="N416" s="89">
        <f t="shared" si="31"/>
        <v>202403</v>
      </c>
      <c r="O416" s="93">
        <f t="shared" si="38"/>
        <v>-1.7831108789538348</v>
      </c>
      <c r="P416" s="93">
        <f t="shared" si="38"/>
        <v>14.383735570143031</v>
      </c>
      <c r="Q416" s="93">
        <f t="shared" si="38"/>
        <v>13.128026730569559</v>
      </c>
      <c r="R416" s="93">
        <f t="shared" si="38"/>
        <v>11.627153077051418</v>
      </c>
      <c r="S416" s="93">
        <f t="shared" si="38"/>
        <v>-2.8608271615850356</v>
      </c>
      <c r="T416" s="93">
        <f t="shared" si="38"/>
        <v>-16.820601817807713</v>
      </c>
      <c r="U416" s="93">
        <f t="shared" si="38"/>
        <v>-25.296693210206897</v>
      </c>
      <c r="V416" s="93">
        <f t="shared" si="38"/>
        <v>11.091879539538581</v>
      </c>
      <c r="W416" s="93">
        <f t="shared" si="38"/>
        <v>8.8996557439755151</v>
      </c>
      <c r="X416" s="93">
        <f t="shared" si="38"/>
        <v>7.2402804333970607</v>
      </c>
      <c r="Y416" s="80">
        <f t="shared" si="39"/>
        <v>5.2251897355090762</v>
      </c>
      <c r="Z416" s="80">
        <f t="shared" si="39"/>
        <v>2.3119310014374435</v>
      </c>
      <c r="AA416" s="80">
        <f t="shared" si="39"/>
        <v>3.5828613641960061</v>
      </c>
    </row>
    <row r="417" spans="2:27" ht="15" customHeight="1" x14ac:dyDescent="0.25">
      <c r="B417" s="75"/>
      <c r="C417" s="83">
        <f t="shared" si="36"/>
        <v>202404</v>
      </c>
      <c r="D417" s="84">
        <v>428.56232255724001</v>
      </c>
      <c r="E417" s="84">
        <v>1431.3627629505399</v>
      </c>
      <c r="F417" s="84">
        <v>2334.1627272727301</v>
      </c>
      <c r="G417" s="84">
        <v>27.493772727272699</v>
      </c>
      <c r="H417" s="84">
        <v>96.481241353840005</v>
      </c>
      <c r="I417" s="84">
        <v>123.154452013552</v>
      </c>
      <c r="J417" s="84">
        <v>822.47020016983504</v>
      </c>
      <c r="K417" s="106">
        <v>85.347272727272696</v>
      </c>
      <c r="L417" s="95">
        <v>89.94</v>
      </c>
      <c r="M417" s="95">
        <v>89.19</v>
      </c>
      <c r="N417" s="89">
        <f t="shared" si="31"/>
        <v>202404</v>
      </c>
      <c r="O417" s="93">
        <f>+D417/D405*100-100</f>
        <v>7.168416078019419</v>
      </c>
      <c r="P417" s="93">
        <f t="shared" si="38"/>
        <v>23.055299843441787</v>
      </c>
      <c r="Q417" s="93">
        <f t="shared" si="38"/>
        <v>16.612455843616814</v>
      </c>
      <c r="R417" s="93">
        <f t="shared" si="38"/>
        <v>9.9535400152478246</v>
      </c>
      <c r="S417" s="93">
        <f t="shared" si="38"/>
        <v>-0.83055373378314812</v>
      </c>
      <c r="T417" s="93">
        <f t="shared" si="38"/>
        <v>-2.2143861019096249</v>
      </c>
      <c r="U417" s="93">
        <f t="shared" si="38"/>
        <v>-23.720007436396415</v>
      </c>
      <c r="V417" s="93">
        <f t="shared" si="38"/>
        <v>7.342908006983734</v>
      </c>
      <c r="W417" s="93">
        <f t="shared" si="38"/>
        <v>6.2618147448015122</v>
      </c>
      <c r="X417" s="93">
        <f t="shared" si="38"/>
        <v>5.7254623044096604</v>
      </c>
      <c r="Y417" s="80">
        <f t="shared" si="39"/>
        <v>4.8418694880859192</v>
      </c>
      <c r="Z417" s="80">
        <f t="shared" si="39"/>
        <v>5.3038285914998227</v>
      </c>
      <c r="AA417" s="80">
        <f t="shared" si="39"/>
        <v>6.0145013669321372</v>
      </c>
    </row>
    <row r="418" spans="2:27" ht="15" customHeight="1" x14ac:dyDescent="0.25">
      <c r="B418" s="75"/>
      <c r="C418" s="83">
        <f t="shared" si="36"/>
        <v>202405</v>
      </c>
      <c r="D418" s="84">
        <v>458.92504310675702</v>
      </c>
      <c r="E418" s="84">
        <v>1493.8437170766799</v>
      </c>
      <c r="F418" s="84">
        <v>2349.48086956522</v>
      </c>
      <c r="G418" s="84">
        <v>29.401521739130398</v>
      </c>
      <c r="H418" s="84">
        <v>100.698294996296</v>
      </c>
      <c r="I418" s="84">
        <v>134.052322451718</v>
      </c>
      <c r="J418" s="84">
        <v>887.97721332109097</v>
      </c>
      <c r="K418" s="106">
        <v>79.957391304347894</v>
      </c>
      <c r="L418" s="95">
        <v>81.75</v>
      </c>
      <c r="M418" s="95">
        <v>83.59</v>
      </c>
      <c r="N418" s="89">
        <f t="shared" si="31"/>
        <v>202405</v>
      </c>
      <c r="O418" s="93">
        <f>+D418/D406*100-100</f>
        <v>22.587730327692924</v>
      </c>
      <c r="P418" s="93">
        <f t="shared" si="38"/>
        <v>28.676024952718848</v>
      </c>
      <c r="Q418" s="93">
        <f t="shared" si="38"/>
        <v>17.994398776866973</v>
      </c>
      <c r="R418" s="93">
        <f t="shared" si="38"/>
        <v>21.384414344231345</v>
      </c>
      <c r="S418" s="93">
        <f t="shared" si="38"/>
        <v>6.3087702174549065</v>
      </c>
      <c r="T418" s="93">
        <f>+I418/I406*100-100</f>
        <v>18.810033473189037</v>
      </c>
      <c r="U418" s="93">
        <f t="shared" si="38"/>
        <v>-11.557538793949718</v>
      </c>
      <c r="V418" s="93">
        <f t="shared" si="38"/>
        <v>11.654028061952502</v>
      </c>
      <c r="W418" s="93">
        <f t="shared" si="38"/>
        <v>8.3211872267125955</v>
      </c>
      <c r="X418" s="93">
        <f t="shared" si="38"/>
        <v>10.262498351141019</v>
      </c>
      <c r="Y418" s="80">
        <f t="shared" si="39"/>
        <v>-6.3152356843881563</v>
      </c>
      <c r="Z418" s="80">
        <f t="shared" si="39"/>
        <v>-9.1060707138092027</v>
      </c>
      <c r="AA418" s="80">
        <f t="shared" si="39"/>
        <v>-6.2787307994169623</v>
      </c>
    </row>
    <row r="419" spans="2:27" ht="15" customHeight="1" x14ac:dyDescent="0.25">
      <c r="B419" s="75"/>
      <c r="C419" s="83">
        <f t="shared" si="36"/>
        <v>202406</v>
      </c>
      <c r="D419" s="84">
        <v>437.33562379338798</v>
      </c>
      <c r="E419" s="84">
        <v>1452.9789671276101</v>
      </c>
      <c r="F419" s="84">
        <v>2327.9425000000001</v>
      </c>
      <c r="G419" s="84">
        <v>29.5686</v>
      </c>
      <c r="H419" s="84">
        <v>97.390885801555498</v>
      </c>
      <c r="I419" s="84">
        <v>127.588729786698</v>
      </c>
      <c r="J419" s="84">
        <v>793.69626922027703</v>
      </c>
      <c r="K419" s="106">
        <v>79.912499999999994</v>
      </c>
      <c r="L419" s="95">
        <v>82.25</v>
      </c>
      <c r="M419" s="95">
        <v>83.25</v>
      </c>
      <c r="N419" s="89">
        <f t="shared" si="31"/>
        <v>202406</v>
      </c>
      <c r="O419" s="93">
        <f>+D419/D407*100-100</f>
        <v>14.96945770569053</v>
      </c>
      <c r="P419" s="93">
        <f t="shared" si="38"/>
        <v>17.695109745445791</v>
      </c>
      <c r="Q419" s="93">
        <f t="shared" si="38"/>
        <v>19.929035083200247</v>
      </c>
      <c r="R419" s="93">
        <f t="shared" si="38"/>
        <v>26.268578494076664</v>
      </c>
      <c r="S419" s="93">
        <f t="shared" si="38"/>
        <v>1.1406703994347254</v>
      </c>
      <c r="T419" s="93">
        <f t="shared" si="38"/>
        <v>18.780195207155415</v>
      </c>
      <c r="U419" s="93">
        <f t="shared" si="38"/>
        <v>-17.591587365047872</v>
      </c>
      <c r="V419" s="93">
        <f t="shared" si="38"/>
        <v>13.642680766893761</v>
      </c>
      <c r="W419" s="93">
        <f t="shared" si="38"/>
        <v>9.9011223944414724</v>
      </c>
      <c r="X419" s="93">
        <f t="shared" si="38"/>
        <v>10.719510573214521</v>
      </c>
      <c r="Y419" s="80">
        <f t="shared" si="39"/>
        <v>-5.614403323518502E-2</v>
      </c>
      <c r="Z419" s="80">
        <f t="shared" si="39"/>
        <v>0.61162079510704359</v>
      </c>
      <c r="AA419" s="80">
        <f t="shared" si="39"/>
        <v>-0.40674721856682083</v>
      </c>
    </row>
    <row r="420" spans="2:27" ht="15" customHeight="1" x14ac:dyDescent="0.25">
      <c r="B420" s="75"/>
      <c r="C420" s="83">
        <f t="shared" si="36"/>
        <v>202407</v>
      </c>
      <c r="D420" s="84">
        <v>426.08495519329699</v>
      </c>
      <c r="E420" s="84">
        <v>1445.1667871540601</v>
      </c>
      <c r="F420" s="84">
        <v>2394.8739130434801</v>
      </c>
      <c r="G420" s="84">
        <v>29.7660869565218</v>
      </c>
      <c r="H420" s="84">
        <v>95.569092197743004</v>
      </c>
      <c r="I420" s="84">
        <v>126.33434966966</v>
      </c>
      <c r="J420" s="84">
        <v>740.937476351079</v>
      </c>
      <c r="K420" s="106">
        <v>81.947826086956496</v>
      </c>
      <c r="L420" s="95">
        <v>85.15</v>
      </c>
      <c r="M420" s="95">
        <v>84.44</v>
      </c>
      <c r="N420" s="89">
        <f t="shared" si="31"/>
        <v>202407</v>
      </c>
      <c r="O420" s="93">
        <f>+D420/D408*100-100</f>
        <v>11.228820649063593</v>
      </c>
      <c r="P420" s="93">
        <f t="shared" si="38"/>
        <v>10.845477376618959</v>
      </c>
      <c r="Q420" s="93">
        <f t="shared" si="38"/>
        <v>22.864362704611978</v>
      </c>
      <c r="R420" s="93">
        <f t="shared" si="38"/>
        <v>23.44170836836102</v>
      </c>
      <c r="S420" s="93">
        <f t="shared" si="38"/>
        <v>-0.10355393256401157</v>
      </c>
      <c r="T420" s="93">
        <f t="shared" si="38"/>
        <v>16.214686898381302</v>
      </c>
      <c r="U420" s="93">
        <f t="shared" si="38"/>
        <v>-22.551456185258985</v>
      </c>
      <c r="V420" s="93">
        <f t="shared" si="38"/>
        <v>8.1581514566077402</v>
      </c>
      <c r="W420" s="93">
        <f t="shared" si="38"/>
        <v>6.2913493945824399</v>
      </c>
      <c r="X420" s="93">
        <f t="shared" si="38"/>
        <v>4.1697508018751392</v>
      </c>
      <c r="Y420" s="80">
        <f t="shared" si="39"/>
        <v>2.5469433279605909</v>
      </c>
      <c r="Z420" s="80">
        <f t="shared" si="39"/>
        <v>3.5258358662614029</v>
      </c>
      <c r="AA420" s="80">
        <f t="shared" si="39"/>
        <v>1.4294294294294332</v>
      </c>
    </row>
    <row r="421" spans="2:27" ht="15" customHeight="1" x14ac:dyDescent="0.25">
      <c r="B421" s="75"/>
      <c r="C421" s="83">
        <f t="shared" si="36"/>
        <v>202408</v>
      </c>
      <c r="D421" s="84">
        <v>406.81050641667002</v>
      </c>
      <c r="E421" s="84">
        <v>1431.26262212594</v>
      </c>
      <c r="F421" s="84">
        <v>2471.9922727272701</v>
      </c>
      <c r="G421" s="84">
        <v>28.5296818181818</v>
      </c>
      <c r="H421" s="84">
        <v>90.678186750410006</v>
      </c>
      <c r="I421" s="84">
        <v>123.1843478743</v>
      </c>
      <c r="J421" s="84">
        <v>739.50469190055503</v>
      </c>
      <c r="K421" s="106">
        <v>76.683181818181794</v>
      </c>
      <c r="L421" s="95">
        <v>80.36</v>
      </c>
      <c r="M421" s="95">
        <v>78.37</v>
      </c>
      <c r="N421" s="89">
        <f t="shared" si="31"/>
        <v>202408</v>
      </c>
      <c r="O421" s="93">
        <f>+D421/D409*100-100</f>
        <v>7.3694042872241283</v>
      </c>
      <c r="P421" s="93">
        <f t="shared" si="38"/>
        <v>21.173052057743973</v>
      </c>
      <c r="Q421" s="93">
        <f t="shared" si="38"/>
        <v>28.872633548530899</v>
      </c>
      <c r="R421" s="93">
        <f t="shared" si="38"/>
        <v>21.557631512115776</v>
      </c>
      <c r="S421" s="93">
        <f t="shared" si="38"/>
        <v>-7.2171862125193655</v>
      </c>
      <c r="T421" s="93">
        <f t="shared" si="38"/>
        <v>13.16035001268105</v>
      </c>
      <c r="U421" s="93">
        <f t="shared" si="38"/>
        <v>-20.263122071600776</v>
      </c>
      <c r="V421" s="93">
        <f t="shared" si="38"/>
        <v>-5.7785124143545517</v>
      </c>
      <c r="W421" s="93">
        <f t="shared" si="38"/>
        <v>-6.7208357515960557</v>
      </c>
      <c r="X421" s="93">
        <f t="shared" si="38"/>
        <v>-10.259933585251332</v>
      </c>
      <c r="Y421" s="80">
        <f t="shared" si="39"/>
        <v>-6.4243855147399245</v>
      </c>
      <c r="Z421" s="80">
        <f t="shared" si="39"/>
        <v>-5.6253669994128046</v>
      </c>
      <c r="AA421" s="80">
        <f t="shared" si="39"/>
        <v>-7.1885362387493927</v>
      </c>
    </row>
    <row r="422" spans="2:27" ht="15" customHeight="1" x14ac:dyDescent="0.25">
      <c r="B422" s="75"/>
      <c r="C422" s="83">
        <f t="shared" si="36"/>
        <v>202409</v>
      </c>
      <c r="D422" s="84">
        <v>419.77706297667498</v>
      </c>
      <c r="E422" s="84">
        <v>1431.89346013263</v>
      </c>
      <c r="F422" s="84">
        <v>2571.4366666666701</v>
      </c>
      <c r="G422" s="84">
        <v>30.076333333333299</v>
      </c>
      <c r="H422" s="84">
        <v>90.842563912649993</v>
      </c>
      <c r="I422" s="84">
        <v>128.855872471661</v>
      </c>
      <c r="J422" s="84">
        <v>731.79787182996995</v>
      </c>
      <c r="K422" s="106">
        <v>70.44</v>
      </c>
      <c r="L422" s="95">
        <v>74.02</v>
      </c>
      <c r="M422" s="95">
        <v>73.59</v>
      </c>
      <c r="N422" s="89">
        <f t="shared" si="31"/>
        <v>202409</v>
      </c>
      <c r="O422" s="93">
        <f t="shared" ref="O422:X434" si="40">+D422/D410*100-100</f>
        <v>11.89287688268621</v>
      </c>
      <c r="P422" s="93">
        <f t="shared" si="38"/>
        <v>23.403493727739018</v>
      </c>
      <c r="Q422" s="93">
        <f t="shared" si="38"/>
        <v>33.987978338678658</v>
      </c>
      <c r="R422" s="93">
        <f t="shared" si="38"/>
        <v>29.894517761694971</v>
      </c>
      <c r="S422" s="93">
        <f t="shared" si="38"/>
        <v>-11.09297583467928</v>
      </c>
      <c r="T422" s="93">
        <f t="shared" si="38"/>
        <v>14.172934489292317</v>
      </c>
      <c r="U422" s="93">
        <f t="shared" si="38"/>
        <v>-17.85990039209176</v>
      </c>
      <c r="V422" s="93">
        <f t="shared" si="38"/>
        <v>-21.022746990782153</v>
      </c>
      <c r="W422" s="93">
        <f t="shared" si="38"/>
        <v>-21.020059752454117</v>
      </c>
      <c r="X422" s="93">
        <f t="shared" si="38"/>
        <v>-22.20930232558139</v>
      </c>
      <c r="Y422" s="80">
        <f t="shared" si="39"/>
        <v>-8.1415268252490733</v>
      </c>
      <c r="Z422" s="80">
        <f t="shared" si="39"/>
        <v>-7.8894972623195656</v>
      </c>
      <c r="AA422" s="80">
        <f t="shared" si="39"/>
        <v>-6.0992726808727866</v>
      </c>
    </row>
    <row r="423" spans="2:27" ht="15" customHeight="1" x14ac:dyDescent="0.25">
      <c r="B423" s="75"/>
      <c r="C423" s="83">
        <f t="shared" si="36"/>
        <v>202410</v>
      </c>
      <c r="D423" s="84">
        <v>432.69261280523801</v>
      </c>
      <c r="E423" s="84">
        <v>1452.0595965299799</v>
      </c>
      <c r="F423" s="84">
        <v>2691.5639130434802</v>
      </c>
      <c r="G423" s="84">
        <v>32.415608695652203</v>
      </c>
      <c r="H423" s="84">
        <v>92.260510565333504</v>
      </c>
      <c r="I423" s="84">
        <v>140.74576811986699</v>
      </c>
      <c r="J423" s="84">
        <v>760.48405346585901</v>
      </c>
      <c r="K423" s="106">
        <v>72.164347826086995</v>
      </c>
      <c r="L423" s="95">
        <v>75.63</v>
      </c>
      <c r="M423" s="95">
        <v>74.64</v>
      </c>
      <c r="N423" s="89">
        <f t="shared" si="31"/>
        <v>202410</v>
      </c>
      <c r="O423" s="93">
        <f t="shared" si="40"/>
        <v>20.146709338656706</v>
      </c>
      <c r="P423" s="93">
        <f t="shared" si="40"/>
        <v>30.655611296366089</v>
      </c>
      <c r="Q423" s="93">
        <f t="shared" si="40"/>
        <v>40.434972339515099</v>
      </c>
      <c r="R423" s="93">
        <f t="shared" si="40"/>
        <v>45.013276580966817</v>
      </c>
      <c r="S423" s="93">
        <f t="shared" si="40"/>
        <v>-4.5681182663143005</v>
      </c>
      <c r="T423" s="93">
        <f t="shared" si="40"/>
        <v>26.690645305101455</v>
      </c>
      <c r="U423" s="93">
        <f t="shared" si="40"/>
        <v>-8.2031814930129059</v>
      </c>
      <c r="V423" s="93">
        <f t="shared" si="40"/>
        <v>-15.608918906801108</v>
      </c>
      <c r="W423" s="93">
        <f t="shared" si="40"/>
        <v>-16.523178807947019</v>
      </c>
      <c r="X423" s="93">
        <f t="shared" si="40"/>
        <v>-18.737071311921611</v>
      </c>
      <c r="Y423" s="80">
        <f t="shared" si="39"/>
        <v>2.4479668172728566</v>
      </c>
      <c r="Z423" s="80">
        <f t="shared" si="39"/>
        <v>2.1750878141042875</v>
      </c>
      <c r="AA423" s="80">
        <f t="shared" si="39"/>
        <v>1.4268242967794436</v>
      </c>
    </row>
    <row r="424" spans="2:27" ht="15" customHeight="1" x14ac:dyDescent="0.25">
      <c r="B424" s="75"/>
      <c r="C424" s="83">
        <f t="shared" si="36"/>
        <v>202411</v>
      </c>
      <c r="D424" s="84">
        <v>411.62536001788698</v>
      </c>
      <c r="E424" s="84">
        <v>1345.12318371893</v>
      </c>
      <c r="F424" s="84">
        <v>2649.6095238095199</v>
      </c>
      <c r="G424" s="84">
        <v>30.996904761904801</v>
      </c>
      <c r="H424" s="84">
        <v>90.152671517516694</v>
      </c>
      <c r="I424" s="84">
        <v>136.035591699169</v>
      </c>
      <c r="J424" s="84">
        <v>713.18596170594697</v>
      </c>
      <c r="K424" s="106">
        <v>69.941428571428602</v>
      </c>
      <c r="L424" s="95">
        <v>74.349999999999994</v>
      </c>
      <c r="M424" s="95">
        <v>72.95</v>
      </c>
      <c r="N424" s="89">
        <f t="shared" si="31"/>
        <v>202411</v>
      </c>
      <c r="O424" s="93">
        <f t="shared" si="40"/>
        <v>10.978168338531916</v>
      </c>
      <c r="P424" s="93">
        <f t="shared" si="40"/>
        <v>22.703826009049493</v>
      </c>
      <c r="Q424" s="93">
        <f t="shared" si="40"/>
        <v>33.433830584129311</v>
      </c>
      <c r="R424" s="93">
        <f t="shared" si="40"/>
        <v>31.893558766557362</v>
      </c>
      <c r="S424" s="93">
        <f t="shared" si="40"/>
        <v>-9.181327572920452</v>
      </c>
      <c r="T424" s="93">
        <f t="shared" si="40"/>
        <v>17.933331716141979</v>
      </c>
      <c r="U424" s="93">
        <f t="shared" si="40"/>
        <v>-7.6600501204960949</v>
      </c>
      <c r="V424" s="93">
        <f t="shared" si="40"/>
        <v>-9.8502830627691793</v>
      </c>
      <c r="W424" s="93">
        <f t="shared" si="40"/>
        <v>-10.356884494815532</v>
      </c>
      <c r="X424" s="93">
        <f t="shared" si="40"/>
        <v>-14.095619406500234</v>
      </c>
      <c r="Y424" s="80">
        <f t="shared" si="39"/>
        <v>-3.0803566049201123</v>
      </c>
      <c r="Z424" s="80">
        <f t="shared" si="39"/>
        <v>-1.6924500859447278</v>
      </c>
      <c r="AA424" s="80">
        <f t="shared" si="39"/>
        <v>-2.2642015005359042</v>
      </c>
    </row>
    <row r="425" spans="2:27" ht="15" customHeight="1" x14ac:dyDescent="0.25">
      <c r="B425" s="75"/>
      <c r="C425" s="83">
        <f t="shared" si="36"/>
        <v>202412</v>
      </c>
      <c r="D425" s="84">
        <v>404.30647033110398</v>
      </c>
      <c r="E425" s="84">
        <v>1308.2134860051201</v>
      </c>
      <c r="F425" s="84">
        <v>2638.5590909090902</v>
      </c>
      <c r="G425" s="84">
        <v>30.4666363636364</v>
      </c>
      <c r="H425" s="84">
        <v>90.170122060340006</v>
      </c>
      <c r="I425" s="84">
        <v>137.88074066129201</v>
      </c>
      <c r="J425" s="84">
        <v>699.796184939005</v>
      </c>
      <c r="K425" s="106">
        <v>70.09</v>
      </c>
      <c r="L425" s="95">
        <v>73.86</v>
      </c>
      <c r="M425" s="95">
        <v>72.989999999999995</v>
      </c>
      <c r="N425" s="89">
        <f t="shared" si="31"/>
        <v>202412</v>
      </c>
      <c r="O425" s="93">
        <f t="shared" si="40"/>
        <v>6.0605760127250079</v>
      </c>
      <c r="P425" s="93">
        <f t="shared" si="40"/>
        <v>17.226232151872154</v>
      </c>
      <c r="Q425" s="93">
        <f t="shared" si="40"/>
        <v>29.613944450985912</v>
      </c>
      <c r="R425" s="93">
        <f t="shared" si="40"/>
        <v>27.121885259641275</v>
      </c>
      <c r="S425" s="93">
        <f t="shared" si="40"/>
        <v>-1.9382346425520609</v>
      </c>
      <c r="T425" s="93">
        <f t="shared" si="40"/>
        <v>21.164194402528352</v>
      </c>
      <c r="U425" s="93">
        <f t="shared" si="40"/>
        <v>-6.1766493684008879</v>
      </c>
      <c r="V425" s="93">
        <f t="shared" si="40"/>
        <v>-2.6070443131364982</v>
      </c>
      <c r="W425" s="93">
        <f t="shared" si="40"/>
        <v>-4.8563699600669707</v>
      </c>
      <c r="X425" s="93">
        <f t="shared" si="40"/>
        <v>-7.630979498861052</v>
      </c>
      <c r="Y425" s="80">
        <f t="shared" si="39"/>
        <v>0.21242263935126005</v>
      </c>
      <c r="Z425" s="80">
        <f t="shared" si="39"/>
        <v>-0.65904505716206074</v>
      </c>
      <c r="AA425" s="80">
        <f t="shared" si="39"/>
        <v>5.4832076764881776E-2</v>
      </c>
    </row>
    <row r="426" spans="2:27" ht="15" customHeight="1" x14ac:dyDescent="0.25">
      <c r="B426" s="75"/>
      <c r="C426" s="100">
        <v>202501</v>
      </c>
      <c r="D426" s="101">
        <v>402.20489438872698</v>
      </c>
      <c r="E426" s="101">
        <v>1341.68282364233</v>
      </c>
      <c r="F426" s="101">
        <v>2647.0565217391299</v>
      </c>
      <c r="G426" s="101">
        <v>30.379434782608701</v>
      </c>
      <c r="H426" s="101">
        <v>87.158582473202998</v>
      </c>
      <c r="I426" s="101">
        <v>129.87937125504101</v>
      </c>
      <c r="J426" s="101">
        <v>697.70783580682098</v>
      </c>
      <c r="K426" s="102">
        <v>75.645217391304399</v>
      </c>
      <c r="L426" s="102">
        <v>79.27</v>
      </c>
      <c r="M426" s="102">
        <v>79.459999999999994</v>
      </c>
      <c r="N426" s="96">
        <f t="shared" ref="N426:N435" si="41">+C426</f>
        <v>202501</v>
      </c>
      <c r="O426" s="104">
        <f t="shared" si="40"/>
        <v>6.1925379001878298</v>
      </c>
      <c r="P426" s="104">
        <f t="shared" si="40"/>
        <v>17.643338210137046</v>
      </c>
      <c r="Q426" s="104">
        <f t="shared" si="40"/>
        <v>30.170378206778537</v>
      </c>
      <c r="R426" s="104">
        <f t="shared" si="40"/>
        <v>32.235482479049722</v>
      </c>
      <c r="S426" s="104">
        <f t="shared" si="40"/>
        <v>-7.9463336134142537</v>
      </c>
      <c r="T426" s="104">
        <f t="shared" si="40"/>
        <v>13.325847916988877</v>
      </c>
      <c r="U426" s="104">
        <f t="shared" si="40"/>
        <v>-4.5298985876667217</v>
      </c>
      <c r="V426" s="104">
        <f t="shared" si="40"/>
        <v>2.2214649565519267</v>
      </c>
      <c r="W426" s="104">
        <f t="shared" si="40"/>
        <v>-1.0609086370444487</v>
      </c>
      <c r="X426" s="104">
        <f t="shared" si="40"/>
        <v>-0.72463768115943594</v>
      </c>
      <c r="Y426" s="105">
        <f t="shared" ref="Y426:AA434" si="42">+K426/K425*100-100</f>
        <v>7.9258344860955816</v>
      </c>
      <c r="Z426" s="105">
        <f t="shared" si="42"/>
        <v>7.3246682913620305</v>
      </c>
      <c r="AA426" s="105">
        <f t="shared" si="42"/>
        <v>8.8642279764351315</v>
      </c>
    </row>
    <row r="427" spans="2:27" ht="15" customHeight="1" x14ac:dyDescent="0.25">
      <c r="B427" s="75"/>
      <c r="C427" s="83">
        <f t="shared" si="36"/>
        <v>202502</v>
      </c>
      <c r="D427" s="84">
        <v>422.388706278558</v>
      </c>
      <c r="E427" s="84">
        <v>1442.33115839728</v>
      </c>
      <c r="F427" s="84">
        <v>2896.1255000000001</v>
      </c>
      <c r="G427" s="84">
        <v>32.152200000000001</v>
      </c>
      <c r="H427" s="84">
        <v>88.771201955590001</v>
      </c>
      <c r="I427" s="84">
        <v>129.05383314169799</v>
      </c>
      <c r="J427" s="84">
        <v>693.40806215534701</v>
      </c>
      <c r="K427" s="106">
        <v>71.509</v>
      </c>
      <c r="L427" s="95">
        <v>75.44</v>
      </c>
      <c r="M427" s="95">
        <v>76.81</v>
      </c>
      <c r="N427" s="89">
        <f t="shared" si="41"/>
        <v>202502</v>
      </c>
      <c r="O427" s="93">
        <f t="shared" si="40"/>
        <v>12.048734682186108</v>
      </c>
      <c r="P427" s="93">
        <f t="shared" si="40"/>
        <v>21.812127520419295</v>
      </c>
      <c r="Q427" s="93">
        <f t="shared" si="40"/>
        <v>42.962635658294801</v>
      </c>
      <c r="R427" s="93">
        <f t="shared" si="40"/>
        <v>41.907864455369008</v>
      </c>
      <c r="S427" s="93">
        <f t="shared" si="40"/>
        <v>-5.902297763688324</v>
      </c>
      <c r="T427" s="93">
        <f t="shared" si="40"/>
        <v>20.330188204255379</v>
      </c>
      <c r="U427" s="93">
        <f t="shared" si="40"/>
        <v>-6.4353250545929086</v>
      </c>
      <c r="V427" s="93">
        <f t="shared" si="40"/>
        <v>-7.5673230212417195</v>
      </c>
      <c r="W427" s="93">
        <f t="shared" si="40"/>
        <v>-9.6310493531384935</v>
      </c>
      <c r="X427" s="93">
        <f t="shared" si="40"/>
        <v>-5.4296971189362182</v>
      </c>
      <c r="Y427" s="80">
        <f t="shared" si="42"/>
        <v>-5.4679165900313365</v>
      </c>
      <c r="Z427" s="80">
        <f t="shared" si="42"/>
        <v>-4.8315882427147727</v>
      </c>
      <c r="AA427" s="80">
        <f t="shared" si="42"/>
        <v>-3.3350113264535537</v>
      </c>
    </row>
    <row r="428" spans="2:27" ht="15" customHeight="1" x14ac:dyDescent="0.25">
      <c r="B428" s="75"/>
      <c r="C428" s="83">
        <f t="shared" si="36"/>
        <v>202503</v>
      </c>
      <c r="D428" s="84">
        <v>424.08967768291501</v>
      </c>
      <c r="E428" s="84">
        <v>1550.3624561335901</v>
      </c>
      <c r="F428" s="84">
        <v>2986.9733333333302</v>
      </c>
      <c r="G428" s="84">
        <v>33.1877142857143</v>
      </c>
      <c r="H428" s="84">
        <v>92.119296836380002</v>
      </c>
      <c r="I428" s="84">
        <v>128.58890096248001</v>
      </c>
      <c r="J428" s="84">
        <v>727.93419362194595</v>
      </c>
      <c r="K428" s="106">
        <v>68.239047619047597</v>
      </c>
      <c r="L428" s="95">
        <v>72.73</v>
      </c>
      <c r="M428" s="95">
        <v>74</v>
      </c>
      <c r="N428" s="89">
        <f t="shared" si="41"/>
        <v>202503</v>
      </c>
      <c r="O428" s="93">
        <f t="shared" si="40"/>
        <v>7.7367748003383383</v>
      </c>
      <c r="P428" s="93">
        <f t="shared" si="40"/>
        <v>24.506678006494639</v>
      </c>
      <c r="Q428" s="93">
        <f t="shared" si="40"/>
        <v>37.853006027592613</v>
      </c>
      <c r="R428" s="93">
        <f t="shared" si="40"/>
        <v>35.28572510059945</v>
      </c>
      <c r="S428" s="93">
        <f t="shared" si="40"/>
        <v>-1.1575507555390345</v>
      </c>
      <c r="T428" s="93">
        <f t="shared" si="40"/>
        <v>15.286701911346626</v>
      </c>
      <c r="U428" s="93">
        <f t="shared" si="40"/>
        <v>-7.754961295852965</v>
      </c>
      <c r="V428" s="93">
        <f t="shared" si="40"/>
        <v>-16.174130750152131</v>
      </c>
      <c r="W428" s="93">
        <f t="shared" si="40"/>
        <v>-14.846036763844978</v>
      </c>
      <c r="X428" s="93">
        <f t="shared" si="40"/>
        <v>-12.040889100202065</v>
      </c>
      <c r="Y428" s="80">
        <f t="shared" si="42"/>
        <v>-4.5727843781236004</v>
      </c>
      <c r="Z428" s="80">
        <f t="shared" si="42"/>
        <v>-3.5922587486744391</v>
      </c>
      <c r="AA428" s="80">
        <f t="shared" si="42"/>
        <v>-3.6583778153886186</v>
      </c>
    </row>
    <row r="429" spans="2:27" ht="15" customHeight="1" x14ac:dyDescent="0.25">
      <c r="B429" s="75"/>
      <c r="C429" s="83">
        <f t="shared" si="36"/>
        <v>202504</v>
      </c>
      <c r="D429" s="84">
        <v>416.58439119528401</v>
      </c>
      <c r="E429" s="84">
        <v>1468.0475200844901</v>
      </c>
      <c r="F429" s="84">
        <v>3227.9495454545499</v>
      </c>
      <c r="G429" s="84">
        <v>32.227409090909099</v>
      </c>
      <c r="H429" s="84">
        <v>86.564681253890001</v>
      </c>
      <c r="I429" s="84">
        <v>118.652547741611</v>
      </c>
      <c r="J429" s="84">
        <v>686.87168889090503</v>
      </c>
      <c r="K429" s="106">
        <v>63.606363636363596</v>
      </c>
      <c r="L429" s="95">
        <v>68.13</v>
      </c>
      <c r="M429" s="95">
        <v>69.239999999999995</v>
      </c>
      <c r="N429" s="89">
        <f t="shared" si="41"/>
        <v>202504</v>
      </c>
      <c r="O429" s="93">
        <f t="shared" si="40"/>
        <v>-2.7949100356007648</v>
      </c>
      <c r="P429" s="93">
        <f t="shared" si="40"/>
        <v>2.5629252124967934</v>
      </c>
      <c r="Q429" s="93">
        <f t="shared" si="40"/>
        <v>38.291538449255142</v>
      </c>
      <c r="R429" s="93">
        <f t="shared" si="40"/>
        <v>17.217121893718229</v>
      </c>
      <c r="S429" s="93">
        <f t="shared" si="40"/>
        <v>-10.278226068403839</v>
      </c>
      <c r="T429" s="93">
        <f t="shared" si="40"/>
        <v>-3.6554945422887357</v>
      </c>
      <c r="U429" s="93">
        <f t="shared" si="40"/>
        <v>-16.486738516596674</v>
      </c>
      <c r="V429" s="93">
        <f t="shared" si="40"/>
        <v>-25.473466692230701</v>
      </c>
      <c r="W429" s="93">
        <f t="shared" si="40"/>
        <v>-24.249499666444294</v>
      </c>
      <c r="X429" s="93">
        <f t="shared" si="40"/>
        <v>-22.367978472922971</v>
      </c>
      <c r="Y429" s="80">
        <f t="shared" si="42"/>
        <v>-6.7889048049827636</v>
      </c>
      <c r="Z429" s="80">
        <f t="shared" si="42"/>
        <v>-6.3247628213942164</v>
      </c>
      <c r="AA429" s="80">
        <f t="shared" si="42"/>
        <v>-6.4324324324324493</v>
      </c>
    </row>
    <row r="430" spans="2:27" ht="15" customHeight="1" x14ac:dyDescent="0.25">
      <c r="B430" s="75"/>
      <c r="C430" s="83">
        <f t="shared" si="36"/>
        <v>202505</v>
      </c>
      <c r="D430" s="84">
        <v>431.19923516495197</v>
      </c>
      <c r="E430" s="84">
        <v>1448.97282694507</v>
      </c>
      <c r="F430" s="84">
        <v>3290.99454545455</v>
      </c>
      <c r="G430" s="84">
        <v>32.8046636363636</v>
      </c>
      <c r="H430" s="84">
        <v>88.802046230658704</v>
      </c>
      <c r="I430" s="84">
        <v>119.742417351128</v>
      </c>
      <c r="J430" s="84">
        <v>696.07569661325499</v>
      </c>
      <c r="K430" s="106">
        <v>62.200454545454498</v>
      </c>
      <c r="L430" s="95">
        <v>64.45</v>
      </c>
      <c r="M430" s="95">
        <v>63.62</v>
      </c>
      <c r="N430" s="89">
        <f t="shared" si="41"/>
        <v>202505</v>
      </c>
      <c r="O430" s="93">
        <f t="shared" si="40"/>
        <v>-6.0414676336055493</v>
      </c>
      <c r="P430" s="93">
        <f t="shared" si="40"/>
        <v>-3.0037205109660619</v>
      </c>
      <c r="Q430" s="93">
        <f t="shared" si="40"/>
        <v>40.073264187231302</v>
      </c>
      <c r="R430" s="93">
        <f t="shared" si="40"/>
        <v>11.574713470371066</v>
      </c>
      <c r="S430" s="93">
        <f t="shared" si="40"/>
        <v>-11.813753913186787</v>
      </c>
      <c r="T430" s="93">
        <f t="shared" si="40"/>
        <v>-10.674865484515607</v>
      </c>
      <c r="U430" s="93">
        <f t="shared" si="40"/>
        <v>-21.611085715827343</v>
      </c>
      <c r="V430" s="93">
        <f t="shared" si="40"/>
        <v>-22.207999122062176</v>
      </c>
      <c r="W430" s="93">
        <f t="shared" si="40"/>
        <v>-21.162079510703364</v>
      </c>
      <c r="X430" s="93">
        <f t="shared" si="40"/>
        <v>-23.890417514056722</v>
      </c>
      <c r="Y430" s="80">
        <f t="shared" si="42"/>
        <v>-2.2103277259279537</v>
      </c>
      <c r="Z430" s="80">
        <f t="shared" si="42"/>
        <v>-5.4014384265374815</v>
      </c>
      <c r="AA430" s="80">
        <f t="shared" si="42"/>
        <v>-8.1166955517042112</v>
      </c>
    </row>
    <row r="431" spans="2:27" ht="15" customHeight="1" x14ac:dyDescent="0.25">
      <c r="B431" s="75"/>
      <c r="C431" s="83">
        <f t="shared" si="36"/>
        <v>202506</v>
      </c>
      <c r="D431" s="84">
        <v>446.05086127839297</v>
      </c>
      <c r="E431" s="84">
        <v>1476</v>
      </c>
      <c r="F431" s="84">
        <v>3353</v>
      </c>
      <c r="G431" s="84">
        <v>36</v>
      </c>
      <c r="H431" s="84">
        <v>89.488374685695007</v>
      </c>
      <c r="I431" s="84">
        <v>120.243017351419</v>
      </c>
      <c r="J431" s="84">
        <v>681</v>
      </c>
      <c r="K431" s="106">
        <v>69</v>
      </c>
      <c r="L431" s="95">
        <v>71.44</v>
      </c>
      <c r="M431" s="95">
        <v>69.73</v>
      </c>
      <c r="N431" s="89">
        <f t="shared" si="41"/>
        <v>202506</v>
      </c>
      <c r="O431" s="93">
        <f t="shared" si="40"/>
        <v>1.9928030123433018</v>
      </c>
      <c r="P431" s="93">
        <f t="shared" si="40"/>
        <v>1.5844023480876785</v>
      </c>
      <c r="Q431" s="93">
        <f t="shared" si="40"/>
        <v>44.032767132349704</v>
      </c>
      <c r="R431" s="93">
        <f t="shared" si="40"/>
        <v>21.750776161198033</v>
      </c>
      <c r="S431" s="93">
        <f t="shared" si="40"/>
        <v>-8.1142203922066329</v>
      </c>
      <c r="T431" s="93">
        <f t="shared" si="40"/>
        <v>-5.7573364415176087</v>
      </c>
      <c r="U431" s="93">
        <f t="shared" si="40"/>
        <v>-14.198916334958867</v>
      </c>
      <c r="V431" s="93">
        <f t="shared" si="40"/>
        <v>-13.65556076959173</v>
      </c>
      <c r="W431" s="93">
        <f t="shared" si="40"/>
        <v>-13.142857142857139</v>
      </c>
      <c r="X431" s="93">
        <f t="shared" si="40"/>
        <v>-16.24024024024024</v>
      </c>
      <c r="Y431" s="80">
        <f t="shared" si="42"/>
        <v>10.931665217296072</v>
      </c>
      <c r="Z431" s="80">
        <f t="shared" si="42"/>
        <v>10.845616757176103</v>
      </c>
      <c r="AA431" s="80">
        <f t="shared" si="42"/>
        <v>9.6038981452373662</v>
      </c>
    </row>
    <row r="432" spans="2:27" ht="15" customHeight="1" x14ac:dyDescent="0.25">
      <c r="B432" s="75"/>
      <c r="C432" s="83">
        <f t="shared" si="36"/>
        <v>202507</v>
      </c>
      <c r="D432" s="84">
        <v>443.532484485297</v>
      </c>
      <c r="E432" s="84">
        <v>1524.53563064318</v>
      </c>
      <c r="F432" s="84">
        <v>3340.1530434782599</v>
      </c>
      <c r="G432" s="84">
        <v>37.679686956521699</v>
      </c>
      <c r="H432" s="84">
        <v>90.408808461141703</v>
      </c>
      <c r="I432" s="84">
        <v>125.139232381829</v>
      </c>
      <c r="J432" s="84">
        <v>681.931617078518</v>
      </c>
      <c r="K432" s="106">
        <v>68.379565217391303</v>
      </c>
      <c r="L432" s="95">
        <v>71.040000000000006</v>
      </c>
      <c r="M432" s="95">
        <v>70.959999999999994</v>
      </c>
      <c r="N432" s="89">
        <f t="shared" si="41"/>
        <v>202507</v>
      </c>
      <c r="O432" s="93">
        <f t="shared" si="40"/>
        <v>4.0948475367042221</v>
      </c>
      <c r="P432" s="93">
        <f t="shared" si="40"/>
        <v>5.4920196197851538</v>
      </c>
      <c r="Q432" s="93">
        <f t="shared" si="40"/>
        <v>39.470935203995339</v>
      </c>
      <c r="R432" s="93">
        <f t="shared" si="40"/>
        <v>26.585960094650659</v>
      </c>
      <c r="S432" s="93">
        <f t="shared" si="40"/>
        <v>-5.3995320222610275</v>
      </c>
      <c r="T432" s="93">
        <f t="shared" si="40"/>
        <v>-0.94599551979014507</v>
      </c>
      <c r="U432" s="93">
        <f t="shared" si="40"/>
        <v>-7.9636759046322254</v>
      </c>
      <c r="V432" s="93">
        <f t="shared" si="40"/>
        <v>-16.55719439728351</v>
      </c>
      <c r="W432" s="93">
        <f t="shared" si="40"/>
        <v>-16.570757486788025</v>
      </c>
      <c r="X432" s="93">
        <f t="shared" si="40"/>
        <v>-15.963998105163441</v>
      </c>
      <c r="Y432" s="80">
        <f t="shared" si="42"/>
        <v>-0.89918084436042989</v>
      </c>
      <c r="Z432" s="80">
        <f t="shared" si="42"/>
        <v>-0.55991041433370015</v>
      </c>
      <c r="AA432" s="80">
        <f t="shared" si="42"/>
        <v>1.7639466513695652</v>
      </c>
    </row>
    <row r="433" spans="2:27" ht="15" customHeight="1" x14ac:dyDescent="0.25">
      <c r="B433" s="75"/>
      <c r="C433" s="83">
        <f t="shared" si="36"/>
        <v>202508</v>
      </c>
      <c r="D433" s="84">
        <v>437.522244656037</v>
      </c>
      <c r="E433" s="84">
        <v>1534.7281855218901</v>
      </c>
      <c r="F433" s="84">
        <v>3368.0266666666698</v>
      </c>
      <c r="G433" s="84">
        <v>38.164380952381002</v>
      </c>
      <c r="H433" s="84">
        <v>88.331066159233302</v>
      </c>
      <c r="I433" s="84">
        <v>126.26931598100499</v>
      </c>
      <c r="J433" s="84">
        <v>678.03244503276301</v>
      </c>
      <c r="K433" s="106">
        <v>64.8642857142857</v>
      </c>
      <c r="L433" s="95">
        <v>67.87</v>
      </c>
      <c r="M433" s="95">
        <v>69.73</v>
      </c>
      <c r="N433" s="89">
        <f t="shared" si="41"/>
        <v>202508</v>
      </c>
      <c r="O433" s="93">
        <f t="shared" si="40"/>
        <v>7.5493965261336911</v>
      </c>
      <c r="P433" s="93">
        <f t="shared" si="40"/>
        <v>7.2289712451420343</v>
      </c>
      <c r="Q433" s="93">
        <f t="shared" si="40"/>
        <v>36.247459339783205</v>
      </c>
      <c r="R433" s="93">
        <f t="shared" si="40"/>
        <v>33.770790700017784</v>
      </c>
      <c r="S433" s="93">
        <f t="shared" si="40"/>
        <v>-2.5884070638036718</v>
      </c>
      <c r="T433" s="93">
        <f t="shared" si="40"/>
        <v>2.5043507230747792</v>
      </c>
      <c r="U433" s="93">
        <f t="shared" si="40"/>
        <v>-8.3126243201792249</v>
      </c>
      <c r="V433" s="93">
        <f t="shared" si="40"/>
        <v>-15.412631327582446</v>
      </c>
      <c r="W433" s="93">
        <f t="shared" si="40"/>
        <v>-15.542558486809355</v>
      </c>
      <c r="X433" s="93">
        <f t="shared" si="40"/>
        <v>-11.024626770447881</v>
      </c>
      <c r="Y433" s="80">
        <f t="shared" si="42"/>
        <v>-5.1408333643682624</v>
      </c>
      <c r="Z433" s="80">
        <f t="shared" si="42"/>
        <v>-4.4622747747747837</v>
      </c>
      <c r="AA433" s="80">
        <f t="shared" si="42"/>
        <v>-1.7333709131905124</v>
      </c>
    </row>
    <row r="434" spans="2:27" ht="15" customHeight="1" x14ac:dyDescent="0.25">
      <c r="B434" s="75"/>
      <c r="C434" s="83">
        <f t="shared" si="36"/>
        <v>202509</v>
      </c>
      <c r="D434" s="84">
        <v>451.44811963404902</v>
      </c>
      <c r="E434" s="84">
        <v>1566.1663536010501</v>
      </c>
      <c r="F434" s="84">
        <v>3667.6822727272702</v>
      </c>
      <c r="G434" s="84">
        <v>42.731990909090896</v>
      </c>
      <c r="H434" s="84">
        <v>88.658525487315003</v>
      </c>
      <c r="I434" s="84">
        <v>132.90256440088399</v>
      </c>
      <c r="J434" s="84">
        <v>685.06882416283497</v>
      </c>
      <c r="K434" s="106">
        <v>63.977272727272698</v>
      </c>
      <c r="L434" s="95">
        <v>67.989999999999995</v>
      </c>
      <c r="M434" s="95">
        <v>70.400000000000006</v>
      </c>
      <c r="N434" s="89">
        <f t="shared" si="41"/>
        <v>202509</v>
      </c>
      <c r="O434" s="93">
        <f t="shared" si="40"/>
        <v>7.5447325379790442</v>
      </c>
      <c r="P434" s="93">
        <f t="shared" si="40"/>
        <v>9.3772963706379926</v>
      </c>
      <c r="Q434" s="93">
        <f t="shared" si="40"/>
        <v>42.631639358306785</v>
      </c>
      <c r="R434" s="93">
        <f t="shared" si="40"/>
        <v>42.078458951415655</v>
      </c>
      <c r="S434" s="93">
        <f t="shared" si="40"/>
        <v>-2.4042016553331251</v>
      </c>
      <c r="T434" s="93">
        <f t="shared" si="40"/>
        <v>3.1404792436704412</v>
      </c>
      <c r="U434" s="93">
        <f t="shared" si="40"/>
        <v>-6.3855129217965612</v>
      </c>
      <c r="V434" s="93">
        <f t="shared" si="40"/>
        <v>-9.1747973775231344</v>
      </c>
      <c r="W434" s="93">
        <f t="shared" si="40"/>
        <v>-8.1464469062415503</v>
      </c>
      <c r="X434" s="93">
        <f t="shared" si="40"/>
        <v>-4.3348281016442343</v>
      </c>
      <c r="Y434" s="80">
        <f t="shared" si="42"/>
        <v>-1.3674905647155668</v>
      </c>
      <c r="Z434" s="80">
        <f t="shared" si="42"/>
        <v>0.17680860468540516</v>
      </c>
      <c r="AA434" s="80">
        <f t="shared" si="42"/>
        <v>0.96084898895740878</v>
      </c>
    </row>
    <row r="435" spans="2:27" ht="15" customHeight="1" x14ac:dyDescent="0.25">
      <c r="B435" s="75"/>
      <c r="C435" s="83">
        <f t="shared" si="36"/>
        <v>202510</v>
      </c>
      <c r="D435" s="84">
        <v>485.16338983055101</v>
      </c>
      <c r="E435" s="84">
        <v>1633.4734310405199</v>
      </c>
      <c r="F435" s="84">
        <v>4058.3308695652199</v>
      </c>
      <c r="G435" s="84">
        <v>49.394782608695699</v>
      </c>
      <c r="H435" s="84">
        <v>89.246054002757802</v>
      </c>
      <c r="I435" s="84">
        <v>142.842153725419</v>
      </c>
      <c r="J435" s="84">
        <v>684.56700846962497</v>
      </c>
      <c r="K435" s="106">
        <v>60.844782608695603</v>
      </c>
      <c r="L435" s="95">
        <v>64.540000000000006</v>
      </c>
      <c r="M435" s="95">
        <v>65.209999999999994</v>
      </c>
      <c r="N435" s="89">
        <f t="shared" si="41"/>
        <v>202510</v>
      </c>
      <c r="O435" s="93">
        <f t="shared" ref="O435" si="43">+D435/D423*100-100</f>
        <v>12.126571028133299</v>
      </c>
      <c r="P435" s="93">
        <f t="shared" ref="P435" si="44">+E435/E423*100-100</f>
        <v>12.493552946729508</v>
      </c>
      <c r="Q435" s="93">
        <f t="shared" ref="Q435" si="45">+F435/F423*100-100</f>
        <v>50.779658246207902</v>
      </c>
      <c r="R435" s="93">
        <f>+G435/G423*100-100</f>
        <v>52.379623879532005</v>
      </c>
      <c r="S435" s="93">
        <f t="shared" ref="S435" si="46">+H435/H423*100-100</f>
        <v>-3.2673313252922469</v>
      </c>
      <c r="T435" s="93">
        <f t="shared" ref="T435" si="47">+I435/I423*100-100</f>
        <v>1.489483935152208</v>
      </c>
      <c r="U435" s="93">
        <f t="shared" ref="U435" si="48">+J435/J423*100-100</f>
        <v>-9.9827267449260546</v>
      </c>
      <c r="V435" s="93">
        <f t="shared" ref="V435" si="49">+K435/K423*100-100</f>
        <v>-15.685813782549602</v>
      </c>
      <c r="W435" s="93">
        <f t="shared" ref="W435" si="50">+L435/L423*100-100</f>
        <v>-14.6634933227555</v>
      </c>
      <c r="X435" s="93">
        <f t="shared" ref="X435" si="51">+M435/M423*100-100</f>
        <v>-12.633976420150063</v>
      </c>
      <c r="Y435" s="80">
        <f t="shared" ref="Y435" si="52">+K435/K434*100-100</f>
        <v>-4.8962545370299182</v>
      </c>
      <c r="Z435" s="80">
        <f t="shared" ref="Z435" si="53">+L435/L434*100-100</f>
        <v>-5.0742756287689161</v>
      </c>
      <c r="AA435" s="80">
        <f t="shared" ref="AA435" si="54">+M435/M434*100-100</f>
        <v>-7.3721590909091077</v>
      </c>
    </row>
    <row r="436" spans="2:27" ht="15" customHeight="1" x14ac:dyDescent="0.25">
      <c r="B436" s="75"/>
      <c r="C436" s="83">
        <f t="shared" si="36"/>
        <v>202511</v>
      </c>
      <c r="D436" s="84">
        <v>489.91491786394602</v>
      </c>
      <c r="E436" s="84">
        <v>1676.6235243020001</v>
      </c>
      <c r="F436" s="84">
        <v>4087.1914999999999</v>
      </c>
      <c r="G436" s="84">
        <v>50.819875000000003</v>
      </c>
      <c r="H436" s="84">
        <v>90.649527959759993</v>
      </c>
      <c r="I436" s="84">
        <v>144.57803200388301</v>
      </c>
      <c r="J436" s="84">
        <v>665.45486536363398</v>
      </c>
      <c r="K436" s="106">
        <v>60.043500000000002</v>
      </c>
      <c r="L436" s="95">
        <v>63.8</v>
      </c>
      <c r="M436" s="95">
        <v>64.459999999999994</v>
      </c>
      <c r="N436" s="89">
        <f t="shared" ref="N436:N437" si="55">+C436</f>
        <v>202511</v>
      </c>
      <c r="O436" s="93">
        <f t="shared" ref="O436" si="56">+D436/D424*100-100</f>
        <v>19.019614788228068</v>
      </c>
      <c r="P436" s="93">
        <f t="shared" ref="P436" si="57">+E436/E424*100-100</f>
        <v>24.644608359700882</v>
      </c>
      <c r="Q436" s="93">
        <f t="shared" ref="Q436" si="58">+F436/F424*100-100</f>
        <v>54.256371109489834</v>
      </c>
      <c r="R436" s="93">
        <f t="shared" ref="R436" si="59">+G436/G424*100-100</f>
        <v>63.95145060566702</v>
      </c>
      <c r="S436" s="93">
        <f t="shared" ref="S436" si="60">+H436/H424*100-100</f>
        <v>0.55112780783956339</v>
      </c>
      <c r="T436" s="93">
        <f t="shared" ref="T436" si="61">+I436/I424*100-100</f>
        <v>6.2795627217947896</v>
      </c>
      <c r="U436" s="93">
        <f t="shared" ref="U436" si="62">+J436/J424*100-100</f>
        <v>-6.6926578627739275</v>
      </c>
      <c r="V436" s="93">
        <f t="shared" ref="V436" si="63">+K436/K424*100-100</f>
        <v>-14.151739210359722</v>
      </c>
      <c r="W436" s="93">
        <f t="shared" ref="W436" si="64">+L436/L424*100-100</f>
        <v>-14.189643577673166</v>
      </c>
      <c r="X436" s="93">
        <f t="shared" ref="X436" si="65">+M436/M424*100-100</f>
        <v>-11.638108293351621</v>
      </c>
      <c r="Y436" s="80">
        <f t="shared" ref="Y436" si="66">+K436/K435*100-100</f>
        <v>-1.3169290353929028</v>
      </c>
      <c r="Z436" s="80">
        <f t="shared" ref="Z436" si="67">+L436/L435*100-100</f>
        <v>-1.1465757669662366</v>
      </c>
      <c r="AA436" s="80">
        <f t="shared" ref="AA436" si="68">+M436/M435*100-100</f>
        <v>-1.1501303481061171</v>
      </c>
    </row>
    <row r="437" spans="2:27" ht="15" customHeight="1" x14ac:dyDescent="0.25">
      <c r="B437" s="75"/>
      <c r="C437" s="83">
        <v>202512</v>
      </c>
      <c r="D437" s="84">
        <v>537.18254662212701</v>
      </c>
      <c r="E437" s="84">
        <v>1876.4919328753001</v>
      </c>
      <c r="F437" s="84">
        <v>4316.6339130434799</v>
      </c>
      <c r="G437" s="84">
        <v>65.494765217391304</v>
      </c>
      <c r="H437" s="84">
        <v>88.054151304249601</v>
      </c>
      <c r="I437" s="84">
        <v>142.92794184756599</v>
      </c>
      <c r="J437" s="84">
        <v>678.09923486579498</v>
      </c>
      <c r="K437" s="106">
        <v>58.004782608695699</v>
      </c>
      <c r="L437" s="95">
        <v>62.54</v>
      </c>
      <c r="M437" s="95">
        <v>61.82</v>
      </c>
      <c r="N437" s="89">
        <f t="shared" si="55"/>
        <v>202512</v>
      </c>
      <c r="O437" s="93">
        <f t="shared" ref="O437" si="69">+D437/D425*100-100</f>
        <v>32.865186694193909</v>
      </c>
      <c r="P437" s="93">
        <f t="shared" ref="P437" si="70">+E437/E425*100-100</f>
        <v>43.439274472358989</v>
      </c>
      <c r="Q437" s="93">
        <f t="shared" ref="Q437" si="71">+F437/F425*100-100</f>
        <v>63.598152033662643</v>
      </c>
      <c r="R437" s="93">
        <f t="shared" ref="R437" si="72">+G437/G425*100-100</f>
        <v>114.97209089862938</v>
      </c>
      <c r="S437" s="93">
        <f t="shared" ref="S437" si="73">+H437/H425*100-100</f>
        <v>-2.3466428876235028</v>
      </c>
      <c r="T437" s="93">
        <f t="shared" ref="T437" si="74">+I437/I425*100-100</f>
        <v>3.660555609193139</v>
      </c>
      <c r="U437" s="93">
        <f t="shared" ref="U437" si="75">+J437/J425*100-100</f>
        <v>-3.1004670417146087</v>
      </c>
      <c r="V437" s="93">
        <f t="shared" ref="V437" si="76">+K437/K425*100-100</f>
        <v>-17.242427438014417</v>
      </c>
      <c r="W437" s="93">
        <f t="shared" ref="W437" si="77">+L437/L425*100-100</f>
        <v>-15.326292986731659</v>
      </c>
      <c r="X437" s="93">
        <f t="shared" ref="X437" si="78">+M437/M425*100-100</f>
        <v>-15.303466228250443</v>
      </c>
      <c r="Y437" s="80">
        <f>+K437/K436*100-100</f>
        <v>-3.3954006533668064</v>
      </c>
      <c r="Z437" s="80">
        <f t="shared" ref="Z437" si="79">+L437/L436*100-100</f>
        <v>-1.9749216300940446</v>
      </c>
      <c r="AA437" s="80">
        <f t="shared" ref="AA437" si="80">+M437/M436*100-100</f>
        <v>-4.0955631399317411</v>
      </c>
    </row>
    <row r="438" spans="2:27" ht="15" customHeight="1" x14ac:dyDescent="0.25">
      <c r="B438" s="75"/>
      <c r="C438" s="100">
        <v>202601</v>
      </c>
      <c r="D438" s="101">
        <v>592.49576115864295</v>
      </c>
      <c r="E438" s="101">
        <v>2228.6708746621598</v>
      </c>
      <c r="F438" s="101">
        <v>4733.0550000000003</v>
      </c>
      <c r="G438" s="101">
        <v>90.879454545454493</v>
      </c>
      <c r="H438" s="101">
        <v>90.415123793644995</v>
      </c>
      <c r="I438" s="101">
        <v>145.74129025450301</v>
      </c>
      <c r="J438" s="101">
        <v>803.35126115649996</v>
      </c>
      <c r="K438" s="102">
        <v>59.881818181818197</v>
      </c>
      <c r="L438" s="102">
        <v>66.599999999999994</v>
      </c>
      <c r="M438" s="102">
        <v>62.43</v>
      </c>
      <c r="N438" s="96">
        <f t="shared" ref="N438:N439" si="81">+C438</f>
        <v>202601</v>
      </c>
      <c r="O438" s="104">
        <f t="shared" ref="O438:O439" si="82">+D438/D426*100-100</f>
        <v>47.311922212960866</v>
      </c>
      <c r="P438" s="104">
        <f t="shared" ref="P438:P439" si="83">+E438/E426*100-100</f>
        <v>66.110114506190143</v>
      </c>
      <c r="Q438" s="104">
        <f t="shared" ref="Q438:Q439" si="84">+F438/F426*100-100</f>
        <v>78.804455482135239</v>
      </c>
      <c r="R438" s="104">
        <f t="shared" ref="R438" si="85">+G438/G426*100-100</f>
        <v>199.14794398176298</v>
      </c>
      <c r="S438" s="104">
        <f t="shared" ref="S438" si="86">+H438/H426*100-100</f>
        <v>3.736340390165509</v>
      </c>
      <c r="T438" s="104">
        <f t="shared" ref="T438" si="87">+I438/I426*100-100</f>
        <v>12.212808582445575</v>
      </c>
      <c r="U438" s="104">
        <f t="shared" ref="U438:U439" si="88">+J438/J426*100-100</f>
        <v>15.141499052753815</v>
      </c>
      <c r="V438" s="104">
        <f t="shared" ref="V438" si="89">+K438/K426*100-100</f>
        <v>-20.838593308475623</v>
      </c>
      <c r="W438" s="104">
        <f t="shared" ref="W438" si="90">+L438/L426*100-100</f>
        <v>-15.983348050965063</v>
      </c>
      <c r="X438" s="104">
        <f t="shared" ref="X438" si="91">+M438/M426*100-100</f>
        <v>-21.43216712811477</v>
      </c>
      <c r="Y438" s="279">
        <f>+K438/K437*100-100</f>
        <v>3.2360013928249884</v>
      </c>
      <c r="Z438" s="280">
        <f>+L438/L437*100-100</f>
        <v>6.4918452190597833</v>
      </c>
      <c r="AA438" s="280">
        <f t="shared" ref="AA438:AA439" si="92">+M438/M437*100-100</f>
        <v>0.9867356842445929</v>
      </c>
    </row>
    <row r="439" spans="2:27" ht="15" customHeight="1" x14ac:dyDescent="0.25">
      <c r="B439" s="75"/>
      <c r="C439" s="83">
        <f t="shared" ref="C439:C440" si="93">+C438+1</f>
        <v>202602</v>
      </c>
      <c r="D439" s="278">
        <v>588.21065337895004</v>
      </c>
      <c r="E439" s="278">
        <v>2208.7379950689801</v>
      </c>
      <c r="F439" s="281">
        <v>5019.9690000000001</v>
      </c>
      <c r="G439" s="278">
        <v>81.985934999999998</v>
      </c>
      <c r="H439" s="278">
        <v>86.972935004725002</v>
      </c>
      <c r="I439" s="278">
        <v>150.628954219268</v>
      </c>
      <c r="J439" s="278">
        <v>778.95887168202898</v>
      </c>
      <c r="K439" s="106">
        <v>64.435500000000005</v>
      </c>
      <c r="L439" s="106">
        <v>70.89</v>
      </c>
      <c r="M439" s="106">
        <v>67.900000000000006</v>
      </c>
      <c r="N439" s="89">
        <f t="shared" si="81"/>
        <v>202602</v>
      </c>
      <c r="O439" s="93">
        <f t="shared" si="82"/>
        <v>39.258139395193808</v>
      </c>
      <c r="P439" s="93">
        <f t="shared" si="83"/>
        <v>53.136676151635811</v>
      </c>
      <c r="Q439" s="93">
        <f t="shared" si="84"/>
        <v>73.333959457212757</v>
      </c>
      <c r="R439" s="93">
        <f t="shared" ref="R439:T440" si="94">+G439/G427*100-100</f>
        <v>154.99323529960623</v>
      </c>
      <c r="S439" s="93">
        <f t="shared" si="94"/>
        <v>-2.025732344780721</v>
      </c>
      <c r="T439" s="93">
        <f t="shared" si="94"/>
        <v>16.717923483823256</v>
      </c>
      <c r="U439" s="93">
        <f t="shared" si="88"/>
        <v>12.337729281768233</v>
      </c>
      <c r="V439" s="93">
        <f t="shared" ref="V439:X440" si="95">+K439/K427*100-100</f>
        <v>-9.8917618761274753</v>
      </c>
      <c r="W439" s="93">
        <f t="shared" si="95"/>
        <v>-6.0312831389183401</v>
      </c>
      <c r="X439" s="93">
        <f t="shared" si="95"/>
        <v>-11.600052076552529</v>
      </c>
      <c r="Y439" s="80">
        <f>+K439/K438*100-100</f>
        <v>7.6044481554577033</v>
      </c>
      <c r="Z439" s="80">
        <f t="shared" ref="Z439" si="96">+L439/L438*100-100</f>
        <v>6.4414414414414551</v>
      </c>
      <c r="AA439" s="80">
        <f t="shared" si="92"/>
        <v>8.7618132308185324</v>
      </c>
    </row>
    <row r="440" spans="2:27" ht="15" hidden="1" customHeight="1" x14ac:dyDescent="0.25">
      <c r="B440" s="75"/>
      <c r="C440" s="83">
        <f t="shared" si="93"/>
        <v>202603</v>
      </c>
      <c r="D440" s="278"/>
      <c r="E440" s="278"/>
      <c r="F440" s="278"/>
      <c r="G440" s="278"/>
      <c r="H440" s="278"/>
      <c r="I440" s="278"/>
      <c r="J440" s="278"/>
      <c r="K440" s="106"/>
      <c r="L440" s="282">
        <v>97.61</v>
      </c>
      <c r="M440" s="282">
        <v>112.35</v>
      </c>
      <c r="N440" s="89">
        <f t="shared" ref="N440" si="97">+C440</f>
        <v>202603</v>
      </c>
      <c r="O440" s="93">
        <f t="shared" ref="O440" si="98">+D440/D428*100-100</f>
        <v>-100</v>
      </c>
      <c r="P440" s="93">
        <f t="shared" ref="P440" si="99">+E440/E428*100-100</f>
        <v>-100</v>
      </c>
      <c r="Q440" s="93">
        <f t="shared" ref="Q440" si="100">+F440/F428*100-100</f>
        <v>-100</v>
      </c>
      <c r="R440" s="93">
        <f t="shared" si="94"/>
        <v>-100</v>
      </c>
      <c r="S440" s="93">
        <f t="shared" si="94"/>
        <v>-100</v>
      </c>
      <c r="T440" s="93">
        <f t="shared" si="94"/>
        <v>-100</v>
      </c>
      <c r="U440" s="93">
        <f t="shared" ref="U440" si="101">+J440/J428*100-100</f>
        <v>-100</v>
      </c>
      <c r="V440" s="93">
        <f t="shared" si="95"/>
        <v>-100</v>
      </c>
      <c r="W440" s="93">
        <f t="shared" si="95"/>
        <v>34.20871717310601</v>
      </c>
      <c r="X440" s="93">
        <f t="shared" si="95"/>
        <v>51.824324324324323</v>
      </c>
      <c r="Y440" s="80">
        <f>+K440/K439*100-100</f>
        <v>-100</v>
      </c>
      <c r="Z440" s="80">
        <f t="shared" ref="Z440" si="102">+L440/L439*100-100</f>
        <v>37.692199181831</v>
      </c>
      <c r="AA440" s="80">
        <f t="shared" ref="AA440" si="103">+M440/M439*100-100</f>
        <v>65.463917525773155</v>
      </c>
    </row>
    <row r="441" spans="2:27" ht="15" customHeight="1" x14ac:dyDescent="0.25">
      <c r="B441" s="75"/>
      <c r="C441" s="83"/>
      <c r="D441" s="84"/>
      <c r="E441" s="84"/>
      <c r="F441" s="84"/>
      <c r="G441" s="84"/>
      <c r="H441" s="84"/>
      <c r="I441" s="84"/>
      <c r="J441" s="84"/>
      <c r="K441" s="106"/>
      <c r="L441" s="95"/>
      <c r="M441" s="95"/>
      <c r="N441" s="89"/>
      <c r="O441" s="93"/>
      <c r="P441" s="93"/>
      <c r="Q441" s="93"/>
      <c r="R441" s="93"/>
      <c r="S441" s="93"/>
      <c r="T441" s="93"/>
      <c r="U441" s="93"/>
      <c r="V441" s="93"/>
      <c r="W441" s="93"/>
      <c r="X441" s="93"/>
      <c r="Y441" s="80"/>
      <c r="Z441" s="80"/>
      <c r="AA441" s="80"/>
    </row>
    <row r="442" spans="2:27" s="112" customFormat="1" ht="13.9" customHeight="1" x14ac:dyDescent="0.25">
      <c r="B442" s="107"/>
      <c r="C442" s="108" t="s">
        <v>1383</v>
      </c>
      <c r="D442" s="109">
        <f>MAX(D6:D439)</f>
        <v>592.49576115864295</v>
      </c>
      <c r="E442" s="109">
        <f t="shared" ref="E442:L442" si="104">MAX(E6:E439)</f>
        <v>2228.6708746621598</v>
      </c>
      <c r="F442" s="109">
        <f t="shared" si="104"/>
        <v>5019.9690000000001</v>
      </c>
      <c r="G442" s="109">
        <f t="shared" si="104"/>
        <v>90.879454545454493</v>
      </c>
      <c r="H442" s="109">
        <f t="shared" si="104"/>
        <v>168.7235</v>
      </c>
      <c r="I442" s="109">
        <f t="shared" si="104"/>
        <v>199.8254</v>
      </c>
      <c r="J442" s="109">
        <f t="shared" si="104"/>
        <v>2366.8018000000002</v>
      </c>
      <c r="K442" s="109">
        <f t="shared" si="104"/>
        <v>133.9271</v>
      </c>
      <c r="L442" s="109">
        <f t="shared" si="104"/>
        <v>122.71</v>
      </c>
      <c r="M442" s="109">
        <f>MAX(M6:M440)</f>
        <v>117.72</v>
      </c>
      <c r="N442" s="89"/>
      <c r="O442" s="110" t="s">
        <v>1309</v>
      </c>
      <c r="P442" s="110"/>
      <c r="Q442" s="110"/>
      <c r="R442" s="110"/>
      <c r="S442" s="110"/>
      <c r="T442" s="110"/>
      <c r="U442" s="110"/>
      <c r="V442" s="110"/>
      <c r="W442" s="110"/>
      <c r="X442" s="111"/>
      <c r="Y442" s="111"/>
    </row>
    <row r="443" spans="2:27" s="112" customFormat="1" ht="13.9" customHeight="1" x14ac:dyDescent="0.25">
      <c r="B443" s="107"/>
      <c r="C443" s="108" t="s">
        <v>1384</v>
      </c>
      <c r="D443" s="109">
        <f>MIN(D6:D439)</f>
        <v>62.472488259519103</v>
      </c>
      <c r="E443" s="109">
        <f t="shared" ref="E443:L443" si="105">MIN(E6:E439)</f>
        <v>167.57970108500498</v>
      </c>
      <c r="F443" s="109">
        <f t="shared" si="105"/>
        <v>256.29318181818184</v>
      </c>
      <c r="G443" s="109">
        <f t="shared" si="105"/>
        <v>3.65</v>
      </c>
      <c r="H443" s="109">
        <f t="shared" si="105"/>
        <v>17.04</v>
      </c>
      <c r="I443" s="109">
        <f t="shared" si="105"/>
        <v>33.910347619047627</v>
      </c>
      <c r="J443" s="109">
        <f t="shared" si="105"/>
        <v>175.74642552794484</v>
      </c>
      <c r="K443" s="109">
        <f t="shared" si="105"/>
        <v>11.314090909090909</v>
      </c>
      <c r="L443" s="109">
        <f t="shared" si="105"/>
        <v>18.38</v>
      </c>
      <c r="M443" s="109">
        <f>MIN(M6:M440)</f>
        <v>17.64</v>
      </c>
      <c r="N443" s="89"/>
      <c r="O443" s="267"/>
      <c r="P443" s="110"/>
      <c r="Q443" s="110"/>
      <c r="R443" s="110"/>
      <c r="S443" s="110"/>
      <c r="T443" s="110"/>
      <c r="U443" s="110"/>
      <c r="V443" s="110"/>
      <c r="W443" s="110"/>
      <c r="X443" s="111"/>
      <c r="Y443" s="111"/>
    </row>
    <row r="444" spans="2:27" ht="4.9000000000000004" customHeight="1" thickBot="1" x14ac:dyDescent="0.25">
      <c r="C444" s="113"/>
      <c r="D444" s="114"/>
      <c r="E444" s="114"/>
      <c r="F444" s="114"/>
      <c r="G444" s="114"/>
      <c r="H444" s="114"/>
      <c r="I444" s="114"/>
      <c r="J444" s="114"/>
      <c r="K444" s="114"/>
      <c r="L444" s="114"/>
      <c r="M444" s="114"/>
    </row>
    <row r="445" spans="2:27" s="92" customFormat="1" ht="13.9" customHeight="1" x14ac:dyDescent="0.25">
      <c r="B445" s="88"/>
      <c r="C445" s="115" t="s">
        <v>1385</v>
      </c>
      <c r="D445" s="116"/>
      <c r="E445" s="116"/>
      <c r="F445" s="116"/>
      <c r="G445" s="116"/>
      <c r="H445" s="116"/>
      <c r="I445" s="116"/>
      <c r="J445" s="116"/>
      <c r="K445" s="116"/>
      <c r="L445" s="116"/>
      <c r="M445" s="116"/>
      <c r="N445" s="117"/>
      <c r="O445" s="116"/>
      <c r="P445" s="116"/>
      <c r="Q445" s="116"/>
      <c r="R445" s="116"/>
      <c r="S445" s="116"/>
      <c r="T445" s="116"/>
      <c r="U445" s="116"/>
      <c r="V445" s="116"/>
      <c r="W445" s="116"/>
      <c r="Y445" s="118"/>
    </row>
    <row r="446" spans="2:27" s="92" customFormat="1" ht="13.9" hidden="1" customHeight="1" x14ac:dyDescent="0.25">
      <c r="B446" s="88"/>
      <c r="C446" s="119"/>
      <c r="D446" s="116"/>
      <c r="E446" s="116"/>
      <c r="F446" s="120" t="s">
        <v>1310</v>
      </c>
      <c r="G446" s="120" t="s">
        <v>1310</v>
      </c>
      <c r="H446" s="116"/>
      <c r="I446" s="116"/>
      <c r="J446" s="116"/>
      <c r="K446" s="116"/>
      <c r="L446" s="116"/>
      <c r="M446" s="116"/>
      <c r="N446" s="117"/>
      <c r="O446" s="116"/>
      <c r="P446" s="116"/>
      <c r="Q446" s="116"/>
      <c r="R446" s="116"/>
      <c r="S446" s="116"/>
      <c r="T446" s="116"/>
      <c r="U446" s="116"/>
      <c r="V446" s="116"/>
      <c r="W446" s="116"/>
      <c r="Y446" s="118"/>
    </row>
    <row r="447" spans="2:27" s="92" customFormat="1" ht="13.9" customHeight="1" x14ac:dyDescent="0.25">
      <c r="B447" s="88"/>
      <c r="C447" s="119"/>
      <c r="D447" s="117"/>
      <c r="E447" s="117"/>
      <c r="F447" s="117"/>
      <c r="G447" s="117"/>
      <c r="H447" s="117"/>
      <c r="I447" s="117"/>
      <c r="J447" s="117"/>
      <c r="K447" s="117"/>
      <c r="L447" s="117"/>
      <c r="M447" s="117"/>
      <c r="N447" s="117"/>
      <c r="O447" s="116"/>
      <c r="P447" s="116"/>
      <c r="Q447" s="116"/>
      <c r="R447" s="116"/>
      <c r="S447" s="116"/>
      <c r="T447" s="116"/>
      <c r="U447" s="116"/>
      <c r="V447" s="116"/>
      <c r="W447" s="116"/>
      <c r="Y447" s="118"/>
    </row>
    <row r="448" spans="2:27" x14ac:dyDescent="0.25">
      <c r="D448" s="117"/>
      <c r="E448" s="117"/>
      <c r="F448" s="117"/>
      <c r="G448" s="117"/>
      <c r="H448" s="117"/>
      <c r="I448" s="117"/>
      <c r="J448" s="117"/>
      <c r="K448" s="117"/>
      <c r="L448" s="117"/>
      <c r="M448" s="117"/>
    </row>
    <row r="449" spans="2:25" x14ac:dyDescent="0.25">
      <c r="B449" s="117"/>
      <c r="C449" s="117"/>
      <c r="D449" s="117"/>
      <c r="E449" s="117"/>
      <c r="F449" s="117"/>
      <c r="G449" s="117"/>
      <c r="H449" s="117"/>
      <c r="I449" s="117"/>
      <c r="J449" s="117"/>
      <c r="K449" s="117"/>
      <c r="L449" s="117"/>
      <c r="M449" s="117"/>
      <c r="N449" s="117"/>
      <c r="O449" s="117"/>
      <c r="P449" s="117"/>
      <c r="Q449" s="117"/>
      <c r="R449" s="117"/>
      <c r="S449" s="117"/>
      <c r="T449" s="117"/>
    </row>
    <row r="450" spans="2:25" x14ac:dyDescent="0.25">
      <c r="B450" s="117"/>
      <c r="C450" s="117"/>
      <c r="D450" s="117"/>
      <c r="E450" s="117"/>
      <c r="F450" s="117"/>
      <c r="G450" s="117"/>
      <c r="H450" s="117"/>
      <c r="I450" s="117"/>
      <c r="J450" s="117"/>
      <c r="K450" s="117"/>
      <c r="L450" s="117"/>
      <c r="M450" s="117"/>
      <c r="N450" s="117"/>
      <c r="O450" s="117"/>
      <c r="P450" s="117"/>
      <c r="Q450" s="117"/>
      <c r="R450" s="117"/>
      <c r="S450" s="117"/>
      <c r="T450" s="117"/>
    </row>
    <row r="451" spans="2:25" x14ac:dyDescent="0.25">
      <c r="B451" s="117"/>
      <c r="C451" s="117"/>
      <c r="D451" s="117"/>
      <c r="E451" s="117"/>
      <c r="F451" s="117"/>
      <c r="G451" s="117"/>
      <c r="H451" s="117"/>
      <c r="I451" s="117"/>
      <c r="J451" s="117"/>
      <c r="K451" s="117"/>
      <c r="L451" s="117"/>
      <c r="M451" s="117"/>
      <c r="N451" s="117"/>
      <c r="O451" s="117"/>
      <c r="P451" s="117"/>
      <c r="Q451" s="117"/>
      <c r="R451" s="117"/>
      <c r="S451" s="117"/>
      <c r="T451" s="117"/>
    </row>
    <row r="452" spans="2:25" x14ac:dyDescent="0.25">
      <c r="B452" s="117"/>
      <c r="C452" s="117"/>
      <c r="D452" s="117"/>
      <c r="E452" s="117"/>
      <c r="F452" s="117"/>
      <c r="G452" s="117"/>
      <c r="H452" s="117"/>
      <c r="I452" s="117"/>
      <c r="J452" s="117"/>
      <c r="K452" s="117"/>
      <c r="L452" s="117"/>
      <c r="M452" s="117"/>
      <c r="N452" s="117"/>
      <c r="O452" s="117"/>
      <c r="P452" s="117"/>
      <c r="Q452" s="117"/>
      <c r="R452" s="117"/>
      <c r="S452" s="117"/>
      <c r="T452" s="117"/>
    </row>
    <row r="453" spans="2:25" x14ac:dyDescent="0.25">
      <c r="B453" s="117"/>
      <c r="C453" s="117"/>
      <c r="D453" s="117"/>
      <c r="E453" s="117"/>
      <c r="F453" s="117"/>
      <c r="G453" s="117"/>
      <c r="H453" s="117"/>
      <c r="I453" s="117"/>
      <c r="J453" s="117"/>
      <c r="K453" s="117"/>
      <c r="L453" s="117"/>
      <c r="M453" s="117"/>
      <c r="N453" s="117"/>
      <c r="O453" s="117"/>
      <c r="P453" s="117"/>
      <c r="Q453" s="117"/>
      <c r="R453" s="117"/>
      <c r="S453" s="117"/>
      <c r="T453" s="117"/>
    </row>
    <row r="454" spans="2:25" x14ac:dyDescent="0.25">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row>
    <row r="455" spans="2:25" x14ac:dyDescent="0.25">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row>
    <row r="456" spans="2:25" x14ac:dyDescent="0.25">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row>
    <row r="457" spans="2:25" x14ac:dyDescent="0.25">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row>
    <row r="458" spans="2:25" x14ac:dyDescent="0.25">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row>
    <row r="459" spans="2:25" x14ac:dyDescent="0.25">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row>
    <row r="460" spans="2:25" x14ac:dyDescent="0.25">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row>
    <row r="461" spans="2:25" x14ac:dyDescent="0.25">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row>
    <row r="462" spans="2:25" x14ac:dyDescent="0.25">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row>
    <row r="463" spans="2:25" x14ac:dyDescent="0.25">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row>
    <row r="464" spans="2:25" x14ac:dyDescent="0.25">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row>
    <row r="465" spans="14:25" x14ac:dyDescent="0.25">
      <c r="N465" s="117"/>
      <c r="O465" s="117"/>
      <c r="P465" s="117"/>
      <c r="Q465" s="117"/>
      <c r="R465" s="117"/>
      <c r="S465" s="117"/>
      <c r="T465" s="117"/>
      <c r="U465" s="117"/>
      <c r="V465" s="117"/>
      <c r="W465" s="117"/>
      <c r="X465" s="117"/>
      <c r="Y465" s="117"/>
    </row>
    <row r="466" spans="14:25" x14ac:dyDescent="0.25">
      <c r="N466" s="117"/>
      <c r="O466" s="117"/>
      <c r="P466" s="117"/>
      <c r="Q466" s="117"/>
      <c r="R466" s="117"/>
      <c r="S466" s="117"/>
      <c r="T466" s="117"/>
      <c r="U466" s="117"/>
      <c r="V466" s="117"/>
      <c r="W466" s="117"/>
      <c r="X466" s="117"/>
      <c r="Y466" s="117"/>
    </row>
    <row r="467" spans="14:25" x14ac:dyDescent="0.25">
      <c r="N467" s="117"/>
      <c r="O467" s="117"/>
      <c r="P467" s="117"/>
      <c r="Q467" s="117"/>
      <c r="R467" s="117"/>
      <c r="S467" s="117"/>
      <c r="T467" s="117"/>
      <c r="U467" s="117"/>
      <c r="V467" s="117"/>
      <c r="W467" s="117"/>
      <c r="X467" s="117"/>
      <c r="Y467" s="117"/>
    </row>
    <row r="468" spans="14:25" x14ac:dyDescent="0.25">
      <c r="N468" s="117"/>
      <c r="O468" s="117"/>
      <c r="P468" s="117"/>
      <c r="Q468" s="117"/>
      <c r="R468" s="117"/>
      <c r="S468" s="117"/>
      <c r="T468" s="117"/>
      <c r="U468" s="117"/>
      <c r="V468" s="117"/>
      <c r="W468" s="117"/>
      <c r="X468" s="117"/>
      <c r="Y468" s="117"/>
    </row>
  </sheetData>
  <mergeCells count="4">
    <mergeCell ref="Y2:AA2"/>
    <mergeCell ref="K3:M3"/>
    <mergeCell ref="V3:X3"/>
    <mergeCell ref="Y3:AA3"/>
  </mergeCells>
  <printOptions horizontalCentered="1"/>
  <pageMargins left="0.59055118110236227" right="0.19685039370078741" top="0.39370078740157483" bottom="0.39370078740157483" header="0" footer="0"/>
  <pageSetup paperSize="9" orientation="portrait" r:id="rId1"/>
  <headerFooter alignWithMargins="0"/>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4C3E-26FC-4982-AFA9-74373B4C43A7}">
  <sheetPr>
    <pageSetUpPr fitToPage="1"/>
  </sheetPr>
  <dimension ref="A1:X1639"/>
  <sheetViews>
    <sheetView showZeros="0" zoomScale="85" zoomScaleNormal="85" workbookViewId="0">
      <pane xSplit="5" ySplit="6" topLeftCell="F7" activePane="bottomRight" state="frozen"/>
      <selection activeCell="G299" sqref="G299"/>
      <selection pane="topRight" activeCell="G299" sqref="G299"/>
      <selection pane="bottomLeft" activeCell="G299" sqref="G299"/>
      <selection pane="bottomRight" activeCell="B297" sqref="B297:B353"/>
      <pivotSelection showHeader="1" axis="axisRow" dimension="1" activeRow="296" activeCol="1" previousRow="296" previousCol="1" click="1" r:id="rId1">
        <pivotArea dataOnly="0" labelOnly="1" fieldPosition="0">
          <references count="1">
            <reference field="0" count="0"/>
          </references>
        </pivotArea>
      </pivotSelection>
    </sheetView>
  </sheetViews>
  <sheetFormatPr baseColWidth="10" defaultRowHeight="15" x14ac:dyDescent="0.25"/>
  <cols>
    <col min="1" max="1" width="6.85546875" style="124" customWidth="1"/>
    <col min="2" max="2" width="33.5703125" style="124" customWidth="1"/>
    <col min="3" max="3" width="17" style="124" customWidth="1"/>
    <col min="4" max="4" width="16" style="124" customWidth="1"/>
    <col min="5" max="5" width="12.5703125" style="124" customWidth="1"/>
    <col min="6" max="7" width="15.7109375" style="124" bestFit="1" customWidth="1"/>
    <col min="8" max="8" width="13.7109375" style="124" bestFit="1" customWidth="1"/>
    <col min="9" max="9" width="15.85546875" style="124" bestFit="1" customWidth="1"/>
    <col min="10" max="10" width="9.5703125" style="124" customWidth="1"/>
    <col min="11" max="11" width="8.7109375" style="124" customWidth="1"/>
    <col min="12" max="12" width="8.7109375" style="138" customWidth="1"/>
    <col min="13" max="17" width="8.7109375" style="124" customWidth="1"/>
    <col min="18" max="24" width="6.28515625" style="124" customWidth="1"/>
    <col min="25" max="25" width="5.7109375" style="124" customWidth="1"/>
    <col min="26" max="16384" width="11.42578125" style="124"/>
  </cols>
  <sheetData>
    <row r="1" spans="1:24" ht="20.45" customHeight="1" x14ac:dyDescent="0.25">
      <c r="A1" s="123" t="s">
        <v>73</v>
      </c>
      <c r="K1" s="125" t="s">
        <v>74</v>
      </c>
      <c r="L1" s="125" t="s">
        <v>75</v>
      </c>
      <c r="M1" s="125"/>
      <c r="N1" s="125"/>
      <c r="O1" s="125"/>
      <c r="P1" s="125"/>
      <c r="Q1" s="125"/>
    </row>
    <row r="2" spans="1:24" s="123" customFormat="1" x14ac:dyDescent="0.25">
      <c r="A2" s="126"/>
      <c r="B2" s="127"/>
      <c r="C2" s="127"/>
      <c r="D2" s="127"/>
      <c r="E2" s="127"/>
      <c r="F2" s="396" t="s">
        <v>1413</v>
      </c>
      <c r="G2" s="397"/>
      <c r="H2" s="397"/>
      <c r="I2" s="398"/>
      <c r="J2" s="128"/>
      <c r="K2" s="52">
        <v>2.570616371153406</v>
      </c>
      <c r="L2" s="52">
        <v>2.6239242564918897</v>
      </c>
      <c r="M2" s="52"/>
      <c r="N2" s="52"/>
      <c r="O2" s="52"/>
      <c r="P2" s="52"/>
      <c r="Q2" s="52"/>
      <c r="T2" s="129"/>
      <c r="U2" s="129"/>
      <c r="V2" s="129"/>
      <c r="W2" s="129"/>
      <c r="X2" s="129"/>
    </row>
    <row r="3" spans="1:24" s="123" customFormat="1" ht="15" customHeight="1" x14ac:dyDescent="0.25">
      <c r="A3" s="130" t="s">
        <v>76</v>
      </c>
      <c r="B3" s="131" t="s">
        <v>77</v>
      </c>
      <c r="C3" s="131" t="s">
        <v>78</v>
      </c>
      <c r="D3" s="132" t="s">
        <v>79</v>
      </c>
      <c r="E3" s="133" t="s">
        <v>80</v>
      </c>
      <c r="F3" s="131">
        <v>2025</v>
      </c>
      <c r="G3" s="131">
        <v>2026</v>
      </c>
      <c r="H3" s="134" t="s">
        <v>81</v>
      </c>
      <c r="I3" s="134" t="s">
        <v>82</v>
      </c>
      <c r="J3" s="125"/>
      <c r="K3" s="135"/>
      <c r="L3" s="53"/>
      <c r="M3" s="136"/>
    </row>
    <row r="4" spans="1:24" s="123" customFormat="1" x14ac:dyDescent="0.25">
      <c r="A4" s="254" t="s">
        <v>83</v>
      </c>
      <c r="B4" s="252" t="s">
        <v>84</v>
      </c>
      <c r="D4" s="125"/>
      <c r="F4" s="136"/>
      <c r="G4" s="136"/>
      <c r="H4" s="136"/>
      <c r="I4" s="136"/>
      <c r="J4" s="136"/>
      <c r="K4" s="136"/>
      <c r="L4" s="53"/>
      <c r="M4" s="136"/>
      <c r="N4" s="136"/>
    </row>
    <row r="5" spans="1:24" s="123" customFormat="1" x14ac:dyDescent="0.25">
      <c r="A5" s="137"/>
      <c r="D5" s="125"/>
      <c r="F5" s="136"/>
      <c r="G5" s="136"/>
      <c r="H5" s="136"/>
      <c r="I5" s="136"/>
      <c r="J5" s="136"/>
      <c r="K5" s="138"/>
      <c r="L5" s="139"/>
      <c r="M5" s="125"/>
    </row>
    <row r="6" spans="1:24" x14ac:dyDescent="0.25">
      <c r="A6" s="255" t="s">
        <v>85</v>
      </c>
      <c r="B6" s="255" t="s">
        <v>77</v>
      </c>
      <c r="C6" s="255" t="s">
        <v>78</v>
      </c>
      <c r="D6" s="255" t="s">
        <v>86</v>
      </c>
      <c r="E6" s="255" t="s">
        <v>80</v>
      </c>
      <c r="F6" s="251" t="s">
        <v>1411</v>
      </c>
      <c r="G6" s="251" t="s">
        <v>1410</v>
      </c>
      <c r="H6" s="256" t="s">
        <v>87</v>
      </c>
      <c r="I6" s="256" t="s">
        <v>88</v>
      </c>
      <c r="J6"/>
    </row>
    <row r="7" spans="1:24" x14ac:dyDescent="0.25">
      <c r="A7" s="251" t="s">
        <v>66</v>
      </c>
      <c r="B7" s="251" t="s">
        <v>104</v>
      </c>
      <c r="C7" s="251" t="s">
        <v>105</v>
      </c>
      <c r="D7" s="251" t="s">
        <v>106</v>
      </c>
      <c r="E7" s="251" t="s">
        <v>107</v>
      </c>
      <c r="F7" s="389">
        <v>8497.9266686800001</v>
      </c>
      <c r="G7" s="389">
        <v>4802.3933230000002</v>
      </c>
      <c r="H7" s="276">
        <v>-3695.5333456799999</v>
      </c>
      <c r="I7" s="253">
        <v>-43.487470412050925</v>
      </c>
      <c r="J7"/>
      <c r="K7" s="54"/>
      <c r="L7" s="52"/>
      <c r="M7" s="136"/>
      <c r="N7" s="136"/>
      <c r="P7" s="136"/>
    </row>
    <row r="8" spans="1:24" x14ac:dyDescent="0.25">
      <c r="A8" s="251"/>
      <c r="B8" s="251" t="s">
        <v>108</v>
      </c>
      <c r="C8" s="251"/>
      <c r="D8" s="251"/>
      <c r="E8" s="251"/>
      <c r="F8" s="389">
        <v>8497.9266686800001</v>
      </c>
      <c r="G8" s="389">
        <v>4802.3933230000002</v>
      </c>
      <c r="H8" s="276">
        <v>-3695.5333456799999</v>
      </c>
      <c r="I8" s="253">
        <v>-43.487470412050925</v>
      </c>
      <c r="J8"/>
      <c r="K8" s="54"/>
      <c r="P8" s="136"/>
    </row>
    <row r="9" spans="1:24" x14ac:dyDescent="0.25">
      <c r="A9" s="251"/>
      <c r="B9" s="251" t="s">
        <v>296</v>
      </c>
      <c r="C9" s="251" t="s">
        <v>297</v>
      </c>
      <c r="D9" s="251" t="s">
        <v>298</v>
      </c>
      <c r="E9" s="251" t="s">
        <v>299</v>
      </c>
      <c r="F9" s="389">
        <v>18032.723375599999</v>
      </c>
      <c r="G9" s="389">
        <v>16592.079704</v>
      </c>
      <c r="H9" s="276">
        <v>-1440.6436715999989</v>
      </c>
      <c r="I9" s="253">
        <v>-7.9890521336856324</v>
      </c>
      <c r="J9"/>
      <c r="K9" s="54"/>
      <c r="L9" s="136"/>
      <c r="P9" s="136"/>
    </row>
    <row r="10" spans="1:24" hidden="1" x14ac:dyDescent="0.25">
      <c r="A10" s="251"/>
      <c r="B10" s="251"/>
      <c r="C10" s="251" t="s">
        <v>300</v>
      </c>
      <c r="D10" s="251" t="s">
        <v>96</v>
      </c>
      <c r="E10" s="251" t="s">
        <v>97</v>
      </c>
      <c r="F10" s="389">
        <v>12902.247525000001</v>
      </c>
      <c r="G10" s="389">
        <v>11686.416896999999</v>
      </c>
      <c r="H10" s="276">
        <v>-1215.8306280000015</v>
      </c>
      <c r="I10" s="253">
        <v>-9.4234018192888556</v>
      </c>
      <c r="J10"/>
      <c r="K10" s="54"/>
      <c r="L10" s="53"/>
      <c r="M10" s="136"/>
      <c r="N10" s="136"/>
      <c r="P10" s="136"/>
    </row>
    <row r="11" spans="1:24" x14ac:dyDescent="0.25">
      <c r="A11" s="251"/>
      <c r="B11" s="251" t="s">
        <v>301</v>
      </c>
      <c r="C11" s="251"/>
      <c r="D11" s="251"/>
      <c r="E11" s="251"/>
      <c r="F11" s="389">
        <v>30934.970900599998</v>
      </c>
      <c r="G11" s="389">
        <v>28278.496600999999</v>
      </c>
      <c r="H11" s="276">
        <v>-2656.4742995999986</v>
      </c>
      <c r="I11" s="253">
        <v>-8.5872855938211785</v>
      </c>
      <c r="J11"/>
      <c r="K11" s="54"/>
      <c r="P11" s="136"/>
    </row>
    <row r="12" spans="1:24" hidden="1" x14ac:dyDescent="0.25">
      <c r="A12" s="251"/>
      <c r="B12" s="251" t="s">
        <v>99</v>
      </c>
      <c r="C12" s="251" t="s">
        <v>100</v>
      </c>
      <c r="D12" s="251" t="s">
        <v>101</v>
      </c>
      <c r="E12" s="251" t="s">
        <v>102</v>
      </c>
      <c r="F12" s="389">
        <v>22408.71128</v>
      </c>
      <c r="G12" s="389">
        <v>20932.670450000001</v>
      </c>
      <c r="H12" s="276">
        <v>-1476.0408299999981</v>
      </c>
      <c r="I12" s="253">
        <v>-6.5869063667100818</v>
      </c>
      <c r="J12"/>
      <c r="K12" s="54"/>
      <c r="P12" s="136"/>
    </row>
    <row r="13" spans="1:24" x14ac:dyDescent="0.25">
      <c r="A13" s="251"/>
      <c r="B13" s="251" t="s">
        <v>103</v>
      </c>
      <c r="C13" s="251"/>
      <c r="D13" s="251"/>
      <c r="E13" s="251"/>
      <c r="F13" s="389">
        <v>22408.71128</v>
      </c>
      <c r="G13" s="389">
        <v>20932.670450000001</v>
      </c>
      <c r="H13" s="276">
        <v>-1476.0408299999981</v>
      </c>
      <c r="I13" s="253">
        <v>-6.5869063667100818</v>
      </c>
      <c r="J13"/>
      <c r="K13" s="54"/>
      <c r="P13" s="136"/>
    </row>
    <row r="14" spans="1:24" hidden="1" x14ac:dyDescent="0.25">
      <c r="A14" s="251"/>
      <c r="B14" s="251" t="s">
        <v>109</v>
      </c>
      <c r="C14" s="251" t="s">
        <v>110</v>
      </c>
      <c r="D14" s="251" t="s">
        <v>111</v>
      </c>
      <c r="E14" s="251" t="s">
        <v>112</v>
      </c>
      <c r="F14" s="389">
        <v>7073.1202999999996</v>
      </c>
      <c r="G14" s="389">
        <v>5811.7404759999999</v>
      </c>
      <c r="H14" s="276">
        <v>-1261.3798239999996</v>
      </c>
      <c r="I14" s="253">
        <v>-17.833428112342446</v>
      </c>
      <c r="J14"/>
      <c r="K14" s="54"/>
      <c r="L14" s="53"/>
      <c r="M14" s="136"/>
      <c r="N14" s="136"/>
      <c r="P14" s="136"/>
    </row>
    <row r="15" spans="1:24" x14ac:dyDescent="0.25">
      <c r="A15" s="251"/>
      <c r="B15" s="251" t="s">
        <v>113</v>
      </c>
      <c r="C15" s="251"/>
      <c r="D15" s="251"/>
      <c r="E15" s="251"/>
      <c r="F15" s="389">
        <v>7073.1202999999996</v>
      </c>
      <c r="G15" s="389">
        <v>5811.7404759999999</v>
      </c>
      <c r="H15" s="276">
        <v>-1261.3798239999996</v>
      </c>
      <c r="I15" s="253">
        <v>-17.833428112342446</v>
      </c>
      <c r="J15"/>
      <c r="K15" s="54"/>
      <c r="L15" s="53"/>
      <c r="M15" s="136"/>
      <c r="N15" s="136"/>
      <c r="P15" s="136"/>
    </row>
    <row r="16" spans="1:24" hidden="1" x14ac:dyDescent="0.25">
      <c r="A16" s="251"/>
      <c r="B16" s="251" t="s">
        <v>94</v>
      </c>
      <c r="C16" s="251" t="s">
        <v>95</v>
      </c>
      <c r="D16" s="251" t="s">
        <v>96</v>
      </c>
      <c r="E16" s="251" t="s">
        <v>97</v>
      </c>
      <c r="F16" s="389">
        <v>26335.939982600001</v>
      </c>
      <c r="G16" s="389">
        <v>25743.631853999999</v>
      </c>
      <c r="H16" s="276">
        <v>-592.30812860000151</v>
      </c>
      <c r="I16" s="253">
        <v>-2.249048748559332</v>
      </c>
      <c r="J16"/>
      <c r="K16" s="54"/>
      <c r="P16" s="136"/>
    </row>
    <row r="17" spans="1:16" x14ac:dyDescent="0.25">
      <c r="A17" s="251"/>
      <c r="B17" s="251" t="s">
        <v>98</v>
      </c>
      <c r="C17" s="251"/>
      <c r="D17" s="251"/>
      <c r="E17" s="251"/>
      <c r="F17" s="389">
        <v>26335.939982600001</v>
      </c>
      <c r="G17" s="389">
        <v>25743.631853999999</v>
      </c>
      <c r="H17" s="276">
        <v>-592.30812860000151</v>
      </c>
      <c r="I17" s="253">
        <v>-2.249048748559332</v>
      </c>
      <c r="J17"/>
      <c r="K17" s="54"/>
      <c r="L17" s="53"/>
      <c r="M17" s="136"/>
      <c r="N17" s="136"/>
      <c r="P17" s="136"/>
    </row>
    <row r="18" spans="1:16" hidden="1" x14ac:dyDescent="0.25">
      <c r="A18" s="251"/>
      <c r="B18" s="251" t="s">
        <v>269</v>
      </c>
      <c r="C18" s="251" t="s">
        <v>270</v>
      </c>
      <c r="D18" s="251" t="s">
        <v>106</v>
      </c>
      <c r="E18" s="251" t="s">
        <v>271</v>
      </c>
      <c r="F18" s="389">
        <v>2298.4614999999999</v>
      </c>
      <c r="G18" s="389">
        <v>1757.1596</v>
      </c>
      <c r="H18" s="276">
        <v>-541.30189999999993</v>
      </c>
      <c r="I18" s="253">
        <v>-23.550618533310214</v>
      </c>
      <c r="J18"/>
      <c r="K18" s="54"/>
      <c r="P18" s="136"/>
    </row>
    <row r="19" spans="1:16" x14ac:dyDescent="0.25">
      <c r="A19" s="251"/>
      <c r="B19" s="251" t="s">
        <v>272</v>
      </c>
      <c r="C19" s="251"/>
      <c r="D19" s="251"/>
      <c r="E19" s="251"/>
      <c r="F19" s="389">
        <v>2298.4614999999999</v>
      </c>
      <c r="G19" s="389">
        <v>1757.1596</v>
      </c>
      <c r="H19" s="276">
        <v>-541.30189999999993</v>
      </c>
      <c r="I19" s="253">
        <v>-23.550618533310214</v>
      </c>
      <c r="J19"/>
      <c r="K19" s="54"/>
      <c r="P19" s="136"/>
    </row>
    <row r="20" spans="1:16" s="123" customFormat="1" x14ac:dyDescent="0.25">
      <c r="A20" s="251"/>
      <c r="B20" s="251" t="s">
        <v>126</v>
      </c>
      <c r="C20" s="251" t="s">
        <v>127</v>
      </c>
      <c r="D20" s="251" t="s">
        <v>128</v>
      </c>
      <c r="E20" s="251" t="s">
        <v>129</v>
      </c>
      <c r="F20" s="389">
        <v>1344.4459435050001</v>
      </c>
      <c r="G20" s="389">
        <v>903.52315599999997</v>
      </c>
      <c r="H20" s="276">
        <v>-440.92278750500009</v>
      </c>
      <c r="I20" s="253">
        <v>-32.795873246900854</v>
      </c>
      <c r="J20"/>
      <c r="K20" s="54"/>
      <c r="L20" s="139"/>
      <c r="M20" s="125"/>
      <c r="P20" s="136"/>
    </row>
    <row r="21" spans="1:16" s="123" customFormat="1" x14ac:dyDescent="0.25">
      <c r="A21" s="251"/>
      <c r="B21" s="251" t="s">
        <v>130</v>
      </c>
      <c r="C21" s="251"/>
      <c r="D21" s="251"/>
      <c r="E21" s="251"/>
      <c r="F21" s="389">
        <v>1344.4459435050001</v>
      </c>
      <c r="G21" s="389">
        <v>903.52315599999997</v>
      </c>
      <c r="H21" s="276">
        <v>-440.92278750500009</v>
      </c>
      <c r="I21" s="253">
        <v>-32.795873246900854</v>
      </c>
      <c r="J21"/>
      <c r="K21" s="54"/>
      <c r="L21" s="139"/>
      <c r="M21" s="125"/>
      <c r="P21" s="136"/>
    </row>
    <row r="22" spans="1:16" hidden="1" x14ac:dyDescent="0.25">
      <c r="A22" s="251"/>
      <c r="B22" s="251" t="s">
        <v>117</v>
      </c>
      <c r="C22" s="251" t="s">
        <v>118</v>
      </c>
      <c r="D22" s="251" t="s">
        <v>119</v>
      </c>
      <c r="E22" s="251" t="s">
        <v>120</v>
      </c>
      <c r="F22" s="389">
        <v>1859.7569759999999</v>
      </c>
      <c r="G22" s="389">
        <v>1470.4521099999999</v>
      </c>
      <c r="H22" s="276">
        <v>-389.30486599999995</v>
      </c>
      <c r="I22" s="253">
        <v>-20.933104218666472</v>
      </c>
      <c r="J22"/>
      <c r="K22" s="54"/>
      <c r="P22" s="136"/>
    </row>
    <row r="23" spans="1:16" hidden="1" x14ac:dyDescent="0.25">
      <c r="A23" s="251"/>
      <c r="B23" s="251" t="s">
        <v>121</v>
      </c>
      <c r="C23" s="251"/>
      <c r="D23" s="251"/>
      <c r="E23" s="251"/>
      <c r="F23" s="389">
        <v>1859.7569759999999</v>
      </c>
      <c r="G23" s="389">
        <v>1470.4521099999999</v>
      </c>
      <c r="H23" s="276">
        <v>-389.30486599999995</v>
      </c>
      <c r="I23" s="253">
        <v>-20.933104218666472</v>
      </c>
      <c r="J23"/>
      <c r="K23" s="54"/>
      <c r="L23" s="136"/>
      <c r="M23" s="136"/>
      <c r="P23" s="136"/>
    </row>
    <row r="24" spans="1:16" hidden="1" x14ac:dyDescent="0.25">
      <c r="A24" s="251"/>
      <c r="B24" s="251" t="s">
        <v>302</v>
      </c>
      <c r="C24" s="251" t="s">
        <v>303</v>
      </c>
      <c r="D24" s="251" t="s">
        <v>148</v>
      </c>
      <c r="E24" s="251" t="s">
        <v>149</v>
      </c>
      <c r="F24" s="389">
        <v>4173.1659816000001</v>
      </c>
      <c r="G24" s="389">
        <v>3885.86402</v>
      </c>
      <c r="H24" s="276">
        <v>-287.30196160000014</v>
      </c>
      <c r="I24" s="253">
        <v>-6.8845083772548179</v>
      </c>
      <c r="J24"/>
      <c r="K24" s="54"/>
      <c r="P24" s="136"/>
    </row>
    <row r="25" spans="1:16" hidden="1" x14ac:dyDescent="0.25">
      <c r="A25" s="251"/>
      <c r="B25" s="251" t="s">
        <v>304</v>
      </c>
      <c r="C25" s="251"/>
      <c r="D25" s="251"/>
      <c r="E25" s="251"/>
      <c r="F25" s="389">
        <v>4173.1659816000001</v>
      </c>
      <c r="G25" s="389">
        <v>3885.86402</v>
      </c>
      <c r="H25" s="276">
        <v>-287.30196160000014</v>
      </c>
      <c r="I25" s="253">
        <v>-6.8845083772548179</v>
      </c>
      <c r="J25"/>
      <c r="K25" s="54"/>
      <c r="P25" s="136"/>
    </row>
    <row r="26" spans="1:16" hidden="1" x14ac:dyDescent="0.25">
      <c r="A26" s="251"/>
      <c r="B26" s="251" t="s">
        <v>292</v>
      </c>
      <c r="C26" s="251" t="s">
        <v>293</v>
      </c>
      <c r="D26" s="251" t="s">
        <v>138</v>
      </c>
      <c r="E26" s="251" t="s">
        <v>294</v>
      </c>
      <c r="F26" s="389">
        <v>1433.6919</v>
      </c>
      <c r="G26" s="389">
        <v>1243.4223999999999</v>
      </c>
      <c r="H26" s="276">
        <v>-190.26950000000011</v>
      </c>
      <c r="I26" s="253">
        <v>-13.271296294552542</v>
      </c>
      <c r="J26"/>
      <c r="K26" s="54"/>
      <c r="P26" s="136"/>
    </row>
    <row r="27" spans="1:16" hidden="1" x14ac:dyDescent="0.25">
      <c r="A27" s="251"/>
      <c r="B27" s="251" t="s">
        <v>295</v>
      </c>
      <c r="C27" s="251"/>
      <c r="D27" s="251"/>
      <c r="E27" s="251"/>
      <c r="F27" s="389">
        <v>1433.6919</v>
      </c>
      <c r="G27" s="389">
        <v>1243.4223999999999</v>
      </c>
      <c r="H27" s="276">
        <v>-190.26950000000011</v>
      </c>
      <c r="I27" s="253">
        <v>-13.271296294552542</v>
      </c>
      <c r="J27"/>
      <c r="K27" s="54"/>
      <c r="P27" s="136"/>
    </row>
    <row r="28" spans="1:16" hidden="1" x14ac:dyDescent="0.25">
      <c r="A28" s="251"/>
      <c r="B28" s="251" t="s">
        <v>286</v>
      </c>
      <c r="C28" s="251" t="s">
        <v>287</v>
      </c>
      <c r="D28" s="251" t="s">
        <v>138</v>
      </c>
      <c r="E28" s="251" t="s">
        <v>178</v>
      </c>
      <c r="F28" s="389">
        <v>541.15162499999997</v>
      </c>
      <c r="G28" s="389">
        <v>0</v>
      </c>
      <c r="H28" s="276">
        <v>-541.15162499999997</v>
      </c>
      <c r="I28" s="253">
        <v>0</v>
      </c>
      <c r="J28"/>
      <c r="K28" s="54"/>
      <c r="P28" s="136"/>
    </row>
    <row r="29" spans="1:16" hidden="1" x14ac:dyDescent="0.25">
      <c r="A29" s="251"/>
      <c r="B29" s="251"/>
      <c r="C29" s="251" t="s">
        <v>1409</v>
      </c>
      <c r="D29" s="251" t="s">
        <v>101</v>
      </c>
      <c r="E29" s="251" t="s">
        <v>102</v>
      </c>
      <c r="F29" s="389"/>
      <c r="G29" s="389">
        <v>445.04587900000001</v>
      </c>
      <c r="H29" s="276">
        <v>445.04587900000001</v>
      </c>
      <c r="I29" s="253">
        <v>0</v>
      </c>
      <c r="J29"/>
      <c r="K29" s="54"/>
      <c r="P29" s="136"/>
    </row>
    <row r="30" spans="1:16" hidden="1" x14ac:dyDescent="0.25">
      <c r="A30" s="251"/>
      <c r="B30" s="251" t="s">
        <v>288</v>
      </c>
      <c r="C30" s="251"/>
      <c r="D30" s="251"/>
      <c r="E30" s="251"/>
      <c r="F30" s="389">
        <v>541.15162499999997</v>
      </c>
      <c r="G30" s="389">
        <v>445.04587900000001</v>
      </c>
      <c r="H30" s="276">
        <v>-96.105745999999954</v>
      </c>
      <c r="I30" s="253">
        <v>-17.759485800305967</v>
      </c>
      <c r="J30"/>
      <c r="K30" s="54"/>
      <c r="P30" s="136"/>
    </row>
    <row r="31" spans="1:16" hidden="1" x14ac:dyDescent="0.25">
      <c r="A31" s="251"/>
      <c r="B31" s="251" t="s">
        <v>136</v>
      </c>
      <c r="C31" s="251" t="s">
        <v>137</v>
      </c>
      <c r="D31" s="251" t="s">
        <v>138</v>
      </c>
      <c r="E31" s="251" t="s">
        <v>139</v>
      </c>
      <c r="F31" s="389">
        <v>1190.8816878</v>
      </c>
      <c r="G31" s="389">
        <v>1128.602944</v>
      </c>
      <c r="H31" s="276">
        <v>-62.278743800000029</v>
      </c>
      <c r="I31" s="253">
        <v>-5.2296331733047197</v>
      </c>
      <c r="J31"/>
      <c r="K31" s="54"/>
      <c r="P31" s="136"/>
    </row>
    <row r="32" spans="1:16" hidden="1" x14ac:dyDescent="0.25">
      <c r="A32" s="251"/>
      <c r="B32" s="251" t="s">
        <v>140</v>
      </c>
      <c r="C32" s="251"/>
      <c r="D32" s="251"/>
      <c r="E32" s="251"/>
      <c r="F32" s="389">
        <v>1190.8816878</v>
      </c>
      <c r="G32" s="389">
        <v>1128.602944</v>
      </c>
      <c r="H32" s="276">
        <v>-62.278743800000029</v>
      </c>
      <c r="I32" s="253">
        <v>-5.2296331733047197</v>
      </c>
      <c r="J32"/>
      <c r="K32" s="54"/>
      <c r="P32" s="136"/>
    </row>
    <row r="33" spans="1:16" hidden="1" x14ac:dyDescent="0.25">
      <c r="A33" s="251"/>
      <c r="B33" s="251" t="s">
        <v>282</v>
      </c>
      <c r="C33" s="251" t="s">
        <v>283</v>
      </c>
      <c r="D33" s="251" t="s">
        <v>101</v>
      </c>
      <c r="E33" s="251" t="s">
        <v>102</v>
      </c>
      <c r="F33" s="389">
        <v>299.73144622699999</v>
      </c>
      <c r="G33" s="389">
        <v>210.56320199999999</v>
      </c>
      <c r="H33" s="276">
        <v>-89.168244227000002</v>
      </c>
      <c r="I33" s="253">
        <v>-29.749379102341138</v>
      </c>
      <c r="J33"/>
      <c r="K33" s="54"/>
      <c r="P33" s="136"/>
    </row>
    <row r="34" spans="1:16" hidden="1" x14ac:dyDescent="0.25">
      <c r="A34" s="251"/>
      <c r="B34" s="251"/>
      <c r="C34" s="251" t="s">
        <v>284</v>
      </c>
      <c r="D34" s="251" t="s">
        <v>101</v>
      </c>
      <c r="E34" s="251" t="s">
        <v>102</v>
      </c>
      <c r="F34" s="389">
        <v>73.722586563999997</v>
      </c>
      <c r="G34" s="389">
        <v>103.636405</v>
      </c>
      <c r="H34" s="276">
        <v>29.913818436</v>
      </c>
      <c r="I34" s="253">
        <v>40.576192223032251</v>
      </c>
      <c r="J34"/>
      <c r="K34" s="54"/>
      <c r="P34" s="136"/>
    </row>
    <row r="35" spans="1:16" hidden="1" x14ac:dyDescent="0.25">
      <c r="A35" s="251"/>
      <c r="B35" s="251" t="s">
        <v>285</v>
      </c>
      <c r="C35" s="251"/>
      <c r="D35" s="251"/>
      <c r="E35" s="251"/>
      <c r="F35" s="389">
        <v>373.45403279099997</v>
      </c>
      <c r="G35" s="389">
        <v>314.19960700000001</v>
      </c>
      <c r="H35" s="276">
        <v>-59.25442579099996</v>
      </c>
      <c r="I35" s="253">
        <v>-15.866591491371352</v>
      </c>
      <c r="J35"/>
      <c r="K35" s="54"/>
      <c r="P35" s="136"/>
    </row>
    <row r="36" spans="1:16" hidden="1" x14ac:dyDescent="0.25">
      <c r="A36" s="251"/>
      <c r="B36" s="251" t="s">
        <v>224</v>
      </c>
      <c r="C36" s="251" t="s">
        <v>225</v>
      </c>
      <c r="D36" s="251" t="s">
        <v>91</v>
      </c>
      <c r="E36" s="251" t="s">
        <v>226</v>
      </c>
      <c r="F36" s="389">
        <v>47.46</v>
      </c>
      <c r="G36" s="389">
        <v>0</v>
      </c>
      <c r="H36" s="276">
        <v>-47.46</v>
      </c>
      <c r="I36" s="253">
        <v>0</v>
      </c>
      <c r="J36"/>
      <c r="K36" s="54"/>
      <c r="P36" s="136"/>
    </row>
    <row r="37" spans="1:16" hidden="1" x14ac:dyDescent="0.25">
      <c r="A37" s="251"/>
      <c r="B37" s="251" t="s">
        <v>227</v>
      </c>
      <c r="C37" s="251"/>
      <c r="D37" s="251"/>
      <c r="E37" s="251"/>
      <c r="F37" s="389">
        <v>47.46</v>
      </c>
      <c r="G37" s="389">
        <v>0</v>
      </c>
      <c r="H37" s="276">
        <v>-47.46</v>
      </c>
      <c r="I37" s="253">
        <v>0</v>
      </c>
      <c r="J37"/>
      <c r="K37" s="54"/>
      <c r="P37" s="136"/>
    </row>
    <row r="38" spans="1:16" hidden="1" x14ac:dyDescent="0.25">
      <c r="A38" s="251"/>
      <c r="B38" s="251" t="s">
        <v>146</v>
      </c>
      <c r="C38" s="251" t="s">
        <v>147</v>
      </c>
      <c r="D38" s="251" t="s">
        <v>148</v>
      </c>
      <c r="E38" s="251" t="s">
        <v>149</v>
      </c>
      <c r="F38" s="389">
        <v>175.405182</v>
      </c>
      <c r="G38" s="389">
        <v>138.282298</v>
      </c>
      <c r="H38" s="276">
        <v>-37.122883999999999</v>
      </c>
      <c r="I38" s="253">
        <v>-21.164074844721526</v>
      </c>
      <c r="J38"/>
      <c r="K38" s="54"/>
      <c r="P38" s="136"/>
    </row>
    <row r="39" spans="1:16" hidden="1" x14ac:dyDescent="0.25">
      <c r="A39" s="251"/>
      <c r="B39" s="251" t="s">
        <v>150</v>
      </c>
      <c r="C39" s="251"/>
      <c r="D39" s="251"/>
      <c r="E39" s="251"/>
      <c r="F39" s="389">
        <v>175.405182</v>
      </c>
      <c r="G39" s="389">
        <v>138.282298</v>
      </c>
      <c r="H39" s="276">
        <v>-37.122883999999999</v>
      </c>
      <c r="I39" s="253">
        <v>-21.164074844721526</v>
      </c>
      <c r="J39"/>
      <c r="K39" s="54"/>
      <c r="P39" s="136"/>
    </row>
    <row r="40" spans="1:16" hidden="1" x14ac:dyDescent="0.25">
      <c r="A40" s="251"/>
      <c r="B40" s="251" t="s">
        <v>155</v>
      </c>
      <c r="C40" s="251" t="s">
        <v>156</v>
      </c>
      <c r="D40" s="251" t="s">
        <v>101</v>
      </c>
      <c r="E40" s="251" t="s">
        <v>102</v>
      </c>
      <c r="F40" s="389">
        <v>29.383191576000002</v>
      </c>
      <c r="G40" s="389">
        <v>1.6320209999999999</v>
      </c>
      <c r="H40" s="276">
        <v>-27.751170576</v>
      </c>
      <c r="I40" s="253">
        <v>-94.445732704771856</v>
      </c>
      <c r="J40"/>
      <c r="K40" s="54"/>
      <c r="P40" s="136"/>
    </row>
    <row r="41" spans="1:16" hidden="1" x14ac:dyDescent="0.25">
      <c r="A41" s="251"/>
      <c r="B41" s="251"/>
      <c r="C41" s="251" t="s">
        <v>157</v>
      </c>
      <c r="D41" s="251" t="s">
        <v>148</v>
      </c>
      <c r="E41" s="251" t="s">
        <v>149</v>
      </c>
      <c r="F41" s="389">
        <v>137.99180922099998</v>
      </c>
      <c r="G41" s="389">
        <v>145.297245</v>
      </c>
      <c r="H41" s="276">
        <v>7.3054357790000211</v>
      </c>
      <c r="I41" s="253">
        <v>5.2941082664551828</v>
      </c>
      <c r="J41"/>
      <c r="K41" s="54"/>
      <c r="P41" s="136"/>
    </row>
    <row r="42" spans="1:16" hidden="1" x14ac:dyDescent="0.25">
      <c r="A42" s="251"/>
      <c r="B42" s="251" t="s">
        <v>158</v>
      </c>
      <c r="C42" s="251"/>
      <c r="D42" s="251"/>
      <c r="E42" s="251"/>
      <c r="F42" s="389">
        <v>167.37500079699998</v>
      </c>
      <c r="G42" s="389">
        <v>146.92926600000001</v>
      </c>
      <c r="H42" s="276">
        <v>-20.445734796999972</v>
      </c>
      <c r="I42" s="253">
        <v>-12.215524839218659</v>
      </c>
      <c r="J42"/>
      <c r="K42" s="54"/>
      <c r="P42" s="136"/>
    </row>
    <row r="43" spans="1:16" hidden="1" x14ac:dyDescent="0.25">
      <c r="A43" s="251"/>
      <c r="B43" s="251" t="s">
        <v>242</v>
      </c>
      <c r="C43" s="251" t="s">
        <v>243</v>
      </c>
      <c r="D43" s="251" t="s">
        <v>170</v>
      </c>
      <c r="E43" s="251" t="s">
        <v>210</v>
      </c>
      <c r="F43" s="389">
        <v>75.287700000000001</v>
      </c>
      <c r="G43" s="389">
        <v>61.824809999999999</v>
      </c>
      <c r="H43" s="276">
        <v>-13.462890000000002</v>
      </c>
      <c r="I43" s="253">
        <v>-17.881924935945719</v>
      </c>
      <c r="J43"/>
      <c r="K43" s="54"/>
      <c r="P43" s="136"/>
    </row>
    <row r="44" spans="1:16" hidden="1" x14ac:dyDescent="0.25">
      <c r="A44" s="251"/>
      <c r="B44" s="251" t="s">
        <v>244</v>
      </c>
      <c r="C44" s="251"/>
      <c r="D44" s="251"/>
      <c r="E44" s="251"/>
      <c r="F44" s="389">
        <v>75.287700000000001</v>
      </c>
      <c r="G44" s="389">
        <v>61.824809999999999</v>
      </c>
      <c r="H44" s="276">
        <v>-13.462890000000002</v>
      </c>
      <c r="I44" s="253">
        <v>-17.881924935945719</v>
      </c>
      <c r="J44"/>
      <c r="K44" s="54"/>
      <c r="P44" s="136"/>
    </row>
    <row r="45" spans="1:16" hidden="1" x14ac:dyDescent="0.25">
      <c r="A45" s="251"/>
      <c r="B45" s="251" t="s">
        <v>187</v>
      </c>
      <c r="C45" s="251" t="s">
        <v>188</v>
      </c>
      <c r="D45" s="251" t="s">
        <v>170</v>
      </c>
      <c r="E45" s="251" t="s">
        <v>171</v>
      </c>
      <c r="F45" s="389">
        <v>12.805661519999999</v>
      </c>
      <c r="G45" s="389">
        <v>0</v>
      </c>
      <c r="H45" s="276">
        <v>-12.805661519999999</v>
      </c>
      <c r="I45" s="253">
        <v>0</v>
      </c>
      <c r="J45"/>
      <c r="K45" s="54"/>
      <c r="P45" s="136"/>
    </row>
    <row r="46" spans="1:16" hidden="1" x14ac:dyDescent="0.25">
      <c r="A46" s="251"/>
      <c r="B46" s="251" t="s">
        <v>189</v>
      </c>
      <c r="C46" s="251"/>
      <c r="D46" s="251"/>
      <c r="E46" s="251"/>
      <c r="F46" s="389">
        <v>12.805661519999999</v>
      </c>
      <c r="G46" s="389">
        <v>0</v>
      </c>
      <c r="H46" s="276">
        <v>-12.805661519999999</v>
      </c>
      <c r="I46" s="253">
        <v>0</v>
      </c>
      <c r="J46"/>
      <c r="K46" s="54"/>
      <c r="P46" s="136"/>
    </row>
    <row r="47" spans="1:16" hidden="1" x14ac:dyDescent="0.25">
      <c r="A47" s="251"/>
      <c r="B47" s="251" t="s">
        <v>151</v>
      </c>
      <c r="C47" s="251" t="s">
        <v>152</v>
      </c>
      <c r="D47" s="251" t="s">
        <v>143</v>
      </c>
      <c r="E47" s="251" t="s">
        <v>153</v>
      </c>
      <c r="F47" s="389">
        <v>380.36399999999998</v>
      </c>
      <c r="G47" s="389">
        <v>375.62890000000004</v>
      </c>
      <c r="H47" s="276">
        <v>-4.7350999999999317</v>
      </c>
      <c r="I47" s="253">
        <v>-1.2448864771639592</v>
      </c>
      <c r="J47"/>
      <c r="K47" s="54"/>
      <c r="P47" s="136"/>
    </row>
    <row r="48" spans="1:16" hidden="1" x14ac:dyDescent="0.25">
      <c r="A48" s="251"/>
      <c r="B48" s="251" t="s">
        <v>154</v>
      </c>
      <c r="C48" s="251"/>
      <c r="D48" s="251"/>
      <c r="E48" s="251"/>
      <c r="F48" s="389">
        <v>380.36399999999998</v>
      </c>
      <c r="G48" s="389">
        <v>375.62890000000004</v>
      </c>
      <c r="H48" s="276">
        <v>-4.7350999999999317</v>
      </c>
      <c r="I48" s="253">
        <v>-1.2448864771639592</v>
      </c>
      <c r="J48"/>
      <c r="K48" s="54"/>
      <c r="P48" s="136"/>
    </row>
    <row r="49" spans="1:16" hidden="1" x14ac:dyDescent="0.25">
      <c r="A49" s="251"/>
      <c r="B49" s="251" t="s">
        <v>237</v>
      </c>
      <c r="C49" s="251" t="s">
        <v>238</v>
      </c>
      <c r="D49" s="251" t="s">
        <v>128</v>
      </c>
      <c r="E49" s="251" t="s">
        <v>239</v>
      </c>
      <c r="F49" s="389">
        <v>34.0129679</v>
      </c>
      <c r="G49" s="389">
        <v>29.659747000000003</v>
      </c>
      <c r="H49" s="276">
        <v>-4.3532208999999966</v>
      </c>
      <c r="I49" s="253">
        <v>-12.798709341680222</v>
      </c>
      <c r="J49"/>
      <c r="K49" s="54"/>
      <c r="P49" s="136"/>
    </row>
    <row r="50" spans="1:16" hidden="1" x14ac:dyDescent="0.25">
      <c r="A50" s="251"/>
      <c r="B50" s="251" t="s">
        <v>241</v>
      </c>
      <c r="C50" s="251"/>
      <c r="D50" s="251"/>
      <c r="E50" s="251"/>
      <c r="F50" s="389">
        <v>34.0129679</v>
      </c>
      <c r="G50" s="389">
        <v>29.659747000000003</v>
      </c>
      <c r="H50" s="276">
        <v>-4.3532208999999966</v>
      </c>
      <c r="I50" s="253">
        <v>-12.798709341680222</v>
      </c>
      <c r="J50"/>
      <c r="K50" s="54"/>
      <c r="P50" s="136"/>
    </row>
    <row r="51" spans="1:16" hidden="1" x14ac:dyDescent="0.25">
      <c r="A51" s="251"/>
      <c r="B51" s="251" t="s">
        <v>194</v>
      </c>
      <c r="C51" s="251" t="s">
        <v>195</v>
      </c>
      <c r="D51" s="251" t="s">
        <v>170</v>
      </c>
      <c r="E51" s="251" t="s">
        <v>171</v>
      </c>
      <c r="F51" s="389">
        <v>3.8787897999999998</v>
      </c>
      <c r="G51" s="389">
        <v>1.360382</v>
      </c>
      <c r="H51" s="276">
        <v>-2.5184077999999999</v>
      </c>
      <c r="I51" s="253">
        <v>-64.927668934263977</v>
      </c>
      <c r="J51"/>
      <c r="K51" s="54"/>
      <c r="P51" s="136"/>
    </row>
    <row r="52" spans="1:16" hidden="1" x14ac:dyDescent="0.25">
      <c r="A52" s="251"/>
      <c r="B52" s="251" t="s">
        <v>196</v>
      </c>
      <c r="C52" s="251"/>
      <c r="D52" s="251"/>
      <c r="E52" s="251"/>
      <c r="F52" s="389">
        <v>3.8787897999999998</v>
      </c>
      <c r="G52" s="389">
        <v>1.360382</v>
      </c>
      <c r="H52" s="276">
        <v>-2.5184077999999999</v>
      </c>
      <c r="I52" s="253">
        <v>-64.927668934263977</v>
      </c>
      <c r="J52"/>
      <c r="K52" s="54"/>
      <c r="P52" s="136"/>
    </row>
    <row r="53" spans="1:16" hidden="1" x14ac:dyDescent="0.25">
      <c r="A53" s="251"/>
      <c r="B53" s="251" t="s">
        <v>245</v>
      </c>
      <c r="C53" s="251" t="s">
        <v>246</v>
      </c>
      <c r="D53" s="251" t="s">
        <v>148</v>
      </c>
      <c r="E53" s="251" t="s">
        <v>149</v>
      </c>
      <c r="F53" s="389">
        <v>11.67432</v>
      </c>
      <c r="G53" s="389">
        <v>11.100662</v>
      </c>
      <c r="H53" s="276">
        <v>-0.573658</v>
      </c>
      <c r="I53" s="253">
        <v>-4.9138450890501559</v>
      </c>
      <c r="J53"/>
      <c r="K53" s="54"/>
      <c r="P53" s="136"/>
    </row>
    <row r="54" spans="1:16" hidden="1" x14ac:dyDescent="0.25">
      <c r="A54" s="251"/>
      <c r="B54" s="251" t="s">
        <v>247</v>
      </c>
      <c r="C54" s="251"/>
      <c r="D54" s="251"/>
      <c r="E54" s="251"/>
      <c r="F54" s="389">
        <v>11.67432</v>
      </c>
      <c r="G54" s="389">
        <v>11.100662</v>
      </c>
      <c r="H54" s="276">
        <v>-0.573658</v>
      </c>
      <c r="I54" s="253">
        <v>-4.9138450890501559</v>
      </c>
      <c r="J54"/>
      <c r="K54" s="54"/>
      <c r="P54" s="136"/>
    </row>
    <row r="55" spans="1:16" hidden="1" x14ac:dyDescent="0.25">
      <c r="A55" s="251"/>
      <c r="B55" s="251" t="s">
        <v>256</v>
      </c>
      <c r="C55" s="251" t="s">
        <v>257</v>
      </c>
      <c r="D55" s="251" t="s">
        <v>128</v>
      </c>
      <c r="E55" s="251" t="s">
        <v>258</v>
      </c>
      <c r="F55" s="389"/>
      <c r="G55" s="389">
        <v>0</v>
      </c>
      <c r="H55" s="276">
        <v>0</v>
      </c>
      <c r="I55" s="253">
        <v>0</v>
      </c>
      <c r="J55"/>
      <c r="K55" s="54"/>
      <c r="P55" s="136"/>
    </row>
    <row r="56" spans="1:16" hidden="1" x14ac:dyDescent="0.25">
      <c r="A56" s="251"/>
      <c r="B56" s="251" t="s">
        <v>259</v>
      </c>
      <c r="C56" s="251"/>
      <c r="D56" s="251"/>
      <c r="E56" s="251"/>
      <c r="F56" s="389"/>
      <c r="G56" s="389">
        <v>0</v>
      </c>
      <c r="H56" s="276">
        <v>0</v>
      </c>
      <c r="I56" s="253">
        <v>0</v>
      </c>
      <c r="J56"/>
      <c r="K56" s="54"/>
      <c r="P56" s="136"/>
    </row>
    <row r="57" spans="1:16" hidden="1" x14ac:dyDescent="0.25">
      <c r="A57" s="251"/>
      <c r="B57" s="251" t="s">
        <v>228</v>
      </c>
      <c r="C57" s="251" t="s">
        <v>229</v>
      </c>
      <c r="D57" s="251" t="s">
        <v>170</v>
      </c>
      <c r="E57" s="251" t="s">
        <v>171</v>
      </c>
      <c r="F57" s="389"/>
      <c r="G57" s="389">
        <v>0</v>
      </c>
      <c r="H57" s="276">
        <v>0</v>
      </c>
      <c r="I57" s="253">
        <v>0</v>
      </c>
      <c r="J57"/>
      <c r="K57" s="54"/>
      <c r="P57" s="136"/>
    </row>
    <row r="58" spans="1:16" hidden="1" x14ac:dyDescent="0.25">
      <c r="A58" s="251"/>
      <c r="B58" s="251" t="s">
        <v>230</v>
      </c>
      <c r="C58" s="251"/>
      <c r="D58" s="251"/>
      <c r="E58" s="251"/>
      <c r="F58" s="389"/>
      <c r="G58" s="389">
        <v>0</v>
      </c>
      <c r="H58" s="276">
        <v>0</v>
      </c>
      <c r="I58" s="253">
        <v>0</v>
      </c>
      <c r="J58"/>
      <c r="K58" s="54"/>
      <c r="P58" s="136"/>
    </row>
    <row r="59" spans="1:16" hidden="1" x14ac:dyDescent="0.25">
      <c r="A59" s="251"/>
      <c r="B59" s="251" t="s">
        <v>234</v>
      </c>
      <c r="C59" s="251" t="s">
        <v>235</v>
      </c>
      <c r="D59" s="251" t="s">
        <v>106</v>
      </c>
      <c r="E59" s="251" t="s">
        <v>216</v>
      </c>
      <c r="F59" s="389"/>
      <c r="G59" s="389">
        <v>0</v>
      </c>
      <c r="H59" s="276">
        <v>0</v>
      </c>
      <c r="I59" s="253">
        <v>0</v>
      </c>
      <c r="J59"/>
      <c r="K59" s="54"/>
      <c r="P59" s="136"/>
    </row>
    <row r="60" spans="1:16" hidden="1" x14ac:dyDescent="0.25">
      <c r="A60" s="251"/>
      <c r="B60" s="251" t="s">
        <v>236</v>
      </c>
      <c r="C60" s="251"/>
      <c r="D60" s="251"/>
      <c r="E60" s="251"/>
      <c r="F60" s="389"/>
      <c r="G60" s="389">
        <v>0</v>
      </c>
      <c r="H60" s="276">
        <v>0</v>
      </c>
      <c r="I60" s="253">
        <v>0</v>
      </c>
      <c r="J60"/>
      <c r="K60" s="54"/>
      <c r="P60" s="136"/>
    </row>
    <row r="61" spans="1:16" hidden="1" x14ac:dyDescent="0.25">
      <c r="A61" s="251"/>
      <c r="B61" s="251" t="s">
        <v>276</v>
      </c>
      <c r="C61" s="251" t="s">
        <v>277</v>
      </c>
      <c r="D61" s="251" t="s">
        <v>170</v>
      </c>
      <c r="E61" s="251" t="s">
        <v>171</v>
      </c>
      <c r="F61" s="389"/>
      <c r="G61" s="389">
        <v>0</v>
      </c>
      <c r="H61" s="276">
        <v>0</v>
      </c>
      <c r="I61" s="253">
        <v>0</v>
      </c>
      <c r="J61"/>
      <c r="K61" s="54"/>
      <c r="P61" s="136"/>
    </row>
    <row r="62" spans="1:16" hidden="1" x14ac:dyDescent="0.25">
      <c r="A62" s="251"/>
      <c r="B62" s="251" t="s">
        <v>278</v>
      </c>
      <c r="C62" s="251"/>
      <c r="D62" s="251"/>
      <c r="E62" s="251"/>
      <c r="F62" s="389"/>
      <c r="G62" s="389">
        <v>0</v>
      </c>
      <c r="H62" s="276">
        <v>0</v>
      </c>
      <c r="I62" s="253">
        <v>0</v>
      </c>
      <c r="J62"/>
      <c r="K62" s="54"/>
      <c r="P62" s="136"/>
    </row>
    <row r="63" spans="1:16" hidden="1" x14ac:dyDescent="0.25">
      <c r="A63" s="251"/>
      <c r="B63" s="251" t="s">
        <v>221</v>
      </c>
      <c r="C63" s="251" t="s">
        <v>222</v>
      </c>
      <c r="D63" s="251" t="s">
        <v>106</v>
      </c>
      <c r="E63" s="251" t="s">
        <v>216</v>
      </c>
      <c r="F63" s="389"/>
      <c r="G63" s="389"/>
      <c r="H63" s="276">
        <v>0</v>
      </c>
      <c r="I63" s="253">
        <v>0</v>
      </c>
      <c r="J63"/>
      <c r="K63" s="54"/>
      <c r="P63" s="136"/>
    </row>
    <row r="64" spans="1:16" hidden="1" x14ac:dyDescent="0.25">
      <c r="A64" s="251"/>
      <c r="B64" s="251" t="s">
        <v>223</v>
      </c>
      <c r="C64" s="251"/>
      <c r="D64" s="251"/>
      <c r="E64" s="251"/>
      <c r="F64" s="389"/>
      <c r="G64" s="389"/>
      <c r="H64" s="276">
        <v>0</v>
      </c>
      <c r="I64" s="253">
        <v>0</v>
      </c>
      <c r="J64"/>
      <c r="K64" s="54"/>
      <c r="P64" s="136"/>
    </row>
    <row r="65" spans="1:16" hidden="1" x14ac:dyDescent="0.25">
      <c r="A65" s="251"/>
      <c r="B65" s="251" t="s">
        <v>231</v>
      </c>
      <c r="C65" s="251" t="s">
        <v>232</v>
      </c>
      <c r="D65" s="251" t="s">
        <v>143</v>
      </c>
      <c r="E65" s="251" t="s">
        <v>153</v>
      </c>
      <c r="F65" s="389"/>
      <c r="G65" s="389"/>
      <c r="H65" s="276">
        <v>0</v>
      </c>
      <c r="I65" s="253">
        <v>0</v>
      </c>
      <c r="J65"/>
      <c r="K65" s="54"/>
      <c r="P65" s="136"/>
    </row>
    <row r="66" spans="1:16" hidden="1" x14ac:dyDescent="0.25">
      <c r="A66" s="251"/>
      <c r="B66" s="251" t="s">
        <v>233</v>
      </c>
      <c r="C66" s="251"/>
      <c r="D66" s="251"/>
      <c r="E66" s="251"/>
      <c r="F66" s="389"/>
      <c r="G66" s="389"/>
      <c r="H66" s="276">
        <v>0</v>
      </c>
      <c r="I66" s="253">
        <v>0</v>
      </c>
      <c r="J66"/>
      <c r="K66" s="54"/>
      <c r="P66" s="136"/>
    </row>
    <row r="67" spans="1:16" hidden="1" x14ac:dyDescent="0.25">
      <c r="A67" s="251"/>
      <c r="B67" s="251" t="s">
        <v>197</v>
      </c>
      <c r="C67" s="251" t="s">
        <v>198</v>
      </c>
      <c r="D67" s="251" t="s">
        <v>143</v>
      </c>
      <c r="E67" s="251" t="s">
        <v>199</v>
      </c>
      <c r="F67" s="389"/>
      <c r="G67" s="389">
        <v>0</v>
      </c>
      <c r="H67" s="276">
        <v>0</v>
      </c>
      <c r="I67" s="253">
        <v>0</v>
      </c>
      <c r="J67"/>
      <c r="K67" s="54"/>
      <c r="P67" s="136"/>
    </row>
    <row r="68" spans="1:16" hidden="1" x14ac:dyDescent="0.25">
      <c r="A68" s="251"/>
      <c r="B68" s="251" t="s">
        <v>200</v>
      </c>
      <c r="C68" s="251"/>
      <c r="D68" s="251"/>
      <c r="E68" s="251"/>
      <c r="F68" s="389"/>
      <c r="G68" s="389">
        <v>0</v>
      </c>
      <c r="H68" s="276">
        <v>0</v>
      </c>
      <c r="I68" s="253">
        <v>0</v>
      </c>
      <c r="J68"/>
      <c r="K68" s="54"/>
      <c r="L68" s="136"/>
      <c r="P68" s="136"/>
    </row>
    <row r="69" spans="1:16" hidden="1" x14ac:dyDescent="0.25">
      <c r="A69" s="251"/>
      <c r="B69" s="251" t="s">
        <v>159</v>
      </c>
      <c r="C69" s="251" t="s">
        <v>160</v>
      </c>
      <c r="D69" s="251" t="s">
        <v>161</v>
      </c>
      <c r="E69" s="251" t="s">
        <v>162</v>
      </c>
      <c r="F69" s="389"/>
      <c r="G69" s="389">
        <v>0</v>
      </c>
      <c r="H69" s="276">
        <v>0</v>
      </c>
      <c r="I69" s="253">
        <v>0</v>
      </c>
      <c r="J69"/>
      <c r="K69" s="54"/>
      <c r="P69" s="136"/>
    </row>
    <row r="70" spans="1:16" hidden="1" x14ac:dyDescent="0.25">
      <c r="A70" s="251"/>
      <c r="B70" s="251" t="s">
        <v>163</v>
      </c>
      <c r="C70" s="251"/>
      <c r="D70" s="251"/>
      <c r="E70" s="251"/>
      <c r="F70" s="389"/>
      <c r="G70" s="389">
        <v>0</v>
      </c>
      <c r="H70" s="276">
        <v>0</v>
      </c>
      <c r="I70" s="253">
        <v>0</v>
      </c>
      <c r="J70"/>
      <c r="K70" s="54"/>
      <c r="P70" s="136"/>
    </row>
    <row r="71" spans="1:16" hidden="1" x14ac:dyDescent="0.25">
      <c r="A71" s="251"/>
      <c r="B71" s="251" t="s">
        <v>260</v>
      </c>
      <c r="C71" s="251" t="s">
        <v>261</v>
      </c>
      <c r="D71" s="251" t="s">
        <v>143</v>
      </c>
      <c r="E71" s="251" t="s">
        <v>262</v>
      </c>
      <c r="F71" s="389"/>
      <c r="G71" s="389"/>
      <c r="H71" s="276">
        <v>0</v>
      </c>
      <c r="I71" s="253">
        <v>0</v>
      </c>
      <c r="J71"/>
      <c r="K71" s="54"/>
      <c r="P71" s="136"/>
    </row>
    <row r="72" spans="1:16" hidden="1" x14ac:dyDescent="0.25">
      <c r="A72" s="251"/>
      <c r="B72" s="251" t="s">
        <v>263</v>
      </c>
      <c r="C72" s="251"/>
      <c r="D72" s="251"/>
      <c r="E72" s="251"/>
      <c r="F72" s="389"/>
      <c r="G72" s="389"/>
      <c r="H72" s="276">
        <v>0</v>
      </c>
      <c r="I72" s="253">
        <v>0</v>
      </c>
      <c r="J72"/>
      <c r="K72" s="54"/>
      <c r="P72" s="136"/>
    </row>
    <row r="73" spans="1:16" hidden="1" x14ac:dyDescent="0.25">
      <c r="A73" s="251"/>
      <c r="B73" s="251" t="s">
        <v>1343</v>
      </c>
      <c r="C73" s="251" t="s">
        <v>1344</v>
      </c>
      <c r="D73" s="251" t="s">
        <v>143</v>
      </c>
      <c r="E73" s="251" t="s">
        <v>1345</v>
      </c>
      <c r="F73" s="389"/>
      <c r="G73" s="389"/>
      <c r="H73" s="276">
        <v>0</v>
      </c>
      <c r="I73" s="253">
        <v>0</v>
      </c>
      <c r="J73"/>
      <c r="K73" s="54"/>
      <c r="P73" s="136"/>
    </row>
    <row r="74" spans="1:16" hidden="1" x14ac:dyDescent="0.25">
      <c r="A74" s="251"/>
      <c r="B74" s="251" t="s">
        <v>1346</v>
      </c>
      <c r="C74" s="251"/>
      <c r="D74" s="251"/>
      <c r="E74" s="251"/>
      <c r="F74" s="389"/>
      <c r="G74" s="389"/>
      <c r="H74" s="276">
        <v>0</v>
      </c>
      <c r="I74" s="253">
        <v>0</v>
      </c>
      <c r="J74"/>
      <c r="K74" s="54"/>
      <c r="P74" s="136"/>
    </row>
    <row r="75" spans="1:16" hidden="1" x14ac:dyDescent="0.25">
      <c r="A75" s="251"/>
      <c r="B75" s="251" t="s">
        <v>217</v>
      </c>
      <c r="C75" s="251" t="s">
        <v>218</v>
      </c>
      <c r="D75" s="251" t="s">
        <v>106</v>
      </c>
      <c r="E75" s="251" t="s">
        <v>219</v>
      </c>
      <c r="F75" s="389"/>
      <c r="G75" s="389">
        <v>0</v>
      </c>
      <c r="H75" s="276">
        <v>0</v>
      </c>
      <c r="I75" s="253">
        <v>0</v>
      </c>
      <c r="J75"/>
      <c r="K75" s="54"/>
      <c r="P75" s="136"/>
    </row>
    <row r="76" spans="1:16" hidden="1" x14ac:dyDescent="0.25">
      <c r="A76" s="251"/>
      <c r="B76" s="251" t="s">
        <v>220</v>
      </c>
      <c r="C76" s="251"/>
      <c r="D76" s="251"/>
      <c r="E76" s="251"/>
      <c r="F76" s="389"/>
      <c r="G76" s="389">
        <v>0</v>
      </c>
      <c r="H76" s="276">
        <v>0</v>
      </c>
      <c r="I76" s="253">
        <v>0</v>
      </c>
      <c r="J76"/>
      <c r="K76" s="54"/>
      <c r="P76" s="136"/>
    </row>
    <row r="77" spans="1:16" hidden="1" x14ac:dyDescent="0.25">
      <c r="A77" s="251"/>
      <c r="B77" s="251" t="s">
        <v>208</v>
      </c>
      <c r="C77" s="251" t="s">
        <v>209</v>
      </c>
      <c r="D77" s="251" t="s">
        <v>170</v>
      </c>
      <c r="E77" s="251" t="s">
        <v>210</v>
      </c>
      <c r="F77" s="389"/>
      <c r="G77" s="389">
        <v>0.33632899999999999</v>
      </c>
      <c r="H77" s="276">
        <v>0.33632899999999999</v>
      </c>
      <c r="I77" s="253">
        <v>0</v>
      </c>
      <c r="J77"/>
      <c r="K77" s="54"/>
      <c r="P77" s="136"/>
    </row>
    <row r="78" spans="1:16" hidden="1" x14ac:dyDescent="0.25">
      <c r="A78" s="251"/>
      <c r="B78" s="251" t="s">
        <v>211</v>
      </c>
      <c r="C78" s="251"/>
      <c r="D78" s="251"/>
      <c r="E78" s="251"/>
      <c r="F78" s="389"/>
      <c r="G78" s="389">
        <v>0.33632899999999999</v>
      </c>
      <c r="H78" s="276">
        <v>0.33632899999999999</v>
      </c>
      <c r="I78" s="253">
        <v>0</v>
      </c>
      <c r="J78"/>
      <c r="K78" s="54"/>
      <c r="P78" s="136"/>
    </row>
    <row r="79" spans="1:16" hidden="1" x14ac:dyDescent="0.25">
      <c r="A79" s="251"/>
      <c r="B79" s="251" t="s">
        <v>745</v>
      </c>
      <c r="C79" s="251" t="s">
        <v>746</v>
      </c>
      <c r="D79" s="251" t="s">
        <v>111</v>
      </c>
      <c r="E79" s="251" t="s">
        <v>112</v>
      </c>
      <c r="F79" s="389"/>
      <c r="G79" s="389">
        <v>0.35676000000000002</v>
      </c>
      <c r="H79" s="276">
        <v>0.35676000000000002</v>
      </c>
      <c r="I79" s="253">
        <v>0</v>
      </c>
      <c r="J79"/>
      <c r="K79" s="54"/>
      <c r="P79" s="136"/>
    </row>
    <row r="80" spans="1:16" hidden="1" x14ac:dyDescent="0.25">
      <c r="A80" s="251"/>
      <c r="B80" s="251" t="s">
        <v>747</v>
      </c>
      <c r="C80" s="251"/>
      <c r="D80" s="251"/>
      <c r="E80" s="251"/>
      <c r="F80" s="389"/>
      <c r="G80" s="389">
        <v>0.35676000000000002</v>
      </c>
      <c r="H80" s="276">
        <v>0.35676000000000002</v>
      </c>
      <c r="I80" s="253">
        <v>0</v>
      </c>
      <c r="J80"/>
      <c r="K80" s="54"/>
      <c r="P80" s="136"/>
    </row>
    <row r="81" spans="1:16" hidden="1" x14ac:dyDescent="0.25">
      <c r="A81" s="251"/>
      <c r="B81" s="251" t="s">
        <v>248</v>
      </c>
      <c r="C81" s="251" t="s">
        <v>249</v>
      </c>
      <c r="D81" s="251" t="s">
        <v>143</v>
      </c>
      <c r="E81" s="251" t="s">
        <v>250</v>
      </c>
      <c r="F81" s="389">
        <v>7.3212159999999997</v>
      </c>
      <c r="G81" s="389">
        <v>8.8153749999999995</v>
      </c>
      <c r="H81" s="276">
        <v>1.4941589999999998</v>
      </c>
      <c r="I81" s="253">
        <v>20.408617912652758</v>
      </c>
      <c r="J81"/>
      <c r="K81" s="54"/>
      <c r="P81" s="136"/>
    </row>
    <row r="82" spans="1:16" hidden="1" x14ac:dyDescent="0.25">
      <c r="A82" s="251"/>
      <c r="B82" s="251" t="s">
        <v>251</v>
      </c>
      <c r="C82" s="251"/>
      <c r="D82" s="251"/>
      <c r="E82" s="251"/>
      <c r="F82" s="389">
        <v>7.3212159999999997</v>
      </c>
      <c r="G82" s="389">
        <v>8.8153749999999995</v>
      </c>
      <c r="H82" s="276">
        <v>1.4941589999999998</v>
      </c>
      <c r="I82" s="253">
        <v>20.408617912652758</v>
      </c>
      <c r="J82"/>
      <c r="K82" s="54"/>
      <c r="P82" s="136"/>
    </row>
    <row r="83" spans="1:16" hidden="1" x14ac:dyDescent="0.25">
      <c r="A83" s="251"/>
      <c r="B83" s="251" t="s">
        <v>190</v>
      </c>
      <c r="C83" s="251" t="s">
        <v>191</v>
      </c>
      <c r="D83" s="251" t="s">
        <v>143</v>
      </c>
      <c r="E83" s="251" t="s">
        <v>192</v>
      </c>
      <c r="F83" s="389">
        <v>10.8941432</v>
      </c>
      <c r="G83" s="389">
        <v>14.712295000000001</v>
      </c>
      <c r="H83" s="276">
        <v>3.8181518000000008</v>
      </c>
      <c r="I83" s="253">
        <v>35.047747490596606</v>
      </c>
      <c r="J83"/>
      <c r="K83" s="54"/>
      <c r="P83" s="136"/>
    </row>
    <row r="84" spans="1:16" hidden="1" x14ac:dyDescent="0.25">
      <c r="A84" s="251"/>
      <c r="B84" s="251" t="s">
        <v>193</v>
      </c>
      <c r="C84" s="251"/>
      <c r="D84" s="251"/>
      <c r="E84" s="251"/>
      <c r="F84" s="389">
        <v>10.8941432</v>
      </c>
      <c r="G84" s="389">
        <v>14.712295000000001</v>
      </c>
      <c r="H84" s="276">
        <v>3.8181518000000008</v>
      </c>
      <c r="I84" s="253">
        <v>35.047747490596606</v>
      </c>
      <c r="J84"/>
      <c r="K84" s="54"/>
      <c r="P84" s="136"/>
    </row>
    <row r="85" spans="1:16" hidden="1" x14ac:dyDescent="0.25">
      <c r="A85" s="251"/>
      <c r="B85" s="251" t="s">
        <v>1386</v>
      </c>
      <c r="C85" s="251" t="s">
        <v>279</v>
      </c>
      <c r="D85" s="251" t="s">
        <v>138</v>
      </c>
      <c r="E85" s="251" t="s">
        <v>178</v>
      </c>
      <c r="F85" s="389">
        <v>251.16586690000003</v>
      </c>
      <c r="G85" s="389">
        <v>197.84755000000001</v>
      </c>
      <c r="H85" s="276">
        <v>-53.318316900000013</v>
      </c>
      <c r="I85" s="253">
        <v>-21.22832913487737</v>
      </c>
      <c r="J85"/>
      <c r="K85" s="54"/>
      <c r="P85" s="136"/>
    </row>
    <row r="86" spans="1:16" hidden="1" x14ac:dyDescent="0.25">
      <c r="A86" s="251"/>
      <c r="B86" s="251"/>
      <c r="C86" s="251" t="s">
        <v>280</v>
      </c>
      <c r="D86" s="251" t="s">
        <v>138</v>
      </c>
      <c r="E86" s="251" t="s">
        <v>281</v>
      </c>
      <c r="F86" s="389"/>
      <c r="G86" s="389">
        <v>59.798681999999999</v>
      </c>
      <c r="H86" s="276">
        <v>59.798681999999999</v>
      </c>
      <c r="I86" s="253">
        <v>0</v>
      </c>
      <c r="J86"/>
      <c r="K86" s="54"/>
      <c r="P86" s="136"/>
    </row>
    <row r="87" spans="1:16" hidden="1" x14ac:dyDescent="0.25">
      <c r="A87" s="251"/>
      <c r="B87" s="251" t="s">
        <v>1387</v>
      </c>
      <c r="C87" s="251"/>
      <c r="D87" s="251"/>
      <c r="E87" s="251"/>
      <c r="F87" s="389">
        <v>251.16586690000003</v>
      </c>
      <c r="G87" s="389">
        <v>257.646232</v>
      </c>
      <c r="H87" s="276">
        <v>6.4803650999999718</v>
      </c>
      <c r="I87" s="253">
        <v>2.5801137630616466</v>
      </c>
      <c r="J87"/>
      <c r="K87" s="54"/>
      <c r="P87" s="136"/>
    </row>
    <row r="88" spans="1:16" hidden="1" x14ac:dyDescent="0.25">
      <c r="A88" s="251"/>
      <c r="B88" s="251" t="s">
        <v>252</v>
      </c>
      <c r="C88" s="251" t="s">
        <v>253</v>
      </c>
      <c r="D88" s="251" t="s">
        <v>128</v>
      </c>
      <c r="E88" s="251" t="s">
        <v>254</v>
      </c>
      <c r="F88" s="389"/>
      <c r="G88" s="389">
        <v>7.8510249999999999</v>
      </c>
      <c r="H88" s="276">
        <v>7.8510249999999999</v>
      </c>
      <c r="I88" s="253">
        <v>0</v>
      </c>
      <c r="J88"/>
      <c r="K88" s="54"/>
      <c r="P88" s="136"/>
    </row>
    <row r="89" spans="1:16" hidden="1" x14ac:dyDescent="0.25">
      <c r="A89" s="251"/>
      <c r="B89" s="251" t="s">
        <v>255</v>
      </c>
      <c r="C89" s="251"/>
      <c r="D89" s="251"/>
      <c r="E89" s="251"/>
      <c r="F89" s="389"/>
      <c r="G89" s="389">
        <v>7.8510249999999999</v>
      </c>
      <c r="H89" s="276">
        <v>7.8510249999999999</v>
      </c>
      <c r="I89" s="253">
        <v>0</v>
      </c>
      <c r="J89"/>
      <c r="K89" s="54"/>
      <c r="P89" s="136"/>
    </row>
    <row r="90" spans="1:16" hidden="1" x14ac:dyDescent="0.25">
      <c r="A90" s="251"/>
      <c r="B90" s="251" t="s">
        <v>173</v>
      </c>
      <c r="C90" s="251" t="s">
        <v>174</v>
      </c>
      <c r="D90" s="251" t="s">
        <v>170</v>
      </c>
      <c r="E90" s="251" t="s">
        <v>171</v>
      </c>
      <c r="F90" s="389">
        <v>28.100853600000001</v>
      </c>
      <c r="G90" s="389">
        <v>46.616100000000003</v>
      </c>
      <c r="H90" s="276">
        <v>18.515246400000002</v>
      </c>
      <c r="I90" s="253">
        <v>65.888555072220299</v>
      </c>
      <c r="J90"/>
      <c r="K90" s="54"/>
      <c r="P90" s="136"/>
    </row>
    <row r="91" spans="1:16" hidden="1" x14ac:dyDescent="0.25">
      <c r="A91" s="251"/>
      <c r="B91" s="251" t="s">
        <v>175</v>
      </c>
      <c r="C91" s="251"/>
      <c r="D91" s="251"/>
      <c r="E91" s="251"/>
      <c r="F91" s="389">
        <v>28.100853600000001</v>
      </c>
      <c r="G91" s="389">
        <v>46.616100000000003</v>
      </c>
      <c r="H91" s="276">
        <v>18.515246400000002</v>
      </c>
      <c r="I91" s="253">
        <v>65.888555072220299</v>
      </c>
      <c r="J91"/>
      <c r="K91" s="54"/>
      <c r="P91" s="136"/>
    </row>
    <row r="92" spans="1:16" hidden="1" x14ac:dyDescent="0.25">
      <c r="A92" s="251"/>
      <c r="B92" s="251" t="s">
        <v>1238</v>
      </c>
      <c r="C92" s="251" t="s">
        <v>185</v>
      </c>
      <c r="D92" s="251" t="s">
        <v>138</v>
      </c>
      <c r="E92" s="251" t="s">
        <v>186</v>
      </c>
      <c r="F92" s="389">
        <v>16.588296</v>
      </c>
      <c r="G92" s="389">
        <v>38.361671999999999</v>
      </c>
      <c r="H92" s="276">
        <v>21.773375999999999</v>
      </c>
      <c r="I92" s="253">
        <v>131.25746007908225</v>
      </c>
      <c r="J92"/>
      <c r="K92" s="54"/>
      <c r="P92" s="136"/>
    </row>
    <row r="93" spans="1:16" hidden="1" x14ac:dyDescent="0.25">
      <c r="A93" s="251"/>
      <c r="B93" s="251" t="s">
        <v>1239</v>
      </c>
      <c r="C93" s="251"/>
      <c r="D93" s="251"/>
      <c r="E93" s="251"/>
      <c r="F93" s="389">
        <v>16.588296</v>
      </c>
      <c r="G93" s="389">
        <v>38.361671999999999</v>
      </c>
      <c r="H93" s="276">
        <v>21.773375999999999</v>
      </c>
      <c r="I93" s="253">
        <v>131.25746007908225</v>
      </c>
      <c r="J93"/>
      <c r="K93" s="54"/>
      <c r="P93" s="136"/>
    </row>
    <row r="94" spans="1:16" hidden="1" x14ac:dyDescent="0.25">
      <c r="A94" s="251"/>
      <c r="B94" s="251" t="s">
        <v>180</v>
      </c>
      <c r="C94" s="251" t="s">
        <v>181</v>
      </c>
      <c r="D94" s="251" t="s">
        <v>182</v>
      </c>
      <c r="E94" s="251" t="s">
        <v>183</v>
      </c>
      <c r="F94" s="389">
        <v>28.345219350000001</v>
      </c>
      <c r="G94" s="389">
        <v>54.729849000000002</v>
      </c>
      <c r="H94" s="276">
        <v>26.384629650000001</v>
      </c>
      <c r="I94" s="253">
        <v>93.083173300615158</v>
      </c>
      <c r="J94"/>
      <c r="K94" s="54"/>
      <c r="P94" s="136"/>
    </row>
    <row r="95" spans="1:16" hidden="1" x14ac:dyDescent="0.25">
      <c r="A95" s="251"/>
      <c r="B95" s="251" t="s">
        <v>184</v>
      </c>
      <c r="C95" s="251"/>
      <c r="D95" s="251"/>
      <c r="E95" s="251"/>
      <c r="F95" s="389">
        <v>28.345219350000001</v>
      </c>
      <c r="G95" s="389">
        <v>54.729849000000002</v>
      </c>
      <c r="H95" s="276">
        <v>26.384629650000001</v>
      </c>
      <c r="I95" s="253">
        <v>93.083173300615158</v>
      </c>
      <c r="J95"/>
      <c r="K95" s="54"/>
      <c r="P95" s="136"/>
    </row>
    <row r="96" spans="1:16" hidden="1" x14ac:dyDescent="0.25">
      <c r="A96" s="251"/>
      <c r="B96" s="251" t="s">
        <v>264</v>
      </c>
      <c r="C96" s="251" t="s">
        <v>265</v>
      </c>
      <c r="D96" s="251" t="s">
        <v>266</v>
      </c>
      <c r="E96" s="251" t="s">
        <v>267</v>
      </c>
      <c r="F96" s="389">
        <v>159.06951770000001</v>
      </c>
      <c r="G96" s="389">
        <v>186.49351799999999</v>
      </c>
      <c r="H96" s="276">
        <v>27.424000299999989</v>
      </c>
      <c r="I96" s="253">
        <v>17.240261174187239</v>
      </c>
      <c r="J96"/>
      <c r="K96" s="54"/>
      <c r="P96" s="136"/>
    </row>
    <row r="97" spans="1:16" hidden="1" x14ac:dyDescent="0.25">
      <c r="A97" s="251"/>
      <c r="B97" s="251" t="s">
        <v>268</v>
      </c>
      <c r="C97" s="251"/>
      <c r="D97" s="251"/>
      <c r="E97" s="251"/>
      <c r="F97" s="389">
        <v>159.06951770000001</v>
      </c>
      <c r="G97" s="389">
        <v>186.49351799999999</v>
      </c>
      <c r="H97" s="276">
        <v>27.424000299999989</v>
      </c>
      <c r="I97" s="253">
        <v>17.240261174187239</v>
      </c>
      <c r="J97"/>
      <c r="K97" s="54"/>
      <c r="P97" s="136"/>
    </row>
    <row r="98" spans="1:16" hidden="1" x14ac:dyDescent="0.25">
      <c r="A98" s="251"/>
      <c r="B98" s="251" t="s">
        <v>289</v>
      </c>
      <c r="C98" s="251" t="s">
        <v>290</v>
      </c>
      <c r="D98" s="251" t="s">
        <v>148</v>
      </c>
      <c r="E98" s="251" t="s">
        <v>149</v>
      </c>
      <c r="F98" s="389">
        <v>206.380156</v>
      </c>
      <c r="G98" s="389">
        <v>234.884423</v>
      </c>
      <c r="H98" s="276">
        <v>28.504266999999999</v>
      </c>
      <c r="I98" s="253">
        <v>13.811534767906664</v>
      </c>
      <c r="J98"/>
      <c r="K98" s="54"/>
      <c r="P98" s="136"/>
    </row>
    <row r="99" spans="1:16" hidden="1" x14ac:dyDescent="0.25">
      <c r="A99" s="251"/>
      <c r="B99" s="251" t="s">
        <v>291</v>
      </c>
      <c r="C99" s="251"/>
      <c r="D99" s="251"/>
      <c r="E99" s="251"/>
      <c r="F99" s="389">
        <v>206.380156</v>
      </c>
      <c r="G99" s="389">
        <v>234.884423</v>
      </c>
      <c r="H99" s="276">
        <v>28.504266999999999</v>
      </c>
      <c r="I99" s="253">
        <v>13.811534767906664</v>
      </c>
      <c r="J99"/>
      <c r="K99" s="54"/>
      <c r="P99" s="136"/>
    </row>
    <row r="100" spans="1:16" hidden="1" x14ac:dyDescent="0.25">
      <c r="A100" s="251"/>
      <c r="B100" s="251" t="s">
        <v>164</v>
      </c>
      <c r="C100" s="251" t="s">
        <v>165</v>
      </c>
      <c r="D100" s="251" t="s">
        <v>128</v>
      </c>
      <c r="E100" s="251" t="s">
        <v>166</v>
      </c>
      <c r="F100" s="389">
        <v>59.360950200000005</v>
      </c>
      <c r="G100" s="389">
        <v>96.352129999999988</v>
      </c>
      <c r="H100" s="276">
        <v>36.991179799999983</v>
      </c>
      <c r="I100" s="253">
        <v>62.315680047857427</v>
      </c>
      <c r="J100"/>
      <c r="K100" s="54"/>
      <c r="P100" s="136"/>
    </row>
    <row r="101" spans="1:16" hidden="1" x14ac:dyDescent="0.25">
      <c r="A101" s="251"/>
      <c r="B101" s="251" t="s">
        <v>167</v>
      </c>
      <c r="C101" s="251"/>
      <c r="D101" s="251"/>
      <c r="E101" s="251"/>
      <c r="F101" s="389">
        <v>59.360950200000005</v>
      </c>
      <c r="G101" s="389">
        <v>96.352129999999988</v>
      </c>
      <c r="H101" s="276">
        <v>36.991179799999983</v>
      </c>
      <c r="I101" s="253">
        <v>62.315680047857427</v>
      </c>
      <c r="J101"/>
      <c r="K101" s="54"/>
      <c r="P101" s="136"/>
    </row>
    <row r="102" spans="1:16" hidden="1" x14ac:dyDescent="0.25">
      <c r="A102" s="251"/>
      <c r="B102" s="251" t="s">
        <v>204</v>
      </c>
      <c r="C102" s="251" t="s">
        <v>205</v>
      </c>
      <c r="D102" s="251" t="s">
        <v>148</v>
      </c>
      <c r="E102" s="251" t="s">
        <v>149</v>
      </c>
      <c r="F102" s="389">
        <v>0.19064249999999999</v>
      </c>
      <c r="G102" s="389">
        <v>0.82144700000000004</v>
      </c>
      <c r="H102" s="276">
        <v>0.63080449999999999</v>
      </c>
      <c r="I102" s="253">
        <v>330.88345987909304</v>
      </c>
      <c r="J102"/>
      <c r="K102" s="54"/>
      <c r="P102" s="136"/>
    </row>
    <row r="103" spans="1:16" hidden="1" x14ac:dyDescent="0.25">
      <c r="A103" s="251"/>
      <c r="B103" s="251"/>
      <c r="C103" s="251" t="s">
        <v>206</v>
      </c>
      <c r="D103" s="251" t="s">
        <v>148</v>
      </c>
      <c r="E103" s="251" t="s">
        <v>149</v>
      </c>
      <c r="F103" s="389">
        <v>73.622277155999996</v>
      </c>
      <c r="G103" s="389">
        <v>122.073961</v>
      </c>
      <c r="H103" s="276">
        <v>48.451683844000001</v>
      </c>
      <c r="I103" s="253">
        <v>65.811172535908611</v>
      </c>
      <c r="J103"/>
      <c r="K103" s="54"/>
      <c r="P103" s="136"/>
    </row>
    <row r="104" spans="1:16" hidden="1" x14ac:dyDescent="0.25">
      <c r="A104" s="251"/>
      <c r="B104" s="251" t="s">
        <v>207</v>
      </c>
      <c r="C104" s="251"/>
      <c r="D104" s="251"/>
      <c r="E104" s="251"/>
      <c r="F104" s="389">
        <v>73.812919655999991</v>
      </c>
      <c r="G104" s="389">
        <v>122.895408</v>
      </c>
      <c r="H104" s="276">
        <v>49.082488344000012</v>
      </c>
      <c r="I104" s="253">
        <v>66.495795821037234</v>
      </c>
      <c r="J104"/>
      <c r="K104" s="54"/>
      <c r="P104" s="136"/>
    </row>
    <row r="105" spans="1:16" hidden="1" x14ac:dyDescent="0.25">
      <c r="A105" s="251"/>
      <c r="B105" s="251" t="s">
        <v>122</v>
      </c>
      <c r="C105" s="251" t="s">
        <v>123</v>
      </c>
      <c r="D105" s="251" t="s">
        <v>111</v>
      </c>
      <c r="E105" s="251" t="s">
        <v>124</v>
      </c>
      <c r="F105" s="389">
        <v>6312.9559512799997</v>
      </c>
      <c r="G105" s="389">
        <v>6379.6837240000004</v>
      </c>
      <c r="H105" s="276">
        <v>66.727772720000758</v>
      </c>
      <c r="I105" s="253">
        <v>1.0569972804336061</v>
      </c>
      <c r="J105"/>
      <c r="K105" s="54"/>
      <c r="P105" s="136"/>
    </row>
    <row r="106" spans="1:16" hidden="1" x14ac:dyDescent="0.25">
      <c r="A106" s="251"/>
      <c r="B106" s="251" t="s">
        <v>125</v>
      </c>
      <c r="C106" s="251"/>
      <c r="D106" s="251"/>
      <c r="E106" s="251"/>
      <c r="F106" s="389">
        <v>6312.9559512799997</v>
      </c>
      <c r="G106" s="389">
        <v>6379.6837240000004</v>
      </c>
      <c r="H106" s="276">
        <v>66.727772720000758</v>
      </c>
      <c r="I106" s="253">
        <v>1.0569972804336061</v>
      </c>
      <c r="J106"/>
      <c r="K106" s="54"/>
      <c r="P106" s="136"/>
    </row>
    <row r="107" spans="1:16" x14ac:dyDescent="0.25">
      <c r="A107" s="251"/>
      <c r="B107" s="251" t="s">
        <v>201</v>
      </c>
      <c r="C107" s="251" t="s">
        <v>202</v>
      </c>
      <c r="D107" s="251" t="s">
        <v>143</v>
      </c>
      <c r="E107" s="251" t="s">
        <v>199</v>
      </c>
      <c r="F107" s="389"/>
      <c r="G107" s="389">
        <v>79.545779999999993</v>
      </c>
      <c r="H107" s="276">
        <v>79.545779999999993</v>
      </c>
      <c r="I107" s="253">
        <v>0</v>
      </c>
      <c r="J107"/>
      <c r="K107" s="54"/>
      <c r="P107" s="136"/>
    </row>
    <row r="108" spans="1:16" x14ac:dyDescent="0.25">
      <c r="A108" s="251"/>
      <c r="B108" s="251" t="s">
        <v>203</v>
      </c>
      <c r="C108" s="251"/>
      <c r="D108" s="251"/>
      <c r="E108" s="251"/>
      <c r="F108" s="389"/>
      <c r="G108" s="389">
        <v>79.545779999999993</v>
      </c>
      <c r="H108" s="276">
        <v>79.545779999999993</v>
      </c>
      <c r="I108" s="253">
        <v>0</v>
      </c>
      <c r="J108"/>
      <c r="K108" s="54"/>
      <c r="P108" s="136"/>
    </row>
    <row r="109" spans="1:16" x14ac:dyDescent="0.25">
      <c r="A109" s="251"/>
      <c r="B109" s="251" t="s">
        <v>176</v>
      </c>
      <c r="C109" s="251" t="s">
        <v>177</v>
      </c>
      <c r="D109" s="251" t="s">
        <v>138</v>
      </c>
      <c r="E109" s="251" t="s">
        <v>178</v>
      </c>
      <c r="F109" s="389"/>
      <c r="G109" s="389">
        <v>91.704126000000002</v>
      </c>
      <c r="H109" s="276">
        <v>91.704126000000002</v>
      </c>
      <c r="I109" s="253">
        <v>0</v>
      </c>
      <c r="J109"/>
      <c r="K109" s="54"/>
      <c r="P109" s="136"/>
    </row>
    <row r="110" spans="1:16" x14ac:dyDescent="0.25">
      <c r="A110" s="251"/>
      <c r="B110" s="251" t="s">
        <v>179</v>
      </c>
      <c r="C110" s="251"/>
      <c r="D110" s="251"/>
      <c r="E110" s="251"/>
      <c r="F110" s="389"/>
      <c r="G110" s="389">
        <v>91.704126000000002</v>
      </c>
      <c r="H110" s="276">
        <v>91.704126000000002</v>
      </c>
      <c r="I110" s="253">
        <v>0</v>
      </c>
      <c r="J110"/>
      <c r="K110" s="54"/>
      <c r="P110" s="136"/>
    </row>
    <row r="111" spans="1:16" x14ac:dyDescent="0.25">
      <c r="A111" s="251"/>
      <c r="B111" s="251" t="s">
        <v>168</v>
      </c>
      <c r="C111" s="251" t="s">
        <v>169</v>
      </c>
      <c r="D111" s="251" t="s">
        <v>170</v>
      </c>
      <c r="E111" s="251" t="s">
        <v>171</v>
      </c>
      <c r="F111" s="389"/>
      <c r="G111" s="389">
        <v>146.614688</v>
      </c>
      <c r="H111" s="276">
        <v>146.614688</v>
      </c>
      <c r="I111" s="253">
        <v>0</v>
      </c>
      <c r="J111"/>
      <c r="K111" s="54"/>
      <c r="P111" s="136"/>
    </row>
    <row r="112" spans="1:16" x14ac:dyDescent="0.25">
      <c r="A112" s="251"/>
      <c r="B112" s="251" t="s">
        <v>172</v>
      </c>
      <c r="C112" s="251"/>
      <c r="D112" s="251"/>
      <c r="E112" s="251"/>
      <c r="F112" s="389"/>
      <c r="G112" s="389">
        <v>146.614688</v>
      </c>
      <c r="H112" s="276">
        <v>146.614688</v>
      </c>
      <c r="I112" s="253">
        <v>0</v>
      </c>
      <c r="J112"/>
      <c r="K112" s="54"/>
      <c r="P112" s="136"/>
    </row>
    <row r="113" spans="1:16" x14ac:dyDescent="0.25">
      <c r="A113" s="251"/>
      <c r="B113" s="251" t="s">
        <v>273</v>
      </c>
      <c r="C113" s="251" t="s">
        <v>274</v>
      </c>
      <c r="D113" s="251" t="s">
        <v>138</v>
      </c>
      <c r="E113" s="251" t="s">
        <v>186</v>
      </c>
      <c r="F113" s="389">
        <v>392.34985793999999</v>
      </c>
      <c r="G113" s="389">
        <v>550.07320600000003</v>
      </c>
      <c r="H113" s="276">
        <v>157.72334806000003</v>
      </c>
      <c r="I113" s="253">
        <v>40.199669980285762</v>
      </c>
      <c r="J113"/>
      <c r="K113" s="54"/>
      <c r="P113" s="136"/>
    </row>
    <row r="114" spans="1:16" x14ac:dyDescent="0.25">
      <c r="A114" s="251"/>
      <c r="B114" s="251" t="s">
        <v>275</v>
      </c>
      <c r="C114" s="251"/>
      <c r="D114" s="251"/>
      <c r="E114" s="251"/>
      <c r="F114" s="389">
        <v>392.34985793999999</v>
      </c>
      <c r="G114" s="389">
        <v>550.07320600000003</v>
      </c>
      <c r="H114" s="276">
        <v>157.72334806000003</v>
      </c>
      <c r="I114" s="253">
        <v>40.199669980285762</v>
      </c>
      <c r="J114"/>
      <c r="K114" s="54"/>
      <c r="P114" s="136"/>
    </row>
    <row r="115" spans="1:16" x14ac:dyDescent="0.25">
      <c r="A115" s="251"/>
      <c r="B115" s="251" t="s">
        <v>141</v>
      </c>
      <c r="C115" s="251" t="s">
        <v>142</v>
      </c>
      <c r="D115" s="251" t="s">
        <v>143</v>
      </c>
      <c r="E115" s="251" t="s">
        <v>144</v>
      </c>
      <c r="F115" s="389">
        <v>240.1397838</v>
      </c>
      <c r="G115" s="389">
        <v>434.47965900000003</v>
      </c>
      <c r="H115" s="276">
        <v>194.33987520000002</v>
      </c>
      <c r="I115" s="253">
        <v>80.927813011548153</v>
      </c>
      <c r="J115"/>
      <c r="K115" s="54"/>
      <c r="P115" s="136"/>
    </row>
    <row r="116" spans="1:16" x14ac:dyDescent="0.25">
      <c r="A116" s="251"/>
      <c r="B116" s="251" t="s">
        <v>145</v>
      </c>
      <c r="C116" s="251"/>
      <c r="D116" s="251"/>
      <c r="E116" s="251"/>
      <c r="F116" s="389">
        <v>240.1397838</v>
      </c>
      <c r="G116" s="389">
        <v>434.47965900000003</v>
      </c>
      <c r="H116" s="276">
        <v>194.33987520000002</v>
      </c>
      <c r="I116" s="253">
        <v>80.927813011548153</v>
      </c>
      <c r="J116"/>
      <c r="K116" s="54"/>
      <c r="P116" s="136"/>
    </row>
    <row r="117" spans="1:16" x14ac:dyDescent="0.25">
      <c r="A117" s="251"/>
      <c r="B117" s="251" t="s">
        <v>131</v>
      </c>
      <c r="C117" s="251" t="s">
        <v>132</v>
      </c>
      <c r="D117" s="251" t="s">
        <v>101</v>
      </c>
      <c r="E117" s="251" t="s">
        <v>102</v>
      </c>
      <c r="F117" s="389"/>
      <c r="G117" s="389">
        <v>51.964497999999999</v>
      </c>
      <c r="H117" s="276">
        <v>51.964497999999999</v>
      </c>
      <c r="I117" s="253">
        <v>0</v>
      </c>
      <c r="J117"/>
      <c r="K117" s="54"/>
      <c r="P117" s="136"/>
    </row>
    <row r="118" spans="1:16" x14ac:dyDescent="0.25">
      <c r="A118" s="251"/>
      <c r="B118" s="251"/>
      <c r="C118" s="251" t="s">
        <v>133</v>
      </c>
      <c r="D118" s="251" t="s">
        <v>101</v>
      </c>
      <c r="E118" s="251" t="s">
        <v>102</v>
      </c>
      <c r="F118" s="389"/>
      <c r="G118" s="389">
        <v>103.961046</v>
      </c>
      <c r="H118" s="276">
        <v>103.961046</v>
      </c>
      <c r="I118" s="253">
        <v>0</v>
      </c>
      <c r="J118"/>
      <c r="K118" s="54"/>
      <c r="P118" s="136"/>
    </row>
    <row r="119" spans="1:16" x14ac:dyDescent="0.25">
      <c r="A119" s="251"/>
      <c r="B119" s="251"/>
      <c r="C119" s="251" t="s">
        <v>134</v>
      </c>
      <c r="D119" s="251" t="s">
        <v>101</v>
      </c>
      <c r="E119" s="251" t="s">
        <v>102</v>
      </c>
      <c r="F119" s="389"/>
      <c r="G119" s="389">
        <v>207.92207199999999</v>
      </c>
      <c r="H119" s="276">
        <v>207.92207199999999</v>
      </c>
      <c r="I119" s="253">
        <v>0</v>
      </c>
      <c r="J119"/>
      <c r="K119" s="54"/>
      <c r="P119" s="136"/>
    </row>
    <row r="120" spans="1:16" x14ac:dyDescent="0.25">
      <c r="A120" s="251"/>
      <c r="B120" s="251" t="s">
        <v>135</v>
      </c>
      <c r="C120" s="251"/>
      <c r="D120" s="251"/>
      <c r="E120" s="251"/>
      <c r="F120" s="389"/>
      <c r="G120" s="389">
        <v>363.84761600000002</v>
      </c>
      <c r="H120" s="276">
        <v>363.84761600000002</v>
      </c>
      <c r="I120" s="253">
        <v>0</v>
      </c>
      <c r="J120"/>
      <c r="K120" s="54"/>
      <c r="P120" s="136"/>
    </row>
    <row r="121" spans="1:16" x14ac:dyDescent="0.25">
      <c r="A121" s="251"/>
      <c r="B121" s="251" t="s">
        <v>305</v>
      </c>
      <c r="C121" s="251" t="s">
        <v>306</v>
      </c>
      <c r="D121" s="251" t="s">
        <v>170</v>
      </c>
      <c r="E121" s="251" t="s">
        <v>307</v>
      </c>
      <c r="F121" s="389">
        <v>26498.688806099999</v>
      </c>
      <c r="G121" s="389">
        <v>27196.608813999999</v>
      </c>
      <c r="H121" s="276">
        <v>697.9200079000002</v>
      </c>
      <c r="I121" s="253">
        <v>2.6337907245408161</v>
      </c>
      <c r="J121"/>
      <c r="K121" s="54"/>
      <c r="P121" s="136"/>
    </row>
    <row r="122" spans="1:16" x14ac:dyDescent="0.25">
      <c r="A122" s="251"/>
      <c r="B122" s="251" t="s">
        <v>308</v>
      </c>
      <c r="C122" s="251"/>
      <c r="D122" s="251"/>
      <c r="E122" s="251"/>
      <c r="F122" s="389">
        <v>26498.688806099999</v>
      </c>
      <c r="G122" s="389">
        <v>27196.608813999999</v>
      </c>
      <c r="H122" s="276">
        <v>697.9200079000002</v>
      </c>
      <c r="I122" s="253">
        <v>2.6337907245408161</v>
      </c>
      <c r="J122"/>
      <c r="K122" s="54"/>
      <c r="P122" s="136"/>
    </row>
    <row r="123" spans="1:16" x14ac:dyDescent="0.25">
      <c r="A123" s="251"/>
      <c r="B123" s="251" t="s">
        <v>114</v>
      </c>
      <c r="C123" s="251" t="s">
        <v>115</v>
      </c>
      <c r="D123" s="251" t="s">
        <v>106</v>
      </c>
      <c r="E123" s="251" t="s">
        <v>107</v>
      </c>
      <c r="F123" s="389">
        <v>2503.1909759999999</v>
      </c>
      <c r="G123" s="389">
        <v>3264.893928</v>
      </c>
      <c r="H123" s="276">
        <v>761.7029520000001</v>
      </c>
      <c r="I123" s="253">
        <v>30.429278441118839</v>
      </c>
      <c r="J123"/>
      <c r="K123" s="54"/>
      <c r="P123" s="136"/>
    </row>
    <row r="124" spans="1:16" x14ac:dyDescent="0.25">
      <c r="A124" s="251"/>
      <c r="B124" s="251" t="s">
        <v>116</v>
      </c>
      <c r="C124" s="251"/>
      <c r="D124" s="251"/>
      <c r="E124" s="251"/>
      <c r="F124" s="389">
        <v>2503.1909759999999</v>
      </c>
      <c r="G124" s="389">
        <v>3264.893928</v>
      </c>
      <c r="H124" s="276">
        <v>761.7029520000001</v>
      </c>
      <c r="I124" s="253">
        <v>30.429278441118839</v>
      </c>
      <c r="J124"/>
      <c r="K124" s="54"/>
      <c r="P124" s="136"/>
    </row>
    <row r="125" spans="1:16" x14ac:dyDescent="0.25">
      <c r="A125" s="251"/>
      <c r="B125" s="251" t="s">
        <v>89</v>
      </c>
      <c r="C125" s="251" t="s">
        <v>90</v>
      </c>
      <c r="D125" s="251" t="s">
        <v>91</v>
      </c>
      <c r="E125" s="251" t="s">
        <v>92</v>
      </c>
      <c r="F125" s="389">
        <v>29383.62759</v>
      </c>
      <c r="G125" s="389">
        <v>30297.789359999999</v>
      </c>
      <c r="H125" s="276">
        <v>914.1617699999988</v>
      </c>
      <c r="I125" s="253">
        <v>3.1111263141352623</v>
      </c>
      <c r="J125"/>
      <c r="K125" s="54"/>
      <c r="P125" s="136"/>
    </row>
    <row r="126" spans="1:16" x14ac:dyDescent="0.25">
      <c r="A126" s="251"/>
      <c r="B126" s="251" t="s">
        <v>93</v>
      </c>
      <c r="C126" s="251"/>
      <c r="D126" s="251"/>
      <c r="E126" s="251"/>
      <c r="F126" s="389">
        <v>29383.62759</v>
      </c>
      <c r="G126" s="389">
        <v>30297.789359999999</v>
      </c>
      <c r="H126" s="276">
        <v>914.1617699999988</v>
      </c>
      <c r="I126" s="253">
        <v>3.1111263141352623</v>
      </c>
      <c r="J126"/>
      <c r="K126" s="54"/>
      <c r="P126" s="136"/>
    </row>
    <row r="127" spans="1:16" hidden="1" x14ac:dyDescent="0.25">
      <c r="A127" s="251"/>
      <c r="B127" s="251" t="s">
        <v>309</v>
      </c>
      <c r="C127" s="251" t="s">
        <v>310</v>
      </c>
      <c r="D127" s="251" t="s">
        <v>143</v>
      </c>
      <c r="E127" s="251" t="s">
        <v>144</v>
      </c>
      <c r="F127" s="389">
        <v>34280.946907040001</v>
      </c>
      <c r="G127" s="389">
        <v>47863.445073999996</v>
      </c>
      <c r="H127" s="276">
        <v>13582.498166959995</v>
      </c>
      <c r="I127" s="253">
        <v>39.621128913946848</v>
      </c>
      <c r="J127"/>
      <c r="K127" s="54"/>
      <c r="P127" s="136"/>
    </row>
    <row r="128" spans="1:16" x14ac:dyDescent="0.25">
      <c r="A128" s="251"/>
      <c r="B128" s="251" t="s">
        <v>311</v>
      </c>
      <c r="C128" s="251"/>
      <c r="D128" s="251"/>
      <c r="E128" s="251"/>
      <c r="F128" s="389">
        <v>34280.946907040001</v>
      </c>
      <c r="G128" s="389">
        <v>47863.445073999996</v>
      </c>
      <c r="H128" s="276">
        <v>13582.498166959995</v>
      </c>
      <c r="I128" s="253">
        <v>39.621128913946848</v>
      </c>
      <c r="J128"/>
      <c r="K128" s="54"/>
      <c r="P128" s="136"/>
    </row>
    <row r="129" spans="1:16" x14ac:dyDescent="0.25">
      <c r="A129" s="251" t="s">
        <v>312</v>
      </c>
      <c r="B129" s="251"/>
      <c r="C129" s="251"/>
      <c r="D129" s="251"/>
      <c r="E129" s="251"/>
      <c r="F129" s="389">
        <v>209826.88141135903</v>
      </c>
      <c r="G129" s="389">
        <v>215220.725576</v>
      </c>
      <c r="H129" s="276">
        <v>5393.8441646409628</v>
      </c>
      <c r="I129" s="253">
        <v>2.5706163711533634</v>
      </c>
      <c r="J129"/>
      <c r="K129" s="54"/>
      <c r="L129" s="53">
        <f>+G129/F129*100-100</f>
        <v>2.5706163711533634</v>
      </c>
      <c r="P129" s="136"/>
    </row>
    <row r="130" spans="1:16" x14ac:dyDescent="0.25">
      <c r="A130"/>
      <c r="B130"/>
      <c r="C130"/>
      <c r="D130"/>
      <c r="E130"/>
      <c r="F130"/>
      <c r="G130"/>
      <c r="H130"/>
      <c r="I130"/>
      <c r="J130"/>
      <c r="K130" s="54"/>
      <c r="L130" s="53"/>
      <c r="M130" s="136"/>
      <c r="P130" s="136"/>
    </row>
    <row r="131" spans="1:16" hidden="1" x14ac:dyDescent="0.25">
      <c r="A131"/>
      <c r="B131"/>
      <c r="C131"/>
      <c r="D131"/>
      <c r="E131"/>
      <c r="F131"/>
      <c r="G131"/>
      <c r="H131"/>
      <c r="I131"/>
      <c r="J131"/>
      <c r="K131" s="54"/>
      <c r="L131" s="53"/>
      <c r="M131" s="136"/>
      <c r="P131" s="136"/>
    </row>
    <row r="132" spans="1:16" x14ac:dyDescent="0.25">
      <c r="A132"/>
      <c r="B132"/>
      <c r="C132"/>
      <c r="D132"/>
      <c r="E132"/>
      <c r="F132"/>
      <c r="G132"/>
      <c r="H132"/>
      <c r="I132"/>
      <c r="J132"/>
      <c r="K132" s="54"/>
      <c r="L132" s="53"/>
      <c r="M132" s="136"/>
      <c r="N132" s="136"/>
      <c r="P132" s="136"/>
    </row>
    <row r="133" spans="1:16" x14ac:dyDescent="0.25">
      <c r="A133"/>
      <c r="B133"/>
      <c r="C133"/>
      <c r="D133"/>
      <c r="E133"/>
      <c r="F133"/>
      <c r="G133"/>
      <c r="H133"/>
      <c r="I133"/>
      <c r="J133"/>
      <c r="K133" s="54"/>
      <c r="P133" s="136"/>
    </row>
    <row r="134" spans="1:16" s="123" customFormat="1" x14ac:dyDescent="0.25">
      <c r="A134"/>
      <c r="B134"/>
      <c r="C134"/>
      <c r="D134"/>
      <c r="E134"/>
      <c r="F134"/>
      <c r="G134"/>
      <c r="H134"/>
      <c r="I134"/>
      <c r="J134"/>
      <c r="K134" s="54"/>
      <c r="L134" s="139"/>
      <c r="M134" s="125"/>
      <c r="P134" s="136"/>
    </row>
    <row r="135" spans="1:16" hidden="1" x14ac:dyDescent="0.25">
      <c r="A135"/>
      <c r="B135"/>
      <c r="C135"/>
      <c r="D135"/>
      <c r="E135"/>
      <c r="F135"/>
      <c r="G135"/>
      <c r="H135"/>
      <c r="I135"/>
      <c r="J135"/>
      <c r="K135" s="54"/>
      <c r="P135" s="136"/>
    </row>
    <row r="136" spans="1:16" x14ac:dyDescent="0.25">
      <c r="A136"/>
      <c r="B136"/>
      <c r="C136"/>
      <c r="D136"/>
      <c r="E136"/>
      <c r="F136"/>
      <c r="G136"/>
      <c r="H136"/>
      <c r="I136"/>
      <c r="J136"/>
      <c r="K136" s="54"/>
      <c r="L136" s="53"/>
      <c r="M136" s="136"/>
      <c r="N136" s="136"/>
      <c r="P136" s="136"/>
    </row>
    <row r="137" spans="1:16" x14ac:dyDescent="0.25">
      <c r="A137"/>
      <c r="B137"/>
      <c r="C137"/>
      <c r="D137"/>
      <c r="E137"/>
      <c r="F137"/>
      <c r="G137"/>
      <c r="H137"/>
      <c r="I137"/>
      <c r="J137"/>
      <c r="K137" s="135">
        <f>+G137-F137</f>
        <v>0</v>
      </c>
      <c r="L137" s="53" t="e">
        <f>+G137/F137*100-100</f>
        <v>#DIV/0!</v>
      </c>
      <c r="P137" s="136"/>
    </row>
    <row r="138" spans="1:16" x14ac:dyDescent="0.25">
      <c r="A138"/>
      <c r="B138"/>
      <c r="C138"/>
      <c r="D138"/>
      <c r="E138"/>
      <c r="F138"/>
      <c r="G138"/>
      <c r="H138"/>
      <c r="I138"/>
      <c r="J138"/>
      <c r="K138" s="54"/>
      <c r="L138" s="53"/>
      <c r="M138" s="136"/>
      <c r="P138" s="136"/>
    </row>
    <row r="139" spans="1:16" x14ac:dyDescent="0.25">
      <c r="A139"/>
      <c r="B139"/>
      <c r="C139"/>
      <c r="D139"/>
      <c r="E139"/>
      <c r="F139"/>
      <c r="G139"/>
      <c r="H139"/>
      <c r="I139"/>
      <c r="J139"/>
      <c r="K139" s="54"/>
      <c r="P139" s="136"/>
    </row>
    <row r="140" spans="1:16" hidden="1" x14ac:dyDescent="0.25">
      <c r="A140"/>
      <c r="B140"/>
      <c r="C140"/>
      <c r="D140"/>
      <c r="E140"/>
      <c r="F140"/>
      <c r="G140"/>
      <c r="H140"/>
      <c r="I140"/>
      <c r="K140" s="54"/>
      <c r="P140" s="136"/>
    </row>
    <row r="141" spans="1:16" hidden="1" x14ac:dyDescent="0.25">
      <c r="A141"/>
      <c r="B141"/>
      <c r="C141"/>
      <c r="D141"/>
      <c r="E141"/>
      <c r="F141"/>
      <c r="G141"/>
      <c r="H141"/>
      <c r="I141"/>
      <c r="K141" s="54"/>
      <c r="P141" s="136"/>
    </row>
    <row r="142" spans="1:16" hidden="1" x14ac:dyDescent="0.25">
      <c r="A142"/>
      <c r="B142"/>
      <c r="C142"/>
      <c r="D142"/>
      <c r="E142"/>
      <c r="F142"/>
      <c r="G142"/>
      <c r="H142"/>
      <c r="I142"/>
      <c r="K142" s="54"/>
      <c r="P142" s="136"/>
    </row>
    <row r="143" spans="1:16" hidden="1" x14ac:dyDescent="0.25">
      <c r="A143"/>
      <c r="B143"/>
      <c r="C143"/>
      <c r="D143"/>
      <c r="E143"/>
      <c r="F143"/>
      <c r="G143"/>
      <c r="H143"/>
      <c r="I143"/>
      <c r="K143" s="54"/>
      <c r="P143" s="136"/>
    </row>
    <row r="144" spans="1:16" hidden="1" x14ac:dyDescent="0.25">
      <c r="A144"/>
      <c r="B144"/>
      <c r="C144"/>
      <c r="D144"/>
      <c r="E144"/>
      <c r="F144"/>
      <c r="G144"/>
      <c r="H144"/>
      <c r="I144"/>
      <c r="K144" s="54"/>
      <c r="P144" s="136"/>
    </row>
    <row r="145" spans="1:16" hidden="1" x14ac:dyDescent="0.25">
      <c r="A145"/>
      <c r="B145"/>
      <c r="C145"/>
      <c r="D145"/>
      <c r="E145"/>
      <c r="F145"/>
      <c r="G145"/>
      <c r="H145"/>
      <c r="I145"/>
      <c r="K145" s="54"/>
      <c r="P145" s="136"/>
    </row>
    <row r="146" spans="1:16" hidden="1" x14ac:dyDescent="0.25">
      <c r="A146"/>
      <c r="B146"/>
      <c r="C146"/>
      <c r="D146"/>
      <c r="E146"/>
      <c r="F146"/>
      <c r="G146"/>
      <c r="H146"/>
      <c r="I146"/>
      <c r="K146" s="54"/>
      <c r="P146" s="136"/>
    </row>
    <row r="147" spans="1:16" hidden="1" x14ac:dyDescent="0.25">
      <c r="A147"/>
      <c r="B147"/>
      <c r="C147"/>
      <c r="D147"/>
      <c r="E147"/>
      <c r="F147"/>
      <c r="G147"/>
      <c r="H147"/>
      <c r="I147"/>
      <c r="K147" s="54"/>
      <c r="P147" s="136"/>
    </row>
    <row r="148" spans="1:16" hidden="1" x14ac:dyDescent="0.25">
      <c r="A148"/>
      <c r="B148"/>
      <c r="C148"/>
      <c r="D148"/>
      <c r="E148"/>
      <c r="F148"/>
      <c r="G148"/>
      <c r="H148"/>
      <c r="I148"/>
      <c r="K148" s="54"/>
      <c r="P148" s="136"/>
    </row>
    <row r="149" spans="1:16" hidden="1" x14ac:dyDescent="0.25">
      <c r="A149"/>
      <c r="B149"/>
      <c r="C149"/>
      <c r="D149"/>
      <c r="E149"/>
      <c r="F149"/>
      <c r="G149"/>
      <c r="H149"/>
      <c r="I149"/>
      <c r="K149" s="54"/>
      <c r="P149" s="136"/>
    </row>
    <row r="150" spans="1:16" hidden="1" x14ac:dyDescent="0.25">
      <c r="A150"/>
      <c r="B150"/>
      <c r="C150"/>
      <c r="D150"/>
      <c r="E150"/>
      <c r="F150"/>
      <c r="G150"/>
      <c r="H150"/>
      <c r="I150"/>
      <c r="K150" s="54"/>
      <c r="P150" s="136"/>
    </row>
    <row r="151" spans="1:16" hidden="1" x14ac:dyDescent="0.25">
      <c r="A151"/>
      <c r="B151"/>
      <c r="C151"/>
      <c r="D151"/>
      <c r="E151"/>
      <c r="F151"/>
      <c r="G151"/>
      <c r="H151"/>
      <c r="I151"/>
      <c r="K151" s="54"/>
      <c r="L151" s="53"/>
      <c r="M151" s="136"/>
      <c r="N151" s="136"/>
      <c r="P151" s="136"/>
    </row>
    <row r="152" spans="1:16" hidden="1" x14ac:dyDescent="0.25">
      <c r="A152"/>
      <c r="B152"/>
      <c r="C152"/>
      <c r="D152"/>
      <c r="E152"/>
      <c r="F152"/>
      <c r="G152"/>
      <c r="H152"/>
      <c r="I152"/>
      <c r="K152" s="54"/>
      <c r="L152" s="53"/>
      <c r="M152" s="136"/>
      <c r="P152" s="136"/>
    </row>
    <row r="153" spans="1:16" hidden="1" x14ac:dyDescent="0.25">
      <c r="A153"/>
      <c r="B153"/>
      <c r="C153"/>
      <c r="D153"/>
      <c r="E153"/>
      <c r="F153"/>
      <c r="G153"/>
      <c r="H153"/>
      <c r="I153"/>
      <c r="K153" s="54"/>
      <c r="L153" s="53"/>
      <c r="M153" s="136"/>
      <c r="P153" s="136"/>
    </row>
    <row r="154" spans="1:16" hidden="1" x14ac:dyDescent="0.25">
      <c r="A154"/>
      <c r="B154"/>
      <c r="C154"/>
      <c r="D154"/>
      <c r="E154"/>
      <c r="F154"/>
      <c r="G154"/>
      <c r="H154"/>
      <c r="I154"/>
      <c r="K154" s="54"/>
      <c r="L154" s="53"/>
      <c r="M154" s="136"/>
      <c r="P154" s="136"/>
    </row>
    <row r="155" spans="1:16" hidden="1" x14ac:dyDescent="0.25">
      <c r="A155"/>
      <c r="B155"/>
      <c r="C155"/>
      <c r="D155"/>
      <c r="E155"/>
      <c r="F155"/>
      <c r="G155"/>
      <c r="H155"/>
      <c r="I155"/>
      <c r="K155" s="54"/>
      <c r="L155" s="53"/>
      <c r="M155" s="136"/>
      <c r="P155" s="136"/>
    </row>
    <row r="156" spans="1:16" hidden="1" x14ac:dyDescent="0.25">
      <c r="A156"/>
      <c r="B156"/>
      <c r="C156"/>
      <c r="D156"/>
      <c r="E156"/>
      <c r="F156"/>
      <c r="G156"/>
      <c r="H156"/>
      <c r="I156"/>
      <c r="K156" s="54"/>
      <c r="L156" s="53"/>
      <c r="M156" s="136"/>
      <c r="P156" s="136"/>
    </row>
    <row r="157" spans="1:16" hidden="1" x14ac:dyDescent="0.25">
      <c r="A157"/>
      <c r="B157"/>
      <c r="C157"/>
      <c r="D157"/>
      <c r="E157"/>
      <c r="F157"/>
      <c r="G157"/>
      <c r="H157"/>
      <c r="I157"/>
      <c r="K157" s="54"/>
      <c r="L157" s="53"/>
      <c r="M157" s="136"/>
      <c r="P157" s="136"/>
    </row>
    <row r="158" spans="1:16" hidden="1" x14ac:dyDescent="0.25">
      <c r="A158"/>
      <c r="B158"/>
      <c r="C158"/>
      <c r="D158"/>
      <c r="E158"/>
      <c r="F158"/>
      <c r="G158"/>
      <c r="H158"/>
      <c r="I158"/>
      <c r="K158" s="54"/>
      <c r="L158" s="53"/>
      <c r="M158" s="136"/>
      <c r="P158" s="136"/>
    </row>
    <row r="159" spans="1:16" hidden="1" x14ac:dyDescent="0.25">
      <c r="A159"/>
      <c r="B159"/>
      <c r="C159"/>
      <c r="D159"/>
      <c r="E159"/>
      <c r="F159"/>
      <c r="G159"/>
      <c r="H159"/>
      <c r="I159"/>
      <c r="K159" s="54"/>
      <c r="L159" s="53"/>
      <c r="M159" s="136"/>
      <c r="P159" s="136"/>
    </row>
    <row r="160" spans="1:16" hidden="1" x14ac:dyDescent="0.25">
      <c r="A160"/>
      <c r="B160"/>
      <c r="C160"/>
      <c r="D160"/>
      <c r="E160"/>
      <c r="F160"/>
      <c r="G160"/>
      <c r="H160"/>
      <c r="I160"/>
      <c r="K160" s="54"/>
      <c r="L160" s="53"/>
      <c r="M160" s="136"/>
      <c r="P160" s="136"/>
    </row>
    <row r="161" spans="1:16" hidden="1" x14ac:dyDescent="0.25">
      <c r="A161"/>
      <c r="B161"/>
      <c r="C161"/>
      <c r="D161"/>
      <c r="E161"/>
      <c r="F161"/>
      <c r="G161"/>
      <c r="H161"/>
      <c r="I161"/>
      <c r="K161" s="54"/>
      <c r="L161" s="53"/>
      <c r="M161" s="136"/>
      <c r="P161" s="136"/>
    </row>
    <row r="162" spans="1:16" hidden="1" x14ac:dyDescent="0.25">
      <c r="A162"/>
      <c r="B162"/>
      <c r="C162"/>
      <c r="D162"/>
      <c r="E162"/>
      <c r="F162"/>
      <c r="G162"/>
      <c r="H162"/>
      <c r="I162"/>
      <c r="K162" s="54"/>
      <c r="L162" s="53"/>
      <c r="M162" s="136"/>
      <c r="P162" s="136"/>
    </row>
    <row r="163" spans="1:16" hidden="1" x14ac:dyDescent="0.25">
      <c r="A163"/>
      <c r="B163"/>
      <c r="C163"/>
      <c r="D163"/>
      <c r="E163"/>
      <c r="F163"/>
      <c r="G163"/>
      <c r="H163"/>
      <c r="I163"/>
      <c r="K163" s="54"/>
      <c r="L163" s="53"/>
      <c r="M163" s="136"/>
      <c r="P163" s="136"/>
    </row>
    <row r="164" spans="1:16" hidden="1" x14ac:dyDescent="0.25">
      <c r="A164"/>
      <c r="B164"/>
      <c r="C164"/>
      <c r="D164"/>
      <c r="E164"/>
      <c r="F164"/>
      <c r="G164"/>
      <c r="H164"/>
      <c r="I164"/>
      <c r="K164" s="54"/>
      <c r="L164" s="53"/>
      <c r="M164" s="136"/>
      <c r="P164" s="136"/>
    </row>
    <row r="165" spans="1:16" hidden="1" x14ac:dyDescent="0.25">
      <c r="A165"/>
      <c r="B165"/>
      <c r="C165"/>
      <c r="D165"/>
      <c r="E165"/>
      <c r="F165"/>
      <c r="G165"/>
      <c r="H165"/>
      <c r="I165"/>
      <c r="K165" s="54"/>
      <c r="L165" s="53"/>
      <c r="M165" s="136"/>
      <c r="P165" s="136"/>
    </row>
    <row r="166" spans="1:16" hidden="1" x14ac:dyDescent="0.25">
      <c r="A166"/>
      <c r="B166"/>
      <c r="C166"/>
      <c r="D166"/>
      <c r="E166"/>
      <c r="F166"/>
      <c r="G166"/>
      <c r="H166"/>
      <c r="I166"/>
      <c r="K166" s="54"/>
      <c r="L166" s="53"/>
      <c r="M166" s="136"/>
      <c r="P166" s="136"/>
    </row>
    <row r="167" spans="1:16" hidden="1" x14ac:dyDescent="0.25">
      <c r="A167"/>
      <c r="B167"/>
      <c r="C167"/>
      <c r="D167"/>
      <c r="E167"/>
      <c r="F167"/>
      <c r="G167"/>
      <c r="H167"/>
      <c r="I167"/>
      <c r="K167" s="54"/>
      <c r="L167" s="53"/>
      <c r="M167" s="136"/>
      <c r="P167" s="136"/>
    </row>
    <row r="168" spans="1:16" hidden="1" x14ac:dyDescent="0.25">
      <c r="A168"/>
      <c r="B168"/>
      <c r="C168"/>
      <c r="D168"/>
      <c r="E168"/>
      <c r="F168"/>
      <c r="G168"/>
      <c r="H168"/>
      <c r="I168"/>
      <c r="K168" s="54"/>
      <c r="L168" s="53"/>
      <c r="M168" s="136"/>
      <c r="P168" s="136"/>
    </row>
    <row r="169" spans="1:16" hidden="1" x14ac:dyDescent="0.25">
      <c r="A169"/>
      <c r="B169"/>
      <c r="C169"/>
      <c r="D169"/>
      <c r="E169"/>
      <c r="F169"/>
      <c r="G169"/>
      <c r="H169"/>
      <c r="I169"/>
      <c r="K169" s="54"/>
      <c r="L169" s="53"/>
      <c r="M169" s="136"/>
      <c r="P169" s="136"/>
    </row>
    <row r="170" spans="1:16" hidden="1" x14ac:dyDescent="0.25">
      <c r="A170"/>
      <c r="B170"/>
      <c r="C170"/>
      <c r="D170"/>
      <c r="E170"/>
      <c r="F170"/>
      <c r="G170"/>
      <c r="H170"/>
      <c r="I170"/>
      <c r="K170" s="54"/>
      <c r="L170" s="53"/>
      <c r="M170" s="136"/>
      <c r="P170" s="136"/>
    </row>
    <row r="171" spans="1:16" hidden="1" x14ac:dyDescent="0.25">
      <c r="A171"/>
      <c r="B171"/>
      <c r="C171"/>
      <c r="D171"/>
      <c r="E171"/>
      <c r="F171"/>
      <c r="G171"/>
      <c r="H171"/>
      <c r="I171"/>
      <c r="K171" s="54"/>
      <c r="L171" s="53"/>
      <c r="M171" s="136"/>
      <c r="P171" s="136"/>
    </row>
    <row r="172" spans="1:16" hidden="1" x14ac:dyDescent="0.25">
      <c r="A172"/>
      <c r="B172"/>
      <c r="C172"/>
      <c r="D172"/>
      <c r="E172"/>
      <c r="F172"/>
      <c r="G172"/>
      <c r="H172"/>
      <c r="I172"/>
      <c r="K172" s="54"/>
      <c r="L172" s="53"/>
      <c r="M172" s="136"/>
      <c r="P172" s="136"/>
    </row>
    <row r="173" spans="1:16" hidden="1" x14ac:dyDescent="0.25">
      <c r="A173"/>
      <c r="B173"/>
      <c r="C173"/>
      <c r="D173"/>
      <c r="E173"/>
      <c r="F173"/>
      <c r="G173"/>
      <c r="H173"/>
      <c r="I173"/>
      <c r="K173" s="54"/>
      <c r="L173" s="53"/>
      <c r="M173" s="136"/>
      <c r="P173" s="136"/>
    </row>
    <row r="174" spans="1:16" hidden="1" x14ac:dyDescent="0.25">
      <c r="A174"/>
      <c r="B174"/>
      <c r="C174"/>
      <c r="D174"/>
      <c r="E174"/>
      <c r="F174"/>
      <c r="G174"/>
      <c r="H174"/>
      <c r="I174"/>
      <c r="K174" s="54"/>
      <c r="L174" s="53"/>
      <c r="M174" s="136"/>
      <c r="P174" s="136"/>
    </row>
    <row r="175" spans="1:16" hidden="1" x14ac:dyDescent="0.25">
      <c r="A175"/>
      <c r="B175"/>
      <c r="C175"/>
      <c r="D175"/>
      <c r="E175"/>
      <c r="F175"/>
      <c r="G175"/>
      <c r="H175"/>
      <c r="I175"/>
      <c r="K175" s="54"/>
      <c r="L175" s="53"/>
      <c r="M175" s="136"/>
      <c r="P175" s="136"/>
    </row>
    <row r="176" spans="1:16" hidden="1" x14ac:dyDescent="0.25">
      <c r="A176"/>
      <c r="B176"/>
      <c r="C176"/>
      <c r="D176"/>
      <c r="E176"/>
      <c r="F176"/>
      <c r="G176"/>
      <c r="H176"/>
      <c r="I176"/>
      <c r="K176" s="54"/>
      <c r="L176" s="53"/>
      <c r="M176" s="136"/>
      <c r="P176" s="136"/>
    </row>
    <row r="177" spans="1:16" hidden="1" x14ac:dyDescent="0.25">
      <c r="A177"/>
      <c r="B177"/>
      <c r="C177"/>
      <c r="D177"/>
      <c r="E177"/>
      <c r="F177"/>
      <c r="G177"/>
      <c r="H177"/>
      <c r="I177"/>
      <c r="K177" s="54"/>
      <c r="L177" s="53"/>
      <c r="M177" s="136"/>
      <c r="P177" s="136"/>
    </row>
    <row r="178" spans="1:16" hidden="1" x14ac:dyDescent="0.25">
      <c r="A178"/>
      <c r="B178"/>
      <c r="C178"/>
      <c r="D178"/>
      <c r="E178"/>
      <c r="F178"/>
      <c r="G178"/>
      <c r="H178"/>
      <c r="I178"/>
      <c r="K178" s="54"/>
      <c r="L178" s="53"/>
      <c r="M178" s="136"/>
      <c r="P178" s="136"/>
    </row>
    <row r="179" spans="1:16" hidden="1" x14ac:dyDescent="0.25">
      <c r="A179"/>
      <c r="B179"/>
      <c r="C179"/>
      <c r="D179"/>
      <c r="E179"/>
      <c r="F179"/>
      <c r="G179"/>
      <c r="H179"/>
      <c r="I179"/>
      <c r="K179" s="54"/>
      <c r="L179" s="53"/>
      <c r="M179" s="136"/>
      <c r="P179" s="136"/>
    </row>
    <row r="180" spans="1:16" hidden="1" x14ac:dyDescent="0.25">
      <c r="A180"/>
      <c r="B180"/>
      <c r="C180"/>
      <c r="D180"/>
      <c r="E180"/>
      <c r="F180"/>
      <c r="G180"/>
      <c r="H180"/>
      <c r="I180"/>
      <c r="K180" s="54"/>
      <c r="L180" s="53"/>
      <c r="M180" s="136"/>
      <c r="P180" s="136"/>
    </row>
    <row r="181" spans="1:16" hidden="1" x14ac:dyDescent="0.25">
      <c r="A181"/>
      <c r="B181"/>
      <c r="C181"/>
      <c r="D181"/>
      <c r="E181"/>
      <c r="F181"/>
      <c r="G181"/>
      <c r="H181"/>
      <c r="I181"/>
      <c r="K181" s="54"/>
      <c r="L181" s="53"/>
      <c r="M181" s="136"/>
      <c r="P181" s="136"/>
    </row>
    <row r="182" spans="1:16" hidden="1" x14ac:dyDescent="0.25">
      <c r="A182"/>
      <c r="B182"/>
      <c r="C182"/>
      <c r="D182"/>
      <c r="E182"/>
      <c r="F182"/>
      <c r="G182"/>
      <c r="H182"/>
      <c r="I182"/>
      <c r="K182" s="54"/>
      <c r="L182" s="53"/>
      <c r="M182" s="136"/>
      <c r="P182" s="136"/>
    </row>
    <row r="183" spans="1:16" hidden="1" x14ac:dyDescent="0.25">
      <c r="A183"/>
      <c r="B183"/>
      <c r="C183"/>
      <c r="D183"/>
      <c r="E183"/>
      <c r="F183"/>
      <c r="G183"/>
      <c r="H183"/>
      <c r="I183"/>
      <c r="K183" s="54"/>
      <c r="L183" s="53"/>
      <c r="M183" s="136"/>
      <c r="P183" s="136"/>
    </row>
    <row r="184" spans="1:16" hidden="1" x14ac:dyDescent="0.25">
      <c r="A184"/>
      <c r="B184"/>
      <c r="C184"/>
      <c r="D184"/>
      <c r="E184"/>
      <c r="F184"/>
      <c r="G184"/>
      <c r="H184"/>
      <c r="I184"/>
      <c r="K184" s="54"/>
      <c r="L184" s="53"/>
      <c r="M184" s="136"/>
      <c r="P184" s="136"/>
    </row>
    <row r="185" spans="1:16" hidden="1" x14ac:dyDescent="0.25">
      <c r="A185"/>
      <c r="B185"/>
      <c r="C185"/>
      <c r="D185"/>
      <c r="E185"/>
      <c r="F185"/>
      <c r="G185"/>
      <c r="H185"/>
      <c r="I185"/>
      <c r="K185" s="54"/>
      <c r="L185" s="53"/>
      <c r="M185" s="136"/>
      <c r="P185" s="136"/>
    </row>
    <row r="186" spans="1:16" hidden="1" x14ac:dyDescent="0.25">
      <c r="A186"/>
      <c r="B186"/>
      <c r="C186"/>
      <c r="D186"/>
      <c r="E186"/>
      <c r="F186"/>
      <c r="G186"/>
      <c r="H186"/>
      <c r="I186"/>
      <c r="K186" s="54"/>
      <c r="L186" s="53"/>
      <c r="M186" s="136"/>
      <c r="P186" s="136"/>
    </row>
    <row r="187" spans="1:16" hidden="1" x14ac:dyDescent="0.25">
      <c r="A187"/>
      <c r="B187"/>
      <c r="C187"/>
      <c r="D187"/>
      <c r="E187"/>
      <c r="F187"/>
      <c r="G187"/>
      <c r="H187"/>
      <c r="I187"/>
      <c r="K187" s="54"/>
      <c r="P187" s="136"/>
    </row>
    <row r="188" spans="1:16" hidden="1" x14ac:dyDescent="0.25">
      <c r="A188"/>
      <c r="B188"/>
      <c r="C188"/>
      <c r="D188"/>
      <c r="E188"/>
      <c r="F188"/>
      <c r="G188"/>
      <c r="H188"/>
      <c r="I188"/>
      <c r="K188" s="54"/>
      <c r="L188" s="136"/>
      <c r="P188" s="136"/>
    </row>
    <row r="189" spans="1:16" hidden="1" x14ac:dyDescent="0.25">
      <c r="A189"/>
      <c r="B189"/>
      <c r="C189"/>
      <c r="D189"/>
      <c r="E189"/>
      <c r="F189"/>
      <c r="G189"/>
      <c r="H189"/>
      <c r="I189"/>
      <c r="K189" s="54"/>
      <c r="P189" s="136"/>
    </row>
    <row r="190" spans="1:16" hidden="1" x14ac:dyDescent="0.25">
      <c r="A190"/>
      <c r="B190"/>
      <c r="C190"/>
      <c r="D190"/>
      <c r="E190"/>
      <c r="F190"/>
      <c r="G190"/>
      <c r="H190"/>
      <c r="I190"/>
      <c r="K190" s="54"/>
      <c r="P190" s="136"/>
    </row>
    <row r="191" spans="1:16" hidden="1" x14ac:dyDescent="0.25">
      <c r="A191"/>
      <c r="B191"/>
      <c r="C191"/>
      <c r="D191"/>
      <c r="E191"/>
      <c r="F191"/>
      <c r="G191"/>
      <c r="H191"/>
      <c r="I191"/>
      <c r="K191" s="54"/>
      <c r="P191" s="136"/>
    </row>
    <row r="192" spans="1:16" hidden="1" x14ac:dyDescent="0.25">
      <c r="A192"/>
      <c r="B192"/>
      <c r="C192"/>
      <c r="D192"/>
      <c r="E192"/>
      <c r="F192"/>
      <c r="G192"/>
      <c r="H192"/>
      <c r="I192"/>
      <c r="K192" s="54"/>
      <c r="P192" s="136"/>
    </row>
    <row r="193" spans="1:16" hidden="1" x14ac:dyDescent="0.25">
      <c r="A193"/>
      <c r="B193"/>
      <c r="C193"/>
      <c r="D193"/>
      <c r="E193"/>
      <c r="F193"/>
      <c r="G193"/>
      <c r="H193"/>
      <c r="I193"/>
      <c r="K193" s="54"/>
      <c r="P193" s="136"/>
    </row>
    <row r="194" spans="1:16" s="123" customFormat="1" hidden="1" x14ac:dyDescent="0.25">
      <c r="A194"/>
      <c r="B194"/>
      <c r="C194"/>
      <c r="D194"/>
      <c r="E194"/>
      <c r="F194"/>
      <c r="G194"/>
      <c r="H194"/>
      <c r="I194"/>
      <c r="J194" s="124"/>
      <c r="K194" s="54"/>
      <c r="L194" s="139"/>
      <c r="M194" s="125"/>
      <c r="P194" s="136"/>
    </row>
    <row r="195" spans="1:16" s="123" customFormat="1" hidden="1" x14ac:dyDescent="0.25">
      <c r="A195"/>
      <c r="B195"/>
      <c r="C195"/>
      <c r="D195"/>
      <c r="E195"/>
      <c r="F195"/>
      <c r="G195"/>
      <c r="H195"/>
      <c r="I195"/>
      <c r="J195" s="124"/>
      <c r="K195" s="54"/>
      <c r="L195" s="139"/>
      <c r="M195" s="125"/>
      <c r="P195" s="136"/>
    </row>
    <row r="196" spans="1:16" s="123" customFormat="1" hidden="1" x14ac:dyDescent="0.25">
      <c r="A196"/>
      <c r="B196"/>
      <c r="C196"/>
      <c r="D196"/>
      <c r="E196"/>
      <c r="F196"/>
      <c r="G196"/>
      <c r="H196"/>
      <c r="I196"/>
      <c r="J196" s="124"/>
      <c r="K196" s="54"/>
      <c r="L196" s="139"/>
      <c r="M196" s="125"/>
      <c r="P196" s="136"/>
    </row>
    <row r="197" spans="1:16" s="123" customFormat="1" hidden="1" x14ac:dyDescent="0.25">
      <c r="A197" s="124"/>
      <c r="B197" s="124"/>
      <c r="C197" s="124"/>
      <c r="D197" s="124"/>
      <c r="E197" s="124"/>
      <c r="F197" s="124"/>
      <c r="G197" s="124"/>
      <c r="H197" s="124"/>
      <c r="I197" s="124"/>
      <c r="J197" s="124"/>
      <c r="K197" s="54"/>
      <c r="L197" s="139"/>
      <c r="M197" s="125"/>
      <c r="P197" s="136"/>
    </row>
    <row r="198" spans="1:16" s="123" customFormat="1" hidden="1" x14ac:dyDescent="0.25">
      <c r="A198" s="124"/>
      <c r="B198" s="124"/>
      <c r="C198" s="124"/>
      <c r="D198" s="124"/>
      <c r="E198" s="124"/>
      <c r="F198" s="124"/>
      <c r="G198" s="124"/>
      <c r="H198" s="124"/>
      <c r="I198" s="124"/>
      <c r="J198" s="124"/>
      <c r="K198" s="54"/>
      <c r="L198" s="139"/>
      <c r="M198" s="125"/>
      <c r="P198" s="136"/>
    </row>
    <row r="199" spans="1:16" s="123" customFormat="1" hidden="1" x14ac:dyDescent="0.25">
      <c r="A199" s="124"/>
      <c r="B199" s="124"/>
      <c r="C199" s="124"/>
      <c r="D199" s="124"/>
      <c r="E199" s="124"/>
      <c r="F199" s="124"/>
      <c r="G199" s="124"/>
      <c r="H199" s="124"/>
      <c r="I199" s="124"/>
      <c r="J199" s="124"/>
      <c r="K199" s="54"/>
      <c r="L199" s="139"/>
      <c r="M199" s="125"/>
      <c r="P199" s="136"/>
    </row>
    <row r="200" spans="1:16" s="123" customFormat="1" hidden="1" x14ac:dyDescent="0.25">
      <c r="A200" s="124"/>
      <c r="B200" s="124"/>
      <c r="C200" s="124"/>
      <c r="D200" s="124"/>
      <c r="E200" s="124"/>
      <c r="F200" s="124"/>
      <c r="G200" s="124"/>
      <c r="H200" s="124"/>
      <c r="I200" s="124"/>
      <c r="J200" s="124"/>
      <c r="K200" s="54"/>
      <c r="L200" s="139"/>
      <c r="M200" s="125"/>
      <c r="P200" s="136"/>
    </row>
    <row r="201" spans="1:16" s="123" customFormat="1" hidden="1" x14ac:dyDescent="0.25">
      <c r="A201" s="124"/>
      <c r="B201" s="124"/>
      <c r="C201" s="124"/>
      <c r="D201" s="124"/>
      <c r="E201" s="124"/>
      <c r="F201" s="124"/>
      <c r="G201" s="124"/>
      <c r="H201" s="124"/>
      <c r="I201" s="124"/>
      <c r="J201" s="124"/>
      <c r="K201" s="54"/>
      <c r="L201" s="139"/>
      <c r="M201" s="125"/>
      <c r="P201" s="136"/>
    </row>
    <row r="202" spans="1:16" s="123" customFormat="1" hidden="1" x14ac:dyDescent="0.25">
      <c r="A202" s="124"/>
      <c r="B202" s="124"/>
      <c r="C202" s="124"/>
      <c r="D202" s="124"/>
      <c r="E202" s="124"/>
      <c r="F202" s="124"/>
      <c r="G202" s="124"/>
      <c r="H202" s="124"/>
      <c r="I202" s="124"/>
      <c r="J202" s="124"/>
      <c r="K202" s="54"/>
      <c r="L202" s="139"/>
      <c r="M202" s="125"/>
      <c r="P202" s="136"/>
    </row>
    <row r="203" spans="1:16" s="123" customFormat="1" hidden="1" x14ac:dyDescent="0.25">
      <c r="A203" s="124"/>
      <c r="B203" s="124"/>
      <c r="C203" s="124"/>
      <c r="D203" s="124"/>
      <c r="E203" s="124"/>
      <c r="F203" s="124"/>
      <c r="G203" s="124"/>
      <c r="H203" s="124"/>
      <c r="I203" s="124"/>
      <c r="J203" s="124"/>
      <c r="K203" s="54"/>
      <c r="L203" s="139"/>
      <c r="M203" s="125"/>
      <c r="P203" s="136"/>
    </row>
    <row r="204" spans="1:16" s="123" customFormat="1" hidden="1" x14ac:dyDescent="0.25">
      <c r="A204" s="124"/>
      <c r="B204" s="124"/>
      <c r="C204" s="124"/>
      <c r="D204" s="124"/>
      <c r="E204" s="124"/>
      <c r="F204" s="124"/>
      <c r="G204" s="124"/>
      <c r="H204" s="124"/>
      <c r="I204" s="124"/>
      <c r="J204" s="124"/>
      <c r="K204" s="54"/>
      <c r="L204" s="139"/>
      <c r="M204" s="125"/>
      <c r="P204" s="136"/>
    </row>
    <row r="205" spans="1:16" s="123" customFormat="1" hidden="1" x14ac:dyDescent="0.25">
      <c r="A205" s="124"/>
      <c r="B205" s="124"/>
      <c r="C205" s="124"/>
      <c r="D205" s="124"/>
      <c r="E205" s="124"/>
      <c r="F205" s="124"/>
      <c r="G205" s="124"/>
      <c r="H205" s="124"/>
      <c r="I205" s="124"/>
      <c r="J205" s="124"/>
      <c r="K205" s="54"/>
      <c r="L205" s="139"/>
      <c r="M205" s="125"/>
      <c r="P205" s="136"/>
    </row>
    <row r="206" spans="1:16" s="123" customFormat="1" hidden="1" x14ac:dyDescent="0.25">
      <c r="A206" s="124"/>
      <c r="B206" s="124"/>
      <c r="C206" s="124"/>
      <c r="D206" s="124"/>
      <c r="E206" s="124"/>
      <c r="F206" s="124"/>
      <c r="G206" s="124"/>
      <c r="H206" s="124"/>
      <c r="I206" s="124"/>
      <c r="J206" s="124"/>
      <c r="K206" s="54"/>
      <c r="L206" s="139"/>
      <c r="M206" s="125"/>
      <c r="P206" s="136"/>
    </row>
    <row r="207" spans="1:16" s="123" customFormat="1" hidden="1" x14ac:dyDescent="0.25">
      <c r="A207" s="124"/>
      <c r="B207" s="124"/>
      <c r="C207" s="124"/>
      <c r="D207" s="124"/>
      <c r="E207" s="124"/>
      <c r="F207" s="124"/>
      <c r="G207" s="124"/>
      <c r="H207" s="124"/>
      <c r="I207" s="124"/>
      <c r="J207" s="124"/>
      <c r="K207" s="54"/>
      <c r="L207" s="139"/>
      <c r="M207" s="125"/>
      <c r="P207" s="136"/>
    </row>
    <row r="208" spans="1:16" s="123" customFormat="1" hidden="1" x14ac:dyDescent="0.25">
      <c r="A208" s="124"/>
      <c r="B208" s="124"/>
      <c r="C208" s="124"/>
      <c r="D208" s="124"/>
      <c r="E208" s="124"/>
      <c r="F208" s="124"/>
      <c r="G208" s="124"/>
      <c r="H208" s="124"/>
      <c r="I208" s="124"/>
      <c r="J208" s="124"/>
      <c r="K208" s="54"/>
      <c r="L208" s="139"/>
      <c r="M208" s="125"/>
      <c r="P208" s="136"/>
    </row>
    <row r="209" spans="1:16" s="123" customFormat="1" hidden="1" x14ac:dyDescent="0.25">
      <c r="A209" s="124"/>
      <c r="B209" s="124"/>
      <c r="C209" s="124"/>
      <c r="D209" s="124"/>
      <c r="E209" s="124"/>
      <c r="F209" s="124"/>
      <c r="G209" s="124"/>
      <c r="H209" s="124"/>
      <c r="I209" s="124"/>
      <c r="J209" s="124"/>
      <c r="K209" s="54"/>
      <c r="L209" s="139"/>
      <c r="M209" s="125"/>
      <c r="P209" s="136"/>
    </row>
    <row r="210" spans="1:16" s="123" customFormat="1" hidden="1" x14ac:dyDescent="0.25">
      <c r="A210" s="124"/>
      <c r="B210" s="124"/>
      <c r="C210" s="124"/>
      <c r="D210" s="124"/>
      <c r="E210" s="124"/>
      <c r="F210" s="124"/>
      <c r="G210" s="124"/>
      <c r="H210" s="124"/>
      <c r="I210" s="124"/>
      <c r="J210" s="124"/>
      <c r="K210" s="54"/>
      <c r="L210" s="139"/>
      <c r="M210" s="125"/>
      <c r="P210" s="136"/>
    </row>
    <row r="211" spans="1:16" s="123" customFormat="1" hidden="1" x14ac:dyDescent="0.25">
      <c r="A211" s="124"/>
      <c r="B211" s="124"/>
      <c r="C211" s="124"/>
      <c r="D211" s="124"/>
      <c r="E211" s="124"/>
      <c r="F211" s="124"/>
      <c r="G211" s="124"/>
      <c r="H211" s="124"/>
      <c r="I211" s="124"/>
      <c r="J211" s="124"/>
      <c r="K211" s="54"/>
      <c r="L211" s="139"/>
      <c r="M211" s="125"/>
      <c r="P211" s="136"/>
    </row>
    <row r="212" spans="1:16" s="123" customFormat="1" hidden="1" x14ac:dyDescent="0.25">
      <c r="A212" s="124"/>
      <c r="B212" s="124"/>
      <c r="C212" s="124"/>
      <c r="D212" s="124"/>
      <c r="E212" s="124"/>
      <c r="F212" s="124"/>
      <c r="G212" s="124"/>
      <c r="H212" s="124"/>
      <c r="I212" s="124"/>
      <c r="J212" s="124"/>
      <c r="K212" s="54"/>
      <c r="L212" s="139"/>
      <c r="M212" s="125"/>
      <c r="P212" s="136"/>
    </row>
    <row r="213" spans="1:16" s="123" customFormat="1" hidden="1" x14ac:dyDescent="0.25">
      <c r="A213" s="124"/>
      <c r="B213" s="124"/>
      <c r="C213" s="124"/>
      <c r="D213" s="124"/>
      <c r="E213" s="124"/>
      <c r="F213" s="124"/>
      <c r="G213" s="124"/>
      <c r="H213" s="124"/>
      <c r="I213" s="124"/>
      <c r="J213" s="124"/>
      <c r="K213" s="54"/>
      <c r="L213" s="139"/>
      <c r="M213" s="125"/>
      <c r="P213" s="136"/>
    </row>
    <row r="214" spans="1:16" s="123" customFormat="1" hidden="1" x14ac:dyDescent="0.25">
      <c r="A214" s="124"/>
      <c r="B214" s="124"/>
      <c r="C214" s="124"/>
      <c r="D214" s="124"/>
      <c r="E214" s="124"/>
      <c r="F214" s="124"/>
      <c r="G214" s="124"/>
      <c r="H214" s="124"/>
      <c r="I214" s="124"/>
      <c r="J214" s="124"/>
      <c r="K214" s="54"/>
      <c r="L214" s="139"/>
      <c r="M214" s="125"/>
      <c r="P214" s="136"/>
    </row>
    <row r="215" spans="1:16" s="123" customFormat="1" hidden="1" x14ac:dyDescent="0.25">
      <c r="A215" s="124"/>
      <c r="B215" s="124"/>
      <c r="C215" s="124"/>
      <c r="D215" s="124"/>
      <c r="E215" s="124"/>
      <c r="F215" s="124"/>
      <c r="G215" s="124"/>
      <c r="H215" s="124"/>
      <c r="I215" s="124"/>
      <c r="J215" s="124"/>
      <c r="K215" s="54"/>
      <c r="L215" s="139"/>
      <c r="M215" s="125"/>
      <c r="P215" s="136"/>
    </row>
    <row r="216" spans="1:16" s="123" customFormat="1" hidden="1" x14ac:dyDescent="0.25">
      <c r="A216" s="124"/>
      <c r="B216" s="124"/>
      <c r="C216" s="124"/>
      <c r="D216" s="124"/>
      <c r="E216" s="124"/>
      <c r="F216" s="124"/>
      <c r="G216" s="124"/>
      <c r="H216" s="124"/>
      <c r="I216" s="124"/>
      <c r="J216" s="124"/>
      <c r="K216" s="54"/>
      <c r="L216" s="139"/>
      <c r="M216" s="125"/>
      <c r="P216" s="136"/>
    </row>
    <row r="217" spans="1:16" s="123" customFormat="1" hidden="1" x14ac:dyDescent="0.25">
      <c r="A217" s="124"/>
      <c r="B217" s="124"/>
      <c r="C217" s="124"/>
      <c r="D217" s="124"/>
      <c r="E217" s="124"/>
      <c r="F217" s="124"/>
      <c r="G217" s="124"/>
      <c r="H217" s="124"/>
      <c r="I217" s="124"/>
      <c r="J217" s="124"/>
      <c r="K217" s="54"/>
      <c r="L217" s="139"/>
      <c r="M217" s="125"/>
      <c r="P217" s="136"/>
    </row>
    <row r="218" spans="1:16" s="123" customFormat="1" hidden="1" x14ac:dyDescent="0.25">
      <c r="A218" s="124"/>
      <c r="B218" s="124"/>
      <c r="C218" s="124"/>
      <c r="D218" s="124"/>
      <c r="E218" s="124"/>
      <c r="F218" s="124"/>
      <c r="G218" s="124"/>
      <c r="H218" s="124"/>
      <c r="I218" s="124"/>
      <c r="J218" s="124"/>
      <c r="K218" s="54"/>
      <c r="L218" s="139"/>
      <c r="M218" s="125"/>
      <c r="P218" s="136"/>
    </row>
    <row r="219" spans="1:16" s="123" customFormat="1" hidden="1" x14ac:dyDescent="0.25">
      <c r="A219" s="124"/>
      <c r="B219" s="124"/>
      <c r="C219" s="124"/>
      <c r="D219" s="124"/>
      <c r="E219" s="124"/>
      <c r="F219" s="124"/>
      <c r="G219" s="124"/>
      <c r="H219" s="124"/>
      <c r="I219" s="124"/>
      <c r="J219" s="124"/>
      <c r="K219" s="54"/>
      <c r="L219" s="139"/>
      <c r="M219" s="125"/>
      <c r="P219" s="136"/>
    </row>
    <row r="220" spans="1:16" s="123" customFormat="1" hidden="1" x14ac:dyDescent="0.25">
      <c r="A220" s="124"/>
      <c r="B220" s="124"/>
      <c r="C220" s="124"/>
      <c r="D220" s="124"/>
      <c r="E220" s="124"/>
      <c r="F220" s="124"/>
      <c r="G220" s="124"/>
      <c r="H220" s="124"/>
      <c r="I220" s="124"/>
      <c r="J220" s="124"/>
      <c r="K220" s="54"/>
      <c r="L220" s="139"/>
      <c r="M220" s="125"/>
      <c r="P220" s="136"/>
    </row>
    <row r="221" spans="1:16" s="123" customFormat="1" hidden="1" x14ac:dyDescent="0.25">
      <c r="A221" s="124"/>
      <c r="B221" s="124"/>
      <c r="C221" s="124"/>
      <c r="D221" s="124"/>
      <c r="E221" s="124"/>
      <c r="F221" s="124"/>
      <c r="G221" s="124"/>
      <c r="H221" s="124"/>
      <c r="I221" s="124"/>
      <c r="J221" s="124"/>
      <c r="K221" s="54"/>
      <c r="L221" s="139"/>
      <c r="M221" s="125"/>
      <c r="P221" s="136"/>
    </row>
    <row r="222" spans="1:16" s="123" customFormat="1" hidden="1" x14ac:dyDescent="0.25">
      <c r="A222" s="124"/>
      <c r="B222" s="124"/>
      <c r="C222" s="124"/>
      <c r="D222" s="124"/>
      <c r="E222" s="124"/>
      <c r="F222" s="124"/>
      <c r="G222" s="124"/>
      <c r="H222" s="124"/>
      <c r="I222" s="124"/>
      <c r="J222" s="124"/>
      <c r="K222" s="54"/>
      <c r="L222" s="139"/>
      <c r="M222" s="125"/>
      <c r="P222" s="136"/>
    </row>
    <row r="223" spans="1:16" s="123" customFormat="1" hidden="1" x14ac:dyDescent="0.25">
      <c r="A223" s="124"/>
      <c r="B223" s="124"/>
      <c r="C223" s="124"/>
      <c r="D223" s="124"/>
      <c r="E223" s="124"/>
      <c r="F223" s="124"/>
      <c r="G223" s="124"/>
      <c r="H223" s="124"/>
      <c r="I223" s="124"/>
      <c r="J223" s="124"/>
      <c r="K223" s="54"/>
      <c r="L223" s="139"/>
      <c r="M223" s="125"/>
      <c r="P223" s="136"/>
    </row>
    <row r="224" spans="1:16" s="123" customFormat="1" hidden="1" x14ac:dyDescent="0.25">
      <c r="A224" s="124"/>
      <c r="B224" s="124"/>
      <c r="C224" s="124"/>
      <c r="D224" s="124"/>
      <c r="E224" s="124"/>
      <c r="F224" s="124"/>
      <c r="G224" s="124"/>
      <c r="H224" s="124"/>
      <c r="I224" s="124"/>
      <c r="J224" s="124"/>
      <c r="K224" s="54"/>
      <c r="L224" s="139"/>
      <c r="M224" s="125"/>
      <c r="P224" s="136"/>
    </row>
    <row r="225" spans="1:16" s="123" customFormat="1" hidden="1" x14ac:dyDescent="0.25">
      <c r="A225" s="124"/>
      <c r="B225" s="124"/>
      <c r="C225" s="124"/>
      <c r="D225" s="124"/>
      <c r="E225" s="124"/>
      <c r="F225" s="124"/>
      <c r="G225" s="124"/>
      <c r="H225" s="124"/>
      <c r="I225" s="124"/>
      <c r="J225" s="124"/>
      <c r="K225" s="54"/>
      <c r="L225" s="53"/>
      <c r="M225" s="136"/>
      <c r="N225" s="136"/>
      <c r="P225" s="136"/>
    </row>
    <row r="226" spans="1:16" s="123" customFormat="1" hidden="1" x14ac:dyDescent="0.25">
      <c r="A226" s="124"/>
      <c r="B226" s="124"/>
      <c r="C226" s="124"/>
      <c r="D226" s="124"/>
      <c r="E226" s="124"/>
      <c r="F226" s="124"/>
      <c r="G226" s="124"/>
      <c r="H226" s="124"/>
      <c r="I226" s="124"/>
      <c r="J226" s="124"/>
      <c r="K226" s="54"/>
      <c r="L226" s="53"/>
      <c r="M226" s="136"/>
      <c r="N226" s="136"/>
      <c r="P226" s="136"/>
    </row>
    <row r="227" spans="1:16" s="123" customFormat="1" hidden="1" x14ac:dyDescent="0.25">
      <c r="A227" s="124"/>
      <c r="B227" s="124"/>
      <c r="C227" s="124"/>
      <c r="D227" s="124"/>
      <c r="E227" s="124"/>
      <c r="F227" s="124"/>
      <c r="G227" s="124"/>
      <c r="H227" s="124"/>
      <c r="I227" s="124"/>
      <c r="J227" s="124"/>
      <c r="K227" s="54"/>
      <c r="L227" s="53"/>
      <c r="M227" s="136"/>
      <c r="N227" s="136"/>
      <c r="P227" s="136"/>
    </row>
    <row r="228" spans="1:16" s="123" customFormat="1" hidden="1" x14ac:dyDescent="0.25">
      <c r="A228" s="124"/>
      <c r="B228" s="124"/>
      <c r="C228" s="124"/>
      <c r="D228" s="124"/>
      <c r="E228" s="124"/>
      <c r="F228" s="124"/>
      <c r="G228" s="124"/>
      <c r="H228" s="124"/>
      <c r="I228" s="124"/>
      <c r="J228" s="124"/>
      <c r="K228" s="54"/>
      <c r="L228" s="53"/>
      <c r="M228" s="136"/>
      <c r="N228" s="136"/>
      <c r="P228" s="136"/>
    </row>
    <row r="229" spans="1:16" s="123" customFormat="1" hidden="1" x14ac:dyDescent="0.25">
      <c r="A229" s="124"/>
      <c r="B229" s="124"/>
      <c r="C229" s="124"/>
      <c r="D229" s="124"/>
      <c r="E229" s="124"/>
      <c r="F229" s="124"/>
      <c r="G229" s="124"/>
      <c r="H229" s="124"/>
      <c r="I229" s="124"/>
      <c r="J229" s="124"/>
      <c r="K229" s="54"/>
      <c r="L229" s="53"/>
      <c r="M229" s="136"/>
      <c r="N229" s="136"/>
      <c r="P229" s="136"/>
    </row>
    <row r="230" spans="1:16" s="123" customFormat="1" hidden="1" x14ac:dyDescent="0.25">
      <c r="A230" s="124"/>
      <c r="B230" s="124"/>
      <c r="C230" s="124"/>
      <c r="D230" s="124"/>
      <c r="E230" s="124"/>
      <c r="F230" s="124"/>
      <c r="G230" s="124"/>
      <c r="H230" s="124"/>
      <c r="I230" s="124"/>
      <c r="J230" s="124"/>
      <c r="K230" s="54"/>
      <c r="L230" s="53"/>
      <c r="M230" s="136"/>
      <c r="N230" s="136"/>
      <c r="P230" s="136"/>
    </row>
    <row r="231" spans="1:16" s="123" customFormat="1" hidden="1" x14ac:dyDescent="0.25">
      <c r="A231" s="124"/>
      <c r="B231" s="124"/>
      <c r="C231" s="124"/>
      <c r="D231" s="124"/>
      <c r="E231" s="124"/>
      <c r="F231" s="124"/>
      <c r="G231" s="124"/>
      <c r="H231" s="124"/>
      <c r="I231" s="124"/>
      <c r="J231" s="124"/>
      <c r="K231" s="54"/>
      <c r="L231" s="53"/>
      <c r="M231" s="136"/>
      <c r="N231" s="136"/>
      <c r="P231" s="136"/>
    </row>
    <row r="232" spans="1:16" s="123" customFormat="1" hidden="1" x14ac:dyDescent="0.25">
      <c r="A232" s="124"/>
      <c r="B232" s="124"/>
      <c r="C232" s="124"/>
      <c r="D232" s="124"/>
      <c r="E232" s="124"/>
      <c r="F232" s="124"/>
      <c r="G232" s="124"/>
      <c r="H232" s="124"/>
      <c r="I232" s="124"/>
      <c r="J232" s="124"/>
      <c r="K232" s="136"/>
      <c r="L232" s="53"/>
      <c r="M232" s="136"/>
      <c r="N232" s="136"/>
    </row>
    <row r="233" spans="1:16" s="123" customFormat="1" hidden="1" x14ac:dyDescent="0.25">
      <c r="A233" s="124"/>
      <c r="B233" s="124"/>
      <c r="C233" s="124"/>
      <c r="D233" s="124"/>
      <c r="E233" s="124"/>
      <c r="F233" s="124"/>
      <c r="G233" s="124"/>
      <c r="H233" s="124"/>
      <c r="I233" s="124"/>
      <c r="J233" s="124"/>
      <c r="K233" s="54"/>
      <c r="L233" s="53"/>
      <c r="M233" s="136"/>
      <c r="N233" s="136"/>
      <c r="O233" s="124"/>
    </row>
    <row r="234" spans="1:16" s="123" customFormat="1" hidden="1" x14ac:dyDescent="0.25">
      <c r="A234" s="124"/>
      <c r="B234" s="124"/>
      <c r="C234" s="124"/>
      <c r="D234" s="124"/>
      <c r="E234" s="124"/>
      <c r="F234" s="124"/>
      <c r="G234" s="124"/>
      <c r="H234" s="124"/>
      <c r="I234" s="124"/>
      <c r="J234" s="124"/>
      <c r="K234" s="136"/>
      <c r="L234" s="53"/>
      <c r="M234" s="136"/>
      <c r="N234" s="136"/>
    </row>
    <row r="235" spans="1:16" s="123" customFormat="1" hidden="1" x14ac:dyDescent="0.25">
      <c r="A235" s="124"/>
      <c r="B235" s="124"/>
      <c r="C235" s="124"/>
      <c r="D235" s="124"/>
      <c r="E235" s="124"/>
      <c r="F235" s="124"/>
      <c r="G235" s="124"/>
      <c r="H235" s="124"/>
      <c r="I235" s="124"/>
      <c r="J235" s="124"/>
      <c r="K235" s="136"/>
      <c r="L235" s="53"/>
      <c r="M235" s="136"/>
      <c r="N235" s="136"/>
    </row>
    <row r="236" spans="1:16" s="123" customFormat="1" hidden="1" x14ac:dyDescent="0.25">
      <c r="A236" s="124"/>
      <c r="B236" s="124"/>
      <c r="C236" s="124"/>
      <c r="D236" s="124"/>
      <c r="E236" s="124"/>
      <c r="F236" s="124"/>
      <c r="G236" s="124"/>
      <c r="H236" s="124"/>
      <c r="I236" s="124"/>
      <c r="J236" s="124"/>
      <c r="K236" s="54"/>
      <c r="L236" s="53"/>
      <c r="M236" s="136"/>
      <c r="N236" s="136"/>
    </row>
    <row r="237" spans="1:16" s="123" customFormat="1" hidden="1" x14ac:dyDescent="0.25">
      <c r="A237" s="124"/>
      <c r="B237" s="124"/>
      <c r="C237" s="124"/>
      <c r="D237" s="124"/>
      <c r="E237" s="124"/>
      <c r="F237" s="124"/>
      <c r="G237" s="124"/>
      <c r="H237" s="124"/>
      <c r="I237" s="140"/>
      <c r="J237" s="124"/>
      <c r="K237" s="136"/>
      <c r="L237" s="53"/>
      <c r="M237" s="136"/>
      <c r="N237" s="136"/>
    </row>
    <row r="238" spans="1:16" s="123" customFormat="1" hidden="1" x14ac:dyDescent="0.25">
      <c r="A238" s="124"/>
      <c r="B238" s="124"/>
      <c r="C238" s="124"/>
      <c r="D238" s="124"/>
      <c r="E238" s="124"/>
      <c r="F238" s="124"/>
      <c r="G238" s="124"/>
      <c r="H238" s="124"/>
      <c r="I238" s="140"/>
      <c r="J238" s="124"/>
      <c r="K238" s="136">
        <f>+F238-E238</f>
        <v>0</v>
      </c>
      <c r="L238" s="53" t="e">
        <f>+F238/E238*100-100</f>
        <v>#DIV/0!</v>
      </c>
      <c r="M238" s="136"/>
      <c r="N238" s="136"/>
    </row>
    <row r="239" spans="1:16" s="123" customFormat="1" hidden="1" x14ac:dyDescent="0.25">
      <c r="A239" s="124"/>
      <c r="B239" s="124"/>
      <c r="C239" s="124"/>
      <c r="D239" s="124"/>
      <c r="E239" s="124"/>
      <c r="F239" s="124"/>
      <c r="G239" s="124"/>
      <c r="H239" s="124"/>
      <c r="I239" s="140"/>
      <c r="J239" s="124"/>
      <c r="K239" s="136"/>
      <c r="L239" s="53"/>
      <c r="M239" s="136"/>
      <c r="N239" s="136"/>
    </row>
    <row r="240" spans="1:16" s="123" customFormat="1" hidden="1" x14ac:dyDescent="0.25">
      <c r="A240" s="124"/>
      <c r="B240" s="124"/>
      <c r="C240" s="124"/>
      <c r="D240" s="124"/>
      <c r="E240" s="124"/>
      <c r="F240" s="124"/>
      <c r="G240" s="124"/>
      <c r="H240" s="124"/>
      <c r="I240" s="140"/>
      <c r="J240" s="124"/>
      <c r="K240" s="136"/>
      <c r="L240" s="53"/>
      <c r="M240" s="136"/>
      <c r="N240" s="136"/>
    </row>
    <row r="241" spans="1:14" s="123" customFormat="1" hidden="1" x14ac:dyDescent="0.25">
      <c r="A241" s="124"/>
      <c r="B241" s="124"/>
      <c r="C241" s="124"/>
      <c r="D241" s="124"/>
      <c r="E241" s="124"/>
      <c r="F241" s="124"/>
      <c r="G241" s="124"/>
      <c r="H241" s="124"/>
      <c r="I241" s="140"/>
      <c r="J241" s="124"/>
      <c r="K241" s="136"/>
      <c r="L241" s="53"/>
      <c r="M241" s="136"/>
      <c r="N241" s="136"/>
    </row>
    <row r="242" spans="1:14" s="123" customFormat="1" hidden="1" x14ac:dyDescent="0.25">
      <c r="A242" s="124"/>
      <c r="B242" s="124"/>
      <c r="C242" s="124"/>
      <c r="D242" s="124"/>
      <c r="E242" s="124"/>
      <c r="F242" s="124"/>
      <c r="G242" s="124"/>
      <c r="H242" s="124"/>
      <c r="I242" s="140"/>
      <c r="J242" s="124"/>
      <c r="K242" s="136"/>
      <c r="L242" s="53"/>
      <c r="M242" s="136"/>
      <c r="N242" s="136"/>
    </row>
    <row r="243" spans="1:14" s="123" customFormat="1" hidden="1" x14ac:dyDescent="0.25">
      <c r="A243" s="124"/>
      <c r="B243" s="124"/>
      <c r="C243" s="124"/>
      <c r="D243" s="124"/>
      <c r="E243" s="124"/>
      <c r="F243" s="124"/>
      <c r="G243" s="124"/>
      <c r="H243" s="124"/>
      <c r="I243" s="140"/>
      <c r="J243" s="124"/>
      <c r="K243" s="136"/>
      <c r="L243" s="53"/>
      <c r="M243" s="136"/>
      <c r="N243" s="136"/>
    </row>
    <row r="244" spans="1:14" s="123" customFormat="1" hidden="1" x14ac:dyDescent="0.25">
      <c r="A244" s="124"/>
      <c r="B244" s="124"/>
      <c r="C244" s="124"/>
      <c r="D244" s="124"/>
      <c r="E244" s="124"/>
      <c r="F244" s="124"/>
      <c r="G244" s="124"/>
      <c r="H244" s="124"/>
      <c r="I244" s="140"/>
      <c r="J244" s="124"/>
      <c r="K244" s="136"/>
      <c r="L244" s="53"/>
      <c r="M244" s="136"/>
      <c r="N244" s="136"/>
    </row>
    <row r="245" spans="1:14" s="123" customFormat="1" hidden="1" x14ac:dyDescent="0.25">
      <c r="A245" s="124"/>
      <c r="B245" s="124"/>
      <c r="C245" s="124"/>
      <c r="D245" s="124"/>
      <c r="E245" s="124"/>
      <c r="F245" s="124"/>
      <c r="G245" s="124"/>
      <c r="H245" s="124"/>
      <c r="I245" s="140"/>
      <c r="J245" s="124"/>
      <c r="K245" s="136"/>
      <c r="L245" s="53"/>
      <c r="M245" s="136"/>
      <c r="N245" s="136"/>
    </row>
    <row r="246" spans="1:14" s="123" customFormat="1" hidden="1" x14ac:dyDescent="0.25">
      <c r="A246" s="124"/>
      <c r="B246" s="124"/>
      <c r="C246" s="124"/>
      <c r="D246" s="124"/>
      <c r="E246" s="124"/>
      <c r="F246" s="124"/>
      <c r="G246" s="124"/>
      <c r="H246" s="124"/>
      <c r="I246" s="140"/>
      <c r="J246" s="124"/>
      <c r="K246" s="136"/>
      <c r="L246" s="53"/>
      <c r="M246" s="136"/>
      <c r="N246" s="136"/>
    </row>
    <row r="247" spans="1:14" s="123" customFormat="1" hidden="1" x14ac:dyDescent="0.25">
      <c r="A247" s="124"/>
      <c r="B247" s="124"/>
      <c r="C247" s="124"/>
      <c r="D247" s="124"/>
      <c r="E247" s="124"/>
      <c r="F247" s="124"/>
      <c r="G247" s="124"/>
      <c r="H247" s="124"/>
      <c r="I247" s="140"/>
      <c r="J247" s="124"/>
      <c r="K247" s="136"/>
      <c r="L247" s="53"/>
      <c r="M247" s="136"/>
      <c r="N247" s="136"/>
    </row>
    <row r="248" spans="1:14" s="123" customFormat="1" hidden="1" x14ac:dyDescent="0.25">
      <c r="A248" s="124"/>
      <c r="B248" s="124"/>
      <c r="C248" s="124"/>
      <c r="D248" s="124"/>
      <c r="E248" s="124"/>
      <c r="F248" s="124"/>
      <c r="G248" s="124"/>
      <c r="H248" s="124"/>
      <c r="I248" s="140"/>
      <c r="J248" s="124"/>
      <c r="K248" s="136"/>
      <c r="L248" s="53"/>
      <c r="M248" s="136"/>
      <c r="N248" s="136"/>
    </row>
    <row r="249" spans="1:14" s="123" customFormat="1" hidden="1" x14ac:dyDescent="0.25">
      <c r="A249" s="124"/>
      <c r="B249" s="124"/>
      <c r="C249" s="124"/>
      <c r="D249" s="124"/>
      <c r="E249" s="124"/>
      <c r="F249" s="124"/>
      <c r="G249" s="124"/>
      <c r="H249" s="124"/>
      <c r="I249" s="140"/>
      <c r="J249" s="124"/>
      <c r="K249" s="136"/>
      <c r="L249" s="53"/>
      <c r="M249" s="136"/>
      <c r="N249" s="136"/>
    </row>
    <row r="250" spans="1:14" s="123" customFormat="1" hidden="1" x14ac:dyDescent="0.25">
      <c r="A250" s="124"/>
      <c r="B250" s="124"/>
      <c r="C250" s="124"/>
      <c r="D250" s="124"/>
      <c r="E250" s="124"/>
      <c r="F250" s="124"/>
      <c r="G250" s="124"/>
      <c r="H250" s="124"/>
      <c r="I250" s="140"/>
      <c r="J250" s="124"/>
      <c r="K250" s="136"/>
      <c r="L250" s="53"/>
      <c r="M250" s="136"/>
      <c r="N250" s="136"/>
    </row>
    <row r="251" spans="1:14" s="123" customFormat="1" hidden="1" x14ac:dyDescent="0.25">
      <c r="A251" s="124"/>
      <c r="B251" s="124"/>
      <c r="C251" s="124"/>
      <c r="D251" s="124"/>
      <c r="E251" s="124"/>
      <c r="F251" s="124"/>
      <c r="G251" s="124"/>
      <c r="H251" s="124"/>
      <c r="I251" s="140"/>
      <c r="J251" s="124"/>
      <c r="K251" s="136"/>
      <c r="L251" s="53"/>
      <c r="M251" s="136"/>
      <c r="N251" s="136"/>
    </row>
    <row r="252" spans="1:14" s="123" customFormat="1" hidden="1" x14ac:dyDescent="0.25">
      <c r="A252" s="124"/>
      <c r="B252" s="124"/>
      <c r="C252" s="124"/>
      <c r="D252" s="124"/>
      <c r="E252" s="124"/>
      <c r="F252" s="136"/>
      <c r="G252" s="136"/>
      <c r="H252" s="135"/>
      <c r="I252" s="140"/>
      <c r="J252" s="124"/>
      <c r="K252" s="136"/>
      <c r="L252" s="53"/>
      <c r="M252" s="136"/>
      <c r="N252" s="136"/>
    </row>
    <row r="253" spans="1:14" s="123" customFormat="1" hidden="1" x14ac:dyDescent="0.25">
      <c r="A253" s="124"/>
      <c r="B253" s="124"/>
      <c r="C253" s="124"/>
      <c r="D253" s="124"/>
      <c r="E253" s="124"/>
      <c r="F253" s="136"/>
      <c r="G253" s="136"/>
      <c r="H253" s="135"/>
      <c r="I253" s="140"/>
      <c r="J253" s="124"/>
      <c r="K253" s="136"/>
      <c r="L253" s="53"/>
      <c r="M253" s="136"/>
      <c r="N253" s="136"/>
    </row>
    <row r="254" spans="1:14" s="123" customFormat="1" hidden="1" x14ac:dyDescent="0.25">
      <c r="A254" s="124"/>
      <c r="B254" s="124"/>
      <c r="C254" s="124"/>
      <c r="D254" s="124"/>
      <c r="E254" s="124"/>
      <c r="F254" s="136"/>
      <c r="G254" s="136"/>
      <c r="H254" s="135"/>
      <c r="I254" s="140"/>
      <c r="J254" s="124"/>
      <c r="K254" s="136"/>
      <c r="L254" s="53"/>
      <c r="M254" s="136"/>
      <c r="N254" s="136"/>
    </row>
    <row r="255" spans="1:14" s="123" customFormat="1" hidden="1" x14ac:dyDescent="0.25">
      <c r="A255" s="124"/>
      <c r="B255" s="124"/>
      <c r="C255" s="124"/>
      <c r="D255" s="124"/>
      <c r="E255" s="124"/>
      <c r="F255" s="136"/>
      <c r="G255" s="136"/>
      <c r="H255" s="135"/>
      <c r="I255" s="140"/>
      <c r="J255" s="124"/>
      <c r="K255" s="136"/>
      <c r="L255" s="53"/>
      <c r="M255" s="136"/>
      <c r="N255" s="136"/>
    </row>
    <row r="256" spans="1:14" s="123" customFormat="1" hidden="1" x14ac:dyDescent="0.25">
      <c r="A256" s="124"/>
      <c r="B256" s="124"/>
      <c r="C256" s="124"/>
      <c r="D256" s="124"/>
      <c r="E256" s="124"/>
      <c r="F256" s="136"/>
      <c r="G256" s="136"/>
      <c r="H256" s="135"/>
      <c r="I256" s="140"/>
      <c r="J256" s="124"/>
      <c r="K256" s="136"/>
      <c r="L256" s="53"/>
      <c r="M256" s="136"/>
      <c r="N256" s="136"/>
    </row>
    <row r="257" spans="1:14" s="123" customFormat="1" hidden="1" x14ac:dyDescent="0.25">
      <c r="A257" s="124"/>
      <c r="B257" s="124"/>
      <c r="C257" s="124"/>
      <c r="D257" s="124"/>
      <c r="E257" s="124"/>
      <c r="F257" s="136"/>
      <c r="G257" s="136"/>
      <c r="H257" s="135"/>
      <c r="I257" s="140"/>
      <c r="J257" s="124"/>
      <c r="K257" s="136"/>
      <c r="L257" s="53"/>
      <c r="M257" s="136"/>
      <c r="N257" s="136"/>
    </row>
    <row r="258" spans="1:14" s="123" customFormat="1" hidden="1" x14ac:dyDescent="0.25">
      <c r="A258" s="124"/>
      <c r="B258" s="124"/>
      <c r="C258" s="124"/>
      <c r="D258" s="124"/>
      <c r="E258" s="124"/>
      <c r="F258" s="136"/>
      <c r="G258" s="136"/>
      <c r="H258" s="135"/>
      <c r="I258" s="140"/>
      <c r="J258" s="124"/>
      <c r="K258" s="136"/>
      <c r="L258" s="53"/>
      <c r="M258" s="136"/>
      <c r="N258" s="136"/>
    </row>
    <row r="259" spans="1:14" s="123" customFormat="1" hidden="1" x14ac:dyDescent="0.25">
      <c r="A259" s="124"/>
      <c r="B259" s="124"/>
      <c r="C259" s="124"/>
      <c r="D259" s="124"/>
      <c r="E259" s="124"/>
      <c r="F259" s="136"/>
      <c r="G259" s="136"/>
      <c r="H259" s="135"/>
      <c r="I259" s="140"/>
      <c r="J259" s="124"/>
      <c r="K259" s="136"/>
      <c r="L259" s="53"/>
      <c r="M259" s="136"/>
      <c r="N259" s="136"/>
    </row>
    <row r="260" spans="1:14" s="123" customFormat="1" hidden="1" x14ac:dyDescent="0.25">
      <c r="A260" s="124"/>
      <c r="B260" s="124"/>
      <c r="C260" s="124"/>
      <c r="D260" s="124"/>
      <c r="E260" s="124"/>
      <c r="F260" s="136"/>
      <c r="G260" s="136"/>
      <c r="H260" s="135"/>
      <c r="I260" s="140"/>
      <c r="J260" s="124"/>
      <c r="K260" s="136"/>
      <c r="L260" s="53"/>
      <c r="M260" s="136"/>
      <c r="N260" s="136"/>
    </row>
    <row r="261" spans="1:14" s="123" customFormat="1" hidden="1" x14ac:dyDescent="0.25">
      <c r="A261" s="124"/>
      <c r="B261" s="124"/>
      <c r="C261" s="124"/>
      <c r="D261" s="124"/>
      <c r="E261" s="124"/>
      <c r="F261" s="136"/>
      <c r="G261" s="136"/>
      <c r="H261" s="135"/>
      <c r="I261" s="140"/>
      <c r="J261" s="124"/>
      <c r="K261" s="136"/>
      <c r="L261" s="53"/>
      <c r="M261" s="136"/>
      <c r="N261" s="136"/>
    </row>
    <row r="262" spans="1:14" s="123" customFormat="1" hidden="1" x14ac:dyDescent="0.25">
      <c r="A262" s="124"/>
      <c r="B262" s="124"/>
      <c r="C262" s="124"/>
      <c r="D262" s="124"/>
      <c r="E262" s="124"/>
      <c r="F262" s="136"/>
      <c r="G262" s="136"/>
      <c r="H262" s="135"/>
      <c r="I262" s="140"/>
      <c r="J262" s="124"/>
      <c r="K262" s="136"/>
      <c r="L262" s="53"/>
      <c r="M262" s="136"/>
      <c r="N262" s="136"/>
    </row>
    <row r="263" spans="1:14" s="123" customFormat="1" hidden="1" x14ac:dyDescent="0.25">
      <c r="A263" s="124"/>
      <c r="B263" s="124"/>
      <c r="C263" s="124"/>
      <c r="D263" s="124"/>
      <c r="E263" s="124"/>
      <c r="F263" s="136"/>
      <c r="G263" s="136"/>
      <c r="H263" s="135"/>
      <c r="I263" s="140"/>
      <c r="J263" s="124"/>
      <c r="K263" s="136"/>
      <c r="L263" s="53"/>
      <c r="M263" s="136"/>
      <c r="N263" s="136"/>
    </row>
    <row r="264" spans="1:14" s="123" customFormat="1" hidden="1" x14ac:dyDescent="0.25">
      <c r="A264" s="124"/>
      <c r="B264" s="124"/>
      <c r="C264" s="124"/>
      <c r="D264" s="124"/>
      <c r="E264" s="124"/>
      <c r="F264" s="136"/>
      <c r="G264" s="136"/>
      <c r="H264" s="135"/>
      <c r="I264" s="140"/>
      <c r="J264" s="124"/>
      <c r="K264" s="136"/>
      <c r="L264" s="53"/>
      <c r="M264" s="136"/>
      <c r="N264" s="136"/>
    </row>
    <row r="265" spans="1:14" s="123" customFormat="1" hidden="1" x14ac:dyDescent="0.25">
      <c r="A265" s="124"/>
      <c r="B265" s="124"/>
      <c r="C265" s="124"/>
      <c r="D265" s="124"/>
      <c r="E265" s="124"/>
      <c r="F265" s="136"/>
      <c r="G265" s="136"/>
      <c r="H265" s="135"/>
      <c r="I265" s="140"/>
      <c r="J265" s="124"/>
      <c r="K265" s="136"/>
      <c r="L265" s="53"/>
      <c r="M265" s="136"/>
      <c r="N265" s="136"/>
    </row>
    <row r="266" spans="1:14" s="123" customFormat="1" hidden="1" x14ac:dyDescent="0.25">
      <c r="A266" s="124"/>
      <c r="B266" s="124"/>
      <c r="C266" s="124"/>
      <c r="D266" s="124"/>
      <c r="E266" s="124"/>
      <c r="F266" s="136"/>
      <c r="G266" s="136"/>
      <c r="H266" s="135"/>
      <c r="I266" s="140"/>
      <c r="J266" s="124"/>
      <c r="K266" s="136"/>
      <c r="L266" s="53"/>
      <c r="M266" s="136"/>
      <c r="N266" s="136"/>
    </row>
    <row r="267" spans="1:14" s="123" customFormat="1" hidden="1" x14ac:dyDescent="0.25">
      <c r="A267" s="124"/>
      <c r="B267" s="124"/>
      <c r="C267" s="124"/>
      <c r="D267" s="124"/>
      <c r="E267" s="124"/>
      <c r="F267" s="136"/>
      <c r="G267" s="136"/>
      <c r="H267" s="135"/>
      <c r="I267" s="140"/>
      <c r="J267" s="124"/>
      <c r="K267" s="136"/>
      <c r="L267" s="53"/>
      <c r="M267" s="136"/>
      <c r="N267" s="136"/>
    </row>
    <row r="268" spans="1:14" s="123" customFormat="1" hidden="1" x14ac:dyDescent="0.25">
      <c r="A268" s="124"/>
      <c r="B268" s="124"/>
      <c r="C268" s="124"/>
      <c r="D268" s="124"/>
      <c r="E268" s="124"/>
      <c r="F268" s="136"/>
      <c r="G268" s="136"/>
      <c r="H268" s="135"/>
      <c r="I268" s="140"/>
      <c r="J268" s="124"/>
      <c r="K268" s="136"/>
      <c r="L268" s="53"/>
      <c r="M268" s="136"/>
      <c r="N268" s="136"/>
    </row>
    <row r="269" spans="1:14" s="123" customFormat="1" hidden="1" x14ac:dyDescent="0.25">
      <c r="A269" s="124"/>
      <c r="B269" s="124"/>
      <c r="C269" s="124"/>
      <c r="D269" s="124"/>
      <c r="E269" s="124"/>
      <c r="F269" s="136"/>
      <c r="G269" s="136"/>
      <c r="H269" s="135"/>
      <c r="I269" s="140"/>
      <c r="J269" s="124"/>
      <c r="K269" s="136"/>
      <c r="L269" s="53"/>
      <c r="M269" s="136"/>
      <c r="N269" s="136"/>
    </row>
    <row r="270" spans="1:14" s="123" customFormat="1" hidden="1" x14ac:dyDescent="0.25">
      <c r="A270" s="124"/>
      <c r="B270" s="124"/>
      <c r="C270" s="124"/>
      <c r="D270" s="124"/>
      <c r="E270" s="124"/>
      <c r="F270" s="136"/>
      <c r="G270" s="136"/>
      <c r="H270" s="135"/>
      <c r="I270" s="140"/>
      <c r="J270" s="124"/>
      <c r="K270" s="136"/>
      <c r="L270" s="53"/>
      <c r="M270" s="136"/>
      <c r="N270" s="136"/>
    </row>
    <row r="271" spans="1:14" s="123" customFormat="1" hidden="1" x14ac:dyDescent="0.25">
      <c r="A271" s="124"/>
      <c r="B271" s="124"/>
      <c r="C271" s="124"/>
      <c r="D271" s="124"/>
      <c r="E271" s="124"/>
      <c r="F271" s="136"/>
      <c r="G271" s="136"/>
      <c r="H271" s="135"/>
      <c r="I271" s="140"/>
      <c r="J271" s="124"/>
      <c r="K271" s="136"/>
      <c r="L271" s="53"/>
      <c r="M271" s="136"/>
      <c r="N271" s="136"/>
    </row>
    <row r="272" spans="1:14" s="123" customFormat="1" hidden="1" x14ac:dyDescent="0.25">
      <c r="A272" s="124"/>
      <c r="B272" s="124"/>
      <c r="C272" s="124"/>
      <c r="D272" s="124"/>
      <c r="E272" s="124"/>
      <c r="F272" s="136"/>
      <c r="G272" s="136"/>
      <c r="H272" s="135"/>
      <c r="I272" s="140"/>
      <c r="J272" s="124"/>
      <c r="K272" s="136"/>
      <c r="L272" s="53"/>
      <c r="M272" s="136"/>
      <c r="N272" s="136"/>
    </row>
    <row r="273" spans="1:14" s="123" customFormat="1" hidden="1" x14ac:dyDescent="0.25">
      <c r="A273" s="124"/>
      <c r="B273" s="124"/>
      <c r="C273" s="124"/>
      <c r="D273" s="124"/>
      <c r="E273" s="124"/>
      <c r="F273" s="136"/>
      <c r="G273" s="136"/>
      <c r="H273" s="135"/>
      <c r="I273" s="140"/>
      <c r="J273" s="124"/>
      <c r="K273" s="136"/>
      <c r="L273" s="53"/>
      <c r="M273" s="136"/>
      <c r="N273" s="136"/>
    </row>
    <row r="274" spans="1:14" s="123" customFormat="1" hidden="1" x14ac:dyDescent="0.25">
      <c r="A274" s="124"/>
      <c r="B274" s="124"/>
      <c r="C274" s="124"/>
      <c r="D274" s="124"/>
      <c r="E274" s="124"/>
      <c r="F274" s="136"/>
      <c r="G274" s="136"/>
      <c r="H274" s="135"/>
      <c r="I274" s="140"/>
      <c r="J274" s="124"/>
      <c r="K274" s="136"/>
      <c r="L274" s="53"/>
      <c r="M274" s="136"/>
      <c r="N274" s="136"/>
    </row>
    <row r="275" spans="1:14" s="123" customFormat="1" hidden="1" x14ac:dyDescent="0.25">
      <c r="A275" s="124"/>
      <c r="B275" s="124"/>
      <c r="C275" s="124"/>
      <c r="D275" s="124"/>
      <c r="E275" s="124"/>
      <c r="F275" s="136"/>
      <c r="G275" s="136"/>
      <c r="H275" s="135"/>
      <c r="I275" s="140"/>
      <c r="J275" s="124"/>
      <c r="K275" s="136"/>
      <c r="L275" s="53"/>
      <c r="M275" s="136"/>
      <c r="N275" s="136"/>
    </row>
    <row r="276" spans="1:14" s="123" customFormat="1" hidden="1" x14ac:dyDescent="0.25">
      <c r="A276" s="124"/>
      <c r="B276" s="124"/>
      <c r="C276" s="124"/>
      <c r="D276" s="124"/>
      <c r="E276" s="124"/>
      <c r="F276" s="136"/>
      <c r="G276" s="136"/>
      <c r="H276" s="135"/>
      <c r="I276" s="140"/>
      <c r="J276" s="124"/>
      <c r="K276" s="136"/>
      <c r="L276" s="53"/>
      <c r="M276" s="136"/>
      <c r="N276" s="136"/>
    </row>
    <row r="277" spans="1:14" s="123" customFormat="1" hidden="1" x14ac:dyDescent="0.25">
      <c r="A277" s="124"/>
      <c r="B277" s="124"/>
      <c r="C277" s="124"/>
      <c r="D277" s="124"/>
      <c r="E277" s="124"/>
      <c r="F277" s="136"/>
      <c r="G277" s="136"/>
      <c r="H277" s="135"/>
      <c r="I277" s="140"/>
      <c r="J277" s="124"/>
      <c r="K277" s="136"/>
      <c r="L277" s="53"/>
      <c r="M277" s="136"/>
      <c r="N277" s="136"/>
    </row>
    <row r="278" spans="1:14" s="123" customFormat="1" hidden="1" x14ac:dyDescent="0.25">
      <c r="A278" s="124"/>
      <c r="B278" s="124"/>
      <c r="C278" s="124"/>
      <c r="D278" s="124"/>
      <c r="E278" s="124"/>
      <c r="F278" s="136"/>
      <c r="G278" s="136"/>
      <c r="H278" s="135"/>
      <c r="I278" s="140"/>
      <c r="J278" s="124"/>
      <c r="K278" s="136"/>
      <c r="L278" s="53"/>
      <c r="M278" s="136"/>
      <c r="N278" s="136"/>
    </row>
    <row r="279" spans="1:14" s="123" customFormat="1" hidden="1" x14ac:dyDescent="0.25">
      <c r="A279" s="124"/>
      <c r="B279" s="124"/>
      <c r="C279" s="124"/>
      <c r="D279" s="124"/>
      <c r="E279" s="124"/>
      <c r="F279" s="136"/>
      <c r="G279" s="136"/>
      <c r="H279" s="135"/>
      <c r="I279" s="140"/>
      <c r="J279" s="124"/>
      <c r="K279" s="136"/>
      <c r="L279" s="53"/>
      <c r="M279" s="136"/>
      <c r="N279" s="136"/>
    </row>
    <row r="280" spans="1:14" s="123" customFormat="1" hidden="1" x14ac:dyDescent="0.25">
      <c r="A280" s="124"/>
      <c r="B280" s="124"/>
      <c r="C280" s="124"/>
      <c r="D280" s="124"/>
      <c r="E280" s="124"/>
      <c r="F280" s="136"/>
      <c r="G280" s="136"/>
      <c r="H280" s="135"/>
      <c r="I280" s="140"/>
      <c r="J280" s="124"/>
      <c r="K280" s="136"/>
      <c r="L280" s="53"/>
      <c r="M280" s="136"/>
      <c r="N280" s="136"/>
    </row>
    <row r="281" spans="1:14" s="123" customFormat="1" hidden="1" x14ac:dyDescent="0.25">
      <c r="A281" s="124"/>
      <c r="B281" s="124"/>
      <c r="C281" s="124"/>
      <c r="D281" s="124"/>
      <c r="E281" s="124"/>
      <c r="F281" s="136"/>
      <c r="G281" s="136"/>
      <c r="H281" s="135"/>
      <c r="I281" s="140"/>
      <c r="J281" s="124"/>
      <c r="K281" s="136"/>
      <c r="L281" s="53"/>
      <c r="M281" s="136"/>
      <c r="N281" s="136"/>
    </row>
    <row r="282" spans="1:14" s="123" customFormat="1" hidden="1" x14ac:dyDescent="0.25">
      <c r="A282" s="124"/>
      <c r="B282" s="124"/>
      <c r="C282" s="124"/>
      <c r="D282" s="124"/>
      <c r="E282" s="124"/>
      <c r="F282" s="136"/>
      <c r="G282" s="136"/>
      <c r="H282" s="135"/>
      <c r="I282" s="140"/>
      <c r="J282" s="124"/>
      <c r="K282" s="136"/>
      <c r="L282" s="53"/>
      <c r="M282" s="136"/>
      <c r="N282" s="136"/>
    </row>
    <row r="283" spans="1:14" s="123" customFormat="1" hidden="1" x14ac:dyDescent="0.25">
      <c r="A283" s="124"/>
      <c r="B283" s="124"/>
      <c r="C283" s="124"/>
      <c r="D283" s="124"/>
      <c r="E283" s="124"/>
      <c r="F283" s="136"/>
      <c r="G283" s="136"/>
      <c r="H283" s="135"/>
      <c r="I283" s="140"/>
      <c r="J283" s="124"/>
      <c r="K283" s="136"/>
      <c r="L283" s="53"/>
      <c r="M283" s="136"/>
      <c r="N283" s="136"/>
    </row>
    <row r="284" spans="1:14" s="123" customFormat="1" hidden="1" x14ac:dyDescent="0.25">
      <c r="A284" s="124"/>
      <c r="B284" s="124"/>
      <c r="C284" s="124"/>
      <c r="D284" s="124"/>
      <c r="E284" s="124"/>
      <c r="F284" s="136"/>
      <c r="G284" s="136"/>
      <c r="H284" s="135"/>
      <c r="I284" s="140"/>
      <c r="J284" s="124"/>
      <c r="K284" s="136"/>
      <c r="L284" s="53"/>
      <c r="M284" s="136"/>
      <c r="N284" s="136"/>
    </row>
    <row r="285" spans="1:14" s="123" customFormat="1" hidden="1" x14ac:dyDescent="0.25">
      <c r="A285" s="124"/>
      <c r="B285" s="124"/>
      <c r="C285" s="124"/>
      <c r="D285" s="124"/>
      <c r="E285" s="124"/>
      <c r="F285" s="136"/>
      <c r="G285" s="136"/>
      <c r="H285" s="135"/>
      <c r="I285" s="140"/>
      <c r="J285" s="124"/>
      <c r="K285" s="136"/>
      <c r="L285" s="53"/>
      <c r="M285" s="136"/>
      <c r="N285" s="136"/>
    </row>
    <row r="286" spans="1:14" s="123" customFormat="1" hidden="1" x14ac:dyDescent="0.25">
      <c r="A286" s="124"/>
      <c r="B286" s="124"/>
      <c r="C286" s="124"/>
      <c r="D286" s="124"/>
      <c r="E286" s="124"/>
      <c r="F286" s="136"/>
      <c r="G286" s="136"/>
      <c r="H286" s="135"/>
      <c r="I286" s="140"/>
      <c r="J286" s="124"/>
      <c r="K286" s="136"/>
      <c r="L286" s="53"/>
      <c r="M286" s="136"/>
      <c r="N286" s="136"/>
    </row>
    <row r="287" spans="1:14" s="123" customFormat="1" hidden="1" x14ac:dyDescent="0.25">
      <c r="A287" s="124"/>
      <c r="B287" s="124"/>
      <c r="C287" s="124"/>
      <c r="D287" s="124"/>
      <c r="E287" s="124"/>
      <c r="F287" s="136"/>
      <c r="G287" s="136"/>
      <c r="H287" s="135"/>
      <c r="I287" s="140"/>
      <c r="J287" s="124"/>
      <c r="K287" s="136"/>
      <c r="L287" s="53"/>
      <c r="M287" s="136"/>
      <c r="N287" s="136"/>
    </row>
    <row r="288" spans="1:14" s="123" customFormat="1" x14ac:dyDescent="0.25">
      <c r="A288" s="124"/>
      <c r="B288" s="124"/>
      <c r="C288" s="124"/>
      <c r="D288" s="124"/>
      <c r="E288" s="124"/>
      <c r="F288" s="136"/>
      <c r="G288" s="136"/>
      <c r="H288" s="135"/>
      <c r="I288" s="140"/>
      <c r="J288" s="124"/>
      <c r="K288" s="136"/>
      <c r="L288" s="53"/>
      <c r="M288" s="136"/>
      <c r="N288" s="136"/>
    </row>
    <row r="289" spans="1:14" x14ac:dyDescent="0.25">
      <c r="B289" s="123" t="s">
        <v>313</v>
      </c>
    </row>
    <row r="291" spans="1:14" x14ac:dyDescent="0.25">
      <c r="A291" s="399"/>
      <c r="B291" s="141"/>
      <c r="C291" s="142" t="s">
        <v>1412</v>
      </c>
      <c r="D291" s="143"/>
      <c r="E291" s="143"/>
      <c r="F291" s="144"/>
    </row>
    <row r="292" spans="1:14" x14ac:dyDescent="0.25">
      <c r="A292" s="400"/>
      <c r="B292" s="145" t="str">
        <f>+B3</f>
        <v>TITULAR</v>
      </c>
      <c r="C292" s="131">
        <v>2025</v>
      </c>
      <c r="D292" s="134">
        <v>2026</v>
      </c>
      <c r="E292" s="134" t="s">
        <v>82</v>
      </c>
      <c r="F292" s="134" t="s">
        <v>82</v>
      </c>
      <c r="K292" s="136"/>
    </row>
    <row r="293" spans="1:14" s="123" customFormat="1" x14ac:dyDescent="0.25">
      <c r="B293" s="254" t="s">
        <v>83</v>
      </c>
      <c r="C293" s="252" t="s">
        <v>84</v>
      </c>
      <c r="E293" s="125"/>
      <c r="G293" s="136"/>
      <c r="H293" s="136"/>
      <c r="I293" s="136"/>
      <c r="J293" s="136"/>
      <c r="K293" s="136"/>
      <c r="L293" s="53"/>
      <c r="M293" s="136"/>
      <c r="N293" s="136"/>
    </row>
    <row r="294" spans="1:14" s="123" customFormat="1" x14ac:dyDescent="0.25">
      <c r="B294" s="137"/>
      <c r="E294" s="125"/>
      <c r="G294" s="136"/>
      <c r="H294" s="136"/>
      <c r="I294" s="136"/>
      <c r="J294" s="136"/>
      <c r="K294" s="138"/>
      <c r="L294" s="139"/>
      <c r="M294" s="125"/>
    </row>
    <row r="295" spans="1:14" x14ac:dyDescent="0.25">
      <c r="B295" s="255" t="s">
        <v>314</v>
      </c>
      <c r="C295" s="251" t="s">
        <v>315</v>
      </c>
      <c r="D295" s="251" t="s">
        <v>1388</v>
      </c>
      <c r="E295" s="256" t="s">
        <v>316</v>
      </c>
      <c r="F295" s="256" t="s">
        <v>317</v>
      </c>
    </row>
    <row r="296" spans="1:14" x14ac:dyDescent="0.25">
      <c r="B296" s="257" t="s">
        <v>66</v>
      </c>
      <c r="C296" s="276">
        <v>421379.51722562849</v>
      </c>
      <c r="D296" s="276">
        <v>432436.19658999995</v>
      </c>
      <c r="E296" s="276">
        <v>11056.679364371463</v>
      </c>
      <c r="F296" s="253">
        <v>2.6239242564918328</v>
      </c>
      <c r="H296" s="135">
        <f>+D296-C296</f>
        <v>11056.679364371463</v>
      </c>
      <c r="I296" s="53">
        <f>+D296/C296*100-100</f>
        <v>2.6239242564918328</v>
      </c>
      <c r="J296" s="136">
        <f>+H296-E296</f>
        <v>0</v>
      </c>
      <c r="K296" s="136"/>
      <c r="L296" s="53"/>
      <c r="M296" s="136"/>
      <c r="N296" s="136"/>
    </row>
    <row r="297" spans="1:14" x14ac:dyDescent="0.25">
      <c r="B297" s="258" t="s">
        <v>309</v>
      </c>
      <c r="C297" s="276">
        <v>64925.763753060004</v>
      </c>
      <c r="D297" s="276">
        <v>86012.385187999986</v>
      </c>
      <c r="E297" s="276">
        <v>21086.621434939982</v>
      </c>
      <c r="F297" s="253">
        <v>32.478049107194607</v>
      </c>
      <c r="G297" s="268"/>
      <c r="H297" s="135"/>
      <c r="I297" s="53"/>
    </row>
    <row r="298" spans="1:14" x14ac:dyDescent="0.25">
      <c r="B298" s="258" t="s">
        <v>89</v>
      </c>
      <c r="C298" s="276">
        <v>61571.537251999995</v>
      </c>
      <c r="D298" s="276">
        <v>67368.402459999998</v>
      </c>
      <c r="E298" s="276">
        <v>5796.8652080000029</v>
      </c>
      <c r="F298" s="253">
        <v>9.4148456685019681</v>
      </c>
      <c r="G298" s="268"/>
      <c r="H298" s="135"/>
      <c r="I298" s="53"/>
      <c r="K298" s="53"/>
      <c r="L298" s="136"/>
    </row>
    <row r="299" spans="1:14" x14ac:dyDescent="0.25">
      <c r="B299" s="258" t="s">
        <v>114</v>
      </c>
      <c r="C299" s="276">
        <v>3484.329616</v>
      </c>
      <c r="D299" s="276">
        <v>7241.8681839999999</v>
      </c>
      <c r="E299" s="276">
        <v>3757.5385679999999</v>
      </c>
      <c r="F299" s="253">
        <v>107.84107653723197</v>
      </c>
      <c r="G299" s="268"/>
      <c r="H299" s="135"/>
      <c r="I299" s="53"/>
      <c r="K299" s="136"/>
      <c r="L299" s="53"/>
      <c r="M299" s="136"/>
      <c r="N299" s="136"/>
    </row>
    <row r="300" spans="1:14" x14ac:dyDescent="0.25">
      <c r="B300" s="258" t="s">
        <v>109</v>
      </c>
      <c r="C300" s="276">
        <v>14267.407139999999</v>
      </c>
      <c r="D300" s="276">
        <v>14861.348475999999</v>
      </c>
      <c r="E300" s="276">
        <v>593.94133599999986</v>
      </c>
      <c r="F300" s="253">
        <v>4.1629241401181361</v>
      </c>
      <c r="G300" s="268"/>
      <c r="H300" s="135"/>
      <c r="I300" s="53"/>
      <c r="J300" s="124">
        <v>0</v>
      </c>
    </row>
    <row r="301" spans="1:14" x14ac:dyDescent="0.25">
      <c r="B301" s="258" t="s">
        <v>141</v>
      </c>
      <c r="C301" s="276">
        <v>483.78128459999999</v>
      </c>
      <c r="D301" s="276">
        <v>904.42823399999997</v>
      </c>
      <c r="E301" s="276">
        <v>420.64694939999998</v>
      </c>
      <c r="F301" s="253">
        <v>86.949818604041127</v>
      </c>
      <c r="G301" s="268"/>
      <c r="H301" s="135"/>
      <c r="I301" s="53"/>
      <c r="K301" s="53"/>
    </row>
    <row r="302" spans="1:14" x14ac:dyDescent="0.25">
      <c r="B302" s="258" t="s">
        <v>273</v>
      </c>
      <c r="C302" s="276">
        <v>776.57923936399993</v>
      </c>
      <c r="D302" s="276">
        <v>1153.004439</v>
      </c>
      <c r="E302" s="276">
        <v>376.42519963600012</v>
      </c>
      <c r="F302" s="253">
        <v>48.472220290653581</v>
      </c>
      <c r="G302" s="268"/>
      <c r="H302" s="135"/>
      <c r="I302" s="53"/>
    </row>
    <row r="303" spans="1:14" x14ac:dyDescent="0.25">
      <c r="B303" s="258" t="s">
        <v>131</v>
      </c>
      <c r="C303" s="276">
        <v>0</v>
      </c>
      <c r="D303" s="276">
        <v>364.41540499999996</v>
      </c>
      <c r="E303" s="276">
        <v>364.41540499999996</v>
      </c>
      <c r="F303" s="253">
        <v>0</v>
      </c>
      <c r="G303" s="268"/>
      <c r="H303" s="135"/>
      <c r="I303" s="53"/>
      <c r="K303" s="136"/>
      <c r="L303" s="53"/>
      <c r="M303" s="136"/>
      <c r="N303" s="136"/>
    </row>
    <row r="304" spans="1:14" x14ac:dyDescent="0.25">
      <c r="B304" s="258" t="s">
        <v>168</v>
      </c>
      <c r="C304" s="276">
        <v>0</v>
      </c>
      <c r="D304" s="276">
        <v>303.89430300000004</v>
      </c>
      <c r="E304" s="276">
        <v>303.89430300000004</v>
      </c>
      <c r="F304" s="253">
        <v>0</v>
      </c>
      <c r="G304" s="268"/>
      <c r="H304" s="135"/>
      <c r="I304" s="53"/>
      <c r="K304" s="136"/>
      <c r="L304" s="53"/>
      <c r="M304" s="136"/>
      <c r="N304" s="136"/>
    </row>
    <row r="305" spans="2:14" x14ac:dyDescent="0.25">
      <c r="B305" s="258" t="s">
        <v>201</v>
      </c>
      <c r="C305" s="276">
        <v>0</v>
      </c>
      <c r="D305" s="276">
        <v>180.42773199999999</v>
      </c>
      <c r="E305" s="276">
        <v>180.42773199999999</v>
      </c>
      <c r="F305" s="253">
        <v>0</v>
      </c>
      <c r="G305" s="268"/>
      <c r="H305" s="135"/>
      <c r="I305" s="53"/>
    </row>
    <row r="306" spans="2:14" x14ac:dyDescent="0.25">
      <c r="B306" s="258" t="s">
        <v>176</v>
      </c>
      <c r="C306" s="276">
        <v>0</v>
      </c>
      <c r="D306" s="276">
        <v>167.18694600000001</v>
      </c>
      <c r="E306" s="276">
        <v>167.18694600000001</v>
      </c>
      <c r="F306" s="253">
        <v>0</v>
      </c>
      <c r="G306" s="268"/>
      <c r="H306" s="135"/>
      <c r="I306" s="53"/>
      <c r="K306" s="136"/>
      <c r="L306" s="53"/>
      <c r="M306" s="136"/>
      <c r="N306" s="136"/>
    </row>
    <row r="307" spans="2:14" x14ac:dyDescent="0.25">
      <c r="B307" s="258" t="s">
        <v>204</v>
      </c>
      <c r="C307" s="276">
        <v>145.46470570899999</v>
      </c>
      <c r="D307" s="276">
        <v>240.494845</v>
      </c>
      <c r="E307" s="276">
        <v>95.030139291000012</v>
      </c>
      <c r="F307" s="253">
        <v>65.32865744155589</v>
      </c>
      <c r="G307" s="268"/>
      <c r="H307" s="135"/>
      <c r="I307" s="53"/>
    </row>
    <row r="308" spans="2:14" x14ac:dyDescent="0.25">
      <c r="B308" s="258" t="s">
        <v>180</v>
      </c>
      <c r="C308" s="276">
        <v>51.69223659</v>
      </c>
      <c r="D308" s="276">
        <v>114.911472</v>
      </c>
      <c r="E308" s="276">
        <v>63.219235410000003</v>
      </c>
      <c r="F308" s="253">
        <v>122.29928434210939</v>
      </c>
      <c r="G308" s="268"/>
      <c r="H308" s="135"/>
      <c r="I308" s="53"/>
      <c r="K308" s="53"/>
    </row>
    <row r="309" spans="2:14" s="123" customFormat="1" x14ac:dyDescent="0.25">
      <c r="B309" s="258" t="s">
        <v>264</v>
      </c>
      <c r="C309" s="276">
        <v>283.08335699999998</v>
      </c>
      <c r="D309" s="276">
        <v>344.62244399999997</v>
      </c>
      <c r="E309" s="276">
        <v>61.539086999999995</v>
      </c>
      <c r="F309" s="253">
        <v>21.738857293542708</v>
      </c>
      <c r="G309" s="268"/>
      <c r="H309" s="135"/>
      <c r="I309" s="53"/>
      <c r="J309" s="124"/>
      <c r="K309" s="125"/>
      <c r="L309" s="139"/>
      <c r="M309" s="125"/>
    </row>
    <row r="310" spans="2:14" s="123" customFormat="1" x14ac:dyDescent="0.25">
      <c r="B310" s="258" t="s">
        <v>289</v>
      </c>
      <c r="C310" s="276">
        <v>391.16689120000001</v>
      </c>
      <c r="D310" s="276">
        <v>449.27516600000001</v>
      </c>
      <c r="E310" s="276">
        <v>58.108274800000004</v>
      </c>
      <c r="F310" s="253">
        <v>14.85511072313372</v>
      </c>
      <c r="G310" s="268"/>
      <c r="H310" s="135"/>
      <c r="I310" s="53"/>
      <c r="J310" s="124"/>
      <c r="K310" s="138"/>
      <c r="L310" s="139"/>
      <c r="M310" s="125"/>
    </row>
    <row r="311" spans="2:14" x14ac:dyDescent="0.25">
      <c r="B311" s="258" t="s">
        <v>173</v>
      </c>
      <c r="C311" s="276">
        <v>47.676735600000001</v>
      </c>
      <c r="D311" s="276">
        <v>102.94582800000001</v>
      </c>
      <c r="E311" s="276">
        <v>55.269092400000005</v>
      </c>
      <c r="F311" s="253">
        <v>115.92465739202163</v>
      </c>
      <c r="G311" s="268"/>
      <c r="H311" s="135"/>
      <c r="I311" s="53"/>
    </row>
    <row r="312" spans="2:14" x14ac:dyDescent="0.25">
      <c r="B312" s="258" t="s">
        <v>1386</v>
      </c>
      <c r="C312" s="276">
        <v>480.21098800000004</v>
      </c>
      <c r="D312" s="276">
        <v>525.11062100000004</v>
      </c>
      <c r="E312" s="276">
        <v>44.899632999999994</v>
      </c>
      <c r="F312" s="253">
        <v>9.3499803465554976</v>
      </c>
      <c r="G312" s="268"/>
      <c r="H312" s="135"/>
      <c r="I312" s="53"/>
      <c r="K312" s="53"/>
      <c r="L312" s="136"/>
      <c r="M312" s="136"/>
    </row>
    <row r="313" spans="2:14" x14ac:dyDescent="0.25">
      <c r="B313" s="258" t="s">
        <v>164</v>
      </c>
      <c r="C313" s="276">
        <v>159.56007210000001</v>
      </c>
      <c r="D313" s="276">
        <v>187.33862299999998</v>
      </c>
      <c r="E313" s="276">
        <v>27.778550899999971</v>
      </c>
      <c r="F313" s="253">
        <v>17.409462489206277</v>
      </c>
      <c r="G313" s="268"/>
      <c r="H313" s="135"/>
      <c r="I313" s="53"/>
    </row>
    <row r="314" spans="2:14" x14ac:dyDescent="0.25">
      <c r="B314" s="258" t="s">
        <v>1238</v>
      </c>
      <c r="C314" s="276">
        <v>38.185487999999999</v>
      </c>
      <c r="D314" s="276">
        <v>63.873530000000002</v>
      </c>
      <c r="E314" s="276">
        <v>25.688042000000003</v>
      </c>
      <c r="F314" s="253">
        <v>67.271739462908016</v>
      </c>
      <c r="G314" s="268"/>
      <c r="H314" s="135"/>
      <c r="I314" s="53"/>
    </row>
    <row r="315" spans="2:14" x14ac:dyDescent="0.25">
      <c r="B315" s="258" t="s">
        <v>208</v>
      </c>
      <c r="C315" s="276">
        <v>0</v>
      </c>
      <c r="D315" s="276">
        <v>0.52157699999999996</v>
      </c>
      <c r="E315" s="276">
        <v>0.52157699999999996</v>
      </c>
      <c r="F315" s="253">
        <v>0</v>
      </c>
      <c r="G315" s="268"/>
      <c r="H315" s="135"/>
      <c r="I315" s="53"/>
    </row>
    <row r="316" spans="2:14" x14ac:dyDescent="0.25">
      <c r="B316" s="258" t="s">
        <v>745</v>
      </c>
      <c r="C316" s="276">
        <v>0</v>
      </c>
      <c r="D316" s="276">
        <v>0.35676000000000002</v>
      </c>
      <c r="E316" s="276">
        <v>0.35676000000000002</v>
      </c>
      <c r="F316" s="253">
        <v>0</v>
      </c>
      <c r="G316" s="268"/>
      <c r="H316" s="135"/>
      <c r="I316" s="53"/>
    </row>
    <row r="317" spans="2:14" x14ac:dyDescent="0.25">
      <c r="B317" s="258" t="s">
        <v>221</v>
      </c>
      <c r="C317" s="276">
        <v>0</v>
      </c>
      <c r="D317" s="276">
        <v>0</v>
      </c>
      <c r="E317" s="276">
        <v>0</v>
      </c>
      <c r="F317" s="253">
        <v>0</v>
      </c>
      <c r="G317" s="268"/>
      <c r="H317" s="135"/>
      <c r="I317" s="53"/>
    </row>
    <row r="318" spans="2:14" x14ac:dyDescent="0.25">
      <c r="B318" s="258" t="s">
        <v>260</v>
      </c>
      <c r="C318" s="276">
        <v>0</v>
      </c>
      <c r="D318" s="276">
        <v>0</v>
      </c>
      <c r="E318" s="276">
        <v>0</v>
      </c>
      <c r="F318" s="253">
        <v>0</v>
      </c>
      <c r="G318" s="268"/>
      <c r="H318" s="135"/>
      <c r="I318" s="53"/>
    </row>
    <row r="319" spans="2:14" x14ac:dyDescent="0.25">
      <c r="B319" s="258" t="s">
        <v>1343</v>
      </c>
      <c r="C319" s="276">
        <v>0</v>
      </c>
      <c r="D319" s="276">
        <v>0</v>
      </c>
      <c r="E319" s="276">
        <v>0</v>
      </c>
      <c r="F319" s="253">
        <v>0</v>
      </c>
      <c r="G319" s="268"/>
      <c r="H319" s="135"/>
      <c r="I319" s="53"/>
      <c r="K319" s="136"/>
    </row>
    <row r="320" spans="2:14" x14ac:dyDescent="0.25">
      <c r="B320" s="258" t="s">
        <v>231</v>
      </c>
      <c r="C320" s="276">
        <v>0</v>
      </c>
      <c r="D320" s="276">
        <v>0</v>
      </c>
      <c r="E320" s="276">
        <v>0</v>
      </c>
      <c r="F320" s="253">
        <v>0</v>
      </c>
      <c r="G320" s="268"/>
      <c r="H320" s="135"/>
      <c r="I320" s="53"/>
    </row>
    <row r="321" spans="2:9" x14ac:dyDescent="0.25">
      <c r="B321" s="258" t="s">
        <v>217</v>
      </c>
      <c r="C321" s="276">
        <v>0.65643799999999997</v>
      </c>
      <c r="D321" s="276">
        <v>0</v>
      </c>
      <c r="E321" s="276">
        <v>-0.65643799999999997</v>
      </c>
      <c r="F321" s="253">
        <v>0</v>
      </c>
      <c r="G321" s="268"/>
      <c r="H321" s="135"/>
      <c r="I321" s="53"/>
    </row>
    <row r="322" spans="2:9" x14ac:dyDescent="0.25">
      <c r="B322" s="258" t="s">
        <v>190</v>
      </c>
      <c r="C322" s="276">
        <v>24.134767099999998</v>
      </c>
      <c r="D322" s="276">
        <v>23.341678000000002</v>
      </c>
      <c r="E322" s="276">
        <v>-0.79308909999999599</v>
      </c>
      <c r="F322" s="253">
        <v>-3.2860855740347859</v>
      </c>
      <c r="G322" s="268"/>
      <c r="H322" s="135"/>
      <c r="I322" s="53"/>
    </row>
    <row r="323" spans="2:9" x14ac:dyDescent="0.25">
      <c r="B323" s="258" t="s">
        <v>248</v>
      </c>
      <c r="C323" s="276">
        <v>14.5381334</v>
      </c>
      <c r="D323" s="276">
        <v>13.697797</v>
      </c>
      <c r="E323" s="276">
        <v>-0.84033639999999998</v>
      </c>
      <c r="F323" s="253">
        <v>-5.7802221019653075</v>
      </c>
      <c r="G323" s="268"/>
      <c r="H323" s="135"/>
      <c r="I323" s="53"/>
    </row>
    <row r="324" spans="2:9" x14ac:dyDescent="0.25">
      <c r="B324" s="258" t="s">
        <v>242</v>
      </c>
      <c r="C324" s="276">
        <v>151.354085</v>
      </c>
      <c r="D324" s="276">
        <v>150.44080600000001</v>
      </c>
      <c r="E324" s="276">
        <v>-0.91327899999998863</v>
      </c>
      <c r="F324" s="253">
        <v>-0.60340558366824837</v>
      </c>
      <c r="G324" s="268"/>
      <c r="H324" s="135"/>
      <c r="I324" s="53"/>
    </row>
    <row r="325" spans="2:9" x14ac:dyDescent="0.25">
      <c r="B325" s="258" t="s">
        <v>197</v>
      </c>
      <c r="C325" s="276">
        <v>1.4264169</v>
      </c>
      <c r="D325" s="276">
        <v>0</v>
      </c>
      <c r="E325" s="276">
        <v>-1.4264169</v>
      </c>
      <c r="F325" s="253">
        <v>0</v>
      </c>
      <c r="G325" s="268"/>
      <c r="H325" s="135"/>
      <c r="I325" s="53"/>
    </row>
    <row r="326" spans="2:9" x14ac:dyDescent="0.25">
      <c r="B326" s="258" t="s">
        <v>194</v>
      </c>
      <c r="C326" s="276">
        <v>7.4704110999999997</v>
      </c>
      <c r="D326" s="276">
        <v>5.1616789999999995</v>
      </c>
      <c r="E326" s="276">
        <v>-2.3087321000000003</v>
      </c>
      <c r="F326" s="253">
        <v>-30.905020742432782</v>
      </c>
      <c r="G326" s="268"/>
      <c r="H326" s="135"/>
      <c r="I326" s="53"/>
    </row>
    <row r="327" spans="2:9" x14ac:dyDescent="0.25">
      <c r="B327" s="258" t="s">
        <v>245</v>
      </c>
      <c r="C327" s="276">
        <v>30.877175000000001</v>
      </c>
      <c r="D327" s="276">
        <v>28.199676999999998</v>
      </c>
      <c r="E327" s="276">
        <v>-2.6774980000000035</v>
      </c>
      <c r="F327" s="253">
        <v>-8.6714474364963792</v>
      </c>
      <c r="G327" s="268"/>
      <c r="H327" s="135"/>
      <c r="I327" s="53"/>
    </row>
    <row r="328" spans="2:9" x14ac:dyDescent="0.25">
      <c r="B328" s="258" t="s">
        <v>252</v>
      </c>
      <c r="C328" s="276">
        <v>11.999002600000001</v>
      </c>
      <c r="D328" s="276">
        <v>7.8510249999999999</v>
      </c>
      <c r="E328" s="276">
        <v>-4.1479776000000008</v>
      </c>
      <c r="F328" s="253">
        <v>-34.569353289414238</v>
      </c>
      <c r="G328" s="268"/>
      <c r="H328" s="135"/>
      <c r="I328" s="53"/>
    </row>
    <row r="329" spans="2:9" x14ac:dyDescent="0.25">
      <c r="B329" s="258" t="s">
        <v>228</v>
      </c>
      <c r="C329" s="276">
        <v>10.44116464</v>
      </c>
      <c r="D329" s="276">
        <v>0</v>
      </c>
      <c r="E329" s="276">
        <v>-10.44116464</v>
      </c>
      <c r="F329" s="253">
        <v>0</v>
      </c>
      <c r="G329" s="268"/>
      <c r="H329" s="135"/>
      <c r="I329" s="53"/>
    </row>
    <row r="330" spans="2:9" x14ac:dyDescent="0.25">
      <c r="B330" s="258" t="s">
        <v>237</v>
      </c>
      <c r="C330" s="276">
        <v>73.829566599999993</v>
      </c>
      <c r="D330" s="276">
        <v>61.100455000000004</v>
      </c>
      <c r="E330" s="276">
        <v>-12.729111599999989</v>
      </c>
      <c r="F330" s="253">
        <v>-17.24121132792888</v>
      </c>
      <c r="G330" s="268"/>
      <c r="H330" s="135"/>
      <c r="I330" s="53"/>
    </row>
    <row r="331" spans="2:9" x14ac:dyDescent="0.25">
      <c r="B331" s="258" t="s">
        <v>234</v>
      </c>
      <c r="C331" s="276">
        <v>19.8246258</v>
      </c>
      <c r="D331" s="276">
        <v>0</v>
      </c>
      <c r="E331" s="276">
        <v>-19.8246258</v>
      </c>
      <c r="F331" s="253">
        <v>0</v>
      </c>
      <c r="G331" s="268"/>
      <c r="H331" s="135"/>
      <c r="I331" s="53"/>
    </row>
    <row r="332" spans="2:9" x14ac:dyDescent="0.25">
      <c r="B332" s="258" t="s">
        <v>187</v>
      </c>
      <c r="C332" s="276">
        <v>22.946410049999997</v>
      </c>
      <c r="D332" s="276">
        <v>0</v>
      </c>
      <c r="E332" s="276">
        <v>-22.946410049999997</v>
      </c>
      <c r="F332" s="253">
        <v>0</v>
      </c>
      <c r="G332" s="268"/>
      <c r="H332" s="135"/>
      <c r="I332" s="53"/>
    </row>
    <row r="333" spans="2:9" x14ac:dyDescent="0.25">
      <c r="B333" s="258" t="s">
        <v>256</v>
      </c>
      <c r="C333" s="276">
        <v>26.208575490000001</v>
      </c>
      <c r="D333" s="276">
        <v>0</v>
      </c>
      <c r="E333" s="276">
        <v>-26.208575490000001</v>
      </c>
      <c r="F333" s="253">
        <v>0</v>
      </c>
      <c r="G333" s="268"/>
      <c r="H333" s="135"/>
      <c r="I333" s="53"/>
    </row>
    <row r="334" spans="2:9" x14ac:dyDescent="0.25">
      <c r="B334" s="258" t="s">
        <v>276</v>
      </c>
      <c r="C334" s="276">
        <v>44.361927999999999</v>
      </c>
      <c r="D334" s="276">
        <v>0</v>
      </c>
      <c r="E334" s="276">
        <v>-44.361927999999999</v>
      </c>
      <c r="F334" s="253">
        <v>0</v>
      </c>
      <c r="G334" s="268"/>
      <c r="H334" s="135"/>
      <c r="I334" s="53"/>
    </row>
    <row r="335" spans="2:9" x14ac:dyDescent="0.25">
      <c r="B335" s="258" t="s">
        <v>155</v>
      </c>
      <c r="C335" s="276">
        <v>336.104473402</v>
      </c>
      <c r="D335" s="276">
        <v>288.34427500000004</v>
      </c>
      <c r="E335" s="276">
        <v>-47.760198401999958</v>
      </c>
      <c r="F335" s="253">
        <v>-14.209926431082053</v>
      </c>
      <c r="G335" s="268"/>
      <c r="H335" s="135"/>
      <c r="I335" s="53"/>
    </row>
    <row r="336" spans="2:9" x14ac:dyDescent="0.25">
      <c r="B336" s="258" t="s">
        <v>151</v>
      </c>
      <c r="C336" s="276">
        <v>797.02189999999996</v>
      </c>
      <c r="D336" s="276">
        <v>739.77649999999994</v>
      </c>
      <c r="E336" s="276">
        <v>-57.245400000000018</v>
      </c>
      <c r="F336" s="253">
        <v>-7.1824124280650352</v>
      </c>
      <c r="G336" s="268"/>
      <c r="H336" s="135"/>
      <c r="I336" s="53"/>
    </row>
    <row r="337" spans="2:9" x14ac:dyDescent="0.25">
      <c r="B337" s="258" t="s">
        <v>224</v>
      </c>
      <c r="C337" s="276">
        <v>69.09</v>
      </c>
      <c r="D337" s="276">
        <v>0</v>
      </c>
      <c r="E337" s="276">
        <v>-69.09</v>
      </c>
      <c r="F337" s="253">
        <v>0</v>
      </c>
      <c r="G337" s="268"/>
      <c r="H337" s="135"/>
      <c r="I337" s="53"/>
    </row>
    <row r="338" spans="2:9" x14ac:dyDescent="0.25">
      <c r="B338" s="258" t="s">
        <v>146</v>
      </c>
      <c r="C338" s="276">
        <v>380.35205999999999</v>
      </c>
      <c r="D338" s="276">
        <v>272.91585800000001</v>
      </c>
      <c r="E338" s="276">
        <v>-107.43620199999998</v>
      </c>
      <c r="F338" s="253">
        <v>-28.246515083946164</v>
      </c>
      <c r="G338" s="268"/>
      <c r="H338" s="135"/>
      <c r="I338" s="53"/>
    </row>
    <row r="339" spans="2:9" x14ac:dyDescent="0.25">
      <c r="B339" s="258" t="s">
        <v>159</v>
      </c>
      <c r="C339" s="276">
        <v>157.02064720000001</v>
      </c>
      <c r="D339" s="276">
        <v>0</v>
      </c>
      <c r="E339" s="276">
        <v>-157.02064720000001</v>
      </c>
      <c r="F339" s="253">
        <v>0</v>
      </c>
      <c r="G339" s="268"/>
      <c r="H339" s="135"/>
      <c r="I339" s="53"/>
    </row>
    <row r="340" spans="2:9" x14ac:dyDescent="0.25">
      <c r="B340" s="258" t="s">
        <v>282</v>
      </c>
      <c r="C340" s="276">
        <v>835.29802152100001</v>
      </c>
      <c r="D340" s="276">
        <v>564.11876499999994</v>
      </c>
      <c r="E340" s="276">
        <v>-271.17925652100007</v>
      </c>
      <c r="F340" s="253">
        <v>-32.464970529585102</v>
      </c>
      <c r="G340" s="268"/>
      <c r="H340" s="135"/>
      <c r="I340" s="53"/>
    </row>
    <row r="341" spans="2:9" x14ac:dyDescent="0.25">
      <c r="B341" s="258" t="s">
        <v>292</v>
      </c>
      <c r="C341" s="276">
        <v>3133.8244</v>
      </c>
      <c r="D341" s="276">
        <v>2820.6763999999998</v>
      </c>
      <c r="E341" s="276">
        <v>-313.14800000000014</v>
      </c>
      <c r="F341" s="253">
        <v>-9.9925190447812042</v>
      </c>
      <c r="G341" s="268"/>
      <c r="H341" s="135"/>
      <c r="I341" s="53"/>
    </row>
    <row r="342" spans="2:9" x14ac:dyDescent="0.25">
      <c r="B342" s="258" t="s">
        <v>136</v>
      </c>
      <c r="C342" s="276">
        <v>2350.4047286</v>
      </c>
      <c r="D342" s="276">
        <v>2020.6959609999999</v>
      </c>
      <c r="E342" s="276">
        <v>-329.7087676000001</v>
      </c>
      <c r="F342" s="253">
        <v>-14.027744396021049</v>
      </c>
      <c r="G342" s="268"/>
      <c r="H342" s="135"/>
      <c r="I342" s="53"/>
    </row>
    <row r="343" spans="2:9" x14ac:dyDescent="0.25">
      <c r="B343" s="258" t="s">
        <v>126</v>
      </c>
      <c r="C343" s="276">
        <v>2758.2757178050001</v>
      </c>
      <c r="D343" s="276">
        <v>2392.874092</v>
      </c>
      <c r="E343" s="276">
        <v>-365.40162580500009</v>
      </c>
      <c r="F343" s="253">
        <v>-13.247465561411758</v>
      </c>
      <c r="G343" s="268"/>
      <c r="H343" s="135"/>
      <c r="I343" s="53"/>
    </row>
    <row r="344" spans="2:9" x14ac:dyDescent="0.25">
      <c r="B344" s="258" t="s">
        <v>286</v>
      </c>
      <c r="C344" s="276">
        <v>1124.3888981999999</v>
      </c>
      <c r="D344" s="276">
        <v>697.36587899999995</v>
      </c>
      <c r="E344" s="276">
        <v>-427.02301919999991</v>
      </c>
      <c r="F344" s="253">
        <v>-37.978231542805887</v>
      </c>
      <c r="G344" s="268"/>
      <c r="H344" s="135"/>
      <c r="I344" s="53"/>
    </row>
    <row r="345" spans="2:9" x14ac:dyDescent="0.25">
      <c r="B345" s="258" t="s">
        <v>117</v>
      </c>
      <c r="C345" s="276">
        <v>3607.2671759999998</v>
      </c>
      <c r="D345" s="276">
        <v>3042.24449</v>
      </c>
      <c r="E345" s="276">
        <v>-565.02268599999979</v>
      </c>
      <c r="F345" s="253">
        <v>-15.663455420192591</v>
      </c>
      <c r="G345" s="268"/>
      <c r="H345" s="135"/>
      <c r="I345" s="53"/>
    </row>
    <row r="346" spans="2:9" x14ac:dyDescent="0.25">
      <c r="B346" s="258" t="s">
        <v>94</v>
      </c>
      <c r="C346" s="276">
        <v>51456.000258117405</v>
      </c>
      <c r="D346" s="276">
        <v>50848.480253999995</v>
      </c>
      <c r="E346" s="276">
        <v>-607.52000411741028</v>
      </c>
      <c r="F346" s="253">
        <v>-1.1806592060594028</v>
      </c>
      <c r="G346" s="268"/>
      <c r="H346" s="135"/>
      <c r="I346" s="53"/>
    </row>
    <row r="347" spans="2:9" x14ac:dyDescent="0.25">
      <c r="B347" s="258" t="s">
        <v>122</v>
      </c>
      <c r="C347" s="276">
        <v>13517.27259809</v>
      </c>
      <c r="D347" s="276">
        <v>12861.859805</v>
      </c>
      <c r="E347" s="276">
        <v>-655.41279308999947</v>
      </c>
      <c r="F347" s="253">
        <v>-4.8487058933960583</v>
      </c>
      <c r="G347" s="268"/>
      <c r="H347" s="135"/>
      <c r="I347" s="53"/>
    </row>
    <row r="348" spans="2:9" x14ac:dyDescent="0.25">
      <c r="B348" s="258" t="s">
        <v>305</v>
      </c>
      <c r="C348" s="276">
        <v>58308.694209499998</v>
      </c>
      <c r="D348" s="276">
        <v>57591.154032999999</v>
      </c>
      <c r="E348" s="276">
        <v>-717.54017649999878</v>
      </c>
      <c r="F348" s="253">
        <v>-1.230588656164926</v>
      </c>
      <c r="G348" s="268"/>
      <c r="H348" s="135"/>
      <c r="I348" s="53"/>
    </row>
    <row r="349" spans="2:9" x14ac:dyDescent="0.25">
      <c r="B349" s="258" t="s">
        <v>269</v>
      </c>
      <c r="C349" s="276">
        <v>4470.3613000000005</v>
      </c>
      <c r="D349" s="276">
        <v>3660.6647999999996</v>
      </c>
      <c r="E349" s="276">
        <v>-809.69650000000092</v>
      </c>
      <c r="F349" s="253">
        <v>-18.112551663329782</v>
      </c>
      <c r="G349" s="268"/>
      <c r="H349" s="135"/>
      <c r="I349" s="53"/>
    </row>
    <row r="350" spans="2:9" x14ac:dyDescent="0.25">
      <c r="B350" s="258" t="s">
        <v>99</v>
      </c>
      <c r="C350" s="276">
        <v>40925.023220000003</v>
      </c>
      <c r="D350" s="276">
        <v>39788.183801000006</v>
      </c>
      <c r="E350" s="276">
        <v>-1136.8394189999963</v>
      </c>
      <c r="F350" s="253">
        <v>-2.7778589468079389</v>
      </c>
      <c r="G350" s="268"/>
      <c r="H350" s="135"/>
      <c r="I350" s="53"/>
    </row>
    <row r="351" spans="2:9" x14ac:dyDescent="0.25">
      <c r="B351" s="258" t="s">
        <v>302</v>
      </c>
      <c r="C351" s="276">
        <v>8535.8508952000011</v>
      </c>
      <c r="D351" s="276">
        <v>6361.8119590000006</v>
      </c>
      <c r="E351" s="276">
        <v>-2174.0389362000005</v>
      </c>
      <c r="F351" s="253">
        <v>-25.46950459763228</v>
      </c>
      <c r="G351" s="268"/>
      <c r="H351" s="135"/>
      <c r="I351" s="53"/>
    </row>
    <row r="352" spans="2:9" x14ac:dyDescent="0.25">
      <c r="B352" s="258" t="s">
        <v>296</v>
      </c>
      <c r="C352" s="276">
        <v>64428.833038099998</v>
      </c>
      <c r="D352" s="276">
        <v>58497.197224999996</v>
      </c>
      <c r="E352" s="276">
        <v>-5931.6358131000015</v>
      </c>
      <c r="F352" s="253">
        <v>-9.2064927042715965</v>
      </c>
      <c r="G352" s="268"/>
      <c r="H352" s="135"/>
      <c r="I352" s="53"/>
    </row>
    <row r="353" spans="1:14" x14ac:dyDescent="0.25">
      <c r="B353" s="258" t="s">
        <v>104</v>
      </c>
      <c r="C353" s="276">
        <v>16641.926224989998</v>
      </c>
      <c r="D353" s="276">
        <v>9111.2271430000001</v>
      </c>
      <c r="E353" s="276">
        <v>-7530.6990819899984</v>
      </c>
      <c r="F353" s="253">
        <v>-45.251366820036033</v>
      </c>
      <c r="G353" s="268"/>
      <c r="H353" s="135"/>
      <c r="I353" s="53"/>
    </row>
    <row r="354" spans="1:14" x14ac:dyDescent="0.25">
      <c r="B354"/>
      <c r="C354"/>
      <c r="D354"/>
      <c r="E354"/>
      <c r="F354"/>
      <c r="G354" s="268"/>
      <c r="H354" s="135"/>
      <c r="I354" s="53"/>
    </row>
    <row r="355" spans="1:14" x14ac:dyDescent="0.25">
      <c r="B355"/>
      <c r="C355"/>
      <c r="D355"/>
      <c r="E355"/>
      <c r="F355"/>
      <c r="G355" s="268"/>
      <c r="H355" s="135"/>
      <c r="I355" s="53"/>
    </row>
    <row r="356" spans="1:14" x14ac:dyDescent="0.25">
      <c r="B356"/>
      <c r="C356"/>
      <c r="D356"/>
      <c r="E356"/>
      <c r="F356"/>
      <c r="G356" s="268"/>
      <c r="H356" s="135"/>
      <c r="I356" s="53"/>
      <c r="K356" s="136"/>
    </row>
    <row r="357" spans="1:14" x14ac:dyDescent="0.25">
      <c r="B357"/>
      <c r="C357"/>
      <c r="D357"/>
      <c r="E357"/>
      <c r="F357"/>
      <c r="G357" s="268"/>
      <c r="K357" s="53"/>
      <c r="L357" s="136"/>
    </row>
    <row r="358" spans="1:14" x14ac:dyDescent="0.25">
      <c r="B358"/>
      <c r="C358"/>
      <c r="D358"/>
      <c r="E358"/>
      <c r="F358"/>
      <c r="G358" s="268"/>
    </row>
    <row r="359" spans="1:14" x14ac:dyDescent="0.25">
      <c r="K359" s="138"/>
    </row>
    <row r="360" spans="1:14" x14ac:dyDescent="0.25">
      <c r="K360" s="138"/>
    </row>
    <row r="362" spans="1:14" x14ac:dyDescent="0.25">
      <c r="K362" s="138"/>
    </row>
    <row r="363" spans="1:14" x14ac:dyDescent="0.25">
      <c r="K363" s="136"/>
      <c r="L363" s="53"/>
      <c r="M363" s="136"/>
    </row>
    <row r="364" spans="1:14" x14ac:dyDescent="0.25">
      <c r="K364" s="136"/>
      <c r="L364" s="53"/>
      <c r="M364" s="136"/>
    </row>
    <row r="365" spans="1:14" x14ac:dyDescent="0.25">
      <c r="K365" s="136">
        <f>+C365-B365</f>
        <v>0</v>
      </c>
      <c r="L365" s="53"/>
      <c r="M365" s="136"/>
      <c r="N365" s="136"/>
    </row>
    <row r="367" spans="1:14" s="123" customFormat="1" x14ac:dyDescent="0.25">
      <c r="A367" s="124"/>
      <c r="B367" s="124"/>
      <c r="C367" s="124"/>
      <c r="D367" s="124"/>
      <c r="E367" s="124"/>
      <c r="F367" s="124"/>
      <c r="G367" s="124"/>
      <c r="H367" s="124"/>
      <c r="I367" s="124"/>
      <c r="J367" s="124"/>
      <c r="K367" s="138"/>
      <c r="L367" s="139"/>
      <c r="M367" s="125"/>
    </row>
    <row r="369" spans="11:14" x14ac:dyDescent="0.25">
      <c r="K369" s="53"/>
      <c r="L369" s="136"/>
      <c r="M369" s="136"/>
    </row>
    <row r="371" spans="11:14" x14ac:dyDescent="0.25">
      <c r="K371" s="136"/>
      <c r="L371" s="53"/>
      <c r="M371" s="136"/>
    </row>
    <row r="372" spans="11:14" x14ac:dyDescent="0.25">
      <c r="K372" s="53"/>
    </row>
    <row r="373" spans="11:14" x14ac:dyDescent="0.25">
      <c r="K373" s="136"/>
      <c r="L373" s="53"/>
      <c r="M373" s="136"/>
      <c r="N373" s="136"/>
    </row>
    <row r="374" spans="11:14" x14ac:dyDescent="0.25">
      <c r="K374" s="136"/>
      <c r="L374" s="53"/>
      <c r="M374" s="136"/>
    </row>
    <row r="376" spans="11:14" x14ac:dyDescent="0.25">
      <c r="K376" s="53"/>
      <c r="L376" s="136"/>
    </row>
    <row r="379" spans="11:14" x14ac:dyDescent="0.25">
      <c r="K379" s="53"/>
    </row>
    <row r="380" spans="11:14" x14ac:dyDescent="0.25">
      <c r="K380" s="53"/>
    </row>
    <row r="381" spans="11:14" x14ac:dyDescent="0.25">
      <c r="K381" s="53"/>
    </row>
    <row r="402" spans="1:13" x14ac:dyDescent="0.25">
      <c r="K402" s="136"/>
    </row>
    <row r="403" spans="1:13" x14ac:dyDescent="0.25">
      <c r="K403" s="53"/>
      <c r="L403" s="136"/>
    </row>
    <row r="405" spans="1:13" x14ac:dyDescent="0.25">
      <c r="K405" s="138"/>
    </row>
    <row r="406" spans="1:13" x14ac:dyDescent="0.25">
      <c r="K406" s="138"/>
    </row>
    <row r="408" spans="1:13" x14ac:dyDescent="0.25">
      <c r="K408" s="138"/>
    </row>
    <row r="409" spans="1:13" x14ac:dyDescent="0.25">
      <c r="K409" s="136"/>
      <c r="L409" s="53"/>
      <c r="M409" s="136"/>
    </row>
    <row r="413" spans="1:13" s="123" customFormat="1" x14ac:dyDescent="0.25">
      <c r="A413" s="124"/>
      <c r="B413" s="124"/>
      <c r="C413" s="124"/>
      <c r="D413" s="124"/>
      <c r="E413" s="124"/>
      <c r="F413" s="124"/>
      <c r="G413" s="124"/>
      <c r="H413" s="124"/>
      <c r="I413" s="124"/>
      <c r="J413" s="124"/>
      <c r="K413" s="138"/>
      <c r="L413" s="139"/>
      <c r="M413" s="125"/>
    </row>
    <row r="415" spans="1:13" x14ac:dyDescent="0.25">
      <c r="K415" s="53"/>
      <c r="L415" s="136"/>
      <c r="M415" s="136"/>
    </row>
    <row r="417" spans="1:14" x14ac:dyDescent="0.25">
      <c r="K417" s="136"/>
      <c r="L417" s="53"/>
      <c r="M417" s="136"/>
    </row>
    <row r="418" spans="1:14" x14ac:dyDescent="0.25">
      <c r="K418" s="53"/>
    </row>
    <row r="419" spans="1:14" x14ac:dyDescent="0.25">
      <c r="K419" s="136"/>
      <c r="L419" s="53"/>
      <c r="M419" s="136"/>
      <c r="N419" s="136"/>
    </row>
    <row r="420" spans="1:14" x14ac:dyDescent="0.25">
      <c r="K420" s="136"/>
      <c r="L420" s="53"/>
      <c r="M420" s="136"/>
    </row>
    <row r="422" spans="1:14" x14ac:dyDescent="0.25">
      <c r="K422" s="53"/>
      <c r="L422" s="136"/>
    </row>
    <row r="425" spans="1:14" x14ac:dyDescent="0.25">
      <c r="K425" s="53"/>
    </row>
    <row r="427" spans="1:14" x14ac:dyDescent="0.25">
      <c r="K427" s="53"/>
    </row>
    <row r="428" spans="1:14" s="123" customFormat="1" x14ac:dyDescent="0.25">
      <c r="A428" s="124"/>
      <c r="B428" s="124"/>
      <c r="C428" s="124"/>
      <c r="D428" s="124"/>
      <c r="E428" s="124"/>
      <c r="F428" s="124"/>
      <c r="G428" s="124"/>
      <c r="H428" s="124"/>
      <c r="I428" s="124"/>
      <c r="J428" s="124"/>
      <c r="K428" s="125"/>
      <c r="L428" s="139"/>
      <c r="M428" s="125"/>
    </row>
    <row r="429" spans="1:14" s="123" customFormat="1" x14ac:dyDescent="0.25">
      <c r="A429" s="124"/>
      <c r="B429" s="124"/>
      <c r="C429" s="124"/>
      <c r="D429" s="124"/>
      <c r="E429" s="124"/>
      <c r="F429" s="124"/>
      <c r="G429" s="124"/>
      <c r="H429" s="124"/>
      <c r="I429" s="124"/>
      <c r="J429" s="124"/>
      <c r="K429" s="138"/>
      <c r="L429" s="139"/>
      <c r="M429" s="125"/>
    </row>
    <row r="431" spans="1:14" x14ac:dyDescent="0.25">
      <c r="K431" s="53"/>
      <c r="L431" s="136"/>
      <c r="M431" s="136"/>
    </row>
    <row r="438" spans="11:11" x14ac:dyDescent="0.25">
      <c r="K438" s="136"/>
    </row>
    <row r="471" spans="11:14" x14ac:dyDescent="0.25">
      <c r="K471" s="136"/>
      <c r="L471" s="53"/>
      <c r="M471" s="136"/>
      <c r="N471" s="136"/>
    </row>
    <row r="474" spans="11:14" x14ac:dyDescent="0.25">
      <c r="K474" s="136"/>
      <c r="L474" s="53"/>
      <c r="M474" s="136"/>
      <c r="N474" s="136"/>
    </row>
    <row r="475" spans="11:14" x14ac:dyDescent="0.25">
      <c r="K475" s="136"/>
    </row>
    <row r="476" spans="11:14" x14ac:dyDescent="0.25">
      <c r="K476" s="53"/>
      <c r="L476" s="136"/>
    </row>
    <row r="478" spans="11:14" x14ac:dyDescent="0.25">
      <c r="K478" s="138"/>
    </row>
    <row r="479" spans="11:14" x14ac:dyDescent="0.25">
      <c r="K479" s="136"/>
      <c r="L479" s="53"/>
      <c r="M479" s="136"/>
    </row>
    <row r="481" spans="1:14" x14ac:dyDescent="0.25">
      <c r="K481" s="138"/>
    </row>
    <row r="482" spans="1:14" x14ac:dyDescent="0.25">
      <c r="K482" s="136"/>
      <c r="L482" s="53"/>
      <c r="M482" s="136"/>
    </row>
    <row r="484" spans="1:14" x14ac:dyDescent="0.25">
      <c r="K484" s="136"/>
      <c r="L484" s="53"/>
      <c r="M484" s="136"/>
    </row>
    <row r="486" spans="1:14" x14ac:dyDescent="0.25">
      <c r="K486" s="136"/>
      <c r="L486" s="53"/>
      <c r="M486" s="136"/>
      <c r="N486" s="136"/>
    </row>
    <row r="488" spans="1:14" x14ac:dyDescent="0.25">
      <c r="K488" s="53"/>
    </row>
    <row r="489" spans="1:14" s="123" customFormat="1" x14ac:dyDescent="0.25">
      <c r="A489" s="124"/>
      <c r="B489" s="124"/>
      <c r="C489" s="124"/>
      <c r="D489" s="124"/>
      <c r="E489" s="124"/>
      <c r="F489" s="124"/>
      <c r="G489" s="124"/>
      <c r="H489" s="124"/>
      <c r="I489" s="124"/>
      <c r="J489" s="124"/>
      <c r="K489" s="125"/>
      <c r="L489" s="139"/>
      <c r="M489" s="125"/>
    </row>
    <row r="490" spans="1:14" s="123" customFormat="1" x14ac:dyDescent="0.25">
      <c r="A490" s="124"/>
      <c r="B490" s="124"/>
      <c r="C490" s="124"/>
      <c r="D490" s="124"/>
      <c r="E490" s="124"/>
      <c r="F490" s="124"/>
      <c r="G490" s="124"/>
      <c r="H490" s="124"/>
      <c r="I490" s="124"/>
      <c r="J490" s="124"/>
      <c r="K490" s="138"/>
      <c r="L490" s="139"/>
      <c r="M490" s="125"/>
    </row>
    <row r="492" spans="1:14" x14ac:dyDescent="0.25">
      <c r="K492" s="53"/>
      <c r="L492" s="136"/>
      <c r="M492" s="136"/>
    </row>
    <row r="499" spans="11:11" x14ac:dyDescent="0.25">
      <c r="K499" s="136"/>
    </row>
    <row r="536" spans="11:13" x14ac:dyDescent="0.25">
      <c r="K536" s="136"/>
    </row>
    <row r="537" spans="11:13" x14ac:dyDescent="0.25">
      <c r="K537" s="53"/>
      <c r="L537" s="136"/>
    </row>
    <row r="539" spans="11:13" x14ac:dyDescent="0.25">
      <c r="K539" s="138"/>
    </row>
    <row r="540" spans="11:13" x14ac:dyDescent="0.25">
      <c r="K540" s="138"/>
    </row>
    <row r="542" spans="11:13" x14ac:dyDescent="0.25">
      <c r="K542" s="138"/>
    </row>
    <row r="543" spans="11:13" x14ac:dyDescent="0.25">
      <c r="K543" s="136"/>
      <c r="L543" s="53"/>
      <c r="M543" s="136"/>
    </row>
    <row r="547" spans="1:14" s="123" customFormat="1" x14ac:dyDescent="0.25">
      <c r="A547" s="124"/>
      <c r="B547" s="124"/>
      <c r="C547" s="124"/>
      <c r="D547" s="124"/>
      <c r="E547" s="124"/>
      <c r="F547" s="124"/>
      <c r="G547" s="124"/>
      <c r="H547" s="124"/>
      <c r="I547" s="124"/>
      <c r="J547" s="124"/>
      <c r="K547" s="138"/>
      <c r="L547" s="139"/>
      <c r="M547" s="125"/>
    </row>
    <row r="549" spans="1:14" x14ac:dyDescent="0.25">
      <c r="K549" s="53"/>
      <c r="L549" s="136"/>
      <c r="M549" s="136"/>
    </row>
    <row r="551" spans="1:14" x14ac:dyDescent="0.25">
      <c r="K551" s="136"/>
      <c r="L551" s="53"/>
      <c r="M551" s="136"/>
    </row>
    <row r="552" spans="1:14" x14ac:dyDescent="0.25">
      <c r="K552" s="53"/>
    </row>
    <row r="553" spans="1:14" x14ac:dyDescent="0.25">
      <c r="K553" s="136"/>
      <c r="L553" s="53"/>
      <c r="M553" s="136"/>
      <c r="N553" s="136"/>
    </row>
    <row r="554" spans="1:14" x14ac:dyDescent="0.25">
      <c r="K554" s="136"/>
      <c r="L554" s="53"/>
      <c r="M554" s="136"/>
    </row>
    <row r="556" spans="1:14" x14ac:dyDescent="0.25">
      <c r="K556" s="53"/>
      <c r="L556" s="136"/>
    </row>
    <row r="559" spans="1:14" x14ac:dyDescent="0.25">
      <c r="K559" s="53"/>
    </row>
    <row r="561" spans="1:13" x14ac:dyDescent="0.25">
      <c r="K561" s="53"/>
    </row>
    <row r="562" spans="1:13" s="123" customFormat="1" x14ac:dyDescent="0.25">
      <c r="A562" s="124"/>
      <c r="B562" s="124"/>
      <c r="C562" s="124"/>
      <c r="D562" s="124"/>
      <c r="E562" s="124"/>
      <c r="F562" s="124"/>
      <c r="G562" s="124"/>
      <c r="H562" s="124"/>
      <c r="I562" s="124"/>
      <c r="J562" s="124"/>
      <c r="K562" s="125"/>
      <c r="L562" s="139"/>
      <c r="M562" s="125"/>
    </row>
    <row r="563" spans="1:13" s="123" customFormat="1" x14ac:dyDescent="0.25">
      <c r="A563" s="124"/>
      <c r="B563" s="124"/>
      <c r="C563" s="124"/>
      <c r="D563" s="124"/>
      <c r="E563" s="124"/>
      <c r="F563" s="124"/>
      <c r="G563" s="124"/>
      <c r="H563" s="124"/>
      <c r="I563" s="124"/>
      <c r="J563" s="124"/>
      <c r="K563" s="138"/>
      <c r="L563" s="139"/>
      <c r="M563" s="125"/>
    </row>
    <row r="565" spans="1:13" x14ac:dyDescent="0.25">
      <c r="K565" s="53"/>
      <c r="L565" s="136"/>
      <c r="M565" s="136"/>
    </row>
    <row r="572" spans="1:13" x14ac:dyDescent="0.25">
      <c r="K572" s="136"/>
    </row>
    <row r="605" spans="11:14" x14ac:dyDescent="0.25">
      <c r="K605" s="136"/>
      <c r="L605" s="53"/>
      <c r="M605" s="136"/>
      <c r="N605" s="136"/>
    </row>
    <row r="608" spans="11:14" x14ac:dyDescent="0.25">
      <c r="K608" s="136"/>
      <c r="L608" s="53"/>
      <c r="M608" s="136"/>
      <c r="N608" s="136"/>
    </row>
    <row r="609" spans="11:14" x14ac:dyDescent="0.25">
      <c r="K609" s="136"/>
    </row>
    <row r="610" spans="11:14" x14ac:dyDescent="0.25">
      <c r="K610" s="53"/>
      <c r="L610" s="136"/>
    </row>
    <row r="612" spans="11:14" x14ac:dyDescent="0.25">
      <c r="K612" s="138"/>
    </row>
    <row r="613" spans="11:14" x14ac:dyDescent="0.25">
      <c r="K613" s="136"/>
      <c r="L613" s="53"/>
      <c r="M613" s="136"/>
    </row>
    <row r="615" spans="11:14" x14ac:dyDescent="0.25">
      <c r="K615" s="138"/>
    </row>
    <row r="616" spans="11:14" x14ac:dyDescent="0.25">
      <c r="K616" s="136"/>
      <c r="L616" s="53"/>
      <c r="M616" s="136"/>
    </row>
    <row r="618" spans="11:14" x14ac:dyDescent="0.25">
      <c r="K618" s="136"/>
      <c r="L618" s="53"/>
      <c r="M618" s="136"/>
    </row>
    <row r="620" spans="11:14" x14ac:dyDescent="0.25">
      <c r="K620" s="53"/>
      <c r="L620" s="136"/>
    </row>
    <row r="621" spans="11:14" x14ac:dyDescent="0.25">
      <c r="K621" s="136"/>
      <c r="L621" s="53"/>
      <c r="M621" s="136"/>
      <c r="N621" s="136"/>
    </row>
    <row r="623" spans="11:14" x14ac:dyDescent="0.25">
      <c r="K623" s="53"/>
    </row>
    <row r="625" spans="1:14" x14ac:dyDescent="0.25">
      <c r="K625" s="136"/>
      <c r="L625" s="53"/>
      <c r="M625" s="136"/>
      <c r="N625" s="136"/>
    </row>
    <row r="626" spans="1:14" x14ac:dyDescent="0.25">
      <c r="K626" s="136"/>
      <c r="L626" s="53"/>
      <c r="M626" s="136"/>
    </row>
    <row r="628" spans="1:14" x14ac:dyDescent="0.25">
      <c r="K628" s="136"/>
      <c r="L628" s="53"/>
      <c r="M628" s="136"/>
      <c r="N628" s="136"/>
    </row>
    <row r="630" spans="1:14" x14ac:dyDescent="0.25">
      <c r="K630" s="53"/>
    </row>
    <row r="631" spans="1:14" s="123" customFormat="1" x14ac:dyDescent="0.25">
      <c r="A631" s="124"/>
      <c r="B631" s="124"/>
      <c r="C631" s="124"/>
      <c r="D631" s="124"/>
      <c r="E631" s="124"/>
      <c r="F631" s="124"/>
      <c r="G631" s="124"/>
      <c r="H631" s="124"/>
      <c r="I631" s="124"/>
      <c r="J631" s="124"/>
      <c r="K631" s="125"/>
      <c r="L631" s="139"/>
      <c r="M631" s="125"/>
    </row>
    <row r="632" spans="1:14" s="123" customFormat="1" x14ac:dyDescent="0.25">
      <c r="A632" s="124"/>
      <c r="B632" s="124"/>
      <c r="C632" s="124"/>
      <c r="D632" s="124"/>
      <c r="E632" s="124"/>
      <c r="F632" s="124"/>
      <c r="G632" s="124"/>
      <c r="H632" s="124"/>
      <c r="I632" s="124"/>
      <c r="J632" s="124"/>
      <c r="K632" s="138"/>
      <c r="L632" s="139"/>
      <c r="M632" s="125"/>
    </row>
    <row r="634" spans="1:14" x14ac:dyDescent="0.25">
      <c r="K634" s="53"/>
      <c r="L634" s="136"/>
      <c r="M634" s="136"/>
    </row>
    <row r="641" spans="11:11" x14ac:dyDescent="0.25">
      <c r="K641" s="136"/>
    </row>
    <row r="665" spans="11:14" x14ac:dyDescent="0.25">
      <c r="K665" s="136"/>
      <c r="L665" s="53"/>
      <c r="M665" s="136"/>
      <c r="N665" s="136"/>
    </row>
    <row r="678" spans="11:13" x14ac:dyDescent="0.25">
      <c r="K678" s="136"/>
    </row>
    <row r="679" spans="11:13" x14ac:dyDescent="0.25">
      <c r="K679" s="53"/>
      <c r="L679" s="136"/>
    </row>
    <row r="681" spans="11:13" x14ac:dyDescent="0.25">
      <c r="K681" s="138"/>
    </row>
    <row r="682" spans="11:13" x14ac:dyDescent="0.25">
      <c r="K682" s="138"/>
    </row>
    <row r="684" spans="11:13" x14ac:dyDescent="0.25">
      <c r="K684" s="138"/>
    </row>
    <row r="685" spans="11:13" x14ac:dyDescent="0.25">
      <c r="K685" s="136"/>
      <c r="L685" s="53"/>
      <c r="M685" s="136"/>
    </row>
    <row r="689" spans="1:14" s="123" customFormat="1" x14ac:dyDescent="0.25">
      <c r="A689" s="124"/>
      <c r="B689" s="124"/>
      <c r="C689" s="124"/>
      <c r="D689" s="124"/>
      <c r="E689" s="124"/>
      <c r="F689" s="124"/>
      <c r="G689" s="124"/>
      <c r="H689" s="124"/>
      <c r="I689" s="124"/>
      <c r="J689" s="124"/>
      <c r="K689" s="138"/>
      <c r="L689" s="139"/>
      <c r="M689" s="125"/>
    </row>
    <row r="691" spans="1:14" x14ac:dyDescent="0.25">
      <c r="K691" s="53"/>
      <c r="L691" s="136"/>
      <c r="M691" s="136"/>
    </row>
    <row r="693" spans="1:14" x14ac:dyDescent="0.25">
      <c r="K693" s="136"/>
      <c r="L693" s="53"/>
      <c r="M693" s="136"/>
    </row>
    <row r="694" spans="1:14" x14ac:dyDescent="0.25">
      <c r="K694" s="53"/>
    </row>
    <row r="695" spans="1:14" x14ac:dyDescent="0.25">
      <c r="K695" s="136"/>
      <c r="L695" s="53"/>
      <c r="M695" s="136"/>
      <c r="N695" s="136"/>
    </row>
    <row r="696" spans="1:14" x14ac:dyDescent="0.25">
      <c r="K696" s="53"/>
    </row>
    <row r="698" spans="1:14" x14ac:dyDescent="0.25">
      <c r="K698" s="53"/>
      <c r="L698" s="136"/>
    </row>
    <row r="701" spans="1:14" x14ac:dyDescent="0.25">
      <c r="K701" s="53"/>
    </row>
    <row r="703" spans="1:14" x14ac:dyDescent="0.25">
      <c r="K703" s="53"/>
    </row>
    <row r="704" spans="1:14" s="123" customFormat="1" x14ac:dyDescent="0.25">
      <c r="A704" s="124"/>
      <c r="B704" s="124"/>
      <c r="C704" s="124"/>
      <c r="D704" s="124"/>
      <c r="E704" s="124"/>
      <c r="F704" s="124"/>
      <c r="G704" s="124"/>
      <c r="H704" s="124"/>
      <c r="I704" s="124"/>
      <c r="J704" s="124"/>
      <c r="K704" s="125"/>
      <c r="L704" s="139"/>
      <c r="M704" s="125"/>
    </row>
    <row r="705" spans="1:13" s="123" customFormat="1" x14ac:dyDescent="0.25">
      <c r="A705" s="124"/>
      <c r="B705" s="124"/>
      <c r="C705" s="124"/>
      <c r="D705" s="124"/>
      <c r="E705" s="124"/>
      <c r="F705" s="124"/>
      <c r="G705" s="124"/>
      <c r="H705" s="124"/>
      <c r="I705" s="124"/>
      <c r="J705" s="124"/>
      <c r="K705" s="138"/>
      <c r="L705" s="139"/>
      <c r="M705" s="125"/>
    </row>
    <row r="707" spans="1:13" x14ac:dyDescent="0.25">
      <c r="K707" s="53"/>
      <c r="L707" s="136"/>
      <c r="M707" s="136"/>
    </row>
    <row r="712" spans="1:13" x14ac:dyDescent="0.25">
      <c r="K712" s="136"/>
      <c r="L712" s="53"/>
      <c r="M712" s="136"/>
    </row>
    <row r="714" spans="1:13" x14ac:dyDescent="0.25">
      <c r="K714" s="136"/>
    </row>
    <row r="715" spans="1:13" x14ac:dyDescent="0.25">
      <c r="K715" s="136"/>
      <c r="L715" s="53"/>
      <c r="M715" s="136"/>
    </row>
    <row r="717" spans="1:13" x14ac:dyDescent="0.25">
      <c r="K717" s="136"/>
      <c r="L717" s="53"/>
      <c r="M717" s="136"/>
    </row>
    <row r="726" spans="11:14" x14ac:dyDescent="0.25">
      <c r="K726" s="136">
        <f>+C726-B726</f>
        <v>0</v>
      </c>
      <c r="L726" s="53" t="e">
        <f>+C726/B726*100-100</f>
        <v>#DIV/0!</v>
      </c>
      <c r="M726" s="136">
        <f>+K726-D726</f>
        <v>0</v>
      </c>
      <c r="N726" s="136" t="e">
        <f>+L726-E726</f>
        <v>#DIV/0!</v>
      </c>
    </row>
    <row r="734" spans="11:14" x14ac:dyDescent="0.25">
      <c r="K734" s="136">
        <f>+C734-B734</f>
        <v>0</v>
      </c>
      <c r="L734" s="53" t="e">
        <f>+C734/B734*100-100</f>
        <v>#DIV/0!</v>
      </c>
      <c r="M734" s="136">
        <f>+K734-D734</f>
        <v>0</v>
      </c>
      <c r="N734" s="136" t="e">
        <f>+L734-E734</f>
        <v>#DIV/0!</v>
      </c>
    </row>
    <row r="747" spans="11:14" x14ac:dyDescent="0.25">
      <c r="K747" s="136"/>
      <c r="L747" s="53"/>
      <c r="M747" s="136"/>
      <c r="N747" s="136"/>
    </row>
    <row r="750" spans="11:14" x14ac:dyDescent="0.25">
      <c r="K750" s="136"/>
      <c r="L750" s="53"/>
      <c r="M750" s="136"/>
      <c r="N750" s="136"/>
    </row>
    <row r="751" spans="11:14" x14ac:dyDescent="0.25">
      <c r="K751" s="136"/>
      <c r="L751" s="53"/>
      <c r="M751" s="136"/>
    </row>
    <row r="752" spans="11:14" x14ac:dyDescent="0.25">
      <c r="K752" s="53"/>
      <c r="L752" s="136"/>
    </row>
    <row r="760" spans="11:14" x14ac:dyDescent="0.25">
      <c r="K760" s="136"/>
    </row>
    <row r="761" spans="11:14" x14ac:dyDescent="0.25">
      <c r="K761" s="53"/>
      <c r="L761" s="136"/>
    </row>
    <row r="763" spans="11:14" x14ac:dyDescent="0.25">
      <c r="K763" s="138"/>
    </row>
    <row r="764" spans="11:14" x14ac:dyDescent="0.25">
      <c r="K764" s="138"/>
    </row>
    <row r="766" spans="11:14" x14ac:dyDescent="0.25">
      <c r="K766" s="138"/>
    </row>
    <row r="767" spans="11:14" x14ac:dyDescent="0.25">
      <c r="K767" s="136"/>
      <c r="L767" s="53"/>
      <c r="M767" s="136"/>
      <c r="N767" s="136"/>
    </row>
    <row r="768" spans="11:14" x14ac:dyDescent="0.25">
      <c r="K768" s="136"/>
      <c r="L768" s="53"/>
      <c r="M768" s="136"/>
    </row>
    <row r="769" spans="1:14" x14ac:dyDescent="0.25">
      <c r="K769" s="136"/>
      <c r="L769" s="53"/>
      <c r="M769" s="136"/>
      <c r="N769" s="136"/>
    </row>
    <row r="771" spans="1:14" s="123" customFormat="1" x14ac:dyDescent="0.25">
      <c r="A771" s="124"/>
      <c r="B771" s="124"/>
      <c r="C771" s="124"/>
      <c r="D771" s="124"/>
      <c r="E771" s="124"/>
      <c r="F771" s="124"/>
      <c r="G771" s="124"/>
      <c r="H771" s="124"/>
      <c r="I771" s="124"/>
      <c r="J771" s="124"/>
      <c r="K771" s="138"/>
      <c r="L771" s="139"/>
      <c r="M771" s="125"/>
    </row>
    <row r="773" spans="1:14" x14ac:dyDescent="0.25">
      <c r="K773" s="53"/>
      <c r="L773" s="136"/>
      <c r="M773" s="136"/>
    </row>
    <row r="775" spans="1:14" x14ac:dyDescent="0.25">
      <c r="K775" s="136"/>
      <c r="L775" s="53"/>
      <c r="M775" s="136"/>
      <c r="N775" s="136"/>
    </row>
    <row r="776" spans="1:14" x14ac:dyDescent="0.25">
      <c r="K776" s="53"/>
    </row>
    <row r="777" spans="1:14" x14ac:dyDescent="0.25">
      <c r="K777" s="136"/>
      <c r="L777" s="53"/>
      <c r="M777" s="136"/>
      <c r="N777" s="136"/>
    </row>
    <row r="778" spans="1:14" x14ac:dyDescent="0.25">
      <c r="K778" s="53"/>
    </row>
    <row r="780" spans="1:14" x14ac:dyDescent="0.25">
      <c r="K780" s="53"/>
      <c r="L780" s="136"/>
    </row>
    <row r="782" spans="1:14" x14ac:dyDescent="0.25">
      <c r="K782" s="136"/>
      <c r="L782" s="53"/>
      <c r="M782" s="136"/>
      <c r="N782" s="136"/>
    </row>
    <row r="784" spans="1:14" x14ac:dyDescent="0.25">
      <c r="K784" s="53"/>
      <c r="L784" s="136"/>
    </row>
    <row r="785" spans="11:14" x14ac:dyDescent="0.25">
      <c r="K785" s="136"/>
      <c r="L785" s="53"/>
      <c r="M785" s="136"/>
      <c r="N785" s="136"/>
    </row>
    <row r="787" spans="11:14" x14ac:dyDescent="0.25">
      <c r="K787" s="53"/>
    </row>
    <row r="789" spans="11:14" x14ac:dyDescent="0.25">
      <c r="K789" s="136"/>
      <c r="L789" s="53"/>
      <c r="M789" s="136"/>
      <c r="N789" s="136"/>
    </row>
    <row r="790" spans="11:14" x14ac:dyDescent="0.25">
      <c r="K790" s="136"/>
      <c r="L790" s="53"/>
      <c r="M790" s="136"/>
    </row>
    <row r="792" spans="11:14" x14ac:dyDescent="0.25">
      <c r="K792" s="136"/>
      <c r="L792" s="53"/>
      <c r="M792" s="136"/>
      <c r="N792" s="136"/>
    </row>
    <row r="793" spans="11:14" x14ac:dyDescent="0.25">
      <c r="K793" s="138"/>
    </row>
    <row r="794" spans="11:14" x14ac:dyDescent="0.25">
      <c r="K794" s="138"/>
    </row>
    <row r="795" spans="11:14" x14ac:dyDescent="0.25">
      <c r="K795" s="138"/>
    </row>
    <row r="796" spans="11:14" x14ac:dyDescent="0.25">
      <c r="K796" s="138"/>
    </row>
    <row r="797" spans="11:14" x14ac:dyDescent="0.25">
      <c r="K797" s="136"/>
      <c r="L797" s="53"/>
      <c r="M797" s="136"/>
    </row>
    <row r="799" spans="11:14" x14ac:dyDescent="0.25">
      <c r="K799" s="136"/>
      <c r="L799" s="53"/>
      <c r="M799" s="136"/>
    </row>
    <row r="801" spans="1:14" x14ac:dyDescent="0.25">
      <c r="K801" s="53"/>
      <c r="L801" s="136"/>
    </row>
    <row r="802" spans="1:14" x14ac:dyDescent="0.25">
      <c r="K802" s="136"/>
      <c r="L802" s="53"/>
      <c r="M802" s="136"/>
      <c r="N802" s="136"/>
    </row>
    <row r="803" spans="1:14" x14ac:dyDescent="0.25">
      <c r="K803" s="136"/>
      <c r="L803" s="53"/>
      <c r="M803" s="136"/>
      <c r="N803" s="136"/>
    </row>
    <row r="805" spans="1:14" x14ac:dyDescent="0.25">
      <c r="K805" s="136"/>
      <c r="L805" s="53"/>
      <c r="M805" s="136"/>
      <c r="N805" s="136"/>
    </row>
    <row r="806" spans="1:14" x14ac:dyDescent="0.25">
      <c r="K806" s="136"/>
      <c r="L806" s="53"/>
      <c r="M806" s="136"/>
      <c r="N806" s="136"/>
    </row>
    <row r="808" spans="1:14" x14ac:dyDescent="0.25">
      <c r="K808" s="53"/>
    </row>
    <row r="810" spans="1:14" x14ac:dyDescent="0.25">
      <c r="K810" s="136"/>
      <c r="L810" s="53"/>
      <c r="M810" s="136"/>
      <c r="N810" s="136"/>
    </row>
    <row r="811" spans="1:14" x14ac:dyDescent="0.25">
      <c r="K811" s="136"/>
      <c r="L811" s="53"/>
      <c r="M811" s="136"/>
    </row>
    <row r="813" spans="1:14" x14ac:dyDescent="0.25">
      <c r="K813" s="136"/>
      <c r="L813" s="53"/>
      <c r="M813" s="136"/>
      <c r="N813" s="136"/>
    </row>
    <row r="815" spans="1:14" x14ac:dyDescent="0.25">
      <c r="K815" s="53"/>
    </row>
    <row r="816" spans="1:14" s="123" customFormat="1" x14ac:dyDescent="0.25">
      <c r="A816" s="124"/>
      <c r="B816" s="124"/>
      <c r="C816" s="124"/>
      <c r="D816" s="124"/>
      <c r="E816" s="124"/>
      <c r="F816" s="124"/>
      <c r="G816" s="124"/>
      <c r="H816" s="124"/>
      <c r="I816" s="124"/>
      <c r="J816" s="124"/>
      <c r="K816" s="125"/>
      <c r="L816" s="139"/>
      <c r="M816" s="125"/>
    </row>
    <row r="817" spans="1:13" s="123" customFormat="1" x14ac:dyDescent="0.25">
      <c r="A817" s="124"/>
      <c r="B817" s="124"/>
      <c r="C817" s="124"/>
      <c r="D817" s="124"/>
      <c r="E817" s="124"/>
      <c r="F817" s="124"/>
      <c r="G817" s="124"/>
      <c r="H817" s="124"/>
      <c r="I817" s="124"/>
      <c r="J817" s="124"/>
      <c r="K817" s="138"/>
      <c r="L817" s="139"/>
      <c r="M817" s="125"/>
    </row>
    <row r="819" spans="1:13" x14ac:dyDescent="0.25">
      <c r="K819" s="53"/>
      <c r="L819" s="136"/>
      <c r="M819" s="136"/>
    </row>
    <row r="826" spans="1:13" x14ac:dyDescent="0.25">
      <c r="K826" s="136"/>
    </row>
    <row r="863" spans="11:14" x14ac:dyDescent="0.25">
      <c r="K863" s="136"/>
    </row>
    <row r="864" spans="11:14" x14ac:dyDescent="0.25">
      <c r="K864" s="136"/>
      <c r="L864" s="53"/>
      <c r="M864" s="136"/>
      <c r="N864" s="136"/>
    </row>
    <row r="866" spans="1:14" x14ac:dyDescent="0.25">
      <c r="K866" s="138"/>
    </row>
    <row r="867" spans="1:14" x14ac:dyDescent="0.25">
      <c r="K867" s="138"/>
    </row>
    <row r="869" spans="1:14" x14ac:dyDescent="0.25">
      <c r="K869" s="136"/>
      <c r="L869" s="53"/>
      <c r="M869" s="136"/>
      <c r="N869" s="136"/>
    </row>
    <row r="870" spans="1:14" x14ac:dyDescent="0.25">
      <c r="K870" s="136"/>
      <c r="L870" s="53"/>
      <c r="M870" s="136"/>
    </row>
    <row r="871" spans="1:14" x14ac:dyDescent="0.25">
      <c r="K871" s="136">
        <f>+C871-B871</f>
        <v>0</v>
      </c>
      <c r="L871" s="53" t="e">
        <f>+C871/B871*100-100</f>
        <v>#DIV/0!</v>
      </c>
      <c r="M871" s="136">
        <f>+K871-D871</f>
        <v>0</v>
      </c>
      <c r="N871" s="136" t="e">
        <f>+L871-E871</f>
        <v>#DIV/0!</v>
      </c>
    </row>
    <row r="874" spans="1:14" s="123" customFormat="1" x14ac:dyDescent="0.25">
      <c r="A874" s="124"/>
      <c r="B874" s="124"/>
      <c r="C874" s="124"/>
      <c r="D874" s="124"/>
      <c r="E874" s="124"/>
      <c r="F874" s="124"/>
      <c r="G874" s="124"/>
      <c r="H874" s="124"/>
      <c r="I874" s="124"/>
      <c r="J874" s="124"/>
      <c r="K874" s="138"/>
      <c r="L874" s="139"/>
      <c r="M874" s="125"/>
    </row>
    <row r="876" spans="1:14" x14ac:dyDescent="0.25">
      <c r="K876" s="53"/>
      <c r="L876" s="136"/>
      <c r="M876" s="136"/>
    </row>
    <row r="878" spans="1:14" x14ac:dyDescent="0.25">
      <c r="K878" s="136"/>
      <c r="L878" s="53"/>
      <c r="M878" s="136"/>
    </row>
    <row r="879" spans="1:14" x14ac:dyDescent="0.25">
      <c r="K879" s="53"/>
    </row>
    <row r="880" spans="1:14" x14ac:dyDescent="0.25">
      <c r="K880" s="136"/>
      <c r="L880" s="53"/>
      <c r="M880" s="136"/>
      <c r="N880" s="136"/>
    </row>
    <row r="881" spans="1:13" x14ac:dyDescent="0.25">
      <c r="K881" s="136"/>
      <c r="L881" s="53"/>
      <c r="M881" s="136"/>
    </row>
    <row r="883" spans="1:13" x14ac:dyDescent="0.25">
      <c r="K883" s="53"/>
      <c r="L883" s="136"/>
    </row>
    <row r="886" spans="1:13" x14ac:dyDescent="0.25">
      <c r="K886" s="53"/>
    </row>
    <row r="888" spans="1:13" x14ac:dyDescent="0.25">
      <c r="K888" s="53"/>
    </row>
    <row r="889" spans="1:13" s="123" customFormat="1" x14ac:dyDescent="0.25">
      <c r="A889" s="124"/>
      <c r="B889" s="124"/>
      <c r="C889" s="124"/>
      <c r="D889" s="124"/>
      <c r="E889" s="124"/>
      <c r="F889" s="124"/>
      <c r="G889" s="124"/>
      <c r="H889" s="124"/>
      <c r="I889" s="124"/>
      <c r="J889" s="124"/>
      <c r="K889" s="125"/>
      <c r="L889" s="139"/>
      <c r="M889" s="125"/>
    </row>
    <row r="890" spans="1:13" s="123" customFormat="1" x14ac:dyDescent="0.25">
      <c r="A890" s="124"/>
      <c r="B890" s="124"/>
      <c r="C890" s="124"/>
      <c r="D890" s="124"/>
      <c r="E890" s="124"/>
      <c r="F890" s="124"/>
      <c r="G890" s="124"/>
      <c r="H890" s="124"/>
      <c r="I890" s="124"/>
      <c r="J890" s="124"/>
      <c r="K890" s="138"/>
      <c r="L890" s="139"/>
      <c r="M890" s="125"/>
    </row>
    <row r="892" spans="1:13" x14ac:dyDescent="0.25">
      <c r="K892" s="53"/>
      <c r="L892" s="136"/>
      <c r="M892" s="136"/>
    </row>
    <row r="899" spans="11:11" x14ac:dyDescent="0.25">
      <c r="K899" s="136"/>
    </row>
    <row r="932" spans="1:14" x14ac:dyDescent="0.25">
      <c r="K932" s="136"/>
      <c r="L932" s="53"/>
      <c r="M932" s="136"/>
      <c r="N932" s="136"/>
    </row>
    <row r="934" spans="1:14" s="123" customFormat="1" x14ac:dyDescent="0.25">
      <c r="A934" s="124"/>
      <c r="B934" s="124"/>
      <c r="C934" s="124"/>
      <c r="D934" s="124"/>
      <c r="E934" s="124"/>
      <c r="F934" s="136"/>
      <c r="G934" s="136"/>
      <c r="H934" s="136"/>
      <c r="I934" s="136"/>
      <c r="J934" s="136"/>
      <c r="K934" s="138"/>
      <c r="L934" s="139"/>
      <c r="M934" s="125"/>
    </row>
    <row r="935" spans="1:14" x14ac:dyDescent="0.25">
      <c r="K935" s="136">
        <f>+C935-B935</f>
        <v>0</v>
      </c>
      <c r="L935" s="53" t="e">
        <f>+C935/B935*100-100</f>
        <v>#DIV/0!</v>
      </c>
      <c r="M935" s="136">
        <f>+K935-D935</f>
        <v>0</v>
      </c>
      <c r="N935" s="136" t="e">
        <f>+L935-E935</f>
        <v>#DIV/0!</v>
      </c>
    </row>
    <row r="936" spans="1:14" x14ac:dyDescent="0.25">
      <c r="K936" s="136"/>
      <c r="L936" s="53"/>
      <c r="M936" s="136"/>
      <c r="N936" s="136"/>
    </row>
    <row r="937" spans="1:14" x14ac:dyDescent="0.25">
      <c r="K937" s="136">
        <f>+C937-B937</f>
        <v>0</v>
      </c>
      <c r="L937" s="53" t="e">
        <f>+C937/B937*100-100</f>
        <v>#DIV/0!</v>
      </c>
      <c r="M937" s="136">
        <f>+K937-D937</f>
        <v>0</v>
      </c>
      <c r="N937" s="136" t="e">
        <f>+L937-E937</f>
        <v>#DIV/0!</v>
      </c>
    </row>
    <row r="938" spans="1:14" x14ac:dyDescent="0.25">
      <c r="K938" s="136"/>
      <c r="L938" s="53"/>
      <c r="M938" s="136"/>
      <c r="N938" s="136"/>
    </row>
    <row r="939" spans="1:14" x14ac:dyDescent="0.25">
      <c r="K939" s="136"/>
      <c r="L939" s="53"/>
      <c r="M939" s="136"/>
      <c r="N939" s="136"/>
    </row>
    <row r="941" spans="1:14" x14ac:dyDescent="0.25">
      <c r="K941" s="53"/>
    </row>
    <row r="943" spans="1:14" x14ac:dyDescent="0.25">
      <c r="K943" s="136"/>
      <c r="L943" s="53"/>
      <c r="M943" s="136"/>
      <c r="N943" s="136"/>
    </row>
    <row r="944" spans="1:14" x14ac:dyDescent="0.25">
      <c r="K944" s="136"/>
      <c r="L944" s="53"/>
      <c r="M944" s="136"/>
    </row>
    <row r="946" spans="1:14" x14ac:dyDescent="0.25">
      <c r="K946" s="136"/>
      <c r="L946" s="53"/>
      <c r="M946" s="136"/>
      <c r="N946" s="136"/>
    </row>
    <row r="948" spans="1:14" x14ac:dyDescent="0.25">
      <c r="K948" s="53"/>
    </row>
    <row r="949" spans="1:14" s="123" customFormat="1" x14ac:dyDescent="0.25">
      <c r="A949" s="124"/>
      <c r="B949" s="124"/>
      <c r="C949" s="124"/>
      <c r="D949" s="124"/>
      <c r="E949" s="124"/>
      <c r="F949" s="124"/>
      <c r="G949" s="124"/>
      <c r="H949" s="124"/>
      <c r="I949" s="124"/>
      <c r="J949" s="124"/>
      <c r="K949" s="125"/>
      <c r="L949" s="139"/>
      <c r="M949" s="125"/>
    </row>
    <row r="950" spans="1:14" s="123" customFormat="1" x14ac:dyDescent="0.25">
      <c r="A950" s="124"/>
      <c r="B950" s="124"/>
      <c r="C950" s="124"/>
      <c r="D950" s="124"/>
      <c r="E950" s="124"/>
      <c r="F950" s="124"/>
      <c r="G950" s="124"/>
      <c r="H950" s="124"/>
      <c r="I950" s="124"/>
      <c r="J950" s="124"/>
      <c r="K950" s="138"/>
      <c r="L950" s="139"/>
      <c r="M950" s="125"/>
    </row>
    <row r="952" spans="1:14" x14ac:dyDescent="0.25">
      <c r="K952" s="53"/>
      <c r="L952" s="136"/>
      <c r="M952" s="136"/>
    </row>
    <row r="959" spans="1:14" x14ac:dyDescent="0.25">
      <c r="K959" s="136"/>
    </row>
    <row r="996" spans="1:13" x14ac:dyDescent="0.25">
      <c r="K996" s="136"/>
    </row>
    <row r="997" spans="1:13" x14ac:dyDescent="0.25">
      <c r="K997" s="53"/>
      <c r="L997" s="136"/>
    </row>
    <row r="999" spans="1:13" x14ac:dyDescent="0.25">
      <c r="K999" s="138"/>
    </row>
    <row r="1000" spans="1:13" x14ac:dyDescent="0.25">
      <c r="K1000" s="138"/>
    </row>
    <row r="1002" spans="1:13" x14ac:dyDescent="0.25">
      <c r="K1002" s="138"/>
    </row>
    <row r="1003" spans="1:13" x14ac:dyDescent="0.25">
      <c r="K1003" s="136"/>
      <c r="L1003" s="53"/>
      <c r="M1003" s="136"/>
    </row>
    <row r="1004" spans="1:13" x14ac:dyDescent="0.25">
      <c r="K1004" s="136"/>
      <c r="L1004" s="53"/>
      <c r="M1004" s="136"/>
    </row>
    <row r="1005" spans="1:13" x14ac:dyDescent="0.25">
      <c r="K1005" s="136"/>
      <c r="L1005" s="53"/>
      <c r="M1005" s="136"/>
    </row>
    <row r="1007" spans="1:13" s="123" customFormat="1" x14ac:dyDescent="0.25">
      <c r="A1007" s="124"/>
      <c r="B1007" s="124"/>
      <c r="C1007" s="124"/>
      <c r="D1007" s="124"/>
      <c r="E1007" s="124"/>
      <c r="F1007" s="124"/>
      <c r="G1007" s="124"/>
      <c r="H1007" s="124"/>
      <c r="I1007" s="124"/>
      <c r="J1007" s="124"/>
      <c r="K1007" s="138"/>
      <c r="L1007" s="139"/>
      <c r="M1007" s="125"/>
    </row>
    <row r="1009" spans="1:14" x14ac:dyDescent="0.25">
      <c r="K1009" s="53"/>
      <c r="L1009" s="136"/>
      <c r="M1009" s="136"/>
    </row>
    <row r="1011" spans="1:14" x14ac:dyDescent="0.25">
      <c r="K1011" s="136"/>
      <c r="L1011" s="53"/>
      <c r="M1011" s="136"/>
    </row>
    <row r="1012" spans="1:14" x14ac:dyDescent="0.25">
      <c r="K1012" s="53"/>
    </row>
    <row r="1013" spans="1:14" x14ac:dyDescent="0.25">
      <c r="K1013" s="136"/>
      <c r="L1013" s="53"/>
      <c r="M1013" s="136"/>
      <c r="N1013" s="136"/>
    </row>
    <row r="1014" spans="1:14" x14ac:dyDescent="0.25">
      <c r="K1014" s="136"/>
      <c r="L1014" s="53"/>
      <c r="M1014" s="136"/>
    </row>
    <row r="1016" spans="1:14" x14ac:dyDescent="0.25">
      <c r="K1016" s="53"/>
      <c r="L1016" s="136"/>
    </row>
    <row r="1019" spans="1:14" x14ac:dyDescent="0.25">
      <c r="K1019" s="53"/>
    </row>
    <row r="1021" spans="1:14" x14ac:dyDescent="0.25">
      <c r="K1021" s="53"/>
    </row>
    <row r="1022" spans="1:14" s="123" customFormat="1" x14ac:dyDescent="0.25">
      <c r="A1022" s="124"/>
      <c r="B1022" s="124"/>
      <c r="C1022" s="124"/>
      <c r="D1022" s="124"/>
      <c r="E1022" s="124"/>
      <c r="F1022" s="124"/>
      <c r="G1022" s="124"/>
      <c r="H1022" s="124"/>
      <c r="I1022" s="124"/>
      <c r="J1022" s="124"/>
      <c r="K1022" s="125"/>
      <c r="L1022" s="139"/>
      <c r="M1022" s="125"/>
    </row>
    <row r="1023" spans="1:14" s="123" customFormat="1" x14ac:dyDescent="0.25">
      <c r="A1023" s="124"/>
      <c r="B1023" s="124"/>
      <c r="C1023" s="124"/>
      <c r="D1023" s="124"/>
      <c r="E1023" s="124"/>
      <c r="F1023" s="124"/>
      <c r="G1023" s="124"/>
      <c r="H1023" s="124"/>
      <c r="I1023" s="124"/>
      <c r="J1023" s="124"/>
      <c r="K1023" s="138"/>
      <c r="L1023" s="139"/>
      <c r="M1023" s="125"/>
    </row>
    <row r="1025" spans="11:13" x14ac:dyDescent="0.25">
      <c r="K1025" s="53"/>
      <c r="L1025" s="136"/>
      <c r="M1025" s="136"/>
    </row>
    <row r="1032" spans="11:13" x14ac:dyDescent="0.25">
      <c r="K1032" s="136"/>
    </row>
    <row r="1065" spans="11:14" x14ac:dyDescent="0.25">
      <c r="K1065" s="136"/>
      <c r="L1065" s="53"/>
      <c r="M1065" s="136"/>
      <c r="N1065" s="136"/>
    </row>
    <row r="1068" spans="11:14" x14ac:dyDescent="0.25">
      <c r="K1068" s="136"/>
      <c r="L1068" s="53"/>
      <c r="M1068" s="136"/>
      <c r="N1068" s="136"/>
    </row>
    <row r="1069" spans="11:14" x14ac:dyDescent="0.25">
      <c r="K1069" s="136"/>
    </row>
    <row r="1070" spans="11:14" x14ac:dyDescent="0.25">
      <c r="K1070" s="53"/>
      <c r="L1070" s="136"/>
    </row>
    <row r="1072" spans="11:14" x14ac:dyDescent="0.25">
      <c r="K1072" s="138"/>
    </row>
    <row r="1073" spans="11:14" x14ac:dyDescent="0.25">
      <c r="K1073" s="136"/>
      <c r="L1073" s="53"/>
      <c r="M1073" s="136"/>
    </row>
    <row r="1075" spans="11:14" x14ac:dyDescent="0.25">
      <c r="K1075" s="138"/>
    </row>
    <row r="1076" spans="11:14" x14ac:dyDescent="0.25">
      <c r="K1076" s="136"/>
      <c r="L1076" s="53"/>
      <c r="M1076" s="136"/>
    </row>
    <row r="1078" spans="11:14" x14ac:dyDescent="0.25">
      <c r="K1078" s="136"/>
      <c r="L1078" s="53"/>
      <c r="M1078" s="136"/>
    </row>
    <row r="1080" spans="11:14" x14ac:dyDescent="0.25">
      <c r="K1080" s="53"/>
      <c r="L1080" s="136"/>
    </row>
    <row r="1082" spans="11:14" x14ac:dyDescent="0.25">
      <c r="K1082" s="136"/>
      <c r="L1082" s="53"/>
      <c r="M1082" s="136"/>
      <c r="N1082" s="136"/>
    </row>
    <row r="1084" spans="11:14" x14ac:dyDescent="0.25">
      <c r="K1084" s="53"/>
      <c r="L1084" s="136"/>
    </row>
    <row r="1085" spans="11:14" x14ac:dyDescent="0.25">
      <c r="K1085" s="136"/>
      <c r="L1085" s="53"/>
      <c r="M1085" s="136"/>
      <c r="N1085" s="136"/>
    </row>
    <row r="1087" spans="11:14" x14ac:dyDescent="0.25">
      <c r="K1087" s="53"/>
    </row>
    <row r="1089" spans="1:14" x14ac:dyDescent="0.25">
      <c r="K1089" s="136"/>
      <c r="L1089" s="53"/>
      <c r="M1089" s="136"/>
      <c r="N1089" s="136"/>
    </row>
    <row r="1090" spans="1:14" x14ac:dyDescent="0.25">
      <c r="K1090" s="136"/>
      <c r="L1090" s="53"/>
      <c r="M1090" s="136"/>
    </row>
    <row r="1092" spans="1:14" x14ac:dyDescent="0.25">
      <c r="K1092" s="136"/>
      <c r="L1092" s="53"/>
      <c r="M1092" s="136"/>
      <c r="N1092" s="136"/>
    </row>
    <row r="1094" spans="1:14" x14ac:dyDescent="0.25">
      <c r="K1094" s="53"/>
    </row>
    <row r="1095" spans="1:14" s="123" customFormat="1" x14ac:dyDescent="0.25">
      <c r="A1095" s="124"/>
      <c r="B1095" s="124"/>
      <c r="C1095" s="124"/>
      <c r="D1095" s="124"/>
      <c r="E1095" s="124"/>
      <c r="F1095" s="124"/>
      <c r="G1095" s="124"/>
      <c r="H1095" s="124"/>
      <c r="I1095" s="124"/>
      <c r="J1095" s="124"/>
      <c r="K1095" s="125"/>
      <c r="L1095" s="139"/>
      <c r="M1095" s="125"/>
    </row>
    <row r="1096" spans="1:14" s="123" customFormat="1" x14ac:dyDescent="0.25">
      <c r="A1096" s="124"/>
      <c r="B1096" s="124"/>
      <c r="C1096" s="124"/>
      <c r="D1096" s="124"/>
      <c r="E1096" s="124"/>
      <c r="F1096" s="124"/>
      <c r="G1096" s="124"/>
      <c r="H1096" s="124"/>
      <c r="I1096" s="124"/>
      <c r="J1096" s="124"/>
      <c r="K1096" s="138"/>
      <c r="L1096" s="139"/>
      <c r="M1096" s="125"/>
    </row>
    <row r="1098" spans="1:14" x14ac:dyDescent="0.25">
      <c r="K1098" s="53"/>
      <c r="L1098" s="136"/>
      <c r="M1098" s="136"/>
    </row>
    <row r="1105" spans="11:11" x14ac:dyDescent="0.25">
      <c r="K1105" s="136"/>
    </row>
    <row r="1142" spans="11:13" x14ac:dyDescent="0.25">
      <c r="K1142" s="136"/>
    </row>
    <row r="1143" spans="11:13" x14ac:dyDescent="0.25">
      <c r="K1143" s="53"/>
      <c r="L1143" s="136"/>
    </row>
    <row r="1145" spans="11:13" x14ac:dyDescent="0.25">
      <c r="K1145" s="138"/>
    </row>
    <row r="1146" spans="11:13" x14ac:dyDescent="0.25">
      <c r="K1146" s="138"/>
    </row>
    <row r="1148" spans="11:13" x14ac:dyDescent="0.25">
      <c r="K1148" s="138"/>
    </row>
    <row r="1149" spans="11:13" x14ac:dyDescent="0.25">
      <c r="K1149" s="136"/>
      <c r="L1149" s="53"/>
      <c r="M1149" s="136"/>
    </row>
    <row r="1153" spans="1:14" s="123" customFormat="1" x14ac:dyDescent="0.25">
      <c r="A1153" s="124"/>
      <c r="B1153" s="124"/>
      <c r="C1153" s="124"/>
      <c r="D1153" s="124"/>
      <c r="E1153" s="124"/>
      <c r="F1153" s="124"/>
      <c r="G1153" s="124"/>
      <c r="H1153" s="124"/>
      <c r="I1153" s="124"/>
      <c r="J1153" s="124"/>
      <c r="K1153" s="138"/>
      <c r="L1153" s="139"/>
      <c r="M1153" s="125"/>
    </row>
    <row r="1155" spans="1:14" x14ac:dyDescent="0.25">
      <c r="K1155" s="53"/>
      <c r="L1155" s="136"/>
      <c r="M1155" s="136"/>
    </row>
    <row r="1157" spans="1:14" x14ac:dyDescent="0.25">
      <c r="K1157" s="136"/>
      <c r="L1157" s="53"/>
      <c r="M1157" s="136"/>
    </row>
    <row r="1158" spans="1:14" x14ac:dyDescent="0.25">
      <c r="K1158" s="53"/>
    </row>
    <row r="1159" spans="1:14" x14ac:dyDescent="0.25">
      <c r="K1159" s="136"/>
      <c r="L1159" s="53"/>
      <c r="M1159" s="136"/>
      <c r="N1159" s="136"/>
    </row>
    <row r="1160" spans="1:14" x14ac:dyDescent="0.25">
      <c r="K1160" s="136"/>
      <c r="L1160" s="53"/>
      <c r="M1160" s="136"/>
    </row>
    <row r="1162" spans="1:14" x14ac:dyDescent="0.25">
      <c r="K1162" s="53"/>
      <c r="L1162" s="136"/>
    </row>
    <row r="1165" spans="1:14" x14ac:dyDescent="0.25">
      <c r="K1165" s="53"/>
    </row>
    <row r="1167" spans="1:14" x14ac:dyDescent="0.25">
      <c r="K1167" s="53"/>
    </row>
    <row r="1168" spans="1:14" s="123" customFormat="1" x14ac:dyDescent="0.25">
      <c r="A1168" s="124"/>
      <c r="B1168" s="124"/>
      <c r="C1168" s="124"/>
      <c r="D1168" s="124"/>
      <c r="E1168" s="124"/>
      <c r="F1168" s="124"/>
      <c r="G1168" s="124"/>
      <c r="H1168" s="124"/>
      <c r="I1168" s="124"/>
      <c r="J1168" s="124"/>
      <c r="K1168" s="125"/>
      <c r="L1168" s="139"/>
      <c r="M1168" s="125"/>
    </row>
    <row r="1169" spans="1:13" s="123" customFormat="1" x14ac:dyDescent="0.25">
      <c r="A1169" s="124"/>
      <c r="B1169" s="124"/>
      <c r="C1169" s="124"/>
      <c r="D1169" s="124"/>
      <c r="E1169" s="124"/>
      <c r="F1169" s="124"/>
      <c r="G1169" s="124"/>
      <c r="H1169" s="124"/>
      <c r="I1169" s="124"/>
      <c r="J1169" s="124"/>
      <c r="K1169" s="138"/>
      <c r="L1169" s="139"/>
      <c r="M1169" s="125"/>
    </row>
    <row r="1171" spans="1:13" x14ac:dyDescent="0.25">
      <c r="K1171" s="53"/>
      <c r="L1171" s="136"/>
      <c r="M1171" s="136"/>
    </row>
    <row r="1178" spans="1:13" x14ac:dyDescent="0.25">
      <c r="K1178" s="136"/>
    </row>
    <row r="1211" spans="11:14" x14ac:dyDescent="0.25">
      <c r="K1211" s="136"/>
      <c r="L1211" s="53"/>
      <c r="M1211" s="136"/>
      <c r="N1211" s="136"/>
    </row>
    <row r="1214" spans="11:14" x14ac:dyDescent="0.25">
      <c r="K1214" s="136"/>
      <c r="L1214" s="53"/>
      <c r="M1214" s="136"/>
      <c r="N1214" s="136"/>
    </row>
    <row r="1215" spans="11:14" x14ac:dyDescent="0.25">
      <c r="K1215" s="136"/>
    </row>
    <row r="1216" spans="11:14" x14ac:dyDescent="0.25">
      <c r="K1216" s="53"/>
      <c r="L1216" s="136"/>
    </row>
    <row r="1218" spans="1:14" x14ac:dyDescent="0.25">
      <c r="K1218" s="138"/>
    </row>
    <row r="1219" spans="1:14" x14ac:dyDescent="0.25">
      <c r="K1219" s="136"/>
      <c r="L1219" s="53"/>
      <c r="M1219" s="136"/>
    </row>
    <row r="1221" spans="1:14" x14ac:dyDescent="0.25">
      <c r="K1221" s="138"/>
    </row>
    <row r="1222" spans="1:14" x14ac:dyDescent="0.25">
      <c r="K1222" s="136"/>
      <c r="L1222" s="53"/>
      <c r="M1222" s="136"/>
    </row>
    <row r="1224" spans="1:14" x14ac:dyDescent="0.25">
      <c r="K1224" s="136"/>
      <c r="L1224" s="53"/>
      <c r="M1224" s="136"/>
    </row>
    <row r="1226" spans="1:14" x14ac:dyDescent="0.25">
      <c r="K1226" s="136"/>
      <c r="L1226" s="53"/>
      <c r="M1226" s="136"/>
      <c r="N1226" s="136"/>
    </row>
    <row r="1228" spans="1:14" x14ac:dyDescent="0.25">
      <c r="K1228" s="53"/>
    </row>
    <row r="1229" spans="1:14" s="123" customFormat="1" x14ac:dyDescent="0.25">
      <c r="A1229" s="124"/>
      <c r="B1229" s="124"/>
      <c r="C1229" s="124"/>
      <c r="D1229" s="124"/>
      <c r="E1229" s="124"/>
      <c r="F1229" s="124"/>
      <c r="G1229" s="124"/>
      <c r="H1229" s="124"/>
      <c r="I1229" s="124"/>
      <c r="J1229" s="124"/>
      <c r="K1229" s="125"/>
      <c r="L1229" s="139"/>
      <c r="M1229" s="125"/>
    </row>
    <row r="1230" spans="1:14" s="123" customFormat="1" x14ac:dyDescent="0.25">
      <c r="A1230" s="124"/>
      <c r="B1230" s="124"/>
      <c r="C1230" s="124"/>
      <c r="D1230" s="124"/>
      <c r="E1230" s="124"/>
      <c r="F1230" s="124"/>
      <c r="G1230" s="124"/>
      <c r="H1230" s="124"/>
      <c r="I1230" s="124"/>
      <c r="J1230" s="124"/>
      <c r="K1230" s="138"/>
      <c r="L1230" s="139"/>
      <c r="M1230" s="125"/>
    </row>
    <row r="1232" spans="1:14" x14ac:dyDescent="0.25">
      <c r="K1232" s="53"/>
      <c r="L1232" s="136"/>
      <c r="M1232" s="136"/>
    </row>
    <row r="1239" spans="11:11" x14ac:dyDescent="0.25">
      <c r="K1239" s="136"/>
    </row>
    <row r="1276" spans="11:12" x14ac:dyDescent="0.25">
      <c r="K1276" s="136"/>
    </row>
    <row r="1277" spans="11:12" x14ac:dyDescent="0.25">
      <c r="K1277" s="53"/>
      <c r="L1277" s="136"/>
    </row>
    <row r="1279" spans="11:12" x14ac:dyDescent="0.25">
      <c r="K1279" s="138"/>
    </row>
    <row r="1280" spans="11:12" x14ac:dyDescent="0.25">
      <c r="K1280" s="138"/>
    </row>
    <row r="1282" spans="1:14" x14ac:dyDescent="0.25">
      <c r="K1282" s="138"/>
    </row>
    <row r="1283" spans="1:14" x14ac:dyDescent="0.25">
      <c r="K1283" s="136"/>
      <c r="L1283" s="53"/>
      <c r="M1283" s="136"/>
    </row>
    <row r="1287" spans="1:14" s="123" customFormat="1" x14ac:dyDescent="0.25">
      <c r="A1287" s="124"/>
      <c r="B1287" s="124"/>
      <c r="C1287" s="124"/>
      <c r="D1287" s="124"/>
      <c r="E1287" s="124"/>
      <c r="F1287" s="124"/>
      <c r="G1287" s="124"/>
      <c r="H1287" s="124"/>
      <c r="I1287" s="124"/>
      <c r="J1287" s="124"/>
      <c r="K1287" s="138"/>
      <c r="L1287" s="139"/>
      <c r="M1287" s="125"/>
    </row>
    <row r="1289" spans="1:14" x14ac:dyDescent="0.25">
      <c r="K1289" s="53"/>
      <c r="L1289" s="136"/>
      <c r="M1289" s="136"/>
    </row>
    <row r="1291" spans="1:14" x14ac:dyDescent="0.25">
      <c r="K1291" s="136"/>
      <c r="L1291" s="53"/>
      <c r="M1291" s="136"/>
    </row>
    <row r="1292" spans="1:14" x14ac:dyDescent="0.25">
      <c r="K1292" s="53"/>
    </row>
    <row r="1293" spans="1:14" x14ac:dyDescent="0.25">
      <c r="K1293" s="136"/>
      <c r="L1293" s="53"/>
      <c r="M1293" s="136"/>
      <c r="N1293" s="136"/>
    </row>
    <row r="1294" spans="1:14" x14ac:dyDescent="0.25">
      <c r="K1294" s="136"/>
      <c r="L1294" s="53"/>
      <c r="M1294" s="136"/>
    </row>
    <row r="1296" spans="1:14" x14ac:dyDescent="0.25">
      <c r="K1296" s="53"/>
      <c r="L1296" s="136"/>
    </row>
    <row r="1299" spans="1:13" x14ac:dyDescent="0.25">
      <c r="K1299" s="53"/>
    </row>
    <row r="1301" spans="1:13" x14ac:dyDescent="0.25">
      <c r="K1301" s="53"/>
    </row>
    <row r="1302" spans="1:13" s="123" customFormat="1" x14ac:dyDescent="0.25">
      <c r="A1302" s="124"/>
      <c r="B1302" s="124"/>
      <c r="C1302" s="124"/>
      <c r="D1302" s="124"/>
      <c r="E1302" s="124"/>
      <c r="F1302" s="124"/>
      <c r="G1302" s="124"/>
      <c r="H1302" s="124"/>
      <c r="I1302" s="124"/>
      <c r="J1302" s="124"/>
      <c r="K1302" s="125"/>
      <c r="L1302" s="139"/>
      <c r="M1302" s="125"/>
    </row>
    <row r="1303" spans="1:13" s="123" customFormat="1" x14ac:dyDescent="0.25">
      <c r="A1303" s="124"/>
      <c r="B1303" s="124"/>
      <c r="C1303" s="124"/>
      <c r="D1303" s="124"/>
      <c r="E1303" s="124"/>
      <c r="F1303" s="124"/>
      <c r="G1303" s="124"/>
      <c r="H1303" s="124"/>
      <c r="I1303" s="124"/>
      <c r="J1303" s="124"/>
      <c r="K1303" s="138"/>
      <c r="L1303" s="139"/>
      <c r="M1303" s="125"/>
    </row>
    <row r="1305" spans="1:13" x14ac:dyDescent="0.25">
      <c r="K1305" s="53"/>
      <c r="L1305" s="136"/>
      <c r="M1305" s="136"/>
    </row>
    <row r="1312" spans="1:13" x14ac:dyDescent="0.25">
      <c r="K1312" s="136"/>
    </row>
    <row r="1345" spans="11:14" x14ac:dyDescent="0.25">
      <c r="K1345" s="136"/>
      <c r="L1345" s="53"/>
      <c r="M1345" s="136"/>
      <c r="N1345" s="136"/>
    </row>
    <row r="1348" spans="11:14" x14ac:dyDescent="0.25">
      <c r="K1348" s="136"/>
      <c r="L1348" s="53"/>
      <c r="M1348" s="136"/>
      <c r="N1348" s="136"/>
    </row>
    <row r="1349" spans="11:14" x14ac:dyDescent="0.25">
      <c r="K1349" s="136"/>
    </row>
    <row r="1350" spans="11:14" x14ac:dyDescent="0.25">
      <c r="K1350" s="53"/>
      <c r="L1350" s="136"/>
    </row>
    <row r="1352" spans="11:14" x14ac:dyDescent="0.25">
      <c r="K1352" s="138"/>
    </row>
    <row r="1353" spans="11:14" x14ac:dyDescent="0.25">
      <c r="K1353" s="136"/>
      <c r="L1353" s="53"/>
      <c r="M1353" s="136"/>
    </row>
    <row r="1355" spans="11:14" x14ac:dyDescent="0.25">
      <c r="K1355" s="138"/>
    </row>
    <row r="1356" spans="11:14" x14ac:dyDescent="0.25">
      <c r="K1356" s="136"/>
      <c r="L1356" s="53"/>
      <c r="M1356" s="136"/>
    </row>
    <row r="1358" spans="11:14" x14ac:dyDescent="0.25">
      <c r="K1358" s="136"/>
      <c r="L1358" s="53"/>
      <c r="M1358" s="136"/>
    </row>
    <row r="1360" spans="11:14" x14ac:dyDescent="0.25">
      <c r="K1360" s="53"/>
      <c r="L1360" s="136"/>
    </row>
    <row r="1361" spans="1:14" x14ac:dyDescent="0.25">
      <c r="K1361" s="136"/>
      <c r="L1361" s="53"/>
      <c r="M1361" s="136"/>
      <c r="N1361" s="136"/>
    </row>
    <row r="1363" spans="1:14" x14ac:dyDescent="0.25">
      <c r="K1363" s="53"/>
    </row>
    <row r="1365" spans="1:14" x14ac:dyDescent="0.25">
      <c r="K1365" s="136"/>
      <c r="L1365" s="53"/>
      <c r="M1365" s="136"/>
      <c r="N1365" s="136"/>
    </row>
    <row r="1366" spans="1:14" x14ac:dyDescent="0.25">
      <c r="K1366" s="136"/>
      <c r="L1366" s="53"/>
      <c r="M1366" s="136"/>
    </row>
    <row r="1368" spans="1:14" x14ac:dyDescent="0.25">
      <c r="K1368" s="136"/>
      <c r="L1368" s="53"/>
      <c r="M1368" s="136"/>
      <c r="N1368" s="136"/>
    </row>
    <row r="1370" spans="1:14" x14ac:dyDescent="0.25">
      <c r="K1370" s="53"/>
    </row>
    <row r="1371" spans="1:14" s="123" customFormat="1" x14ac:dyDescent="0.25">
      <c r="A1371" s="124"/>
      <c r="B1371" s="124"/>
      <c r="C1371" s="124"/>
      <c r="D1371" s="124"/>
      <c r="E1371" s="124"/>
      <c r="F1371" s="124"/>
      <c r="G1371" s="124"/>
      <c r="H1371" s="124"/>
      <c r="I1371" s="124"/>
      <c r="J1371" s="124"/>
      <c r="K1371" s="125"/>
      <c r="L1371" s="139"/>
      <c r="M1371" s="125"/>
    </row>
    <row r="1372" spans="1:14" s="123" customFormat="1" x14ac:dyDescent="0.25">
      <c r="A1372" s="124"/>
      <c r="B1372" s="124"/>
      <c r="C1372" s="124"/>
      <c r="D1372" s="124"/>
      <c r="E1372" s="124"/>
      <c r="F1372" s="124"/>
      <c r="G1372" s="124"/>
      <c r="H1372" s="124"/>
      <c r="I1372" s="124"/>
      <c r="J1372" s="124"/>
      <c r="K1372" s="138"/>
      <c r="L1372" s="139"/>
      <c r="M1372" s="125"/>
    </row>
    <row r="1374" spans="1:14" x14ac:dyDescent="0.25">
      <c r="K1374" s="53"/>
      <c r="L1374" s="136"/>
      <c r="M1374" s="136"/>
    </row>
    <row r="1381" spans="11:11" x14ac:dyDescent="0.25">
      <c r="K1381" s="136"/>
    </row>
    <row r="1418" spans="11:12" x14ac:dyDescent="0.25">
      <c r="K1418" s="136"/>
    </row>
    <row r="1419" spans="11:12" x14ac:dyDescent="0.25">
      <c r="K1419" s="53"/>
      <c r="L1419" s="136"/>
    </row>
    <row r="1421" spans="11:12" x14ac:dyDescent="0.25">
      <c r="K1421" s="138"/>
    </row>
    <row r="1422" spans="11:12" x14ac:dyDescent="0.25">
      <c r="K1422" s="138"/>
    </row>
    <row r="1424" spans="11:12" x14ac:dyDescent="0.25">
      <c r="K1424" s="138"/>
    </row>
    <row r="1425" spans="1:14" x14ac:dyDescent="0.25">
      <c r="K1425" s="136"/>
      <c r="L1425" s="53"/>
      <c r="M1425" s="136"/>
    </row>
    <row r="1429" spans="1:14" s="123" customFormat="1" x14ac:dyDescent="0.25">
      <c r="A1429" s="124"/>
      <c r="B1429" s="124"/>
      <c r="C1429" s="124"/>
      <c r="D1429" s="124"/>
      <c r="E1429" s="124"/>
      <c r="F1429" s="124"/>
      <c r="G1429" s="124"/>
      <c r="H1429" s="124"/>
      <c r="I1429" s="124"/>
      <c r="J1429" s="124"/>
      <c r="K1429" s="138"/>
      <c r="L1429" s="139"/>
      <c r="M1429" s="125"/>
    </row>
    <row r="1431" spans="1:14" x14ac:dyDescent="0.25">
      <c r="K1431" s="53"/>
      <c r="L1431" s="136"/>
      <c r="M1431" s="136"/>
    </row>
    <row r="1433" spans="1:14" x14ac:dyDescent="0.25">
      <c r="K1433" s="136"/>
      <c r="L1433" s="53"/>
      <c r="M1433" s="136"/>
    </row>
    <row r="1434" spans="1:14" x14ac:dyDescent="0.25">
      <c r="K1434" s="53"/>
    </row>
    <row r="1435" spans="1:14" x14ac:dyDescent="0.25">
      <c r="K1435" s="136"/>
      <c r="L1435" s="53"/>
      <c r="M1435" s="136"/>
      <c r="N1435" s="136"/>
    </row>
    <row r="1436" spans="1:14" x14ac:dyDescent="0.25">
      <c r="K1436" s="53"/>
    </row>
    <row r="1438" spans="1:14" x14ac:dyDescent="0.25">
      <c r="K1438" s="53"/>
      <c r="L1438" s="136"/>
    </row>
    <row r="1441" spans="1:13" x14ac:dyDescent="0.25">
      <c r="K1441" s="53"/>
    </row>
    <row r="1443" spans="1:13" x14ac:dyDescent="0.25">
      <c r="K1443" s="53"/>
    </row>
    <row r="1444" spans="1:13" s="123" customFormat="1" x14ac:dyDescent="0.25">
      <c r="A1444" s="124"/>
      <c r="B1444" s="124"/>
      <c r="C1444" s="124"/>
      <c r="D1444" s="124"/>
      <c r="E1444" s="124"/>
      <c r="F1444" s="124"/>
      <c r="G1444" s="124"/>
      <c r="H1444" s="124"/>
      <c r="I1444" s="124"/>
      <c r="J1444" s="124"/>
      <c r="K1444" s="125"/>
      <c r="L1444" s="139"/>
      <c r="M1444" s="125"/>
    </row>
    <row r="1445" spans="1:13" s="123" customFormat="1" x14ac:dyDescent="0.25">
      <c r="A1445" s="124"/>
      <c r="B1445" s="124"/>
      <c r="C1445" s="124"/>
      <c r="D1445" s="124"/>
      <c r="E1445" s="124"/>
      <c r="F1445" s="124"/>
      <c r="G1445" s="124"/>
      <c r="H1445" s="124"/>
      <c r="I1445" s="124"/>
      <c r="J1445" s="124"/>
      <c r="K1445" s="138"/>
      <c r="L1445" s="139"/>
      <c r="M1445" s="125"/>
    </row>
    <row r="1447" spans="1:13" x14ac:dyDescent="0.25">
      <c r="K1447" s="53"/>
      <c r="L1447" s="136"/>
      <c r="M1447" s="136"/>
    </row>
    <row r="1452" spans="1:13" x14ac:dyDescent="0.25">
      <c r="K1452" s="136"/>
      <c r="L1452" s="53"/>
      <c r="M1452" s="136"/>
    </row>
    <row r="1454" spans="1:13" x14ac:dyDescent="0.25">
      <c r="K1454" s="136"/>
    </row>
    <row r="1455" spans="1:13" x14ac:dyDescent="0.25">
      <c r="K1455" s="136"/>
      <c r="L1455" s="53"/>
      <c r="M1455" s="136"/>
    </row>
    <row r="1457" spans="11:14" x14ac:dyDescent="0.25">
      <c r="K1457" s="136"/>
      <c r="L1457" s="53"/>
      <c r="M1457" s="136"/>
    </row>
    <row r="1466" spans="11:14" x14ac:dyDescent="0.25">
      <c r="K1466" s="136"/>
      <c r="L1466" s="53"/>
      <c r="M1466" s="136"/>
      <c r="N1466" s="136"/>
    </row>
    <row r="1487" spans="11:14" x14ac:dyDescent="0.25">
      <c r="K1487" s="136"/>
      <c r="L1487" s="53"/>
      <c r="M1487" s="136"/>
      <c r="N1487" s="136"/>
    </row>
    <row r="1490" spans="11:14" x14ac:dyDescent="0.25">
      <c r="K1490" s="136"/>
      <c r="L1490" s="53"/>
      <c r="M1490" s="136"/>
      <c r="N1490" s="136"/>
    </row>
    <row r="1491" spans="11:14" x14ac:dyDescent="0.25">
      <c r="K1491" s="136"/>
      <c r="L1491" s="53"/>
      <c r="M1491" s="136"/>
    </row>
    <row r="1492" spans="11:14" x14ac:dyDescent="0.25">
      <c r="K1492" s="53"/>
      <c r="L1492" s="136"/>
    </row>
    <row r="1500" spans="11:14" x14ac:dyDescent="0.25">
      <c r="K1500" s="136"/>
    </row>
    <row r="1501" spans="11:14" x14ac:dyDescent="0.25">
      <c r="K1501" s="53"/>
      <c r="L1501" s="136"/>
    </row>
    <row r="1503" spans="11:14" x14ac:dyDescent="0.25">
      <c r="K1503" s="138"/>
    </row>
    <row r="1504" spans="11:14" x14ac:dyDescent="0.25">
      <c r="K1504" s="138"/>
    </row>
    <row r="1506" spans="1:14" x14ac:dyDescent="0.25">
      <c r="K1506" s="138"/>
    </row>
    <row r="1507" spans="1:14" x14ac:dyDescent="0.25">
      <c r="K1507" s="136"/>
      <c r="L1507" s="53"/>
      <c r="M1507" s="136"/>
      <c r="N1507" s="136"/>
    </row>
    <row r="1508" spans="1:14" x14ac:dyDescent="0.25">
      <c r="K1508" s="136"/>
      <c r="L1508" s="53"/>
      <c r="M1508" s="136"/>
    </row>
    <row r="1509" spans="1:14" x14ac:dyDescent="0.25">
      <c r="K1509" s="136"/>
      <c r="L1509" s="53"/>
      <c r="M1509" s="136"/>
      <c r="N1509" s="136"/>
    </row>
    <row r="1511" spans="1:14" s="123" customFormat="1" x14ac:dyDescent="0.25">
      <c r="A1511" s="124"/>
      <c r="B1511" s="124"/>
      <c r="C1511" s="124"/>
      <c r="D1511" s="124"/>
      <c r="E1511" s="124"/>
      <c r="F1511" s="124"/>
      <c r="G1511" s="124"/>
      <c r="H1511" s="124"/>
      <c r="I1511" s="124"/>
      <c r="J1511" s="124"/>
      <c r="K1511" s="138"/>
      <c r="L1511" s="139"/>
      <c r="M1511" s="125"/>
    </row>
    <row r="1513" spans="1:14" x14ac:dyDescent="0.25">
      <c r="K1513" s="53"/>
      <c r="L1513" s="136"/>
      <c r="M1513" s="136"/>
    </row>
    <row r="1515" spans="1:14" x14ac:dyDescent="0.25">
      <c r="K1515" s="136"/>
      <c r="L1515" s="53"/>
      <c r="M1515" s="136"/>
      <c r="N1515" s="136"/>
    </row>
    <row r="1516" spans="1:14" x14ac:dyDescent="0.25">
      <c r="K1516" s="53"/>
    </row>
    <row r="1517" spans="1:14" x14ac:dyDescent="0.25">
      <c r="K1517" s="136"/>
      <c r="L1517" s="53"/>
      <c r="M1517" s="136"/>
      <c r="N1517" s="136"/>
    </row>
    <row r="1518" spans="1:14" x14ac:dyDescent="0.25">
      <c r="K1518" s="53"/>
    </row>
    <row r="1520" spans="1:14" x14ac:dyDescent="0.25">
      <c r="K1520" s="53"/>
      <c r="L1520" s="136"/>
    </row>
    <row r="1522" spans="11:14" x14ac:dyDescent="0.25">
      <c r="K1522" s="136"/>
      <c r="L1522" s="53"/>
      <c r="M1522" s="136"/>
      <c r="N1522" s="136"/>
    </row>
    <row r="1524" spans="11:14" x14ac:dyDescent="0.25">
      <c r="K1524" s="53"/>
      <c r="L1524" s="136"/>
    </row>
    <row r="1525" spans="11:14" x14ac:dyDescent="0.25">
      <c r="K1525" s="136"/>
      <c r="L1525" s="53"/>
      <c r="M1525" s="136"/>
      <c r="N1525" s="136"/>
    </row>
    <row r="1527" spans="11:14" x14ac:dyDescent="0.25">
      <c r="K1527" s="53"/>
    </row>
    <row r="1529" spans="11:14" x14ac:dyDescent="0.25">
      <c r="K1529" s="136"/>
      <c r="L1529" s="53"/>
      <c r="M1529" s="136"/>
      <c r="N1529" s="136"/>
    </row>
    <row r="1530" spans="11:14" x14ac:dyDescent="0.25">
      <c r="K1530" s="136"/>
      <c r="L1530" s="53"/>
      <c r="M1530" s="136"/>
    </row>
    <row r="1532" spans="11:14" x14ac:dyDescent="0.25">
      <c r="K1532" s="136"/>
      <c r="L1532" s="53"/>
      <c r="M1532" s="136"/>
      <c r="N1532" s="136"/>
    </row>
    <row r="1533" spans="11:14" x14ac:dyDescent="0.25">
      <c r="K1533" s="138"/>
    </row>
    <row r="1534" spans="11:14" x14ac:dyDescent="0.25">
      <c r="K1534" s="138"/>
    </row>
    <row r="1535" spans="11:14" x14ac:dyDescent="0.25">
      <c r="K1535" s="138"/>
    </row>
    <row r="1536" spans="11:14" x14ac:dyDescent="0.25">
      <c r="K1536" s="138"/>
    </row>
    <row r="1537" spans="11:14" x14ac:dyDescent="0.25">
      <c r="K1537" s="136"/>
      <c r="L1537" s="53"/>
      <c r="M1537" s="136"/>
    </row>
    <row r="1539" spans="11:14" x14ac:dyDescent="0.25">
      <c r="K1539" s="136"/>
      <c r="L1539" s="53"/>
      <c r="M1539" s="136"/>
    </row>
    <row r="1541" spans="11:14" x14ac:dyDescent="0.25">
      <c r="K1541" s="53"/>
      <c r="L1541" s="136"/>
    </row>
    <row r="1543" spans="11:14" x14ac:dyDescent="0.25">
      <c r="K1543" s="136"/>
      <c r="L1543" s="53"/>
      <c r="M1543" s="136"/>
      <c r="N1543" s="136"/>
    </row>
    <row r="1545" spans="11:14" x14ac:dyDescent="0.25">
      <c r="K1545" s="53"/>
      <c r="L1545" s="136"/>
    </row>
    <row r="1546" spans="11:14" x14ac:dyDescent="0.25">
      <c r="K1546" s="136"/>
      <c r="L1546" s="53"/>
      <c r="M1546" s="136"/>
      <c r="N1546" s="136"/>
    </row>
    <row r="1548" spans="11:14" x14ac:dyDescent="0.25">
      <c r="K1548" s="53"/>
    </row>
    <row r="1550" spans="11:14" x14ac:dyDescent="0.25">
      <c r="K1550" s="136"/>
      <c r="L1550" s="53"/>
      <c r="M1550" s="136"/>
      <c r="N1550" s="136"/>
    </row>
    <row r="1551" spans="11:14" x14ac:dyDescent="0.25">
      <c r="K1551" s="136"/>
      <c r="L1551" s="53"/>
      <c r="M1551" s="136"/>
    </row>
    <row r="1553" spans="1:14" x14ac:dyDescent="0.25">
      <c r="K1553" s="136"/>
      <c r="L1553" s="53"/>
      <c r="M1553" s="136"/>
      <c r="N1553" s="136"/>
    </row>
    <row r="1555" spans="1:14" x14ac:dyDescent="0.25">
      <c r="K1555" s="53"/>
    </row>
    <row r="1556" spans="1:14" s="123" customFormat="1" x14ac:dyDescent="0.25">
      <c r="A1556" s="124"/>
      <c r="B1556" s="124"/>
      <c r="C1556" s="124"/>
      <c r="D1556" s="124"/>
      <c r="E1556" s="124"/>
      <c r="F1556" s="124"/>
      <c r="G1556" s="124"/>
      <c r="H1556" s="124"/>
      <c r="I1556" s="124"/>
      <c r="J1556" s="124"/>
      <c r="K1556" s="125"/>
      <c r="L1556" s="139"/>
      <c r="M1556" s="125"/>
    </row>
    <row r="1557" spans="1:14" s="123" customFormat="1" x14ac:dyDescent="0.25">
      <c r="A1557" s="124"/>
      <c r="B1557" s="124"/>
      <c r="C1557" s="124"/>
      <c r="D1557" s="124"/>
      <c r="E1557" s="124"/>
      <c r="F1557" s="124"/>
      <c r="G1557" s="124"/>
      <c r="H1557" s="124"/>
      <c r="I1557" s="124"/>
      <c r="J1557" s="124"/>
      <c r="K1557" s="138"/>
      <c r="L1557" s="139"/>
      <c r="M1557" s="125"/>
    </row>
    <row r="1559" spans="1:14" x14ac:dyDescent="0.25">
      <c r="K1559" s="53"/>
      <c r="L1559" s="136"/>
      <c r="M1559" s="136"/>
    </row>
    <row r="1566" spans="1:14" x14ac:dyDescent="0.25">
      <c r="K1566" s="136"/>
    </row>
    <row r="1603" spans="1:14" x14ac:dyDescent="0.25">
      <c r="K1603" s="136"/>
    </row>
    <row r="1604" spans="1:14" x14ac:dyDescent="0.25">
      <c r="K1604" s="136"/>
      <c r="L1604" s="53"/>
      <c r="M1604" s="136"/>
      <c r="N1604" s="136"/>
    </row>
    <row r="1606" spans="1:14" x14ac:dyDescent="0.25">
      <c r="K1606" s="138"/>
    </row>
    <row r="1607" spans="1:14" x14ac:dyDescent="0.25">
      <c r="K1607" s="138"/>
    </row>
    <row r="1609" spans="1:14" x14ac:dyDescent="0.25">
      <c r="K1609" s="138"/>
    </row>
    <row r="1610" spans="1:14" x14ac:dyDescent="0.25">
      <c r="K1610" s="136"/>
      <c r="L1610" s="53"/>
      <c r="M1610" s="136"/>
    </row>
    <row r="1614" spans="1:14" s="123" customFormat="1" x14ac:dyDescent="0.25">
      <c r="A1614" s="124"/>
      <c r="B1614" s="124"/>
      <c r="C1614" s="124"/>
      <c r="D1614" s="124"/>
      <c r="E1614" s="124"/>
      <c r="F1614" s="124"/>
      <c r="G1614" s="124"/>
      <c r="H1614" s="124"/>
      <c r="I1614" s="124"/>
      <c r="J1614" s="124"/>
      <c r="K1614" s="138"/>
      <c r="L1614" s="139"/>
      <c r="M1614" s="125"/>
    </row>
    <row r="1616" spans="1:14" x14ac:dyDescent="0.25">
      <c r="K1616" s="53"/>
      <c r="L1616" s="136"/>
      <c r="M1616" s="136"/>
    </row>
    <row r="1618" spans="1:14" x14ac:dyDescent="0.25">
      <c r="K1618" s="136"/>
      <c r="L1618" s="53"/>
      <c r="M1618" s="136"/>
    </row>
    <row r="1619" spans="1:14" x14ac:dyDescent="0.25">
      <c r="K1619" s="53"/>
    </row>
    <row r="1620" spans="1:14" x14ac:dyDescent="0.25">
      <c r="K1620" s="136"/>
      <c r="L1620" s="53"/>
      <c r="M1620" s="136"/>
      <c r="N1620" s="136"/>
    </row>
    <row r="1621" spans="1:14" x14ac:dyDescent="0.25">
      <c r="K1621" s="136"/>
      <c r="L1621" s="53"/>
      <c r="M1621" s="136"/>
    </row>
    <row r="1623" spans="1:14" x14ac:dyDescent="0.25">
      <c r="K1623" s="53"/>
      <c r="L1623" s="136"/>
    </row>
    <row r="1626" spans="1:14" x14ac:dyDescent="0.25">
      <c r="K1626" s="53"/>
    </row>
    <row r="1628" spans="1:14" x14ac:dyDescent="0.25">
      <c r="K1628" s="53"/>
    </row>
    <row r="1629" spans="1:14" s="123" customFormat="1" x14ac:dyDescent="0.25">
      <c r="A1629" s="124"/>
      <c r="B1629" s="124"/>
      <c r="C1629" s="124"/>
      <c r="D1629" s="124"/>
      <c r="E1629" s="124"/>
      <c r="F1629" s="124"/>
      <c r="G1629" s="124"/>
      <c r="H1629" s="124"/>
      <c r="I1629" s="124"/>
      <c r="J1629" s="124"/>
      <c r="K1629" s="125"/>
      <c r="L1629" s="139"/>
      <c r="M1629" s="125"/>
    </row>
    <row r="1630" spans="1:14" s="123" customFormat="1" x14ac:dyDescent="0.25">
      <c r="A1630" s="124"/>
      <c r="B1630" s="124"/>
      <c r="C1630" s="124"/>
      <c r="D1630" s="124"/>
      <c r="E1630" s="124"/>
      <c r="F1630" s="124"/>
      <c r="G1630" s="124"/>
      <c r="H1630" s="124"/>
      <c r="I1630" s="124"/>
      <c r="J1630" s="124"/>
      <c r="K1630" s="138"/>
      <c r="L1630" s="139"/>
      <c r="M1630" s="125"/>
    </row>
    <row r="1632" spans="1:14" x14ac:dyDescent="0.25">
      <c r="K1632" s="53"/>
      <c r="L1632" s="136"/>
      <c r="M1632" s="136"/>
    </row>
    <row r="1639" spans="11:11" x14ac:dyDescent="0.25">
      <c r="K1639" s="136"/>
    </row>
  </sheetData>
  <mergeCells count="2">
    <mergeCell ref="F2:I2"/>
    <mergeCell ref="A291:A292"/>
  </mergeCells>
  <conditionalFormatting sqref="G297:G358">
    <cfRule type="top10" dxfId="801" priority="1" rank="10"/>
  </conditionalFormatting>
  <pageMargins left="0.7" right="0.7" top="0.75" bottom="0.75" header="0.3" footer="0.3"/>
  <pageSetup paperSize="9" scale="10"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DC80-041E-4DAE-9AC9-6D40A1807E23}">
  <sheetPr>
    <pageSetUpPr fitToPage="1"/>
  </sheetPr>
  <dimension ref="A1:AA1550"/>
  <sheetViews>
    <sheetView showZeros="0" zoomScaleNormal="100" workbookViewId="0">
      <pane xSplit="2" ySplit="4" topLeftCell="E218" activePane="bottomRight" state="frozen"/>
      <selection activeCell="B446" sqref="B446"/>
      <selection pane="topRight" activeCell="B446" sqref="B446"/>
      <selection pane="bottomLeft" activeCell="B446" sqref="B446"/>
      <selection pane="bottomRight" activeCell="A24" sqref="A24:XFD63"/>
    </sheetView>
  </sheetViews>
  <sheetFormatPr baseColWidth="10" defaultRowHeight="15" x14ac:dyDescent="0.25"/>
  <cols>
    <col min="1" max="1" width="7.85546875" style="148" customWidth="1"/>
    <col min="2" max="2" width="40.85546875" style="148" customWidth="1"/>
    <col min="3" max="3" width="18.7109375" style="148" customWidth="1"/>
    <col min="4" max="4" width="18.5703125" style="148" customWidth="1"/>
    <col min="5" max="5" width="8.5703125" style="148" customWidth="1"/>
    <col min="6" max="7" width="15.7109375" style="148" bestFit="1" customWidth="1"/>
    <col min="8" max="8" width="13.7109375" style="148" bestFit="1" customWidth="1"/>
    <col min="9" max="9" width="15.85546875" style="148" bestFit="1" customWidth="1"/>
    <col min="10" max="10" width="5.5703125" style="148" customWidth="1"/>
    <col min="11" max="13" width="9.5703125" style="148" customWidth="1"/>
    <col min="14" max="14" width="8.7109375" style="148" customWidth="1"/>
    <col min="15" max="15" width="10.85546875" style="153" bestFit="1" customWidth="1"/>
    <col min="16" max="17" width="6.7109375" style="148" bestFit="1" customWidth="1"/>
    <col min="18" max="20" width="8.7109375" style="148" customWidth="1"/>
    <col min="21" max="27" width="6.28515625" style="148" customWidth="1"/>
    <col min="28" max="28" width="5.7109375" style="148" customWidth="1"/>
    <col min="29" max="16384" width="11.42578125" style="148"/>
  </cols>
  <sheetData>
    <row r="1" spans="1:27" ht="20.45" customHeight="1" x14ac:dyDescent="0.25">
      <c r="A1" s="147" t="s">
        <v>1381</v>
      </c>
      <c r="K1" s="149" t="s">
        <v>65</v>
      </c>
      <c r="L1" s="149" t="s">
        <v>68</v>
      </c>
      <c r="M1" s="149" t="s">
        <v>69</v>
      </c>
      <c r="N1" s="149" t="s">
        <v>70</v>
      </c>
      <c r="O1" s="149" t="s">
        <v>72</v>
      </c>
      <c r="P1" s="149" t="s">
        <v>71</v>
      </c>
      <c r="Q1" s="149"/>
    </row>
    <row r="2" spans="1:27" s="147" customFormat="1" x14ac:dyDescent="0.25">
      <c r="A2" s="150"/>
      <c r="B2" s="151"/>
      <c r="C2" s="151"/>
      <c r="D2" s="151"/>
      <c r="E2" s="151"/>
      <c r="F2" s="396" t="s">
        <v>1413</v>
      </c>
      <c r="G2" s="397"/>
      <c r="H2" s="397"/>
      <c r="I2" s="398"/>
      <c r="J2" s="152"/>
      <c r="K2" s="53">
        <v>-1.055253007700415</v>
      </c>
      <c r="L2" s="264">
        <v>-2.6533136934814081</v>
      </c>
      <c r="M2" s="264">
        <v>-7.7087719508849375</v>
      </c>
      <c r="N2" s="154">
        <v>0.50930772851327788</v>
      </c>
      <c r="O2" s="53">
        <v>-9.6334257257778972</v>
      </c>
      <c r="P2" s="153">
        <v>1.4843341278130566</v>
      </c>
      <c r="Q2" s="153"/>
      <c r="W2" s="155"/>
      <c r="X2" s="155"/>
      <c r="Y2" s="155"/>
      <c r="Z2" s="155"/>
      <c r="AA2" s="155"/>
    </row>
    <row r="3" spans="1:27" s="147" customFormat="1" x14ac:dyDescent="0.25">
      <c r="A3" s="156" t="s">
        <v>76</v>
      </c>
      <c r="B3" s="157" t="s">
        <v>77</v>
      </c>
      <c r="C3" s="157" t="s">
        <v>78</v>
      </c>
      <c r="D3" s="158" t="s">
        <v>79</v>
      </c>
      <c r="E3" s="158" t="s">
        <v>80</v>
      </c>
      <c r="F3" s="157">
        <v>2025</v>
      </c>
      <c r="G3" s="157">
        <v>2026</v>
      </c>
      <c r="H3" s="158" t="s">
        <v>81</v>
      </c>
      <c r="I3" s="158" t="s">
        <v>82</v>
      </c>
      <c r="J3" s="159"/>
      <c r="K3" s="264"/>
      <c r="L3" s="153"/>
      <c r="M3" s="153"/>
      <c r="N3" s="153"/>
      <c r="O3" s="53"/>
      <c r="P3" s="153"/>
      <c r="Q3" s="153"/>
    </row>
    <row r="4" spans="1:27" s="147" customFormat="1" x14ac:dyDescent="0.25">
      <c r="A4" s="161"/>
      <c r="D4" s="149"/>
      <c r="F4" s="159"/>
      <c r="G4" s="159"/>
      <c r="H4" s="159"/>
      <c r="I4" s="159"/>
      <c r="J4" s="159"/>
      <c r="K4" s="160"/>
      <c r="L4" s="53"/>
      <c r="M4" s="159"/>
      <c r="N4" s="159"/>
      <c r="O4" s="162"/>
      <c r="P4" s="149"/>
    </row>
    <row r="5" spans="1:27" s="147" customFormat="1" x14ac:dyDescent="0.25">
      <c r="A5" s="148"/>
      <c r="B5" s="148"/>
      <c r="C5" s="148"/>
      <c r="D5" s="148"/>
      <c r="E5" s="148"/>
      <c r="F5" s="148"/>
      <c r="G5" s="148"/>
      <c r="H5" s="148"/>
      <c r="I5" s="148"/>
      <c r="J5" s="148"/>
      <c r="K5" s="148"/>
      <c r="L5" s="148"/>
      <c r="M5" s="148"/>
      <c r="N5" s="153"/>
    </row>
    <row r="6" spans="1:27" s="147" customFormat="1" x14ac:dyDescent="0.25">
      <c r="A6" s="255" t="s">
        <v>85</v>
      </c>
      <c r="B6" s="255" t="s">
        <v>77</v>
      </c>
      <c r="C6" s="255" t="s">
        <v>78</v>
      </c>
      <c r="D6" s="255" t="s">
        <v>86</v>
      </c>
      <c r="E6" s="255" t="s">
        <v>80</v>
      </c>
      <c r="F6" s="251" t="s">
        <v>1411</v>
      </c>
      <c r="G6" s="251" t="s">
        <v>1410</v>
      </c>
      <c r="H6" s="256" t="s">
        <v>87</v>
      </c>
      <c r="I6" s="256" t="s">
        <v>88</v>
      </c>
      <c r="J6"/>
      <c r="K6" s="148"/>
      <c r="L6" s="148"/>
      <c r="M6" s="148"/>
      <c r="N6" s="153"/>
    </row>
    <row r="7" spans="1:27" s="147" customFormat="1" x14ac:dyDescent="0.25">
      <c r="A7" s="251" t="s">
        <v>65</v>
      </c>
      <c r="B7" s="251" t="s">
        <v>131</v>
      </c>
      <c r="C7" s="251" t="s">
        <v>133</v>
      </c>
      <c r="D7" s="251" t="s">
        <v>101</v>
      </c>
      <c r="E7" s="251" t="s">
        <v>102</v>
      </c>
      <c r="F7" s="389"/>
      <c r="G7" s="389">
        <v>1100.700278</v>
      </c>
      <c r="H7" s="276">
        <v>1100.700278</v>
      </c>
      <c r="I7" s="253">
        <v>0</v>
      </c>
      <c r="J7"/>
      <c r="K7" s="160"/>
      <c r="L7" s="53"/>
      <c r="M7" s="159"/>
      <c r="N7" s="159"/>
      <c r="O7" s="153"/>
    </row>
    <row r="8" spans="1:27" s="147" customFormat="1" hidden="1" x14ac:dyDescent="0.25">
      <c r="A8" s="251"/>
      <c r="B8" s="251"/>
      <c r="C8" s="251" t="s">
        <v>132</v>
      </c>
      <c r="D8" s="251" t="s">
        <v>101</v>
      </c>
      <c r="E8" s="251" t="s">
        <v>102</v>
      </c>
      <c r="F8" s="389"/>
      <c r="G8" s="389">
        <v>974.97068999999999</v>
      </c>
      <c r="H8" s="276">
        <v>974.97068999999999</v>
      </c>
      <c r="I8" s="253">
        <v>0</v>
      </c>
      <c r="J8"/>
      <c r="K8" s="148"/>
      <c r="L8" s="148"/>
      <c r="M8" s="148"/>
      <c r="N8" s="153"/>
    </row>
    <row r="9" spans="1:27" s="147" customFormat="1" x14ac:dyDescent="0.25">
      <c r="A9" s="251"/>
      <c r="B9" s="251"/>
      <c r="C9" s="251" t="s">
        <v>134</v>
      </c>
      <c r="D9" s="251" t="s">
        <v>101</v>
      </c>
      <c r="E9" s="251" t="s">
        <v>102</v>
      </c>
      <c r="F9" s="389"/>
      <c r="G9" s="389">
        <v>2201.4010020000001</v>
      </c>
      <c r="H9" s="276">
        <v>2201.4010020000001</v>
      </c>
      <c r="I9" s="253">
        <v>0</v>
      </c>
      <c r="J9"/>
      <c r="K9" s="148"/>
      <c r="L9" s="148"/>
      <c r="M9" s="148"/>
      <c r="N9" s="153"/>
    </row>
    <row r="10" spans="1:27" s="147" customFormat="1" x14ac:dyDescent="0.25">
      <c r="A10" s="251"/>
      <c r="B10" s="251" t="s">
        <v>135</v>
      </c>
      <c r="C10" s="251"/>
      <c r="D10" s="251"/>
      <c r="E10" s="251"/>
      <c r="F10" s="389"/>
      <c r="G10" s="389">
        <v>4277.07197</v>
      </c>
      <c r="H10" s="276">
        <v>4277.07197</v>
      </c>
      <c r="I10" s="253">
        <v>0</v>
      </c>
      <c r="J10"/>
      <c r="K10" s="148"/>
      <c r="L10" s="148"/>
      <c r="M10" s="148"/>
      <c r="N10" s="153"/>
    </row>
    <row r="11" spans="1:27" s="147" customFormat="1" x14ac:dyDescent="0.25">
      <c r="A11" s="251"/>
      <c r="B11" s="251" t="s">
        <v>269</v>
      </c>
      <c r="C11" s="251" t="s">
        <v>270</v>
      </c>
      <c r="D11" s="251" t="s">
        <v>106</v>
      </c>
      <c r="E11" s="251" t="s">
        <v>271</v>
      </c>
      <c r="F11" s="389">
        <v>5051.7737999999999</v>
      </c>
      <c r="G11" s="389">
        <v>8757.750399999999</v>
      </c>
      <c r="H11" s="276">
        <v>3705.9765999999991</v>
      </c>
      <c r="I11" s="253">
        <v>73.359907761507429</v>
      </c>
      <c r="J11"/>
      <c r="K11" s="148"/>
      <c r="L11" s="148"/>
      <c r="M11" s="148"/>
      <c r="N11" s="153"/>
    </row>
    <row r="12" spans="1:27" s="147" customFormat="1" x14ac:dyDescent="0.25">
      <c r="A12" s="251"/>
      <c r="B12" s="251" t="s">
        <v>272</v>
      </c>
      <c r="C12" s="251"/>
      <c r="D12" s="251"/>
      <c r="E12" s="251"/>
      <c r="F12" s="389">
        <v>5051.7737999999999</v>
      </c>
      <c r="G12" s="389">
        <v>8757.750399999999</v>
      </c>
      <c r="H12" s="276">
        <v>3705.9765999999991</v>
      </c>
      <c r="I12" s="253">
        <v>73.359907761507429</v>
      </c>
      <c r="J12"/>
      <c r="K12" s="148"/>
      <c r="L12" s="148"/>
      <c r="M12" s="148"/>
      <c r="N12" s="153"/>
    </row>
    <row r="13" spans="1:27" s="147" customFormat="1" hidden="1" x14ac:dyDescent="0.25">
      <c r="A13" s="251"/>
      <c r="B13" s="251" t="s">
        <v>1386</v>
      </c>
      <c r="C13" s="251" t="s">
        <v>279</v>
      </c>
      <c r="D13" s="251" t="s">
        <v>138</v>
      </c>
      <c r="E13" s="251" t="s">
        <v>178</v>
      </c>
      <c r="F13" s="389">
        <v>1925.9137725000001</v>
      </c>
      <c r="G13" s="389">
        <v>1810.0144289999998</v>
      </c>
      <c r="H13" s="276">
        <v>-115.89934350000021</v>
      </c>
      <c r="I13" s="253">
        <v>-6.0178885033649721</v>
      </c>
      <c r="J13"/>
      <c r="K13" s="148"/>
      <c r="L13" s="148"/>
      <c r="M13" s="148"/>
      <c r="N13" s="153"/>
    </row>
    <row r="14" spans="1:27" s="147" customFormat="1" x14ac:dyDescent="0.25">
      <c r="A14" s="251"/>
      <c r="B14" s="251"/>
      <c r="C14" s="251" t="s">
        <v>280</v>
      </c>
      <c r="D14" s="251" t="s">
        <v>138</v>
      </c>
      <c r="E14" s="251" t="s">
        <v>281</v>
      </c>
      <c r="F14" s="389"/>
      <c r="G14" s="389">
        <v>3498.2229080000002</v>
      </c>
      <c r="H14" s="276">
        <v>3498.2229080000002</v>
      </c>
      <c r="I14" s="253">
        <v>0</v>
      </c>
      <c r="J14"/>
      <c r="K14" s="148"/>
      <c r="L14" s="148"/>
      <c r="M14" s="148"/>
      <c r="N14" s="153"/>
    </row>
    <row r="15" spans="1:27" s="147" customFormat="1" x14ac:dyDescent="0.25">
      <c r="A15" s="251"/>
      <c r="B15" s="251" t="s">
        <v>1387</v>
      </c>
      <c r="C15" s="251"/>
      <c r="D15" s="251"/>
      <c r="E15" s="251"/>
      <c r="F15" s="389">
        <v>1925.9137725000001</v>
      </c>
      <c r="G15" s="389">
        <v>5308.2373370000005</v>
      </c>
      <c r="H15" s="276">
        <v>3382.3235645000004</v>
      </c>
      <c r="I15" s="253">
        <v>175.62175486753262</v>
      </c>
      <c r="J15"/>
      <c r="K15" s="148"/>
      <c r="L15" s="148"/>
      <c r="M15" s="148"/>
      <c r="N15" s="153"/>
    </row>
    <row r="16" spans="1:27" s="147" customFormat="1" x14ac:dyDescent="0.25">
      <c r="A16" s="251"/>
      <c r="B16" s="251" t="s">
        <v>136</v>
      </c>
      <c r="C16" s="251" t="s">
        <v>137</v>
      </c>
      <c r="D16" s="251" t="s">
        <v>138</v>
      </c>
      <c r="E16" s="251" t="s">
        <v>139</v>
      </c>
      <c r="F16" s="389">
        <v>1439.3641745999998</v>
      </c>
      <c r="G16" s="389">
        <v>2427.735666</v>
      </c>
      <c r="H16" s="276">
        <v>988.3714914000002</v>
      </c>
      <c r="I16" s="253">
        <v>68.667228825162965</v>
      </c>
      <c r="J16"/>
      <c r="K16" s="148"/>
      <c r="L16" s="148"/>
      <c r="M16" s="148"/>
      <c r="N16" s="153"/>
    </row>
    <row r="17" spans="1:15" s="147" customFormat="1" x14ac:dyDescent="0.25">
      <c r="A17" s="251"/>
      <c r="B17" s="251" t="s">
        <v>140</v>
      </c>
      <c r="C17" s="251"/>
      <c r="D17" s="251"/>
      <c r="E17" s="251"/>
      <c r="F17" s="389">
        <v>1439.3641745999998</v>
      </c>
      <c r="G17" s="389">
        <v>2427.735666</v>
      </c>
      <c r="H17" s="276">
        <v>988.3714914000002</v>
      </c>
      <c r="I17" s="253">
        <v>68.667228825162965</v>
      </c>
      <c r="J17"/>
      <c r="K17" s="148"/>
      <c r="L17" s="148"/>
      <c r="M17" s="148"/>
      <c r="N17" s="153"/>
    </row>
    <row r="18" spans="1:15" s="147" customFormat="1" hidden="1" x14ac:dyDescent="0.25">
      <c r="A18" s="251"/>
      <c r="B18" s="251" t="s">
        <v>99</v>
      </c>
      <c r="C18" s="251" t="s">
        <v>100</v>
      </c>
      <c r="D18" s="251" t="s">
        <v>101</v>
      </c>
      <c r="E18" s="251" t="s">
        <v>102</v>
      </c>
      <c r="F18" s="389">
        <v>4862.8442420000001</v>
      </c>
      <c r="G18" s="389">
        <v>5801.3969070000003</v>
      </c>
      <c r="H18" s="276">
        <v>938.55266500000016</v>
      </c>
      <c r="I18" s="253">
        <v>19.300487909807913</v>
      </c>
      <c r="J18"/>
      <c r="K18" s="148"/>
      <c r="L18" s="148"/>
      <c r="M18" s="148"/>
      <c r="N18" s="153"/>
    </row>
    <row r="19" spans="1:15" s="147" customFormat="1" hidden="1" x14ac:dyDescent="0.25">
      <c r="A19" s="251"/>
      <c r="B19" s="251" t="s">
        <v>103</v>
      </c>
      <c r="C19" s="251"/>
      <c r="D19" s="251"/>
      <c r="E19" s="251"/>
      <c r="F19" s="389">
        <v>4862.8442420000001</v>
      </c>
      <c r="G19" s="389">
        <v>5801.3969070000003</v>
      </c>
      <c r="H19" s="276">
        <v>938.55266500000016</v>
      </c>
      <c r="I19" s="253">
        <v>19.300487909807913</v>
      </c>
      <c r="J19"/>
      <c r="K19" s="148"/>
      <c r="L19" s="148"/>
      <c r="M19" s="148"/>
      <c r="N19" s="153"/>
    </row>
    <row r="20" spans="1:15" s="147" customFormat="1" x14ac:dyDescent="0.25">
      <c r="A20" s="251"/>
      <c r="B20" s="251" t="s">
        <v>164</v>
      </c>
      <c r="C20" s="251" t="s">
        <v>165</v>
      </c>
      <c r="D20" s="251" t="s">
        <v>128</v>
      </c>
      <c r="E20" s="251" t="s">
        <v>166</v>
      </c>
      <c r="F20" s="389">
        <v>89.667287700000003</v>
      </c>
      <c r="G20" s="389">
        <v>924.51244400000007</v>
      </c>
      <c r="H20" s="276">
        <v>834.8451563000001</v>
      </c>
      <c r="I20" s="253">
        <v>931.0476292013459</v>
      </c>
      <c r="J20"/>
      <c r="K20" s="148"/>
      <c r="L20" s="148"/>
      <c r="M20" s="148"/>
      <c r="N20" s="153"/>
    </row>
    <row r="21" spans="1:15" s="147" customFormat="1" hidden="1" x14ac:dyDescent="0.25">
      <c r="A21" s="251"/>
      <c r="B21" s="251" t="s">
        <v>167</v>
      </c>
      <c r="C21" s="251"/>
      <c r="D21" s="251"/>
      <c r="E21" s="251"/>
      <c r="F21" s="389">
        <v>89.667287700000003</v>
      </c>
      <c r="G21" s="389">
        <v>924.51244400000007</v>
      </c>
      <c r="H21" s="276">
        <v>834.8451563000001</v>
      </c>
      <c r="I21" s="253">
        <v>931.0476292013459</v>
      </c>
      <c r="J21"/>
      <c r="K21" s="148"/>
      <c r="L21" s="148"/>
      <c r="M21" s="148"/>
      <c r="N21" s="153"/>
    </row>
    <row r="22" spans="1:15" s="147" customFormat="1" x14ac:dyDescent="0.25">
      <c r="A22" s="251"/>
      <c r="B22" s="251" t="s">
        <v>237</v>
      </c>
      <c r="C22" s="251" t="s">
        <v>344</v>
      </c>
      <c r="D22" s="251" t="s">
        <v>138</v>
      </c>
      <c r="E22" s="251" t="s">
        <v>281</v>
      </c>
      <c r="F22" s="389">
        <v>1924.6026449999999</v>
      </c>
      <c r="G22" s="389">
        <v>2418.9694669999999</v>
      </c>
      <c r="H22" s="276">
        <v>494.36682199999996</v>
      </c>
      <c r="I22" s="253">
        <v>25.686695551642046</v>
      </c>
      <c r="J22"/>
      <c r="K22" s="160"/>
      <c r="L22" s="53"/>
      <c r="M22" s="159"/>
      <c r="N22" s="159"/>
      <c r="O22" s="153"/>
    </row>
    <row r="23" spans="1:15" s="147" customFormat="1" hidden="1" x14ac:dyDescent="0.25">
      <c r="A23" s="251"/>
      <c r="B23" s="251"/>
      <c r="C23" s="251" t="s">
        <v>240</v>
      </c>
      <c r="D23" s="251" t="s">
        <v>170</v>
      </c>
      <c r="E23" s="251" t="s">
        <v>210</v>
      </c>
      <c r="F23" s="389">
        <v>157.61852640000001</v>
      </c>
      <c r="G23" s="389">
        <v>202.58898199999999</v>
      </c>
      <c r="H23" s="276">
        <v>44.97045559999998</v>
      </c>
      <c r="I23" s="253">
        <v>28.531199109091517</v>
      </c>
      <c r="J23"/>
      <c r="K23" s="148"/>
      <c r="L23" s="148"/>
      <c r="M23" s="148"/>
      <c r="N23" s="153"/>
    </row>
    <row r="24" spans="1:15" s="147" customFormat="1" hidden="1" x14ac:dyDescent="0.25">
      <c r="A24" s="251"/>
      <c r="B24" s="251" t="s">
        <v>241</v>
      </c>
      <c r="C24" s="251"/>
      <c r="D24" s="251"/>
      <c r="E24" s="251"/>
      <c r="F24" s="389">
        <v>2082.2211714</v>
      </c>
      <c r="G24" s="389">
        <v>2621.5584490000001</v>
      </c>
      <c r="H24" s="276">
        <v>539.33727760000056</v>
      </c>
      <c r="I24" s="253">
        <v>25.90201679859841</v>
      </c>
      <c r="J24"/>
      <c r="K24" s="148"/>
      <c r="L24" s="148"/>
      <c r="M24" s="148"/>
      <c r="N24" s="153"/>
    </row>
    <row r="25" spans="1:15" s="147" customFormat="1" hidden="1" x14ac:dyDescent="0.25">
      <c r="A25" s="251"/>
      <c r="B25" s="251" t="s">
        <v>273</v>
      </c>
      <c r="C25" s="251" t="s">
        <v>274</v>
      </c>
      <c r="D25" s="251" t="s">
        <v>138</v>
      </c>
      <c r="E25" s="251" t="s">
        <v>186</v>
      </c>
      <c r="F25" s="389">
        <v>2708.6559450600002</v>
      </c>
      <c r="G25" s="389">
        <v>3173.6562290000002</v>
      </c>
      <c r="H25" s="276">
        <v>465.00028393999992</v>
      </c>
      <c r="I25" s="253">
        <v>17.167196328055596</v>
      </c>
      <c r="J25"/>
      <c r="K25" s="148"/>
      <c r="L25" s="148"/>
      <c r="M25" s="148"/>
      <c r="N25" s="153"/>
    </row>
    <row r="26" spans="1:15" s="147" customFormat="1" hidden="1" x14ac:dyDescent="0.25">
      <c r="A26" s="251"/>
      <c r="B26" s="251" t="s">
        <v>275</v>
      </c>
      <c r="C26" s="251"/>
      <c r="D26" s="251"/>
      <c r="E26" s="251"/>
      <c r="F26" s="389">
        <v>2708.6559450600002</v>
      </c>
      <c r="G26" s="389">
        <v>3173.6562290000002</v>
      </c>
      <c r="H26" s="276">
        <v>465.00028393999992</v>
      </c>
      <c r="I26" s="253">
        <v>17.167196328055596</v>
      </c>
      <c r="J26"/>
      <c r="K26" s="148"/>
      <c r="L26" s="148"/>
      <c r="M26" s="148"/>
      <c r="N26" s="153"/>
    </row>
    <row r="27" spans="1:15" s="147" customFormat="1" hidden="1" x14ac:dyDescent="0.25">
      <c r="A27" s="251"/>
      <c r="B27" s="251" t="s">
        <v>286</v>
      </c>
      <c r="C27" s="251" t="s">
        <v>287</v>
      </c>
      <c r="D27" s="251" t="s">
        <v>138</v>
      </c>
      <c r="E27" s="251" t="s">
        <v>178</v>
      </c>
      <c r="F27" s="389">
        <v>3559.6463831999999</v>
      </c>
      <c r="G27" s="389">
        <v>0</v>
      </c>
      <c r="H27" s="276">
        <v>-3559.6463831999999</v>
      </c>
      <c r="I27" s="253">
        <v>0</v>
      </c>
      <c r="J27"/>
      <c r="K27" s="160"/>
      <c r="L27" s="53"/>
      <c r="M27" s="159"/>
      <c r="N27" s="159"/>
      <c r="O27" s="153"/>
    </row>
    <row r="28" spans="1:15" s="147" customFormat="1" hidden="1" x14ac:dyDescent="0.25">
      <c r="A28" s="251"/>
      <c r="B28" s="251"/>
      <c r="C28" s="251" t="s">
        <v>1409</v>
      </c>
      <c r="D28" s="251" t="s">
        <v>101</v>
      </c>
      <c r="E28" s="251" t="s">
        <v>102</v>
      </c>
      <c r="F28" s="389"/>
      <c r="G28" s="389">
        <v>3965.4970919999996</v>
      </c>
      <c r="H28" s="276">
        <v>3965.4970919999996</v>
      </c>
      <c r="I28" s="253">
        <v>0</v>
      </c>
      <c r="J28"/>
      <c r="K28" s="148"/>
      <c r="L28" s="148"/>
      <c r="M28" s="148"/>
      <c r="N28" s="153"/>
    </row>
    <row r="29" spans="1:15" s="147" customFormat="1" hidden="1" x14ac:dyDescent="0.25">
      <c r="A29" s="251"/>
      <c r="B29" s="251" t="s">
        <v>288</v>
      </c>
      <c r="C29" s="251"/>
      <c r="D29" s="251"/>
      <c r="E29" s="251"/>
      <c r="F29" s="389">
        <v>3559.6463831999999</v>
      </c>
      <c r="G29" s="389">
        <v>3965.4970919999996</v>
      </c>
      <c r="H29" s="276">
        <v>405.85070879999967</v>
      </c>
      <c r="I29" s="253">
        <v>11.401433319765715</v>
      </c>
      <c r="J29"/>
      <c r="K29" s="148"/>
      <c r="L29" s="148"/>
      <c r="M29" s="148"/>
      <c r="N29" s="153"/>
    </row>
    <row r="30" spans="1:15" s="147" customFormat="1" hidden="1" x14ac:dyDescent="0.25">
      <c r="A30" s="251"/>
      <c r="B30" s="251" t="s">
        <v>264</v>
      </c>
      <c r="C30" s="251" t="s">
        <v>265</v>
      </c>
      <c r="D30" s="251" t="s">
        <v>266</v>
      </c>
      <c r="E30" s="251" t="s">
        <v>267</v>
      </c>
      <c r="F30" s="389">
        <v>4386.9590901000001</v>
      </c>
      <c r="G30" s="389">
        <v>4763.8980590000001</v>
      </c>
      <c r="H30" s="276">
        <v>376.93896889999996</v>
      </c>
      <c r="I30" s="253">
        <v>8.5922608613021652</v>
      </c>
      <c r="J30"/>
      <c r="K30" s="148"/>
      <c r="L30" s="148"/>
      <c r="M30" s="148"/>
      <c r="N30" s="153"/>
    </row>
    <row r="31" spans="1:15" s="147" customFormat="1" hidden="1" x14ac:dyDescent="0.25">
      <c r="A31" s="251"/>
      <c r="B31" s="251" t="s">
        <v>268</v>
      </c>
      <c r="C31" s="251"/>
      <c r="D31" s="251"/>
      <c r="E31" s="251"/>
      <c r="F31" s="389">
        <v>4386.9590901000001</v>
      </c>
      <c r="G31" s="389">
        <v>4763.8980590000001</v>
      </c>
      <c r="H31" s="276">
        <v>376.93896889999996</v>
      </c>
      <c r="I31" s="253">
        <v>8.5922608613021652</v>
      </c>
      <c r="J31"/>
      <c r="K31" s="148"/>
      <c r="L31" s="148"/>
      <c r="M31" s="148"/>
      <c r="N31" s="153"/>
    </row>
    <row r="32" spans="1:15" s="147" customFormat="1" hidden="1" x14ac:dyDescent="0.25">
      <c r="A32" s="251"/>
      <c r="B32" s="251" t="s">
        <v>180</v>
      </c>
      <c r="C32" s="251" t="s">
        <v>181</v>
      </c>
      <c r="D32" s="251" t="s">
        <v>182</v>
      </c>
      <c r="E32" s="251" t="s">
        <v>183</v>
      </c>
      <c r="F32" s="389">
        <v>3561.1348245200002</v>
      </c>
      <c r="G32" s="389">
        <v>3709.2070480000002</v>
      </c>
      <c r="H32" s="276">
        <v>148.07222348000005</v>
      </c>
      <c r="I32" s="253">
        <v>4.1580066685612991</v>
      </c>
      <c r="J32"/>
      <c r="K32" s="148"/>
      <c r="L32" s="148"/>
      <c r="M32" s="148"/>
      <c r="N32" s="153"/>
    </row>
    <row r="33" spans="1:14" s="147" customFormat="1" hidden="1" x14ac:dyDescent="0.25">
      <c r="A33" s="251"/>
      <c r="B33" s="251" t="s">
        <v>184</v>
      </c>
      <c r="C33" s="251"/>
      <c r="D33" s="251"/>
      <c r="E33" s="251"/>
      <c r="F33" s="389">
        <v>3561.1348245200002</v>
      </c>
      <c r="G33" s="389">
        <v>3709.2070480000002</v>
      </c>
      <c r="H33" s="276">
        <v>148.07222348000005</v>
      </c>
      <c r="I33" s="253">
        <v>4.1580066685612991</v>
      </c>
      <c r="J33"/>
      <c r="K33" s="148"/>
      <c r="L33" s="148"/>
      <c r="M33" s="148"/>
      <c r="N33" s="153"/>
    </row>
    <row r="34" spans="1:14" s="147" customFormat="1" hidden="1" x14ac:dyDescent="0.25">
      <c r="A34" s="251"/>
      <c r="B34" s="251" t="s">
        <v>1238</v>
      </c>
      <c r="C34" s="251" t="s">
        <v>185</v>
      </c>
      <c r="D34" s="251" t="s">
        <v>138</v>
      </c>
      <c r="E34" s="251" t="s">
        <v>186</v>
      </c>
      <c r="F34" s="389">
        <v>1070.9289240000001</v>
      </c>
      <c r="G34" s="389">
        <v>1114.4373840000001</v>
      </c>
      <c r="H34" s="276">
        <v>43.508460000000014</v>
      </c>
      <c r="I34" s="253">
        <v>4.0626841823911803</v>
      </c>
      <c r="J34"/>
      <c r="K34" s="148"/>
      <c r="L34" s="148"/>
      <c r="M34" s="148"/>
      <c r="N34" s="153"/>
    </row>
    <row r="35" spans="1:14" s="147" customFormat="1" hidden="1" x14ac:dyDescent="0.25">
      <c r="A35" s="251"/>
      <c r="B35" s="251" t="s">
        <v>1239</v>
      </c>
      <c r="C35" s="251"/>
      <c r="D35" s="251"/>
      <c r="E35" s="251"/>
      <c r="F35" s="389">
        <v>1070.9289240000001</v>
      </c>
      <c r="G35" s="389">
        <v>1114.4373840000001</v>
      </c>
      <c r="H35" s="276">
        <v>43.508460000000014</v>
      </c>
      <c r="I35" s="253">
        <v>4.0626841823911803</v>
      </c>
      <c r="J35"/>
      <c r="K35" s="148"/>
      <c r="L35" s="148"/>
      <c r="M35" s="148"/>
      <c r="N35" s="153"/>
    </row>
    <row r="36" spans="1:14" s="147" customFormat="1" hidden="1" x14ac:dyDescent="0.25">
      <c r="A36" s="251"/>
      <c r="B36" s="251" t="s">
        <v>302</v>
      </c>
      <c r="C36" s="251" t="s">
        <v>303</v>
      </c>
      <c r="D36" s="251" t="s">
        <v>148</v>
      </c>
      <c r="E36" s="251" t="s">
        <v>149</v>
      </c>
      <c r="F36" s="389">
        <v>42.264560799999998</v>
      </c>
      <c r="G36" s="389">
        <v>64.176616999999993</v>
      </c>
      <c r="H36" s="276">
        <v>21.912056199999995</v>
      </c>
      <c r="I36" s="253">
        <v>51.844987349306592</v>
      </c>
      <c r="J36"/>
      <c r="K36" s="148"/>
      <c r="L36" s="148"/>
      <c r="M36" s="148"/>
      <c r="N36" s="153"/>
    </row>
    <row r="37" spans="1:14" s="147" customFormat="1" hidden="1" x14ac:dyDescent="0.25">
      <c r="A37" s="251"/>
      <c r="B37" s="251" t="s">
        <v>304</v>
      </c>
      <c r="C37" s="251"/>
      <c r="D37" s="251"/>
      <c r="E37" s="251"/>
      <c r="F37" s="389">
        <v>42.264560799999998</v>
      </c>
      <c r="G37" s="389">
        <v>64.176616999999993</v>
      </c>
      <c r="H37" s="276">
        <v>21.912056199999995</v>
      </c>
      <c r="I37" s="253">
        <v>51.844987349306592</v>
      </c>
      <c r="J37"/>
      <c r="K37" s="148"/>
      <c r="L37" s="148"/>
      <c r="M37" s="148"/>
      <c r="N37" s="153"/>
    </row>
    <row r="38" spans="1:14" s="147" customFormat="1" hidden="1" x14ac:dyDescent="0.25">
      <c r="A38" s="251"/>
      <c r="B38" s="251" t="s">
        <v>201</v>
      </c>
      <c r="C38" s="251" t="s">
        <v>202</v>
      </c>
      <c r="D38" s="251" t="s">
        <v>143</v>
      </c>
      <c r="E38" s="251" t="s">
        <v>199</v>
      </c>
      <c r="F38" s="389"/>
      <c r="G38" s="389">
        <v>14.388049000000001</v>
      </c>
      <c r="H38" s="276">
        <v>14.388049000000001</v>
      </c>
      <c r="I38" s="253">
        <v>0</v>
      </c>
      <c r="J38"/>
      <c r="K38" s="148"/>
      <c r="L38" s="148"/>
      <c r="M38" s="148"/>
      <c r="N38" s="153"/>
    </row>
    <row r="39" spans="1:14" s="147" customFormat="1" hidden="1" x14ac:dyDescent="0.25">
      <c r="A39" s="251"/>
      <c r="B39" s="251" t="s">
        <v>203</v>
      </c>
      <c r="C39" s="251"/>
      <c r="D39" s="251"/>
      <c r="E39" s="251"/>
      <c r="F39" s="389"/>
      <c r="G39" s="389">
        <v>14.388049000000001</v>
      </c>
      <c r="H39" s="276">
        <v>14.388049000000001</v>
      </c>
      <c r="I39" s="253">
        <v>0</v>
      </c>
      <c r="J39"/>
      <c r="K39" s="148"/>
      <c r="L39" s="148"/>
      <c r="M39" s="148"/>
      <c r="N39" s="153"/>
    </row>
    <row r="40" spans="1:14" s="147" customFormat="1" hidden="1" x14ac:dyDescent="0.25">
      <c r="A40" s="251"/>
      <c r="B40" s="251" t="s">
        <v>176</v>
      </c>
      <c r="C40" s="251" t="s">
        <v>177</v>
      </c>
      <c r="D40" s="251" t="s">
        <v>138</v>
      </c>
      <c r="E40" s="251" t="s">
        <v>178</v>
      </c>
      <c r="F40" s="389"/>
      <c r="G40" s="389">
        <v>10.786362</v>
      </c>
      <c r="H40" s="276">
        <v>10.786362</v>
      </c>
      <c r="I40" s="253">
        <v>0</v>
      </c>
      <c r="J40"/>
      <c r="K40" s="148"/>
      <c r="L40" s="148"/>
      <c r="M40" s="148"/>
      <c r="N40" s="153"/>
    </row>
    <row r="41" spans="1:14" s="147" customFormat="1" hidden="1" x14ac:dyDescent="0.25">
      <c r="A41" s="251"/>
      <c r="B41" s="251" t="s">
        <v>179</v>
      </c>
      <c r="C41" s="251"/>
      <c r="D41" s="251"/>
      <c r="E41" s="251"/>
      <c r="F41" s="389"/>
      <c r="G41" s="389">
        <v>10.786362</v>
      </c>
      <c r="H41" s="276">
        <v>10.786362</v>
      </c>
      <c r="I41" s="253">
        <v>0</v>
      </c>
      <c r="J41"/>
      <c r="K41" s="148"/>
      <c r="L41" s="148"/>
      <c r="M41" s="148"/>
      <c r="N41" s="153"/>
    </row>
    <row r="42" spans="1:14" hidden="1" x14ac:dyDescent="0.25">
      <c r="A42" s="251"/>
      <c r="B42" s="251" t="s">
        <v>248</v>
      </c>
      <c r="C42" s="251" t="s">
        <v>249</v>
      </c>
      <c r="D42" s="251" t="s">
        <v>143</v>
      </c>
      <c r="E42" s="251" t="s">
        <v>250</v>
      </c>
      <c r="F42" s="389">
        <v>57.081448600000002</v>
      </c>
      <c r="G42" s="389">
        <v>60.270719000000007</v>
      </c>
      <c r="H42" s="276">
        <v>3.1892704000000052</v>
      </c>
      <c r="I42" s="253">
        <v>5.5872275112513563</v>
      </c>
      <c r="J42"/>
    </row>
    <row r="43" spans="1:14" hidden="1" x14ac:dyDescent="0.25">
      <c r="A43" s="251"/>
      <c r="B43" s="251" t="s">
        <v>251</v>
      </c>
      <c r="C43" s="251"/>
      <c r="D43" s="251"/>
      <c r="E43" s="251"/>
      <c r="F43" s="389">
        <v>57.081448600000002</v>
      </c>
      <c r="G43" s="389">
        <v>60.270719000000007</v>
      </c>
      <c r="H43" s="276">
        <v>3.1892704000000052</v>
      </c>
      <c r="I43" s="253">
        <v>5.5872275112513563</v>
      </c>
      <c r="J43"/>
      <c r="N43" s="53"/>
    </row>
    <row r="44" spans="1:14" hidden="1" x14ac:dyDescent="0.25">
      <c r="A44" s="251"/>
      <c r="B44" s="251" t="s">
        <v>321</v>
      </c>
      <c r="C44" s="251" t="s">
        <v>322</v>
      </c>
      <c r="D44" s="251" t="s">
        <v>111</v>
      </c>
      <c r="E44" s="251" t="s">
        <v>323</v>
      </c>
      <c r="F44" s="389">
        <v>0.9798</v>
      </c>
      <c r="G44" s="389">
        <v>3.57</v>
      </c>
      <c r="H44" s="276">
        <v>2.5901999999999998</v>
      </c>
      <c r="I44" s="253">
        <v>264.36007348438454</v>
      </c>
      <c r="J44"/>
    </row>
    <row r="45" spans="1:14" hidden="1" x14ac:dyDescent="0.25">
      <c r="A45" s="251"/>
      <c r="B45" s="251" t="s">
        <v>324</v>
      </c>
      <c r="C45" s="251"/>
      <c r="D45" s="251"/>
      <c r="E45" s="251"/>
      <c r="F45" s="389">
        <v>0.9798</v>
      </c>
      <c r="G45" s="389">
        <v>3.57</v>
      </c>
      <c r="H45" s="276">
        <v>2.5901999999999998</v>
      </c>
      <c r="I45" s="253">
        <v>264.36007348438454</v>
      </c>
      <c r="J45"/>
    </row>
    <row r="46" spans="1:14" hidden="1" x14ac:dyDescent="0.25">
      <c r="A46" s="251"/>
      <c r="B46" s="251" t="s">
        <v>328</v>
      </c>
      <c r="C46" s="251" t="s">
        <v>329</v>
      </c>
      <c r="D46" s="251" t="s">
        <v>148</v>
      </c>
      <c r="E46" s="251" t="s">
        <v>330</v>
      </c>
      <c r="F46" s="389"/>
      <c r="G46" s="389"/>
      <c r="H46" s="276">
        <v>0</v>
      </c>
      <c r="I46" s="253">
        <v>0</v>
      </c>
      <c r="J46"/>
    </row>
    <row r="47" spans="1:14" hidden="1" x14ac:dyDescent="0.25">
      <c r="A47" s="251"/>
      <c r="B47" s="251" t="s">
        <v>331</v>
      </c>
      <c r="C47" s="251"/>
      <c r="D47" s="251"/>
      <c r="E47" s="251"/>
      <c r="F47" s="389"/>
      <c r="G47" s="389"/>
      <c r="H47" s="276">
        <v>0</v>
      </c>
      <c r="I47" s="253">
        <v>0</v>
      </c>
      <c r="J47"/>
    </row>
    <row r="48" spans="1:14" hidden="1" x14ac:dyDescent="0.25">
      <c r="A48" s="251"/>
      <c r="B48" s="251" t="s">
        <v>318</v>
      </c>
      <c r="C48" s="251" t="s">
        <v>319</v>
      </c>
      <c r="D48" s="251" t="s">
        <v>143</v>
      </c>
      <c r="E48" s="251" t="s">
        <v>250</v>
      </c>
      <c r="F48" s="389"/>
      <c r="G48" s="389">
        <v>0</v>
      </c>
      <c r="H48" s="276">
        <v>0</v>
      </c>
      <c r="I48" s="253">
        <v>0</v>
      </c>
      <c r="J48"/>
    </row>
    <row r="49" spans="1:10" hidden="1" x14ac:dyDescent="0.25">
      <c r="A49" s="251"/>
      <c r="B49" s="251" t="s">
        <v>320</v>
      </c>
      <c r="C49" s="251"/>
      <c r="D49" s="251"/>
      <c r="E49" s="251"/>
      <c r="F49" s="389"/>
      <c r="G49" s="389">
        <v>0</v>
      </c>
      <c r="H49" s="276">
        <v>0</v>
      </c>
      <c r="I49" s="253">
        <v>0</v>
      </c>
      <c r="J49"/>
    </row>
    <row r="50" spans="1:10" hidden="1" x14ac:dyDescent="0.25">
      <c r="A50" s="251"/>
      <c r="B50" s="251" t="s">
        <v>197</v>
      </c>
      <c r="C50" s="251" t="s">
        <v>198</v>
      </c>
      <c r="D50" s="251" t="s">
        <v>143</v>
      </c>
      <c r="E50" s="251" t="s">
        <v>199</v>
      </c>
      <c r="F50" s="389"/>
      <c r="G50" s="389">
        <v>0</v>
      </c>
      <c r="H50" s="276">
        <v>0</v>
      </c>
      <c r="I50" s="253">
        <v>0</v>
      </c>
      <c r="J50"/>
    </row>
    <row r="51" spans="1:10" hidden="1" x14ac:dyDescent="0.25">
      <c r="A51" s="251"/>
      <c r="B51" s="251" t="s">
        <v>200</v>
      </c>
      <c r="C51" s="251"/>
      <c r="D51" s="251"/>
      <c r="E51" s="251"/>
      <c r="F51" s="389"/>
      <c r="G51" s="389">
        <v>0</v>
      </c>
      <c r="H51" s="276">
        <v>0</v>
      </c>
      <c r="I51" s="253">
        <v>0</v>
      </c>
      <c r="J51"/>
    </row>
    <row r="52" spans="1:10" hidden="1" x14ac:dyDescent="0.25">
      <c r="A52" s="251"/>
      <c r="B52" s="251" t="s">
        <v>260</v>
      </c>
      <c r="C52" s="251" t="s">
        <v>261</v>
      </c>
      <c r="D52" s="251" t="s">
        <v>143</v>
      </c>
      <c r="E52" s="251" t="s">
        <v>262</v>
      </c>
      <c r="F52" s="389"/>
      <c r="G52" s="389"/>
      <c r="H52" s="276">
        <v>0</v>
      </c>
      <c r="I52" s="253">
        <v>0</v>
      </c>
      <c r="J52"/>
    </row>
    <row r="53" spans="1:10" hidden="1" x14ac:dyDescent="0.25">
      <c r="A53" s="251"/>
      <c r="B53" s="251" t="s">
        <v>263</v>
      </c>
      <c r="C53" s="251"/>
      <c r="D53" s="251"/>
      <c r="E53" s="251"/>
      <c r="F53" s="389"/>
      <c r="G53" s="389"/>
      <c r="H53" s="276">
        <v>0</v>
      </c>
      <c r="I53" s="253">
        <v>0</v>
      </c>
      <c r="J53"/>
    </row>
    <row r="54" spans="1:10" hidden="1" x14ac:dyDescent="0.25">
      <c r="A54" s="251"/>
      <c r="B54" s="251" t="s">
        <v>332</v>
      </c>
      <c r="C54" s="251" t="s">
        <v>333</v>
      </c>
      <c r="D54" s="251" t="s">
        <v>148</v>
      </c>
      <c r="E54" s="251" t="s">
        <v>330</v>
      </c>
      <c r="F54" s="389"/>
      <c r="G54" s="389"/>
      <c r="H54" s="276">
        <v>0</v>
      </c>
      <c r="I54" s="253">
        <v>0</v>
      </c>
      <c r="J54"/>
    </row>
    <row r="55" spans="1:10" hidden="1" x14ac:dyDescent="0.25">
      <c r="A55" s="251"/>
      <c r="B55" s="251" t="s">
        <v>334</v>
      </c>
      <c r="C55" s="251"/>
      <c r="D55" s="251"/>
      <c r="E55" s="251"/>
      <c r="F55" s="389"/>
      <c r="G55" s="389"/>
      <c r="H55" s="276">
        <v>0</v>
      </c>
      <c r="I55" s="253">
        <v>0</v>
      </c>
      <c r="J55"/>
    </row>
    <row r="56" spans="1:10" hidden="1" x14ac:dyDescent="0.25">
      <c r="A56" s="251"/>
      <c r="B56" s="251" t="s">
        <v>325</v>
      </c>
      <c r="C56" s="251" t="s">
        <v>326</v>
      </c>
      <c r="D56" s="251" t="s">
        <v>128</v>
      </c>
      <c r="E56" s="251" t="s">
        <v>166</v>
      </c>
      <c r="F56" s="389">
        <v>7.1031023033</v>
      </c>
      <c r="G56" s="389">
        <v>1.4947249999999999</v>
      </c>
      <c r="H56" s="276">
        <v>-5.6083773033000002</v>
      </c>
      <c r="I56" s="253">
        <v>-78.956729944526188</v>
      </c>
      <c r="J56"/>
    </row>
    <row r="57" spans="1:10" hidden="1" x14ac:dyDescent="0.25">
      <c r="A57" s="251"/>
      <c r="B57" s="251" t="s">
        <v>327</v>
      </c>
      <c r="C57" s="251"/>
      <c r="D57" s="251"/>
      <c r="E57" s="251"/>
      <c r="F57" s="389">
        <v>7.1031023033</v>
      </c>
      <c r="G57" s="389">
        <v>1.4947249999999999</v>
      </c>
      <c r="H57" s="276">
        <v>-5.6083773033000002</v>
      </c>
      <c r="I57" s="253">
        <v>-78.956729944526188</v>
      </c>
      <c r="J57"/>
    </row>
    <row r="58" spans="1:10" hidden="1" x14ac:dyDescent="0.25">
      <c r="A58" s="251"/>
      <c r="B58" s="251" t="s">
        <v>1347</v>
      </c>
      <c r="C58" s="251" t="s">
        <v>336</v>
      </c>
      <c r="D58" s="251" t="s">
        <v>91</v>
      </c>
      <c r="E58" s="251" t="s">
        <v>337</v>
      </c>
      <c r="F58" s="389">
        <v>10.018402859799998</v>
      </c>
      <c r="G58" s="389">
        <v>0</v>
      </c>
      <c r="H58" s="276">
        <v>-10.018402859799998</v>
      </c>
      <c r="I58" s="253">
        <v>0</v>
      </c>
      <c r="J58"/>
    </row>
    <row r="59" spans="1:10" hidden="1" x14ac:dyDescent="0.25">
      <c r="A59" s="251"/>
      <c r="B59" s="251" t="s">
        <v>1348</v>
      </c>
      <c r="C59" s="251"/>
      <c r="D59" s="251"/>
      <c r="E59" s="251"/>
      <c r="F59" s="389">
        <v>10.018402859799998</v>
      </c>
      <c r="G59" s="389">
        <v>0</v>
      </c>
      <c r="H59" s="276">
        <v>-10.018402859799998</v>
      </c>
      <c r="I59" s="253">
        <v>0</v>
      </c>
      <c r="J59"/>
    </row>
    <row r="60" spans="1:10" hidden="1" x14ac:dyDescent="0.25">
      <c r="A60" s="251"/>
      <c r="B60" s="251" t="s">
        <v>141</v>
      </c>
      <c r="C60" s="251" t="s">
        <v>142</v>
      </c>
      <c r="D60" s="251" t="s">
        <v>143</v>
      </c>
      <c r="E60" s="251" t="s">
        <v>144</v>
      </c>
      <c r="F60" s="389">
        <v>801.08557580000002</v>
      </c>
      <c r="G60" s="389">
        <v>778.12985800000001</v>
      </c>
      <c r="H60" s="276">
        <v>-22.955717800000002</v>
      </c>
      <c r="I60" s="253">
        <v>-2.8655762247467038</v>
      </c>
      <c r="J60"/>
    </row>
    <row r="61" spans="1:10" hidden="1" x14ac:dyDescent="0.25">
      <c r="A61" s="251"/>
      <c r="B61" s="251" t="s">
        <v>145</v>
      </c>
      <c r="C61" s="251"/>
      <c r="D61" s="251"/>
      <c r="E61" s="251"/>
      <c r="F61" s="389">
        <v>801.08557580000002</v>
      </c>
      <c r="G61" s="389">
        <v>778.12985800000001</v>
      </c>
      <c r="H61" s="276">
        <v>-22.955717800000002</v>
      </c>
      <c r="I61" s="253">
        <v>-2.8655762247467038</v>
      </c>
      <c r="J61"/>
    </row>
    <row r="62" spans="1:10" hidden="1" x14ac:dyDescent="0.25">
      <c r="A62" s="251"/>
      <c r="B62" s="251" t="s">
        <v>114</v>
      </c>
      <c r="C62" s="251" t="s">
        <v>115</v>
      </c>
      <c r="D62" s="251" t="s">
        <v>106</v>
      </c>
      <c r="E62" s="251" t="s">
        <v>107</v>
      </c>
      <c r="F62" s="389">
        <v>6764.6600600000002</v>
      </c>
      <c r="G62" s="389">
        <v>6733.5054180000006</v>
      </c>
      <c r="H62" s="276">
        <v>-31.154641999999512</v>
      </c>
      <c r="I62" s="253">
        <v>-0.46055000138468927</v>
      </c>
      <c r="J62"/>
    </row>
    <row r="63" spans="1:10" hidden="1" x14ac:dyDescent="0.25">
      <c r="A63" s="251"/>
      <c r="B63" s="251" t="s">
        <v>116</v>
      </c>
      <c r="C63" s="251"/>
      <c r="D63" s="251"/>
      <c r="E63" s="251"/>
      <c r="F63" s="389">
        <v>6764.6600600000002</v>
      </c>
      <c r="G63" s="389">
        <v>6733.5054180000006</v>
      </c>
      <c r="H63" s="276">
        <v>-31.154641999999512</v>
      </c>
      <c r="I63" s="253">
        <v>-0.46055000138468927</v>
      </c>
      <c r="J63"/>
    </row>
    <row r="64" spans="1:10" x14ac:dyDescent="0.25">
      <c r="A64" s="251"/>
      <c r="B64" s="251" t="s">
        <v>338</v>
      </c>
      <c r="C64" s="251" t="s">
        <v>339</v>
      </c>
      <c r="D64" s="251" t="s">
        <v>182</v>
      </c>
      <c r="E64" s="251" t="s">
        <v>335</v>
      </c>
      <c r="F64" s="389">
        <v>154.02052</v>
      </c>
      <c r="G64" s="389">
        <v>121.51624</v>
      </c>
      <c r="H64" s="276">
        <v>-32.504280000000008</v>
      </c>
      <c r="I64" s="253">
        <v>-21.103863303409184</v>
      </c>
      <c r="J64"/>
    </row>
    <row r="65" spans="1:14" x14ac:dyDescent="0.25">
      <c r="A65" s="251"/>
      <c r="B65" s="251" t="s">
        <v>340</v>
      </c>
      <c r="C65" s="251"/>
      <c r="D65" s="251"/>
      <c r="E65" s="251"/>
      <c r="F65" s="389">
        <v>154.02052</v>
      </c>
      <c r="G65" s="389">
        <v>121.51624</v>
      </c>
      <c r="H65" s="276">
        <v>-32.504280000000008</v>
      </c>
      <c r="I65" s="253">
        <v>-21.103863303409184</v>
      </c>
      <c r="J65"/>
    </row>
    <row r="66" spans="1:14" x14ac:dyDescent="0.25">
      <c r="A66" s="251"/>
      <c r="B66" s="251" t="s">
        <v>190</v>
      </c>
      <c r="C66" s="251" t="s">
        <v>191</v>
      </c>
      <c r="D66" s="251" t="s">
        <v>143</v>
      </c>
      <c r="E66" s="251" t="s">
        <v>192</v>
      </c>
      <c r="F66" s="389">
        <v>250.59710059999998</v>
      </c>
      <c r="G66" s="389">
        <v>211.07765699999999</v>
      </c>
      <c r="H66" s="276">
        <v>-39.519443599999988</v>
      </c>
      <c r="I66" s="253">
        <v>-15.770112066492118</v>
      </c>
      <c r="J66"/>
    </row>
    <row r="67" spans="1:14" x14ac:dyDescent="0.25">
      <c r="A67" s="251"/>
      <c r="B67" s="251" t="s">
        <v>193</v>
      </c>
      <c r="C67" s="251"/>
      <c r="D67" s="251"/>
      <c r="E67" s="251"/>
      <c r="F67" s="389">
        <v>250.59710059999998</v>
      </c>
      <c r="G67" s="389">
        <v>211.07765699999999</v>
      </c>
      <c r="H67" s="276">
        <v>-39.519443599999988</v>
      </c>
      <c r="I67" s="253">
        <v>-15.770112066492118</v>
      </c>
      <c r="J67"/>
    </row>
    <row r="68" spans="1:14" x14ac:dyDescent="0.25">
      <c r="A68" s="251"/>
      <c r="B68" s="251" t="s">
        <v>204</v>
      </c>
      <c r="C68" s="251" t="s">
        <v>206</v>
      </c>
      <c r="D68" s="251" t="s">
        <v>148</v>
      </c>
      <c r="E68" s="251" t="s">
        <v>149</v>
      </c>
      <c r="F68" s="389">
        <v>2096.3404848340001</v>
      </c>
      <c r="G68" s="389">
        <v>2010.847352</v>
      </c>
      <c r="H68" s="276">
        <v>-85.493132834000107</v>
      </c>
      <c r="I68" s="253">
        <v>-4.0782083565385108</v>
      </c>
      <c r="J68"/>
    </row>
    <row r="69" spans="1:14" x14ac:dyDescent="0.25">
      <c r="A69" s="251"/>
      <c r="B69" s="251" t="s">
        <v>207</v>
      </c>
      <c r="C69" s="251"/>
      <c r="D69" s="251"/>
      <c r="E69" s="251"/>
      <c r="F69" s="389">
        <v>2096.3404848340001</v>
      </c>
      <c r="G69" s="389">
        <v>2010.847352</v>
      </c>
      <c r="H69" s="276">
        <v>-85.493132834000107</v>
      </c>
      <c r="I69" s="253">
        <v>-4.0782083565385108</v>
      </c>
      <c r="J69"/>
    </row>
    <row r="70" spans="1:14" x14ac:dyDescent="0.25">
      <c r="A70" s="251"/>
      <c r="B70" s="251" t="s">
        <v>231</v>
      </c>
      <c r="C70" s="251" t="s">
        <v>232</v>
      </c>
      <c r="D70" s="251" t="s">
        <v>143</v>
      </c>
      <c r="E70" s="251" t="s">
        <v>153</v>
      </c>
      <c r="F70" s="389">
        <v>280.8</v>
      </c>
      <c r="G70" s="389">
        <v>191.36</v>
      </c>
      <c r="H70" s="276">
        <v>-89.44</v>
      </c>
      <c r="I70" s="253">
        <v>-31.851851851851848</v>
      </c>
      <c r="J70"/>
    </row>
    <row r="71" spans="1:14" x14ac:dyDescent="0.25">
      <c r="A71" s="251"/>
      <c r="B71" s="251" t="s">
        <v>233</v>
      </c>
      <c r="C71" s="251"/>
      <c r="D71" s="251"/>
      <c r="E71" s="251"/>
      <c r="F71" s="389">
        <v>280.8</v>
      </c>
      <c r="G71" s="389">
        <v>191.36</v>
      </c>
      <c r="H71" s="276">
        <v>-89.44</v>
      </c>
      <c r="I71" s="253">
        <v>-31.851851851851848</v>
      </c>
      <c r="J71"/>
    </row>
    <row r="72" spans="1:14" x14ac:dyDescent="0.25">
      <c r="A72" s="251"/>
      <c r="B72" s="251" t="s">
        <v>146</v>
      </c>
      <c r="C72" s="251" t="s">
        <v>147</v>
      </c>
      <c r="D72" s="251" t="s">
        <v>148</v>
      </c>
      <c r="E72" s="251" t="s">
        <v>149</v>
      </c>
      <c r="F72" s="389">
        <v>3432.4099580000002</v>
      </c>
      <c r="G72" s="389">
        <v>3302.9009849999998</v>
      </c>
      <c r="H72" s="276">
        <v>-129.50897300000042</v>
      </c>
      <c r="I72" s="253">
        <v>-3.7731207689265318</v>
      </c>
      <c r="J72"/>
    </row>
    <row r="73" spans="1:14" x14ac:dyDescent="0.25">
      <c r="A73" s="251"/>
      <c r="B73" s="251" t="s">
        <v>150</v>
      </c>
      <c r="C73" s="251"/>
      <c r="D73" s="251"/>
      <c r="E73" s="251"/>
      <c r="F73" s="389">
        <v>3432.4099580000002</v>
      </c>
      <c r="G73" s="389">
        <v>3302.9009849999998</v>
      </c>
      <c r="H73" s="276">
        <v>-129.50897300000042</v>
      </c>
      <c r="I73" s="253">
        <v>-3.7731207689265318</v>
      </c>
      <c r="J73"/>
    </row>
    <row r="74" spans="1:14" x14ac:dyDescent="0.25">
      <c r="A74" s="251"/>
      <c r="B74" s="251" t="s">
        <v>242</v>
      </c>
      <c r="C74" s="251" t="s">
        <v>243</v>
      </c>
      <c r="D74" s="251" t="s">
        <v>170</v>
      </c>
      <c r="E74" s="251" t="s">
        <v>210</v>
      </c>
      <c r="F74" s="389">
        <v>1986.4491</v>
      </c>
      <c r="G74" s="389">
        <v>1714.02576</v>
      </c>
      <c r="H74" s="276">
        <v>-272.42334000000005</v>
      </c>
      <c r="I74" s="253">
        <v>-13.714086104698069</v>
      </c>
      <c r="J74"/>
    </row>
    <row r="75" spans="1:14" x14ac:dyDescent="0.25">
      <c r="A75" s="251"/>
      <c r="B75" s="251" t="s">
        <v>244</v>
      </c>
      <c r="C75" s="251"/>
      <c r="D75" s="251"/>
      <c r="E75" s="251"/>
      <c r="F75" s="389">
        <v>1986.4491</v>
      </c>
      <c r="G75" s="389">
        <v>1714.02576</v>
      </c>
      <c r="H75" s="276">
        <v>-272.42334000000005</v>
      </c>
      <c r="I75" s="253">
        <v>-13.714086104698069</v>
      </c>
      <c r="J75"/>
    </row>
    <row r="76" spans="1:14" x14ac:dyDescent="0.25">
      <c r="A76" s="251"/>
      <c r="B76" s="251" t="s">
        <v>245</v>
      </c>
      <c r="C76" s="251" t="s">
        <v>246</v>
      </c>
      <c r="D76" s="251" t="s">
        <v>148</v>
      </c>
      <c r="E76" s="251" t="s">
        <v>149</v>
      </c>
      <c r="F76" s="389">
        <v>812.59342199999992</v>
      </c>
      <c r="G76" s="389">
        <v>534.914355</v>
      </c>
      <c r="H76" s="276">
        <v>-277.67906699999992</v>
      </c>
      <c r="I76" s="253">
        <v>-34.171956046181222</v>
      </c>
      <c r="J76"/>
      <c r="N76" s="159"/>
    </row>
    <row r="77" spans="1:14" x14ac:dyDescent="0.25">
      <c r="A77" s="251"/>
      <c r="B77" s="251" t="s">
        <v>247</v>
      </c>
      <c r="C77" s="251"/>
      <c r="D77" s="251"/>
      <c r="E77" s="251"/>
      <c r="F77" s="389">
        <v>812.59342199999992</v>
      </c>
      <c r="G77" s="389">
        <v>534.914355</v>
      </c>
      <c r="H77" s="276">
        <v>-277.67906699999992</v>
      </c>
      <c r="I77" s="253">
        <v>-34.171956046181222</v>
      </c>
      <c r="J77"/>
      <c r="N77" s="53"/>
    </row>
    <row r="78" spans="1:14" x14ac:dyDescent="0.25">
      <c r="A78" s="251"/>
      <c r="B78" s="251" t="s">
        <v>151</v>
      </c>
      <c r="C78" s="251" t="s">
        <v>152</v>
      </c>
      <c r="D78" s="251" t="s">
        <v>143</v>
      </c>
      <c r="E78" s="251" t="s">
        <v>153</v>
      </c>
      <c r="F78" s="389">
        <v>3118.4830999999999</v>
      </c>
      <c r="G78" s="389">
        <v>2818.1466</v>
      </c>
      <c r="H78" s="276">
        <v>-300.33649999999989</v>
      </c>
      <c r="I78" s="253">
        <v>-9.6308522563421946</v>
      </c>
      <c r="J78"/>
    </row>
    <row r="79" spans="1:14" x14ac:dyDescent="0.25">
      <c r="A79" s="251"/>
      <c r="B79" s="251" t="s">
        <v>154</v>
      </c>
      <c r="C79" s="251"/>
      <c r="D79" s="251"/>
      <c r="E79" s="251"/>
      <c r="F79" s="389">
        <v>3118.4830999999999</v>
      </c>
      <c r="G79" s="389">
        <v>2818.1466</v>
      </c>
      <c r="H79" s="276">
        <v>-300.33649999999989</v>
      </c>
      <c r="I79" s="253">
        <v>-9.6308522563421946</v>
      </c>
      <c r="J79"/>
      <c r="N79" s="153"/>
    </row>
    <row r="80" spans="1:14" x14ac:dyDescent="0.25">
      <c r="A80" s="251"/>
      <c r="B80" s="251" t="s">
        <v>212</v>
      </c>
      <c r="C80" s="251" t="s">
        <v>213</v>
      </c>
      <c r="D80" s="251" t="s">
        <v>143</v>
      </c>
      <c r="E80" s="251" t="s">
        <v>214</v>
      </c>
      <c r="F80" s="389">
        <v>322.92843800000003</v>
      </c>
      <c r="G80" s="389">
        <v>0</v>
      </c>
      <c r="H80" s="276">
        <v>-322.92843800000003</v>
      </c>
      <c r="I80" s="253">
        <v>0</v>
      </c>
      <c r="J80"/>
      <c r="N80" s="153"/>
    </row>
    <row r="81" spans="1:14" x14ac:dyDescent="0.25">
      <c r="A81" s="251"/>
      <c r="B81" s="251" t="s">
        <v>215</v>
      </c>
      <c r="C81" s="251"/>
      <c r="D81" s="251"/>
      <c r="E81" s="251"/>
      <c r="F81" s="389">
        <v>322.92843800000003</v>
      </c>
      <c r="G81" s="389">
        <v>0</v>
      </c>
      <c r="H81" s="276">
        <v>-322.92843800000003</v>
      </c>
      <c r="I81" s="253">
        <v>0</v>
      </c>
      <c r="J81"/>
    </row>
    <row r="82" spans="1:14" x14ac:dyDescent="0.25">
      <c r="A82" s="251"/>
      <c r="B82" s="251" t="s">
        <v>341</v>
      </c>
      <c r="C82" s="251" t="s">
        <v>342</v>
      </c>
      <c r="D82" s="251" t="s">
        <v>143</v>
      </c>
      <c r="E82" s="251" t="s">
        <v>192</v>
      </c>
      <c r="F82" s="389">
        <v>1195.1733899999999</v>
      </c>
      <c r="G82" s="389">
        <v>798.87226799999996</v>
      </c>
      <c r="H82" s="276">
        <v>-396.30112199999996</v>
      </c>
      <c r="I82" s="253">
        <v>-33.158462639466904</v>
      </c>
      <c r="J82"/>
      <c r="N82" s="153"/>
    </row>
    <row r="83" spans="1:14" x14ac:dyDescent="0.25">
      <c r="A83" s="251"/>
      <c r="B83" s="251" t="s">
        <v>343</v>
      </c>
      <c r="C83" s="251"/>
      <c r="D83" s="251"/>
      <c r="E83" s="251"/>
      <c r="F83" s="389">
        <v>1195.1733899999999</v>
      </c>
      <c r="G83" s="389">
        <v>798.87226799999996</v>
      </c>
      <c r="H83" s="276">
        <v>-396.30112199999996</v>
      </c>
      <c r="I83" s="253">
        <v>-33.158462639466904</v>
      </c>
      <c r="J83"/>
      <c r="N83" s="159"/>
    </row>
    <row r="84" spans="1:14" x14ac:dyDescent="0.25">
      <c r="A84" s="251"/>
      <c r="B84" s="251" t="s">
        <v>159</v>
      </c>
      <c r="C84" s="251" t="s">
        <v>160</v>
      </c>
      <c r="D84" s="251" t="s">
        <v>161</v>
      </c>
      <c r="E84" s="251" t="s">
        <v>162</v>
      </c>
      <c r="F84" s="389">
        <v>744.73129059999997</v>
      </c>
      <c r="G84" s="389">
        <v>268.18652900000001</v>
      </c>
      <c r="H84" s="276">
        <v>-476.54476159999996</v>
      </c>
      <c r="I84" s="253">
        <v>-63.988819540007114</v>
      </c>
      <c r="J84"/>
      <c r="N84" s="159"/>
    </row>
    <row r="85" spans="1:14" x14ac:dyDescent="0.25">
      <c r="A85" s="251"/>
      <c r="B85" s="251" t="s">
        <v>163</v>
      </c>
      <c r="C85" s="251"/>
      <c r="D85" s="251"/>
      <c r="E85" s="251"/>
      <c r="F85" s="389">
        <v>744.73129059999997</v>
      </c>
      <c r="G85" s="389">
        <v>268.18652900000001</v>
      </c>
      <c r="H85" s="276">
        <v>-476.54476159999996</v>
      </c>
      <c r="I85" s="253">
        <v>-63.988819540007114</v>
      </c>
      <c r="J85"/>
      <c r="N85" s="159"/>
    </row>
    <row r="86" spans="1:14" x14ac:dyDescent="0.25">
      <c r="A86" s="251"/>
      <c r="B86" s="251" t="s">
        <v>155</v>
      </c>
      <c r="C86" s="251" t="s">
        <v>157</v>
      </c>
      <c r="D86" s="251" t="s">
        <v>148</v>
      </c>
      <c r="E86" s="251" t="s">
        <v>149</v>
      </c>
      <c r="F86" s="389">
        <v>3636.8434792999997</v>
      </c>
      <c r="G86" s="389">
        <v>3588.3434139999999</v>
      </c>
      <c r="H86" s="276">
        <v>-48.500065299999733</v>
      </c>
      <c r="I86" s="253">
        <v>-1.3335758213420519</v>
      </c>
      <c r="J86"/>
      <c r="N86" s="159"/>
    </row>
    <row r="87" spans="1:14" s="147" customFormat="1" x14ac:dyDescent="0.25">
      <c r="A87" s="251"/>
      <c r="B87" s="251"/>
      <c r="C87" s="251" t="s">
        <v>156</v>
      </c>
      <c r="D87" s="251" t="s">
        <v>101</v>
      </c>
      <c r="E87" s="251" t="s">
        <v>102</v>
      </c>
      <c r="F87" s="389">
        <v>561.47734747800007</v>
      </c>
      <c r="G87" s="389">
        <v>33.500014</v>
      </c>
      <c r="H87" s="276">
        <v>-527.97733347800011</v>
      </c>
      <c r="I87" s="253">
        <v>-94.03359473886654</v>
      </c>
      <c r="J87"/>
      <c r="K87" s="148"/>
      <c r="L87" s="148"/>
      <c r="M87" s="148"/>
      <c r="N87" s="153"/>
    </row>
    <row r="88" spans="1:14" x14ac:dyDescent="0.25">
      <c r="A88" s="251"/>
      <c r="B88" s="251" t="s">
        <v>158</v>
      </c>
      <c r="C88" s="251"/>
      <c r="D88" s="251"/>
      <c r="E88" s="251"/>
      <c r="F88" s="389">
        <v>4198.3208267780001</v>
      </c>
      <c r="G88" s="389">
        <v>3621.8434280000001</v>
      </c>
      <c r="H88" s="276">
        <v>-576.47739877799995</v>
      </c>
      <c r="I88" s="253">
        <v>-13.731142105697941</v>
      </c>
      <c r="J88"/>
    </row>
    <row r="89" spans="1:14" x14ac:dyDescent="0.25">
      <c r="A89" s="251"/>
      <c r="B89" s="251" t="s">
        <v>289</v>
      </c>
      <c r="C89" s="251" t="s">
        <v>290</v>
      </c>
      <c r="D89" s="251" t="s">
        <v>148</v>
      </c>
      <c r="E89" s="251" t="s">
        <v>149</v>
      </c>
      <c r="F89" s="389">
        <v>2331.0471916000001</v>
      </c>
      <c r="G89" s="389">
        <v>1671.8917800000002</v>
      </c>
      <c r="H89" s="276">
        <v>-659.15541159999998</v>
      </c>
      <c r="I89" s="253">
        <v>-28.277222956930544</v>
      </c>
      <c r="J89"/>
      <c r="N89" s="53"/>
    </row>
    <row r="90" spans="1:14" x14ac:dyDescent="0.25">
      <c r="A90" s="251"/>
      <c r="B90" s="251" t="s">
        <v>291</v>
      </c>
      <c r="C90" s="251"/>
      <c r="D90" s="251"/>
      <c r="E90" s="251"/>
      <c r="F90" s="389">
        <v>2331.0471916000001</v>
      </c>
      <c r="G90" s="389">
        <v>1671.8917800000002</v>
      </c>
      <c r="H90" s="276">
        <v>-659.15541159999998</v>
      </c>
      <c r="I90" s="253">
        <v>-28.277222956930544</v>
      </c>
      <c r="J90"/>
    </row>
    <row r="91" spans="1:14" x14ac:dyDescent="0.25">
      <c r="A91" s="251"/>
      <c r="B91" s="251" t="s">
        <v>282</v>
      </c>
      <c r="C91" s="251" t="s">
        <v>284</v>
      </c>
      <c r="D91" s="251" t="s">
        <v>101</v>
      </c>
      <c r="E91" s="251" t="s">
        <v>102</v>
      </c>
      <c r="F91" s="389">
        <v>5426.1167648680002</v>
      </c>
      <c r="G91" s="389">
        <v>5565.9062009999998</v>
      </c>
      <c r="H91" s="276">
        <v>139.78943613199954</v>
      </c>
      <c r="I91" s="253">
        <v>2.5762334684185504</v>
      </c>
      <c r="J91"/>
      <c r="N91" s="159"/>
    </row>
    <row r="92" spans="1:14" x14ac:dyDescent="0.25">
      <c r="A92" s="251"/>
      <c r="B92" s="251"/>
      <c r="C92" s="251" t="s">
        <v>283</v>
      </c>
      <c r="D92" s="251" t="s">
        <v>101</v>
      </c>
      <c r="E92" s="251" t="s">
        <v>102</v>
      </c>
      <c r="F92" s="389">
        <v>7241.0256380680003</v>
      </c>
      <c r="G92" s="389">
        <v>5957.8282180000006</v>
      </c>
      <c r="H92" s="276">
        <v>-1283.1974200679997</v>
      </c>
      <c r="I92" s="253">
        <v>-17.721210836789325</v>
      </c>
      <c r="J92"/>
      <c r="N92" s="53"/>
    </row>
    <row r="93" spans="1:14" x14ac:dyDescent="0.25">
      <c r="A93" s="251"/>
      <c r="B93" s="251" t="s">
        <v>285</v>
      </c>
      <c r="C93" s="251"/>
      <c r="D93" s="251"/>
      <c r="E93" s="251"/>
      <c r="F93" s="389">
        <v>12667.142402936001</v>
      </c>
      <c r="G93" s="389">
        <v>11523.734419</v>
      </c>
      <c r="H93" s="276">
        <v>-1143.4079839360002</v>
      </c>
      <c r="I93" s="253">
        <v>-9.0265661154245862</v>
      </c>
      <c r="J93"/>
      <c r="N93" s="159"/>
    </row>
    <row r="94" spans="1:14" x14ac:dyDescent="0.25">
      <c r="A94" s="251"/>
      <c r="B94" s="251" t="s">
        <v>309</v>
      </c>
      <c r="C94" s="251" t="s">
        <v>310</v>
      </c>
      <c r="D94" s="251" t="s">
        <v>143</v>
      </c>
      <c r="E94" s="251" t="s">
        <v>144</v>
      </c>
      <c r="F94" s="389">
        <v>37446.451412099996</v>
      </c>
      <c r="G94" s="389">
        <v>25004.115357999999</v>
      </c>
      <c r="H94" s="276">
        <v>-12442.336054099997</v>
      </c>
      <c r="I94" s="253">
        <v>-33.227009729630964</v>
      </c>
      <c r="J94"/>
      <c r="N94" s="159"/>
    </row>
    <row r="95" spans="1:14" x14ac:dyDescent="0.25">
      <c r="A95" s="251"/>
      <c r="B95" s="251" t="s">
        <v>311</v>
      </c>
      <c r="C95" s="251"/>
      <c r="D95" s="251"/>
      <c r="E95" s="251"/>
      <c r="F95" s="389">
        <v>37446.451412099996</v>
      </c>
      <c r="G95" s="389">
        <v>25004.115357999999</v>
      </c>
      <c r="H95" s="276">
        <v>-12442.336054099997</v>
      </c>
      <c r="I95" s="253">
        <v>-33.227009729630964</v>
      </c>
      <c r="J95"/>
    </row>
    <row r="96" spans="1:14" x14ac:dyDescent="0.25">
      <c r="A96" s="251" t="s">
        <v>345</v>
      </c>
      <c r="B96" s="251"/>
      <c r="C96" s="251"/>
      <c r="D96" s="251"/>
      <c r="E96" s="251"/>
      <c r="F96" s="389">
        <v>109459.79120289112</v>
      </c>
      <c r="G96" s="389">
        <v>108304.71346400001</v>
      </c>
      <c r="H96" s="276">
        <v>-1155.0777388911083</v>
      </c>
      <c r="I96" s="253">
        <v>-1.055253007700415</v>
      </c>
      <c r="J96"/>
      <c r="N96" s="53"/>
    </row>
    <row r="97" spans="1:14" x14ac:dyDescent="0.25">
      <c r="A97" s="251" t="s">
        <v>68</v>
      </c>
      <c r="B97" s="251" t="s">
        <v>309</v>
      </c>
      <c r="C97" s="251" t="s">
        <v>310</v>
      </c>
      <c r="D97" s="251" t="s">
        <v>143</v>
      </c>
      <c r="E97" s="251" t="s">
        <v>144</v>
      </c>
      <c r="F97" s="389">
        <v>36829.689314297597</v>
      </c>
      <c r="G97" s="389">
        <v>49061.816047</v>
      </c>
      <c r="H97" s="276">
        <v>12232.126732702403</v>
      </c>
      <c r="I97" s="253">
        <v>33.212679662637782</v>
      </c>
      <c r="J97"/>
    </row>
    <row r="98" spans="1:14" x14ac:dyDescent="0.25">
      <c r="A98" s="251"/>
      <c r="B98" s="251" t="s">
        <v>311</v>
      </c>
      <c r="C98" s="251"/>
      <c r="D98" s="251"/>
      <c r="E98" s="251"/>
      <c r="F98" s="389">
        <v>36829.689314297597</v>
      </c>
      <c r="G98" s="389">
        <v>49061.816047</v>
      </c>
      <c r="H98" s="276">
        <v>12232.126732702403</v>
      </c>
      <c r="I98" s="253">
        <v>33.212679662637782</v>
      </c>
      <c r="J98"/>
      <c r="K98" s="160"/>
      <c r="L98" s="53"/>
      <c r="M98" s="159"/>
      <c r="N98" s="159"/>
    </row>
    <row r="99" spans="1:14" x14ac:dyDescent="0.25">
      <c r="A99" s="251"/>
      <c r="B99" s="251" t="s">
        <v>131</v>
      </c>
      <c r="C99" s="251" t="s">
        <v>133</v>
      </c>
      <c r="D99" s="251" t="s">
        <v>101</v>
      </c>
      <c r="E99" s="251" t="s">
        <v>102</v>
      </c>
      <c r="F99" s="389"/>
      <c r="G99" s="389">
        <v>1912.607076</v>
      </c>
      <c r="H99" s="276">
        <v>1912.607076</v>
      </c>
      <c r="I99" s="253">
        <v>0</v>
      </c>
      <c r="J99"/>
      <c r="N99" s="53"/>
    </row>
    <row r="100" spans="1:14" x14ac:dyDescent="0.25">
      <c r="A100" s="251"/>
      <c r="B100" s="251"/>
      <c r="C100" s="251" t="s">
        <v>132</v>
      </c>
      <c r="D100" s="251" t="s">
        <v>101</v>
      </c>
      <c r="E100" s="251" t="s">
        <v>102</v>
      </c>
      <c r="F100" s="389"/>
      <c r="G100" s="389">
        <v>1824.5972509999999</v>
      </c>
      <c r="H100" s="276">
        <v>1824.5972509999999</v>
      </c>
      <c r="I100" s="253">
        <v>0</v>
      </c>
      <c r="J100"/>
    </row>
    <row r="101" spans="1:14" hidden="1" x14ac:dyDescent="0.25">
      <c r="A101" s="251"/>
      <c r="B101" s="251"/>
      <c r="C101" s="251" t="s">
        <v>134</v>
      </c>
      <c r="D101" s="251" t="s">
        <v>101</v>
      </c>
      <c r="E101" s="251" t="s">
        <v>102</v>
      </c>
      <c r="F101" s="389"/>
      <c r="G101" s="389">
        <v>3825.2134169999999</v>
      </c>
      <c r="H101" s="276">
        <v>3825.2134169999999</v>
      </c>
      <c r="I101" s="253">
        <v>0</v>
      </c>
      <c r="J101"/>
      <c r="N101" s="53"/>
    </row>
    <row r="102" spans="1:14" s="147" customFormat="1" x14ac:dyDescent="0.25">
      <c r="A102" s="251"/>
      <c r="B102" s="251" t="s">
        <v>135</v>
      </c>
      <c r="C102" s="251"/>
      <c r="D102" s="251"/>
      <c r="E102" s="251"/>
      <c r="F102" s="389"/>
      <c r="G102" s="389">
        <v>7562.4177440000003</v>
      </c>
      <c r="H102" s="276">
        <v>7562.4177440000003</v>
      </c>
      <c r="I102" s="253">
        <v>0</v>
      </c>
      <c r="J102"/>
      <c r="K102" s="148"/>
      <c r="L102" s="148"/>
      <c r="M102" s="148"/>
      <c r="N102" s="149"/>
    </row>
    <row r="103" spans="1:14" s="147" customFormat="1" hidden="1" x14ac:dyDescent="0.25">
      <c r="A103" s="251"/>
      <c r="B103" s="251" t="s">
        <v>159</v>
      </c>
      <c r="C103" s="251" t="s">
        <v>160</v>
      </c>
      <c r="D103" s="251" t="s">
        <v>161</v>
      </c>
      <c r="E103" s="251" t="s">
        <v>162</v>
      </c>
      <c r="F103" s="389">
        <v>4536.4268825374002</v>
      </c>
      <c r="G103" s="389">
        <v>8576.2701140000008</v>
      </c>
      <c r="H103" s="276">
        <v>4039.8432314626007</v>
      </c>
      <c r="I103" s="253">
        <v>89.053418826469851</v>
      </c>
      <c r="J103"/>
      <c r="K103" s="160"/>
      <c r="L103" s="53"/>
      <c r="M103" s="159"/>
      <c r="N103" s="159"/>
    </row>
    <row r="104" spans="1:14" x14ac:dyDescent="0.25">
      <c r="A104" s="251"/>
      <c r="B104" s="251" t="s">
        <v>163</v>
      </c>
      <c r="C104" s="251"/>
      <c r="D104" s="251"/>
      <c r="E104" s="251"/>
      <c r="F104" s="389">
        <v>4536.4268825374002</v>
      </c>
      <c r="G104" s="389">
        <v>8576.2701140000008</v>
      </c>
      <c r="H104" s="276">
        <v>4039.8432314626007</v>
      </c>
      <c r="I104" s="253">
        <v>89.053418826469851</v>
      </c>
      <c r="J104"/>
    </row>
    <row r="105" spans="1:14" x14ac:dyDescent="0.25">
      <c r="A105" s="251"/>
      <c r="B105" s="251" t="s">
        <v>89</v>
      </c>
      <c r="C105" s="251" t="s">
        <v>90</v>
      </c>
      <c r="D105" s="251" t="s">
        <v>91</v>
      </c>
      <c r="E105" s="251" t="s">
        <v>92</v>
      </c>
      <c r="F105" s="389">
        <v>10453.785019107099</v>
      </c>
      <c r="G105" s="389">
        <v>13347.207401</v>
      </c>
      <c r="H105" s="276">
        <v>2893.4223818929004</v>
      </c>
      <c r="I105" s="253">
        <v>27.678227327273277</v>
      </c>
      <c r="J105"/>
      <c r="K105" s="160"/>
      <c r="L105" s="53"/>
      <c r="M105" s="159"/>
      <c r="N105" s="159"/>
    </row>
    <row r="106" spans="1:14" x14ac:dyDescent="0.25">
      <c r="A106" s="251"/>
      <c r="B106" s="251" t="s">
        <v>93</v>
      </c>
      <c r="C106" s="251"/>
      <c r="D106" s="251"/>
      <c r="E106" s="251"/>
      <c r="F106" s="389">
        <v>10453.785019107099</v>
      </c>
      <c r="G106" s="389">
        <v>13347.207401</v>
      </c>
      <c r="H106" s="276">
        <v>2893.4223818929004</v>
      </c>
      <c r="I106" s="253">
        <v>27.678227327273277</v>
      </c>
      <c r="J106"/>
    </row>
    <row r="107" spans="1:14" hidden="1" x14ac:dyDescent="0.25">
      <c r="A107" s="251"/>
      <c r="B107" s="251" t="s">
        <v>1386</v>
      </c>
      <c r="C107" s="251" t="s">
        <v>279</v>
      </c>
      <c r="D107" s="251" t="s">
        <v>138</v>
      </c>
      <c r="E107" s="251" t="s">
        <v>178</v>
      </c>
      <c r="F107" s="389">
        <v>8675.7427969305008</v>
      </c>
      <c r="G107" s="389">
        <v>9212.8377799999998</v>
      </c>
      <c r="H107" s="276">
        <v>537.09498306949899</v>
      </c>
      <c r="I107" s="253">
        <v>6.1907665503814258</v>
      </c>
      <c r="J107"/>
      <c r="K107" s="160"/>
      <c r="L107" s="53"/>
      <c r="M107" s="159"/>
      <c r="N107" s="159"/>
    </row>
    <row r="108" spans="1:14" hidden="1" x14ac:dyDescent="0.25">
      <c r="A108" s="251"/>
      <c r="B108" s="251"/>
      <c r="C108" s="251" t="s">
        <v>280</v>
      </c>
      <c r="D108" s="251" t="s">
        <v>138</v>
      </c>
      <c r="E108" s="251" t="s">
        <v>281</v>
      </c>
      <c r="F108" s="389"/>
      <c r="G108" s="389">
        <v>1470.3634480000001</v>
      </c>
      <c r="H108" s="276">
        <v>1470.3634480000001</v>
      </c>
      <c r="I108" s="253">
        <v>0</v>
      </c>
      <c r="J108"/>
    </row>
    <row r="109" spans="1:14" hidden="1" x14ac:dyDescent="0.25">
      <c r="A109" s="251"/>
      <c r="B109" s="251" t="s">
        <v>1387</v>
      </c>
      <c r="C109" s="251"/>
      <c r="D109" s="251"/>
      <c r="E109" s="251"/>
      <c r="F109" s="389">
        <v>8675.7427969305008</v>
      </c>
      <c r="G109" s="389">
        <v>10683.201228</v>
      </c>
      <c r="H109" s="276">
        <v>2007.4584310694991</v>
      </c>
      <c r="I109" s="253">
        <v>23.138749938273207</v>
      </c>
      <c r="J109"/>
      <c r="K109" s="160">
        <f>+G109-F109</f>
        <v>2007.4584310694991</v>
      </c>
      <c r="L109" s="53">
        <f>+G109/F109*100-100</f>
        <v>23.138749938273207</v>
      </c>
      <c r="M109" s="159">
        <f>+K109-H109</f>
        <v>0</v>
      </c>
      <c r="N109" s="153">
        <f>+L109-I109</f>
        <v>0</v>
      </c>
    </row>
    <row r="110" spans="1:14" hidden="1" x14ac:dyDescent="0.25">
      <c r="A110" s="251"/>
      <c r="B110" s="251" t="s">
        <v>136</v>
      </c>
      <c r="C110" s="251" t="s">
        <v>137</v>
      </c>
      <c r="D110" s="251" t="s">
        <v>138</v>
      </c>
      <c r="E110" s="251" t="s">
        <v>139</v>
      </c>
      <c r="F110" s="389">
        <v>3047.9896881039999</v>
      </c>
      <c r="G110" s="389">
        <v>4855.1748159999997</v>
      </c>
      <c r="H110" s="276">
        <v>1807.1851278959998</v>
      </c>
      <c r="I110" s="253">
        <v>59.291051244341901</v>
      </c>
      <c r="J110"/>
      <c r="K110" s="160"/>
      <c r="L110" s="53"/>
      <c r="M110" s="159"/>
      <c r="N110" s="159"/>
    </row>
    <row r="111" spans="1:14" hidden="1" x14ac:dyDescent="0.25">
      <c r="A111" s="251"/>
      <c r="B111" s="251" t="s">
        <v>140</v>
      </c>
      <c r="C111" s="251"/>
      <c r="D111" s="251"/>
      <c r="E111" s="251"/>
      <c r="F111" s="389">
        <v>3047.9896881039999</v>
      </c>
      <c r="G111" s="389">
        <v>4855.1748159999997</v>
      </c>
      <c r="H111" s="276">
        <v>1807.1851278959998</v>
      </c>
      <c r="I111" s="253">
        <v>59.291051244341901</v>
      </c>
      <c r="J111"/>
      <c r="K111" s="160">
        <f>+G111-F111</f>
        <v>1807.1851278959998</v>
      </c>
      <c r="L111" s="53">
        <f>+G111/F111*100-100</f>
        <v>59.291051244341901</v>
      </c>
      <c r="M111" s="159">
        <f>+K111-H111</f>
        <v>0</v>
      </c>
      <c r="N111" s="159">
        <f>+L111-I111</f>
        <v>0</v>
      </c>
    </row>
    <row r="112" spans="1:14" hidden="1" x14ac:dyDescent="0.25">
      <c r="A112" s="251"/>
      <c r="B112" s="251" t="s">
        <v>1349</v>
      </c>
      <c r="C112" s="251" t="s">
        <v>1350</v>
      </c>
      <c r="D112" s="251" t="s">
        <v>170</v>
      </c>
      <c r="E112" s="251" t="s">
        <v>362</v>
      </c>
      <c r="F112" s="389"/>
      <c r="G112" s="389">
        <v>1693.2718629999999</v>
      </c>
      <c r="H112" s="276">
        <v>1693.2718629999999</v>
      </c>
      <c r="I112" s="253">
        <v>0</v>
      </c>
      <c r="J112"/>
      <c r="K112" s="160"/>
      <c r="L112" s="53"/>
      <c r="M112" s="159"/>
      <c r="N112" s="159"/>
    </row>
    <row r="113" spans="1:14" hidden="1" x14ac:dyDescent="0.25">
      <c r="A113" s="251"/>
      <c r="B113" s="251" t="s">
        <v>1351</v>
      </c>
      <c r="C113" s="251"/>
      <c r="D113" s="251"/>
      <c r="E113" s="251"/>
      <c r="F113" s="389"/>
      <c r="G113" s="389">
        <v>1693.2718629999999</v>
      </c>
      <c r="H113" s="276">
        <v>1693.2718629999999</v>
      </c>
      <c r="I113" s="253">
        <v>0</v>
      </c>
      <c r="J113"/>
      <c r="K113" s="160"/>
      <c r="L113" s="53"/>
      <c r="M113" s="159"/>
      <c r="N113" s="159"/>
    </row>
    <row r="114" spans="1:14" hidden="1" x14ac:dyDescent="0.25">
      <c r="A114" s="251"/>
      <c r="B114" s="251" t="s">
        <v>204</v>
      </c>
      <c r="C114" s="251" t="s">
        <v>205</v>
      </c>
      <c r="D114" s="251" t="s">
        <v>148</v>
      </c>
      <c r="E114" s="251" t="s">
        <v>149</v>
      </c>
      <c r="F114" s="389">
        <v>6359.3681480960004</v>
      </c>
      <c r="G114" s="389">
        <v>6178.0175989999998</v>
      </c>
      <c r="H114" s="276">
        <v>-181.35054909600058</v>
      </c>
      <c r="I114" s="253">
        <v>-2.85170703869845</v>
      </c>
      <c r="J114"/>
      <c r="K114" s="160"/>
      <c r="L114" s="53"/>
      <c r="M114" s="159"/>
      <c r="N114" s="159"/>
    </row>
    <row r="115" spans="1:14" hidden="1" x14ac:dyDescent="0.25">
      <c r="A115" s="251"/>
      <c r="B115" s="251"/>
      <c r="C115" s="251" t="s">
        <v>206</v>
      </c>
      <c r="D115" s="251" t="s">
        <v>148</v>
      </c>
      <c r="E115" s="251" t="s">
        <v>149</v>
      </c>
      <c r="F115" s="389">
        <v>3375.4897274721998</v>
      </c>
      <c r="G115" s="389">
        <v>4569.2745180000002</v>
      </c>
      <c r="H115" s="276">
        <v>1193.7847905278004</v>
      </c>
      <c r="I115" s="253">
        <v>35.366269398241911</v>
      </c>
      <c r="J115"/>
    </row>
    <row r="116" spans="1:14" hidden="1" x14ac:dyDescent="0.25">
      <c r="A116" s="251"/>
      <c r="B116" s="251" t="s">
        <v>207</v>
      </c>
      <c r="C116" s="251"/>
      <c r="D116" s="251"/>
      <c r="E116" s="251"/>
      <c r="F116" s="389">
        <v>9734.8578755681992</v>
      </c>
      <c r="G116" s="389">
        <v>10747.292117000001</v>
      </c>
      <c r="H116" s="276">
        <v>1012.4342414318016</v>
      </c>
      <c r="I116" s="253">
        <v>10.40009268109327</v>
      </c>
      <c r="J116"/>
    </row>
    <row r="117" spans="1:14" hidden="1" x14ac:dyDescent="0.25">
      <c r="A117" s="251"/>
      <c r="B117" s="251" t="s">
        <v>176</v>
      </c>
      <c r="C117" s="251" t="s">
        <v>177</v>
      </c>
      <c r="D117" s="251" t="s">
        <v>138</v>
      </c>
      <c r="E117" s="251" t="s">
        <v>178</v>
      </c>
      <c r="F117" s="389"/>
      <c r="G117" s="389">
        <v>712.26861799999995</v>
      </c>
      <c r="H117" s="276">
        <v>712.26861799999995</v>
      </c>
      <c r="I117" s="253">
        <v>0</v>
      </c>
      <c r="J117"/>
      <c r="K117" s="160"/>
      <c r="L117" s="53"/>
      <c r="M117" s="159"/>
      <c r="N117" s="159"/>
    </row>
    <row r="118" spans="1:14" hidden="1" x14ac:dyDescent="0.25">
      <c r="A118" s="251"/>
      <c r="B118" s="251" t="s">
        <v>179</v>
      </c>
      <c r="C118" s="251"/>
      <c r="D118" s="251"/>
      <c r="E118" s="251"/>
      <c r="F118" s="389"/>
      <c r="G118" s="389">
        <v>712.26861799999995</v>
      </c>
      <c r="H118" s="276">
        <v>712.26861799999995</v>
      </c>
      <c r="I118" s="253">
        <v>0</v>
      </c>
      <c r="J118"/>
    </row>
    <row r="119" spans="1:14" hidden="1" x14ac:dyDescent="0.25">
      <c r="A119" s="251"/>
      <c r="B119" s="251" t="s">
        <v>302</v>
      </c>
      <c r="C119" s="251" t="s">
        <v>303</v>
      </c>
      <c r="D119" s="251" t="s">
        <v>148</v>
      </c>
      <c r="E119" s="251" t="s">
        <v>149</v>
      </c>
      <c r="F119" s="389">
        <v>5304.0234924343004</v>
      </c>
      <c r="G119" s="389">
        <v>5858.583533</v>
      </c>
      <c r="H119" s="276">
        <v>554.56004056569964</v>
      </c>
      <c r="I119" s="253">
        <v>10.455459734609548</v>
      </c>
      <c r="J119"/>
      <c r="K119" s="160"/>
      <c r="L119" s="53"/>
      <c r="M119" s="159"/>
      <c r="N119" s="159"/>
    </row>
    <row r="120" spans="1:14" hidden="1" x14ac:dyDescent="0.25">
      <c r="A120" s="251"/>
      <c r="B120" s="251" t="s">
        <v>304</v>
      </c>
      <c r="C120" s="251"/>
      <c r="D120" s="251"/>
      <c r="E120" s="251"/>
      <c r="F120" s="389">
        <v>5304.0234924343004</v>
      </c>
      <c r="G120" s="389">
        <v>5858.583533</v>
      </c>
      <c r="H120" s="276">
        <v>554.56004056569964</v>
      </c>
      <c r="I120" s="253">
        <v>10.455459734609548</v>
      </c>
      <c r="J120"/>
    </row>
    <row r="121" spans="1:14" hidden="1" x14ac:dyDescent="0.25">
      <c r="A121" s="251"/>
      <c r="B121" s="251" t="s">
        <v>1213</v>
      </c>
      <c r="C121" s="251" t="s">
        <v>1214</v>
      </c>
      <c r="D121" s="251" t="s">
        <v>138</v>
      </c>
      <c r="E121" s="251" t="s">
        <v>178</v>
      </c>
      <c r="F121" s="389">
        <v>101.81038867079999</v>
      </c>
      <c r="G121" s="389">
        <v>648.88073299999996</v>
      </c>
      <c r="H121" s="276">
        <v>547.0703443292</v>
      </c>
      <c r="I121" s="253">
        <v>537.34235913599252</v>
      </c>
      <c r="J121"/>
    </row>
    <row r="122" spans="1:14" hidden="1" x14ac:dyDescent="0.25">
      <c r="A122" s="251"/>
      <c r="B122" s="251"/>
      <c r="C122" s="251" t="s">
        <v>1215</v>
      </c>
      <c r="D122" s="251" t="s">
        <v>138</v>
      </c>
      <c r="E122" s="251" t="s">
        <v>178</v>
      </c>
      <c r="F122" s="389">
        <v>2.0441204978999998</v>
      </c>
      <c r="G122" s="389">
        <v>0.97975900000000005</v>
      </c>
      <c r="H122" s="276">
        <v>-1.0643614978999998</v>
      </c>
      <c r="I122" s="253">
        <v>-52.069410731581506</v>
      </c>
      <c r="J122"/>
    </row>
    <row r="123" spans="1:14" hidden="1" x14ac:dyDescent="0.25">
      <c r="A123" s="251"/>
      <c r="B123" s="251"/>
      <c r="C123" s="251" t="s">
        <v>1216</v>
      </c>
      <c r="D123" s="251" t="s">
        <v>138</v>
      </c>
      <c r="E123" s="251" t="s">
        <v>178</v>
      </c>
      <c r="F123" s="389">
        <v>95.678027177100006</v>
      </c>
      <c r="G123" s="389">
        <v>0</v>
      </c>
      <c r="H123" s="276">
        <v>-95.678027177100006</v>
      </c>
      <c r="I123" s="253">
        <v>0</v>
      </c>
      <c r="J123"/>
    </row>
    <row r="124" spans="1:14" hidden="1" x14ac:dyDescent="0.25">
      <c r="A124" s="251"/>
      <c r="B124" s="251"/>
      <c r="C124" s="251" t="s">
        <v>1217</v>
      </c>
      <c r="D124" s="251" t="s">
        <v>138</v>
      </c>
      <c r="E124" s="251" t="s">
        <v>178</v>
      </c>
      <c r="F124" s="389"/>
      <c r="G124" s="389">
        <v>0.97975900000000005</v>
      </c>
      <c r="H124" s="276">
        <v>0.97975900000000005</v>
      </c>
      <c r="I124" s="253">
        <v>0</v>
      </c>
      <c r="J124"/>
    </row>
    <row r="125" spans="1:14" hidden="1" x14ac:dyDescent="0.25">
      <c r="A125" s="251"/>
      <c r="B125" s="251" t="s">
        <v>1218</v>
      </c>
      <c r="C125" s="251"/>
      <c r="D125" s="251"/>
      <c r="E125" s="251"/>
      <c r="F125" s="389">
        <v>199.5325363458</v>
      </c>
      <c r="G125" s="389">
        <v>650.84025099999985</v>
      </c>
      <c r="H125" s="276">
        <v>451.30771465419986</v>
      </c>
      <c r="I125" s="253">
        <v>226.18251785867176</v>
      </c>
      <c r="J125"/>
    </row>
    <row r="126" spans="1:14" hidden="1" x14ac:dyDescent="0.25">
      <c r="A126" s="251"/>
      <c r="B126" s="251" t="s">
        <v>369</v>
      </c>
      <c r="C126" s="251" t="s">
        <v>370</v>
      </c>
      <c r="D126" s="251" t="s">
        <v>119</v>
      </c>
      <c r="E126" s="251" t="s">
        <v>120</v>
      </c>
      <c r="F126" s="389">
        <v>1007.4183867711</v>
      </c>
      <c r="G126" s="389">
        <v>1429.13805</v>
      </c>
      <c r="H126" s="276">
        <v>421.7196632289</v>
      </c>
      <c r="I126" s="253">
        <v>41.8614221029421</v>
      </c>
      <c r="J126"/>
    </row>
    <row r="127" spans="1:14" hidden="1" x14ac:dyDescent="0.25">
      <c r="A127" s="251"/>
      <c r="B127" s="251" t="s">
        <v>371</v>
      </c>
      <c r="C127" s="251"/>
      <c r="D127" s="251"/>
      <c r="E127" s="251"/>
      <c r="F127" s="389">
        <v>1007.4183867711</v>
      </c>
      <c r="G127" s="389">
        <v>1429.13805</v>
      </c>
      <c r="H127" s="276">
        <v>421.7196632289</v>
      </c>
      <c r="I127" s="253">
        <v>41.8614221029421</v>
      </c>
      <c r="J127"/>
    </row>
    <row r="128" spans="1:14" hidden="1" x14ac:dyDescent="0.25">
      <c r="A128" s="251"/>
      <c r="B128" s="251" t="s">
        <v>201</v>
      </c>
      <c r="C128" s="251" t="s">
        <v>202</v>
      </c>
      <c r="D128" s="251" t="s">
        <v>143</v>
      </c>
      <c r="E128" s="251" t="s">
        <v>199</v>
      </c>
      <c r="F128" s="389"/>
      <c r="G128" s="389">
        <v>359.69460500000002</v>
      </c>
      <c r="H128" s="276">
        <v>359.69460500000002</v>
      </c>
      <c r="I128" s="253">
        <v>0</v>
      </c>
      <c r="J128"/>
    </row>
    <row r="129" spans="1:14" hidden="1" x14ac:dyDescent="0.25">
      <c r="A129" s="251"/>
      <c r="B129" s="251" t="s">
        <v>203</v>
      </c>
      <c r="C129" s="251"/>
      <c r="D129" s="251"/>
      <c r="E129" s="251"/>
      <c r="F129" s="389"/>
      <c r="G129" s="389">
        <v>359.69460500000002</v>
      </c>
      <c r="H129" s="276">
        <v>359.69460500000002</v>
      </c>
      <c r="I129" s="253">
        <v>0</v>
      </c>
      <c r="J129"/>
    </row>
    <row r="130" spans="1:14" hidden="1" x14ac:dyDescent="0.25">
      <c r="A130" s="251"/>
      <c r="B130" s="251" t="s">
        <v>346</v>
      </c>
      <c r="C130" s="251" t="s">
        <v>347</v>
      </c>
      <c r="D130" s="251" t="s">
        <v>119</v>
      </c>
      <c r="E130" s="251" t="s">
        <v>348</v>
      </c>
      <c r="F130" s="389">
        <v>147.0660718869</v>
      </c>
      <c r="G130" s="389">
        <v>210.71816100000001</v>
      </c>
      <c r="H130" s="276">
        <v>63.652089113100004</v>
      </c>
      <c r="I130" s="253">
        <v>43.281287312855625</v>
      </c>
      <c r="J130"/>
    </row>
    <row r="131" spans="1:14" hidden="1" x14ac:dyDescent="0.25">
      <c r="A131" s="251"/>
      <c r="B131" s="251"/>
      <c r="C131" s="251" t="s">
        <v>349</v>
      </c>
      <c r="D131" s="251" t="s">
        <v>119</v>
      </c>
      <c r="E131" s="251" t="s">
        <v>348</v>
      </c>
      <c r="F131" s="389">
        <v>427.14378617450001</v>
      </c>
      <c r="G131" s="389">
        <v>596.82224699999995</v>
      </c>
      <c r="H131" s="276">
        <v>169.67846082549994</v>
      </c>
      <c r="I131" s="253">
        <v>39.723967974611156</v>
      </c>
      <c r="J131"/>
    </row>
    <row r="132" spans="1:14" hidden="1" x14ac:dyDescent="0.25">
      <c r="A132" s="251"/>
      <c r="B132" s="251" t="s">
        <v>350</v>
      </c>
      <c r="C132" s="251"/>
      <c r="D132" s="251"/>
      <c r="E132" s="251"/>
      <c r="F132" s="389">
        <v>574.20985806140004</v>
      </c>
      <c r="G132" s="389">
        <v>807.54040799999996</v>
      </c>
      <c r="H132" s="276">
        <v>233.33054993859992</v>
      </c>
      <c r="I132" s="253">
        <v>40.63506515306986</v>
      </c>
      <c r="J132"/>
    </row>
    <row r="133" spans="1:14" hidden="1" x14ac:dyDescent="0.25">
      <c r="A133" s="251"/>
      <c r="B133" s="251" t="s">
        <v>151</v>
      </c>
      <c r="C133" s="251" t="s">
        <v>152</v>
      </c>
      <c r="D133" s="251" t="s">
        <v>143</v>
      </c>
      <c r="E133" s="251" t="s">
        <v>153</v>
      </c>
      <c r="F133" s="389">
        <v>2585.0743443695001</v>
      </c>
      <c r="G133" s="389">
        <v>2807.6100770000003</v>
      </c>
      <c r="H133" s="276">
        <v>222.53573263050021</v>
      </c>
      <c r="I133" s="253">
        <v>8.6084848242450391</v>
      </c>
      <c r="J133"/>
    </row>
    <row r="134" spans="1:14" hidden="1" x14ac:dyDescent="0.25">
      <c r="A134" s="251"/>
      <c r="B134" s="251" t="s">
        <v>154</v>
      </c>
      <c r="C134" s="251"/>
      <c r="D134" s="251"/>
      <c r="E134" s="251"/>
      <c r="F134" s="389">
        <v>2585.0743443695001</v>
      </c>
      <c r="G134" s="389">
        <v>2807.6100770000003</v>
      </c>
      <c r="H134" s="276">
        <v>222.53573263050021</v>
      </c>
      <c r="I134" s="253">
        <v>8.6084848242450391</v>
      </c>
      <c r="J134"/>
    </row>
    <row r="135" spans="1:14" hidden="1" x14ac:dyDescent="0.25">
      <c r="A135" s="251"/>
      <c r="B135" s="251" t="s">
        <v>1150</v>
      </c>
      <c r="C135" s="251" t="s">
        <v>1151</v>
      </c>
      <c r="D135" s="251" t="s">
        <v>138</v>
      </c>
      <c r="E135" s="251" t="s">
        <v>830</v>
      </c>
      <c r="F135" s="389">
        <v>134.420812654</v>
      </c>
      <c r="G135" s="389">
        <v>353.416067</v>
      </c>
      <c r="H135" s="276">
        <v>218.995254346</v>
      </c>
      <c r="I135" s="253">
        <v>162.91766879113811</v>
      </c>
      <c r="J135"/>
    </row>
    <row r="136" spans="1:14" hidden="1" x14ac:dyDescent="0.25">
      <c r="A136" s="251"/>
      <c r="B136" s="251" t="s">
        <v>1152</v>
      </c>
      <c r="C136" s="251"/>
      <c r="D136" s="251"/>
      <c r="E136" s="251"/>
      <c r="F136" s="389">
        <v>134.420812654</v>
      </c>
      <c r="G136" s="389">
        <v>353.416067</v>
      </c>
      <c r="H136" s="276">
        <v>218.995254346</v>
      </c>
      <c r="I136" s="253">
        <v>162.91766879113811</v>
      </c>
      <c r="J136"/>
    </row>
    <row r="137" spans="1:14" hidden="1" x14ac:dyDescent="0.25">
      <c r="A137" s="251"/>
      <c r="B137" s="251" t="s">
        <v>180</v>
      </c>
      <c r="C137" s="251" t="s">
        <v>181</v>
      </c>
      <c r="D137" s="251" t="s">
        <v>182</v>
      </c>
      <c r="E137" s="251" t="s">
        <v>183</v>
      </c>
      <c r="F137" s="389">
        <v>1081.9154136432001</v>
      </c>
      <c r="G137" s="389">
        <v>1300.5873779999999</v>
      </c>
      <c r="H137" s="276">
        <v>218.67196435679989</v>
      </c>
      <c r="I137" s="253">
        <v>20.21155827889099</v>
      </c>
      <c r="J137"/>
    </row>
    <row r="138" spans="1:14" hidden="1" x14ac:dyDescent="0.25">
      <c r="A138" s="251"/>
      <c r="B138" s="251" t="s">
        <v>184</v>
      </c>
      <c r="C138" s="251"/>
      <c r="D138" s="251"/>
      <c r="E138" s="251"/>
      <c r="F138" s="389">
        <v>1081.9154136432001</v>
      </c>
      <c r="G138" s="389">
        <v>1300.5873779999999</v>
      </c>
      <c r="H138" s="276">
        <v>218.67196435679989</v>
      </c>
      <c r="I138" s="253">
        <v>20.21155827889099</v>
      </c>
      <c r="J138"/>
    </row>
    <row r="139" spans="1:14" hidden="1" x14ac:dyDescent="0.25">
      <c r="A139" s="251"/>
      <c r="B139" s="251" t="s">
        <v>231</v>
      </c>
      <c r="C139" s="251" t="s">
        <v>232</v>
      </c>
      <c r="D139" s="251" t="s">
        <v>143</v>
      </c>
      <c r="E139" s="251" t="s">
        <v>153</v>
      </c>
      <c r="F139" s="389">
        <v>151.16289744240001</v>
      </c>
      <c r="G139" s="389">
        <v>368.32737200000003</v>
      </c>
      <c r="H139" s="276">
        <v>217.16447455760002</v>
      </c>
      <c r="I139" s="253">
        <v>143.66255095126741</v>
      </c>
      <c r="J139"/>
    </row>
    <row r="140" spans="1:14" hidden="1" x14ac:dyDescent="0.25">
      <c r="A140" s="251"/>
      <c r="B140" s="251" t="s">
        <v>233</v>
      </c>
      <c r="C140" s="251"/>
      <c r="D140" s="251"/>
      <c r="E140" s="251"/>
      <c r="F140" s="389">
        <v>151.16289744240001</v>
      </c>
      <c r="G140" s="389">
        <v>368.32737200000003</v>
      </c>
      <c r="H140" s="276">
        <v>217.16447455760002</v>
      </c>
      <c r="I140" s="253">
        <v>143.66255095126741</v>
      </c>
      <c r="J140"/>
    </row>
    <row r="141" spans="1:14" hidden="1" x14ac:dyDescent="0.25">
      <c r="A141" s="251"/>
      <c r="B141" s="251" t="s">
        <v>109</v>
      </c>
      <c r="C141" s="251" t="s">
        <v>110</v>
      </c>
      <c r="D141" s="251" t="s">
        <v>111</v>
      </c>
      <c r="E141" s="251" t="s">
        <v>112</v>
      </c>
      <c r="F141" s="389">
        <v>1230.9617746020001</v>
      </c>
      <c r="G141" s="389">
        <v>1430.2112979999999</v>
      </c>
      <c r="H141" s="276">
        <v>199.24952339799984</v>
      </c>
      <c r="I141" s="253">
        <v>16.186491531178703</v>
      </c>
      <c r="J141"/>
    </row>
    <row r="142" spans="1:14" hidden="1" x14ac:dyDescent="0.25">
      <c r="A142" s="251"/>
      <c r="B142" s="251" t="s">
        <v>113</v>
      </c>
      <c r="C142" s="251"/>
      <c r="D142" s="251"/>
      <c r="E142" s="251"/>
      <c r="F142" s="389">
        <v>1230.9617746020001</v>
      </c>
      <c r="G142" s="389">
        <v>1430.2112979999999</v>
      </c>
      <c r="H142" s="276">
        <v>199.24952339799984</v>
      </c>
      <c r="I142" s="253">
        <v>16.186491531178703</v>
      </c>
      <c r="J142"/>
    </row>
    <row r="143" spans="1:14" hidden="1" x14ac:dyDescent="0.25">
      <c r="A143" s="251"/>
      <c r="B143" s="251" t="s">
        <v>351</v>
      </c>
      <c r="C143" s="251" t="s">
        <v>352</v>
      </c>
      <c r="D143" s="251" t="s">
        <v>353</v>
      </c>
      <c r="E143" s="251" t="s">
        <v>354</v>
      </c>
      <c r="F143" s="389">
        <v>477.88750369960002</v>
      </c>
      <c r="G143" s="389">
        <v>623.3854</v>
      </c>
      <c r="H143" s="276">
        <v>145.49789630039999</v>
      </c>
      <c r="I143" s="253">
        <v>30.446055854990504</v>
      </c>
      <c r="J143"/>
      <c r="K143" s="160">
        <f>+G143-F143</f>
        <v>145.49789630039999</v>
      </c>
      <c r="L143" s="53">
        <f>+G143/F143*100-100</f>
        <v>30.446055854990504</v>
      </c>
      <c r="M143" s="159">
        <f>+K143-H143</f>
        <v>0</v>
      </c>
      <c r="N143" s="159">
        <f>+L143-I143</f>
        <v>0</v>
      </c>
    </row>
    <row r="144" spans="1:14" hidden="1" x14ac:dyDescent="0.25">
      <c r="A144" s="251"/>
      <c r="B144" s="251" t="s">
        <v>355</v>
      </c>
      <c r="C144" s="251"/>
      <c r="D144" s="251"/>
      <c r="E144" s="251"/>
      <c r="F144" s="389">
        <v>477.88750369960002</v>
      </c>
      <c r="G144" s="389">
        <v>623.3854</v>
      </c>
      <c r="H144" s="276">
        <v>145.49789630039999</v>
      </c>
      <c r="I144" s="253">
        <v>30.446055854990504</v>
      </c>
      <c r="J144"/>
    </row>
    <row r="145" spans="1:14" hidden="1" x14ac:dyDescent="0.25">
      <c r="A145" s="251"/>
      <c r="B145" s="251" t="s">
        <v>1352</v>
      </c>
      <c r="C145" s="251" t="s">
        <v>383</v>
      </c>
      <c r="D145" s="251" t="s">
        <v>170</v>
      </c>
      <c r="E145" s="251" t="s">
        <v>171</v>
      </c>
      <c r="F145" s="389">
        <v>38.707234960900003</v>
      </c>
      <c r="G145" s="389">
        <v>100.39292500000001</v>
      </c>
      <c r="H145" s="276">
        <v>61.685690039100002</v>
      </c>
      <c r="I145" s="253">
        <v>159.36475468064725</v>
      </c>
      <c r="J145"/>
      <c r="N145" s="159"/>
    </row>
    <row r="146" spans="1:14" hidden="1" x14ac:dyDescent="0.25">
      <c r="A146" s="251"/>
      <c r="B146" s="251" t="s">
        <v>1353</v>
      </c>
      <c r="C146" s="251"/>
      <c r="D146" s="251"/>
      <c r="E146" s="251"/>
      <c r="F146" s="389">
        <v>38.707234960900003</v>
      </c>
      <c r="G146" s="389">
        <v>100.39292500000001</v>
      </c>
      <c r="H146" s="276">
        <v>61.685690039100002</v>
      </c>
      <c r="I146" s="253">
        <v>159.36475468064725</v>
      </c>
      <c r="J146"/>
    </row>
    <row r="147" spans="1:14" hidden="1" x14ac:dyDescent="0.25">
      <c r="A147" s="251"/>
      <c r="B147" s="251" t="s">
        <v>417</v>
      </c>
      <c r="C147" s="251" t="s">
        <v>418</v>
      </c>
      <c r="D147" s="251" t="s">
        <v>170</v>
      </c>
      <c r="E147" s="251" t="s">
        <v>171</v>
      </c>
      <c r="F147" s="389">
        <v>52.3371633434</v>
      </c>
      <c r="G147" s="389">
        <v>109.982033</v>
      </c>
      <c r="H147" s="276">
        <v>57.644869656600001</v>
      </c>
      <c r="I147" s="253">
        <v>110.14137177892985</v>
      </c>
      <c r="J147"/>
    </row>
    <row r="148" spans="1:14" hidden="1" x14ac:dyDescent="0.25">
      <c r="A148" s="251"/>
      <c r="B148" s="251" t="s">
        <v>419</v>
      </c>
      <c r="C148" s="251"/>
      <c r="D148" s="251"/>
      <c r="E148" s="251"/>
      <c r="F148" s="389">
        <v>52.3371633434</v>
      </c>
      <c r="G148" s="389">
        <v>109.982033</v>
      </c>
      <c r="H148" s="276">
        <v>57.644869656600001</v>
      </c>
      <c r="I148" s="253">
        <v>110.14137177892985</v>
      </c>
      <c r="J148"/>
      <c r="N148" s="159"/>
    </row>
    <row r="149" spans="1:14" hidden="1" x14ac:dyDescent="0.25">
      <c r="A149" s="251"/>
      <c r="B149" s="251" t="s">
        <v>387</v>
      </c>
      <c r="C149" s="251" t="s">
        <v>388</v>
      </c>
      <c r="D149" s="251" t="s">
        <v>119</v>
      </c>
      <c r="E149" s="251" t="s">
        <v>389</v>
      </c>
      <c r="F149" s="389">
        <v>66.434501549999993</v>
      </c>
      <c r="G149" s="389">
        <v>119.670991</v>
      </c>
      <c r="H149" s="276">
        <v>53.236489450000008</v>
      </c>
      <c r="I149" s="253">
        <v>80.13379826434479</v>
      </c>
      <c r="J149"/>
      <c r="N149" s="159"/>
    </row>
    <row r="150" spans="1:14" hidden="1" x14ac:dyDescent="0.25">
      <c r="A150" s="251"/>
      <c r="B150" s="251" t="s">
        <v>390</v>
      </c>
      <c r="C150" s="251"/>
      <c r="D150" s="251"/>
      <c r="E150" s="251"/>
      <c r="F150" s="389">
        <v>66.434501549999993</v>
      </c>
      <c r="G150" s="389">
        <v>119.670991</v>
      </c>
      <c r="H150" s="276">
        <v>53.236489450000008</v>
      </c>
      <c r="I150" s="253">
        <v>80.13379826434479</v>
      </c>
      <c r="J150"/>
      <c r="N150" s="53"/>
    </row>
    <row r="151" spans="1:14" hidden="1" x14ac:dyDescent="0.25">
      <c r="A151" s="251"/>
      <c r="B151" s="251" t="s">
        <v>745</v>
      </c>
      <c r="C151" s="251" t="s">
        <v>746</v>
      </c>
      <c r="D151" s="251" t="s">
        <v>111</v>
      </c>
      <c r="E151" s="251" t="s">
        <v>112</v>
      </c>
      <c r="F151" s="389"/>
      <c r="G151" s="389">
        <v>50.119084999999998</v>
      </c>
      <c r="H151" s="276">
        <v>50.119084999999998</v>
      </c>
      <c r="I151" s="253">
        <v>0</v>
      </c>
      <c r="J151"/>
    </row>
    <row r="152" spans="1:14" hidden="1" x14ac:dyDescent="0.25">
      <c r="A152" s="251"/>
      <c r="B152" s="251" t="s">
        <v>747</v>
      </c>
      <c r="C152" s="251"/>
      <c r="D152" s="251"/>
      <c r="E152" s="251"/>
      <c r="F152" s="389"/>
      <c r="G152" s="389">
        <v>50.119084999999998</v>
      </c>
      <c r="H152" s="276">
        <v>50.119084999999998</v>
      </c>
      <c r="I152" s="253">
        <v>0</v>
      </c>
      <c r="J152"/>
      <c r="N152" s="159"/>
    </row>
    <row r="153" spans="1:14" hidden="1" x14ac:dyDescent="0.25">
      <c r="A153" s="251"/>
      <c r="B153" s="251" t="s">
        <v>1375</v>
      </c>
      <c r="C153" s="251" t="s">
        <v>1146</v>
      </c>
      <c r="D153" s="251" t="s">
        <v>353</v>
      </c>
      <c r="E153" s="251" t="s">
        <v>354</v>
      </c>
      <c r="F153" s="389"/>
      <c r="G153" s="389">
        <v>48.374274</v>
      </c>
      <c r="H153" s="276">
        <v>48.374274</v>
      </c>
      <c r="I153" s="253">
        <v>0</v>
      </c>
      <c r="J153"/>
      <c r="N153" s="159"/>
    </row>
    <row r="154" spans="1:14" hidden="1" x14ac:dyDescent="0.25">
      <c r="A154" s="251"/>
      <c r="B154" s="251" t="s">
        <v>1376</v>
      </c>
      <c r="C154" s="251"/>
      <c r="D154" s="251"/>
      <c r="E154" s="251"/>
      <c r="F154" s="389"/>
      <c r="G154" s="389">
        <v>48.374274</v>
      </c>
      <c r="H154" s="276">
        <v>48.374274</v>
      </c>
      <c r="I154" s="253">
        <v>0</v>
      </c>
      <c r="J154"/>
    </row>
    <row r="155" spans="1:14" hidden="1" x14ac:dyDescent="0.25">
      <c r="A155" s="251"/>
      <c r="B155" s="251" t="s">
        <v>364</v>
      </c>
      <c r="C155" s="251" t="s">
        <v>365</v>
      </c>
      <c r="D155" s="251" t="s">
        <v>353</v>
      </c>
      <c r="E155" s="251" t="s">
        <v>366</v>
      </c>
      <c r="F155" s="389">
        <v>324.67028133060001</v>
      </c>
      <c r="G155" s="389">
        <v>304.46101700000003</v>
      </c>
      <c r="H155" s="276">
        <v>-20.209264330599979</v>
      </c>
      <c r="I155" s="253">
        <v>-6.2245501028847201</v>
      </c>
      <c r="J155"/>
      <c r="N155" s="153"/>
    </row>
    <row r="156" spans="1:14" hidden="1" x14ac:dyDescent="0.25">
      <c r="A156" s="251"/>
      <c r="B156" s="251"/>
      <c r="C156" s="251" t="s">
        <v>367</v>
      </c>
      <c r="D156" s="251" t="s">
        <v>353</v>
      </c>
      <c r="E156" s="251" t="s">
        <v>366</v>
      </c>
      <c r="F156" s="389">
        <v>193.70662403489999</v>
      </c>
      <c r="G156" s="389">
        <v>254.825784</v>
      </c>
      <c r="H156" s="276">
        <v>61.11915996510001</v>
      </c>
      <c r="I156" s="253">
        <v>31.552436716923125</v>
      </c>
      <c r="J156"/>
      <c r="N156" s="159"/>
    </row>
    <row r="157" spans="1:14" hidden="1" x14ac:dyDescent="0.25">
      <c r="A157" s="251"/>
      <c r="B157" s="251" t="s">
        <v>368</v>
      </c>
      <c r="C157" s="251"/>
      <c r="D157" s="251"/>
      <c r="E157" s="251"/>
      <c r="F157" s="389">
        <v>518.37690536549997</v>
      </c>
      <c r="G157" s="389">
        <v>559.28680099999997</v>
      </c>
      <c r="H157" s="276">
        <v>40.909895634500003</v>
      </c>
      <c r="I157" s="253">
        <v>7.8919209577160956</v>
      </c>
      <c r="J157"/>
    </row>
    <row r="158" spans="1:14" hidden="1" x14ac:dyDescent="0.25">
      <c r="A158" s="251"/>
      <c r="B158" s="251" t="s">
        <v>248</v>
      </c>
      <c r="C158" s="251" t="s">
        <v>249</v>
      </c>
      <c r="D158" s="251" t="s">
        <v>143</v>
      </c>
      <c r="E158" s="251" t="s">
        <v>250</v>
      </c>
      <c r="F158" s="389">
        <v>506.8569874785</v>
      </c>
      <c r="G158" s="389">
        <v>545.20499399999994</v>
      </c>
      <c r="H158" s="276">
        <v>38.34800652149994</v>
      </c>
      <c r="I158" s="253">
        <v>7.5658435157957911</v>
      </c>
      <c r="J158"/>
      <c r="N158" s="159"/>
    </row>
    <row r="159" spans="1:14" hidden="1" x14ac:dyDescent="0.25">
      <c r="A159" s="251"/>
      <c r="B159" s="251" t="s">
        <v>251</v>
      </c>
      <c r="C159" s="251"/>
      <c r="D159" s="251"/>
      <c r="E159" s="251"/>
      <c r="F159" s="389">
        <v>506.8569874785</v>
      </c>
      <c r="G159" s="389">
        <v>545.20499399999994</v>
      </c>
      <c r="H159" s="276">
        <v>38.34800652149994</v>
      </c>
      <c r="I159" s="253">
        <v>7.5658435157957911</v>
      </c>
      <c r="J159"/>
      <c r="K159" s="160">
        <f>+G159-F159</f>
        <v>38.34800652149994</v>
      </c>
      <c r="L159" s="53">
        <f>+G159/F159*100-100</f>
        <v>7.5658435157957911</v>
      </c>
      <c r="M159" s="159">
        <f>+K159-H159</f>
        <v>0</v>
      </c>
      <c r="N159" s="159">
        <f>+L159-I159</f>
        <v>0</v>
      </c>
    </row>
    <row r="160" spans="1:14" hidden="1" x14ac:dyDescent="0.25">
      <c r="A160" s="251"/>
      <c r="B160" s="251" t="s">
        <v>384</v>
      </c>
      <c r="C160" s="251" t="s">
        <v>385</v>
      </c>
      <c r="D160" s="251" t="s">
        <v>170</v>
      </c>
      <c r="E160" s="251" t="s">
        <v>171</v>
      </c>
      <c r="F160" s="389">
        <v>9.1180446314000001</v>
      </c>
      <c r="G160" s="389">
        <v>40.239064999999997</v>
      </c>
      <c r="H160" s="276">
        <v>31.121020368599996</v>
      </c>
      <c r="I160" s="253">
        <v>341.31243733363499</v>
      </c>
      <c r="J160"/>
      <c r="N160" s="159"/>
    </row>
    <row r="161" spans="1:14" hidden="1" x14ac:dyDescent="0.25">
      <c r="A161" s="251"/>
      <c r="B161" s="251" t="s">
        <v>386</v>
      </c>
      <c r="C161" s="251"/>
      <c r="D161" s="251"/>
      <c r="E161" s="251"/>
      <c r="F161" s="389">
        <v>9.1180446314000001</v>
      </c>
      <c r="G161" s="389">
        <v>40.239064999999997</v>
      </c>
      <c r="H161" s="276">
        <v>31.121020368599996</v>
      </c>
      <c r="I161" s="253">
        <v>341.31243733363499</v>
      </c>
      <c r="J161"/>
    </row>
    <row r="162" spans="1:14" hidden="1" x14ac:dyDescent="0.25">
      <c r="A162" s="251"/>
      <c r="B162" s="251" t="s">
        <v>1172</v>
      </c>
      <c r="C162" s="251" t="s">
        <v>1173</v>
      </c>
      <c r="D162" s="251" t="s">
        <v>170</v>
      </c>
      <c r="E162" s="251" t="s">
        <v>171</v>
      </c>
      <c r="F162" s="389">
        <v>81.340182809799998</v>
      </c>
      <c r="G162" s="389">
        <v>101.77309099999999</v>
      </c>
      <c r="H162" s="276">
        <v>20.432908190199996</v>
      </c>
      <c r="I162" s="253">
        <v>25.120312598729754</v>
      </c>
      <c r="J162"/>
      <c r="N162" s="159"/>
    </row>
    <row r="163" spans="1:14" hidden="1" x14ac:dyDescent="0.25">
      <c r="A163" s="251"/>
      <c r="B163" s="251" t="s">
        <v>1174</v>
      </c>
      <c r="C163" s="251"/>
      <c r="D163" s="251"/>
      <c r="E163" s="251"/>
      <c r="F163" s="389">
        <v>81.340182809799998</v>
      </c>
      <c r="G163" s="389">
        <v>101.77309099999999</v>
      </c>
      <c r="H163" s="276">
        <v>20.432908190199996</v>
      </c>
      <c r="I163" s="253">
        <v>25.120312598729754</v>
      </c>
      <c r="J163"/>
    </row>
    <row r="164" spans="1:14" hidden="1" x14ac:dyDescent="0.25">
      <c r="A164" s="251"/>
      <c r="B164" s="251" t="s">
        <v>408</v>
      </c>
      <c r="C164" s="251" t="s">
        <v>409</v>
      </c>
      <c r="D164" s="251" t="s">
        <v>170</v>
      </c>
      <c r="E164" s="251" t="s">
        <v>171</v>
      </c>
      <c r="F164" s="389">
        <v>71.652022855699997</v>
      </c>
      <c r="G164" s="389">
        <v>84.296437999999995</v>
      </c>
      <c r="H164" s="276">
        <v>12.644415144299998</v>
      </c>
      <c r="I164" s="253">
        <v>17.646975814994903</v>
      </c>
      <c r="J164"/>
      <c r="K164" s="160">
        <f>+G164-F164</f>
        <v>12.644415144299998</v>
      </c>
      <c r="L164" s="53">
        <f>+G164/F164*100-100</f>
        <v>17.646975814994903</v>
      </c>
      <c r="M164" s="159">
        <f>+K164-H164</f>
        <v>0</v>
      </c>
      <c r="N164" s="159">
        <f>+L164-I164</f>
        <v>0</v>
      </c>
    </row>
    <row r="165" spans="1:14" hidden="1" x14ac:dyDescent="0.25">
      <c r="A165" s="251"/>
      <c r="B165" s="251" t="s">
        <v>410</v>
      </c>
      <c r="C165" s="251"/>
      <c r="D165" s="251"/>
      <c r="E165" s="251"/>
      <c r="F165" s="389">
        <v>71.652022855699997</v>
      </c>
      <c r="G165" s="389">
        <v>84.296437999999995</v>
      </c>
      <c r="H165" s="276">
        <v>12.644415144299998</v>
      </c>
      <c r="I165" s="253">
        <v>17.646975814994903</v>
      </c>
      <c r="J165"/>
      <c r="N165" s="159"/>
    </row>
    <row r="166" spans="1:14" hidden="1" x14ac:dyDescent="0.25">
      <c r="A166" s="251"/>
      <c r="B166" s="251" t="s">
        <v>252</v>
      </c>
      <c r="C166" s="251" t="s">
        <v>253</v>
      </c>
      <c r="D166" s="251" t="s">
        <v>128</v>
      </c>
      <c r="E166" s="251" t="s">
        <v>254</v>
      </c>
      <c r="F166" s="389"/>
      <c r="G166" s="389">
        <v>7.127948</v>
      </c>
      <c r="H166" s="276">
        <v>7.127948</v>
      </c>
      <c r="I166" s="253">
        <v>0</v>
      </c>
      <c r="J166"/>
    </row>
    <row r="167" spans="1:14" hidden="1" x14ac:dyDescent="0.25">
      <c r="A167" s="251"/>
      <c r="B167" s="251" t="s">
        <v>255</v>
      </c>
      <c r="C167" s="251"/>
      <c r="D167" s="251"/>
      <c r="E167" s="251"/>
      <c r="F167" s="389"/>
      <c r="G167" s="389">
        <v>7.127948</v>
      </c>
      <c r="H167" s="276">
        <v>7.127948</v>
      </c>
      <c r="I167" s="253">
        <v>0</v>
      </c>
      <c r="J167"/>
      <c r="N167" s="159"/>
    </row>
    <row r="168" spans="1:14" hidden="1" x14ac:dyDescent="0.25">
      <c r="A168" s="251"/>
      <c r="B168" s="251" t="s">
        <v>264</v>
      </c>
      <c r="C168" s="251" t="s">
        <v>265</v>
      </c>
      <c r="D168" s="251" t="s">
        <v>266</v>
      </c>
      <c r="E168" s="251" t="s">
        <v>267</v>
      </c>
      <c r="F168" s="389">
        <v>4738.0010626111998</v>
      </c>
      <c r="G168" s="389">
        <v>4744.5166629999994</v>
      </c>
      <c r="H168" s="276">
        <v>6.5156003887996121</v>
      </c>
      <c r="I168" s="253">
        <v>0.13751791742335229</v>
      </c>
      <c r="J168"/>
    </row>
    <row r="169" spans="1:14" hidden="1" x14ac:dyDescent="0.25">
      <c r="A169" s="251"/>
      <c r="B169" s="251" t="s">
        <v>268</v>
      </c>
      <c r="C169" s="251"/>
      <c r="D169" s="251"/>
      <c r="E169" s="251"/>
      <c r="F169" s="389">
        <v>4738.0010626111998</v>
      </c>
      <c r="G169" s="389">
        <v>4744.5166629999994</v>
      </c>
      <c r="H169" s="276">
        <v>6.5156003887996121</v>
      </c>
      <c r="I169" s="253">
        <v>0.13751791742335229</v>
      </c>
      <c r="J169"/>
      <c r="N169" s="159"/>
    </row>
    <row r="170" spans="1:14" hidden="1" x14ac:dyDescent="0.25">
      <c r="A170" s="251"/>
      <c r="B170" s="251" t="s">
        <v>394</v>
      </c>
      <c r="C170" s="251" t="s">
        <v>395</v>
      </c>
      <c r="D170" s="251" t="s">
        <v>106</v>
      </c>
      <c r="E170" s="251" t="s">
        <v>107</v>
      </c>
      <c r="F170" s="389">
        <v>58.579596539100002</v>
      </c>
      <c r="G170" s="389">
        <v>65.001851000000002</v>
      </c>
      <c r="H170" s="276">
        <v>6.4222544608999996</v>
      </c>
      <c r="I170" s="253">
        <v>10.963295823680426</v>
      </c>
      <c r="J170"/>
      <c r="N170" s="159"/>
    </row>
    <row r="171" spans="1:14" hidden="1" x14ac:dyDescent="0.25">
      <c r="A171" s="251"/>
      <c r="B171" s="251" t="s">
        <v>396</v>
      </c>
      <c r="C171" s="251"/>
      <c r="D171" s="251"/>
      <c r="E171" s="251"/>
      <c r="F171" s="389">
        <v>58.579596539100002</v>
      </c>
      <c r="G171" s="389">
        <v>65.001851000000002</v>
      </c>
      <c r="H171" s="276">
        <v>6.4222544608999996</v>
      </c>
      <c r="I171" s="253">
        <v>10.963295823680426</v>
      </c>
      <c r="J171"/>
    </row>
    <row r="172" spans="1:14" hidden="1" x14ac:dyDescent="0.25">
      <c r="A172" s="251"/>
      <c r="B172" s="251" t="s">
        <v>356</v>
      </c>
      <c r="C172" s="251" t="s">
        <v>357</v>
      </c>
      <c r="D172" s="251" t="s">
        <v>182</v>
      </c>
      <c r="E172" s="251" t="s">
        <v>358</v>
      </c>
      <c r="F172" s="389">
        <v>14.4880229081</v>
      </c>
      <c r="G172" s="389">
        <v>16.286915</v>
      </c>
      <c r="H172" s="276">
        <v>1.7988920919000009</v>
      </c>
      <c r="I172" s="253">
        <v>12.416408389955478</v>
      </c>
      <c r="J172"/>
      <c r="N172" s="159"/>
    </row>
    <row r="173" spans="1:14" hidden="1" x14ac:dyDescent="0.25">
      <c r="A173" s="251"/>
      <c r="B173" s="251" t="s">
        <v>359</v>
      </c>
      <c r="C173" s="251"/>
      <c r="D173" s="251"/>
      <c r="E173" s="251"/>
      <c r="F173" s="389">
        <v>14.4880229081</v>
      </c>
      <c r="G173" s="389">
        <v>16.286915</v>
      </c>
      <c r="H173" s="276">
        <v>1.7988920919000009</v>
      </c>
      <c r="I173" s="253">
        <v>12.416408389955478</v>
      </c>
      <c r="J173"/>
    </row>
    <row r="174" spans="1:14" hidden="1" x14ac:dyDescent="0.25">
      <c r="A174" s="251"/>
      <c r="B174" s="251" t="s">
        <v>194</v>
      </c>
      <c r="C174" s="251" t="s">
        <v>195</v>
      </c>
      <c r="D174" s="251" t="s">
        <v>170</v>
      </c>
      <c r="E174" s="251" t="s">
        <v>171</v>
      </c>
      <c r="F174" s="389">
        <v>2.6540244695999999</v>
      </c>
      <c r="G174" s="389">
        <v>4.4130229999999999</v>
      </c>
      <c r="H174" s="276">
        <v>1.7589985304</v>
      </c>
      <c r="I174" s="253">
        <v>66.276650820220453</v>
      </c>
      <c r="J174"/>
      <c r="N174" s="53"/>
    </row>
    <row r="175" spans="1:14" s="147" customFormat="1" hidden="1" x14ac:dyDescent="0.25">
      <c r="A175" s="251"/>
      <c r="B175" s="251" t="s">
        <v>196</v>
      </c>
      <c r="C175" s="251"/>
      <c r="D175" s="251"/>
      <c r="E175" s="251"/>
      <c r="F175" s="389">
        <v>2.6540244695999999</v>
      </c>
      <c r="G175" s="389">
        <v>4.4130229999999999</v>
      </c>
      <c r="H175" s="276">
        <v>1.7589985304</v>
      </c>
      <c r="I175" s="253">
        <v>66.276650820220453</v>
      </c>
      <c r="J175"/>
      <c r="K175" s="160">
        <f>+G175-F175</f>
        <v>1.7589985304</v>
      </c>
      <c r="L175" s="53">
        <f>+G175/F175*100-100</f>
        <v>66.276650820220453</v>
      </c>
      <c r="M175" s="159">
        <f>+K175-H175</f>
        <v>0</v>
      </c>
      <c r="N175" s="159">
        <f>+L175-I175</f>
        <v>0</v>
      </c>
    </row>
    <row r="176" spans="1:14" s="147" customFormat="1" hidden="1" x14ac:dyDescent="0.25">
      <c r="A176" s="251"/>
      <c r="B176" s="251" t="s">
        <v>1191</v>
      </c>
      <c r="C176" s="251" t="s">
        <v>1192</v>
      </c>
      <c r="D176" s="251" t="s">
        <v>138</v>
      </c>
      <c r="E176" s="251" t="s">
        <v>139</v>
      </c>
      <c r="F176" s="389">
        <v>5.3945605572000002</v>
      </c>
      <c r="G176" s="389">
        <v>5.7678140000000004</v>
      </c>
      <c r="H176" s="276">
        <v>0.37325344280000028</v>
      </c>
      <c r="I176" s="253">
        <v>6.9190704014218056</v>
      </c>
      <c r="J176"/>
      <c r="K176" s="148"/>
      <c r="L176" s="148"/>
      <c r="M176" s="148"/>
      <c r="N176" s="153"/>
    </row>
    <row r="177" spans="1:14" hidden="1" x14ac:dyDescent="0.25">
      <c r="A177" s="251"/>
      <c r="B177" s="251" t="s">
        <v>1193</v>
      </c>
      <c r="C177" s="251"/>
      <c r="D177" s="251"/>
      <c r="E177" s="251"/>
      <c r="F177" s="389">
        <v>5.3945605572000002</v>
      </c>
      <c r="G177" s="389">
        <v>5.7678140000000004</v>
      </c>
      <c r="H177" s="276">
        <v>0.37325344280000028</v>
      </c>
      <c r="I177" s="253">
        <v>6.9190704014218056</v>
      </c>
      <c r="J177"/>
    </row>
    <row r="178" spans="1:14" hidden="1" x14ac:dyDescent="0.25">
      <c r="A178" s="251"/>
      <c r="B178" s="251" t="s">
        <v>234</v>
      </c>
      <c r="C178" s="251" t="s">
        <v>235</v>
      </c>
      <c r="D178" s="251" t="s">
        <v>106</v>
      </c>
      <c r="E178" s="251" t="s">
        <v>216</v>
      </c>
      <c r="F178" s="389"/>
      <c r="G178" s="389">
        <v>0</v>
      </c>
      <c r="H178" s="276">
        <v>0</v>
      </c>
      <c r="I178" s="253">
        <v>0</v>
      </c>
      <c r="J178"/>
      <c r="N178" s="53"/>
    </row>
    <row r="179" spans="1:14" hidden="1" x14ac:dyDescent="0.25">
      <c r="A179" s="251"/>
      <c r="B179" s="251" t="s">
        <v>236</v>
      </c>
      <c r="C179" s="251"/>
      <c r="D179" s="251"/>
      <c r="E179" s="251"/>
      <c r="F179" s="389"/>
      <c r="G179" s="389">
        <v>0</v>
      </c>
      <c r="H179" s="276">
        <v>0</v>
      </c>
      <c r="I179" s="253">
        <v>0</v>
      </c>
      <c r="J179"/>
    </row>
    <row r="180" spans="1:14" hidden="1" x14ac:dyDescent="0.25">
      <c r="A180" s="251"/>
      <c r="B180" s="251" t="s">
        <v>1142</v>
      </c>
      <c r="C180" s="251" t="s">
        <v>1143</v>
      </c>
      <c r="D180" s="251" t="s">
        <v>161</v>
      </c>
      <c r="E180" s="251" t="s">
        <v>1144</v>
      </c>
      <c r="F180" s="389"/>
      <c r="G180" s="389">
        <v>0</v>
      </c>
      <c r="H180" s="276">
        <v>0</v>
      </c>
      <c r="I180" s="253">
        <v>0</v>
      </c>
      <c r="J180"/>
    </row>
    <row r="181" spans="1:14" hidden="1" x14ac:dyDescent="0.25">
      <c r="A181" s="251"/>
      <c r="B181" s="251" t="s">
        <v>1145</v>
      </c>
      <c r="C181" s="251"/>
      <c r="D181" s="251"/>
      <c r="E181" s="251"/>
      <c r="F181" s="389"/>
      <c r="G181" s="389">
        <v>0</v>
      </c>
      <c r="H181" s="276">
        <v>0</v>
      </c>
      <c r="I181" s="253">
        <v>0</v>
      </c>
      <c r="J181"/>
    </row>
    <row r="182" spans="1:14" hidden="1" x14ac:dyDescent="0.25">
      <c r="A182" s="251"/>
      <c r="B182" s="251" t="s">
        <v>318</v>
      </c>
      <c r="C182" s="251" t="s">
        <v>319</v>
      </c>
      <c r="D182" s="251" t="s">
        <v>143</v>
      </c>
      <c r="E182" s="251" t="s">
        <v>250</v>
      </c>
      <c r="F182" s="389"/>
      <c r="G182" s="389">
        <v>0</v>
      </c>
      <c r="H182" s="276">
        <v>0</v>
      </c>
      <c r="I182" s="253">
        <v>0</v>
      </c>
      <c r="J182"/>
    </row>
    <row r="183" spans="1:14" hidden="1" x14ac:dyDescent="0.25">
      <c r="A183" s="251"/>
      <c r="B183" s="251" t="s">
        <v>320</v>
      </c>
      <c r="C183" s="251"/>
      <c r="D183" s="251"/>
      <c r="E183" s="251"/>
      <c r="F183" s="389"/>
      <c r="G183" s="389">
        <v>0</v>
      </c>
      <c r="H183" s="276">
        <v>0</v>
      </c>
      <c r="I183" s="253">
        <v>0</v>
      </c>
      <c r="J183"/>
    </row>
    <row r="184" spans="1:14" hidden="1" x14ac:dyDescent="0.25">
      <c r="A184" s="251"/>
      <c r="B184" s="251" t="s">
        <v>332</v>
      </c>
      <c r="C184" s="251" t="s">
        <v>333</v>
      </c>
      <c r="D184" s="251" t="s">
        <v>148</v>
      </c>
      <c r="E184" s="251" t="s">
        <v>330</v>
      </c>
      <c r="F184" s="389"/>
      <c r="G184" s="389"/>
      <c r="H184" s="276">
        <v>0</v>
      </c>
      <c r="I184" s="253">
        <v>0</v>
      </c>
      <c r="J184"/>
    </row>
    <row r="185" spans="1:14" hidden="1" x14ac:dyDescent="0.25">
      <c r="A185" s="251"/>
      <c r="B185" s="251" t="s">
        <v>334</v>
      </c>
      <c r="C185" s="251"/>
      <c r="D185" s="251"/>
      <c r="E185" s="251"/>
      <c r="F185" s="389"/>
      <c r="G185" s="389"/>
      <c r="H185" s="276">
        <v>0</v>
      </c>
      <c r="I185" s="253">
        <v>0</v>
      </c>
      <c r="J185"/>
      <c r="N185" s="159"/>
    </row>
    <row r="186" spans="1:14" hidden="1" x14ac:dyDescent="0.25">
      <c r="A186" s="251"/>
      <c r="B186" s="251" t="s">
        <v>228</v>
      </c>
      <c r="C186" s="251" t="s">
        <v>229</v>
      </c>
      <c r="D186" s="251" t="s">
        <v>170</v>
      </c>
      <c r="E186" s="251" t="s">
        <v>171</v>
      </c>
      <c r="F186" s="389"/>
      <c r="G186" s="389">
        <v>0</v>
      </c>
      <c r="H186" s="276">
        <v>0</v>
      </c>
      <c r="I186" s="253">
        <v>0</v>
      </c>
      <c r="J186"/>
    </row>
    <row r="187" spans="1:14" hidden="1" x14ac:dyDescent="0.25">
      <c r="A187" s="251"/>
      <c r="B187" s="251" t="s">
        <v>230</v>
      </c>
      <c r="C187" s="251"/>
      <c r="D187" s="251"/>
      <c r="E187" s="251"/>
      <c r="F187" s="389"/>
      <c r="G187" s="389">
        <v>0</v>
      </c>
      <c r="H187" s="276">
        <v>0</v>
      </c>
      <c r="I187" s="253">
        <v>0</v>
      </c>
      <c r="J187"/>
    </row>
    <row r="188" spans="1:14" hidden="1" x14ac:dyDescent="0.25">
      <c r="A188" s="251"/>
      <c r="B188" s="251" t="s">
        <v>197</v>
      </c>
      <c r="C188" s="251" t="s">
        <v>198</v>
      </c>
      <c r="D188" s="251" t="s">
        <v>143</v>
      </c>
      <c r="E188" s="251" t="s">
        <v>199</v>
      </c>
      <c r="F188" s="389"/>
      <c r="G188" s="389">
        <v>0</v>
      </c>
      <c r="H188" s="276">
        <v>0</v>
      </c>
      <c r="I188" s="253">
        <v>0</v>
      </c>
      <c r="J188"/>
    </row>
    <row r="189" spans="1:14" hidden="1" x14ac:dyDescent="0.25">
      <c r="A189" s="251"/>
      <c r="B189" s="251" t="s">
        <v>200</v>
      </c>
      <c r="C189" s="251"/>
      <c r="D189" s="251"/>
      <c r="E189" s="251"/>
      <c r="F189" s="389"/>
      <c r="G189" s="389">
        <v>0</v>
      </c>
      <c r="H189" s="276">
        <v>0</v>
      </c>
      <c r="I189" s="253">
        <v>0</v>
      </c>
      <c r="J189"/>
    </row>
    <row r="190" spans="1:14" hidden="1" x14ac:dyDescent="0.25">
      <c r="A190" s="251"/>
      <c r="B190" s="251" t="s">
        <v>221</v>
      </c>
      <c r="C190" s="251" t="s">
        <v>222</v>
      </c>
      <c r="D190" s="251" t="s">
        <v>106</v>
      </c>
      <c r="E190" s="251" t="s">
        <v>216</v>
      </c>
      <c r="F190" s="389"/>
      <c r="G190" s="389"/>
      <c r="H190" s="276">
        <v>0</v>
      </c>
      <c r="I190" s="253">
        <v>0</v>
      </c>
      <c r="J190"/>
    </row>
    <row r="191" spans="1:14" hidden="1" x14ac:dyDescent="0.25">
      <c r="A191" s="251"/>
      <c r="B191" s="251" t="s">
        <v>223</v>
      </c>
      <c r="C191" s="251"/>
      <c r="D191" s="251"/>
      <c r="E191" s="251"/>
      <c r="F191" s="389"/>
      <c r="G191" s="389"/>
      <c r="H191" s="276">
        <v>0</v>
      </c>
      <c r="I191" s="253">
        <v>0</v>
      </c>
      <c r="J191"/>
    </row>
    <row r="192" spans="1:14" hidden="1" x14ac:dyDescent="0.25">
      <c r="A192" s="251"/>
      <c r="B192" s="251" t="s">
        <v>256</v>
      </c>
      <c r="C192" s="251" t="s">
        <v>257</v>
      </c>
      <c r="D192" s="251" t="s">
        <v>128</v>
      </c>
      <c r="E192" s="251" t="s">
        <v>258</v>
      </c>
      <c r="F192" s="389"/>
      <c r="G192" s="389">
        <v>0</v>
      </c>
      <c r="H192" s="276">
        <v>0</v>
      </c>
      <c r="I192" s="253">
        <v>0</v>
      </c>
      <c r="J192"/>
    </row>
    <row r="193" spans="1:15" hidden="1" x14ac:dyDescent="0.25">
      <c r="A193" s="251"/>
      <c r="B193" s="251" t="s">
        <v>259</v>
      </c>
      <c r="C193" s="251"/>
      <c r="D193" s="251"/>
      <c r="E193" s="251"/>
      <c r="F193" s="389"/>
      <c r="G193" s="389">
        <v>0</v>
      </c>
      <c r="H193" s="276">
        <v>0</v>
      </c>
      <c r="I193" s="253">
        <v>0</v>
      </c>
      <c r="J193"/>
    </row>
    <row r="194" spans="1:15" hidden="1" x14ac:dyDescent="0.25">
      <c r="A194" s="251"/>
      <c r="B194" s="251" t="s">
        <v>1372</v>
      </c>
      <c r="C194" s="251" t="s">
        <v>1373</v>
      </c>
      <c r="D194" s="251" t="s">
        <v>161</v>
      </c>
      <c r="E194" s="251" t="s">
        <v>447</v>
      </c>
      <c r="F194" s="389"/>
      <c r="G194" s="389"/>
      <c r="H194" s="276">
        <v>0</v>
      </c>
      <c r="I194" s="253">
        <v>0</v>
      </c>
      <c r="J194"/>
    </row>
    <row r="195" spans="1:15" hidden="1" x14ac:dyDescent="0.25">
      <c r="A195" s="251"/>
      <c r="B195" s="251" t="s">
        <v>1374</v>
      </c>
      <c r="C195" s="251"/>
      <c r="D195" s="251"/>
      <c r="E195" s="251"/>
      <c r="F195" s="389"/>
      <c r="G195" s="389"/>
      <c r="H195" s="276">
        <v>0</v>
      </c>
      <c r="I195" s="253">
        <v>0</v>
      </c>
      <c r="J195"/>
    </row>
    <row r="196" spans="1:15" hidden="1" x14ac:dyDescent="0.25">
      <c r="A196" s="251"/>
      <c r="B196" s="251" t="s">
        <v>260</v>
      </c>
      <c r="C196" s="251" t="s">
        <v>261</v>
      </c>
      <c r="D196" s="251" t="s">
        <v>143</v>
      </c>
      <c r="E196" s="251" t="s">
        <v>262</v>
      </c>
      <c r="F196" s="389"/>
      <c r="G196" s="389"/>
      <c r="H196" s="276">
        <v>0</v>
      </c>
      <c r="I196" s="253">
        <v>0</v>
      </c>
      <c r="J196"/>
    </row>
    <row r="197" spans="1:15" hidden="1" x14ac:dyDescent="0.25">
      <c r="A197" s="251"/>
      <c r="B197" s="251" t="s">
        <v>263</v>
      </c>
      <c r="C197" s="251"/>
      <c r="D197" s="251"/>
      <c r="E197" s="251"/>
      <c r="F197" s="389"/>
      <c r="G197" s="389"/>
      <c r="H197" s="276">
        <v>0</v>
      </c>
      <c r="I197" s="253">
        <v>0</v>
      </c>
      <c r="J197"/>
    </row>
    <row r="198" spans="1:15" hidden="1" x14ac:dyDescent="0.25">
      <c r="A198" s="251"/>
      <c r="B198" s="251" t="s">
        <v>217</v>
      </c>
      <c r="C198" s="251" t="s">
        <v>218</v>
      </c>
      <c r="D198" s="251" t="s">
        <v>106</v>
      </c>
      <c r="E198" s="251" t="s">
        <v>219</v>
      </c>
      <c r="F198" s="389"/>
      <c r="G198" s="389">
        <v>0</v>
      </c>
      <c r="H198" s="276">
        <v>0</v>
      </c>
      <c r="I198" s="253">
        <v>0</v>
      </c>
      <c r="J198"/>
    </row>
    <row r="199" spans="1:15" hidden="1" x14ac:dyDescent="0.25">
      <c r="A199" s="251"/>
      <c r="B199" s="251" t="s">
        <v>220</v>
      </c>
      <c r="C199" s="251"/>
      <c r="D199" s="251"/>
      <c r="E199" s="251"/>
      <c r="F199" s="389"/>
      <c r="G199" s="389">
        <v>0</v>
      </c>
      <c r="H199" s="276">
        <v>0</v>
      </c>
      <c r="I199" s="253">
        <v>0</v>
      </c>
      <c r="J199"/>
    </row>
    <row r="200" spans="1:15" x14ac:dyDescent="0.25">
      <c r="A200" s="251"/>
      <c r="B200" s="251" t="s">
        <v>1147</v>
      </c>
      <c r="C200" s="251" t="s">
        <v>1148</v>
      </c>
      <c r="D200" s="251" t="s">
        <v>170</v>
      </c>
      <c r="E200" s="251" t="s">
        <v>171</v>
      </c>
      <c r="F200" s="389">
        <v>3.4911913527</v>
      </c>
      <c r="G200" s="389">
        <v>3.289841</v>
      </c>
      <c r="H200" s="276">
        <v>-0.20135035270000001</v>
      </c>
      <c r="I200" s="253">
        <v>-5.7673823161907336</v>
      </c>
      <c r="J200"/>
    </row>
    <row r="201" spans="1:15" x14ac:dyDescent="0.25">
      <c r="A201" s="251"/>
      <c r="B201" s="251" t="s">
        <v>1149</v>
      </c>
      <c r="C201" s="251"/>
      <c r="D201" s="251"/>
      <c r="E201" s="251"/>
      <c r="F201" s="389">
        <v>3.4911913527</v>
      </c>
      <c r="G201" s="389">
        <v>3.289841</v>
      </c>
      <c r="H201" s="276">
        <v>-0.20135035270000001</v>
      </c>
      <c r="I201" s="253">
        <v>-5.7673823161907336</v>
      </c>
      <c r="J201"/>
    </row>
    <row r="202" spans="1:15" x14ac:dyDescent="0.25">
      <c r="A202" s="251"/>
      <c r="B202" s="251" t="s">
        <v>986</v>
      </c>
      <c r="C202" s="251" t="s">
        <v>987</v>
      </c>
      <c r="D202" s="251" t="s">
        <v>399</v>
      </c>
      <c r="E202" s="251" t="s">
        <v>25</v>
      </c>
      <c r="F202" s="389">
        <v>7.5410980424999998</v>
      </c>
      <c r="G202" s="389">
        <v>0</v>
      </c>
      <c r="H202" s="276">
        <v>-7.5410980424999998</v>
      </c>
      <c r="I202" s="253">
        <v>0</v>
      </c>
      <c r="J202"/>
    </row>
    <row r="203" spans="1:15" x14ac:dyDescent="0.25">
      <c r="A203" s="251"/>
      <c r="B203" s="251" t="s">
        <v>988</v>
      </c>
      <c r="C203" s="251"/>
      <c r="D203" s="251"/>
      <c r="E203" s="251"/>
      <c r="F203" s="389">
        <v>7.5410980424999998</v>
      </c>
      <c r="G203" s="389">
        <v>0</v>
      </c>
      <c r="H203" s="276">
        <v>-7.5410980424999998</v>
      </c>
      <c r="I203" s="253">
        <v>0</v>
      </c>
      <c r="J203"/>
      <c r="K203" s="160"/>
      <c r="L203" s="53"/>
      <c r="M203" s="159"/>
      <c r="N203" s="159"/>
    </row>
    <row r="204" spans="1:15" x14ac:dyDescent="0.25">
      <c r="A204" s="251"/>
      <c r="B204" s="251" t="s">
        <v>1179</v>
      </c>
      <c r="C204" s="251" t="s">
        <v>1180</v>
      </c>
      <c r="D204" s="251" t="s">
        <v>353</v>
      </c>
      <c r="E204" s="251" t="s">
        <v>366</v>
      </c>
      <c r="F204" s="389">
        <v>142.95699421290001</v>
      </c>
      <c r="G204" s="389">
        <v>129.574173</v>
      </c>
      <c r="H204" s="276">
        <v>-13.382821212900012</v>
      </c>
      <c r="I204" s="253">
        <v>-9.3614315875790766</v>
      </c>
      <c r="J204"/>
    </row>
    <row r="205" spans="1:15" x14ac:dyDescent="0.25">
      <c r="A205" s="251"/>
      <c r="B205" s="251" t="s">
        <v>1181</v>
      </c>
      <c r="C205" s="251"/>
      <c r="D205" s="251"/>
      <c r="E205" s="251"/>
      <c r="F205" s="389">
        <v>142.95699421290001</v>
      </c>
      <c r="G205" s="389">
        <v>129.574173</v>
      </c>
      <c r="H205" s="276">
        <v>-13.382821212900012</v>
      </c>
      <c r="I205" s="253">
        <v>-9.3614315875790766</v>
      </c>
      <c r="J205"/>
    </row>
    <row r="206" spans="1:15" x14ac:dyDescent="0.25">
      <c r="A206" s="251"/>
      <c r="B206" s="251" t="s">
        <v>1347</v>
      </c>
      <c r="C206" s="251" t="s">
        <v>336</v>
      </c>
      <c r="D206" s="251" t="s">
        <v>91</v>
      </c>
      <c r="E206" s="251" t="s">
        <v>337</v>
      </c>
      <c r="F206" s="389">
        <v>19.855378812400001</v>
      </c>
      <c r="G206" s="389">
        <v>0</v>
      </c>
      <c r="H206" s="276">
        <v>-19.855378812400001</v>
      </c>
      <c r="I206" s="253">
        <v>0</v>
      </c>
      <c r="J206"/>
      <c r="K206" s="160"/>
      <c r="L206" s="53"/>
      <c r="M206" s="159"/>
      <c r="N206" s="159"/>
      <c r="O206" s="148"/>
    </row>
    <row r="207" spans="1:15" x14ac:dyDescent="0.25">
      <c r="A207" s="251"/>
      <c r="B207" s="251" t="s">
        <v>1348</v>
      </c>
      <c r="C207" s="251"/>
      <c r="D207" s="251"/>
      <c r="E207" s="251"/>
      <c r="F207" s="389">
        <v>19.855378812400001</v>
      </c>
      <c r="G207" s="389">
        <v>0</v>
      </c>
      <c r="H207" s="276">
        <v>-19.855378812400001</v>
      </c>
      <c r="I207" s="253">
        <v>0</v>
      </c>
      <c r="J207"/>
      <c r="O207" s="148"/>
    </row>
    <row r="208" spans="1:15" x14ac:dyDescent="0.25">
      <c r="A208" s="251"/>
      <c r="B208" s="251" t="s">
        <v>276</v>
      </c>
      <c r="C208" s="251" t="s">
        <v>1159</v>
      </c>
      <c r="D208" s="251" t="s">
        <v>170</v>
      </c>
      <c r="E208" s="251" t="s">
        <v>171</v>
      </c>
      <c r="F208" s="389">
        <v>133.13532226589999</v>
      </c>
      <c r="G208" s="389">
        <v>125.757577</v>
      </c>
      <c r="H208" s="276">
        <v>-7.3777452658999891</v>
      </c>
      <c r="I208" s="253">
        <v>-5.5415385942169735</v>
      </c>
      <c r="J208"/>
      <c r="K208" s="160"/>
      <c r="L208" s="53"/>
      <c r="M208" s="159"/>
      <c r="N208" s="159"/>
      <c r="O208" s="148"/>
    </row>
    <row r="209" spans="1:15" x14ac:dyDescent="0.25">
      <c r="A209" s="251"/>
      <c r="B209" s="251"/>
      <c r="C209" s="251" t="s">
        <v>1160</v>
      </c>
      <c r="D209" s="251" t="s">
        <v>353</v>
      </c>
      <c r="E209" s="251" t="s">
        <v>366</v>
      </c>
      <c r="F209" s="389">
        <v>15.777076889</v>
      </c>
      <c r="G209" s="389">
        <v>1.437988</v>
      </c>
      <c r="H209" s="276">
        <v>-14.339088888999999</v>
      </c>
      <c r="I209" s="253">
        <v>-90.885586664012607</v>
      </c>
      <c r="J209"/>
      <c r="O209" s="148"/>
    </row>
    <row r="210" spans="1:15" x14ac:dyDescent="0.25">
      <c r="A210" s="251"/>
      <c r="B210" s="251"/>
      <c r="C210" s="251" t="s">
        <v>277</v>
      </c>
      <c r="D210" s="251" t="s">
        <v>170</v>
      </c>
      <c r="E210" s="251" t="s">
        <v>171</v>
      </c>
      <c r="F210" s="389"/>
      <c r="G210" s="389">
        <v>0</v>
      </c>
      <c r="H210" s="276">
        <v>0</v>
      </c>
      <c r="I210" s="253">
        <v>0</v>
      </c>
      <c r="J210"/>
      <c r="O210" s="148"/>
    </row>
    <row r="211" spans="1:15" x14ac:dyDescent="0.25">
      <c r="A211" s="251"/>
      <c r="B211" s="251" t="s">
        <v>278</v>
      </c>
      <c r="C211" s="251"/>
      <c r="D211" s="251"/>
      <c r="E211" s="251"/>
      <c r="F211" s="389">
        <v>148.91239915489999</v>
      </c>
      <c r="G211" s="389">
        <v>127.195565</v>
      </c>
      <c r="H211" s="276">
        <v>-21.716834154899985</v>
      </c>
      <c r="I211" s="253">
        <v>-14.583630562764583</v>
      </c>
      <c r="J211"/>
      <c r="K211" s="160"/>
      <c r="L211" s="53"/>
      <c r="M211" s="159"/>
      <c r="N211" s="159"/>
      <c r="O211" s="148"/>
    </row>
    <row r="212" spans="1:15" x14ac:dyDescent="0.25">
      <c r="A212" s="251"/>
      <c r="B212" s="251" t="s">
        <v>1205</v>
      </c>
      <c r="C212" s="251" t="s">
        <v>1206</v>
      </c>
      <c r="D212" s="251" t="s">
        <v>353</v>
      </c>
      <c r="E212" s="251" t="s">
        <v>1166</v>
      </c>
      <c r="F212" s="389">
        <v>108.2474494658</v>
      </c>
      <c r="G212" s="389">
        <v>83.080180999999996</v>
      </c>
      <c r="H212" s="276">
        <v>-25.167268465800007</v>
      </c>
      <c r="I212" s="253">
        <v>-23.249756543918778</v>
      </c>
      <c r="J212"/>
      <c r="O212" s="148"/>
    </row>
    <row r="213" spans="1:15" x14ac:dyDescent="0.25">
      <c r="A213" s="251"/>
      <c r="B213" s="251" t="s">
        <v>1207</v>
      </c>
      <c r="C213" s="251"/>
      <c r="D213" s="251"/>
      <c r="E213" s="251"/>
      <c r="F213" s="389">
        <v>108.2474494658</v>
      </c>
      <c r="G213" s="389">
        <v>83.080180999999996</v>
      </c>
      <c r="H213" s="276">
        <v>-25.167268465800007</v>
      </c>
      <c r="I213" s="253">
        <v>-23.249756543918778</v>
      </c>
      <c r="J213"/>
      <c r="O213" s="148"/>
    </row>
    <row r="214" spans="1:15" x14ac:dyDescent="0.25">
      <c r="A214" s="251"/>
      <c r="B214" s="251" t="s">
        <v>1164</v>
      </c>
      <c r="C214" s="251" t="s">
        <v>1165</v>
      </c>
      <c r="D214" s="251" t="s">
        <v>353</v>
      </c>
      <c r="E214" s="251" t="s">
        <v>1166</v>
      </c>
      <c r="F214" s="389">
        <v>178.7106413571</v>
      </c>
      <c r="G214" s="389">
        <v>150.33123499999999</v>
      </c>
      <c r="H214" s="276">
        <v>-28.379406357100009</v>
      </c>
      <c r="I214" s="253">
        <v>-15.880087577097441</v>
      </c>
      <c r="J214"/>
      <c r="O214" s="148"/>
    </row>
    <row r="215" spans="1:15" x14ac:dyDescent="0.25">
      <c r="A215" s="251"/>
      <c r="B215" s="251" t="s">
        <v>1167</v>
      </c>
      <c r="C215" s="251"/>
      <c r="D215" s="251"/>
      <c r="E215" s="251"/>
      <c r="F215" s="389">
        <v>178.7106413571</v>
      </c>
      <c r="G215" s="389">
        <v>150.33123499999999</v>
      </c>
      <c r="H215" s="276">
        <v>-28.379406357100009</v>
      </c>
      <c r="I215" s="253">
        <v>-15.880087577097441</v>
      </c>
      <c r="J215"/>
      <c r="O215" s="148"/>
    </row>
    <row r="216" spans="1:15" x14ac:dyDescent="0.25">
      <c r="A216" s="251"/>
      <c r="B216" s="251" t="s">
        <v>338</v>
      </c>
      <c r="C216" s="251" t="s">
        <v>339</v>
      </c>
      <c r="D216" s="251" t="s">
        <v>182</v>
      </c>
      <c r="E216" s="251" t="s">
        <v>335</v>
      </c>
      <c r="F216" s="389">
        <v>179.2535671018</v>
      </c>
      <c r="G216" s="389">
        <v>144.39711299999999</v>
      </c>
      <c r="H216" s="276">
        <v>-34.856454101800011</v>
      </c>
      <c r="I216" s="253">
        <v>-19.445333593838427</v>
      </c>
      <c r="J216"/>
      <c r="O216" s="148"/>
    </row>
    <row r="217" spans="1:15" x14ac:dyDescent="0.25">
      <c r="A217" s="251"/>
      <c r="B217" s="251" t="s">
        <v>340</v>
      </c>
      <c r="C217" s="251"/>
      <c r="D217" s="251"/>
      <c r="E217" s="251"/>
      <c r="F217" s="389">
        <v>179.2535671018</v>
      </c>
      <c r="G217" s="389">
        <v>144.39711299999999</v>
      </c>
      <c r="H217" s="276">
        <v>-34.856454101800011</v>
      </c>
      <c r="I217" s="253">
        <v>-19.445333593838427</v>
      </c>
      <c r="J217"/>
      <c r="O217" s="148"/>
    </row>
    <row r="218" spans="1:15" x14ac:dyDescent="0.25">
      <c r="A218" s="251"/>
      <c r="B218" s="251" t="s">
        <v>1188</v>
      </c>
      <c r="C218" s="251" t="s">
        <v>1189</v>
      </c>
      <c r="D218" s="251" t="s">
        <v>170</v>
      </c>
      <c r="E218" s="251" t="s">
        <v>171</v>
      </c>
      <c r="F218" s="389">
        <v>856.47403116019996</v>
      </c>
      <c r="G218" s="389">
        <v>817.380538</v>
      </c>
      <c r="H218" s="276">
        <v>-39.093493160199955</v>
      </c>
      <c r="I218" s="253">
        <v>-4.5644691768696077</v>
      </c>
      <c r="J218"/>
      <c r="O218" s="148"/>
    </row>
    <row r="219" spans="1:15" x14ac:dyDescent="0.25">
      <c r="A219" s="251"/>
      <c r="B219" s="251" t="s">
        <v>1190</v>
      </c>
      <c r="C219" s="251"/>
      <c r="D219" s="251"/>
      <c r="E219" s="251"/>
      <c r="F219" s="389">
        <v>856.47403116019996</v>
      </c>
      <c r="G219" s="389">
        <v>817.380538</v>
      </c>
      <c r="H219" s="276">
        <v>-39.093493160199955</v>
      </c>
      <c r="I219" s="253">
        <v>-4.5644691768696077</v>
      </c>
      <c r="J219"/>
      <c r="O219" s="148"/>
    </row>
    <row r="220" spans="1:15" x14ac:dyDescent="0.25">
      <c r="A220" s="251"/>
      <c r="B220" s="251" t="s">
        <v>1139</v>
      </c>
      <c r="C220" s="251" t="s">
        <v>1140</v>
      </c>
      <c r="D220" s="251" t="s">
        <v>128</v>
      </c>
      <c r="E220" s="251" t="s">
        <v>254</v>
      </c>
      <c r="F220" s="389">
        <v>45.140351524000003</v>
      </c>
      <c r="G220" s="389">
        <v>0</v>
      </c>
      <c r="H220" s="276">
        <v>-45.140351524000003</v>
      </c>
      <c r="I220" s="253">
        <v>0</v>
      </c>
      <c r="J220"/>
      <c r="O220" s="148"/>
    </row>
    <row r="221" spans="1:15" x14ac:dyDescent="0.25">
      <c r="A221" s="251"/>
      <c r="B221" s="251" t="s">
        <v>1141</v>
      </c>
      <c r="C221" s="251"/>
      <c r="D221" s="251"/>
      <c r="E221" s="251"/>
      <c r="F221" s="389">
        <v>45.140351524000003</v>
      </c>
      <c r="G221" s="389">
        <v>0</v>
      </c>
      <c r="H221" s="276">
        <v>-45.140351524000003</v>
      </c>
      <c r="I221" s="253">
        <v>0</v>
      </c>
      <c r="J221"/>
      <c r="O221" s="148"/>
    </row>
    <row r="222" spans="1:15" x14ac:dyDescent="0.25">
      <c r="A222" s="251"/>
      <c r="B222" s="251" t="s">
        <v>173</v>
      </c>
      <c r="C222" s="251" t="s">
        <v>174</v>
      </c>
      <c r="D222" s="251" t="s">
        <v>170</v>
      </c>
      <c r="E222" s="251" t="s">
        <v>171</v>
      </c>
      <c r="F222" s="389">
        <v>260.51131783490001</v>
      </c>
      <c r="G222" s="389">
        <v>205.273302</v>
      </c>
      <c r="H222" s="276">
        <v>-55.238015834900011</v>
      </c>
      <c r="I222" s="253">
        <v>-21.203691376628512</v>
      </c>
      <c r="J222"/>
      <c r="N222" s="159"/>
      <c r="O222" s="148"/>
    </row>
    <row r="223" spans="1:15" x14ac:dyDescent="0.25">
      <c r="A223" s="251"/>
      <c r="B223" s="251" t="s">
        <v>175</v>
      </c>
      <c r="C223" s="251"/>
      <c r="D223" s="251"/>
      <c r="E223" s="251"/>
      <c r="F223" s="389">
        <v>260.51131783490001</v>
      </c>
      <c r="G223" s="389">
        <v>205.273302</v>
      </c>
      <c r="H223" s="276">
        <v>-55.238015834900011</v>
      </c>
      <c r="I223" s="253">
        <v>-21.203691376628512</v>
      </c>
      <c r="J223"/>
      <c r="N223" s="53"/>
      <c r="O223" s="148"/>
    </row>
    <row r="224" spans="1:15" x14ac:dyDescent="0.25">
      <c r="A224" s="251"/>
      <c r="B224" s="251" t="s">
        <v>273</v>
      </c>
      <c r="C224" s="251" t="s">
        <v>274</v>
      </c>
      <c r="D224" s="251" t="s">
        <v>138</v>
      </c>
      <c r="E224" s="251" t="s">
        <v>186</v>
      </c>
      <c r="F224" s="389">
        <v>2221.1623083589002</v>
      </c>
      <c r="G224" s="389">
        <v>2163.3613460000001</v>
      </c>
      <c r="H224" s="276">
        <v>-57.800962358900051</v>
      </c>
      <c r="I224" s="253">
        <v>-2.6022844949861508</v>
      </c>
      <c r="J224"/>
      <c r="K224" s="160">
        <f>+G224-F224</f>
        <v>-57.800962358900051</v>
      </c>
      <c r="L224" s="53">
        <f>+G224/F224*100-100</f>
        <v>-2.6022844949861508</v>
      </c>
      <c r="M224" s="159">
        <f>+K224-H224</f>
        <v>0</v>
      </c>
      <c r="N224" s="159">
        <f>+L224-I224</f>
        <v>0</v>
      </c>
      <c r="O224" s="148"/>
    </row>
    <row r="225" spans="1:20" x14ac:dyDescent="0.25">
      <c r="A225" s="251"/>
      <c r="B225" s="251" t="s">
        <v>275</v>
      </c>
      <c r="C225" s="251"/>
      <c r="D225" s="251"/>
      <c r="E225" s="251"/>
      <c r="F225" s="389">
        <v>2221.1623083589002</v>
      </c>
      <c r="G225" s="389">
        <v>2163.3613460000001</v>
      </c>
      <c r="H225" s="276">
        <v>-57.800962358900051</v>
      </c>
      <c r="I225" s="253">
        <v>-2.6022844949861508</v>
      </c>
      <c r="J225"/>
      <c r="N225" s="153"/>
      <c r="O225" s="148"/>
    </row>
    <row r="226" spans="1:20" x14ac:dyDescent="0.25">
      <c r="A226" s="251"/>
      <c r="B226" s="251" t="s">
        <v>325</v>
      </c>
      <c r="C226" s="251" t="s">
        <v>326</v>
      </c>
      <c r="D226" s="251" t="s">
        <v>128</v>
      </c>
      <c r="E226" s="251" t="s">
        <v>166</v>
      </c>
      <c r="F226" s="389">
        <v>81.092672592499994</v>
      </c>
      <c r="G226" s="389">
        <v>22.998293</v>
      </c>
      <c r="H226" s="276">
        <v>-58.09437959249999</v>
      </c>
      <c r="I226" s="253">
        <v>-71.639493107387068</v>
      </c>
      <c r="J226"/>
      <c r="N226" s="153"/>
      <c r="O226" s="148"/>
    </row>
    <row r="227" spans="1:20" x14ac:dyDescent="0.25">
      <c r="A227" s="251"/>
      <c r="B227" s="251" t="s">
        <v>327</v>
      </c>
      <c r="C227" s="251"/>
      <c r="D227" s="251"/>
      <c r="E227" s="251"/>
      <c r="F227" s="389">
        <v>81.092672592499994</v>
      </c>
      <c r="G227" s="389">
        <v>22.998293</v>
      </c>
      <c r="H227" s="276">
        <v>-58.09437959249999</v>
      </c>
      <c r="I227" s="253">
        <v>-71.639493107387068</v>
      </c>
      <c r="J227"/>
      <c r="O227" s="148"/>
    </row>
    <row r="228" spans="1:20" x14ac:dyDescent="0.25">
      <c r="A228" s="251"/>
      <c r="B228" s="251" t="s">
        <v>292</v>
      </c>
      <c r="C228" s="251" t="s">
        <v>293</v>
      </c>
      <c r="D228" s="251" t="s">
        <v>138</v>
      </c>
      <c r="E228" s="251" t="s">
        <v>294</v>
      </c>
      <c r="F228" s="389">
        <v>838.35222852849995</v>
      </c>
      <c r="G228" s="389">
        <v>760.25855100000001</v>
      </c>
      <c r="H228" s="276">
        <v>-78.093677528499938</v>
      </c>
      <c r="I228" s="253">
        <v>-9.3151392542454658</v>
      </c>
      <c r="J228"/>
      <c r="N228" s="153"/>
      <c r="O228" s="148"/>
    </row>
    <row r="229" spans="1:20" x14ac:dyDescent="0.25">
      <c r="A229" s="251"/>
      <c r="B229" s="251" t="s">
        <v>295</v>
      </c>
      <c r="C229" s="251"/>
      <c r="D229" s="251"/>
      <c r="E229" s="251"/>
      <c r="F229" s="389">
        <v>838.35222852849995</v>
      </c>
      <c r="G229" s="389">
        <v>760.25855100000001</v>
      </c>
      <c r="H229" s="276">
        <v>-78.093677528499938</v>
      </c>
      <c r="I229" s="253">
        <v>-9.3151392542454658</v>
      </c>
      <c r="J229"/>
      <c r="N229" s="159"/>
      <c r="O229" s="148"/>
    </row>
    <row r="230" spans="1:20" x14ac:dyDescent="0.25">
      <c r="A230" s="251"/>
      <c r="B230" s="251" t="s">
        <v>190</v>
      </c>
      <c r="C230" s="251" t="s">
        <v>191</v>
      </c>
      <c r="D230" s="251" t="s">
        <v>143</v>
      </c>
      <c r="E230" s="251" t="s">
        <v>192</v>
      </c>
      <c r="F230" s="389">
        <v>822.42693206410001</v>
      </c>
      <c r="G230" s="389">
        <v>724.36645600000008</v>
      </c>
      <c r="H230" s="276">
        <v>-98.06047606409993</v>
      </c>
      <c r="I230" s="253">
        <v>-11.923305553478286</v>
      </c>
      <c r="J230"/>
      <c r="O230" s="148"/>
    </row>
    <row r="231" spans="1:20" x14ac:dyDescent="0.25">
      <c r="A231" s="251"/>
      <c r="B231" s="251" t="s">
        <v>193</v>
      </c>
      <c r="C231" s="251"/>
      <c r="D231" s="251"/>
      <c r="E231" s="251"/>
      <c r="F231" s="389">
        <v>822.42693206410001</v>
      </c>
      <c r="G231" s="389">
        <v>724.36645600000008</v>
      </c>
      <c r="H231" s="276">
        <v>-98.06047606409993</v>
      </c>
      <c r="I231" s="253">
        <v>-11.923305553478286</v>
      </c>
      <c r="J231"/>
      <c r="O231" s="148"/>
    </row>
    <row r="232" spans="1:20" x14ac:dyDescent="0.25">
      <c r="A232" s="251"/>
      <c r="B232" s="251" t="s">
        <v>391</v>
      </c>
      <c r="C232" s="251" t="s">
        <v>392</v>
      </c>
      <c r="D232" s="251" t="s">
        <v>170</v>
      </c>
      <c r="E232" s="251" t="s">
        <v>362</v>
      </c>
      <c r="F232" s="389">
        <v>150.20057670829999</v>
      </c>
      <c r="G232" s="389">
        <v>50.282502000000001</v>
      </c>
      <c r="H232" s="276">
        <v>-99.918074708299997</v>
      </c>
      <c r="I232" s="253">
        <v>-66.523096580612915</v>
      </c>
      <c r="J232"/>
      <c r="O232" s="148"/>
    </row>
    <row r="233" spans="1:20" s="147" customFormat="1" x14ac:dyDescent="0.25">
      <c r="A233" s="251"/>
      <c r="B233" s="251" t="s">
        <v>393</v>
      </c>
      <c r="C233" s="251"/>
      <c r="D233" s="251"/>
      <c r="E233" s="251"/>
      <c r="F233" s="389">
        <v>150.20057670829999</v>
      </c>
      <c r="G233" s="389">
        <v>50.282502000000001</v>
      </c>
      <c r="H233" s="276">
        <v>-99.918074708299997</v>
      </c>
      <c r="I233" s="253">
        <v>-66.523096580612915</v>
      </c>
      <c r="J233"/>
      <c r="K233" s="148"/>
      <c r="L233" s="148"/>
      <c r="M233" s="148"/>
      <c r="N233" s="153"/>
      <c r="O233" s="148"/>
      <c r="P233" s="148"/>
      <c r="Q233" s="148"/>
      <c r="R233" s="148"/>
      <c r="S233" s="148"/>
      <c r="T233" s="148"/>
    </row>
    <row r="234" spans="1:20" x14ac:dyDescent="0.25">
      <c r="A234" s="251"/>
      <c r="B234" s="251" t="s">
        <v>242</v>
      </c>
      <c r="C234" s="251" t="s">
        <v>243</v>
      </c>
      <c r="D234" s="251" t="s">
        <v>170</v>
      </c>
      <c r="E234" s="251" t="s">
        <v>210</v>
      </c>
      <c r="F234" s="389">
        <v>2116.1107392100998</v>
      </c>
      <c r="G234" s="389">
        <v>2013.7485120000001</v>
      </c>
      <c r="H234" s="276">
        <v>-102.36222721009972</v>
      </c>
      <c r="I234" s="253">
        <v>-4.8372812118665109</v>
      </c>
      <c r="J234"/>
      <c r="O234" s="148"/>
    </row>
    <row r="235" spans="1:20" x14ac:dyDescent="0.25">
      <c r="A235" s="251"/>
      <c r="B235" s="251" t="s">
        <v>244</v>
      </c>
      <c r="C235" s="251"/>
      <c r="D235" s="251"/>
      <c r="E235" s="251"/>
      <c r="F235" s="389">
        <v>2116.1107392100998</v>
      </c>
      <c r="G235" s="389">
        <v>2013.7485120000001</v>
      </c>
      <c r="H235" s="276">
        <v>-102.36222721009972</v>
      </c>
      <c r="I235" s="253">
        <v>-4.8372812118665109</v>
      </c>
      <c r="J235"/>
      <c r="N235" s="53"/>
      <c r="O235" s="148"/>
    </row>
    <row r="236" spans="1:20" x14ac:dyDescent="0.25">
      <c r="A236" s="251"/>
      <c r="B236" s="251" t="s">
        <v>1200</v>
      </c>
      <c r="C236" s="251" t="s">
        <v>1201</v>
      </c>
      <c r="D236" s="251" t="s">
        <v>353</v>
      </c>
      <c r="E236" s="251" t="s">
        <v>1166</v>
      </c>
      <c r="F236" s="389">
        <v>104.7118663112</v>
      </c>
      <c r="G236" s="389">
        <v>0</v>
      </c>
      <c r="H236" s="276">
        <v>-104.7118663112</v>
      </c>
      <c r="I236" s="253">
        <v>0</v>
      </c>
      <c r="J236"/>
      <c r="O236" s="148"/>
    </row>
    <row r="237" spans="1:20" x14ac:dyDescent="0.25">
      <c r="A237" s="251"/>
      <c r="B237" s="251" t="s">
        <v>1202</v>
      </c>
      <c r="C237" s="251"/>
      <c r="D237" s="251"/>
      <c r="E237" s="251"/>
      <c r="F237" s="389">
        <v>104.7118663112</v>
      </c>
      <c r="G237" s="389">
        <v>0</v>
      </c>
      <c r="H237" s="276">
        <v>-104.7118663112</v>
      </c>
      <c r="I237" s="253">
        <v>0</v>
      </c>
      <c r="J237"/>
      <c r="K237" s="160">
        <f>+G237-F237</f>
        <v>-104.7118663112</v>
      </c>
      <c r="L237" s="53">
        <f>+G237/F237*100-100</f>
        <v>-100</v>
      </c>
      <c r="M237" s="159">
        <f>+K237-H237</f>
        <v>0</v>
      </c>
      <c r="N237" s="159">
        <f>+L237-I237</f>
        <v>-100</v>
      </c>
      <c r="O237" s="148"/>
    </row>
    <row r="238" spans="1:20" x14ac:dyDescent="0.25">
      <c r="A238" s="251"/>
      <c r="B238" s="251" t="s">
        <v>321</v>
      </c>
      <c r="C238" s="251" t="s">
        <v>322</v>
      </c>
      <c r="D238" s="251" t="s">
        <v>111</v>
      </c>
      <c r="E238" s="251" t="s">
        <v>323</v>
      </c>
      <c r="F238" s="389">
        <v>238.0927607234</v>
      </c>
      <c r="G238" s="389">
        <v>122.46060900000001</v>
      </c>
      <c r="H238" s="276">
        <v>-115.6321517234</v>
      </c>
      <c r="I238" s="253">
        <v>-48.566009051293065</v>
      </c>
      <c r="J238"/>
      <c r="N238" s="53"/>
      <c r="O238" s="148"/>
    </row>
    <row r="239" spans="1:20" x14ac:dyDescent="0.25">
      <c r="A239" s="251"/>
      <c r="B239" s="251" t="s">
        <v>324</v>
      </c>
      <c r="C239" s="251"/>
      <c r="D239" s="251"/>
      <c r="E239" s="251"/>
      <c r="F239" s="389">
        <v>238.0927607234</v>
      </c>
      <c r="G239" s="389">
        <v>122.46060900000001</v>
      </c>
      <c r="H239" s="276">
        <v>-115.6321517234</v>
      </c>
      <c r="I239" s="253">
        <v>-48.566009051293065</v>
      </c>
      <c r="J239"/>
      <c r="N239" s="159"/>
      <c r="O239" s="148"/>
    </row>
    <row r="240" spans="1:20" x14ac:dyDescent="0.25">
      <c r="A240" s="251"/>
      <c r="B240" s="251" t="s">
        <v>360</v>
      </c>
      <c r="C240" s="251" t="s">
        <v>361</v>
      </c>
      <c r="D240" s="251" t="s">
        <v>170</v>
      </c>
      <c r="E240" s="251" t="s">
        <v>362</v>
      </c>
      <c r="F240" s="389">
        <v>332.14780668430001</v>
      </c>
      <c r="G240" s="389">
        <v>211.99771799999999</v>
      </c>
      <c r="H240" s="276">
        <v>-120.15008868430002</v>
      </c>
      <c r="I240" s="253">
        <v>-36.173681194438934</v>
      </c>
      <c r="J240"/>
      <c r="N240" s="159"/>
      <c r="O240" s="148"/>
    </row>
    <row r="241" spans="1:15" x14ac:dyDescent="0.25">
      <c r="A241" s="251"/>
      <c r="B241" s="251" t="s">
        <v>363</v>
      </c>
      <c r="C241" s="251"/>
      <c r="D241" s="251"/>
      <c r="E241" s="251"/>
      <c r="F241" s="389">
        <v>332.14780668430001</v>
      </c>
      <c r="G241" s="389">
        <v>211.99771799999999</v>
      </c>
      <c r="H241" s="276">
        <v>-120.15008868430002</v>
      </c>
      <c r="I241" s="253">
        <v>-36.173681194438934</v>
      </c>
      <c r="J241"/>
      <c r="O241" s="148"/>
    </row>
    <row r="242" spans="1:15" x14ac:dyDescent="0.25">
      <c r="A242" s="251"/>
      <c r="B242" s="251" t="s">
        <v>208</v>
      </c>
      <c r="C242" s="251" t="s">
        <v>209</v>
      </c>
      <c r="D242" s="251" t="s">
        <v>170</v>
      </c>
      <c r="E242" s="251" t="s">
        <v>210</v>
      </c>
      <c r="F242" s="389">
        <v>188.12547307</v>
      </c>
      <c r="G242" s="389">
        <v>37.393205999999999</v>
      </c>
      <c r="H242" s="276">
        <v>-150.73226707000001</v>
      </c>
      <c r="I242" s="253">
        <v>-80.123262740667613</v>
      </c>
      <c r="J242"/>
      <c r="K242" s="160">
        <f>+G242-F242</f>
        <v>-150.73226707000001</v>
      </c>
      <c r="L242" s="53">
        <f>+G242/F242*100-100</f>
        <v>-80.123262740667613</v>
      </c>
      <c r="M242" s="159">
        <f>+K242-H242</f>
        <v>0</v>
      </c>
      <c r="N242" s="159">
        <f>+L242-I242</f>
        <v>0</v>
      </c>
      <c r="O242" s="148"/>
    </row>
    <row r="243" spans="1:15" x14ac:dyDescent="0.25">
      <c r="A243" s="251"/>
      <c r="B243" s="251" t="s">
        <v>211</v>
      </c>
      <c r="C243" s="251"/>
      <c r="D243" s="251"/>
      <c r="E243" s="251"/>
      <c r="F243" s="389">
        <v>188.12547307</v>
      </c>
      <c r="G243" s="389">
        <v>37.393205999999999</v>
      </c>
      <c r="H243" s="276">
        <v>-150.73226707000001</v>
      </c>
      <c r="I243" s="253">
        <v>-80.123262740667613</v>
      </c>
      <c r="J243"/>
      <c r="O243" s="148"/>
    </row>
    <row r="244" spans="1:15" x14ac:dyDescent="0.25">
      <c r="A244" s="251"/>
      <c r="B244" s="251" t="s">
        <v>1168</v>
      </c>
      <c r="C244" s="251" t="s">
        <v>1169</v>
      </c>
      <c r="D244" s="251" t="s">
        <v>298</v>
      </c>
      <c r="E244" s="251" t="s">
        <v>1170</v>
      </c>
      <c r="F244" s="389">
        <v>154.0374924283</v>
      </c>
      <c r="G244" s="389">
        <v>0</v>
      </c>
      <c r="H244" s="276">
        <v>-154.0374924283</v>
      </c>
      <c r="I244" s="253">
        <v>0</v>
      </c>
      <c r="J244"/>
      <c r="O244" s="148"/>
    </row>
    <row r="245" spans="1:15" x14ac:dyDescent="0.25">
      <c r="A245" s="251"/>
      <c r="B245" s="251" t="s">
        <v>1171</v>
      </c>
      <c r="C245" s="251"/>
      <c r="D245" s="251"/>
      <c r="E245" s="251"/>
      <c r="F245" s="389">
        <v>154.0374924283</v>
      </c>
      <c r="G245" s="389">
        <v>0</v>
      </c>
      <c r="H245" s="276">
        <v>-154.0374924283</v>
      </c>
      <c r="I245" s="253">
        <v>0</v>
      </c>
      <c r="J245"/>
      <c r="N245" s="53"/>
      <c r="O245" s="148"/>
    </row>
    <row r="246" spans="1:15" x14ac:dyDescent="0.25">
      <c r="A246" s="251"/>
      <c r="B246" s="251" t="s">
        <v>164</v>
      </c>
      <c r="C246" s="251" t="s">
        <v>165</v>
      </c>
      <c r="D246" s="251" t="s">
        <v>128</v>
      </c>
      <c r="E246" s="251" t="s">
        <v>166</v>
      </c>
      <c r="F246" s="389">
        <v>5721.8664482301001</v>
      </c>
      <c r="G246" s="389">
        <v>5537.2160269999995</v>
      </c>
      <c r="H246" s="276">
        <v>-184.65042123010062</v>
      </c>
      <c r="I246" s="253">
        <v>-3.2271012072855569</v>
      </c>
      <c r="J246"/>
      <c r="O246" s="148"/>
    </row>
    <row r="247" spans="1:15" x14ac:dyDescent="0.25">
      <c r="A247" s="251"/>
      <c r="B247" s="251" t="s">
        <v>167</v>
      </c>
      <c r="C247" s="251"/>
      <c r="D247" s="251"/>
      <c r="E247" s="251"/>
      <c r="F247" s="389">
        <v>5721.8664482301001</v>
      </c>
      <c r="G247" s="389">
        <v>5537.2160269999995</v>
      </c>
      <c r="H247" s="276">
        <v>-184.65042123010062</v>
      </c>
      <c r="I247" s="253">
        <v>-3.2271012072855569</v>
      </c>
      <c r="J247"/>
      <c r="N247" s="53"/>
      <c r="O247" s="148"/>
    </row>
    <row r="248" spans="1:15" x14ac:dyDescent="0.25">
      <c r="A248" s="251"/>
      <c r="B248" s="251" t="s">
        <v>146</v>
      </c>
      <c r="C248" s="251" t="s">
        <v>147</v>
      </c>
      <c r="D248" s="251" t="s">
        <v>148</v>
      </c>
      <c r="E248" s="251" t="s">
        <v>149</v>
      </c>
      <c r="F248" s="389">
        <v>8055.2581502343</v>
      </c>
      <c r="G248" s="389">
        <v>7870.4557649999997</v>
      </c>
      <c r="H248" s="276">
        <v>-184.80238523430035</v>
      </c>
      <c r="I248" s="253">
        <v>-2.2941832749199307</v>
      </c>
      <c r="J248"/>
      <c r="O248" s="148"/>
    </row>
    <row r="249" spans="1:15" x14ac:dyDescent="0.25">
      <c r="A249" s="251"/>
      <c r="B249" s="251" t="s">
        <v>150</v>
      </c>
      <c r="C249" s="251"/>
      <c r="D249" s="251"/>
      <c r="E249" s="251"/>
      <c r="F249" s="389">
        <v>8055.2581502343</v>
      </c>
      <c r="G249" s="389">
        <v>7870.4557649999997</v>
      </c>
      <c r="H249" s="276">
        <v>-184.80238523430035</v>
      </c>
      <c r="I249" s="253">
        <v>-2.2941832749199307</v>
      </c>
      <c r="J249"/>
      <c r="O249" s="148"/>
    </row>
    <row r="250" spans="1:15" x14ac:dyDescent="0.25">
      <c r="A250" s="251"/>
      <c r="B250" s="251" t="s">
        <v>375</v>
      </c>
      <c r="C250" s="251" t="s">
        <v>376</v>
      </c>
      <c r="D250" s="251" t="s">
        <v>119</v>
      </c>
      <c r="E250" s="251" t="s">
        <v>377</v>
      </c>
      <c r="F250" s="389">
        <v>602.37100969230005</v>
      </c>
      <c r="G250" s="389">
        <v>407.07862599999999</v>
      </c>
      <c r="H250" s="276">
        <v>-195.29238369230006</v>
      </c>
      <c r="I250" s="253">
        <v>-32.420614629521808</v>
      </c>
      <c r="J250"/>
      <c r="O250" s="148"/>
    </row>
    <row r="251" spans="1:15" x14ac:dyDescent="0.25">
      <c r="A251" s="251"/>
      <c r="B251" s="251" t="s">
        <v>378</v>
      </c>
      <c r="C251" s="251"/>
      <c r="D251" s="251"/>
      <c r="E251" s="251"/>
      <c r="F251" s="389">
        <v>602.37100969230005</v>
      </c>
      <c r="G251" s="389">
        <v>407.07862599999999</v>
      </c>
      <c r="H251" s="276">
        <v>-195.29238369230006</v>
      </c>
      <c r="I251" s="253">
        <v>-32.420614629521808</v>
      </c>
      <c r="J251"/>
      <c r="O251" s="148"/>
    </row>
    <row r="252" spans="1:15" x14ac:dyDescent="0.25">
      <c r="A252" s="251"/>
      <c r="B252" s="251" t="s">
        <v>245</v>
      </c>
      <c r="C252" s="251" t="s">
        <v>246</v>
      </c>
      <c r="D252" s="251" t="s">
        <v>148</v>
      </c>
      <c r="E252" s="251" t="s">
        <v>149</v>
      </c>
      <c r="F252" s="389">
        <v>2093.7922465618999</v>
      </c>
      <c r="G252" s="389">
        <v>1871.1007790000001</v>
      </c>
      <c r="H252" s="276">
        <v>-222.6914675618998</v>
      </c>
      <c r="I252" s="253">
        <v>-10.635795787646501</v>
      </c>
      <c r="J252"/>
      <c r="O252" s="148"/>
    </row>
    <row r="253" spans="1:15" x14ac:dyDescent="0.25">
      <c r="A253" s="251"/>
      <c r="B253" s="251" t="s">
        <v>247</v>
      </c>
      <c r="C253" s="251"/>
      <c r="D253" s="251"/>
      <c r="E253" s="251"/>
      <c r="F253" s="389">
        <v>2093.7922465618999</v>
      </c>
      <c r="G253" s="389">
        <v>1871.1007790000001</v>
      </c>
      <c r="H253" s="276">
        <v>-222.6914675618998</v>
      </c>
      <c r="I253" s="253">
        <v>-10.635795787646501</v>
      </c>
      <c r="J253"/>
      <c r="O253" s="148"/>
    </row>
    <row r="254" spans="1:15" x14ac:dyDescent="0.25">
      <c r="A254" s="251"/>
      <c r="B254" s="251" t="s">
        <v>212</v>
      </c>
      <c r="C254" s="251" t="s">
        <v>213</v>
      </c>
      <c r="D254" s="251" t="s">
        <v>143</v>
      </c>
      <c r="E254" s="251" t="s">
        <v>214</v>
      </c>
      <c r="F254" s="389">
        <v>241.84749779929999</v>
      </c>
      <c r="G254" s="389">
        <v>0</v>
      </c>
      <c r="H254" s="276">
        <v>-241.84749779929999</v>
      </c>
      <c r="I254" s="253">
        <v>0</v>
      </c>
      <c r="J254"/>
      <c r="O254" s="148"/>
    </row>
    <row r="255" spans="1:15" x14ac:dyDescent="0.25">
      <c r="A255" s="251"/>
      <c r="B255" s="251" t="s">
        <v>215</v>
      </c>
      <c r="C255" s="251"/>
      <c r="D255" s="251"/>
      <c r="E255" s="251"/>
      <c r="F255" s="389">
        <v>241.84749779929999</v>
      </c>
      <c r="G255" s="389">
        <v>0</v>
      </c>
      <c r="H255" s="276">
        <v>-241.84749779929999</v>
      </c>
      <c r="I255" s="253">
        <v>0</v>
      </c>
      <c r="J255"/>
      <c r="O255" s="148"/>
    </row>
    <row r="256" spans="1:15" x14ac:dyDescent="0.25">
      <c r="A256" s="251"/>
      <c r="B256" s="251" t="s">
        <v>1182</v>
      </c>
      <c r="C256" s="251" t="s">
        <v>1183</v>
      </c>
      <c r="D256" s="251" t="s">
        <v>182</v>
      </c>
      <c r="E256" s="251" t="s">
        <v>358</v>
      </c>
      <c r="F256" s="389">
        <v>705.14226155719996</v>
      </c>
      <c r="G256" s="389">
        <v>432.64688200000001</v>
      </c>
      <c r="H256" s="276">
        <v>-272.49537955719995</v>
      </c>
      <c r="I256" s="253">
        <v>-38.644028930479244</v>
      </c>
      <c r="J256"/>
      <c r="O256" s="148"/>
    </row>
    <row r="257" spans="1:15" x14ac:dyDescent="0.25">
      <c r="A257" s="251"/>
      <c r="B257" s="251" t="s">
        <v>1184</v>
      </c>
      <c r="C257" s="251"/>
      <c r="D257" s="251"/>
      <c r="E257" s="251"/>
      <c r="F257" s="389">
        <v>705.14226155719996</v>
      </c>
      <c r="G257" s="389">
        <v>432.64688200000001</v>
      </c>
      <c r="H257" s="276">
        <v>-272.49537955719995</v>
      </c>
      <c r="I257" s="253">
        <v>-38.644028930479244</v>
      </c>
      <c r="J257"/>
      <c r="O257" s="148"/>
    </row>
    <row r="258" spans="1:15" x14ac:dyDescent="0.25">
      <c r="A258" s="251"/>
      <c r="B258" s="251" t="s">
        <v>328</v>
      </c>
      <c r="C258" s="251" t="s">
        <v>716</v>
      </c>
      <c r="D258" s="251" t="s">
        <v>143</v>
      </c>
      <c r="E258" s="251" t="s">
        <v>717</v>
      </c>
      <c r="F258" s="389">
        <v>311.83087744149998</v>
      </c>
      <c r="G258" s="389">
        <v>0</v>
      </c>
      <c r="H258" s="276">
        <v>-311.83087744149998</v>
      </c>
      <c r="I258" s="253">
        <v>0</v>
      </c>
      <c r="J258"/>
      <c r="O258" s="148"/>
    </row>
    <row r="259" spans="1:15" x14ac:dyDescent="0.25">
      <c r="A259" s="251"/>
      <c r="B259" s="251"/>
      <c r="C259" s="251" t="s">
        <v>329</v>
      </c>
      <c r="D259" s="251" t="s">
        <v>148</v>
      </c>
      <c r="E259" s="251" t="s">
        <v>330</v>
      </c>
      <c r="F259" s="389"/>
      <c r="G259" s="389"/>
      <c r="H259" s="276">
        <v>0</v>
      </c>
      <c r="I259" s="253">
        <v>0</v>
      </c>
      <c r="J259"/>
      <c r="O259" s="148"/>
    </row>
    <row r="260" spans="1:15" x14ac:dyDescent="0.25">
      <c r="A260" s="251"/>
      <c r="B260" s="251" t="s">
        <v>331</v>
      </c>
      <c r="C260" s="251"/>
      <c r="D260" s="251"/>
      <c r="E260" s="251"/>
      <c r="F260" s="389">
        <v>311.83087744149998</v>
      </c>
      <c r="G260" s="389">
        <v>0</v>
      </c>
      <c r="H260" s="276">
        <v>-311.83087744149998</v>
      </c>
      <c r="I260" s="253">
        <v>0</v>
      </c>
      <c r="J260"/>
      <c r="O260" s="148"/>
    </row>
    <row r="261" spans="1:15" x14ac:dyDescent="0.25">
      <c r="A261" s="251"/>
      <c r="B261" s="251" t="s">
        <v>1238</v>
      </c>
      <c r="C261" s="251" t="s">
        <v>185</v>
      </c>
      <c r="D261" s="251" t="s">
        <v>138</v>
      </c>
      <c r="E261" s="251" t="s">
        <v>186</v>
      </c>
      <c r="F261" s="389">
        <v>1569.4166465834001</v>
      </c>
      <c r="G261" s="389">
        <v>1237.365059</v>
      </c>
      <c r="H261" s="276">
        <v>-332.05158758340008</v>
      </c>
      <c r="I261" s="253">
        <v>-21.15764403966736</v>
      </c>
      <c r="J261"/>
      <c r="O261" s="148"/>
    </row>
    <row r="262" spans="1:15" x14ac:dyDescent="0.25">
      <c r="A262" s="251"/>
      <c r="B262" s="251" t="s">
        <v>1239</v>
      </c>
      <c r="C262" s="251"/>
      <c r="D262" s="251"/>
      <c r="E262" s="251"/>
      <c r="F262" s="389">
        <v>1569.4166465834001</v>
      </c>
      <c r="G262" s="389">
        <v>1237.365059</v>
      </c>
      <c r="H262" s="276">
        <v>-332.05158758340008</v>
      </c>
      <c r="I262" s="253">
        <v>-21.15764403966736</v>
      </c>
      <c r="J262"/>
      <c r="O262" s="148"/>
    </row>
    <row r="263" spans="1:15" x14ac:dyDescent="0.25">
      <c r="A263" s="251"/>
      <c r="B263" s="251" t="s">
        <v>296</v>
      </c>
      <c r="C263" s="251" t="s">
        <v>300</v>
      </c>
      <c r="D263" s="251" t="s">
        <v>96</v>
      </c>
      <c r="E263" s="251" t="s">
        <v>97</v>
      </c>
      <c r="F263" s="389">
        <v>6404.9828555385002</v>
      </c>
      <c r="G263" s="389">
        <v>6096.8467600000004</v>
      </c>
      <c r="H263" s="276">
        <v>-308.13609553849983</v>
      </c>
      <c r="I263" s="253">
        <v>-4.8108808795959419</v>
      </c>
      <c r="J263"/>
      <c r="O263" s="148"/>
    </row>
    <row r="264" spans="1:15" x14ac:dyDescent="0.25">
      <c r="A264" s="251"/>
      <c r="B264" s="251"/>
      <c r="C264" s="251" t="s">
        <v>297</v>
      </c>
      <c r="D264" s="251" t="s">
        <v>298</v>
      </c>
      <c r="E264" s="251" t="s">
        <v>299</v>
      </c>
      <c r="F264" s="389">
        <v>7191.8654449841997</v>
      </c>
      <c r="G264" s="389">
        <v>7160.3122229999999</v>
      </c>
      <c r="H264" s="276">
        <v>-31.553221984199809</v>
      </c>
      <c r="I264" s="253">
        <v>-0.43873487658484578</v>
      </c>
      <c r="J264"/>
      <c r="O264" s="148"/>
    </row>
    <row r="265" spans="1:15" x14ac:dyDescent="0.25">
      <c r="A265" s="251"/>
      <c r="B265" s="251" t="s">
        <v>301</v>
      </c>
      <c r="C265" s="251"/>
      <c r="D265" s="251"/>
      <c r="E265" s="251"/>
      <c r="F265" s="389">
        <v>13596.848300522699</v>
      </c>
      <c r="G265" s="389">
        <v>13257.158983000001</v>
      </c>
      <c r="H265" s="276">
        <v>-339.68931752269782</v>
      </c>
      <c r="I265" s="253">
        <v>-2.4982945313116431</v>
      </c>
      <c r="J265"/>
      <c r="O265" s="148"/>
    </row>
    <row r="266" spans="1:15" x14ac:dyDescent="0.25">
      <c r="A266" s="251"/>
      <c r="B266" s="251" t="s">
        <v>1197</v>
      </c>
      <c r="C266" s="251" t="s">
        <v>1198</v>
      </c>
      <c r="D266" s="251" t="s">
        <v>170</v>
      </c>
      <c r="E266" s="251" t="s">
        <v>171</v>
      </c>
      <c r="F266" s="389">
        <v>400.32792932289999</v>
      </c>
      <c r="G266" s="389">
        <v>0</v>
      </c>
      <c r="H266" s="276">
        <v>-400.32792932289999</v>
      </c>
      <c r="I266" s="253">
        <v>0</v>
      </c>
      <c r="J266"/>
      <c r="O266" s="148"/>
    </row>
    <row r="267" spans="1:15" x14ac:dyDescent="0.25">
      <c r="A267" s="251"/>
      <c r="B267" s="251" t="s">
        <v>1199</v>
      </c>
      <c r="C267" s="251"/>
      <c r="D267" s="251"/>
      <c r="E267" s="251"/>
      <c r="F267" s="389">
        <v>400.32792932289999</v>
      </c>
      <c r="G267" s="389">
        <v>0</v>
      </c>
      <c r="H267" s="276">
        <v>-400.32792932289999</v>
      </c>
      <c r="I267" s="253">
        <v>0</v>
      </c>
      <c r="J267"/>
      <c r="O267" s="148"/>
    </row>
    <row r="268" spans="1:15" x14ac:dyDescent="0.25">
      <c r="A268" s="251"/>
      <c r="B268" s="251" t="s">
        <v>141</v>
      </c>
      <c r="C268" s="251" t="s">
        <v>142</v>
      </c>
      <c r="D268" s="251" t="s">
        <v>143</v>
      </c>
      <c r="E268" s="251" t="s">
        <v>144</v>
      </c>
      <c r="F268" s="389">
        <v>1752.1512516731</v>
      </c>
      <c r="G268" s="389">
        <v>1294.9893650000001</v>
      </c>
      <c r="H268" s="276">
        <v>-457.16188667309984</v>
      </c>
      <c r="I268" s="253">
        <v>-26.09146249426604</v>
      </c>
      <c r="J268"/>
      <c r="O268" s="148"/>
    </row>
    <row r="269" spans="1:15" x14ac:dyDescent="0.25">
      <c r="A269" s="251"/>
      <c r="B269" s="251" t="s">
        <v>145</v>
      </c>
      <c r="C269" s="251"/>
      <c r="D269" s="251"/>
      <c r="E269" s="251"/>
      <c r="F269" s="389">
        <v>1752.1512516731</v>
      </c>
      <c r="G269" s="389">
        <v>1294.9893650000001</v>
      </c>
      <c r="H269" s="276">
        <v>-457.16188667309984</v>
      </c>
      <c r="I269" s="253">
        <v>-26.09146249426604</v>
      </c>
      <c r="J269"/>
      <c r="O269" s="148"/>
    </row>
    <row r="270" spans="1:15" x14ac:dyDescent="0.25">
      <c r="A270" s="251"/>
      <c r="B270" s="251" t="s">
        <v>122</v>
      </c>
      <c r="C270" s="251" t="s">
        <v>123</v>
      </c>
      <c r="D270" s="251" t="s">
        <v>111</v>
      </c>
      <c r="E270" s="251" t="s">
        <v>124</v>
      </c>
      <c r="F270" s="389">
        <v>5500.6996124003999</v>
      </c>
      <c r="G270" s="389">
        <v>4972.6634979999999</v>
      </c>
      <c r="H270" s="276">
        <v>-528.03611440040004</v>
      </c>
      <c r="I270" s="253">
        <v>-9.5994355556160826</v>
      </c>
      <c r="J270"/>
      <c r="O270" s="148"/>
    </row>
    <row r="271" spans="1:15" x14ac:dyDescent="0.25">
      <c r="A271" s="251"/>
      <c r="B271" s="251" t="s">
        <v>125</v>
      </c>
      <c r="C271" s="251"/>
      <c r="D271" s="251"/>
      <c r="E271" s="251"/>
      <c r="F271" s="389">
        <v>5500.6996124003999</v>
      </c>
      <c r="G271" s="389">
        <v>4972.6634979999999</v>
      </c>
      <c r="H271" s="276">
        <v>-528.03611440040004</v>
      </c>
      <c r="I271" s="253">
        <v>-9.5994355556160826</v>
      </c>
      <c r="J271"/>
      <c r="O271" s="148"/>
    </row>
    <row r="272" spans="1:15" x14ac:dyDescent="0.25">
      <c r="A272" s="251"/>
      <c r="B272" s="251" t="s">
        <v>126</v>
      </c>
      <c r="C272" s="251" t="s">
        <v>127</v>
      </c>
      <c r="D272" s="251" t="s">
        <v>128</v>
      </c>
      <c r="E272" s="251" t="s">
        <v>129</v>
      </c>
      <c r="F272" s="389">
        <v>1985.0408502286</v>
      </c>
      <c r="G272" s="389">
        <v>1443.836204</v>
      </c>
      <c r="H272" s="276">
        <v>-541.20464622860004</v>
      </c>
      <c r="I272" s="253">
        <v>-27.264156612508714</v>
      </c>
      <c r="J272"/>
      <c r="O272" s="148"/>
    </row>
    <row r="273" spans="1:15" x14ac:dyDescent="0.25">
      <c r="A273" s="251"/>
      <c r="B273" s="251" t="s">
        <v>130</v>
      </c>
      <c r="C273" s="251"/>
      <c r="D273" s="251"/>
      <c r="E273" s="251"/>
      <c r="F273" s="389">
        <v>1985.0408502286</v>
      </c>
      <c r="G273" s="389">
        <v>1443.836204</v>
      </c>
      <c r="H273" s="276">
        <v>-541.20464622860004</v>
      </c>
      <c r="I273" s="253">
        <v>-27.264156612508714</v>
      </c>
      <c r="J273"/>
      <c r="O273" s="148"/>
    </row>
    <row r="274" spans="1:15" x14ac:dyDescent="0.25">
      <c r="A274" s="251"/>
      <c r="B274" s="251" t="s">
        <v>187</v>
      </c>
      <c r="C274" s="251" t="s">
        <v>188</v>
      </c>
      <c r="D274" s="251" t="s">
        <v>170</v>
      </c>
      <c r="E274" s="251" t="s">
        <v>171</v>
      </c>
      <c r="F274" s="389">
        <v>656.92686221389999</v>
      </c>
      <c r="G274" s="389">
        <v>0</v>
      </c>
      <c r="H274" s="276">
        <v>-656.92686221389999</v>
      </c>
      <c r="I274" s="253">
        <v>0</v>
      </c>
      <c r="J274"/>
      <c r="O274" s="148"/>
    </row>
    <row r="275" spans="1:15" x14ac:dyDescent="0.25">
      <c r="A275" s="251"/>
      <c r="B275" s="251" t="s">
        <v>189</v>
      </c>
      <c r="C275" s="251"/>
      <c r="D275" s="251"/>
      <c r="E275" s="251"/>
      <c r="F275" s="389">
        <v>656.92686221389999</v>
      </c>
      <c r="G275" s="389">
        <v>0</v>
      </c>
      <c r="H275" s="276">
        <v>-656.92686221389999</v>
      </c>
      <c r="I275" s="253">
        <v>0</v>
      </c>
      <c r="J275"/>
      <c r="O275" s="148"/>
    </row>
    <row r="276" spans="1:15" x14ac:dyDescent="0.25">
      <c r="A276" s="251"/>
      <c r="B276" s="251" t="s">
        <v>269</v>
      </c>
      <c r="C276" s="251" t="s">
        <v>270</v>
      </c>
      <c r="D276" s="251" t="s">
        <v>106</v>
      </c>
      <c r="E276" s="251" t="s">
        <v>271</v>
      </c>
      <c r="F276" s="389">
        <v>8635.763395553</v>
      </c>
      <c r="G276" s="389">
        <v>7964.7351180000005</v>
      </c>
      <c r="H276" s="276">
        <v>-671.0282775529995</v>
      </c>
      <c r="I276" s="253">
        <v>-7.7703411593993792</v>
      </c>
      <c r="J276"/>
      <c r="O276" s="148"/>
    </row>
    <row r="277" spans="1:15" x14ac:dyDescent="0.25">
      <c r="A277" s="251"/>
      <c r="B277" s="251" t="s">
        <v>272</v>
      </c>
      <c r="C277" s="251"/>
      <c r="D277" s="251"/>
      <c r="E277" s="251"/>
      <c r="F277" s="389">
        <v>8635.763395553</v>
      </c>
      <c r="G277" s="389">
        <v>7964.7351180000005</v>
      </c>
      <c r="H277" s="276">
        <v>-671.0282775529995</v>
      </c>
      <c r="I277" s="253">
        <v>-7.7703411593993792</v>
      </c>
      <c r="J277"/>
      <c r="O277" s="148"/>
    </row>
    <row r="278" spans="1:15" x14ac:dyDescent="0.25">
      <c r="A278" s="251"/>
      <c r="B278" s="251" t="s">
        <v>341</v>
      </c>
      <c r="C278" s="251" t="s">
        <v>342</v>
      </c>
      <c r="D278" s="251" t="s">
        <v>143</v>
      </c>
      <c r="E278" s="251" t="s">
        <v>192</v>
      </c>
      <c r="F278" s="389">
        <v>7133.3798425300001</v>
      </c>
      <c r="G278" s="389">
        <v>6418.4081259999994</v>
      </c>
      <c r="H278" s="276">
        <v>-714.97171653000078</v>
      </c>
      <c r="I278" s="253">
        <v>-10.022902639605149</v>
      </c>
      <c r="J278"/>
      <c r="O278" s="148"/>
    </row>
    <row r="279" spans="1:15" x14ac:dyDescent="0.25">
      <c r="A279" s="251"/>
      <c r="B279" s="251" t="s">
        <v>343</v>
      </c>
      <c r="C279" s="251"/>
      <c r="D279" s="251"/>
      <c r="E279" s="251"/>
      <c r="F279" s="389">
        <v>7133.3798425300001</v>
      </c>
      <c r="G279" s="389">
        <v>6418.4081259999994</v>
      </c>
      <c r="H279" s="276">
        <v>-714.97171653000078</v>
      </c>
      <c r="I279" s="253">
        <v>-10.022902639605149</v>
      </c>
      <c r="J279"/>
      <c r="O279" s="148"/>
    </row>
    <row r="280" spans="1:15" x14ac:dyDescent="0.25">
      <c r="A280" s="251"/>
      <c r="B280" s="251" t="s">
        <v>155</v>
      </c>
      <c r="C280" s="251" t="s">
        <v>157</v>
      </c>
      <c r="D280" s="251" t="s">
        <v>148</v>
      </c>
      <c r="E280" s="251" t="s">
        <v>149</v>
      </c>
      <c r="F280" s="389">
        <v>3408.4195342342</v>
      </c>
      <c r="G280" s="389">
        <v>4687.6258459999999</v>
      </c>
      <c r="H280" s="276">
        <v>1279.2063117657999</v>
      </c>
      <c r="I280" s="253">
        <v>37.530776329540373</v>
      </c>
      <c r="J280"/>
      <c r="O280" s="148"/>
    </row>
    <row r="281" spans="1:15" x14ac:dyDescent="0.25">
      <c r="A281" s="251"/>
      <c r="B281" s="251"/>
      <c r="C281" s="251" t="s">
        <v>156</v>
      </c>
      <c r="D281" s="251" t="s">
        <v>101</v>
      </c>
      <c r="E281" s="251" t="s">
        <v>102</v>
      </c>
      <c r="F281" s="389">
        <v>2897.9298249806002</v>
      </c>
      <c r="G281" s="389">
        <v>207.65568000000002</v>
      </c>
      <c r="H281" s="276">
        <v>-2690.2741449806003</v>
      </c>
      <c r="I281" s="253">
        <v>-92.834344082110746</v>
      </c>
      <c r="J281"/>
      <c r="O281" s="148"/>
    </row>
    <row r="282" spans="1:15" x14ac:dyDescent="0.25">
      <c r="A282" s="251"/>
      <c r="B282" s="251" t="s">
        <v>158</v>
      </c>
      <c r="C282" s="251"/>
      <c r="D282" s="251"/>
      <c r="E282" s="251"/>
      <c r="F282" s="389">
        <v>6306.3493592148006</v>
      </c>
      <c r="G282" s="389">
        <v>4895.2815259999998</v>
      </c>
      <c r="H282" s="276">
        <v>-1411.0678332148009</v>
      </c>
      <c r="I282" s="253">
        <v>-22.375351456749797</v>
      </c>
      <c r="J282"/>
      <c r="O282" s="148"/>
    </row>
    <row r="283" spans="1:15" x14ac:dyDescent="0.25">
      <c r="A283" s="251"/>
      <c r="B283" s="251" t="s">
        <v>282</v>
      </c>
      <c r="C283" s="251" t="s">
        <v>284</v>
      </c>
      <c r="D283" s="251" t="s">
        <v>101</v>
      </c>
      <c r="E283" s="251" t="s">
        <v>102</v>
      </c>
      <c r="F283" s="389">
        <v>4028.7228774515002</v>
      </c>
      <c r="G283" s="389">
        <v>4081.2100890000002</v>
      </c>
      <c r="H283" s="276">
        <v>52.487211548499999</v>
      </c>
      <c r="I283" s="253">
        <v>1.3028250675236848</v>
      </c>
      <c r="J283"/>
      <c r="O283" s="148"/>
    </row>
    <row r="284" spans="1:15" x14ac:dyDescent="0.25">
      <c r="A284" s="251"/>
      <c r="B284" s="251"/>
      <c r="C284" s="251" t="s">
        <v>283</v>
      </c>
      <c r="D284" s="251" t="s">
        <v>101</v>
      </c>
      <c r="E284" s="251" t="s">
        <v>102</v>
      </c>
      <c r="F284" s="389">
        <v>10540.701483396</v>
      </c>
      <c r="G284" s="389">
        <v>8315.4413879999993</v>
      </c>
      <c r="H284" s="276">
        <v>-2225.2600953960009</v>
      </c>
      <c r="I284" s="253">
        <v>-21.111119586313038</v>
      </c>
      <c r="J284"/>
      <c r="O284" s="148"/>
    </row>
    <row r="285" spans="1:15" x14ac:dyDescent="0.25">
      <c r="A285" s="251"/>
      <c r="B285" s="251" t="s">
        <v>285</v>
      </c>
      <c r="C285" s="251"/>
      <c r="D285" s="251"/>
      <c r="E285" s="251"/>
      <c r="F285" s="389">
        <v>14569.424360847501</v>
      </c>
      <c r="G285" s="389">
        <v>12396.651476999999</v>
      </c>
      <c r="H285" s="276">
        <v>-2172.7728838475014</v>
      </c>
      <c r="I285" s="253">
        <v>-14.91323768210367</v>
      </c>
      <c r="J285"/>
      <c r="O285" s="148"/>
    </row>
    <row r="286" spans="1:15" x14ac:dyDescent="0.25">
      <c r="A286" s="251"/>
      <c r="B286" s="251" t="s">
        <v>1219</v>
      </c>
      <c r="C286" s="251" t="s">
        <v>1220</v>
      </c>
      <c r="D286" s="251" t="s">
        <v>138</v>
      </c>
      <c r="E286" s="251" t="s">
        <v>1221</v>
      </c>
      <c r="F286" s="389">
        <v>6413.2492172472002</v>
      </c>
      <c r="G286" s="389">
        <v>4140.7337109999999</v>
      </c>
      <c r="H286" s="276">
        <v>-2272.5155062472004</v>
      </c>
      <c r="I286" s="253">
        <v>-35.434698220298486</v>
      </c>
      <c r="J286"/>
      <c r="O286" s="148"/>
    </row>
    <row r="287" spans="1:15" x14ac:dyDescent="0.25">
      <c r="A287" s="251"/>
      <c r="B287" s="251" t="s">
        <v>1222</v>
      </c>
      <c r="C287" s="251"/>
      <c r="D287" s="251"/>
      <c r="E287" s="251"/>
      <c r="F287" s="389">
        <v>6413.2492172472002</v>
      </c>
      <c r="G287" s="389">
        <v>4140.7337109999999</v>
      </c>
      <c r="H287" s="276">
        <v>-2272.5155062472004</v>
      </c>
      <c r="I287" s="253">
        <v>-35.434698220298486</v>
      </c>
      <c r="J287"/>
      <c r="O287" s="148"/>
    </row>
    <row r="288" spans="1:15" x14ac:dyDescent="0.25">
      <c r="A288" s="251"/>
      <c r="B288" s="251" t="s">
        <v>289</v>
      </c>
      <c r="C288" s="251" t="s">
        <v>290</v>
      </c>
      <c r="D288" s="251" t="s">
        <v>148</v>
      </c>
      <c r="E288" s="251" t="s">
        <v>149</v>
      </c>
      <c r="F288" s="389">
        <v>8725.7182728852003</v>
      </c>
      <c r="G288" s="389">
        <v>6313.8337549999997</v>
      </c>
      <c r="H288" s="276">
        <v>-2411.8845178852007</v>
      </c>
      <c r="I288" s="253">
        <v>-27.641100049952669</v>
      </c>
      <c r="J288"/>
      <c r="O288" s="148"/>
    </row>
    <row r="289" spans="1:15" x14ac:dyDescent="0.25">
      <c r="A289" s="251"/>
      <c r="B289" s="251" t="s">
        <v>291</v>
      </c>
      <c r="C289" s="251"/>
      <c r="D289" s="251"/>
      <c r="E289" s="251"/>
      <c r="F289" s="389">
        <v>8725.7182728852003</v>
      </c>
      <c r="G289" s="389">
        <v>6313.8337549999997</v>
      </c>
      <c r="H289" s="276">
        <v>-2411.8845178852007</v>
      </c>
      <c r="I289" s="253">
        <v>-27.641100049952669</v>
      </c>
      <c r="J289"/>
      <c r="O289" s="148"/>
    </row>
    <row r="290" spans="1:15" x14ac:dyDescent="0.25">
      <c r="A290" s="251"/>
      <c r="B290" s="251" t="s">
        <v>99</v>
      </c>
      <c r="C290" s="251" t="s">
        <v>100</v>
      </c>
      <c r="D290" s="251" t="s">
        <v>101</v>
      </c>
      <c r="E290" s="251" t="s">
        <v>102</v>
      </c>
      <c r="F290" s="389">
        <v>21852.3682927189</v>
      </c>
      <c r="G290" s="389">
        <v>18389.150269999998</v>
      </c>
      <c r="H290" s="276">
        <v>-3463.2180227189019</v>
      </c>
      <c r="I290" s="253">
        <v>-15.848250296389281</v>
      </c>
      <c r="J290"/>
      <c r="O290" s="148"/>
    </row>
    <row r="291" spans="1:15" x14ac:dyDescent="0.25">
      <c r="A291" s="251"/>
      <c r="B291" s="251" t="s">
        <v>103</v>
      </c>
      <c r="C291" s="251"/>
      <c r="D291" s="251"/>
      <c r="E291" s="251"/>
      <c r="F291" s="389">
        <v>21852.3682927189</v>
      </c>
      <c r="G291" s="389">
        <v>18389.150269999998</v>
      </c>
      <c r="H291" s="276">
        <v>-3463.2180227189019</v>
      </c>
      <c r="I291" s="253">
        <v>-15.848250296389281</v>
      </c>
      <c r="J291"/>
      <c r="O291" s="148"/>
    </row>
    <row r="292" spans="1:15" x14ac:dyDescent="0.25">
      <c r="A292" s="251"/>
      <c r="B292" s="251" t="s">
        <v>1175</v>
      </c>
      <c r="C292" s="251" t="s">
        <v>1176</v>
      </c>
      <c r="D292" s="251" t="s">
        <v>182</v>
      </c>
      <c r="E292" s="251" t="s">
        <v>1177</v>
      </c>
      <c r="F292" s="389">
        <v>15620.9054515684</v>
      </c>
      <c r="G292" s="389">
        <v>11673.078125</v>
      </c>
      <c r="H292" s="276">
        <v>-3947.8273265684002</v>
      </c>
      <c r="I292" s="253">
        <v>-25.272717633484064</v>
      </c>
      <c r="J292"/>
      <c r="O292" s="148"/>
    </row>
    <row r="293" spans="1:15" x14ac:dyDescent="0.25">
      <c r="A293" s="251"/>
      <c r="B293" s="251" t="s">
        <v>1178</v>
      </c>
      <c r="C293" s="251"/>
      <c r="D293" s="251"/>
      <c r="E293" s="251"/>
      <c r="F293" s="389">
        <v>15620.9054515684</v>
      </c>
      <c r="G293" s="389">
        <v>11673.078125</v>
      </c>
      <c r="H293" s="276">
        <v>-3947.8273265684002</v>
      </c>
      <c r="I293" s="253">
        <v>-25.272717633484064</v>
      </c>
      <c r="J293"/>
      <c r="O293" s="148"/>
    </row>
    <row r="294" spans="1:15" x14ac:dyDescent="0.25">
      <c r="A294" s="251"/>
      <c r="B294" s="251" t="s">
        <v>104</v>
      </c>
      <c r="C294" s="251" t="s">
        <v>105</v>
      </c>
      <c r="D294" s="251" t="s">
        <v>106</v>
      </c>
      <c r="E294" s="251" t="s">
        <v>107</v>
      </c>
      <c r="F294" s="389">
        <v>9993.9858686439002</v>
      </c>
      <c r="G294" s="389">
        <v>4375.8825319999996</v>
      </c>
      <c r="H294" s="276">
        <v>-5618.1033366439005</v>
      </c>
      <c r="I294" s="253">
        <v>-56.214841710660032</v>
      </c>
      <c r="J294"/>
      <c r="O294" s="148"/>
    </row>
    <row r="295" spans="1:15" x14ac:dyDescent="0.25">
      <c r="A295" s="251"/>
      <c r="B295" s="251" t="s">
        <v>108</v>
      </c>
      <c r="C295" s="251"/>
      <c r="D295" s="251"/>
      <c r="E295" s="251"/>
      <c r="F295" s="389">
        <v>9993.9858686439002</v>
      </c>
      <c r="G295" s="389">
        <v>4375.8825319999996</v>
      </c>
      <c r="H295" s="276">
        <v>-5618.1033366439005</v>
      </c>
      <c r="I295" s="253">
        <v>-56.214841710660032</v>
      </c>
      <c r="J295"/>
      <c r="O295" s="148"/>
    </row>
    <row r="296" spans="1:15" x14ac:dyDescent="0.25">
      <c r="A296" s="251"/>
      <c r="B296" s="251" t="s">
        <v>237</v>
      </c>
      <c r="C296" s="251" t="s">
        <v>1203</v>
      </c>
      <c r="D296" s="251" t="s">
        <v>170</v>
      </c>
      <c r="E296" s="251" t="s">
        <v>1204</v>
      </c>
      <c r="F296" s="389">
        <v>41.879668295000002</v>
      </c>
      <c r="G296" s="389">
        <v>20.514835999999999</v>
      </c>
      <c r="H296" s="276">
        <v>-21.364832295000003</v>
      </c>
      <c r="I296" s="253">
        <v>-51.014807816781925</v>
      </c>
      <c r="J296"/>
      <c r="O296" s="148"/>
    </row>
    <row r="297" spans="1:15" x14ac:dyDescent="0.25">
      <c r="A297" s="251"/>
      <c r="B297" s="251"/>
      <c r="C297" s="251" t="s">
        <v>344</v>
      </c>
      <c r="D297" s="251" t="s">
        <v>138</v>
      </c>
      <c r="E297" s="251" t="s">
        <v>281</v>
      </c>
      <c r="F297" s="389">
        <v>33875.263508293501</v>
      </c>
      <c r="G297" s="389">
        <v>25081.189675999998</v>
      </c>
      <c r="H297" s="276">
        <v>-8794.0738322935031</v>
      </c>
      <c r="I297" s="253">
        <v>-25.960163616559015</v>
      </c>
      <c r="J297"/>
      <c r="O297" s="148"/>
    </row>
    <row r="298" spans="1:15" x14ac:dyDescent="0.25">
      <c r="A298" s="251"/>
      <c r="B298" s="251"/>
      <c r="C298" s="251" t="s">
        <v>238</v>
      </c>
      <c r="D298" s="251" t="s">
        <v>128</v>
      </c>
      <c r="E298" s="251" t="s">
        <v>239</v>
      </c>
      <c r="F298" s="389">
        <v>3388.9372701672</v>
      </c>
      <c r="G298" s="389">
        <v>3405.5704369999999</v>
      </c>
      <c r="H298" s="276">
        <v>16.633166832799816</v>
      </c>
      <c r="I298" s="253">
        <v>0.49080775201187521</v>
      </c>
      <c r="J298"/>
      <c r="O298" s="148"/>
    </row>
    <row r="299" spans="1:15" x14ac:dyDescent="0.25">
      <c r="A299" s="251"/>
      <c r="B299" s="251"/>
      <c r="C299" s="251" t="s">
        <v>240</v>
      </c>
      <c r="D299" s="251" t="s">
        <v>170</v>
      </c>
      <c r="E299" s="251" t="s">
        <v>210</v>
      </c>
      <c r="F299" s="389">
        <v>1768.3752164745999</v>
      </c>
      <c r="G299" s="389">
        <v>3241.206717</v>
      </c>
      <c r="H299" s="276">
        <v>1472.8315005254001</v>
      </c>
      <c r="I299" s="253">
        <v>83.287273357156039</v>
      </c>
      <c r="J299"/>
      <c r="O299" s="148"/>
    </row>
    <row r="300" spans="1:15" x14ac:dyDescent="0.25">
      <c r="A300" s="251"/>
      <c r="B300" s="251" t="s">
        <v>241</v>
      </c>
      <c r="C300" s="251"/>
      <c r="D300" s="251"/>
      <c r="E300" s="251"/>
      <c r="F300" s="389">
        <v>39074.455663230299</v>
      </c>
      <c r="G300" s="389">
        <v>31748.481665999996</v>
      </c>
      <c r="H300" s="276">
        <v>-7325.9739972303068</v>
      </c>
      <c r="I300" s="253">
        <v>-18.748755095580677</v>
      </c>
      <c r="J300"/>
      <c r="O300" s="148"/>
    </row>
    <row r="301" spans="1:15" x14ac:dyDescent="0.25">
      <c r="A301" s="251"/>
      <c r="B301" s="251" t="s">
        <v>286</v>
      </c>
      <c r="C301" s="251" t="s">
        <v>287</v>
      </c>
      <c r="D301" s="251" t="s">
        <v>138</v>
      </c>
      <c r="E301" s="251" t="s">
        <v>178</v>
      </c>
      <c r="F301" s="389">
        <v>14661.4873772844</v>
      </c>
      <c r="G301" s="389">
        <v>0</v>
      </c>
      <c r="H301" s="276">
        <v>-14661.4873772844</v>
      </c>
      <c r="I301" s="253">
        <v>0</v>
      </c>
      <c r="J301"/>
      <c r="O301" s="148"/>
    </row>
    <row r="302" spans="1:15" x14ac:dyDescent="0.25">
      <c r="A302" s="251"/>
      <c r="B302" s="251"/>
      <c r="C302" s="251" t="s">
        <v>1409</v>
      </c>
      <c r="D302" s="251" t="s">
        <v>101</v>
      </c>
      <c r="E302" s="251" t="s">
        <v>102</v>
      </c>
      <c r="F302" s="389"/>
      <c r="G302" s="389">
        <v>5432.9649989999998</v>
      </c>
      <c r="H302" s="276">
        <v>5432.9649989999998</v>
      </c>
      <c r="I302" s="253">
        <v>0</v>
      </c>
      <c r="J302"/>
      <c r="O302" s="148"/>
    </row>
    <row r="303" spans="1:15" x14ac:dyDescent="0.25">
      <c r="A303" s="251"/>
      <c r="B303" s="251" t="s">
        <v>288</v>
      </c>
      <c r="C303" s="251"/>
      <c r="D303" s="251"/>
      <c r="E303" s="251"/>
      <c r="F303" s="389">
        <v>14661.4873772844</v>
      </c>
      <c r="G303" s="389">
        <v>5432.9649989999998</v>
      </c>
      <c r="H303" s="276">
        <v>-9228.5223782844005</v>
      </c>
      <c r="I303" s="253">
        <v>-62.943971104749586</v>
      </c>
      <c r="J303"/>
      <c r="O303" s="148"/>
    </row>
    <row r="304" spans="1:15" x14ac:dyDescent="0.25">
      <c r="A304" s="251" t="s">
        <v>1223</v>
      </c>
      <c r="B304" s="251"/>
      <c r="C304" s="251"/>
      <c r="D304" s="251"/>
      <c r="E304" s="251"/>
      <c r="F304" s="390">
        <v>297567.20122953242</v>
      </c>
      <c r="G304" s="390">
        <v>289671.80993199989</v>
      </c>
      <c r="H304" s="277">
        <v>-7895.3912975325366</v>
      </c>
      <c r="I304" s="260">
        <v>-2.6533136934813939</v>
      </c>
      <c r="J304"/>
      <c r="O304" s="148"/>
    </row>
    <row r="305" spans="1:15" x14ac:dyDescent="0.25">
      <c r="A305" s="251" t="s">
        <v>69</v>
      </c>
      <c r="B305" s="251" t="s">
        <v>131</v>
      </c>
      <c r="C305" s="251" t="s">
        <v>133</v>
      </c>
      <c r="D305" s="251" t="s">
        <v>101</v>
      </c>
      <c r="E305" s="251" t="s">
        <v>102</v>
      </c>
      <c r="F305" s="389"/>
      <c r="G305" s="389">
        <v>293.91354699999999</v>
      </c>
      <c r="H305" s="276">
        <v>293.91354699999999</v>
      </c>
      <c r="I305" s="253">
        <v>0</v>
      </c>
      <c r="J305"/>
      <c r="O305" s="148"/>
    </row>
    <row r="306" spans="1:15" x14ac:dyDescent="0.25">
      <c r="A306" s="251"/>
      <c r="B306" s="251"/>
      <c r="C306" s="251" t="s">
        <v>132</v>
      </c>
      <c r="D306" s="251" t="s">
        <v>101</v>
      </c>
      <c r="E306" s="251" t="s">
        <v>102</v>
      </c>
      <c r="F306" s="389"/>
      <c r="G306" s="389">
        <v>308.44324399999999</v>
      </c>
      <c r="H306" s="276">
        <v>308.44324399999999</v>
      </c>
      <c r="I306" s="253">
        <v>0</v>
      </c>
      <c r="J306"/>
      <c r="O306" s="148"/>
    </row>
    <row r="307" spans="1:15" x14ac:dyDescent="0.25">
      <c r="A307" s="251"/>
      <c r="B307" s="251"/>
      <c r="C307" s="251" t="s">
        <v>134</v>
      </c>
      <c r="D307" s="251" t="s">
        <v>101</v>
      </c>
      <c r="E307" s="251" t="s">
        <v>102</v>
      </c>
      <c r="F307" s="389"/>
      <c r="G307" s="389">
        <v>587.82678999999996</v>
      </c>
      <c r="H307" s="276">
        <v>587.82678999999996</v>
      </c>
      <c r="I307" s="253">
        <v>0</v>
      </c>
      <c r="J307"/>
      <c r="O307" s="148"/>
    </row>
    <row r="308" spans="1:15" x14ac:dyDescent="0.25">
      <c r="A308" s="251"/>
      <c r="B308" s="251" t="s">
        <v>135</v>
      </c>
      <c r="C308" s="251"/>
      <c r="D308" s="251"/>
      <c r="E308" s="251"/>
      <c r="F308" s="389"/>
      <c r="G308" s="389">
        <v>1190.1835809999998</v>
      </c>
      <c r="H308" s="276">
        <v>1190.1835809999998</v>
      </c>
      <c r="I308" s="253">
        <v>0</v>
      </c>
      <c r="J308"/>
      <c r="O308" s="148"/>
    </row>
    <row r="309" spans="1:15" x14ac:dyDescent="0.25">
      <c r="A309" s="251"/>
      <c r="B309" s="251" t="s">
        <v>136</v>
      </c>
      <c r="C309" s="251" t="s">
        <v>137</v>
      </c>
      <c r="D309" s="251" t="s">
        <v>138</v>
      </c>
      <c r="E309" s="251" t="s">
        <v>139</v>
      </c>
      <c r="F309" s="389">
        <v>291.85585100000003</v>
      </c>
      <c r="G309" s="389">
        <v>965.31818600000008</v>
      </c>
      <c r="H309" s="276">
        <v>673.46233500000005</v>
      </c>
      <c r="I309" s="253">
        <v>230.75169906393273</v>
      </c>
      <c r="J309"/>
      <c r="O309" s="148"/>
    </row>
    <row r="310" spans="1:15" x14ac:dyDescent="0.25">
      <c r="A310" s="251"/>
      <c r="B310" s="251" t="s">
        <v>140</v>
      </c>
      <c r="C310" s="251"/>
      <c r="D310" s="251"/>
      <c r="E310" s="251"/>
      <c r="F310" s="389">
        <v>291.85585100000003</v>
      </c>
      <c r="G310" s="389">
        <v>965.31818600000008</v>
      </c>
      <c r="H310" s="276">
        <v>673.46233500000005</v>
      </c>
      <c r="I310" s="253">
        <v>230.75169906393273</v>
      </c>
      <c r="J310"/>
      <c r="O310" s="148"/>
    </row>
    <row r="311" spans="1:15" x14ac:dyDescent="0.25">
      <c r="A311" s="251"/>
      <c r="B311" s="251" t="s">
        <v>237</v>
      </c>
      <c r="C311" s="251" t="s">
        <v>344</v>
      </c>
      <c r="D311" s="251" t="s">
        <v>138</v>
      </c>
      <c r="E311" s="251" t="s">
        <v>281</v>
      </c>
      <c r="F311" s="389">
        <v>1173.064946</v>
      </c>
      <c r="G311" s="389">
        <v>1542.1968879999999</v>
      </c>
      <c r="H311" s="276">
        <v>369.13194199999998</v>
      </c>
      <c r="I311" s="253">
        <v>31.467306499839765</v>
      </c>
      <c r="J311"/>
      <c r="O311" s="148"/>
    </row>
    <row r="312" spans="1:15" x14ac:dyDescent="0.25">
      <c r="A312" s="251"/>
      <c r="B312" s="251"/>
      <c r="C312" s="251" t="s">
        <v>238</v>
      </c>
      <c r="D312" s="251" t="s">
        <v>128</v>
      </c>
      <c r="E312" s="251" t="s">
        <v>239</v>
      </c>
      <c r="F312" s="389">
        <v>60.7953701</v>
      </c>
      <c r="G312" s="389">
        <v>99.323978999999994</v>
      </c>
      <c r="H312" s="276">
        <v>38.528608899999995</v>
      </c>
      <c r="I312" s="253">
        <v>63.374248461068248</v>
      </c>
      <c r="J312"/>
      <c r="O312" s="148"/>
    </row>
    <row r="313" spans="1:15" x14ac:dyDescent="0.25">
      <c r="A313" s="251"/>
      <c r="B313" s="251"/>
      <c r="C313" s="251" t="s">
        <v>240</v>
      </c>
      <c r="D313" s="251" t="s">
        <v>170</v>
      </c>
      <c r="E313" s="251" t="s">
        <v>210</v>
      </c>
      <c r="F313" s="389">
        <v>141.63636500000001</v>
      </c>
      <c r="G313" s="389">
        <v>177.976786</v>
      </c>
      <c r="H313" s="276">
        <v>36.340420999999992</v>
      </c>
      <c r="I313" s="253">
        <v>25.657549881345787</v>
      </c>
      <c r="J313"/>
      <c r="O313" s="148"/>
    </row>
    <row r="314" spans="1:15" x14ac:dyDescent="0.25">
      <c r="A314" s="251"/>
      <c r="B314" s="251" t="s">
        <v>241</v>
      </c>
      <c r="C314" s="251"/>
      <c r="D314" s="251"/>
      <c r="E314" s="251"/>
      <c r="F314" s="389">
        <v>1375.4966810999999</v>
      </c>
      <c r="G314" s="389">
        <v>1819.4976529999999</v>
      </c>
      <c r="H314" s="276">
        <v>444.0009719000002</v>
      </c>
      <c r="I314" s="253">
        <v>32.279319754150748</v>
      </c>
      <c r="J314"/>
      <c r="O314" s="148"/>
    </row>
    <row r="315" spans="1:15" x14ac:dyDescent="0.25">
      <c r="A315" s="251"/>
      <c r="B315" s="251" t="s">
        <v>1386</v>
      </c>
      <c r="C315" s="251" t="s">
        <v>279</v>
      </c>
      <c r="D315" s="251" t="s">
        <v>138</v>
      </c>
      <c r="E315" s="251" t="s">
        <v>178</v>
      </c>
      <c r="F315" s="389">
        <v>568.8047689</v>
      </c>
      <c r="G315" s="389">
        <v>558.60074900000006</v>
      </c>
      <c r="H315" s="276">
        <v>-10.204019899999935</v>
      </c>
      <c r="I315" s="253">
        <v>-1.7939406379685039</v>
      </c>
      <c r="J315"/>
      <c r="O315" s="148"/>
    </row>
    <row r="316" spans="1:15" x14ac:dyDescent="0.25">
      <c r="A316" s="251"/>
      <c r="B316" s="251"/>
      <c r="C316" s="251" t="s">
        <v>280</v>
      </c>
      <c r="D316" s="251" t="s">
        <v>138</v>
      </c>
      <c r="E316" s="251" t="s">
        <v>281</v>
      </c>
      <c r="F316" s="389"/>
      <c r="G316" s="389">
        <v>241.618999</v>
      </c>
      <c r="H316" s="276">
        <v>241.618999</v>
      </c>
      <c r="I316" s="253">
        <v>0</v>
      </c>
      <c r="J316"/>
      <c r="O316" s="148"/>
    </row>
    <row r="317" spans="1:15" x14ac:dyDescent="0.25">
      <c r="A317" s="251"/>
      <c r="B317" s="251" t="s">
        <v>1387</v>
      </c>
      <c r="C317" s="251"/>
      <c r="D317" s="251"/>
      <c r="E317" s="251"/>
      <c r="F317" s="389">
        <v>568.8047689</v>
      </c>
      <c r="G317" s="389">
        <v>800.2197480000001</v>
      </c>
      <c r="H317" s="276">
        <v>231.4149791000001</v>
      </c>
      <c r="I317" s="253">
        <v>40.684430186393996</v>
      </c>
      <c r="J317"/>
      <c r="O317" s="148"/>
    </row>
    <row r="318" spans="1:15" x14ac:dyDescent="0.25">
      <c r="A318" s="251"/>
      <c r="B318" s="251" t="s">
        <v>269</v>
      </c>
      <c r="C318" s="251" t="s">
        <v>270</v>
      </c>
      <c r="D318" s="251" t="s">
        <v>106</v>
      </c>
      <c r="E318" s="251" t="s">
        <v>271</v>
      </c>
      <c r="F318" s="389">
        <v>831.37850000000003</v>
      </c>
      <c r="G318" s="389">
        <v>1010.0454</v>
      </c>
      <c r="H318" s="276">
        <v>178.66689999999994</v>
      </c>
      <c r="I318" s="253">
        <v>21.490440274796612</v>
      </c>
      <c r="J318"/>
      <c r="O318" s="148"/>
    </row>
    <row r="319" spans="1:15" x14ac:dyDescent="0.25">
      <c r="A319" s="251"/>
      <c r="B319" s="251" t="s">
        <v>272</v>
      </c>
      <c r="C319" s="251"/>
      <c r="D319" s="251"/>
      <c r="E319" s="251"/>
      <c r="F319" s="389">
        <v>831.37850000000003</v>
      </c>
      <c r="G319" s="389">
        <v>1010.0454</v>
      </c>
      <c r="H319" s="276">
        <v>178.66689999999994</v>
      </c>
      <c r="I319" s="253">
        <v>21.490440274796612</v>
      </c>
      <c r="J319"/>
      <c r="O319" s="148"/>
    </row>
    <row r="320" spans="1:15" x14ac:dyDescent="0.25">
      <c r="A320" s="251"/>
      <c r="B320" s="251" t="s">
        <v>231</v>
      </c>
      <c r="C320" s="251" t="s">
        <v>232</v>
      </c>
      <c r="D320" s="251" t="s">
        <v>143</v>
      </c>
      <c r="E320" s="251" t="s">
        <v>153</v>
      </c>
      <c r="F320" s="389"/>
      <c r="G320" s="389">
        <v>90</v>
      </c>
      <c r="H320" s="276">
        <v>90</v>
      </c>
      <c r="I320" s="253">
        <v>0</v>
      </c>
      <c r="J320"/>
      <c r="O320" s="148"/>
    </row>
    <row r="321" spans="1:15" x14ac:dyDescent="0.25">
      <c r="A321" s="251"/>
      <c r="B321" s="251" t="s">
        <v>233</v>
      </c>
      <c r="C321" s="251"/>
      <c r="D321" s="251"/>
      <c r="E321" s="251"/>
      <c r="F321" s="389"/>
      <c r="G321" s="389">
        <v>90</v>
      </c>
      <c r="H321" s="276">
        <v>90</v>
      </c>
      <c r="I321" s="253">
        <v>0</v>
      </c>
      <c r="J321"/>
      <c r="O321" s="148"/>
    </row>
    <row r="322" spans="1:15" x14ac:dyDescent="0.25">
      <c r="A322" s="251"/>
      <c r="B322" s="251" t="s">
        <v>146</v>
      </c>
      <c r="C322" s="251" t="s">
        <v>147</v>
      </c>
      <c r="D322" s="251" t="s">
        <v>148</v>
      </c>
      <c r="E322" s="251" t="s">
        <v>149</v>
      </c>
      <c r="F322" s="389">
        <v>1535.433634</v>
      </c>
      <c r="G322" s="389">
        <v>1616.5559819999999</v>
      </c>
      <c r="H322" s="276">
        <v>81.122347999999874</v>
      </c>
      <c r="I322" s="253">
        <v>5.2833509833092478</v>
      </c>
      <c r="J322"/>
      <c r="O322" s="148"/>
    </row>
    <row r="323" spans="1:15" x14ac:dyDescent="0.25">
      <c r="A323" s="251"/>
      <c r="B323" s="251" t="s">
        <v>150</v>
      </c>
      <c r="C323" s="251"/>
      <c r="D323" s="251"/>
      <c r="E323" s="251"/>
      <c r="F323" s="389">
        <v>1535.433634</v>
      </c>
      <c r="G323" s="389">
        <v>1616.5559819999999</v>
      </c>
      <c r="H323" s="276">
        <v>81.122347999999874</v>
      </c>
      <c r="I323" s="253">
        <v>5.2833509833092478</v>
      </c>
      <c r="J323"/>
      <c r="K323" s="160"/>
      <c r="L323" s="53"/>
      <c r="M323" s="159"/>
      <c r="N323" s="159"/>
      <c r="O323" s="148"/>
    </row>
    <row r="324" spans="1:15" hidden="1" x14ac:dyDescent="0.25">
      <c r="A324" s="251"/>
      <c r="B324" s="251" t="s">
        <v>302</v>
      </c>
      <c r="C324" s="251" t="s">
        <v>303</v>
      </c>
      <c r="D324" s="251" t="s">
        <v>148</v>
      </c>
      <c r="E324" s="251" t="s">
        <v>149</v>
      </c>
      <c r="F324" s="389">
        <v>25.726254399999998</v>
      </c>
      <c r="G324" s="389">
        <v>66.925136000000009</v>
      </c>
      <c r="H324" s="276">
        <v>41.198881600000007</v>
      </c>
      <c r="I324" s="253">
        <v>160.14333435185193</v>
      </c>
      <c r="J324"/>
      <c r="O324" s="148"/>
    </row>
    <row r="325" spans="1:15" hidden="1" x14ac:dyDescent="0.25">
      <c r="A325" s="251"/>
      <c r="B325" s="251" t="s">
        <v>304</v>
      </c>
      <c r="C325" s="251"/>
      <c r="D325" s="251"/>
      <c r="E325" s="251"/>
      <c r="F325" s="389">
        <v>25.726254399999998</v>
      </c>
      <c r="G325" s="389">
        <v>66.925136000000009</v>
      </c>
      <c r="H325" s="276">
        <v>41.198881600000007</v>
      </c>
      <c r="I325" s="253">
        <v>160.14333435185193</v>
      </c>
      <c r="J325"/>
      <c r="O325" s="148"/>
    </row>
    <row r="326" spans="1:15" hidden="1" x14ac:dyDescent="0.25">
      <c r="A326" s="251"/>
      <c r="B326" s="251" t="s">
        <v>245</v>
      </c>
      <c r="C326" s="251" t="s">
        <v>246</v>
      </c>
      <c r="D326" s="251" t="s">
        <v>148</v>
      </c>
      <c r="E326" s="251" t="s">
        <v>149</v>
      </c>
      <c r="F326" s="389">
        <v>772.00320499999998</v>
      </c>
      <c r="G326" s="389">
        <v>785.79421100000002</v>
      </c>
      <c r="H326" s="276">
        <v>13.791006000000039</v>
      </c>
      <c r="I326" s="253">
        <v>1.7863923246277125</v>
      </c>
      <c r="J326"/>
      <c r="O326" s="148"/>
    </row>
    <row r="327" spans="1:15" x14ac:dyDescent="0.25">
      <c r="A327" s="251"/>
      <c r="B327" s="251" t="s">
        <v>247</v>
      </c>
      <c r="C327" s="251"/>
      <c r="D327" s="251"/>
      <c r="E327" s="251"/>
      <c r="F327" s="389">
        <v>772.00320499999998</v>
      </c>
      <c r="G327" s="389">
        <v>785.79421100000002</v>
      </c>
      <c r="H327" s="276">
        <v>13.791006000000039</v>
      </c>
      <c r="I327" s="253">
        <v>1.7863923246277125</v>
      </c>
      <c r="J327"/>
      <c r="O327" s="148"/>
    </row>
    <row r="328" spans="1:15" hidden="1" x14ac:dyDescent="0.25">
      <c r="A328" s="251"/>
      <c r="B328" s="251" t="s">
        <v>321</v>
      </c>
      <c r="C328" s="251" t="s">
        <v>322</v>
      </c>
      <c r="D328" s="251" t="s">
        <v>111</v>
      </c>
      <c r="E328" s="251" t="s">
        <v>323</v>
      </c>
      <c r="F328" s="389">
        <v>7.6314000000000002</v>
      </c>
      <c r="G328" s="389">
        <v>15.3476</v>
      </c>
      <c r="H328" s="276">
        <v>7.7161999999999997</v>
      </c>
      <c r="I328" s="253">
        <v>101.11119846948134</v>
      </c>
      <c r="J328"/>
      <c r="O328" s="148"/>
    </row>
    <row r="329" spans="1:15" x14ac:dyDescent="0.25">
      <c r="A329" s="251"/>
      <c r="B329" s="251" t="s">
        <v>324</v>
      </c>
      <c r="C329" s="251"/>
      <c r="D329" s="251"/>
      <c r="E329" s="251"/>
      <c r="F329" s="389">
        <v>7.6314000000000002</v>
      </c>
      <c r="G329" s="389">
        <v>15.3476</v>
      </c>
      <c r="H329" s="276">
        <v>7.7161999999999997</v>
      </c>
      <c r="I329" s="253">
        <v>101.11119846948134</v>
      </c>
      <c r="J329"/>
      <c r="O329" s="148"/>
    </row>
    <row r="330" spans="1:15" hidden="1" x14ac:dyDescent="0.25">
      <c r="A330" s="251"/>
      <c r="B330" s="251" t="s">
        <v>176</v>
      </c>
      <c r="C330" s="251" t="s">
        <v>177</v>
      </c>
      <c r="D330" s="251" t="s">
        <v>138</v>
      </c>
      <c r="E330" s="251" t="s">
        <v>178</v>
      </c>
      <c r="F330" s="389"/>
      <c r="G330" s="389">
        <v>6.4557779999999996</v>
      </c>
      <c r="H330" s="276">
        <v>6.4557779999999996</v>
      </c>
      <c r="I330" s="253">
        <v>0</v>
      </c>
      <c r="J330"/>
      <c r="O330" s="148"/>
    </row>
    <row r="331" spans="1:15" x14ac:dyDescent="0.25">
      <c r="A331" s="251"/>
      <c r="B331" s="251" t="s">
        <v>179</v>
      </c>
      <c r="C331" s="251"/>
      <c r="D331" s="251"/>
      <c r="E331" s="251"/>
      <c r="F331" s="389"/>
      <c r="G331" s="389">
        <v>6.4557779999999996</v>
      </c>
      <c r="H331" s="276">
        <v>6.4557779999999996</v>
      </c>
      <c r="I331" s="253">
        <v>0</v>
      </c>
      <c r="J331"/>
      <c r="O331" s="148"/>
    </row>
    <row r="332" spans="1:15" x14ac:dyDescent="0.25">
      <c r="A332" s="251"/>
      <c r="B332" s="251" t="s">
        <v>745</v>
      </c>
      <c r="C332" s="251" t="s">
        <v>746</v>
      </c>
      <c r="D332" s="251" t="s">
        <v>111</v>
      </c>
      <c r="E332" s="251" t="s">
        <v>112</v>
      </c>
      <c r="F332" s="389"/>
      <c r="G332" s="389">
        <v>3.2663359999999999</v>
      </c>
      <c r="H332" s="276">
        <v>3.2663359999999999</v>
      </c>
      <c r="I332" s="253">
        <v>0</v>
      </c>
      <c r="J332"/>
      <c r="O332" s="148"/>
    </row>
    <row r="333" spans="1:15" x14ac:dyDescent="0.25">
      <c r="A333" s="251"/>
      <c r="B333" s="251" t="s">
        <v>747</v>
      </c>
      <c r="C333" s="251"/>
      <c r="D333" s="251"/>
      <c r="E333" s="251"/>
      <c r="F333" s="389"/>
      <c r="G333" s="389">
        <v>3.2663359999999999</v>
      </c>
      <c r="H333" s="276">
        <v>3.2663359999999999</v>
      </c>
      <c r="I333" s="253">
        <v>0</v>
      </c>
      <c r="J333"/>
      <c r="K333" s="160"/>
      <c r="L333" s="53"/>
      <c r="M333" s="159"/>
      <c r="N333" s="159"/>
      <c r="O333" s="148"/>
    </row>
    <row r="334" spans="1:15" x14ac:dyDescent="0.25">
      <c r="A334" s="251"/>
      <c r="B334" s="251" t="s">
        <v>332</v>
      </c>
      <c r="C334" s="251" t="s">
        <v>333</v>
      </c>
      <c r="D334" s="251" t="s">
        <v>148</v>
      </c>
      <c r="E334" s="251" t="s">
        <v>330</v>
      </c>
      <c r="F334" s="389"/>
      <c r="G334" s="389"/>
      <c r="H334" s="276">
        <v>0</v>
      </c>
      <c r="I334" s="253">
        <v>0</v>
      </c>
      <c r="J334"/>
      <c r="O334" s="148"/>
    </row>
    <row r="335" spans="1:15" hidden="1" x14ac:dyDescent="0.25">
      <c r="A335" s="251"/>
      <c r="B335" s="251" t="s">
        <v>334</v>
      </c>
      <c r="C335" s="251"/>
      <c r="D335" s="251"/>
      <c r="E335" s="251"/>
      <c r="F335" s="389"/>
      <c r="G335" s="389"/>
      <c r="H335" s="276">
        <v>0</v>
      </c>
      <c r="I335" s="253">
        <v>0</v>
      </c>
      <c r="J335"/>
      <c r="O335" s="148"/>
    </row>
    <row r="336" spans="1:15" x14ac:dyDescent="0.25">
      <c r="A336" s="251"/>
      <c r="B336" s="251" t="s">
        <v>318</v>
      </c>
      <c r="C336" s="251" t="s">
        <v>319</v>
      </c>
      <c r="D336" s="251" t="s">
        <v>143</v>
      </c>
      <c r="E336" s="251" t="s">
        <v>250</v>
      </c>
      <c r="F336" s="389"/>
      <c r="G336" s="389">
        <v>0</v>
      </c>
      <c r="H336" s="276">
        <v>0</v>
      </c>
      <c r="I336" s="253">
        <v>0</v>
      </c>
      <c r="J336"/>
      <c r="K336" s="160">
        <f>+G336-F336</f>
        <v>0</v>
      </c>
      <c r="L336" s="53" t="e">
        <f>+G336/F336*100-100</f>
        <v>#DIV/0!</v>
      </c>
      <c r="M336" s="159">
        <f>+K336-H336</f>
        <v>0</v>
      </c>
      <c r="N336" s="159" t="e">
        <f>+L336-I336</f>
        <v>#DIV/0!</v>
      </c>
      <c r="O336" s="148"/>
    </row>
    <row r="337" spans="1:15" x14ac:dyDescent="0.25">
      <c r="A337" s="251"/>
      <c r="B337" s="251" t="s">
        <v>320</v>
      </c>
      <c r="C337" s="251"/>
      <c r="D337" s="251"/>
      <c r="E337" s="251"/>
      <c r="F337" s="389"/>
      <c r="G337" s="389">
        <v>0</v>
      </c>
      <c r="H337" s="276">
        <v>0</v>
      </c>
      <c r="I337" s="253">
        <v>0</v>
      </c>
      <c r="J337"/>
      <c r="O337" s="148"/>
    </row>
    <row r="338" spans="1:15" hidden="1" x14ac:dyDescent="0.25">
      <c r="A338" s="251"/>
      <c r="B338" s="251" t="s">
        <v>260</v>
      </c>
      <c r="C338" s="251" t="s">
        <v>261</v>
      </c>
      <c r="D338" s="251" t="s">
        <v>143</v>
      </c>
      <c r="E338" s="251" t="s">
        <v>262</v>
      </c>
      <c r="F338" s="389"/>
      <c r="G338" s="389"/>
      <c r="H338" s="276">
        <v>0</v>
      </c>
      <c r="I338" s="253">
        <v>0</v>
      </c>
      <c r="J338"/>
      <c r="O338" s="148"/>
    </row>
    <row r="339" spans="1:15" hidden="1" x14ac:dyDescent="0.25">
      <c r="A339" s="251"/>
      <c r="B339" s="251" t="s">
        <v>263</v>
      </c>
      <c r="C339" s="251"/>
      <c r="D339" s="251"/>
      <c r="E339" s="251"/>
      <c r="F339" s="389"/>
      <c r="G339" s="389"/>
      <c r="H339" s="276">
        <v>0</v>
      </c>
      <c r="I339" s="253">
        <v>0</v>
      </c>
      <c r="J339"/>
      <c r="O339" s="148"/>
    </row>
    <row r="340" spans="1:15" hidden="1" x14ac:dyDescent="0.25">
      <c r="A340" s="251"/>
      <c r="B340" s="251" t="s">
        <v>197</v>
      </c>
      <c r="C340" s="251" t="s">
        <v>198</v>
      </c>
      <c r="D340" s="251" t="s">
        <v>143</v>
      </c>
      <c r="E340" s="251" t="s">
        <v>199</v>
      </c>
      <c r="F340" s="389"/>
      <c r="G340" s="389">
        <v>0</v>
      </c>
      <c r="H340" s="276">
        <v>0</v>
      </c>
      <c r="I340" s="253">
        <v>0</v>
      </c>
      <c r="J340"/>
      <c r="O340" s="148"/>
    </row>
    <row r="341" spans="1:15" hidden="1" x14ac:dyDescent="0.25">
      <c r="A341" s="251"/>
      <c r="B341" s="251" t="s">
        <v>200</v>
      </c>
      <c r="C341" s="251"/>
      <c r="D341" s="251"/>
      <c r="E341" s="251"/>
      <c r="F341" s="389"/>
      <c r="G341" s="389">
        <v>0</v>
      </c>
      <c r="H341" s="276">
        <v>0</v>
      </c>
      <c r="I341" s="253">
        <v>0</v>
      </c>
      <c r="J341"/>
      <c r="O341" s="148"/>
    </row>
    <row r="342" spans="1:15" hidden="1" x14ac:dyDescent="0.25">
      <c r="A342" s="251"/>
      <c r="B342" s="251" t="s">
        <v>248</v>
      </c>
      <c r="C342" s="251" t="s">
        <v>249</v>
      </c>
      <c r="D342" s="251" t="s">
        <v>143</v>
      </c>
      <c r="E342" s="251" t="s">
        <v>250</v>
      </c>
      <c r="F342" s="389">
        <v>20.911223100000001</v>
      </c>
      <c r="G342" s="389">
        <v>20.383606</v>
      </c>
      <c r="H342" s="276">
        <v>-0.52761710000000051</v>
      </c>
      <c r="I342" s="253">
        <v>-2.5231288360172499</v>
      </c>
      <c r="J342"/>
      <c r="O342" s="148"/>
    </row>
    <row r="343" spans="1:15" hidden="1" x14ac:dyDescent="0.25">
      <c r="A343" s="251"/>
      <c r="B343" s="251" t="s">
        <v>251</v>
      </c>
      <c r="C343" s="251"/>
      <c r="D343" s="251"/>
      <c r="E343" s="251"/>
      <c r="F343" s="389">
        <v>20.911223100000001</v>
      </c>
      <c r="G343" s="389">
        <v>20.383606</v>
      </c>
      <c r="H343" s="276">
        <v>-0.52761710000000051</v>
      </c>
      <c r="I343" s="253">
        <v>-2.5231288360172499</v>
      </c>
      <c r="J343"/>
      <c r="O343" s="148"/>
    </row>
    <row r="344" spans="1:15" hidden="1" x14ac:dyDescent="0.25">
      <c r="A344" s="251"/>
      <c r="B344" s="251" t="s">
        <v>208</v>
      </c>
      <c r="C344" s="251" t="s">
        <v>209</v>
      </c>
      <c r="D344" s="251" t="s">
        <v>170</v>
      </c>
      <c r="E344" s="251" t="s">
        <v>210</v>
      </c>
      <c r="F344" s="389">
        <v>5.4563680000000003</v>
      </c>
      <c r="G344" s="389">
        <v>1.604352</v>
      </c>
      <c r="H344" s="276">
        <v>-3.8520160000000003</v>
      </c>
      <c r="I344" s="253">
        <v>-70.596704621095938</v>
      </c>
      <c r="J344"/>
      <c r="O344" s="148"/>
    </row>
    <row r="345" spans="1:15" hidden="1" x14ac:dyDescent="0.25">
      <c r="A345" s="251"/>
      <c r="B345" s="251" t="s">
        <v>211</v>
      </c>
      <c r="C345" s="251"/>
      <c r="D345" s="251"/>
      <c r="E345" s="251"/>
      <c r="F345" s="389">
        <v>5.4563680000000003</v>
      </c>
      <c r="G345" s="389">
        <v>1.604352</v>
      </c>
      <c r="H345" s="276">
        <v>-3.8520160000000003</v>
      </c>
      <c r="I345" s="253">
        <v>-70.596704621095938</v>
      </c>
      <c r="J345"/>
      <c r="O345" s="148"/>
    </row>
    <row r="346" spans="1:15" hidden="1" x14ac:dyDescent="0.25">
      <c r="A346" s="251"/>
      <c r="B346" s="251" t="s">
        <v>1347</v>
      </c>
      <c r="C346" s="251" t="s">
        <v>336</v>
      </c>
      <c r="D346" s="251" t="s">
        <v>91</v>
      </c>
      <c r="E346" s="251" t="s">
        <v>337</v>
      </c>
      <c r="F346" s="389">
        <v>6.5220806644000007</v>
      </c>
      <c r="G346" s="389">
        <v>0</v>
      </c>
      <c r="H346" s="276">
        <v>-6.5220806644000007</v>
      </c>
      <c r="I346" s="253">
        <v>0</v>
      </c>
      <c r="J346"/>
      <c r="O346" s="148"/>
    </row>
    <row r="347" spans="1:15" hidden="1" x14ac:dyDescent="0.25">
      <c r="A347" s="251"/>
      <c r="B347" s="251" t="s">
        <v>1348</v>
      </c>
      <c r="C347" s="251"/>
      <c r="D347" s="251"/>
      <c r="E347" s="251"/>
      <c r="F347" s="389">
        <v>6.5220806644000007</v>
      </c>
      <c r="G347" s="389">
        <v>0</v>
      </c>
      <c r="H347" s="276">
        <v>-6.5220806644000007</v>
      </c>
      <c r="I347" s="253">
        <v>0</v>
      </c>
      <c r="J347"/>
      <c r="O347" s="148"/>
    </row>
    <row r="348" spans="1:15" hidden="1" x14ac:dyDescent="0.25">
      <c r="A348" s="251"/>
      <c r="B348" s="251" t="s">
        <v>325</v>
      </c>
      <c r="C348" s="251" t="s">
        <v>326</v>
      </c>
      <c r="D348" s="251" t="s">
        <v>128</v>
      </c>
      <c r="E348" s="251" t="s">
        <v>166</v>
      </c>
      <c r="F348" s="389">
        <v>8.7496024944999995</v>
      </c>
      <c r="G348" s="389">
        <v>1.924061</v>
      </c>
      <c r="H348" s="276">
        <v>-6.8255414944999995</v>
      </c>
      <c r="I348" s="253">
        <v>-78.009732428307856</v>
      </c>
      <c r="J348"/>
      <c r="O348" s="148"/>
    </row>
    <row r="349" spans="1:15" hidden="1" x14ac:dyDescent="0.25">
      <c r="A349" s="251"/>
      <c r="B349" s="251" t="s">
        <v>327</v>
      </c>
      <c r="C349" s="251"/>
      <c r="D349" s="251"/>
      <c r="E349" s="251"/>
      <c r="F349" s="389">
        <v>8.7496024944999995</v>
      </c>
      <c r="G349" s="389">
        <v>1.924061</v>
      </c>
      <c r="H349" s="276">
        <v>-6.8255414944999995</v>
      </c>
      <c r="I349" s="253">
        <v>-78.009732428307856</v>
      </c>
      <c r="J349"/>
      <c r="O349" s="148"/>
    </row>
    <row r="350" spans="1:15" hidden="1" x14ac:dyDescent="0.25">
      <c r="A350" s="251"/>
      <c r="B350" s="251" t="s">
        <v>273</v>
      </c>
      <c r="C350" s="251" t="s">
        <v>274</v>
      </c>
      <c r="D350" s="251" t="s">
        <v>138</v>
      </c>
      <c r="E350" s="251" t="s">
        <v>186</v>
      </c>
      <c r="F350" s="389">
        <v>264.90553334000003</v>
      </c>
      <c r="G350" s="389">
        <v>255.00481400000001</v>
      </c>
      <c r="H350" s="276">
        <v>-9.9007193400000233</v>
      </c>
      <c r="I350" s="253">
        <v>-3.737452825227578</v>
      </c>
      <c r="J350"/>
      <c r="O350" s="148"/>
    </row>
    <row r="351" spans="1:15" hidden="1" x14ac:dyDescent="0.25">
      <c r="A351" s="251"/>
      <c r="B351" s="251" t="s">
        <v>275</v>
      </c>
      <c r="C351" s="251"/>
      <c r="D351" s="251"/>
      <c r="E351" s="251"/>
      <c r="F351" s="389">
        <v>264.90553334000003</v>
      </c>
      <c r="G351" s="389">
        <v>255.00481400000001</v>
      </c>
      <c r="H351" s="276">
        <v>-9.9007193400000233</v>
      </c>
      <c r="I351" s="253">
        <v>-3.737452825227578</v>
      </c>
      <c r="J351"/>
      <c r="O351" s="148"/>
    </row>
    <row r="352" spans="1:15" hidden="1" x14ac:dyDescent="0.25">
      <c r="A352" s="251"/>
      <c r="B352" s="251" t="s">
        <v>328</v>
      </c>
      <c r="C352" s="251" t="s">
        <v>716</v>
      </c>
      <c r="D352" s="251" t="s">
        <v>143</v>
      </c>
      <c r="E352" s="251" t="s">
        <v>717</v>
      </c>
      <c r="F352" s="389">
        <v>12.130739999999999</v>
      </c>
      <c r="G352" s="389">
        <v>0</v>
      </c>
      <c r="H352" s="276">
        <v>-12.130739999999999</v>
      </c>
      <c r="I352" s="253">
        <v>0</v>
      </c>
      <c r="J352"/>
      <c r="O352" s="148"/>
    </row>
    <row r="353" spans="1:15" hidden="1" x14ac:dyDescent="0.25">
      <c r="A353" s="251"/>
      <c r="B353" s="251"/>
      <c r="C353" s="251" t="s">
        <v>329</v>
      </c>
      <c r="D353" s="251" t="s">
        <v>148</v>
      </c>
      <c r="E353" s="251" t="s">
        <v>330</v>
      </c>
      <c r="F353" s="389"/>
      <c r="G353" s="389"/>
      <c r="H353" s="276">
        <v>0</v>
      </c>
      <c r="I353" s="253">
        <v>0</v>
      </c>
      <c r="J353"/>
      <c r="O353" s="148"/>
    </row>
    <row r="354" spans="1:15" hidden="1" x14ac:dyDescent="0.25">
      <c r="A354" s="251"/>
      <c r="B354" s="251" t="s">
        <v>331</v>
      </c>
      <c r="C354" s="251"/>
      <c r="D354" s="251"/>
      <c r="E354" s="251"/>
      <c r="F354" s="389">
        <v>12.130739999999999</v>
      </c>
      <c r="G354" s="389">
        <v>0</v>
      </c>
      <c r="H354" s="276">
        <v>-12.130739999999999</v>
      </c>
      <c r="I354" s="253">
        <v>0</v>
      </c>
      <c r="J354"/>
      <c r="O354" s="148"/>
    </row>
    <row r="355" spans="1:15" hidden="1" x14ac:dyDescent="0.25">
      <c r="A355" s="251"/>
      <c r="B355" s="251" t="s">
        <v>190</v>
      </c>
      <c r="C355" s="251" t="s">
        <v>191</v>
      </c>
      <c r="D355" s="251" t="s">
        <v>143</v>
      </c>
      <c r="E355" s="251" t="s">
        <v>192</v>
      </c>
      <c r="F355" s="389">
        <v>87.230371600000012</v>
      </c>
      <c r="G355" s="389">
        <v>68.162492999999998</v>
      </c>
      <c r="H355" s="276">
        <v>-19.067878600000014</v>
      </c>
      <c r="I355" s="253">
        <v>-21.859219730757189</v>
      </c>
      <c r="J355"/>
      <c r="O355" s="148"/>
    </row>
    <row r="356" spans="1:15" hidden="1" x14ac:dyDescent="0.25">
      <c r="A356" s="251"/>
      <c r="B356" s="251" t="s">
        <v>193</v>
      </c>
      <c r="C356" s="251"/>
      <c r="D356" s="251"/>
      <c r="E356" s="251"/>
      <c r="F356" s="389">
        <v>87.230371600000012</v>
      </c>
      <c r="G356" s="389">
        <v>68.162492999999998</v>
      </c>
      <c r="H356" s="276">
        <v>-19.067878600000014</v>
      </c>
      <c r="I356" s="253">
        <v>-21.859219730757189</v>
      </c>
      <c r="J356"/>
      <c r="O356" s="148"/>
    </row>
    <row r="357" spans="1:15" hidden="1" x14ac:dyDescent="0.25">
      <c r="A357" s="251"/>
      <c r="B357" s="251" t="s">
        <v>264</v>
      </c>
      <c r="C357" s="251" t="s">
        <v>265</v>
      </c>
      <c r="D357" s="251" t="s">
        <v>266</v>
      </c>
      <c r="E357" s="251" t="s">
        <v>267</v>
      </c>
      <c r="F357" s="389">
        <v>760.5154397</v>
      </c>
      <c r="G357" s="389">
        <v>738.87548100000004</v>
      </c>
      <c r="H357" s="276">
        <v>-21.639958699999966</v>
      </c>
      <c r="I357" s="253">
        <v>-2.8454331852271508</v>
      </c>
      <c r="J357"/>
      <c r="O357" s="148"/>
    </row>
    <row r="358" spans="1:15" hidden="1" x14ac:dyDescent="0.25">
      <c r="A358" s="251"/>
      <c r="B358" s="251" t="s">
        <v>268</v>
      </c>
      <c r="C358" s="251"/>
      <c r="D358" s="251"/>
      <c r="E358" s="251"/>
      <c r="F358" s="389">
        <v>760.5154397</v>
      </c>
      <c r="G358" s="389">
        <v>738.87548100000004</v>
      </c>
      <c r="H358" s="276">
        <v>-21.639958699999966</v>
      </c>
      <c r="I358" s="253">
        <v>-2.8454331852271508</v>
      </c>
      <c r="J358"/>
      <c r="O358" s="148"/>
    </row>
    <row r="359" spans="1:15" hidden="1" x14ac:dyDescent="0.25">
      <c r="A359" s="251"/>
      <c r="B359" s="251" t="s">
        <v>338</v>
      </c>
      <c r="C359" s="251" t="s">
        <v>339</v>
      </c>
      <c r="D359" s="251" t="s">
        <v>182</v>
      </c>
      <c r="E359" s="251" t="s">
        <v>335</v>
      </c>
      <c r="F359" s="389">
        <v>122.4308</v>
      </c>
      <c r="G359" s="389">
        <v>95.725200000000001</v>
      </c>
      <c r="H359" s="276">
        <v>-26.705600000000004</v>
      </c>
      <c r="I359" s="253">
        <v>-21.812811808793214</v>
      </c>
      <c r="J359"/>
      <c r="O359" s="148"/>
    </row>
    <row r="360" spans="1:15" hidden="1" x14ac:dyDescent="0.25">
      <c r="A360" s="251"/>
      <c r="B360" s="251" t="s">
        <v>340</v>
      </c>
      <c r="C360" s="251"/>
      <c r="D360" s="251"/>
      <c r="E360" s="251"/>
      <c r="F360" s="389">
        <v>122.4308</v>
      </c>
      <c r="G360" s="389">
        <v>95.725200000000001</v>
      </c>
      <c r="H360" s="276">
        <v>-26.705600000000004</v>
      </c>
      <c r="I360" s="253">
        <v>-21.812811808793214</v>
      </c>
      <c r="J360"/>
      <c r="O360" s="148"/>
    </row>
    <row r="361" spans="1:15" hidden="1" x14ac:dyDescent="0.25">
      <c r="A361" s="251"/>
      <c r="B361" s="251" t="s">
        <v>242</v>
      </c>
      <c r="C361" s="251" t="s">
        <v>243</v>
      </c>
      <c r="D361" s="251" t="s">
        <v>170</v>
      </c>
      <c r="E361" s="251" t="s">
        <v>210</v>
      </c>
      <c r="F361" s="389">
        <v>1196.3846999999998</v>
      </c>
      <c r="G361" s="389">
        <v>1156.7923499999999</v>
      </c>
      <c r="H361" s="276">
        <v>-39.592349999999897</v>
      </c>
      <c r="I361" s="253">
        <v>-3.3093326920680255</v>
      </c>
      <c r="J361"/>
      <c r="O361" s="148"/>
    </row>
    <row r="362" spans="1:15" hidden="1" x14ac:dyDescent="0.25">
      <c r="A362" s="251"/>
      <c r="B362" s="251" t="s">
        <v>244</v>
      </c>
      <c r="C362" s="251"/>
      <c r="D362" s="251"/>
      <c r="E362" s="251"/>
      <c r="F362" s="389">
        <v>1196.3846999999998</v>
      </c>
      <c r="G362" s="389">
        <v>1156.7923499999999</v>
      </c>
      <c r="H362" s="276">
        <v>-39.592349999999897</v>
      </c>
      <c r="I362" s="253">
        <v>-3.3093326920680255</v>
      </c>
      <c r="J362"/>
      <c r="O362" s="148"/>
    </row>
    <row r="363" spans="1:15" hidden="1" x14ac:dyDescent="0.25">
      <c r="A363" s="251"/>
      <c r="B363" s="251" t="s">
        <v>286</v>
      </c>
      <c r="C363" s="251" t="s">
        <v>287</v>
      </c>
      <c r="D363" s="251" t="s">
        <v>138</v>
      </c>
      <c r="E363" s="251" t="s">
        <v>178</v>
      </c>
      <c r="F363" s="389">
        <v>1166.1487078</v>
      </c>
      <c r="G363" s="389">
        <v>0</v>
      </c>
      <c r="H363" s="276">
        <v>-1166.1487078</v>
      </c>
      <c r="I363" s="253">
        <v>0</v>
      </c>
      <c r="J363"/>
      <c r="O363" s="148"/>
    </row>
    <row r="364" spans="1:15" hidden="1" x14ac:dyDescent="0.25">
      <c r="A364" s="251"/>
      <c r="B364" s="251"/>
      <c r="C364" s="251" t="s">
        <v>1409</v>
      </c>
      <c r="D364" s="251" t="s">
        <v>101</v>
      </c>
      <c r="E364" s="251" t="s">
        <v>102</v>
      </c>
      <c r="F364" s="389"/>
      <c r="G364" s="389">
        <v>1101.803625</v>
      </c>
      <c r="H364" s="276">
        <v>1101.803625</v>
      </c>
      <c r="I364" s="253">
        <v>0</v>
      </c>
      <c r="J364"/>
      <c r="O364" s="148"/>
    </row>
    <row r="365" spans="1:15" hidden="1" x14ac:dyDescent="0.25">
      <c r="A365" s="251"/>
      <c r="B365" s="251" t="s">
        <v>288</v>
      </c>
      <c r="C365" s="251"/>
      <c r="D365" s="251"/>
      <c r="E365" s="251"/>
      <c r="F365" s="389">
        <v>1166.1487078</v>
      </c>
      <c r="G365" s="389">
        <v>1101.803625</v>
      </c>
      <c r="H365" s="276">
        <v>-64.3450828</v>
      </c>
      <c r="I365" s="253">
        <v>-5.517742494556316</v>
      </c>
      <c r="J365"/>
      <c r="O365" s="148"/>
    </row>
    <row r="366" spans="1:15" hidden="1" x14ac:dyDescent="0.25">
      <c r="A366" s="251"/>
      <c r="B366" s="251" t="s">
        <v>151</v>
      </c>
      <c r="C366" s="251" t="s">
        <v>152</v>
      </c>
      <c r="D366" s="251" t="s">
        <v>143</v>
      </c>
      <c r="E366" s="251" t="s">
        <v>153</v>
      </c>
      <c r="F366" s="389">
        <v>628.68799999999999</v>
      </c>
      <c r="G366" s="389">
        <v>559.82920000000001</v>
      </c>
      <c r="H366" s="276">
        <v>-68.858799999999974</v>
      </c>
      <c r="I366" s="253">
        <v>-10.952777848471726</v>
      </c>
      <c r="J366"/>
      <c r="O366" s="148"/>
    </row>
    <row r="367" spans="1:15" hidden="1" x14ac:dyDescent="0.25">
      <c r="A367" s="251"/>
      <c r="B367" s="251" t="s">
        <v>154</v>
      </c>
      <c r="C367" s="251"/>
      <c r="D367" s="251"/>
      <c r="E367" s="251"/>
      <c r="F367" s="389">
        <v>628.68799999999999</v>
      </c>
      <c r="G367" s="389">
        <v>559.82920000000001</v>
      </c>
      <c r="H367" s="276">
        <v>-68.858799999999974</v>
      </c>
      <c r="I367" s="253">
        <v>-10.952777848471726</v>
      </c>
      <c r="J367"/>
      <c r="O367" s="148"/>
    </row>
    <row r="368" spans="1:15" hidden="1" x14ac:dyDescent="0.25">
      <c r="A368" s="251"/>
      <c r="B368" s="251" t="s">
        <v>141</v>
      </c>
      <c r="C368" s="251" t="s">
        <v>142</v>
      </c>
      <c r="D368" s="251" t="s">
        <v>143</v>
      </c>
      <c r="E368" s="251" t="s">
        <v>144</v>
      </c>
      <c r="F368" s="389">
        <v>181.33315379999999</v>
      </c>
      <c r="G368" s="389">
        <v>94.479247999999998</v>
      </c>
      <c r="H368" s="276">
        <v>-86.853905799999993</v>
      </c>
      <c r="I368" s="253">
        <v>-47.897421944028416</v>
      </c>
      <c r="J368"/>
      <c r="O368" s="148"/>
    </row>
    <row r="369" spans="1:15" hidden="1" x14ac:dyDescent="0.25">
      <c r="A369" s="251"/>
      <c r="B369" s="251" t="s">
        <v>145</v>
      </c>
      <c r="C369" s="251"/>
      <c r="D369" s="251"/>
      <c r="E369" s="251"/>
      <c r="F369" s="389">
        <v>181.33315379999999</v>
      </c>
      <c r="G369" s="389">
        <v>94.479247999999998</v>
      </c>
      <c r="H369" s="276">
        <v>-86.853905799999993</v>
      </c>
      <c r="I369" s="253">
        <v>-47.897421944028416</v>
      </c>
      <c r="J369"/>
      <c r="O369" s="148"/>
    </row>
    <row r="370" spans="1:15" hidden="1" x14ac:dyDescent="0.25">
      <c r="A370" s="251"/>
      <c r="B370" s="251" t="s">
        <v>180</v>
      </c>
      <c r="C370" s="251" t="s">
        <v>181</v>
      </c>
      <c r="D370" s="251" t="s">
        <v>182</v>
      </c>
      <c r="E370" s="251" t="s">
        <v>183</v>
      </c>
      <c r="F370" s="389">
        <v>446.88809828000001</v>
      </c>
      <c r="G370" s="389">
        <v>347.81830000000002</v>
      </c>
      <c r="H370" s="276">
        <v>-99.069798279999986</v>
      </c>
      <c r="I370" s="253">
        <v>-22.168815562845296</v>
      </c>
      <c r="J370"/>
      <c r="O370" s="148"/>
    </row>
    <row r="371" spans="1:15" hidden="1" x14ac:dyDescent="0.25">
      <c r="A371" s="251"/>
      <c r="B371" s="251" t="s">
        <v>184</v>
      </c>
      <c r="C371" s="251"/>
      <c r="D371" s="251"/>
      <c r="E371" s="251"/>
      <c r="F371" s="389">
        <v>446.88809828000001</v>
      </c>
      <c r="G371" s="389">
        <v>347.81830000000002</v>
      </c>
      <c r="H371" s="276">
        <v>-99.069798279999986</v>
      </c>
      <c r="I371" s="253">
        <v>-22.168815562845296</v>
      </c>
      <c r="J371"/>
      <c r="O371" s="148"/>
    </row>
    <row r="372" spans="1:15" hidden="1" x14ac:dyDescent="0.25">
      <c r="A372" s="251"/>
      <c r="B372" s="251" t="s">
        <v>212</v>
      </c>
      <c r="C372" s="251" t="s">
        <v>213</v>
      </c>
      <c r="D372" s="251" t="s">
        <v>143</v>
      </c>
      <c r="E372" s="251" t="s">
        <v>214</v>
      </c>
      <c r="F372" s="389">
        <v>105.572025</v>
      </c>
      <c r="G372" s="389">
        <v>0</v>
      </c>
      <c r="H372" s="276">
        <v>-105.572025</v>
      </c>
      <c r="I372" s="253">
        <v>0</v>
      </c>
      <c r="J372"/>
      <c r="O372" s="148"/>
    </row>
    <row r="373" spans="1:15" hidden="1" x14ac:dyDescent="0.25">
      <c r="A373" s="251"/>
      <c r="B373" s="251" t="s">
        <v>215</v>
      </c>
      <c r="C373" s="251"/>
      <c r="D373" s="251"/>
      <c r="E373" s="251"/>
      <c r="F373" s="389">
        <v>105.572025</v>
      </c>
      <c r="G373" s="389">
        <v>0</v>
      </c>
      <c r="H373" s="276">
        <v>-105.572025</v>
      </c>
      <c r="I373" s="253">
        <v>0</v>
      </c>
      <c r="J373"/>
      <c r="O373" s="148"/>
    </row>
    <row r="374" spans="1:15" hidden="1" x14ac:dyDescent="0.25">
      <c r="A374" s="251"/>
      <c r="B374" s="251" t="s">
        <v>341</v>
      </c>
      <c r="C374" s="251" t="s">
        <v>342</v>
      </c>
      <c r="D374" s="251" t="s">
        <v>143</v>
      </c>
      <c r="E374" s="251" t="s">
        <v>192</v>
      </c>
      <c r="F374" s="389">
        <v>979.12455999999997</v>
      </c>
      <c r="G374" s="389">
        <v>835.889184</v>
      </c>
      <c r="H374" s="276">
        <v>-143.23537599999997</v>
      </c>
      <c r="I374" s="253">
        <v>-14.62892280017978</v>
      </c>
      <c r="J374"/>
      <c r="O374" s="148"/>
    </row>
    <row r="375" spans="1:15" hidden="1" x14ac:dyDescent="0.25">
      <c r="A375" s="251"/>
      <c r="B375" s="251" t="s">
        <v>343</v>
      </c>
      <c r="C375" s="251"/>
      <c r="D375" s="251"/>
      <c r="E375" s="251"/>
      <c r="F375" s="389">
        <v>979.12455999999997</v>
      </c>
      <c r="G375" s="389">
        <v>835.889184</v>
      </c>
      <c r="H375" s="276">
        <v>-143.23537599999997</v>
      </c>
      <c r="I375" s="253">
        <v>-14.62892280017978</v>
      </c>
      <c r="J375"/>
      <c r="O375" s="148"/>
    </row>
    <row r="376" spans="1:15" hidden="1" x14ac:dyDescent="0.25">
      <c r="A376" s="251"/>
      <c r="B376" s="251" t="s">
        <v>309</v>
      </c>
      <c r="C376" s="251" t="s">
        <v>310</v>
      </c>
      <c r="D376" s="251" t="s">
        <v>143</v>
      </c>
      <c r="E376" s="251" t="s">
        <v>144</v>
      </c>
      <c r="F376" s="389">
        <v>180.74416567</v>
      </c>
      <c r="G376" s="389">
        <v>0</v>
      </c>
      <c r="H376" s="276">
        <v>-180.74416567</v>
      </c>
      <c r="I376" s="253">
        <v>0</v>
      </c>
      <c r="J376"/>
      <c r="O376" s="148"/>
    </row>
    <row r="377" spans="1:15" hidden="1" x14ac:dyDescent="0.25">
      <c r="A377" s="251"/>
      <c r="B377" s="251" t="s">
        <v>311</v>
      </c>
      <c r="C377" s="251"/>
      <c r="D377" s="251"/>
      <c r="E377" s="251"/>
      <c r="F377" s="389">
        <v>180.74416567</v>
      </c>
      <c r="G377" s="389">
        <v>0</v>
      </c>
      <c r="H377" s="276">
        <v>-180.74416567</v>
      </c>
      <c r="I377" s="253">
        <v>0</v>
      </c>
      <c r="J377"/>
      <c r="O377" s="148"/>
    </row>
    <row r="378" spans="1:15" hidden="1" x14ac:dyDescent="0.25">
      <c r="A378" s="251"/>
      <c r="B378" s="251" t="s">
        <v>164</v>
      </c>
      <c r="C378" s="251" t="s">
        <v>165</v>
      </c>
      <c r="D378" s="251" t="s">
        <v>128</v>
      </c>
      <c r="E378" s="251" t="s">
        <v>166</v>
      </c>
      <c r="F378" s="389">
        <v>1807.4045879999999</v>
      </c>
      <c r="G378" s="389">
        <v>1578.2422059999999</v>
      </c>
      <c r="H378" s="276">
        <v>-229.16238199999998</v>
      </c>
      <c r="I378" s="253">
        <v>-12.679085995548007</v>
      </c>
      <c r="J378"/>
      <c r="O378" s="148"/>
    </row>
    <row r="379" spans="1:15" hidden="1" x14ac:dyDescent="0.25">
      <c r="A379" s="251"/>
      <c r="B379" s="251" t="s">
        <v>167</v>
      </c>
      <c r="C379" s="251"/>
      <c r="D379" s="251"/>
      <c r="E379" s="251"/>
      <c r="F379" s="389">
        <v>1807.4045879999999</v>
      </c>
      <c r="G379" s="389">
        <v>1578.2422059999999</v>
      </c>
      <c r="H379" s="276">
        <v>-229.16238199999998</v>
      </c>
      <c r="I379" s="253">
        <v>-12.679085995548007</v>
      </c>
      <c r="J379"/>
      <c r="O379" s="148"/>
    </row>
    <row r="380" spans="1:15" hidden="1" x14ac:dyDescent="0.25">
      <c r="A380" s="251"/>
      <c r="B380" s="251" t="s">
        <v>1238</v>
      </c>
      <c r="C380" s="251" t="s">
        <v>185</v>
      </c>
      <c r="D380" s="251" t="s">
        <v>138</v>
      </c>
      <c r="E380" s="251" t="s">
        <v>186</v>
      </c>
      <c r="F380" s="389">
        <v>686.82808800000009</v>
      </c>
      <c r="G380" s="389">
        <v>379.33581599999997</v>
      </c>
      <c r="H380" s="276">
        <v>-307.49227200000013</v>
      </c>
      <c r="I380" s="253">
        <v>-44.769903469643793</v>
      </c>
      <c r="J380"/>
    </row>
    <row r="381" spans="1:15" hidden="1" x14ac:dyDescent="0.25">
      <c r="A381" s="251"/>
      <c r="B381" s="251" t="s">
        <v>1239</v>
      </c>
      <c r="C381" s="251"/>
      <c r="D381" s="251"/>
      <c r="E381" s="251"/>
      <c r="F381" s="389">
        <v>686.82808800000009</v>
      </c>
      <c r="G381" s="389">
        <v>379.33581599999997</v>
      </c>
      <c r="H381" s="276">
        <v>-307.49227200000013</v>
      </c>
      <c r="I381" s="253">
        <v>-44.769903469643793</v>
      </c>
      <c r="J381"/>
    </row>
    <row r="382" spans="1:15" hidden="1" x14ac:dyDescent="0.25">
      <c r="A382" s="251"/>
      <c r="B382" s="251" t="s">
        <v>289</v>
      </c>
      <c r="C382" s="251" t="s">
        <v>290</v>
      </c>
      <c r="D382" s="251" t="s">
        <v>148</v>
      </c>
      <c r="E382" s="251" t="s">
        <v>149</v>
      </c>
      <c r="F382" s="389">
        <v>1410.7558569</v>
      </c>
      <c r="G382" s="389">
        <v>1085.5297880000001</v>
      </c>
      <c r="H382" s="276">
        <v>-325.22606889999997</v>
      </c>
      <c r="I382" s="253">
        <v>-23.053320481309427</v>
      </c>
      <c r="J382"/>
    </row>
    <row r="383" spans="1:15" hidden="1" x14ac:dyDescent="0.25">
      <c r="A383" s="251"/>
      <c r="B383" s="251" t="s">
        <v>291</v>
      </c>
      <c r="C383" s="251"/>
      <c r="D383" s="251"/>
      <c r="E383" s="251"/>
      <c r="F383" s="389">
        <v>1410.7558569</v>
      </c>
      <c r="G383" s="389">
        <v>1085.5297880000001</v>
      </c>
      <c r="H383" s="276">
        <v>-325.22606889999997</v>
      </c>
      <c r="I383" s="253">
        <v>-23.053320481309427</v>
      </c>
      <c r="J383"/>
    </row>
    <row r="384" spans="1:15" hidden="1" x14ac:dyDescent="0.25">
      <c r="A384" s="251"/>
      <c r="B384" s="251" t="s">
        <v>204</v>
      </c>
      <c r="C384" s="251" t="s">
        <v>206</v>
      </c>
      <c r="D384" s="251" t="s">
        <v>148</v>
      </c>
      <c r="E384" s="251" t="s">
        <v>149</v>
      </c>
      <c r="F384" s="389">
        <v>1207.792163976</v>
      </c>
      <c r="G384" s="389">
        <v>872.50736499999994</v>
      </c>
      <c r="H384" s="276">
        <v>-335.28479897600005</v>
      </c>
      <c r="I384" s="253">
        <v>-27.760140277136486</v>
      </c>
      <c r="J384"/>
    </row>
    <row r="385" spans="1:10" hidden="1" x14ac:dyDescent="0.25">
      <c r="A385" s="251"/>
      <c r="B385" s="251" t="s">
        <v>207</v>
      </c>
      <c r="C385" s="251"/>
      <c r="D385" s="251"/>
      <c r="E385" s="251"/>
      <c r="F385" s="389">
        <v>1207.792163976</v>
      </c>
      <c r="G385" s="389">
        <v>872.50736499999994</v>
      </c>
      <c r="H385" s="276">
        <v>-335.28479897600005</v>
      </c>
      <c r="I385" s="253">
        <v>-27.760140277136486</v>
      </c>
      <c r="J385"/>
    </row>
    <row r="386" spans="1:10" hidden="1" x14ac:dyDescent="0.25">
      <c r="A386" s="251"/>
      <c r="B386" s="251" t="s">
        <v>159</v>
      </c>
      <c r="C386" s="251" t="s">
        <v>160</v>
      </c>
      <c r="D386" s="251" t="s">
        <v>161</v>
      </c>
      <c r="E386" s="251" t="s">
        <v>162</v>
      </c>
      <c r="F386" s="389">
        <v>812.72562249999999</v>
      </c>
      <c r="G386" s="389">
        <v>391.90272599999997</v>
      </c>
      <c r="H386" s="276">
        <v>-420.82289650000001</v>
      </c>
      <c r="I386" s="253">
        <v>-51.77920873289559</v>
      </c>
      <c r="J386"/>
    </row>
    <row r="387" spans="1:10" hidden="1" x14ac:dyDescent="0.25">
      <c r="A387" s="251"/>
      <c r="B387" s="251" t="s">
        <v>163</v>
      </c>
      <c r="C387" s="251"/>
      <c r="D387" s="251"/>
      <c r="E387" s="251"/>
      <c r="F387" s="389">
        <v>812.72562249999999</v>
      </c>
      <c r="G387" s="389">
        <v>391.90272599999997</v>
      </c>
      <c r="H387" s="276">
        <v>-420.82289650000001</v>
      </c>
      <c r="I387" s="253">
        <v>-51.77920873289559</v>
      </c>
      <c r="J387"/>
    </row>
    <row r="388" spans="1:10" hidden="1" x14ac:dyDescent="0.25">
      <c r="A388" s="251"/>
      <c r="B388" s="251" t="s">
        <v>114</v>
      </c>
      <c r="C388" s="251" t="s">
        <v>115</v>
      </c>
      <c r="D388" s="251" t="s">
        <v>106</v>
      </c>
      <c r="E388" s="251" t="s">
        <v>107</v>
      </c>
      <c r="F388" s="389">
        <v>1085.8925220000001</v>
      </c>
      <c r="G388" s="389">
        <v>580.582716</v>
      </c>
      <c r="H388" s="276">
        <v>-505.30980600000009</v>
      </c>
      <c r="I388" s="253">
        <v>-46.53405339501915</v>
      </c>
      <c r="J388"/>
    </row>
    <row r="389" spans="1:10" hidden="1" x14ac:dyDescent="0.25">
      <c r="A389" s="251"/>
      <c r="B389" s="251" t="s">
        <v>116</v>
      </c>
      <c r="C389" s="251"/>
      <c r="D389" s="251"/>
      <c r="E389" s="251"/>
      <c r="F389" s="389">
        <v>1085.8925220000001</v>
      </c>
      <c r="G389" s="389">
        <v>580.582716</v>
      </c>
      <c r="H389" s="276">
        <v>-505.30980600000009</v>
      </c>
      <c r="I389" s="253">
        <v>-46.53405339501915</v>
      </c>
      <c r="J389"/>
    </row>
    <row r="390" spans="1:10" x14ac:dyDescent="0.25">
      <c r="A390" s="251"/>
      <c r="B390" s="251" t="s">
        <v>155</v>
      </c>
      <c r="C390" s="251" t="s">
        <v>157</v>
      </c>
      <c r="D390" s="251" t="s">
        <v>148</v>
      </c>
      <c r="E390" s="251" t="s">
        <v>149</v>
      </c>
      <c r="F390" s="389">
        <v>1784.1044278499999</v>
      </c>
      <c r="G390" s="389">
        <v>1470.2200540000001</v>
      </c>
      <c r="H390" s="276">
        <v>-313.88437384999975</v>
      </c>
      <c r="I390" s="253">
        <v>-17.59338573181266</v>
      </c>
      <c r="J390"/>
    </row>
    <row r="391" spans="1:10" x14ac:dyDescent="0.25">
      <c r="A391" s="251"/>
      <c r="B391" s="251"/>
      <c r="C391" s="251" t="s">
        <v>156</v>
      </c>
      <c r="D391" s="251" t="s">
        <v>101</v>
      </c>
      <c r="E391" s="251" t="s">
        <v>102</v>
      </c>
      <c r="F391" s="389">
        <v>460.35729900000001</v>
      </c>
      <c r="G391" s="389">
        <v>17.342981999999999</v>
      </c>
      <c r="H391" s="276">
        <v>-443.01431700000001</v>
      </c>
      <c r="I391" s="253">
        <v>-96.23271271300078</v>
      </c>
      <c r="J391"/>
    </row>
    <row r="392" spans="1:10" x14ac:dyDescent="0.25">
      <c r="A392" s="251"/>
      <c r="B392" s="251" t="s">
        <v>158</v>
      </c>
      <c r="C392" s="251"/>
      <c r="D392" s="251"/>
      <c r="E392" s="251"/>
      <c r="F392" s="389">
        <v>2244.4617268499996</v>
      </c>
      <c r="G392" s="389">
        <v>1487.563036</v>
      </c>
      <c r="H392" s="276">
        <v>-756.89869084999964</v>
      </c>
      <c r="I392" s="253">
        <v>-33.722949328802883</v>
      </c>
      <c r="J392"/>
    </row>
    <row r="393" spans="1:10" x14ac:dyDescent="0.25">
      <c r="A393" s="251"/>
      <c r="B393" s="251" t="s">
        <v>282</v>
      </c>
      <c r="C393" s="251" t="s">
        <v>284</v>
      </c>
      <c r="D393" s="251" t="s">
        <v>101</v>
      </c>
      <c r="E393" s="251" t="s">
        <v>102</v>
      </c>
      <c r="F393" s="389">
        <v>1410.7793781539999</v>
      </c>
      <c r="G393" s="389">
        <v>750.19749400000001</v>
      </c>
      <c r="H393" s="276">
        <v>-660.58188415399991</v>
      </c>
      <c r="I393" s="253">
        <v>-46.823897087180924</v>
      </c>
      <c r="J393"/>
    </row>
    <row r="394" spans="1:10" x14ac:dyDescent="0.25">
      <c r="A394" s="251"/>
      <c r="B394" s="251"/>
      <c r="C394" s="251" t="s">
        <v>283</v>
      </c>
      <c r="D394" s="251" t="s">
        <v>101</v>
      </c>
      <c r="E394" s="251" t="s">
        <v>102</v>
      </c>
      <c r="F394" s="389">
        <v>981.88086545199997</v>
      </c>
      <c r="G394" s="389">
        <v>666.03105400000004</v>
      </c>
      <c r="H394" s="276">
        <v>-315.84981145199993</v>
      </c>
      <c r="I394" s="253">
        <v>-32.167834466007378</v>
      </c>
      <c r="J394"/>
    </row>
    <row r="395" spans="1:10" x14ac:dyDescent="0.25">
      <c r="A395" s="251"/>
      <c r="B395" s="251" t="s">
        <v>285</v>
      </c>
      <c r="C395" s="251"/>
      <c r="D395" s="251"/>
      <c r="E395" s="251"/>
      <c r="F395" s="389">
        <v>2392.6602436059998</v>
      </c>
      <c r="G395" s="389">
        <v>1416.228548</v>
      </c>
      <c r="H395" s="276">
        <v>-976.43169560599972</v>
      </c>
      <c r="I395" s="253">
        <v>-40.809458769390957</v>
      </c>
      <c r="J395"/>
    </row>
    <row r="396" spans="1:10" x14ac:dyDescent="0.25">
      <c r="A396" s="251" t="s">
        <v>1227</v>
      </c>
      <c r="B396" s="251"/>
      <c r="C396" s="251"/>
      <c r="D396" s="251"/>
      <c r="E396" s="251"/>
      <c r="F396" s="389">
        <v>23230.586675680894</v>
      </c>
      <c r="G396" s="389">
        <v>21439.793726</v>
      </c>
      <c r="H396" s="276">
        <v>-1790.7929496808938</v>
      </c>
      <c r="I396" s="253">
        <v>-7.7087719508848949</v>
      </c>
      <c r="J396"/>
    </row>
    <row r="397" spans="1:10" x14ac:dyDescent="0.25">
      <c r="A397" s="251" t="s">
        <v>70</v>
      </c>
      <c r="B397" s="251" t="s">
        <v>1168</v>
      </c>
      <c r="C397" s="251" t="s">
        <v>1224</v>
      </c>
      <c r="D397" s="251" t="s">
        <v>161</v>
      </c>
      <c r="E397" s="251" t="s">
        <v>1225</v>
      </c>
      <c r="F397" s="389">
        <v>2597.7712999999999</v>
      </c>
      <c r="G397" s="389">
        <v>2611.0019499999999</v>
      </c>
      <c r="H397" s="276">
        <v>13.230649999999969</v>
      </c>
      <c r="I397" s="253">
        <v>0.50930772851327788</v>
      </c>
      <c r="J397"/>
    </row>
    <row r="398" spans="1:10" x14ac:dyDescent="0.25">
      <c r="A398" s="251"/>
      <c r="B398" s="251" t="s">
        <v>1171</v>
      </c>
      <c r="C398" s="251"/>
      <c r="D398" s="251"/>
      <c r="E398" s="251"/>
      <c r="F398" s="389">
        <v>2597.7712999999999</v>
      </c>
      <c r="G398" s="389">
        <v>2611.0019499999999</v>
      </c>
      <c r="H398" s="276">
        <v>13.230649999999969</v>
      </c>
      <c r="I398" s="253">
        <v>0.50930772851327788</v>
      </c>
      <c r="J398"/>
    </row>
    <row r="399" spans="1:10" x14ac:dyDescent="0.25">
      <c r="A399" s="252" t="s">
        <v>1226</v>
      </c>
      <c r="B399" s="252"/>
      <c r="C399" s="252"/>
      <c r="D399" s="252"/>
      <c r="E399" s="252"/>
      <c r="F399" s="389">
        <v>2597.7712999999999</v>
      </c>
      <c r="G399" s="389">
        <v>2611.0019499999999</v>
      </c>
      <c r="H399" s="276">
        <v>13.230649999999969</v>
      </c>
      <c r="I399" s="253">
        <v>0.50930772851327788</v>
      </c>
      <c r="J399"/>
    </row>
    <row r="400" spans="1:10" x14ac:dyDescent="0.25">
      <c r="A400"/>
      <c r="B400"/>
      <c r="C400"/>
      <c r="D400"/>
      <c r="E400"/>
      <c r="F400"/>
      <c r="G400"/>
      <c r="H400"/>
      <c r="I400"/>
      <c r="J400"/>
    </row>
    <row r="401" spans="1:14" x14ac:dyDescent="0.25">
      <c r="A401"/>
      <c r="B401"/>
      <c r="C401"/>
      <c r="D401"/>
      <c r="E401"/>
      <c r="F401"/>
      <c r="G401"/>
      <c r="H401"/>
      <c r="I401"/>
      <c r="J401"/>
    </row>
    <row r="402" spans="1:14" x14ac:dyDescent="0.25">
      <c r="A402"/>
      <c r="B402"/>
      <c r="C402"/>
      <c r="D402"/>
      <c r="E402"/>
      <c r="F402"/>
      <c r="G402"/>
      <c r="H402"/>
      <c r="I402"/>
      <c r="J402"/>
    </row>
    <row r="403" spans="1:14" x14ac:dyDescent="0.25">
      <c r="A403"/>
      <c r="B403"/>
      <c r="C403"/>
      <c r="D403"/>
      <c r="E403"/>
      <c r="F403"/>
      <c r="G403"/>
      <c r="H403"/>
      <c r="I403"/>
      <c r="J403"/>
    </row>
    <row r="404" spans="1:14" x14ac:dyDescent="0.25">
      <c r="A404"/>
      <c r="B404"/>
      <c r="C404"/>
      <c r="D404"/>
      <c r="E404"/>
      <c r="F404"/>
      <c r="G404"/>
      <c r="H404"/>
      <c r="I404"/>
      <c r="J404"/>
    </row>
    <row r="405" spans="1:14" x14ac:dyDescent="0.25">
      <c r="A405"/>
      <c r="B405"/>
      <c r="C405"/>
      <c r="D405"/>
      <c r="E405"/>
      <c r="F405"/>
      <c r="G405"/>
      <c r="H405"/>
      <c r="I405"/>
      <c r="J405"/>
      <c r="K405" s="160">
        <f>+G405-F405</f>
        <v>0</v>
      </c>
      <c r="L405" s="53" t="e">
        <f>+G405/F405*100-100</f>
        <v>#DIV/0!</v>
      </c>
      <c r="M405" s="159">
        <f>+K405-H405</f>
        <v>0</v>
      </c>
      <c r="N405" s="159" t="e">
        <f>+L405-I405</f>
        <v>#DIV/0!</v>
      </c>
    </row>
    <row r="406" spans="1:14" x14ac:dyDescent="0.25">
      <c r="A406"/>
      <c r="B406"/>
      <c r="C406"/>
      <c r="D406"/>
      <c r="E406"/>
      <c r="F406"/>
      <c r="G406"/>
      <c r="H406"/>
      <c r="I406"/>
      <c r="J406"/>
    </row>
    <row r="407" spans="1:14" x14ac:dyDescent="0.25">
      <c r="A407"/>
      <c r="B407"/>
      <c r="C407"/>
      <c r="D407"/>
      <c r="E407"/>
      <c r="F407"/>
      <c r="G407"/>
      <c r="H407"/>
      <c r="I407"/>
      <c r="J407"/>
    </row>
    <row r="408" spans="1:14" hidden="1" x14ac:dyDescent="0.25">
      <c r="A408"/>
      <c r="B408"/>
      <c r="C408"/>
      <c r="D408"/>
      <c r="E408"/>
      <c r="F408"/>
      <c r="G408"/>
      <c r="H408"/>
      <c r="I408"/>
      <c r="J408"/>
    </row>
    <row r="409" spans="1:14" hidden="1" x14ac:dyDescent="0.25">
      <c r="A409"/>
      <c r="B409"/>
      <c r="C409"/>
      <c r="D409"/>
      <c r="E409"/>
      <c r="F409"/>
      <c r="G409"/>
      <c r="H409"/>
      <c r="I409"/>
      <c r="J409"/>
    </row>
    <row r="410" spans="1:14" hidden="1" x14ac:dyDescent="0.25">
      <c r="A410"/>
      <c r="B410"/>
      <c r="C410"/>
      <c r="D410"/>
      <c r="E410"/>
      <c r="F410"/>
      <c r="G410"/>
      <c r="H410"/>
      <c r="I410"/>
      <c r="J410"/>
    </row>
    <row r="411" spans="1:14" hidden="1" x14ac:dyDescent="0.25">
      <c r="A411"/>
      <c r="B411"/>
      <c r="C411"/>
      <c r="D411"/>
      <c r="E411"/>
      <c r="F411"/>
      <c r="G411"/>
      <c r="H411"/>
      <c r="I411"/>
      <c r="J411"/>
    </row>
    <row r="412" spans="1:14" hidden="1" x14ac:dyDescent="0.25">
      <c r="A412"/>
      <c r="B412"/>
      <c r="C412"/>
      <c r="D412"/>
      <c r="E412"/>
      <c r="F412"/>
      <c r="G412"/>
      <c r="H412"/>
      <c r="I412"/>
      <c r="J412"/>
    </row>
    <row r="413" spans="1:14" hidden="1" x14ac:dyDescent="0.25">
      <c r="A413"/>
      <c r="B413"/>
      <c r="C413"/>
      <c r="D413"/>
      <c r="E413"/>
      <c r="F413"/>
      <c r="G413"/>
      <c r="H413"/>
      <c r="I413"/>
      <c r="J413"/>
    </row>
    <row r="414" spans="1:14" hidden="1" x14ac:dyDescent="0.25">
      <c r="A414"/>
      <c r="B414"/>
      <c r="C414"/>
      <c r="D414"/>
      <c r="E414"/>
      <c r="F414"/>
      <c r="G414"/>
      <c r="H414"/>
      <c r="I414"/>
      <c r="J414"/>
    </row>
    <row r="415" spans="1:14" hidden="1" x14ac:dyDescent="0.25">
      <c r="A415"/>
      <c r="B415"/>
      <c r="C415"/>
      <c r="D415"/>
      <c r="E415"/>
      <c r="F415"/>
      <c r="G415"/>
      <c r="H415"/>
      <c r="I415"/>
      <c r="J415"/>
    </row>
    <row r="416" spans="1:14" hidden="1" x14ac:dyDescent="0.25">
      <c r="A416"/>
      <c r="B416"/>
      <c r="C416"/>
      <c r="D416"/>
      <c r="E416"/>
      <c r="F416"/>
      <c r="G416"/>
      <c r="H416"/>
      <c r="I416"/>
      <c r="J416"/>
    </row>
    <row r="417" spans="1:15" hidden="1" x14ac:dyDescent="0.25">
      <c r="A417"/>
      <c r="B417"/>
      <c r="C417"/>
      <c r="D417"/>
      <c r="E417"/>
      <c r="F417"/>
      <c r="G417"/>
      <c r="H417"/>
      <c r="I417"/>
      <c r="J417"/>
    </row>
    <row r="418" spans="1:15" hidden="1" x14ac:dyDescent="0.25">
      <c r="A418"/>
      <c r="B418"/>
      <c r="C418"/>
      <c r="D418"/>
      <c r="E418"/>
      <c r="F418"/>
      <c r="G418"/>
      <c r="H418"/>
      <c r="I418"/>
      <c r="J418"/>
    </row>
    <row r="419" spans="1:15" hidden="1" x14ac:dyDescent="0.25">
      <c r="A419"/>
      <c r="B419"/>
      <c r="C419"/>
      <c r="D419"/>
      <c r="E419"/>
      <c r="F419"/>
      <c r="G419"/>
      <c r="H419"/>
      <c r="I419"/>
      <c r="J419"/>
    </row>
    <row r="420" spans="1:15" hidden="1" x14ac:dyDescent="0.25">
      <c r="A420"/>
      <c r="B420"/>
      <c r="C420"/>
      <c r="D420"/>
      <c r="E420"/>
      <c r="F420"/>
      <c r="G420"/>
      <c r="H420"/>
      <c r="I420"/>
      <c r="J420"/>
    </row>
    <row r="421" spans="1:15" hidden="1" x14ac:dyDescent="0.25">
      <c r="A421"/>
      <c r="B421"/>
      <c r="C421"/>
      <c r="D421"/>
      <c r="E421"/>
      <c r="F421"/>
      <c r="G421"/>
      <c r="H421"/>
      <c r="I421"/>
      <c r="J421"/>
    </row>
    <row r="422" spans="1:15" hidden="1" x14ac:dyDescent="0.25">
      <c r="A422"/>
      <c r="B422"/>
      <c r="C422"/>
      <c r="D422"/>
      <c r="E422"/>
      <c r="F422"/>
      <c r="G422"/>
      <c r="H422"/>
      <c r="I422"/>
      <c r="J422"/>
    </row>
    <row r="423" spans="1:15" hidden="1" x14ac:dyDescent="0.25">
      <c r="A423"/>
      <c r="B423"/>
      <c r="C423"/>
      <c r="D423"/>
      <c r="E423"/>
      <c r="F423"/>
      <c r="G423"/>
      <c r="H423"/>
      <c r="I423"/>
      <c r="J423"/>
    </row>
    <row r="424" spans="1:15" hidden="1" x14ac:dyDescent="0.25">
      <c r="A424"/>
      <c r="B424"/>
      <c r="C424"/>
      <c r="D424"/>
      <c r="E424"/>
      <c r="F424"/>
      <c r="G424"/>
      <c r="H424"/>
      <c r="I424"/>
      <c r="J424"/>
      <c r="K424" s="160">
        <f>+G424-F424</f>
        <v>0</v>
      </c>
      <c r="L424" s="53" t="e">
        <f>+G424/F424*100-100</f>
        <v>#DIV/0!</v>
      </c>
      <c r="M424" s="159">
        <f>+K424-H424</f>
        <v>0</v>
      </c>
      <c r="N424" s="159" t="e">
        <f>+L424-I424</f>
        <v>#DIV/0!</v>
      </c>
      <c r="O424" s="162"/>
    </row>
    <row r="425" spans="1:15" hidden="1" x14ac:dyDescent="0.25">
      <c r="A425"/>
      <c r="B425"/>
      <c r="C425"/>
      <c r="D425"/>
      <c r="E425"/>
      <c r="F425"/>
      <c r="G425"/>
      <c r="H425"/>
      <c r="I425"/>
      <c r="J425"/>
    </row>
    <row r="426" spans="1:15" hidden="1" x14ac:dyDescent="0.25">
      <c r="A426"/>
      <c r="B426"/>
      <c r="C426"/>
      <c r="D426"/>
      <c r="E426"/>
      <c r="F426"/>
      <c r="G426"/>
      <c r="H426"/>
      <c r="I426"/>
      <c r="J426"/>
    </row>
    <row r="427" spans="1:15" hidden="1" x14ac:dyDescent="0.25">
      <c r="A427"/>
      <c r="B427"/>
      <c r="C427"/>
      <c r="D427"/>
      <c r="E427"/>
      <c r="F427"/>
      <c r="G427"/>
      <c r="H427"/>
      <c r="I427"/>
      <c r="J427"/>
    </row>
    <row r="428" spans="1:15" hidden="1" x14ac:dyDescent="0.25">
      <c r="A428"/>
      <c r="B428"/>
      <c r="C428"/>
      <c r="D428"/>
      <c r="E428"/>
      <c r="F428"/>
      <c r="G428"/>
      <c r="H428"/>
      <c r="I428"/>
      <c r="J428"/>
    </row>
    <row r="429" spans="1:15" hidden="1" x14ac:dyDescent="0.25">
      <c r="A429"/>
      <c r="B429"/>
      <c r="C429"/>
      <c r="D429"/>
      <c r="E429"/>
      <c r="F429"/>
      <c r="G429"/>
      <c r="H429"/>
      <c r="I429"/>
      <c r="J429"/>
    </row>
    <row r="430" spans="1:15" hidden="1" x14ac:dyDescent="0.25">
      <c r="A430"/>
      <c r="B430"/>
      <c r="C430"/>
      <c r="D430"/>
      <c r="E430"/>
      <c r="F430"/>
      <c r="G430"/>
      <c r="H430"/>
      <c r="I430"/>
      <c r="J430"/>
      <c r="K430" s="160"/>
      <c r="L430" s="53"/>
      <c r="M430" s="159"/>
      <c r="N430" s="159"/>
      <c r="O430" s="162"/>
    </row>
    <row r="431" spans="1:15" hidden="1" x14ac:dyDescent="0.25">
      <c r="A431"/>
      <c r="B431"/>
      <c r="C431"/>
      <c r="D431"/>
      <c r="E431"/>
      <c r="F431"/>
      <c r="G431"/>
      <c r="H431"/>
      <c r="I431"/>
      <c r="J431"/>
    </row>
    <row r="432" spans="1:15" hidden="1" x14ac:dyDescent="0.25">
      <c r="A432"/>
      <c r="B432"/>
      <c r="C432"/>
      <c r="D432"/>
      <c r="E432"/>
      <c r="F432"/>
      <c r="G432"/>
      <c r="H432"/>
      <c r="I432"/>
      <c r="J432"/>
    </row>
    <row r="433" spans="1:15" hidden="1" x14ac:dyDescent="0.25">
      <c r="A433"/>
      <c r="B433"/>
      <c r="C433"/>
      <c r="D433"/>
      <c r="E433"/>
      <c r="F433"/>
      <c r="G433"/>
      <c r="H433"/>
      <c r="I433"/>
      <c r="J433"/>
    </row>
    <row r="434" spans="1:15" hidden="1" x14ac:dyDescent="0.25">
      <c r="A434"/>
      <c r="B434"/>
      <c r="C434"/>
      <c r="D434"/>
      <c r="E434"/>
      <c r="F434"/>
      <c r="G434"/>
      <c r="H434"/>
      <c r="I434"/>
      <c r="J434"/>
    </row>
    <row r="435" spans="1:15" hidden="1" x14ac:dyDescent="0.25">
      <c r="A435"/>
      <c r="B435"/>
      <c r="C435"/>
      <c r="D435"/>
      <c r="E435"/>
      <c r="F435"/>
      <c r="G435"/>
      <c r="H435"/>
      <c r="I435"/>
      <c r="J435"/>
    </row>
    <row r="436" spans="1:15" hidden="1" x14ac:dyDescent="0.25">
      <c r="A436"/>
      <c r="B436"/>
      <c r="C436"/>
      <c r="D436"/>
      <c r="E436"/>
      <c r="F436"/>
      <c r="G436"/>
      <c r="H436"/>
      <c r="I436"/>
      <c r="J436"/>
    </row>
    <row r="437" spans="1:15" hidden="1" x14ac:dyDescent="0.25">
      <c r="A437"/>
      <c r="B437"/>
      <c r="C437"/>
      <c r="D437"/>
      <c r="E437"/>
      <c r="F437"/>
      <c r="G437"/>
      <c r="H437"/>
      <c r="I437"/>
      <c r="J437"/>
    </row>
    <row r="438" spans="1:15" hidden="1" x14ac:dyDescent="0.25">
      <c r="A438"/>
      <c r="B438"/>
      <c r="C438"/>
      <c r="D438"/>
      <c r="E438"/>
      <c r="F438"/>
      <c r="G438"/>
      <c r="H438"/>
      <c r="I438"/>
      <c r="J438"/>
    </row>
    <row r="439" spans="1:15" hidden="1" x14ac:dyDescent="0.25">
      <c r="A439"/>
      <c r="B439"/>
      <c r="C439"/>
      <c r="D439"/>
      <c r="E439"/>
      <c r="F439"/>
      <c r="G439"/>
      <c r="H439"/>
      <c r="I439"/>
      <c r="J439"/>
    </row>
    <row r="440" spans="1:15" hidden="1" x14ac:dyDescent="0.25">
      <c r="A440"/>
      <c r="B440"/>
      <c r="C440"/>
      <c r="D440"/>
      <c r="E440"/>
      <c r="F440"/>
      <c r="G440"/>
      <c r="H440"/>
      <c r="I440"/>
      <c r="J440"/>
    </row>
    <row r="441" spans="1:15" hidden="1" x14ac:dyDescent="0.25">
      <c r="A441"/>
      <c r="B441"/>
      <c r="C441"/>
      <c r="D441"/>
      <c r="E441"/>
      <c r="F441"/>
      <c r="G441"/>
      <c r="H441"/>
      <c r="I441"/>
      <c r="J441"/>
      <c r="K441" s="160">
        <f>+G441-F441</f>
        <v>0</v>
      </c>
      <c r="L441" s="53" t="e">
        <f>+G441/F441*100-100</f>
        <v>#DIV/0!</v>
      </c>
      <c r="M441" s="159">
        <f>+K441-H441</f>
        <v>0</v>
      </c>
      <c r="N441" s="159" t="e">
        <f>+L441-I441</f>
        <v>#DIV/0!</v>
      </c>
      <c r="O441" s="148"/>
    </row>
    <row r="442" spans="1:15" hidden="1" x14ac:dyDescent="0.25">
      <c r="A442"/>
      <c r="B442"/>
      <c r="C442"/>
      <c r="D442"/>
      <c r="E442"/>
      <c r="F442"/>
      <c r="G442"/>
      <c r="H442"/>
      <c r="I442"/>
      <c r="J442"/>
    </row>
    <row r="443" spans="1:15" hidden="1" x14ac:dyDescent="0.25">
      <c r="A443"/>
      <c r="B443"/>
      <c r="C443"/>
      <c r="D443"/>
      <c r="E443"/>
      <c r="F443"/>
      <c r="G443"/>
      <c r="H443"/>
      <c r="I443"/>
      <c r="J443"/>
    </row>
    <row r="444" spans="1:15" hidden="1" x14ac:dyDescent="0.25">
      <c r="A444"/>
      <c r="B444"/>
      <c r="C444"/>
      <c r="D444"/>
      <c r="E444"/>
      <c r="F444"/>
      <c r="G444"/>
      <c r="H444"/>
      <c r="I444"/>
      <c r="J444"/>
      <c r="K444" s="160">
        <f>+G444-F444</f>
        <v>0</v>
      </c>
      <c r="L444" s="53" t="e">
        <f>+G444/F444*100-100</f>
        <v>#DIV/0!</v>
      </c>
      <c r="M444" s="159">
        <f>+K444-H444</f>
        <v>0</v>
      </c>
      <c r="N444" s="159" t="e">
        <f>+L444-I444</f>
        <v>#DIV/0!</v>
      </c>
      <c r="O444" s="148"/>
    </row>
    <row r="445" spans="1:15" hidden="1" x14ac:dyDescent="0.25">
      <c r="A445"/>
      <c r="B445"/>
      <c r="C445"/>
      <c r="D445"/>
      <c r="E445"/>
      <c r="F445"/>
      <c r="G445"/>
      <c r="H445"/>
      <c r="I445"/>
      <c r="J445"/>
    </row>
    <row r="446" spans="1:15" hidden="1" x14ac:dyDescent="0.25">
      <c r="A446"/>
      <c r="B446"/>
      <c r="C446"/>
      <c r="D446"/>
      <c r="E446"/>
      <c r="F446"/>
      <c r="G446"/>
      <c r="H446"/>
      <c r="I446"/>
      <c r="J446"/>
    </row>
    <row r="447" spans="1:15" x14ac:dyDescent="0.25">
      <c r="A447"/>
      <c r="B447"/>
      <c r="C447"/>
      <c r="D447"/>
      <c r="E447"/>
      <c r="F447"/>
      <c r="G447"/>
      <c r="H447"/>
      <c r="I447"/>
      <c r="J447"/>
    </row>
    <row r="448" spans="1:15" x14ac:dyDescent="0.25">
      <c r="A448"/>
      <c r="B448"/>
      <c r="C448"/>
      <c r="D448"/>
      <c r="E448"/>
      <c r="F448"/>
      <c r="G448"/>
      <c r="H448"/>
      <c r="I448"/>
      <c r="J448"/>
    </row>
    <row r="449" spans="1:10" x14ac:dyDescent="0.25">
      <c r="A449"/>
      <c r="B449"/>
      <c r="C449"/>
      <c r="D449"/>
      <c r="E449"/>
      <c r="F449"/>
      <c r="G449"/>
      <c r="H449"/>
      <c r="I449"/>
      <c r="J449"/>
    </row>
    <row r="450" spans="1:10" x14ac:dyDescent="0.25">
      <c r="A450"/>
      <c r="B450"/>
      <c r="C450"/>
      <c r="D450"/>
      <c r="E450"/>
      <c r="F450"/>
      <c r="G450"/>
      <c r="H450"/>
      <c r="I450"/>
      <c r="J450"/>
    </row>
    <row r="451" spans="1:10" x14ac:dyDescent="0.25">
      <c r="A451"/>
      <c r="B451"/>
      <c r="C451"/>
      <c r="D451"/>
      <c r="E451"/>
      <c r="F451"/>
      <c r="G451"/>
      <c r="H451"/>
      <c r="I451"/>
      <c r="J451"/>
    </row>
    <row r="452" spans="1:10" hidden="1" x14ac:dyDescent="0.25">
      <c r="A452"/>
      <c r="B452"/>
      <c r="C452"/>
      <c r="D452"/>
      <c r="E452"/>
      <c r="F452"/>
      <c r="G452"/>
      <c r="H452"/>
      <c r="I452"/>
      <c r="J452"/>
    </row>
    <row r="453" spans="1:10" hidden="1" x14ac:dyDescent="0.25">
      <c r="A453"/>
      <c r="B453"/>
      <c r="C453"/>
      <c r="D453"/>
      <c r="E453"/>
      <c r="F453"/>
      <c r="G453"/>
      <c r="H453"/>
      <c r="I453"/>
      <c r="J453"/>
    </row>
    <row r="454" spans="1:10" hidden="1" x14ac:dyDescent="0.25">
      <c r="A454"/>
      <c r="B454"/>
      <c r="C454"/>
      <c r="D454"/>
      <c r="E454"/>
      <c r="F454"/>
      <c r="G454"/>
      <c r="H454"/>
      <c r="I454"/>
      <c r="J454"/>
    </row>
    <row r="455" spans="1:10" hidden="1" x14ac:dyDescent="0.25">
      <c r="A455"/>
      <c r="B455"/>
      <c r="C455"/>
      <c r="D455"/>
      <c r="E455"/>
      <c r="F455"/>
      <c r="G455"/>
      <c r="H455"/>
      <c r="I455"/>
      <c r="J455"/>
    </row>
    <row r="456" spans="1:10" hidden="1" x14ac:dyDescent="0.25">
      <c r="A456"/>
      <c r="B456"/>
      <c r="C456"/>
      <c r="D456"/>
      <c r="E456"/>
      <c r="F456"/>
      <c r="G456"/>
      <c r="H456"/>
      <c r="I456"/>
      <c r="J456"/>
    </row>
    <row r="457" spans="1:10" hidden="1" x14ac:dyDescent="0.25"/>
    <row r="458" spans="1:10" hidden="1" x14ac:dyDescent="0.25"/>
    <row r="459" spans="1:10" x14ac:dyDescent="0.25">
      <c r="A459" s="255" t="s">
        <v>85</v>
      </c>
      <c r="B459" s="255" t="s">
        <v>77</v>
      </c>
      <c r="C459" s="255" t="s">
        <v>78</v>
      </c>
      <c r="D459" s="255" t="s">
        <v>86</v>
      </c>
      <c r="E459" s="255" t="s">
        <v>80</v>
      </c>
      <c r="F459" s="251" t="s">
        <v>1411</v>
      </c>
      <c r="G459" s="251" t="s">
        <v>1410</v>
      </c>
      <c r="H459" s="256" t="s">
        <v>87</v>
      </c>
      <c r="I459" s="256" t="s">
        <v>88</v>
      </c>
      <c r="J459"/>
    </row>
    <row r="460" spans="1:10" x14ac:dyDescent="0.25">
      <c r="A460" s="251" t="s">
        <v>72</v>
      </c>
      <c r="B460" s="251" t="s">
        <v>309</v>
      </c>
      <c r="C460" s="251" t="s">
        <v>310</v>
      </c>
      <c r="D460" s="251" t="s">
        <v>143</v>
      </c>
      <c r="E460" s="251" t="s">
        <v>144</v>
      </c>
      <c r="F460" s="389">
        <v>530.63776959999996</v>
      </c>
      <c r="G460" s="389">
        <v>178.375969</v>
      </c>
      <c r="H460" s="276">
        <v>-352.26180059999996</v>
      </c>
      <c r="I460" s="253">
        <v>-66.384607500807647</v>
      </c>
      <c r="J460"/>
    </row>
    <row r="461" spans="1:10" hidden="1" x14ac:dyDescent="0.25">
      <c r="A461" s="251"/>
      <c r="B461" s="251" t="s">
        <v>311</v>
      </c>
      <c r="C461" s="251"/>
      <c r="D461" s="251"/>
      <c r="E461" s="251"/>
      <c r="F461" s="389">
        <v>530.63776959999996</v>
      </c>
      <c r="G461" s="389">
        <v>178.375969</v>
      </c>
      <c r="H461" s="276">
        <v>-352.26180059999996</v>
      </c>
      <c r="I461" s="253">
        <v>-66.384607500807647</v>
      </c>
      <c r="J461"/>
    </row>
    <row r="462" spans="1:10" x14ac:dyDescent="0.25">
      <c r="A462" s="251"/>
      <c r="B462" s="251" t="s">
        <v>305</v>
      </c>
      <c r="C462" s="251" t="s">
        <v>306</v>
      </c>
      <c r="D462" s="251" t="s">
        <v>170</v>
      </c>
      <c r="E462" s="251" t="s">
        <v>307</v>
      </c>
      <c r="F462" s="389">
        <v>1024.4688245</v>
      </c>
      <c r="G462" s="389">
        <v>711.56644200000005</v>
      </c>
      <c r="H462" s="276">
        <v>-312.90238249999993</v>
      </c>
      <c r="I462" s="253">
        <v>-30.542889643588168</v>
      </c>
      <c r="J462"/>
    </row>
    <row r="463" spans="1:10" hidden="1" x14ac:dyDescent="0.25">
      <c r="A463" s="251"/>
      <c r="B463" s="251" t="s">
        <v>308</v>
      </c>
      <c r="C463" s="251"/>
      <c r="D463" s="251"/>
      <c r="E463" s="251"/>
      <c r="F463" s="389">
        <v>1024.4688245</v>
      </c>
      <c r="G463" s="389">
        <v>711.56644200000005</v>
      </c>
      <c r="H463" s="276">
        <v>-312.90238249999993</v>
      </c>
      <c r="I463" s="253">
        <v>-30.542889643588168</v>
      </c>
      <c r="J463"/>
    </row>
    <row r="464" spans="1:10" x14ac:dyDescent="0.25">
      <c r="A464" s="251"/>
      <c r="B464" s="251" t="s">
        <v>122</v>
      </c>
      <c r="C464" s="251" t="s">
        <v>123</v>
      </c>
      <c r="D464" s="251" t="s">
        <v>111</v>
      </c>
      <c r="E464" s="251" t="s">
        <v>124</v>
      </c>
      <c r="F464" s="389">
        <v>126.89260255000001</v>
      </c>
      <c r="G464" s="389">
        <v>96.299193000000002</v>
      </c>
      <c r="H464" s="276">
        <v>-30.593409550000004</v>
      </c>
      <c r="I464" s="253">
        <v>-24.109687196261234</v>
      </c>
      <c r="J464"/>
    </row>
    <row r="465" spans="1:13" hidden="1" x14ac:dyDescent="0.25">
      <c r="A465" s="251"/>
      <c r="B465" s="251" t="s">
        <v>125</v>
      </c>
      <c r="C465" s="251"/>
      <c r="D465" s="251"/>
      <c r="E465" s="251"/>
      <c r="F465" s="389">
        <v>126.89260255000001</v>
      </c>
      <c r="G465" s="389">
        <v>96.299193000000002</v>
      </c>
      <c r="H465" s="276">
        <v>-30.593409550000004</v>
      </c>
      <c r="I465" s="253">
        <v>-24.109687196261234</v>
      </c>
      <c r="J465"/>
    </row>
    <row r="466" spans="1:13" x14ac:dyDescent="0.25">
      <c r="A466" s="251"/>
      <c r="B466" s="251" t="s">
        <v>89</v>
      </c>
      <c r="C466" s="251" t="s">
        <v>90</v>
      </c>
      <c r="D466" s="251" t="s">
        <v>91</v>
      </c>
      <c r="E466" s="251" t="s">
        <v>92</v>
      </c>
      <c r="F466" s="389">
        <v>243.602272</v>
      </c>
      <c r="G466" s="389">
        <v>237.812625</v>
      </c>
      <c r="H466" s="276">
        <v>-5.7896470000000022</v>
      </c>
      <c r="I466" s="253">
        <v>-2.3766802142141046</v>
      </c>
      <c r="J466"/>
    </row>
    <row r="467" spans="1:13" x14ac:dyDescent="0.25">
      <c r="A467" s="251"/>
      <c r="B467" s="251" t="s">
        <v>93</v>
      </c>
      <c r="C467" s="251"/>
      <c r="D467" s="251"/>
      <c r="E467" s="251"/>
      <c r="F467" s="389">
        <v>243.602272</v>
      </c>
      <c r="G467" s="389">
        <v>237.812625</v>
      </c>
      <c r="H467" s="276">
        <v>-5.7896470000000022</v>
      </c>
      <c r="I467" s="253">
        <v>-2.3766802142141046</v>
      </c>
      <c r="J467"/>
    </row>
    <row r="468" spans="1:13" x14ac:dyDescent="0.25">
      <c r="A468" s="251"/>
      <c r="B468" s="251" t="s">
        <v>99</v>
      </c>
      <c r="C468" s="251" t="s">
        <v>100</v>
      </c>
      <c r="D468" s="251" t="s">
        <v>101</v>
      </c>
      <c r="E468" s="251" t="s">
        <v>102</v>
      </c>
      <c r="F468" s="389">
        <v>182.74941000000001</v>
      </c>
      <c r="G468" s="389">
        <v>177.860591</v>
      </c>
      <c r="H468" s="276">
        <v>-4.8888190000000122</v>
      </c>
      <c r="I468" s="253">
        <v>-2.675148992273094</v>
      </c>
      <c r="J468"/>
    </row>
    <row r="469" spans="1:13" x14ac:dyDescent="0.25">
      <c r="A469" s="251"/>
      <c r="B469" s="251" t="s">
        <v>103</v>
      </c>
      <c r="C469" s="251"/>
      <c r="D469" s="251"/>
      <c r="E469" s="251"/>
      <c r="F469" s="389">
        <v>182.74941000000001</v>
      </c>
      <c r="G469" s="389">
        <v>177.860591</v>
      </c>
      <c r="H469" s="276">
        <v>-4.8888190000000122</v>
      </c>
      <c r="I469" s="253">
        <v>-2.675148992273094</v>
      </c>
      <c r="J469"/>
    </row>
    <row r="470" spans="1:13" hidden="1" x14ac:dyDescent="0.25">
      <c r="A470" s="251"/>
      <c r="B470" s="251" t="s">
        <v>296</v>
      </c>
      <c r="C470" s="251" t="s">
        <v>300</v>
      </c>
      <c r="D470" s="251" t="s">
        <v>96</v>
      </c>
      <c r="E470" s="251" t="s">
        <v>97</v>
      </c>
      <c r="F470" s="389">
        <v>285.01058039999998</v>
      </c>
      <c r="G470" s="389">
        <v>272.78479399999998</v>
      </c>
      <c r="H470" s="276">
        <v>-12.225786400000004</v>
      </c>
      <c r="I470" s="253">
        <v>-4.2895903663792581</v>
      </c>
      <c r="J470"/>
    </row>
    <row r="471" spans="1:13" x14ac:dyDescent="0.25">
      <c r="A471" s="251"/>
      <c r="B471" s="251"/>
      <c r="C471" s="251" t="s">
        <v>297</v>
      </c>
      <c r="D471" s="251" t="s">
        <v>298</v>
      </c>
      <c r="E471" s="251" t="s">
        <v>299</v>
      </c>
      <c r="F471" s="389">
        <v>666.10580400000003</v>
      </c>
      <c r="G471" s="389">
        <v>861.45612100000005</v>
      </c>
      <c r="H471" s="276">
        <v>195.35031700000002</v>
      </c>
      <c r="I471" s="253">
        <v>29.327220364529353</v>
      </c>
      <c r="J471"/>
    </row>
    <row r="472" spans="1:13" hidden="1" x14ac:dyDescent="0.25">
      <c r="A472" s="251"/>
      <c r="B472" s="251" t="s">
        <v>301</v>
      </c>
      <c r="C472" s="251"/>
      <c r="D472" s="251"/>
      <c r="E472" s="251"/>
      <c r="F472" s="389">
        <v>951.11638440000002</v>
      </c>
      <c r="G472" s="389">
        <v>1134.2409150000001</v>
      </c>
      <c r="H472" s="276">
        <v>183.12453060000007</v>
      </c>
      <c r="I472" s="253">
        <v>19.253640627326803</v>
      </c>
      <c r="J472"/>
    </row>
    <row r="473" spans="1:13" x14ac:dyDescent="0.25">
      <c r="A473" s="251"/>
      <c r="B473" s="251" t="s">
        <v>94</v>
      </c>
      <c r="C473" s="251" t="s">
        <v>95</v>
      </c>
      <c r="D473" s="251" t="s">
        <v>96</v>
      </c>
      <c r="E473" s="251" t="s">
        <v>97</v>
      </c>
      <c r="F473" s="389">
        <v>388.82981584999999</v>
      </c>
      <c r="G473" s="389">
        <v>579.95220600000005</v>
      </c>
      <c r="H473" s="276">
        <v>191.12239015000006</v>
      </c>
      <c r="I473" s="253">
        <v>49.153223945081891</v>
      </c>
      <c r="J473"/>
    </row>
    <row r="474" spans="1:13" hidden="1" x14ac:dyDescent="0.25">
      <c r="A474" s="251"/>
      <c r="B474" s="251" t="s">
        <v>98</v>
      </c>
      <c r="C474" s="251"/>
      <c r="D474" s="251"/>
      <c r="E474" s="251"/>
      <c r="F474" s="389">
        <v>388.82981584999999</v>
      </c>
      <c r="G474" s="389">
        <v>579.95220600000005</v>
      </c>
      <c r="H474" s="276">
        <v>191.12239015000006</v>
      </c>
      <c r="I474" s="253">
        <v>49.153223945081891</v>
      </c>
      <c r="J474"/>
    </row>
    <row r="475" spans="1:13" x14ac:dyDescent="0.25">
      <c r="A475" s="251" t="s">
        <v>1228</v>
      </c>
      <c r="B475" s="251"/>
      <c r="C475" s="251"/>
      <c r="D475" s="251"/>
      <c r="E475" s="251"/>
      <c r="F475" s="389">
        <v>3448.2970789000001</v>
      </c>
      <c r="G475" s="389">
        <v>3116.1079410000002</v>
      </c>
      <c r="H475" s="276">
        <v>-332.18913789999988</v>
      </c>
      <c r="I475" s="253">
        <v>-9.633425725777883</v>
      </c>
      <c r="J475"/>
      <c r="K475" s="160">
        <f>+G475-F475</f>
        <v>-332.18913789999988</v>
      </c>
      <c r="L475" s="53">
        <f>+G475/F475*100-100</f>
        <v>-9.633425725777883</v>
      </c>
      <c r="M475" s="159">
        <f>+K475-H475</f>
        <v>0</v>
      </c>
    </row>
    <row r="476" spans="1:13" x14ac:dyDescent="0.25">
      <c r="A476" s="251" t="s">
        <v>71</v>
      </c>
      <c r="B476" s="251" t="s">
        <v>114</v>
      </c>
      <c r="C476" s="251" t="s">
        <v>115</v>
      </c>
      <c r="D476" s="251" t="s">
        <v>106</v>
      </c>
      <c r="E476" s="251" t="s">
        <v>107</v>
      </c>
      <c r="F476" s="389">
        <v>25618.872262000001</v>
      </c>
      <c r="G476" s="389">
        <v>17884.498608000002</v>
      </c>
      <c r="H476" s="276">
        <v>-7734.3736539999991</v>
      </c>
      <c r="I476" s="253">
        <v>-30.190140982404799</v>
      </c>
      <c r="J476"/>
    </row>
    <row r="477" spans="1:13" hidden="1" x14ac:dyDescent="0.25">
      <c r="A477" s="251"/>
      <c r="B477" s="251" t="s">
        <v>116</v>
      </c>
      <c r="C477" s="251"/>
      <c r="D477" s="251"/>
      <c r="E477" s="251"/>
      <c r="F477" s="389">
        <v>25618.872262000001</v>
      </c>
      <c r="G477" s="389">
        <v>17884.498608000002</v>
      </c>
      <c r="H477" s="276">
        <v>-7734.3736539999991</v>
      </c>
      <c r="I477" s="253">
        <v>-30.190140982404799</v>
      </c>
      <c r="J477"/>
    </row>
    <row r="478" spans="1:13" x14ac:dyDescent="0.25">
      <c r="A478" s="251"/>
      <c r="B478" s="251" t="s">
        <v>1229</v>
      </c>
      <c r="C478" s="251" t="s">
        <v>1230</v>
      </c>
      <c r="D478" s="251" t="s">
        <v>106</v>
      </c>
      <c r="E478" s="251" t="s">
        <v>107</v>
      </c>
      <c r="F478" s="389">
        <v>1096551.0512000001</v>
      </c>
      <c r="G478" s="389">
        <v>1120942.176</v>
      </c>
      <c r="H478" s="276">
        <v>24391.124799999874</v>
      </c>
      <c r="I478" s="253">
        <v>2.2243492241704246</v>
      </c>
      <c r="J478"/>
    </row>
    <row r="479" spans="1:13" hidden="1" x14ac:dyDescent="0.25">
      <c r="A479" s="251"/>
      <c r="B479" s="251" t="s">
        <v>1231</v>
      </c>
      <c r="C479" s="251"/>
      <c r="D479" s="251"/>
      <c r="E479" s="251"/>
      <c r="F479" s="389">
        <v>1096551.0512000001</v>
      </c>
      <c r="G479" s="389">
        <v>1120942.176</v>
      </c>
      <c r="H479" s="276">
        <v>24391.124799999874</v>
      </c>
      <c r="I479" s="253">
        <v>2.2243492241704246</v>
      </c>
      <c r="J479"/>
    </row>
    <row r="480" spans="1:13" x14ac:dyDescent="0.25">
      <c r="A480" s="252" t="s">
        <v>1232</v>
      </c>
      <c r="B480" s="252"/>
      <c r="C480" s="252"/>
      <c r="D480" s="252"/>
      <c r="E480" s="252"/>
      <c r="F480" s="389">
        <v>1122169.9234620002</v>
      </c>
      <c r="G480" s="389">
        <v>1138826.6746080001</v>
      </c>
      <c r="H480" s="276">
        <v>16656.751145999879</v>
      </c>
      <c r="I480" s="253">
        <v>1.4843341278130424</v>
      </c>
      <c r="J480"/>
      <c r="K480" s="160">
        <f>+G480-F480</f>
        <v>16656.751145999879</v>
      </c>
      <c r="L480" s="53">
        <f>+G480/F480*100-100</f>
        <v>1.4843341278130424</v>
      </c>
    </row>
    <row r="481" spans="1:10" x14ac:dyDescent="0.25">
      <c r="A481"/>
      <c r="B481"/>
      <c r="C481"/>
      <c r="D481"/>
      <c r="E481"/>
      <c r="F481"/>
      <c r="G481"/>
      <c r="H481"/>
      <c r="I481"/>
      <c r="J481"/>
    </row>
    <row r="482" spans="1:10" hidden="1" x14ac:dyDescent="0.25">
      <c r="A482"/>
      <c r="B482"/>
      <c r="C482"/>
      <c r="D482"/>
      <c r="E482"/>
      <c r="F482"/>
      <c r="G482"/>
      <c r="H482"/>
      <c r="I482"/>
      <c r="J482"/>
    </row>
    <row r="483" spans="1:10" x14ac:dyDescent="0.25">
      <c r="A483"/>
      <c r="B483"/>
      <c r="C483"/>
      <c r="D483"/>
      <c r="E483"/>
      <c r="F483"/>
      <c r="G483"/>
      <c r="H483"/>
      <c r="I483"/>
      <c r="J483"/>
    </row>
    <row r="484" spans="1:10" hidden="1" x14ac:dyDescent="0.25">
      <c r="A484"/>
      <c r="B484"/>
      <c r="C484"/>
      <c r="D484"/>
      <c r="E484"/>
      <c r="F484"/>
      <c r="G484"/>
      <c r="H484"/>
      <c r="I484"/>
      <c r="J484"/>
    </row>
    <row r="485" spans="1:10" x14ac:dyDescent="0.25">
      <c r="A485"/>
      <c r="B485"/>
      <c r="C485"/>
      <c r="D485"/>
      <c r="E485"/>
      <c r="F485"/>
      <c r="G485"/>
      <c r="H485"/>
      <c r="I485"/>
      <c r="J485"/>
    </row>
    <row r="486" spans="1:10" hidden="1" x14ac:dyDescent="0.25">
      <c r="A486"/>
      <c r="B486"/>
      <c r="C486"/>
      <c r="D486"/>
      <c r="E486"/>
      <c r="F486"/>
      <c r="G486"/>
      <c r="H486"/>
      <c r="I486"/>
      <c r="J486"/>
    </row>
    <row r="487" spans="1:10" x14ac:dyDescent="0.25">
      <c r="A487"/>
      <c r="B487"/>
      <c r="C487"/>
      <c r="D487"/>
      <c r="E487"/>
      <c r="F487"/>
      <c r="G487"/>
      <c r="H487"/>
      <c r="I487"/>
      <c r="J487"/>
    </row>
    <row r="488" spans="1:10" hidden="1" x14ac:dyDescent="0.25">
      <c r="A488"/>
      <c r="B488"/>
      <c r="C488"/>
      <c r="D488"/>
      <c r="E488"/>
      <c r="F488"/>
      <c r="G488"/>
      <c r="H488"/>
      <c r="I488"/>
      <c r="J488"/>
    </row>
    <row r="489" spans="1:10" x14ac:dyDescent="0.25">
      <c r="A489"/>
      <c r="B489"/>
      <c r="C489"/>
      <c r="D489"/>
      <c r="E489"/>
      <c r="F489"/>
      <c r="G489"/>
      <c r="H489"/>
      <c r="I489"/>
      <c r="J489"/>
    </row>
    <row r="490" spans="1:10" hidden="1" x14ac:dyDescent="0.25">
      <c r="A490"/>
      <c r="B490"/>
      <c r="C490"/>
      <c r="D490"/>
      <c r="E490"/>
      <c r="F490"/>
      <c r="G490"/>
      <c r="H490"/>
      <c r="I490"/>
      <c r="J490"/>
    </row>
    <row r="491" spans="1:10" hidden="1" x14ac:dyDescent="0.25"/>
    <row r="492" spans="1:10" hidden="1" x14ac:dyDescent="0.25"/>
    <row r="494" spans="1:10" hidden="1" x14ac:dyDescent="0.25"/>
    <row r="495" spans="1:10" hidden="1" x14ac:dyDescent="0.25"/>
    <row r="496" spans="1:10" hidden="1" x14ac:dyDescent="0.25"/>
    <row r="498" hidden="1" x14ac:dyDescent="0.25"/>
    <row r="500" hidden="1" x14ac:dyDescent="0.25"/>
    <row r="502" hidden="1" x14ac:dyDescent="0.25"/>
    <row r="504"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spans="11:15" hidden="1" x14ac:dyDescent="0.25"/>
    <row r="690" spans="11:15" hidden="1" x14ac:dyDescent="0.25"/>
    <row r="691" spans="11:15" hidden="1" x14ac:dyDescent="0.25"/>
    <row r="692" spans="11:15" hidden="1" x14ac:dyDescent="0.25"/>
    <row r="693" spans="11:15" hidden="1" x14ac:dyDescent="0.25"/>
    <row r="694" spans="11:15" hidden="1" x14ac:dyDescent="0.25"/>
    <row r="695" spans="11:15" hidden="1" x14ac:dyDescent="0.25"/>
    <row r="696" spans="11:15" hidden="1" x14ac:dyDescent="0.25"/>
    <row r="697" spans="11:15" hidden="1" x14ac:dyDescent="0.25"/>
    <row r="698" spans="11:15" hidden="1" x14ac:dyDescent="0.25"/>
    <row r="699" spans="11:15" hidden="1" x14ac:dyDescent="0.25"/>
    <row r="700" spans="11:15" hidden="1" x14ac:dyDescent="0.25"/>
    <row r="701" spans="11:15" hidden="1" x14ac:dyDescent="0.25"/>
    <row r="702" spans="11:15" hidden="1" x14ac:dyDescent="0.25">
      <c r="K702" s="160"/>
      <c r="L702" s="53"/>
      <c r="M702" s="159"/>
      <c r="N702" s="159"/>
      <c r="O702" s="162"/>
    </row>
    <row r="703" spans="11:15" hidden="1" x14ac:dyDescent="0.25"/>
    <row r="704" spans="11:15"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spans="11:14" hidden="1" x14ac:dyDescent="0.25"/>
    <row r="738" spans="11:14" hidden="1" x14ac:dyDescent="0.25"/>
    <row r="739" spans="11:14" hidden="1" x14ac:dyDescent="0.25"/>
    <row r="740" spans="11:14" hidden="1" x14ac:dyDescent="0.25"/>
    <row r="741" spans="11:14" hidden="1" x14ac:dyDescent="0.25"/>
    <row r="742" spans="11:14" hidden="1" x14ac:dyDescent="0.25"/>
    <row r="743" spans="11:14" hidden="1" x14ac:dyDescent="0.25"/>
    <row r="744" spans="11:14" hidden="1" x14ac:dyDescent="0.25"/>
    <row r="745" spans="11:14" hidden="1" x14ac:dyDescent="0.25"/>
    <row r="746" spans="11:14" hidden="1" x14ac:dyDescent="0.25"/>
    <row r="747" spans="11:14" hidden="1" x14ac:dyDescent="0.25"/>
    <row r="748" spans="11:14" hidden="1" x14ac:dyDescent="0.25"/>
    <row r="749" spans="11:14" hidden="1" x14ac:dyDescent="0.25"/>
    <row r="750" spans="11:14" hidden="1" x14ac:dyDescent="0.25"/>
    <row r="751" spans="11:14" hidden="1" x14ac:dyDescent="0.25">
      <c r="K751" s="160">
        <f>+G751-F751</f>
        <v>0</v>
      </c>
      <c r="L751" s="53" t="e">
        <f>+G751/F751*100-100</f>
        <v>#DIV/0!</v>
      </c>
      <c r="M751" s="159">
        <f>+K751-H751</f>
        <v>0</v>
      </c>
      <c r="N751" s="159" t="e">
        <f>+L751-I751</f>
        <v>#DIV/0!</v>
      </c>
    </row>
    <row r="752" spans="11:14"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spans="11:15" hidden="1" x14ac:dyDescent="0.25"/>
    <row r="786" spans="11:15" hidden="1" x14ac:dyDescent="0.25"/>
    <row r="787" spans="11:15" hidden="1" x14ac:dyDescent="0.25"/>
    <row r="788" spans="11:15" hidden="1" x14ac:dyDescent="0.25"/>
    <row r="789" spans="11:15" hidden="1" x14ac:dyDescent="0.25"/>
    <row r="790" spans="11:15" hidden="1" x14ac:dyDescent="0.25"/>
    <row r="791" spans="11:15" hidden="1" x14ac:dyDescent="0.25"/>
    <row r="792" spans="11:15" hidden="1" x14ac:dyDescent="0.25"/>
    <row r="793" spans="11:15" hidden="1" x14ac:dyDescent="0.25"/>
    <row r="794" spans="11:15" hidden="1" x14ac:dyDescent="0.25"/>
    <row r="795" spans="11:15" hidden="1" x14ac:dyDescent="0.25"/>
    <row r="796" spans="11:15" hidden="1" x14ac:dyDescent="0.25"/>
    <row r="797" spans="11:15" hidden="1" x14ac:dyDescent="0.25"/>
    <row r="798" spans="11:15" hidden="1" x14ac:dyDescent="0.25">
      <c r="K798" s="160"/>
      <c r="L798" s="53"/>
      <c r="M798" s="159"/>
      <c r="N798" s="159"/>
      <c r="O798" s="162"/>
    </row>
    <row r="799" spans="11:15" hidden="1" x14ac:dyDescent="0.25"/>
    <row r="800" spans="11:15" hidden="1" x14ac:dyDescent="0.25"/>
    <row r="801" spans="11:15" hidden="1" x14ac:dyDescent="0.25"/>
    <row r="802" spans="11:15" hidden="1" x14ac:dyDescent="0.25"/>
    <row r="803" spans="11:15" hidden="1" x14ac:dyDescent="0.25">
      <c r="K803" s="160"/>
      <c r="L803" s="53"/>
      <c r="M803" s="159"/>
      <c r="N803" s="159"/>
      <c r="O803" s="162"/>
    </row>
    <row r="804" spans="11:15" hidden="1" x14ac:dyDescent="0.25"/>
    <row r="805" spans="11:15" hidden="1" x14ac:dyDescent="0.25"/>
    <row r="806" spans="11:15" hidden="1" x14ac:dyDescent="0.25"/>
    <row r="807" spans="11:15" hidden="1" x14ac:dyDescent="0.25"/>
    <row r="808" spans="11:15" hidden="1" x14ac:dyDescent="0.25"/>
    <row r="809" spans="11:15" hidden="1" x14ac:dyDescent="0.25"/>
    <row r="810" spans="11:15" hidden="1" x14ac:dyDescent="0.25"/>
    <row r="811" spans="11:15" hidden="1" x14ac:dyDescent="0.25"/>
    <row r="812" spans="11:15" hidden="1" x14ac:dyDescent="0.25"/>
    <row r="813" spans="11:15" hidden="1" x14ac:dyDescent="0.25"/>
    <row r="814" spans="11:15" hidden="1" x14ac:dyDescent="0.25"/>
    <row r="815" spans="11:15" hidden="1" x14ac:dyDescent="0.25"/>
    <row r="816" spans="11:15"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spans="11:14" hidden="1" x14ac:dyDescent="0.25"/>
    <row r="834" spans="11:14" hidden="1" x14ac:dyDescent="0.25"/>
    <row r="835" spans="11:14" hidden="1" x14ac:dyDescent="0.25"/>
    <row r="836" spans="11:14" hidden="1" x14ac:dyDescent="0.25"/>
    <row r="837" spans="11:14" hidden="1" x14ac:dyDescent="0.25"/>
    <row r="838" spans="11:14" hidden="1" x14ac:dyDescent="0.25"/>
    <row r="839" spans="11:14" hidden="1" x14ac:dyDescent="0.25"/>
    <row r="840" spans="11:14" hidden="1" x14ac:dyDescent="0.25"/>
    <row r="841" spans="11:14" hidden="1" x14ac:dyDescent="0.25"/>
    <row r="842" spans="11:14" hidden="1" x14ac:dyDescent="0.25"/>
    <row r="843" spans="11:14" hidden="1" x14ac:dyDescent="0.25"/>
    <row r="844" spans="11:14" hidden="1" x14ac:dyDescent="0.25"/>
    <row r="845" spans="11:14" hidden="1" x14ac:dyDescent="0.25"/>
    <row r="846" spans="11:14" hidden="1" x14ac:dyDescent="0.25"/>
    <row r="847" spans="11:14" hidden="1" x14ac:dyDescent="0.25">
      <c r="K847" s="160">
        <f>+G847-F847</f>
        <v>0</v>
      </c>
      <c r="L847" s="53" t="e">
        <f>+G847/F847*100-100</f>
        <v>#DIV/0!</v>
      </c>
      <c r="M847" s="159">
        <f>+K847-H847</f>
        <v>0</v>
      </c>
      <c r="N847" s="159" t="e">
        <f>+L847-I847</f>
        <v>#DIV/0!</v>
      </c>
    </row>
    <row r="848" spans="11:14" hidden="1" x14ac:dyDescent="0.25"/>
    <row r="849" spans="11:14" hidden="1" x14ac:dyDescent="0.25"/>
    <row r="850" spans="11:14" hidden="1" x14ac:dyDescent="0.25"/>
    <row r="851" spans="11:14" hidden="1" x14ac:dyDescent="0.25"/>
    <row r="852" spans="11:14" hidden="1" x14ac:dyDescent="0.25"/>
    <row r="853" spans="11:14" hidden="1" x14ac:dyDescent="0.25"/>
    <row r="854" spans="11:14" hidden="1" x14ac:dyDescent="0.25"/>
    <row r="855" spans="11:14" hidden="1" x14ac:dyDescent="0.25"/>
    <row r="856" spans="11:14" hidden="1" x14ac:dyDescent="0.25">
      <c r="K856" s="160"/>
      <c r="L856" s="53"/>
      <c r="M856" s="159"/>
      <c r="N856" s="159"/>
    </row>
    <row r="857" spans="11:14" hidden="1" x14ac:dyDescent="0.25"/>
    <row r="858" spans="11:14" hidden="1" x14ac:dyDescent="0.25"/>
    <row r="859" spans="11:14" hidden="1" x14ac:dyDescent="0.25"/>
    <row r="860" spans="11:14" hidden="1" x14ac:dyDescent="0.25"/>
    <row r="861" spans="11:14" hidden="1" x14ac:dyDescent="0.25"/>
    <row r="862" spans="11:14" hidden="1" x14ac:dyDescent="0.25"/>
    <row r="863" spans="11:14" hidden="1" x14ac:dyDescent="0.25"/>
    <row r="864" spans="11:14" hidden="1" x14ac:dyDescent="0.25"/>
    <row r="865" spans="11:14" hidden="1" x14ac:dyDescent="0.25"/>
    <row r="866" spans="11:14" hidden="1" x14ac:dyDescent="0.25"/>
    <row r="867" spans="11:14" hidden="1" x14ac:dyDescent="0.25"/>
    <row r="868" spans="11:14" hidden="1" x14ac:dyDescent="0.25">
      <c r="K868" s="160"/>
      <c r="L868" s="53"/>
      <c r="M868" s="159"/>
      <c r="N868" s="159"/>
    </row>
    <row r="869" spans="11:14" hidden="1" x14ac:dyDescent="0.25"/>
    <row r="870" spans="11:14" hidden="1" x14ac:dyDescent="0.25">
      <c r="K870" s="160">
        <f>+G870-F870</f>
        <v>0</v>
      </c>
      <c r="L870" s="53" t="e">
        <f>+G870/F870*100-100</f>
        <v>#DIV/0!</v>
      </c>
      <c r="M870" s="159">
        <f>+K870-H870</f>
        <v>0</v>
      </c>
      <c r="N870" s="159" t="e">
        <f>+L870-I870</f>
        <v>#DIV/0!</v>
      </c>
    </row>
    <row r="871" spans="11:14" hidden="1" x14ac:dyDescent="0.25"/>
    <row r="872" spans="11:14" hidden="1" x14ac:dyDescent="0.25"/>
    <row r="873" spans="11:14" hidden="1" x14ac:dyDescent="0.25"/>
    <row r="874" spans="11:14" hidden="1" x14ac:dyDescent="0.25"/>
    <row r="875" spans="11:14" hidden="1" x14ac:dyDescent="0.25">
      <c r="K875" s="160">
        <f>+G875-F875</f>
        <v>0</v>
      </c>
      <c r="L875" s="53" t="e">
        <f>+G875/F875*100-100</f>
        <v>#DIV/0!</v>
      </c>
      <c r="M875" s="159">
        <f>+K875-H875</f>
        <v>0</v>
      </c>
      <c r="N875" s="159" t="e">
        <f>+L875-I875</f>
        <v>#DIV/0!</v>
      </c>
    </row>
    <row r="876" spans="11:14" hidden="1" x14ac:dyDescent="0.25"/>
    <row r="877" spans="11:14" hidden="1" x14ac:dyDescent="0.25"/>
    <row r="878" spans="11:14" hidden="1" x14ac:dyDescent="0.25"/>
    <row r="879" spans="11:14" hidden="1" x14ac:dyDescent="0.25"/>
    <row r="880" spans="11:14"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spans="11:15" hidden="1" x14ac:dyDescent="0.25"/>
    <row r="898" spans="11:15" hidden="1" x14ac:dyDescent="0.25"/>
    <row r="899" spans="11:15" hidden="1" x14ac:dyDescent="0.25">
      <c r="K899" s="160"/>
      <c r="L899" s="53"/>
      <c r="M899" s="159"/>
      <c r="N899" s="159"/>
      <c r="O899" s="162"/>
    </row>
    <row r="900" spans="11:15" hidden="1" x14ac:dyDescent="0.25"/>
    <row r="901" spans="11:15" hidden="1" x14ac:dyDescent="0.25"/>
    <row r="902" spans="11:15" hidden="1" x14ac:dyDescent="0.25"/>
    <row r="903" spans="11:15" hidden="1" x14ac:dyDescent="0.25"/>
    <row r="904" spans="11:15" hidden="1" x14ac:dyDescent="0.25"/>
    <row r="905" spans="11:15" hidden="1" x14ac:dyDescent="0.25"/>
    <row r="906" spans="11:15" hidden="1" x14ac:dyDescent="0.25"/>
    <row r="907" spans="11:15" hidden="1" x14ac:dyDescent="0.25"/>
    <row r="908" spans="11:15" hidden="1" x14ac:dyDescent="0.25"/>
    <row r="909" spans="11:15" hidden="1" x14ac:dyDescent="0.25"/>
    <row r="910" spans="11:15" hidden="1" x14ac:dyDescent="0.25"/>
    <row r="911" spans="11:15" hidden="1" x14ac:dyDescent="0.25"/>
    <row r="912" spans="11:15"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spans="11:14" hidden="1" x14ac:dyDescent="0.25"/>
    <row r="946" spans="11:14" hidden="1" x14ac:dyDescent="0.25"/>
    <row r="947" spans="11:14" hidden="1" x14ac:dyDescent="0.25"/>
    <row r="948" spans="11:14" hidden="1" x14ac:dyDescent="0.25"/>
    <row r="949" spans="11:14" hidden="1" x14ac:dyDescent="0.25"/>
    <row r="950" spans="11:14" hidden="1" x14ac:dyDescent="0.25"/>
    <row r="951" spans="11:14" hidden="1" x14ac:dyDescent="0.25"/>
    <row r="952" spans="11:14" hidden="1" x14ac:dyDescent="0.25"/>
    <row r="953" spans="11:14" hidden="1" x14ac:dyDescent="0.25"/>
    <row r="954" spans="11:14" hidden="1" x14ac:dyDescent="0.25"/>
    <row r="955" spans="11:14" hidden="1" x14ac:dyDescent="0.25"/>
    <row r="956" spans="11:14" hidden="1" x14ac:dyDescent="0.25"/>
    <row r="957" spans="11:14" hidden="1" x14ac:dyDescent="0.25"/>
    <row r="958" spans="11:14" hidden="1" x14ac:dyDescent="0.25"/>
    <row r="959" spans="11:14" hidden="1" x14ac:dyDescent="0.25">
      <c r="K959" s="160"/>
      <c r="L959" s="53"/>
      <c r="M959" s="159"/>
      <c r="N959" s="159"/>
    </row>
    <row r="960" spans="11:14"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row r="1005" hidden="1" x14ac:dyDescent="0.25"/>
    <row r="1006" hidden="1" x14ac:dyDescent="0.25"/>
    <row r="1007" hidden="1" x14ac:dyDescent="0.25"/>
    <row r="1008"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spans="11:14" hidden="1" x14ac:dyDescent="0.25"/>
    <row r="1058" spans="11:14" hidden="1" x14ac:dyDescent="0.25"/>
    <row r="1059" spans="11:14" hidden="1" x14ac:dyDescent="0.25"/>
    <row r="1060" spans="11:14" hidden="1" x14ac:dyDescent="0.25"/>
    <row r="1061" spans="11:14" hidden="1" x14ac:dyDescent="0.25"/>
    <row r="1062" spans="11:14" hidden="1" x14ac:dyDescent="0.25"/>
    <row r="1063" spans="11:14" hidden="1" x14ac:dyDescent="0.25"/>
    <row r="1064" spans="11:14" hidden="1" x14ac:dyDescent="0.25"/>
    <row r="1065" spans="11:14" hidden="1" x14ac:dyDescent="0.25"/>
    <row r="1066" spans="11:14" hidden="1" x14ac:dyDescent="0.25"/>
    <row r="1067" spans="11:14" hidden="1" x14ac:dyDescent="0.25"/>
    <row r="1068" spans="11:14" hidden="1" x14ac:dyDescent="0.25"/>
    <row r="1069" spans="11:14" hidden="1" x14ac:dyDescent="0.25"/>
    <row r="1070" spans="11:14" hidden="1" x14ac:dyDescent="0.25"/>
    <row r="1071" spans="11:14" hidden="1" x14ac:dyDescent="0.25">
      <c r="K1071" s="160">
        <f>+G1071-F1071</f>
        <v>0</v>
      </c>
      <c r="L1071" s="53" t="e">
        <f>+G1071/F1071*100-100</f>
        <v>#DIV/0!</v>
      </c>
      <c r="M1071" s="159">
        <f>+K1071-H1071</f>
        <v>0</v>
      </c>
      <c r="N1071" s="159" t="e">
        <f>+L1071-I1071</f>
        <v>#DIV/0!</v>
      </c>
    </row>
    <row r="1072" spans="11:14"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spans="11:14" hidden="1" x14ac:dyDescent="0.25"/>
    <row r="1090" spans="11:14" hidden="1" x14ac:dyDescent="0.25"/>
    <row r="1091" spans="11:14" hidden="1" x14ac:dyDescent="0.25"/>
    <row r="1092" spans="11:14" hidden="1" x14ac:dyDescent="0.25"/>
    <row r="1093" spans="11:14" hidden="1" x14ac:dyDescent="0.25"/>
    <row r="1094" spans="11:14" hidden="1" x14ac:dyDescent="0.25"/>
    <row r="1095" spans="11:14" hidden="1" x14ac:dyDescent="0.25"/>
    <row r="1096" spans="11:14" hidden="1" x14ac:dyDescent="0.25"/>
    <row r="1097" spans="11:14" hidden="1" x14ac:dyDescent="0.25">
      <c r="K1097" s="160"/>
      <c r="L1097" s="53"/>
      <c r="M1097" s="159"/>
      <c r="N1097" s="159"/>
    </row>
    <row r="1098" spans="11:14" hidden="1" x14ac:dyDescent="0.25"/>
    <row r="1099" spans="11:14" hidden="1" x14ac:dyDescent="0.25"/>
    <row r="1100" spans="11:14" hidden="1" x14ac:dyDescent="0.25">
      <c r="K1100" s="160"/>
      <c r="L1100" s="53"/>
      <c r="M1100" s="159"/>
      <c r="N1100" s="159"/>
    </row>
    <row r="1101" spans="11:14" hidden="1" x14ac:dyDescent="0.25"/>
    <row r="1102" spans="11:14" hidden="1" x14ac:dyDescent="0.25"/>
    <row r="1103" spans="11:14" hidden="1" x14ac:dyDescent="0.25"/>
    <row r="1104" spans="11:14" hidden="1" x14ac:dyDescent="0.25">
      <c r="K1104" s="160">
        <f>+G1104-F1104</f>
        <v>0</v>
      </c>
      <c r="L1104" s="53" t="e">
        <f>+G1104/F1104*100-100</f>
        <v>#DIV/0!</v>
      </c>
      <c r="M1104" s="159">
        <f>+K1104-H1104</f>
        <v>0</v>
      </c>
      <c r="N1104" s="159" t="e">
        <f>+L1104-I1104</f>
        <v>#DIV/0!</v>
      </c>
    </row>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spans="1:16" hidden="1" x14ac:dyDescent="0.25"/>
    <row r="1122" spans="1:16" s="147" customFormat="1" hidden="1" x14ac:dyDescent="0.25">
      <c r="A1122" s="148"/>
      <c r="B1122" s="148"/>
      <c r="C1122" s="148"/>
      <c r="D1122" s="148"/>
      <c r="E1122" s="148"/>
      <c r="F1122" s="148"/>
      <c r="G1122" s="148"/>
      <c r="H1122" s="148"/>
      <c r="I1122" s="148"/>
      <c r="J1122" s="148"/>
      <c r="K1122" s="148"/>
      <c r="L1122" s="148"/>
      <c r="M1122" s="148"/>
      <c r="N1122" s="153"/>
      <c r="O1122" s="162"/>
      <c r="P1122" s="149"/>
    </row>
    <row r="1123" spans="1:16" s="147" customFormat="1" hidden="1" x14ac:dyDescent="0.25">
      <c r="A1123" s="148"/>
      <c r="B1123" s="148"/>
      <c r="C1123" s="148"/>
      <c r="D1123" s="148"/>
      <c r="E1123" s="148"/>
      <c r="F1123" s="148"/>
      <c r="G1123" s="148"/>
      <c r="H1123" s="148"/>
      <c r="I1123" s="148"/>
      <c r="J1123" s="148"/>
      <c r="K1123" s="148"/>
      <c r="L1123" s="148"/>
      <c r="M1123" s="148"/>
      <c r="N1123" s="153"/>
      <c r="O1123" s="162"/>
      <c r="P1123" s="149"/>
    </row>
    <row r="1124" spans="1:16" s="147" customFormat="1" hidden="1" x14ac:dyDescent="0.25">
      <c r="A1124" s="148"/>
      <c r="B1124" s="148"/>
      <c r="C1124" s="148"/>
      <c r="D1124" s="148"/>
      <c r="E1124" s="148"/>
      <c r="F1124" s="148"/>
      <c r="G1124" s="148"/>
      <c r="H1124" s="148"/>
      <c r="I1124" s="148"/>
      <c r="J1124" s="148"/>
      <c r="K1124" s="148"/>
      <c r="L1124" s="148"/>
      <c r="M1124" s="148"/>
      <c r="N1124" s="153"/>
      <c r="O1124" s="162"/>
      <c r="P1124" s="149"/>
    </row>
    <row r="1125" spans="1:16" s="147" customFormat="1" hidden="1" x14ac:dyDescent="0.25">
      <c r="A1125" s="148"/>
      <c r="B1125" s="148"/>
      <c r="C1125" s="148"/>
      <c r="D1125" s="148"/>
      <c r="E1125" s="148"/>
      <c r="F1125" s="148"/>
      <c r="G1125" s="148"/>
      <c r="H1125" s="148"/>
      <c r="I1125" s="148"/>
      <c r="J1125" s="148"/>
      <c r="K1125" s="148"/>
      <c r="L1125" s="148"/>
      <c r="M1125" s="148"/>
      <c r="N1125" s="153"/>
      <c r="O1125" s="162"/>
      <c r="P1125" s="149"/>
    </row>
    <row r="1126" spans="1:16" s="147" customFormat="1" hidden="1" x14ac:dyDescent="0.25">
      <c r="A1126" s="148"/>
      <c r="B1126" s="148"/>
      <c r="C1126" s="148"/>
      <c r="D1126" s="148"/>
      <c r="E1126" s="148"/>
      <c r="F1126" s="148"/>
      <c r="G1126" s="148"/>
      <c r="H1126" s="148"/>
      <c r="I1126" s="148"/>
      <c r="J1126" s="148"/>
      <c r="K1126" s="148"/>
      <c r="L1126" s="148"/>
      <c r="M1126" s="148"/>
      <c r="N1126" s="153"/>
      <c r="O1126" s="162"/>
      <c r="P1126" s="149"/>
    </row>
    <row r="1127" spans="1:16" s="147" customFormat="1" hidden="1" x14ac:dyDescent="0.25">
      <c r="A1127" s="148"/>
      <c r="B1127" s="148"/>
      <c r="C1127" s="148"/>
      <c r="D1127" s="148"/>
      <c r="E1127" s="148"/>
      <c r="F1127" s="148"/>
      <c r="G1127" s="148"/>
      <c r="H1127" s="148"/>
      <c r="I1127" s="148"/>
      <c r="J1127" s="148"/>
      <c r="K1127" s="148"/>
      <c r="L1127" s="148"/>
      <c r="M1127" s="148"/>
      <c r="N1127" s="153"/>
      <c r="O1127" s="162"/>
      <c r="P1127" s="149"/>
    </row>
    <row r="1128" spans="1:16" s="147" customFormat="1" hidden="1" x14ac:dyDescent="0.25">
      <c r="A1128" s="148"/>
      <c r="B1128" s="148"/>
      <c r="C1128" s="148"/>
      <c r="D1128" s="148"/>
      <c r="E1128" s="148"/>
      <c r="F1128" s="148"/>
      <c r="G1128" s="148"/>
      <c r="H1128" s="148"/>
      <c r="I1128" s="148"/>
      <c r="J1128" s="148"/>
      <c r="K1128" s="148"/>
      <c r="L1128" s="148"/>
      <c r="M1128" s="148"/>
      <c r="N1128" s="153"/>
      <c r="O1128" s="162"/>
      <c r="P1128" s="149"/>
    </row>
    <row r="1129" spans="1:16" s="147" customFormat="1" hidden="1" x14ac:dyDescent="0.25">
      <c r="A1129" s="148"/>
      <c r="B1129" s="148"/>
      <c r="C1129" s="148"/>
      <c r="D1129" s="148"/>
      <c r="E1129" s="148"/>
      <c r="F1129" s="148"/>
      <c r="G1129" s="148"/>
      <c r="H1129" s="148"/>
      <c r="I1129" s="148"/>
      <c r="J1129" s="148"/>
      <c r="K1129" s="148"/>
      <c r="L1129" s="148"/>
      <c r="M1129" s="148"/>
      <c r="N1129" s="153"/>
      <c r="O1129" s="162"/>
      <c r="P1129" s="149"/>
    </row>
    <row r="1130" spans="1:16" s="147" customFormat="1" hidden="1" x14ac:dyDescent="0.25">
      <c r="A1130" s="148"/>
      <c r="B1130" s="148"/>
      <c r="C1130" s="148"/>
      <c r="D1130" s="148"/>
      <c r="E1130" s="148"/>
      <c r="F1130" s="148"/>
      <c r="G1130" s="148"/>
      <c r="H1130" s="148"/>
      <c r="I1130" s="148"/>
      <c r="J1130" s="148"/>
      <c r="K1130" s="148"/>
      <c r="L1130" s="148"/>
      <c r="M1130" s="148"/>
      <c r="N1130" s="153"/>
      <c r="O1130" s="162"/>
      <c r="P1130" s="149"/>
    </row>
    <row r="1131" spans="1:16" s="147" customFormat="1" hidden="1" x14ac:dyDescent="0.25">
      <c r="A1131" s="148"/>
      <c r="B1131" s="148"/>
      <c r="C1131" s="148"/>
      <c r="D1131" s="148"/>
      <c r="E1131" s="148"/>
      <c r="F1131" s="148"/>
      <c r="G1131" s="148"/>
      <c r="H1131" s="148"/>
      <c r="I1131" s="148"/>
      <c r="J1131" s="148"/>
      <c r="K1131" s="148"/>
      <c r="L1131" s="148"/>
      <c r="M1131" s="148"/>
      <c r="N1131" s="153"/>
      <c r="O1131" s="162"/>
      <c r="P1131" s="149"/>
    </row>
    <row r="1132" spans="1:16" s="147" customFormat="1" hidden="1" x14ac:dyDescent="0.25">
      <c r="A1132" s="148"/>
      <c r="B1132" s="148"/>
      <c r="C1132" s="148"/>
      <c r="D1132" s="148"/>
      <c r="E1132" s="148"/>
      <c r="F1132" s="148"/>
      <c r="G1132" s="148"/>
      <c r="H1132" s="148"/>
      <c r="I1132" s="148"/>
      <c r="J1132" s="148"/>
      <c r="K1132" s="148"/>
      <c r="L1132" s="148"/>
      <c r="M1132" s="148"/>
      <c r="N1132" s="153"/>
      <c r="O1132" s="162"/>
      <c r="P1132" s="149"/>
    </row>
    <row r="1133" spans="1:16" s="147" customFormat="1" hidden="1" x14ac:dyDescent="0.25">
      <c r="A1133" s="148"/>
      <c r="B1133" s="148"/>
      <c r="C1133" s="148"/>
      <c r="D1133" s="148"/>
      <c r="E1133" s="148"/>
      <c r="F1133" s="148"/>
      <c r="G1133" s="148"/>
      <c r="H1133" s="148"/>
      <c r="I1133" s="148"/>
      <c r="J1133" s="148"/>
      <c r="K1133" s="148"/>
      <c r="L1133" s="148"/>
      <c r="M1133" s="148"/>
      <c r="N1133" s="153"/>
      <c r="O1133" s="162"/>
      <c r="P1133" s="149"/>
    </row>
    <row r="1134" spans="1:16" s="147" customFormat="1" hidden="1" x14ac:dyDescent="0.25">
      <c r="A1134" s="148"/>
      <c r="B1134" s="148"/>
      <c r="C1134" s="148"/>
      <c r="D1134" s="148"/>
      <c r="E1134" s="148"/>
      <c r="F1134" s="148"/>
      <c r="G1134" s="148"/>
      <c r="H1134" s="148"/>
      <c r="I1134" s="148"/>
      <c r="J1134" s="148"/>
      <c r="K1134" s="148"/>
      <c r="L1134" s="148"/>
      <c r="M1134" s="148"/>
      <c r="N1134" s="153"/>
      <c r="O1134" s="162"/>
      <c r="P1134" s="149"/>
    </row>
    <row r="1135" spans="1:16" s="147" customFormat="1" hidden="1" x14ac:dyDescent="0.25">
      <c r="A1135" s="148"/>
      <c r="B1135" s="148"/>
      <c r="C1135" s="148"/>
      <c r="D1135" s="148"/>
      <c r="E1135" s="148"/>
      <c r="F1135" s="148"/>
      <c r="G1135" s="148"/>
      <c r="H1135" s="148"/>
      <c r="I1135" s="148"/>
      <c r="J1135" s="148"/>
      <c r="K1135" s="148"/>
      <c r="L1135" s="148"/>
      <c r="M1135" s="148"/>
      <c r="N1135" s="153"/>
      <c r="O1135" s="162"/>
      <c r="P1135" s="149"/>
    </row>
    <row r="1136" spans="1:16" s="147" customFormat="1" hidden="1" x14ac:dyDescent="0.25">
      <c r="A1136" s="148"/>
      <c r="B1136" s="148"/>
      <c r="C1136" s="148"/>
      <c r="D1136" s="148"/>
      <c r="E1136" s="148"/>
      <c r="F1136" s="148"/>
      <c r="G1136" s="148"/>
      <c r="H1136" s="148"/>
      <c r="I1136" s="148"/>
      <c r="J1136" s="148"/>
      <c r="K1136" s="148"/>
      <c r="L1136" s="148"/>
      <c r="M1136" s="148"/>
      <c r="N1136" s="153"/>
      <c r="O1136" s="162"/>
      <c r="P1136" s="149"/>
    </row>
    <row r="1137" spans="1:16" s="147" customFormat="1" hidden="1" x14ac:dyDescent="0.25">
      <c r="A1137" s="148"/>
      <c r="B1137" s="148"/>
      <c r="C1137" s="148"/>
      <c r="D1137" s="148"/>
      <c r="E1137" s="148"/>
      <c r="F1137" s="148"/>
      <c r="G1137" s="148"/>
      <c r="H1137" s="148"/>
      <c r="I1137" s="148"/>
      <c r="J1137" s="148"/>
      <c r="K1137" s="148"/>
      <c r="L1137" s="148"/>
      <c r="M1137" s="148"/>
      <c r="N1137" s="153"/>
      <c r="O1137" s="162"/>
      <c r="P1137" s="149"/>
    </row>
    <row r="1138" spans="1:16" s="147" customFormat="1" hidden="1" x14ac:dyDescent="0.25">
      <c r="A1138" s="148"/>
      <c r="B1138" s="148"/>
      <c r="C1138" s="148"/>
      <c r="D1138" s="148"/>
      <c r="E1138" s="148"/>
      <c r="F1138" s="148"/>
      <c r="G1138" s="148"/>
      <c r="H1138" s="148"/>
      <c r="I1138" s="148"/>
      <c r="J1138" s="148"/>
      <c r="K1138" s="160"/>
      <c r="L1138" s="53"/>
      <c r="M1138" s="159"/>
      <c r="N1138" s="159"/>
      <c r="O1138" s="162"/>
      <c r="P1138" s="149"/>
    </row>
    <row r="1139" spans="1:16" s="147" customFormat="1" hidden="1" x14ac:dyDescent="0.25">
      <c r="A1139" s="148"/>
      <c r="B1139" s="148"/>
      <c r="C1139" s="148"/>
      <c r="D1139" s="148"/>
      <c r="E1139" s="148"/>
      <c r="F1139" s="148"/>
      <c r="G1139" s="148"/>
      <c r="H1139" s="148"/>
      <c r="I1139" s="148"/>
      <c r="J1139" s="148"/>
      <c r="K1139" s="148"/>
      <c r="L1139" s="148"/>
      <c r="M1139" s="148"/>
      <c r="N1139" s="153"/>
      <c r="O1139" s="162"/>
      <c r="P1139" s="149"/>
    </row>
    <row r="1140" spans="1:16" s="147" customFormat="1" hidden="1" x14ac:dyDescent="0.25">
      <c r="A1140" s="148"/>
      <c r="B1140" s="148"/>
      <c r="C1140" s="148"/>
      <c r="D1140" s="148"/>
      <c r="E1140" s="148"/>
      <c r="F1140" s="148"/>
      <c r="G1140" s="148"/>
      <c r="H1140" s="148"/>
      <c r="I1140" s="148"/>
      <c r="J1140" s="148"/>
      <c r="K1140" s="160"/>
      <c r="L1140" s="53"/>
      <c r="M1140" s="159"/>
      <c r="N1140" s="159"/>
      <c r="O1140" s="162"/>
      <c r="P1140" s="149"/>
    </row>
    <row r="1141" spans="1:16" s="147" customFormat="1" hidden="1" x14ac:dyDescent="0.25">
      <c r="A1141" s="148"/>
      <c r="B1141" s="148"/>
      <c r="C1141" s="148"/>
      <c r="D1141" s="148"/>
      <c r="E1141" s="148"/>
      <c r="F1141" s="148"/>
      <c r="G1141" s="148"/>
      <c r="H1141" s="148"/>
      <c r="I1141" s="148"/>
      <c r="J1141" s="148"/>
      <c r="K1141" s="148"/>
      <c r="L1141" s="148"/>
      <c r="M1141" s="148"/>
      <c r="N1141" s="153"/>
      <c r="O1141" s="162"/>
      <c r="P1141" s="149"/>
    </row>
    <row r="1142" spans="1:16" s="147" customFormat="1" hidden="1" x14ac:dyDescent="0.25">
      <c r="A1142" s="148"/>
      <c r="B1142" s="148"/>
      <c r="C1142" s="148"/>
      <c r="D1142" s="148"/>
      <c r="E1142" s="148"/>
      <c r="F1142" s="148"/>
      <c r="G1142" s="148"/>
      <c r="H1142" s="148"/>
      <c r="I1142" s="148"/>
      <c r="J1142" s="148"/>
      <c r="K1142" s="148"/>
      <c r="L1142" s="148"/>
      <c r="M1142" s="148"/>
      <c r="N1142" s="153"/>
      <c r="O1142" s="162"/>
      <c r="P1142" s="149"/>
    </row>
    <row r="1143" spans="1:16" s="147" customFormat="1" hidden="1" x14ac:dyDescent="0.25">
      <c r="A1143" s="148"/>
      <c r="B1143" s="148"/>
      <c r="C1143" s="148"/>
      <c r="D1143" s="148"/>
      <c r="E1143" s="148"/>
      <c r="F1143" s="148"/>
      <c r="G1143" s="148"/>
      <c r="H1143" s="148"/>
      <c r="I1143" s="148"/>
      <c r="J1143" s="148"/>
      <c r="K1143" s="148"/>
      <c r="L1143" s="148"/>
      <c r="M1143" s="148"/>
      <c r="N1143" s="153"/>
      <c r="O1143" s="162"/>
      <c r="P1143" s="149"/>
    </row>
    <row r="1144" spans="1:16" s="147" customFormat="1" hidden="1" x14ac:dyDescent="0.25">
      <c r="A1144" s="148"/>
      <c r="B1144" s="148"/>
      <c r="C1144" s="148"/>
      <c r="D1144" s="148"/>
      <c r="E1144" s="148"/>
      <c r="F1144" s="148"/>
      <c r="G1144" s="148"/>
      <c r="H1144" s="148"/>
      <c r="I1144" s="148"/>
      <c r="J1144" s="148"/>
      <c r="K1144" s="148"/>
      <c r="L1144" s="148"/>
      <c r="M1144" s="148"/>
      <c r="N1144" s="153"/>
      <c r="O1144" s="162"/>
      <c r="P1144" s="149"/>
    </row>
    <row r="1145" spans="1:16" s="147" customFormat="1" hidden="1" x14ac:dyDescent="0.25">
      <c r="A1145" s="148"/>
      <c r="B1145" s="148"/>
      <c r="C1145" s="148"/>
      <c r="D1145" s="148"/>
      <c r="E1145" s="148"/>
      <c r="F1145" s="148"/>
      <c r="G1145" s="148"/>
      <c r="H1145" s="148"/>
      <c r="I1145" s="148"/>
      <c r="J1145" s="148"/>
      <c r="K1145" s="148"/>
      <c r="L1145" s="148"/>
      <c r="M1145" s="148"/>
      <c r="N1145" s="153"/>
      <c r="O1145" s="162"/>
      <c r="P1145" s="149"/>
    </row>
    <row r="1146" spans="1:16" s="147" customFormat="1" hidden="1" x14ac:dyDescent="0.25">
      <c r="A1146" s="148"/>
      <c r="B1146" s="148"/>
      <c r="C1146" s="148"/>
      <c r="D1146" s="148"/>
      <c r="E1146" s="148"/>
      <c r="F1146" s="148"/>
      <c r="G1146" s="148"/>
      <c r="H1146" s="148"/>
      <c r="I1146" s="148"/>
      <c r="J1146" s="148"/>
      <c r="K1146" s="160"/>
      <c r="L1146" s="53"/>
      <c r="M1146" s="159"/>
      <c r="N1146" s="159"/>
      <c r="O1146" s="162"/>
      <c r="P1146" s="149"/>
    </row>
    <row r="1147" spans="1:16" s="147" customFormat="1" hidden="1" x14ac:dyDescent="0.25">
      <c r="A1147" s="148"/>
      <c r="B1147" s="148"/>
      <c r="C1147" s="148"/>
      <c r="D1147" s="148"/>
      <c r="E1147" s="148"/>
      <c r="F1147" s="148"/>
      <c r="G1147" s="148"/>
      <c r="H1147" s="148"/>
      <c r="I1147" s="148"/>
      <c r="J1147" s="148"/>
      <c r="K1147" s="148"/>
      <c r="L1147" s="148"/>
      <c r="M1147" s="148"/>
      <c r="N1147" s="153"/>
      <c r="O1147" s="162"/>
      <c r="P1147" s="149"/>
    </row>
    <row r="1148" spans="1:16" s="147" customFormat="1" hidden="1" x14ac:dyDescent="0.25">
      <c r="A1148" s="148"/>
      <c r="B1148" s="148"/>
      <c r="C1148" s="148"/>
      <c r="D1148" s="148"/>
      <c r="E1148" s="148"/>
      <c r="F1148" s="148"/>
      <c r="G1148" s="148"/>
      <c r="H1148" s="148"/>
      <c r="I1148" s="148"/>
      <c r="J1148" s="148"/>
      <c r="K1148" s="160"/>
      <c r="L1148" s="53"/>
      <c r="M1148" s="159"/>
      <c r="N1148" s="159"/>
      <c r="O1148" s="162"/>
      <c r="P1148" s="149"/>
    </row>
    <row r="1149" spans="1:16" s="147" customFormat="1" hidden="1" x14ac:dyDescent="0.25">
      <c r="A1149" s="148"/>
      <c r="B1149" s="148"/>
      <c r="C1149" s="148"/>
      <c r="D1149" s="148"/>
      <c r="E1149" s="148"/>
      <c r="F1149" s="148"/>
      <c r="G1149" s="148"/>
      <c r="H1149" s="148"/>
      <c r="I1149" s="148"/>
      <c r="J1149" s="148"/>
      <c r="K1149" s="148"/>
      <c r="L1149" s="148"/>
      <c r="M1149" s="148"/>
      <c r="N1149" s="153"/>
      <c r="O1149" s="162"/>
      <c r="P1149" s="149"/>
    </row>
    <row r="1150" spans="1:16" s="147" customFormat="1" hidden="1" x14ac:dyDescent="0.25">
      <c r="A1150" s="148"/>
      <c r="B1150" s="148"/>
      <c r="C1150" s="148"/>
      <c r="D1150" s="148"/>
      <c r="E1150" s="148"/>
      <c r="F1150" s="148"/>
      <c r="G1150" s="148"/>
      <c r="H1150" s="148"/>
      <c r="I1150" s="148"/>
      <c r="J1150" s="148"/>
      <c r="K1150" s="148"/>
      <c r="L1150" s="148"/>
      <c r="M1150" s="148"/>
      <c r="N1150" s="153"/>
      <c r="O1150" s="162"/>
      <c r="P1150" s="149"/>
    </row>
    <row r="1151" spans="1:16" s="147" customFormat="1" hidden="1" x14ac:dyDescent="0.25">
      <c r="A1151" s="148"/>
      <c r="B1151" s="148"/>
      <c r="C1151" s="148"/>
      <c r="D1151" s="148"/>
      <c r="E1151" s="148"/>
      <c r="F1151" s="148"/>
      <c r="G1151" s="148"/>
      <c r="H1151" s="148"/>
      <c r="I1151" s="148"/>
      <c r="J1151" s="148"/>
      <c r="K1151" s="160"/>
      <c r="L1151" s="53"/>
      <c r="M1151" s="159"/>
      <c r="N1151" s="159"/>
      <c r="O1151" s="162"/>
      <c r="P1151" s="149"/>
    </row>
    <row r="1152" spans="1:16" s="147" customFormat="1" hidden="1" x14ac:dyDescent="0.25">
      <c r="A1152" s="148"/>
      <c r="B1152" s="148"/>
      <c r="C1152" s="148"/>
      <c r="D1152" s="148"/>
      <c r="E1152" s="148"/>
      <c r="F1152" s="148"/>
      <c r="G1152" s="148"/>
      <c r="H1152" s="148"/>
      <c r="I1152" s="148"/>
      <c r="J1152" s="148"/>
      <c r="K1152" s="148"/>
      <c r="L1152" s="148"/>
      <c r="M1152" s="148"/>
      <c r="N1152" s="153"/>
      <c r="O1152" s="162"/>
      <c r="P1152" s="149"/>
    </row>
    <row r="1153" spans="1:16" s="147" customFormat="1" hidden="1" x14ac:dyDescent="0.25">
      <c r="A1153" s="148"/>
      <c r="B1153" s="148"/>
      <c r="C1153" s="148"/>
      <c r="D1153" s="148"/>
      <c r="E1153" s="148"/>
      <c r="F1153" s="148"/>
      <c r="G1153" s="148"/>
      <c r="H1153" s="148"/>
      <c r="I1153" s="148"/>
      <c r="J1153" s="148"/>
      <c r="K1153" s="148"/>
      <c r="L1153" s="148"/>
      <c r="M1153" s="148"/>
      <c r="N1153" s="153"/>
      <c r="O1153" s="162"/>
      <c r="P1153" s="149"/>
    </row>
    <row r="1154" spans="1:16" s="147" customFormat="1" hidden="1" x14ac:dyDescent="0.25">
      <c r="A1154" s="148"/>
      <c r="B1154" s="148"/>
      <c r="C1154" s="148"/>
      <c r="D1154" s="148"/>
      <c r="E1154" s="148"/>
      <c r="F1154" s="148"/>
      <c r="G1154" s="148"/>
      <c r="H1154" s="148"/>
      <c r="I1154" s="148"/>
      <c r="J1154" s="148"/>
      <c r="K1154" s="160"/>
      <c r="L1154" s="53"/>
      <c r="M1154" s="159"/>
      <c r="N1154" s="159"/>
      <c r="O1154" s="162"/>
      <c r="P1154" s="149"/>
    </row>
    <row r="1155" spans="1:16" s="147" customFormat="1" hidden="1" x14ac:dyDescent="0.25">
      <c r="A1155" s="148"/>
      <c r="B1155" s="148"/>
      <c r="C1155" s="148"/>
      <c r="D1155" s="148"/>
      <c r="E1155" s="148"/>
      <c r="F1155" s="148"/>
      <c r="G1155" s="148"/>
      <c r="H1155" s="148"/>
      <c r="I1155" s="148"/>
      <c r="J1155" s="148"/>
      <c r="K1155" s="148"/>
      <c r="L1155" s="148"/>
      <c r="M1155" s="148"/>
      <c r="N1155" s="153"/>
      <c r="O1155" s="162"/>
      <c r="P1155" s="149"/>
    </row>
    <row r="1156" spans="1:16" s="147" customFormat="1" hidden="1" x14ac:dyDescent="0.25">
      <c r="A1156" s="148"/>
      <c r="B1156" s="148"/>
      <c r="C1156" s="148"/>
      <c r="D1156" s="148"/>
      <c r="E1156" s="148"/>
      <c r="F1156" s="148"/>
      <c r="G1156" s="148"/>
      <c r="H1156" s="148"/>
      <c r="I1156" s="148"/>
      <c r="J1156" s="148"/>
      <c r="K1156" s="148"/>
      <c r="L1156" s="148"/>
      <c r="M1156" s="148"/>
      <c r="N1156" s="153"/>
      <c r="O1156" s="162"/>
      <c r="P1156" s="149"/>
    </row>
    <row r="1157" spans="1:16" s="147" customFormat="1" hidden="1" x14ac:dyDescent="0.25">
      <c r="A1157" s="148"/>
      <c r="B1157" s="148"/>
      <c r="C1157" s="148"/>
      <c r="D1157" s="148"/>
      <c r="E1157" s="148"/>
      <c r="F1157" s="148"/>
      <c r="G1157" s="148"/>
      <c r="H1157" s="148"/>
      <c r="I1157" s="148"/>
      <c r="J1157" s="148"/>
      <c r="K1157" s="148"/>
      <c r="L1157" s="148"/>
      <c r="M1157" s="148"/>
      <c r="N1157" s="153"/>
      <c r="O1157" s="162"/>
      <c r="P1157" s="149"/>
    </row>
    <row r="1158" spans="1:16" hidden="1" x14ac:dyDescent="0.25"/>
    <row r="1159" spans="1:16" hidden="1" x14ac:dyDescent="0.25">
      <c r="N1159" s="53"/>
      <c r="O1159" s="159"/>
      <c r="P1159" s="159"/>
    </row>
    <row r="1160" spans="1:16" hidden="1" x14ac:dyDescent="0.25"/>
    <row r="1161" spans="1:16" hidden="1" x14ac:dyDescent="0.25"/>
    <row r="1162" spans="1:16" hidden="1" x14ac:dyDescent="0.25"/>
    <row r="1163" spans="1:16" hidden="1" x14ac:dyDescent="0.25"/>
    <row r="1164" spans="1:16" hidden="1" x14ac:dyDescent="0.25"/>
    <row r="1165" spans="1:16" hidden="1" x14ac:dyDescent="0.25"/>
    <row r="1166" spans="1:16" hidden="1" x14ac:dyDescent="0.25"/>
    <row r="1167" spans="1:16" hidden="1" x14ac:dyDescent="0.25"/>
    <row r="1168" spans="1:16" hidden="1" x14ac:dyDescent="0.25"/>
    <row r="1169" spans="11:14" hidden="1" x14ac:dyDescent="0.25"/>
    <row r="1170" spans="11:14" hidden="1" x14ac:dyDescent="0.25"/>
    <row r="1171" spans="11:14" hidden="1" x14ac:dyDescent="0.25"/>
    <row r="1172" spans="11:14" hidden="1" x14ac:dyDescent="0.25"/>
    <row r="1173" spans="11:14" hidden="1" x14ac:dyDescent="0.25"/>
    <row r="1174" spans="11:14" hidden="1" x14ac:dyDescent="0.25">
      <c r="K1174" s="160">
        <f>+G1174-F1174</f>
        <v>0</v>
      </c>
      <c r="L1174" s="53" t="e">
        <f>+G1174/F1174*100-100</f>
        <v>#DIV/0!</v>
      </c>
      <c r="M1174" s="159">
        <f>+K1174-H1174</f>
        <v>0</v>
      </c>
      <c r="N1174" s="159" t="e">
        <f>+L1174-I1174</f>
        <v>#DIV/0!</v>
      </c>
    </row>
    <row r="1175" spans="11:14" hidden="1" x14ac:dyDescent="0.25"/>
    <row r="1176" spans="11:14" hidden="1" x14ac:dyDescent="0.25"/>
    <row r="1177" spans="11:14" hidden="1" x14ac:dyDescent="0.25">
      <c r="K1177" s="160">
        <f>+G1177-F1177</f>
        <v>0</v>
      </c>
      <c r="L1177" s="53" t="e">
        <f>+G1177/F1177*100-100</f>
        <v>#DIV/0!</v>
      </c>
      <c r="M1177" s="159">
        <f>+K1177-H1177</f>
        <v>0</v>
      </c>
      <c r="N1177" s="159" t="e">
        <f>+L1177-I1177</f>
        <v>#DIV/0!</v>
      </c>
    </row>
    <row r="1178" spans="11:14" hidden="1" x14ac:dyDescent="0.25"/>
    <row r="1179" spans="11:14" hidden="1" x14ac:dyDescent="0.25">
      <c r="K1179" s="160"/>
      <c r="L1179" s="53"/>
      <c r="M1179" s="159"/>
      <c r="N1179" s="159"/>
    </row>
    <row r="1180" spans="11:14" hidden="1" x14ac:dyDescent="0.25"/>
    <row r="1181" spans="11:14" hidden="1" x14ac:dyDescent="0.25"/>
    <row r="1182" spans="11:14" hidden="1" x14ac:dyDescent="0.25">
      <c r="K1182" s="160"/>
      <c r="L1182" s="53"/>
      <c r="M1182" s="159"/>
      <c r="N1182" s="159"/>
    </row>
    <row r="1183" spans="11:14" hidden="1" x14ac:dyDescent="0.25"/>
    <row r="1184" spans="11:14" hidden="1" x14ac:dyDescent="0.25"/>
    <row r="1185" spans="11:16" hidden="1" x14ac:dyDescent="0.25"/>
    <row r="1186" spans="11:16" hidden="1" x14ac:dyDescent="0.25"/>
    <row r="1187" spans="11:16" hidden="1" x14ac:dyDescent="0.25"/>
    <row r="1188" spans="11:16" hidden="1" x14ac:dyDescent="0.25"/>
    <row r="1189" spans="11:16" hidden="1" x14ac:dyDescent="0.25"/>
    <row r="1190" spans="11:16" hidden="1" x14ac:dyDescent="0.25"/>
    <row r="1191" spans="11:16" hidden="1" x14ac:dyDescent="0.25"/>
    <row r="1192" spans="11:16" hidden="1" x14ac:dyDescent="0.25">
      <c r="N1192" s="159"/>
    </row>
    <row r="1193" spans="11:16" hidden="1" x14ac:dyDescent="0.25">
      <c r="N1193" s="53"/>
      <c r="O1193" s="159"/>
    </row>
    <row r="1194" spans="11:16" hidden="1" x14ac:dyDescent="0.25"/>
    <row r="1195" spans="11:16" hidden="1" x14ac:dyDescent="0.25">
      <c r="N1195" s="153"/>
    </row>
    <row r="1196" spans="11:16" hidden="1" x14ac:dyDescent="0.25">
      <c r="N1196" s="153"/>
    </row>
    <row r="1197" spans="11:16" hidden="1" x14ac:dyDescent="0.25">
      <c r="K1197" s="160"/>
      <c r="L1197" s="53"/>
      <c r="M1197" s="159"/>
      <c r="N1197" s="159"/>
    </row>
    <row r="1198" spans="11:16" hidden="1" x14ac:dyDescent="0.25">
      <c r="N1198" s="153"/>
    </row>
    <row r="1199" spans="11:16" hidden="1" x14ac:dyDescent="0.25">
      <c r="N1199" s="159"/>
      <c r="O1199" s="53"/>
      <c r="P1199" s="159"/>
    </row>
    <row r="1200" spans="11:16" hidden="1" x14ac:dyDescent="0.25">
      <c r="N1200" s="159"/>
      <c r="O1200" s="53"/>
      <c r="P1200" s="159"/>
    </row>
    <row r="1201" spans="1:17" hidden="1" x14ac:dyDescent="0.25">
      <c r="N1201" s="159"/>
      <c r="O1201" s="53"/>
      <c r="P1201" s="159"/>
      <c r="Q1201" s="159"/>
    </row>
    <row r="1202" spans="1:17" hidden="1" x14ac:dyDescent="0.25">
      <c r="K1202" s="160"/>
      <c r="L1202" s="53"/>
      <c r="M1202" s="159"/>
      <c r="N1202" s="159"/>
      <c r="Q1202" s="159"/>
    </row>
    <row r="1203" spans="1:17" s="147" customFormat="1" hidden="1" x14ac:dyDescent="0.25">
      <c r="A1203" s="148"/>
      <c r="B1203" s="148"/>
      <c r="C1203" s="148"/>
      <c r="D1203" s="148"/>
      <c r="E1203" s="148"/>
      <c r="F1203" s="148"/>
      <c r="G1203" s="148"/>
      <c r="H1203" s="148"/>
      <c r="I1203" s="148"/>
      <c r="J1203" s="148"/>
      <c r="K1203" s="148"/>
      <c r="L1203" s="148"/>
      <c r="M1203" s="148"/>
      <c r="N1203" s="153"/>
      <c r="O1203" s="162"/>
      <c r="P1203" s="149"/>
    </row>
    <row r="1204" spans="1:17" hidden="1" x14ac:dyDescent="0.25"/>
    <row r="1205" spans="1:17" hidden="1" x14ac:dyDescent="0.25">
      <c r="N1205" s="53"/>
      <c r="O1205" s="159"/>
      <c r="P1205" s="159"/>
    </row>
    <row r="1206" spans="1:17" hidden="1" x14ac:dyDescent="0.25"/>
    <row r="1207" spans="1:17" hidden="1" x14ac:dyDescent="0.25">
      <c r="K1207" s="160"/>
      <c r="L1207" s="53"/>
      <c r="M1207" s="159"/>
      <c r="N1207" s="159"/>
      <c r="O1207" s="53"/>
      <c r="P1207" s="159"/>
    </row>
    <row r="1208" spans="1:17" hidden="1" x14ac:dyDescent="0.25">
      <c r="K1208" s="160"/>
      <c r="L1208" s="53"/>
      <c r="M1208" s="159"/>
      <c r="N1208" s="159"/>
      <c r="O1208" s="53"/>
      <c r="P1208" s="159"/>
    </row>
    <row r="1209" spans="1:17" hidden="1" x14ac:dyDescent="0.25">
      <c r="K1209" s="160"/>
      <c r="L1209" s="53"/>
      <c r="M1209" s="159"/>
      <c r="N1209" s="159"/>
      <c r="O1209" s="53"/>
      <c r="P1209" s="159"/>
    </row>
    <row r="1210" spans="1:17" hidden="1" x14ac:dyDescent="0.25">
      <c r="K1210" s="160"/>
      <c r="L1210" s="53"/>
      <c r="M1210" s="159"/>
      <c r="N1210" s="159"/>
      <c r="O1210" s="53"/>
      <c r="P1210" s="159"/>
    </row>
    <row r="1211" spans="1:17" hidden="1" x14ac:dyDescent="0.25">
      <c r="K1211" s="160">
        <f>+G1211-F1211</f>
        <v>0</v>
      </c>
      <c r="L1211" s="53" t="e">
        <f>+G1211/F1211*100-100</f>
        <v>#DIV/0!</v>
      </c>
      <c r="M1211" s="159">
        <f>+K1211-H1211</f>
        <v>0</v>
      </c>
      <c r="N1211" s="159" t="e">
        <f>+L1211-I1211</f>
        <v>#DIV/0!</v>
      </c>
      <c r="O1211" s="53"/>
      <c r="P1211" s="159"/>
    </row>
    <row r="1212" spans="1:17" hidden="1" x14ac:dyDescent="0.25">
      <c r="K1212" s="160"/>
      <c r="L1212" s="53"/>
      <c r="M1212" s="159"/>
      <c r="N1212" s="159"/>
      <c r="O1212" s="53"/>
      <c r="P1212" s="159"/>
    </row>
    <row r="1213" spans="1:17" hidden="1" x14ac:dyDescent="0.25">
      <c r="K1213" s="160"/>
      <c r="L1213" s="53"/>
      <c r="M1213" s="159"/>
      <c r="N1213" s="159"/>
      <c r="O1213" s="53"/>
      <c r="P1213" s="159"/>
    </row>
    <row r="1214" spans="1:17" x14ac:dyDescent="0.25">
      <c r="K1214" s="160"/>
      <c r="L1214" s="53"/>
      <c r="M1214" s="159"/>
      <c r="N1214" s="159"/>
      <c r="O1214" s="53"/>
      <c r="P1214" s="159"/>
    </row>
    <row r="1215" spans="1:17" x14ac:dyDescent="0.25">
      <c r="K1215" s="160"/>
      <c r="L1215" s="53"/>
      <c r="M1215" s="159"/>
      <c r="N1215" s="159"/>
      <c r="O1215" s="53"/>
      <c r="P1215" s="159"/>
    </row>
    <row r="1216" spans="1:17" x14ac:dyDescent="0.25">
      <c r="K1216" s="160"/>
      <c r="L1216" s="53"/>
      <c r="M1216" s="159"/>
      <c r="N1216" s="159"/>
      <c r="O1216" s="53"/>
      <c r="P1216" s="159"/>
    </row>
    <row r="1217" spans="11:16" x14ac:dyDescent="0.25">
      <c r="K1217" s="160"/>
      <c r="L1217" s="53"/>
      <c r="M1217" s="159"/>
      <c r="N1217" s="159"/>
      <c r="O1217" s="53"/>
      <c r="P1217" s="159"/>
    </row>
    <row r="1218" spans="11:16" hidden="1" x14ac:dyDescent="0.25">
      <c r="K1218" s="160"/>
      <c r="L1218" s="53"/>
      <c r="M1218" s="159"/>
      <c r="N1218" s="159"/>
      <c r="O1218" s="53"/>
      <c r="P1218" s="159"/>
    </row>
    <row r="1219" spans="11:16" x14ac:dyDescent="0.25">
      <c r="K1219" s="160"/>
      <c r="L1219" s="53"/>
      <c r="M1219" s="159"/>
      <c r="N1219" s="159"/>
      <c r="O1219" s="53"/>
      <c r="P1219" s="159"/>
    </row>
    <row r="1220" spans="11:16" hidden="1" x14ac:dyDescent="0.25">
      <c r="K1220" s="160"/>
      <c r="L1220" s="53"/>
      <c r="M1220" s="159"/>
      <c r="N1220" s="159"/>
      <c r="O1220" s="53"/>
      <c r="P1220" s="159"/>
    </row>
    <row r="1221" spans="11:16" x14ac:dyDescent="0.25">
      <c r="K1221" s="160"/>
      <c r="L1221" s="53"/>
      <c r="M1221" s="159"/>
      <c r="N1221" s="159"/>
      <c r="O1221" s="53"/>
      <c r="P1221" s="159"/>
    </row>
    <row r="1222" spans="11:16" hidden="1" x14ac:dyDescent="0.25">
      <c r="K1222" s="160"/>
      <c r="L1222" s="53"/>
      <c r="M1222" s="159"/>
      <c r="N1222" s="159"/>
      <c r="O1222" s="53"/>
      <c r="P1222" s="159"/>
    </row>
    <row r="1223" spans="11:16" x14ac:dyDescent="0.25">
      <c r="K1223" s="160"/>
      <c r="L1223" s="53"/>
      <c r="M1223" s="159"/>
      <c r="N1223" s="159"/>
      <c r="O1223" s="53"/>
      <c r="P1223" s="159"/>
    </row>
    <row r="1224" spans="11:16" x14ac:dyDescent="0.25">
      <c r="K1224" s="160"/>
      <c r="L1224" s="53"/>
      <c r="M1224" s="159"/>
      <c r="N1224" s="159"/>
      <c r="O1224" s="53"/>
      <c r="P1224" s="159"/>
    </row>
    <row r="1225" spans="11:16" x14ac:dyDescent="0.25">
      <c r="K1225" s="160"/>
      <c r="L1225" s="53"/>
      <c r="M1225" s="159"/>
      <c r="N1225" s="159"/>
      <c r="O1225" s="53"/>
      <c r="P1225" s="159"/>
    </row>
    <row r="1226" spans="11:16" x14ac:dyDescent="0.25">
      <c r="K1226" s="160">
        <f>+G1226-F1226</f>
        <v>0</v>
      </c>
      <c r="L1226" s="53" t="e">
        <f>+G1226/F1226*100-100</f>
        <v>#DIV/0!</v>
      </c>
      <c r="M1226" s="159">
        <f>+K1226-H1226</f>
        <v>0</v>
      </c>
      <c r="N1226" s="159" t="e">
        <f>+L1226-I1226</f>
        <v>#DIV/0!</v>
      </c>
      <c r="O1226" s="53"/>
      <c r="P1226" s="159"/>
    </row>
    <row r="1227" spans="11:16" x14ac:dyDescent="0.25">
      <c r="K1227" s="160"/>
      <c r="L1227" s="53"/>
      <c r="M1227" s="159"/>
      <c r="N1227" s="159"/>
      <c r="O1227" s="53"/>
      <c r="P1227" s="159"/>
    </row>
    <row r="1228" spans="11:16" hidden="1" x14ac:dyDescent="0.25">
      <c r="K1228" s="160"/>
      <c r="L1228" s="53"/>
      <c r="M1228" s="159"/>
      <c r="N1228" s="159"/>
      <c r="O1228" s="53"/>
      <c r="P1228" s="159"/>
    </row>
    <row r="1229" spans="11:16" x14ac:dyDescent="0.25">
      <c r="K1229" s="160"/>
      <c r="L1229" s="53"/>
      <c r="M1229" s="159"/>
      <c r="N1229" s="159"/>
      <c r="O1229" s="53"/>
      <c r="P1229" s="159"/>
    </row>
    <row r="1230" spans="11:16" hidden="1" x14ac:dyDescent="0.25">
      <c r="K1230" s="160"/>
      <c r="L1230" s="53"/>
      <c r="M1230" s="159"/>
      <c r="N1230" s="159"/>
      <c r="O1230" s="53"/>
      <c r="P1230" s="159"/>
    </row>
    <row r="1231" spans="11:16" x14ac:dyDescent="0.25">
      <c r="K1231" s="160">
        <f>+G1231-F1231</f>
        <v>0</v>
      </c>
      <c r="L1231" s="53" t="e">
        <f>+G1231/F1231*100-100</f>
        <v>#DIV/0!</v>
      </c>
      <c r="M1231" s="159">
        <f>+K1231-H1231</f>
        <v>0</v>
      </c>
      <c r="N1231" s="159" t="e">
        <f>+L1231-I1231</f>
        <v>#DIV/0!</v>
      </c>
      <c r="O1231" s="53"/>
      <c r="P1231" s="159"/>
    </row>
    <row r="1232" spans="11:16" x14ac:dyDescent="0.25">
      <c r="K1232" s="160"/>
      <c r="L1232" s="53"/>
      <c r="M1232" s="159"/>
      <c r="N1232" s="159"/>
      <c r="O1232" s="53"/>
      <c r="P1232" s="159"/>
    </row>
    <row r="1233" spans="11:16" x14ac:dyDescent="0.25">
      <c r="K1233" s="160"/>
      <c r="L1233" s="53"/>
      <c r="M1233" s="159"/>
      <c r="N1233" s="159"/>
      <c r="O1233" s="53"/>
      <c r="P1233" s="159"/>
    </row>
    <row r="1234" spans="11:16" x14ac:dyDescent="0.25">
      <c r="K1234" s="160"/>
      <c r="L1234" s="53"/>
      <c r="M1234" s="159"/>
      <c r="N1234" s="159"/>
      <c r="O1234" s="53"/>
      <c r="P1234" s="159"/>
    </row>
    <row r="1235" spans="11:16" x14ac:dyDescent="0.25">
      <c r="K1235" s="160"/>
      <c r="L1235" s="53"/>
      <c r="M1235" s="159"/>
      <c r="N1235" s="159"/>
      <c r="O1235" s="53"/>
      <c r="P1235" s="159"/>
    </row>
    <row r="1236" spans="11:16" x14ac:dyDescent="0.25">
      <c r="K1236" s="160"/>
      <c r="L1236" s="53"/>
      <c r="M1236" s="159"/>
      <c r="N1236" s="159"/>
      <c r="O1236" s="53"/>
      <c r="P1236" s="159"/>
    </row>
    <row r="1237" spans="11:16" x14ac:dyDescent="0.25">
      <c r="K1237" s="160"/>
      <c r="L1237" s="53"/>
      <c r="M1237" s="159"/>
      <c r="N1237" s="159"/>
      <c r="O1237" s="53"/>
      <c r="P1237" s="159"/>
    </row>
    <row r="1238" spans="11:16" x14ac:dyDescent="0.25">
      <c r="K1238" s="160"/>
      <c r="L1238" s="53"/>
      <c r="M1238" s="159"/>
      <c r="N1238" s="159"/>
      <c r="O1238" s="53"/>
      <c r="P1238" s="159"/>
    </row>
    <row r="1239" spans="11:16" x14ac:dyDescent="0.25">
      <c r="K1239" s="160"/>
      <c r="L1239" s="53"/>
      <c r="M1239" s="159"/>
      <c r="N1239" s="159"/>
      <c r="O1239" s="53"/>
      <c r="P1239" s="159"/>
    </row>
    <row r="1240" spans="11:16" x14ac:dyDescent="0.25">
      <c r="K1240" s="160"/>
      <c r="L1240" s="53"/>
      <c r="M1240" s="159"/>
      <c r="N1240" s="159"/>
      <c r="O1240" s="53"/>
      <c r="P1240" s="159"/>
    </row>
    <row r="1241" spans="11:16" x14ac:dyDescent="0.25">
      <c r="K1241" s="160"/>
      <c r="L1241" s="53"/>
      <c r="M1241" s="159"/>
      <c r="N1241" s="159"/>
      <c r="O1241" s="53"/>
      <c r="P1241" s="159"/>
    </row>
    <row r="1242" spans="11:16" x14ac:dyDescent="0.25">
      <c r="K1242" s="160"/>
      <c r="L1242" s="53"/>
      <c r="M1242" s="159"/>
      <c r="N1242" s="159"/>
      <c r="O1242" s="53"/>
      <c r="P1242" s="159"/>
    </row>
    <row r="1243" spans="11:16" x14ac:dyDescent="0.25">
      <c r="K1243" s="160"/>
      <c r="L1243" s="53"/>
      <c r="M1243" s="159"/>
      <c r="N1243" s="159"/>
      <c r="O1243" s="53"/>
      <c r="P1243" s="159"/>
    </row>
    <row r="1244" spans="11:16" x14ac:dyDescent="0.25">
      <c r="K1244" s="160"/>
      <c r="L1244" s="53"/>
      <c r="M1244" s="159"/>
      <c r="N1244" s="159"/>
      <c r="O1244" s="53"/>
      <c r="P1244" s="159"/>
    </row>
    <row r="1245" spans="11:16" x14ac:dyDescent="0.25">
      <c r="K1245" s="160"/>
      <c r="L1245" s="53"/>
      <c r="M1245" s="159"/>
      <c r="N1245" s="159"/>
      <c r="O1245" s="53"/>
      <c r="P1245" s="159"/>
    </row>
    <row r="1246" spans="11:16" x14ac:dyDescent="0.25">
      <c r="K1246" s="160"/>
      <c r="L1246" s="53"/>
      <c r="M1246" s="159"/>
      <c r="N1246" s="159"/>
      <c r="O1246" s="53"/>
      <c r="P1246" s="159"/>
    </row>
    <row r="1247" spans="11:16" x14ac:dyDescent="0.25">
      <c r="K1247" s="160"/>
      <c r="L1247" s="53"/>
      <c r="M1247" s="159"/>
      <c r="N1247" s="159"/>
      <c r="O1247" s="53"/>
      <c r="P1247" s="159"/>
    </row>
    <row r="1248" spans="11:16" x14ac:dyDescent="0.25">
      <c r="K1248" s="160"/>
      <c r="L1248" s="53"/>
      <c r="M1248" s="159"/>
      <c r="N1248" s="159"/>
      <c r="O1248" s="53"/>
      <c r="P1248" s="159"/>
    </row>
    <row r="1249" spans="11:16" x14ac:dyDescent="0.25">
      <c r="K1249" s="160"/>
      <c r="L1249" s="53"/>
      <c r="M1249" s="159"/>
      <c r="N1249" s="159"/>
      <c r="O1249" s="53"/>
      <c r="P1249" s="159"/>
    </row>
    <row r="1250" spans="11:16" x14ac:dyDescent="0.25">
      <c r="K1250" s="160"/>
      <c r="L1250" s="53"/>
      <c r="M1250" s="159"/>
      <c r="N1250" s="159"/>
      <c r="O1250" s="53"/>
      <c r="P1250" s="159"/>
    </row>
    <row r="1251" spans="11:16" x14ac:dyDescent="0.25">
      <c r="K1251" s="160"/>
      <c r="L1251" s="53"/>
      <c r="M1251" s="159"/>
      <c r="N1251" s="159"/>
      <c r="O1251" s="53"/>
      <c r="P1251" s="159"/>
    </row>
    <row r="1252" spans="11:16" x14ac:dyDescent="0.25">
      <c r="K1252" s="160"/>
      <c r="L1252" s="53"/>
      <c r="M1252" s="159"/>
      <c r="N1252" s="159"/>
      <c r="O1252" s="53"/>
      <c r="P1252" s="159"/>
    </row>
    <row r="1253" spans="11:16" x14ac:dyDescent="0.25">
      <c r="K1253" s="160"/>
      <c r="L1253" s="53"/>
      <c r="M1253" s="159"/>
      <c r="N1253" s="159"/>
      <c r="O1253" s="53"/>
      <c r="P1253" s="159"/>
    </row>
    <row r="1254" spans="11:16" x14ac:dyDescent="0.25">
      <c r="K1254" s="160"/>
      <c r="L1254" s="53"/>
      <c r="M1254" s="159"/>
      <c r="N1254" s="159"/>
      <c r="O1254" s="53"/>
      <c r="P1254" s="159"/>
    </row>
    <row r="1255" spans="11:16" x14ac:dyDescent="0.25">
      <c r="K1255" s="160"/>
      <c r="L1255" s="53"/>
      <c r="M1255" s="159"/>
      <c r="N1255" s="159"/>
      <c r="O1255" s="53"/>
      <c r="P1255" s="159"/>
    </row>
    <row r="1256" spans="11:16" x14ac:dyDescent="0.25">
      <c r="K1256" s="160"/>
      <c r="L1256" s="53"/>
      <c r="M1256" s="159"/>
      <c r="N1256" s="159"/>
      <c r="O1256" s="53"/>
      <c r="P1256" s="159"/>
    </row>
    <row r="1257" spans="11:16" x14ac:dyDescent="0.25">
      <c r="K1257" s="160"/>
      <c r="L1257" s="53"/>
      <c r="M1257" s="159"/>
      <c r="N1257" s="159"/>
      <c r="O1257" s="53"/>
      <c r="P1257" s="159"/>
    </row>
    <row r="1258" spans="11:16" x14ac:dyDescent="0.25">
      <c r="K1258" s="160"/>
      <c r="L1258" s="53"/>
      <c r="M1258" s="159"/>
      <c r="N1258" s="159"/>
      <c r="O1258" s="53"/>
      <c r="P1258" s="159"/>
    </row>
    <row r="1259" spans="11:16" x14ac:dyDescent="0.25">
      <c r="K1259" s="160"/>
      <c r="L1259" s="53"/>
      <c r="M1259" s="159"/>
      <c r="N1259" s="159"/>
      <c r="O1259" s="53"/>
      <c r="P1259" s="159"/>
    </row>
    <row r="1260" spans="11:16" x14ac:dyDescent="0.25">
      <c r="K1260" s="160"/>
      <c r="L1260" s="53"/>
      <c r="M1260" s="159"/>
      <c r="N1260" s="159"/>
      <c r="O1260" s="53"/>
      <c r="P1260" s="159"/>
    </row>
    <row r="1261" spans="11:16" x14ac:dyDescent="0.25">
      <c r="K1261" s="160"/>
      <c r="L1261" s="53"/>
      <c r="M1261" s="159"/>
      <c r="N1261" s="159"/>
      <c r="O1261" s="53"/>
      <c r="P1261" s="159"/>
    </row>
    <row r="1262" spans="11:16" x14ac:dyDescent="0.25">
      <c r="K1262" s="160"/>
      <c r="L1262" s="53"/>
      <c r="M1262" s="159"/>
      <c r="N1262" s="159"/>
      <c r="O1262" s="53"/>
      <c r="P1262" s="159"/>
    </row>
    <row r="1263" spans="11:16" x14ac:dyDescent="0.25">
      <c r="K1263" s="160"/>
      <c r="L1263" s="53"/>
      <c r="M1263" s="159"/>
      <c r="N1263" s="159"/>
      <c r="O1263" s="53"/>
      <c r="P1263" s="159"/>
    </row>
    <row r="1264" spans="11:16" x14ac:dyDescent="0.25">
      <c r="K1264" s="160"/>
      <c r="L1264" s="53"/>
      <c r="M1264" s="159"/>
      <c r="N1264" s="159"/>
      <c r="O1264" s="53"/>
      <c r="P1264" s="159"/>
    </row>
    <row r="1265" spans="11:16" x14ac:dyDescent="0.25">
      <c r="K1265" s="160"/>
      <c r="L1265" s="53"/>
      <c r="M1265" s="159"/>
      <c r="N1265" s="159"/>
      <c r="O1265" s="53"/>
      <c r="P1265" s="159"/>
    </row>
    <row r="1266" spans="11:16" x14ac:dyDescent="0.25">
      <c r="K1266" s="160"/>
      <c r="L1266" s="53"/>
      <c r="M1266" s="159"/>
      <c r="N1266" s="159"/>
      <c r="O1266" s="53"/>
      <c r="P1266" s="159"/>
    </row>
    <row r="1267" spans="11:16" x14ac:dyDescent="0.25">
      <c r="K1267" s="160"/>
      <c r="L1267" s="53"/>
      <c r="M1267" s="159"/>
      <c r="N1267" s="159"/>
      <c r="O1267" s="53"/>
      <c r="P1267" s="159"/>
    </row>
    <row r="1268" spans="11:16" x14ac:dyDescent="0.25">
      <c r="K1268" s="160"/>
      <c r="L1268" s="53"/>
      <c r="M1268" s="159"/>
      <c r="N1268" s="159"/>
      <c r="O1268" s="53"/>
      <c r="P1268" s="159"/>
    </row>
    <row r="1269" spans="11:16" x14ac:dyDescent="0.25">
      <c r="K1269" s="160"/>
      <c r="L1269" s="53"/>
      <c r="M1269" s="159"/>
      <c r="N1269" s="159"/>
      <c r="O1269" s="53"/>
      <c r="P1269" s="159"/>
    </row>
    <row r="1270" spans="11:16" x14ac:dyDescent="0.25">
      <c r="K1270" s="160"/>
      <c r="L1270" s="53"/>
      <c r="M1270" s="159"/>
      <c r="N1270" s="159"/>
      <c r="O1270" s="53"/>
      <c r="P1270" s="159"/>
    </row>
    <row r="1271" spans="11:16" x14ac:dyDescent="0.25">
      <c r="K1271" s="160"/>
      <c r="L1271" s="53"/>
      <c r="M1271" s="159"/>
      <c r="N1271" s="159"/>
      <c r="O1271" s="53"/>
      <c r="P1271" s="159"/>
    </row>
    <row r="1272" spans="11:16" x14ac:dyDescent="0.25">
      <c r="K1272" s="160"/>
      <c r="L1272" s="53"/>
      <c r="M1272" s="159"/>
      <c r="N1272" s="159"/>
      <c r="O1272" s="53"/>
      <c r="P1272" s="159"/>
    </row>
    <row r="1273" spans="11:16" x14ac:dyDescent="0.25">
      <c r="K1273" s="160"/>
      <c r="L1273" s="53"/>
      <c r="M1273" s="159"/>
      <c r="N1273" s="159"/>
      <c r="O1273" s="53"/>
      <c r="P1273" s="159"/>
    </row>
    <row r="1274" spans="11:16" x14ac:dyDescent="0.25">
      <c r="K1274" s="160"/>
      <c r="L1274" s="53"/>
      <c r="M1274" s="159"/>
      <c r="N1274" s="159"/>
      <c r="O1274" s="53"/>
      <c r="P1274" s="159"/>
    </row>
    <row r="1275" spans="11:16" x14ac:dyDescent="0.25">
      <c r="K1275" s="160"/>
      <c r="L1275" s="53"/>
      <c r="M1275" s="159"/>
      <c r="N1275" s="159"/>
      <c r="O1275" s="53"/>
      <c r="P1275" s="159"/>
    </row>
    <row r="1276" spans="11:16" x14ac:dyDescent="0.25">
      <c r="K1276" s="160"/>
      <c r="L1276" s="53"/>
      <c r="M1276" s="159"/>
      <c r="N1276" s="159"/>
      <c r="O1276" s="53"/>
      <c r="P1276" s="159"/>
    </row>
    <row r="1277" spans="11:16" x14ac:dyDescent="0.25">
      <c r="K1277" s="160"/>
      <c r="L1277" s="53"/>
      <c r="M1277" s="159"/>
      <c r="N1277" s="159"/>
      <c r="O1277" s="53"/>
      <c r="P1277" s="159"/>
    </row>
    <row r="1278" spans="11:16" x14ac:dyDescent="0.25">
      <c r="K1278" s="160"/>
      <c r="L1278" s="53"/>
      <c r="M1278" s="159"/>
      <c r="N1278" s="159"/>
      <c r="O1278" s="53"/>
      <c r="P1278" s="159"/>
    </row>
    <row r="1279" spans="11:16" x14ac:dyDescent="0.25">
      <c r="K1279" s="160"/>
      <c r="L1279" s="53"/>
      <c r="M1279" s="159"/>
      <c r="N1279" s="159"/>
      <c r="O1279" s="53"/>
      <c r="P1279" s="159"/>
    </row>
    <row r="1280" spans="11:16" x14ac:dyDescent="0.25">
      <c r="K1280" s="160"/>
      <c r="L1280" s="53"/>
      <c r="M1280" s="159"/>
      <c r="N1280" s="159"/>
      <c r="O1280" s="53"/>
      <c r="P1280" s="159"/>
    </row>
    <row r="1281" spans="11:16" x14ac:dyDescent="0.25">
      <c r="K1281" s="160"/>
      <c r="L1281" s="53"/>
      <c r="M1281" s="159"/>
      <c r="N1281" s="159"/>
      <c r="O1281" s="53"/>
      <c r="P1281" s="159"/>
    </row>
    <row r="1282" spans="11:16" x14ac:dyDescent="0.25">
      <c r="K1282" s="160"/>
      <c r="L1282" s="53"/>
      <c r="M1282" s="159"/>
      <c r="N1282" s="159"/>
      <c r="O1282" s="53"/>
      <c r="P1282" s="159"/>
    </row>
    <row r="1283" spans="11:16" x14ac:dyDescent="0.25">
      <c r="K1283" s="160"/>
      <c r="L1283" s="53"/>
      <c r="M1283" s="159"/>
      <c r="N1283" s="159"/>
      <c r="O1283" s="53"/>
      <c r="P1283" s="159"/>
    </row>
    <row r="1284" spans="11:16" x14ac:dyDescent="0.25">
      <c r="K1284" s="160"/>
      <c r="L1284" s="53"/>
      <c r="M1284" s="159"/>
      <c r="N1284" s="159"/>
      <c r="O1284" s="53"/>
      <c r="P1284" s="159"/>
    </row>
    <row r="1285" spans="11:16" x14ac:dyDescent="0.25">
      <c r="K1285" s="160"/>
      <c r="L1285" s="53"/>
      <c r="M1285" s="159"/>
      <c r="N1285" s="159"/>
      <c r="O1285" s="53"/>
      <c r="P1285" s="159"/>
    </row>
    <row r="1286" spans="11:16" x14ac:dyDescent="0.25">
      <c r="K1286" s="160"/>
      <c r="L1286" s="53"/>
      <c r="M1286" s="159"/>
      <c r="N1286" s="159"/>
      <c r="O1286" s="53"/>
      <c r="P1286" s="159"/>
    </row>
    <row r="1287" spans="11:16" x14ac:dyDescent="0.25">
      <c r="K1287" s="160"/>
      <c r="L1287" s="53"/>
      <c r="M1287" s="159"/>
      <c r="N1287" s="159"/>
      <c r="O1287" s="53"/>
      <c r="P1287" s="159"/>
    </row>
    <row r="1288" spans="11:16" x14ac:dyDescent="0.25">
      <c r="K1288" s="160"/>
      <c r="L1288" s="53"/>
      <c r="M1288" s="159"/>
      <c r="N1288" s="159"/>
      <c r="O1288" s="53"/>
      <c r="P1288" s="159"/>
    </row>
    <row r="1289" spans="11:16" x14ac:dyDescent="0.25">
      <c r="K1289" s="160"/>
      <c r="L1289" s="53"/>
      <c r="M1289" s="159"/>
      <c r="N1289" s="159"/>
      <c r="O1289" s="53"/>
      <c r="P1289" s="159"/>
    </row>
    <row r="1290" spans="11:16" x14ac:dyDescent="0.25">
      <c r="K1290" s="160"/>
      <c r="L1290" s="53"/>
      <c r="M1290" s="159"/>
      <c r="N1290" s="159"/>
      <c r="O1290" s="53"/>
      <c r="P1290" s="159"/>
    </row>
    <row r="1291" spans="11:16" x14ac:dyDescent="0.25">
      <c r="K1291" s="160"/>
      <c r="L1291" s="53"/>
      <c r="M1291" s="159"/>
      <c r="N1291" s="159"/>
      <c r="O1291" s="53"/>
      <c r="P1291" s="159"/>
    </row>
    <row r="1292" spans="11:16" x14ac:dyDescent="0.25">
      <c r="K1292" s="160"/>
      <c r="L1292" s="53"/>
      <c r="M1292" s="159"/>
      <c r="N1292" s="159"/>
      <c r="O1292" s="53"/>
      <c r="P1292" s="159"/>
    </row>
    <row r="1293" spans="11:16" x14ac:dyDescent="0.25">
      <c r="K1293" s="160"/>
      <c r="L1293" s="53"/>
      <c r="M1293" s="159"/>
      <c r="N1293" s="159"/>
      <c r="O1293" s="53"/>
      <c r="P1293" s="159"/>
    </row>
    <row r="1294" spans="11:16" x14ac:dyDescent="0.25">
      <c r="K1294" s="160"/>
      <c r="L1294" s="53"/>
      <c r="M1294" s="159"/>
      <c r="N1294" s="159"/>
      <c r="O1294" s="53"/>
      <c r="P1294" s="159"/>
    </row>
    <row r="1295" spans="11:16" x14ac:dyDescent="0.25">
      <c r="K1295" s="160"/>
      <c r="L1295" s="53"/>
      <c r="M1295" s="159"/>
      <c r="N1295" s="159"/>
      <c r="O1295" s="53"/>
      <c r="P1295" s="159"/>
    </row>
    <row r="1296" spans="11:16" x14ac:dyDescent="0.25">
      <c r="K1296" s="160"/>
      <c r="L1296" s="53"/>
      <c r="M1296" s="159"/>
      <c r="N1296" s="159"/>
      <c r="O1296" s="53"/>
      <c r="P1296" s="159"/>
    </row>
    <row r="1297" spans="11:16" x14ac:dyDescent="0.25">
      <c r="K1297" s="160"/>
      <c r="L1297" s="53"/>
      <c r="M1297" s="159"/>
      <c r="N1297" s="159"/>
      <c r="O1297" s="53"/>
      <c r="P1297" s="159"/>
    </row>
    <row r="1298" spans="11:16" x14ac:dyDescent="0.25">
      <c r="K1298" s="160"/>
      <c r="L1298" s="53"/>
      <c r="M1298" s="159"/>
      <c r="N1298" s="159"/>
      <c r="O1298" s="53"/>
      <c r="P1298" s="159"/>
    </row>
    <row r="1299" spans="11:16" x14ac:dyDescent="0.25">
      <c r="K1299" s="160"/>
      <c r="L1299" s="53"/>
      <c r="M1299" s="159"/>
      <c r="N1299" s="159"/>
      <c r="O1299" s="53"/>
      <c r="P1299" s="159"/>
    </row>
    <row r="1300" spans="11:16" x14ac:dyDescent="0.25">
      <c r="K1300" s="160"/>
      <c r="L1300" s="53"/>
      <c r="M1300" s="159"/>
      <c r="N1300" s="159"/>
      <c r="O1300" s="53"/>
      <c r="P1300" s="159"/>
    </row>
    <row r="1301" spans="11:16" x14ac:dyDescent="0.25">
      <c r="K1301" s="160"/>
      <c r="L1301" s="53"/>
      <c r="M1301" s="159"/>
      <c r="N1301" s="159"/>
      <c r="O1301" s="53"/>
      <c r="P1301" s="159"/>
    </row>
    <row r="1302" spans="11:16" x14ac:dyDescent="0.25">
      <c r="K1302" s="160"/>
      <c r="L1302" s="53"/>
      <c r="M1302" s="159"/>
      <c r="N1302" s="159"/>
      <c r="O1302" s="53"/>
      <c r="P1302" s="159"/>
    </row>
    <row r="1303" spans="11:16" x14ac:dyDescent="0.25">
      <c r="K1303" s="160"/>
      <c r="L1303" s="53"/>
      <c r="M1303" s="159"/>
      <c r="N1303" s="159"/>
      <c r="O1303" s="53"/>
      <c r="P1303" s="159"/>
    </row>
    <row r="1304" spans="11:16" x14ac:dyDescent="0.25">
      <c r="K1304" s="160"/>
      <c r="L1304" s="53"/>
      <c r="M1304" s="159"/>
      <c r="N1304" s="159"/>
      <c r="O1304" s="53"/>
      <c r="P1304" s="159"/>
    </row>
    <row r="1305" spans="11:16" x14ac:dyDescent="0.25">
      <c r="K1305" s="160"/>
      <c r="L1305" s="53"/>
      <c r="M1305" s="159"/>
      <c r="N1305" s="159"/>
      <c r="O1305" s="53"/>
      <c r="P1305" s="159"/>
    </row>
    <row r="1306" spans="11:16" x14ac:dyDescent="0.25">
      <c r="K1306" s="160"/>
      <c r="L1306" s="53"/>
      <c r="M1306" s="159"/>
      <c r="N1306" s="159"/>
      <c r="O1306" s="53"/>
      <c r="P1306" s="159"/>
    </row>
    <row r="1307" spans="11:16" x14ac:dyDescent="0.25">
      <c r="K1307" s="160"/>
      <c r="L1307" s="53"/>
      <c r="M1307" s="159"/>
      <c r="N1307" s="159"/>
      <c r="O1307" s="53"/>
      <c r="P1307" s="159"/>
    </row>
    <row r="1308" spans="11:16" x14ac:dyDescent="0.25">
      <c r="K1308" s="160"/>
      <c r="L1308" s="53"/>
      <c r="M1308" s="159"/>
      <c r="N1308" s="159"/>
      <c r="O1308" s="53"/>
      <c r="P1308" s="159"/>
    </row>
    <row r="1309" spans="11:16" x14ac:dyDescent="0.25">
      <c r="K1309" s="160"/>
      <c r="L1309" s="53"/>
      <c r="M1309" s="159"/>
      <c r="N1309" s="159"/>
      <c r="O1309" s="53"/>
      <c r="P1309" s="159"/>
    </row>
    <row r="1310" spans="11:16" x14ac:dyDescent="0.25">
      <c r="K1310" s="160"/>
      <c r="L1310" s="53"/>
      <c r="M1310" s="159"/>
      <c r="N1310" s="159"/>
      <c r="O1310" s="53"/>
      <c r="P1310" s="159"/>
    </row>
    <row r="1311" spans="11:16" x14ac:dyDescent="0.25">
      <c r="K1311" s="160"/>
      <c r="L1311" s="53"/>
      <c r="M1311" s="159"/>
      <c r="N1311" s="159"/>
      <c r="O1311" s="53"/>
      <c r="P1311" s="159"/>
    </row>
    <row r="1312" spans="11:16" x14ac:dyDescent="0.25">
      <c r="K1312" s="160"/>
      <c r="L1312" s="53"/>
      <c r="M1312" s="159"/>
      <c r="N1312" s="159"/>
      <c r="O1312" s="53"/>
      <c r="P1312" s="159"/>
    </row>
    <row r="1313" spans="11:16" x14ac:dyDescent="0.25">
      <c r="K1313" s="160"/>
      <c r="L1313" s="53"/>
      <c r="M1313" s="159"/>
      <c r="N1313" s="159"/>
      <c r="O1313" s="53"/>
      <c r="P1313" s="159"/>
    </row>
    <row r="1314" spans="11:16" x14ac:dyDescent="0.25">
      <c r="K1314" s="160"/>
      <c r="L1314" s="53"/>
      <c r="M1314" s="159"/>
      <c r="N1314" s="159"/>
      <c r="O1314" s="53"/>
      <c r="P1314" s="159"/>
    </row>
    <row r="1315" spans="11:16" x14ac:dyDescent="0.25">
      <c r="K1315" s="160"/>
      <c r="L1315" s="53"/>
      <c r="M1315" s="159"/>
      <c r="N1315" s="159"/>
      <c r="O1315" s="53"/>
      <c r="P1315" s="159"/>
    </row>
    <row r="1316" spans="11:16" x14ac:dyDescent="0.25">
      <c r="K1316" s="160"/>
      <c r="L1316" s="53"/>
      <c r="M1316" s="159"/>
      <c r="N1316" s="159"/>
      <c r="O1316" s="53"/>
      <c r="P1316" s="159"/>
    </row>
    <row r="1317" spans="11:16" x14ac:dyDescent="0.25">
      <c r="K1317" s="160"/>
      <c r="L1317" s="53"/>
      <c r="M1317" s="159"/>
      <c r="N1317" s="159"/>
      <c r="O1317" s="53"/>
      <c r="P1317" s="159"/>
    </row>
    <row r="1318" spans="11:16" x14ac:dyDescent="0.25">
      <c r="K1318" s="160"/>
      <c r="L1318" s="53"/>
      <c r="M1318" s="159"/>
      <c r="N1318" s="159"/>
      <c r="O1318" s="53"/>
      <c r="P1318" s="159"/>
    </row>
    <row r="1319" spans="11:16" x14ac:dyDescent="0.25">
      <c r="K1319" s="160"/>
      <c r="L1319" s="53"/>
      <c r="M1319" s="159"/>
      <c r="N1319" s="159"/>
      <c r="O1319" s="53"/>
      <c r="P1319" s="159"/>
    </row>
    <row r="1320" spans="11:16" x14ac:dyDescent="0.25">
      <c r="K1320" s="160"/>
      <c r="L1320" s="53"/>
      <c r="M1320" s="159"/>
      <c r="N1320" s="159"/>
      <c r="O1320" s="53"/>
      <c r="P1320" s="159"/>
    </row>
    <row r="1321" spans="11:16" x14ac:dyDescent="0.25">
      <c r="K1321" s="160"/>
      <c r="L1321" s="53"/>
      <c r="M1321" s="159"/>
      <c r="N1321" s="159"/>
      <c r="O1321" s="53"/>
      <c r="P1321" s="159"/>
    </row>
    <row r="1322" spans="11:16" x14ac:dyDescent="0.25">
      <c r="K1322" s="160"/>
      <c r="L1322" s="53"/>
      <c r="M1322" s="159"/>
      <c r="N1322" s="159"/>
      <c r="O1322" s="53"/>
      <c r="P1322" s="159"/>
    </row>
    <row r="1323" spans="11:16" x14ac:dyDescent="0.25">
      <c r="K1323" s="160"/>
      <c r="L1323" s="53"/>
      <c r="M1323" s="159"/>
      <c r="N1323" s="159"/>
      <c r="O1323" s="53"/>
      <c r="P1323" s="159"/>
    </row>
    <row r="1324" spans="11:16" x14ac:dyDescent="0.25">
      <c r="K1324" s="160"/>
      <c r="L1324" s="53"/>
      <c r="M1324" s="159"/>
      <c r="N1324" s="159"/>
      <c r="O1324" s="53"/>
      <c r="P1324" s="159"/>
    </row>
    <row r="1325" spans="11:16" x14ac:dyDescent="0.25">
      <c r="K1325" s="160"/>
      <c r="L1325" s="53"/>
      <c r="M1325" s="159"/>
      <c r="N1325" s="159"/>
      <c r="O1325" s="53"/>
      <c r="P1325" s="159"/>
    </row>
    <row r="1326" spans="11:16" x14ac:dyDescent="0.25">
      <c r="K1326" s="160"/>
      <c r="L1326" s="53"/>
      <c r="M1326" s="159"/>
      <c r="N1326" s="159"/>
      <c r="O1326" s="53"/>
      <c r="P1326" s="159"/>
    </row>
    <row r="1327" spans="11:16" x14ac:dyDescent="0.25">
      <c r="K1327" s="160"/>
      <c r="L1327" s="53"/>
      <c r="M1327" s="159"/>
      <c r="N1327" s="159"/>
      <c r="O1327" s="53"/>
      <c r="P1327" s="159"/>
    </row>
    <row r="1328" spans="11:16" x14ac:dyDescent="0.25">
      <c r="K1328" s="160"/>
      <c r="L1328" s="53"/>
      <c r="M1328" s="159"/>
      <c r="N1328" s="159"/>
      <c r="O1328" s="53"/>
      <c r="P1328" s="159"/>
    </row>
    <row r="1329" spans="11:16" x14ac:dyDescent="0.25">
      <c r="K1329" s="160"/>
      <c r="L1329" s="53"/>
      <c r="M1329" s="159"/>
      <c r="N1329" s="159"/>
      <c r="O1329" s="53"/>
      <c r="P1329" s="159"/>
    </row>
    <row r="1330" spans="11:16" x14ac:dyDescent="0.25">
      <c r="K1330" s="160"/>
      <c r="L1330" s="53"/>
      <c r="M1330" s="159"/>
      <c r="N1330" s="159"/>
      <c r="O1330" s="53"/>
      <c r="P1330" s="159"/>
    </row>
    <row r="1331" spans="11:16" x14ac:dyDescent="0.25">
      <c r="K1331" s="160"/>
      <c r="L1331" s="53"/>
      <c r="M1331" s="159"/>
      <c r="N1331" s="159"/>
      <c r="O1331" s="53"/>
      <c r="P1331" s="159"/>
    </row>
    <row r="1332" spans="11:16" x14ac:dyDescent="0.25">
      <c r="K1332" s="160"/>
      <c r="L1332" s="53"/>
      <c r="M1332" s="159"/>
      <c r="N1332" s="159"/>
      <c r="O1332" s="53"/>
      <c r="P1332" s="159"/>
    </row>
    <row r="1333" spans="11:16" x14ac:dyDescent="0.25">
      <c r="K1333" s="160"/>
      <c r="L1333" s="53"/>
      <c r="M1333" s="159"/>
      <c r="N1333" s="159"/>
      <c r="O1333" s="53"/>
      <c r="P1333" s="159"/>
    </row>
    <row r="1334" spans="11:16" x14ac:dyDescent="0.25">
      <c r="K1334" s="160"/>
      <c r="L1334" s="53"/>
      <c r="M1334" s="159"/>
      <c r="N1334" s="159"/>
      <c r="O1334" s="53"/>
      <c r="P1334" s="159"/>
    </row>
    <row r="1335" spans="11:16" x14ac:dyDescent="0.25">
      <c r="K1335" s="160"/>
      <c r="L1335" s="53"/>
      <c r="M1335" s="159"/>
      <c r="N1335" s="159"/>
      <c r="O1335" s="53"/>
      <c r="P1335" s="159"/>
    </row>
    <row r="1336" spans="11:16" x14ac:dyDescent="0.25">
      <c r="K1336" s="160"/>
      <c r="L1336" s="53"/>
      <c r="M1336" s="159"/>
      <c r="N1336" s="159"/>
      <c r="O1336" s="53"/>
      <c r="P1336" s="159"/>
    </row>
    <row r="1337" spans="11:16" x14ac:dyDescent="0.25">
      <c r="K1337" s="160"/>
      <c r="L1337" s="53"/>
      <c r="M1337" s="159"/>
      <c r="N1337" s="159"/>
      <c r="O1337" s="53"/>
      <c r="P1337" s="159"/>
    </row>
    <row r="1338" spans="11:16" x14ac:dyDescent="0.25">
      <c r="K1338" s="160"/>
      <c r="L1338" s="53"/>
      <c r="M1338" s="159"/>
      <c r="N1338" s="159"/>
      <c r="O1338" s="53"/>
      <c r="P1338" s="159"/>
    </row>
    <row r="1339" spans="11:16" x14ac:dyDescent="0.25">
      <c r="K1339" s="160"/>
      <c r="L1339" s="53"/>
      <c r="M1339" s="159"/>
      <c r="N1339" s="159"/>
      <c r="O1339" s="53"/>
      <c r="P1339" s="159"/>
    </row>
    <row r="1340" spans="11:16" x14ac:dyDescent="0.25">
      <c r="K1340" s="160"/>
      <c r="L1340" s="53"/>
      <c r="M1340" s="159"/>
      <c r="N1340" s="159"/>
      <c r="O1340" s="53"/>
      <c r="P1340" s="159"/>
    </row>
    <row r="1341" spans="11:16" x14ac:dyDescent="0.25">
      <c r="K1341" s="160"/>
      <c r="L1341" s="53"/>
      <c r="M1341" s="159"/>
      <c r="N1341" s="159"/>
      <c r="O1341" s="53"/>
      <c r="P1341" s="159"/>
    </row>
    <row r="1342" spans="11:16" x14ac:dyDescent="0.25">
      <c r="K1342" s="160"/>
      <c r="L1342" s="53"/>
      <c r="M1342" s="159"/>
      <c r="N1342" s="159"/>
      <c r="O1342" s="53"/>
      <c r="P1342" s="159"/>
    </row>
    <row r="1343" spans="11:16" x14ac:dyDescent="0.25">
      <c r="K1343" s="160"/>
      <c r="L1343" s="53"/>
      <c r="M1343" s="159"/>
      <c r="N1343" s="159"/>
      <c r="O1343" s="53"/>
      <c r="P1343" s="159"/>
    </row>
    <row r="1344" spans="11:16" x14ac:dyDescent="0.25">
      <c r="K1344" s="160"/>
      <c r="L1344" s="53"/>
      <c r="M1344" s="159"/>
      <c r="N1344" s="159"/>
      <c r="O1344" s="53"/>
      <c r="P1344" s="159"/>
    </row>
    <row r="1345" spans="11:16" x14ac:dyDescent="0.25">
      <c r="K1345" s="160"/>
      <c r="L1345" s="53"/>
      <c r="M1345" s="159"/>
      <c r="N1345" s="159"/>
      <c r="O1345" s="53"/>
      <c r="P1345" s="159"/>
    </row>
    <row r="1346" spans="11:16" x14ac:dyDescent="0.25">
      <c r="K1346" s="160"/>
      <c r="L1346" s="53"/>
      <c r="M1346" s="159"/>
      <c r="N1346" s="159"/>
      <c r="O1346" s="53"/>
      <c r="P1346" s="159"/>
    </row>
    <row r="1347" spans="11:16" x14ac:dyDescent="0.25">
      <c r="K1347" s="160"/>
      <c r="L1347" s="53"/>
      <c r="M1347" s="159"/>
      <c r="N1347" s="159"/>
      <c r="O1347" s="53"/>
      <c r="P1347" s="159"/>
    </row>
    <row r="1348" spans="11:16" x14ac:dyDescent="0.25">
      <c r="K1348" s="160"/>
      <c r="L1348" s="53"/>
      <c r="M1348" s="159"/>
      <c r="N1348" s="159"/>
      <c r="O1348" s="53"/>
      <c r="P1348" s="159"/>
    </row>
    <row r="1349" spans="11:16" x14ac:dyDescent="0.25">
      <c r="K1349" s="160"/>
      <c r="L1349" s="53"/>
      <c r="M1349" s="159"/>
      <c r="N1349" s="159"/>
      <c r="O1349" s="53"/>
      <c r="P1349" s="159"/>
    </row>
    <row r="1350" spans="11:16" x14ac:dyDescent="0.25">
      <c r="K1350" s="160"/>
      <c r="L1350" s="53"/>
      <c r="M1350" s="159"/>
      <c r="N1350" s="159"/>
      <c r="O1350" s="53"/>
      <c r="P1350" s="159"/>
    </row>
    <row r="1351" spans="11:16" x14ac:dyDescent="0.25">
      <c r="K1351" s="160"/>
      <c r="L1351" s="53"/>
      <c r="M1351" s="159"/>
      <c r="N1351" s="159"/>
      <c r="O1351" s="53"/>
      <c r="P1351" s="159"/>
    </row>
    <row r="1352" spans="11:16" x14ac:dyDescent="0.25">
      <c r="K1352" s="160"/>
      <c r="L1352" s="53"/>
      <c r="M1352" s="159"/>
      <c r="N1352" s="159"/>
      <c r="O1352" s="53"/>
      <c r="P1352" s="159"/>
    </row>
    <row r="1353" spans="11:16" x14ac:dyDescent="0.25">
      <c r="K1353" s="160"/>
      <c r="L1353" s="53"/>
      <c r="M1353" s="159"/>
      <c r="N1353" s="159"/>
      <c r="O1353" s="53"/>
      <c r="P1353" s="159"/>
    </row>
    <row r="1354" spans="11:16" x14ac:dyDescent="0.25">
      <c r="K1354" s="160"/>
      <c r="L1354" s="53"/>
      <c r="M1354" s="159"/>
      <c r="N1354" s="159"/>
      <c r="O1354" s="53"/>
      <c r="P1354" s="159"/>
    </row>
    <row r="1355" spans="11:16" x14ac:dyDescent="0.25">
      <c r="K1355" s="160"/>
      <c r="L1355" s="53"/>
      <c r="M1355" s="159"/>
      <c r="N1355" s="159"/>
      <c r="O1355" s="53"/>
      <c r="P1355" s="159"/>
    </row>
    <row r="1356" spans="11:16" x14ac:dyDescent="0.25">
      <c r="K1356" s="160"/>
      <c r="L1356" s="53"/>
      <c r="M1356" s="159"/>
      <c r="N1356" s="159"/>
      <c r="O1356" s="53"/>
      <c r="P1356" s="159"/>
    </row>
    <row r="1357" spans="11:16" x14ac:dyDescent="0.25">
      <c r="K1357" s="160"/>
      <c r="L1357" s="53"/>
      <c r="M1357" s="159"/>
      <c r="N1357" s="159"/>
      <c r="O1357" s="53"/>
      <c r="P1357" s="159"/>
    </row>
    <row r="1358" spans="11:16" x14ac:dyDescent="0.25">
      <c r="K1358" s="160"/>
      <c r="L1358" s="53"/>
      <c r="M1358" s="159"/>
      <c r="N1358" s="159"/>
      <c r="O1358" s="53"/>
      <c r="P1358" s="159"/>
    </row>
    <row r="1359" spans="11:16" x14ac:dyDescent="0.25">
      <c r="K1359" s="160"/>
      <c r="L1359" s="53"/>
      <c r="M1359" s="159"/>
      <c r="N1359" s="159"/>
      <c r="O1359" s="53"/>
      <c r="P1359" s="159"/>
    </row>
    <row r="1360" spans="11:16" x14ac:dyDescent="0.25">
      <c r="K1360" s="160"/>
      <c r="L1360" s="53"/>
      <c r="M1360" s="159"/>
      <c r="N1360" s="159"/>
      <c r="O1360" s="53"/>
      <c r="P1360" s="159"/>
    </row>
    <row r="1361" spans="11:16" x14ac:dyDescent="0.25">
      <c r="K1361" s="160"/>
      <c r="L1361" s="53"/>
      <c r="M1361" s="159"/>
      <c r="N1361" s="159"/>
      <c r="O1361" s="53"/>
      <c r="P1361" s="159"/>
    </row>
    <row r="1362" spans="11:16" x14ac:dyDescent="0.25">
      <c r="K1362" s="160"/>
      <c r="L1362" s="53"/>
      <c r="M1362" s="159"/>
      <c r="N1362" s="159"/>
      <c r="O1362" s="53"/>
      <c r="P1362" s="159"/>
    </row>
    <row r="1363" spans="11:16" x14ac:dyDescent="0.25">
      <c r="K1363" s="160"/>
      <c r="L1363" s="53"/>
      <c r="M1363" s="159"/>
      <c r="N1363" s="159"/>
      <c r="O1363" s="53"/>
      <c r="P1363" s="159"/>
    </row>
    <row r="1364" spans="11:16" x14ac:dyDescent="0.25">
      <c r="K1364" s="160"/>
      <c r="L1364" s="53"/>
      <c r="M1364" s="159"/>
      <c r="N1364" s="159"/>
      <c r="O1364" s="53"/>
      <c r="P1364" s="159"/>
    </row>
    <row r="1365" spans="11:16" x14ac:dyDescent="0.25">
      <c r="K1365" s="160"/>
      <c r="L1365" s="53"/>
      <c r="M1365" s="159"/>
      <c r="N1365" s="159"/>
      <c r="O1365" s="53"/>
      <c r="P1365" s="159"/>
    </row>
    <row r="1366" spans="11:16" x14ac:dyDescent="0.25">
      <c r="K1366" s="160"/>
      <c r="L1366" s="53"/>
      <c r="M1366" s="159"/>
      <c r="N1366" s="159"/>
      <c r="O1366" s="53"/>
      <c r="P1366" s="159"/>
    </row>
    <row r="1367" spans="11:16" x14ac:dyDescent="0.25">
      <c r="K1367" s="160"/>
      <c r="L1367" s="53"/>
      <c r="M1367" s="159"/>
      <c r="N1367" s="159"/>
      <c r="O1367" s="53"/>
      <c r="P1367" s="159"/>
    </row>
    <row r="1368" spans="11:16" x14ac:dyDescent="0.25">
      <c r="K1368" s="160"/>
      <c r="L1368" s="53"/>
      <c r="M1368" s="159"/>
      <c r="N1368" s="159"/>
      <c r="O1368" s="53"/>
      <c r="P1368" s="159"/>
    </row>
    <row r="1369" spans="11:16" x14ac:dyDescent="0.25">
      <c r="K1369" s="160"/>
      <c r="L1369" s="53"/>
      <c r="M1369" s="159"/>
      <c r="N1369" s="159"/>
      <c r="O1369" s="53"/>
      <c r="P1369" s="159"/>
    </row>
    <row r="1370" spans="11:16" x14ac:dyDescent="0.25">
      <c r="K1370" s="160"/>
      <c r="L1370" s="53"/>
      <c r="M1370" s="159"/>
      <c r="N1370" s="159"/>
      <c r="O1370" s="53"/>
      <c r="P1370" s="159"/>
    </row>
    <row r="1371" spans="11:16" x14ac:dyDescent="0.25">
      <c r="K1371" s="160"/>
      <c r="L1371" s="53"/>
      <c r="M1371" s="159"/>
      <c r="N1371" s="159"/>
      <c r="O1371" s="53"/>
      <c r="P1371" s="159"/>
    </row>
    <row r="1372" spans="11:16" x14ac:dyDescent="0.25">
      <c r="K1372" s="160"/>
      <c r="L1372" s="53"/>
      <c r="M1372" s="159"/>
      <c r="N1372" s="159"/>
      <c r="O1372" s="53"/>
      <c r="P1372" s="159"/>
    </row>
    <row r="1373" spans="11:16" x14ac:dyDescent="0.25">
      <c r="K1373" s="160"/>
      <c r="L1373" s="53"/>
      <c r="M1373" s="159"/>
      <c r="N1373" s="159"/>
      <c r="O1373" s="53"/>
      <c r="P1373" s="159"/>
    </row>
    <row r="1374" spans="11:16" x14ac:dyDescent="0.25">
      <c r="K1374" s="160"/>
      <c r="L1374" s="53"/>
      <c r="M1374" s="159"/>
      <c r="N1374" s="159"/>
      <c r="O1374" s="53"/>
      <c r="P1374" s="159"/>
    </row>
    <row r="1375" spans="11:16" x14ac:dyDescent="0.25">
      <c r="K1375" s="160"/>
      <c r="L1375" s="53"/>
      <c r="M1375" s="159"/>
      <c r="N1375" s="159"/>
      <c r="O1375" s="53"/>
      <c r="P1375" s="159"/>
    </row>
    <row r="1376" spans="11:16" x14ac:dyDescent="0.25">
      <c r="K1376" s="160"/>
      <c r="L1376" s="53"/>
      <c r="M1376" s="159"/>
      <c r="N1376" s="159"/>
      <c r="O1376" s="53"/>
      <c r="P1376" s="159"/>
    </row>
    <row r="1377" spans="11:16" x14ac:dyDescent="0.25">
      <c r="K1377" s="160"/>
      <c r="L1377" s="53"/>
      <c r="M1377" s="159"/>
      <c r="N1377" s="159"/>
      <c r="O1377" s="53"/>
      <c r="P1377" s="159"/>
    </row>
    <row r="1378" spans="11:16" x14ac:dyDescent="0.25">
      <c r="K1378" s="160"/>
      <c r="L1378" s="53"/>
      <c r="M1378" s="159"/>
      <c r="N1378" s="159"/>
      <c r="O1378" s="53"/>
      <c r="P1378" s="159"/>
    </row>
    <row r="1379" spans="11:16" x14ac:dyDescent="0.25">
      <c r="K1379" s="160"/>
      <c r="L1379" s="53"/>
      <c r="M1379" s="159"/>
      <c r="N1379" s="159"/>
      <c r="O1379" s="53"/>
      <c r="P1379" s="159"/>
    </row>
    <row r="1380" spans="11:16" x14ac:dyDescent="0.25">
      <c r="K1380" s="160"/>
      <c r="L1380" s="53"/>
      <c r="M1380" s="159"/>
      <c r="N1380" s="159"/>
      <c r="O1380" s="53"/>
      <c r="P1380" s="159"/>
    </row>
    <row r="1381" spans="11:16" x14ac:dyDescent="0.25">
      <c r="K1381" s="160"/>
      <c r="L1381" s="53"/>
      <c r="M1381" s="159"/>
      <c r="N1381" s="159"/>
      <c r="O1381" s="53"/>
      <c r="P1381" s="159"/>
    </row>
    <row r="1382" spans="11:16" x14ac:dyDescent="0.25">
      <c r="K1382" s="160"/>
      <c r="L1382" s="53"/>
      <c r="M1382" s="159"/>
      <c r="N1382" s="159"/>
      <c r="O1382" s="53"/>
      <c r="P1382" s="159"/>
    </row>
    <row r="1383" spans="11:16" x14ac:dyDescent="0.25">
      <c r="K1383" s="160"/>
      <c r="L1383" s="53"/>
      <c r="M1383" s="159"/>
      <c r="N1383" s="159"/>
      <c r="O1383" s="53"/>
      <c r="P1383" s="159"/>
    </row>
    <row r="1384" spans="11:16" x14ac:dyDescent="0.25">
      <c r="K1384" s="160"/>
      <c r="L1384" s="53"/>
      <c r="M1384" s="159"/>
      <c r="N1384" s="159"/>
      <c r="O1384" s="53"/>
      <c r="P1384" s="159"/>
    </row>
    <row r="1385" spans="11:16" x14ac:dyDescent="0.25">
      <c r="K1385" s="160"/>
      <c r="L1385" s="53"/>
      <c r="M1385" s="159"/>
      <c r="N1385" s="159"/>
      <c r="O1385" s="53"/>
      <c r="P1385" s="159"/>
    </row>
    <row r="1386" spans="11:16" x14ac:dyDescent="0.25">
      <c r="K1386" s="160"/>
      <c r="L1386" s="53"/>
      <c r="M1386" s="159"/>
      <c r="N1386" s="159"/>
      <c r="O1386" s="53"/>
      <c r="P1386" s="159"/>
    </row>
    <row r="1387" spans="11:16" x14ac:dyDescent="0.25">
      <c r="K1387" s="160"/>
      <c r="L1387" s="53"/>
      <c r="M1387" s="159"/>
      <c r="N1387" s="159"/>
      <c r="O1387" s="53"/>
      <c r="P1387" s="159"/>
    </row>
    <row r="1388" spans="11:16" x14ac:dyDescent="0.25">
      <c r="K1388" s="160"/>
      <c r="L1388" s="53"/>
      <c r="M1388" s="159"/>
      <c r="N1388" s="159"/>
      <c r="O1388" s="53"/>
      <c r="P1388" s="159"/>
    </row>
    <row r="1389" spans="11:16" x14ac:dyDescent="0.25">
      <c r="K1389" s="160"/>
      <c r="L1389" s="53"/>
      <c r="M1389" s="159"/>
      <c r="N1389" s="159"/>
      <c r="O1389" s="53"/>
      <c r="P1389" s="159"/>
    </row>
    <row r="1390" spans="11:16" x14ac:dyDescent="0.25">
      <c r="K1390" s="160"/>
      <c r="L1390" s="53"/>
      <c r="M1390" s="159"/>
      <c r="N1390" s="159"/>
      <c r="O1390" s="53"/>
      <c r="P1390" s="159"/>
    </row>
    <row r="1391" spans="11:16" x14ac:dyDescent="0.25">
      <c r="K1391" s="160"/>
      <c r="L1391" s="53"/>
      <c r="M1391" s="159"/>
      <c r="N1391" s="159"/>
      <c r="O1391" s="53"/>
      <c r="P1391" s="159"/>
    </row>
    <row r="1392" spans="11:16" x14ac:dyDescent="0.25">
      <c r="K1392" s="160"/>
      <c r="L1392" s="53"/>
      <c r="M1392" s="159"/>
      <c r="N1392" s="159"/>
      <c r="O1392" s="53"/>
      <c r="P1392" s="159"/>
    </row>
    <row r="1393" spans="1:17" x14ac:dyDescent="0.25">
      <c r="K1393" s="160"/>
      <c r="L1393" s="53"/>
      <c r="M1393" s="159"/>
      <c r="N1393" s="159"/>
      <c r="O1393" s="53"/>
      <c r="P1393" s="159"/>
    </row>
    <row r="1394" spans="1:17" x14ac:dyDescent="0.25">
      <c r="K1394" s="160"/>
      <c r="L1394" s="53"/>
      <c r="M1394" s="159"/>
      <c r="N1394" s="159"/>
      <c r="O1394" s="53"/>
      <c r="P1394" s="159"/>
    </row>
    <row r="1395" spans="1:17" x14ac:dyDescent="0.25">
      <c r="N1395" s="53"/>
    </row>
    <row r="1396" spans="1:17" x14ac:dyDescent="0.25">
      <c r="N1396" s="159"/>
      <c r="O1396" s="53"/>
      <c r="P1396" s="159"/>
      <c r="Q1396" s="159"/>
    </row>
    <row r="1397" spans="1:17" x14ac:dyDescent="0.25">
      <c r="N1397" s="159"/>
      <c r="O1397" s="53"/>
      <c r="P1397" s="159"/>
    </row>
    <row r="1399" spans="1:17" x14ac:dyDescent="0.25">
      <c r="N1399" s="53"/>
      <c r="O1399" s="159"/>
    </row>
    <row r="1401" spans="1:17" x14ac:dyDescent="0.25">
      <c r="J1401" s="159"/>
      <c r="K1401" s="160"/>
      <c r="L1401" s="53"/>
      <c r="M1401" s="159"/>
      <c r="N1401" s="159"/>
    </row>
    <row r="1402" spans="1:17" x14ac:dyDescent="0.25">
      <c r="N1402" s="53"/>
    </row>
    <row r="1404" spans="1:17" x14ac:dyDescent="0.25">
      <c r="N1404" s="53"/>
    </row>
    <row r="1405" spans="1:17" s="147" customFormat="1" x14ac:dyDescent="0.25">
      <c r="A1405" s="148"/>
      <c r="B1405" s="148"/>
      <c r="C1405" s="148"/>
      <c r="D1405" s="148"/>
      <c r="E1405" s="148"/>
      <c r="F1405" s="148"/>
      <c r="G1405" s="148"/>
      <c r="H1405" s="148"/>
      <c r="I1405" s="148"/>
      <c r="J1405" s="148"/>
      <c r="K1405" s="148"/>
      <c r="L1405" s="148"/>
      <c r="M1405" s="148"/>
      <c r="N1405" s="149"/>
      <c r="O1405" s="162"/>
      <c r="P1405" s="149"/>
    </row>
    <row r="1406" spans="1:17" s="147" customFormat="1" x14ac:dyDescent="0.25">
      <c r="A1406" s="148"/>
      <c r="B1406" s="148"/>
      <c r="C1406" s="148"/>
      <c r="D1406" s="148"/>
      <c r="E1406" s="148"/>
      <c r="F1406" s="148"/>
      <c r="G1406" s="148"/>
      <c r="H1406" s="148"/>
      <c r="I1406" s="148"/>
      <c r="J1406" s="159"/>
      <c r="K1406" s="160"/>
      <c r="L1406" s="53"/>
      <c r="M1406" s="159"/>
      <c r="N1406" s="159"/>
      <c r="O1406" s="162"/>
      <c r="P1406" s="149"/>
    </row>
    <row r="1408" spans="1:17" x14ac:dyDescent="0.25">
      <c r="N1408" s="53"/>
      <c r="O1408" s="159"/>
      <c r="P1408" s="159"/>
    </row>
    <row r="1413" spans="10:15" x14ac:dyDescent="0.25">
      <c r="K1413" s="160"/>
      <c r="L1413" s="53"/>
      <c r="M1413" s="159"/>
      <c r="N1413" s="159"/>
    </row>
    <row r="1414" spans="10:15" x14ac:dyDescent="0.25">
      <c r="J1414" s="159"/>
      <c r="K1414" s="160"/>
      <c r="L1414" s="53"/>
      <c r="M1414" s="159"/>
      <c r="N1414" s="159"/>
    </row>
    <row r="1415" spans="10:15" x14ac:dyDescent="0.25">
      <c r="K1415" s="160">
        <f>+G1415-F1415</f>
        <v>0</v>
      </c>
      <c r="L1415" s="53" t="e">
        <f>+G1415/F1415*100-100</f>
        <v>#DIV/0!</v>
      </c>
      <c r="M1415" s="159">
        <f>+K1415-H1415</f>
        <v>0</v>
      </c>
      <c r="N1415" s="159" t="e">
        <f>+L1415-I1415</f>
        <v>#DIV/0!</v>
      </c>
      <c r="O1415" s="53"/>
    </row>
    <row r="1417" spans="10:15" x14ac:dyDescent="0.25">
      <c r="J1417" s="159"/>
      <c r="K1417" s="160"/>
      <c r="L1417" s="53"/>
      <c r="M1417" s="159"/>
      <c r="N1417" s="159"/>
    </row>
    <row r="1420" spans="10:15" x14ac:dyDescent="0.25">
      <c r="K1420" s="160">
        <f>+G1420-F1420</f>
        <v>0</v>
      </c>
      <c r="L1420" s="53" t="e">
        <f>+G1420/F1420*100-100</f>
        <v>#DIV/0!</v>
      </c>
      <c r="M1420" s="159">
        <f>+K1420-H1420</f>
        <v>0</v>
      </c>
      <c r="N1420" s="159" t="e">
        <f>+L1420-I1420</f>
        <v>#DIV/0!</v>
      </c>
      <c r="O1420" s="53"/>
    </row>
    <row r="1422" spans="10:15" x14ac:dyDescent="0.25">
      <c r="J1422" s="159"/>
      <c r="K1422" s="160"/>
      <c r="L1422" s="53"/>
      <c r="M1422" s="159"/>
      <c r="N1422" s="159"/>
    </row>
    <row r="1448" spans="14:17" x14ac:dyDescent="0.25">
      <c r="N1448" s="159"/>
      <c r="O1448" s="53"/>
      <c r="P1448" s="159"/>
      <c r="Q1448" s="159"/>
    </row>
    <row r="1451" spans="14:17" x14ac:dyDescent="0.25">
      <c r="N1451" s="159"/>
      <c r="O1451" s="53"/>
      <c r="P1451" s="159"/>
      <c r="Q1451" s="159"/>
    </row>
    <row r="1452" spans="14:17" x14ac:dyDescent="0.25">
      <c r="N1452" s="159"/>
    </row>
    <row r="1453" spans="14:17" x14ac:dyDescent="0.25">
      <c r="N1453" s="53"/>
      <c r="O1453" s="159"/>
    </row>
    <row r="1455" spans="14:17" x14ac:dyDescent="0.25">
      <c r="N1455" s="159"/>
      <c r="O1455" s="53"/>
      <c r="P1455" s="159"/>
    </row>
    <row r="1456" spans="14:17" x14ac:dyDescent="0.25">
      <c r="N1456" s="159"/>
      <c r="O1456" s="53"/>
      <c r="P1456" s="159"/>
    </row>
    <row r="1458" spans="14:17" x14ac:dyDescent="0.25">
      <c r="N1458" s="153"/>
    </row>
    <row r="1459" spans="14:17" x14ac:dyDescent="0.25">
      <c r="N1459" s="159"/>
      <c r="O1459" s="53"/>
      <c r="P1459" s="159"/>
    </row>
    <row r="1461" spans="14:17" x14ac:dyDescent="0.25">
      <c r="N1461" s="159"/>
      <c r="O1461" s="53"/>
      <c r="P1461" s="159"/>
    </row>
    <row r="1463" spans="14:17" x14ac:dyDescent="0.25">
      <c r="N1463" s="159"/>
      <c r="O1463" s="53"/>
      <c r="P1463" s="159"/>
    </row>
    <row r="1465" spans="14:17" x14ac:dyDescent="0.25">
      <c r="N1465" s="159"/>
      <c r="O1465" s="53"/>
      <c r="P1465" s="159"/>
      <c r="Q1465" s="159"/>
    </row>
    <row r="1467" spans="14:17" x14ac:dyDescent="0.25">
      <c r="N1467" s="159"/>
      <c r="O1467" s="53"/>
      <c r="P1467" s="159"/>
    </row>
    <row r="1468" spans="14:17" x14ac:dyDescent="0.25">
      <c r="N1468" s="159"/>
      <c r="O1468" s="53"/>
      <c r="P1468" s="159"/>
      <c r="Q1468" s="159"/>
    </row>
    <row r="1470" spans="14:17" x14ac:dyDescent="0.25">
      <c r="N1470" s="159"/>
      <c r="O1470" s="53"/>
      <c r="P1470" s="159"/>
    </row>
    <row r="1472" spans="14:17" x14ac:dyDescent="0.25">
      <c r="N1472" s="159"/>
      <c r="O1472" s="53"/>
      <c r="P1472" s="159"/>
      <c r="Q1472" s="159"/>
    </row>
    <row r="1473" spans="1:17" x14ac:dyDescent="0.25">
      <c r="N1473" s="159"/>
      <c r="O1473" s="53"/>
      <c r="P1473" s="159"/>
    </row>
    <row r="1475" spans="1:17" x14ac:dyDescent="0.25">
      <c r="N1475" s="159"/>
      <c r="O1475" s="53"/>
      <c r="P1475" s="159"/>
      <c r="Q1475" s="159"/>
    </row>
    <row r="1477" spans="1:17" x14ac:dyDescent="0.25">
      <c r="N1477" s="53"/>
    </row>
    <row r="1478" spans="1:17" s="147" customFormat="1" x14ac:dyDescent="0.25">
      <c r="A1478" s="148"/>
      <c r="B1478" s="148"/>
      <c r="C1478" s="148"/>
      <c r="D1478" s="148"/>
      <c r="E1478" s="148"/>
      <c r="F1478" s="148"/>
      <c r="G1478" s="148"/>
      <c r="H1478" s="148"/>
      <c r="I1478" s="148"/>
      <c r="J1478" s="148"/>
      <c r="K1478" s="148"/>
      <c r="L1478" s="148"/>
      <c r="M1478" s="148"/>
      <c r="N1478" s="149"/>
      <c r="O1478" s="162"/>
      <c r="P1478" s="149"/>
    </row>
    <row r="1479" spans="1:17" s="147" customFormat="1" x14ac:dyDescent="0.25">
      <c r="A1479" s="148"/>
      <c r="B1479" s="148"/>
      <c r="C1479" s="148"/>
      <c r="D1479" s="148"/>
      <c r="E1479" s="148"/>
      <c r="F1479" s="148"/>
      <c r="G1479" s="148"/>
      <c r="H1479" s="148"/>
      <c r="I1479" s="148"/>
      <c r="J1479" s="148"/>
      <c r="K1479" s="148"/>
      <c r="L1479" s="148"/>
      <c r="M1479" s="148"/>
      <c r="N1479" s="153"/>
      <c r="O1479" s="162"/>
      <c r="P1479" s="149"/>
    </row>
    <row r="1481" spans="1:17" x14ac:dyDescent="0.25">
      <c r="N1481" s="53"/>
      <c r="O1481" s="159"/>
      <c r="P1481" s="159"/>
    </row>
    <row r="1488" spans="1:17" x14ac:dyDescent="0.25">
      <c r="N1488" s="159"/>
    </row>
    <row r="1506" spans="10:17" x14ac:dyDescent="0.25">
      <c r="J1506" s="159"/>
      <c r="K1506" s="160"/>
      <c r="L1506" s="53"/>
      <c r="M1506" s="159"/>
      <c r="N1506" s="159"/>
      <c r="O1506" s="162"/>
      <c r="P1506" s="149"/>
      <c r="Q1506" s="147"/>
    </row>
    <row r="1509" spans="10:17" x14ac:dyDescent="0.25">
      <c r="J1509" s="159"/>
      <c r="K1509" s="160"/>
      <c r="L1509" s="53"/>
      <c r="M1509" s="159"/>
      <c r="N1509" s="159"/>
      <c r="O1509" s="162"/>
      <c r="P1509" s="149"/>
      <c r="Q1509" s="147"/>
    </row>
    <row r="1511" spans="10:17" x14ac:dyDescent="0.25">
      <c r="J1511" s="159"/>
      <c r="K1511" s="160"/>
      <c r="L1511" s="53"/>
      <c r="M1511" s="159"/>
      <c r="N1511" s="159"/>
      <c r="O1511" s="162"/>
    </row>
    <row r="1514" spans="10:17" x14ac:dyDescent="0.25">
      <c r="J1514" s="159"/>
      <c r="K1514" s="160"/>
      <c r="L1514" s="53"/>
      <c r="M1514" s="159"/>
      <c r="N1514" s="159"/>
      <c r="O1514" s="162"/>
      <c r="P1514" s="149"/>
      <c r="Q1514" s="147"/>
    </row>
    <row r="1522" spans="1:16" x14ac:dyDescent="0.25">
      <c r="K1522" s="160"/>
      <c r="L1522" s="53"/>
      <c r="M1522" s="159"/>
      <c r="N1522" s="159"/>
      <c r="O1522" s="162"/>
    </row>
    <row r="1525" spans="1:16" x14ac:dyDescent="0.25">
      <c r="N1525" s="159"/>
    </row>
    <row r="1526" spans="1:16" x14ac:dyDescent="0.25">
      <c r="N1526" s="53"/>
      <c r="O1526" s="159"/>
    </row>
    <row r="1527" spans="1:16" x14ac:dyDescent="0.25">
      <c r="J1527" s="159"/>
      <c r="K1527" s="160"/>
      <c r="L1527" s="53"/>
      <c r="M1527" s="159"/>
      <c r="N1527" s="159"/>
    </row>
    <row r="1528" spans="1:16" x14ac:dyDescent="0.25">
      <c r="N1528" s="153"/>
    </row>
    <row r="1529" spans="1:16" x14ac:dyDescent="0.25">
      <c r="N1529" s="153"/>
    </row>
    <row r="1531" spans="1:16" x14ac:dyDescent="0.25">
      <c r="N1531" s="153"/>
    </row>
    <row r="1532" spans="1:16" x14ac:dyDescent="0.25">
      <c r="N1532" s="159"/>
      <c r="O1532" s="53"/>
      <c r="P1532" s="159"/>
    </row>
    <row r="1536" spans="1:16" s="147" customFormat="1" x14ac:dyDescent="0.25">
      <c r="A1536" s="148"/>
      <c r="B1536" s="148"/>
      <c r="C1536" s="148"/>
      <c r="D1536" s="148"/>
      <c r="E1536" s="148"/>
      <c r="F1536" s="148"/>
      <c r="G1536" s="148"/>
      <c r="H1536" s="148"/>
      <c r="I1536" s="148"/>
      <c r="J1536" s="148"/>
      <c r="K1536" s="148"/>
      <c r="L1536" s="148"/>
      <c r="M1536" s="148"/>
      <c r="N1536" s="153"/>
      <c r="O1536" s="162"/>
      <c r="P1536" s="149"/>
    </row>
    <row r="1538" spans="11:17" x14ac:dyDescent="0.25">
      <c r="K1538" s="160"/>
      <c r="L1538" s="53"/>
      <c r="M1538" s="159"/>
      <c r="N1538" s="159"/>
      <c r="O1538" s="162"/>
      <c r="P1538" s="159"/>
    </row>
    <row r="1540" spans="11:17" x14ac:dyDescent="0.25">
      <c r="K1540" s="160"/>
      <c r="L1540" s="53"/>
      <c r="M1540" s="159"/>
      <c r="N1540" s="159"/>
      <c r="P1540" s="159"/>
    </row>
    <row r="1541" spans="11:17" x14ac:dyDescent="0.25">
      <c r="K1541" s="160"/>
      <c r="L1541" s="53"/>
      <c r="M1541" s="159"/>
      <c r="N1541" s="159"/>
      <c r="O1541" s="162"/>
    </row>
    <row r="1542" spans="11:17" x14ac:dyDescent="0.25">
      <c r="N1542" s="159"/>
      <c r="O1542" s="53"/>
      <c r="P1542" s="159"/>
      <c r="Q1542" s="159"/>
    </row>
    <row r="1543" spans="11:17" x14ac:dyDescent="0.25">
      <c r="N1543" s="159"/>
      <c r="O1543" s="53"/>
      <c r="P1543" s="159"/>
    </row>
    <row r="1545" spans="11:17" x14ac:dyDescent="0.25">
      <c r="K1545" s="160"/>
      <c r="L1545" s="53"/>
      <c r="M1545" s="159"/>
      <c r="N1545" s="159"/>
    </row>
    <row r="1548" spans="11:17" x14ac:dyDescent="0.25">
      <c r="N1548" s="53"/>
    </row>
    <row r="1550" spans="11:17" x14ac:dyDescent="0.25">
      <c r="N1550" s="53"/>
    </row>
  </sheetData>
  <mergeCells count="1">
    <mergeCell ref="F2:I2"/>
  </mergeCells>
  <pageMargins left="0.7" right="0.7" top="0.75" bottom="0.75" header="0.3" footer="0.3"/>
  <pageSetup paperSize="9" scale="14"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91AC-4D45-4AC0-8263-2E04B0A14B39}">
  <sheetPr>
    <pageSetUpPr fitToPage="1"/>
  </sheetPr>
  <dimension ref="A1:AA1099"/>
  <sheetViews>
    <sheetView showZeros="0" zoomScale="85" zoomScaleNormal="85" workbookViewId="0">
      <pane xSplit="2" ySplit="4" topLeftCell="D700" activePane="bottomRight" state="frozen"/>
      <selection activeCell="B446" sqref="B446"/>
      <selection pane="topRight" activeCell="B446" sqref="B446"/>
      <selection pane="bottomLeft" activeCell="B446" sqref="B446"/>
      <selection pane="bottomRight" activeCell="B27" sqref="A27:XFD27"/>
    </sheetView>
  </sheetViews>
  <sheetFormatPr baseColWidth="10" defaultRowHeight="15" x14ac:dyDescent="0.25"/>
  <cols>
    <col min="1" max="1" width="7.85546875" style="164" customWidth="1"/>
    <col min="2" max="2" width="40.85546875" style="164" customWidth="1"/>
    <col min="3" max="3" width="18.7109375" style="164" customWidth="1"/>
    <col min="4" max="4" width="18.5703125" style="164" customWidth="1"/>
    <col min="5" max="5" width="8.5703125" style="164" customWidth="1"/>
    <col min="6" max="7" width="15.5703125" style="164" customWidth="1"/>
    <col min="8" max="8" width="13.28515625" style="164" customWidth="1"/>
    <col min="9" max="9" width="16.85546875" style="164" customWidth="1"/>
    <col min="10" max="13" width="9.5703125" style="164" customWidth="1"/>
    <col min="14" max="14" width="8.7109375" style="164" customWidth="1"/>
    <col min="15" max="15" width="8.7109375" style="169" customWidth="1"/>
    <col min="16" max="16" width="8.7109375" style="164" customWidth="1"/>
    <col min="17" max="17" width="10.28515625" style="164" customWidth="1"/>
    <col min="18" max="20" width="8.7109375" style="164" customWidth="1"/>
    <col min="21" max="27" width="6.28515625" style="164" customWidth="1"/>
    <col min="28" max="28" width="5.7109375" style="164" customWidth="1"/>
    <col min="29" max="16384" width="11.42578125" style="164"/>
  </cols>
  <sheetData>
    <row r="1" spans="1:27" ht="20.45" customHeight="1" x14ac:dyDescent="0.25">
      <c r="A1" s="163" t="s">
        <v>1381</v>
      </c>
      <c r="K1" s="165" t="s">
        <v>67</v>
      </c>
      <c r="L1" s="165"/>
      <c r="M1" s="165"/>
      <c r="N1" s="165"/>
      <c r="O1" s="165"/>
      <c r="P1" s="165"/>
      <c r="Q1" s="165"/>
    </row>
    <row r="2" spans="1:27" s="163" customFormat="1" x14ac:dyDescent="0.25">
      <c r="A2" s="166"/>
      <c r="B2" s="167"/>
      <c r="C2" s="167"/>
      <c r="D2" s="167"/>
      <c r="E2" s="167"/>
      <c r="F2" s="396" t="s">
        <v>1413</v>
      </c>
      <c r="G2" s="397"/>
      <c r="H2" s="397"/>
      <c r="I2" s="398"/>
      <c r="J2" s="168"/>
      <c r="K2" s="274">
        <v>0.14748056044324187</v>
      </c>
      <c r="L2" s="52"/>
      <c r="M2" s="52"/>
      <c r="N2" s="52"/>
      <c r="O2" s="52"/>
      <c r="P2" s="52"/>
      <c r="Q2" s="52"/>
      <c r="W2" s="170"/>
      <c r="X2" s="170"/>
      <c r="Y2" s="170"/>
      <c r="Z2" s="170"/>
      <c r="AA2" s="170"/>
    </row>
    <row r="3" spans="1:27" s="163" customFormat="1" x14ac:dyDescent="0.25">
      <c r="A3" s="171" t="s">
        <v>76</v>
      </c>
      <c r="B3" s="172" t="s">
        <v>77</v>
      </c>
      <c r="C3" s="172" t="s">
        <v>78</v>
      </c>
      <c r="D3" s="173" t="s">
        <v>79</v>
      </c>
      <c r="E3" s="173" t="s">
        <v>80</v>
      </c>
      <c r="F3" s="172">
        <v>2025</v>
      </c>
      <c r="G3" s="172">
        <v>2026</v>
      </c>
      <c r="H3" s="173" t="s">
        <v>81</v>
      </c>
      <c r="I3" s="173" t="s">
        <v>82</v>
      </c>
      <c r="J3" s="174"/>
      <c r="K3" s="175"/>
      <c r="L3" s="53"/>
      <c r="M3" s="174"/>
      <c r="N3" s="174"/>
      <c r="O3" s="53"/>
      <c r="P3" s="174"/>
      <c r="Q3" s="174"/>
    </row>
    <row r="4" spans="1:27" s="163" customFormat="1" hidden="1" x14ac:dyDescent="0.25">
      <c r="A4" s="176"/>
      <c r="D4" s="165"/>
      <c r="F4" s="174"/>
      <c r="G4" s="174"/>
      <c r="H4" s="174"/>
      <c r="I4" s="174"/>
      <c r="J4" s="174"/>
      <c r="K4" s="175"/>
      <c r="L4" s="53"/>
      <c r="M4" s="174"/>
      <c r="N4" s="174"/>
      <c r="O4" s="177"/>
      <c r="P4" s="165"/>
    </row>
    <row r="5" spans="1:27" s="163" customFormat="1" hidden="1" x14ac:dyDescent="0.25">
      <c r="A5" s="164"/>
      <c r="B5" s="164"/>
      <c r="C5" s="164"/>
      <c r="D5" s="164"/>
      <c r="E5" s="164"/>
      <c r="F5" s="164"/>
      <c r="G5" s="164"/>
      <c r="H5" s="164"/>
      <c r="I5" s="164"/>
      <c r="J5" s="164"/>
      <c r="K5" s="164"/>
      <c r="L5" s="164"/>
      <c r="M5" s="164"/>
      <c r="N5" s="169"/>
    </row>
    <row r="6" spans="1:27" hidden="1" x14ac:dyDescent="0.25"/>
    <row r="7" spans="1:27" hidden="1" x14ac:dyDescent="0.25"/>
    <row r="8" spans="1:27" x14ac:dyDescent="0.25">
      <c r="A8" s="255" t="s">
        <v>85</v>
      </c>
      <c r="B8" s="255" t="s">
        <v>77</v>
      </c>
      <c r="C8" s="255" t="s">
        <v>78</v>
      </c>
      <c r="D8" s="255" t="s">
        <v>86</v>
      </c>
      <c r="E8" s="255" t="s">
        <v>80</v>
      </c>
      <c r="F8" s="251" t="s">
        <v>1411</v>
      </c>
      <c r="G8" s="251" t="s">
        <v>1410</v>
      </c>
      <c r="H8" s="256" t="s">
        <v>87</v>
      </c>
      <c r="I8" s="256" t="s">
        <v>88</v>
      </c>
      <c r="J8"/>
    </row>
    <row r="9" spans="1:27" x14ac:dyDescent="0.25">
      <c r="A9" s="251" t="s">
        <v>67</v>
      </c>
      <c r="B9" s="251" t="s">
        <v>1400</v>
      </c>
      <c r="C9" s="251" t="s">
        <v>1401</v>
      </c>
      <c r="D9" s="251" t="s">
        <v>1401</v>
      </c>
      <c r="E9" s="251" t="s">
        <v>1401</v>
      </c>
      <c r="F9" s="391">
        <v>2561888.0033514518</v>
      </c>
      <c r="G9" s="391">
        <v>3228075.088438794</v>
      </c>
      <c r="H9" s="276">
        <v>666187.08508734219</v>
      </c>
      <c r="I9" s="253">
        <v>26.003755207715514</v>
      </c>
      <c r="J9"/>
    </row>
    <row r="10" spans="1:27" x14ac:dyDescent="0.25">
      <c r="A10" s="251"/>
      <c r="B10" s="251" t="s">
        <v>1402</v>
      </c>
      <c r="C10" s="251"/>
      <c r="D10" s="251"/>
      <c r="E10" s="251"/>
      <c r="F10" s="391">
        <v>2561888.0033514518</v>
      </c>
      <c r="G10" s="391">
        <v>3228075.088438794</v>
      </c>
      <c r="H10" s="276">
        <v>666187.08508734219</v>
      </c>
      <c r="I10" s="253">
        <v>26.003755207715514</v>
      </c>
      <c r="J10"/>
    </row>
    <row r="11" spans="1:27" x14ac:dyDescent="0.25">
      <c r="A11" s="251"/>
      <c r="B11" s="251" t="s">
        <v>346</v>
      </c>
      <c r="C11" s="251" t="s">
        <v>347</v>
      </c>
      <c r="D11" s="251" t="s">
        <v>119</v>
      </c>
      <c r="E11" s="251" t="s">
        <v>348</v>
      </c>
      <c r="F11" s="391">
        <v>269973.56099999999</v>
      </c>
      <c r="G11" s="391">
        <v>311324.27899999998</v>
      </c>
      <c r="H11" s="276">
        <v>41350.717999999993</v>
      </c>
      <c r="I11" s="253">
        <v>15.316580574347412</v>
      </c>
      <c r="J11"/>
    </row>
    <row r="12" spans="1:27" x14ac:dyDescent="0.25">
      <c r="A12" s="251"/>
      <c r="B12" s="251"/>
      <c r="C12" s="251" t="s">
        <v>349</v>
      </c>
      <c r="D12" s="251" t="s">
        <v>119</v>
      </c>
      <c r="E12" s="251" t="s">
        <v>348</v>
      </c>
      <c r="F12" s="391">
        <v>784120.54890000005</v>
      </c>
      <c r="G12" s="391">
        <v>881771.43599999999</v>
      </c>
      <c r="H12" s="276">
        <v>97650.887099999934</v>
      </c>
      <c r="I12" s="253">
        <v>12.453555417848577</v>
      </c>
      <c r="J12"/>
    </row>
    <row r="13" spans="1:27" hidden="1" x14ac:dyDescent="0.25">
      <c r="A13" s="251"/>
      <c r="B13" s="251" t="s">
        <v>350</v>
      </c>
      <c r="C13" s="251"/>
      <c r="D13" s="251"/>
      <c r="E13" s="251"/>
      <c r="F13" s="391">
        <v>1054094.1099</v>
      </c>
      <c r="G13" s="391">
        <v>1193095.7149999999</v>
      </c>
      <c r="H13" s="276">
        <v>139001.60509999981</v>
      </c>
      <c r="I13" s="253">
        <v>13.186830643915329</v>
      </c>
      <c r="J13"/>
    </row>
    <row r="14" spans="1:27" x14ac:dyDescent="0.25">
      <c r="A14" s="251"/>
      <c r="B14" s="251" t="s">
        <v>369</v>
      </c>
      <c r="C14" s="251" t="s">
        <v>370</v>
      </c>
      <c r="D14" s="251" t="s">
        <v>119</v>
      </c>
      <c r="E14" s="251" t="s">
        <v>120</v>
      </c>
      <c r="F14" s="391">
        <v>152709.07</v>
      </c>
      <c r="G14" s="391">
        <v>261051.73120000001</v>
      </c>
      <c r="H14" s="276">
        <v>108342.6612</v>
      </c>
      <c r="I14" s="253">
        <v>70.947103010973734</v>
      </c>
      <c r="J14"/>
    </row>
    <row r="15" spans="1:27" hidden="1" x14ac:dyDescent="0.25">
      <c r="A15" s="251"/>
      <c r="B15" s="251" t="s">
        <v>371</v>
      </c>
      <c r="C15" s="251"/>
      <c r="D15" s="251"/>
      <c r="E15" s="251"/>
      <c r="F15" s="391">
        <v>152709.07</v>
      </c>
      <c r="G15" s="391">
        <v>261051.73120000001</v>
      </c>
      <c r="H15" s="276">
        <v>108342.6612</v>
      </c>
      <c r="I15" s="253">
        <v>70.947103010973734</v>
      </c>
      <c r="J15"/>
    </row>
    <row r="16" spans="1:27" x14ac:dyDescent="0.25">
      <c r="A16" s="251"/>
      <c r="B16" s="251" t="s">
        <v>1188</v>
      </c>
      <c r="C16" s="251" t="s">
        <v>1189</v>
      </c>
      <c r="D16" s="251" t="s">
        <v>170</v>
      </c>
      <c r="E16" s="251" t="s">
        <v>171</v>
      </c>
      <c r="F16" s="391">
        <v>232778.95872331</v>
      </c>
      <c r="G16" s="391">
        <v>321645.97661700001</v>
      </c>
      <c r="H16" s="276">
        <v>88867.017893690005</v>
      </c>
      <c r="I16" s="253">
        <v>38.176568183433091</v>
      </c>
      <c r="J16"/>
    </row>
    <row r="17" spans="1:13" hidden="1" x14ac:dyDescent="0.25">
      <c r="A17" s="251"/>
      <c r="B17" s="251" t="s">
        <v>1190</v>
      </c>
      <c r="C17" s="251"/>
      <c r="D17" s="251"/>
      <c r="E17" s="251"/>
      <c r="F17" s="391">
        <v>232778.95872331</v>
      </c>
      <c r="G17" s="391">
        <v>321645.97661700001</v>
      </c>
      <c r="H17" s="276">
        <v>88867.017893690005</v>
      </c>
      <c r="I17" s="253">
        <v>38.176568183433091</v>
      </c>
      <c r="J17"/>
    </row>
    <row r="18" spans="1:13" x14ac:dyDescent="0.25">
      <c r="A18" s="251"/>
      <c r="B18" s="251" t="s">
        <v>89</v>
      </c>
      <c r="C18" s="251" t="s">
        <v>90</v>
      </c>
      <c r="D18" s="251" t="s">
        <v>91</v>
      </c>
      <c r="E18" s="251" t="s">
        <v>92</v>
      </c>
      <c r="F18" s="391">
        <v>167054.12640000001</v>
      </c>
      <c r="G18" s="391">
        <v>233281.45800000001</v>
      </c>
      <c r="H18" s="276">
        <v>66227.331600000005</v>
      </c>
      <c r="I18" s="253">
        <v>39.644235690067944</v>
      </c>
      <c r="J18"/>
    </row>
    <row r="19" spans="1:13" hidden="1" x14ac:dyDescent="0.25">
      <c r="A19" s="251"/>
      <c r="B19" s="251" t="s">
        <v>93</v>
      </c>
      <c r="C19" s="251"/>
      <c r="D19" s="251"/>
      <c r="E19" s="251"/>
      <c r="F19" s="391">
        <v>167054.12640000001</v>
      </c>
      <c r="G19" s="391">
        <v>233281.45800000001</v>
      </c>
      <c r="H19" s="276">
        <v>66227.331600000005</v>
      </c>
      <c r="I19" s="253">
        <v>39.644235690067944</v>
      </c>
      <c r="J19"/>
    </row>
    <row r="20" spans="1:13" x14ac:dyDescent="0.25">
      <c r="A20" s="251"/>
      <c r="B20" s="251" t="s">
        <v>1205</v>
      </c>
      <c r="C20" s="251" t="s">
        <v>1206</v>
      </c>
      <c r="D20" s="251" t="s">
        <v>353</v>
      </c>
      <c r="E20" s="251" t="s">
        <v>1166</v>
      </c>
      <c r="F20" s="391">
        <v>110801.912685</v>
      </c>
      <c r="G20" s="391">
        <v>165550.66201599999</v>
      </c>
      <c r="H20" s="276">
        <v>54748.749330999985</v>
      </c>
      <c r="I20" s="253">
        <v>49.411375674214042</v>
      </c>
      <c r="J20"/>
    </row>
    <row r="21" spans="1:13" x14ac:dyDescent="0.25">
      <c r="A21" s="251"/>
      <c r="B21" s="251" t="s">
        <v>1207</v>
      </c>
      <c r="C21" s="251"/>
      <c r="D21" s="251"/>
      <c r="E21" s="251"/>
      <c r="F21" s="391">
        <v>110801.912685</v>
      </c>
      <c r="G21" s="391">
        <v>165550.66201599999</v>
      </c>
      <c r="H21" s="276">
        <v>54748.749330999985</v>
      </c>
      <c r="I21" s="253">
        <v>49.411375674214042</v>
      </c>
      <c r="J21"/>
    </row>
    <row r="22" spans="1:13" x14ac:dyDescent="0.25">
      <c r="A22" s="251"/>
      <c r="B22" s="251" t="s">
        <v>237</v>
      </c>
      <c r="C22" s="251" t="s">
        <v>1203</v>
      </c>
      <c r="D22" s="251" t="s">
        <v>170</v>
      </c>
      <c r="E22" s="251" t="s">
        <v>1204</v>
      </c>
      <c r="F22" s="391">
        <v>118564.26969999999</v>
      </c>
      <c r="G22" s="391">
        <v>148434.03819999998</v>
      </c>
      <c r="H22" s="276">
        <v>29869.768499999991</v>
      </c>
      <c r="I22" s="253">
        <v>25.192892070755107</v>
      </c>
      <c r="J22"/>
    </row>
    <row r="23" spans="1:13" x14ac:dyDescent="0.25">
      <c r="A23" s="251"/>
      <c r="B23" s="251"/>
      <c r="C23" s="251" t="s">
        <v>238</v>
      </c>
      <c r="D23" s="251" t="s">
        <v>128</v>
      </c>
      <c r="E23" s="251" t="s">
        <v>239</v>
      </c>
      <c r="F23" s="391">
        <v>16405.387750000002</v>
      </c>
      <c r="G23" s="391">
        <v>23882.371019999999</v>
      </c>
      <c r="H23" s="276">
        <v>7476.983269999997</v>
      </c>
      <c r="I23" s="253">
        <v>45.576388586121624</v>
      </c>
      <c r="J23"/>
    </row>
    <row r="24" spans="1:13" hidden="1" x14ac:dyDescent="0.25">
      <c r="A24" s="251"/>
      <c r="B24" s="251"/>
      <c r="C24" s="251" t="s">
        <v>240</v>
      </c>
      <c r="D24" s="251" t="s">
        <v>170</v>
      </c>
      <c r="E24" s="251" t="s">
        <v>210</v>
      </c>
      <c r="F24" s="391">
        <v>28992.755990000001</v>
      </c>
      <c r="G24" s="391">
        <v>28058.519130000001</v>
      </c>
      <c r="H24" s="276">
        <v>-934.23686000000089</v>
      </c>
      <c r="I24" s="253">
        <v>-3.222311326050658</v>
      </c>
      <c r="J24"/>
      <c r="K24" s="175">
        <f>+G24-F24</f>
        <v>-934.23686000000089</v>
      </c>
      <c r="L24" s="53">
        <f>+G24/F24*100-100</f>
        <v>-3.222311326050658</v>
      </c>
      <c r="M24" s="174">
        <f>+K24-H24</f>
        <v>0</v>
      </c>
    </row>
    <row r="25" spans="1:13" x14ac:dyDescent="0.25">
      <c r="A25" s="251"/>
      <c r="B25" s="251" t="s">
        <v>241</v>
      </c>
      <c r="C25" s="251"/>
      <c r="D25" s="251"/>
      <c r="E25" s="251"/>
      <c r="F25" s="391">
        <v>163962.41344</v>
      </c>
      <c r="G25" s="391">
        <v>200374.92834999997</v>
      </c>
      <c r="H25" s="276">
        <v>36412.514909999998</v>
      </c>
      <c r="I25" s="253">
        <v>22.207842728129094</v>
      </c>
      <c r="J25"/>
    </row>
    <row r="26" spans="1:13" x14ac:dyDescent="0.25">
      <c r="A26" s="251"/>
      <c r="B26" s="251" t="s">
        <v>1185</v>
      </c>
      <c r="C26" s="251" t="s">
        <v>1186</v>
      </c>
      <c r="D26" s="251" t="s">
        <v>353</v>
      </c>
      <c r="E26" s="251" t="s">
        <v>366</v>
      </c>
      <c r="F26" s="391">
        <v>25256.581931010001</v>
      </c>
      <c r="G26" s="391">
        <v>54238.420570000002</v>
      </c>
      <c r="H26" s="276">
        <v>28981.838638990001</v>
      </c>
      <c r="I26" s="253">
        <v>114.74964711438696</v>
      </c>
      <c r="J26"/>
    </row>
    <row r="27" spans="1:13" x14ac:dyDescent="0.25">
      <c r="A27" s="251"/>
      <c r="B27" s="251" t="s">
        <v>1187</v>
      </c>
      <c r="C27" s="251"/>
      <c r="D27" s="251"/>
      <c r="E27" s="251"/>
      <c r="F27" s="391">
        <v>25256.581931010001</v>
      </c>
      <c r="G27" s="391">
        <v>54238.420570000002</v>
      </c>
      <c r="H27" s="276">
        <v>28981.838638990001</v>
      </c>
      <c r="I27" s="253">
        <v>114.74964711438696</v>
      </c>
      <c r="J27"/>
    </row>
    <row r="28" spans="1:13" x14ac:dyDescent="0.25">
      <c r="A28" s="251"/>
      <c r="B28" s="251" t="s">
        <v>391</v>
      </c>
      <c r="C28" s="251" t="s">
        <v>392</v>
      </c>
      <c r="D28" s="251" t="s">
        <v>170</v>
      </c>
      <c r="E28" s="251" t="s">
        <v>362</v>
      </c>
      <c r="F28" s="391">
        <v>109596.68168199999</v>
      </c>
      <c r="G28" s="391">
        <v>134886.73125000001</v>
      </c>
      <c r="H28" s="276">
        <v>25290.049568000017</v>
      </c>
      <c r="I28" s="253">
        <v>23.07556139462352</v>
      </c>
      <c r="J28"/>
    </row>
    <row r="29" spans="1:13" x14ac:dyDescent="0.25">
      <c r="A29" s="251"/>
      <c r="B29" s="251" t="s">
        <v>393</v>
      </c>
      <c r="C29" s="251"/>
      <c r="D29" s="251"/>
      <c r="E29" s="251"/>
      <c r="F29" s="391">
        <v>109596.68168199999</v>
      </c>
      <c r="G29" s="391">
        <v>134886.73125000001</v>
      </c>
      <c r="H29" s="276">
        <v>25290.049568000017</v>
      </c>
      <c r="I29" s="253">
        <v>23.07556139462352</v>
      </c>
      <c r="J29"/>
    </row>
    <row r="30" spans="1:13" x14ac:dyDescent="0.25">
      <c r="A30" s="251"/>
      <c r="B30" s="251" t="s">
        <v>379</v>
      </c>
      <c r="C30" s="251" t="s">
        <v>380</v>
      </c>
      <c r="D30" s="251" t="s">
        <v>148</v>
      </c>
      <c r="E30" s="251" t="s">
        <v>381</v>
      </c>
      <c r="F30" s="391"/>
      <c r="G30" s="391">
        <v>24065.412300000004</v>
      </c>
      <c r="H30" s="276">
        <v>24065.412300000004</v>
      </c>
      <c r="I30" s="253">
        <v>0</v>
      </c>
      <c r="J30"/>
    </row>
    <row r="31" spans="1:13" x14ac:dyDescent="0.25">
      <c r="A31" s="251"/>
      <c r="B31" s="251" t="s">
        <v>382</v>
      </c>
      <c r="C31" s="251"/>
      <c r="D31" s="251"/>
      <c r="E31" s="251"/>
      <c r="F31" s="391"/>
      <c r="G31" s="391">
        <v>24065.412300000004</v>
      </c>
      <c r="H31" s="276">
        <v>24065.412300000004</v>
      </c>
      <c r="I31" s="253">
        <v>0</v>
      </c>
      <c r="J31"/>
    </row>
    <row r="32" spans="1:13" x14ac:dyDescent="0.25">
      <c r="A32" s="251"/>
      <c r="B32" s="251" t="s">
        <v>372</v>
      </c>
      <c r="C32" s="251" t="s">
        <v>373</v>
      </c>
      <c r="D32" s="251" t="s">
        <v>170</v>
      </c>
      <c r="E32" s="251" t="s">
        <v>362</v>
      </c>
      <c r="F32" s="391">
        <v>122817.92611688</v>
      </c>
      <c r="G32" s="391">
        <v>145333.68161</v>
      </c>
      <c r="H32" s="276">
        <v>22515.755493119999</v>
      </c>
      <c r="I32" s="253">
        <v>18.332629612791877</v>
      </c>
      <c r="J32"/>
    </row>
    <row r="33" spans="1:10" x14ac:dyDescent="0.25">
      <c r="A33" s="251"/>
      <c r="B33" s="251" t="s">
        <v>374</v>
      </c>
      <c r="C33" s="251"/>
      <c r="D33" s="251"/>
      <c r="E33" s="251"/>
      <c r="F33" s="391">
        <v>122817.92611688</v>
      </c>
      <c r="G33" s="391">
        <v>145333.68161</v>
      </c>
      <c r="H33" s="276">
        <v>22515.755493119999</v>
      </c>
      <c r="I33" s="253">
        <v>18.332629612791877</v>
      </c>
      <c r="J33"/>
    </row>
    <row r="34" spans="1:10" x14ac:dyDescent="0.25">
      <c r="A34" s="251"/>
      <c r="B34" s="251" t="s">
        <v>1352</v>
      </c>
      <c r="C34" s="251" t="s">
        <v>383</v>
      </c>
      <c r="D34" s="251" t="s">
        <v>170</v>
      </c>
      <c r="E34" s="251" t="s">
        <v>171</v>
      </c>
      <c r="F34" s="391">
        <v>11481.187</v>
      </c>
      <c r="G34" s="391">
        <v>32815.657500000001</v>
      </c>
      <c r="H34" s="276">
        <v>21334.470500000003</v>
      </c>
      <c r="I34" s="253">
        <v>185.82112197980922</v>
      </c>
      <c r="J34"/>
    </row>
    <row r="35" spans="1:10" x14ac:dyDescent="0.25">
      <c r="A35" s="251"/>
      <c r="B35" s="251" t="s">
        <v>1353</v>
      </c>
      <c r="C35" s="251"/>
      <c r="D35" s="251"/>
      <c r="E35" s="251"/>
      <c r="F35" s="391">
        <v>11481.187</v>
      </c>
      <c r="G35" s="391">
        <v>32815.657500000001</v>
      </c>
      <c r="H35" s="276">
        <v>21334.470500000003</v>
      </c>
      <c r="I35" s="253">
        <v>185.82112197980922</v>
      </c>
      <c r="J35"/>
    </row>
    <row r="36" spans="1:10" x14ac:dyDescent="0.25">
      <c r="A36" s="251"/>
      <c r="B36" s="251" t="s">
        <v>394</v>
      </c>
      <c r="C36" s="251" t="s">
        <v>395</v>
      </c>
      <c r="D36" s="251" t="s">
        <v>106</v>
      </c>
      <c r="E36" s="251" t="s">
        <v>107</v>
      </c>
      <c r="F36" s="391">
        <v>26000.64688</v>
      </c>
      <c r="G36" s="391">
        <v>45799.735500000003</v>
      </c>
      <c r="H36" s="276">
        <v>19799.088620000002</v>
      </c>
      <c r="I36" s="253">
        <v>76.148446272810588</v>
      </c>
      <c r="J36"/>
    </row>
    <row r="37" spans="1:10" x14ac:dyDescent="0.25">
      <c r="A37" s="251"/>
      <c r="B37" s="251" t="s">
        <v>396</v>
      </c>
      <c r="C37" s="251"/>
      <c r="D37" s="251"/>
      <c r="E37" s="251"/>
      <c r="F37" s="391">
        <v>26000.64688</v>
      </c>
      <c r="G37" s="391">
        <v>45799.735500000003</v>
      </c>
      <c r="H37" s="276">
        <v>19799.088620000002</v>
      </c>
      <c r="I37" s="253">
        <v>76.148446272810588</v>
      </c>
      <c r="J37"/>
    </row>
    <row r="38" spans="1:10" x14ac:dyDescent="0.25">
      <c r="A38" s="251"/>
      <c r="B38" s="251" t="s">
        <v>417</v>
      </c>
      <c r="C38" s="251" t="s">
        <v>418</v>
      </c>
      <c r="D38" s="251" t="s">
        <v>170</v>
      </c>
      <c r="E38" s="251" t="s">
        <v>171</v>
      </c>
      <c r="F38" s="391">
        <v>28777.98895033</v>
      </c>
      <c r="G38" s="391">
        <v>47900.98317</v>
      </c>
      <c r="H38" s="276">
        <v>19122.994219669999</v>
      </c>
      <c r="I38" s="253">
        <v>66.450071451051542</v>
      </c>
      <c r="J38"/>
    </row>
    <row r="39" spans="1:10" x14ac:dyDescent="0.25">
      <c r="A39" s="251"/>
      <c r="B39" s="251" t="s">
        <v>419</v>
      </c>
      <c r="C39" s="251"/>
      <c r="D39" s="251"/>
      <c r="E39" s="251"/>
      <c r="F39" s="391">
        <v>28777.98895033</v>
      </c>
      <c r="G39" s="391">
        <v>47900.98317</v>
      </c>
      <c r="H39" s="276">
        <v>19122.994219669999</v>
      </c>
      <c r="I39" s="253">
        <v>66.450071451051542</v>
      </c>
      <c r="J39"/>
    </row>
    <row r="40" spans="1:10" x14ac:dyDescent="0.25">
      <c r="A40" s="251"/>
      <c r="B40" s="251" t="s">
        <v>1349</v>
      </c>
      <c r="C40" s="251" t="s">
        <v>1350</v>
      </c>
      <c r="D40" s="251" t="s">
        <v>170</v>
      </c>
      <c r="E40" s="251" t="s">
        <v>362</v>
      </c>
      <c r="F40" s="391"/>
      <c r="G40" s="391">
        <v>9435.5908739999995</v>
      </c>
      <c r="H40" s="276">
        <v>9435.5908739999995</v>
      </c>
      <c r="I40" s="253">
        <v>0</v>
      </c>
      <c r="J40"/>
    </row>
    <row r="41" spans="1:10" x14ac:dyDescent="0.25">
      <c r="A41" s="251"/>
      <c r="B41" s="251" t="s">
        <v>1351</v>
      </c>
      <c r="C41" s="251"/>
      <c r="D41" s="251"/>
      <c r="E41" s="251"/>
      <c r="F41" s="391"/>
      <c r="G41" s="391">
        <v>9435.5908739999995</v>
      </c>
      <c r="H41" s="276">
        <v>9435.5908739999995</v>
      </c>
      <c r="I41" s="253">
        <v>0</v>
      </c>
      <c r="J41"/>
    </row>
    <row r="42" spans="1:10" x14ac:dyDescent="0.25">
      <c r="A42" s="251"/>
      <c r="B42" s="251" t="s">
        <v>1147</v>
      </c>
      <c r="C42" s="251" t="s">
        <v>1148</v>
      </c>
      <c r="D42" s="251" t="s">
        <v>170</v>
      </c>
      <c r="E42" s="251" t="s">
        <v>171</v>
      </c>
      <c r="F42" s="391">
        <v>25600.420382640001</v>
      </c>
      <c r="G42" s="391">
        <v>34363.023217000002</v>
      </c>
      <c r="H42" s="276">
        <v>8762.602834360001</v>
      </c>
      <c r="I42" s="253">
        <v>34.228355251158462</v>
      </c>
      <c r="J42"/>
    </row>
    <row r="43" spans="1:10" x14ac:dyDescent="0.25">
      <c r="A43" s="251"/>
      <c r="B43" s="251" t="s">
        <v>1149</v>
      </c>
      <c r="C43" s="251"/>
      <c r="D43" s="251"/>
      <c r="E43" s="251"/>
      <c r="F43" s="391">
        <v>25600.420382640001</v>
      </c>
      <c r="G43" s="391">
        <v>34363.023217000002</v>
      </c>
      <c r="H43" s="276">
        <v>8762.602834360001</v>
      </c>
      <c r="I43" s="253">
        <v>34.228355251158462</v>
      </c>
      <c r="J43"/>
    </row>
    <row r="44" spans="1:10" x14ac:dyDescent="0.25">
      <c r="A44" s="251"/>
      <c r="B44" s="251" t="s">
        <v>1375</v>
      </c>
      <c r="C44" s="251" t="s">
        <v>1146</v>
      </c>
      <c r="D44" s="251" t="s">
        <v>353</v>
      </c>
      <c r="E44" s="251" t="s">
        <v>354</v>
      </c>
      <c r="F44" s="391"/>
      <c r="G44" s="391">
        <v>6456.379672</v>
      </c>
      <c r="H44" s="276">
        <v>6456.379672</v>
      </c>
      <c r="I44" s="253">
        <v>0</v>
      </c>
      <c r="J44"/>
    </row>
    <row r="45" spans="1:10" x14ac:dyDescent="0.25">
      <c r="A45" s="251"/>
      <c r="B45" s="251" t="s">
        <v>1376</v>
      </c>
      <c r="C45" s="251"/>
      <c r="D45" s="251"/>
      <c r="E45" s="251"/>
      <c r="F45" s="391"/>
      <c r="G45" s="391">
        <v>6456.379672</v>
      </c>
      <c r="H45" s="276">
        <v>6456.379672</v>
      </c>
      <c r="I45" s="253">
        <v>0</v>
      </c>
      <c r="J45"/>
    </row>
    <row r="46" spans="1:10" x14ac:dyDescent="0.25">
      <c r="A46" s="251"/>
      <c r="B46" s="251" t="s">
        <v>1172</v>
      </c>
      <c r="C46" s="251" t="s">
        <v>1173</v>
      </c>
      <c r="D46" s="251" t="s">
        <v>170</v>
      </c>
      <c r="E46" s="251" t="s">
        <v>171</v>
      </c>
      <c r="F46" s="391">
        <v>115868.39728999999</v>
      </c>
      <c r="G46" s="391">
        <v>122305.064</v>
      </c>
      <c r="H46" s="276">
        <v>6436.666710000005</v>
      </c>
      <c r="I46" s="253">
        <v>5.5551529671115247</v>
      </c>
      <c r="J46"/>
    </row>
    <row r="47" spans="1:10" x14ac:dyDescent="0.25">
      <c r="A47" s="251"/>
      <c r="B47" s="251" t="s">
        <v>1174</v>
      </c>
      <c r="C47" s="251"/>
      <c r="D47" s="251"/>
      <c r="E47" s="251"/>
      <c r="F47" s="391">
        <v>115868.39728999999</v>
      </c>
      <c r="G47" s="391">
        <v>122305.064</v>
      </c>
      <c r="H47" s="276">
        <v>6436.666710000005</v>
      </c>
      <c r="I47" s="253">
        <v>5.5551529671115247</v>
      </c>
      <c r="J47"/>
    </row>
    <row r="48" spans="1:10" x14ac:dyDescent="0.25">
      <c r="A48" s="251"/>
      <c r="B48" s="251" t="s">
        <v>1164</v>
      </c>
      <c r="C48" s="251" t="s">
        <v>1165</v>
      </c>
      <c r="D48" s="251" t="s">
        <v>353</v>
      </c>
      <c r="E48" s="251" t="s">
        <v>1166</v>
      </c>
      <c r="F48" s="391">
        <v>207371.32372799999</v>
      </c>
      <c r="G48" s="391">
        <v>212295.28331699999</v>
      </c>
      <c r="H48" s="276">
        <v>4923.9595890000055</v>
      </c>
      <c r="I48" s="253">
        <v>2.3744650419739628</v>
      </c>
      <c r="J48"/>
    </row>
    <row r="49" spans="1:10" x14ac:dyDescent="0.25">
      <c r="A49" s="251"/>
      <c r="B49" s="251" t="s">
        <v>1167</v>
      </c>
      <c r="C49" s="251"/>
      <c r="D49" s="251"/>
      <c r="E49" s="251"/>
      <c r="F49" s="391">
        <v>207371.32372799999</v>
      </c>
      <c r="G49" s="391">
        <v>212295.28331699999</v>
      </c>
      <c r="H49" s="276">
        <v>4923.9595890000055</v>
      </c>
      <c r="I49" s="253">
        <v>2.3744650419739628</v>
      </c>
      <c r="J49"/>
    </row>
    <row r="50" spans="1:10" x14ac:dyDescent="0.25">
      <c r="A50" s="251"/>
      <c r="B50" s="251" t="s">
        <v>292</v>
      </c>
      <c r="C50" s="251" t="s">
        <v>293</v>
      </c>
      <c r="D50" s="251" t="s">
        <v>138</v>
      </c>
      <c r="E50" s="251" t="s">
        <v>294</v>
      </c>
      <c r="F50" s="391">
        <v>28225.62</v>
      </c>
      <c r="G50" s="391">
        <v>33008.800000000003</v>
      </c>
      <c r="H50" s="276">
        <v>4783.1800000000039</v>
      </c>
      <c r="I50" s="253">
        <v>16.94623537056053</v>
      </c>
      <c r="J50"/>
    </row>
    <row r="51" spans="1:10" x14ac:dyDescent="0.25">
      <c r="A51" s="251"/>
      <c r="B51" s="251" t="s">
        <v>295</v>
      </c>
      <c r="C51" s="251"/>
      <c r="D51" s="251"/>
      <c r="E51" s="251"/>
      <c r="F51" s="391">
        <v>28225.62</v>
      </c>
      <c r="G51" s="391">
        <v>33008.800000000003</v>
      </c>
      <c r="H51" s="276">
        <v>4783.1800000000039</v>
      </c>
      <c r="I51" s="253">
        <v>16.94623537056053</v>
      </c>
      <c r="J51"/>
    </row>
    <row r="52" spans="1:10" x14ac:dyDescent="0.25">
      <c r="A52" s="251"/>
      <c r="B52" s="251" t="s">
        <v>375</v>
      </c>
      <c r="C52" s="251" t="s">
        <v>376</v>
      </c>
      <c r="D52" s="251" t="s">
        <v>119</v>
      </c>
      <c r="E52" s="251" t="s">
        <v>377</v>
      </c>
      <c r="F52" s="391">
        <v>282802.596372</v>
      </c>
      <c r="G52" s="391">
        <v>287416.80686800001</v>
      </c>
      <c r="H52" s="276">
        <v>4614.2104960000142</v>
      </c>
      <c r="I52" s="253">
        <v>1.6316011787708078</v>
      </c>
      <c r="J52"/>
    </row>
    <row r="53" spans="1:10" x14ac:dyDescent="0.25">
      <c r="A53" s="251"/>
      <c r="B53" s="251" t="s">
        <v>378</v>
      </c>
      <c r="C53" s="251"/>
      <c r="D53" s="251"/>
      <c r="E53" s="251"/>
      <c r="F53" s="391">
        <v>282802.596372</v>
      </c>
      <c r="G53" s="391">
        <v>287416.80686800001</v>
      </c>
      <c r="H53" s="276">
        <v>4614.2104960000142</v>
      </c>
      <c r="I53" s="253">
        <v>1.6316011787708078</v>
      </c>
      <c r="J53"/>
    </row>
    <row r="54" spans="1:10" x14ac:dyDescent="0.25">
      <c r="A54" s="251"/>
      <c r="B54" s="251" t="s">
        <v>1084</v>
      </c>
      <c r="C54" s="251" t="s">
        <v>1085</v>
      </c>
      <c r="D54" s="251" t="s">
        <v>413</v>
      </c>
      <c r="E54" s="251" t="s">
        <v>414</v>
      </c>
      <c r="F54" s="391">
        <v>297.79000000000002</v>
      </c>
      <c r="G54" s="391">
        <v>445.23</v>
      </c>
      <c r="H54" s="276">
        <v>147.44</v>
      </c>
      <c r="I54" s="253">
        <v>49.511400651465806</v>
      </c>
      <c r="J54"/>
    </row>
    <row r="55" spans="1:10" x14ac:dyDescent="0.25">
      <c r="A55" s="251"/>
      <c r="B55" s="251"/>
      <c r="C55" s="251" t="s">
        <v>1086</v>
      </c>
      <c r="D55" s="251" t="s">
        <v>413</v>
      </c>
      <c r="E55" s="251" t="s">
        <v>414</v>
      </c>
      <c r="F55" s="391">
        <v>829.35</v>
      </c>
      <c r="G55" s="391">
        <v>4024.53</v>
      </c>
      <c r="H55" s="276">
        <v>3195.1800000000003</v>
      </c>
      <c r="I55" s="253">
        <v>385.26315789473688</v>
      </c>
      <c r="J55"/>
    </row>
    <row r="56" spans="1:10" x14ac:dyDescent="0.25">
      <c r="A56" s="251"/>
      <c r="B56" s="251"/>
      <c r="C56" s="251" t="s">
        <v>1087</v>
      </c>
      <c r="D56" s="251" t="s">
        <v>413</v>
      </c>
      <c r="E56" s="251" t="s">
        <v>414</v>
      </c>
      <c r="F56" s="391">
        <v>191.09</v>
      </c>
      <c r="G56" s="391">
        <v>1205.71</v>
      </c>
      <c r="H56" s="276">
        <v>1014.62</v>
      </c>
      <c r="I56" s="253">
        <v>530.96446700507613</v>
      </c>
      <c r="J56"/>
    </row>
    <row r="57" spans="1:10" x14ac:dyDescent="0.25">
      <c r="A57" s="251"/>
      <c r="B57" s="251" t="s">
        <v>1088</v>
      </c>
      <c r="C57" s="251"/>
      <c r="D57" s="251"/>
      <c r="E57" s="251"/>
      <c r="F57" s="391">
        <v>1318.23</v>
      </c>
      <c r="G57" s="391">
        <v>5675.47</v>
      </c>
      <c r="H57" s="276">
        <v>4357.24</v>
      </c>
      <c r="I57" s="253">
        <v>330.53715967623248</v>
      </c>
      <c r="J57"/>
    </row>
    <row r="58" spans="1:10" x14ac:dyDescent="0.25">
      <c r="A58" s="251"/>
      <c r="B58" s="251" t="s">
        <v>975</v>
      </c>
      <c r="C58" s="251" t="s">
        <v>492</v>
      </c>
      <c r="D58" s="251" t="s">
        <v>161</v>
      </c>
      <c r="E58" s="251" t="s">
        <v>447</v>
      </c>
      <c r="F58" s="391"/>
      <c r="G58" s="391">
        <v>3444.8562999999999</v>
      </c>
      <c r="H58" s="276">
        <v>3444.8562999999999</v>
      </c>
      <c r="I58" s="253">
        <v>0</v>
      </c>
      <c r="J58"/>
    </row>
    <row r="59" spans="1:10" x14ac:dyDescent="0.25">
      <c r="A59" s="251"/>
      <c r="B59" s="251" t="s">
        <v>976</v>
      </c>
      <c r="C59" s="251"/>
      <c r="D59" s="251"/>
      <c r="E59" s="251"/>
      <c r="F59" s="391"/>
      <c r="G59" s="391">
        <v>3444.8562999999999</v>
      </c>
      <c r="H59" s="276">
        <v>3444.8562999999999</v>
      </c>
      <c r="I59" s="253">
        <v>0</v>
      </c>
      <c r="J59"/>
    </row>
    <row r="60" spans="1:10" x14ac:dyDescent="0.25">
      <c r="A60" s="251"/>
      <c r="B60" s="251" t="s">
        <v>452</v>
      </c>
      <c r="C60" s="251" t="s">
        <v>453</v>
      </c>
      <c r="D60" s="251" t="s">
        <v>413</v>
      </c>
      <c r="E60" s="251" t="s">
        <v>428</v>
      </c>
      <c r="F60" s="391"/>
      <c r="G60" s="391">
        <v>3022.9740000000002</v>
      </c>
      <c r="H60" s="276">
        <v>3022.9740000000002</v>
      </c>
      <c r="I60" s="253">
        <v>0</v>
      </c>
      <c r="J60"/>
    </row>
    <row r="61" spans="1:10" x14ac:dyDescent="0.25">
      <c r="A61" s="251"/>
      <c r="B61" s="251" t="s">
        <v>454</v>
      </c>
      <c r="C61" s="251"/>
      <c r="D61" s="251"/>
      <c r="E61" s="251"/>
      <c r="F61" s="391"/>
      <c r="G61" s="391">
        <v>3022.9740000000002</v>
      </c>
      <c r="H61" s="276">
        <v>3022.9740000000002</v>
      </c>
      <c r="I61" s="253">
        <v>0</v>
      </c>
      <c r="J61"/>
    </row>
    <row r="62" spans="1:10" x14ac:dyDescent="0.25">
      <c r="A62" s="251"/>
      <c r="B62" s="251" t="s">
        <v>384</v>
      </c>
      <c r="C62" s="251" t="s">
        <v>385</v>
      </c>
      <c r="D62" s="251" t="s">
        <v>170</v>
      </c>
      <c r="E62" s="251" t="s">
        <v>171</v>
      </c>
      <c r="F62" s="391">
        <v>30288.970513889999</v>
      </c>
      <c r="G62" s="391">
        <v>32698.521000000001</v>
      </c>
      <c r="H62" s="276">
        <v>2409.5504861100017</v>
      </c>
      <c r="I62" s="253">
        <v>7.9552076060327721</v>
      </c>
      <c r="J62"/>
    </row>
    <row r="63" spans="1:10" x14ac:dyDescent="0.25">
      <c r="A63" s="251"/>
      <c r="B63" s="251" t="s">
        <v>386</v>
      </c>
      <c r="C63" s="251"/>
      <c r="D63" s="251"/>
      <c r="E63" s="251"/>
      <c r="F63" s="391">
        <v>30288.970513889999</v>
      </c>
      <c r="G63" s="391">
        <v>32698.521000000001</v>
      </c>
      <c r="H63" s="276">
        <v>2409.5504861100017</v>
      </c>
      <c r="I63" s="253">
        <v>7.9552076060327721</v>
      </c>
      <c r="J63"/>
    </row>
    <row r="64" spans="1:10" x14ac:dyDescent="0.25">
      <c r="A64" s="251"/>
      <c r="B64" s="251" t="s">
        <v>356</v>
      </c>
      <c r="C64" s="251" t="s">
        <v>357</v>
      </c>
      <c r="D64" s="251" t="s">
        <v>182</v>
      </c>
      <c r="E64" s="251" t="s">
        <v>358</v>
      </c>
      <c r="F64" s="391">
        <v>77626.913750399995</v>
      </c>
      <c r="G64" s="391">
        <v>79770.062525000001</v>
      </c>
      <c r="H64" s="276">
        <v>2143.1487746000057</v>
      </c>
      <c r="I64" s="253">
        <v>2.7608321277476477</v>
      </c>
      <c r="J64"/>
    </row>
    <row r="65" spans="1:10" x14ac:dyDescent="0.25">
      <c r="A65" s="251"/>
      <c r="B65" s="251" t="s">
        <v>359</v>
      </c>
      <c r="C65" s="251"/>
      <c r="D65" s="251"/>
      <c r="E65" s="251"/>
      <c r="F65" s="391">
        <v>77626.913750399995</v>
      </c>
      <c r="G65" s="391">
        <v>79770.062525000001</v>
      </c>
      <c r="H65" s="276">
        <v>2143.1487746000057</v>
      </c>
      <c r="I65" s="253">
        <v>2.7608321277476477</v>
      </c>
      <c r="J65"/>
    </row>
    <row r="66" spans="1:10" x14ac:dyDescent="0.25">
      <c r="A66" s="251"/>
      <c r="B66" s="251" t="s">
        <v>531</v>
      </c>
      <c r="C66" s="251" t="s">
        <v>532</v>
      </c>
      <c r="D66" s="251" t="s">
        <v>413</v>
      </c>
      <c r="E66" s="251" t="s">
        <v>414</v>
      </c>
      <c r="F66" s="391">
        <v>999</v>
      </c>
      <c r="G66" s="391">
        <v>2931.18</v>
      </c>
      <c r="H66" s="276">
        <v>1932.1799999999998</v>
      </c>
      <c r="I66" s="253">
        <v>193.41141141141139</v>
      </c>
      <c r="J66"/>
    </row>
    <row r="67" spans="1:10" x14ac:dyDescent="0.25">
      <c r="A67" s="251"/>
      <c r="B67" s="251" t="s">
        <v>533</v>
      </c>
      <c r="C67" s="251"/>
      <c r="D67" s="251"/>
      <c r="E67" s="251"/>
      <c r="F67" s="391">
        <v>999</v>
      </c>
      <c r="G67" s="391">
        <v>2931.18</v>
      </c>
      <c r="H67" s="276">
        <v>1932.1799999999998</v>
      </c>
      <c r="I67" s="253">
        <v>193.41141141141139</v>
      </c>
      <c r="J67"/>
    </row>
    <row r="68" spans="1:10" x14ac:dyDescent="0.25">
      <c r="A68" s="251"/>
      <c r="B68" s="251" t="s">
        <v>598</v>
      </c>
      <c r="C68" s="251" t="s">
        <v>599</v>
      </c>
      <c r="D68" s="251" t="s">
        <v>182</v>
      </c>
      <c r="E68" s="251" t="s">
        <v>358</v>
      </c>
      <c r="F68" s="391">
        <v>22878.953799999999</v>
      </c>
      <c r="G68" s="391">
        <v>24414.422208</v>
      </c>
      <c r="H68" s="276">
        <v>1535.4684080000006</v>
      </c>
      <c r="I68" s="253">
        <v>6.7112701980280178</v>
      </c>
      <c r="J68"/>
    </row>
    <row r="69" spans="1:10" x14ac:dyDescent="0.25">
      <c r="A69" s="251"/>
      <c r="B69" s="251" t="s">
        <v>600</v>
      </c>
      <c r="C69" s="251"/>
      <c r="D69" s="251"/>
      <c r="E69" s="251"/>
      <c r="F69" s="391">
        <v>22878.953799999999</v>
      </c>
      <c r="G69" s="391">
        <v>24414.422208</v>
      </c>
      <c r="H69" s="276">
        <v>1535.4684080000006</v>
      </c>
      <c r="I69" s="253">
        <v>6.7112701980280178</v>
      </c>
      <c r="J69"/>
    </row>
    <row r="70" spans="1:10" x14ac:dyDescent="0.25">
      <c r="A70" s="251"/>
      <c r="B70" s="251" t="s">
        <v>302</v>
      </c>
      <c r="C70" s="251" t="s">
        <v>303</v>
      </c>
      <c r="D70" s="251" t="s">
        <v>148</v>
      </c>
      <c r="E70" s="251" t="s">
        <v>149</v>
      </c>
      <c r="F70" s="391">
        <v>48879.88336</v>
      </c>
      <c r="G70" s="391">
        <v>50276.380819999998</v>
      </c>
      <c r="H70" s="276">
        <v>1396.4974599999987</v>
      </c>
      <c r="I70" s="253">
        <v>2.8569983477963774</v>
      </c>
      <c r="J70"/>
    </row>
    <row r="71" spans="1:10" x14ac:dyDescent="0.25">
      <c r="A71" s="251"/>
      <c r="B71" s="251" t="s">
        <v>304</v>
      </c>
      <c r="C71" s="251"/>
      <c r="D71" s="251"/>
      <c r="E71" s="251"/>
      <c r="F71" s="391">
        <v>48879.88336</v>
      </c>
      <c r="G71" s="391">
        <v>50276.380819999998</v>
      </c>
      <c r="H71" s="276">
        <v>1396.4974599999987</v>
      </c>
      <c r="I71" s="253">
        <v>2.8569983477963774</v>
      </c>
      <c r="J71"/>
    </row>
    <row r="72" spans="1:10" x14ac:dyDescent="0.25">
      <c r="A72" s="251"/>
      <c r="B72" s="251" t="s">
        <v>805</v>
      </c>
      <c r="C72" s="251" t="s">
        <v>700</v>
      </c>
      <c r="D72" s="251" t="s">
        <v>413</v>
      </c>
      <c r="E72" s="251" t="s">
        <v>414</v>
      </c>
      <c r="F72" s="391">
        <v>1398.97</v>
      </c>
      <c r="G72" s="391">
        <v>2757.24</v>
      </c>
      <c r="H72" s="276">
        <v>1358.2699999999998</v>
      </c>
      <c r="I72" s="253">
        <v>97.090716741602733</v>
      </c>
      <c r="J72"/>
    </row>
    <row r="73" spans="1:10" x14ac:dyDescent="0.25">
      <c r="A73" s="251"/>
      <c r="B73" s="251" t="s">
        <v>806</v>
      </c>
      <c r="C73" s="251"/>
      <c r="D73" s="251"/>
      <c r="E73" s="251"/>
      <c r="F73" s="391">
        <v>1398.97</v>
      </c>
      <c r="G73" s="391">
        <v>2757.24</v>
      </c>
      <c r="H73" s="276">
        <v>1358.2699999999998</v>
      </c>
      <c r="I73" s="253">
        <v>97.090716741602733</v>
      </c>
      <c r="J73"/>
    </row>
    <row r="74" spans="1:10" x14ac:dyDescent="0.25">
      <c r="A74" s="251"/>
      <c r="B74" s="251" t="s">
        <v>462</v>
      </c>
      <c r="C74" s="251" t="s">
        <v>463</v>
      </c>
      <c r="D74" s="251" t="s">
        <v>413</v>
      </c>
      <c r="E74" s="251" t="s">
        <v>428</v>
      </c>
      <c r="F74" s="391">
        <v>173.25</v>
      </c>
      <c r="G74" s="391">
        <v>1524.4739999999999</v>
      </c>
      <c r="H74" s="276">
        <v>1351.2239999999999</v>
      </c>
      <c r="I74" s="253">
        <v>779.92727272727279</v>
      </c>
      <c r="J74"/>
    </row>
    <row r="75" spans="1:10" x14ac:dyDescent="0.25">
      <c r="A75" s="251"/>
      <c r="B75" s="251" t="s">
        <v>464</v>
      </c>
      <c r="C75" s="251"/>
      <c r="D75" s="251"/>
      <c r="E75" s="251"/>
      <c r="F75" s="391">
        <v>173.25</v>
      </c>
      <c r="G75" s="391">
        <v>1524.4739999999999</v>
      </c>
      <c r="H75" s="276">
        <v>1351.2239999999999</v>
      </c>
      <c r="I75" s="253">
        <v>779.92727272727279</v>
      </c>
      <c r="J75"/>
    </row>
    <row r="76" spans="1:10" x14ac:dyDescent="0.25">
      <c r="A76" s="251"/>
      <c r="B76" s="251" t="s">
        <v>472</v>
      </c>
      <c r="C76" s="251" t="s">
        <v>473</v>
      </c>
      <c r="D76" s="251" t="s">
        <v>413</v>
      </c>
      <c r="E76" s="251" t="s">
        <v>414</v>
      </c>
      <c r="F76" s="391"/>
      <c r="G76" s="391">
        <v>1318.998681</v>
      </c>
      <c r="H76" s="276">
        <v>1318.998681</v>
      </c>
      <c r="I76" s="253">
        <v>0</v>
      </c>
      <c r="J76"/>
    </row>
    <row r="77" spans="1:10" x14ac:dyDescent="0.25">
      <c r="A77" s="251"/>
      <c r="B77" s="251" t="s">
        <v>474</v>
      </c>
      <c r="C77" s="251"/>
      <c r="D77" s="251"/>
      <c r="E77" s="251"/>
      <c r="F77" s="391"/>
      <c r="G77" s="391">
        <v>1318.998681</v>
      </c>
      <c r="H77" s="276">
        <v>1318.998681</v>
      </c>
      <c r="I77" s="253">
        <v>0</v>
      </c>
      <c r="J77"/>
    </row>
    <row r="78" spans="1:10" x14ac:dyDescent="0.25">
      <c r="A78" s="251"/>
      <c r="B78" s="251" t="s">
        <v>745</v>
      </c>
      <c r="C78" s="251" t="s">
        <v>746</v>
      </c>
      <c r="D78" s="251" t="s">
        <v>111</v>
      </c>
      <c r="E78" s="251" t="s">
        <v>112</v>
      </c>
      <c r="F78" s="391"/>
      <c r="G78" s="391">
        <v>1251.8312000000001</v>
      </c>
      <c r="H78" s="276">
        <v>1251.8312000000001</v>
      </c>
      <c r="I78" s="253">
        <v>0</v>
      </c>
      <c r="J78"/>
    </row>
    <row r="79" spans="1:10" x14ac:dyDescent="0.25">
      <c r="A79" s="251"/>
      <c r="B79" s="251" t="s">
        <v>747</v>
      </c>
      <c r="C79" s="251"/>
      <c r="D79" s="251"/>
      <c r="E79" s="251"/>
      <c r="F79" s="391"/>
      <c r="G79" s="391">
        <v>1251.8312000000001</v>
      </c>
      <c r="H79" s="276">
        <v>1251.8312000000001</v>
      </c>
      <c r="I79" s="253">
        <v>0</v>
      </c>
      <c r="J79"/>
    </row>
    <row r="80" spans="1:10" x14ac:dyDescent="0.25">
      <c r="A80" s="251"/>
      <c r="B80" s="251" t="s">
        <v>242</v>
      </c>
      <c r="C80" s="251" t="s">
        <v>243</v>
      </c>
      <c r="D80" s="251" t="s">
        <v>170</v>
      </c>
      <c r="E80" s="251" t="s">
        <v>210</v>
      </c>
      <c r="F80" s="391">
        <v>775.59</v>
      </c>
      <c r="G80" s="391">
        <v>2024.7180000000001</v>
      </c>
      <c r="H80" s="276">
        <v>1249.1280000000002</v>
      </c>
      <c r="I80" s="253">
        <v>161.05519668897227</v>
      </c>
      <c r="J80"/>
    </row>
    <row r="81" spans="1:10" x14ac:dyDescent="0.25">
      <c r="A81" s="251"/>
      <c r="B81" s="251" t="s">
        <v>244</v>
      </c>
      <c r="C81" s="251"/>
      <c r="D81" s="251"/>
      <c r="E81" s="251"/>
      <c r="F81" s="391">
        <v>775.59</v>
      </c>
      <c r="G81" s="391">
        <v>2024.7180000000001</v>
      </c>
      <c r="H81" s="276">
        <v>1249.1280000000002</v>
      </c>
      <c r="I81" s="253">
        <v>161.05519668897227</v>
      </c>
      <c r="J81"/>
    </row>
    <row r="82" spans="1:10" x14ac:dyDescent="0.25">
      <c r="A82" s="251"/>
      <c r="B82" s="251" t="s">
        <v>411</v>
      </c>
      <c r="C82" s="251" t="s">
        <v>412</v>
      </c>
      <c r="D82" s="251" t="s">
        <v>413</v>
      </c>
      <c r="E82" s="251" t="s">
        <v>414</v>
      </c>
      <c r="F82" s="391"/>
      <c r="G82" s="391">
        <v>1059.9989399999999</v>
      </c>
      <c r="H82" s="276">
        <v>1059.9989399999999</v>
      </c>
      <c r="I82" s="253">
        <v>0</v>
      </c>
      <c r="J82"/>
    </row>
    <row r="83" spans="1:10" x14ac:dyDescent="0.25">
      <c r="A83" s="251"/>
      <c r="B83" s="251"/>
      <c r="C83" s="251" t="s">
        <v>415</v>
      </c>
      <c r="D83" s="251" t="s">
        <v>413</v>
      </c>
      <c r="E83" s="251" t="s">
        <v>414</v>
      </c>
      <c r="F83" s="391"/>
      <c r="G83" s="391">
        <v>59.999940000000002</v>
      </c>
      <c r="H83" s="276">
        <v>59.999940000000002</v>
      </c>
      <c r="I83" s="253">
        <v>0</v>
      </c>
      <c r="J83"/>
    </row>
    <row r="84" spans="1:10" x14ac:dyDescent="0.25">
      <c r="A84" s="251"/>
      <c r="B84" s="251" t="s">
        <v>416</v>
      </c>
      <c r="C84" s="251"/>
      <c r="D84" s="251"/>
      <c r="E84" s="251"/>
      <c r="F84" s="391"/>
      <c r="G84" s="391">
        <v>1119.9988799999999</v>
      </c>
      <c r="H84" s="276">
        <v>1119.9988799999999</v>
      </c>
      <c r="I84" s="253">
        <v>0</v>
      </c>
      <c r="J84"/>
    </row>
    <row r="85" spans="1:10" x14ac:dyDescent="0.25">
      <c r="A85" s="251"/>
      <c r="B85" s="251" t="s">
        <v>927</v>
      </c>
      <c r="C85" s="251" t="s">
        <v>928</v>
      </c>
      <c r="D85" s="251" t="s">
        <v>413</v>
      </c>
      <c r="E85" s="251" t="s">
        <v>414</v>
      </c>
      <c r="F85" s="391">
        <v>900.47500000000002</v>
      </c>
      <c r="G85" s="391">
        <v>1997.001</v>
      </c>
      <c r="H85" s="276">
        <v>1096.5259999999998</v>
      </c>
      <c r="I85" s="253">
        <v>121.77195369110746</v>
      </c>
      <c r="J85"/>
    </row>
    <row r="86" spans="1:10" x14ac:dyDescent="0.25">
      <c r="A86" s="251"/>
      <c r="B86" s="251" t="s">
        <v>929</v>
      </c>
      <c r="C86" s="251"/>
      <c r="D86" s="251"/>
      <c r="E86" s="251"/>
      <c r="F86" s="391">
        <v>900.47500000000002</v>
      </c>
      <c r="G86" s="391">
        <v>1997.001</v>
      </c>
      <c r="H86" s="276">
        <v>1096.5259999999998</v>
      </c>
      <c r="I86" s="253">
        <v>121.77195369110746</v>
      </c>
      <c r="J86"/>
    </row>
    <row r="87" spans="1:10" x14ac:dyDescent="0.25">
      <c r="A87" s="251"/>
      <c r="B87" s="251" t="s">
        <v>1073</v>
      </c>
      <c r="C87" s="251" t="s">
        <v>1074</v>
      </c>
      <c r="D87" s="251" t="s">
        <v>413</v>
      </c>
      <c r="E87" s="251" t="s">
        <v>428</v>
      </c>
      <c r="F87" s="391"/>
      <c r="G87" s="391">
        <v>528.65</v>
      </c>
      <c r="H87" s="276">
        <v>528.65</v>
      </c>
      <c r="I87" s="253">
        <v>0</v>
      </c>
      <c r="J87"/>
    </row>
    <row r="88" spans="1:10" x14ac:dyDescent="0.25">
      <c r="A88" s="251"/>
      <c r="B88" s="251"/>
      <c r="C88" s="251" t="s">
        <v>1075</v>
      </c>
      <c r="D88" s="251" t="s">
        <v>413</v>
      </c>
      <c r="E88" s="251" t="s">
        <v>428</v>
      </c>
      <c r="F88" s="391"/>
      <c r="G88" s="391">
        <v>520.89</v>
      </c>
      <c r="H88" s="276">
        <v>520.89</v>
      </c>
      <c r="I88" s="253">
        <v>0</v>
      </c>
      <c r="J88"/>
    </row>
    <row r="89" spans="1:10" x14ac:dyDescent="0.25">
      <c r="A89" s="251"/>
      <c r="B89" s="251"/>
      <c r="C89" s="251" t="s">
        <v>1076</v>
      </c>
      <c r="D89" s="251" t="s">
        <v>413</v>
      </c>
      <c r="E89" s="251" t="s">
        <v>428</v>
      </c>
      <c r="F89" s="391"/>
      <c r="G89" s="391"/>
      <c r="H89" s="276">
        <v>0</v>
      </c>
      <c r="I89" s="253">
        <v>0</v>
      </c>
      <c r="J89"/>
    </row>
    <row r="90" spans="1:10" x14ac:dyDescent="0.25">
      <c r="A90" s="251"/>
      <c r="B90" s="251" t="s">
        <v>1077</v>
      </c>
      <c r="C90" s="251"/>
      <c r="D90" s="251"/>
      <c r="E90" s="251"/>
      <c r="F90" s="391"/>
      <c r="G90" s="391">
        <v>1049.54</v>
      </c>
      <c r="H90" s="276">
        <v>1049.54</v>
      </c>
      <c r="I90" s="253">
        <v>0</v>
      </c>
      <c r="J90"/>
    </row>
    <row r="91" spans="1:10" x14ac:dyDescent="0.25">
      <c r="A91" s="251"/>
      <c r="B91" s="251" t="s">
        <v>426</v>
      </c>
      <c r="C91" s="251" t="s">
        <v>427</v>
      </c>
      <c r="D91" s="251" t="s">
        <v>413</v>
      </c>
      <c r="E91" s="251" t="s">
        <v>428</v>
      </c>
      <c r="F91" s="391"/>
      <c r="G91" s="391">
        <v>1002.996</v>
      </c>
      <c r="H91" s="276">
        <v>1002.996</v>
      </c>
      <c r="I91" s="253">
        <v>0</v>
      </c>
      <c r="J91"/>
    </row>
    <row r="92" spans="1:10" x14ac:dyDescent="0.25">
      <c r="A92" s="251"/>
      <c r="B92" s="251" t="s">
        <v>429</v>
      </c>
      <c r="C92" s="251"/>
      <c r="D92" s="251"/>
      <c r="E92" s="251"/>
      <c r="F92" s="391"/>
      <c r="G92" s="391">
        <v>1002.996</v>
      </c>
      <c r="H92" s="276">
        <v>1002.996</v>
      </c>
      <c r="I92" s="253">
        <v>0</v>
      </c>
      <c r="J92"/>
    </row>
    <row r="93" spans="1:10" x14ac:dyDescent="0.25">
      <c r="A93" s="251"/>
      <c r="B93" s="251" t="s">
        <v>507</v>
      </c>
      <c r="C93" s="251" t="s">
        <v>508</v>
      </c>
      <c r="D93" s="251" t="s">
        <v>413</v>
      </c>
      <c r="E93" s="251" t="s">
        <v>414</v>
      </c>
      <c r="F93" s="391">
        <v>1014.9</v>
      </c>
      <c r="G93" s="391">
        <v>2002.9949999999999</v>
      </c>
      <c r="H93" s="276">
        <v>988.09499999999991</v>
      </c>
      <c r="I93" s="253">
        <v>97.358853088974286</v>
      </c>
      <c r="J93"/>
    </row>
    <row r="94" spans="1:10" x14ac:dyDescent="0.25">
      <c r="A94" s="251"/>
      <c r="B94" s="251" t="s">
        <v>509</v>
      </c>
      <c r="C94" s="251"/>
      <c r="D94" s="251"/>
      <c r="E94" s="251"/>
      <c r="F94" s="391">
        <v>1014.9</v>
      </c>
      <c r="G94" s="391">
        <v>2002.9949999999999</v>
      </c>
      <c r="H94" s="276">
        <v>988.09499999999991</v>
      </c>
      <c r="I94" s="253">
        <v>97.358853088974286</v>
      </c>
      <c r="J94"/>
    </row>
    <row r="95" spans="1:10" x14ac:dyDescent="0.25">
      <c r="A95" s="251"/>
      <c r="B95" s="251" t="s">
        <v>1116</v>
      </c>
      <c r="C95" s="251" t="s">
        <v>1117</v>
      </c>
      <c r="D95" s="251" t="s">
        <v>161</v>
      </c>
      <c r="E95" s="251" t="s">
        <v>447</v>
      </c>
      <c r="F95" s="391">
        <v>3370.2883900000002</v>
      </c>
      <c r="G95" s="391">
        <v>4344.7266540000001</v>
      </c>
      <c r="H95" s="276">
        <v>974.43826399999989</v>
      </c>
      <c r="I95" s="253">
        <v>28.91260780208782</v>
      </c>
      <c r="J95"/>
    </row>
    <row r="96" spans="1:10" x14ac:dyDescent="0.25">
      <c r="A96" s="251"/>
      <c r="B96" s="251" t="s">
        <v>1118</v>
      </c>
      <c r="C96" s="251"/>
      <c r="D96" s="251"/>
      <c r="E96" s="251"/>
      <c r="F96" s="391">
        <v>3370.2883900000002</v>
      </c>
      <c r="G96" s="391">
        <v>4344.7266540000001</v>
      </c>
      <c r="H96" s="276">
        <v>974.43826399999989</v>
      </c>
      <c r="I96" s="253">
        <v>28.91260780208782</v>
      </c>
      <c r="J96"/>
    </row>
    <row r="97" spans="1:10" x14ac:dyDescent="0.25">
      <c r="A97" s="251"/>
      <c r="B97" s="251" t="s">
        <v>176</v>
      </c>
      <c r="C97" s="251" t="s">
        <v>177</v>
      </c>
      <c r="D97" s="251" t="s">
        <v>138</v>
      </c>
      <c r="E97" s="251" t="s">
        <v>178</v>
      </c>
      <c r="F97" s="391"/>
      <c r="G97" s="391">
        <v>918.24419999999998</v>
      </c>
      <c r="H97" s="276">
        <v>918.24419999999998</v>
      </c>
      <c r="I97" s="253">
        <v>0</v>
      </c>
      <c r="J97"/>
    </row>
    <row r="98" spans="1:10" x14ac:dyDescent="0.25">
      <c r="A98" s="251"/>
      <c r="B98" s="251" t="s">
        <v>179</v>
      </c>
      <c r="C98" s="251"/>
      <c r="D98" s="251"/>
      <c r="E98" s="251"/>
      <c r="F98" s="391"/>
      <c r="G98" s="391">
        <v>918.24419999999998</v>
      </c>
      <c r="H98" s="276">
        <v>918.24419999999998</v>
      </c>
      <c r="I98" s="253">
        <v>0</v>
      </c>
      <c r="J98"/>
    </row>
    <row r="99" spans="1:10" x14ac:dyDescent="0.25">
      <c r="A99" s="251"/>
      <c r="B99" s="251" t="s">
        <v>1081</v>
      </c>
      <c r="C99" s="251" t="s">
        <v>1082</v>
      </c>
      <c r="D99" s="251" t="s">
        <v>413</v>
      </c>
      <c r="E99" s="251" t="s">
        <v>414</v>
      </c>
      <c r="F99" s="391">
        <v>1076.922</v>
      </c>
      <c r="G99" s="391">
        <v>1976.0219999999999</v>
      </c>
      <c r="H99" s="276">
        <v>899.09999999999991</v>
      </c>
      <c r="I99" s="253">
        <v>83.487940630797766</v>
      </c>
      <c r="J99"/>
    </row>
    <row r="100" spans="1:10" x14ac:dyDescent="0.25">
      <c r="A100" s="251"/>
      <c r="B100" s="251" t="s">
        <v>1083</v>
      </c>
      <c r="C100" s="251"/>
      <c r="D100" s="251"/>
      <c r="E100" s="251"/>
      <c r="F100" s="391">
        <v>1076.922</v>
      </c>
      <c r="G100" s="391">
        <v>1976.0219999999999</v>
      </c>
      <c r="H100" s="276">
        <v>899.09999999999991</v>
      </c>
      <c r="I100" s="253">
        <v>83.487940630797766</v>
      </c>
      <c r="J100"/>
    </row>
    <row r="101" spans="1:10" x14ac:dyDescent="0.25">
      <c r="A101" s="251"/>
      <c r="B101" s="251" t="s">
        <v>639</v>
      </c>
      <c r="C101" s="251" t="s">
        <v>640</v>
      </c>
      <c r="D101" s="251" t="s">
        <v>413</v>
      </c>
      <c r="E101" s="251" t="s">
        <v>428</v>
      </c>
      <c r="F101" s="391">
        <v>438.06</v>
      </c>
      <c r="G101" s="391">
        <v>1288.7</v>
      </c>
      <c r="H101" s="276">
        <v>850.6400000000001</v>
      </c>
      <c r="I101" s="253">
        <v>194.18344519015659</v>
      </c>
      <c r="J101"/>
    </row>
    <row r="102" spans="1:10" x14ac:dyDescent="0.25">
      <c r="A102" s="251"/>
      <c r="B102" s="251" t="s">
        <v>641</v>
      </c>
      <c r="C102" s="251"/>
      <c r="D102" s="251"/>
      <c r="E102" s="251"/>
      <c r="F102" s="391">
        <v>438.06</v>
      </c>
      <c r="G102" s="391">
        <v>1288.7</v>
      </c>
      <c r="H102" s="276">
        <v>850.6400000000001</v>
      </c>
      <c r="I102" s="253">
        <v>194.18344519015659</v>
      </c>
      <c r="J102"/>
    </row>
    <row r="103" spans="1:10" x14ac:dyDescent="0.25">
      <c r="A103" s="251"/>
      <c r="B103" s="251" t="s">
        <v>1017</v>
      </c>
      <c r="C103" s="251" t="s">
        <v>803</v>
      </c>
      <c r="D103" s="251" t="s">
        <v>161</v>
      </c>
      <c r="E103" s="251" t="s">
        <v>447</v>
      </c>
      <c r="F103" s="391">
        <v>1711.232</v>
      </c>
      <c r="G103" s="391">
        <v>2504.8035</v>
      </c>
      <c r="H103" s="276">
        <v>793.57150000000001</v>
      </c>
      <c r="I103" s="253">
        <v>46.374278882115334</v>
      </c>
      <c r="J103"/>
    </row>
    <row r="104" spans="1:10" x14ac:dyDescent="0.25">
      <c r="A104" s="251"/>
      <c r="B104" s="251" t="s">
        <v>1018</v>
      </c>
      <c r="C104" s="251"/>
      <c r="D104" s="251"/>
      <c r="E104" s="251"/>
      <c r="F104" s="391">
        <v>1711.232</v>
      </c>
      <c r="G104" s="391">
        <v>2504.8035</v>
      </c>
      <c r="H104" s="276">
        <v>793.57150000000001</v>
      </c>
      <c r="I104" s="253">
        <v>46.374278882115334</v>
      </c>
      <c r="J104"/>
    </row>
    <row r="105" spans="1:10" x14ac:dyDescent="0.25">
      <c r="A105" s="251"/>
      <c r="B105" s="251" t="s">
        <v>1043</v>
      </c>
      <c r="C105" s="251" t="s">
        <v>1044</v>
      </c>
      <c r="D105" s="251" t="s">
        <v>413</v>
      </c>
      <c r="E105" s="251" t="s">
        <v>414</v>
      </c>
      <c r="F105" s="391">
        <v>684.57500000000005</v>
      </c>
      <c r="G105" s="391">
        <v>1436.13</v>
      </c>
      <c r="H105" s="276">
        <v>751.55500000000006</v>
      </c>
      <c r="I105" s="253">
        <v>109.78417266187051</v>
      </c>
      <c r="J105"/>
    </row>
    <row r="106" spans="1:10" x14ac:dyDescent="0.25">
      <c r="A106" s="251"/>
      <c r="B106" s="251" t="s">
        <v>1045</v>
      </c>
      <c r="C106" s="251"/>
      <c r="D106" s="251"/>
      <c r="E106" s="251"/>
      <c r="F106" s="391">
        <v>684.57500000000005</v>
      </c>
      <c r="G106" s="391">
        <v>1436.13</v>
      </c>
      <c r="H106" s="276">
        <v>751.55500000000006</v>
      </c>
      <c r="I106" s="253">
        <v>109.78417266187051</v>
      </c>
      <c r="J106"/>
    </row>
    <row r="107" spans="1:10" x14ac:dyDescent="0.25">
      <c r="A107" s="251"/>
      <c r="B107" s="251" t="s">
        <v>498</v>
      </c>
      <c r="C107" s="251" t="s">
        <v>499</v>
      </c>
      <c r="D107" s="251" t="s">
        <v>413</v>
      </c>
      <c r="E107" s="251" t="s">
        <v>428</v>
      </c>
      <c r="F107" s="391">
        <v>129.035</v>
      </c>
      <c r="G107" s="391">
        <v>823.17600000000004</v>
      </c>
      <c r="H107" s="276">
        <v>694.14100000000008</v>
      </c>
      <c r="I107" s="253">
        <v>537.94784360832341</v>
      </c>
      <c r="J107"/>
    </row>
    <row r="108" spans="1:10" x14ac:dyDescent="0.25">
      <c r="A108" s="251"/>
      <c r="B108" s="251" t="s">
        <v>500</v>
      </c>
      <c r="C108" s="251"/>
      <c r="D108" s="251"/>
      <c r="E108" s="251"/>
      <c r="F108" s="391">
        <v>129.035</v>
      </c>
      <c r="G108" s="391">
        <v>823.17600000000004</v>
      </c>
      <c r="H108" s="276">
        <v>694.14100000000008</v>
      </c>
      <c r="I108" s="253">
        <v>537.94784360832341</v>
      </c>
      <c r="J108"/>
    </row>
    <row r="109" spans="1:10" x14ac:dyDescent="0.25">
      <c r="A109" s="251"/>
      <c r="B109" s="251" t="s">
        <v>252</v>
      </c>
      <c r="C109" s="251" t="s">
        <v>253</v>
      </c>
      <c r="D109" s="251" t="s">
        <v>128</v>
      </c>
      <c r="E109" s="251" t="s">
        <v>254</v>
      </c>
      <c r="F109" s="391"/>
      <c r="G109" s="391">
        <v>669.55200000000002</v>
      </c>
      <c r="H109" s="276">
        <v>669.55200000000002</v>
      </c>
      <c r="I109" s="253">
        <v>0</v>
      </c>
      <c r="J109"/>
    </row>
    <row r="110" spans="1:10" x14ac:dyDescent="0.25">
      <c r="A110" s="251"/>
      <c r="B110" s="251" t="s">
        <v>255</v>
      </c>
      <c r="C110" s="251"/>
      <c r="D110" s="251"/>
      <c r="E110" s="251"/>
      <c r="F110" s="391"/>
      <c r="G110" s="391">
        <v>669.55200000000002</v>
      </c>
      <c r="H110" s="276">
        <v>669.55200000000002</v>
      </c>
      <c r="I110" s="253">
        <v>0</v>
      </c>
      <c r="J110"/>
    </row>
    <row r="111" spans="1:10" x14ac:dyDescent="0.25">
      <c r="A111" s="251"/>
      <c r="B111" s="251" t="s">
        <v>616</v>
      </c>
      <c r="C111" s="251" t="s">
        <v>617</v>
      </c>
      <c r="D111" s="251" t="s">
        <v>413</v>
      </c>
      <c r="E111" s="251" t="s">
        <v>414</v>
      </c>
      <c r="F111" s="391">
        <v>131.32</v>
      </c>
      <c r="G111" s="391">
        <v>666.4</v>
      </c>
      <c r="H111" s="276">
        <v>535.07999999999993</v>
      </c>
      <c r="I111" s="253">
        <v>407.46268656716421</v>
      </c>
      <c r="J111"/>
    </row>
    <row r="112" spans="1:10" x14ac:dyDescent="0.25">
      <c r="A112" s="251"/>
      <c r="B112" s="251"/>
      <c r="C112" s="251" t="s">
        <v>618</v>
      </c>
      <c r="D112" s="251" t="s">
        <v>413</v>
      </c>
      <c r="E112" s="251" t="s">
        <v>414</v>
      </c>
      <c r="F112" s="391">
        <v>237.16</v>
      </c>
      <c r="G112" s="391">
        <v>337.12</v>
      </c>
      <c r="H112" s="276">
        <v>99.960000000000008</v>
      </c>
      <c r="I112" s="253">
        <v>42.14876033057854</v>
      </c>
      <c r="J112"/>
    </row>
    <row r="113" spans="1:10" x14ac:dyDescent="0.25">
      <c r="A113" s="251"/>
      <c r="B113" s="251"/>
      <c r="C113" s="251" t="s">
        <v>619</v>
      </c>
      <c r="D113" s="251" t="s">
        <v>413</v>
      </c>
      <c r="E113" s="251" t="s">
        <v>428</v>
      </c>
      <c r="F113" s="391">
        <v>78.400000000000006</v>
      </c>
      <c r="G113" s="391">
        <v>112.7</v>
      </c>
      <c r="H113" s="276">
        <v>34.299999999999997</v>
      </c>
      <c r="I113" s="253">
        <v>43.75</v>
      </c>
      <c r="J113"/>
    </row>
    <row r="114" spans="1:10" x14ac:dyDescent="0.25">
      <c r="A114" s="251"/>
      <c r="B114" s="251" t="s">
        <v>620</v>
      </c>
      <c r="C114" s="251"/>
      <c r="D114" s="251"/>
      <c r="E114" s="251"/>
      <c r="F114" s="391">
        <v>446.88</v>
      </c>
      <c r="G114" s="391">
        <v>1116.22</v>
      </c>
      <c r="H114" s="276">
        <v>669.34</v>
      </c>
      <c r="I114" s="253">
        <v>149.78070175438597</v>
      </c>
      <c r="J114"/>
    </row>
    <row r="115" spans="1:10" x14ac:dyDescent="0.25">
      <c r="A115" s="251"/>
      <c r="B115" s="251" t="s">
        <v>1034</v>
      </c>
      <c r="C115" s="251" t="s">
        <v>1035</v>
      </c>
      <c r="D115" s="251" t="s">
        <v>161</v>
      </c>
      <c r="E115" s="251" t="s">
        <v>447</v>
      </c>
      <c r="F115" s="391">
        <v>1844.6337000000001</v>
      </c>
      <c r="G115" s="391">
        <v>2503.17</v>
      </c>
      <c r="H115" s="276">
        <v>658.53629999999998</v>
      </c>
      <c r="I115" s="253">
        <v>35.700112168611042</v>
      </c>
      <c r="J115"/>
    </row>
    <row r="116" spans="1:10" x14ac:dyDescent="0.25">
      <c r="A116" s="251"/>
      <c r="B116" s="251" t="s">
        <v>1036</v>
      </c>
      <c r="C116" s="251"/>
      <c r="D116" s="251"/>
      <c r="E116" s="251"/>
      <c r="F116" s="391">
        <v>1844.6337000000001</v>
      </c>
      <c r="G116" s="391">
        <v>2503.17</v>
      </c>
      <c r="H116" s="276">
        <v>658.53629999999998</v>
      </c>
      <c r="I116" s="253">
        <v>35.700112168611042</v>
      </c>
      <c r="J116"/>
    </row>
    <row r="117" spans="1:10" x14ac:dyDescent="0.25">
      <c r="A117" s="251"/>
      <c r="B117" s="251" t="s">
        <v>1414</v>
      </c>
      <c r="C117" s="251" t="s">
        <v>1415</v>
      </c>
      <c r="D117" s="251" t="s">
        <v>413</v>
      </c>
      <c r="E117" s="251" t="s">
        <v>414</v>
      </c>
      <c r="F117" s="391"/>
      <c r="G117" s="391">
        <v>649.74</v>
      </c>
      <c r="H117" s="276">
        <v>649.74</v>
      </c>
      <c r="I117" s="253">
        <v>0</v>
      </c>
      <c r="J117"/>
    </row>
    <row r="118" spans="1:10" x14ac:dyDescent="0.25">
      <c r="A118" s="251"/>
      <c r="B118" s="251" t="s">
        <v>1416</v>
      </c>
      <c r="C118" s="251"/>
      <c r="D118" s="251"/>
      <c r="E118" s="251"/>
      <c r="F118" s="391"/>
      <c r="G118" s="391">
        <v>649.74</v>
      </c>
      <c r="H118" s="276">
        <v>649.74</v>
      </c>
      <c r="I118" s="253">
        <v>0</v>
      </c>
      <c r="J118"/>
    </row>
    <row r="119" spans="1:10" x14ac:dyDescent="0.25">
      <c r="A119" s="251"/>
      <c r="B119" s="251" t="s">
        <v>449</v>
      </c>
      <c r="C119" s="251" t="s">
        <v>450</v>
      </c>
      <c r="D119" s="251" t="s">
        <v>413</v>
      </c>
      <c r="E119" s="251" t="s">
        <v>414</v>
      </c>
      <c r="F119" s="391"/>
      <c r="G119" s="391">
        <v>648.351</v>
      </c>
      <c r="H119" s="276">
        <v>648.351</v>
      </c>
      <c r="I119" s="253">
        <v>0</v>
      </c>
      <c r="J119"/>
    </row>
    <row r="120" spans="1:10" x14ac:dyDescent="0.25">
      <c r="A120" s="251"/>
      <c r="B120" s="251" t="s">
        <v>451</v>
      </c>
      <c r="C120" s="251"/>
      <c r="D120" s="251"/>
      <c r="E120" s="251"/>
      <c r="F120" s="391"/>
      <c r="G120" s="391">
        <v>648.351</v>
      </c>
      <c r="H120" s="276">
        <v>648.351</v>
      </c>
      <c r="I120" s="253">
        <v>0</v>
      </c>
      <c r="J120"/>
    </row>
    <row r="121" spans="1:10" x14ac:dyDescent="0.25">
      <c r="A121" s="251"/>
      <c r="B121" s="251" t="s">
        <v>1357</v>
      </c>
      <c r="C121" s="251" t="s">
        <v>497</v>
      </c>
      <c r="D121" s="251" t="s">
        <v>413</v>
      </c>
      <c r="E121" s="251" t="s">
        <v>414</v>
      </c>
      <c r="F121" s="391"/>
      <c r="G121" s="391">
        <v>600.74</v>
      </c>
      <c r="H121" s="276">
        <v>600.74</v>
      </c>
      <c r="I121" s="253">
        <v>0</v>
      </c>
      <c r="J121"/>
    </row>
    <row r="122" spans="1:10" x14ac:dyDescent="0.25">
      <c r="A122" s="251"/>
      <c r="B122" s="251" t="s">
        <v>1358</v>
      </c>
      <c r="C122" s="251"/>
      <c r="D122" s="251"/>
      <c r="E122" s="251"/>
      <c r="F122" s="391"/>
      <c r="G122" s="391">
        <v>600.74</v>
      </c>
      <c r="H122" s="276">
        <v>600.74</v>
      </c>
      <c r="I122" s="253">
        <v>0</v>
      </c>
      <c r="J122"/>
    </row>
    <row r="123" spans="1:10" x14ac:dyDescent="0.25">
      <c r="A123" s="251"/>
      <c r="B123" s="251" t="s">
        <v>433</v>
      </c>
      <c r="C123" s="251" t="s">
        <v>434</v>
      </c>
      <c r="D123" s="251" t="s">
        <v>413</v>
      </c>
      <c r="E123" s="251" t="s">
        <v>414</v>
      </c>
      <c r="F123" s="391">
        <v>1368.0572999999999</v>
      </c>
      <c r="G123" s="391">
        <v>1943.2979379999999</v>
      </c>
      <c r="H123" s="276">
        <v>575.24063799999999</v>
      </c>
      <c r="I123" s="253">
        <v>42.047993019005844</v>
      </c>
      <c r="J123"/>
    </row>
    <row r="124" spans="1:10" x14ac:dyDescent="0.25">
      <c r="A124" s="251"/>
      <c r="B124" s="251" t="s">
        <v>435</v>
      </c>
      <c r="C124" s="251"/>
      <c r="D124" s="251"/>
      <c r="E124" s="251"/>
      <c r="F124" s="391">
        <v>1368.0572999999999</v>
      </c>
      <c r="G124" s="391">
        <v>1943.2979379999999</v>
      </c>
      <c r="H124" s="276">
        <v>575.24063799999999</v>
      </c>
      <c r="I124" s="253">
        <v>42.047993019005844</v>
      </c>
      <c r="J124"/>
    </row>
    <row r="125" spans="1:10" x14ac:dyDescent="0.25">
      <c r="A125" s="251"/>
      <c r="B125" s="251" t="s">
        <v>943</v>
      </c>
      <c r="C125" s="251" t="s">
        <v>944</v>
      </c>
      <c r="D125" s="251" t="s">
        <v>413</v>
      </c>
      <c r="E125" s="251" t="s">
        <v>428</v>
      </c>
      <c r="F125" s="391"/>
      <c r="G125" s="391">
        <v>553.44600000000003</v>
      </c>
      <c r="H125" s="276">
        <v>553.44600000000003</v>
      </c>
      <c r="I125" s="253">
        <v>0</v>
      </c>
      <c r="J125"/>
    </row>
    <row r="126" spans="1:10" x14ac:dyDescent="0.25">
      <c r="A126" s="251"/>
      <c r="B126" s="251" t="s">
        <v>945</v>
      </c>
      <c r="C126" s="251"/>
      <c r="D126" s="251"/>
      <c r="E126" s="251"/>
      <c r="F126" s="391"/>
      <c r="G126" s="391">
        <v>553.44600000000003</v>
      </c>
      <c r="H126" s="276">
        <v>553.44600000000003</v>
      </c>
      <c r="I126" s="253">
        <v>0</v>
      </c>
      <c r="J126"/>
    </row>
    <row r="127" spans="1:10" x14ac:dyDescent="0.25">
      <c r="A127" s="251"/>
      <c r="B127" s="251" t="s">
        <v>636</v>
      </c>
      <c r="C127" s="251" t="s">
        <v>637</v>
      </c>
      <c r="D127" s="251" t="s">
        <v>161</v>
      </c>
      <c r="E127" s="251" t="s">
        <v>447</v>
      </c>
      <c r="F127" s="391">
        <v>1289.8875</v>
      </c>
      <c r="G127" s="391">
        <v>1834.6106</v>
      </c>
      <c r="H127" s="276">
        <v>544.72309999999993</v>
      </c>
      <c r="I127" s="253">
        <v>42.230279772460761</v>
      </c>
      <c r="J127"/>
    </row>
    <row r="128" spans="1:10" x14ac:dyDescent="0.25">
      <c r="A128" s="251"/>
      <c r="B128" s="251" t="s">
        <v>638</v>
      </c>
      <c r="C128" s="251"/>
      <c r="D128" s="251"/>
      <c r="E128" s="251"/>
      <c r="F128" s="391">
        <v>1289.8875</v>
      </c>
      <c r="G128" s="391">
        <v>1834.6106</v>
      </c>
      <c r="H128" s="276">
        <v>544.72309999999993</v>
      </c>
      <c r="I128" s="253">
        <v>42.230279772460761</v>
      </c>
      <c r="J128"/>
    </row>
    <row r="129" spans="1:10" x14ac:dyDescent="0.25">
      <c r="A129" s="251"/>
      <c r="B129" s="251" t="s">
        <v>484</v>
      </c>
      <c r="C129" s="251" t="s">
        <v>485</v>
      </c>
      <c r="D129" s="251" t="s">
        <v>413</v>
      </c>
      <c r="E129" s="251" t="s">
        <v>414</v>
      </c>
      <c r="F129" s="391"/>
      <c r="G129" s="391">
        <v>195.804</v>
      </c>
      <c r="H129" s="276">
        <v>195.804</v>
      </c>
      <c r="I129" s="253">
        <v>0</v>
      </c>
      <c r="J129"/>
    </row>
    <row r="130" spans="1:10" x14ac:dyDescent="0.25">
      <c r="A130" s="251"/>
      <c r="B130" s="251"/>
      <c r="C130" s="251" t="s">
        <v>486</v>
      </c>
      <c r="D130" s="251" t="s">
        <v>413</v>
      </c>
      <c r="E130" s="251" t="s">
        <v>428</v>
      </c>
      <c r="F130" s="391">
        <v>285.12</v>
      </c>
      <c r="G130" s="391">
        <v>614.38499999999999</v>
      </c>
      <c r="H130" s="276">
        <v>329.26499999999999</v>
      </c>
      <c r="I130" s="253">
        <v>115.48295454545453</v>
      </c>
      <c r="J130"/>
    </row>
    <row r="131" spans="1:10" x14ac:dyDescent="0.25">
      <c r="A131" s="251"/>
      <c r="B131" s="251" t="s">
        <v>487</v>
      </c>
      <c r="C131" s="251"/>
      <c r="D131" s="251"/>
      <c r="E131" s="251"/>
      <c r="F131" s="391">
        <v>285.12</v>
      </c>
      <c r="G131" s="391">
        <v>810.18899999999996</v>
      </c>
      <c r="H131" s="276">
        <v>525.06899999999996</v>
      </c>
      <c r="I131" s="253">
        <v>184.15719696969694</v>
      </c>
      <c r="J131"/>
    </row>
    <row r="132" spans="1:10" x14ac:dyDescent="0.25">
      <c r="A132" s="251"/>
      <c r="B132" s="251" t="s">
        <v>832</v>
      </c>
      <c r="C132" s="251" t="s">
        <v>833</v>
      </c>
      <c r="D132" s="251" t="s">
        <v>413</v>
      </c>
      <c r="E132" s="251" t="s">
        <v>414</v>
      </c>
      <c r="F132" s="391">
        <v>164.9</v>
      </c>
      <c r="G132" s="391">
        <v>679</v>
      </c>
      <c r="H132" s="276">
        <v>514.1</v>
      </c>
      <c r="I132" s="253">
        <v>311.76470588235293</v>
      </c>
      <c r="J132"/>
    </row>
    <row r="133" spans="1:10" x14ac:dyDescent="0.25">
      <c r="A133" s="251"/>
      <c r="B133" s="251" t="s">
        <v>834</v>
      </c>
      <c r="C133" s="251"/>
      <c r="D133" s="251"/>
      <c r="E133" s="251"/>
      <c r="F133" s="391">
        <v>164.9</v>
      </c>
      <c r="G133" s="391">
        <v>679</v>
      </c>
      <c r="H133" s="276">
        <v>514.1</v>
      </c>
      <c r="I133" s="253">
        <v>311.76470588235293</v>
      </c>
      <c r="J133"/>
    </row>
    <row r="134" spans="1:10" x14ac:dyDescent="0.25">
      <c r="A134" s="251"/>
      <c r="B134" s="251" t="s">
        <v>624</v>
      </c>
      <c r="C134" s="251" t="s">
        <v>625</v>
      </c>
      <c r="D134" s="251" t="s">
        <v>413</v>
      </c>
      <c r="E134" s="251" t="s">
        <v>414</v>
      </c>
      <c r="F134" s="391"/>
      <c r="G134" s="391">
        <v>439.04</v>
      </c>
      <c r="H134" s="276">
        <v>439.04</v>
      </c>
      <c r="I134" s="253">
        <v>0</v>
      </c>
      <c r="J134"/>
    </row>
    <row r="135" spans="1:10" x14ac:dyDescent="0.25">
      <c r="A135" s="251"/>
      <c r="B135" s="251" t="s">
        <v>626</v>
      </c>
      <c r="C135" s="251"/>
      <c r="D135" s="251"/>
      <c r="E135" s="251"/>
      <c r="F135" s="391"/>
      <c r="G135" s="391">
        <v>439.04</v>
      </c>
      <c r="H135" s="276">
        <v>439.04</v>
      </c>
      <c r="I135" s="253">
        <v>0</v>
      </c>
      <c r="J135"/>
    </row>
    <row r="136" spans="1:10" x14ac:dyDescent="0.25">
      <c r="A136" s="251"/>
      <c r="B136" s="251" t="s">
        <v>870</v>
      </c>
      <c r="C136" s="251" t="s">
        <v>871</v>
      </c>
      <c r="D136" s="251" t="s">
        <v>413</v>
      </c>
      <c r="E136" s="251" t="s">
        <v>414</v>
      </c>
      <c r="F136" s="391">
        <v>877.59</v>
      </c>
      <c r="G136" s="391">
        <v>1308.69</v>
      </c>
      <c r="H136" s="276">
        <v>431.1</v>
      </c>
      <c r="I136" s="253">
        <v>49.123166854681557</v>
      </c>
      <c r="J136"/>
    </row>
    <row r="137" spans="1:10" x14ac:dyDescent="0.25">
      <c r="A137" s="251"/>
      <c r="B137" s="251" t="s">
        <v>872</v>
      </c>
      <c r="C137" s="251"/>
      <c r="D137" s="251"/>
      <c r="E137" s="251"/>
      <c r="F137" s="391">
        <v>877.59</v>
      </c>
      <c r="G137" s="391">
        <v>1308.69</v>
      </c>
      <c r="H137" s="276">
        <v>431.1</v>
      </c>
      <c r="I137" s="253">
        <v>49.123166854681557</v>
      </c>
      <c r="J137"/>
    </row>
    <row r="138" spans="1:10" x14ac:dyDescent="0.25">
      <c r="A138" s="251"/>
      <c r="B138" s="251" t="s">
        <v>465</v>
      </c>
      <c r="C138" s="251" t="s">
        <v>466</v>
      </c>
      <c r="D138" s="251" t="s">
        <v>413</v>
      </c>
      <c r="E138" s="251" t="s">
        <v>414</v>
      </c>
      <c r="F138" s="391">
        <v>1566.13</v>
      </c>
      <c r="G138" s="391">
        <v>1995.0029999999999</v>
      </c>
      <c r="H138" s="276">
        <v>428.87299999999982</v>
      </c>
      <c r="I138" s="253">
        <v>27.384252903654229</v>
      </c>
      <c r="J138"/>
    </row>
    <row r="139" spans="1:10" x14ac:dyDescent="0.25">
      <c r="A139" s="251"/>
      <c r="B139" s="251" t="s">
        <v>467</v>
      </c>
      <c r="C139" s="251"/>
      <c r="D139" s="251"/>
      <c r="E139" s="251"/>
      <c r="F139" s="391">
        <v>1566.13</v>
      </c>
      <c r="G139" s="391">
        <v>1995.0029999999999</v>
      </c>
      <c r="H139" s="276">
        <v>428.87299999999982</v>
      </c>
      <c r="I139" s="253">
        <v>27.384252903654229</v>
      </c>
      <c r="J139"/>
    </row>
    <row r="140" spans="1:10" x14ac:dyDescent="0.25">
      <c r="A140" s="251"/>
      <c r="B140" s="251" t="s">
        <v>937</v>
      </c>
      <c r="C140" s="251" t="s">
        <v>938</v>
      </c>
      <c r="D140" s="251" t="s">
        <v>413</v>
      </c>
      <c r="E140" s="251" t="s">
        <v>414</v>
      </c>
      <c r="F140" s="391">
        <v>1077.585</v>
      </c>
      <c r="G140" s="391">
        <v>1492.5060000000001</v>
      </c>
      <c r="H140" s="276">
        <v>414.92100000000005</v>
      </c>
      <c r="I140" s="253">
        <v>38.504711925277348</v>
      </c>
      <c r="J140"/>
    </row>
    <row r="141" spans="1:10" x14ac:dyDescent="0.25">
      <c r="A141" s="251"/>
      <c r="B141" s="251" t="s">
        <v>939</v>
      </c>
      <c r="C141" s="251"/>
      <c r="D141" s="251"/>
      <c r="E141" s="251"/>
      <c r="F141" s="391">
        <v>1077.585</v>
      </c>
      <c r="G141" s="391">
        <v>1492.5060000000001</v>
      </c>
      <c r="H141" s="276">
        <v>414.92100000000005</v>
      </c>
      <c r="I141" s="253">
        <v>38.504711925277348</v>
      </c>
      <c r="J141"/>
    </row>
    <row r="142" spans="1:10" x14ac:dyDescent="0.25">
      <c r="A142" s="251"/>
      <c r="B142" s="251" t="s">
        <v>725</v>
      </c>
      <c r="C142" s="251" t="s">
        <v>726</v>
      </c>
      <c r="D142" s="251" t="s">
        <v>413</v>
      </c>
      <c r="E142" s="251" t="s">
        <v>428</v>
      </c>
      <c r="F142" s="391"/>
      <c r="G142" s="391">
        <v>384.61500000000001</v>
      </c>
      <c r="H142" s="276">
        <v>384.61500000000001</v>
      </c>
      <c r="I142" s="253">
        <v>0</v>
      </c>
      <c r="J142"/>
    </row>
    <row r="143" spans="1:10" x14ac:dyDescent="0.25">
      <c r="A143" s="251"/>
      <c r="B143" s="251" t="s">
        <v>727</v>
      </c>
      <c r="C143" s="251"/>
      <c r="D143" s="251"/>
      <c r="E143" s="251"/>
      <c r="F143" s="391"/>
      <c r="G143" s="391">
        <v>384.61500000000001</v>
      </c>
      <c r="H143" s="276">
        <v>384.61500000000001</v>
      </c>
      <c r="I143" s="253">
        <v>0</v>
      </c>
      <c r="J143"/>
    </row>
    <row r="144" spans="1:10" x14ac:dyDescent="0.25">
      <c r="A144" s="251"/>
      <c r="B144" s="251" t="s">
        <v>552</v>
      </c>
      <c r="C144" s="251" t="s">
        <v>553</v>
      </c>
      <c r="D144" s="251" t="s">
        <v>413</v>
      </c>
      <c r="E144" s="251" t="s">
        <v>428</v>
      </c>
      <c r="F144" s="391"/>
      <c r="G144" s="391"/>
      <c r="H144" s="276">
        <v>0</v>
      </c>
      <c r="I144" s="253">
        <v>0</v>
      </c>
      <c r="J144"/>
    </row>
    <row r="145" spans="1:10" x14ac:dyDescent="0.25">
      <c r="A145" s="251"/>
      <c r="B145" s="251"/>
      <c r="C145" s="251" t="s">
        <v>554</v>
      </c>
      <c r="D145" s="251" t="s">
        <v>413</v>
      </c>
      <c r="E145" s="251" t="s">
        <v>428</v>
      </c>
      <c r="F145" s="391"/>
      <c r="G145" s="391">
        <v>376.36</v>
      </c>
      <c r="H145" s="276">
        <v>376.36</v>
      </c>
      <c r="I145" s="253">
        <v>0</v>
      </c>
      <c r="J145"/>
    </row>
    <row r="146" spans="1:10" x14ac:dyDescent="0.25">
      <c r="A146" s="251"/>
      <c r="B146" s="251"/>
      <c r="C146" s="251" t="s">
        <v>555</v>
      </c>
      <c r="D146" s="251" t="s">
        <v>413</v>
      </c>
      <c r="E146" s="251" t="s">
        <v>428</v>
      </c>
      <c r="F146" s="391"/>
      <c r="G146" s="391">
        <v>0</v>
      </c>
      <c r="H146" s="276">
        <v>0</v>
      </c>
      <c r="I146" s="253">
        <v>0</v>
      </c>
      <c r="J146"/>
    </row>
    <row r="147" spans="1:10" x14ac:dyDescent="0.25">
      <c r="A147" s="251"/>
      <c r="B147" s="251" t="s">
        <v>556</v>
      </c>
      <c r="C147" s="251"/>
      <c r="D147" s="251"/>
      <c r="E147" s="251"/>
      <c r="F147" s="391"/>
      <c r="G147" s="391">
        <v>376.36</v>
      </c>
      <c r="H147" s="276">
        <v>376.36</v>
      </c>
      <c r="I147" s="253">
        <v>0</v>
      </c>
      <c r="J147"/>
    </row>
    <row r="148" spans="1:10" x14ac:dyDescent="0.25">
      <c r="A148" s="251"/>
      <c r="B148" s="251" t="s">
        <v>916</v>
      </c>
      <c r="C148" s="251" t="s">
        <v>917</v>
      </c>
      <c r="D148" s="251" t="s">
        <v>413</v>
      </c>
      <c r="E148" s="251" t="s">
        <v>414</v>
      </c>
      <c r="F148" s="391">
        <v>1328.325</v>
      </c>
      <c r="G148" s="391">
        <v>1693.99983</v>
      </c>
      <c r="H148" s="276">
        <v>365.67482999999993</v>
      </c>
      <c r="I148" s="253">
        <v>27.529018124329511</v>
      </c>
      <c r="J148"/>
    </row>
    <row r="149" spans="1:10" x14ac:dyDescent="0.25">
      <c r="A149" s="251"/>
      <c r="B149" s="251" t="s">
        <v>918</v>
      </c>
      <c r="C149" s="251"/>
      <c r="D149" s="251"/>
      <c r="E149" s="251"/>
      <c r="F149" s="391">
        <v>1328.325</v>
      </c>
      <c r="G149" s="391">
        <v>1693.99983</v>
      </c>
      <c r="H149" s="276">
        <v>365.67482999999993</v>
      </c>
      <c r="I149" s="253">
        <v>27.529018124329511</v>
      </c>
      <c r="J149"/>
    </row>
    <row r="150" spans="1:10" x14ac:dyDescent="0.25">
      <c r="A150" s="251"/>
      <c r="B150" s="251" t="s">
        <v>504</v>
      </c>
      <c r="C150" s="251" t="s">
        <v>505</v>
      </c>
      <c r="D150" s="251" t="s">
        <v>413</v>
      </c>
      <c r="E150" s="251" t="s">
        <v>414</v>
      </c>
      <c r="F150" s="391">
        <v>339.57</v>
      </c>
      <c r="G150" s="391">
        <v>699.3</v>
      </c>
      <c r="H150" s="276">
        <v>359.72999999999996</v>
      </c>
      <c r="I150" s="253">
        <v>105.93692022263448</v>
      </c>
      <c r="J150"/>
    </row>
    <row r="151" spans="1:10" x14ac:dyDescent="0.25">
      <c r="A151" s="251"/>
      <c r="B151" s="251" t="s">
        <v>506</v>
      </c>
      <c r="C151" s="251"/>
      <c r="D151" s="251"/>
      <c r="E151" s="251"/>
      <c r="F151" s="391">
        <v>339.57</v>
      </c>
      <c r="G151" s="391">
        <v>699.3</v>
      </c>
      <c r="H151" s="276">
        <v>359.72999999999996</v>
      </c>
      <c r="I151" s="253">
        <v>105.93692022263448</v>
      </c>
      <c r="J151"/>
    </row>
    <row r="152" spans="1:10" x14ac:dyDescent="0.25">
      <c r="A152" s="251"/>
      <c r="B152" s="251" t="s">
        <v>1417</v>
      </c>
      <c r="C152" s="251" t="s">
        <v>1418</v>
      </c>
      <c r="D152" s="251" t="s">
        <v>161</v>
      </c>
      <c r="E152" s="251" t="s">
        <v>447</v>
      </c>
      <c r="F152" s="391"/>
      <c r="G152" s="391">
        <v>319.60000000000002</v>
      </c>
      <c r="H152" s="276">
        <v>319.60000000000002</v>
      </c>
      <c r="I152" s="253">
        <v>0</v>
      </c>
      <c r="J152"/>
    </row>
    <row r="153" spans="1:10" x14ac:dyDescent="0.25">
      <c r="A153" s="251"/>
      <c r="B153" s="251" t="s">
        <v>1419</v>
      </c>
      <c r="C153" s="251"/>
      <c r="D153" s="251"/>
      <c r="E153" s="251"/>
      <c r="F153" s="391"/>
      <c r="G153" s="391">
        <v>319.60000000000002</v>
      </c>
      <c r="H153" s="276">
        <v>319.60000000000002</v>
      </c>
      <c r="I153" s="253">
        <v>0</v>
      </c>
      <c r="J153"/>
    </row>
    <row r="154" spans="1:10" x14ac:dyDescent="0.25">
      <c r="A154" s="251"/>
      <c r="B154" s="251" t="s">
        <v>1241</v>
      </c>
      <c r="C154" s="251" t="s">
        <v>1242</v>
      </c>
      <c r="D154" s="251" t="s">
        <v>413</v>
      </c>
      <c r="E154" s="251" t="s">
        <v>414</v>
      </c>
      <c r="F154" s="391"/>
      <c r="G154" s="391">
        <v>315.2</v>
      </c>
      <c r="H154" s="276">
        <v>315.2</v>
      </c>
      <c r="I154" s="253">
        <v>0</v>
      </c>
      <c r="J154"/>
    </row>
    <row r="155" spans="1:10" x14ac:dyDescent="0.25">
      <c r="A155" s="251"/>
      <c r="B155" s="251" t="s">
        <v>1243</v>
      </c>
      <c r="C155" s="251"/>
      <c r="D155" s="251"/>
      <c r="E155" s="251"/>
      <c r="F155" s="391"/>
      <c r="G155" s="391">
        <v>315.2</v>
      </c>
      <c r="H155" s="276">
        <v>315.2</v>
      </c>
      <c r="I155" s="253">
        <v>0</v>
      </c>
      <c r="J155"/>
    </row>
    <row r="156" spans="1:10" x14ac:dyDescent="0.25">
      <c r="A156" s="251"/>
      <c r="B156" s="251" t="s">
        <v>735</v>
      </c>
      <c r="C156" s="251" t="s">
        <v>736</v>
      </c>
      <c r="D156" s="251" t="s">
        <v>413</v>
      </c>
      <c r="E156" s="251" t="s">
        <v>428</v>
      </c>
      <c r="F156" s="391"/>
      <c r="G156" s="391">
        <v>306.69299999999998</v>
      </c>
      <c r="H156" s="276">
        <v>306.69299999999998</v>
      </c>
      <c r="I156" s="253">
        <v>0</v>
      </c>
      <c r="J156"/>
    </row>
    <row r="157" spans="1:10" x14ac:dyDescent="0.25">
      <c r="A157" s="251"/>
      <c r="B157" s="251" t="s">
        <v>737</v>
      </c>
      <c r="C157" s="251"/>
      <c r="D157" s="251"/>
      <c r="E157" s="251"/>
      <c r="F157" s="391"/>
      <c r="G157" s="391">
        <v>306.69299999999998</v>
      </c>
      <c r="H157" s="276">
        <v>306.69299999999998</v>
      </c>
      <c r="I157" s="253">
        <v>0</v>
      </c>
      <c r="J157"/>
    </row>
    <row r="158" spans="1:10" x14ac:dyDescent="0.25">
      <c r="A158" s="251"/>
      <c r="B158" s="251" t="s">
        <v>549</v>
      </c>
      <c r="C158" s="251" t="s">
        <v>550</v>
      </c>
      <c r="D158" s="251" t="s">
        <v>161</v>
      </c>
      <c r="E158" s="251" t="s">
        <v>447</v>
      </c>
      <c r="F158" s="391">
        <v>601.02648299999998</v>
      </c>
      <c r="G158" s="391">
        <v>903.46193600000004</v>
      </c>
      <c r="H158" s="276">
        <v>302.43545300000005</v>
      </c>
      <c r="I158" s="253">
        <v>50.319821431229684</v>
      </c>
      <c r="J158"/>
    </row>
    <row r="159" spans="1:10" x14ac:dyDescent="0.25">
      <c r="A159" s="251"/>
      <c r="B159" s="251" t="s">
        <v>551</v>
      </c>
      <c r="C159" s="251"/>
      <c r="D159" s="251"/>
      <c r="E159" s="251"/>
      <c r="F159" s="391">
        <v>601.02648299999998</v>
      </c>
      <c r="G159" s="391">
        <v>903.46193600000004</v>
      </c>
      <c r="H159" s="276">
        <v>302.43545300000005</v>
      </c>
      <c r="I159" s="253">
        <v>50.319821431229684</v>
      </c>
      <c r="J159"/>
    </row>
    <row r="160" spans="1:10" x14ac:dyDescent="0.25">
      <c r="A160" s="251"/>
      <c r="B160" s="251" t="s">
        <v>919</v>
      </c>
      <c r="C160" s="251" t="s">
        <v>920</v>
      </c>
      <c r="D160" s="251" t="s">
        <v>413</v>
      </c>
      <c r="E160" s="251" t="s">
        <v>428</v>
      </c>
      <c r="F160" s="391">
        <v>219.655</v>
      </c>
      <c r="G160" s="391">
        <v>497.42500000000001</v>
      </c>
      <c r="H160" s="276">
        <v>277.77</v>
      </c>
      <c r="I160" s="253">
        <v>126.45739910313901</v>
      </c>
      <c r="J160"/>
    </row>
    <row r="161" spans="1:10" x14ac:dyDescent="0.25">
      <c r="A161" s="251"/>
      <c r="B161" s="251" t="s">
        <v>921</v>
      </c>
      <c r="C161" s="251"/>
      <c r="D161" s="251"/>
      <c r="E161" s="251"/>
      <c r="F161" s="391">
        <v>219.655</v>
      </c>
      <c r="G161" s="391">
        <v>497.42500000000001</v>
      </c>
      <c r="H161" s="276">
        <v>277.77</v>
      </c>
      <c r="I161" s="253">
        <v>126.45739910313901</v>
      </c>
      <c r="J161"/>
    </row>
    <row r="162" spans="1:10" x14ac:dyDescent="0.25">
      <c r="A162" s="251"/>
      <c r="B162" s="251" t="s">
        <v>701</v>
      </c>
      <c r="C162" s="251" t="s">
        <v>702</v>
      </c>
      <c r="D162" s="251" t="s">
        <v>413</v>
      </c>
      <c r="E162" s="251" t="s">
        <v>414</v>
      </c>
      <c r="F162" s="391">
        <v>220.5</v>
      </c>
      <c r="G162" s="391">
        <v>489.02</v>
      </c>
      <c r="H162" s="276">
        <v>268.52</v>
      </c>
      <c r="I162" s="253">
        <v>121.77777777777777</v>
      </c>
      <c r="J162"/>
    </row>
    <row r="163" spans="1:10" x14ac:dyDescent="0.25">
      <c r="A163" s="251"/>
      <c r="B163" s="251" t="s">
        <v>703</v>
      </c>
      <c r="C163" s="251"/>
      <c r="D163" s="251"/>
      <c r="E163" s="251"/>
      <c r="F163" s="391">
        <v>220.5</v>
      </c>
      <c r="G163" s="391">
        <v>489.02</v>
      </c>
      <c r="H163" s="276">
        <v>268.52</v>
      </c>
      <c r="I163" s="253">
        <v>121.77777777777777</v>
      </c>
      <c r="J163"/>
    </row>
    <row r="164" spans="1:10" x14ac:dyDescent="0.25">
      <c r="A164" s="251"/>
      <c r="B164" s="251" t="s">
        <v>766</v>
      </c>
      <c r="C164" s="251" t="s">
        <v>767</v>
      </c>
      <c r="D164" s="251" t="s">
        <v>413</v>
      </c>
      <c r="E164" s="251" t="s">
        <v>414</v>
      </c>
      <c r="F164" s="391"/>
      <c r="G164" s="391">
        <v>265.58</v>
      </c>
      <c r="H164" s="276">
        <v>265.58</v>
      </c>
      <c r="I164" s="253">
        <v>0</v>
      </c>
      <c r="J164"/>
    </row>
    <row r="165" spans="1:10" x14ac:dyDescent="0.25">
      <c r="A165" s="251"/>
      <c r="B165" s="251" t="s">
        <v>768</v>
      </c>
      <c r="C165" s="251"/>
      <c r="D165" s="251"/>
      <c r="E165" s="251"/>
      <c r="F165" s="391"/>
      <c r="G165" s="391">
        <v>265.58</v>
      </c>
      <c r="H165" s="276">
        <v>265.58</v>
      </c>
      <c r="I165" s="253">
        <v>0</v>
      </c>
      <c r="J165"/>
    </row>
    <row r="166" spans="1:10" x14ac:dyDescent="0.25">
      <c r="A166" s="251"/>
      <c r="B166" s="251" t="s">
        <v>1049</v>
      </c>
      <c r="C166" s="251" t="s">
        <v>1050</v>
      </c>
      <c r="D166" s="251" t="s">
        <v>413</v>
      </c>
      <c r="E166" s="251" t="s">
        <v>428</v>
      </c>
      <c r="F166" s="391"/>
      <c r="G166" s="391">
        <v>261.66000000000003</v>
      </c>
      <c r="H166" s="276">
        <v>261.66000000000003</v>
      </c>
      <c r="I166" s="253">
        <v>0</v>
      </c>
      <c r="J166"/>
    </row>
    <row r="167" spans="1:10" x14ac:dyDescent="0.25">
      <c r="A167" s="251"/>
      <c r="B167" s="251" t="s">
        <v>1051</v>
      </c>
      <c r="C167" s="251"/>
      <c r="D167" s="251"/>
      <c r="E167" s="251"/>
      <c r="F167" s="391"/>
      <c r="G167" s="391">
        <v>261.66000000000003</v>
      </c>
      <c r="H167" s="276">
        <v>261.66000000000003</v>
      </c>
      <c r="I167" s="253">
        <v>0</v>
      </c>
      <c r="J167"/>
    </row>
    <row r="168" spans="1:10" x14ac:dyDescent="0.25">
      <c r="A168" s="251"/>
      <c r="B168" s="251" t="s">
        <v>907</v>
      </c>
      <c r="C168" s="251" t="s">
        <v>908</v>
      </c>
      <c r="D168" s="251" t="s">
        <v>413</v>
      </c>
      <c r="E168" s="251" t="s">
        <v>414</v>
      </c>
      <c r="F168" s="391">
        <v>603.9</v>
      </c>
      <c r="G168" s="391">
        <v>865.13400000000001</v>
      </c>
      <c r="H168" s="276">
        <v>261.23400000000004</v>
      </c>
      <c r="I168" s="253">
        <v>43.257824143070053</v>
      </c>
      <c r="J168"/>
    </row>
    <row r="169" spans="1:10" x14ac:dyDescent="0.25">
      <c r="A169" s="251"/>
      <c r="B169" s="251" t="s">
        <v>909</v>
      </c>
      <c r="C169" s="251"/>
      <c r="D169" s="251"/>
      <c r="E169" s="251"/>
      <c r="F169" s="391">
        <v>603.9</v>
      </c>
      <c r="G169" s="391">
        <v>865.13400000000001</v>
      </c>
      <c r="H169" s="276">
        <v>261.23400000000004</v>
      </c>
      <c r="I169" s="253">
        <v>43.257824143070053</v>
      </c>
      <c r="J169"/>
    </row>
    <row r="170" spans="1:10" x14ac:dyDescent="0.25">
      <c r="A170" s="251"/>
      <c r="B170" s="251" t="s">
        <v>959</v>
      </c>
      <c r="C170" s="251" t="s">
        <v>960</v>
      </c>
      <c r="D170" s="251" t="s">
        <v>413</v>
      </c>
      <c r="E170" s="251" t="s">
        <v>428</v>
      </c>
      <c r="F170" s="391">
        <v>246.25</v>
      </c>
      <c r="G170" s="391">
        <v>497.42500000000001</v>
      </c>
      <c r="H170" s="276">
        <v>251.17500000000001</v>
      </c>
      <c r="I170" s="253">
        <v>102</v>
      </c>
      <c r="J170"/>
    </row>
    <row r="171" spans="1:10" x14ac:dyDescent="0.25">
      <c r="A171" s="251"/>
      <c r="B171" s="251" t="s">
        <v>961</v>
      </c>
      <c r="C171" s="251"/>
      <c r="D171" s="251"/>
      <c r="E171" s="251"/>
      <c r="F171" s="391">
        <v>246.25</v>
      </c>
      <c r="G171" s="391">
        <v>497.42500000000001</v>
      </c>
      <c r="H171" s="276">
        <v>251.17500000000001</v>
      </c>
      <c r="I171" s="253">
        <v>102</v>
      </c>
      <c r="J171"/>
    </row>
    <row r="172" spans="1:10" x14ac:dyDescent="0.25">
      <c r="A172" s="251"/>
      <c r="B172" s="251" t="s">
        <v>545</v>
      </c>
      <c r="C172" s="251" t="s">
        <v>546</v>
      </c>
      <c r="D172" s="251" t="s">
        <v>413</v>
      </c>
      <c r="E172" s="251" t="s">
        <v>414</v>
      </c>
      <c r="F172" s="391">
        <v>227.535</v>
      </c>
      <c r="G172" s="391">
        <v>460.98</v>
      </c>
      <c r="H172" s="276">
        <v>233.44500000000002</v>
      </c>
      <c r="I172" s="253">
        <v>102.59740259740261</v>
      </c>
      <c r="J172"/>
    </row>
    <row r="173" spans="1:10" x14ac:dyDescent="0.25">
      <c r="A173" s="251"/>
      <c r="B173" s="251"/>
      <c r="C173" s="251" t="s">
        <v>547</v>
      </c>
      <c r="D173" s="251" t="s">
        <v>413</v>
      </c>
      <c r="E173" s="251" t="s">
        <v>414</v>
      </c>
      <c r="F173" s="391"/>
      <c r="G173" s="391"/>
      <c r="H173" s="276">
        <v>0</v>
      </c>
      <c r="I173" s="253">
        <v>0</v>
      </c>
      <c r="J173"/>
    </row>
    <row r="174" spans="1:10" x14ac:dyDescent="0.25">
      <c r="A174" s="251"/>
      <c r="B174" s="251" t="s">
        <v>548</v>
      </c>
      <c r="C174" s="251"/>
      <c r="D174" s="251"/>
      <c r="E174" s="251"/>
      <c r="F174" s="391">
        <v>227.535</v>
      </c>
      <c r="G174" s="391">
        <v>460.98</v>
      </c>
      <c r="H174" s="276">
        <v>233.44500000000002</v>
      </c>
      <c r="I174" s="253">
        <v>102.59740259740261</v>
      </c>
      <c r="J174"/>
    </row>
    <row r="175" spans="1:10" x14ac:dyDescent="0.25">
      <c r="A175" s="251"/>
      <c r="B175" s="251" t="s">
        <v>940</v>
      </c>
      <c r="C175" s="251" t="s">
        <v>941</v>
      </c>
      <c r="D175" s="251" t="s">
        <v>413</v>
      </c>
      <c r="E175" s="251" t="s">
        <v>428</v>
      </c>
      <c r="F175" s="391">
        <v>117.6</v>
      </c>
      <c r="G175" s="391">
        <v>348.88</v>
      </c>
      <c r="H175" s="276">
        <v>231.28</v>
      </c>
      <c r="I175" s="253">
        <v>196.66666666666669</v>
      </c>
      <c r="J175"/>
    </row>
    <row r="176" spans="1:10" x14ac:dyDescent="0.25">
      <c r="A176" s="251"/>
      <c r="B176" s="251" t="s">
        <v>942</v>
      </c>
      <c r="C176" s="251"/>
      <c r="D176" s="251"/>
      <c r="E176" s="251"/>
      <c r="F176" s="391">
        <v>117.6</v>
      </c>
      <c r="G176" s="391">
        <v>348.88</v>
      </c>
      <c r="H176" s="276">
        <v>231.28</v>
      </c>
      <c r="I176" s="253">
        <v>196.66666666666669</v>
      </c>
      <c r="J176"/>
    </row>
    <row r="177" spans="1:10" x14ac:dyDescent="0.25">
      <c r="A177" s="251"/>
      <c r="B177" s="251" t="s">
        <v>897</v>
      </c>
      <c r="C177" s="251" t="s">
        <v>898</v>
      </c>
      <c r="D177" s="251" t="s">
        <v>413</v>
      </c>
      <c r="E177" s="251" t="s">
        <v>428</v>
      </c>
      <c r="F177" s="391"/>
      <c r="G177" s="391">
        <v>515.48</v>
      </c>
      <c r="H177" s="276">
        <v>515.48</v>
      </c>
      <c r="I177" s="253">
        <v>0</v>
      </c>
      <c r="J177"/>
    </row>
    <row r="178" spans="1:10" x14ac:dyDescent="0.25">
      <c r="A178" s="251"/>
      <c r="B178" s="251"/>
      <c r="C178" s="251" t="s">
        <v>899</v>
      </c>
      <c r="D178" s="251" t="s">
        <v>413</v>
      </c>
      <c r="E178" s="251" t="s">
        <v>428</v>
      </c>
      <c r="F178" s="391"/>
      <c r="G178" s="391"/>
      <c r="H178" s="276">
        <v>0</v>
      </c>
      <c r="I178" s="253">
        <v>0</v>
      </c>
      <c r="J178"/>
    </row>
    <row r="179" spans="1:10" x14ac:dyDescent="0.25">
      <c r="A179" s="251"/>
      <c r="B179" s="251"/>
      <c r="C179" s="251" t="s">
        <v>900</v>
      </c>
      <c r="D179" s="251" t="s">
        <v>413</v>
      </c>
      <c r="E179" s="251" t="s">
        <v>428</v>
      </c>
      <c r="F179" s="391"/>
      <c r="G179" s="391"/>
      <c r="H179" s="276">
        <v>0</v>
      </c>
      <c r="I179" s="253">
        <v>0</v>
      </c>
      <c r="J179"/>
    </row>
    <row r="180" spans="1:10" x14ac:dyDescent="0.25">
      <c r="A180" s="251"/>
      <c r="B180" s="251"/>
      <c r="C180" s="251" t="s">
        <v>901</v>
      </c>
      <c r="D180" s="251" t="s">
        <v>413</v>
      </c>
      <c r="E180" s="251" t="s">
        <v>428</v>
      </c>
      <c r="F180" s="391">
        <v>533.12</v>
      </c>
      <c r="G180" s="391">
        <v>0</v>
      </c>
      <c r="H180" s="276">
        <v>-533.12</v>
      </c>
      <c r="I180" s="253">
        <v>0</v>
      </c>
      <c r="J180"/>
    </row>
    <row r="181" spans="1:10" x14ac:dyDescent="0.25">
      <c r="A181" s="251"/>
      <c r="B181" s="251"/>
      <c r="C181" s="251" t="s">
        <v>902</v>
      </c>
      <c r="D181" s="251" t="s">
        <v>413</v>
      </c>
      <c r="E181" s="251" t="s">
        <v>428</v>
      </c>
      <c r="F181" s="391"/>
      <c r="G181" s="391"/>
      <c r="H181" s="276">
        <v>0</v>
      </c>
      <c r="I181" s="253">
        <v>0</v>
      </c>
      <c r="J181"/>
    </row>
    <row r="182" spans="1:10" x14ac:dyDescent="0.25">
      <c r="A182" s="251"/>
      <c r="B182" s="251"/>
      <c r="C182" s="251" t="s">
        <v>903</v>
      </c>
      <c r="D182" s="251" t="s">
        <v>413</v>
      </c>
      <c r="E182" s="251" t="s">
        <v>428</v>
      </c>
      <c r="F182" s="391"/>
      <c r="G182" s="391">
        <v>247.94</v>
      </c>
      <c r="H182" s="276">
        <v>247.94</v>
      </c>
      <c r="I182" s="253">
        <v>0</v>
      </c>
      <c r="J182"/>
    </row>
    <row r="183" spans="1:10" x14ac:dyDescent="0.25">
      <c r="A183" s="251"/>
      <c r="B183" s="251" t="s">
        <v>904</v>
      </c>
      <c r="C183" s="251"/>
      <c r="D183" s="251"/>
      <c r="E183" s="251"/>
      <c r="F183" s="391">
        <v>533.12</v>
      </c>
      <c r="G183" s="391">
        <v>763.42000000000007</v>
      </c>
      <c r="H183" s="276">
        <v>230.30000000000007</v>
      </c>
      <c r="I183" s="253">
        <v>43.198529411764724</v>
      </c>
      <c r="J183"/>
    </row>
    <row r="184" spans="1:10" x14ac:dyDescent="0.25">
      <c r="A184" s="251"/>
      <c r="B184" s="251" t="s">
        <v>537</v>
      </c>
      <c r="C184" s="251" t="s">
        <v>538</v>
      </c>
      <c r="D184" s="251" t="s">
        <v>413</v>
      </c>
      <c r="E184" s="251" t="s">
        <v>428</v>
      </c>
      <c r="F184" s="391"/>
      <c r="G184" s="391">
        <v>221.48</v>
      </c>
      <c r="H184" s="276">
        <v>221.48</v>
      </c>
      <c r="I184" s="253">
        <v>0</v>
      </c>
      <c r="J184"/>
    </row>
    <row r="185" spans="1:10" x14ac:dyDescent="0.25">
      <c r="A185" s="251"/>
      <c r="B185" s="251"/>
      <c r="C185" s="251" t="s">
        <v>1363</v>
      </c>
      <c r="D185" s="251" t="s">
        <v>413</v>
      </c>
      <c r="E185" s="251" t="s">
        <v>428</v>
      </c>
      <c r="F185" s="391"/>
      <c r="G185" s="391"/>
      <c r="H185" s="276">
        <v>0</v>
      </c>
      <c r="I185" s="253">
        <v>0</v>
      </c>
      <c r="J185"/>
    </row>
    <row r="186" spans="1:10" x14ac:dyDescent="0.25">
      <c r="A186" s="251"/>
      <c r="B186" s="251" t="s">
        <v>539</v>
      </c>
      <c r="C186" s="251"/>
      <c r="D186" s="251"/>
      <c r="E186" s="251"/>
      <c r="F186" s="391"/>
      <c r="G186" s="391">
        <v>221.48</v>
      </c>
      <c r="H186" s="276">
        <v>221.48</v>
      </c>
      <c r="I186" s="253">
        <v>0</v>
      </c>
      <c r="J186"/>
    </row>
    <row r="187" spans="1:10" x14ac:dyDescent="0.25">
      <c r="A187" s="251"/>
      <c r="B187" s="251" t="s">
        <v>1245</v>
      </c>
      <c r="C187" s="251" t="s">
        <v>1246</v>
      </c>
      <c r="D187" s="251" t="s">
        <v>413</v>
      </c>
      <c r="E187" s="251" t="s">
        <v>414</v>
      </c>
      <c r="F187" s="391"/>
      <c r="G187" s="391">
        <v>199.99979999999999</v>
      </c>
      <c r="H187" s="276">
        <v>199.99979999999999</v>
      </c>
      <c r="I187" s="253">
        <v>0</v>
      </c>
      <c r="J187"/>
    </row>
    <row r="188" spans="1:10" x14ac:dyDescent="0.25">
      <c r="A188" s="251"/>
      <c r="B188" s="251" t="s">
        <v>1247</v>
      </c>
      <c r="C188" s="251"/>
      <c r="D188" s="251"/>
      <c r="E188" s="251"/>
      <c r="F188" s="391"/>
      <c r="G188" s="391">
        <v>199.99979999999999</v>
      </c>
      <c r="H188" s="276">
        <v>199.99979999999999</v>
      </c>
      <c r="I188" s="253">
        <v>0</v>
      </c>
      <c r="J188"/>
    </row>
    <row r="189" spans="1:10" x14ac:dyDescent="0.25">
      <c r="A189" s="251"/>
      <c r="B189" s="251" t="s">
        <v>517</v>
      </c>
      <c r="C189" s="251" t="s">
        <v>518</v>
      </c>
      <c r="D189" s="251" t="s">
        <v>413</v>
      </c>
      <c r="E189" s="251" t="s">
        <v>428</v>
      </c>
      <c r="F189" s="391">
        <v>97.02</v>
      </c>
      <c r="G189" s="391">
        <v>296.94</v>
      </c>
      <c r="H189" s="276">
        <v>199.92000000000002</v>
      </c>
      <c r="I189" s="253">
        <v>206.06060606060606</v>
      </c>
      <c r="J189"/>
    </row>
    <row r="190" spans="1:10" x14ac:dyDescent="0.25">
      <c r="A190" s="251"/>
      <c r="B190" s="251" t="s">
        <v>519</v>
      </c>
      <c r="C190" s="251"/>
      <c r="D190" s="251"/>
      <c r="E190" s="251"/>
      <c r="F190" s="391">
        <v>97.02</v>
      </c>
      <c r="G190" s="391">
        <v>296.94</v>
      </c>
      <c r="H190" s="276">
        <v>199.92000000000002</v>
      </c>
      <c r="I190" s="253">
        <v>206.06060606060606</v>
      </c>
      <c r="J190"/>
    </row>
    <row r="191" spans="1:10" x14ac:dyDescent="0.25">
      <c r="A191" s="251"/>
      <c r="B191" s="251" t="s">
        <v>922</v>
      </c>
      <c r="C191" s="251" t="s">
        <v>923</v>
      </c>
      <c r="D191" s="251" t="s">
        <v>413</v>
      </c>
      <c r="E191" s="251" t="s">
        <v>414</v>
      </c>
      <c r="F191" s="391"/>
      <c r="G191" s="391">
        <v>0</v>
      </c>
      <c r="H191" s="276">
        <v>0</v>
      </c>
      <c r="I191" s="253">
        <v>0</v>
      </c>
      <c r="J191"/>
    </row>
    <row r="192" spans="1:10" x14ac:dyDescent="0.25">
      <c r="A192" s="251"/>
      <c r="B192" s="251"/>
      <c r="C192" s="251" t="s">
        <v>924</v>
      </c>
      <c r="D192" s="251" t="s">
        <v>413</v>
      </c>
      <c r="E192" s="251" t="s">
        <v>414</v>
      </c>
      <c r="F192" s="391"/>
      <c r="G192" s="391"/>
      <c r="H192" s="276">
        <v>0</v>
      </c>
      <c r="I192" s="253">
        <v>0</v>
      </c>
      <c r="J192"/>
    </row>
    <row r="193" spans="1:10" x14ac:dyDescent="0.25">
      <c r="A193" s="251"/>
      <c r="B193" s="251"/>
      <c r="C193" s="251" t="s">
        <v>925</v>
      </c>
      <c r="D193" s="251" t="s">
        <v>413</v>
      </c>
      <c r="E193" s="251" t="s">
        <v>414</v>
      </c>
      <c r="F193" s="391"/>
      <c r="G193" s="391">
        <v>196</v>
      </c>
      <c r="H193" s="276">
        <v>196</v>
      </c>
      <c r="I193" s="253">
        <v>0</v>
      </c>
      <c r="J193"/>
    </row>
    <row r="194" spans="1:10" x14ac:dyDescent="0.25">
      <c r="A194" s="251"/>
      <c r="B194" s="251" t="s">
        <v>926</v>
      </c>
      <c r="C194" s="251"/>
      <c r="D194" s="251"/>
      <c r="E194" s="251"/>
      <c r="F194" s="391"/>
      <c r="G194" s="391">
        <v>196</v>
      </c>
      <c r="H194" s="276">
        <v>196</v>
      </c>
      <c r="I194" s="253">
        <v>0</v>
      </c>
      <c r="J194"/>
    </row>
    <row r="195" spans="1:10" x14ac:dyDescent="0.25">
      <c r="A195" s="251"/>
      <c r="B195" s="251" t="s">
        <v>956</v>
      </c>
      <c r="C195" s="251" t="s">
        <v>957</v>
      </c>
      <c r="D195" s="251" t="s">
        <v>413</v>
      </c>
      <c r="E195" s="251" t="s">
        <v>414</v>
      </c>
      <c r="F195" s="391">
        <v>510.84</v>
      </c>
      <c r="G195" s="391">
        <v>701.298</v>
      </c>
      <c r="H195" s="276">
        <v>190.45800000000003</v>
      </c>
      <c r="I195" s="253">
        <v>37.283298097251588</v>
      </c>
      <c r="J195"/>
    </row>
    <row r="196" spans="1:10" x14ac:dyDescent="0.25">
      <c r="A196" s="251"/>
      <c r="B196" s="251" t="s">
        <v>958</v>
      </c>
      <c r="C196" s="251"/>
      <c r="D196" s="251"/>
      <c r="E196" s="251"/>
      <c r="F196" s="391">
        <v>510.84</v>
      </c>
      <c r="G196" s="391">
        <v>701.298</v>
      </c>
      <c r="H196" s="276">
        <v>190.45800000000003</v>
      </c>
      <c r="I196" s="253">
        <v>37.283298097251588</v>
      </c>
      <c r="J196"/>
    </row>
    <row r="197" spans="1:10" x14ac:dyDescent="0.25">
      <c r="A197" s="251"/>
      <c r="B197" s="251" t="s">
        <v>1359</v>
      </c>
      <c r="C197" s="251" t="s">
        <v>1360</v>
      </c>
      <c r="D197" s="251" t="s">
        <v>413</v>
      </c>
      <c r="E197" s="251" t="s">
        <v>428</v>
      </c>
      <c r="F197" s="391"/>
      <c r="G197" s="391">
        <v>188.16</v>
      </c>
      <c r="H197" s="276">
        <v>188.16</v>
      </c>
      <c r="I197" s="253">
        <v>0</v>
      </c>
      <c r="J197"/>
    </row>
    <row r="198" spans="1:10" x14ac:dyDescent="0.25">
      <c r="A198" s="251"/>
      <c r="B198" s="251" t="s">
        <v>1361</v>
      </c>
      <c r="C198" s="251"/>
      <c r="D198" s="251"/>
      <c r="E198" s="251"/>
      <c r="F198" s="391"/>
      <c r="G198" s="391">
        <v>188.16</v>
      </c>
      <c r="H198" s="276">
        <v>188.16</v>
      </c>
      <c r="I198" s="253">
        <v>0</v>
      </c>
      <c r="J198"/>
    </row>
    <row r="199" spans="1:10" x14ac:dyDescent="0.25">
      <c r="A199" s="251"/>
      <c r="B199" s="251" t="s">
        <v>1019</v>
      </c>
      <c r="C199" s="251" t="s">
        <v>1020</v>
      </c>
      <c r="D199" s="251" t="s">
        <v>413</v>
      </c>
      <c r="E199" s="251" t="s">
        <v>414</v>
      </c>
      <c r="F199" s="391">
        <v>394.79</v>
      </c>
      <c r="G199" s="391">
        <v>580.05999999999995</v>
      </c>
      <c r="H199" s="276">
        <v>185.26999999999992</v>
      </c>
      <c r="I199" s="253">
        <v>46.928746928746904</v>
      </c>
      <c r="J199"/>
    </row>
    <row r="200" spans="1:10" x14ac:dyDescent="0.25">
      <c r="A200" s="251"/>
      <c r="B200" s="251"/>
      <c r="C200" s="251" t="s">
        <v>1021</v>
      </c>
      <c r="D200" s="251" t="s">
        <v>413</v>
      </c>
      <c r="E200" s="251" t="s">
        <v>414</v>
      </c>
      <c r="F200" s="391"/>
      <c r="G200" s="391"/>
      <c r="H200" s="276">
        <v>0</v>
      </c>
      <c r="I200" s="253">
        <v>0</v>
      </c>
      <c r="J200"/>
    </row>
    <row r="201" spans="1:10" x14ac:dyDescent="0.25">
      <c r="A201" s="251"/>
      <c r="B201" s="251"/>
      <c r="C201" s="251" t="s">
        <v>1022</v>
      </c>
      <c r="D201" s="251" t="s">
        <v>413</v>
      </c>
      <c r="E201" s="251" t="s">
        <v>428</v>
      </c>
      <c r="F201" s="391"/>
      <c r="G201" s="391"/>
      <c r="H201" s="276">
        <v>0</v>
      </c>
      <c r="I201" s="253">
        <v>0</v>
      </c>
      <c r="J201"/>
    </row>
    <row r="202" spans="1:10" x14ac:dyDescent="0.25">
      <c r="A202" s="251"/>
      <c r="B202" s="251" t="s">
        <v>1023</v>
      </c>
      <c r="C202" s="251"/>
      <c r="D202" s="251"/>
      <c r="E202" s="251"/>
      <c r="F202" s="391">
        <v>394.79</v>
      </c>
      <c r="G202" s="391">
        <v>580.05999999999995</v>
      </c>
      <c r="H202" s="276">
        <v>185.26999999999992</v>
      </c>
      <c r="I202" s="253">
        <v>46.928746928746904</v>
      </c>
      <c r="J202"/>
    </row>
    <row r="203" spans="1:10" x14ac:dyDescent="0.25">
      <c r="A203" s="251"/>
      <c r="B203" s="251" t="s">
        <v>610</v>
      </c>
      <c r="C203" s="251" t="s">
        <v>611</v>
      </c>
      <c r="D203" s="251" t="s">
        <v>413</v>
      </c>
      <c r="E203" s="251" t="s">
        <v>414</v>
      </c>
      <c r="F203" s="391">
        <v>80.36</v>
      </c>
      <c r="G203" s="391">
        <v>239.12</v>
      </c>
      <c r="H203" s="276">
        <v>158.76</v>
      </c>
      <c r="I203" s="253">
        <v>197.5609756097561</v>
      </c>
      <c r="J203"/>
    </row>
    <row r="204" spans="1:10" x14ac:dyDescent="0.25">
      <c r="A204" s="251"/>
      <c r="B204" s="251" t="s">
        <v>612</v>
      </c>
      <c r="C204" s="251"/>
      <c r="D204" s="251"/>
      <c r="E204" s="251"/>
      <c r="F204" s="391">
        <v>80.36</v>
      </c>
      <c r="G204" s="391">
        <v>239.12</v>
      </c>
      <c r="H204" s="276">
        <v>158.76</v>
      </c>
      <c r="I204" s="253">
        <v>197.5609756097561</v>
      </c>
      <c r="J204"/>
    </row>
    <row r="205" spans="1:10" x14ac:dyDescent="0.25">
      <c r="A205" s="251"/>
      <c r="B205" s="251" t="s">
        <v>825</v>
      </c>
      <c r="C205" s="251" t="s">
        <v>826</v>
      </c>
      <c r="D205" s="251" t="s">
        <v>413</v>
      </c>
      <c r="E205" s="251" t="s">
        <v>428</v>
      </c>
      <c r="F205" s="391"/>
      <c r="G205" s="391">
        <v>156.16999999999999</v>
      </c>
      <c r="H205" s="276">
        <v>156.16999999999999</v>
      </c>
      <c r="I205" s="253">
        <v>0</v>
      </c>
      <c r="J205"/>
    </row>
    <row r="206" spans="1:10" x14ac:dyDescent="0.25">
      <c r="A206" s="251"/>
      <c r="B206" s="251" t="s">
        <v>827</v>
      </c>
      <c r="C206" s="251"/>
      <c r="D206" s="251"/>
      <c r="E206" s="251"/>
      <c r="F206" s="391"/>
      <c r="G206" s="391">
        <v>156.16999999999999</v>
      </c>
      <c r="H206" s="276">
        <v>156.16999999999999</v>
      </c>
      <c r="I206" s="253">
        <v>0</v>
      </c>
      <c r="J206"/>
    </row>
    <row r="207" spans="1:10" x14ac:dyDescent="0.25">
      <c r="A207" s="251"/>
      <c r="B207" s="251" t="s">
        <v>579</v>
      </c>
      <c r="C207" s="251" t="s">
        <v>580</v>
      </c>
      <c r="D207" s="251" t="s">
        <v>170</v>
      </c>
      <c r="E207" s="251" t="s">
        <v>307</v>
      </c>
      <c r="F207" s="391"/>
      <c r="G207" s="391">
        <v>156.0737</v>
      </c>
      <c r="H207" s="276">
        <v>156.0737</v>
      </c>
      <c r="I207" s="253">
        <v>0</v>
      </c>
      <c r="J207"/>
    </row>
    <row r="208" spans="1:10" x14ac:dyDescent="0.25">
      <c r="A208" s="251"/>
      <c r="B208" s="251" t="s">
        <v>581</v>
      </c>
      <c r="C208" s="251"/>
      <c r="D208" s="251"/>
      <c r="E208" s="251"/>
      <c r="F208" s="391"/>
      <c r="G208" s="391">
        <v>156.0737</v>
      </c>
      <c r="H208" s="276">
        <v>156.0737</v>
      </c>
      <c r="I208" s="253">
        <v>0</v>
      </c>
      <c r="J208"/>
    </row>
    <row r="209" spans="1:10" x14ac:dyDescent="0.25">
      <c r="A209" s="251"/>
      <c r="B209" s="251" t="s">
        <v>848</v>
      </c>
      <c r="C209" s="251" t="s">
        <v>849</v>
      </c>
      <c r="D209" s="251" t="s">
        <v>413</v>
      </c>
      <c r="E209" s="251" t="s">
        <v>428</v>
      </c>
      <c r="F209" s="391"/>
      <c r="G209" s="391">
        <v>57.23</v>
      </c>
      <c r="H209" s="276">
        <v>57.23</v>
      </c>
      <c r="I209" s="253">
        <v>0</v>
      </c>
      <c r="J209"/>
    </row>
    <row r="210" spans="1:10" x14ac:dyDescent="0.25">
      <c r="A210" s="251"/>
      <c r="B210" s="251"/>
      <c r="C210" s="251" t="s">
        <v>1420</v>
      </c>
      <c r="D210" s="251" t="s">
        <v>413</v>
      </c>
      <c r="E210" s="251" t="s">
        <v>428</v>
      </c>
      <c r="F210" s="391"/>
      <c r="G210" s="391">
        <v>96.03</v>
      </c>
      <c r="H210" s="276">
        <v>96.03</v>
      </c>
      <c r="I210" s="253">
        <v>0</v>
      </c>
      <c r="J210"/>
    </row>
    <row r="211" spans="1:10" x14ac:dyDescent="0.25">
      <c r="A211" s="251"/>
      <c r="B211" s="251" t="s">
        <v>850</v>
      </c>
      <c r="C211" s="251"/>
      <c r="D211" s="251"/>
      <c r="E211" s="251"/>
      <c r="F211" s="391"/>
      <c r="G211" s="391">
        <v>153.26</v>
      </c>
      <c r="H211" s="276">
        <v>153.26</v>
      </c>
      <c r="I211" s="253">
        <v>0</v>
      </c>
      <c r="J211"/>
    </row>
    <row r="212" spans="1:10" x14ac:dyDescent="0.25">
      <c r="A212" s="251"/>
      <c r="B212" s="251" t="s">
        <v>633</v>
      </c>
      <c r="C212" s="251" t="s">
        <v>634</v>
      </c>
      <c r="D212" s="251" t="s">
        <v>413</v>
      </c>
      <c r="E212" s="251" t="s">
        <v>428</v>
      </c>
      <c r="F212" s="391">
        <v>196</v>
      </c>
      <c r="G212" s="391">
        <v>343.98</v>
      </c>
      <c r="H212" s="276">
        <v>147.98000000000002</v>
      </c>
      <c r="I212" s="253">
        <v>75.5</v>
      </c>
      <c r="J212"/>
    </row>
    <row r="213" spans="1:10" x14ac:dyDescent="0.25">
      <c r="A213" s="251"/>
      <c r="B213" s="251" t="s">
        <v>635</v>
      </c>
      <c r="C213" s="251"/>
      <c r="D213" s="251"/>
      <c r="E213" s="251"/>
      <c r="F213" s="391">
        <v>196</v>
      </c>
      <c r="G213" s="391">
        <v>343.98</v>
      </c>
      <c r="H213" s="276">
        <v>147.98000000000002</v>
      </c>
      <c r="I213" s="253">
        <v>75.5</v>
      </c>
      <c r="J213"/>
    </row>
    <row r="214" spans="1:10" x14ac:dyDescent="0.25">
      <c r="A214" s="251"/>
      <c r="B214" s="251" t="s">
        <v>1089</v>
      </c>
      <c r="C214" s="251" t="s">
        <v>1090</v>
      </c>
      <c r="D214" s="251" t="s">
        <v>413</v>
      </c>
      <c r="E214" s="251" t="s">
        <v>414</v>
      </c>
      <c r="F214" s="391">
        <v>1464.6949999999999</v>
      </c>
      <c r="G214" s="391">
        <v>1600.625</v>
      </c>
      <c r="H214" s="276">
        <v>135.93000000000006</v>
      </c>
      <c r="I214" s="253">
        <v>9.2804303967720188</v>
      </c>
      <c r="J214"/>
    </row>
    <row r="215" spans="1:10" x14ac:dyDescent="0.25">
      <c r="A215" s="251"/>
      <c r="B215" s="251"/>
      <c r="C215" s="251" t="s">
        <v>1091</v>
      </c>
      <c r="D215" s="251" t="s">
        <v>413</v>
      </c>
      <c r="E215" s="251" t="s">
        <v>414</v>
      </c>
      <c r="F215" s="391"/>
      <c r="G215" s="391"/>
      <c r="H215" s="276">
        <v>0</v>
      </c>
      <c r="I215" s="253">
        <v>0</v>
      </c>
      <c r="J215"/>
    </row>
    <row r="216" spans="1:10" x14ac:dyDescent="0.25">
      <c r="A216" s="251"/>
      <c r="B216" s="251"/>
      <c r="C216" s="251" t="s">
        <v>1092</v>
      </c>
      <c r="D216" s="251" t="s">
        <v>413</v>
      </c>
      <c r="E216" s="251" t="s">
        <v>414</v>
      </c>
      <c r="F216" s="391"/>
      <c r="G216" s="391"/>
      <c r="H216" s="276">
        <v>0</v>
      </c>
      <c r="I216" s="253">
        <v>0</v>
      </c>
      <c r="J216"/>
    </row>
    <row r="217" spans="1:10" x14ac:dyDescent="0.25">
      <c r="A217" s="251"/>
      <c r="B217" s="251"/>
      <c r="C217" s="251" t="s">
        <v>1093</v>
      </c>
      <c r="D217" s="251" t="s">
        <v>413</v>
      </c>
      <c r="E217" s="251" t="s">
        <v>414</v>
      </c>
      <c r="F217" s="391"/>
      <c r="G217" s="391"/>
      <c r="H217" s="276">
        <v>0</v>
      </c>
      <c r="I217" s="253">
        <v>0</v>
      </c>
      <c r="J217"/>
    </row>
    <row r="218" spans="1:10" x14ac:dyDescent="0.25">
      <c r="A218" s="251"/>
      <c r="B218" s="251" t="s">
        <v>1094</v>
      </c>
      <c r="C218" s="251"/>
      <c r="D218" s="251"/>
      <c r="E218" s="251"/>
      <c r="F218" s="391">
        <v>1464.6949999999999</v>
      </c>
      <c r="G218" s="391">
        <v>1600.625</v>
      </c>
      <c r="H218" s="276">
        <v>135.93000000000006</v>
      </c>
      <c r="I218" s="253">
        <v>9.2804303967720188</v>
      </c>
      <c r="J218"/>
    </row>
    <row r="219" spans="1:10" x14ac:dyDescent="0.25">
      <c r="A219" s="251"/>
      <c r="B219" s="251" t="s">
        <v>1421</v>
      </c>
      <c r="C219" s="251" t="s">
        <v>1422</v>
      </c>
      <c r="D219" s="251" t="s">
        <v>413</v>
      </c>
      <c r="E219" s="251" t="s">
        <v>428</v>
      </c>
      <c r="F219" s="391"/>
      <c r="G219" s="391">
        <v>130.99998600000001</v>
      </c>
      <c r="H219" s="276">
        <v>130.99998600000001</v>
      </c>
      <c r="I219" s="253">
        <v>0</v>
      </c>
      <c r="J219"/>
    </row>
    <row r="220" spans="1:10" x14ac:dyDescent="0.25">
      <c r="A220" s="251"/>
      <c r="B220" s="251" t="s">
        <v>1423</v>
      </c>
      <c r="C220" s="251"/>
      <c r="D220" s="251"/>
      <c r="E220" s="251"/>
      <c r="F220" s="391"/>
      <c r="G220" s="391">
        <v>130.99998600000001</v>
      </c>
      <c r="H220" s="276">
        <v>130.99998600000001</v>
      </c>
      <c r="I220" s="253">
        <v>0</v>
      </c>
      <c r="J220"/>
    </row>
    <row r="221" spans="1:10" x14ac:dyDescent="0.25">
      <c r="A221" s="251"/>
      <c r="B221" s="251" t="s">
        <v>965</v>
      </c>
      <c r="C221" s="251" t="s">
        <v>966</v>
      </c>
      <c r="D221" s="251" t="s">
        <v>413</v>
      </c>
      <c r="E221" s="251" t="s">
        <v>428</v>
      </c>
      <c r="F221" s="391"/>
      <c r="G221" s="391"/>
      <c r="H221" s="276">
        <v>0</v>
      </c>
      <c r="I221" s="253">
        <v>0</v>
      </c>
      <c r="J221"/>
    </row>
    <row r="222" spans="1:10" x14ac:dyDescent="0.25">
      <c r="A222" s="251"/>
      <c r="B222" s="251"/>
      <c r="C222" s="251" t="s">
        <v>967</v>
      </c>
      <c r="D222" s="251" t="s">
        <v>413</v>
      </c>
      <c r="E222" s="251" t="s">
        <v>428</v>
      </c>
      <c r="F222" s="391"/>
      <c r="G222" s="391">
        <v>16.983000000000001</v>
      </c>
      <c r="H222" s="276">
        <v>16.983000000000001</v>
      </c>
      <c r="I222" s="253">
        <v>0</v>
      </c>
      <c r="J222"/>
    </row>
    <row r="223" spans="1:10" x14ac:dyDescent="0.25">
      <c r="A223" s="251"/>
      <c r="B223" s="251"/>
      <c r="C223" s="251" t="s">
        <v>968</v>
      </c>
      <c r="D223" s="251" t="s">
        <v>413</v>
      </c>
      <c r="E223" s="251" t="s">
        <v>428</v>
      </c>
      <c r="F223" s="391"/>
      <c r="G223" s="391">
        <v>102.89700000000001</v>
      </c>
      <c r="H223" s="276">
        <v>102.89700000000001</v>
      </c>
      <c r="I223" s="253">
        <v>0</v>
      </c>
      <c r="J223"/>
    </row>
    <row r="224" spans="1:10" x14ac:dyDescent="0.25">
      <c r="A224" s="251"/>
      <c r="B224" s="251" t="s">
        <v>969</v>
      </c>
      <c r="C224" s="251"/>
      <c r="D224" s="251"/>
      <c r="E224" s="251"/>
      <c r="F224" s="391"/>
      <c r="G224" s="391">
        <v>119.88000000000001</v>
      </c>
      <c r="H224" s="276">
        <v>119.88000000000001</v>
      </c>
      <c r="I224" s="253">
        <v>0</v>
      </c>
      <c r="J224"/>
    </row>
    <row r="225" spans="1:10" x14ac:dyDescent="0.25">
      <c r="A225" s="251"/>
      <c r="B225" s="251" t="s">
        <v>563</v>
      </c>
      <c r="C225" s="251" t="s">
        <v>564</v>
      </c>
      <c r="D225" s="251" t="s">
        <v>413</v>
      </c>
      <c r="E225" s="251" t="s">
        <v>414</v>
      </c>
      <c r="F225" s="391">
        <v>812.91499999999996</v>
      </c>
      <c r="G225" s="391">
        <v>920.07899999999995</v>
      </c>
      <c r="H225" s="276">
        <v>107.16399999999999</v>
      </c>
      <c r="I225" s="253">
        <v>13.182682076231828</v>
      </c>
      <c r="J225"/>
    </row>
    <row r="226" spans="1:10" x14ac:dyDescent="0.25">
      <c r="A226" s="251"/>
      <c r="B226" s="251" t="s">
        <v>565</v>
      </c>
      <c r="C226" s="251"/>
      <c r="D226" s="251"/>
      <c r="E226" s="251"/>
      <c r="F226" s="391">
        <v>812.91499999999996</v>
      </c>
      <c r="G226" s="391">
        <v>920.07899999999995</v>
      </c>
      <c r="H226" s="276">
        <v>107.16399999999999</v>
      </c>
      <c r="I226" s="253">
        <v>13.182682076231828</v>
      </c>
      <c r="J226"/>
    </row>
    <row r="227" spans="1:10" x14ac:dyDescent="0.25">
      <c r="A227" s="251"/>
      <c r="B227" s="251" t="s">
        <v>648</v>
      </c>
      <c r="C227" s="251" t="s">
        <v>649</v>
      </c>
      <c r="D227" s="251" t="s">
        <v>413</v>
      </c>
      <c r="E227" s="251" t="s">
        <v>428</v>
      </c>
      <c r="F227" s="391">
        <v>96.53</v>
      </c>
      <c r="G227" s="391">
        <v>202.91</v>
      </c>
      <c r="H227" s="276">
        <v>106.38</v>
      </c>
      <c r="I227" s="253">
        <v>110.20408163265304</v>
      </c>
      <c r="J227"/>
    </row>
    <row r="228" spans="1:10" x14ac:dyDescent="0.25">
      <c r="A228" s="251"/>
      <c r="B228" s="251"/>
      <c r="C228" s="251" t="s">
        <v>650</v>
      </c>
      <c r="D228" s="251" t="s">
        <v>413</v>
      </c>
      <c r="E228" s="251" t="s">
        <v>428</v>
      </c>
      <c r="F228" s="391"/>
      <c r="G228" s="391"/>
      <c r="H228" s="276">
        <v>0</v>
      </c>
      <c r="I228" s="253">
        <v>0</v>
      </c>
      <c r="J228"/>
    </row>
    <row r="229" spans="1:10" x14ac:dyDescent="0.25">
      <c r="A229" s="251"/>
      <c r="B229" s="251" t="s">
        <v>651</v>
      </c>
      <c r="C229" s="251"/>
      <c r="D229" s="251"/>
      <c r="E229" s="251"/>
      <c r="F229" s="391">
        <v>96.53</v>
      </c>
      <c r="G229" s="391">
        <v>202.91</v>
      </c>
      <c r="H229" s="276">
        <v>106.38</v>
      </c>
      <c r="I229" s="253">
        <v>110.20408163265304</v>
      </c>
      <c r="J229"/>
    </row>
    <row r="230" spans="1:10" x14ac:dyDescent="0.25">
      <c r="A230" s="251"/>
      <c r="B230" s="251" t="s">
        <v>194</v>
      </c>
      <c r="C230" s="251" t="s">
        <v>195</v>
      </c>
      <c r="D230" s="251" t="s">
        <v>170</v>
      </c>
      <c r="E230" s="251" t="s">
        <v>171</v>
      </c>
      <c r="F230" s="391">
        <v>393.96424000000002</v>
      </c>
      <c r="G230" s="391">
        <v>484.37722000000002</v>
      </c>
      <c r="H230" s="276">
        <v>90.412980000000005</v>
      </c>
      <c r="I230" s="253">
        <v>22.949539785641448</v>
      </c>
      <c r="J230"/>
    </row>
    <row r="231" spans="1:10" x14ac:dyDescent="0.25">
      <c r="A231" s="251"/>
      <c r="B231" s="251" t="s">
        <v>196</v>
      </c>
      <c r="C231" s="251"/>
      <c r="D231" s="251"/>
      <c r="E231" s="251"/>
      <c r="F231" s="391">
        <v>393.96424000000002</v>
      </c>
      <c r="G231" s="391">
        <v>484.37722000000002</v>
      </c>
      <c r="H231" s="276">
        <v>90.412980000000005</v>
      </c>
      <c r="I231" s="253">
        <v>22.949539785641448</v>
      </c>
      <c r="J231"/>
    </row>
    <row r="232" spans="1:10" x14ac:dyDescent="0.25">
      <c r="A232" s="251"/>
      <c r="B232" s="251" t="s">
        <v>642</v>
      </c>
      <c r="C232" s="251" t="s">
        <v>643</v>
      </c>
      <c r="D232" s="251" t="s">
        <v>161</v>
      </c>
      <c r="E232" s="251" t="s">
        <v>447</v>
      </c>
      <c r="F232" s="391">
        <v>304.90440000000001</v>
      </c>
      <c r="G232" s="391">
        <v>388.64</v>
      </c>
      <c r="H232" s="276">
        <v>83.735599999999977</v>
      </c>
      <c r="I232" s="253">
        <v>27.462903126356977</v>
      </c>
      <c r="J232"/>
    </row>
    <row r="233" spans="1:10" x14ac:dyDescent="0.25">
      <c r="A233" s="251"/>
      <c r="B233" s="251" t="s">
        <v>644</v>
      </c>
      <c r="C233" s="251"/>
      <c r="D233" s="251"/>
      <c r="E233" s="251"/>
      <c r="F233" s="391">
        <v>304.90440000000001</v>
      </c>
      <c r="G233" s="391">
        <v>388.64</v>
      </c>
      <c r="H233" s="276">
        <v>83.735599999999977</v>
      </c>
      <c r="I233" s="253">
        <v>27.462903126356977</v>
      </c>
      <c r="J233"/>
    </row>
    <row r="234" spans="1:10" x14ac:dyDescent="0.25">
      <c r="A234" s="251"/>
      <c r="B234" s="251" t="s">
        <v>970</v>
      </c>
      <c r="C234" s="251" t="s">
        <v>971</v>
      </c>
      <c r="D234" s="251" t="s">
        <v>413</v>
      </c>
      <c r="E234" s="251" t="s">
        <v>428</v>
      </c>
      <c r="F234" s="391"/>
      <c r="G234" s="391"/>
      <c r="H234" s="276">
        <v>0</v>
      </c>
      <c r="I234" s="253">
        <v>0</v>
      </c>
      <c r="J234"/>
    </row>
    <row r="235" spans="1:10" x14ac:dyDescent="0.25">
      <c r="A235" s="251"/>
      <c r="B235" s="251"/>
      <c r="C235" s="251" t="s">
        <v>972</v>
      </c>
      <c r="D235" s="251" t="s">
        <v>413</v>
      </c>
      <c r="E235" s="251" t="s">
        <v>428</v>
      </c>
      <c r="F235" s="391"/>
      <c r="G235" s="391">
        <v>0</v>
      </c>
      <c r="H235" s="276">
        <v>0</v>
      </c>
      <c r="I235" s="253">
        <v>0</v>
      </c>
      <c r="J235"/>
    </row>
    <row r="236" spans="1:10" x14ac:dyDescent="0.25">
      <c r="A236" s="251"/>
      <c r="B236" s="251"/>
      <c r="C236" s="251" t="s">
        <v>973</v>
      </c>
      <c r="D236" s="251" t="s">
        <v>413</v>
      </c>
      <c r="E236" s="251" t="s">
        <v>428</v>
      </c>
      <c r="F236" s="391"/>
      <c r="G236" s="391">
        <v>83.724999999999994</v>
      </c>
      <c r="H236" s="276">
        <v>83.724999999999994</v>
      </c>
      <c r="I236" s="253">
        <v>0</v>
      </c>
      <c r="J236"/>
    </row>
    <row r="237" spans="1:10" x14ac:dyDescent="0.25">
      <c r="A237" s="251"/>
      <c r="B237" s="251" t="s">
        <v>974</v>
      </c>
      <c r="C237" s="251"/>
      <c r="D237" s="251"/>
      <c r="E237" s="251"/>
      <c r="F237" s="391"/>
      <c r="G237" s="391">
        <v>83.724999999999994</v>
      </c>
      <c r="H237" s="276">
        <v>83.724999999999994</v>
      </c>
      <c r="I237" s="253">
        <v>0</v>
      </c>
      <c r="J237"/>
    </row>
    <row r="238" spans="1:10" x14ac:dyDescent="0.25">
      <c r="A238" s="251"/>
      <c r="B238" s="251" t="s">
        <v>586</v>
      </c>
      <c r="C238" s="251" t="s">
        <v>587</v>
      </c>
      <c r="D238" s="251" t="s">
        <v>413</v>
      </c>
      <c r="E238" s="251" t="s">
        <v>428</v>
      </c>
      <c r="F238" s="391"/>
      <c r="G238" s="391">
        <v>66.64</v>
      </c>
      <c r="H238" s="276">
        <v>66.64</v>
      </c>
      <c r="I238" s="253">
        <v>0</v>
      </c>
      <c r="J238"/>
    </row>
    <row r="239" spans="1:10" x14ac:dyDescent="0.25">
      <c r="A239" s="251"/>
      <c r="B239" s="251"/>
      <c r="C239" s="251" t="s">
        <v>1368</v>
      </c>
      <c r="D239" s="251" t="s">
        <v>413</v>
      </c>
      <c r="E239" s="251" t="s">
        <v>428</v>
      </c>
      <c r="F239" s="391"/>
      <c r="G239" s="391"/>
      <c r="H239" s="276">
        <v>0</v>
      </c>
      <c r="I239" s="253">
        <v>0</v>
      </c>
      <c r="J239"/>
    </row>
    <row r="240" spans="1:10" x14ac:dyDescent="0.25">
      <c r="A240" s="251"/>
      <c r="B240" s="251"/>
      <c r="C240" s="251" t="s">
        <v>1377</v>
      </c>
      <c r="D240" s="251" t="s">
        <v>413</v>
      </c>
      <c r="E240" s="251" t="s">
        <v>428</v>
      </c>
      <c r="F240" s="391"/>
      <c r="G240" s="391"/>
      <c r="H240" s="276">
        <v>0</v>
      </c>
      <c r="I240" s="253">
        <v>0</v>
      </c>
      <c r="J240"/>
    </row>
    <row r="241" spans="1:15" x14ac:dyDescent="0.25">
      <c r="A241" s="251"/>
      <c r="B241" s="251" t="s">
        <v>588</v>
      </c>
      <c r="C241" s="251"/>
      <c r="D241" s="251"/>
      <c r="E241" s="251"/>
      <c r="F241" s="391"/>
      <c r="G241" s="391">
        <v>66.64</v>
      </c>
      <c r="H241" s="276">
        <v>66.64</v>
      </c>
      <c r="I241" s="253">
        <v>0</v>
      </c>
      <c r="J241"/>
    </row>
    <row r="242" spans="1:15" x14ac:dyDescent="0.25">
      <c r="A242" s="251"/>
      <c r="B242" s="251" t="s">
        <v>1378</v>
      </c>
      <c r="C242" s="251" t="s">
        <v>1379</v>
      </c>
      <c r="D242" s="251" t="s">
        <v>413</v>
      </c>
      <c r="E242" s="251" t="s">
        <v>414</v>
      </c>
      <c r="F242" s="391"/>
      <c r="G242" s="391">
        <v>63.05</v>
      </c>
      <c r="H242" s="276">
        <v>63.05</v>
      </c>
      <c r="I242" s="253">
        <v>0</v>
      </c>
      <c r="J242"/>
    </row>
    <row r="243" spans="1:15" x14ac:dyDescent="0.25">
      <c r="A243" s="251"/>
      <c r="B243" s="251" t="s">
        <v>1380</v>
      </c>
      <c r="C243" s="251"/>
      <c r="D243" s="251"/>
      <c r="E243" s="251"/>
      <c r="F243" s="391"/>
      <c r="G243" s="391">
        <v>63.05</v>
      </c>
      <c r="H243" s="276">
        <v>63.05</v>
      </c>
      <c r="I243" s="253">
        <v>0</v>
      </c>
      <c r="J243"/>
    </row>
    <row r="244" spans="1:15" x14ac:dyDescent="0.25">
      <c r="A244" s="251"/>
      <c r="B244" s="251" t="s">
        <v>673</v>
      </c>
      <c r="C244" s="251" t="s">
        <v>674</v>
      </c>
      <c r="D244" s="251" t="s">
        <v>413</v>
      </c>
      <c r="E244" s="251" t="s">
        <v>414</v>
      </c>
      <c r="F244" s="391"/>
      <c r="G244" s="391"/>
      <c r="H244" s="276">
        <v>0</v>
      </c>
      <c r="I244" s="253">
        <v>0</v>
      </c>
      <c r="J244"/>
    </row>
    <row r="245" spans="1:15" x14ac:dyDescent="0.25">
      <c r="A245" s="251"/>
      <c r="B245" s="251"/>
      <c r="C245" s="251" t="s">
        <v>675</v>
      </c>
      <c r="D245" s="251" t="s">
        <v>413</v>
      </c>
      <c r="E245" s="251" t="s">
        <v>414</v>
      </c>
      <c r="F245" s="391"/>
      <c r="G245" s="391">
        <v>57.82</v>
      </c>
      <c r="H245" s="276">
        <v>57.82</v>
      </c>
      <c r="I245" s="253">
        <v>0</v>
      </c>
      <c r="J245"/>
    </row>
    <row r="246" spans="1:15" x14ac:dyDescent="0.25">
      <c r="A246" s="251"/>
      <c r="B246" s="251" t="s">
        <v>676</v>
      </c>
      <c r="C246" s="251"/>
      <c r="D246" s="251"/>
      <c r="E246" s="251"/>
      <c r="F246" s="391"/>
      <c r="G246" s="391">
        <v>57.82</v>
      </c>
      <c r="H246" s="276">
        <v>57.82</v>
      </c>
      <c r="I246" s="253">
        <v>0</v>
      </c>
      <c r="J246"/>
    </row>
    <row r="247" spans="1:15" x14ac:dyDescent="0.25">
      <c r="A247" s="251"/>
      <c r="B247" s="251" t="s">
        <v>525</v>
      </c>
      <c r="C247" s="251" t="s">
        <v>526</v>
      </c>
      <c r="D247" s="251" t="s">
        <v>413</v>
      </c>
      <c r="E247" s="251" t="s">
        <v>428</v>
      </c>
      <c r="F247" s="391">
        <v>684.04</v>
      </c>
      <c r="G247" s="391">
        <v>735.98</v>
      </c>
      <c r="H247" s="276">
        <v>51.940000000000055</v>
      </c>
      <c r="I247" s="253">
        <v>7.5931232091690788</v>
      </c>
      <c r="J247"/>
    </row>
    <row r="248" spans="1:15" x14ac:dyDescent="0.25">
      <c r="A248" s="251"/>
      <c r="B248" s="251" t="s">
        <v>527</v>
      </c>
      <c r="C248" s="251"/>
      <c r="D248" s="251"/>
      <c r="E248" s="251"/>
      <c r="F248" s="391">
        <v>684.04</v>
      </c>
      <c r="G248" s="391">
        <v>735.98</v>
      </c>
      <c r="H248" s="276">
        <v>51.940000000000055</v>
      </c>
      <c r="I248" s="253">
        <v>7.5931232091690788</v>
      </c>
      <c r="J248"/>
    </row>
    <row r="249" spans="1:15" x14ac:dyDescent="0.25">
      <c r="A249" s="251"/>
      <c r="B249" s="251" t="s">
        <v>873</v>
      </c>
      <c r="C249" s="251" t="s">
        <v>874</v>
      </c>
      <c r="D249" s="251" t="s">
        <v>413</v>
      </c>
      <c r="E249" s="251" t="s">
        <v>414</v>
      </c>
      <c r="F249" s="391"/>
      <c r="G249" s="391"/>
      <c r="H249" s="276">
        <v>0</v>
      </c>
      <c r="I249" s="253">
        <v>0</v>
      </c>
      <c r="J249"/>
    </row>
    <row r="250" spans="1:15" x14ac:dyDescent="0.25">
      <c r="A250" s="251"/>
      <c r="B250" s="251"/>
      <c r="C250" s="251" t="s">
        <v>875</v>
      </c>
      <c r="D250" s="251" t="s">
        <v>413</v>
      </c>
      <c r="E250" s="251" t="s">
        <v>414</v>
      </c>
      <c r="F250" s="391">
        <v>5.82</v>
      </c>
      <c r="G250" s="391">
        <v>57.23</v>
      </c>
      <c r="H250" s="276">
        <v>51.41</v>
      </c>
      <c r="I250" s="253">
        <v>883.33333333333326</v>
      </c>
      <c r="J250"/>
    </row>
    <row r="251" spans="1:15" x14ac:dyDescent="0.25">
      <c r="A251" s="251"/>
      <c r="B251" s="251" t="s">
        <v>876</v>
      </c>
      <c r="C251" s="251"/>
      <c r="D251" s="251"/>
      <c r="E251" s="251"/>
      <c r="F251" s="391">
        <v>5.82</v>
      </c>
      <c r="G251" s="391">
        <v>57.23</v>
      </c>
      <c r="H251" s="276">
        <v>51.41</v>
      </c>
      <c r="I251" s="253">
        <v>883.33333333333326</v>
      </c>
      <c r="J251"/>
      <c r="K251" s="175"/>
      <c r="L251" s="53"/>
      <c r="M251" s="174"/>
      <c r="N251" s="174"/>
      <c r="O251" s="177"/>
    </row>
    <row r="252" spans="1:15" x14ac:dyDescent="0.25">
      <c r="A252" s="251"/>
      <c r="B252" s="251" t="s">
        <v>1014</v>
      </c>
      <c r="C252" s="251" t="s">
        <v>1015</v>
      </c>
      <c r="D252" s="251" t="s">
        <v>161</v>
      </c>
      <c r="E252" s="251" t="s">
        <v>447</v>
      </c>
      <c r="F252" s="391">
        <v>4201.2619999999997</v>
      </c>
      <c r="G252" s="391">
        <v>4250.1000000000004</v>
      </c>
      <c r="H252" s="276">
        <v>48.838000000000648</v>
      </c>
      <c r="I252" s="253">
        <v>1.1624602321873994</v>
      </c>
      <c r="J252"/>
    </row>
    <row r="253" spans="1:15" x14ac:dyDescent="0.25">
      <c r="A253" s="251"/>
      <c r="B253" s="251" t="s">
        <v>1016</v>
      </c>
      <c r="C253" s="251"/>
      <c r="D253" s="251"/>
      <c r="E253" s="251"/>
      <c r="F253" s="391">
        <v>4201.2619999999997</v>
      </c>
      <c r="G253" s="391">
        <v>4250.1000000000004</v>
      </c>
      <c r="H253" s="276">
        <v>48.838000000000648</v>
      </c>
      <c r="I253" s="253">
        <v>1.1624602321873994</v>
      </c>
      <c r="J253"/>
    </row>
    <row r="254" spans="1:15" x14ac:dyDescent="0.25">
      <c r="A254" s="251"/>
      <c r="B254" s="251" t="s">
        <v>459</v>
      </c>
      <c r="C254" s="251" t="s">
        <v>460</v>
      </c>
      <c r="D254" s="251" t="s">
        <v>161</v>
      </c>
      <c r="E254" s="251" t="s">
        <v>447</v>
      </c>
      <c r="F254" s="391">
        <v>1196.1063999999999</v>
      </c>
      <c r="G254" s="391">
        <v>1244.8235999999999</v>
      </c>
      <c r="H254" s="276">
        <v>48.717200000000048</v>
      </c>
      <c r="I254" s="253">
        <v>4.0729821360373961</v>
      </c>
      <c r="J254"/>
    </row>
    <row r="255" spans="1:15" x14ac:dyDescent="0.25">
      <c r="A255" s="251"/>
      <c r="B255" s="251" t="s">
        <v>461</v>
      </c>
      <c r="C255" s="251"/>
      <c r="D255" s="251"/>
      <c r="E255" s="251"/>
      <c r="F255" s="391">
        <v>1196.1063999999999</v>
      </c>
      <c r="G255" s="391">
        <v>1244.8235999999999</v>
      </c>
      <c r="H255" s="276">
        <v>48.717200000000048</v>
      </c>
      <c r="I255" s="253">
        <v>4.0729821360373961</v>
      </c>
      <c r="J255"/>
    </row>
    <row r="256" spans="1:15" x14ac:dyDescent="0.25">
      <c r="A256" s="251"/>
      <c r="B256" s="251" t="s">
        <v>652</v>
      </c>
      <c r="C256" s="251" t="s">
        <v>653</v>
      </c>
      <c r="D256" s="251" t="s">
        <v>413</v>
      </c>
      <c r="E256" s="251" t="s">
        <v>428</v>
      </c>
      <c r="F256" s="391"/>
      <c r="G256" s="391">
        <v>46.56</v>
      </c>
      <c r="H256" s="276">
        <v>46.56</v>
      </c>
      <c r="I256" s="253">
        <v>0</v>
      </c>
      <c r="J256"/>
    </row>
    <row r="257" spans="1:10" x14ac:dyDescent="0.25">
      <c r="A257" s="251"/>
      <c r="B257" s="251"/>
      <c r="C257" s="251" t="s">
        <v>654</v>
      </c>
      <c r="D257" s="251" t="s">
        <v>413</v>
      </c>
      <c r="E257" s="251" t="s">
        <v>428</v>
      </c>
      <c r="F257" s="391"/>
      <c r="G257" s="391"/>
      <c r="H257" s="276">
        <v>0</v>
      </c>
      <c r="I257" s="253">
        <v>0</v>
      </c>
      <c r="J257"/>
    </row>
    <row r="258" spans="1:10" x14ac:dyDescent="0.25">
      <c r="A258" s="251"/>
      <c r="B258" s="251"/>
      <c r="C258" s="251" t="s">
        <v>655</v>
      </c>
      <c r="D258" s="251" t="s">
        <v>413</v>
      </c>
      <c r="E258" s="251" t="s">
        <v>428</v>
      </c>
      <c r="F258" s="391"/>
      <c r="G258" s="391"/>
      <c r="H258" s="276">
        <v>0</v>
      </c>
      <c r="I258" s="253">
        <v>0</v>
      </c>
      <c r="J258"/>
    </row>
    <row r="259" spans="1:10" x14ac:dyDescent="0.25">
      <c r="A259" s="251"/>
      <c r="B259" s="251"/>
      <c r="C259" s="251" t="s">
        <v>656</v>
      </c>
      <c r="D259" s="251" t="s">
        <v>413</v>
      </c>
      <c r="E259" s="251" t="s">
        <v>428</v>
      </c>
      <c r="F259" s="391"/>
      <c r="G259" s="391"/>
      <c r="H259" s="276">
        <v>0</v>
      </c>
      <c r="I259" s="253">
        <v>0</v>
      </c>
      <c r="J259"/>
    </row>
    <row r="260" spans="1:10" x14ac:dyDescent="0.25">
      <c r="A260" s="251"/>
      <c r="B260" s="251"/>
      <c r="C260" s="251" t="s">
        <v>657</v>
      </c>
      <c r="D260" s="251" t="s">
        <v>413</v>
      </c>
      <c r="E260" s="251" t="s">
        <v>428</v>
      </c>
      <c r="F260" s="391"/>
      <c r="G260" s="391"/>
      <c r="H260" s="276">
        <v>0</v>
      </c>
      <c r="I260" s="253">
        <v>0</v>
      </c>
      <c r="J260"/>
    </row>
    <row r="261" spans="1:10" x14ac:dyDescent="0.25">
      <c r="A261" s="251"/>
      <c r="B261" s="251" t="s">
        <v>658</v>
      </c>
      <c r="C261" s="251"/>
      <c r="D261" s="251"/>
      <c r="E261" s="251"/>
      <c r="F261" s="391"/>
      <c r="G261" s="391">
        <v>46.56</v>
      </c>
      <c r="H261" s="276">
        <v>46.56</v>
      </c>
      <c r="I261" s="253">
        <v>0</v>
      </c>
      <c r="J261"/>
    </row>
    <row r="262" spans="1:10" x14ac:dyDescent="0.25">
      <c r="A262" s="251"/>
      <c r="B262" s="251" t="s">
        <v>491</v>
      </c>
      <c r="C262" s="251" t="s">
        <v>492</v>
      </c>
      <c r="D262" s="251" t="s">
        <v>161</v>
      </c>
      <c r="E262" s="251" t="s">
        <v>447</v>
      </c>
      <c r="F262" s="391">
        <v>3229.9967700000002</v>
      </c>
      <c r="G262" s="391">
        <v>3275.0608000000002</v>
      </c>
      <c r="H262" s="276">
        <v>45.064030000000002</v>
      </c>
      <c r="I262" s="253">
        <v>1.3951726026029405</v>
      </c>
      <c r="J262"/>
    </row>
    <row r="263" spans="1:10" x14ac:dyDescent="0.25">
      <c r="A263" s="251"/>
      <c r="B263" s="251" t="s">
        <v>493</v>
      </c>
      <c r="C263" s="251"/>
      <c r="D263" s="251"/>
      <c r="E263" s="251"/>
      <c r="F263" s="391">
        <v>3229.9967700000002</v>
      </c>
      <c r="G263" s="391">
        <v>3275.0608000000002</v>
      </c>
      <c r="H263" s="276">
        <v>45.064030000000002</v>
      </c>
      <c r="I263" s="253">
        <v>1.3951726026029405</v>
      </c>
      <c r="J263"/>
    </row>
    <row r="264" spans="1:10" x14ac:dyDescent="0.25">
      <c r="A264" s="251"/>
      <c r="B264" s="251" t="s">
        <v>607</v>
      </c>
      <c r="C264" s="251" t="s">
        <v>608</v>
      </c>
      <c r="D264" s="251" t="s">
        <v>413</v>
      </c>
      <c r="E264" s="251" t="s">
        <v>428</v>
      </c>
      <c r="F264" s="391">
        <v>207.76</v>
      </c>
      <c r="G264" s="391">
        <v>250.50301999999999</v>
      </c>
      <c r="H264" s="276">
        <v>42.743020000000001</v>
      </c>
      <c r="I264" s="253">
        <v>20.573267231420871</v>
      </c>
      <c r="J264"/>
    </row>
    <row r="265" spans="1:10" x14ac:dyDescent="0.25">
      <c r="A265" s="251"/>
      <c r="B265" s="251" t="s">
        <v>609</v>
      </c>
      <c r="C265" s="251"/>
      <c r="D265" s="251"/>
      <c r="E265" s="251"/>
      <c r="F265" s="391">
        <v>207.76</v>
      </c>
      <c r="G265" s="391">
        <v>250.50301999999999</v>
      </c>
      <c r="H265" s="276">
        <v>42.743020000000001</v>
      </c>
      <c r="I265" s="253">
        <v>20.573267231420871</v>
      </c>
      <c r="J265"/>
    </row>
    <row r="266" spans="1:10" x14ac:dyDescent="0.25">
      <c r="A266" s="251"/>
      <c r="B266" s="251" t="s">
        <v>810</v>
      </c>
      <c r="C266" s="251" t="s">
        <v>811</v>
      </c>
      <c r="D266" s="251" t="s">
        <v>413</v>
      </c>
      <c r="E266" s="251" t="s">
        <v>414</v>
      </c>
      <c r="F266" s="391">
        <v>5.82</v>
      </c>
      <c r="G266" s="391">
        <v>48.5</v>
      </c>
      <c r="H266" s="276">
        <v>42.68</v>
      </c>
      <c r="I266" s="253">
        <v>733.33333333333326</v>
      </c>
      <c r="J266"/>
    </row>
    <row r="267" spans="1:10" x14ac:dyDescent="0.25">
      <c r="A267" s="251"/>
      <c r="B267" s="251" t="s">
        <v>812</v>
      </c>
      <c r="C267" s="251"/>
      <c r="D267" s="251"/>
      <c r="E267" s="251"/>
      <c r="F267" s="391">
        <v>5.82</v>
      </c>
      <c r="G267" s="391">
        <v>48.5</v>
      </c>
      <c r="H267" s="276">
        <v>42.68</v>
      </c>
      <c r="I267" s="253">
        <v>733.33333333333326</v>
      </c>
      <c r="J267"/>
    </row>
    <row r="268" spans="1:10" x14ac:dyDescent="0.25">
      <c r="A268" s="251"/>
      <c r="B268" s="251" t="s">
        <v>807</v>
      </c>
      <c r="C268" s="251" t="s">
        <v>808</v>
      </c>
      <c r="D268" s="251" t="s">
        <v>413</v>
      </c>
      <c r="E268" s="251" t="s">
        <v>414</v>
      </c>
      <c r="F268" s="391">
        <v>1007.9349999999999</v>
      </c>
      <c r="G268" s="391">
        <v>1045.953</v>
      </c>
      <c r="H268" s="276">
        <v>38.018000000000029</v>
      </c>
      <c r="I268" s="253">
        <v>3.7718702098845682</v>
      </c>
      <c r="J268"/>
    </row>
    <row r="269" spans="1:10" x14ac:dyDescent="0.25">
      <c r="A269" s="251"/>
      <c r="B269" s="251" t="s">
        <v>809</v>
      </c>
      <c r="C269" s="251"/>
      <c r="D269" s="251"/>
      <c r="E269" s="251"/>
      <c r="F269" s="391">
        <v>1007.9349999999999</v>
      </c>
      <c r="G269" s="391">
        <v>1045.953</v>
      </c>
      <c r="H269" s="276">
        <v>38.018000000000029</v>
      </c>
      <c r="I269" s="253">
        <v>3.7718702098845682</v>
      </c>
      <c r="J269"/>
    </row>
    <row r="270" spans="1:10" x14ac:dyDescent="0.25">
      <c r="A270" s="251"/>
      <c r="B270" s="251" t="s">
        <v>842</v>
      </c>
      <c r="C270" s="251" t="s">
        <v>843</v>
      </c>
      <c r="D270" s="251" t="s">
        <v>413</v>
      </c>
      <c r="E270" s="251" t="s">
        <v>414</v>
      </c>
      <c r="F270" s="391">
        <v>292.05</v>
      </c>
      <c r="G270" s="391">
        <v>320.39</v>
      </c>
      <c r="H270" s="276">
        <v>28.339999999999975</v>
      </c>
      <c r="I270" s="253">
        <v>9.7038178394110588</v>
      </c>
      <c r="J270"/>
    </row>
    <row r="271" spans="1:10" x14ac:dyDescent="0.25">
      <c r="A271" s="251"/>
      <c r="B271" s="251" t="s">
        <v>844</v>
      </c>
      <c r="C271" s="251"/>
      <c r="D271" s="251"/>
      <c r="E271" s="251"/>
      <c r="F271" s="391">
        <v>292.05</v>
      </c>
      <c r="G271" s="391">
        <v>320.39</v>
      </c>
      <c r="H271" s="276">
        <v>28.339999999999975</v>
      </c>
      <c r="I271" s="253">
        <v>9.7038178394110588</v>
      </c>
      <c r="J271"/>
    </row>
    <row r="272" spans="1:10" x14ac:dyDescent="0.25">
      <c r="A272" s="251"/>
      <c r="B272" s="251" t="s">
        <v>822</v>
      </c>
      <c r="C272" s="251" t="s">
        <v>823</v>
      </c>
      <c r="D272" s="251" t="s">
        <v>413</v>
      </c>
      <c r="E272" s="251" t="s">
        <v>414</v>
      </c>
      <c r="F272" s="391">
        <v>374.3</v>
      </c>
      <c r="G272" s="391">
        <v>394.99960499999997</v>
      </c>
      <c r="H272" s="276">
        <v>20.699604999999963</v>
      </c>
      <c r="I272" s="253">
        <v>5.5302177397809089</v>
      </c>
      <c r="J272"/>
    </row>
    <row r="273" spans="1:10" x14ac:dyDescent="0.25">
      <c r="A273" s="251"/>
      <c r="B273" s="251" t="s">
        <v>824</v>
      </c>
      <c r="C273" s="251"/>
      <c r="D273" s="251"/>
      <c r="E273" s="251"/>
      <c r="F273" s="391">
        <v>374.3</v>
      </c>
      <c r="G273" s="391">
        <v>394.99960499999997</v>
      </c>
      <c r="H273" s="276">
        <v>20.699604999999963</v>
      </c>
      <c r="I273" s="253">
        <v>5.5302177397809089</v>
      </c>
      <c r="J273"/>
    </row>
    <row r="274" spans="1:10" x14ac:dyDescent="0.25">
      <c r="A274" s="251"/>
      <c r="B274" s="251" t="s">
        <v>953</v>
      </c>
      <c r="C274" s="251" t="s">
        <v>954</v>
      </c>
      <c r="D274" s="251" t="s">
        <v>111</v>
      </c>
      <c r="E274" s="251" t="s">
        <v>730</v>
      </c>
      <c r="F274" s="391">
        <v>380</v>
      </c>
      <c r="G274" s="391">
        <v>399</v>
      </c>
      <c r="H274" s="276">
        <v>19</v>
      </c>
      <c r="I274" s="253">
        <v>5</v>
      </c>
      <c r="J274"/>
    </row>
    <row r="275" spans="1:10" x14ac:dyDescent="0.25">
      <c r="A275" s="251"/>
      <c r="B275" s="251" t="s">
        <v>955</v>
      </c>
      <c r="C275" s="251"/>
      <c r="D275" s="251"/>
      <c r="E275" s="251"/>
      <c r="F275" s="391">
        <v>380</v>
      </c>
      <c r="G275" s="391">
        <v>399</v>
      </c>
      <c r="H275" s="276">
        <v>19</v>
      </c>
      <c r="I275" s="253">
        <v>5</v>
      </c>
      <c r="J275"/>
    </row>
    <row r="276" spans="1:10" x14ac:dyDescent="0.25">
      <c r="A276" s="251"/>
      <c r="B276" s="251" t="s">
        <v>977</v>
      </c>
      <c r="C276" s="251" t="s">
        <v>446</v>
      </c>
      <c r="D276" s="251" t="s">
        <v>161</v>
      </c>
      <c r="E276" s="251" t="s">
        <v>447</v>
      </c>
      <c r="F276" s="391">
        <v>1556.2106000000001</v>
      </c>
      <c r="G276" s="391">
        <v>1575.0727999999999</v>
      </c>
      <c r="H276" s="276">
        <v>18.862199999999802</v>
      </c>
      <c r="I276" s="253">
        <v>1.2120596017017249</v>
      </c>
      <c r="J276"/>
    </row>
    <row r="277" spans="1:10" x14ac:dyDescent="0.25">
      <c r="A277" s="251"/>
      <c r="B277" s="251" t="s">
        <v>978</v>
      </c>
      <c r="C277" s="251"/>
      <c r="D277" s="251"/>
      <c r="E277" s="251"/>
      <c r="F277" s="391">
        <v>1556.2106000000001</v>
      </c>
      <c r="G277" s="391">
        <v>1575.0727999999999</v>
      </c>
      <c r="H277" s="276">
        <v>18.862199999999802</v>
      </c>
      <c r="I277" s="253">
        <v>1.2120596017017249</v>
      </c>
      <c r="J277"/>
    </row>
    <row r="278" spans="1:10" x14ac:dyDescent="0.25">
      <c r="A278" s="251"/>
      <c r="B278" s="251" t="s">
        <v>790</v>
      </c>
      <c r="C278" s="251" t="s">
        <v>791</v>
      </c>
      <c r="D278" s="251" t="s">
        <v>413</v>
      </c>
      <c r="E278" s="251" t="s">
        <v>428</v>
      </c>
      <c r="F278" s="391"/>
      <c r="G278" s="391">
        <v>60.14</v>
      </c>
      <c r="H278" s="276">
        <v>60.14</v>
      </c>
      <c r="I278" s="253">
        <v>0</v>
      </c>
      <c r="J278"/>
    </row>
    <row r="279" spans="1:10" x14ac:dyDescent="0.25">
      <c r="A279" s="251"/>
      <c r="B279" s="251"/>
      <c r="C279" s="251" t="s">
        <v>792</v>
      </c>
      <c r="D279" s="251" t="s">
        <v>413</v>
      </c>
      <c r="E279" s="251" t="s">
        <v>428</v>
      </c>
      <c r="F279" s="391">
        <v>45.59</v>
      </c>
      <c r="G279" s="391">
        <v>0</v>
      </c>
      <c r="H279" s="276">
        <v>-45.59</v>
      </c>
      <c r="I279" s="253">
        <v>0</v>
      </c>
      <c r="J279"/>
    </row>
    <row r="280" spans="1:10" x14ac:dyDescent="0.25">
      <c r="A280" s="251"/>
      <c r="B280" s="251"/>
      <c r="C280" s="251" t="s">
        <v>1362</v>
      </c>
      <c r="D280" s="251" t="s">
        <v>413</v>
      </c>
      <c r="E280" s="251" t="s">
        <v>428</v>
      </c>
      <c r="F280" s="391"/>
      <c r="G280" s="391"/>
      <c r="H280" s="276">
        <v>0</v>
      </c>
      <c r="I280" s="253">
        <v>0</v>
      </c>
      <c r="J280"/>
    </row>
    <row r="281" spans="1:10" x14ac:dyDescent="0.25">
      <c r="A281" s="251"/>
      <c r="B281" s="251" t="s">
        <v>793</v>
      </c>
      <c r="C281" s="251"/>
      <c r="D281" s="251"/>
      <c r="E281" s="251"/>
      <c r="F281" s="391">
        <v>45.59</v>
      </c>
      <c r="G281" s="391">
        <v>60.14</v>
      </c>
      <c r="H281" s="276">
        <v>14.549999999999997</v>
      </c>
      <c r="I281" s="253">
        <v>31.914893617021278</v>
      </c>
      <c r="J281"/>
    </row>
    <row r="282" spans="1:10" x14ac:dyDescent="0.25">
      <c r="A282" s="251"/>
      <c r="B282" s="251" t="s">
        <v>949</v>
      </c>
      <c r="C282" s="251" t="s">
        <v>950</v>
      </c>
      <c r="D282" s="251" t="s">
        <v>413</v>
      </c>
      <c r="E282" s="251" t="s">
        <v>428</v>
      </c>
      <c r="F282" s="391">
        <v>240.56</v>
      </c>
      <c r="G282" s="391">
        <v>0</v>
      </c>
      <c r="H282" s="276">
        <v>-240.56</v>
      </c>
      <c r="I282" s="253">
        <v>0</v>
      </c>
      <c r="J282"/>
    </row>
    <row r="283" spans="1:10" x14ac:dyDescent="0.25">
      <c r="A283" s="251"/>
      <c r="B283" s="251"/>
      <c r="C283" s="251" t="s">
        <v>951</v>
      </c>
      <c r="D283" s="251" t="s">
        <v>413</v>
      </c>
      <c r="E283" s="251" t="s">
        <v>428</v>
      </c>
      <c r="F283" s="391"/>
      <c r="G283" s="391">
        <v>248.32</v>
      </c>
      <c r="H283" s="276">
        <v>248.32</v>
      </c>
      <c r="I283" s="253">
        <v>0</v>
      </c>
      <c r="J283"/>
    </row>
    <row r="284" spans="1:10" x14ac:dyDescent="0.25">
      <c r="A284" s="251"/>
      <c r="B284" s="251" t="s">
        <v>952</v>
      </c>
      <c r="C284" s="251"/>
      <c r="D284" s="251"/>
      <c r="E284" s="251"/>
      <c r="F284" s="391">
        <v>240.56</v>
      </c>
      <c r="G284" s="391">
        <v>248.32</v>
      </c>
      <c r="H284" s="276">
        <v>7.7599999999999909</v>
      </c>
      <c r="I284" s="253">
        <v>3.2258064516128968</v>
      </c>
      <c r="J284"/>
    </row>
    <row r="285" spans="1:10" x14ac:dyDescent="0.25">
      <c r="A285" s="251"/>
      <c r="B285" s="251" t="s">
        <v>999</v>
      </c>
      <c r="C285" s="251" t="s">
        <v>1000</v>
      </c>
      <c r="D285" s="251" t="s">
        <v>413</v>
      </c>
      <c r="E285" s="251" t="s">
        <v>428</v>
      </c>
      <c r="F285" s="391">
        <v>240.56</v>
      </c>
      <c r="G285" s="391">
        <v>248.32</v>
      </c>
      <c r="H285" s="276">
        <v>7.7599999999999909</v>
      </c>
      <c r="I285" s="253">
        <v>3.2258064516128968</v>
      </c>
      <c r="J285"/>
    </row>
    <row r="286" spans="1:10" x14ac:dyDescent="0.25">
      <c r="A286" s="251"/>
      <c r="B286" s="251" t="s">
        <v>1001</v>
      </c>
      <c r="C286" s="251"/>
      <c r="D286" s="251"/>
      <c r="E286" s="251"/>
      <c r="F286" s="391">
        <v>240.56</v>
      </c>
      <c r="G286" s="391">
        <v>248.32</v>
      </c>
      <c r="H286" s="276">
        <v>7.7599999999999909</v>
      </c>
      <c r="I286" s="253">
        <v>3.2258064516128968</v>
      </c>
      <c r="J286"/>
    </row>
    <row r="287" spans="1:10" x14ac:dyDescent="0.25">
      <c r="A287" s="251"/>
      <c r="B287" s="251" t="s">
        <v>845</v>
      </c>
      <c r="C287" s="251" t="s">
        <v>846</v>
      </c>
      <c r="D287" s="251" t="s">
        <v>161</v>
      </c>
      <c r="E287" s="251" t="s">
        <v>447</v>
      </c>
      <c r="F287" s="391">
        <v>982.98879999999997</v>
      </c>
      <c r="G287" s="391">
        <v>988.59519999999998</v>
      </c>
      <c r="H287" s="276">
        <v>5.6064000000000078</v>
      </c>
      <c r="I287" s="253">
        <v>0.57034220532318614</v>
      </c>
      <c r="J287"/>
    </row>
    <row r="288" spans="1:10" x14ac:dyDescent="0.25">
      <c r="A288" s="251"/>
      <c r="B288" s="251" t="s">
        <v>847</v>
      </c>
      <c r="C288" s="251"/>
      <c r="D288" s="251"/>
      <c r="E288" s="251"/>
      <c r="F288" s="391">
        <v>982.98879999999997</v>
      </c>
      <c r="G288" s="391">
        <v>988.59519999999998</v>
      </c>
      <c r="H288" s="276">
        <v>5.6064000000000078</v>
      </c>
      <c r="I288" s="253">
        <v>0.57034220532318614</v>
      </c>
      <c r="J288"/>
    </row>
    <row r="289" spans="1:27" x14ac:dyDescent="0.25">
      <c r="A289" s="251"/>
      <c r="B289" s="251" t="s">
        <v>221</v>
      </c>
      <c r="C289" s="251" t="s">
        <v>222</v>
      </c>
      <c r="D289" s="251" t="s">
        <v>106</v>
      </c>
      <c r="E289" s="251" t="s">
        <v>216</v>
      </c>
      <c r="F289" s="391"/>
      <c r="G289" s="391"/>
      <c r="H289" s="276">
        <v>0</v>
      </c>
      <c r="I289" s="253">
        <v>0</v>
      </c>
      <c r="J289"/>
    </row>
    <row r="290" spans="1:27" x14ac:dyDescent="0.25">
      <c r="A290" s="251"/>
      <c r="B290" s="251" t="s">
        <v>223</v>
      </c>
      <c r="C290" s="251"/>
      <c r="D290" s="251"/>
      <c r="E290" s="251"/>
      <c r="F290" s="391"/>
      <c r="G290" s="391"/>
      <c r="H290" s="276">
        <v>0</v>
      </c>
      <c r="I290" s="253">
        <v>0</v>
      </c>
      <c r="J290"/>
    </row>
    <row r="291" spans="1:27" x14ac:dyDescent="0.25">
      <c r="A291" s="251"/>
      <c r="B291" s="251" t="s">
        <v>256</v>
      </c>
      <c r="C291" s="251" t="s">
        <v>257</v>
      </c>
      <c r="D291" s="251" t="s">
        <v>128</v>
      </c>
      <c r="E291" s="251" t="s">
        <v>258</v>
      </c>
      <c r="F291" s="391"/>
      <c r="G291" s="391">
        <v>0</v>
      </c>
      <c r="H291" s="276">
        <v>0</v>
      </c>
      <c r="I291" s="253">
        <v>0</v>
      </c>
      <c r="J291"/>
    </row>
    <row r="292" spans="1:27" x14ac:dyDescent="0.25">
      <c r="A292" s="251"/>
      <c r="B292" s="251" t="s">
        <v>259</v>
      </c>
      <c r="C292" s="251"/>
      <c r="D292" s="251"/>
      <c r="E292" s="251"/>
      <c r="F292" s="391"/>
      <c r="G292" s="391">
        <v>0</v>
      </c>
      <c r="H292" s="276">
        <v>0</v>
      </c>
      <c r="I292" s="253">
        <v>0</v>
      </c>
      <c r="J292"/>
    </row>
    <row r="293" spans="1:27" x14ac:dyDescent="0.25">
      <c r="A293" s="251"/>
      <c r="B293" s="251" t="s">
        <v>601</v>
      </c>
      <c r="C293" s="251" t="s">
        <v>602</v>
      </c>
      <c r="D293" s="251" t="s">
        <v>413</v>
      </c>
      <c r="E293" s="251" t="s">
        <v>428</v>
      </c>
      <c r="F293" s="391"/>
      <c r="G293" s="391"/>
      <c r="H293" s="276">
        <v>0</v>
      </c>
      <c r="I293" s="253">
        <v>0</v>
      </c>
      <c r="J293"/>
    </row>
    <row r="294" spans="1:27" x14ac:dyDescent="0.25">
      <c r="A294" s="251"/>
      <c r="B294" s="251"/>
      <c r="C294" s="251" t="s">
        <v>1244</v>
      </c>
      <c r="D294" s="251" t="s">
        <v>413</v>
      </c>
      <c r="E294" s="251" t="s">
        <v>428</v>
      </c>
      <c r="F294" s="391"/>
      <c r="G294" s="391"/>
      <c r="H294" s="276">
        <v>0</v>
      </c>
      <c r="I294" s="253">
        <v>0</v>
      </c>
      <c r="J294"/>
    </row>
    <row r="295" spans="1:27" x14ac:dyDescent="0.25">
      <c r="A295" s="251"/>
      <c r="B295" s="251" t="s">
        <v>603</v>
      </c>
      <c r="C295" s="251"/>
      <c r="D295" s="251"/>
      <c r="E295" s="251"/>
      <c r="F295" s="391"/>
      <c r="G295" s="391"/>
      <c r="H295" s="276">
        <v>0</v>
      </c>
      <c r="I295" s="253">
        <v>0</v>
      </c>
      <c r="J295"/>
    </row>
    <row r="296" spans="1:27" x14ac:dyDescent="0.25">
      <c r="A296" s="251"/>
      <c r="B296" s="251" t="s">
        <v>1391</v>
      </c>
      <c r="C296" s="251" t="s">
        <v>1392</v>
      </c>
      <c r="D296" s="251" t="s">
        <v>413</v>
      </c>
      <c r="E296" s="251" t="s">
        <v>414</v>
      </c>
      <c r="F296" s="391"/>
      <c r="G296" s="391">
        <v>0</v>
      </c>
      <c r="H296" s="276">
        <v>0</v>
      </c>
      <c r="I296" s="253">
        <v>0</v>
      </c>
      <c r="J296"/>
    </row>
    <row r="297" spans="1:27" x14ac:dyDescent="0.25">
      <c r="A297" s="251"/>
      <c r="B297" s="251" t="s">
        <v>1393</v>
      </c>
      <c r="C297" s="251"/>
      <c r="D297" s="251"/>
      <c r="E297" s="251"/>
      <c r="F297" s="391"/>
      <c r="G297" s="391">
        <v>0</v>
      </c>
      <c r="H297" s="276">
        <v>0</v>
      </c>
      <c r="I297" s="253">
        <v>0</v>
      </c>
      <c r="J297"/>
    </row>
    <row r="298" spans="1:27" s="169" customFormat="1" x14ac:dyDescent="0.25">
      <c r="A298" s="251"/>
      <c r="B298" s="251" t="s">
        <v>728</v>
      </c>
      <c r="C298" s="251" t="s">
        <v>729</v>
      </c>
      <c r="D298" s="251" t="s">
        <v>111</v>
      </c>
      <c r="E298" s="251" t="s">
        <v>730</v>
      </c>
      <c r="F298" s="391"/>
      <c r="G298" s="391"/>
      <c r="H298" s="276">
        <v>0</v>
      </c>
      <c r="I298" s="253">
        <v>0</v>
      </c>
      <c r="J298"/>
      <c r="K298" s="164"/>
      <c r="L298" s="164"/>
      <c r="M298" s="164"/>
      <c r="N298" s="164"/>
      <c r="P298" s="164"/>
      <c r="Q298" s="164"/>
      <c r="R298" s="164"/>
      <c r="S298" s="164"/>
      <c r="T298" s="164"/>
      <c r="U298" s="164"/>
      <c r="V298" s="164"/>
      <c r="W298" s="164"/>
      <c r="X298" s="164"/>
      <c r="Y298" s="164"/>
      <c r="Z298" s="164"/>
      <c r="AA298" s="164"/>
    </row>
    <row r="299" spans="1:27" s="169" customFormat="1" x14ac:dyDescent="0.25">
      <c r="A299" s="251"/>
      <c r="B299" s="251" t="s">
        <v>731</v>
      </c>
      <c r="C299" s="251"/>
      <c r="D299" s="251"/>
      <c r="E299" s="251"/>
      <c r="F299" s="391"/>
      <c r="G299" s="391"/>
      <c r="H299" s="276">
        <v>0</v>
      </c>
      <c r="I299" s="253">
        <v>0</v>
      </c>
      <c r="J299"/>
      <c r="K299" s="164"/>
      <c r="L299" s="164"/>
      <c r="M299" s="164"/>
      <c r="N299" s="164"/>
      <c r="P299" s="164"/>
      <c r="Q299" s="164"/>
      <c r="R299" s="164"/>
      <c r="S299" s="164"/>
      <c r="T299" s="164"/>
      <c r="U299" s="164"/>
      <c r="V299" s="164"/>
      <c r="W299" s="164"/>
      <c r="X299" s="164"/>
      <c r="Y299" s="164"/>
      <c r="Z299" s="164"/>
      <c r="AA299" s="164"/>
    </row>
    <row r="300" spans="1:27" s="169" customFormat="1" x14ac:dyDescent="0.25">
      <c r="A300" s="251"/>
      <c r="B300" s="251" t="s">
        <v>989</v>
      </c>
      <c r="C300" s="251" t="s">
        <v>990</v>
      </c>
      <c r="D300" s="251" t="s">
        <v>413</v>
      </c>
      <c r="E300" s="251" t="s">
        <v>414</v>
      </c>
      <c r="F300" s="391"/>
      <c r="G300" s="391"/>
      <c r="H300" s="276">
        <v>0</v>
      </c>
      <c r="I300" s="253">
        <v>0</v>
      </c>
      <c r="J300"/>
      <c r="K300" s="175">
        <f>+G300-F300</f>
        <v>0</v>
      </c>
      <c r="L300" s="53" t="e">
        <f>+G300/F300*100-100</f>
        <v>#DIV/0!</v>
      </c>
      <c r="M300" s="174">
        <f>+K300-H300</f>
        <v>0</v>
      </c>
      <c r="N300" s="174" t="e">
        <f>+L300-I300</f>
        <v>#DIV/0!</v>
      </c>
      <c r="P300" s="164"/>
      <c r="Q300" s="164"/>
      <c r="R300" s="164"/>
      <c r="S300" s="164"/>
      <c r="T300" s="164"/>
      <c r="U300" s="164"/>
      <c r="V300" s="164"/>
      <c r="W300" s="164"/>
      <c r="X300" s="164"/>
      <c r="Y300" s="164"/>
      <c r="Z300" s="164"/>
      <c r="AA300" s="164"/>
    </row>
    <row r="301" spans="1:27" s="169" customFormat="1" x14ac:dyDescent="0.25">
      <c r="A301" s="251"/>
      <c r="B301" s="251"/>
      <c r="C301" s="251" t="s">
        <v>991</v>
      </c>
      <c r="D301" s="251" t="s">
        <v>413</v>
      </c>
      <c r="E301" s="251" t="s">
        <v>414</v>
      </c>
      <c r="F301" s="391"/>
      <c r="G301" s="391"/>
      <c r="H301" s="276">
        <v>0</v>
      </c>
      <c r="I301" s="253">
        <v>0</v>
      </c>
      <c r="J301"/>
      <c r="K301" s="164"/>
      <c r="L301" s="164"/>
      <c r="M301" s="164"/>
      <c r="N301" s="164"/>
      <c r="P301" s="164"/>
      <c r="Q301" s="164"/>
      <c r="R301" s="164"/>
      <c r="S301" s="164"/>
      <c r="T301" s="164"/>
      <c r="U301" s="164"/>
      <c r="V301" s="164"/>
      <c r="W301" s="164"/>
      <c r="X301" s="164"/>
      <c r="Y301" s="164"/>
      <c r="Z301" s="164"/>
      <c r="AA301" s="164"/>
    </row>
    <row r="302" spans="1:27" s="169" customFormat="1" x14ac:dyDescent="0.25">
      <c r="A302" s="251"/>
      <c r="B302" s="251"/>
      <c r="C302" s="251" t="s">
        <v>992</v>
      </c>
      <c r="D302" s="251" t="s">
        <v>413</v>
      </c>
      <c r="E302" s="251" t="s">
        <v>414</v>
      </c>
      <c r="F302" s="391"/>
      <c r="G302" s="391"/>
      <c r="H302" s="276">
        <v>0</v>
      </c>
      <c r="I302" s="253">
        <v>0</v>
      </c>
      <c r="J302"/>
      <c r="K302" s="164"/>
      <c r="L302" s="164"/>
      <c r="M302" s="164"/>
      <c r="N302" s="164"/>
      <c r="P302" s="164"/>
      <c r="Q302" s="164"/>
      <c r="R302" s="164"/>
      <c r="S302" s="164"/>
      <c r="T302" s="164"/>
      <c r="U302" s="164"/>
      <c r="V302" s="164"/>
      <c r="W302" s="164"/>
      <c r="X302" s="164"/>
      <c r="Y302" s="164"/>
      <c r="Z302" s="164"/>
      <c r="AA302" s="164"/>
    </row>
    <row r="303" spans="1:27" s="169" customFormat="1" x14ac:dyDescent="0.25">
      <c r="A303" s="251"/>
      <c r="B303" s="251"/>
      <c r="C303" s="251" t="s">
        <v>993</v>
      </c>
      <c r="D303" s="251" t="s">
        <v>413</v>
      </c>
      <c r="E303" s="251" t="s">
        <v>414</v>
      </c>
      <c r="F303" s="391"/>
      <c r="G303" s="391"/>
      <c r="H303" s="276">
        <v>0</v>
      </c>
      <c r="I303" s="253">
        <v>0</v>
      </c>
      <c r="J303"/>
      <c r="K303" s="164"/>
      <c r="L303" s="164"/>
      <c r="M303" s="164"/>
      <c r="N303" s="164"/>
      <c r="P303" s="164"/>
      <c r="Q303" s="164"/>
      <c r="R303" s="164"/>
      <c r="S303" s="164"/>
      <c r="T303" s="164"/>
      <c r="U303" s="164"/>
      <c r="V303" s="164"/>
      <c r="W303" s="164"/>
      <c r="X303" s="164"/>
      <c r="Y303" s="164"/>
      <c r="Z303" s="164"/>
      <c r="AA303" s="164"/>
    </row>
    <row r="304" spans="1:27" s="169" customFormat="1" x14ac:dyDescent="0.25">
      <c r="A304" s="251"/>
      <c r="B304" s="251"/>
      <c r="C304" s="251" t="s">
        <v>994</v>
      </c>
      <c r="D304" s="251" t="s">
        <v>413</v>
      </c>
      <c r="E304" s="251" t="s">
        <v>414</v>
      </c>
      <c r="F304" s="391"/>
      <c r="G304" s="391">
        <v>0</v>
      </c>
      <c r="H304" s="276">
        <v>0</v>
      </c>
      <c r="I304" s="253">
        <v>0</v>
      </c>
      <c r="J304"/>
      <c r="K304" s="164"/>
      <c r="L304" s="164"/>
      <c r="M304" s="164"/>
      <c r="N304" s="164"/>
      <c r="P304" s="164"/>
      <c r="Q304" s="164"/>
      <c r="R304" s="164"/>
      <c r="S304" s="164"/>
      <c r="T304" s="164"/>
      <c r="U304" s="164"/>
      <c r="V304" s="164"/>
      <c r="W304" s="164"/>
      <c r="X304" s="164"/>
      <c r="Y304" s="164"/>
      <c r="Z304" s="164"/>
      <c r="AA304" s="164"/>
    </row>
    <row r="305" spans="1:27" s="169" customFormat="1" x14ac:dyDescent="0.25">
      <c r="A305" s="251"/>
      <c r="B305" s="251"/>
      <c r="C305" s="251" t="s">
        <v>995</v>
      </c>
      <c r="D305" s="251" t="s">
        <v>413</v>
      </c>
      <c r="E305" s="251" t="s">
        <v>414</v>
      </c>
      <c r="F305" s="391"/>
      <c r="G305" s="391">
        <v>0</v>
      </c>
      <c r="H305" s="276">
        <v>0</v>
      </c>
      <c r="I305" s="253">
        <v>0</v>
      </c>
      <c r="J305"/>
      <c r="K305" s="164"/>
      <c r="L305" s="164"/>
      <c r="M305" s="164"/>
      <c r="N305" s="164"/>
      <c r="P305" s="164"/>
      <c r="Q305" s="164"/>
      <c r="R305" s="164"/>
      <c r="S305" s="164"/>
      <c r="T305" s="164"/>
      <c r="U305" s="164"/>
      <c r="V305" s="164"/>
      <c r="W305" s="164"/>
      <c r="X305" s="164"/>
      <c r="Y305" s="164"/>
      <c r="Z305" s="164"/>
      <c r="AA305" s="164"/>
    </row>
    <row r="306" spans="1:27" s="169" customFormat="1" x14ac:dyDescent="0.25">
      <c r="A306" s="251"/>
      <c r="B306" s="251"/>
      <c r="C306" s="251" t="s">
        <v>996</v>
      </c>
      <c r="D306" s="251" t="s">
        <v>413</v>
      </c>
      <c r="E306" s="251" t="s">
        <v>414</v>
      </c>
      <c r="F306" s="391"/>
      <c r="G306" s="391"/>
      <c r="H306" s="276">
        <v>0</v>
      </c>
      <c r="I306" s="253">
        <v>0</v>
      </c>
      <c r="J306"/>
      <c r="K306" s="164"/>
      <c r="L306" s="164"/>
      <c r="M306" s="164"/>
      <c r="N306" s="164"/>
      <c r="P306" s="164"/>
      <c r="Q306" s="164"/>
      <c r="R306" s="164"/>
      <c r="S306" s="164"/>
      <c r="T306" s="164"/>
      <c r="U306" s="164"/>
      <c r="V306" s="164"/>
      <c r="W306" s="164"/>
      <c r="X306" s="164"/>
      <c r="Y306" s="164"/>
      <c r="Z306" s="164"/>
      <c r="AA306" s="164"/>
    </row>
    <row r="307" spans="1:27" s="169" customFormat="1" x14ac:dyDescent="0.25">
      <c r="A307" s="251"/>
      <c r="B307" s="251"/>
      <c r="C307" s="251" t="s">
        <v>997</v>
      </c>
      <c r="D307" s="251" t="s">
        <v>413</v>
      </c>
      <c r="E307" s="251" t="s">
        <v>414</v>
      </c>
      <c r="F307" s="391"/>
      <c r="G307" s="391"/>
      <c r="H307" s="276">
        <v>0</v>
      </c>
      <c r="I307" s="253">
        <v>0</v>
      </c>
      <c r="J307"/>
      <c r="K307" s="164"/>
      <c r="L307" s="164"/>
      <c r="M307" s="164"/>
      <c r="N307" s="164"/>
      <c r="P307" s="164"/>
      <c r="Q307" s="164"/>
      <c r="R307" s="164"/>
      <c r="S307" s="164"/>
      <c r="T307" s="164"/>
      <c r="U307" s="164"/>
      <c r="V307" s="164"/>
      <c r="W307" s="164"/>
      <c r="X307" s="164"/>
      <c r="Y307" s="164"/>
      <c r="Z307" s="164"/>
      <c r="AA307" s="164"/>
    </row>
    <row r="308" spans="1:27" s="169" customFormat="1" x14ac:dyDescent="0.25">
      <c r="A308" s="251"/>
      <c r="B308" s="251" t="s">
        <v>998</v>
      </c>
      <c r="C308" s="251"/>
      <c r="D308" s="251"/>
      <c r="E308" s="251"/>
      <c r="F308" s="391"/>
      <c r="G308" s="391">
        <v>0</v>
      </c>
      <c r="H308" s="276">
        <v>0</v>
      </c>
      <c r="I308" s="253">
        <v>0</v>
      </c>
      <c r="J308"/>
      <c r="K308" s="164"/>
      <c r="L308" s="164"/>
      <c r="M308" s="164"/>
      <c r="N308" s="164"/>
      <c r="P308" s="164"/>
      <c r="Q308" s="164"/>
      <c r="R308" s="164"/>
      <c r="S308" s="164"/>
      <c r="T308" s="164"/>
      <c r="U308" s="164"/>
      <c r="V308" s="164"/>
      <c r="W308" s="164"/>
      <c r="X308" s="164"/>
      <c r="Y308" s="164"/>
      <c r="Z308" s="164"/>
      <c r="AA308" s="164"/>
    </row>
    <row r="309" spans="1:27" s="169" customFormat="1" x14ac:dyDescent="0.25">
      <c r="A309" s="251"/>
      <c r="B309" s="251" t="s">
        <v>751</v>
      </c>
      <c r="C309" s="251" t="s">
        <v>752</v>
      </c>
      <c r="D309" s="251" t="s">
        <v>413</v>
      </c>
      <c r="E309" s="251" t="s">
        <v>414</v>
      </c>
      <c r="F309" s="391"/>
      <c r="G309" s="391"/>
      <c r="H309" s="276">
        <v>0</v>
      </c>
      <c r="I309" s="253">
        <v>0</v>
      </c>
      <c r="J309"/>
      <c r="K309" s="164"/>
      <c r="L309" s="164"/>
      <c r="M309" s="164"/>
      <c r="N309" s="164"/>
      <c r="P309" s="164"/>
      <c r="Q309" s="164"/>
      <c r="R309" s="164"/>
      <c r="S309" s="164"/>
      <c r="T309" s="164"/>
      <c r="U309" s="164"/>
      <c r="V309" s="164"/>
      <c r="W309" s="164"/>
      <c r="X309" s="164"/>
      <c r="Y309" s="164"/>
      <c r="Z309" s="164"/>
      <c r="AA309" s="164"/>
    </row>
    <row r="310" spans="1:27" s="169" customFormat="1" x14ac:dyDescent="0.25">
      <c r="A310" s="251"/>
      <c r="B310" s="251" t="s">
        <v>753</v>
      </c>
      <c r="C310" s="251"/>
      <c r="D310" s="251"/>
      <c r="E310" s="251"/>
      <c r="F310" s="391"/>
      <c r="G310" s="391"/>
      <c r="H310" s="276">
        <v>0</v>
      </c>
      <c r="I310" s="253">
        <v>0</v>
      </c>
      <c r="J310"/>
      <c r="K310" s="164"/>
      <c r="L310" s="164"/>
      <c r="M310" s="164"/>
      <c r="N310" s="164"/>
      <c r="P310" s="164"/>
      <c r="Q310" s="164"/>
      <c r="R310" s="164"/>
      <c r="S310" s="164"/>
      <c r="T310" s="164"/>
      <c r="U310" s="164"/>
      <c r="V310" s="164"/>
      <c r="W310" s="164"/>
      <c r="X310" s="164"/>
      <c r="Y310" s="164"/>
      <c r="Z310" s="164"/>
      <c r="AA310" s="164"/>
    </row>
    <row r="311" spans="1:27" s="169" customFormat="1" x14ac:dyDescent="0.25">
      <c r="A311" s="251"/>
      <c r="B311" s="251" t="s">
        <v>762</v>
      </c>
      <c r="C311" s="251" t="s">
        <v>763</v>
      </c>
      <c r="D311" s="251" t="s">
        <v>413</v>
      </c>
      <c r="E311" s="251" t="s">
        <v>414</v>
      </c>
      <c r="F311" s="391"/>
      <c r="G311" s="391"/>
      <c r="H311" s="276">
        <v>0</v>
      </c>
      <c r="I311" s="253">
        <v>0</v>
      </c>
      <c r="J311"/>
      <c r="K311" s="164"/>
      <c r="L311" s="164"/>
      <c r="M311" s="164"/>
      <c r="N311" s="164"/>
      <c r="P311" s="164"/>
      <c r="Q311" s="164"/>
      <c r="R311" s="164"/>
      <c r="S311" s="164"/>
      <c r="T311" s="164"/>
      <c r="U311" s="164"/>
      <c r="V311" s="164"/>
      <c r="W311" s="164"/>
      <c r="X311" s="164"/>
      <c r="Y311" s="164"/>
      <c r="Z311" s="164"/>
      <c r="AA311" s="164"/>
    </row>
    <row r="312" spans="1:27" s="169" customFormat="1" x14ac:dyDescent="0.25">
      <c r="A312" s="251"/>
      <c r="B312" s="251"/>
      <c r="C312" s="251" t="s">
        <v>1235</v>
      </c>
      <c r="D312" s="251" t="s">
        <v>413</v>
      </c>
      <c r="E312" s="251" t="s">
        <v>428</v>
      </c>
      <c r="F312" s="391"/>
      <c r="G312" s="391"/>
      <c r="H312" s="276">
        <v>0</v>
      </c>
      <c r="I312" s="253">
        <v>0</v>
      </c>
      <c r="J312"/>
      <c r="K312" s="164"/>
      <c r="L312" s="164"/>
      <c r="M312" s="164"/>
      <c r="N312" s="164"/>
      <c r="P312" s="164"/>
      <c r="Q312" s="164"/>
      <c r="R312" s="164"/>
      <c r="S312" s="164"/>
      <c r="T312" s="164"/>
      <c r="U312" s="164"/>
      <c r="V312" s="164"/>
      <c r="W312" s="164"/>
      <c r="X312" s="164"/>
      <c r="Y312" s="164"/>
      <c r="Z312" s="164"/>
      <c r="AA312" s="164"/>
    </row>
    <row r="313" spans="1:27" s="169" customFormat="1" x14ac:dyDescent="0.25">
      <c r="A313" s="251"/>
      <c r="B313" s="251"/>
      <c r="C313" s="251" t="s">
        <v>764</v>
      </c>
      <c r="D313" s="251" t="s">
        <v>413</v>
      </c>
      <c r="E313" s="251" t="s">
        <v>414</v>
      </c>
      <c r="F313" s="391"/>
      <c r="G313" s="391"/>
      <c r="H313" s="276">
        <v>0</v>
      </c>
      <c r="I313" s="253">
        <v>0</v>
      </c>
      <c r="J313"/>
      <c r="K313" s="164"/>
      <c r="L313" s="164"/>
      <c r="M313" s="164"/>
      <c r="N313" s="164"/>
      <c r="P313" s="164"/>
      <c r="Q313" s="164"/>
      <c r="R313" s="164"/>
      <c r="S313" s="164"/>
      <c r="T313" s="164"/>
      <c r="U313" s="164"/>
      <c r="V313" s="164"/>
      <c r="W313" s="164"/>
      <c r="X313" s="164"/>
      <c r="Y313" s="164"/>
      <c r="Z313" s="164"/>
      <c r="AA313" s="164"/>
    </row>
    <row r="314" spans="1:27" x14ac:dyDescent="0.25">
      <c r="A314" s="251"/>
      <c r="B314" s="251"/>
      <c r="C314" s="251" t="s">
        <v>1367</v>
      </c>
      <c r="D314" s="251" t="s">
        <v>413</v>
      </c>
      <c r="E314" s="251" t="s">
        <v>428</v>
      </c>
      <c r="F314" s="391"/>
      <c r="G314" s="391"/>
      <c r="H314" s="276">
        <v>0</v>
      </c>
      <c r="I314" s="253">
        <v>0</v>
      </c>
      <c r="J314"/>
    </row>
    <row r="315" spans="1:27" x14ac:dyDescent="0.25">
      <c r="A315" s="251"/>
      <c r="B315" s="251" t="s">
        <v>765</v>
      </c>
      <c r="C315" s="251"/>
      <c r="D315" s="251"/>
      <c r="E315" s="251"/>
      <c r="F315" s="391"/>
      <c r="G315" s="391"/>
      <c r="H315" s="276">
        <v>0</v>
      </c>
      <c r="I315" s="253">
        <v>0</v>
      </c>
      <c r="J315"/>
    </row>
    <row r="316" spans="1:27" x14ac:dyDescent="0.25">
      <c r="A316" s="251"/>
      <c r="B316" s="251" t="s">
        <v>1122</v>
      </c>
      <c r="C316" s="251" t="s">
        <v>1123</v>
      </c>
      <c r="D316" s="251" t="s">
        <v>413</v>
      </c>
      <c r="E316" s="251" t="s">
        <v>414</v>
      </c>
      <c r="F316" s="391"/>
      <c r="G316" s="391">
        <v>0</v>
      </c>
      <c r="H316" s="276">
        <v>0</v>
      </c>
      <c r="I316" s="253">
        <v>0</v>
      </c>
      <c r="J316"/>
    </row>
    <row r="317" spans="1:27" x14ac:dyDescent="0.25">
      <c r="A317" s="251"/>
      <c r="B317" s="251" t="s">
        <v>1124</v>
      </c>
      <c r="C317" s="251"/>
      <c r="D317" s="251"/>
      <c r="E317" s="251"/>
      <c r="F317" s="391"/>
      <c r="G317" s="391">
        <v>0</v>
      </c>
      <c r="H317" s="276">
        <v>0</v>
      </c>
      <c r="I317" s="253">
        <v>0</v>
      </c>
      <c r="J317"/>
    </row>
    <row r="318" spans="1:27" x14ac:dyDescent="0.25">
      <c r="A318" s="251"/>
      <c r="B318" s="251" t="s">
        <v>1060</v>
      </c>
      <c r="C318" s="251" t="s">
        <v>1061</v>
      </c>
      <c r="D318" s="251" t="s">
        <v>413</v>
      </c>
      <c r="E318" s="251" t="s">
        <v>428</v>
      </c>
      <c r="F318" s="391"/>
      <c r="G318" s="391">
        <v>0</v>
      </c>
      <c r="H318" s="276">
        <v>0</v>
      </c>
      <c r="I318" s="253">
        <v>0</v>
      </c>
      <c r="J318"/>
    </row>
    <row r="319" spans="1:27" x14ac:dyDescent="0.25">
      <c r="A319" s="251"/>
      <c r="B319" s="251"/>
      <c r="C319" s="251" t="s">
        <v>1062</v>
      </c>
      <c r="D319" s="251" t="s">
        <v>413</v>
      </c>
      <c r="E319" s="251" t="s">
        <v>428</v>
      </c>
      <c r="F319" s="391"/>
      <c r="G319" s="391"/>
      <c r="H319" s="276">
        <v>0</v>
      </c>
      <c r="I319" s="253">
        <v>0</v>
      </c>
      <c r="J319"/>
    </row>
    <row r="320" spans="1:27" x14ac:dyDescent="0.25">
      <c r="A320" s="251"/>
      <c r="B320" s="251" t="s">
        <v>1063</v>
      </c>
      <c r="C320" s="251"/>
      <c r="D320" s="251"/>
      <c r="E320" s="251"/>
      <c r="F320" s="391"/>
      <c r="G320" s="391">
        <v>0</v>
      </c>
      <c r="H320" s="276">
        <v>0</v>
      </c>
      <c r="I320" s="253">
        <v>0</v>
      </c>
      <c r="J320"/>
    </row>
    <row r="321" spans="1:10" x14ac:dyDescent="0.25">
      <c r="A321" s="251"/>
      <c r="B321" s="251" t="s">
        <v>217</v>
      </c>
      <c r="C321" s="251" t="s">
        <v>218</v>
      </c>
      <c r="D321" s="251" t="s">
        <v>106</v>
      </c>
      <c r="E321" s="251" t="s">
        <v>219</v>
      </c>
      <c r="F321" s="391"/>
      <c r="G321" s="391">
        <v>0</v>
      </c>
      <c r="H321" s="276">
        <v>0</v>
      </c>
      <c r="I321" s="253">
        <v>0</v>
      </c>
      <c r="J321"/>
    </row>
    <row r="322" spans="1:10" x14ac:dyDescent="0.25">
      <c r="A322" s="251"/>
      <c r="B322" s="251" t="s">
        <v>220</v>
      </c>
      <c r="C322" s="251"/>
      <c r="D322" s="251"/>
      <c r="E322" s="251"/>
      <c r="F322" s="391"/>
      <c r="G322" s="391">
        <v>0</v>
      </c>
      <c r="H322" s="276">
        <v>0</v>
      </c>
      <c r="I322" s="253">
        <v>0</v>
      </c>
      <c r="J322"/>
    </row>
    <row r="323" spans="1:10" x14ac:dyDescent="0.25">
      <c r="A323" s="251"/>
      <c r="B323" s="251" t="s">
        <v>260</v>
      </c>
      <c r="C323" s="251" t="s">
        <v>261</v>
      </c>
      <c r="D323" s="251" t="s">
        <v>143</v>
      </c>
      <c r="E323" s="251" t="s">
        <v>262</v>
      </c>
      <c r="F323" s="391"/>
      <c r="G323" s="391"/>
      <c r="H323" s="276">
        <v>0</v>
      </c>
      <c r="I323" s="253">
        <v>0</v>
      </c>
      <c r="J323"/>
    </row>
    <row r="324" spans="1:10" x14ac:dyDescent="0.25">
      <c r="A324" s="251"/>
      <c r="B324" s="251" t="s">
        <v>263</v>
      </c>
      <c r="C324" s="251"/>
      <c r="D324" s="251"/>
      <c r="E324" s="251"/>
      <c r="F324" s="391"/>
      <c r="G324" s="391"/>
      <c r="H324" s="276">
        <v>0</v>
      </c>
      <c r="I324" s="253">
        <v>0</v>
      </c>
      <c r="J324"/>
    </row>
    <row r="325" spans="1:10" x14ac:dyDescent="0.25">
      <c r="A325" s="251"/>
      <c r="B325" s="251" t="s">
        <v>780</v>
      </c>
      <c r="C325" s="251" t="s">
        <v>781</v>
      </c>
      <c r="D325" s="251" t="s">
        <v>413</v>
      </c>
      <c r="E325" s="251" t="s">
        <v>428</v>
      </c>
      <c r="F325" s="391"/>
      <c r="G325" s="391"/>
      <c r="H325" s="276">
        <v>0</v>
      </c>
      <c r="I325" s="253">
        <v>0</v>
      </c>
      <c r="J325"/>
    </row>
    <row r="326" spans="1:10" x14ac:dyDescent="0.25">
      <c r="A326" s="251"/>
      <c r="B326" s="251"/>
      <c r="C326" s="251" t="s">
        <v>782</v>
      </c>
      <c r="D326" s="251" t="s">
        <v>413</v>
      </c>
      <c r="E326" s="251" t="s">
        <v>428</v>
      </c>
      <c r="F326" s="391"/>
      <c r="G326" s="391"/>
      <c r="H326" s="276">
        <v>0</v>
      </c>
      <c r="I326" s="253">
        <v>0</v>
      </c>
      <c r="J326"/>
    </row>
    <row r="327" spans="1:10" x14ac:dyDescent="0.25">
      <c r="A327" s="251"/>
      <c r="B327" s="251" t="s">
        <v>783</v>
      </c>
      <c r="C327" s="251"/>
      <c r="D327" s="251"/>
      <c r="E327" s="251"/>
      <c r="F327" s="391"/>
      <c r="G327" s="391"/>
      <c r="H327" s="276">
        <v>0</v>
      </c>
      <c r="I327" s="253">
        <v>0</v>
      </c>
      <c r="J327"/>
    </row>
    <row r="328" spans="1:10" x14ac:dyDescent="0.25">
      <c r="A328" s="251"/>
      <c r="B328" s="251" t="s">
        <v>131</v>
      </c>
      <c r="C328" s="251" t="s">
        <v>133</v>
      </c>
      <c r="D328" s="251" t="s">
        <v>101</v>
      </c>
      <c r="E328" s="251" t="s">
        <v>102</v>
      </c>
      <c r="F328" s="391"/>
      <c r="G328" s="391"/>
      <c r="H328" s="276">
        <v>0</v>
      </c>
      <c r="I328" s="253">
        <v>0</v>
      </c>
      <c r="J328"/>
    </row>
    <row r="329" spans="1:10" x14ac:dyDescent="0.25">
      <c r="A329" s="251"/>
      <c r="B329" s="251"/>
      <c r="C329" s="251" t="s">
        <v>132</v>
      </c>
      <c r="D329" s="251" t="s">
        <v>101</v>
      </c>
      <c r="E329" s="251" t="s">
        <v>102</v>
      </c>
      <c r="F329" s="391"/>
      <c r="G329" s="391"/>
      <c r="H329" s="276">
        <v>0</v>
      </c>
      <c r="I329" s="253">
        <v>0</v>
      </c>
      <c r="J329"/>
    </row>
    <row r="330" spans="1:10" x14ac:dyDescent="0.25">
      <c r="A330" s="251"/>
      <c r="B330" s="251"/>
      <c r="C330" s="251" t="s">
        <v>134</v>
      </c>
      <c r="D330" s="251" t="s">
        <v>101</v>
      </c>
      <c r="E330" s="251" t="s">
        <v>102</v>
      </c>
      <c r="F330" s="391"/>
      <c r="G330" s="391"/>
      <c r="H330" s="276">
        <v>0</v>
      </c>
      <c r="I330" s="253">
        <v>0</v>
      </c>
      <c r="J330"/>
    </row>
    <row r="331" spans="1:10" x14ac:dyDescent="0.25">
      <c r="A331" s="251"/>
      <c r="B331" s="251" t="s">
        <v>135</v>
      </c>
      <c r="C331" s="251"/>
      <c r="D331" s="251"/>
      <c r="E331" s="251"/>
      <c r="F331" s="391"/>
      <c r="G331" s="391"/>
      <c r="H331" s="276">
        <v>0</v>
      </c>
      <c r="I331" s="253">
        <v>0</v>
      </c>
      <c r="J331"/>
    </row>
    <row r="332" spans="1:10" x14ac:dyDescent="0.25">
      <c r="A332" s="251"/>
      <c r="B332" s="251" t="s">
        <v>697</v>
      </c>
      <c r="C332" s="251" t="s">
        <v>698</v>
      </c>
      <c r="D332" s="251" t="s">
        <v>413</v>
      </c>
      <c r="E332" s="251" t="s">
        <v>414</v>
      </c>
      <c r="F332" s="391"/>
      <c r="G332" s="391"/>
      <c r="H332" s="276">
        <v>0</v>
      </c>
      <c r="I332" s="253">
        <v>0</v>
      </c>
      <c r="J332"/>
    </row>
    <row r="333" spans="1:10" x14ac:dyDescent="0.25">
      <c r="A333" s="251"/>
      <c r="B333" s="251" t="s">
        <v>699</v>
      </c>
      <c r="C333" s="251"/>
      <c r="D333" s="251"/>
      <c r="E333" s="251"/>
      <c r="F333" s="391"/>
      <c r="G333" s="391"/>
      <c r="H333" s="276">
        <v>0</v>
      </c>
      <c r="I333" s="253">
        <v>0</v>
      </c>
      <c r="J333"/>
    </row>
    <row r="334" spans="1:10" x14ac:dyDescent="0.25">
      <c r="A334" s="251"/>
      <c r="B334" s="251" t="s">
        <v>704</v>
      </c>
      <c r="C334" s="251" t="s">
        <v>705</v>
      </c>
      <c r="D334" s="251" t="s">
        <v>413</v>
      </c>
      <c r="E334" s="251" t="s">
        <v>428</v>
      </c>
      <c r="F334" s="391"/>
      <c r="G334" s="391"/>
      <c r="H334" s="276">
        <v>0</v>
      </c>
      <c r="I334" s="253">
        <v>0</v>
      </c>
      <c r="J334"/>
    </row>
    <row r="335" spans="1:10" x14ac:dyDescent="0.25">
      <c r="A335" s="251"/>
      <c r="B335" s="251" t="s">
        <v>706</v>
      </c>
      <c r="C335" s="251"/>
      <c r="D335" s="251"/>
      <c r="E335" s="251"/>
      <c r="F335" s="391"/>
      <c r="G335" s="391"/>
      <c r="H335" s="276">
        <v>0</v>
      </c>
      <c r="I335" s="253">
        <v>0</v>
      </c>
      <c r="J335"/>
    </row>
    <row r="336" spans="1:10" x14ac:dyDescent="0.25">
      <c r="A336" s="251"/>
      <c r="B336" s="251" t="s">
        <v>707</v>
      </c>
      <c r="C336" s="251" t="s">
        <v>708</v>
      </c>
      <c r="D336" s="251" t="s">
        <v>413</v>
      </c>
      <c r="E336" s="251" t="s">
        <v>428</v>
      </c>
      <c r="F336" s="391"/>
      <c r="G336" s="391">
        <v>0</v>
      </c>
      <c r="H336" s="276">
        <v>0</v>
      </c>
      <c r="I336" s="253">
        <v>0</v>
      </c>
      <c r="J336"/>
    </row>
    <row r="337" spans="1:15" x14ac:dyDescent="0.25">
      <c r="A337" s="251"/>
      <c r="B337" s="251" t="s">
        <v>709</v>
      </c>
      <c r="C337" s="251"/>
      <c r="D337" s="251"/>
      <c r="E337" s="251"/>
      <c r="F337" s="391"/>
      <c r="G337" s="391">
        <v>0</v>
      </c>
      <c r="H337" s="276">
        <v>0</v>
      </c>
      <c r="I337" s="253">
        <v>0</v>
      </c>
      <c r="J337"/>
    </row>
    <row r="338" spans="1:15" x14ac:dyDescent="0.25">
      <c r="A338" s="251"/>
      <c r="B338" s="251" t="s">
        <v>1142</v>
      </c>
      <c r="C338" s="251" t="s">
        <v>1143</v>
      </c>
      <c r="D338" s="251" t="s">
        <v>161</v>
      </c>
      <c r="E338" s="251" t="s">
        <v>1144</v>
      </c>
      <c r="F338" s="391"/>
      <c r="G338" s="391">
        <v>0</v>
      </c>
      <c r="H338" s="276">
        <v>0</v>
      </c>
      <c r="I338" s="253">
        <v>0</v>
      </c>
      <c r="J338"/>
    </row>
    <row r="339" spans="1:15" x14ac:dyDescent="0.25">
      <c r="A339" s="251"/>
      <c r="B339" s="251" t="s">
        <v>1145</v>
      </c>
      <c r="C339" s="251"/>
      <c r="D339" s="251"/>
      <c r="E339" s="251"/>
      <c r="F339" s="391"/>
      <c r="G339" s="391">
        <v>0</v>
      </c>
      <c r="H339" s="276">
        <v>0</v>
      </c>
      <c r="I339" s="253">
        <v>0</v>
      </c>
      <c r="J339"/>
    </row>
    <row r="340" spans="1:15" x14ac:dyDescent="0.25">
      <c r="A340" s="251"/>
      <c r="B340" s="251" t="s">
        <v>234</v>
      </c>
      <c r="C340" s="251" t="s">
        <v>235</v>
      </c>
      <c r="D340" s="251" t="s">
        <v>106</v>
      </c>
      <c r="E340" s="251" t="s">
        <v>216</v>
      </c>
      <c r="F340" s="391"/>
      <c r="G340" s="391">
        <v>0</v>
      </c>
      <c r="H340" s="276">
        <v>0</v>
      </c>
      <c r="I340" s="253">
        <v>0</v>
      </c>
      <c r="J340"/>
    </row>
    <row r="341" spans="1:15" x14ac:dyDescent="0.25">
      <c r="A341" s="251"/>
      <c r="B341" s="251" t="s">
        <v>236</v>
      </c>
      <c r="C341" s="251"/>
      <c r="D341" s="251"/>
      <c r="E341" s="251"/>
      <c r="F341" s="391"/>
      <c r="G341" s="391">
        <v>0</v>
      </c>
      <c r="H341" s="276">
        <v>0</v>
      </c>
      <c r="I341" s="253">
        <v>0</v>
      </c>
      <c r="J341"/>
    </row>
    <row r="342" spans="1:15" x14ac:dyDescent="0.25">
      <c r="A342" s="251"/>
      <c r="B342" s="251" t="s">
        <v>1046</v>
      </c>
      <c r="C342" s="251" t="s">
        <v>1047</v>
      </c>
      <c r="D342" s="251" t="s">
        <v>413</v>
      </c>
      <c r="E342" s="251" t="s">
        <v>414</v>
      </c>
      <c r="F342" s="391"/>
      <c r="G342" s="391">
        <v>0</v>
      </c>
      <c r="H342" s="276">
        <v>0</v>
      </c>
      <c r="I342" s="253">
        <v>0</v>
      </c>
      <c r="J342"/>
    </row>
    <row r="343" spans="1:15" x14ac:dyDescent="0.25">
      <c r="A343" s="251"/>
      <c r="B343" s="251" t="s">
        <v>1048</v>
      </c>
      <c r="C343" s="251"/>
      <c r="D343" s="251"/>
      <c r="E343" s="251"/>
      <c r="F343" s="391"/>
      <c r="G343" s="391">
        <v>0</v>
      </c>
      <c r="H343" s="276">
        <v>0</v>
      </c>
      <c r="I343" s="253">
        <v>0</v>
      </c>
      <c r="J343"/>
    </row>
    <row r="344" spans="1:15" x14ac:dyDescent="0.25">
      <c r="A344" s="251"/>
      <c r="B344" s="251" t="s">
        <v>759</v>
      </c>
      <c r="C344" s="251" t="s">
        <v>760</v>
      </c>
      <c r="D344" s="251" t="s">
        <v>413</v>
      </c>
      <c r="E344" s="251" t="s">
        <v>428</v>
      </c>
      <c r="F344" s="391"/>
      <c r="G344" s="391"/>
      <c r="H344" s="276">
        <v>0</v>
      </c>
      <c r="I344" s="253">
        <v>0</v>
      </c>
      <c r="J344"/>
    </row>
    <row r="345" spans="1:15" x14ac:dyDescent="0.25">
      <c r="A345" s="251"/>
      <c r="B345" s="251" t="s">
        <v>761</v>
      </c>
      <c r="C345" s="251"/>
      <c r="D345" s="251"/>
      <c r="E345" s="251"/>
      <c r="F345" s="391"/>
      <c r="G345" s="391"/>
      <c r="H345" s="276">
        <v>0</v>
      </c>
      <c r="I345" s="253">
        <v>0</v>
      </c>
      <c r="J345"/>
    </row>
    <row r="346" spans="1:15" x14ac:dyDescent="0.25">
      <c r="A346" s="251"/>
      <c r="B346" s="251" t="s">
        <v>690</v>
      </c>
      <c r="C346" s="251" t="s">
        <v>691</v>
      </c>
      <c r="D346" s="251" t="s">
        <v>161</v>
      </c>
      <c r="E346" s="251" t="s">
        <v>447</v>
      </c>
      <c r="F346" s="391"/>
      <c r="G346" s="391"/>
      <c r="H346" s="276">
        <v>0</v>
      </c>
      <c r="I346" s="253">
        <v>0</v>
      </c>
      <c r="J346"/>
    </row>
    <row r="347" spans="1:15" x14ac:dyDescent="0.25">
      <c r="A347" s="251"/>
      <c r="B347" s="251"/>
      <c r="C347" s="251" t="s">
        <v>692</v>
      </c>
      <c r="D347" s="251" t="s">
        <v>161</v>
      </c>
      <c r="E347" s="251" t="s">
        <v>403</v>
      </c>
      <c r="F347" s="391"/>
      <c r="G347" s="391"/>
      <c r="H347" s="276">
        <v>0</v>
      </c>
      <c r="I347" s="253">
        <v>0</v>
      </c>
      <c r="J347"/>
      <c r="K347" s="175"/>
      <c r="L347" s="53"/>
      <c r="M347" s="174"/>
      <c r="N347" s="174"/>
      <c r="O347" s="177"/>
    </row>
    <row r="348" spans="1:15" x14ac:dyDescent="0.25">
      <c r="A348" s="251"/>
      <c r="B348" s="251" t="s">
        <v>693</v>
      </c>
      <c r="C348" s="251"/>
      <c r="D348" s="251"/>
      <c r="E348" s="251"/>
      <c r="F348" s="391"/>
      <c r="G348" s="391"/>
      <c r="H348" s="276">
        <v>0</v>
      </c>
      <c r="I348" s="253">
        <v>0</v>
      </c>
      <c r="J348"/>
    </row>
    <row r="349" spans="1:15" x14ac:dyDescent="0.25">
      <c r="A349" s="251"/>
      <c r="B349" s="251" t="s">
        <v>228</v>
      </c>
      <c r="C349" s="251" t="s">
        <v>229</v>
      </c>
      <c r="D349" s="251" t="s">
        <v>170</v>
      </c>
      <c r="E349" s="251" t="s">
        <v>171</v>
      </c>
      <c r="F349" s="391"/>
      <c r="G349" s="391">
        <v>0</v>
      </c>
      <c r="H349" s="276">
        <v>0</v>
      </c>
      <c r="I349" s="253">
        <v>0</v>
      </c>
      <c r="J349"/>
    </row>
    <row r="350" spans="1:15" x14ac:dyDescent="0.25">
      <c r="A350" s="251"/>
      <c r="B350" s="251" t="s">
        <v>230</v>
      </c>
      <c r="C350" s="251"/>
      <c r="D350" s="251"/>
      <c r="E350" s="251"/>
      <c r="F350" s="391"/>
      <c r="G350" s="391">
        <v>0</v>
      </c>
      <c r="H350" s="276">
        <v>0</v>
      </c>
      <c r="I350" s="253">
        <v>0</v>
      </c>
      <c r="J350"/>
    </row>
    <row r="351" spans="1:15" x14ac:dyDescent="0.25">
      <c r="A351" s="251"/>
      <c r="B351" s="251" t="s">
        <v>719</v>
      </c>
      <c r="C351" s="251" t="s">
        <v>720</v>
      </c>
      <c r="D351" s="251" t="s">
        <v>413</v>
      </c>
      <c r="E351" s="251" t="s">
        <v>428</v>
      </c>
      <c r="F351" s="391"/>
      <c r="G351" s="391">
        <v>0</v>
      </c>
      <c r="H351" s="276">
        <v>0</v>
      </c>
      <c r="I351" s="253">
        <v>0</v>
      </c>
      <c r="J351"/>
    </row>
    <row r="352" spans="1:15" x14ac:dyDescent="0.25">
      <c r="A352" s="251"/>
      <c r="B352" s="251" t="s">
        <v>721</v>
      </c>
      <c r="C352" s="251"/>
      <c r="D352" s="251"/>
      <c r="E352" s="251"/>
      <c r="F352" s="391"/>
      <c r="G352" s="391">
        <v>0</v>
      </c>
      <c r="H352" s="276">
        <v>0</v>
      </c>
      <c r="I352" s="253">
        <v>0</v>
      </c>
      <c r="J352"/>
      <c r="K352" s="175"/>
      <c r="L352" s="53"/>
      <c r="M352" s="174"/>
      <c r="N352" s="174"/>
      <c r="O352" s="177"/>
    </row>
    <row r="353" spans="1:10" x14ac:dyDescent="0.25">
      <c r="A353" s="251"/>
      <c r="B353" s="251" t="s">
        <v>1236</v>
      </c>
      <c r="C353" s="251" t="s">
        <v>1237</v>
      </c>
      <c r="D353" s="251" t="s">
        <v>161</v>
      </c>
      <c r="E353" s="251" t="s">
        <v>1334</v>
      </c>
      <c r="F353" s="391"/>
      <c r="G353" s="391">
        <v>0</v>
      </c>
      <c r="H353" s="276">
        <v>0</v>
      </c>
      <c r="I353" s="253">
        <v>0</v>
      </c>
      <c r="J353"/>
    </row>
    <row r="354" spans="1:10" x14ac:dyDescent="0.25">
      <c r="A354" s="251"/>
      <c r="B354" s="251" t="s">
        <v>1335</v>
      </c>
      <c r="C354" s="251"/>
      <c r="D354" s="251"/>
      <c r="E354" s="251"/>
      <c r="F354" s="391"/>
      <c r="G354" s="391">
        <v>0</v>
      </c>
      <c r="H354" s="276">
        <v>0</v>
      </c>
      <c r="I354" s="253">
        <v>0</v>
      </c>
      <c r="J354"/>
    </row>
    <row r="355" spans="1:10" x14ac:dyDescent="0.25">
      <c r="A355" s="251"/>
      <c r="B355" s="251" t="s">
        <v>1336</v>
      </c>
      <c r="C355" s="251" t="s">
        <v>1337</v>
      </c>
      <c r="D355" s="251" t="s">
        <v>413</v>
      </c>
      <c r="E355" s="251" t="s">
        <v>414</v>
      </c>
      <c r="F355" s="391"/>
      <c r="G355" s="391">
        <v>0</v>
      </c>
      <c r="H355" s="276">
        <v>0</v>
      </c>
      <c r="I355" s="253">
        <v>0</v>
      </c>
      <c r="J355"/>
    </row>
    <row r="356" spans="1:10" x14ac:dyDescent="0.25">
      <c r="A356" s="251"/>
      <c r="B356" s="251" t="s">
        <v>1338</v>
      </c>
      <c r="C356" s="251"/>
      <c r="D356" s="251"/>
      <c r="E356" s="251"/>
      <c r="F356" s="391"/>
      <c r="G356" s="391">
        <v>0</v>
      </c>
      <c r="H356" s="276">
        <v>0</v>
      </c>
      <c r="I356" s="253">
        <v>0</v>
      </c>
      <c r="J356"/>
    </row>
    <row r="357" spans="1:10" x14ac:dyDescent="0.25">
      <c r="A357" s="251"/>
      <c r="B357" s="251" t="s">
        <v>1354</v>
      </c>
      <c r="C357" s="251" t="s">
        <v>1355</v>
      </c>
      <c r="D357" s="251" t="s">
        <v>413</v>
      </c>
      <c r="E357" s="251" t="s">
        <v>414</v>
      </c>
      <c r="F357" s="391"/>
      <c r="G357" s="391"/>
      <c r="H357" s="276">
        <v>0</v>
      </c>
      <c r="I357" s="253">
        <v>0</v>
      </c>
      <c r="J357"/>
    </row>
    <row r="358" spans="1:10" x14ac:dyDescent="0.25">
      <c r="A358" s="251"/>
      <c r="B358" s="251" t="s">
        <v>1356</v>
      </c>
      <c r="C358" s="251"/>
      <c r="D358" s="251"/>
      <c r="E358" s="251"/>
      <c r="F358" s="391"/>
      <c r="G358" s="391"/>
      <c r="H358" s="276">
        <v>0</v>
      </c>
      <c r="I358" s="253">
        <v>0</v>
      </c>
      <c r="J358"/>
    </row>
    <row r="359" spans="1:10" x14ac:dyDescent="0.25">
      <c r="A359" s="251"/>
      <c r="B359" s="251" t="s">
        <v>710</v>
      </c>
      <c r="C359" s="251" t="s">
        <v>711</v>
      </c>
      <c r="D359" s="251" t="s">
        <v>413</v>
      </c>
      <c r="E359" s="251" t="s">
        <v>428</v>
      </c>
      <c r="F359" s="391"/>
      <c r="G359" s="391">
        <v>0</v>
      </c>
      <c r="H359" s="276">
        <v>0</v>
      </c>
      <c r="I359" s="253">
        <v>0</v>
      </c>
      <c r="J359"/>
    </row>
    <row r="360" spans="1:10" x14ac:dyDescent="0.25">
      <c r="A360" s="251"/>
      <c r="B360" s="251" t="s">
        <v>712</v>
      </c>
      <c r="C360" s="251"/>
      <c r="D360" s="251"/>
      <c r="E360" s="251"/>
      <c r="F360" s="391"/>
      <c r="G360" s="391">
        <v>0</v>
      </c>
      <c r="H360" s="276">
        <v>0</v>
      </c>
      <c r="I360" s="253">
        <v>0</v>
      </c>
      <c r="J360"/>
    </row>
    <row r="361" spans="1:10" x14ac:dyDescent="0.25">
      <c r="A361" s="251"/>
      <c r="B361" s="251" t="s">
        <v>787</v>
      </c>
      <c r="C361" s="251" t="s">
        <v>788</v>
      </c>
      <c r="D361" s="251" t="s">
        <v>413</v>
      </c>
      <c r="E361" s="251" t="s">
        <v>428</v>
      </c>
      <c r="F361" s="391"/>
      <c r="G361" s="391"/>
      <c r="H361" s="276">
        <v>0</v>
      </c>
      <c r="I361" s="253">
        <v>0</v>
      </c>
      <c r="J361"/>
    </row>
    <row r="362" spans="1:10" x14ac:dyDescent="0.25">
      <c r="A362" s="251"/>
      <c r="B362" s="251" t="s">
        <v>789</v>
      </c>
      <c r="C362" s="251"/>
      <c r="D362" s="251"/>
      <c r="E362" s="251"/>
      <c r="F362" s="391"/>
      <c r="G362" s="391"/>
      <c r="H362" s="276">
        <v>0</v>
      </c>
      <c r="I362" s="253">
        <v>0</v>
      </c>
      <c r="J362"/>
    </row>
    <row r="363" spans="1:10" x14ac:dyDescent="0.25">
      <c r="A363" s="251"/>
      <c r="B363" s="251" t="s">
        <v>534</v>
      </c>
      <c r="C363" s="251" t="s">
        <v>535</v>
      </c>
      <c r="D363" s="251" t="s">
        <v>413</v>
      </c>
      <c r="E363" s="251" t="s">
        <v>414</v>
      </c>
      <c r="F363" s="391"/>
      <c r="G363" s="391">
        <v>0</v>
      </c>
      <c r="H363" s="276">
        <v>0</v>
      </c>
      <c r="I363" s="253">
        <v>0</v>
      </c>
      <c r="J363"/>
    </row>
    <row r="364" spans="1:10" x14ac:dyDescent="0.25">
      <c r="A364" s="251"/>
      <c r="B364" s="251" t="s">
        <v>536</v>
      </c>
      <c r="C364" s="251"/>
      <c r="D364" s="251"/>
      <c r="E364" s="251"/>
      <c r="F364" s="391"/>
      <c r="G364" s="391">
        <v>0</v>
      </c>
      <c r="H364" s="276">
        <v>0</v>
      </c>
      <c r="I364" s="253">
        <v>0</v>
      </c>
      <c r="J364"/>
    </row>
    <row r="365" spans="1:10" x14ac:dyDescent="0.25">
      <c r="A365" s="251"/>
      <c r="B365" s="251" t="s">
        <v>1364</v>
      </c>
      <c r="C365" s="251" t="s">
        <v>1025</v>
      </c>
      <c r="D365" s="251" t="s">
        <v>413</v>
      </c>
      <c r="E365" s="251" t="s">
        <v>428</v>
      </c>
      <c r="F365" s="391"/>
      <c r="G365" s="391">
        <v>0</v>
      </c>
      <c r="H365" s="276">
        <v>0</v>
      </c>
      <c r="I365" s="253">
        <v>0</v>
      </c>
      <c r="J365"/>
    </row>
    <row r="366" spans="1:10" x14ac:dyDescent="0.25">
      <c r="A366" s="251"/>
      <c r="B366" s="251"/>
      <c r="C366" s="251" t="s">
        <v>1026</v>
      </c>
      <c r="D366" s="251" t="s">
        <v>413</v>
      </c>
      <c r="E366" s="251" t="s">
        <v>428</v>
      </c>
      <c r="F366" s="391"/>
      <c r="G366" s="391"/>
      <c r="H366" s="276">
        <v>0</v>
      </c>
      <c r="I366" s="253">
        <v>0</v>
      </c>
      <c r="J366"/>
    </row>
    <row r="367" spans="1:10" x14ac:dyDescent="0.25">
      <c r="A367" s="251"/>
      <c r="B367" s="251" t="s">
        <v>1365</v>
      </c>
      <c r="C367" s="251"/>
      <c r="D367" s="251"/>
      <c r="E367" s="251"/>
      <c r="F367" s="391"/>
      <c r="G367" s="391">
        <v>0</v>
      </c>
      <c r="H367" s="276">
        <v>0</v>
      </c>
      <c r="I367" s="253">
        <v>0</v>
      </c>
      <c r="J367"/>
    </row>
    <row r="368" spans="1:10" x14ac:dyDescent="0.25">
      <c r="A368" s="251"/>
      <c r="B368" s="251" t="s">
        <v>819</v>
      </c>
      <c r="C368" s="251" t="s">
        <v>820</v>
      </c>
      <c r="D368" s="251" t="s">
        <v>413</v>
      </c>
      <c r="E368" s="251" t="s">
        <v>428</v>
      </c>
      <c r="F368" s="391"/>
      <c r="G368" s="391">
        <v>0</v>
      </c>
      <c r="H368" s="276">
        <v>0</v>
      </c>
      <c r="I368" s="253">
        <v>0</v>
      </c>
      <c r="J368"/>
    </row>
    <row r="369" spans="1:10" x14ac:dyDescent="0.25">
      <c r="A369" s="251"/>
      <c r="B369" s="251" t="s">
        <v>821</v>
      </c>
      <c r="C369" s="251"/>
      <c r="D369" s="251"/>
      <c r="E369" s="251"/>
      <c r="F369" s="391"/>
      <c r="G369" s="391">
        <v>0</v>
      </c>
      <c r="H369" s="276">
        <v>0</v>
      </c>
      <c r="I369" s="253">
        <v>0</v>
      </c>
      <c r="J369"/>
    </row>
    <row r="370" spans="1:10" x14ac:dyDescent="0.25">
      <c r="A370" s="251"/>
      <c r="B370" s="251" t="s">
        <v>514</v>
      </c>
      <c r="C370" s="251" t="s">
        <v>515</v>
      </c>
      <c r="D370" s="251" t="s">
        <v>413</v>
      </c>
      <c r="E370" s="251" t="s">
        <v>428</v>
      </c>
      <c r="F370" s="391"/>
      <c r="G370" s="391">
        <v>0</v>
      </c>
      <c r="H370" s="276">
        <v>0</v>
      </c>
      <c r="I370" s="253">
        <v>0</v>
      </c>
      <c r="J370"/>
    </row>
    <row r="371" spans="1:10" x14ac:dyDescent="0.25">
      <c r="A371" s="251"/>
      <c r="B371" s="251" t="s">
        <v>516</v>
      </c>
      <c r="C371" s="251"/>
      <c r="D371" s="251"/>
      <c r="E371" s="251"/>
      <c r="F371" s="391"/>
      <c r="G371" s="391">
        <v>0</v>
      </c>
      <c r="H371" s="276">
        <v>0</v>
      </c>
      <c r="I371" s="253">
        <v>0</v>
      </c>
      <c r="J371"/>
    </row>
    <row r="372" spans="1:10" x14ac:dyDescent="0.25">
      <c r="A372" s="251"/>
      <c r="B372" s="251" t="s">
        <v>1389</v>
      </c>
      <c r="C372" s="251" t="s">
        <v>1396</v>
      </c>
      <c r="D372" s="251" t="s">
        <v>413</v>
      </c>
      <c r="E372" s="251" t="s">
        <v>414</v>
      </c>
      <c r="F372" s="391"/>
      <c r="G372" s="391">
        <v>0</v>
      </c>
      <c r="H372" s="276">
        <v>0</v>
      </c>
      <c r="I372" s="253">
        <v>0</v>
      </c>
      <c r="J372"/>
    </row>
    <row r="373" spans="1:10" x14ac:dyDescent="0.25">
      <c r="A373" s="251"/>
      <c r="B373" s="251" t="s">
        <v>1397</v>
      </c>
      <c r="C373" s="251"/>
      <c r="D373" s="251"/>
      <c r="E373" s="251"/>
      <c r="F373" s="391"/>
      <c r="G373" s="391">
        <v>0</v>
      </c>
      <c r="H373" s="276">
        <v>0</v>
      </c>
      <c r="I373" s="253">
        <v>0</v>
      </c>
      <c r="J373"/>
    </row>
    <row r="374" spans="1:10" x14ac:dyDescent="0.25">
      <c r="A374" s="251"/>
      <c r="B374" s="251" t="s">
        <v>594</v>
      </c>
      <c r="C374" s="251" t="s">
        <v>595</v>
      </c>
      <c r="D374" s="251" t="s">
        <v>413</v>
      </c>
      <c r="E374" s="251" t="s">
        <v>428</v>
      </c>
      <c r="F374" s="391"/>
      <c r="G374" s="391"/>
      <c r="H374" s="276">
        <v>0</v>
      </c>
      <c r="I374" s="253">
        <v>0</v>
      </c>
      <c r="J374"/>
    </row>
    <row r="375" spans="1:10" x14ac:dyDescent="0.25">
      <c r="A375" s="251"/>
      <c r="B375" s="251"/>
      <c r="C375" s="251" t="s">
        <v>596</v>
      </c>
      <c r="D375" s="251" t="s">
        <v>413</v>
      </c>
      <c r="E375" s="251" t="s">
        <v>428</v>
      </c>
      <c r="F375" s="391"/>
      <c r="G375" s="391"/>
      <c r="H375" s="276">
        <v>0</v>
      </c>
      <c r="I375" s="253">
        <v>0</v>
      </c>
      <c r="J375"/>
    </row>
    <row r="376" spans="1:10" x14ac:dyDescent="0.25">
      <c r="A376" s="251"/>
      <c r="B376" s="251" t="s">
        <v>597</v>
      </c>
      <c r="C376" s="251"/>
      <c r="D376" s="251"/>
      <c r="E376" s="251"/>
      <c r="F376" s="391"/>
      <c r="G376" s="391"/>
      <c r="H376" s="276">
        <v>0</v>
      </c>
      <c r="I376" s="253">
        <v>0</v>
      </c>
      <c r="J376"/>
    </row>
    <row r="377" spans="1:10" x14ac:dyDescent="0.25">
      <c r="A377" s="251"/>
      <c r="B377" s="251" t="s">
        <v>1390</v>
      </c>
      <c r="C377" s="251" t="s">
        <v>1394</v>
      </c>
      <c r="D377" s="251" t="s">
        <v>413</v>
      </c>
      <c r="E377" s="251" t="s">
        <v>414</v>
      </c>
      <c r="F377" s="391"/>
      <c r="G377" s="391">
        <v>0</v>
      </c>
      <c r="H377" s="276">
        <v>0</v>
      </c>
      <c r="I377" s="253">
        <v>0</v>
      </c>
      <c r="J377"/>
    </row>
    <row r="378" spans="1:10" x14ac:dyDescent="0.25">
      <c r="A378" s="251"/>
      <c r="B378" s="251" t="s">
        <v>1395</v>
      </c>
      <c r="C378" s="251"/>
      <c r="D378" s="251"/>
      <c r="E378" s="251"/>
      <c r="F378" s="391"/>
      <c r="G378" s="391">
        <v>0</v>
      </c>
      <c r="H378" s="276">
        <v>0</v>
      </c>
      <c r="I378" s="253">
        <v>0</v>
      </c>
      <c r="J378"/>
    </row>
    <row r="379" spans="1:10" x14ac:dyDescent="0.25">
      <c r="A379" s="251"/>
      <c r="B379" s="251" t="s">
        <v>694</v>
      </c>
      <c r="C379" s="251" t="s">
        <v>695</v>
      </c>
      <c r="D379" s="251" t="s">
        <v>413</v>
      </c>
      <c r="E379" s="251" t="s">
        <v>428</v>
      </c>
      <c r="F379" s="391"/>
      <c r="G379" s="391">
        <v>0</v>
      </c>
      <c r="H379" s="276">
        <v>0</v>
      </c>
      <c r="I379" s="253">
        <v>0</v>
      </c>
      <c r="J379"/>
    </row>
    <row r="380" spans="1:10" x14ac:dyDescent="0.25">
      <c r="A380" s="251"/>
      <c r="B380" s="251" t="s">
        <v>696</v>
      </c>
      <c r="C380" s="251"/>
      <c r="D380" s="251"/>
      <c r="E380" s="251"/>
      <c r="F380" s="391"/>
      <c r="G380" s="391">
        <v>0</v>
      </c>
      <c r="H380" s="276">
        <v>0</v>
      </c>
      <c r="I380" s="253">
        <v>0</v>
      </c>
      <c r="J380"/>
    </row>
    <row r="381" spans="1:10" x14ac:dyDescent="0.25">
      <c r="A381" s="251"/>
      <c r="B381" s="251" t="s">
        <v>576</v>
      </c>
      <c r="C381" s="251" t="s">
        <v>577</v>
      </c>
      <c r="D381" s="251" t="s">
        <v>413</v>
      </c>
      <c r="E381" s="251" t="s">
        <v>428</v>
      </c>
      <c r="F381" s="391"/>
      <c r="G381" s="391">
        <v>0</v>
      </c>
      <c r="H381" s="276">
        <v>0</v>
      </c>
      <c r="I381" s="253">
        <v>0</v>
      </c>
      <c r="J381"/>
    </row>
    <row r="382" spans="1:10" x14ac:dyDescent="0.25">
      <c r="A382" s="251"/>
      <c r="B382" s="251" t="s">
        <v>578</v>
      </c>
      <c r="C382" s="251"/>
      <c r="D382" s="251"/>
      <c r="E382" s="251"/>
      <c r="F382" s="391"/>
      <c r="G382" s="391">
        <v>0</v>
      </c>
      <c r="H382" s="276">
        <v>0</v>
      </c>
      <c r="I382" s="253">
        <v>0</v>
      </c>
      <c r="J382"/>
    </row>
    <row r="383" spans="1:10" x14ac:dyDescent="0.25">
      <c r="A383" s="251"/>
      <c r="B383" s="251" t="s">
        <v>748</v>
      </c>
      <c r="C383" s="251" t="s">
        <v>749</v>
      </c>
      <c r="D383" s="251" t="s">
        <v>161</v>
      </c>
      <c r="E383" s="251" t="s">
        <v>447</v>
      </c>
      <c r="F383" s="391"/>
      <c r="G383" s="391">
        <v>0</v>
      </c>
      <c r="H383" s="276">
        <v>0</v>
      </c>
      <c r="I383" s="253">
        <v>0</v>
      </c>
      <c r="J383"/>
    </row>
    <row r="384" spans="1:10" x14ac:dyDescent="0.25">
      <c r="A384" s="251"/>
      <c r="B384" s="251" t="s">
        <v>750</v>
      </c>
      <c r="C384" s="251"/>
      <c r="D384" s="251"/>
      <c r="E384" s="251"/>
      <c r="F384" s="391"/>
      <c r="G384" s="391">
        <v>0</v>
      </c>
      <c r="H384" s="276">
        <v>0</v>
      </c>
      <c r="I384" s="253">
        <v>0</v>
      </c>
      <c r="J384"/>
    </row>
    <row r="385" spans="1:27" x14ac:dyDescent="0.25">
      <c r="A385" s="251"/>
      <c r="B385" s="251" t="s">
        <v>1119</v>
      </c>
      <c r="C385" s="251" t="s">
        <v>1120</v>
      </c>
      <c r="D385" s="251" t="s">
        <v>413</v>
      </c>
      <c r="E385" s="251" t="s">
        <v>414</v>
      </c>
      <c r="F385" s="391"/>
      <c r="G385" s="391">
        <v>0</v>
      </c>
      <c r="H385" s="276">
        <v>0</v>
      </c>
      <c r="I385" s="253">
        <v>0</v>
      </c>
      <c r="J385"/>
    </row>
    <row r="386" spans="1:27" x14ac:dyDescent="0.25">
      <c r="A386" s="251"/>
      <c r="B386" s="251" t="s">
        <v>1121</v>
      </c>
      <c r="C386" s="251"/>
      <c r="D386" s="251"/>
      <c r="E386" s="251"/>
      <c r="F386" s="391"/>
      <c r="G386" s="391">
        <v>0</v>
      </c>
      <c r="H386" s="276">
        <v>0</v>
      </c>
      <c r="I386" s="253">
        <v>0</v>
      </c>
      <c r="J386"/>
    </row>
    <row r="387" spans="1:27" x14ac:dyDescent="0.25">
      <c r="A387" s="251"/>
      <c r="B387" s="251" t="s">
        <v>738</v>
      </c>
      <c r="C387" s="251" t="s">
        <v>739</v>
      </c>
      <c r="D387" s="251" t="s">
        <v>413</v>
      </c>
      <c r="E387" s="251" t="s">
        <v>414</v>
      </c>
      <c r="F387" s="391"/>
      <c r="G387" s="391"/>
      <c r="H387" s="276">
        <v>0</v>
      </c>
      <c r="I387" s="253">
        <v>0</v>
      </c>
      <c r="J387"/>
    </row>
    <row r="388" spans="1:27" x14ac:dyDescent="0.25">
      <c r="A388" s="251"/>
      <c r="B388" s="251"/>
      <c r="C388" s="251" t="s">
        <v>740</v>
      </c>
      <c r="D388" s="251" t="s">
        <v>413</v>
      </c>
      <c r="E388" s="251" t="s">
        <v>414</v>
      </c>
      <c r="F388" s="391"/>
      <c r="G388" s="391"/>
      <c r="H388" s="276">
        <v>0</v>
      </c>
      <c r="I388" s="253">
        <v>0</v>
      </c>
      <c r="J388"/>
    </row>
    <row r="389" spans="1:27" x14ac:dyDescent="0.25">
      <c r="A389" s="251"/>
      <c r="B389" s="251"/>
      <c r="C389" s="251" t="s">
        <v>741</v>
      </c>
      <c r="D389" s="251" t="s">
        <v>413</v>
      </c>
      <c r="E389" s="251" t="s">
        <v>414</v>
      </c>
      <c r="F389" s="391"/>
      <c r="G389" s="391"/>
      <c r="H389" s="276">
        <v>0</v>
      </c>
      <c r="I389" s="253">
        <v>0</v>
      </c>
      <c r="J389"/>
    </row>
    <row r="390" spans="1:27" x14ac:dyDescent="0.25">
      <c r="A390" s="251"/>
      <c r="B390" s="251"/>
      <c r="C390" s="251" t="s">
        <v>742</v>
      </c>
      <c r="D390" s="251" t="s">
        <v>413</v>
      </c>
      <c r="E390" s="251" t="s">
        <v>414</v>
      </c>
      <c r="F390" s="391"/>
      <c r="G390" s="391"/>
      <c r="H390" s="276">
        <v>0</v>
      </c>
      <c r="I390" s="253">
        <v>0</v>
      </c>
      <c r="J390"/>
    </row>
    <row r="391" spans="1:27" x14ac:dyDescent="0.25">
      <c r="A391" s="251"/>
      <c r="B391" s="251"/>
      <c r="C391" s="251" t="s">
        <v>743</v>
      </c>
      <c r="D391" s="251" t="s">
        <v>413</v>
      </c>
      <c r="E391" s="251" t="s">
        <v>414</v>
      </c>
      <c r="F391" s="391"/>
      <c r="G391" s="391"/>
      <c r="H391" s="276">
        <v>0</v>
      </c>
      <c r="I391" s="253">
        <v>0</v>
      </c>
      <c r="J391"/>
    </row>
    <row r="392" spans="1:27" x14ac:dyDescent="0.25">
      <c r="A392" s="251"/>
      <c r="B392" s="251" t="s">
        <v>744</v>
      </c>
      <c r="C392" s="251"/>
      <c r="D392" s="251"/>
      <c r="E392" s="251"/>
      <c r="F392" s="391"/>
      <c r="G392" s="391"/>
      <c r="H392" s="276">
        <v>0</v>
      </c>
      <c r="I392" s="253">
        <v>0</v>
      </c>
      <c r="J392"/>
    </row>
    <row r="393" spans="1:27" x14ac:dyDescent="0.25">
      <c r="A393" s="251"/>
      <c r="B393" s="251" t="s">
        <v>769</v>
      </c>
      <c r="C393" s="251" t="s">
        <v>770</v>
      </c>
      <c r="D393" s="251" t="s">
        <v>413</v>
      </c>
      <c r="E393" s="251" t="s">
        <v>414</v>
      </c>
      <c r="F393" s="391"/>
      <c r="G393" s="391"/>
      <c r="H393" s="276">
        <v>0</v>
      </c>
      <c r="I393" s="253">
        <v>0</v>
      </c>
      <c r="J393"/>
    </row>
    <row r="394" spans="1:27" s="169" customFormat="1" x14ac:dyDescent="0.25">
      <c r="A394" s="251"/>
      <c r="B394" s="251" t="s">
        <v>771</v>
      </c>
      <c r="C394" s="251"/>
      <c r="D394" s="251"/>
      <c r="E394" s="251"/>
      <c r="F394" s="391"/>
      <c r="G394" s="391"/>
      <c r="H394" s="276">
        <v>0</v>
      </c>
      <c r="I394" s="253">
        <v>0</v>
      </c>
      <c r="J394"/>
      <c r="K394" s="164"/>
      <c r="L394" s="164"/>
      <c r="M394" s="164"/>
      <c r="N394" s="164"/>
      <c r="P394" s="164"/>
      <c r="Q394" s="164"/>
      <c r="R394" s="164"/>
      <c r="S394" s="164"/>
      <c r="T394" s="164"/>
      <c r="U394" s="164"/>
      <c r="V394" s="164"/>
      <c r="W394" s="164"/>
      <c r="X394" s="164"/>
      <c r="Y394" s="164"/>
      <c r="Z394" s="164"/>
      <c r="AA394" s="164"/>
    </row>
    <row r="395" spans="1:27" s="169" customFormat="1" x14ac:dyDescent="0.25">
      <c r="A395" s="251"/>
      <c r="B395" s="251" t="s">
        <v>1372</v>
      </c>
      <c r="C395" s="251" t="s">
        <v>1373</v>
      </c>
      <c r="D395" s="251" t="s">
        <v>161</v>
      </c>
      <c r="E395" s="251" t="s">
        <v>447</v>
      </c>
      <c r="F395" s="391">
        <v>3.7109999999999998E-7</v>
      </c>
      <c r="G395" s="391">
        <v>0</v>
      </c>
      <c r="H395" s="276">
        <v>-3.7109999999999998E-7</v>
      </c>
      <c r="I395" s="253">
        <v>0</v>
      </c>
      <c r="J395"/>
      <c r="K395" s="164"/>
      <c r="L395" s="164"/>
      <c r="M395" s="164"/>
      <c r="N395" s="164"/>
      <c r="P395" s="164"/>
      <c r="Q395" s="164"/>
      <c r="R395" s="164"/>
      <c r="S395" s="164"/>
      <c r="T395" s="164"/>
      <c r="U395" s="164"/>
      <c r="V395" s="164"/>
      <c r="W395" s="164"/>
      <c r="X395" s="164"/>
      <c r="Y395" s="164"/>
      <c r="Z395" s="164"/>
      <c r="AA395" s="164"/>
    </row>
    <row r="396" spans="1:27" s="169" customFormat="1" x14ac:dyDescent="0.25">
      <c r="A396" s="251"/>
      <c r="B396" s="251" t="s">
        <v>1374</v>
      </c>
      <c r="C396" s="251"/>
      <c r="D396" s="251"/>
      <c r="E396" s="251"/>
      <c r="F396" s="391">
        <v>3.7109999999999998E-7</v>
      </c>
      <c r="G396" s="391">
        <v>0</v>
      </c>
      <c r="H396" s="276">
        <v>-3.7109999999999998E-7</v>
      </c>
      <c r="I396" s="253">
        <v>0</v>
      </c>
      <c r="J396"/>
      <c r="K396" s="175">
        <f>+G396-F396</f>
        <v>-3.7109999999999998E-7</v>
      </c>
      <c r="L396" s="53">
        <f>+G396/F396*100-100</f>
        <v>-100</v>
      </c>
      <c r="M396" s="174">
        <f>+K396-H396</f>
        <v>0</v>
      </c>
      <c r="N396" s="174">
        <f>+L396-I396</f>
        <v>-100</v>
      </c>
      <c r="P396" s="164"/>
      <c r="Q396" s="164"/>
      <c r="R396" s="164"/>
      <c r="S396" s="164"/>
      <c r="T396" s="164"/>
      <c r="U396" s="164"/>
      <c r="V396" s="164"/>
      <c r="W396" s="164"/>
      <c r="X396" s="164"/>
      <c r="Y396" s="164"/>
      <c r="Z396" s="164"/>
      <c r="AA396" s="164"/>
    </row>
    <row r="397" spans="1:27" s="169" customFormat="1" x14ac:dyDescent="0.25">
      <c r="A397" s="251"/>
      <c r="B397" s="251" t="s">
        <v>962</v>
      </c>
      <c r="C397" s="251" t="s">
        <v>1240</v>
      </c>
      <c r="D397" s="251" t="s">
        <v>413</v>
      </c>
      <c r="E397" s="251" t="s">
        <v>414</v>
      </c>
      <c r="F397" s="391"/>
      <c r="G397" s="391"/>
      <c r="H397" s="276">
        <v>0</v>
      </c>
      <c r="I397" s="253">
        <v>0</v>
      </c>
      <c r="J397"/>
      <c r="K397" s="164"/>
      <c r="L397" s="164"/>
      <c r="M397" s="164"/>
      <c r="N397" s="164"/>
      <c r="P397" s="164"/>
      <c r="Q397" s="164"/>
      <c r="R397" s="164"/>
      <c r="S397" s="164"/>
      <c r="T397" s="164"/>
      <c r="U397" s="164"/>
      <c r="V397" s="164"/>
      <c r="W397" s="164"/>
      <c r="X397" s="164"/>
      <c r="Y397" s="164"/>
      <c r="Z397" s="164"/>
      <c r="AA397" s="164"/>
    </row>
    <row r="398" spans="1:27" s="169" customFormat="1" x14ac:dyDescent="0.25">
      <c r="A398" s="251"/>
      <c r="B398" s="251"/>
      <c r="C398" s="251" t="s">
        <v>963</v>
      </c>
      <c r="D398" s="251" t="s">
        <v>413</v>
      </c>
      <c r="E398" s="251" t="s">
        <v>414</v>
      </c>
      <c r="F398" s="391">
        <v>625.65</v>
      </c>
      <c r="G398" s="391">
        <v>622.74</v>
      </c>
      <c r="H398" s="276">
        <v>-2.9099999999999682</v>
      </c>
      <c r="I398" s="253">
        <v>-0.46511627906976116</v>
      </c>
      <c r="J398"/>
      <c r="K398" s="164"/>
      <c r="L398" s="164"/>
      <c r="M398" s="164"/>
      <c r="N398" s="164"/>
      <c r="P398" s="164"/>
      <c r="Q398" s="164"/>
      <c r="R398" s="164"/>
      <c r="S398" s="164"/>
      <c r="T398" s="164"/>
      <c r="U398" s="164"/>
      <c r="V398" s="164"/>
      <c r="W398" s="164"/>
      <c r="X398" s="164"/>
      <c r="Y398" s="164"/>
      <c r="Z398" s="164"/>
      <c r="AA398" s="164"/>
    </row>
    <row r="399" spans="1:27" s="169" customFormat="1" x14ac:dyDescent="0.25">
      <c r="A399" s="251"/>
      <c r="B399" s="251"/>
      <c r="C399" s="251" t="s">
        <v>1366</v>
      </c>
      <c r="D399" s="251" t="s">
        <v>413</v>
      </c>
      <c r="E399" s="251" t="s">
        <v>428</v>
      </c>
      <c r="F399" s="391"/>
      <c r="G399" s="391"/>
      <c r="H399" s="276">
        <v>0</v>
      </c>
      <c r="I399" s="253">
        <v>0</v>
      </c>
      <c r="J399"/>
      <c r="K399" s="164"/>
      <c r="L399" s="164"/>
      <c r="M399" s="164"/>
      <c r="N399" s="164"/>
      <c r="P399" s="164"/>
      <c r="Q399" s="164"/>
      <c r="R399" s="164"/>
      <c r="S399" s="164"/>
      <c r="T399" s="164"/>
      <c r="U399" s="164"/>
      <c r="V399" s="164"/>
      <c r="W399" s="164"/>
      <c r="X399" s="164"/>
      <c r="Y399" s="164"/>
      <c r="Z399" s="164"/>
      <c r="AA399" s="164"/>
    </row>
    <row r="400" spans="1:27" s="169" customFormat="1" x14ac:dyDescent="0.25">
      <c r="A400" s="251"/>
      <c r="B400" s="251" t="s">
        <v>964</v>
      </c>
      <c r="C400" s="251"/>
      <c r="D400" s="251"/>
      <c r="E400" s="251"/>
      <c r="F400" s="391">
        <v>625.65</v>
      </c>
      <c r="G400" s="391">
        <v>622.74</v>
      </c>
      <c r="H400" s="276">
        <v>-2.9099999999999682</v>
      </c>
      <c r="I400" s="253">
        <v>-0.46511627906976116</v>
      </c>
      <c r="J400"/>
      <c r="K400" s="164"/>
      <c r="L400" s="164"/>
      <c r="M400" s="164"/>
      <c r="N400" s="164"/>
      <c r="P400" s="164"/>
      <c r="Q400" s="164"/>
      <c r="R400" s="164"/>
      <c r="S400" s="164"/>
      <c r="T400" s="164"/>
      <c r="U400" s="164"/>
      <c r="V400" s="164"/>
      <c r="W400" s="164"/>
      <c r="X400" s="164"/>
      <c r="Y400" s="164"/>
      <c r="Z400" s="164"/>
      <c r="AA400" s="164"/>
    </row>
    <row r="401" spans="1:27" s="169" customFormat="1" x14ac:dyDescent="0.25">
      <c r="A401" s="251"/>
      <c r="B401" s="251" t="s">
        <v>680</v>
      </c>
      <c r="C401" s="251" t="s">
        <v>681</v>
      </c>
      <c r="D401" s="251" t="s">
        <v>413</v>
      </c>
      <c r="E401" s="251" t="s">
        <v>414</v>
      </c>
      <c r="F401" s="391">
        <v>5.88</v>
      </c>
      <c r="G401" s="391">
        <v>0</v>
      </c>
      <c r="H401" s="276">
        <v>-5.88</v>
      </c>
      <c r="I401" s="253">
        <v>0</v>
      </c>
      <c r="J401"/>
      <c r="K401" s="164"/>
      <c r="L401" s="164"/>
      <c r="M401" s="164"/>
      <c r="N401" s="164"/>
      <c r="P401" s="164"/>
      <c r="Q401" s="164"/>
      <c r="R401" s="164"/>
      <c r="S401" s="164"/>
      <c r="T401" s="164"/>
      <c r="U401" s="164"/>
      <c r="V401" s="164"/>
      <c r="W401" s="164"/>
      <c r="X401" s="164"/>
      <c r="Y401" s="164"/>
      <c r="Z401" s="164"/>
      <c r="AA401" s="164"/>
    </row>
    <row r="402" spans="1:27" s="169" customFormat="1" x14ac:dyDescent="0.25">
      <c r="A402" s="251"/>
      <c r="B402" s="251" t="s">
        <v>682</v>
      </c>
      <c r="C402" s="251"/>
      <c r="D402" s="251"/>
      <c r="E402" s="251"/>
      <c r="F402" s="391">
        <v>5.88</v>
      </c>
      <c r="G402" s="391">
        <v>0</v>
      </c>
      <c r="H402" s="276">
        <v>-5.88</v>
      </c>
      <c r="I402" s="253">
        <v>0</v>
      </c>
      <c r="J402"/>
      <c r="K402" s="164"/>
      <c r="L402" s="164"/>
      <c r="M402" s="164"/>
      <c r="N402" s="164"/>
      <c r="P402" s="164"/>
      <c r="Q402" s="164"/>
      <c r="R402" s="164"/>
      <c r="S402" s="164"/>
      <c r="T402" s="164"/>
      <c r="U402" s="164"/>
      <c r="V402" s="164"/>
      <c r="W402" s="164"/>
      <c r="X402" s="164"/>
      <c r="Y402" s="164"/>
      <c r="Z402" s="164"/>
      <c r="AA402" s="164"/>
    </row>
    <row r="403" spans="1:27" s="169" customFormat="1" x14ac:dyDescent="0.25">
      <c r="A403" s="251"/>
      <c r="B403" s="251" t="s">
        <v>1005</v>
      </c>
      <c r="C403" s="251" t="s">
        <v>1006</v>
      </c>
      <c r="D403" s="251" t="s">
        <v>161</v>
      </c>
      <c r="E403" s="251" t="s">
        <v>447</v>
      </c>
      <c r="F403" s="391">
        <v>6</v>
      </c>
      <c r="G403" s="391">
        <v>0</v>
      </c>
      <c r="H403" s="276">
        <v>-6</v>
      </c>
      <c r="I403" s="253">
        <v>0</v>
      </c>
      <c r="J403"/>
      <c r="K403" s="164"/>
      <c r="L403" s="164"/>
      <c r="M403" s="164"/>
      <c r="N403" s="164"/>
      <c r="P403" s="164"/>
      <c r="Q403" s="164"/>
      <c r="R403" s="164"/>
      <c r="S403" s="164"/>
      <c r="T403" s="164"/>
      <c r="U403" s="164"/>
      <c r="V403" s="164"/>
      <c r="W403" s="164"/>
      <c r="X403" s="164"/>
      <c r="Y403" s="164"/>
      <c r="Z403" s="164"/>
      <c r="AA403" s="164"/>
    </row>
    <row r="404" spans="1:27" s="169" customFormat="1" x14ac:dyDescent="0.25">
      <c r="A404" s="251"/>
      <c r="B404" s="251" t="s">
        <v>1007</v>
      </c>
      <c r="C404" s="251"/>
      <c r="D404" s="251"/>
      <c r="E404" s="251"/>
      <c r="F404" s="391">
        <v>6</v>
      </c>
      <c r="G404" s="391">
        <v>0</v>
      </c>
      <c r="H404" s="276">
        <v>-6</v>
      </c>
      <c r="I404" s="253">
        <v>0</v>
      </c>
      <c r="J404"/>
      <c r="K404" s="164"/>
      <c r="L404" s="164"/>
      <c r="M404" s="164"/>
      <c r="N404" s="164"/>
      <c r="P404" s="164"/>
      <c r="Q404" s="164"/>
      <c r="R404" s="164"/>
      <c r="S404" s="164"/>
      <c r="T404" s="164"/>
      <c r="U404" s="164"/>
      <c r="V404" s="164"/>
      <c r="W404" s="164"/>
      <c r="X404" s="164"/>
      <c r="Y404" s="164"/>
      <c r="Z404" s="164"/>
      <c r="AA404" s="164"/>
    </row>
    <row r="405" spans="1:27" s="169" customFormat="1" x14ac:dyDescent="0.25">
      <c r="A405" s="251"/>
      <c r="B405" s="251" t="s">
        <v>557</v>
      </c>
      <c r="C405" s="251" t="s">
        <v>558</v>
      </c>
      <c r="D405" s="251" t="s">
        <v>413</v>
      </c>
      <c r="E405" s="251" t="s">
        <v>428</v>
      </c>
      <c r="F405" s="391">
        <v>74.48</v>
      </c>
      <c r="G405" s="391">
        <v>63.603200000000001</v>
      </c>
      <c r="H405" s="276">
        <v>-10.876800000000003</v>
      </c>
      <c r="I405" s="253">
        <v>-14.603651987110638</v>
      </c>
      <c r="J405"/>
      <c r="K405" s="175"/>
      <c r="L405" s="53"/>
      <c r="M405" s="174"/>
      <c r="N405" s="174"/>
      <c r="P405" s="164"/>
      <c r="Q405" s="164"/>
      <c r="R405" s="164"/>
      <c r="S405" s="164"/>
      <c r="T405" s="164"/>
      <c r="U405" s="164"/>
      <c r="V405" s="164"/>
      <c r="W405" s="164"/>
      <c r="X405" s="164"/>
      <c r="Y405" s="164"/>
      <c r="Z405" s="164"/>
      <c r="AA405" s="164"/>
    </row>
    <row r="406" spans="1:27" s="169" customFormat="1" x14ac:dyDescent="0.25">
      <c r="A406" s="251"/>
      <c r="B406" s="251" t="s">
        <v>559</v>
      </c>
      <c r="C406" s="251"/>
      <c r="D406" s="251"/>
      <c r="E406" s="251"/>
      <c r="F406" s="391">
        <v>74.48</v>
      </c>
      <c r="G406" s="391">
        <v>63.603200000000001</v>
      </c>
      <c r="H406" s="276">
        <v>-10.876800000000003</v>
      </c>
      <c r="I406" s="253">
        <v>-14.603651987110638</v>
      </c>
      <c r="J406"/>
      <c r="K406" s="164"/>
      <c r="L406" s="164"/>
      <c r="M406" s="164"/>
      <c r="N406" s="164"/>
      <c r="P406" s="164"/>
      <c r="Q406" s="164"/>
      <c r="R406" s="164"/>
      <c r="S406" s="164"/>
      <c r="T406" s="164"/>
      <c r="U406" s="164"/>
      <c r="V406" s="164"/>
      <c r="W406" s="164"/>
      <c r="X406" s="164"/>
      <c r="Y406" s="164"/>
      <c r="Z406" s="164"/>
      <c r="AA406" s="164"/>
    </row>
    <row r="407" spans="1:27" s="169" customFormat="1" x14ac:dyDescent="0.25">
      <c r="A407" s="251"/>
      <c r="B407" s="251" t="s">
        <v>630</v>
      </c>
      <c r="C407" s="251" t="s">
        <v>631</v>
      </c>
      <c r="D407" s="251" t="s">
        <v>413</v>
      </c>
      <c r="E407" s="251" t="s">
        <v>428</v>
      </c>
      <c r="F407" s="391">
        <v>65.66</v>
      </c>
      <c r="G407" s="391">
        <v>53.9</v>
      </c>
      <c r="H407" s="276">
        <v>-11.759999999999998</v>
      </c>
      <c r="I407" s="253">
        <v>-17.910447761194021</v>
      </c>
      <c r="J407"/>
      <c r="K407" s="164"/>
      <c r="L407" s="164"/>
      <c r="M407" s="164"/>
      <c r="N407" s="164"/>
      <c r="P407" s="164"/>
      <c r="Q407" s="164"/>
      <c r="R407" s="164"/>
      <c r="S407" s="164"/>
      <c r="T407" s="164"/>
      <c r="U407" s="164"/>
      <c r="V407" s="164"/>
      <c r="W407" s="164"/>
      <c r="X407" s="164"/>
      <c r="Y407" s="164"/>
      <c r="Z407" s="164"/>
      <c r="AA407" s="164"/>
    </row>
    <row r="408" spans="1:27" s="169" customFormat="1" x14ac:dyDescent="0.25">
      <c r="A408" s="251"/>
      <c r="B408" s="251" t="s">
        <v>632</v>
      </c>
      <c r="C408" s="251"/>
      <c r="D408" s="251"/>
      <c r="E408" s="251"/>
      <c r="F408" s="391">
        <v>65.66</v>
      </c>
      <c r="G408" s="391">
        <v>53.9</v>
      </c>
      <c r="H408" s="276">
        <v>-11.759999999999998</v>
      </c>
      <c r="I408" s="253">
        <v>-17.910447761194021</v>
      </c>
      <c r="J408"/>
      <c r="K408" s="164"/>
      <c r="L408" s="164"/>
      <c r="M408" s="164"/>
      <c r="N408" s="164"/>
      <c r="P408" s="164"/>
      <c r="Q408" s="164"/>
      <c r="R408" s="164"/>
      <c r="S408" s="164"/>
      <c r="T408" s="164"/>
      <c r="U408" s="164"/>
      <c r="V408" s="164"/>
      <c r="W408" s="164"/>
      <c r="X408" s="164"/>
      <c r="Y408" s="164"/>
      <c r="Z408" s="164"/>
      <c r="AA408" s="164"/>
    </row>
    <row r="409" spans="1:27" s="169" customFormat="1" x14ac:dyDescent="0.25">
      <c r="A409" s="251"/>
      <c r="B409" s="251" t="s">
        <v>1095</v>
      </c>
      <c r="C409" s="251" t="s">
        <v>1096</v>
      </c>
      <c r="D409" s="251" t="s">
        <v>413</v>
      </c>
      <c r="E409" s="251" t="s">
        <v>414</v>
      </c>
      <c r="F409" s="391">
        <v>200.79</v>
      </c>
      <c r="G409" s="391">
        <v>473.36</v>
      </c>
      <c r="H409" s="276">
        <v>272.57000000000005</v>
      </c>
      <c r="I409" s="253">
        <v>135.74879227053142</v>
      </c>
      <c r="J409"/>
      <c r="K409" s="164"/>
      <c r="L409" s="164"/>
      <c r="M409" s="164"/>
      <c r="N409" s="164"/>
      <c r="P409" s="164"/>
      <c r="Q409" s="164"/>
      <c r="R409" s="164"/>
      <c r="S409" s="164"/>
      <c r="T409" s="164"/>
      <c r="U409" s="164"/>
      <c r="V409" s="164"/>
      <c r="W409" s="164"/>
      <c r="X409" s="164"/>
      <c r="Y409" s="164"/>
      <c r="Z409" s="164"/>
      <c r="AA409" s="164"/>
    </row>
    <row r="410" spans="1:27" s="169" customFormat="1" x14ac:dyDescent="0.25">
      <c r="A410" s="251"/>
      <c r="B410" s="251"/>
      <c r="C410" s="251" t="s">
        <v>1097</v>
      </c>
      <c r="D410" s="251" t="s">
        <v>413</v>
      </c>
      <c r="E410" s="251" t="s">
        <v>414</v>
      </c>
      <c r="F410" s="391"/>
      <c r="G410" s="391"/>
      <c r="H410" s="276">
        <v>0</v>
      </c>
      <c r="I410" s="253">
        <v>0</v>
      </c>
      <c r="J410"/>
      <c r="K410" s="164"/>
      <c r="L410" s="164"/>
      <c r="M410" s="164"/>
      <c r="N410" s="164"/>
      <c r="P410" s="164"/>
      <c r="Q410" s="164"/>
      <c r="R410" s="164"/>
      <c r="S410" s="164"/>
      <c r="T410" s="164"/>
      <c r="U410" s="164"/>
      <c r="V410" s="164"/>
      <c r="W410" s="164"/>
      <c r="X410" s="164"/>
      <c r="Y410" s="164"/>
      <c r="Z410" s="164"/>
      <c r="AA410" s="164"/>
    </row>
    <row r="411" spans="1:27" s="169" customFormat="1" x14ac:dyDescent="0.25">
      <c r="A411" s="251"/>
      <c r="B411" s="251"/>
      <c r="C411" s="251" t="s">
        <v>1098</v>
      </c>
      <c r="D411" s="251" t="s">
        <v>413</v>
      </c>
      <c r="E411" s="251" t="s">
        <v>414</v>
      </c>
      <c r="F411" s="391">
        <v>291</v>
      </c>
      <c r="G411" s="391">
        <v>0</v>
      </c>
      <c r="H411" s="276">
        <v>-291</v>
      </c>
      <c r="I411" s="253">
        <v>0</v>
      </c>
      <c r="J411"/>
      <c r="K411" s="164"/>
      <c r="L411" s="164"/>
      <c r="M411" s="164"/>
      <c r="N411" s="164"/>
      <c r="P411" s="164"/>
      <c r="Q411" s="164"/>
      <c r="R411" s="164"/>
      <c r="S411" s="164"/>
      <c r="T411" s="164"/>
      <c r="U411" s="164"/>
      <c r="V411" s="164"/>
      <c r="W411" s="164"/>
      <c r="X411" s="164"/>
      <c r="Y411" s="164"/>
      <c r="Z411" s="164"/>
      <c r="AA411" s="164"/>
    </row>
    <row r="412" spans="1:27" s="169" customFormat="1" x14ac:dyDescent="0.25">
      <c r="A412" s="251"/>
      <c r="B412" s="251"/>
      <c r="C412" s="251" t="s">
        <v>1099</v>
      </c>
      <c r="D412" s="251" t="s">
        <v>413</v>
      </c>
      <c r="E412" s="251" t="s">
        <v>428</v>
      </c>
      <c r="F412" s="391"/>
      <c r="G412" s="391"/>
      <c r="H412" s="276">
        <v>0</v>
      </c>
      <c r="I412" s="253">
        <v>0</v>
      </c>
      <c r="J412"/>
      <c r="K412" s="164"/>
      <c r="L412" s="164"/>
      <c r="M412" s="164"/>
      <c r="N412" s="164"/>
      <c r="P412" s="164"/>
      <c r="Q412" s="164"/>
      <c r="R412" s="164"/>
      <c r="S412" s="164"/>
      <c r="T412" s="164"/>
      <c r="U412" s="164"/>
      <c r="V412" s="164"/>
      <c r="W412" s="164"/>
      <c r="X412" s="164"/>
      <c r="Y412" s="164"/>
      <c r="Z412" s="164"/>
      <c r="AA412" s="164"/>
    </row>
    <row r="413" spans="1:27" s="169" customFormat="1" x14ac:dyDescent="0.25">
      <c r="A413" s="251"/>
      <c r="B413" s="251" t="s">
        <v>1100</v>
      </c>
      <c r="C413" s="251"/>
      <c r="D413" s="251"/>
      <c r="E413" s="251"/>
      <c r="F413" s="391">
        <v>491.78999999999996</v>
      </c>
      <c r="G413" s="391">
        <v>473.36</v>
      </c>
      <c r="H413" s="276">
        <v>-18.42999999999995</v>
      </c>
      <c r="I413" s="253">
        <v>-3.7475345167652705</v>
      </c>
      <c r="J413"/>
      <c r="K413" s="164"/>
      <c r="L413" s="164"/>
      <c r="M413" s="164"/>
      <c r="N413" s="164"/>
      <c r="P413" s="164"/>
      <c r="Q413" s="164"/>
      <c r="R413" s="164"/>
      <c r="S413" s="164"/>
      <c r="T413" s="164"/>
      <c r="U413" s="164"/>
      <c r="V413" s="164"/>
      <c r="W413" s="164"/>
      <c r="X413" s="164"/>
      <c r="Y413" s="164"/>
      <c r="Z413" s="164"/>
      <c r="AA413" s="164"/>
    </row>
    <row r="414" spans="1:27" s="169" customFormat="1" x14ac:dyDescent="0.25">
      <c r="A414" s="251"/>
      <c r="B414" s="251" t="s">
        <v>934</v>
      </c>
      <c r="C414" s="251" t="s">
        <v>935</v>
      </c>
      <c r="D414" s="251" t="s">
        <v>161</v>
      </c>
      <c r="E414" s="251" t="s">
        <v>447</v>
      </c>
      <c r="F414" s="391">
        <v>903.03</v>
      </c>
      <c r="G414" s="391">
        <v>883.5</v>
      </c>
      <c r="H414" s="276">
        <v>-19.529999999999973</v>
      </c>
      <c r="I414" s="253">
        <v>-2.1627188465499501</v>
      </c>
      <c r="J414"/>
      <c r="K414" s="164"/>
      <c r="L414" s="164"/>
      <c r="M414" s="164"/>
      <c r="N414" s="164"/>
      <c r="P414" s="164"/>
      <c r="Q414" s="164"/>
      <c r="R414" s="164"/>
      <c r="S414" s="164"/>
      <c r="T414" s="164"/>
      <c r="U414" s="164"/>
      <c r="V414" s="164"/>
      <c r="W414" s="164"/>
      <c r="X414" s="164"/>
      <c r="Y414" s="164"/>
      <c r="Z414" s="164"/>
      <c r="AA414" s="164"/>
    </row>
    <row r="415" spans="1:27" s="169" customFormat="1" x14ac:dyDescent="0.25">
      <c r="A415" s="251"/>
      <c r="B415" s="251" t="s">
        <v>936</v>
      </c>
      <c r="C415" s="251"/>
      <c r="D415" s="251"/>
      <c r="E415" s="251"/>
      <c r="F415" s="391">
        <v>903.03</v>
      </c>
      <c r="G415" s="391">
        <v>883.5</v>
      </c>
      <c r="H415" s="276">
        <v>-19.529999999999973</v>
      </c>
      <c r="I415" s="253">
        <v>-2.1627188465499501</v>
      </c>
      <c r="J415"/>
      <c r="K415" s="164"/>
      <c r="L415" s="164"/>
      <c r="M415" s="164"/>
      <c r="N415" s="164"/>
      <c r="P415" s="164"/>
      <c r="Q415" s="164"/>
      <c r="R415" s="164"/>
      <c r="S415" s="164"/>
      <c r="T415" s="164"/>
      <c r="U415" s="164"/>
      <c r="V415" s="164"/>
      <c r="W415" s="164"/>
      <c r="X415" s="164"/>
      <c r="Y415" s="164"/>
      <c r="Z415" s="164"/>
      <c r="AA415" s="164"/>
    </row>
    <row r="416" spans="1:27" s="169" customFormat="1" x14ac:dyDescent="0.25">
      <c r="A416" s="251"/>
      <c r="B416" s="251" t="s">
        <v>341</v>
      </c>
      <c r="C416" s="251" t="s">
        <v>342</v>
      </c>
      <c r="D416" s="251" t="s">
        <v>143</v>
      </c>
      <c r="E416" s="251" t="s">
        <v>192</v>
      </c>
      <c r="F416" s="391">
        <v>1078.2544</v>
      </c>
      <c r="G416" s="391">
        <v>1058.5198</v>
      </c>
      <c r="H416" s="276">
        <v>-19.7346</v>
      </c>
      <c r="I416" s="253">
        <v>-1.830235981415882</v>
      </c>
      <c r="J416"/>
      <c r="K416" s="164"/>
      <c r="L416" s="164"/>
      <c r="M416" s="164"/>
      <c r="N416" s="164"/>
      <c r="P416" s="164"/>
      <c r="Q416" s="164"/>
      <c r="R416" s="164"/>
      <c r="S416" s="164"/>
      <c r="T416" s="164"/>
      <c r="U416" s="164"/>
      <c r="V416" s="164"/>
      <c r="W416" s="164"/>
      <c r="X416" s="164"/>
      <c r="Y416" s="164"/>
      <c r="Z416" s="164"/>
      <c r="AA416" s="164"/>
    </row>
    <row r="417" spans="1:27" s="169" customFormat="1" x14ac:dyDescent="0.25">
      <c r="A417" s="251"/>
      <c r="B417" s="251" t="s">
        <v>343</v>
      </c>
      <c r="C417" s="251"/>
      <c r="D417" s="251"/>
      <c r="E417" s="251"/>
      <c r="F417" s="391">
        <v>1078.2544</v>
      </c>
      <c r="G417" s="391">
        <v>1058.5198</v>
      </c>
      <c r="H417" s="276">
        <v>-19.7346</v>
      </c>
      <c r="I417" s="253">
        <v>-1.830235981415882</v>
      </c>
      <c r="J417"/>
      <c r="K417" s="175"/>
      <c r="L417" s="53"/>
      <c r="M417" s="174"/>
      <c r="N417" s="174"/>
      <c r="P417" s="164"/>
      <c r="Q417" s="164"/>
      <c r="R417" s="164"/>
      <c r="S417" s="164"/>
      <c r="T417" s="164"/>
      <c r="U417" s="164"/>
      <c r="V417" s="164"/>
      <c r="W417" s="164"/>
      <c r="X417" s="164"/>
      <c r="Y417" s="164"/>
      <c r="Z417" s="164"/>
      <c r="AA417" s="164"/>
    </row>
    <row r="418" spans="1:27" s="169" customFormat="1" x14ac:dyDescent="0.25">
      <c r="A418" s="251"/>
      <c r="B418" s="251" t="s">
        <v>540</v>
      </c>
      <c r="C418" s="251" t="s">
        <v>541</v>
      </c>
      <c r="D418" s="251" t="s">
        <v>413</v>
      </c>
      <c r="E418" s="251" t="s">
        <v>428</v>
      </c>
      <c r="F418" s="391"/>
      <c r="G418" s="391"/>
      <c r="H418" s="276">
        <v>0</v>
      </c>
      <c r="I418" s="253">
        <v>0</v>
      </c>
      <c r="J418"/>
      <c r="K418" s="164"/>
      <c r="L418" s="164"/>
      <c r="M418" s="164"/>
      <c r="N418" s="164"/>
      <c r="P418" s="164"/>
      <c r="Q418" s="164"/>
      <c r="R418" s="164"/>
      <c r="S418" s="164"/>
      <c r="T418" s="164"/>
      <c r="U418" s="164"/>
      <c r="V418" s="164"/>
      <c r="W418" s="164"/>
      <c r="X418" s="164"/>
      <c r="Y418" s="164"/>
      <c r="Z418" s="164"/>
      <c r="AA418" s="164"/>
    </row>
    <row r="419" spans="1:27" s="169" customFormat="1" x14ac:dyDescent="0.25">
      <c r="A419" s="251"/>
      <c r="B419" s="251"/>
      <c r="C419" s="251" t="s">
        <v>542</v>
      </c>
      <c r="D419" s="251" t="s">
        <v>413</v>
      </c>
      <c r="E419" s="251" t="s">
        <v>428</v>
      </c>
      <c r="F419" s="391">
        <v>124.11</v>
      </c>
      <c r="G419" s="391">
        <v>98.5</v>
      </c>
      <c r="H419" s="276">
        <v>-25.61</v>
      </c>
      <c r="I419" s="253">
        <v>-20.634920634920633</v>
      </c>
      <c r="J419"/>
      <c r="K419" s="175">
        <f>+G419-F419</f>
        <v>-25.61</v>
      </c>
      <c r="L419" s="53">
        <f>+G419/F419*100-100</f>
        <v>-20.634920634920633</v>
      </c>
      <c r="M419" s="174">
        <f>+K419-H419</f>
        <v>0</v>
      </c>
      <c r="N419" s="174">
        <f>+L419-I419</f>
        <v>0</v>
      </c>
      <c r="P419" s="164"/>
      <c r="Q419" s="164"/>
      <c r="R419" s="164"/>
      <c r="S419" s="164"/>
      <c r="T419" s="164"/>
      <c r="U419" s="164"/>
      <c r="V419" s="164"/>
      <c r="W419" s="164"/>
      <c r="X419" s="164"/>
      <c r="Y419" s="164"/>
      <c r="Z419" s="164"/>
      <c r="AA419" s="164"/>
    </row>
    <row r="420" spans="1:27" s="169" customFormat="1" x14ac:dyDescent="0.25">
      <c r="A420" s="251"/>
      <c r="B420" s="251"/>
      <c r="C420" s="251" t="s">
        <v>543</v>
      </c>
      <c r="D420" s="251" t="s">
        <v>413</v>
      </c>
      <c r="E420" s="251" t="s">
        <v>428</v>
      </c>
      <c r="F420" s="391"/>
      <c r="G420" s="391"/>
      <c r="H420" s="276">
        <v>0</v>
      </c>
      <c r="I420" s="253">
        <v>0</v>
      </c>
      <c r="J420"/>
      <c r="K420" s="164"/>
      <c r="L420" s="164"/>
      <c r="M420" s="164"/>
      <c r="N420" s="164"/>
      <c r="P420" s="164"/>
      <c r="Q420" s="164"/>
      <c r="R420" s="164"/>
      <c r="S420" s="164"/>
      <c r="T420" s="164"/>
      <c r="U420" s="164"/>
      <c r="V420" s="164"/>
      <c r="W420" s="164"/>
      <c r="X420" s="164"/>
      <c r="Y420" s="164"/>
      <c r="Z420" s="164"/>
      <c r="AA420" s="164"/>
    </row>
    <row r="421" spans="1:27" s="169" customFormat="1" x14ac:dyDescent="0.25">
      <c r="A421" s="251"/>
      <c r="B421" s="251" t="s">
        <v>544</v>
      </c>
      <c r="C421" s="251"/>
      <c r="D421" s="251"/>
      <c r="E421" s="251"/>
      <c r="F421" s="391">
        <v>124.11</v>
      </c>
      <c r="G421" s="391">
        <v>98.5</v>
      </c>
      <c r="H421" s="276">
        <v>-25.61</v>
      </c>
      <c r="I421" s="253">
        <v>-20.634920634920633</v>
      </c>
      <c r="J421"/>
      <c r="K421" s="164"/>
      <c r="L421" s="164"/>
      <c r="M421" s="164"/>
      <c r="N421" s="164"/>
      <c r="P421" s="164"/>
      <c r="Q421" s="164"/>
      <c r="R421" s="164"/>
      <c r="S421" s="164"/>
      <c r="T421" s="164"/>
      <c r="U421" s="164"/>
      <c r="V421" s="164"/>
      <c r="W421" s="164"/>
      <c r="X421" s="164"/>
      <c r="Y421" s="164"/>
      <c r="Z421" s="164"/>
      <c r="AA421" s="164"/>
    </row>
    <row r="422" spans="1:27" s="169" customFormat="1" x14ac:dyDescent="0.25">
      <c r="A422" s="251"/>
      <c r="B422" s="251" t="s">
        <v>494</v>
      </c>
      <c r="C422" s="251" t="s">
        <v>495</v>
      </c>
      <c r="D422" s="251" t="s">
        <v>161</v>
      </c>
      <c r="E422" s="251" t="s">
        <v>447</v>
      </c>
      <c r="F422" s="391">
        <v>116.994</v>
      </c>
      <c r="G422" s="391">
        <v>89.657200000000003</v>
      </c>
      <c r="H422" s="276">
        <v>-27.336799999999997</v>
      </c>
      <c r="I422" s="253">
        <v>-23.365984580405836</v>
      </c>
      <c r="J422"/>
      <c r="K422" s="164"/>
      <c r="L422" s="164"/>
      <c r="M422" s="164"/>
      <c r="N422" s="164"/>
      <c r="P422" s="164"/>
      <c r="Q422" s="164"/>
      <c r="R422" s="164"/>
      <c r="S422" s="164"/>
      <c r="T422" s="164"/>
      <c r="U422" s="164"/>
      <c r="V422" s="164"/>
      <c r="W422" s="164"/>
      <c r="X422" s="164"/>
      <c r="Y422" s="164"/>
      <c r="Z422" s="164"/>
      <c r="AA422" s="164"/>
    </row>
    <row r="423" spans="1:27" s="169" customFormat="1" x14ac:dyDescent="0.25">
      <c r="A423" s="251"/>
      <c r="B423" s="251" t="s">
        <v>496</v>
      </c>
      <c r="C423" s="251"/>
      <c r="D423" s="251"/>
      <c r="E423" s="251"/>
      <c r="F423" s="391">
        <v>116.994</v>
      </c>
      <c r="G423" s="391">
        <v>89.657200000000003</v>
      </c>
      <c r="H423" s="276">
        <v>-27.336799999999997</v>
      </c>
      <c r="I423" s="253">
        <v>-23.365984580405836</v>
      </c>
      <c r="J423"/>
      <c r="K423" s="164"/>
      <c r="L423" s="164"/>
      <c r="M423" s="164"/>
      <c r="N423" s="164"/>
      <c r="P423" s="164"/>
      <c r="Q423" s="164"/>
      <c r="R423" s="164"/>
      <c r="S423" s="164"/>
      <c r="T423" s="164"/>
      <c r="U423" s="164"/>
      <c r="V423" s="164"/>
      <c r="W423" s="164"/>
      <c r="X423" s="164"/>
      <c r="Y423" s="164"/>
      <c r="Z423" s="164"/>
      <c r="AA423" s="164"/>
    </row>
    <row r="424" spans="1:27" s="169" customFormat="1" x14ac:dyDescent="0.25">
      <c r="A424" s="251"/>
      <c r="B424" s="251" t="s">
        <v>905</v>
      </c>
      <c r="C424" s="251" t="s">
        <v>803</v>
      </c>
      <c r="D424" s="251" t="s">
        <v>161</v>
      </c>
      <c r="E424" s="251" t="s">
        <v>447</v>
      </c>
      <c r="F424" s="391">
        <v>2804.2768000000001</v>
      </c>
      <c r="G424" s="391">
        <v>2768.8206</v>
      </c>
      <c r="H424" s="276">
        <v>-35.456200000000081</v>
      </c>
      <c r="I424" s="253">
        <v>-1.2643616350568578</v>
      </c>
      <c r="J424"/>
      <c r="K424" s="175">
        <f>+G424-F424</f>
        <v>-35.456200000000081</v>
      </c>
      <c r="L424" s="53">
        <f>+G424/F424*100-100</f>
        <v>-1.2643616350568578</v>
      </c>
      <c r="M424" s="174">
        <f>+K424-H424</f>
        <v>0</v>
      </c>
      <c r="N424" s="174">
        <f>+L424-I424</f>
        <v>0</v>
      </c>
      <c r="P424" s="164"/>
      <c r="Q424" s="164"/>
      <c r="R424" s="164"/>
      <c r="S424" s="164"/>
      <c r="T424" s="164"/>
      <c r="U424" s="164"/>
      <c r="V424" s="164"/>
      <c r="W424" s="164"/>
      <c r="X424" s="164"/>
      <c r="Y424" s="164"/>
      <c r="Z424" s="164"/>
      <c r="AA424" s="164"/>
    </row>
    <row r="425" spans="1:27" s="169" customFormat="1" x14ac:dyDescent="0.25">
      <c r="A425" s="251"/>
      <c r="B425" s="251" t="s">
        <v>906</v>
      </c>
      <c r="C425" s="251"/>
      <c r="D425" s="251"/>
      <c r="E425" s="251"/>
      <c r="F425" s="391">
        <v>2804.2768000000001</v>
      </c>
      <c r="G425" s="391">
        <v>2768.8206</v>
      </c>
      <c r="H425" s="276">
        <v>-35.456200000000081</v>
      </c>
      <c r="I425" s="253">
        <v>-1.2643616350568578</v>
      </c>
      <c r="J425"/>
      <c r="K425" s="164"/>
      <c r="L425" s="164"/>
      <c r="M425" s="164"/>
      <c r="N425" s="164"/>
      <c r="P425" s="164"/>
      <c r="Q425" s="164"/>
      <c r="R425" s="164"/>
      <c r="S425" s="164"/>
      <c r="T425" s="164"/>
      <c r="U425" s="164"/>
      <c r="V425" s="164"/>
      <c r="W425" s="164"/>
      <c r="X425" s="164"/>
      <c r="Y425" s="164"/>
      <c r="Z425" s="164"/>
      <c r="AA425" s="164"/>
    </row>
    <row r="426" spans="1:27" x14ac:dyDescent="0.25">
      <c r="A426" s="251"/>
      <c r="B426" s="251" t="s">
        <v>560</v>
      </c>
      <c r="C426" s="251" t="s">
        <v>561</v>
      </c>
      <c r="D426" s="251" t="s">
        <v>413</v>
      </c>
      <c r="E426" s="251" t="s">
        <v>414</v>
      </c>
      <c r="F426" s="391">
        <v>602.91</v>
      </c>
      <c r="G426" s="391">
        <v>565.29</v>
      </c>
      <c r="H426" s="276">
        <v>-37.620000000000005</v>
      </c>
      <c r="I426" s="253">
        <v>-6.2397372742200332</v>
      </c>
      <c r="J426"/>
    </row>
    <row r="427" spans="1:27" x14ac:dyDescent="0.25">
      <c r="A427" s="251"/>
      <c r="B427" s="251" t="s">
        <v>562</v>
      </c>
      <c r="C427" s="251"/>
      <c r="D427" s="251"/>
      <c r="E427" s="251"/>
      <c r="F427" s="391">
        <v>602.91</v>
      </c>
      <c r="G427" s="391">
        <v>565.29</v>
      </c>
      <c r="H427" s="276">
        <v>-37.620000000000005</v>
      </c>
      <c r="I427" s="253">
        <v>-6.2397372742200332</v>
      </c>
      <c r="J427"/>
    </row>
    <row r="428" spans="1:27" x14ac:dyDescent="0.25">
      <c r="A428" s="251"/>
      <c r="B428" s="251" t="s">
        <v>863</v>
      </c>
      <c r="C428" s="251" t="s">
        <v>864</v>
      </c>
      <c r="D428" s="251" t="s">
        <v>413</v>
      </c>
      <c r="E428" s="251" t="s">
        <v>414</v>
      </c>
      <c r="F428" s="391">
        <v>102.9</v>
      </c>
      <c r="G428" s="391">
        <v>61.74</v>
      </c>
      <c r="H428" s="276">
        <v>-41.160000000000004</v>
      </c>
      <c r="I428" s="253">
        <v>-40</v>
      </c>
      <c r="J428"/>
    </row>
    <row r="429" spans="1:27" x14ac:dyDescent="0.25">
      <c r="A429" s="251"/>
      <c r="B429" s="251" t="s">
        <v>865</v>
      </c>
      <c r="C429" s="251"/>
      <c r="D429" s="251"/>
      <c r="E429" s="251"/>
      <c r="F429" s="391">
        <v>102.9</v>
      </c>
      <c r="G429" s="391">
        <v>61.74</v>
      </c>
      <c r="H429" s="276">
        <v>-41.160000000000004</v>
      </c>
      <c r="I429" s="253">
        <v>-40</v>
      </c>
      <c r="J429"/>
    </row>
    <row r="430" spans="1:27" x14ac:dyDescent="0.25">
      <c r="A430" s="251"/>
      <c r="B430" s="251" t="s">
        <v>784</v>
      </c>
      <c r="C430" s="251" t="s">
        <v>785</v>
      </c>
      <c r="D430" s="251" t="s">
        <v>111</v>
      </c>
      <c r="E430" s="251" t="s">
        <v>730</v>
      </c>
      <c r="F430" s="391">
        <v>161.5</v>
      </c>
      <c r="G430" s="391">
        <v>114</v>
      </c>
      <c r="H430" s="276">
        <v>-47.5</v>
      </c>
      <c r="I430" s="253">
        <v>-29.411764705882348</v>
      </c>
      <c r="J430"/>
    </row>
    <row r="431" spans="1:27" x14ac:dyDescent="0.25">
      <c r="A431" s="251"/>
      <c r="B431" s="251" t="s">
        <v>786</v>
      </c>
      <c r="C431" s="251"/>
      <c r="D431" s="251"/>
      <c r="E431" s="251"/>
      <c r="F431" s="391">
        <v>161.5</v>
      </c>
      <c r="G431" s="391">
        <v>114</v>
      </c>
      <c r="H431" s="276">
        <v>-47.5</v>
      </c>
      <c r="I431" s="253">
        <v>-29.411764705882348</v>
      </c>
      <c r="J431"/>
    </row>
    <row r="432" spans="1:27" x14ac:dyDescent="0.25">
      <c r="A432" s="251"/>
      <c r="B432" s="251" t="s">
        <v>816</v>
      </c>
      <c r="C432" s="251" t="s">
        <v>817</v>
      </c>
      <c r="D432" s="251" t="s">
        <v>413</v>
      </c>
      <c r="E432" s="251" t="s">
        <v>428</v>
      </c>
      <c r="F432" s="391">
        <v>48.02</v>
      </c>
      <c r="G432" s="391">
        <v>0</v>
      </c>
      <c r="H432" s="276">
        <v>-48.02</v>
      </c>
      <c r="I432" s="253">
        <v>0</v>
      </c>
      <c r="J432"/>
    </row>
    <row r="433" spans="1:15" x14ac:dyDescent="0.25">
      <c r="A433" s="251"/>
      <c r="B433" s="251" t="s">
        <v>818</v>
      </c>
      <c r="C433" s="251"/>
      <c r="D433" s="251"/>
      <c r="E433" s="251"/>
      <c r="F433" s="391">
        <v>48.02</v>
      </c>
      <c r="G433" s="391">
        <v>0</v>
      </c>
      <c r="H433" s="276">
        <v>-48.02</v>
      </c>
      <c r="I433" s="253">
        <v>0</v>
      </c>
      <c r="J433"/>
    </row>
    <row r="434" spans="1:15" x14ac:dyDescent="0.25">
      <c r="A434" s="251"/>
      <c r="B434" s="251" t="s">
        <v>670</v>
      </c>
      <c r="C434" s="251" t="s">
        <v>671</v>
      </c>
      <c r="D434" s="251" t="s">
        <v>413</v>
      </c>
      <c r="E434" s="251" t="s">
        <v>414</v>
      </c>
      <c r="F434" s="391">
        <v>1091.97</v>
      </c>
      <c r="G434" s="391">
        <v>1040.77</v>
      </c>
      <c r="H434" s="276">
        <v>-51.200000000000045</v>
      </c>
      <c r="I434" s="253">
        <v>-4.6887735011035119</v>
      </c>
      <c r="J434"/>
    </row>
    <row r="435" spans="1:15" x14ac:dyDescent="0.25">
      <c r="A435" s="251"/>
      <c r="B435" s="251" t="s">
        <v>672</v>
      </c>
      <c r="C435" s="251"/>
      <c r="D435" s="251"/>
      <c r="E435" s="251"/>
      <c r="F435" s="391">
        <v>1091.97</v>
      </c>
      <c r="G435" s="391">
        <v>1040.77</v>
      </c>
      <c r="H435" s="276">
        <v>-51.200000000000045</v>
      </c>
      <c r="I435" s="253">
        <v>-4.6887735011035119</v>
      </c>
      <c r="J435"/>
    </row>
    <row r="436" spans="1:15" x14ac:dyDescent="0.25">
      <c r="A436" s="251"/>
      <c r="B436" s="251" t="s">
        <v>772</v>
      </c>
      <c r="C436" s="251" t="s">
        <v>773</v>
      </c>
      <c r="D436" s="251" t="s">
        <v>413</v>
      </c>
      <c r="E436" s="251" t="s">
        <v>414</v>
      </c>
      <c r="F436" s="391">
        <v>52.92</v>
      </c>
      <c r="G436" s="391">
        <v>0</v>
      </c>
      <c r="H436" s="276">
        <v>-52.92</v>
      </c>
      <c r="I436" s="253">
        <v>0</v>
      </c>
      <c r="J436"/>
    </row>
    <row r="437" spans="1:15" x14ac:dyDescent="0.25">
      <c r="A437" s="251"/>
      <c r="B437" s="251" t="s">
        <v>774</v>
      </c>
      <c r="C437" s="251"/>
      <c r="D437" s="251"/>
      <c r="E437" s="251"/>
      <c r="F437" s="391">
        <v>52.92</v>
      </c>
      <c r="G437" s="391">
        <v>0</v>
      </c>
      <c r="H437" s="276">
        <v>-52.92</v>
      </c>
      <c r="I437" s="253">
        <v>0</v>
      </c>
      <c r="J437"/>
    </row>
    <row r="438" spans="1:15" x14ac:dyDescent="0.25">
      <c r="A438" s="251"/>
      <c r="B438" s="251" t="s">
        <v>569</v>
      </c>
      <c r="C438" s="251" t="s">
        <v>570</v>
      </c>
      <c r="D438" s="251" t="s">
        <v>413</v>
      </c>
      <c r="E438" s="251" t="s">
        <v>428</v>
      </c>
      <c r="F438" s="391"/>
      <c r="G438" s="391"/>
      <c r="H438" s="276">
        <v>0</v>
      </c>
      <c r="I438" s="253">
        <v>0</v>
      </c>
      <c r="J438"/>
    </row>
    <row r="439" spans="1:15" x14ac:dyDescent="0.25">
      <c r="A439" s="251"/>
      <c r="B439" s="251"/>
      <c r="C439" s="251" t="s">
        <v>571</v>
      </c>
      <c r="D439" s="251" t="s">
        <v>413</v>
      </c>
      <c r="E439" s="251" t="s">
        <v>428</v>
      </c>
      <c r="F439" s="391"/>
      <c r="G439" s="391">
        <v>56.26</v>
      </c>
      <c r="H439" s="276">
        <v>56.26</v>
      </c>
      <c r="I439" s="253">
        <v>0</v>
      </c>
      <c r="J439"/>
    </row>
    <row r="440" spans="1:15" x14ac:dyDescent="0.25">
      <c r="A440" s="251"/>
      <c r="B440" s="251"/>
      <c r="C440" s="251" t="s">
        <v>572</v>
      </c>
      <c r="D440" s="251" t="s">
        <v>413</v>
      </c>
      <c r="E440" s="251" t="s">
        <v>428</v>
      </c>
      <c r="F440" s="391">
        <v>118.34</v>
      </c>
      <c r="G440" s="391">
        <v>0</v>
      </c>
      <c r="H440" s="276">
        <v>-118.34</v>
      </c>
      <c r="I440" s="253">
        <v>0</v>
      </c>
      <c r="J440"/>
    </row>
    <row r="441" spans="1:15" x14ac:dyDescent="0.25">
      <c r="A441" s="251"/>
      <c r="B441" s="251"/>
      <c r="C441" s="251" t="s">
        <v>573</v>
      </c>
      <c r="D441" s="251" t="s">
        <v>413</v>
      </c>
      <c r="E441" s="251" t="s">
        <v>428</v>
      </c>
      <c r="F441" s="391"/>
      <c r="G441" s="391"/>
      <c r="H441" s="276">
        <v>0</v>
      </c>
      <c r="I441" s="253">
        <v>0</v>
      </c>
      <c r="J441"/>
    </row>
    <row r="442" spans="1:15" x14ac:dyDescent="0.25">
      <c r="A442" s="251"/>
      <c r="B442" s="251"/>
      <c r="C442" s="251" t="s">
        <v>574</v>
      </c>
      <c r="D442" s="251" t="s">
        <v>413</v>
      </c>
      <c r="E442" s="251" t="s">
        <v>428</v>
      </c>
      <c r="F442" s="391"/>
      <c r="G442" s="391"/>
      <c r="H442" s="276">
        <v>0</v>
      </c>
      <c r="I442" s="253">
        <v>0</v>
      </c>
      <c r="J442"/>
    </row>
    <row r="443" spans="1:15" x14ac:dyDescent="0.25">
      <c r="A443" s="251"/>
      <c r="B443" s="251" t="s">
        <v>575</v>
      </c>
      <c r="C443" s="251"/>
      <c r="D443" s="251"/>
      <c r="E443" s="251"/>
      <c r="F443" s="391">
        <v>118.34</v>
      </c>
      <c r="G443" s="391">
        <v>56.26</v>
      </c>
      <c r="H443" s="276">
        <v>-62.080000000000005</v>
      </c>
      <c r="I443" s="253">
        <v>-52.459016393442624</v>
      </c>
      <c r="J443"/>
    </row>
    <row r="444" spans="1:15" x14ac:dyDescent="0.25">
      <c r="A444" s="251"/>
      <c r="B444" s="251" t="s">
        <v>713</v>
      </c>
      <c r="C444" s="251" t="s">
        <v>714</v>
      </c>
      <c r="D444" s="251" t="s">
        <v>413</v>
      </c>
      <c r="E444" s="251" t="s">
        <v>428</v>
      </c>
      <c r="F444" s="391">
        <v>73.5</v>
      </c>
      <c r="G444" s="391">
        <v>0</v>
      </c>
      <c r="H444" s="276">
        <v>-73.5</v>
      </c>
      <c r="I444" s="253">
        <v>0</v>
      </c>
      <c r="J444"/>
    </row>
    <row r="445" spans="1:15" x14ac:dyDescent="0.25">
      <c r="A445" s="251"/>
      <c r="B445" s="251" t="s">
        <v>715</v>
      </c>
      <c r="C445" s="251"/>
      <c r="D445" s="251"/>
      <c r="E445" s="251"/>
      <c r="F445" s="391">
        <v>73.5</v>
      </c>
      <c r="G445" s="391">
        <v>0</v>
      </c>
      <c r="H445" s="276">
        <v>-73.5</v>
      </c>
      <c r="I445" s="253">
        <v>0</v>
      </c>
      <c r="J445"/>
    </row>
    <row r="446" spans="1:15" x14ac:dyDescent="0.25">
      <c r="A446" s="251"/>
      <c r="B446" s="251" t="s">
        <v>835</v>
      </c>
      <c r="C446" s="251" t="s">
        <v>836</v>
      </c>
      <c r="D446" s="251" t="s">
        <v>413</v>
      </c>
      <c r="E446" s="251" t="s">
        <v>414</v>
      </c>
      <c r="F446" s="391">
        <v>73.5</v>
      </c>
      <c r="G446" s="391">
        <v>19.600000000000001</v>
      </c>
      <c r="H446" s="276">
        <v>-53.9</v>
      </c>
      <c r="I446" s="253">
        <v>-73.333333333333329</v>
      </c>
      <c r="J446"/>
    </row>
    <row r="447" spans="1:15" x14ac:dyDescent="0.25">
      <c r="A447" s="251"/>
      <c r="B447" s="251"/>
      <c r="C447" s="251" t="s">
        <v>837</v>
      </c>
      <c r="D447" s="251" t="s">
        <v>413</v>
      </c>
      <c r="E447" s="251" t="s">
        <v>414</v>
      </c>
      <c r="F447" s="391">
        <v>61.74</v>
      </c>
      <c r="G447" s="391">
        <v>24.5</v>
      </c>
      <c r="H447" s="276">
        <v>-37.24</v>
      </c>
      <c r="I447" s="253">
        <v>-60.317460317460316</v>
      </c>
      <c r="J447"/>
    </row>
    <row r="448" spans="1:15" x14ac:dyDescent="0.25">
      <c r="A448" s="251"/>
      <c r="B448" s="251" t="s">
        <v>838</v>
      </c>
      <c r="C448" s="251"/>
      <c r="D448" s="251"/>
      <c r="E448" s="251"/>
      <c r="F448" s="391">
        <v>135.24</v>
      </c>
      <c r="G448" s="391">
        <v>44.1</v>
      </c>
      <c r="H448" s="276">
        <v>-91.140000000000015</v>
      </c>
      <c r="I448" s="253">
        <v>-67.391304347826093</v>
      </c>
      <c r="J448"/>
      <c r="K448" s="175"/>
      <c r="L448" s="53"/>
      <c r="M448" s="174"/>
      <c r="N448" s="174"/>
      <c r="O448" s="177"/>
    </row>
    <row r="449" spans="1:10" x14ac:dyDescent="0.25">
      <c r="A449" s="251"/>
      <c r="B449" s="251" t="s">
        <v>667</v>
      </c>
      <c r="C449" s="251" t="s">
        <v>668</v>
      </c>
      <c r="D449" s="251" t="s">
        <v>413</v>
      </c>
      <c r="E449" s="251" t="s">
        <v>428</v>
      </c>
      <c r="F449" s="391">
        <v>241.53</v>
      </c>
      <c r="G449" s="391">
        <v>145.5</v>
      </c>
      <c r="H449" s="276">
        <v>-96.03</v>
      </c>
      <c r="I449" s="253">
        <v>-39.75903614457831</v>
      </c>
      <c r="J449"/>
    </row>
    <row r="450" spans="1:10" x14ac:dyDescent="0.25">
      <c r="A450" s="251"/>
      <c r="B450" s="251" t="s">
        <v>669</v>
      </c>
      <c r="C450" s="251"/>
      <c r="D450" s="251"/>
      <c r="E450" s="251"/>
      <c r="F450" s="391">
        <v>241.53</v>
      </c>
      <c r="G450" s="391">
        <v>145.5</v>
      </c>
      <c r="H450" s="276">
        <v>-96.03</v>
      </c>
      <c r="I450" s="253">
        <v>-39.75903614457831</v>
      </c>
      <c r="J450"/>
    </row>
    <row r="451" spans="1:10" x14ac:dyDescent="0.25">
      <c r="A451" s="251"/>
      <c r="B451" s="251" t="s">
        <v>687</v>
      </c>
      <c r="C451" s="251" t="s">
        <v>688</v>
      </c>
      <c r="D451" s="251" t="s">
        <v>413</v>
      </c>
      <c r="E451" s="251" t="s">
        <v>428</v>
      </c>
      <c r="F451" s="391">
        <v>98</v>
      </c>
      <c r="G451" s="391">
        <v>0</v>
      </c>
      <c r="H451" s="276">
        <v>-98</v>
      </c>
      <c r="I451" s="253">
        <v>0</v>
      </c>
      <c r="J451"/>
    </row>
    <row r="452" spans="1:10" x14ac:dyDescent="0.25">
      <c r="A452" s="251"/>
      <c r="B452" s="251" t="s">
        <v>689</v>
      </c>
      <c r="C452" s="251"/>
      <c r="D452" s="251"/>
      <c r="E452" s="251"/>
      <c r="F452" s="391">
        <v>98</v>
      </c>
      <c r="G452" s="391">
        <v>0</v>
      </c>
      <c r="H452" s="276">
        <v>-98</v>
      </c>
      <c r="I452" s="253">
        <v>0</v>
      </c>
      <c r="J452"/>
    </row>
    <row r="453" spans="1:10" x14ac:dyDescent="0.25">
      <c r="A453" s="251"/>
      <c r="B453" s="251" t="s">
        <v>659</v>
      </c>
      <c r="C453" s="251" t="s">
        <v>660</v>
      </c>
      <c r="D453" s="251" t="s">
        <v>413</v>
      </c>
      <c r="E453" s="251" t="s">
        <v>428</v>
      </c>
      <c r="F453" s="391"/>
      <c r="G453" s="391"/>
      <c r="H453" s="276">
        <v>0</v>
      </c>
      <c r="I453" s="253">
        <v>0</v>
      </c>
      <c r="J453"/>
    </row>
    <row r="454" spans="1:10" x14ac:dyDescent="0.25">
      <c r="A454" s="251"/>
      <c r="B454" s="251"/>
      <c r="C454" s="251" t="s">
        <v>661</v>
      </c>
      <c r="D454" s="251" t="s">
        <v>413</v>
      </c>
      <c r="E454" s="251" t="s">
        <v>428</v>
      </c>
      <c r="F454" s="391">
        <v>98</v>
      </c>
      <c r="G454" s="391">
        <v>0</v>
      </c>
      <c r="H454" s="276">
        <v>-98</v>
      </c>
      <c r="I454" s="253">
        <v>0</v>
      </c>
      <c r="J454"/>
    </row>
    <row r="455" spans="1:10" x14ac:dyDescent="0.25">
      <c r="A455" s="251"/>
      <c r="B455" s="251" t="s">
        <v>662</v>
      </c>
      <c r="C455" s="251"/>
      <c r="D455" s="251"/>
      <c r="E455" s="251"/>
      <c r="F455" s="391">
        <v>98</v>
      </c>
      <c r="G455" s="391">
        <v>0</v>
      </c>
      <c r="H455" s="276">
        <v>-98</v>
      </c>
      <c r="I455" s="253">
        <v>0</v>
      </c>
      <c r="J455"/>
    </row>
    <row r="456" spans="1:10" x14ac:dyDescent="0.25">
      <c r="A456" s="251"/>
      <c r="B456" s="251" t="s">
        <v>613</v>
      </c>
      <c r="C456" s="251" t="s">
        <v>614</v>
      </c>
      <c r="D456" s="251" t="s">
        <v>413</v>
      </c>
      <c r="E456" s="251" t="s">
        <v>428</v>
      </c>
      <c r="F456" s="391">
        <v>98</v>
      </c>
      <c r="G456" s="391">
        <v>0</v>
      </c>
      <c r="H456" s="276">
        <v>-98</v>
      </c>
      <c r="I456" s="253">
        <v>0</v>
      </c>
      <c r="J456"/>
    </row>
    <row r="457" spans="1:10" x14ac:dyDescent="0.25">
      <c r="A457" s="251"/>
      <c r="B457" s="251" t="s">
        <v>615</v>
      </c>
      <c r="C457" s="251"/>
      <c r="D457" s="251"/>
      <c r="E457" s="251"/>
      <c r="F457" s="391">
        <v>98</v>
      </c>
      <c r="G457" s="391">
        <v>0</v>
      </c>
      <c r="H457" s="276">
        <v>-98</v>
      </c>
      <c r="I457" s="253">
        <v>0</v>
      </c>
      <c r="J457"/>
    </row>
    <row r="458" spans="1:10" x14ac:dyDescent="0.25">
      <c r="A458" s="251"/>
      <c r="B458" s="251" t="s">
        <v>455</v>
      </c>
      <c r="C458" s="251" t="s">
        <v>456</v>
      </c>
      <c r="D458" s="251" t="s">
        <v>161</v>
      </c>
      <c r="E458" s="251" t="s">
        <v>447</v>
      </c>
      <c r="F458" s="391">
        <v>1158.4259999999999</v>
      </c>
      <c r="G458" s="391">
        <v>1138.9487999999999</v>
      </c>
      <c r="H458" s="276">
        <v>-19.477200000000039</v>
      </c>
      <c r="I458" s="253">
        <v>-1.6813503840556194</v>
      </c>
      <c r="J458"/>
    </row>
    <row r="459" spans="1:10" x14ac:dyDescent="0.25">
      <c r="A459" s="251"/>
      <c r="B459" s="251"/>
      <c r="C459" s="251" t="s">
        <v>457</v>
      </c>
      <c r="D459" s="251" t="s">
        <v>161</v>
      </c>
      <c r="E459" s="251" t="s">
        <v>447</v>
      </c>
      <c r="F459" s="391">
        <v>1150.2414000000001</v>
      </c>
      <c r="G459" s="391">
        <v>1067.0219999999999</v>
      </c>
      <c r="H459" s="276">
        <v>-83.219400000000178</v>
      </c>
      <c r="I459" s="253">
        <v>-7.2349508546640919</v>
      </c>
      <c r="J459"/>
    </row>
    <row r="460" spans="1:10" x14ac:dyDescent="0.25">
      <c r="A460" s="251"/>
      <c r="B460" s="251" t="s">
        <v>458</v>
      </c>
      <c r="C460" s="251"/>
      <c r="D460" s="251"/>
      <c r="E460" s="251"/>
      <c r="F460" s="391">
        <v>2308.6674000000003</v>
      </c>
      <c r="G460" s="391">
        <v>2205.9708000000001</v>
      </c>
      <c r="H460" s="276">
        <v>-102.69660000000022</v>
      </c>
      <c r="I460" s="253">
        <v>-4.4483064126084315</v>
      </c>
      <c r="J460"/>
    </row>
    <row r="461" spans="1:10" x14ac:dyDescent="0.25">
      <c r="A461" s="251"/>
      <c r="B461" s="251" t="s">
        <v>621</v>
      </c>
      <c r="C461" s="251" t="s">
        <v>622</v>
      </c>
      <c r="D461" s="251" t="s">
        <v>413</v>
      </c>
      <c r="E461" s="251" t="s">
        <v>414</v>
      </c>
      <c r="F461" s="391">
        <v>256.42500000000001</v>
      </c>
      <c r="G461" s="391">
        <v>147.22499999999999</v>
      </c>
      <c r="H461" s="276">
        <v>-109.20000000000002</v>
      </c>
      <c r="I461" s="253">
        <v>-42.585551330798488</v>
      </c>
      <c r="J461"/>
    </row>
    <row r="462" spans="1:10" x14ac:dyDescent="0.25">
      <c r="A462" s="251"/>
      <c r="B462" s="251" t="s">
        <v>623</v>
      </c>
      <c r="C462" s="251"/>
      <c r="D462" s="251"/>
      <c r="E462" s="251"/>
      <c r="F462" s="391">
        <v>256.42500000000001</v>
      </c>
      <c r="G462" s="391">
        <v>147.22499999999999</v>
      </c>
      <c r="H462" s="276">
        <v>-109.20000000000002</v>
      </c>
      <c r="I462" s="253">
        <v>-42.585551330798488</v>
      </c>
      <c r="J462"/>
    </row>
    <row r="463" spans="1:10" x14ac:dyDescent="0.25">
      <c r="A463" s="251"/>
      <c r="B463" s="251" t="s">
        <v>983</v>
      </c>
      <c r="C463" s="251" t="s">
        <v>984</v>
      </c>
      <c r="D463" s="251" t="s">
        <v>111</v>
      </c>
      <c r="E463" s="251" t="s">
        <v>730</v>
      </c>
      <c r="F463" s="391">
        <v>507.64</v>
      </c>
      <c r="G463" s="391">
        <v>394.94</v>
      </c>
      <c r="H463" s="276">
        <v>-112.69999999999999</v>
      </c>
      <c r="I463" s="253">
        <v>-22.200772200772207</v>
      </c>
      <c r="J463"/>
    </row>
    <row r="464" spans="1:10" x14ac:dyDescent="0.25">
      <c r="A464" s="251"/>
      <c r="B464" s="251" t="s">
        <v>985</v>
      </c>
      <c r="C464" s="251"/>
      <c r="D464" s="251"/>
      <c r="E464" s="251"/>
      <c r="F464" s="391">
        <v>507.64</v>
      </c>
      <c r="G464" s="391">
        <v>394.94</v>
      </c>
      <c r="H464" s="276">
        <v>-112.69999999999999</v>
      </c>
      <c r="I464" s="253">
        <v>-22.200772200772207</v>
      </c>
      <c r="J464"/>
    </row>
    <row r="465" spans="1:10" x14ac:dyDescent="0.25">
      <c r="A465" s="251"/>
      <c r="B465" s="251" t="s">
        <v>645</v>
      </c>
      <c r="C465" s="251" t="s">
        <v>646</v>
      </c>
      <c r="D465" s="251" t="s">
        <v>413</v>
      </c>
      <c r="E465" s="251" t="s">
        <v>428</v>
      </c>
      <c r="F465" s="391">
        <v>285.18</v>
      </c>
      <c r="G465" s="391">
        <v>169.54</v>
      </c>
      <c r="H465" s="276">
        <v>-115.64000000000001</v>
      </c>
      <c r="I465" s="253">
        <v>-40.549828178694156</v>
      </c>
      <c r="J465"/>
    </row>
    <row r="466" spans="1:10" x14ac:dyDescent="0.25">
      <c r="A466" s="251"/>
      <c r="B466" s="251" t="s">
        <v>647</v>
      </c>
      <c r="C466" s="251"/>
      <c r="D466" s="251"/>
      <c r="E466" s="251"/>
      <c r="F466" s="391">
        <v>285.18</v>
      </c>
      <c r="G466" s="391">
        <v>169.54</v>
      </c>
      <c r="H466" s="276">
        <v>-115.64000000000001</v>
      </c>
      <c r="I466" s="253">
        <v>-40.549828178694156</v>
      </c>
      <c r="J466"/>
    </row>
    <row r="467" spans="1:10" x14ac:dyDescent="0.25">
      <c r="A467" s="251"/>
      <c r="B467" s="251" t="s">
        <v>141</v>
      </c>
      <c r="C467" s="251" t="s">
        <v>142</v>
      </c>
      <c r="D467" s="251" t="s">
        <v>143</v>
      </c>
      <c r="E467" s="251" t="s">
        <v>144</v>
      </c>
      <c r="F467" s="391">
        <v>133.75818000000001</v>
      </c>
      <c r="G467" s="391">
        <v>0</v>
      </c>
      <c r="H467" s="276">
        <v>-133.75818000000001</v>
      </c>
      <c r="I467" s="253">
        <v>0</v>
      </c>
      <c r="J467"/>
    </row>
    <row r="468" spans="1:10" x14ac:dyDescent="0.25">
      <c r="A468" s="251"/>
      <c r="B468" s="251" t="s">
        <v>145</v>
      </c>
      <c r="C468" s="251"/>
      <c r="D468" s="251"/>
      <c r="E468" s="251"/>
      <c r="F468" s="391">
        <v>133.75818000000001</v>
      </c>
      <c r="G468" s="391">
        <v>0</v>
      </c>
      <c r="H468" s="276">
        <v>-133.75818000000001</v>
      </c>
      <c r="I468" s="253">
        <v>0</v>
      </c>
      <c r="J468"/>
    </row>
    <row r="469" spans="1:10" x14ac:dyDescent="0.25">
      <c r="A469" s="251"/>
      <c r="B469" s="251" t="s">
        <v>1028</v>
      </c>
      <c r="C469" s="251" t="s">
        <v>1029</v>
      </c>
      <c r="D469" s="251" t="s">
        <v>413</v>
      </c>
      <c r="E469" s="251" t="s">
        <v>428</v>
      </c>
      <c r="F469" s="391">
        <v>140.65</v>
      </c>
      <c r="G469" s="391">
        <v>0</v>
      </c>
      <c r="H469" s="276">
        <v>-140.65</v>
      </c>
      <c r="I469" s="253">
        <v>0</v>
      </c>
      <c r="J469"/>
    </row>
    <row r="470" spans="1:10" x14ac:dyDescent="0.25">
      <c r="A470" s="251"/>
      <c r="B470" s="251" t="s">
        <v>1030</v>
      </c>
      <c r="C470" s="251"/>
      <c r="D470" s="251"/>
      <c r="E470" s="251"/>
      <c r="F470" s="391">
        <v>140.65</v>
      </c>
      <c r="G470" s="391">
        <v>0</v>
      </c>
      <c r="H470" s="276">
        <v>-140.65</v>
      </c>
      <c r="I470" s="253">
        <v>0</v>
      </c>
      <c r="J470"/>
    </row>
    <row r="471" spans="1:10" x14ac:dyDescent="0.25">
      <c r="A471" s="251"/>
      <c r="B471" s="251" t="s">
        <v>794</v>
      </c>
      <c r="C471" s="251" t="s">
        <v>795</v>
      </c>
      <c r="D471" s="251" t="s">
        <v>413</v>
      </c>
      <c r="E471" s="251" t="s">
        <v>428</v>
      </c>
      <c r="F471" s="391">
        <v>242.5</v>
      </c>
      <c r="G471" s="391">
        <v>101.85</v>
      </c>
      <c r="H471" s="276">
        <v>-140.65</v>
      </c>
      <c r="I471" s="253">
        <v>-58</v>
      </c>
      <c r="J471"/>
    </row>
    <row r="472" spans="1:10" x14ac:dyDescent="0.25">
      <c r="A472" s="251"/>
      <c r="B472" s="251" t="s">
        <v>796</v>
      </c>
      <c r="C472" s="251"/>
      <c r="D472" s="251"/>
      <c r="E472" s="251"/>
      <c r="F472" s="391">
        <v>242.5</v>
      </c>
      <c r="G472" s="391">
        <v>101.85</v>
      </c>
      <c r="H472" s="276">
        <v>-140.65</v>
      </c>
      <c r="I472" s="253">
        <v>-58</v>
      </c>
      <c r="J472"/>
    </row>
    <row r="473" spans="1:10" x14ac:dyDescent="0.25">
      <c r="A473" s="251"/>
      <c r="B473" s="251" t="s">
        <v>894</v>
      </c>
      <c r="C473" s="251" t="s">
        <v>895</v>
      </c>
      <c r="D473" s="251" t="s">
        <v>399</v>
      </c>
      <c r="E473" s="251" t="s">
        <v>479</v>
      </c>
      <c r="F473" s="391">
        <v>3825.9999999962001</v>
      </c>
      <c r="G473" s="391">
        <v>3677.9999990000001</v>
      </c>
      <c r="H473" s="276">
        <v>-148.00000099620001</v>
      </c>
      <c r="I473" s="253">
        <v>-3.8682697594445159</v>
      </c>
      <c r="J473"/>
    </row>
    <row r="474" spans="1:10" x14ac:dyDescent="0.25">
      <c r="A474" s="251"/>
      <c r="B474" s="251" t="s">
        <v>896</v>
      </c>
      <c r="C474" s="251"/>
      <c r="D474" s="251"/>
      <c r="E474" s="251"/>
      <c r="F474" s="391">
        <v>3825.9999999962001</v>
      </c>
      <c r="G474" s="391">
        <v>3677.9999990000001</v>
      </c>
      <c r="H474" s="276">
        <v>-148.00000099620001</v>
      </c>
      <c r="I474" s="253">
        <v>-3.8682697594445159</v>
      </c>
      <c r="J474"/>
    </row>
    <row r="475" spans="1:10" x14ac:dyDescent="0.25">
      <c r="A475" s="251"/>
      <c r="B475" s="251" t="s">
        <v>887</v>
      </c>
      <c r="C475" s="251" t="s">
        <v>888</v>
      </c>
      <c r="D475" s="251" t="s">
        <v>111</v>
      </c>
      <c r="E475" s="251" t="s">
        <v>730</v>
      </c>
      <c r="F475" s="391">
        <v>107.25</v>
      </c>
      <c r="G475" s="391">
        <v>50.7</v>
      </c>
      <c r="H475" s="276">
        <v>-56.55</v>
      </c>
      <c r="I475" s="253">
        <v>-52.72727272727272</v>
      </c>
      <c r="J475"/>
    </row>
    <row r="476" spans="1:10" x14ac:dyDescent="0.25">
      <c r="A476" s="251"/>
      <c r="B476" s="251"/>
      <c r="C476" s="251" t="s">
        <v>889</v>
      </c>
      <c r="D476" s="251" t="s">
        <v>413</v>
      </c>
      <c r="E476" s="251" t="s">
        <v>414</v>
      </c>
      <c r="F476" s="391">
        <v>156</v>
      </c>
      <c r="G476" s="391">
        <v>60.45</v>
      </c>
      <c r="H476" s="276">
        <v>-95.55</v>
      </c>
      <c r="I476" s="253">
        <v>-61.25</v>
      </c>
      <c r="J476"/>
    </row>
    <row r="477" spans="1:10" x14ac:dyDescent="0.25">
      <c r="A477" s="251"/>
      <c r="B477" s="251" t="s">
        <v>890</v>
      </c>
      <c r="C477" s="251"/>
      <c r="D477" s="251"/>
      <c r="E477" s="251"/>
      <c r="F477" s="391">
        <v>263.25</v>
      </c>
      <c r="G477" s="391">
        <v>111.15</v>
      </c>
      <c r="H477" s="276">
        <v>-152.1</v>
      </c>
      <c r="I477" s="253">
        <v>-57.777777777777779</v>
      </c>
      <c r="J477"/>
    </row>
    <row r="478" spans="1:10" x14ac:dyDescent="0.25">
      <c r="A478" s="251"/>
      <c r="B478" s="251" t="s">
        <v>420</v>
      </c>
      <c r="C478" s="251" t="s">
        <v>421</v>
      </c>
      <c r="D478" s="251" t="s">
        <v>413</v>
      </c>
      <c r="E478" s="251" t="s">
        <v>414</v>
      </c>
      <c r="F478" s="391">
        <v>2047.95</v>
      </c>
      <c r="G478" s="391">
        <v>1891.89</v>
      </c>
      <c r="H478" s="276">
        <v>-156.05999999999995</v>
      </c>
      <c r="I478" s="253">
        <v>-7.6203032300593208</v>
      </c>
      <c r="J478"/>
    </row>
    <row r="479" spans="1:10" x14ac:dyDescent="0.25">
      <c r="A479" s="251"/>
      <c r="B479" s="251" t="s">
        <v>422</v>
      </c>
      <c r="C479" s="251"/>
      <c r="D479" s="251"/>
      <c r="E479" s="251"/>
      <c r="F479" s="391">
        <v>2047.95</v>
      </c>
      <c r="G479" s="391">
        <v>1891.89</v>
      </c>
      <c r="H479" s="276">
        <v>-156.05999999999995</v>
      </c>
      <c r="I479" s="253">
        <v>-7.6203032300593208</v>
      </c>
      <c r="J479"/>
    </row>
    <row r="480" spans="1:10" x14ac:dyDescent="0.25">
      <c r="A480" s="251"/>
      <c r="B480" s="251" t="s">
        <v>582</v>
      </c>
      <c r="C480" s="251" t="s">
        <v>583</v>
      </c>
      <c r="D480" s="251" t="s">
        <v>413</v>
      </c>
      <c r="E480" s="251" t="s">
        <v>414</v>
      </c>
      <c r="F480" s="391"/>
      <c r="G480" s="391"/>
      <c r="H480" s="276">
        <v>0</v>
      </c>
      <c r="I480" s="253">
        <v>0</v>
      </c>
      <c r="J480"/>
    </row>
    <row r="481" spans="1:10" x14ac:dyDescent="0.25">
      <c r="A481" s="251"/>
      <c r="B481" s="251"/>
      <c r="C481" s="251" t="s">
        <v>584</v>
      </c>
      <c r="D481" s="251" t="s">
        <v>413</v>
      </c>
      <c r="E481" s="251" t="s">
        <v>414</v>
      </c>
      <c r="F481" s="391">
        <v>866.8</v>
      </c>
      <c r="G481" s="391">
        <v>706.245</v>
      </c>
      <c r="H481" s="276">
        <v>-160.55499999999995</v>
      </c>
      <c r="I481" s="253">
        <v>-18.522727272727266</v>
      </c>
      <c r="J481"/>
    </row>
    <row r="482" spans="1:10" x14ac:dyDescent="0.25">
      <c r="A482" s="251"/>
      <c r="B482" s="251" t="s">
        <v>585</v>
      </c>
      <c r="C482" s="251"/>
      <c r="D482" s="251"/>
      <c r="E482" s="251"/>
      <c r="F482" s="391">
        <v>866.8</v>
      </c>
      <c r="G482" s="391">
        <v>706.245</v>
      </c>
      <c r="H482" s="276">
        <v>-160.55499999999995</v>
      </c>
      <c r="I482" s="253">
        <v>-18.522727272727266</v>
      </c>
      <c r="J482"/>
    </row>
    <row r="483" spans="1:10" x14ac:dyDescent="0.25">
      <c r="A483" s="251"/>
      <c r="B483" s="251" t="s">
        <v>604</v>
      </c>
      <c r="C483" s="251" t="s">
        <v>605</v>
      </c>
      <c r="D483" s="251" t="s">
        <v>413</v>
      </c>
      <c r="E483" s="251" t="s">
        <v>428</v>
      </c>
      <c r="F483" s="391">
        <v>161.69999999999999</v>
      </c>
      <c r="G483" s="391">
        <v>0</v>
      </c>
      <c r="H483" s="276">
        <v>-161.69999999999999</v>
      </c>
      <c r="I483" s="253">
        <v>0</v>
      </c>
      <c r="J483"/>
    </row>
    <row r="484" spans="1:10" x14ac:dyDescent="0.25">
      <c r="A484" s="251"/>
      <c r="B484" s="251" t="s">
        <v>606</v>
      </c>
      <c r="C484" s="251"/>
      <c r="D484" s="251"/>
      <c r="E484" s="251"/>
      <c r="F484" s="391">
        <v>161.69999999999999</v>
      </c>
      <c r="G484" s="391">
        <v>0</v>
      </c>
      <c r="H484" s="276">
        <v>-161.69999999999999</v>
      </c>
      <c r="I484" s="253">
        <v>0</v>
      </c>
      <c r="J484"/>
    </row>
    <row r="485" spans="1:10" x14ac:dyDescent="0.25">
      <c r="A485" s="251"/>
      <c r="B485" s="251" t="s">
        <v>1055</v>
      </c>
      <c r="C485" s="251" t="s">
        <v>803</v>
      </c>
      <c r="D485" s="251" t="s">
        <v>161</v>
      </c>
      <c r="E485" s="251" t="s">
        <v>447</v>
      </c>
      <c r="F485" s="391">
        <v>2273.7462</v>
      </c>
      <c r="G485" s="391">
        <v>2099.4614000000001</v>
      </c>
      <c r="H485" s="276">
        <v>-174.2847999999999</v>
      </c>
      <c r="I485" s="253">
        <v>-7.6650947234128353</v>
      </c>
      <c r="J485"/>
    </row>
    <row r="486" spans="1:10" x14ac:dyDescent="0.25">
      <c r="A486" s="251"/>
      <c r="B486" s="251" t="s">
        <v>1056</v>
      </c>
      <c r="C486" s="251"/>
      <c r="D486" s="251"/>
      <c r="E486" s="251"/>
      <c r="F486" s="391">
        <v>2273.7462</v>
      </c>
      <c r="G486" s="391">
        <v>2099.4614000000001</v>
      </c>
      <c r="H486" s="276">
        <v>-174.2847999999999</v>
      </c>
      <c r="I486" s="253">
        <v>-7.6650947234128353</v>
      </c>
      <c r="J486"/>
    </row>
    <row r="487" spans="1:10" x14ac:dyDescent="0.25">
      <c r="A487" s="251"/>
      <c r="B487" s="251" t="s">
        <v>797</v>
      </c>
      <c r="C487" s="251" t="s">
        <v>798</v>
      </c>
      <c r="D487" s="251" t="s">
        <v>413</v>
      </c>
      <c r="E487" s="251" t="s">
        <v>414</v>
      </c>
      <c r="F487" s="391">
        <v>527.96</v>
      </c>
      <c r="G487" s="391">
        <v>349.67500000000001</v>
      </c>
      <c r="H487" s="276">
        <v>-178.28500000000003</v>
      </c>
      <c r="I487" s="253">
        <v>-33.768656716417908</v>
      </c>
      <c r="J487"/>
    </row>
    <row r="488" spans="1:10" x14ac:dyDescent="0.25">
      <c r="A488" s="251"/>
      <c r="B488" s="251"/>
      <c r="C488" s="251" t="s">
        <v>799</v>
      </c>
      <c r="D488" s="251" t="s">
        <v>413</v>
      </c>
      <c r="E488" s="251" t="s">
        <v>414</v>
      </c>
      <c r="F488" s="391"/>
      <c r="G488" s="391"/>
      <c r="H488" s="276">
        <v>0</v>
      </c>
      <c r="I488" s="253">
        <v>0</v>
      </c>
      <c r="J488"/>
    </row>
    <row r="489" spans="1:10" x14ac:dyDescent="0.25">
      <c r="A489" s="251"/>
      <c r="B489" s="251" t="s">
        <v>800</v>
      </c>
      <c r="C489" s="251"/>
      <c r="D489" s="251"/>
      <c r="E489" s="251"/>
      <c r="F489" s="391">
        <v>527.96</v>
      </c>
      <c r="G489" s="391">
        <v>349.67500000000001</v>
      </c>
      <c r="H489" s="276">
        <v>-178.28500000000003</v>
      </c>
      <c r="I489" s="253">
        <v>-33.768656716417908</v>
      </c>
      <c r="J489"/>
    </row>
    <row r="490" spans="1:10" x14ac:dyDescent="0.25">
      <c r="A490" s="251"/>
      <c r="B490" s="251" t="s">
        <v>468</v>
      </c>
      <c r="C490" s="251" t="s">
        <v>469</v>
      </c>
      <c r="D490" s="251" t="s">
        <v>413</v>
      </c>
      <c r="E490" s="251" t="s">
        <v>428</v>
      </c>
      <c r="F490" s="391">
        <v>282.75</v>
      </c>
      <c r="G490" s="391">
        <v>0</v>
      </c>
      <c r="H490" s="276">
        <v>-282.75</v>
      </c>
      <c r="I490" s="253">
        <v>0</v>
      </c>
      <c r="J490"/>
    </row>
    <row r="491" spans="1:10" x14ac:dyDescent="0.25">
      <c r="A491" s="251"/>
      <c r="B491" s="251"/>
      <c r="C491" s="251" t="s">
        <v>470</v>
      </c>
      <c r="D491" s="251" t="s">
        <v>413</v>
      </c>
      <c r="E491" s="251" t="s">
        <v>428</v>
      </c>
      <c r="F491" s="391">
        <v>504.07499999999999</v>
      </c>
      <c r="G491" s="391">
        <v>608.4</v>
      </c>
      <c r="H491" s="276">
        <v>104.32499999999999</v>
      </c>
      <c r="I491" s="253">
        <v>20.696324951644101</v>
      </c>
      <c r="J491"/>
    </row>
    <row r="492" spans="1:10" x14ac:dyDescent="0.25">
      <c r="A492" s="251"/>
      <c r="B492" s="251" t="s">
        <v>471</v>
      </c>
      <c r="C492" s="251"/>
      <c r="D492" s="251"/>
      <c r="E492" s="251"/>
      <c r="F492" s="391">
        <v>786.82500000000005</v>
      </c>
      <c r="G492" s="391">
        <v>608.4</v>
      </c>
      <c r="H492" s="276">
        <v>-178.42500000000007</v>
      </c>
      <c r="I492" s="253">
        <v>-22.676579925650557</v>
      </c>
      <c r="J492"/>
    </row>
    <row r="493" spans="1:10" x14ac:dyDescent="0.25">
      <c r="A493" s="251"/>
      <c r="B493" s="251" t="s">
        <v>663</v>
      </c>
      <c r="C493" s="251" t="s">
        <v>664</v>
      </c>
      <c r="D493" s="251" t="s">
        <v>413</v>
      </c>
      <c r="E493" s="251" t="s">
        <v>414</v>
      </c>
      <c r="F493" s="391">
        <v>643.86</v>
      </c>
      <c r="G493" s="391">
        <v>588.98</v>
      </c>
      <c r="H493" s="276">
        <v>-54.879999999999995</v>
      </c>
      <c r="I493" s="253">
        <v>-8.5235920852359186</v>
      </c>
      <c r="J493"/>
    </row>
    <row r="494" spans="1:10" x14ac:dyDescent="0.25">
      <c r="A494" s="251"/>
      <c r="B494" s="251"/>
      <c r="C494" s="251" t="s">
        <v>665</v>
      </c>
      <c r="D494" s="251" t="s">
        <v>413</v>
      </c>
      <c r="E494" s="251" t="s">
        <v>414</v>
      </c>
      <c r="F494" s="391">
        <v>568.4</v>
      </c>
      <c r="G494" s="391">
        <v>440.02</v>
      </c>
      <c r="H494" s="276">
        <v>-128.38</v>
      </c>
      <c r="I494" s="253">
        <v>-22.586206896551715</v>
      </c>
      <c r="J494"/>
    </row>
    <row r="495" spans="1:10" x14ac:dyDescent="0.25">
      <c r="A495" s="251"/>
      <c r="B495" s="251" t="s">
        <v>666</v>
      </c>
      <c r="C495" s="251"/>
      <c r="D495" s="251"/>
      <c r="E495" s="251"/>
      <c r="F495" s="391">
        <v>1212.26</v>
      </c>
      <c r="G495" s="391">
        <v>1029</v>
      </c>
      <c r="H495" s="276">
        <v>-183.26</v>
      </c>
      <c r="I495" s="253">
        <v>-15.117219078415516</v>
      </c>
      <c r="J495"/>
    </row>
    <row r="496" spans="1:10" x14ac:dyDescent="0.25">
      <c r="A496" s="251"/>
      <c r="B496" s="251" t="s">
        <v>589</v>
      </c>
      <c r="C496" s="251" t="s">
        <v>590</v>
      </c>
      <c r="D496" s="251" t="s">
        <v>413</v>
      </c>
      <c r="E496" s="251" t="s">
        <v>414</v>
      </c>
      <c r="F496" s="391"/>
      <c r="G496" s="391"/>
      <c r="H496" s="276">
        <v>0</v>
      </c>
      <c r="I496" s="253">
        <v>0</v>
      </c>
      <c r="J496"/>
    </row>
    <row r="497" spans="1:27" x14ac:dyDescent="0.25">
      <c r="A497" s="251"/>
      <c r="B497" s="251"/>
      <c r="C497" s="251" t="s">
        <v>592</v>
      </c>
      <c r="D497" s="251" t="s">
        <v>413</v>
      </c>
      <c r="E497" s="251" t="s">
        <v>414</v>
      </c>
      <c r="F497" s="391"/>
      <c r="G497" s="391"/>
      <c r="H497" s="276">
        <v>0</v>
      </c>
      <c r="I497" s="253">
        <v>0</v>
      </c>
      <c r="J497"/>
    </row>
    <row r="498" spans="1:27" x14ac:dyDescent="0.25">
      <c r="A498" s="251"/>
      <c r="B498" s="251"/>
      <c r="C498" s="251" t="s">
        <v>591</v>
      </c>
      <c r="D498" s="251" t="s">
        <v>413</v>
      </c>
      <c r="E498" s="251" t="s">
        <v>414</v>
      </c>
      <c r="F498" s="391">
        <v>189.15</v>
      </c>
      <c r="G498" s="391">
        <v>0</v>
      </c>
      <c r="H498" s="276">
        <v>-189.15</v>
      </c>
      <c r="I498" s="253">
        <v>0</v>
      </c>
      <c r="J498"/>
    </row>
    <row r="499" spans="1:27" x14ac:dyDescent="0.25">
      <c r="A499" s="251"/>
      <c r="B499" s="251" t="s">
        <v>593</v>
      </c>
      <c r="C499" s="251"/>
      <c r="D499" s="251"/>
      <c r="E499" s="251"/>
      <c r="F499" s="391">
        <v>189.15</v>
      </c>
      <c r="G499" s="391">
        <v>0</v>
      </c>
      <c r="H499" s="276">
        <v>-189.15</v>
      </c>
      <c r="I499" s="253">
        <v>0</v>
      </c>
      <c r="J499"/>
    </row>
    <row r="500" spans="1:27" x14ac:dyDescent="0.25">
      <c r="A500" s="251"/>
      <c r="B500" s="251" t="s">
        <v>1070</v>
      </c>
      <c r="C500" s="251" t="s">
        <v>1071</v>
      </c>
      <c r="D500" s="251" t="s">
        <v>413</v>
      </c>
      <c r="E500" s="251" t="s">
        <v>428</v>
      </c>
      <c r="F500" s="391">
        <v>388</v>
      </c>
      <c r="G500" s="391">
        <v>196.91</v>
      </c>
      <c r="H500" s="276">
        <v>-191.09</v>
      </c>
      <c r="I500" s="253">
        <v>-49.250000000000007</v>
      </c>
      <c r="J500"/>
    </row>
    <row r="501" spans="1:27" x14ac:dyDescent="0.25">
      <c r="A501" s="251"/>
      <c r="B501" s="251" t="s">
        <v>1072</v>
      </c>
      <c r="C501" s="251"/>
      <c r="D501" s="251"/>
      <c r="E501" s="251"/>
      <c r="F501" s="391">
        <v>388</v>
      </c>
      <c r="G501" s="391">
        <v>196.91</v>
      </c>
      <c r="H501" s="276">
        <v>-191.09</v>
      </c>
      <c r="I501" s="253">
        <v>-49.250000000000007</v>
      </c>
      <c r="J501"/>
    </row>
    <row r="502" spans="1:27" x14ac:dyDescent="0.25">
      <c r="A502" s="251"/>
      <c r="B502" s="251" t="s">
        <v>1002</v>
      </c>
      <c r="C502" s="251" t="s">
        <v>1003</v>
      </c>
      <c r="D502" s="251" t="s">
        <v>413</v>
      </c>
      <c r="E502" s="251" t="s">
        <v>414</v>
      </c>
      <c r="F502" s="391">
        <v>531.16</v>
      </c>
      <c r="G502" s="391">
        <v>329.28</v>
      </c>
      <c r="H502" s="276">
        <v>-201.88</v>
      </c>
      <c r="I502" s="253">
        <v>-38.007380073800732</v>
      </c>
      <c r="J502"/>
    </row>
    <row r="503" spans="1:27" x14ac:dyDescent="0.25">
      <c r="A503" s="251"/>
      <c r="B503" s="251" t="s">
        <v>1004</v>
      </c>
      <c r="C503" s="251"/>
      <c r="D503" s="251"/>
      <c r="E503" s="251"/>
      <c r="F503" s="391">
        <v>531.16</v>
      </c>
      <c r="G503" s="391">
        <v>329.28</v>
      </c>
      <c r="H503" s="276">
        <v>-201.88</v>
      </c>
      <c r="I503" s="253">
        <v>-38.007380073800732</v>
      </c>
      <c r="J503"/>
    </row>
    <row r="504" spans="1:27" x14ac:dyDescent="0.25">
      <c r="A504" s="251"/>
      <c r="B504" s="251" t="s">
        <v>566</v>
      </c>
      <c r="C504" s="251" t="s">
        <v>567</v>
      </c>
      <c r="D504" s="251" t="s">
        <v>413</v>
      </c>
      <c r="E504" s="251" t="s">
        <v>414</v>
      </c>
      <c r="F504" s="391">
        <v>204.88</v>
      </c>
      <c r="G504" s="391">
        <v>0</v>
      </c>
      <c r="H504" s="276">
        <v>-204.88</v>
      </c>
      <c r="I504" s="253">
        <v>0</v>
      </c>
      <c r="J504"/>
    </row>
    <row r="505" spans="1:27" x14ac:dyDescent="0.25">
      <c r="A505" s="251"/>
      <c r="B505" s="251" t="s">
        <v>568</v>
      </c>
      <c r="C505" s="251"/>
      <c r="D505" s="251"/>
      <c r="E505" s="251"/>
      <c r="F505" s="391">
        <v>204.88</v>
      </c>
      <c r="G505" s="391">
        <v>0</v>
      </c>
      <c r="H505" s="276">
        <v>-204.88</v>
      </c>
      <c r="I505" s="253">
        <v>0</v>
      </c>
      <c r="J505"/>
    </row>
    <row r="506" spans="1:27" s="169" customFormat="1" x14ac:dyDescent="0.25">
      <c r="A506" s="251"/>
      <c r="B506" s="251" t="s">
        <v>910</v>
      </c>
      <c r="C506" s="251" t="s">
        <v>911</v>
      </c>
      <c r="D506" s="251" t="s">
        <v>161</v>
      </c>
      <c r="E506" s="251" t="s">
        <v>447</v>
      </c>
      <c r="F506" s="391">
        <v>229.63380000000001</v>
      </c>
      <c r="G506" s="391">
        <v>0</v>
      </c>
      <c r="H506" s="276">
        <v>-229.63380000000001</v>
      </c>
      <c r="I506" s="253">
        <v>0</v>
      </c>
      <c r="J506"/>
      <c r="K506" s="164"/>
      <c r="L506" s="164"/>
      <c r="M506" s="164"/>
      <c r="N506" s="164"/>
      <c r="P506" s="164"/>
      <c r="Q506" s="164"/>
      <c r="R506" s="164"/>
      <c r="S506" s="164"/>
      <c r="T506" s="164"/>
      <c r="U506" s="164"/>
      <c r="V506" s="164"/>
      <c r="W506" s="164"/>
      <c r="X506" s="164"/>
      <c r="Y506" s="164"/>
      <c r="Z506" s="164"/>
      <c r="AA506" s="164"/>
    </row>
    <row r="507" spans="1:27" s="169" customFormat="1" x14ac:dyDescent="0.25">
      <c r="A507" s="251"/>
      <c r="B507" s="251" t="s">
        <v>912</v>
      </c>
      <c r="C507" s="251"/>
      <c r="D507" s="251"/>
      <c r="E507" s="251"/>
      <c r="F507" s="391">
        <v>229.63380000000001</v>
      </c>
      <c r="G507" s="391">
        <v>0</v>
      </c>
      <c r="H507" s="276">
        <v>-229.63380000000001</v>
      </c>
      <c r="I507" s="253">
        <v>0</v>
      </c>
      <c r="J507"/>
      <c r="K507" s="164"/>
      <c r="L507" s="164"/>
      <c r="M507" s="164"/>
      <c r="N507" s="164"/>
      <c r="P507" s="164"/>
      <c r="Q507" s="164"/>
      <c r="R507" s="164"/>
      <c r="S507" s="164"/>
      <c r="T507" s="164"/>
      <c r="U507" s="164"/>
      <c r="V507" s="164"/>
      <c r="W507" s="164"/>
      <c r="X507" s="164"/>
      <c r="Y507" s="164"/>
      <c r="Z507" s="164"/>
      <c r="AA507" s="164"/>
    </row>
    <row r="508" spans="1:27" s="169" customFormat="1" x14ac:dyDescent="0.25">
      <c r="A508" s="251"/>
      <c r="B508" s="251" t="s">
        <v>1064</v>
      </c>
      <c r="C508" s="251" t="s">
        <v>1065</v>
      </c>
      <c r="D508" s="251" t="s">
        <v>413</v>
      </c>
      <c r="E508" s="251" t="s">
        <v>414</v>
      </c>
      <c r="F508" s="391"/>
      <c r="G508" s="391"/>
      <c r="H508" s="276">
        <v>0</v>
      </c>
      <c r="I508" s="253">
        <v>0</v>
      </c>
      <c r="J508"/>
      <c r="K508" s="175"/>
      <c r="L508" s="53"/>
      <c r="M508" s="174"/>
      <c r="N508" s="174"/>
      <c r="P508" s="164"/>
      <c r="Q508" s="164"/>
      <c r="R508" s="164"/>
      <c r="S508" s="164"/>
      <c r="T508" s="164"/>
      <c r="U508" s="164"/>
      <c r="V508" s="164"/>
      <c r="W508" s="164"/>
      <c r="X508" s="164"/>
      <c r="Y508" s="164"/>
      <c r="Z508" s="164"/>
      <c r="AA508" s="164"/>
    </row>
    <row r="509" spans="1:27" s="169" customFormat="1" x14ac:dyDescent="0.25">
      <c r="A509" s="251"/>
      <c r="B509" s="251"/>
      <c r="C509" s="251" t="s">
        <v>1066</v>
      </c>
      <c r="D509" s="251" t="s">
        <v>413</v>
      </c>
      <c r="E509" s="251" t="s">
        <v>414</v>
      </c>
      <c r="F509" s="391">
        <v>1200.7149999999999</v>
      </c>
      <c r="G509" s="391">
        <v>943.63</v>
      </c>
      <c r="H509" s="276">
        <v>-257.08499999999992</v>
      </c>
      <c r="I509" s="253">
        <v>-21.410992616899094</v>
      </c>
      <c r="J509"/>
      <c r="K509" s="164"/>
      <c r="L509" s="164"/>
      <c r="M509" s="164"/>
      <c r="N509" s="164"/>
      <c r="P509" s="164"/>
      <c r="Q509" s="164"/>
      <c r="R509" s="164"/>
      <c r="S509" s="164"/>
      <c r="T509" s="164"/>
      <c r="U509" s="164"/>
      <c r="V509" s="164"/>
      <c r="W509" s="164"/>
      <c r="X509" s="164"/>
      <c r="Y509" s="164"/>
      <c r="Z509" s="164"/>
      <c r="AA509" s="164"/>
    </row>
    <row r="510" spans="1:27" s="169" customFormat="1" x14ac:dyDescent="0.25">
      <c r="A510" s="251"/>
      <c r="B510" s="251"/>
      <c r="C510" s="251" t="s">
        <v>1067</v>
      </c>
      <c r="D510" s="251" t="s">
        <v>413</v>
      </c>
      <c r="E510" s="251" t="s">
        <v>414</v>
      </c>
      <c r="F510" s="391"/>
      <c r="G510" s="391"/>
      <c r="H510" s="276">
        <v>0</v>
      </c>
      <c r="I510" s="253">
        <v>0</v>
      </c>
      <c r="J510"/>
      <c r="K510" s="164"/>
      <c r="L510" s="164"/>
      <c r="M510" s="164"/>
      <c r="N510" s="164"/>
      <c r="P510" s="164"/>
      <c r="Q510" s="164"/>
      <c r="R510" s="164"/>
      <c r="S510" s="164"/>
      <c r="T510" s="164"/>
      <c r="U510" s="164"/>
      <c r="V510" s="164"/>
      <c r="W510" s="164"/>
      <c r="X510" s="164"/>
      <c r="Y510" s="164"/>
      <c r="Z510" s="164"/>
      <c r="AA510" s="164"/>
    </row>
    <row r="511" spans="1:27" s="169" customFormat="1" x14ac:dyDescent="0.25">
      <c r="A511" s="251"/>
      <c r="B511" s="251"/>
      <c r="C511" s="251" t="s">
        <v>1068</v>
      </c>
      <c r="D511" s="251" t="s">
        <v>413</v>
      </c>
      <c r="E511" s="251" t="s">
        <v>414</v>
      </c>
      <c r="F511" s="391"/>
      <c r="G511" s="391"/>
      <c r="H511" s="276">
        <v>0</v>
      </c>
      <c r="I511" s="253">
        <v>0</v>
      </c>
      <c r="J511"/>
      <c r="K511" s="164"/>
      <c r="L511" s="164"/>
      <c r="M511" s="164"/>
      <c r="N511" s="164"/>
      <c r="P511" s="164"/>
      <c r="Q511" s="164"/>
      <c r="R511" s="164"/>
      <c r="S511" s="164"/>
      <c r="T511" s="164"/>
      <c r="U511" s="164"/>
      <c r="V511" s="164"/>
      <c r="W511" s="164"/>
      <c r="X511" s="164"/>
      <c r="Y511" s="164"/>
      <c r="Z511" s="164"/>
      <c r="AA511" s="164"/>
    </row>
    <row r="512" spans="1:27" s="169" customFormat="1" x14ac:dyDescent="0.25">
      <c r="A512" s="251"/>
      <c r="B512" s="251" t="s">
        <v>1069</v>
      </c>
      <c r="C512" s="251"/>
      <c r="D512" s="251"/>
      <c r="E512" s="251"/>
      <c r="F512" s="391">
        <v>1200.7149999999999</v>
      </c>
      <c r="G512" s="391">
        <v>943.63</v>
      </c>
      <c r="H512" s="276">
        <v>-257.08499999999992</v>
      </c>
      <c r="I512" s="253">
        <v>-21.410992616899094</v>
      </c>
      <c r="J512"/>
      <c r="K512" s="164"/>
      <c r="L512" s="164"/>
      <c r="M512" s="164"/>
      <c r="N512" s="164"/>
      <c r="P512" s="164"/>
      <c r="Q512" s="164"/>
      <c r="R512" s="164"/>
      <c r="S512" s="164"/>
      <c r="T512" s="164"/>
      <c r="U512" s="164"/>
      <c r="V512" s="164"/>
      <c r="W512" s="164"/>
      <c r="X512" s="164"/>
      <c r="Y512" s="164"/>
      <c r="Z512" s="164"/>
      <c r="AA512" s="164"/>
    </row>
    <row r="513" spans="1:27" s="169" customFormat="1" x14ac:dyDescent="0.25">
      <c r="A513" s="251"/>
      <c r="B513" s="251" t="s">
        <v>839</v>
      </c>
      <c r="C513" s="251" t="s">
        <v>840</v>
      </c>
      <c r="D513" s="251" t="s">
        <v>413</v>
      </c>
      <c r="E513" s="251" t="s">
        <v>414</v>
      </c>
      <c r="F513" s="391">
        <v>746.46</v>
      </c>
      <c r="G513" s="391">
        <v>472.52699999999999</v>
      </c>
      <c r="H513" s="276">
        <v>-273.93300000000005</v>
      </c>
      <c r="I513" s="253">
        <v>-36.6976127320955</v>
      </c>
      <c r="J513"/>
      <c r="K513" s="164"/>
      <c r="L513" s="164"/>
      <c r="M513" s="164"/>
      <c r="N513" s="164"/>
      <c r="P513" s="164"/>
      <c r="Q513" s="164"/>
      <c r="R513" s="164"/>
      <c r="S513" s="164"/>
      <c r="T513" s="164"/>
      <c r="U513" s="164"/>
      <c r="V513" s="164"/>
      <c r="W513" s="164"/>
      <c r="X513" s="164"/>
      <c r="Y513" s="164"/>
      <c r="Z513" s="164"/>
      <c r="AA513" s="164"/>
    </row>
    <row r="514" spans="1:27" s="169" customFormat="1" x14ac:dyDescent="0.25">
      <c r="A514" s="251"/>
      <c r="B514" s="251" t="s">
        <v>841</v>
      </c>
      <c r="C514" s="251"/>
      <c r="D514" s="251"/>
      <c r="E514" s="251"/>
      <c r="F514" s="391">
        <v>746.46</v>
      </c>
      <c r="G514" s="391">
        <v>472.52699999999999</v>
      </c>
      <c r="H514" s="276">
        <v>-273.93300000000005</v>
      </c>
      <c r="I514" s="253">
        <v>-36.6976127320955</v>
      </c>
      <c r="J514"/>
      <c r="K514" s="164"/>
      <c r="L514" s="164"/>
      <c r="M514" s="164"/>
      <c r="N514" s="164"/>
      <c r="P514" s="164"/>
      <c r="Q514" s="164"/>
      <c r="R514" s="164"/>
      <c r="S514" s="164"/>
      <c r="T514" s="164"/>
      <c r="U514" s="164"/>
      <c r="V514" s="164"/>
      <c r="W514" s="164"/>
      <c r="X514" s="164"/>
      <c r="Y514" s="164"/>
      <c r="Z514" s="164"/>
      <c r="AA514" s="164"/>
    </row>
    <row r="515" spans="1:27" s="169" customFormat="1" x14ac:dyDescent="0.25">
      <c r="A515" s="251"/>
      <c r="B515" s="251" t="s">
        <v>328</v>
      </c>
      <c r="C515" s="251" t="s">
        <v>716</v>
      </c>
      <c r="D515" s="251" t="s">
        <v>143</v>
      </c>
      <c r="E515" s="251" t="s">
        <v>717</v>
      </c>
      <c r="F515" s="391">
        <v>286.42025000000001</v>
      </c>
      <c r="G515" s="391">
        <v>0</v>
      </c>
      <c r="H515" s="276">
        <v>-286.42025000000001</v>
      </c>
      <c r="I515" s="253">
        <v>0</v>
      </c>
      <c r="J515"/>
      <c r="K515" s="164"/>
      <c r="L515" s="164"/>
      <c r="M515" s="164"/>
      <c r="N515" s="164"/>
      <c r="P515" s="164"/>
      <c r="Q515" s="164"/>
      <c r="R515" s="164"/>
      <c r="S515" s="164"/>
      <c r="T515" s="164"/>
      <c r="U515" s="164"/>
      <c r="V515" s="164"/>
      <c r="W515" s="164"/>
      <c r="X515" s="164"/>
      <c r="Y515" s="164"/>
      <c r="Z515" s="164"/>
      <c r="AA515" s="164"/>
    </row>
    <row r="516" spans="1:27" s="169" customFormat="1" x14ac:dyDescent="0.25">
      <c r="A516" s="251"/>
      <c r="B516" s="251" t="s">
        <v>331</v>
      </c>
      <c r="C516" s="251"/>
      <c r="D516" s="251"/>
      <c r="E516" s="251"/>
      <c r="F516" s="391">
        <v>286.42025000000001</v>
      </c>
      <c r="G516" s="391">
        <v>0</v>
      </c>
      <c r="H516" s="276">
        <v>-286.42025000000001</v>
      </c>
      <c r="I516" s="253">
        <v>0</v>
      </c>
      <c r="J516"/>
      <c r="K516" s="164"/>
      <c r="L516" s="164"/>
      <c r="M516" s="164"/>
      <c r="N516" s="164"/>
      <c r="P516" s="164"/>
      <c r="Q516" s="164"/>
      <c r="R516" s="164"/>
      <c r="S516" s="164"/>
      <c r="T516" s="164"/>
      <c r="U516" s="164"/>
      <c r="V516" s="164"/>
      <c r="W516" s="164"/>
      <c r="X516" s="164"/>
      <c r="Y516" s="164"/>
      <c r="Z516" s="164"/>
      <c r="AA516" s="164"/>
    </row>
    <row r="517" spans="1:27" s="169" customFormat="1" x14ac:dyDescent="0.25">
      <c r="A517" s="251"/>
      <c r="B517" s="251" t="s">
        <v>1040</v>
      </c>
      <c r="C517" s="251" t="s">
        <v>1041</v>
      </c>
      <c r="D517" s="251" t="s">
        <v>413</v>
      </c>
      <c r="E517" s="251" t="s">
        <v>414</v>
      </c>
      <c r="F517" s="391">
        <v>2312.38</v>
      </c>
      <c r="G517" s="391">
        <v>2020.9770000000001</v>
      </c>
      <c r="H517" s="276">
        <v>-291.40300000000002</v>
      </c>
      <c r="I517" s="253">
        <v>-12.60186474541382</v>
      </c>
      <c r="J517"/>
      <c r="K517" s="164"/>
      <c r="L517" s="164"/>
      <c r="M517" s="164"/>
      <c r="N517" s="164"/>
      <c r="P517" s="164"/>
      <c r="Q517" s="164"/>
      <c r="R517" s="164"/>
      <c r="S517" s="164"/>
      <c r="T517" s="164"/>
      <c r="U517" s="164"/>
      <c r="V517" s="164"/>
      <c r="W517" s="164"/>
      <c r="X517" s="164"/>
      <c r="Y517" s="164"/>
      <c r="Z517" s="164"/>
      <c r="AA517" s="164"/>
    </row>
    <row r="518" spans="1:27" s="169" customFormat="1" x14ac:dyDescent="0.25">
      <c r="A518" s="251"/>
      <c r="B518" s="251" t="s">
        <v>1042</v>
      </c>
      <c r="C518" s="251"/>
      <c r="D518" s="251"/>
      <c r="E518" s="251"/>
      <c r="F518" s="391">
        <v>2312.38</v>
      </c>
      <c r="G518" s="391">
        <v>2020.9770000000001</v>
      </c>
      <c r="H518" s="276">
        <v>-291.40300000000002</v>
      </c>
      <c r="I518" s="253">
        <v>-12.60186474541382</v>
      </c>
      <c r="J518"/>
      <c r="K518" s="164"/>
      <c r="L518" s="164"/>
      <c r="M518" s="164"/>
      <c r="N518" s="164"/>
      <c r="P518" s="164"/>
      <c r="Q518" s="164"/>
      <c r="R518" s="164"/>
      <c r="S518" s="164"/>
      <c r="T518" s="164"/>
      <c r="U518" s="164"/>
      <c r="V518" s="164"/>
      <c r="W518" s="164"/>
      <c r="X518" s="164"/>
      <c r="Y518" s="164"/>
      <c r="Z518" s="164"/>
      <c r="AA518" s="164"/>
    </row>
    <row r="519" spans="1:27" s="169" customFormat="1" x14ac:dyDescent="0.25">
      <c r="A519" s="251"/>
      <c r="B519" s="251" t="s">
        <v>866</v>
      </c>
      <c r="C519" s="251" t="s">
        <v>867</v>
      </c>
      <c r="D519" s="251" t="s">
        <v>413</v>
      </c>
      <c r="E519" s="251" t="s">
        <v>414</v>
      </c>
      <c r="F519" s="391">
        <v>304.58</v>
      </c>
      <c r="G519" s="391">
        <v>0</v>
      </c>
      <c r="H519" s="276">
        <v>-304.58</v>
      </c>
      <c r="I519" s="253">
        <v>0</v>
      </c>
      <c r="J519"/>
      <c r="K519" s="164"/>
      <c r="L519" s="164"/>
      <c r="M519" s="164"/>
      <c r="N519" s="164"/>
      <c r="P519" s="164"/>
      <c r="Q519" s="164"/>
      <c r="R519" s="164"/>
      <c r="S519" s="164"/>
      <c r="T519" s="164"/>
      <c r="U519" s="164"/>
      <c r="V519" s="164"/>
      <c r="W519" s="164"/>
      <c r="X519" s="164"/>
      <c r="Y519" s="164"/>
      <c r="Z519" s="164"/>
      <c r="AA519" s="164"/>
    </row>
    <row r="520" spans="1:27" s="169" customFormat="1" x14ac:dyDescent="0.25">
      <c r="A520" s="251"/>
      <c r="B520" s="251"/>
      <c r="C520" s="251" t="s">
        <v>868</v>
      </c>
      <c r="D520" s="251" t="s">
        <v>413</v>
      </c>
      <c r="E520" s="251" t="s">
        <v>414</v>
      </c>
      <c r="F520" s="391"/>
      <c r="G520" s="391"/>
      <c r="H520" s="276">
        <v>0</v>
      </c>
      <c r="I520" s="253">
        <v>0</v>
      </c>
      <c r="J520"/>
      <c r="K520" s="164"/>
      <c r="L520" s="164"/>
      <c r="M520" s="164"/>
      <c r="N520" s="164"/>
      <c r="P520" s="164"/>
      <c r="Q520" s="164"/>
      <c r="R520" s="164"/>
      <c r="S520" s="164"/>
      <c r="T520" s="164"/>
      <c r="U520" s="164"/>
      <c r="V520" s="164"/>
      <c r="W520" s="164"/>
      <c r="X520" s="164"/>
      <c r="Y520" s="164"/>
      <c r="Z520" s="164"/>
      <c r="AA520" s="164"/>
    </row>
    <row r="521" spans="1:27" s="169" customFormat="1" x14ac:dyDescent="0.25">
      <c r="A521" s="251"/>
      <c r="B521" s="251" t="s">
        <v>869</v>
      </c>
      <c r="C521" s="251"/>
      <c r="D521" s="251"/>
      <c r="E521" s="251"/>
      <c r="F521" s="391">
        <v>304.58</v>
      </c>
      <c r="G521" s="391">
        <v>0</v>
      </c>
      <c r="H521" s="276">
        <v>-304.58</v>
      </c>
      <c r="I521" s="253">
        <v>0</v>
      </c>
      <c r="J521"/>
      <c r="K521" s="164"/>
      <c r="L521" s="164"/>
      <c r="M521" s="164"/>
      <c r="N521" s="164"/>
      <c r="P521" s="164"/>
      <c r="Q521" s="164"/>
      <c r="R521" s="164"/>
      <c r="S521" s="164"/>
      <c r="T521" s="164"/>
      <c r="U521" s="164"/>
      <c r="V521" s="164"/>
      <c r="W521" s="164"/>
      <c r="X521" s="164"/>
      <c r="Y521" s="164"/>
      <c r="Z521" s="164"/>
      <c r="AA521" s="164"/>
    </row>
    <row r="522" spans="1:27" x14ac:dyDescent="0.25">
      <c r="A522" s="251"/>
      <c r="B522" s="251" t="s">
        <v>510</v>
      </c>
      <c r="C522" s="251" t="s">
        <v>511</v>
      </c>
      <c r="D522" s="251" t="s">
        <v>413</v>
      </c>
      <c r="E522" s="251" t="s">
        <v>414</v>
      </c>
      <c r="F522" s="391">
        <v>312.68700000000001</v>
      </c>
      <c r="G522" s="391">
        <v>194.04</v>
      </c>
      <c r="H522" s="276">
        <v>-118.64700000000002</v>
      </c>
      <c r="I522" s="253">
        <v>-37.944334110468304</v>
      </c>
      <c r="J522"/>
    </row>
    <row r="523" spans="1:27" x14ac:dyDescent="0.25">
      <c r="A523" s="251"/>
      <c r="B523" s="251"/>
      <c r="C523" s="251" t="s">
        <v>512</v>
      </c>
      <c r="D523" s="251" t="s">
        <v>413</v>
      </c>
      <c r="E523" s="251" t="s">
        <v>414</v>
      </c>
      <c r="F523" s="391">
        <v>223.77600000000001</v>
      </c>
      <c r="G523" s="391">
        <v>0</v>
      </c>
      <c r="H523" s="276">
        <v>-223.77600000000001</v>
      </c>
      <c r="I523" s="253">
        <v>0</v>
      </c>
      <c r="J523"/>
    </row>
    <row r="524" spans="1:27" x14ac:dyDescent="0.25">
      <c r="A524" s="251"/>
      <c r="B524" s="251" t="s">
        <v>513</v>
      </c>
      <c r="C524" s="251"/>
      <c r="D524" s="251"/>
      <c r="E524" s="251"/>
      <c r="F524" s="391">
        <v>536.46299999999997</v>
      </c>
      <c r="G524" s="391">
        <v>194.04</v>
      </c>
      <c r="H524" s="276">
        <v>-342.423</v>
      </c>
      <c r="I524" s="253">
        <v>-63.829751539248747</v>
      </c>
      <c r="J524"/>
    </row>
    <row r="525" spans="1:27" x14ac:dyDescent="0.25">
      <c r="A525" s="251"/>
      <c r="B525" s="251" t="s">
        <v>877</v>
      </c>
      <c r="C525" s="251" t="s">
        <v>878</v>
      </c>
      <c r="D525" s="251" t="s">
        <v>413</v>
      </c>
      <c r="E525" s="251" t="s">
        <v>428</v>
      </c>
      <c r="F525" s="391">
        <v>546.84</v>
      </c>
      <c r="G525" s="391">
        <v>203.84</v>
      </c>
      <c r="H525" s="276">
        <v>-343</v>
      </c>
      <c r="I525" s="253">
        <v>-62.724014336917563</v>
      </c>
      <c r="J525"/>
    </row>
    <row r="526" spans="1:27" x14ac:dyDescent="0.25">
      <c r="A526" s="251"/>
      <c r="B526" s="251"/>
      <c r="C526" s="251" t="s">
        <v>879</v>
      </c>
      <c r="D526" s="251" t="s">
        <v>413</v>
      </c>
      <c r="E526" s="251" t="s">
        <v>428</v>
      </c>
      <c r="F526" s="391"/>
      <c r="G526" s="391"/>
      <c r="H526" s="276">
        <v>0</v>
      </c>
      <c r="I526" s="253">
        <v>0</v>
      </c>
      <c r="J526"/>
    </row>
    <row r="527" spans="1:27" x14ac:dyDescent="0.25">
      <c r="A527" s="251"/>
      <c r="B527" s="251"/>
      <c r="C527" s="251" t="s">
        <v>880</v>
      </c>
      <c r="D527" s="251" t="s">
        <v>413</v>
      </c>
      <c r="E527" s="251" t="s">
        <v>428</v>
      </c>
      <c r="F527" s="391"/>
      <c r="G527" s="391"/>
      <c r="H527" s="276">
        <v>0</v>
      </c>
      <c r="I527" s="253">
        <v>0</v>
      </c>
      <c r="J527"/>
    </row>
    <row r="528" spans="1:27" x14ac:dyDescent="0.25">
      <c r="A528" s="251"/>
      <c r="B528" s="251"/>
      <c r="C528" s="251" t="s">
        <v>881</v>
      </c>
      <c r="D528" s="251" t="s">
        <v>413</v>
      </c>
      <c r="E528" s="251" t="s">
        <v>428</v>
      </c>
      <c r="F528" s="391"/>
      <c r="G528" s="391"/>
      <c r="H528" s="276">
        <v>0</v>
      </c>
      <c r="I528" s="253">
        <v>0</v>
      </c>
      <c r="J528"/>
    </row>
    <row r="529" spans="1:10" x14ac:dyDescent="0.25">
      <c r="A529" s="251"/>
      <c r="B529" s="251"/>
      <c r="C529" s="251" t="s">
        <v>882</v>
      </c>
      <c r="D529" s="251" t="s">
        <v>413</v>
      </c>
      <c r="E529" s="251" t="s">
        <v>428</v>
      </c>
      <c r="F529" s="391"/>
      <c r="G529" s="391"/>
      <c r="H529" s="276">
        <v>0</v>
      </c>
      <c r="I529" s="253">
        <v>0</v>
      </c>
      <c r="J529"/>
    </row>
    <row r="530" spans="1:10" x14ac:dyDescent="0.25">
      <c r="A530" s="251"/>
      <c r="B530" s="251" t="s">
        <v>883</v>
      </c>
      <c r="C530" s="251"/>
      <c r="D530" s="251"/>
      <c r="E530" s="251"/>
      <c r="F530" s="391">
        <v>546.84</v>
      </c>
      <c r="G530" s="391">
        <v>203.84</v>
      </c>
      <c r="H530" s="276">
        <v>-343</v>
      </c>
      <c r="I530" s="253">
        <v>-62.724014336917563</v>
      </c>
      <c r="J530"/>
    </row>
    <row r="531" spans="1:10" x14ac:dyDescent="0.25">
      <c r="A531" s="251"/>
      <c r="B531" s="251" t="s">
        <v>501</v>
      </c>
      <c r="C531" s="251" t="s">
        <v>502</v>
      </c>
      <c r="D531" s="251" t="s">
        <v>413</v>
      </c>
      <c r="E531" s="251" t="s">
        <v>414</v>
      </c>
      <c r="F531" s="391">
        <v>676.60056999999995</v>
      </c>
      <c r="G531" s="391">
        <v>329.99966999999998</v>
      </c>
      <c r="H531" s="276">
        <v>-346.60089999999997</v>
      </c>
      <c r="I531" s="253">
        <v>-51.226811706646949</v>
      </c>
      <c r="J531"/>
    </row>
    <row r="532" spans="1:10" x14ac:dyDescent="0.25">
      <c r="A532" s="251"/>
      <c r="B532" s="251" t="s">
        <v>503</v>
      </c>
      <c r="C532" s="251"/>
      <c r="D532" s="251"/>
      <c r="E532" s="251"/>
      <c r="F532" s="391">
        <v>676.60056999999995</v>
      </c>
      <c r="G532" s="391">
        <v>329.99966999999998</v>
      </c>
      <c r="H532" s="276">
        <v>-346.60089999999997</v>
      </c>
      <c r="I532" s="253">
        <v>-51.226811706646949</v>
      </c>
      <c r="J532"/>
    </row>
    <row r="533" spans="1:10" x14ac:dyDescent="0.25">
      <c r="A533" s="251"/>
      <c r="B533" s="251" t="s">
        <v>1130</v>
      </c>
      <c r="C533" s="251" t="s">
        <v>1131</v>
      </c>
      <c r="D533" s="251" t="s">
        <v>413</v>
      </c>
      <c r="E533" s="251" t="s">
        <v>414</v>
      </c>
      <c r="F533" s="391">
        <v>2040.7449999999999</v>
      </c>
      <c r="G533" s="391">
        <v>1683.3150000000001</v>
      </c>
      <c r="H533" s="276">
        <v>-357.42999999999984</v>
      </c>
      <c r="I533" s="253">
        <v>-17.514682138140728</v>
      </c>
      <c r="J533"/>
    </row>
    <row r="534" spans="1:10" x14ac:dyDescent="0.25">
      <c r="A534" s="251"/>
      <c r="B534" s="251" t="s">
        <v>1132</v>
      </c>
      <c r="C534" s="251"/>
      <c r="D534" s="251"/>
      <c r="E534" s="251"/>
      <c r="F534" s="391">
        <v>2040.7449999999999</v>
      </c>
      <c r="G534" s="391">
        <v>1683.3150000000001</v>
      </c>
      <c r="H534" s="276">
        <v>-357.42999999999984</v>
      </c>
      <c r="I534" s="253">
        <v>-17.514682138140728</v>
      </c>
      <c r="J534"/>
    </row>
    <row r="535" spans="1:10" x14ac:dyDescent="0.25">
      <c r="A535" s="251"/>
      <c r="B535" s="251" t="s">
        <v>884</v>
      </c>
      <c r="C535" s="251" t="s">
        <v>885</v>
      </c>
      <c r="D535" s="251" t="s">
        <v>413</v>
      </c>
      <c r="E535" s="251" t="s">
        <v>428</v>
      </c>
      <c r="F535" s="391">
        <v>358.9</v>
      </c>
      <c r="G535" s="391">
        <v>0</v>
      </c>
      <c r="H535" s="276">
        <v>-358.9</v>
      </c>
      <c r="I535" s="253">
        <v>0</v>
      </c>
      <c r="J535"/>
    </row>
    <row r="536" spans="1:10" x14ac:dyDescent="0.25">
      <c r="A536" s="251"/>
      <c r="B536" s="251" t="s">
        <v>886</v>
      </c>
      <c r="C536" s="251"/>
      <c r="D536" s="251"/>
      <c r="E536" s="251"/>
      <c r="F536" s="391">
        <v>358.9</v>
      </c>
      <c r="G536" s="391">
        <v>0</v>
      </c>
      <c r="H536" s="276">
        <v>-358.9</v>
      </c>
      <c r="I536" s="253">
        <v>0</v>
      </c>
      <c r="J536"/>
    </row>
    <row r="537" spans="1:10" x14ac:dyDescent="0.25">
      <c r="A537" s="251"/>
      <c r="B537" s="251" t="s">
        <v>775</v>
      </c>
      <c r="C537" s="251" t="s">
        <v>776</v>
      </c>
      <c r="D537" s="251" t="s">
        <v>413</v>
      </c>
      <c r="E537" s="251" t="s">
        <v>414</v>
      </c>
      <c r="F537" s="391">
        <v>186.2</v>
      </c>
      <c r="G537" s="391">
        <v>0</v>
      </c>
      <c r="H537" s="276">
        <v>-186.2</v>
      </c>
      <c r="I537" s="253">
        <v>0</v>
      </c>
      <c r="J537"/>
    </row>
    <row r="538" spans="1:10" x14ac:dyDescent="0.25">
      <c r="A538" s="251"/>
      <c r="B538" s="251"/>
      <c r="C538" s="251" t="s">
        <v>777</v>
      </c>
      <c r="D538" s="251" t="s">
        <v>413</v>
      </c>
      <c r="E538" s="251" t="s">
        <v>414</v>
      </c>
      <c r="F538" s="391"/>
      <c r="G538" s="391"/>
      <c r="H538" s="276">
        <v>0</v>
      </c>
      <c r="I538" s="253">
        <v>0</v>
      </c>
      <c r="J538"/>
    </row>
    <row r="539" spans="1:10" x14ac:dyDescent="0.25">
      <c r="A539" s="251"/>
      <c r="B539" s="251"/>
      <c r="C539" s="251" t="s">
        <v>778</v>
      </c>
      <c r="D539" s="251" t="s">
        <v>413</v>
      </c>
      <c r="E539" s="251" t="s">
        <v>414</v>
      </c>
      <c r="F539" s="391">
        <v>186.2</v>
      </c>
      <c r="G539" s="391">
        <v>0</v>
      </c>
      <c r="H539" s="276">
        <v>-186.2</v>
      </c>
      <c r="I539" s="253">
        <v>0</v>
      </c>
      <c r="J539"/>
    </row>
    <row r="540" spans="1:10" x14ac:dyDescent="0.25">
      <c r="A540" s="251"/>
      <c r="B540" s="251" t="s">
        <v>779</v>
      </c>
      <c r="C540" s="251"/>
      <c r="D540" s="251"/>
      <c r="E540" s="251"/>
      <c r="F540" s="391">
        <v>372.4</v>
      </c>
      <c r="G540" s="391">
        <v>0</v>
      </c>
      <c r="H540" s="276">
        <v>-372.4</v>
      </c>
      <c r="I540" s="253">
        <v>0</v>
      </c>
      <c r="J540"/>
    </row>
    <row r="541" spans="1:10" x14ac:dyDescent="0.25">
      <c r="A541" s="251"/>
      <c r="B541" s="251" t="s">
        <v>1031</v>
      </c>
      <c r="C541" s="251" t="s">
        <v>1032</v>
      </c>
      <c r="D541" s="251" t="s">
        <v>413</v>
      </c>
      <c r="E541" s="251" t="s">
        <v>414</v>
      </c>
      <c r="F541" s="391">
        <v>2380.04</v>
      </c>
      <c r="G541" s="391">
        <v>2001.9960000000001</v>
      </c>
      <c r="H541" s="276">
        <v>-378.04399999999987</v>
      </c>
      <c r="I541" s="253">
        <v>-15.883934723786155</v>
      </c>
      <c r="J541"/>
    </row>
    <row r="542" spans="1:10" x14ac:dyDescent="0.25">
      <c r="A542" s="251"/>
      <c r="B542" s="251" t="s">
        <v>1033</v>
      </c>
      <c r="C542" s="251"/>
      <c r="D542" s="251"/>
      <c r="E542" s="251"/>
      <c r="F542" s="391">
        <v>2380.04</v>
      </c>
      <c r="G542" s="391">
        <v>2001.9960000000001</v>
      </c>
      <c r="H542" s="276">
        <v>-378.04399999999987</v>
      </c>
      <c r="I542" s="253">
        <v>-15.883934723786155</v>
      </c>
      <c r="J542"/>
    </row>
    <row r="543" spans="1:10" x14ac:dyDescent="0.25">
      <c r="A543" s="251"/>
      <c r="B543" s="251" t="s">
        <v>683</v>
      </c>
      <c r="C543" s="251" t="s">
        <v>684</v>
      </c>
      <c r="D543" s="251" t="s">
        <v>413</v>
      </c>
      <c r="E543" s="251" t="s">
        <v>414</v>
      </c>
      <c r="F543" s="391">
        <v>201.88</v>
      </c>
      <c r="G543" s="391">
        <v>12.74</v>
      </c>
      <c r="H543" s="276">
        <v>-189.14</v>
      </c>
      <c r="I543" s="253">
        <v>-93.689320388349515</v>
      </c>
      <c r="J543"/>
    </row>
    <row r="544" spans="1:10" x14ac:dyDescent="0.25">
      <c r="A544" s="251"/>
      <c r="B544" s="251"/>
      <c r="C544" s="251" t="s">
        <v>685</v>
      </c>
      <c r="D544" s="251" t="s">
        <v>413</v>
      </c>
      <c r="E544" s="251" t="s">
        <v>414</v>
      </c>
      <c r="F544" s="391">
        <v>202.86</v>
      </c>
      <c r="G544" s="391">
        <v>11.76</v>
      </c>
      <c r="H544" s="276">
        <v>-191.10000000000002</v>
      </c>
      <c r="I544" s="253">
        <v>-94.20289855072464</v>
      </c>
      <c r="J544"/>
    </row>
    <row r="545" spans="1:10" x14ac:dyDescent="0.25">
      <c r="A545" s="251"/>
      <c r="B545" s="251" t="s">
        <v>686</v>
      </c>
      <c r="C545" s="251"/>
      <c r="D545" s="251"/>
      <c r="E545" s="251"/>
      <c r="F545" s="391">
        <v>404.74</v>
      </c>
      <c r="G545" s="391">
        <v>24.5</v>
      </c>
      <c r="H545" s="276">
        <v>-380.24</v>
      </c>
      <c r="I545" s="253">
        <v>-93.946731234866832</v>
      </c>
      <c r="J545"/>
    </row>
    <row r="546" spans="1:10" x14ac:dyDescent="0.25">
      <c r="A546" s="251"/>
      <c r="B546" s="251" t="s">
        <v>722</v>
      </c>
      <c r="C546" s="251" t="s">
        <v>723</v>
      </c>
      <c r="D546" s="251" t="s">
        <v>413</v>
      </c>
      <c r="E546" s="251" t="s">
        <v>414</v>
      </c>
      <c r="F546" s="391">
        <v>383.18</v>
      </c>
      <c r="G546" s="391">
        <v>0</v>
      </c>
      <c r="H546" s="276">
        <v>-383.18</v>
      </c>
      <c r="I546" s="253">
        <v>0</v>
      </c>
      <c r="J546"/>
    </row>
    <row r="547" spans="1:10" x14ac:dyDescent="0.25">
      <c r="A547" s="251"/>
      <c r="B547" s="251" t="s">
        <v>724</v>
      </c>
      <c r="C547" s="251"/>
      <c r="D547" s="251"/>
      <c r="E547" s="251"/>
      <c r="F547" s="391">
        <v>383.18</v>
      </c>
      <c r="G547" s="391">
        <v>0</v>
      </c>
      <c r="H547" s="276">
        <v>-383.18</v>
      </c>
      <c r="I547" s="253">
        <v>0</v>
      </c>
      <c r="J547"/>
    </row>
    <row r="548" spans="1:10" x14ac:dyDescent="0.25">
      <c r="A548" s="251"/>
      <c r="B548" s="251" t="s">
        <v>801</v>
      </c>
      <c r="C548" s="251" t="s">
        <v>802</v>
      </c>
      <c r="D548" s="251" t="s">
        <v>161</v>
      </c>
      <c r="E548" s="251" t="s">
        <v>447</v>
      </c>
      <c r="F548" s="391">
        <v>346.34339999999997</v>
      </c>
      <c r="G548" s="391">
        <v>255.4624</v>
      </c>
      <c r="H548" s="276">
        <v>-90.880999999999972</v>
      </c>
      <c r="I548" s="253">
        <v>-26.240142009346783</v>
      </c>
      <c r="J548"/>
    </row>
    <row r="549" spans="1:10" x14ac:dyDescent="0.25">
      <c r="A549" s="251"/>
      <c r="B549" s="251"/>
      <c r="C549" s="251" t="s">
        <v>803</v>
      </c>
      <c r="D549" s="251" t="s">
        <v>161</v>
      </c>
      <c r="E549" s="251" t="s">
        <v>447</v>
      </c>
      <c r="F549" s="391">
        <v>3196.8</v>
      </c>
      <c r="G549" s="391">
        <v>2895.2248</v>
      </c>
      <c r="H549" s="276">
        <v>-301.57520000000022</v>
      </c>
      <c r="I549" s="253">
        <v>-9.4336586586586577</v>
      </c>
      <c r="J549"/>
    </row>
    <row r="550" spans="1:10" x14ac:dyDescent="0.25">
      <c r="A550" s="251"/>
      <c r="B550" s="251" t="s">
        <v>804</v>
      </c>
      <c r="C550" s="251"/>
      <c r="D550" s="251"/>
      <c r="E550" s="251"/>
      <c r="F550" s="391">
        <v>3543.1433999999999</v>
      </c>
      <c r="G550" s="391">
        <v>3150.6871999999998</v>
      </c>
      <c r="H550" s="276">
        <v>-392.45620000000008</v>
      </c>
      <c r="I550" s="253">
        <v>-11.076497778780279</v>
      </c>
      <c r="J550"/>
    </row>
    <row r="551" spans="1:10" x14ac:dyDescent="0.25">
      <c r="A551" s="251"/>
      <c r="B551" s="251" t="s">
        <v>677</v>
      </c>
      <c r="C551" s="251" t="s">
        <v>678</v>
      </c>
      <c r="D551" s="251" t="s">
        <v>413</v>
      </c>
      <c r="E551" s="251" t="s">
        <v>414</v>
      </c>
      <c r="F551" s="391">
        <v>1164</v>
      </c>
      <c r="G551" s="391">
        <v>745.93</v>
      </c>
      <c r="H551" s="276">
        <v>-418.07000000000005</v>
      </c>
      <c r="I551" s="253">
        <v>-35.916666666666671</v>
      </c>
      <c r="J551"/>
    </row>
    <row r="552" spans="1:10" x14ac:dyDescent="0.25">
      <c r="A552" s="251"/>
      <c r="B552" s="251" t="s">
        <v>679</v>
      </c>
      <c r="C552" s="251"/>
      <c r="D552" s="251"/>
      <c r="E552" s="251"/>
      <c r="F552" s="391">
        <v>1164</v>
      </c>
      <c r="G552" s="391">
        <v>745.93</v>
      </c>
      <c r="H552" s="276">
        <v>-418.07000000000005</v>
      </c>
      <c r="I552" s="253">
        <v>-35.916666666666671</v>
      </c>
      <c r="J552"/>
    </row>
    <row r="553" spans="1:10" x14ac:dyDescent="0.25">
      <c r="A553" s="251"/>
      <c r="B553" s="251" t="s">
        <v>851</v>
      </c>
      <c r="C553" s="251" t="s">
        <v>852</v>
      </c>
      <c r="D553" s="251" t="s">
        <v>413</v>
      </c>
      <c r="E553" s="251" t="s">
        <v>428</v>
      </c>
      <c r="F553" s="391"/>
      <c r="G553" s="391"/>
      <c r="H553" s="276">
        <v>0</v>
      </c>
      <c r="I553" s="253">
        <v>0</v>
      </c>
      <c r="J553"/>
    </row>
    <row r="554" spans="1:10" x14ac:dyDescent="0.25">
      <c r="A554" s="251"/>
      <c r="B554" s="251"/>
      <c r="C554" s="251" t="s">
        <v>853</v>
      </c>
      <c r="D554" s="251" t="s">
        <v>413</v>
      </c>
      <c r="E554" s="251" t="s">
        <v>428</v>
      </c>
      <c r="F554" s="391"/>
      <c r="G554" s="391"/>
      <c r="H554" s="276">
        <v>0</v>
      </c>
      <c r="I554" s="253">
        <v>0</v>
      </c>
      <c r="J554"/>
    </row>
    <row r="555" spans="1:10" x14ac:dyDescent="0.25">
      <c r="A555" s="251"/>
      <c r="B555" s="251"/>
      <c r="C555" s="251" t="s">
        <v>854</v>
      </c>
      <c r="D555" s="251" t="s">
        <v>413</v>
      </c>
      <c r="E555" s="251" t="s">
        <v>428</v>
      </c>
      <c r="F555" s="391"/>
      <c r="G555" s="391">
        <v>226.38</v>
      </c>
      <c r="H555" s="276">
        <v>226.38</v>
      </c>
      <c r="I555" s="253">
        <v>0</v>
      </c>
      <c r="J555"/>
    </row>
    <row r="556" spans="1:10" x14ac:dyDescent="0.25">
      <c r="A556" s="251"/>
      <c r="B556" s="251"/>
      <c r="C556" s="251" t="s">
        <v>855</v>
      </c>
      <c r="D556" s="251" t="s">
        <v>413</v>
      </c>
      <c r="E556" s="251" t="s">
        <v>428</v>
      </c>
      <c r="F556" s="391"/>
      <c r="G556" s="391"/>
      <c r="H556" s="276">
        <v>0</v>
      </c>
      <c r="I556" s="253">
        <v>0</v>
      </c>
      <c r="J556"/>
    </row>
    <row r="557" spans="1:10" x14ac:dyDescent="0.25">
      <c r="A557" s="251"/>
      <c r="B557" s="251"/>
      <c r="C557" s="251" t="s">
        <v>856</v>
      </c>
      <c r="D557" s="251" t="s">
        <v>413</v>
      </c>
      <c r="E557" s="251" t="s">
        <v>428</v>
      </c>
      <c r="F557" s="391"/>
      <c r="G557" s="391"/>
      <c r="H557" s="276">
        <v>0</v>
      </c>
      <c r="I557" s="253">
        <v>0</v>
      </c>
      <c r="J557"/>
    </row>
    <row r="558" spans="1:10" x14ac:dyDescent="0.25">
      <c r="A558" s="251"/>
      <c r="B558" s="251"/>
      <c r="C558" s="251" t="s">
        <v>857</v>
      </c>
      <c r="D558" s="251" t="s">
        <v>413</v>
      </c>
      <c r="E558" s="251" t="s">
        <v>428</v>
      </c>
      <c r="F558" s="391"/>
      <c r="G558" s="391">
        <v>0</v>
      </c>
      <c r="H558" s="276">
        <v>0</v>
      </c>
      <c r="I558" s="253">
        <v>0</v>
      </c>
      <c r="J558"/>
    </row>
    <row r="559" spans="1:10" x14ac:dyDescent="0.25">
      <c r="A559" s="251"/>
      <c r="B559" s="251"/>
      <c r="C559" s="251" t="s">
        <v>858</v>
      </c>
      <c r="D559" s="251" t="s">
        <v>413</v>
      </c>
      <c r="E559" s="251" t="s">
        <v>428</v>
      </c>
      <c r="F559" s="391">
        <v>644.84</v>
      </c>
      <c r="G559" s="391">
        <v>0</v>
      </c>
      <c r="H559" s="276">
        <v>-644.84</v>
      </c>
      <c r="I559" s="253">
        <v>0</v>
      </c>
      <c r="J559"/>
    </row>
    <row r="560" spans="1:10" x14ac:dyDescent="0.25">
      <c r="A560" s="251"/>
      <c r="B560" s="251" t="s">
        <v>859</v>
      </c>
      <c r="C560" s="251"/>
      <c r="D560" s="251"/>
      <c r="E560" s="251"/>
      <c r="F560" s="391">
        <v>644.84</v>
      </c>
      <c r="G560" s="391">
        <v>226.38</v>
      </c>
      <c r="H560" s="276">
        <v>-418.46000000000004</v>
      </c>
      <c r="I560" s="253">
        <v>-64.893617021276597</v>
      </c>
      <c r="J560"/>
    </row>
    <row r="561" spans="1:10" x14ac:dyDescent="0.25">
      <c r="A561" s="251"/>
      <c r="B561" s="251" t="s">
        <v>289</v>
      </c>
      <c r="C561" s="251" t="s">
        <v>290</v>
      </c>
      <c r="D561" s="251" t="s">
        <v>148</v>
      </c>
      <c r="E561" s="251" t="s">
        <v>149</v>
      </c>
      <c r="F561" s="391">
        <v>3579.2166699999998</v>
      </c>
      <c r="G561" s="391">
        <v>3132.0681100000002</v>
      </c>
      <c r="H561" s="276">
        <v>-447.14855999999963</v>
      </c>
      <c r="I561" s="253">
        <v>-12.492916781145851</v>
      </c>
      <c r="J561"/>
    </row>
    <row r="562" spans="1:10" x14ac:dyDescent="0.25">
      <c r="A562" s="251"/>
      <c r="B562" s="251" t="s">
        <v>291</v>
      </c>
      <c r="C562" s="251"/>
      <c r="D562" s="251"/>
      <c r="E562" s="251"/>
      <c r="F562" s="391">
        <v>3579.2166699999998</v>
      </c>
      <c r="G562" s="391">
        <v>3132.0681100000002</v>
      </c>
      <c r="H562" s="276">
        <v>-447.14855999999963</v>
      </c>
      <c r="I562" s="253">
        <v>-12.492916781145851</v>
      </c>
      <c r="J562"/>
    </row>
    <row r="563" spans="1:10" x14ac:dyDescent="0.25">
      <c r="A563" s="251"/>
      <c r="B563" s="251" t="s">
        <v>754</v>
      </c>
      <c r="C563" s="251" t="s">
        <v>718</v>
      </c>
      <c r="D563" s="251" t="s">
        <v>170</v>
      </c>
      <c r="E563" s="251" t="s">
        <v>171</v>
      </c>
      <c r="F563" s="391">
        <v>1270.6500000000001</v>
      </c>
      <c r="G563" s="391">
        <v>807.7</v>
      </c>
      <c r="H563" s="276">
        <v>-462.95000000000005</v>
      </c>
      <c r="I563" s="253">
        <v>-36.434108527131784</v>
      </c>
      <c r="J563"/>
    </row>
    <row r="564" spans="1:10" x14ac:dyDescent="0.25">
      <c r="A564" s="251"/>
      <c r="B564" s="251" t="s">
        <v>755</v>
      </c>
      <c r="C564" s="251"/>
      <c r="D564" s="251"/>
      <c r="E564" s="251"/>
      <c r="F564" s="391">
        <v>1270.6500000000001</v>
      </c>
      <c r="G564" s="391">
        <v>807.7</v>
      </c>
      <c r="H564" s="276">
        <v>-462.95000000000005</v>
      </c>
      <c r="I564" s="253">
        <v>-36.434108527131784</v>
      </c>
      <c r="J564"/>
    </row>
    <row r="565" spans="1:10" x14ac:dyDescent="0.25">
      <c r="A565" s="251"/>
      <c r="B565" s="251" t="s">
        <v>627</v>
      </c>
      <c r="C565" s="251" t="s">
        <v>628</v>
      </c>
      <c r="D565" s="251" t="s">
        <v>413</v>
      </c>
      <c r="E565" s="251" t="s">
        <v>414</v>
      </c>
      <c r="F565" s="391">
        <v>1164</v>
      </c>
      <c r="G565" s="391">
        <v>698.4</v>
      </c>
      <c r="H565" s="276">
        <v>-465.6</v>
      </c>
      <c r="I565" s="253">
        <v>-40</v>
      </c>
      <c r="J565"/>
    </row>
    <row r="566" spans="1:10" x14ac:dyDescent="0.25">
      <c r="A566" s="251"/>
      <c r="B566" s="251" t="s">
        <v>629</v>
      </c>
      <c r="C566" s="251"/>
      <c r="D566" s="251"/>
      <c r="E566" s="251"/>
      <c r="F566" s="391">
        <v>1164</v>
      </c>
      <c r="G566" s="391">
        <v>698.4</v>
      </c>
      <c r="H566" s="276">
        <v>-465.6</v>
      </c>
      <c r="I566" s="253">
        <v>-40</v>
      </c>
      <c r="J566"/>
    </row>
    <row r="567" spans="1:10" x14ac:dyDescent="0.25">
      <c r="A567" s="251"/>
      <c r="B567" s="251" t="s">
        <v>813</v>
      </c>
      <c r="C567" s="251" t="s">
        <v>814</v>
      </c>
      <c r="D567" s="251" t="s">
        <v>161</v>
      </c>
      <c r="E567" s="251" t="s">
        <v>479</v>
      </c>
      <c r="F567" s="391">
        <v>13091.9999999869</v>
      </c>
      <c r="G567" s="391">
        <v>12618.999999</v>
      </c>
      <c r="H567" s="276">
        <v>-473.00000098689998</v>
      </c>
      <c r="I567" s="253">
        <v>-3.6128933775387537</v>
      </c>
      <c r="J567"/>
    </row>
    <row r="568" spans="1:10" x14ac:dyDescent="0.25">
      <c r="A568" s="251"/>
      <c r="B568" s="251" t="s">
        <v>815</v>
      </c>
      <c r="C568" s="251"/>
      <c r="D568" s="251"/>
      <c r="E568" s="251"/>
      <c r="F568" s="391">
        <v>13091.9999999869</v>
      </c>
      <c r="G568" s="391">
        <v>12618.999999</v>
      </c>
      <c r="H568" s="276">
        <v>-473.00000098689998</v>
      </c>
      <c r="I568" s="253">
        <v>-3.6128933775387537</v>
      </c>
      <c r="J568"/>
    </row>
    <row r="569" spans="1:10" x14ac:dyDescent="0.25">
      <c r="A569" s="251"/>
      <c r="B569" s="251" t="s">
        <v>522</v>
      </c>
      <c r="C569" s="251" t="s">
        <v>523</v>
      </c>
      <c r="D569" s="251" t="s">
        <v>413</v>
      </c>
      <c r="E569" s="251" t="s">
        <v>428</v>
      </c>
      <c r="F569" s="391">
        <v>473.34</v>
      </c>
      <c r="G569" s="391">
        <v>0</v>
      </c>
      <c r="H569" s="276">
        <v>-473.34</v>
      </c>
      <c r="I569" s="253">
        <v>0</v>
      </c>
      <c r="J569"/>
    </row>
    <row r="570" spans="1:10" x14ac:dyDescent="0.25">
      <c r="A570" s="251"/>
      <c r="B570" s="251" t="s">
        <v>524</v>
      </c>
      <c r="C570" s="251"/>
      <c r="D570" s="251"/>
      <c r="E570" s="251"/>
      <c r="F570" s="391">
        <v>473.34</v>
      </c>
      <c r="G570" s="391">
        <v>0</v>
      </c>
      <c r="H570" s="276">
        <v>-473.34</v>
      </c>
      <c r="I570" s="253">
        <v>0</v>
      </c>
      <c r="J570"/>
    </row>
    <row r="571" spans="1:10" x14ac:dyDescent="0.25">
      <c r="A571" s="251"/>
      <c r="B571" s="251" t="s">
        <v>1024</v>
      </c>
      <c r="C571" s="251" t="s">
        <v>1025</v>
      </c>
      <c r="D571" s="251" t="s">
        <v>413</v>
      </c>
      <c r="E571" s="251" t="s">
        <v>428</v>
      </c>
      <c r="F571" s="391">
        <v>487.06</v>
      </c>
      <c r="G571" s="391">
        <v>0</v>
      </c>
      <c r="H571" s="276">
        <v>-487.06</v>
      </c>
      <c r="I571" s="253">
        <v>0</v>
      </c>
      <c r="J571"/>
    </row>
    <row r="572" spans="1:10" x14ac:dyDescent="0.25">
      <c r="A572" s="251"/>
      <c r="B572" s="251" t="s">
        <v>1027</v>
      </c>
      <c r="C572" s="251"/>
      <c r="D572" s="251"/>
      <c r="E572" s="251"/>
      <c r="F572" s="391">
        <v>487.06</v>
      </c>
      <c r="G572" s="391">
        <v>0</v>
      </c>
      <c r="H572" s="276">
        <v>-487.06</v>
      </c>
      <c r="I572" s="253">
        <v>0</v>
      </c>
      <c r="J572"/>
    </row>
    <row r="573" spans="1:10" x14ac:dyDescent="0.25">
      <c r="A573" s="251"/>
      <c r="B573" s="251" t="s">
        <v>891</v>
      </c>
      <c r="C573" s="251" t="s">
        <v>892</v>
      </c>
      <c r="D573" s="251" t="s">
        <v>413</v>
      </c>
      <c r="E573" s="251" t="s">
        <v>414</v>
      </c>
      <c r="F573" s="391">
        <v>728.64</v>
      </c>
      <c r="G573" s="391">
        <v>239.76</v>
      </c>
      <c r="H573" s="276">
        <v>-488.88</v>
      </c>
      <c r="I573" s="253">
        <v>-67.094861660079061</v>
      </c>
      <c r="J573"/>
    </row>
    <row r="574" spans="1:10" x14ac:dyDescent="0.25">
      <c r="A574" s="251"/>
      <c r="B574" s="251" t="s">
        <v>893</v>
      </c>
      <c r="C574" s="251"/>
      <c r="D574" s="251"/>
      <c r="E574" s="251"/>
      <c r="F574" s="391">
        <v>728.64</v>
      </c>
      <c r="G574" s="391">
        <v>239.76</v>
      </c>
      <c r="H574" s="276">
        <v>-488.88</v>
      </c>
      <c r="I574" s="253">
        <v>-67.094861660079061</v>
      </c>
      <c r="J574"/>
    </row>
    <row r="575" spans="1:10" x14ac:dyDescent="0.25">
      <c r="A575" s="251"/>
      <c r="B575" s="251" t="s">
        <v>1078</v>
      </c>
      <c r="C575" s="251" t="s">
        <v>1079</v>
      </c>
      <c r="D575" s="251" t="s">
        <v>413</v>
      </c>
      <c r="E575" s="251" t="s">
        <v>414</v>
      </c>
      <c r="F575" s="391">
        <v>2552.1750000000002</v>
      </c>
      <c r="G575" s="391">
        <v>2060.9369999999999</v>
      </c>
      <c r="H575" s="276">
        <v>-491.23800000000028</v>
      </c>
      <c r="I575" s="253">
        <v>-19.247818037556215</v>
      </c>
      <c r="J575"/>
    </row>
    <row r="576" spans="1:10" x14ac:dyDescent="0.25">
      <c r="A576" s="251"/>
      <c r="B576" s="251" t="s">
        <v>1080</v>
      </c>
      <c r="C576" s="251"/>
      <c r="D576" s="251"/>
      <c r="E576" s="251"/>
      <c r="F576" s="391">
        <v>2552.1750000000002</v>
      </c>
      <c r="G576" s="391">
        <v>2060.9369999999999</v>
      </c>
      <c r="H576" s="276">
        <v>-491.23800000000028</v>
      </c>
      <c r="I576" s="253">
        <v>-19.247818037556215</v>
      </c>
      <c r="J576"/>
    </row>
    <row r="577" spans="1:10" x14ac:dyDescent="0.25">
      <c r="A577" s="251"/>
      <c r="B577" s="251" t="s">
        <v>445</v>
      </c>
      <c r="C577" s="251" t="s">
        <v>446</v>
      </c>
      <c r="D577" s="251" t="s">
        <v>161</v>
      </c>
      <c r="E577" s="251" t="s">
        <v>447</v>
      </c>
      <c r="F577" s="391">
        <v>3682.5005000000001</v>
      </c>
      <c r="G577" s="391">
        <v>3151.6858000000002</v>
      </c>
      <c r="H577" s="276">
        <v>-530.8146999999999</v>
      </c>
      <c r="I577" s="253">
        <v>-14.414518069990763</v>
      </c>
      <c r="J577"/>
    </row>
    <row r="578" spans="1:10" x14ac:dyDescent="0.25">
      <c r="A578" s="251"/>
      <c r="B578" s="251" t="s">
        <v>448</v>
      </c>
      <c r="C578" s="251"/>
      <c r="D578" s="251"/>
      <c r="E578" s="251"/>
      <c r="F578" s="391">
        <v>3682.5005000000001</v>
      </c>
      <c r="G578" s="391">
        <v>3151.6858000000002</v>
      </c>
      <c r="H578" s="276">
        <v>-530.8146999999999</v>
      </c>
      <c r="I578" s="253">
        <v>-14.414518069990763</v>
      </c>
      <c r="J578"/>
    </row>
    <row r="579" spans="1:10" x14ac:dyDescent="0.25">
      <c r="A579" s="251"/>
      <c r="B579" s="251" t="s">
        <v>1110</v>
      </c>
      <c r="C579" s="251" t="s">
        <v>1111</v>
      </c>
      <c r="D579" s="251" t="s">
        <v>413</v>
      </c>
      <c r="E579" s="251" t="s">
        <v>414</v>
      </c>
      <c r="F579" s="391"/>
      <c r="G579" s="391">
        <v>210.78899999999999</v>
      </c>
      <c r="H579" s="276">
        <v>210.78899999999999</v>
      </c>
      <c r="I579" s="253">
        <v>0</v>
      </c>
      <c r="J579"/>
    </row>
    <row r="580" spans="1:10" x14ac:dyDescent="0.25">
      <c r="A580" s="251"/>
      <c r="B580" s="251"/>
      <c r="C580" s="251" t="s">
        <v>1112</v>
      </c>
      <c r="D580" s="251" t="s">
        <v>413</v>
      </c>
      <c r="E580" s="251" t="s">
        <v>428</v>
      </c>
      <c r="F580" s="391">
        <v>952.38</v>
      </c>
      <c r="G580" s="391">
        <v>0</v>
      </c>
      <c r="H580" s="276">
        <v>-952.38</v>
      </c>
      <c r="I580" s="253">
        <v>0</v>
      </c>
      <c r="J580"/>
    </row>
    <row r="581" spans="1:10" x14ac:dyDescent="0.25">
      <c r="A581" s="251"/>
      <c r="B581" s="251"/>
      <c r="C581" s="251" t="s">
        <v>1113</v>
      </c>
      <c r="D581" s="251" t="s">
        <v>413</v>
      </c>
      <c r="E581" s="251" t="s">
        <v>428</v>
      </c>
      <c r="F581" s="391"/>
      <c r="G581" s="391"/>
      <c r="H581" s="276">
        <v>0</v>
      </c>
      <c r="I581" s="253">
        <v>0</v>
      </c>
      <c r="J581"/>
    </row>
    <row r="582" spans="1:10" x14ac:dyDescent="0.25">
      <c r="A582" s="251"/>
      <c r="B582" s="251"/>
      <c r="C582" s="251" t="s">
        <v>1114</v>
      </c>
      <c r="D582" s="251" t="s">
        <v>413</v>
      </c>
      <c r="E582" s="251" t="s">
        <v>414</v>
      </c>
      <c r="F582" s="391"/>
      <c r="G582" s="391">
        <v>190.809</v>
      </c>
      <c r="H582" s="276">
        <v>190.809</v>
      </c>
      <c r="I582" s="253">
        <v>0</v>
      </c>
      <c r="J582"/>
    </row>
    <row r="583" spans="1:10" x14ac:dyDescent="0.25">
      <c r="A583" s="251"/>
      <c r="B583" s="251" t="s">
        <v>1115</v>
      </c>
      <c r="C583" s="251"/>
      <c r="D583" s="251"/>
      <c r="E583" s="251"/>
      <c r="F583" s="391">
        <v>952.38</v>
      </c>
      <c r="G583" s="391">
        <v>401.59799999999996</v>
      </c>
      <c r="H583" s="276">
        <v>-550.78200000000004</v>
      </c>
      <c r="I583" s="253">
        <v>-57.832167832167833</v>
      </c>
      <c r="J583"/>
    </row>
    <row r="584" spans="1:10" x14ac:dyDescent="0.25">
      <c r="A584" s="251"/>
      <c r="B584" s="251" t="s">
        <v>442</v>
      </c>
      <c r="C584" s="251" t="s">
        <v>443</v>
      </c>
      <c r="D584" s="251" t="s">
        <v>413</v>
      </c>
      <c r="E584" s="251" t="s">
        <v>428</v>
      </c>
      <c r="F584" s="391">
        <v>556.72500000000002</v>
      </c>
      <c r="G584" s="391">
        <v>0</v>
      </c>
      <c r="H584" s="276">
        <v>-556.72500000000002</v>
      </c>
      <c r="I584" s="253">
        <v>0</v>
      </c>
      <c r="J584"/>
    </row>
    <row r="585" spans="1:10" x14ac:dyDescent="0.25">
      <c r="A585" s="251"/>
      <c r="B585" s="251" t="s">
        <v>444</v>
      </c>
      <c r="C585" s="251"/>
      <c r="D585" s="251"/>
      <c r="E585" s="251"/>
      <c r="F585" s="391">
        <v>556.72500000000002</v>
      </c>
      <c r="G585" s="391">
        <v>0</v>
      </c>
      <c r="H585" s="276">
        <v>-556.72500000000002</v>
      </c>
      <c r="I585" s="253">
        <v>0</v>
      </c>
      <c r="J585"/>
    </row>
    <row r="586" spans="1:10" x14ac:dyDescent="0.25">
      <c r="A586" s="251"/>
      <c r="B586" s="251" t="s">
        <v>732</v>
      </c>
      <c r="C586" s="251" t="s">
        <v>733</v>
      </c>
      <c r="D586" s="251" t="s">
        <v>413</v>
      </c>
      <c r="E586" s="251" t="s">
        <v>414</v>
      </c>
      <c r="F586" s="391">
        <v>573.29999999999995</v>
      </c>
      <c r="G586" s="391">
        <v>0</v>
      </c>
      <c r="H586" s="276">
        <v>-573.29999999999995</v>
      </c>
      <c r="I586" s="253">
        <v>0</v>
      </c>
      <c r="J586"/>
    </row>
    <row r="587" spans="1:10" x14ac:dyDescent="0.25">
      <c r="A587" s="251"/>
      <c r="B587" s="251" t="s">
        <v>734</v>
      </c>
      <c r="C587" s="251"/>
      <c r="D587" s="251"/>
      <c r="E587" s="251"/>
      <c r="F587" s="391">
        <v>573.29999999999995</v>
      </c>
      <c r="G587" s="391">
        <v>0</v>
      </c>
      <c r="H587" s="276">
        <v>-573.29999999999995</v>
      </c>
      <c r="I587" s="253">
        <v>0</v>
      </c>
      <c r="J587"/>
    </row>
    <row r="588" spans="1:10" x14ac:dyDescent="0.25">
      <c r="A588" s="251"/>
      <c r="B588" s="251" t="s">
        <v>436</v>
      </c>
      <c r="C588" s="251" t="s">
        <v>437</v>
      </c>
      <c r="D588" s="251" t="s">
        <v>413</v>
      </c>
      <c r="E588" s="251" t="s">
        <v>414</v>
      </c>
      <c r="F588" s="391">
        <v>2572.4250000000002</v>
      </c>
      <c r="G588" s="391">
        <v>1994.85</v>
      </c>
      <c r="H588" s="276">
        <v>-577.57500000000027</v>
      </c>
      <c r="I588" s="253">
        <v>-22.452549637015665</v>
      </c>
      <c r="J588"/>
    </row>
    <row r="589" spans="1:10" x14ac:dyDescent="0.25">
      <c r="A589" s="251"/>
      <c r="B589" s="251" t="s">
        <v>438</v>
      </c>
      <c r="C589" s="251"/>
      <c r="D589" s="251"/>
      <c r="E589" s="251"/>
      <c r="F589" s="391">
        <v>2572.4250000000002</v>
      </c>
      <c r="G589" s="391">
        <v>1994.85</v>
      </c>
      <c r="H589" s="276">
        <v>-577.57500000000027</v>
      </c>
      <c r="I589" s="253">
        <v>-22.452549637015665</v>
      </c>
      <c r="J589"/>
    </row>
    <row r="590" spans="1:10" x14ac:dyDescent="0.25">
      <c r="A590" s="251"/>
      <c r="B590" s="251" t="s">
        <v>488</v>
      </c>
      <c r="C590" s="251" t="s">
        <v>489</v>
      </c>
      <c r="D590" s="251" t="s">
        <v>413</v>
      </c>
      <c r="E590" s="251" t="s">
        <v>414</v>
      </c>
      <c r="F590" s="391">
        <v>1281.8399999999999</v>
      </c>
      <c r="G590" s="391">
        <v>684.04</v>
      </c>
      <c r="H590" s="276">
        <v>-597.79999999999995</v>
      </c>
      <c r="I590" s="253">
        <v>-46.636085626911317</v>
      </c>
      <c r="J590"/>
    </row>
    <row r="591" spans="1:10" x14ac:dyDescent="0.25">
      <c r="A591" s="251"/>
      <c r="B591" s="251" t="s">
        <v>490</v>
      </c>
      <c r="C591" s="251"/>
      <c r="D591" s="251"/>
      <c r="E591" s="251"/>
      <c r="F591" s="391">
        <v>1281.8399999999999</v>
      </c>
      <c r="G591" s="391">
        <v>684.04</v>
      </c>
      <c r="H591" s="276">
        <v>-597.79999999999995</v>
      </c>
      <c r="I591" s="253">
        <v>-46.636085626911317</v>
      </c>
      <c r="J591"/>
    </row>
    <row r="592" spans="1:10" x14ac:dyDescent="0.25">
      <c r="A592" s="251"/>
      <c r="B592" s="251" t="s">
        <v>1008</v>
      </c>
      <c r="C592" s="251" t="s">
        <v>1009</v>
      </c>
      <c r="D592" s="251" t="s">
        <v>161</v>
      </c>
      <c r="E592" s="251" t="s">
        <v>447</v>
      </c>
      <c r="F592" s="391">
        <v>5728.5537759999997</v>
      </c>
      <c r="G592" s="391">
        <v>5088.9601549999998</v>
      </c>
      <c r="H592" s="276">
        <v>-639.59362099999998</v>
      </c>
      <c r="I592" s="253">
        <v>-11.16501033261838</v>
      </c>
      <c r="J592"/>
    </row>
    <row r="593" spans="1:10" x14ac:dyDescent="0.25">
      <c r="A593" s="251"/>
      <c r="B593" s="251" t="s">
        <v>1010</v>
      </c>
      <c r="C593" s="251"/>
      <c r="D593" s="251"/>
      <c r="E593" s="251"/>
      <c r="F593" s="391">
        <v>5728.5537759999997</v>
      </c>
      <c r="G593" s="391">
        <v>5088.9601549999998</v>
      </c>
      <c r="H593" s="276">
        <v>-639.59362099999998</v>
      </c>
      <c r="I593" s="253">
        <v>-11.16501033261838</v>
      </c>
      <c r="J593"/>
    </row>
    <row r="594" spans="1:10" x14ac:dyDescent="0.25">
      <c r="A594" s="251"/>
      <c r="B594" s="251" t="s">
        <v>528</v>
      </c>
      <c r="C594" s="251" t="s">
        <v>529</v>
      </c>
      <c r="D594" s="251" t="s">
        <v>413</v>
      </c>
      <c r="E594" s="251" t="s">
        <v>428</v>
      </c>
      <c r="F594" s="391">
        <v>926.88499999999999</v>
      </c>
      <c r="G594" s="391">
        <v>144.79499999999999</v>
      </c>
      <c r="H594" s="276">
        <v>-782.09</v>
      </c>
      <c r="I594" s="253">
        <v>-84.378320935175353</v>
      </c>
      <c r="J594"/>
    </row>
    <row r="595" spans="1:10" x14ac:dyDescent="0.25">
      <c r="A595" s="251"/>
      <c r="B595" s="251" t="s">
        <v>530</v>
      </c>
      <c r="C595" s="251"/>
      <c r="D595" s="251"/>
      <c r="E595" s="251"/>
      <c r="F595" s="391">
        <v>926.88499999999999</v>
      </c>
      <c r="G595" s="391">
        <v>144.79499999999999</v>
      </c>
      <c r="H595" s="276">
        <v>-782.09</v>
      </c>
      <c r="I595" s="253">
        <v>-84.378320935175353</v>
      </c>
      <c r="J595"/>
    </row>
    <row r="596" spans="1:10" x14ac:dyDescent="0.25">
      <c r="A596" s="251"/>
      <c r="B596" s="251" t="s">
        <v>478</v>
      </c>
      <c r="C596" s="251" t="s">
        <v>413</v>
      </c>
      <c r="D596" s="251" t="s">
        <v>413</v>
      </c>
      <c r="E596" s="251" t="s">
        <v>479</v>
      </c>
      <c r="F596" s="391">
        <v>14481.999999985501</v>
      </c>
      <c r="G596" s="391">
        <v>13601.999999</v>
      </c>
      <c r="H596" s="276">
        <v>-880.00000098550117</v>
      </c>
      <c r="I596" s="253">
        <v>-6.0765087763180645</v>
      </c>
      <c r="J596"/>
    </row>
    <row r="597" spans="1:10" x14ac:dyDescent="0.25">
      <c r="A597" s="251"/>
      <c r="B597" s="251" t="s">
        <v>480</v>
      </c>
      <c r="C597" s="251"/>
      <c r="D597" s="251"/>
      <c r="E597" s="251"/>
      <c r="F597" s="391">
        <v>14481.999999985501</v>
      </c>
      <c r="G597" s="391">
        <v>13601.999999</v>
      </c>
      <c r="H597" s="276">
        <v>-880.00000098550117</v>
      </c>
      <c r="I597" s="253">
        <v>-6.0765087763180645</v>
      </c>
      <c r="J597"/>
    </row>
    <row r="598" spans="1:10" x14ac:dyDescent="0.25">
      <c r="A598" s="251"/>
      <c r="B598" s="251" t="s">
        <v>979</v>
      </c>
      <c r="C598" s="251" t="s">
        <v>980</v>
      </c>
      <c r="D598" s="251" t="s">
        <v>413</v>
      </c>
      <c r="E598" s="251" t="s">
        <v>428</v>
      </c>
      <c r="F598" s="391">
        <v>999.6</v>
      </c>
      <c r="G598" s="391">
        <v>0</v>
      </c>
      <c r="H598" s="276">
        <v>-999.6</v>
      </c>
      <c r="I598" s="253">
        <v>0</v>
      </c>
      <c r="J598"/>
    </row>
    <row r="599" spans="1:10" x14ac:dyDescent="0.25">
      <c r="A599" s="251"/>
      <c r="B599" s="251"/>
      <c r="C599" s="251" t="s">
        <v>981</v>
      </c>
      <c r="D599" s="251" t="s">
        <v>413</v>
      </c>
      <c r="E599" s="251" t="s">
        <v>428</v>
      </c>
      <c r="F599" s="391"/>
      <c r="G599" s="391">
        <v>118.58</v>
      </c>
      <c r="H599" s="276">
        <v>118.58</v>
      </c>
      <c r="I599" s="253">
        <v>0</v>
      </c>
      <c r="J599"/>
    </row>
    <row r="600" spans="1:10" x14ac:dyDescent="0.25">
      <c r="A600" s="251"/>
      <c r="B600" s="251" t="s">
        <v>982</v>
      </c>
      <c r="C600" s="251"/>
      <c r="D600" s="251"/>
      <c r="E600" s="251"/>
      <c r="F600" s="391">
        <v>999.6</v>
      </c>
      <c r="G600" s="391">
        <v>118.58</v>
      </c>
      <c r="H600" s="276">
        <v>-881.02</v>
      </c>
      <c r="I600" s="253">
        <v>-88.137254901960787</v>
      </c>
      <c r="J600"/>
    </row>
    <row r="601" spans="1:10" x14ac:dyDescent="0.25">
      <c r="A601" s="251"/>
      <c r="B601" s="251" t="s">
        <v>1153</v>
      </c>
      <c r="C601" s="251" t="s">
        <v>1154</v>
      </c>
      <c r="D601" s="251" t="s">
        <v>161</v>
      </c>
      <c r="E601" s="251" t="s">
        <v>403</v>
      </c>
      <c r="F601" s="391">
        <v>9351.1344000000008</v>
      </c>
      <c r="G601" s="391">
        <v>8465.1263999999992</v>
      </c>
      <c r="H601" s="276">
        <v>-886.00800000000163</v>
      </c>
      <c r="I601" s="253">
        <v>-9.4748718401480971</v>
      </c>
      <c r="J601"/>
    </row>
    <row r="602" spans="1:10" x14ac:dyDescent="0.25">
      <c r="A602" s="251"/>
      <c r="B602" s="251" t="s">
        <v>1155</v>
      </c>
      <c r="C602" s="251"/>
      <c r="D602" s="251"/>
      <c r="E602" s="251"/>
      <c r="F602" s="391">
        <v>9351.1344000000008</v>
      </c>
      <c r="G602" s="391">
        <v>8465.1263999999992</v>
      </c>
      <c r="H602" s="276">
        <v>-886.00800000000163</v>
      </c>
      <c r="I602" s="253">
        <v>-9.4748718401480971</v>
      </c>
      <c r="J602"/>
    </row>
    <row r="603" spans="1:10" x14ac:dyDescent="0.25">
      <c r="A603" s="251"/>
      <c r="B603" s="251" t="s">
        <v>1052</v>
      </c>
      <c r="C603" s="251" t="s">
        <v>1053</v>
      </c>
      <c r="D603" s="251" t="s">
        <v>413</v>
      </c>
      <c r="E603" s="251" t="s">
        <v>414</v>
      </c>
      <c r="F603" s="391">
        <v>907.44</v>
      </c>
      <c r="G603" s="391">
        <v>0</v>
      </c>
      <c r="H603" s="276">
        <v>-907.44</v>
      </c>
      <c r="I603" s="253">
        <v>0</v>
      </c>
      <c r="J603"/>
    </row>
    <row r="604" spans="1:10" x14ac:dyDescent="0.25">
      <c r="A604" s="251"/>
      <c r="B604" s="251" t="s">
        <v>1054</v>
      </c>
      <c r="C604" s="251"/>
      <c r="D604" s="251"/>
      <c r="E604" s="251"/>
      <c r="F604" s="391">
        <v>907.44</v>
      </c>
      <c r="G604" s="391">
        <v>0</v>
      </c>
      <c r="H604" s="276">
        <v>-907.44</v>
      </c>
      <c r="I604" s="253">
        <v>0</v>
      </c>
      <c r="J604"/>
    </row>
    <row r="605" spans="1:10" x14ac:dyDescent="0.25">
      <c r="A605" s="251"/>
      <c r="B605" s="251" t="s">
        <v>481</v>
      </c>
      <c r="C605" s="251" t="s">
        <v>482</v>
      </c>
      <c r="D605" s="251" t="s">
        <v>413</v>
      </c>
      <c r="E605" s="251" t="s">
        <v>414</v>
      </c>
      <c r="F605" s="391">
        <v>955.35</v>
      </c>
      <c r="G605" s="391">
        <v>0</v>
      </c>
      <c r="H605" s="276">
        <v>-955.35</v>
      </c>
      <c r="I605" s="253">
        <v>0</v>
      </c>
      <c r="J605"/>
    </row>
    <row r="606" spans="1:10" x14ac:dyDescent="0.25">
      <c r="A606" s="251"/>
      <c r="B606" s="251" t="s">
        <v>483</v>
      </c>
      <c r="C606" s="251"/>
      <c r="D606" s="251"/>
      <c r="E606" s="251"/>
      <c r="F606" s="391">
        <v>955.35</v>
      </c>
      <c r="G606" s="391">
        <v>0</v>
      </c>
      <c r="H606" s="276">
        <v>-955.35</v>
      </c>
      <c r="I606" s="253">
        <v>0</v>
      </c>
      <c r="J606"/>
    </row>
    <row r="607" spans="1:10" x14ac:dyDescent="0.25">
      <c r="A607" s="251"/>
      <c r="B607" s="251" t="s">
        <v>520</v>
      </c>
      <c r="C607" s="251" t="s">
        <v>492</v>
      </c>
      <c r="D607" s="251" t="s">
        <v>161</v>
      </c>
      <c r="E607" s="251" t="s">
        <v>447</v>
      </c>
      <c r="F607" s="391">
        <v>2735.9549999999999</v>
      </c>
      <c r="G607" s="391">
        <v>1780.0719999999999</v>
      </c>
      <c r="H607" s="276">
        <v>-955.88300000000004</v>
      </c>
      <c r="I607" s="253">
        <v>-34.937818787224202</v>
      </c>
      <c r="J607"/>
    </row>
    <row r="608" spans="1:10" x14ac:dyDescent="0.25">
      <c r="A608" s="251"/>
      <c r="B608" s="251" t="s">
        <v>521</v>
      </c>
      <c r="C608" s="251"/>
      <c r="D608" s="251"/>
      <c r="E608" s="251"/>
      <c r="F608" s="391">
        <v>2735.9549999999999</v>
      </c>
      <c r="G608" s="391">
        <v>1780.0719999999999</v>
      </c>
      <c r="H608" s="276">
        <v>-955.88300000000004</v>
      </c>
      <c r="I608" s="253">
        <v>-34.937818787224202</v>
      </c>
      <c r="J608"/>
    </row>
    <row r="609" spans="1:27" x14ac:dyDescent="0.25">
      <c r="A609" s="251"/>
      <c r="B609" s="251" t="s">
        <v>860</v>
      </c>
      <c r="C609" s="251" t="s">
        <v>861</v>
      </c>
      <c r="D609" s="251" t="s">
        <v>170</v>
      </c>
      <c r="E609" s="251" t="s">
        <v>479</v>
      </c>
      <c r="F609" s="391">
        <v>13003.999999987</v>
      </c>
      <c r="G609" s="391">
        <v>11978.999999</v>
      </c>
      <c r="H609" s="276">
        <v>-1025.000000987</v>
      </c>
      <c r="I609" s="253">
        <v>-7.8821901029531176</v>
      </c>
      <c r="J609"/>
    </row>
    <row r="610" spans="1:27" x14ac:dyDescent="0.25">
      <c r="A610" s="251"/>
      <c r="B610" s="251" t="s">
        <v>862</v>
      </c>
      <c r="C610" s="251"/>
      <c r="D610" s="251"/>
      <c r="E610" s="251"/>
      <c r="F610" s="391">
        <v>13003.999999987</v>
      </c>
      <c r="G610" s="391">
        <v>11978.999999</v>
      </c>
      <c r="H610" s="276">
        <v>-1025.000000987</v>
      </c>
      <c r="I610" s="253">
        <v>-7.8821901029531176</v>
      </c>
      <c r="J610"/>
    </row>
    <row r="611" spans="1:27" x14ac:dyDescent="0.25">
      <c r="A611" s="251"/>
      <c r="B611" s="251" t="s">
        <v>1011</v>
      </c>
      <c r="C611" s="251" t="s">
        <v>1012</v>
      </c>
      <c r="D611" s="251" t="s">
        <v>170</v>
      </c>
      <c r="E611" s="251" t="s">
        <v>171</v>
      </c>
      <c r="F611" s="391">
        <v>5341.0320000000002</v>
      </c>
      <c r="G611" s="391">
        <v>4269.6329999999998</v>
      </c>
      <c r="H611" s="276">
        <v>-1071.3990000000003</v>
      </c>
      <c r="I611" s="253">
        <v>-20.059774964838255</v>
      </c>
      <c r="J611"/>
    </row>
    <row r="612" spans="1:27" x14ac:dyDescent="0.25">
      <c r="A612" s="251"/>
      <c r="B612" s="251" t="s">
        <v>1013</v>
      </c>
      <c r="C612" s="251"/>
      <c r="D612" s="251"/>
      <c r="E612" s="251"/>
      <c r="F612" s="391">
        <v>5341.0320000000002</v>
      </c>
      <c r="G612" s="391">
        <v>4269.6329999999998</v>
      </c>
      <c r="H612" s="276">
        <v>-1071.3990000000003</v>
      </c>
      <c r="I612" s="253">
        <v>-20.059774964838255</v>
      </c>
      <c r="J612"/>
    </row>
    <row r="613" spans="1:27" x14ac:dyDescent="0.25">
      <c r="A613" s="251"/>
      <c r="B613" s="251" t="s">
        <v>1057</v>
      </c>
      <c r="C613" s="251" t="s">
        <v>1058</v>
      </c>
      <c r="D613" s="251" t="s">
        <v>161</v>
      </c>
      <c r="E613" s="251" t="s">
        <v>447</v>
      </c>
      <c r="F613" s="391">
        <v>1103.48</v>
      </c>
      <c r="G613" s="391">
        <v>0</v>
      </c>
      <c r="H613" s="276">
        <v>-1103.48</v>
      </c>
      <c r="I613" s="253">
        <v>0</v>
      </c>
      <c r="J613"/>
    </row>
    <row r="614" spans="1:27" x14ac:dyDescent="0.25">
      <c r="A614" s="251"/>
      <c r="B614" s="251" t="s">
        <v>1059</v>
      </c>
      <c r="C614" s="251"/>
      <c r="D614" s="251"/>
      <c r="E614" s="251"/>
      <c r="F614" s="391">
        <v>1103.48</v>
      </c>
      <c r="G614" s="391">
        <v>0</v>
      </c>
      <c r="H614" s="276">
        <v>-1103.48</v>
      </c>
      <c r="I614" s="253">
        <v>0</v>
      </c>
      <c r="J614"/>
    </row>
    <row r="615" spans="1:27" x14ac:dyDescent="0.25">
      <c r="A615" s="251"/>
      <c r="B615" s="251" t="s">
        <v>1101</v>
      </c>
      <c r="C615" s="251" t="s">
        <v>1102</v>
      </c>
      <c r="D615" s="251" t="s">
        <v>182</v>
      </c>
      <c r="E615" s="251" t="s">
        <v>335</v>
      </c>
      <c r="F615" s="391">
        <v>2390.5218</v>
      </c>
      <c r="G615" s="391">
        <v>1252.92</v>
      </c>
      <c r="H615" s="276">
        <v>-1137.6017999999999</v>
      </c>
      <c r="I615" s="253">
        <v>-47.588011956218089</v>
      </c>
      <c r="J615"/>
    </row>
    <row r="616" spans="1:27" x14ac:dyDescent="0.25">
      <c r="A616" s="251"/>
      <c r="B616" s="251" t="s">
        <v>1103</v>
      </c>
      <c r="C616" s="251"/>
      <c r="D616" s="251"/>
      <c r="E616" s="251"/>
      <c r="F616" s="391">
        <v>2390.5218</v>
      </c>
      <c r="G616" s="391">
        <v>1252.92</v>
      </c>
      <c r="H616" s="276">
        <v>-1137.6017999999999</v>
      </c>
      <c r="I616" s="253">
        <v>-47.588011956218089</v>
      </c>
      <c r="J616"/>
    </row>
    <row r="617" spans="1:27" x14ac:dyDescent="0.25">
      <c r="A617" s="251"/>
      <c r="B617" s="251" t="s">
        <v>946</v>
      </c>
      <c r="C617" s="251" t="s">
        <v>947</v>
      </c>
      <c r="D617" s="251" t="s">
        <v>161</v>
      </c>
      <c r="E617" s="251" t="s">
        <v>447</v>
      </c>
      <c r="F617" s="391">
        <v>3409.9295999999999</v>
      </c>
      <c r="G617" s="391">
        <v>2266.9263000000001</v>
      </c>
      <c r="H617" s="276">
        <v>-1143.0032999999999</v>
      </c>
      <c r="I617" s="253">
        <v>-33.519850380488791</v>
      </c>
      <c r="J617"/>
    </row>
    <row r="618" spans="1:27" s="169" customFormat="1" x14ac:dyDescent="0.25">
      <c r="A618" s="251"/>
      <c r="B618" s="251" t="s">
        <v>948</v>
      </c>
      <c r="C618" s="251"/>
      <c r="D618" s="251"/>
      <c r="E618" s="251"/>
      <c r="F618" s="391">
        <v>3409.9295999999999</v>
      </c>
      <c r="G618" s="391">
        <v>2266.9263000000001</v>
      </c>
      <c r="H618" s="276">
        <v>-1143.0032999999999</v>
      </c>
      <c r="I618" s="253">
        <v>-33.519850380488791</v>
      </c>
      <c r="J618"/>
      <c r="K618" s="164"/>
      <c r="L618" s="164"/>
      <c r="M618" s="164"/>
      <c r="N618" s="164"/>
      <c r="P618" s="164"/>
      <c r="Q618" s="164"/>
      <c r="R618" s="164"/>
      <c r="S618" s="164"/>
      <c r="T618" s="164"/>
      <c r="U618" s="164"/>
      <c r="V618" s="164"/>
      <c r="W618" s="164"/>
      <c r="X618" s="164"/>
      <c r="Y618" s="164"/>
      <c r="Z618" s="164"/>
      <c r="AA618" s="164"/>
    </row>
    <row r="619" spans="1:27" s="169" customFormat="1" x14ac:dyDescent="0.25">
      <c r="A619" s="251"/>
      <c r="B619" s="251" t="s">
        <v>1133</v>
      </c>
      <c r="C619" s="251" t="s">
        <v>1134</v>
      </c>
      <c r="D619" s="251" t="s">
        <v>138</v>
      </c>
      <c r="E619" s="251" t="s">
        <v>830</v>
      </c>
      <c r="F619" s="391">
        <v>18541.608960000001</v>
      </c>
      <c r="G619" s="391">
        <v>17394.95622</v>
      </c>
      <c r="H619" s="276">
        <v>-1146.6527400000014</v>
      </c>
      <c r="I619" s="253">
        <v>-6.1842137997499975</v>
      </c>
      <c r="J619"/>
      <c r="K619" s="164"/>
      <c r="L619" s="164"/>
      <c r="M619" s="164"/>
      <c r="N619" s="164"/>
      <c r="P619" s="164"/>
      <c r="Q619" s="164"/>
      <c r="R619" s="164"/>
      <c r="S619" s="164"/>
      <c r="T619" s="164"/>
      <c r="U619" s="164"/>
      <c r="V619" s="164"/>
      <c r="W619" s="164"/>
      <c r="X619" s="164"/>
      <c r="Y619" s="164"/>
      <c r="Z619" s="164"/>
      <c r="AA619" s="164"/>
    </row>
    <row r="620" spans="1:27" s="169" customFormat="1" x14ac:dyDescent="0.25">
      <c r="A620" s="251"/>
      <c r="B620" s="251" t="s">
        <v>1135</v>
      </c>
      <c r="C620" s="251"/>
      <c r="D620" s="251"/>
      <c r="E620" s="251"/>
      <c r="F620" s="391">
        <v>18541.608960000001</v>
      </c>
      <c r="G620" s="391">
        <v>17394.95622</v>
      </c>
      <c r="H620" s="276">
        <v>-1146.6527400000014</v>
      </c>
      <c r="I620" s="253">
        <v>-6.1842137997499975</v>
      </c>
      <c r="J620"/>
      <c r="K620" s="175">
        <f>+G620-F620</f>
        <v>-1146.6527400000014</v>
      </c>
      <c r="L620" s="53">
        <f>+G620/F620*100-100</f>
        <v>-6.1842137997499975</v>
      </c>
      <c r="M620" s="174">
        <f>+K620-H620</f>
        <v>0</v>
      </c>
      <c r="N620" s="174">
        <f>+L620-I620</f>
        <v>0</v>
      </c>
      <c r="P620" s="164"/>
      <c r="Q620" s="164"/>
      <c r="R620" s="164"/>
      <c r="S620" s="164"/>
      <c r="T620" s="164"/>
      <c r="U620" s="164"/>
      <c r="V620" s="164"/>
      <c r="W620" s="164"/>
      <c r="X620" s="164"/>
      <c r="Y620" s="164"/>
      <c r="Z620" s="164"/>
      <c r="AA620" s="164"/>
    </row>
    <row r="621" spans="1:27" s="169" customFormat="1" x14ac:dyDescent="0.25">
      <c r="A621" s="251"/>
      <c r="B621" s="251" t="s">
        <v>930</v>
      </c>
      <c r="C621" s="251" t="s">
        <v>931</v>
      </c>
      <c r="D621" s="251" t="s">
        <v>161</v>
      </c>
      <c r="E621" s="251" t="s">
        <v>447</v>
      </c>
      <c r="F621" s="391">
        <v>2519.5945643199998</v>
      </c>
      <c r="G621" s="391">
        <v>1921.6384</v>
      </c>
      <c r="H621" s="276">
        <v>-597.95616431999974</v>
      </c>
      <c r="I621" s="253">
        <v>-23.732237431675003</v>
      </c>
      <c r="J621"/>
      <c r="K621" s="164"/>
      <c r="L621" s="164"/>
      <c r="M621" s="164"/>
      <c r="N621" s="164"/>
      <c r="P621" s="164"/>
      <c r="Q621" s="164"/>
      <c r="R621" s="164"/>
      <c r="S621" s="164"/>
      <c r="T621" s="164"/>
      <c r="U621" s="164"/>
      <c r="V621" s="164"/>
      <c r="W621" s="164"/>
      <c r="X621" s="164"/>
      <c r="Y621" s="164"/>
      <c r="Z621" s="164"/>
      <c r="AA621" s="164"/>
    </row>
    <row r="622" spans="1:27" s="169" customFormat="1" x14ac:dyDescent="0.25">
      <c r="A622" s="251"/>
      <c r="B622" s="251"/>
      <c r="C622" s="251" t="s">
        <v>932</v>
      </c>
      <c r="D622" s="251" t="s">
        <v>161</v>
      </c>
      <c r="E622" s="251" t="s">
        <v>447</v>
      </c>
      <c r="F622" s="391">
        <v>3832.6156000000001</v>
      </c>
      <c r="G622" s="391">
        <v>3244.0032000000001</v>
      </c>
      <c r="H622" s="276">
        <v>-588.61239999999998</v>
      </c>
      <c r="I622" s="253">
        <v>-15.357981635309315</v>
      </c>
      <c r="J622"/>
      <c r="K622" s="164"/>
      <c r="L622" s="164"/>
      <c r="M622" s="164"/>
      <c r="N622" s="164"/>
      <c r="P622" s="164"/>
      <c r="Q622" s="164"/>
      <c r="R622" s="164"/>
      <c r="S622" s="164"/>
      <c r="T622" s="164"/>
      <c r="U622" s="164"/>
      <c r="V622" s="164"/>
      <c r="W622" s="164"/>
      <c r="X622" s="164"/>
      <c r="Y622" s="164"/>
      <c r="Z622" s="164"/>
      <c r="AA622" s="164"/>
    </row>
    <row r="623" spans="1:27" s="169" customFormat="1" x14ac:dyDescent="0.25">
      <c r="A623" s="251"/>
      <c r="B623" s="251" t="s">
        <v>933</v>
      </c>
      <c r="C623" s="251"/>
      <c r="D623" s="251"/>
      <c r="E623" s="251"/>
      <c r="F623" s="391">
        <v>6352.2101643200003</v>
      </c>
      <c r="G623" s="391">
        <v>5165.6415999999999</v>
      </c>
      <c r="H623" s="276">
        <v>-1186.5685643200004</v>
      </c>
      <c r="I623" s="253">
        <v>-18.679617544534153</v>
      </c>
      <c r="J623"/>
      <c r="K623" s="164"/>
      <c r="L623" s="164"/>
      <c r="M623" s="164"/>
      <c r="N623" s="164"/>
      <c r="P623" s="164"/>
      <c r="Q623" s="164"/>
      <c r="R623" s="164"/>
      <c r="S623" s="164"/>
      <c r="T623" s="164"/>
      <c r="U623" s="164"/>
      <c r="V623" s="164"/>
      <c r="W623" s="164"/>
      <c r="X623" s="164"/>
      <c r="Y623" s="164"/>
      <c r="Z623" s="164"/>
      <c r="AA623" s="164"/>
    </row>
    <row r="624" spans="1:27" s="169" customFormat="1" x14ac:dyDescent="0.25">
      <c r="A624" s="251"/>
      <c r="B624" s="251" t="s">
        <v>1136</v>
      </c>
      <c r="C624" s="251" t="s">
        <v>1137</v>
      </c>
      <c r="D624" s="251" t="s">
        <v>161</v>
      </c>
      <c r="E624" s="251" t="s">
        <v>403</v>
      </c>
      <c r="F624" s="391">
        <v>1390.6364000000001</v>
      </c>
      <c r="G624" s="391">
        <v>0</v>
      </c>
      <c r="H624" s="276">
        <v>-1390.6364000000001</v>
      </c>
      <c r="I624" s="253">
        <v>0</v>
      </c>
      <c r="J624"/>
      <c r="K624" s="164"/>
      <c r="L624" s="164"/>
      <c r="M624" s="164"/>
      <c r="N624" s="164"/>
      <c r="P624" s="164"/>
      <c r="Q624" s="164"/>
      <c r="R624" s="164"/>
      <c r="S624" s="164"/>
      <c r="T624" s="164"/>
      <c r="U624" s="164"/>
      <c r="V624" s="164"/>
      <c r="W624" s="164"/>
      <c r="X624" s="164"/>
      <c r="Y624" s="164"/>
      <c r="Z624" s="164"/>
      <c r="AA624" s="164"/>
    </row>
    <row r="625" spans="1:27" s="169" customFormat="1" x14ac:dyDescent="0.25">
      <c r="A625" s="251"/>
      <c r="B625" s="251" t="s">
        <v>1138</v>
      </c>
      <c r="C625" s="251"/>
      <c r="D625" s="251"/>
      <c r="E625" s="251"/>
      <c r="F625" s="391">
        <v>1390.6364000000001</v>
      </c>
      <c r="G625" s="391">
        <v>0</v>
      </c>
      <c r="H625" s="276">
        <v>-1390.6364000000001</v>
      </c>
      <c r="I625" s="253">
        <v>0</v>
      </c>
      <c r="J625"/>
      <c r="K625" s="164"/>
      <c r="L625" s="164"/>
      <c r="M625" s="164"/>
      <c r="N625" s="164"/>
      <c r="P625" s="164"/>
      <c r="Q625" s="164"/>
      <c r="R625" s="164"/>
      <c r="S625" s="164"/>
      <c r="T625" s="164"/>
      <c r="U625" s="164"/>
      <c r="V625" s="164"/>
      <c r="W625" s="164"/>
      <c r="X625" s="164"/>
      <c r="Y625" s="164"/>
      <c r="Z625" s="164"/>
      <c r="AA625" s="164"/>
    </row>
    <row r="626" spans="1:27" s="169" customFormat="1" x14ac:dyDescent="0.25">
      <c r="A626" s="251"/>
      <c r="B626" s="251" t="s">
        <v>913</v>
      </c>
      <c r="C626" s="251" t="s">
        <v>914</v>
      </c>
      <c r="D626" s="251" t="s">
        <v>161</v>
      </c>
      <c r="E626" s="251" t="s">
        <v>403</v>
      </c>
      <c r="F626" s="391">
        <v>1426.7896499999999</v>
      </c>
      <c r="G626" s="391">
        <v>0</v>
      </c>
      <c r="H626" s="276">
        <v>-1426.7896499999999</v>
      </c>
      <c r="I626" s="253">
        <v>0</v>
      </c>
      <c r="J626"/>
      <c r="K626" s="164"/>
      <c r="L626" s="164"/>
      <c r="M626" s="164"/>
      <c r="N626" s="164"/>
      <c r="P626" s="164"/>
      <c r="Q626" s="164"/>
      <c r="R626" s="164"/>
      <c r="S626" s="164"/>
      <c r="T626" s="164"/>
      <c r="U626" s="164"/>
      <c r="V626" s="164"/>
      <c r="W626" s="164"/>
      <c r="X626" s="164"/>
      <c r="Y626" s="164"/>
      <c r="Z626" s="164"/>
      <c r="AA626" s="164"/>
    </row>
    <row r="627" spans="1:27" s="169" customFormat="1" x14ac:dyDescent="0.25">
      <c r="A627" s="251"/>
      <c r="B627" s="251" t="s">
        <v>915</v>
      </c>
      <c r="C627" s="251"/>
      <c r="D627" s="251"/>
      <c r="E627" s="251"/>
      <c r="F627" s="391">
        <v>1426.7896499999999</v>
      </c>
      <c r="G627" s="391">
        <v>0</v>
      </c>
      <c r="H627" s="276">
        <v>-1426.7896499999999</v>
      </c>
      <c r="I627" s="253">
        <v>0</v>
      </c>
      <c r="J627"/>
      <c r="K627" s="164"/>
      <c r="L627" s="164"/>
      <c r="M627" s="164"/>
      <c r="N627" s="164"/>
      <c r="P627" s="164"/>
      <c r="Q627" s="164"/>
      <c r="R627" s="164"/>
      <c r="S627" s="164"/>
      <c r="T627" s="164"/>
      <c r="U627" s="164"/>
      <c r="V627" s="164"/>
      <c r="W627" s="164"/>
      <c r="X627" s="164"/>
      <c r="Y627" s="164"/>
      <c r="Z627" s="164"/>
      <c r="AA627" s="164"/>
    </row>
    <row r="628" spans="1:27" s="169" customFormat="1" x14ac:dyDescent="0.25">
      <c r="A628" s="251"/>
      <c r="B628" s="251" t="s">
        <v>475</v>
      </c>
      <c r="C628" s="251" t="s">
        <v>476</v>
      </c>
      <c r="D628" s="251" t="s">
        <v>413</v>
      </c>
      <c r="E628" s="251" t="s">
        <v>414</v>
      </c>
      <c r="F628" s="391">
        <v>1473.56</v>
      </c>
      <c r="G628" s="391">
        <v>0</v>
      </c>
      <c r="H628" s="276">
        <v>-1473.56</v>
      </c>
      <c r="I628" s="253">
        <v>0</v>
      </c>
      <c r="J628"/>
      <c r="K628" s="164"/>
      <c r="L628" s="164"/>
      <c r="M628" s="164"/>
      <c r="N628" s="164"/>
      <c r="P628" s="164"/>
      <c r="Q628" s="164"/>
      <c r="R628" s="164"/>
      <c r="S628" s="164"/>
      <c r="T628" s="164"/>
      <c r="U628" s="164"/>
      <c r="V628" s="164"/>
      <c r="W628" s="164"/>
      <c r="X628" s="164"/>
      <c r="Y628" s="164"/>
      <c r="Z628" s="164"/>
      <c r="AA628" s="164"/>
    </row>
    <row r="629" spans="1:27" s="169" customFormat="1" x14ac:dyDescent="0.25">
      <c r="A629" s="251"/>
      <c r="B629" s="251" t="s">
        <v>477</v>
      </c>
      <c r="C629" s="251"/>
      <c r="D629" s="251"/>
      <c r="E629" s="251"/>
      <c r="F629" s="391">
        <v>1473.56</v>
      </c>
      <c r="G629" s="391">
        <v>0</v>
      </c>
      <c r="H629" s="276">
        <v>-1473.56</v>
      </c>
      <c r="I629" s="253">
        <v>0</v>
      </c>
      <c r="J629"/>
      <c r="K629" s="164"/>
      <c r="L629" s="164"/>
      <c r="M629" s="164"/>
      <c r="N629" s="164"/>
      <c r="P629" s="164"/>
      <c r="Q629" s="164"/>
      <c r="R629" s="164"/>
      <c r="S629" s="164"/>
      <c r="T629" s="164"/>
      <c r="U629" s="164"/>
      <c r="V629" s="164"/>
      <c r="W629" s="164"/>
      <c r="X629" s="164"/>
      <c r="Y629" s="164"/>
      <c r="Z629" s="164"/>
      <c r="AA629" s="164"/>
    </row>
    <row r="630" spans="1:27" s="169" customFormat="1" x14ac:dyDescent="0.25">
      <c r="A630" s="251"/>
      <c r="B630" s="251" t="s">
        <v>439</v>
      </c>
      <c r="C630" s="251" t="s">
        <v>440</v>
      </c>
      <c r="D630" s="251" t="s">
        <v>413</v>
      </c>
      <c r="E630" s="251" t="s">
        <v>428</v>
      </c>
      <c r="F630" s="391">
        <v>1532.6</v>
      </c>
      <c r="G630" s="391">
        <v>0</v>
      </c>
      <c r="H630" s="276">
        <v>-1532.6</v>
      </c>
      <c r="I630" s="253">
        <v>0</v>
      </c>
      <c r="J630"/>
      <c r="K630" s="164"/>
      <c r="L630" s="164"/>
      <c r="M630" s="164"/>
      <c r="N630" s="164"/>
      <c r="P630" s="164"/>
      <c r="Q630" s="164"/>
      <c r="R630" s="164"/>
      <c r="S630" s="164"/>
      <c r="T630" s="164"/>
      <c r="U630" s="164"/>
      <c r="V630" s="164"/>
      <c r="W630" s="164"/>
      <c r="X630" s="164"/>
      <c r="Y630" s="164"/>
      <c r="Z630" s="164"/>
      <c r="AA630" s="164"/>
    </row>
    <row r="631" spans="1:27" s="169" customFormat="1" x14ac:dyDescent="0.25">
      <c r="A631" s="251"/>
      <c r="B631" s="251" t="s">
        <v>441</v>
      </c>
      <c r="C631" s="251"/>
      <c r="D631" s="251"/>
      <c r="E631" s="251"/>
      <c r="F631" s="391">
        <v>1532.6</v>
      </c>
      <c r="G631" s="391">
        <v>0</v>
      </c>
      <c r="H631" s="276">
        <v>-1532.6</v>
      </c>
      <c r="I631" s="253">
        <v>0</v>
      </c>
      <c r="J631"/>
      <c r="K631" s="164"/>
      <c r="L631" s="164"/>
      <c r="M631" s="164"/>
      <c r="N631" s="164"/>
      <c r="P631" s="164"/>
      <c r="Q631" s="164"/>
      <c r="R631" s="164"/>
      <c r="S631" s="164"/>
      <c r="T631" s="164"/>
      <c r="U631" s="164"/>
      <c r="V631" s="164"/>
      <c r="W631" s="164"/>
      <c r="X631" s="164"/>
      <c r="Y631" s="164"/>
      <c r="Z631" s="164"/>
      <c r="AA631" s="164"/>
    </row>
    <row r="632" spans="1:27" s="169" customFormat="1" x14ac:dyDescent="0.25">
      <c r="A632" s="251"/>
      <c r="B632" s="251" t="s">
        <v>1037</v>
      </c>
      <c r="C632" s="251" t="s">
        <v>446</v>
      </c>
      <c r="D632" s="251" t="s">
        <v>161</v>
      </c>
      <c r="E632" s="251" t="s">
        <v>447</v>
      </c>
      <c r="F632" s="391">
        <v>2445.8564000000001</v>
      </c>
      <c r="G632" s="391">
        <v>1978.808</v>
      </c>
      <c r="H632" s="276">
        <v>-467.04840000000013</v>
      </c>
      <c r="I632" s="253">
        <v>-19.095495549125445</v>
      </c>
      <c r="J632"/>
      <c r="K632" s="164"/>
      <c r="L632" s="164"/>
      <c r="M632" s="164"/>
      <c r="N632" s="164"/>
      <c r="P632" s="164"/>
      <c r="Q632" s="164"/>
      <c r="R632" s="164"/>
      <c r="S632" s="164"/>
      <c r="T632" s="164"/>
      <c r="U632" s="164"/>
      <c r="V632" s="164"/>
      <c r="W632" s="164"/>
      <c r="X632" s="164"/>
      <c r="Y632" s="164"/>
      <c r="Z632" s="164"/>
      <c r="AA632" s="164"/>
    </row>
    <row r="633" spans="1:27" s="169" customFormat="1" x14ac:dyDescent="0.25">
      <c r="A633" s="251"/>
      <c r="B633" s="251"/>
      <c r="C633" s="251" t="s">
        <v>1038</v>
      </c>
      <c r="D633" s="251" t="s">
        <v>161</v>
      </c>
      <c r="E633" s="251" t="s">
        <v>447</v>
      </c>
      <c r="F633" s="391">
        <v>2992.346</v>
      </c>
      <c r="G633" s="391">
        <v>1893.4176</v>
      </c>
      <c r="H633" s="276">
        <v>-1098.9284</v>
      </c>
      <c r="I633" s="253">
        <v>-36.724643473715943</v>
      </c>
      <c r="J633"/>
      <c r="K633" s="164"/>
      <c r="L633" s="164"/>
      <c r="M633" s="164"/>
      <c r="N633" s="164"/>
      <c r="P633" s="164"/>
      <c r="Q633" s="164"/>
      <c r="R633" s="164"/>
      <c r="S633" s="164"/>
      <c r="T633" s="164"/>
      <c r="U633" s="164"/>
      <c r="V633" s="164"/>
      <c r="W633" s="164"/>
      <c r="X633" s="164"/>
      <c r="Y633" s="164"/>
      <c r="Z633" s="164"/>
      <c r="AA633" s="164"/>
    </row>
    <row r="634" spans="1:27" s="169" customFormat="1" x14ac:dyDescent="0.25">
      <c r="A634" s="251"/>
      <c r="B634" s="251" t="s">
        <v>1039</v>
      </c>
      <c r="C634" s="251"/>
      <c r="D634" s="251"/>
      <c r="E634" s="251"/>
      <c r="F634" s="391">
        <v>5438.2024000000001</v>
      </c>
      <c r="G634" s="391">
        <v>3872.2255999999998</v>
      </c>
      <c r="H634" s="276">
        <v>-1565.9768000000004</v>
      </c>
      <c r="I634" s="253">
        <v>-28.795853571025603</v>
      </c>
      <c r="J634"/>
      <c r="K634" s="164"/>
      <c r="L634" s="164"/>
      <c r="M634" s="164"/>
      <c r="N634" s="164"/>
      <c r="P634" s="164"/>
      <c r="Q634" s="164"/>
      <c r="R634" s="164"/>
      <c r="S634" s="164"/>
      <c r="T634" s="164"/>
      <c r="U634" s="164"/>
      <c r="V634" s="164"/>
      <c r="W634" s="164"/>
      <c r="X634" s="164"/>
      <c r="Y634" s="164"/>
      <c r="Z634" s="164"/>
      <c r="AA634" s="164"/>
    </row>
    <row r="635" spans="1:27" s="169" customFormat="1" x14ac:dyDescent="0.25">
      <c r="A635" s="251"/>
      <c r="B635" s="251" t="s">
        <v>1107</v>
      </c>
      <c r="C635" s="251" t="s">
        <v>1108</v>
      </c>
      <c r="D635" s="251" t="s">
        <v>413</v>
      </c>
      <c r="E635" s="251" t="s">
        <v>414</v>
      </c>
      <c r="F635" s="391">
        <v>1622.845</v>
      </c>
      <c r="G635" s="391">
        <v>0</v>
      </c>
      <c r="H635" s="276">
        <v>-1622.845</v>
      </c>
      <c r="I635" s="253">
        <v>0</v>
      </c>
      <c r="J635"/>
      <c r="K635" s="164"/>
      <c r="L635" s="164"/>
      <c r="M635" s="164"/>
      <c r="N635" s="164"/>
      <c r="P635" s="164"/>
      <c r="Q635" s="164"/>
      <c r="R635" s="164"/>
      <c r="S635" s="164"/>
      <c r="T635" s="164"/>
      <c r="U635" s="164"/>
      <c r="V635" s="164"/>
      <c r="W635" s="164"/>
      <c r="X635" s="164"/>
      <c r="Y635" s="164"/>
      <c r="Z635" s="164"/>
      <c r="AA635" s="164"/>
    </row>
    <row r="636" spans="1:27" s="169" customFormat="1" x14ac:dyDescent="0.25">
      <c r="A636" s="251"/>
      <c r="B636" s="251" t="s">
        <v>1109</v>
      </c>
      <c r="C636" s="251"/>
      <c r="D636" s="251"/>
      <c r="E636" s="251"/>
      <c r="F636" s="391">
        <v>1622.845</v>
      </c>
      <c r="G636" s="391">
        <v>0</v>
      </c>
      <c r="H636" s="276">
        <v>-1622.845</v>
      </c>
      <c r="I636" s="253">
        <v>0</v>
      </c>
      <c r="J636"/>
      <c r="K636" s="164"/>
      <c r="L636" s="164"/>
      <c r="M636" s="164"/>
      <c r="N636" s="164"/>
      <c r="P636" s="164"/>
      <c r="Q636" s="164"/>
      <c r="R636" s="164"/>
      <c r="S636" s="164"/>
      <c r="T636" s="164"/>
      <c r="U636" s="164"/>
      <c r="V636" s="164"/>
      <c r="W636" s="164"/>
      <c r="X636" s="164"/>
      <c r="Y636" s="164"/>
      <c r="Z636" s="164"/>
      <c r="AA636" s="164"/>
    </row>
    <row r="637" spans="1:27" s="169" customFormat="1" x14ac:dyDescent="0.25">
      <c r="A637" s="251"/>
      <c r="B637" s="251" t="s">
        <v>180</v>
      </c>
      <c r="C637" s="251" t="s">
        <v>181</v>
      </c>
      <c r="D637" s="251" t="s">
        <v>182</v>
      </c>
      <c r="E637" s="251" t="s">
        <v>183</v>
      </c>
      <c r="F637" s="391">
        <v>5846.8078489999998</v>
      </c>
      <c r="G637" s="391">
        <v>4123.9058999999997</v>
      </c>
      <c r="H637" s="276">
        <v>-1722.9019490000001</v>
      </c>
      <c r="I637" s="253">
        <v>-29.467394747625818</v>
      </c>
      <c r="J637"/>
      <c r="K637" s="164"/>
      <c r="L637" s="164"/>
      <c r="M637" s="164"/>
      <c r="N637" s="164"/>
      <c r="P637" s="164"/>
      <c r="Q637" s="164"/>
      <c r="R637" s="164"/>
      <c r="S637" s="164"/>
      <c r="T637" s="164"/>
      <c r="U637" s="164"/>
      <c r="V637" s="164"/>
      <c r="W637" s="164"/>
      <c r="X637" s="164"/>
      <c r="Y637" s="164"/>
      <c r="Z637" s="164"/>
      <c r="AA637" s="164"/>
    </row>
    <row r="638" spans="1:27" s="169" customFormat="1" x14ac:dyDescent="0.25">
      <c r="A638" s="251"/>
      <c r="B638" s="251" t="s">
        <v>184</v>
      </c>
      <c r="C638" s="251"/>
      <c r="D638" s="251"/>
      <c r="E638" s="251"/>
      <c r="F638" s="391">
        <v>5846.8078489999998</v>
      </c>
      <c r="G638" s="391">
        <v>4123.9058999999997</v>
      </c>
      <c r="H638" s="276">
        <v>-1722.9019490000001</v>
      </c>
      <c r="I638" s="253">
        <v>-29.467394747625818</v>
      </c>
      <c r="J638"/>
      <c r="K638" s="164"/>
      <c r="L638" s="164"/>
      <c r="M638" s="164"/>
      <c r="N638" s="164"/>
      <c r="P638" s="164"/>
      <c r="Q638" s="164"/>
      <c r="R638" s="164"/>
      <c r="S638" s="164"/>
      <c r="T638" s="164"/>
      <c r="U638" s="164"/>
      <c r="V638" s="164"/>
      <c r="W638" s="164"/>
      <c r="X638" s="164"/>
      <c r="Y638" s="164"/>
      <c r="Z638" s="164"/>
      <c r="AA638" s="164"/>
    </row>
    <row r="639" spans="1:27" s="169" customFormat="1" x14ac:dyDescent="0.25">
      <c r="A639" s="251"/>
      <c r="B639" s="251" t="s">
        <v>423</v>
      </c>
      <c r="C639" s="251" t="s">
        <v>424</v>
      </c>
      <c r="D639" s="251" t="s">
        <v>413</v>
      </c>
      <c r="E639" s="251" t="s">
        <v>414</v>
      </c>
      <c r="F639" s="391">
        <v>2098.0500000000002</v>
      </c>
      <c r="G639" s="391">
        <v>0</v>
      </c>
      <c r="H639" s="276">
        <v>-2098.0500000000002</v>
      </c>
      <c r="I639" s="253">
        <v>0</v>
      </c>
      <c r="J639"/>
      <c r="K639" s="164"/>
      <c r="L639" s="164"/>
      <c r="M639" s="164"/>
      <c r="N639" s="164"/>
      <c r="P639" s="164"/>
      <c r="Q639" s="164"/>
      <c r="R639" s="164"/>
      <c r="S639" s="164"/>
      <c r="T639" s="164"/>
      <c r="U639" s="164"/>
      <c r="V639" s="164"/>
      <c r="W639" s="164"/>
      <c r="X639" s="164"/>
      <c r="Y639" s="164"/>
      <c r="Z639" s="164"/>
      <c r="AA639" s="164"/>
    </row>
    <row r="640" spans="1:27" s="169" customFormat="1" x14ac:dyDescent="0.25">
      <c r="A640" s="251"/>
      <c r="B640" s="251" t="s">
        <v>425</v>
      </c>
      <c r="C640" s="251"/>
      <c r="D640" s="251"/>
      <c r="E640" s="251"/>
      <c r="F640" s="391">
        <v>2098.0500000000002</v>
      </c>
      <c r="G640" s="391">
        <v>0</v>
      </c>
      <c r="H640" s="276">
        <v>-2098.0500000000002</v>
      </c>
      <c r="I640" s="253">
        <v>0</v>
      </c>
      <c r="J640"/>
      <c r="K640" s="164"/>
      <c r="L640" s="164"/>
      <c r="M640" s="164"/>
      <c r="N640" s="164"/>
      <c r="P640" s="164"/>
      <c r="Q640" s="164"/>
      <c r="R640" s="164"/>
      <c r="S640" s="164"/>
      <c r="T640" s="164"/>
      <c r="U640" s="164"/>
      <c r="V640" s="164"/>
      <c r="W640" s="164"/>
      <c r="X640" s="164"/>
      <c r="Y640" s="164"/>
      <c r="Z640" s="164"/>
      <c r="AA640" s="164"/>
    </row>
    <row r="641" spans="1:27" s="169" customFormat="1" x14ac:dyDescent="0.25">
      <c r="A641" s="251"/>
      <c r="B641" s="251" t="s">
        <v>1125</v>
      </c>
      <c r="C641" s="251" t="s">
        <v>1126</v>
      </c>
      <c r="D641" s="251" t="s">
        <v>161</v>
      </c>
      <c r="E641" s="251" t="s">
        <v>403</v>
      </c>
      <c r="F641" s="391">
        <v>3020.8679999999999</v>
      </c>
      <c r="G641" s="391">
        <v>1936.174</v>
      </c>
      <c r="H641" s="276">
        <v>-1084.694</v>
      </c>
      <c r="I641" s="253">
        <v>-35.906699663805242</v>
      </c>
      <c r="J641"/>
      <c r="K641" s="164"/>
      <c r="L641" s="164"/>
      <c r="M641" s="164"/>
      <c r="N641" s="164"/>
      <c r="P641" s="164"/>
      <c r="Q641" s="164"/>
      <c r="R641" s="164"/>
      <c r="S641" s="164"/>
      <c r="T641" s="164"/>
      <c r="U641" s="164"/>
      <c r="V641" s="164"/>
      <c r="W641" s="164"/>
      <c r="X641" s="164"/>
      <c r="Y641" s="164"/>
      <c r="Z641" s="164"/>
      <c r="AA641" s="164"/>
    </row>
    <row r="642" spans="1:27" s="169" customFormat="1" x14ac:dyDescent="0.25">
      <c r="A642" s="251"/>
      <c r="B642" s="251"/>
      <c r="C642" s="251" t="s">
        <v>1127</v>
      </c>
      <c r="D642" s="251" t="s">
        <v>161</v>
      </c>
      <c r="E642" s="251" t="s">
        <v>403</v>
      </c>
      <c r="F642" s="391">
        <v>3092.58</v>
      </c>
      <c r="G642" s="391">
        <v>157.52600000000001</v>
      </c>
      <c r="H642" s="276">
        <v>-2935.0540000000001</v>
      </c>
      <c r="I642" s="253">
        <v>-94.906324169463687</v>
      </c>
      <c r="J642"/>
      <c r="K642" s="164"/>
      <c r="L642" s="164"/>
      <c r="M642" s="164"/>
      <c r="N642" s="164"/>
      <c r="P642" s="164"/>
      <c r="Q642" s="164"/>
      <c r="R642" s="164"/>
      <c r="S642" s="164"/>
      <c r="T642" s="164"/>
      <c r="U642" s="164"/>
      <c r="V642" s="164"/>
      <c r="W642" s="164"/>
      <c r="X642" s="164"/>
      <c r="Y642" s="164"/>
      <c r="Z642" s="164"/>
      <c r="AA642" s="164"/>
    </row>
    <row r="643" spans="1:27" s="169" customFormat="1" x14ac:dyDescent="0.25">
      <c r="A643" s="251"/>
      <c r="B643" s="251"/>
      <c r="C643" s="251" t="s">
        <v>1128</v>
      </c>
      <c r="D643" s="251" t="s">
        <v>161</v>
      </c>
      <c r="E643" s="251" t="s">
        <v>403</v>
      </c>
      <c r="F643" s="391">
        <v>194.22</v>
      </c>
      <c r="G643" s="391">
        <v>2019.922</v>
      </c>
      <c r="H643" s="276">
        <v>1825.702</v>
      </c>
      <c r="I643" s="253">
        <v>940.01750592112035</v>
      </c>
      <c r="J643"/>
      <c r="K643" s="164"/>
      <c r="L643" s="164"/>
      <c r="M643" s="164"/>
      <c r="N643" s="164"/>
      <c r="P643" s="164"/>
      <c r="Q643" s="164"/>
      <c r="R643" s="164"/>
      <c r="S643" s="164"/>
      <c r="T643" s="164"/>
      <c r="U643" s="164"/>
      <c r="V643" s="164"/>
      <c r="W643" s="164"/>
      <c r="X643" s="164"/>
      <c r="Y643" s="164"/>
      <c r="Z643" s="164"/>
      <c r="AA643" s="164"/>
    </row>
    <row r="644" spans="1:27" s="169" customFormat="1" x14ac:dyDescent="0.25">
      <c r="A644" s="251"/>
      <c r="B644" s="251" t="s">
        <v>1129</v>
      </c>
      <c r="C644" s="251"/>
      <c r="D644" s="251"/>
      <c r="E644" s="251"/>
      <c r="F644" s="391">
        <v>6307.6680000000006</v>
      </c>
      <c r="G644" s="391">
        <v>4113.6219999999994</v>
      </c>
      <c r="H644" s="276">
        <v>-2194.0460000000012</v>
      </c>
      <c r="I644" s="253">
        <v>-34.783790142410808</v>
      </c>
      <c r="J644"/>
      <c r="K644" s="164"/>
      <c r="L644" s="164"/>
      <c r="M644" s="164"/>
      <c r="N644" s="164"/>
      <c r="P644" s="164"/>
      <c r="Q644" s="164"/>
      <c r="R644" s="164"/>
      <c r="S644" s="164"/>
      <c r="T644" s="164"/>
      <c r="U644" s="164"/>
      <c r="V644" s="164"/>
      <c r="W644" s="164"/>
      <c r="X644" s="164"/>
      <c r="Y644" s="164"/>
      <c r="Z644" s="164"/>
      <c r="AA644" s="164"/>
    </row>
    <row r="645" spans="1:27" s="169" customFormat="1" x14ac:dyDescent="0.25">
      <c r="A645" s="251"/>
      <c r="B645" s="251" t="s">
        <v>430</v>
      </c>
      <c r="C645" s="251" t="s">
        <v>431</v>
      </c>
      <c r="D645" s="251" t="s">
        <v>413</v>
      </c>
      <c r="E645" s="251" t="s">
        <v>414</v>
      </c>
      <c r="F645" s="391">
        <v>2546.2049999999999</v>
      </c>
      <c r="G645" s="391">
        <v>0</v>
      </c>
      <c r="H645" s="276">
        <v>-2546.2049999999999</v>
      </c>
      <c r="I645" s="253">
        <v>0</v>
      </c>
      <c r="J645"/>
      <c r="K645" s="164"/>
      <c r="L645" s="164"/>
      <c r="M645" s="164"/>
      <c r="N645" s="164"/>
      <c r="P645" s="164"/>
      <c r="Q645" s="164"/>
      <c r="R645" s="164"/>
      <c r="S645" s="164"/>
      <c r="T645" s="164"/>
      <c r="U645" s="164"/>
      <c r="V645" s="164"/>
      <c r="W645" s="164"/>
      <c r="X645" s="164"/>
      <c r="Y645" s="164"/>
      <c r="Z645" s="164"/>
      <c r="AA645" s="164"/>
    </row>
    <row r="646" spans="1:27" s="169" customFormat="1" x14ac:dyDescent="0.25">
      <c r="A646" s="251"/>
      <c r="B646" s="251" t="s">
        <v>432</v>
      </c>
      <c r="C646" s="251"/>
      <c r="D646" s="251"/>
      <c r="E646" s="251"/>
      <c r="F646" s="391">
        <v>2546.2049999999999</v>
      </c>
      <c r="G646" s="391">
        <v>0</v>
      </c>
      <c r="H646" s="276">
        <v>-2546.2049999999999</v>
      </c>
      <c r="I646" s="253">
        <v>0</v>
      </c>
      <c r="J646"/>
      <c r="K646" s="175"/>
      <c r="L646" s="53"/>
      <c r="M646" s="174"/>
      <c r="N646" s="174"/>
      <c r="P646" s="164"/>
      <c r="Q646" s="164"/>
      <c r="R646" s="164"/>
      <c r="S646" s="164"/>
      <c r="T646" s="164"/>
      <c r="U646" s="164"/>
      <c r="V646" s="164"/>
      <c r="W646" s="164"/>
      <c r="X646" s="164"/>
      <c r="Y646" s="164"/>
      <c r="Z646" s="164"/>
      <c r="AA646" s="164"/>
    </row>
    <row r="647" spans="1:27" s="169" customFormat="1" x14ac:dyDescent="0.25">
      <c r="A647" s="251"/>
      <c r="B647" s="251" t="s">
        <v>1104</v>
      </c>
      <c r="C647" s="251" t="s">
        <v>1105</v>
      </c>
      <c r="D647" s="251" t="s">
        <v>170</v>
      </c>
      <c r="E647" s="251" t="s">
        <v>171</v>
      </c>
      <c r="F647" s="391">
        <v>28668.940000875002</v>
      </c>
      <c r="G647" s="391">
        <v>26093.668911000001</v>
      </c>
      <c r="H647" s="276">
        <v>-2575.2710898750011</v>
      </c>
      <c r="I647" s="253">
        <v>-8.9827914453635316</v>
      </c>
      <c r="J647"/>
      <c r="K647" s="164"/>
      <c r="L647" s="164"/>
      <c r="M647" s="164"/>
      <c r="N647" s="164"/>
      <c r="P647" s="164"/>
      <c r="Q647" s="164"/>
      <c r="R647" s="164"/>
      <c r="S647" s="164"/>
      <c r="T647" s="164"/>
      <c r="U647" s="164"/>
      <c r="V647" s="164"/>
      <c r="W647" s="164"/>
      <c r="X647" s="164"/>
      <c r="Y647" s="164"/>
      <c r="Z647" s="164"/>
      <c r="AA647" s="164"/>
    </row>
    <row r="648" spans="1:27" s="169" customFormat="1" x14ac:dyDescent="0.25">
      <c r="A648" s="251"/>
      <c r="B648" s="251" t="s">
        <v>1106</v>
      </c>
      <c r="C648" s="251"/>
      <c r="D648" s="251"/>
      <c r="E648" s="251"/>
      <c r="F648" s="391">
        <v>28668.940000875002</v>
      </c>
      <c r="G648" s="391">
        <v>26093.668911000001</v>
      </c>
      <c r="H648" s="276">
        <v>-2575.2710898750011</v>
      </c>
      <c r="I648" s="253">
        <v>-8.9827914453635316</v>
      </c>
      <c r="J648"/>
      <c r="K648" s="164"/>
      <c r="L648" s="164"/>
      <c r="M648" s="164"/>
      <c r="N648" s="164"/>
      <c r="P648" s="164"/>
      <c r="Q648" s="164"/>
      <c r="R648" s="164"/>
      <c r="S648" s="164"/>
      <c r="T648" s="164"/>
      <c r="U648" s="164"/>
      <c r="V648" s="164"/>
      <c r="W648" s="164"/>
      <c r="X648" s="164"/>
      <c r="Y648" s="164"/>
      <c r="Z648" s="164"/>
      <c r="AA648" s="164"/>
    </row>
    <row r="649" spans="1:27" s="169" customFormat="1" x14ac:dyDescent="0.25">
      <c r="A649" s="251"/>
      <c r="B649" s="251" t="s">
        <v>828</v>
      </c>
      <c r="C649" s="251" t="s">
        <v>829</v>
      </c>
      <c r="D649" s="251" t="s">
        <v>138</v>
      </c>
      <c r="E649" s="251" t="s">
        <v>830</v>
      </c>
      <c r="F649" s="391">
        <v>19500.980499000001</v>
      </c>
      <c r="G649" s="391">
        <v>16802.983197000001</v>
      </c>
      <c r="H649" s="276">
        <v>-2697.9973019999998</v>
      </c>
      <c r="I649" s="253">
        <v>-13.835187939080043</v>
      </c>
      <c r="J649"/>
      <c r="K649" s="175"/>
      <c r="L649" s="53"/>
      <c r="M649" s="174"/>
      <c r="N649" s="174"/>
      <c r="P649" s="164"/>
      <c r="Q649" s="164"/>
      <c r="R649" s="164"/>
      <c r="S649" s="164"/>
      <c r="T649" s="164"/>
      <c r="U649" s="164"/>
      <c r="V649" s="164"/>
      <c r="W649" s="164"/>
      <c r="X649" s="164"/>
      <c r="Y649" s="164"/>
      <c r="Z649" s="164"/>
      <c r="AA649" s="164"/>
    </row>
    <row r="650" spans="1:27" s="169" customFormat="1" x14ac:dyDescent="0.25">
      <c r="A650" s="251"/>
      <c r="B650" s="251" t="s">
        <v>831</v>
      </c>
      <c r="C650" s="251"/>
      <c r="D650" s="251"/>
      <c r="E650" s="251"/>
      <c r="F650" s="391">
        <v>19500.980499000001</v>
      </c>
      <c r="G650" s="391">
        <v>16802.983197000001</v>
      </c>
      <c r="H650" s="276">
        <v>-2697.9973019999998</v>
      </c>
      <c r="I650" s="253">
        <v>-13.835187939080043</v>
      </c>
      <c r="J650"/>
      <c r="K650" s="164"/>
      <c r="L650" s="164"/>
      <c r="M650" s="164"/>
      <c r="N650" s="164"/>
      <c r="P650" s="164"/>
      <c r="Q650" s="164"/>
      <c r="R650" s="164"/>
      <c r="S650" s="164"/>
      <c r="T650" s="164"/>
      <c r="U650" s="164"/>
      <c r="V650" s="164"/>
      <c r="W650" s="164"/>
      <c r="X650" s="164"/>
      <c r="Y650" s="164"/>
      <c r="Z650" s="164"/>
      <c r="AA650" s="164"/>
    </row>
    <row r="651" spans="1:27" s="169" customFormat="1" x14ac:dyDescent="0.25">
      <c r="A651" s="251"/>
      <c r="B651" s="251" t="s">
        <v>146</v>
      </c>
      <c r="C651" s="251" t="s">
        <v>147</v>
      </c>
      <c r="D651" s="251" t="s">
        <v>148</v>
      </c>
      <c r="E651" s="251" t="s">
        <v>149</v>
      </c>
      <c r="F651" s="391">
        <v>14748.3446</v>
      </c>
      <c r="G651" s="391">
        <v>11901.0488</v>
      </c>
      <c r="H651" s="276">
        <v>-2847.2957999999999</v>
      </c>
      <c r="I651" s="253">
        <v>-19.3058670462582</v>
      </c>
      <c r="J651"/>
      <c r="K651" s="164"/>
      <c r="L651" s="164"/>
      <c r="M651" s="164"/>
      <c r="N651" s="164"/>
      <c r="P651" s="164"/>
      <c r="Q651" s="164"/>
      <c r="R651" s="164"/>
      <c r="S651" s="164"/>
      <c r="T651" s="164"/>
      <c r="U651" s="164"/>
      <c r="V651" s="164"/>
      <c r="W651" s="164"/>
      <c r="X651" s="164"/>
      <c r="Y651" s="164"/>
      <c r="Z651" s="164"/>
      <c r="AA651" s="164"/>
    </row>
    <row r="652" spans="1:27" s="169" customFormat="1" x14ac:dyDescent="0.25">
      <c r="A652" s="251"/>
      <c r="B652" s="251" t="s">
        <v>150</v>
      </c>
      <c r="C652" s="251"/>
      <c r="D652" s="251"/>
      <c r="E652" s="251"/>
      <c r="F652" s="391">
        <v>14748.3446</v>
      </c>
      <c r="G652" s="391">
        <v>11901.0488</v>
      </c>
      <c r="H652" s="276">
        <v>-2847.2957999999999</v>
      </c>
      <c r="I652" s="253">
        <v>-19.3058670462582</v>
      </c>
      <c r="J652"/>
      <c r="K652" s="164"/>
      <c r="L652" s="164"/>
      <c r="M652" s="164"/>
      <c r="N652" s="164"/>
      <c r="P652" s="164"/>
      <c r="Q652" s="164"/>
      <c r="R652" s="164"/>
      <c r="S652" s="164"/>
      <c r="T652" s="164"/>
      <c r="U652" s="164"/>
      <c r="V652" s="164"/>
      <c r="W652" s="164"/>
      <c r="X652" s="164"/>
      <c r="Y652" s="164"/>
      <c r="Z652" s="164"/>
      <c r="AA652" s="164"/>
    </row>
    <row r="653" spans="1:27" s="169" customFormat="1" x14ac:dyDescent="0.25">
      <c r="A653" s="251"/>
      <c r="B653" s="251" t="s">
        <v>1161</v>
      </c>
      <c r="C653" s="251" t="s">
        <v>1162</v>
      </c>
      <c r="D653" s="251" t="s">
        <v>170</v>
      </c>
      <c r="E653" s="251" t="s">
        <v>171</v>
      </c>
      <c r="F653" s="391">
        <v>3335.9999966639998</v>
      </c>
      <c r="G653" s="391">
        <v>0</v>
      </c>
      <c r="H653" s="276">
        <v>-3335.9999966639998</v>
      </c>
      <c r="I653" s="253">
        <v>0</v>
      </c>
      <c r="J653"/>
      <c r="K653" s="175">
        <f>+G653-F653</f>
        <v>-3335.9999966639998</v>
      </c>
      <c r="L653" s="53">
        <f>+G653/F653*100-100</f>
        <v>-100</v>
      </c>
      <c r="M653" s="174">
        <f>+K653-H653</f>
        <v>0</v>
      </c>
      <c r="N653" s="174">
        <f>+L653-I653</f>
        <v>-100</v>
      </c>
      <c r="P653" s="164"/>
      <c r="Q653" s="164"/>
      <c r="R653" s="164"/>
      <c r="S653" s="164"/>
      <c r="T653" s="164"/>
      <c r="U653" s="164"/>
      <c r="V653" s="164"/>
      <c r="W653" s="164"/>
      <c r="X653" s="164"/>
      <c r="Y653" s="164"/>
      <c r="Z653" s="164"/>
      <c r="AA653" s="164"/>
    </row>
    <row r="654" spans="1:27" s="169" customFormat="1" x14ac:dyDescent="0.25">
      <c r="A654" s="251"/>
      <c r="B654" s="251" t="s">
        <v>1163</v>
      </c>
      <c r="C654" s="251"/>
      <c r="D654" s="251"/>
      <c r="E654" s="251"/>
      <c r="F654" s="391">
        <v>3335.9999966639998</v>
      </c>
      <c r="G654" s="391">
        <v>0</v>
      </c>
      <c r="H654" s="276">
        <v>-3335.9999966639998</v>
      </c>
      <c r="I654" s="253">
        <v>0</v>
      </c>
      <c r="J654"/>
      <c r="K654" s="164"/>
      <c r="L654" s="164"/>
      <c r="M654" s="164"/>
      <c r="N654" s="164"/>
      <c r="P654" s="164"/>
      <c r="Q654" s="164"/>
      <c r="R654" s="164"/>
      <c r="S654" s="164"/>
      <c r="T654" s="164"/>
      <c r="U654" s="164"/>
      <c r="V654" s="164"/>
      <c r="W654" s="164"/>
      <c r="X654" s="164"/>
      <c r="Y654" s="164"/>
      <c r="Z654" s="164"/>
      <c r="AA654" s="164"/>
    </row>
    <row r="655" spans="1:27" s="169" customFormat="1" x14ac:dyDescent="0.25">
      <c r="A655" s="251"/>
      <c r="B655" s="251" t="s">
        <v>204</v>
      </c>
      <c r="C655" s="251" t="s">
        <v>205</v>
      </c>
      <c r="D655" s="251" t="s">
        <v>148</v>
      </c>
      <c r="E655" s="251" t="s">
        <v>149</v>
      </c>
      <c r="F655" s="391">
        <v>23055.959666799998</v>
      </c>
      <c r="G655" s="391">
        <v>19081.110778000002</v>
      </c>
      <c r="H655" s="276">
        <v>-3974.8488887999956</v>
      </c>
      <c r="I655" s="253">
        <v>-17.240006255405092</v>
      </c>
      <c r="J655"/>
      <c r="K655" s="164"/>
      <c r="L655" s="164"/>
      <c r="M655" s="164"/>
      <c r="N655" s="164"/>
      <c r="P655" s="164"/>
      <c r="Q655" s="164"/>
      <c r="R655" s="164"/>
      <c r="S655" s="164"/>
      <c r="T655" s="164"/>
      <c r="U655" s="164"/>
      <c r="V655" s="164"/>
      <c r="W655" s="164"/>
      <c r="X655" s="164"/>
      <c r="Y655" s="164"/>
      <c r="Z655" s="164"/>
      <c r="AA655" s="164"/>
    </row>
    <row r="656" spans="1:27" s="169" customFormat="1" x14ac:dyDescent="0.25">
      <c r="A656" s="251"/>
      <c r="B656" s="251" t="s">
        <v>207</v>
      </c>
      <c r="C656" s="251"/>
      <c r="D656" s="251"/>
      <c r="E656" s="251"/>
      <c r="F656" s="391">
        <v>23055.959666799998</v>
      </c>
      <c r="G656" s="391">
        <v>19081.110778000002</v>
      </c>
      <c r="H656" s="276">
        <v>-3974.8488887999956</v>
      </c>
      <c r="I656" s="253">
        <v>-17.240006255405092</v>
      </c>
      <c r="J656"/>
      <c r="K656" s="164"/>
      <c r="L656" s="164"/>
      <c r="M656" s="164"/>
      <c r="N656" s="164"/>
      <c r="P656" s="164"/>
      <c r="Q656" s="164"/>
      <c r="R656" s="164"/>
      <c r="S656" s="164"/>
      <c r="T656" s="164"/>
      <c r="U656" s="164"/>
      <c r="V656" s="164"/>
      <c r="W656" s="164"/>
      <c r="X656" s="164"/>
      <c r="Y656" s="164"/>
      <c r="Z656" s="164"/>
      <c r="AA656" s="164"/>
    </row>
    <row r="657" spans="1:27" s="169" customFormat="1" x14ac:dyDescent="0.25">
      <c r="A657" s="251"/>
      <c r="B657" s="251" t="s">
        <v>405</v>
      </c>
      <c r="C657" s="251" t="s">
        <v>406</v>
      </c>
      <c r="D657" s="251" t="s">
        <v>170</v>
      </c>
      <c r="E657" s="251" t="s">
        <v>171</v>
      </c>
      <c r="F657" s="391">
        <v>62502.361763100002</v>
      </c>
      <c r="G657" s="391">
        <v>58108.989052999998</v>
      </c>
      <c r="H657" s="276">
        <v>-4393.372710100004</v>
      </c>
      <c r="I657" s="253">
        <v>-7.0291307178951428</v>
      </c>
      <c r="J657"/>
      <c r="K657" s="164"/>
      <c r="L657" s="164"/>
      <c r="M657" s="164"/>
      <c r="N657" s="164"/>
      <c r="P657" s="164"/>
      <c r="Q657" s="164"/>
      <c r="R657" s="164"/>
      <c r="S657" s="164"/>
      <c r="T657" s="164"/>
      <c r="U657" s="164"/>
      <c r="V657" s="164"/>
      <c r="W657" s="164"/>
      <c r="X657" s="164"/>
      <c r="Y657" s="164"/>
      <c r="Z657" s="164"/>
      <c r="AA657" s="164"/>
    </row>
    <row r="658" spans="1:27" s="169" customFormat="1" x14ac:dyDescent="0.25">
      <c r="A658" s="251"/>
      <c r="B658" s="251" t="s">
        <v>407</v>
      </c>
      <c r="C658" s="251"/>
      <c r="D658" s="251"/>
      <c r="E658" s="251"/>
      <c r="F658" s="391">
        <v>62502.361763100002</v>
      </c>
      <c r="G658" s="391">
        <v>58108.989052999998</v>
      </c>
      <c r="H658" s="276">
        <v>-4393.372710100004</v>
      </c>
      <c r="I658" s="253">
        <v>-7.0291307178951428</v>
      </c>
      <c r="J658"/>
      <c r="K658" s="164"/>
      <c r="L658" s="164"/>
      <c r="M658" s="164"/>
      <c r="N658" s="164"/>
      <c r="P658" s="164"/>
      <c r="Q658" s="164"/>
      <c r="R658" s="164"/>
      <c r="S658" s="164"/>
      <c r="T658" s="164"/>
      <c r="U658" s="164"/>
      <c r="V658" s="164"/>
      <c r="W658" s="164"/>
      <c r="X658" s="164"/>
      <c r="Y658" s="164"/>
      <c r="Z658" s="164"/>
      <c r="AA658" s="164"/>
    </row>
    <row r="659" spans="1:27" s="169" customFormat="1" x14ac:dyDescent="0.25">
      <c r="A659" s="251"/>
      <c r="B659" s="251" t="s">
        <v>208</v>
      </c>
      <c r="C659" s="251" t="s">
        <v>209</v>
      </c>
      <c r="D659" s="251" t="s">
        <v>170</v>
      </c>
      <c r="E659" s="251" t="s">
        <v>210</v>
      </c>
      <c r="F659" s="391">
        <v>7612.2367999999997</v>
      </c>
      <c r="G659" s="391">
        <v>3013.5913999999998</v>
      </c>
      <c r="H659" s="276">
        <v>-4598.6453999999994</v>
      </c>
      <c r="I659" s="253">
        <v>-60.411223676068509</v>
      </c>
      <c r="J659"/>
      <c r="K659" s="164"/>
      <c r="L659" s="164"/>
      <c r="M659" s="164"/>
      <c r="N659" s="164"/>
      <c r="P659" s="164"/>
      <c r="Q659" s="164"/>
      <c r="R659" s="164"/>
      <c r="S659" s="164"/>
      <c r="T659" s="164"/>
      <c r="U659" s="164"/>
      <c r="V659" s="164"/>
      <c r="W659" s="164"/>
      <c r="X659" s="164"/>
      <c r="Y659" s="164"/>
      <c r="Z659" s="164"/>
      <c r="AA659" s="164"/>
    </row>
    <row r="660" spans="1:27" s="169" customFormat="1" x14ac:dyDescent="0.25">
      <c r="A660" s="251"/>
      <c r="B660" s="251" t="s">
        <v>211</v>
      </c>
      <c r="C660" s="251"/>
      <c r="D660" s="251"/>
      <c r="E660" s="251"/>
      <c r="F660" s="391">
        <v>7612.2367999999997</v>
      </c>
      <c r="G660" s="391">
        <v>3013.5913999999998</v>
      </c>
      <c r="H660" s="276">
        <v>-4598.6453999999994</v>
      </c>
      <c r="I660" s="253">
        <v>-60.411223676068509</v>
      </c>
      <c r="J660"/>
      <c r="K660" s="164"/>
      <c r="L660" s="164"/>
      <c r="M660" s="164"/>
      <c r="N660" s="164"/>
      <c r="P660" s="164"/>
      <c r="Q660" s="164"/>
      <c r="R660" s="164"/>
      <c r="S660" s="164"/>
      <c r="T660" s="164"/>
      <c r="U660" s="164"/>
      <c r="V660" s="164"/>
      <c r="W660" s="164"/>
      <c r="X660" s="164"/>
      <c r="Y660" s="164"/>
      <c r="Z660" s="164"/>
      <c r="AA660" s="164"/>
    </row>
    <row r="661" spans="1:27" s="169" customFormat="1" x14ac:dyDescent="0.25">
      <c r="A661" s="251"/>
      <c r="B661" s="251" t="s">
        <v>986</v>
      </c>
      <c r="C661" s="251" t="s">
        <v>987</v>
      </c>
      <c r="D661" s="251" t="s">
        <v>399</v>
      </c>
      <c r="E661" s="251" t="s">
        <v>25</v>
      </c>
      <c r="F661" s="391">
        <v>5802.5335741999997</v>
      </c>
      <c r="G661" s="391">
        <v>0</v>
      </c>
      <c r="H661" s="276">
        <v>-5802.5335741999997</v>
      </c>
      <c r="I661" s="253">
        <v>0</v>
      </c>
      <c r="J661"/>
      <c r="K661" s="164"/>
      <c r="L661" s="164"/>
      <c r="M661" s="164"/>
      <c r="N661" s="164"/>
      <c r="P661" s="164"/>
      <c r="Q661" s="164"/>
      <c r="R661" s="164"/>
      <c r="S661" s="164"/>
      <c r="T661" s="164"/>
      <c r="U661" s="164"/>
      <c r="V661" s="164"/>
      <c r="W661" s="164"/>
      <c r="X661" s="164"/>
      <c r="Y661" s="164"/>
      <c r="Z661" s="164"/>
      <c r="AA661" s="164"/>
    </row>
    <row r="662" spans="1:27" s="169" customFormat="1" x14ac:dyDescent="0.25">
      <c r="A662" s="251"/>
      <c r="B662" s="251" t="s">
        <v>988</v>
      </c>
      <c r="C662" s="251"/>
      <c r="D662" s="251"/>
      <c r="E662" s="251"/>
      <c r="F662" s="391">
        <v>5802.5335741999997</v>
      </c>
      <c r="G662" s="391">
        <v>0</v>
      </c>
      <c r="H662" s="276">
        <v>-5802.5335741999997</v>
      </c>
      <c r="I662" s="253">
        <v>0</v>
      </c>
      <c r="J662"/>
      <c r="K662" s="164"/>
      <c r="L662" s="164"/>
      <c r="M662" s="164"/>
      <c r="N662" s="164"/>
      <c r="P662" s="164"/>
      <c r="Q662" s="164"/>
      <c r="R662" s="164"/>
      <c r="S662" s="164"/>
      <c r="T662" s="164"/>
      <c r="U662" s="164"/>
      <c r="V662" s="164"/>
      <c r="W662" s="164"/>
      <c r="X662" s="164"/>
      <c r="Y662" s="164"/>
      <c r="Z662" s="164"/>
      <c r="AA662" s="164"/>
    </row>
    <row r="663" spans="1:27" s="169" customFormat="1" x14ac:dyDescent="0.25">
      <c r="A663" s="251"/>
      <c r="B663" s="251" t="s">
        <v>245</v>
      </c>
      <c r="C663" s="251" t="s">
        <v>246</v>
      </c>
      <c r="D663" s="251" t="s">
        <v>148</v>
      </c>
      <c r="E663" s="251" t="s">
        <v>149</v>
      </c>
      <c r="F663" s="391">
        <v>20375.212</v>
      </c>
      <c r="G663" s="391">
        <v>14487.1211</v>
      </c>
      <c r="H663" s="276">
        <v>-5888.0908999999992</v>
      </c>
      <c r="I663" s="253">
        <v>-28.89830495996803</v>
      </c>
      <c r="J663"/>
      <c r="K663" s="164"/>
      <c r="L663" s="164"/>
      <c r="M663" s="164"/>
      <c r="N663" s="164"/>
      <c r="P663" s="164"/>
      <c r="Q663" s="164"/>
      <c r="R663" s="164"/>
      <c r="S663" s="164"/>
      <c r="T663" s="164"/>
      <c r="U663" s="164"/>
      <c r="V663" s="164"/>
      <c r="W663" s="164"/>
      <c r="X663" s="164"/>
      <c r="Y663" s="164"/>
      <c r="Z663" s="164"/>
      <c r="AA663" s="164"/>
    </row>
    <row r="664" spans="1:27" s="169" customFormat="1" x14ac:dyDescent="0.25">
      <c r="A664" s="251"/>
      <c r="B664" s="251" t="s">
        <v>247</v>
      </c>
      <c r="C664" s="251"/>
      <c r="D664" s="251"/>
      <c r="E664" s="251"/>
      <c r="F664" s="391">
        <v>20375.212</v>
      </c>
      <c r="G664" s="391">
        <v>14487.1211</v>
      </c>
      <c r="H664" s="276">
        <v>-5888.0908999999992</v>
      </c>
      <c r="I664" s="253">
        <v>-28.89830495996803</v>
      </c>
      <c r="J664"/>
      <c r="K664" s="164"/>
      <c r="L664" s="164"/>
      <c r="M664" s="164"/>
      <c r="N664" s="164"/>
      <c r="P664" s="164"/>
      <c r="Q664" s="164"/>
      <c r="R664" s="164"/>
      <c r="S664" s="164"/>
      <c r="T664" s="164"/>
      <c r="U664" s="164"/>
      <c r="V664" s="164"/>
      <c r="W664" s="164"/>
      <c r="X664" s="164"/>
      <c r="Y664" s="164"/>
      <c r="Z664" s="164"/>
      <c r="AA664" s="164"/>
    </row>
    <row r="665" spans="1:27" s="169" customFormat="1" x14ac:dyDescent="0.25">
      <c r="A665" s="251"/>
      <c r="B665" s="251" t="s">
        <v>1347</v>
      </c>
      <c r="C665" s="251" t="s">
        <v>336</v>
      </c>
      <c r="D665" s="251" t="s">
        <v>91</v>
      </c>
      <c r="E665" s="251" t="s">
        <v>337</v>
      </c>
      <c r="F665" s="391">
        <v>6128.6080509000003</v>
      </c>
      <c r="G665" s="391">
        <v>0</v>
      </c>
      <c r="H665" s="276">
        <v>-6128.6080509000003</v>
      </c>
      <c r="I665" s="253">
        <v>0</v>
      </c>
      <c r="J665"/>
      <c r="K665" s="164"/>
      <c r="L665" s="164"/>
      <c r="M665" s="164"/>
      <c r="N665" s="164"/>
      <c r="P665" s="164"/>
      <c r="Q665" s="164"/>
      <c r="R665" s="164"/>
      <c r="S665" s="164"/>
      <c r="T665" s="164"/>
      <c r="U665" s="164"/>
      <c r="V665" s="164"/>
      <c r="W665" s="164"/>
      <c r="X665" s="164"/>
      <c r="Y665" s="164"/>
      <c r="Z665" s="164"/>
      <c r="AA665" s="164"/>
    </row>
    <row r="666" spans="1:27" x14ac:dyDescent="0.25">
      <c r="A666" s="251"/>
      <c r="B666" s="251" t="s">
        <v>1348</v>
      </c>
      <c r="C666" s="251"/>
      <c r="D666" s="251"/>
      <c r="E666" s="251"/>
      <c r="F666" s="391">
        <v>6128.6080509000003</v>
      </c>
      <c r="G666" s="391">
        <v>0</v>
      </c>
      <c r="H666" s="276">
        <v>-6128.6080509000003</v>
      </c>
      <c r="I666" s="253">
        <v>0</v>
      </c>
      <c r="J666"/>
    </row>
    <row r="667" spans="1:27" x14ac:dyDescent="0.25">
      <c r="A667" s="251"/>
      <c r="B667" s="251" t="s">
        <v>401</v>
      </c>
      <c r="C667" s="251" t="s">
        <v>402</v>
      </c>
      <c r="D667" s="251" t="s">
        <v>161</v>
      </c>
      <c r="E667" s="251" t="s">
        <v>403</v>
      </c>
      <c r="F667" s="391">
        <v>6151.2884999999997</v>
      </c>
      <c r="G667" s="391">
        <v>0</v>
      </c>
      <c r="H667" s="276">
        <v>-6151.2884999999997</v>
      </c>
      <c r="I667" s="253">
        <v>0</v>
      </c>
      <c r="J667"/>
    </row>
    <row r="668" spans="1:27" x14ac:dyDescent="0.25">
      <c r="A668" s="251"/>
      <c r="B668" s="251" t="s">
        <v>404</v>
      </c>
      <c r="C668" s="251"/>
      <c r="D668" s="251"/>
      <c r="E668" s="251"/>
      <c r="F668" s="391">
        <v>6151.2884999999997</v>
      </c>
      <c r="G668" s="391">
        <v>0</v>
      </c>
      <c r="H668" s="276">
        <v>-6151.2884999999997</v>
      </c>
      <c r="I668" s="253">
        <v>0</v>
      </c>
      <c r="J668"/>
    </row>
    <row r="669" spans="1:27" x14ac:dyDescent="0.25">
      <c r="A669" s="251"/>
      <c r="B669" s="251" t="s">
        <v>296</v>
      </c>
      <c r="C669" s="251" t="s">
        <v>300</v>
      </c>
      <c r="D669" s="251" t="s">
        <v>96</v>
      </c>
      <c r="E669" s="251" t="s">
        <v>97</v>
      </c>
      <c r="F669" s="391">
        <v>12263.5224</v>
      </c>
      <c r="G669" s="391">
        <v>9800.9087400000008</v>
      </c>
      <c r="H669" s="276">
        <v>-2462.6136599999991</v>
      </c>
      <c r="I669" s="253">
        <v>-20.080802070374162</v>
      </c>
      <c r="J669"/>
    </row>
    <row r="670" spans="1:27" x14ac:dyDescent="0.25">
      <c r="A670" s="251"/>
      <c r="B670" s="251"/>
      <c r="C670" s="251" t="s">
        <v>297</v>
      </c>
      <c r="D670" s="251" t="s">
        <v>298</v>
      </c>
      <c r="E670" s="251" t="s">
        <v>299</v>
      </c>
      <c r="F670" s="391">
        <v>14365.97841</v>
      </c>
      <c r="G670" s="391">
        <v>10464.062879999999</v>
      </c>
      <c r="H670" s="276">
        <v>-3901.9155300000002</v>
      </c>
      <c r="I670" s="253">
        <v>-27.160806028247393</v>
      </c>
      <c r="J670"/>
    </row>
    <row r="671" spans="1:27" s="163" customFormat="1" x14ac:dyDescent="0.25">
      <c r="A671" s="251"/>
      <c r="B671" s="251" t="s">
        <v>301</v>
      </c>
      <c r="C671" s="251"/>
      <c r="D671" s="251"/>
      <c r="E671" s="251"/>
      <c r="F671" s="391">
        <v>26629.500809999998</v>
      </c>
      <c r="G671" s="391">
        <v>20264.97162</v>
      </c>
      <c r="H671" s="276">
        <v>-6364.5291899999975</v>
      </c>
      <c r="I671" s="253">
        <v>-23.900294772367531</v>
      </c>
      <c r="J671"/>
      <c r="K671" s="164"/>
      <c r="L671" s="164"/>
      <c r="M671" s="164"/>
      <c r="N671" s="169"/>
      <c r="O671" s="177"/>
      <c r="P671" s="165"/>
    </row>
    <row r="672" spans="1:27" s="163" customFormat="1" x14ac:dyDescent="0.25">
      <c r="A672" s="251"/>
      <c r="B672" s="251" t="s">
        <v>1156</v>
      </c>
      <c r="C672" s="251" t="s">
        <v>1157</v>
      </c>
      <c r="D672" s="251" t="s">
        <v>161</v>
      </c>
      <c r="E672" s="251" t="s">
        <v>403</v>
      </c>
      <c r="F672" s="391">
        <v>11627.8719</v>
      </c>
      <c r="G672" s="391">
        <v>4692.0459000000001</v>
      </c>
      <c r="H672" s="276">
        <v>-6935.826</v>
      </c>
      <c r="I672" s="253">
        <v>-59.648283535012112</v>
      </c>
      <c r="J672"/>
      <c r="K672" s="164"/>
      <c r="L672" s="164"/>
      <c r="M672" s="164"/>
      <c r="N672" s="169"/>
      <c r="O672" s="177"/>
      <c r="P672" s="165"/>
    </row>
    <row r="673" spans="1:16" s="163" customFormat="1" x14ac:dyDescent="0.25">
      <c r="A673" s="251"/>
      <c r="B673" s="251" t="s">
        <v>1158</v>
      </c>
      <c r="C673" s="251"/>
      <c r="D673" s="251"/>
      <c r="E673" s="251"/>
      <c r="F673" s="391">
        <v>11627.8719</v>
      </c>
      <c r="G673" s="391">
        <v>4692.0459000000001</v>
      </c>
      <c r="H673" s="276">
        <v>-6935.826</v>
      </c>
      <c r="I673" s="253">
        <v>-59.648283535012112</v>
      </c>
      <c r="J673"/>
      <c r="K673" s="164"/>
      <c r="L673" s="164"/>
      <c r="M673" s="164"/>
      <c r="N673" s="169"/>
      <c r="O673" s="177"/>
      <c r="P673" s="165"/>
    </row>
    <row r="674" spans="1:16" s="163" customFormat="1" x14ac:dyDescent="0.25">
      <c r="A674" s="251"/>
      <c r="B674" s="251" t="s">
        <v>364</v>
      </c>
      <c r="C674" s="251" t="s">
        <v>365</v>
      </c>
      <c r="D674" s="251" t="s">
        <v>353</v>
      </c>
      <c r="E674" s="251" t="s">
        <v>366</v>
      </c>
      <c r="F674" s="391">
        <v>478635.25203999999</v>
      </c>
      <c r="G674" s="391">
        <v>425024.13199999998</v>
      </c>
      <c r="H674" s="276">
        <v>-53611.120040000009</v>
      </c>
      <c r="I674" s="253">
        <v>-11.200829820098505</v>
      </c>
      <c r="J674"/>
      <c r="K674" s="164"/>
      <c r="L674" s="164"/>
      <c r="M674" s="164"/>
      <c r="N674" s="169"/>
      <c r="O674" s="177"/>
      <c r="P674" s="165"/>
    </row>
    <row r="675" spans="1:16" s="163" customFormat="1" x14ac:dyDescent="0.25">
      <c r="A675" s="251"/>
      <c r="B675" s="251"/>
      <c r="C675" s="251" t="s">
        <v>367</v>
      </c>
      <c r="D675" s="251" t="s">
        <v>353</v>
      </c>
      <c r="E675" s="251" t="s">
        <v>366</v>
      </c>
      <c r="F675" s="391">
        <v>214550.30222000001</v>
      </c>
      <c r="G675" s="391">
        <v>260251.66440000001</v>
      </c>
      <c r="H675" s="276">
        <v>45701.362179999996</v>
      </c>
      <c r="I675" s="253">
        <v>21.301001073928944</v>
      </c>
      <c r="J675"/>
      <c r="K675" s="164"/>
      <c r="L675" s="164"/>
      <c r="M675" s="164"/>
      <c r="N675" s="169"/>
      <c r="O675" s="177"/>
      <c r="P675" s="165"/>
    </row>
    <row r="676" spans="1:16" s="163" customFormat="1" x14ac:dyDescent="0.25">
      <c r="A676" s="251"/>
      <c r="B676" s="251" t="s">
        <v>368</v>
      </c>
      <c r="C676" s="251"/>
      <c r="D676" s="251"/>
      <c r="E676" s="251"/>
      <c r="F676" s="391">
        <v>693185.55426</v>
      </c>
      <c r="G676" s="391">
        <v>685275.79639999999</v>
      </c>
      <c r="H676" s="276">
        <v>-7909.7578600000124</v>
      </c>
      <c r="I676" s="253">
        <v>-1.1410736723219799</v>
      </c>
      <c r="J676"/>
      <c r="K676" s="164"/>
      <c r="L676" s="164"/>
      <c r="M676" s="164"/>
      <c r="N676" s="169"/>
      <c r="O676" s="177"/>
      <c r="P676" s="165"/>
    </row>
    <row r="677" spans="1:16" s="163" customFormat="1" x14ac:dyDescent="0.25">
      <c r="A677" s="251"/>
      <c r="B677" s="251" t="s">
        <v>408</v>
      </c>
      <c r="C677" s="251" t="s">
        <v>409</v>
      </c>
      <c r="D677" s="251" t="s">
        <v>170</v>
      </c>
      <c r="E677" s="251" t="s">
        <v>171</v>
      </c>
      <c r="F677" s="391">
        <v>99923.761475000007</v>
      </c>
      <c r="G677" s="391">
        <v>91609.096896000003</v>
      </c>
      <c r="H677" s="276">
        <v>-8314.6645790000039</v>
      </c>
      <c r="I677" s="253">
        <v>-8.3210083930640053</v>
      </c>
      <c r="J677"/>
      <c r="K677" s="164"/>
      <c r="L677" s="164"/>
      <c r="M677" s="164"/>
      <c r="N677" s="169"/>
      <c r="O677" s="177"/>
      <c r="P677" s="165"/>
    </row>
    <row r="678" spans="1:16" s="163" customFormat="1" x14ac:dyDescent="0.25">
      <c r="A678" s="251"/>
      <c r="B678" s="251" t="s">
        <v>410</v>
      </c>
      <c r="C678" s="251"/>
      <c r="D678" s="251"/>
      <c r="E678" s="251"/>
      <c r="F678" s="391">
        <v>99923.761475000007</v>
      </c>
      <c r="G678" s="391">
        <v>91609.096896000003</v>
      </c>
      <c r="H678" s="276">
        <v>-8314.6645790000039</v>
      </c>
      <c r="I678" s="253">
        <v>-8.3210083930640053</v>
      </c>
      <c r="J678"/>
      <c r="K678" s="164"/>
      <c r="L678" s="164"/>
      <c r="M678" s="164"/>
      <c r="N678" s="169"/>
      <c r="O678" s="177"/>
      <c r="P678" s="165"/>
    </row>
    <row r="679" spans="1:16" s="163" customFormat="1" x14ac:dyDescent="0.25">
      <c r="A679" s="251"/>
      <c r="B679" s="251" t="s">
        <v>387</v>
      </c>
      <c r="C679" s="251" t="s">
        <v>388</v>
      </c>
      <c r="D679" s="251" t="s">
        <v>119</v>
      </c>
      <c r="E679" s="251" t="s">
        <v>389</v>
      </c>
      <c r="F679" s="391">
        <v>47565.432959999998</v>
      </c>
      <c r="G679" s="391">
        <v>38328.943500000001</v>
      </c>
      <c r="H679" s="276">
        <v>-9236.4894599999971</v>
      </c>
      <c r="I679" s="253">
        <v>-19.418491297592922</v>
      </c>
      <c r="J679"/>
      <c r="K679" s="164"/>
      <c r="L679" s="164"/>
      <c r="M679" s="164"/>
      <c r="N679" s="169"/>
      <c r="O679" s="177"/>
      <c r="P679" s="165"/>
    </row>
    <row r="680" spans="1:16" s="163" customFormat="1" x14ac:dyDescent="0.25">
      <c r="A680" s="251"/>
      <c r="B680" s="251" t="s">
        <v>390</v>
      </c>
      <c r="C680" s="251"/>
      <c r="D680" s="251"/>
      <c r="E680" s="251"/>
      <c r="F680" s="391">
        <v>47565.432959999998</v>
      </c>
      <c r="G680" s="391">
        <v>38328.943500000001</v>
      </c>
      <c r="H680" s="276">
        <v>-9236.4894599999971</v>
      </c>
      <c r="I680" s="253">
        <v>-19.418491297592922</v>
      </c>
      <c r="J680"/>
      <c r="K680" s="164"/>
      <c r="L680" s="164"/>
      <c r="M680" s="164"/>
      <c r="N680" s="169"/>
      <c r="O680" s="177"/>
      <c r="P680" s="165"/>
    </row>
    <row r="681" spans="1:16" s="163" customFormat="1" x14ac:dyDescent="0.25">
      <c r="A681" s="251"/>
      <c r="B681" s="251" t="s">
        <v>276</v>
      </c>
      <c r="C681" s="251" t="s">
        <v>1159</v>
      </c>
      <c r="D681" s="251" t="s">
        <v>170</v>
      </c>
      <c r="E681" s="251" t="s">
        <v>171</v>
      </c>
      <c r="F681" s="391">
        <v>144279</v>
      </c>
      <c r="G681" s="391">
        <v>124111.8</v>
      </c>
      <c r="H681" s="276">
        <v>-20167.199999999997</v>
      </c>
      <c r="I681" s="253">
        <v>-13.977917784292927</v>
      </c>
      <c r="J681"/>
      <c r="K681" s="164"/>
      <c r="L681" s="164"/>
      <c r="M681" s="164"/>
      <c r="N681" s="169"/>
      <c r="O681" s="177"/>
      <c r="P681" s="165"/>
    </row>
    <row r="682" spans="1:16" s="163" customFormat="1" x14ac:dyDescent="0.25">
      <c r="A682" s="251"/>
      <c r="B682" s="251"/>
      <c r="C682" s="251" t="s">
        <v>1160</v>
      </c>
      <c r="D682" s="251" t="s">
        <v>353</v>
      </c>
      <c r="E682" s="251" t="s">
        <v>366</v>
      </c>
      <c r="F682" s="391">
        <v>28719.535199999998</v>
      </c>
      <c r="G682" s="391">
        <v>39397.155599999998</v>
      </c>
      <c r="H682" s="276">
        <v>10677.6204</v>
      </c>
      <c r="I682" s="253">
        <v>37.178945709399926</v>
      </c>
      <c r="J682"/>
      <c r="K682" s="164"/>
      <c r="L682" s="164"/>
      <c r="M682" s="164"/>
      <c r="N682" s="169"/>
      <c r="O682" s="177"/>
      <c r="P682" s="165"/>
    </row>
    <row r="683" spans="1:16" s="163" customFormat="1" x14ac:dyDescent="0.25">
      <c r="A683" s="251"/>
      <c r="B683" s="251"/>
      <c r="C683" s="251" t="s">
        <v>277</v>
      </c>
      <c r="D683" s="251" t="s">
        <v>170</v>
      </c>
      <c r="E683" s="251" t="s">
        <v>171</v>
      </c>
      <c r="F683" s="391"/>
      <c r="G683" s="391">
        <v>0</v>
      </c>
      <c r="H683" s="276">
        <v>0</v>
      </c>
      <c r="I683" s="253">
        <v>0</v>
      </c>
      <c r="J683"/>
      <c r="K683" s="164"/>
      <c r="L683" s="164"/>
      <c r="M683" s="164"/>
      <c r="N683" s="169"/>
      <c r="O683" s="177"/>
      <c r="P683" s="165"/>
    </row>
    <row r="684" spans="1:16" s="163" customFormat="1" x14ac:dyDescent="0.25">
      <c r="A684" s="251"/>
      <c r="B684" s="251" t="s">
        <v>278</v>
      </c>
      <c r="C684" s="251"/>
      <c r="D684" s="251"/>
      <c r="E684" s="251"/>
      <c r="F684" s="391">
        <v>172998.53519999998</v>
      </c>
      <c r="G684" s="391">
        <v>163508.95559999999</v>
      </c>
      <c r="H684" s="276">
        <v>-9489.5795999999973</v>
      </c>
      <c r="I684" s="253">
        <v>-5.4853525719332197</v>
      </c>
      <c r="J684"/>
      <c r="K684" s="164"/>
      <c r="L684" s="164"/>
      <c r="M684" s="164"/>
      <c r="N684" s="169"/>
      <c r="O684" s="177"/>
      <c r="P684" s="165"/>
    </row>
    <row r="685" spans="1:16" s="163" customFormat="1" x14ac:dyDescent="0.25">
      <c r="A685" s="251"/>
      <c r="B685" s="251" t="s">
        <v>109</v>
      </c>
      <c r="C685" s="251" t="s">
        <v>110</v>
      </c>
      <c r="D685" s="251" t="s">
        <v>111</v>
      </c>
      <c r="E685" s="251" t="s">
        <v>112</v>
      </c>
      <c r="F685" s="391">
        <v>54735.54</v>
      </c>
      <c r="G685" s="391">
        <v>44669.881875999999</v>
      </c>
      <c r="H685" s="276">
        <v>-10065.658124000001</v>
      </c>
      <c r="I685" s="253">
        <v>-18.389620571935524</v>
      </c>
      <c r="J685"/>
      <c r="K685" s="164"/>
      <c r="L685" s="164"/>
      <c r="M685" s="164"/>
      <c r="N685" s="169"/>
      <c r="O685" s="177"/>
      <c r="P685" s="165"/>
    </row>
    <row r="686" spans="1:16" s="163" customFormat="1" x14ac:dyDescent="0.25">
      <c r="A686" s="251"/>
      <c r="B686" s="251" t="s">
        <v>113</v>
      </c>
      <c r="C686" s="251"/>
      <c r="D686" s="251"/>
      <c r="E686" s="251"/>
      <c r="F686" s="391">
        <v>54735.54</v>
      </c>
      <c r="G686" s="391">
        <v>44669.881875999999</v>
      </c>
      <c r="H686" s="276">
        <v>-10065.658124000001</v>
      </c>
      <c r="I686" s="253">
        <v>-18.389620571935524</v>
      </c>
      <c r="J686"/>
      <c r="K686" s="164"/>
      <c r="L686" s="164"/>
      <c r="M686" s="164"/>
      <c r="N686" s="169"/>
      <c r="O686" s="177"/>
      <c r="P686" s="165"/>
    </row>
    <row r="687" spans="1:16" s="163" customFormat="1" x14ac:dyDescent="0.25">
      <c r="A687" s="251"/>
      <c r="B687" s="251" t="s">
        <v>1150</v>
      </c>
      <c r="C687" s="251" t="s">
        <v>1151</v>
      </c>
      <c r="D687" s="251" t="s">
        <v>138</v>
      </c>
      <c r="E687" s="251" t="s">
        <v>830</v>
      </c>
      <c r="F687" s="391">
        <v>287178.57768778998</v>
      </c>
      <c r="G687" s="391">
        <v>275462.411807</v>
      </c>
      <c r="H687" s="276">
        <v>-11716.16588078998</v>
      </c>
      <c r="I687" s="253">
        <v>-4.0797492539737306</v>
      </c>
      <c r="J687"/>
      <c r="K687" s="175"/>
      <c r="L687" s="53"/>
      <c r="M687" s="174"/>
      <c r="N687" s="174"/>
      <c r="O687" s="177"/>
      <c r="P687" s="165"/>
    </row>
    <row r="688" spans="1:16" s="163" customFormat="1" x14ac:dyDescent="0.25">
      <c r="A688" s="251"/>
      <c r="B688" s="251" t="s">
        <v>1152</v>
      </c>
      <c r="C688" s="251"/>
      <c r="D688" s="251"/>
      <c r="E688" s="251"/>
      <c r="F688" s="391">
        <v>287178.57768778998</v>
      </c>
      <c r="G688" s="391">
        <v>275462.411807</v>
      </c>
      <c r="H688" s="276">
        <v>-11716.16588078998</v>
      </c>
      <c r="I688" s="253">
        <v>-4.0797492539737306</v>
      </c>
      <c r="J688"/>
      <c r="K688" s="164"/>
      <c r="L688" s="164"/>
      <c r="M688" s="164"/>
      <c r="N688" s="169"/>
      <c r="O688" s="177"/>
      <c r="P688" s="165"/>
    </row>
    <row r="689" spans="1:16" s="163" customFormat="1" x14ac:dyDescent="0.25">
      <c r="A689" s="251"/>
      <c r="B689" s="251" t="s">
        <v>1182</v>
      </c>
      <c r="C689" s="251" t="s">
        <v>1183</v>
      </c>
      <c r="D689" s="251" t="s">
        <v>182</v>
      </c>
      <c r="E689" s="251" t="s">
        <v>358</v>
      </c>
      <c r="F689" s="391">
        <v>163178.33006919999</v>
      </c>
      <c r="G689" s="391">
        <v>151191.07016900001</v>
      </c>
      <c r="H689" s="276">
        <v>-11987.259900199977</v>
      </c>
      <c r="I689" s="253">
        <v>-7.3461101698469804</v>
      </c>
      <c r="J689"/>
      <c r="K689" s="175"/>
      <c r="L689" s="53"/>
      <c r="M689" s="174"/>
      <c r="N689" s="174"/>
      <c r="O689" s="177"/>
      <c r="P689" s="165"/>
    </row>
    <row r="690" spans="1:16" s="163" customFormat="1" x14ac:dyDescent="0.25">
      <c r="A690" s="251"/>
      <c r="B690" s="251" t="s">
        <v>1184</v>
      </c>
      <c r="C690" s="251"/>
      <c r="D690" s="251"/>
      <c r="E690" s="251"/>
      <c r="F690" s="391">
        <v>163178.33006919999</v>
      </c>
      <c r="G690" s="391">
        <v>151191.07016900001</v>
      </c>
      <c r="H690" s="276">
        <v>-11987.259900199977</v>
      </c>
      <c r="I690" s="253">
        <v>-7.3461101698469804</v>
      </c>
      <c r="J690"/>
      <c r="K690" s="164"/>
      <c r="L690" s="164"/>
      <c r="M690" s="164"/>
      <c r="N690" s="169"/>
      <c r="O690" s="177"/>
      <c r="P690" s="165"/>
    </row>
    <row r="691" spans="1:16" s="163" customFormat="1" x14ac:dyDescent="0.25">
      <c r="A691" s="251"/>
      <c r="B691" s="251" t="s">
        <v>1194</v>
      </c>
      <c r="C691" s="251" t="s">
        <v>1195</v>
      </c>
      <c r="D691" s="251" t="s">
        <v>161</v>
      </c>
      <c r="E691" s="251" t="s">
        <v>403</v>
      </c>
      <c r="F691" s="391">
        <v>96520.571628000005</v>
      </c>
      <c r="G691" s="391">
        <v>83542.307376000012</v>
      </c>
      <c r="H691" s="276">
        <v>-12978.264251999994</v>
      </c>
      <c r="I691" s="253">
        <v>-13.44611209102608</v>
      </c>
      <c r="J691"/>
      <c r="K691" s="164"/>
      <c r="L691" s="164"/>
      <c r="M691" s="164"/>
      <c r="N691" s="169"/>
      <c r="O691" s="177"/>
      <c r="P691" s="165"/>
    </row>
    <row r="692" spans="1:16" s="163" customFormat="1" x14ac:dyDescent="0.25">
      <c r="A692" s="251"/>
      <c r="B692" s="251" t="s">
        <v>1196</v>
      </c>
      <c r="C692" s="251"/>
      <c r="D692" s="251"/>
      <c r="E692" s="251"/>
      <c r="F692" s="391">
        <v>96520.571628000005</v>
      </c>
      <c r="G692" s="391">
        <v>83542.307376000012</v>
      </c>
      <c r="H692" s="276">
        <v>-12978.264251999994</v>
      </c>
      <c r="I692" s="253">
        <v>-13.44611209102608</v>
      </c>
      <c r="J692"/>
      <c r="K692" s="164"/>
      <c r="L692" s="164"/>
      <c r="M692" s="164"/>
      <c r="N692" s="169"/>
      <c r="O692" s="177"/>
      <c r="P692" s="165"/>
    </row>
    <row r="693" spans="1:16" s="163" customFormat="1" x14ac:dyDescent="0.25">
      <c r="A693" s="251"/>
      <c r="B693" s="251" t="s">
        <v>1191</v>
      </c>
      <c r="C693" s="251" t="s">
        <v>1192</v>
      </c>
      <c r="D693" s="251" t="s">
        <v>138</v>
      </c>
      <c r="E693" s="251" t="s">
        <v>139</v>
      </c>
      <c r="F693" s="391">
        <v>31455.416551300001</v>
      </c>
      <c r="G693" s="391">
        <v>18232.139090000001</v>
      </c>
      <c r="H693" s="276">
        <v>-13223.2774613</v>
      </c>
      <c r="I693" s="253">
        <v>-42.038157211284819</v>
      </c>
      <c r="J693"/>
      <c r="K693" s="164"/>
      <c r="L693" s="164"/>
      <c r="M693" s="164"/>
      <c r="N693" s="169"/>
      <c r="O693" s="177"/>
      <c r="P693" s="165"/>
    </row>
    <row r="694" spans="1:16" s="163" customFormat="1" x14ac:dyDescent="0.25">
      <c r="A694" s="251"/>
      <c r="B694" s="251" t="s">
        <v>1193</v>
      </c>
      <c r="C694" s="251"/>
      <c r="D694" s="251"/>
      <c r="E694" s="251"/>
      <c r="F694" s="391">
        <v>31455.416551300001</v>
      </c>
      <c r="G694" s="391">
        <v>18232.139090000001</v>
      </c>
      <c r="H694" s="276">
        <v>-13223.2774613</v>
      </c>
      <c r="I694" s="253">
        <v>-42.038157211284819</v>
      </c>
      <c r="J694"/>
      <c r="K694" s="164"/>
      <c r="L694" s="164"/>
      <c r="M694" s="164"/>
      <c r="N694" s="169"/>
      <c r="O694" s="177"/>
      <c r="P694" s="165"/>
    </row>
    <row r="695" spans="1:16" s="163" customFormat="1" x14ac:dyDescent="0.25">
      <c r="A695" s="251"/>
      <c r="B695" s="251" t="s">
        <v>397</v>
      </c>
      <c r="C695" s="251" t="s">
        <v>398</v>
      </c>
      <c r="D695" s="251" t="s">
        <v>399</v>
      </c>
      <c r="E695" s="251" t="s">
        <v>25</v>
      </c>
      <c r="F695" s="391">
        <v>13646.5164957</v>
      </c>
      <c r="G695" s="391">
        <v>0</v>
      </c>
      <c r="H695" s="276">
        <v>-13646.5164957</v>
      </c>
      <c r="I695" s="253">
        <v>0</v>
      </c>
      <c r="J695"/>
      <c r="K695" s="175"/>
      <c r="L695" s="53"/>
      <c r="M695" s="174"/>
      <c r="N695" s="174"/>
      <c r="O695" s="177"/>
      <c r="P695" s="165"/>
    </row>
    <row r="696" spans="1:16" s="163" customFormat="1" x14ac:dyDescent="0.25">
      <c r="A696" s="251"/>
      <c r="B696" s="251" t="s">
        <v>400</v>
      </c>
      <c r="C696" s="251"/>
      <c r="D696" s="251"/>
      <c r="E696" s="251"/>
      <c r="F696" s="391">
        <v>13646.5164957</v>
      </c>
      <c r="G696" s="391">
        <v>0</v>
      </c>
      <c r="H696" s="276">
        <v>-13646.5164957</v>
      </c>
      <c r="I696" s="253">
        <v>0</v>
      </c>
      <c r="J696"/>
      <c r="K696" s="164"/>
      <c r="L696" s="164"/>
      <c r="M696" s="164"/>
      <c r="N696" s="169"/>
      <c r="O696" s="177"/>
      <c r="P696" s="165"/>
    </row>
    <row r="697" spans="1:16" s="163" customFormat="1" x14ac:dyDescent="0.25">
      <c r="A697" s="251"/>
      <c r="B697" s="251" t="s">
        <v>360</v>
      </c>
      <c r="C697" s="251" t="s">
        <v>361</v>
      </c>
      <c r="D697" s="251" t="s">
        <v>170</v>
      </c>
      <c r="E697" s="251" t="s">
        <v>362</v>
      </c>
      <c r="F697" s="391">
        <v>109566.12837000001</v>
      </c>
      <c r="G697" s="391">
        <v>95857.395724999995</v>
      </c>
      <c r="H697" s="276">
        <v>-13708.732645000011</v>
      </c>
      <c r="I697" s="253">
        <v>-12.51183449569946</v>
      </c>
      <c r="J697"/>
      <c r="K697" s="175"/>
      <c r="L697" s="53"/>
      <c r="M697" s="174"/>
      <c r="N697" s="174"/>
      <c r="O697" s="177"/>
      <c r="P697" s="165"/>
    </row>
    <row r="698" spans="1:16" s="163" customFormat="1" x14ac:dyDescent="0.25">
      <c r="A698" s="251"/>
      <c r="B698" s="251" t="s">
        <v>363</v>
      </c>
      <c r="C698" s="251"/>
      <c r="D698" s="251"/>
      <c r="E698" s="251"/>
      <c r="F698" s="391">
        <v>109566.12837000001</v>
      </c>
      <c r="G698" s="391">
        <v>95857.395724999995</v>
      </c>
      <c r="H698" s="276">
        <v>-13708.732645000011</v>
      </c>
      <c r="I698" s="253">
        <v>-12.51183449569946</v>
      </c>
      <c r="J698"/>
      <c r="K698" s="164"/>
      <c r="L698" s="164"/>
      <c r="M698" s="164"/>
      <c r="N698" s="169"/>
      <c r="O698" s="177"/>
      <c r="P698" s="165"/>
    </row>
    <row r="699" spans="1:16" s="163" customFormat="1" x14ac:dyDescent="0.25">
      <c r="A699" s="251"/>
      <c r="B699" s="251" t="s">
        <v>159</v>
      </c>
      <c r="C699" s="251" t="s">
        <v>160</v>
      </c>
      <c r="D699" s="251" t="s">
        <v>161</v>
      </c>
      <c r="E699" s="251" t="s">
        <v>162</v>
      </c>
      <c r="F699" s="391">
        <v>25247.31682</v>
      </c>
      <c r="G699" s="391">
        <v>8557.7108499999995</v>
      </c>
      <c r="H699" s="276">
        <v>-16689.605970000001</v>
      </c>
      <c r="I699" s="253">
        <v>-66.104473948610277</v>
      </c>
      <c r="J699"/>
      <c r="K699" s="164"/>
      <c r="L699" s="164"/>
      <c r="M699" s="164"/>
      <c r="N699" s="169"/>
      <c r="O699" s="177"/>
      <c r="P699" s="165"/>
    </row>
    <row r="700" spans="1:16" s="163" customFormat="1" x14ac:dyDescent="0.25">
      <c r="A700" s="251"/>
      <c r="B700" s="251" t="s">
        <v>163</v>
      </c>
      <c r="C700" s="251"/>
      <c r="D700" s="251"/>
      <c r="E700" s="251"/>
      <c r="F700" s="391">
        <v>25247.31682</v>
      </c>
      <c r="G700" s="391">
        <v>8557.7108499999995</v>
      </c>
      <c r="H700" s="276">
        <v>-16689.605970000001</v>
      </c>
      <c r="I700" s="253">
        <v>-66.104473948610277</v>
      </c>
      <c r="J700"/>
      <c r="K700" s="175"/>
      <c r="L700" s="53"/>
      <c r="M700" s="174"/>
      <c r="N700" s="174"/>
      <c r="O700" s="177"/>
      <c r="P700" s="165"/>
    </row>
    <row r="701" spans="1:16" s="163" customFormat="1" x14ac:dyDescent="0.25">
      <c r="A701" s="251"/>
      <c r="B701" s="251" t="s">
        <v>1175</v>
      </c>
      <c r="C701" s="251" t="s">
        <v>1176</v>
      </c>
      <c r="D701" s="251" t="s">
        <v>182</v>
      </c>
      <c r="E701" s="251" t="s">
        <v>1177</v>
      </c>
      <c r="F701" s="391">
        <v>343087.29</v>
      </c>
      <c r="G701" s="391">
        <v>321087.35999999999</v>
      </c>
      <c r="H701" s="276">
        <v>-21999.929999999993</v>
      </c>
      <c r="I701" s="253">
        <v>-6.4123418853551755</v>
      </c>
      <c r="J701"/>
      <c r="K701" s="164"/>
      <c r="L701" s="164"/>
      <c r="M701" s="164"/>
      <c r="N701" s="169"/>
      <c r="O701" s="177"/>
      <c r="P701" s="165"/>
    </row>
    <row r="702" spans="1:16" s="163" customFormat="1" x14ac:dyDescent="0.25">
      <c r="A702" s="251"/>
      <c r="B702" s="251" t="s">
        <v>1178</v>
      </c>
      <c r="C702" s="251"/>
      <c r="D702" s="251"/>
      <c r="E702" s="251"/>
      <c r="F702" s="391">
        <v>343087.29</v>
      </c>
      <c r="G702" s="391">
        <v>321087.35999999999</v>
      </c>
      <c r="H702" s="276">
        <v>-21999.929999999993</v>
      </c>
      <c r="I702" s="253">
        <v>-6.4123418853551755</v>
      </c>
      <c r="J702"/>
      <c r="K702" s="164"/>
      <c r="L702" s="164"/>
      <c r="M702" s="164"/>
      <c r="N702" s="169"/>
      <c r="O702" s="177"/>
      <c r="P702" s="165"/>
    </row>
    <row r="703" spans="1:16" s="163" customFormat="1" x14ac:dyDescent="0.25">
      <c r="A703" s="251"/>
      <c r="B703" s="251" t="s">
        <v>122</v>
      </c>
      <c r="C703" s="251" t="s">
        <v>123</v>
      </c>
      <c r="D703" s="251" t="s">
        <v>111</v>
      </c>
      <c r="E703" s="251" t="s">
        <v>124</v>
      </c>
      <c r="F703" s="391">
        <v>85720.895401000002</v>
      </c>
      <c r="G703" s="391">
        <v>54710.204120000002</v>
      </c>
      <c r="H703" s="276">
        <v>-31010.691280999999</v>
      </c>
      <c r="I703" s="253">
        <v>-36.176350160521345</v>
      </c>
      <c r="J703"/>
      <c r="K703" s="175"/>
      <c r="L703" s="53"/>
      <c r="M703" s="174"/>
      <c r="N703" s="174"/>
      <c r="O703" s="177"/>
      <c r="P703" s="165"/>
    </row>
    <row r="704" spans="1:16" s="163" customFormat="1" x14ac:dyDescent="0.25">
      <c r="A704" s="251"/>
      <c r="B704" s="251" t="s">
        <v>125</v>
      </c>
      <c r="C704" s="251"/>
      <c r="D704" s="251"/>
      <c r="E704" s="251"/>
      <c r="F704" s="391">
        <v>85720.895401000002</v>
      </c>
      <c r="G704" s="391">
        <v>54710.204120000002</v>
      </c>
      <c r="H704" s="276">
        <v>-31010.691280999999</v>
      </c>
      <c r="I704" s="253">
        <v>-36.176350160521345</v>
      </c>
      <c r="J704"/>
      <c r="K704" s="164"/>
      <c r="L704" s="164"/>
      <c r="M704" s="164"/>
      <c r="N704" s="169"/>
      <c r="O704" s="177"/>
      <c r="P704" s="165"/>
    </row>
    <row r="705" spans="1:27" s="163" customFormat="1" x14ac:dyDescent="0.25">
      <c r="A705" s="251"/>
      <c r="B705" s="251" t="s">
        <v>1139</v>
      </c>
      <c r="C705" s="251" t="s">
        <v>1140</v>
      </c>
      <c r="D705" s="251" t="s">
        <v>128</v>
      </c>
      <c r="E705" s="251" t="s">
        <v>254</v>
      </c>
      <c r="F705" s="391">
        <v>36087.743999999999</v>
      </c>
      <c r="G705" s="391">
        <v>0</v>
      </c>
      <c r="H705" s="276">
        <v>-36087.743999999999</v>
      </c>
      <c r="I705" s="253">
        <v>0</v>
      </c>
      <c r="J705"/>
      <c r="K705" s="164"/>
      <c r="L705" s="164"/>
      <c r="M705" s="164"/>
      <c r="N705" s="169"/>
      <c r="O705" s="177"/>
      <c r="P705" s="165"/>
    </row>
    <row r="706" spans="1:27" s="163" customFormat="1" x14ac:dyDescent="0.25">
      <c r="A706" s="251"/>
      <c r="B706" s="251" t="s">
        <v>1141</v>
      </c>
      <c r="C706" s="251"/>
      <c r="D706" s="251"/>
      <c r="E706" s="251"/>
      <c r="F706" s="391">
        <v>36087.743999999999</v>
      </c>
      <c r="G706" s="391">
        <v>0</v>
      </c>
      <c r="H706" s="276">
        <v>-36087.743999999999</v>
      </c>
      <c r="I706" s="253">
        <v>0</v>
      </c>
      <c r="J706"/>
      <c r="K706" s="164"/>
      <c r="L706" s="164"/>
      <c r="M706" s="164"/>
      <c r="N706" s="169"/>
      <c r="O706" s="177"/>
      <c r="P706" s="165"/>
    </row>
    <row r="707" spans="1:27" x14ac:dyDescent="0.25">
      <c r="A707" s="251"/>
      <c r="B707" s="251" t="s">
        <v>756</v>
      </c>
      <c r="C707" s="251" t="s">
        <v>757</v>
      </c>
      <c r="D707" s="251" t="s">
        <v>399</v>
      </c>
      <c r="E707" s="251" t="s">
        <v>25</v>
      </c>
      <c r="F707" s="391">
        <v>40207.454616999996</v>
      </c>
      <c r="G707" s="391">
        <v>0</v>
      </c>
      <c r="H707" s="276">
        <v>-40207.454616999996</v>
      </c>
      <c r="I707" s="253">
        <v>0</v>
      </c>
      <c r="J707"/>
    </row>
    <row r="708" spans="1:27" x14ac:dyDescent="0.25">
      <c r="A708" s="251"/>
      <c r="B708" s="251" t="s">
        <v>758</v>
      </c>
      <c r="C708" s="251"/>
      <c r="D708" s="251"/>
      <c r="E708" s="251"/>
      <c r="F708" s="391">
        <v>40207.454616999996</v>
      </c>
      <c r="G708" s="391">
        <v>0</v>
      </c>
      <c r="H708" s="276">
        <v>-40207.454616999996</v>
      </c>
      <c r="I708" s="253">
        <v>0</v>
      </c>
      <c r="J708"/>
      <c r="N708" s="53"/>
      <c r="O708" s="174"/>
      <c r="P708" s="174"/>
    </row>
    <row r="709" spans="1:27" x14ac:dyDescent="0.25">
      <c r="A709" s="251"/>
      <c r="B709" s="251" t="s">
        <v>173</v>
      </c>
      <c r="C709" s="251" t="s">
        <v>174</v>
      </c>
      <c r="D709" s="251" t="s">
        <v>170</v>
      </c>
      <c r="E709" s="251" t="s">
        <v>171</v>
      </c>
      <c r="F709" s="391">
        <v>158746.03808614</v>
      </c>
      <c r="G709" s="391">
        <v>110777.46028199999</v>
      </c>
      <c r="H709" s="276">
        <v>-47968.577804140019</v>
      </c>
      <c r="I709" s="253">
        <v>-30.217181091543793</v>
      </c>
      <c r="J709"/>
    </row>
    <row r="710" spans="1:27" x14ac:dyDescent="0.25">
      <c r="A710" s="251"/>
      <c r="B710" s="251" t="s">
        <v>175</v>
      </c>
      <c r="C710" s="251"/>
      <c r="D710" s="251"/>
      <c r="E710" s="251"/>
      <c r="F710" s="391">
        <v>158746.03808614</v>
      </c>
      <c r="G710" s="391">
        <v>110777.46028199999</v>
      </c>
      <c r="H710" s="276">
        <v>-47968.577804140019</v>
      </c>
      <c r="I710" s="253">
        <v>-30.217181091543793</v>
      </c>
      <c r="J710"/>
    </row>
    <row r="711" spans="1:27" x14ac:dyDescent="0.25">
      <c r="A711" s="251"/>
      <c r="B711" s="251" t="s">
        <v>1179</v>
      </c>
      <c r="C711" s="251" t="s">
        <v>1180</v>
      </c>
      <c r="D711" s="251" t="s">
        <v>353</v>
      </c>
      <c r="E711" s="251" t="s">
        <v>366</v>
      </c>
      <c r="F711" s="391">
        <v>438187.37400000001</v>
      </c>
      <c r="G711" s="391">
        <v>362077.56</v>
      </c>
      <c r="H711" s="276">
        <v>-76109.814000000013</v>
      </c>
      <c r="I711" s="253">
        <v>-17.369239397573338</v>
      </c>
      <c r="J711"/>
    </row>
    <row r="712" spans="1:27" x14ac:dyDescent="0.25">
      <c r="A712" s="251"/>
      <c r="B712" s="251" t="s">
        <v>1181</v>
      </c>
      <c r="C712" s="251"/>
      <c r="D712" s="251"/>
      <c r="E712" s="251"/>
      <c r="F712" s="391">
        <v>438187.37400000001</v>
      </c>
      <c r="G712" s="391">
        <v>362077.56</v>
      </c>
      <c r="H712" s="276">
        <v>-76109.814000000013</v>
      </c>
      <c r="I712" s="253">
        <v>-17.369239397573338</v>
      </c>
      <c r="J712"/>
    </row>
    <row r="713" spans="1:27" x14ac:dyDescent="0.25">
      <c r="A713" s="251"/>
      <c r="B713" s="251" t="s">
        <v>1197</v>
      </c>
      <c r="C713" s="251" t="s">
        <v>1198</v>
      </c>
      <c r="D713" s="251" t="s">
        <v>170</v>
      </c>
      <c r="E713" s="251" t="s">
        <v>171</v>
      </c>
      <c r="F713" s="391">
        <v>85243.09961048</v>
      </c>
      <c r="G713" s="391">
        <v>0</v>
      </c>
      <c r="H713" s="276">
        <v>-85243.09961048</v>
      </c>
      <c r="I713" s="253">
        <v>0</v>
      </c>
      <c r="J713"/>
    </row>
    <row r="714" spans="1:27" s="169" customFormat="1" x14ac:dyDescent="0.25">
      <c r="A714" s="251"/>
      <c r="B714" s="251" t="s">
        <v>1199</v>
      </c>
      <c r="C714" s="251"/>
      <c r="D714" s="251"/>
      <c r="E714" s="251"/>
      <c r="F714" s="391">
        <v>85243.09961048</v>
      </c>
      <c r="G714" s="391">
        <v>0</v>
      </c>
      <c r="H714" s="276">
        <v>-85243.09961048</v>
      </c>
      <c r="I714" s="253">
        <v>0</v>
      </c>
      <c r="J714"/>
      <c r="K714" s="164"/>
      <c r="L714" s="53">
        <f>+G714/F714*100-100</f>
        <v>-100</v>
      </c>
      <c r="M714" s="174">
        <f>+K714-H714</f>
        <v>85243.09961048</v>
      </c>
      <c r="N714" s="174">
        <f>+L714-I714</f>
        <v>-100</v>
      </c>
      <c r="P714" s="164"/>
      <c r="Q714" s="164"/>
      <c r="R714" s="164"/>
      <c r="S714" s="164"/>
      <c r="T714" s="164"/>
      <c r="U714" s="164"/>
      <c r="V714" s="164"/>
      <c r="W714" s="164"/>
      <c r="X714" s="164"/>
      <c r="Y714" s="164"/>
      <c r="Z714" s="164"/>
      <c r="AA714" s="164"/>
    </row>
    <row r="715" spans="1:27" s="169" customFormat="1" x14ac:dyDescent="0.25">
      <c r="A715" s="251"/>
      <c r="B715" s="251" t="s">
        <v>187</v>
      </c>
      <c r="C715" s="251" t="s">
        <v>188</v>
      </c>
      <c r="D715" s="251" t="s">
        <v>170</v>
      </c>
      <c r="E715" s="251" t="s">
        <v>171</v>
      </c>
      <c r="F715" s="391">
        <v>204887.69599799998</v>
      </c>
      <c r="G715" s="391">
        <v>114385.21442</v>
      </c>
      <c r="H715" s="276">
        <v>-90502.481577999977</v>
      </c>
      <c r="I715" s="253">
        <v>-44.171750351901764</v>
      </c>
      <c r="J715"/>
      <c r="K715" s="164"/>
      <c r="L715" s="164"/>
      <c r="M715" s="164"/>
      <c r="N715" s="164"/>
      <c r="P715" s="164"/>
      <c r="Q715" s="164"/>
      <c r="R715" s="164"/>
      <c r="S715" s="164"/>
      <c r="T715" s="164"/>
      <c r="U715" s="164"/>
      <c r="V715" s="164"/>
      <c r="W715" s="164"/>
      <c r="X715" s="164"/>
      <c r="Y715" s="164"/>
      <c r="Z715" s="164"/>
      <c r="AA715" s="164"/>
    </row>
    <row r="716" spans="1:27" s="169" customFormat="1" x14ac:dyDescent="0.25">
      <c r="A716" s="251"/>
      <c r="B716" s="251" t="s">
        <v>189</v>
      </c>
      <c r="C716" s="251"/>
      <c r="D716" s="251"/>
      <c r="E716" s="251"/>
      <c r="F716" s="391">
        <v>204887.69599799998</v>
      </c>
      <c r="G716" s="391">
        <v>114385.21442</v>
      </c>
      <c r="H716" s="276">
        <v>-90502.481577999977</v>
      </c>
      <c r="I716" s="253">
        <v>-44.171750351901764</v>
      </c>
      <c r="J716"/>
      <c r="K716" s="164"/>
      <c r="L716" s="164"/>
      <c r="M716" s="164"/>
      <c r="N716" s="164"/>
      <c r="P716" s="164"/>
      <c r="Q716" s="164"/>
      <c r="R716" s="164"/>
      <c r="S716" s="164"/>
      <c r="T716" s="164"/>
      <c r="U716" s="164"/>
      <c r="V716" s="164"/>
      <c r="W716" s="164"/>
      <c r="X716" s="164"/>
      <c r="Y716" s="164"/>
      <c r="Z716" s="164"/>
      <c r="AA716" s="164"/>
    </row>
    <row r="717" spans="1:27" s="169" customFormat="1" x14ac:dyDescent="0.25">
      <c r="A717" s="251"/>
      <c r="B717" s="251" t="s">
        <v>1200</v>
      </c>
      <c r="C717" s="251" t="s">
        <v>1201</v>
      </c>
      <c r="D717" s="251" t="s">
        <v>353</v>
      </c>
      <c r="E717" s="251" t="s">
        <v>1166</v>
      </c>
      <c r="F717" s="391">
        <v>92868.823740000007</v>
      </c>
      <c r="G717" s="391">
        <v>0</v>
      </c>
      <c r="H717" s="276">
        <v>-92868.823740000007</v>
      </c>
      <c r="I717" s="253">
        <v>0</v>
      </c>
      <c r="J717"/>
      <c r="K717" s="164"/>
      <c r="L717" s="53">
        <f>+G717/F717*100-100</f>
        <v>-100</v>
      </c>
      <c r="M717" s="174">
        <f>+K717-H717</f>
        <v>92868.823740000007</v>
      </c>
      <c r="N717" s="174">
        <f>+L717-I717</f>
        <v>-100</v>
      </c>
      <c r="P717" s="164"/>
      <c r="Q717" s="164"/>
      <c r="R717" s="164"/>
      <c r="S717" s="164"/>
      <c r="T717" s="164"/>
      <c r="U717" s="164"/>
      <c r="V717" s="164"/>
      <c r="W717" s="164"/>
      <c r="X717" s="164"/>
      <c r="Y717" s="164"/>
      <c r="Z717" s="164"/>
      <c r="AA717" s="164"/>
    </row>
    <row r="718" spans="1:27" s="169" customFormat="1" x14ac:dyDescent="0.25">
      <c r="A718" s="251"/>
      <c r="B718" s="251" t="s">
        <v>1202</v>
      </c>
      <c r="C718" s="251"/>
      <c r="D718" s="251"/>
      <c r="E718" s="251"/>
      <c r="F718" s="391">
        <v>92868.823740000007</v>
      </c>
      <c r="G718" s="391">
        <v>0</v>
      </c>
      <c r="H718" s="276">
        <v>-92868.823740000007</v>
      </c>
      <c r="I718" s="253">
        <v>0</v>
      </c>
      <c r="J718"/>
      <c r="K718" s="164"/>
      <c r="L718" s="164"/>
      <c r="M718" s="164"/>
      <c r="N718" s="164"/>
      <c r="P718" s="164"/>
      <c r="Q718" s="164"/>
      <c r="R718" s="164"/>
      <c r="S718" s="164"/>
      <c r="T718" s="164"/>
      <c r="U718" s="164"/>
      <c r="V718" s="164"/>
      <c r="W718" s="164"/>
      <c r="X718" s="164"/>
      <c r="Y718" s="164"/>
      <c r="Z718" s="164"/>
      <c r="AA718" s="164"/>
    </row>
    <row r="719" spans="1:27" s="169" customFormat="1" x14ac:dyDescent="0.25">
      <c r="A719" s="251"/>
      <c r="B719" s="251" t="s">
        <v>117</v>
      </c>
      <c r="C719" s="251" t="s">
        <v>118</v>
      </c>
      <c r="D719" s="251" t="s">
        <v>119</v>
      </c>
      <c r="E719" s="251" t="s">
        <v>120</v>
      </c>
      <c r="F719" s="391">
        <v>281945.66399999999</v>
      </c>
      <c r="G719" s="391">
        <v>177457.37700000001</v>
      </c>
      <c r="H719" s="276">
        <v>-104488.28699999998</v>
      </c>
      <c r="I719" s="253">
        <v>-37.059724741856634</v>
      </c>
      <c r="J719"/>
      <c r="K719" s="164"/>
      <c r="L719" s="53">
        <f>+G719/F719*100-100</f>
        <v>-37.059724741856634</v>
      </c>
      <c r="M719" s="174">
        <f>+K719-H719</f>
        <v>104488.28699999998</v>
      </c>
      <c r="N719" s="174">
        <f>+L719-I719</f>
        <v>0</v>
      </c>
      <c r="P719" s="164"/>
      <c r="Q719" s="164"/>
      <c r="R719" s="164"/>
      <c r="S719" s="164"/>
      <c r="T719" s="164"/>
      <c r="U719" s="164"/>
      <c r="V719" s="164"/>
      <c r="W719" s="164"/>
      <c r="X719" s="164"/>
      <c r="Y719" s="164"/>
      <c r="Z719" s="164"/>
      <c r="AA719" s="164"/>
    </row>
    <row r="720" spans="1:27" s="169" customFormat="1" x14ac:dyDescent="0.25">
      <c r="A720" s="251"/>
      <c r="B720" s="251" t="s">
        <v>121</v>
      </c>
      <c r="C720" s="251"/>
      <c r="D720" s="251"/>
      <c r="E720" s="251"/>
      <c r="F720" s="391">
        <v>281945.66399999999</v>
      </c>
      <c r="G720" s="391">
        <v>177457.37700000001</v>
      </c>
      <c r="H720" s="276">
        <v>-104488.28699999998</v>
      </c>
      <c r="I720" s="253">
        <v>-37.059724741856634</v>
      </c>
      <c r="J720"/>
      <c r="K720" s="164"/>
      <c r="L720" s="53"/>
      <c r="M720" s="174"/>
      <c r="N720" s="174"/>
      <c r="P720" s="164"/>
      <c r="Q720" s="164"/>
      <c r="R720" s="164"/>
      <c r="S720" s="164"/>
      <c r="T720" s="164"/>
      <c r="U720" s="164"/>
      <c r="V720" s="164"/>
      <c r="W720" s="164"/>
      <c r="X720" s="164"/>
      <c r="Y720" s="164"/>
      <c r="Z720" s="164"/>
      <c r="AA720" s="164"/>
    </row>
    <row r="721" spans="1:27" s="169" customFormat="1" x14ac:dyDescent="0.25">
      <c r="A721" s="251"/>
      <c r="B721" s="251" t="s">
        <v>1168</v>
      </c>
      <c r="C721" s="251" t="s">
        <v>1169</v>
      </c>
      <c r="D721" s="251" t="s">
        <v>298</v>
      </c>
      <c r="E721" s="251" t="s">
        <v>1170</v>
      </c>
      <c r="F721" s="391">
        <v>127213.782022418</v>
      </c>
      <c r="G721" s="391">
        <v>0</v>
      </c>
      <c r="H721" s="276">
        <v>-127213.782022418</v>
      </c>
      <c r="I721" s="253">
        <v>0</v>
      </c>
      <c r="J721"/>
      <c r="K721" s="164"/>
      <c r="L721" s="164"/>
      <c r="M721" s="164"/>
      <c r="N721" s="164"/>
      <c r="P721" s="164"/>
      <c r="Q721" s="164"/>
      <c r="R721" s="164"/>
      <c r="S721" s="164"/>
      <c r="T721" s="164"/>
      <c r="U721" s="164"/>
      <c r="V721" s="164"/>
      <c r="W721" s="164"/>
      <c r="X721" s="164"/>
      <c r="Y721" s="164"/>
      <c r="Z721" s="164"/>
      <c r="AA721" s="164"/>
    </row>
    <row r="722" spans="1:27" s="169" customFormat="1" x14ac:dyDescent="0.25">
      <c r="A722" s="251"/>
      <c r="B722" s="251" t="s">
        <v>1171</v>
      </c>
      <c r="C722" s="251"/>
      <c r="D722" s="251"/>
      <c r="E722" s="251"/>
      <c r="F722" s="391">
        <v>127213.782022418</v>
      </c>
      <c r="G722" s="391">
        <v>0</v>
      </c>
      <c r="H722" s="276">
        <v>-127213.782022418</v>
      </c>
      <c r="I722" s="253">
        <v>0</v>
      </c>
      <c r="J722"/>
      <c r="K722" s="164"/>
      <c r="L722" s="164"/>
      <c r="M722" s="164"/>
      <c r="N722" s="164"/>
      <c r="P722" s="164"/>
      <c r="Q722" s="164"/>
      <c r="R722" s="164"/>
      <c r="S722" s="164"/>
      <c r="T722" s="164"/>
      <c r="U722" s="164"/>
      <c r="V722" s="164"/>
      <c r="W722" s="164"/>
      <c r="X722" s="164"/>
      <c r="Y722" s="164"/>
      <c r="Z722" s="164"/>
      <c r="AA722" s="164"/>
    </row>
    <row r="723" spans="1:27" s="169" customFormat="1" x14ac:dyDescent="0.25">
      <c r="A723" s="251"/>
      <c r="B723" s="251" t="s">
        <v>351</v>
      </c>
      <c r="C723" s="251" t="s">
        <v>352</v>
      </c>
      <c r="D723" s="251" t="s">
        <v>353</v>
      </c>
      <c r="E723" s="251" t="s">
        <v>354</v>
      </c>
      <c r="F723" s="391">
        <v>432102.58</v>
      </c>
      <c r="G723" s="391">
        <v>275606.43</v>
      </c>
      <c r="H723" s="276">
        <v>-156496.15000000002</v>
      </c>
      <c r="I723" s="253">
        <v>-36.217360701711158</v>
      </c>
      <c r="J723"/>
      <c r="K723" s="175">
        <f>+G723-F723</f>
        <v>-156496.15000000002</v>
      </c>
      <c r="L723" s="53">
        <f>+G723/F723*100-100</f>
        <v>-36.217360701711158</v>
      </c>
      <c r="M723" s="174">
        <f>+K723-H723</f>
        <v>0</v>
      </c>
      <c r="N723" s="174">
        <f>+L723-I723</f>
        <v>0</v>
      </c>
      <c r="P723" s="164"/>
      <c r="Q723" s="164"/>
      <c r="R723" s="164"/>
      <c r="S723" s="164"/>
      <c r="T723" s="164"/>
      <c r="U723" s="164"/>
      <c r="V723" s="164"/>
      <c r="W723" s="164"/>
      <c r="X723" s="164"/>
      <c r="Y723" s="164"/>
      <c r="Z723" s="164"/>
      <c r="AA723" s="164"/>
    </row>
    <row r="724" spans="1:27" s="169" customFormat="1" x14ac:dyDescent="0.25">
      <c r="A724" s="251"/>
      <c r="B724" s="251" t="s">
        <v>355</v>
      </c>
      <c r="C724" s="251"/>
      <c r="D724" s="251"/>
      <c r="E724" s="251"/>
      <c r="F724" s="391">
        <v>432102.58</v>
      </c>
      <c r="G724" s="391">
        <v>275606.43</v>
      </c>
      <c r="H724" s="276">
        <v>-156496.15000000002</v>
      </c>
      <c r="I724" s="253">
        <v>-36.217360701711158</v>
      </c>
      <c r="J724"/>
      <c r="K724" s="164"/>
      <c r="L724" s="164"/>
      <c r="M724" s="164"/>
      <c r="N724" s="164"/>
      <c r="P724" s="164"/>
      <c r="Q724" s="164"/>
      <c r="R724" s="164"/>
      <c r="S724" s="164"/>
      <c r="T724" s="164"/>
      <c r="U724" s="164"/>
      <c r="V724" s="164"/>
      <c r="W724" s="164"/>
      <c r="X724" s="164"/>
      <c r="Y724" s="164"/>
      <c r="Z724" s="164"/>
      <c r="AA724" s="164"/>
    </row>
    <row r="725" spans="1:27" s="169" customFormat="1" x14ac:dyDescent="0.25">
      <c r="A725" s="251"/>
      <c r="B725" s="251" t="s">
        <v>1208</v>
      </c>
      <c r="C725" s="251" t="s">
        <v>1209</v>
      </c>
      <c r="D725" s="251" t="s">
        <v>353</v>
      </c>
      <c r="E725" s="251" t="s">
        <v>366</v>
      </c>
      <c r="F725" s="391">
        <v>46151.975899999998</v>
      </c>
      <c r="G725" s="391">
        <v>55573.877099999998</v>
      </c>
      <c r="H725" s="276">
        <v>9421.9012000000002</v>
      </c>
      <c r="I725" s="253">
        <v>20.414946524532212</v>
      </c>
      <c r="J725"/>
      <c r="K725" s="164"/>
      <c r="L725" s="164"/>
      <c r="M725" s="164"/>
      <c r="N725" s="164"/>
      <c r="P725" s="164"/>
      <c r="Q725" s="164"/>
      <c r="R725" s="164"/>
      <c r="S725" s="164"/>
      <c r="T725" s="164"/>
      <c r="U725" s="164"/>
      <c r="V725" s="164"/>
      <c r="W725" s="164"/>
      <c r="X725" s="164"/>
      <c r="Y725" s="164"/>
      <c r="Z725" s="164"/>
      <c r="AA725" s="164"/>
    </row>
    <row r="726" spans="1:27" s="169" customFormat="1" x14ac:dyDescent="0.25">
      <c r="A726" s="251"/>
      <c r="B726" s="251"/>
      <c r="C726" s="251" t="s">
        <v>1210</v>
      </c>
      <c r="D726" s="251" t="s">
        <v>353</v>
      </c>
      <c r="E726" s="251" t="s">
        <v>366</v>
      </c>
      <c r="F726" s="391">
        <v>383254.61254</v>
      </c>
      <c r="G726" s="391">
        <v>128879.83229999999</v>
      </c>
      <c r="H726" s="276">
        <v>-254374.78023999999</v>
      </c>
      <c r="I726" s="253">
        <v>-66.372268439026584</v>
      </c>
      <c r="J726"/>
      <c r="K726" s="175">
        <f>+G726-F726</f>
        <v>-254374.78023999999</v>
      </c>
      <c r="L726" s="53">
        <f>+G726/F726*100-100</f>
        <v>-66.372268439026584</v>
      </c>
      <c r="M726" s="174">
        <f>+K726-H726</f>
        <v>0</v>
      </c>
      <c r="N726" s="174">
        <f>+L726-I726</f>
        <v>0</v>
      </c>
      <c r="P726" s="164"/>
      <c r="Q726" s="164"/>
      <c r="R726" s="164"/>
      <c r="S726" s="164"/>
      <c r="T726" s="164"/>
      <c r="U726" s="164"/>
      <c r="V726" s="164"/>
      <c r="W726" s="164"/>
      <c r="X726" s="164"/>
      <c r="Y726" s="164"/>
      <c r="Z726" s="164"/>
      <c r="AA726" s="164"/>
    </row>
    <row r="727" spans="1:27" s="169" customFormat="1" x14ac:dyDescent="0.25">
      <c r="A727" s="251"/>
      <c r="B727" s="251" t="s">
        <v>1211</v>
      </c>
      <c r="C727" s="251"/>
      <c r="D727" s="251"/>
      <c r="E727" s="251"/>
      <c r="F727" s="391">
        <v>429406.58844000002</v>
      </c>
      <c r="G727" s="391">
        <v>184453.70939999999</v>
      </c>
      <c r="H727" s="276">
        <v>-244952.87904000003</v>
      </c>
      <c r="I727" s="253">
        <v>-57.044508778939409</v>
      </c>
      <c r="J727"/>
      <c r="K727" s="164"/>
      <c r="L727" s="164"/>
      <c r="M727" s="164"/>
      <c r="N727" s="164"/>
      <c r="P727" s="164"/>
      <c r="Q727" s="164"/>
      <c r="R727" s="164"/>
      <c r="S727" s="164"/>
      <c r="T727" s="164"/>
      <c r="U727" s="164"/>
      <c r="V727" s="164"/>
      <c r="W727" s="164"/>
      <c r="X727" s="164"/>
      <c r="Y727" s="164"/>
      <c r="Z727" s="164"/>
      <c r="AA727" s="164"/>
    </row>
    <row r="728" spans="1:27" s="169" customFormat="1" x14ac:dyDescent="0.25">
      <c r="A728" s="252" t="s">
        <v>1212</v>
      </c>
      <c r="B728" s="252"/>
      <c r="C728" s="252"/>
      <c r="D728" s="252"/>
      <c r="E728" s="252"/>
      <c r="F728" s="391">
        <v>10633545.901603123</v>
      </c>
      <c r="G728" s="391">
        <v>10649228.314693797</v>
      </c>
      <c r="H728" s="276">
        <v>15682.413090674207</v>
      </c>
      <c r="I728" s="253">
        <v>0.14748056044324187</v>
      </c>
      <c r="J728"/>
      <c r="K728" s="175"/>
      <c r="L728" s="53"/>
      <c r="M728" s="174"/>
      <c r="N728" s="174"/>
      <c r="P728" s="164"/>
      <c r="Q728" s="164"/>
      <c r="R728" s="164"/>
      <c r="S728" s="164"/>
      <c r="T728" s="164"/>
      <c r="U728" s="164"/>
      <c r="V728" s="164"/>
      <c r="W728" s="164"/>
      <c r="X728" s="164"/>
      <c r="Y728" s="164"/>
      <c r="Z728" s="164"/>
      <c r="AA728" s="164"/>
    </row>
    <row r="729" spans="1:27" s="169" customFormat="1" x14ac:dyDescent="0.25">
      <c r="A729"/>
      <c r="B729"/>
      <c r="C729"/>
      <c r="D729"/>
      <c r="E729"/>
      <c r="F729"/>
      <c r="G729"/>
      <c r="H729"/>
      <c r="I729"/>
      <c r="J729"/>
      <c r="K729" s="164"/>
      <c r="L729" s="164"/>
      <c r="M729" s="164"/>
      <c r="N729" s="164"/>
      <c r="P729" s="164"/>
      <c r="Q729" s="164"/>
      <c r="R729" s="164"/>
      <c r="S729" s="164"/>
      <c r="T729" s="164"/>
      <c r="U729" s="164"/>
      <c r="V729" s="164"/>
      <c r="W729" s="164"/>
      <c r="X729" s="164"/>
      <c r="Y729" s="164"/>
      <c r="Z729" s="164"/>
      <c r="AA729" s="164"/>
    </row>
    <row r="730" spans="1:27" x14ac:dyDescent="0.25">
      <c r="A730"/>
      <c r="B730"/>
      <c r="C730"/>
      <c r="D730"/>
      <c r="E730"/>
      <c r="F730"/>
      <c r="G730"/>
      <c r="H730"/>
      <c r="I730"/>
      <c r="J730"/>
    </row>
    <row r="731" spans="1:27" x14ac:dyDescent="0.25">
      <c r="A731"/>
      <c r="B731"/>
      <c r="C731"/>
      <c r="D731"/>
      <c r="E731"/>
      <c r="F731"/>
      <c r="G731"/>
      <c r="H731"/>
      <c r="I731"/>
      <c r="J731"/>
      <c r="K731" s="175"/>
      <c r="L731" s="53"/>
      <c r="M731" s="174"/>
      <c r="N731" s="174"/>
    </row>
    <row r="732" spans="1:27" x14ac:dyDescent="0.25">
      <c r="A732"/>
      <c r="B732"/>
      <c r="C732"/>
      <c r="D732"/>
      <c r="E732"/>
      <c r="F732"/>
      <c r="G732"/>
      <c r="H732"/>
      <c r="I732"/>
      <c r="J732"/>
    </row>
    <row r="733" spans="1:27" x14ac:dyDescent="0.25">
      <c r="A733"/>
      <c r="B733"/>
      <c r="C733"/>
      <c r="D733"/>
      <c r="E733"/>
      <c r="F733"/>
      <c r="G733"/>
      <c r="H733"/>
      <c r="I733"/>
      <c r="J733"/>
    </row>
    <row r="734" spans="1:27" x14ac:dyDescent="0.25">
      <c r="A734"/>
      <c r="B734"/>
      <c r="C734"/>
      <c r="D734"/>
      <c r="E734"/>
      <c r="F734"/>
      <c r="G734"/>
      <c r="H734"/>
      <c r="I734"/>
      <c r="J734"/>
    </row>
    <row r="735" spans="1:27" x14ac:dyDescent="0.25">
      <c r="A735"/>
      <c r="B735"/>
      <c r="C735"/>
      <c r="D735"/>
      <c r="E735"/>
      <c r="F735"/>
      <c r="G735"/>
      <c r="H735"/>
      <c r="I735"/>
      <c r="J735"/>
    </row>
    <row r="736" spans="1:27" x14ac:dyDescent="0.25">
      <c r="A736"/>
      <c r="B736"/>
      <c r="C736"/>
      <c r="D736"/>
      <c r="E736"/>
      <c r="F736"/>
      <c r="G736"/>
      <c r="H736"/>
      <c r="I736"/>
      <c r="J736"/>
    </row>
    <row r="737" spans="1:17" x14ac:dyDescent="0.25">
      <c r="A737"/>
      <c r="B737"/>
      <c r="C737"/>
      <c r="D737"/>
      <c r="E737"/>
      <c r="F737"/>
      <c r="G737"/>
      <c r="H737"/>
      <c r="I737"/>
      <c r="J737"/>
    </row>
    <row r="738" spans="1:17" x14ac:dyDescent="0.25">
      <c r="A738"/>
      <c r="B738"/>
      <c r="C738"/>
      <c r="D738"/>
      <c r="E738"/>
      <c r="F738"/>
      <c r="G738"/>
      <c r="H738"/>
      <c r="I738"/>
      <c r="J738"/>
    </row>
    <row r="739" spans="1:17" x14ac:dyDescent="0.25">
      <c r="A739"/>
      <c r="B739"/>
      <c r="C739"/>
      <c r="D739"/>
      <c r="E739"/>
      <c r="F739"/>
      <c r="G739"/>
      <c r="H739"/>
      <c r="I739"/>
      <c r="J739"/>
    </row>
    <row r="740" spans="1:17" x14ac:dyDescent="0.25">
      <c r="A740"/>
      <c r="B740"/>
      <c r="C740"/>
      <c r="D740"/>
      <c r="E740"/>
      <c r="F740"/>
      <c r="G740"/>
      <c r="H740"/>
      <c r="I740"/>
      <c r="J740"/>
    </row>
    <row r="741" spans="1:17" x14ac:dyDescent="0.25">
      <c r="A741"/>
      <c r="B741"/>
      <c r="C741"/>
      <c r="D741"/>
      <c r="E741"/>
      <c r="F741"/>
      <c r="G741"/>
      <c r="H741"/>
      <c r="I741"/>
      <c r="J741"/>
      <c r="N741" s="174"/>
    </row>
    <row r="742" spans="1:17" x14ac:dyDescent="0.25">
      <c r="A742"/>
      <c r="B742"/>
      <c r="C742"/>
      <c r="D742"/>
      <c r="E742"/>
      <c r="F742"/>
      <c r="G742"/>
      <c r="H742"/>
      <c r="I742"/>
      <c r="J742"/>
      <c r="N742" s="53"/>
      <c r="O742" s="174"/>
    </row>
    <row r="743" spans="1:17" hidden="1" x14ac:dyDescent="0.25">
      <c r="A743"/>
      <c r="B743"/>
      <c r="C743"/>
      <c r="D743"/>
      <c r="E743"/>
      <c r="F743"/>
      <c r="G743"/>
      <c r="H743"/>
      <c r="I743"/>
      <c r="J743"/>
    </row>
    <row r="744" spans="1:17" hidden="1" x14ac:dyDescent="0.25">
      <c r="A744"/>
      <c r="B744"/>
      <c r="C744"/>
      <c r="D744"/>
      <c r="E744"/>
      <c r="F744"/>
      <c r="G744"/>
      <c r="H744"/>
      <c r="I744"/>
      <c r="J744"/>
      <c r="N744" s="169"/>
    </row>
    <row r="745" spans="1:17" hidden="1" x14ac:dyDescent="0.25">
      <c r="A745"/>
      <c r="B745"/>
      <c r="C745"/>
      <c r="D745"/>
      <c r="E745"/>
      <c r="F745"/>
      <c r="G745"/>
      <c r="H745"/>
      <c r="I745"/>
      <c r="J745"/>
      <c r="N745" s="169"/>
    </row>
    <row r="746" spans="1:17" x14ac:dyDescent="0.25">
      <c r="A746"/>
      <c r="B746"/>
      <c r="C746"/>
      <c r="D746"/>
      <c r="E746"/>
      <c r="F746"/>
      <c r="G746"/>
      <c r="H746"/>
      <c r="I746"/>
      <c r="J746"/>
      <c r="K746" s="175"/>
      <c r="L746" s="53"/>
      <c r="M746" s="174"/>
      <c r="N746" s="174"/>
    </row>
    <row r="747" spans="1:17" hidden="1" x14ac:dyDescent="0.25">
      <c r="A747"/>
      <c r="B747"/>
      <c r="C747"/>
      <c r="D747"/>
      <c r="E747"/>
      <c r="F747"/>
      <c r="G747"/>
      <c r="H747"/>
      <c r="I747"/>
      <c r="J747"/>
      <c r="N747" s="169"/>
    </row>
    <row r="748" spans="1:17" x14ac:dyDescent="0.25">
      <c r="A748"/>
      <c r="B748"/>
      <c r="C748"/>
      <c r="D748"/>
      <c r="E748"/>
      <c r="F748"/>
      <c r="G748"/>
      <c r="H748"/>
      <c r="I748"/>
      <c r="J748"/>
      <c r="N748" s="174"/>
      <c r="O748" s="53"/>
      <c r="P748" s="174"/>
    </row>
    <row r="749" spans="1:17" hidden="1" x14ac:dyDescent="0.25">
      <c r="A749"/>
      <c r="B749"/>
      <c r="C749"/>
      <c r="D749"/>
      <c r="E749"/>
      <c r="F749"/>
      <c r="G749"/>
      <c r="H749"/>
      <c r="I749"/>
      <c r="J749"/>
      <c r="N749" s="174"/>
      <c r="O749" s="53"/>
      <c r="P749" s="174"/>
    </row>
    <row r="750" spans="1:17" x14ac:dyDescent="0.25">
      <c r="A750"/>
      <c r="B750"/>
      <c r="C750"/>
      <c r="D750"/>
      <c r="E750"/>
      <c r="F750"/>
      <c r="G750"/>
      <c r="H750"/>
      <c r="I750"/>
      <c r="J750"/>
      <c r="N750" s="174"/>
      <c r="O750" s="53"/>
      <c r="P750" s="174"/>
      <c r="Q750" s="174"/>
    </row>
    <row r="751" spans="1:17" hidden="1" x14ac:dyDescent="0.25">
      <c r="A751"/>
      <c r="B751"/>
      <c r="C751"/>
      <c r="D751"/>
      <c r="E751"/>
      <c r="F751"/>
      <c r="G751"/>
      <c r="H751"/>
      <c r="I751"/>
      <c r="J751"/>
      <c r="K751" s="175"/>
      <c r="L751" s="53"/>
      <c r="M751" s="174"/>
      <c r="N751" s="174"/>
      <c r="Q751" s="174"/>
    </row>
    <row r="752" spans="1:17" s="163" customFormat="1" x14ac:dyDescent="0.25">
      <c r="A752"/>
      <c r="B752"/>
      <c r="C752"/>
      <c r="D752"/>
      <c r="E752"/>
      <c r="F752"/>
      <c r="G752"/>
      <c r="H752"/>
      <c r="I752"/>
      <c r="J752"/>
      <c r="K752" s="164"/>
      <c r="L752" s="164"/>
      <c r="M752" s="164"/>
      <c r="N752" s="169"/>
      <c r="O752" s="177"/>
      <c r="P752" s="165"/>
    </row>
    <row r="753" spans="1:16" hidden="1" x14ac:dyDescent="0.25">
      <c r="A753"/>
      <c r="B753"/>
      <c r="C753"/>
      <c r="D753"/>
      <c r="E753"/>
      <c r="F753"/>
      <c r="G753"/>
      <c r="H753"/>
      <c r="I753"/>
      <c r="J753"/>
    </row>
    <row r="754" spans="1:16" x14ac:dyDescent="0.25">
      <c r="A754"/>
      <c r="B754"/>
      <c r="C754"/>
      <c r="D754"/>
      <c r="E754"/>
      <c r="F754"/>
      <c r="G754"/>
      <c r="H754"/>
      <c r="I754"/>
      <c r="J754"/>
      <c r="N754" s="53"/>
      <c r="O754" s="174"/>
      <c r="P754" s="174"/>
    </row>
    <row r="755" spans="1:16" hidden="1" x14ac:dyDescent="0.25">
      <c r="A755"/>
      <c r="B755"/>
      <c r="C755"/>
      <c r="D755"/>
      <c r="E755"/>
      <c r="F755"/>
      <c r="G755"/>
      <c r="H755"/>
      <c r="I755"/>
      <c r="J755"/>
    </row>
    <row r="756" spans="1:16" x14ac:dyDescent="0.25">
      <c r="A756"/>
      <c r="B756"/>
      <c r="C756"/>
      <c r="D756"/>
      <c r="E756"/>
      <c r="F756"/>
      <c r="G756"/>
      <c r="H756"/>
      <c r="I756"/>
      <c r="J756"/>
      <c r="K756" s="175"/>
      <c r="L756" s="53"/>
      <c r="M756" s="174"/>
      <c r="N756" s="174"/>
      <c r="O756" s="53"/>
      <c r="P756" s="174"/>
    </row>
    <row r="757" spans="1:16" x14ac:dyDescent="0.25">
      <c r="A757"/>
      <c r="B757"/>
      <c r="C757"/>
      <c r="D757"/>
      <c r="E757"/>
      <c r="F757"/>
      <c r="G757"/>
      <c r="H757"/>
      <c r="I757"/>
      <c r="J757"/>
      <c r="K757" s="175"/>
      <c r="L757" s="53"/>
      <c r="M757" s="174"/>
      <c r="N757" s="174"/>
      <c r="O757" s="53"/>
      <c r="P757" s="174"/>
    </row>
    <row r="758" spans="1:16" x14ac:dyDescent="0.25">
      <c r="A758"/>
      <c r="B758"/>
      <c r="C758"/>
      <c r="D758"/>
      <c r="E758"/>
      <c r="F758"/>
      <c r="G758"/>
      <c r="H758"/>
      <c r="I758"/>
      <c r="J758"/>
      <c r="K758" s="175"/>
      <c r="L758" s="53"/>
      <c r="M758" s="174"/>
      <c r="N758" s="174"/>
      <c r="O758" s="53"/>
      <c r="P758" s="174"/>
    </row>
    <row r="759" spans="1:16" hidden="1" x14ac:dyDescent="0.25">
      <c r="A759"/>
      <c r="B759"/>
      <c r="C759"/>
      <c r="D759"/>
      <c r="E759"/>
      <c r="F759"/>
      <c r="G759"/>
      <c r="H759"/>
      <c r="I759"/>
      <c r="J759"/>
      <c r="K759" s="175"/>
      <c r="L759" s="53"/>
      <c r="M759" s="174"/>
      <c r="N759" s="174"/>
      <c r="O759" s="53"/>
      <c r="P759" s="174"/>
    </row>
    <row r="760" spans="1:16" hidden="1" x14ac:dyDescent="0.25">
      <c r="A760"/>
      <c r="B760"/>
      <c r="C760"/>
      <c r="D760"/>
      <c r="E760"/>
      <c r="F760"/>
      <c r="G760"/>
      <c r="H760"/>
      <c r="I760"/>
      <c r="J760"/>
      <c r="K760" s="175">
        <f>+G760-F760</f>
        <v>0</v>
      </c>
      <c r="L760" s="53" t="e">
        <f>+G760/F760*100-100</f>
        <v>#DIV/0!</v>
      </c>
      <c r="M760" s="174">
        <f>+K760-H760</f>
        <v>0</v>
      </c>
      <c r="N760" s="174" t="e">
        <f>+L760-I760</f>
        <v>#DIV/0!</v>
      </c>
      <c r="O760" s="53"/>
      <c r="P760" s="174"/>
    </row>
    <row r="761" spans="1:16" x14ac:dyDescent="0.25">
      <c r="A761"/>
      <c r="B761"/>
      <c r="C761"/>
      <c r="D761"/>
      <c r="E761"/>
      <c r="F761"/>
      <c r="G761"/>
      <c r="H761"/>
      <c r="I761"/>
      <c r="J761"/>
      <c r="K761" s="175"/>
      <c r="L761" s="53"/>
      <c r="M761" s="174"/>
      <c r="N761" s="174"/>
      <c r="O761" s="53"/>
      <c r="P761" s="174"/>
    </row>
    <row r="762" spans="1:16" x14ac:dyDescent="0.25">
      <c r="A762"/>
      <c r="B762"/>
      <c r="C762"/>
      <c r="D762"/>
      <c r="E762"/>
      <c r="F762"/>
      <c r="G762"/>
      <c r="H762"/>
      <c r="I762"/>
      <c r="J762"/>
      <c r="K762" s="175"/>
      <c r="L762" s="53"/>
      <c r="M762" s="174"/>
      <c r="N762" s="174"/>
      <c r="O762" s="53"/>
      <c r="P762" s="174"/>
    </row>
    <row r="763" spans="1:16" x14ac:dyDescent="0.25">
      <c r="A763"/>
      <c r="B763"/>
      <c r="C763"/>
      <c r="D763"/>
      <c r="E763"/>
      <c r="F763"/>
      <c r="G763"/>
      <c r="H763"/>
      <c r="I763"/>
      <c r="J763"/>
      <c r="K763" s="175"/>
      <c r="L763" s="53"/>
      <c r="M763" s="174"/>
      <c r="N763" s="174"/>
      <c r="O763" s="53"/>
      <c r="P763" s="174"/>
    </row>
    <row r="764" spans="1:16" x14ac:dyDescent="0.25">
      <c r="A764"/>
      <c r="B764"/>
      <c r="C764"/>
      <c r="D764"/>
      <c r="E764"/>
      <c r="F764"/>
      <c r="G764"/>
      <c r="H764"/>
      <c r="I764"/>
      <c r="J764"/>
      <c r="K764" s="175"/>
      <c r="L764" s="53"/>
      <c r="M764" s="174"/>
      <c r="N764" s="174"/>
      <c r="O764" s="53"/>
      <c r="P764" s="174"/>
    </row>
    <row r="765" spans="1:16" x14ac:dyDescent="0.25">
      <c r="A765"/>
      <c r="B765"/>
      <c r="C765"/>
      <c r="D765"/>
      <c r="E765"/>
      <c r="F765"/>
      <c r="G765"/>
      <c r="H765"/>
      <c r="I765"/>
      <c r="J765"/>
      <c r="K765" s="175"/>
      <c r="L765" s="53"/>
      <c r="M765" s="174"/>
      <c r="N765" s="174"/>
      <c r="O765" s="53"/>
      <c r="P765" s="174"/>
    </row>
    <row r="766" spans="1:16" x14ac:dyDescent="0.25">
      <c r="A766"/>
      <c r="B766"/>
      <c r="C766"/>
      <c r="D766"/>
      <c r="E766"/>
      <c r="F766"/>
      <c r="G766"/>
      <c r="H766"/>
      <c r="I766"/>
      <c r="J766"/>
      <c r="K766" s="175"/>
      <c r="L766" s="53"/>
      <c r="M766" s="174"/>
      <c r="N766" s="174"/>
      <c r="O766" s="53"/>
      <c r="P766" s="174"/>
    </row>
    <row r="767" spans="1:16" x14ac:dyDescent="0.25">
      <c r="A767"/>
      <c r="B767"/>
      <c r="C767"/>
      <c r="D767"/>
      <c r="E767"/>
      <c r="F767"/>
      <c r="G767"/>
      <c r="H767"/>
      <c r="I767"/>
      <c r="J767"/>
      <c r="K767" s="175"/>
      <c r="L767" s="53"/>
      <c r="M767" s="174"/>
      <c r="N767" s="174"/>
      <c r="O767" s="53"/>
      <c r="P767" s="174"/>
    </row>
    <row r="768" spans="1:16" x14ac:dyDescent="0.25">
      <c r="A768"/>
      <c r="B768"/>
      <c r="C768"/>
      <c r="D768"/>
      <c r="E768"/>
      <c r="F768"/>
      <c r="G768"/>
      <c r="H768"/>
      <c r="I768"/>
      <c r="J768"/>
      <c r="K768" s="175"/>
      <c r="L768" s="53"/>
      <c r="M768" s="174"/>
      <c r="N768" s="174"/>
      <c r="O768" s="53"/>
      <c r="P768" s="174"/>
    </row>
    <row r="769" spans="1:16" x14ac:dyDescent="0.25">
      <c r="A769"/>
      <c r="B769"/>
      <c r="C769"/>
      <c r="D769"/>
      <c r="E769"/>
      <c r="F769"/>
      <c r="G769"/>
      <c r="H769"/>
      <c r="I769"/>
      <c r="J769"/>
      <c r="K769" s="175"/>
      <c r="L769" s="53"/>
      <c r="M769" s="174"/>
      <c r="N769" s="174"/>
      <c r="O769" s="53"/>
      <c r="P769" s="174"/>
    </row>
    <row r="770" spans="1:16" x14ac:dyDescent="0.25">
      <c r="A770"/>
      <c r="B770"/>
      <c r="C770"/>
      <c r="D770"/>
      <c r="E770"/>
      <c r="F770"/>
      <c r="G770"/>
      <c r="H770"/>
      <c r="I770"/>
      <c r="J770"/>
      <c r="K770" s="175"/>
      <c r="L770" s="53"/>
      <c r="M770" s="174"/>
      <c r="N770" s="174"/>
      <c r="O770" s="53"/>
      <c r="P770" s="174"/>
    </row>
    <row r="771" spans="1:16" x14ac:dyDescent="0.25">
      <c r="A771"/>
      <c r="B771"/>
      <c r="C771"/>
      <c r="D771"/>
      <c r="E771"/>
      <c r="F771"/>
      <c r="G771"/>
      <c r="H771"/>
      <c r="I771"/>
      <c r="J771"/>
      <c r="K771" s="175"/>
      <c r="L771" s="53"/>
      <c r="M771" s="174"/>
      <c r="N771" s="174"/>
      <c r="O771" s="53"/>
      <c r="P771" s="174"/>
    </row>
    <row r="772" spans="1:16" x14ac:dyDescent="0.25">
      <c r="A772"/>
      <c r="B772"/>
      <c r="C772"/>
      <c r="D772"/>
      <c r="E772"/>
      <c r="F772"/>
      <c r="G772"/>
      <c r="H772"/>
      <c r="I772"/>
      <c r="J772"/>
      <c r="K772" s="175"/>
      <c r="L772" s="53"/>
      <c r="M772" s="174"/>
      <c r="N772" s="174"/>
      <c r="O772" s="53"/>
      <c r="P772" s="174"/>
    </row>
    <row r="773" spans="1:16" x14ac:dyDescent="0.25">
      <c r="A773"/>
      <c r="B773"/>
      <c r="C773"/>
      <c r="D773"/>
      <c r="E773"/>
      <c r="F773"/>
      <c r="G773"/>
      <c r="H773"/>
      <c r="I773"/>
      <c r="J773"/>
      <c r="K773" s="175"/>
      <c r="L773" s="53"/>
      <c r="M773" s="174"/>
      <c r="N773" s="174"/>
      <c r="O773" s="53"/>
      <c r="P773" s="174"/>
    </row>
    <row r="774" spans="1:16" x14ac:dyDescent="0.25">
      <c r="A774"/>
      <c r="B774"/>
      <c r="C774"/>
      <c r="D774"/>
      <c r="E774"/>
      <c r="F774"/>
      <c r="G774"/>
      <c r="H774"/>
      <c r="I774"/>
      <c r="J774"/>
      <c r="K774" s="175"/>
      <c r="L774" s="53"/>
      <c r="M774" s="174"/>
      <c r="N774" s="174"/>
      <c r="O774" s="53"/>
      <c r="P774" s="174"/>
    </row>
    <row r="775" spans="1:16" x14ac:dyDescent="0.25">
      <c r="A775"/>
      <c r="B775"/>
      <c r="C775"/>
      <c r="D775"/>
      <c r="E775"/>
      <c r="F775"/>
      <c r="G775"/>
      <c r="H775"/>
      <c r="I775"/>
      <c r="J775"/>
      <c r="K775" s="175">
        <f>+G775-F775</f>
        <v>0</v>
      </c>
      <c r="L775" s="53" t="e">
        <f>+G775/F775*100-100</f>
        <v>#DIV/0!</v>
      </c>
      <c r="M775" s="265">
        <f>+K775-H775</f>
        <v>0</v>
      </c>
      <c r="N775" s="174" t="e">
        <f>+L775-I775</f>
        <v>#DIV/0!</v>
      </c>
      <c r="O775" s="53"/>
      <c r="P775" s="174"/>
    </row>
    <row r="776" spans="1:16" x14ac:dyDescent="0.25">
      <c r="A776"/>
      <c r="B776"/>
      <c r="C776"/>
      <c r="D776"/>
      <c r="E776"/>
      <c r="F776"/>
      <c r="G776"/>
      <c r="H776"/>
      <c r="I776"/>
      <c r="J776"/>
      <c r="K776" s="175"/>
      <c r="L776" s="53"/>
      <c r="M776" s="174"/>
      <c r="N776" s="174"/>
      <c r="O776" s="53"/>
      <c r="P776" s="174"/>
    </row>
    <row r="777" spans="1:16" x14ac:dyDescent="0.25">
      <c r="A777"/>
      <c r="B777"/>
      <c r="C777"/>
      <c r="D777"/>
      <c r="E777"/>
      <c r="F777"/>
      <c r="G777"/>
      <c r="H777"/>
      <c r="I777"/>
      <c r="J777"/>
      <c r="K777" s="175"/>
      <c r="L777" s="53"/>
      <c r="M777" s="174"/>
      <c r="N777" s="174"/>
      <c r="O777" s="53"/>
      <c r="P777" s="174"/>
    </row>
    <row r="778" spans="1:16" x14ac:dyDescent="0.25">
      <c r="A778"/>
      <c r="B778"/>
      <c r="C778"/>
      <c r="D778"/>
      <c r="E778"/>
      <c r="F778"/>
      <c r="G778"/>
      <c r="H778"/>
      <c r="I778"/>
      <c r="J778"/>
      <c r="K778" s="175"/>
      <c r="L778" s="53"/>
      <c r="M778" s="174"/>
      <c r="N778" s="174"/>
      <c r="O778" s="53"/>
      <c r="P778" s="174"/>
    </row>
    <row r="779" spans="1:16" x14ac:dyDescent="0.25">
      <c r="A779"/>
      <c r="B779"/>
      <c r="C779"/>
      <c r="D779"/>
      <c r="E779"/>
      <c r="F779"/>
      <c r="G779"/>
      <c r="H779"/>
      <c r="I779"/>
      <c r="J779"/>
      <c r="K779" s="175"/>
      <c r="L779" s="53"/>
      <c r="M779" s="174"/>
      <c r="N779" s="174"/>
      <c r="O779" s="53"/>
      <c r="P779" s="174"/>
    </row>
    <row r="780" spans="1:16" x14ac:dyDescent="0.25">
      <c r="A780"/>
      <c r="B780"/>
      <c r="C780"/>
      <c r="D780"/>
      <c r="E780"/>
      <c r="F780"/>
      <c r="G780"/>
      <c r="H780"/>
      <c r="I780"/>
      <c r="J780"/>
      <c r="K780" s="175">
        <f>+G780-F780</f>
        <v>0</v>
      </c>
      <c r="L780" s="53" t="e">
        <f>+G780/F780*100-100</f>
        <v>#DIV/0!</v>
      </c>
      <c r="M780" s="174">
        <f>+K780-H780</f>
        <v>0</v>
      </c>
      <c r="N780" s="174" t="e">
        <f>+L780-I780</f>
        <v>#DIV/0!</v>
      </c>
      <c r="O780" s="53"/>
      <c r="P780" s="174"/>
    </row>
    <row r="781" spans="1:16" x14ac:dyDescent="0.25">
      <c r="A781"/>
      <c r="B781"/>
      <c r="C781"/>
      <c r="D781"/>
      <c r="E781"/>
      <c r="F781"/>
      <c r="G781"/>
      <c r="H781"/>
      <c r="I781"/>
      <c r="K781" s="175"/>
      <c r="L781" s="53"/>
      <c r="M781" s="174"/>
      <c r="N781" s="174"/>
      <c r="O781" s="53"/>
      <c r="P781" s="174"/>
    </row>
    <row r="782" spans="1:16" x14ac:dyDescent="0.25">
      <c r="A782"/>
      <c r="B782"/>
      <c r="C782"/>
      <c r="D782"/>
      <c r="E782"/>
      <c r="F782"/>
      <c r="G782"/>
      <c r="H782"/>
      <c r="I782"/>
      <c r="K782" s="175"/>
      <c r="L782" s="53"/>
      <c r="M782" s="174"/>
      <c r="N782" s="174"/>
      <c r="O782" s="53"/>
      <c r="P782" s="174"/>
    </row>
    <row r="783" spans="1:16" x14ac:dyDescent="0.25">
      <c r="K783" s="175"/>
      <c r="L783" s="53"/>
      <c r="M783" s="174"/>
      <c r="N783" s="174"/>
      <c r="O783" s="53"/>
      <c r="P783" s="174"/>
    </row>
    <row r="784" spans="1:16" x14ac:dyDescent="0.25">
      <c r="K784" s="175"/>
      <c r="L784" s="53"/>
      <c r="M784" s="174"/>
      <c r="N784" s="174"/>
      <c r="O784" s="53"/>
      <c r="P784" s="174"/>
    </row>
    <row r="785" spans="11:16" x14ac:dyDescent="0.25">
      <c r="K785" s="175"/>
      <c r="L785" s="53"/>
      <c r="M785" s="174"/>
      <c r="N785" s="174"/>
      <c r="O785" s="53"/>
      <c r="P785" s="174"/>
    </row>
    <row r="786" spans="11:16" x14ac:dyDescent="0.25">
      <c r="K786" s="175"/>
      <c r="L786" s="53"/>
      <c r="M786" s="174"/>
      <c r="N786" s="174"/>
      <c r="O786" s="53"/>
      <c r="P786" s="174"/>
    </row>
    <row r="787" spans="11:16" x14ac:dyDescent="0.25">
      <c r="K787" s="175"/>
      <c r="L787" s="53"/>
      <c r="M787" s="174"/>
      <c r="N787" s="174"/>
      <c r="O787" s="53"/>
      <c r="P787" s="174"/>
    </row>
    <row r="788" spans="11:16" x14ac:dyDescent="0.25">
      <c r="K788" s="175"/>
      <c r="L788" s="53"/>
      <c r="M788" s="174"/>
      <c r="N788" s="174"/>
      <c r="O788" s="53"/>
      <c r="P788" s="174"/>
    </row>
    <row r="789" spans="11:16" x14ac:dyDescent="0.25">
      <c r="K789" s="175"/>
      <c r="L789" s="53"/>
      <c r="M789" s="174"/>
      <c r="N789" s="174"/>
      <c r="O789" s="53"/>
      <c r="P789" s="174"/>
    </row>
    <row r="790" spans="11:16" x14ac:dyDescent="0.25">
      <c r="K790" s="175"/>
      <c r="L790" s="53"/>
      <c r="M790" s="174"/>
      <c r="N790" s="174"/>
      <c r="O790" s="53"/>
      <c r="P790" s="174"/>
    </row>
    <row r="791" spans="11:16" x14ac:dyDescent="0.25">
      <c r="K791" s="175"/>
      <c r="L791" s="53"/>
      <c r="M791" s="174"/>
      <c r="N791" s="174"/>
      <c r="O791" s="53"/>
      <c r="P791" s="174"/>
    </row>
    <row r="792" spans="11:16" x14ac:dyDescent="0.25">
      <c r="K792" s="175"/>
      <c r="L792" s="53"/>
      <c r="M792" s="174"/>
      <c r="N792" s="174"/>
      <c r="O792" s="53"/>
      <c r="P792" s="174"/>
    </row>
    <row r="793" spans="11:16" x14ac:dyDescent="0.25">
      <c r="K793" s="175"/>
      <c r="L793" s="53"/>
      <c r="M793" s="174"/>
      <c r="N793" s="174"/>
      <c r="O793" s="53"/>
      <c r="P793" s="174"/>
    </row>
    <row r="794" spans="11:16" x14ac:dyDescent="0.25">
      <c r="K794" s="175"/>
      <c r="L794" s="53"/>
      <c r="M794" s="174"/>
      <c r="N794" s="174"/>
      <c r="O794" s="53"/>
      <c r="P794" s="174"/>
    </row>
    <row r="795" spans="11:16" x14ac:dyDescent="0.25">
      <c r="K795" s="175"/>
      <c r="L795" s="53"/>
      <c r="M795" s="174"/>
      <c r="N795" s="174"/>
      <c r="O795" s="53"/>
      <c r="P795" s="174"/>
    </row>
    <row r="796" spans="11:16" x14ac:dyDescent="0.25">
      <c r="K796" s="175"/>
      <c r="L796" s="53"/>
      <c r="M796" s="174"/>
      <c r="N796" s="174"/>
      <c r="O796" s="53"/>
      <c r="P796" s="174"/>
    </row>
    <row r="797" spans="11:16" x14ac:dyDescent="0.25">
      <c r="K797" s="175"/>
      <c r="L797" s="53"/>
      <c r="M797" s="174"/>
      <c r="N797" s="174"/>
      <c r="O797" s="53"/>
      <c r="P797" s="174"/>
    </row>
    <row r="798" spans="11:16" x14ac:dyDescent="0.25">
      <c r="K798" s="175"/>
      <c r="L798" s="53"/>
      <c r="M798" s="174"/>
      <c r="N798" s="174"/>
      <c r="O798" s="53"/>
      <c r="P798" s="174"/>
    </row>
    <row r="799" spans="11:16" x14ac:dyDescent="0.25">
      <c r="K799" s="175"/>
      <c r="L799" s="53"/>
      <c r="M799" s="174"/>
      <c r="N799" s="174"/>
      <c r="O799" s="53"/>
      <c r="P799" s="174"/>
    </row>
    <row r="800" spans="11:16" x14ac:dyDescent="0.25">
      <c r="K800" s="175"/>
      <c r="L800" s="53"/>
      <c r="M800" s="174"/>
      <c r="N800" s="174"/>
      <c r="O800" s="53"/>
      <c r="P800" s="174"/>
    </row>
    <row r="801" spans="11:16" x14ac:dyDescent="0.25">
      <c r="K801" s="175"/>
      <c r="L801" s="53"/>
      <c r="M801" s="174"/>
      <c r="N801" s="174"/>
      <c r="O801" s="53"/>
      <c r="P801" s="174"/>
    </row>
    <row r="802" spans="11:16" x14ac:dyDescent="0.25">
      <c r="K802" s="175"/>
      <c r="L802" s="53"/>
      <c r="M802" s="174"/>
      <c r="N802" s="174"/>
      <c r="O802" s="53"/>
      <c r="P802" s="174"/>
    </row>
    <row r="803" spans="11:16" x14ac:dyDescent="0.25">
      <c r="K803" s="175"/>
      <c r="L803" s="53"/>
      <c r="M803" s="174"/>
      <c r="N803" s="174"/>
      <c r="O803" s="53"/>
      <c r="P803" s="174"/>
    </row>
    <row r="804" spans="11:16" x14ac:dyDescent="0.25">
      <c r="K804" s="175"/>
      <c r="L804" s="53"/>
      <c r="M804" s="174"/>
      <c r="N804" s="174"/>
      <c r="O804" s="53"/>
      <c r="P804" s="174"/>
    </row>
    <row r="805" spans="11:16" x14ac:dyDescent="0.25">
      <c r="K805" s="175"/>
      <c r="L805" s="53"/>
      <c r="M805" s="174"/>
      <c r="N805" s="174"/>
      <c r="O805" s="53"/>
      <c r="P805" s="174"/>
    </row>
    <row r="806" spans="11:16" x14ac:dyDescent="0.25">
      <c r="K806" s="175"/>
      <c r="L806" s="53"/>
      <c r="M806" s="174"/>
      <c r="N806" s="174"/>
      <c r="O806" s="53"/>
      <c r="P806" s="174"/>
    </row>
    <row r="807" spans="11:16" x14ac:dyDescent="0.25">
      <c r="K807" s="175"/>
      <c r="L807" s="53"/>
      <c r="M807" s="174"/>
      <c r="N807" s="174"/>
      <c r="O807" s="53"/>
      <c r="P807" s="174"/>
    </row>
    <row r="808" spans="11:16" x14ac:dyDescent="0.25">
      <c r="K808" s="175"/>
      <c r="L808" s="53"/>
      <c r="M808" s="174"/>
      <c r="N808" s="174"/>
      <c r="O808" s="53"/>
      <c r="P808" s="174"/>
    </row>
    <row r="809" spans="11:16" x14ac:dyDescent="0.25">
      <c r="K809" s="175"/>
      <c r="L809" s="53"/>
      <c r="M809" s="174"/>
      <c r="N809" s="174"/>
      <c r="O809" s="53"/>
      <c r="P809" s="174"/>
    </row>
    <row r="810" spans="11:16" x14ac:dyDescent="0.25">
      <c r="K810" s="175"/>
      <c r="L810" s="53"/>
      <c r="M810" s="174"/>
      <c r="N810" s="174"/>
      <c r="O810" s="53"/>
      <c r="P810" s="174"/>
    </row>
    <row r="811" spans="11:16" x14ac:dyDescent="0.25">
      <c r="K811" s="175"/>
      <c r="L811" s="53"/>
      <c r="M811" s="174"/>
      <c r="N811" s="174"/>
      <c r="O811" s="53"/>
      <c r="P811" s="174"/>
    </row>
    <row r="812" spans="11:16" x14ac:dyDescent="0.25">
      <c r="K812" s="175"/>
      <c r="L812" s="53"/>
      <c r="M812" s="174"/>
      <c r="N812" s="174"/>
      <c r="O812" s="53"/>
      <c r="P812" s="174"/>
    </row>
    <row r="813" spans="11:16" x14ac:dyDescent="0.25">
      <c r="K813" s="175"/>
      <c r="L813" s="53"/>
      <c r="M813" s="174"/>
      <c r="N813" s="174"/>
      <c r="O813" s="53"/>
      <c r="P813" s="174"/>
    </row>
    <row r="814" spans="11:16" x14ac:dyDescent="0.25">
      <c r="K814" s="175"/>
      <c r="L814" s="53"/>
      <c r="M814" s="174"/>
      <c r="N814" s="174"/>
      <c r="O814" s="53"/>
      <c r="P814" s="174"/>
    </row>
    <row r="815" spans="11:16" x14ac:dyDescent="0.25">
      <c r="K815" s="175"/>
      <c r="L815" s="53"/>
      <c r="M815" s="174"/>
      <c r="N815" s="174"/>
      <c r="O815" s="53"/>
      <c r="P815" s="174"/>
    </row>
    <row r="816" spans="11:16" x14ac:dyDescent="0.25">
      <c r="K816" s="175"/>
      <c r="L816" s="53"/>
      <c r="M816" s="174"/>
      <c r="N816" s="174"/>
      <c r="O816" s="53"/>
      <c r="P816" s="174"/>
    </row>
    <row r="817" spans="11:16" x14ac:dyDescent="0.25">
      <c r="K817" s="175"/>
      <c r="L817" s="53"/>
      <c r="M817" s="174"/>
      <c r="N817" s="174"/>
      <c r="O817" s="53"/>
      <c r="P817" s="174"/>
    </row>
    <row r="818" spans="11:16" x14ac:dyDescent="0.25">
      <c r="K818" s="175"/>
      <c r="L818" s="53"/>
      <c r="M818" s="174"/>
      <c r="N818" s="174"/>
      <c r="O818" s="53"/>
      <c r="P818" s="174"/>
    </row>
    <row r="819" spans="11:16" x14ac:dyDescent="0.25">
      <c r="K819" s="175"/>
      <c r="L819" s="53"/>
      <c r="M819" s="174"/>
      <c r="N819" s="174"/>
      <c r="O819" s="53"/>
      <c r="P819" s="174"/>
    </row>
    <row r="820" spans="11:16" x14ac:dyDescent="0.25">
      <c r="K820" s="175"/>
      <c r="L820" s="53"/>
      <c r="M820" s="174"/>
      <c r="N820" s="174"/>
      <c r="O820" s="53"/>
      <c r="P820" s="174"/>
    </row>
    <row r="821" spans="11:16" x14ac:dyDescent="0.25">
      <c r="K821" s="175"/>
      <c r="L821" s="53"/>
      <c r="M821" s="174"/>
      <c r="N821" s="174"/>
      <c r="O821" s="53"/>
      <c r="P821" s="174"/>
    </row>
    <row r="822" spans="11:16" x14ac:dyDescent="0.25">
      <c r="K822" s="175"/>
      <c r="L822" s="53"/>
      <c r="M822" s="174"/>
      <c r="N822" s="174"/>
      <c r="O822" s="53"/>
      <c r="P822" s="174"/>
    </row>
    <row r="823" spans="11:16" x14ac:dyDescent="0.25">
      <c r="K823" s="175"/>
      <c r="L823" s="53"/>
      <c r="M823" s="174"/>
      <c r="N823" s="174"/>
      <c r="O823" s="53"/>
      <c r="P823" s="174"/>
    </row>
    <row r="824" spans="11:16" x14ac:dyDescent="0.25">
      <c r="K824" s="175"/>
      <c r="L824" s="53"/>
      <c r="M824" s="174"/>
      <c r="N824" s="174"/>
      <c r="O824" s="53"/>
      <c r="P824" s="174"/>
    </row>
    <row r="825" spans="11:16" x14ac:dyDescent="0.25">
      <c r="K825" s="175"/>
      <c r="L825" s="53"/>
      <c r="M825" s="174"/>
      <c r="N825" s="174"/>
      <c r="O825" s="53"/>
      <c r="P825" s="174"/>
    </row>
    <row r="826" spans="11:16" x14ac:dyDescent="0.25">
      <c r="K826" s="175"/>
      <c r="L826" s="53"/>
      <c r="M826" s="174"/>
      <c r="N826" s="174"/>
      <c r="O826" s="53"/>
      <c r="P826" s="174"/>
    </row>
    <row r="827" spans="11:16" x14ac:dyDescent="0.25">
      <c r="K827" s="175"/>
      <c r="L827" s="53"/>
      <c r="M827" s="174"/>
      <c r="N827" s="174"/>
      <c r="O827" s="53"/>
      <c r="P827" s="174"/>
    </row>
    <row r="828" spans="11:16" x14ac:dyDescent="0.25">
      <c r="K828" s="175"/>
      <c r="L828" s="53"/>
      <c r="M828" s="174"/>
      <c r="N828" s="174"/>
      <c r="O828" s="53"/>
      <c r="P828" s="174"/>
    </row>
    <row r="829" spans="11:16" x14ac:dyDescent="0.25">
      <c r="K829" s="175"/>
      <c r="L829" s="53"/>
      <c r="M829" s="174"/>
      <c r="N829" s="174"/>
      <c r="O829" s="53"/>
      <c r="P829" s="174"/>
    </row>
    <row r="830" spans="11:16" x14ac:dyDescent="0.25">
      <c r="K830" s="175"/>
      <c r="L830" s="53"/>
      <c r="M830" s="174"/>
      <c r="N830" s="174"/>
      <c r="O830" s="53"/>
      <c r="P830" s="174"/>
    </row>
    <row r="831" spans="11:16" x14ac:dyDescent="0.25">
      <c r="K831" s="175"/>
      <c r="L831" s="53"/>
      <c r="M831" s="174"/>
      <c r="N831" s="174"/>
      <c r="O831" s="53"/>
      <c r="P831" s="174"/>
    </row>
    <row r="832" spans="11:16" x14ac:dyDescent="0.25">
      <c r="K832" s="175"/>
      <c r="L832" s="53"/>
      <c r="M832" s="174"/>
      <c r="N832" s="174"/>
      <c r="O832" s="53"/>
      <c r="P832" s="174"/>
    </row>
    <row r="833" spans="11:16" x14ac:dyDescent="0.25">
      <c r="K833" s="175"/>
      <c r="L833" s="53"/>
      <c r="M833" s="174"/>
      <c r="N833" s="174"/>
      <c r="O833" s="53"/>
      <c r="P833" s="174"/>
    </row>
    <row r="834" spans="11:16" x14ac:dyDescent="0.25">
      <c r="K834" s="175"/>
      <c r="L834" s="53"/>
      <c r="M834" s="174"/>
      <c r="N834" s="174"/>
      <c r="O834" s="53"/>
      <c r="P834" s="174"/>
    </row>
    <row r="835" spans="11:16" x14ac:dyDescent="0.25">
      <c r="K835" s="175"/>
      <c r="L835" s="53"/>
      <c r="M835" s="174"/>
      <c r="N835" s="174"/>
      <c r="O835" s="53"/>
      <c r="P835" s="174"/>
    </row>
    <row r="836" spans="11:16" x14ac:dyDescent="0.25">
      <c r="K836" s="175"/>
      <c r="L836" s="53"/>
      <c r="M836" s="174"/>
      <c r="N836" s="174"/>
      <c r="O836" s="53"/>
      <c r="P836" s="174"/>
    </row>
    <row r="837" spans="11:16" x14ac:dyDescent="0.25">
      <c r="K837" s="175"/>
      <c r="L837" s="53"/>
      <c r="M837" s="174"/>
      <c r="N837" s="174"/>
      <c r="O837" s="53"/>
      <c r="P837" s="174"/>
    </row>
    <row r="838" spans="11:16" x14ac:dyDescent="0.25">
      <c r="K838" s="175"/>
      <c r="L838" s="53"/>
      <c r="M838" s="174"/>
      <c r="N838" s="174"/>
      <c r="O838" s="53"/>
      <c r="P838" s="174"/>
    </row>
    <row r="839" spans="11:16" x14ac:dyDescent="0.25">
      <c r="K839" s="175"/>
      <c r="L839" s="53"/>
      <c r="M839" s="174"/>
      <c r="N839" s="174"/>
      <c r="O839" s="53"/>
      <c r="P839" s="174"/>
    </row>
    <row r="840" spans="11:16" x14ac:dyDescent="0.25">
      <c r="K840" s="175"/>
      <c r="L840" s="53"/>
      <c r="M840" s="174"/>
      <c r="N840" s="174"/>
      <c r="O840" s="53"/>
      <c r="P840" s="174"/>
    </row>
    <row r="841" spans="11:16" x14ac:dyDescent="0.25">
      <c r="K841" s="175"/>
      <c r="L841" s="53"/>
      <c r="M841" s="174"/>
      <c r="N841" s="174"/>
      <c r="O841" s="53"/>
      <c r="P841" s="174"/>
    </row>
    <row r="842" spans="11:16" x14ac:dyDescent="0.25">
      <c r="K842" s="175"/>
      <c r="L842" s="53"/>
      <c r="M842" s="174"/>
      <c r="N842" s="174"/>
      <c r="O842" s="53"/>
      <c r="P842" s="174"/>
    </row>
    <row r="843" spans="11:16" x14ac:dyDescent="0.25">
      <c r="K843" s="175"/>
      <c r="L843" s="53"/>
      <c r="M843" s="174"/>
      <c r="N843" s="174"/>
      <c r="O843" s="53"/>
      <c r="P843" s="174"/>
    </row>
    <row r="844" spans="11:16" x14ac:dyDescent="0.25">
      <c r="K844" s="175"/>
      <c r="L844" s="53"/>
      <c r="M844" s="174"/>
      <c r="N844" s="174"/>
      <c r="O844" s="53"/>
      <c r="P844" s="174"/>
    </row>
    <row r="845" spans="11:16" x14ac:dyDescent="0.25">
      <c r="K845" s="175"/>
      <c r="L845" s="53"/>
      <c r="M845" s="174"/>
      <c r="N845" s="174"/>
      <c r="O845" s="53"/>
      <c r="P845" s="174"/>
    </row>
    <row r="846" spans="11:16" x14ac:dyDescent="0.25">
      <c r="K846" s="175"/>
      <c r="L846" s="53"/>
      <c r="M846" s="174"/>
      <c r="N846" s="174"/>
      <c r="O846" s="53"/>
      <c r="P846" s="174"/>
    </row>
    <row r="847" spans="11:16" x14ac:dyDescent="0.25">
      <c r="K847" s="175"/>
      <c r="L847" s="53"/>
      <c r="M847" s="174"/>
      <c r="N847" s="174"/>
      <c r="O847" s="53"/>
      <c r="P847" s="174"/>
    </row>
    <row r="848" spans="11:16" x14ac:dyDescent="0.25">
      <c r="K848" s="175"/>
      <c r="L848" s="53"/>
      <c r="M848" s="174"/>
      <c r="N848" s="174"/>
      <c r="O848" s="53"/>
      <c r="P848" s="174"/>
    </row>
    <row r="849" spans="11:16" x14ac:dyDescent="0.25">
      <c r="K849" s="175"/>
      <c r="L849" s="53"/>
      <c r="M849" s="174"/>
      <c r="N849" s="174"/>
      <c r="O849" s="53"/>
      <c r="P849" s="174"/>
    </row>
    <row r="850" spans="11:16" x14ac:dyDescent="0.25">
      <c r="K850" s="175"/>
      <c r="L850" s="53"/>
      <c r="M850" s="174"/>
      <c r="N850" s="174"/>
      <c r="O850" s="53"/>
      <c r="P850" s="174"/>
    </row>
    <row r="851" spans="11:16" x14ac:dyDescent="0.25">
      <c r="K851" s="175"/>
      <c r="L851" s="53"/>
      <c r="M851" s="174"/>
      <c r="N851" s="174"/>
      <c r="O851" s="53"/>
      <c r="P851" s="174"/>
    </row>
    <row r="852" spans="11:16" x14ac:dyDescent="0.25">
      <c r="K852" s="175"/>
      <c r="L852" s="53"/>
      <c r="M852" s="174"/>
      <c r="N852" s="174"/>
      <c r="O852" s="53"/>
      <c r="P852" s="174"/>
    </row>
    <row r="853" spans="11:16" x14ac:dyDescent="0.25">
      <c r="K853" s="175"/>
      <c r="L853" s="53"/>
      <c r="M853" s="174"/>
      <c r="N853" s="174"/>
      <c r="O853" s="53"/>
      <c r="P853" s="174"/>
    </row>
    <row r="854" spans="11:16" x14ac:dyDescent="0.25">
      <c r="K854" s="175"/>
      <c r="L854" s="53"/>
      <c r="M854" s="174"/>
      <c r="N854" s="174"/>
      <c r="O854" s="53"/>
      <c r="P854" s="174"/>
    </row>
    <row r="855" spans="11:16" x14ac:dyDescent="0.25">
      <c r="K855" s="175"/>
      <c r="L855" s="53"/>
      <c r="M855" s="174"/>
      <c r="N855" s="174"/>
      <c r="O855" s="53"/>
      <c r="P855" s="174"/>
    </row>
    <row r="856" spans="11:16" x14ac:dyDescent="0.25">
      <c r="K856" s="175"/>
      <c r="L856" s="53"/>
      <c r="M856" s="174"/>
      <c r="N856" s="174"/>
      <c r="O856" s="53"/>
      <c r="P856" s="174"/>
    </row>
    <row r="857" spans="11:16" x14ac:dyDescent="0.25">
      <c r="K857" s="175"/>
      <c r="L857" s="53"/>
      <c r="M857" s="174"/>
      <c r="N857" s="174"/>
      <c r="O857" s="53"/>
      <c r="P857" s="174"/>
    </row>
    <row r="858" spans="11:16" x14ac:dyDescent="0.25">
      <c r="K858" s="175"/>
      <c r="L858" s="53"/>
      <c r="M858" s="174"/>
      <c r="N858" s="174"/>
      <c r="O858" s="53"/>
      <c r="P858" s="174"/>
    </row>
    <row r="859" spans="11:16" x14ac:dyDescent="0.25">
      <c r="K859" s="175"/>
      <c r="L859" s="53"/>
      <c r="M859" s="174"/>
      <c r="N859" s="174"/>
      <c r="O859" s="53"/>
      <c r="P859" s="174"/>
    </row>
    <row r="860" spans="11:16" x14ac:dyDescent="0.25">
      <c r="K860" s="175"/>
      <c r="L860" s="53"/>
      <c r="M860" s="174"/>
      <c r="N860" s="174"/>
      <c r="O860" s="53"/>
      <c r="P860" s="174"/>
    </row>
    <row r="861" spans="11:16" x14ac:dyDescent="0.25">
      <c r="K861" s="175"/>
      <c r="L861" s="53"/>
      <c r="M861" s="174"/>
      <c r="N861" s="174"/>
      <c r="O861" s="53"/>
      <c r="P861" s="174"/>
    </row>
    <row r="862" spans="11:16" x14ac:dyDescent="0.25">
      <c r="K862" s="175"/>
      <c r="L862" s="53"/>
      <c r="M862" s="174"/>
      <c r="N862" s="174"/>
      <c r="O862" s="53"/>
      <c r="P862" s="174"/>
    </row>
    <row r="863" spans="11:16" x14ac:dyDescent="0.25">
      <c r="K863" s="175"/>
      <c r="L863" s="53"/>
      <c r="M863" s="174"/>
      <c r="N863" s="174"/>
      <c r="O863" s="53"/>
      <c r="P863" s="174"/>
    </row>
    <row r="864" spans="11:16" x14ac:dyDescent="0.25">
      <c r="K864" s="175"/>
      <c r="L864" s="53"/>
      <c r="M864" s="174"/>
      <c r="N864" s="174"/>
      <c r="O864" s="53"/>
      <c r="P864" s="174"/>
    </row>
    <row r="865" spans="11:16" x14ac:dyDescent="0.25">
      <c r="K865" s="175"/>
      <c r="L865" s="53"/>
      <c r="M865" s="174"/>
      <c r="N865" s="174"/>
      <c r="O865" s="53"/>
      <c r="P865" s="174"/>
    </row>
    <row r="866" spans="11:16" x14ac:dyDescent="0.25">
      <c r="K866" s="175"/>
      <c r="L866" s="53"/>
      <c r="M866" s="174"/>
      <c r="N866" s="174"/>
      <c r="O866" s="53"/>
      <c r="P866" s="174"/>
    </row>
    <row r="867" spans="11:16" x14ac:dyDescent="0.25">
      <c r="K867" s="175"/>
      <c r="L867" s="53"/>
      <c r="M867" s="174"/>
      <c r="N867" s="174"/>
      <c r="O867" s="53"/>
      <c r="P867" s="174"/>
    </row>
    <row r="868" spans="11:16" x14ac:dyDescent="0.25">
      <c r="K868" s="175"/>
      <c r="L868" s="53"/>
      <c r="M868" s="174"/>
      <c r="N868" s="174"/>
      <c r="O868" s="53"/>
      <c r="P868" s="174"/>
    </row>
    <row r="869" spans="11:16" x14ac:dyDescent="0.25">
      <c r="K869" s="175"/>
      <c r="L869" s="53"/>
      <c r="M869" s="174"/>
      <c r="N869" s="174"/>
      <c r="O869" s="53"/>
      <c r="P869" s="174"/>
    </row>
    <row r="870" spans="11:16" x14ac:dyDescent="0.25">
      <c r="K870" s="175"/>
      <c r="L870" s="53"/>
      <c r="M870" s="174"/>
      <c r="N870" s="174"/>
      <c r="O870" s="53"/>
      <c r="P870" s="174"/>
    </row>
    <row r="871" spans="11:16" x14ac:dyDescent="0.25">
      <c r="K871" s="175"/>
      <c r="L871" s="53"/>
      <c r="M871" s="174"/>
      <c r="N871" s="174"/>
      <c r="O871" s="53"/>
      <c r="P871" s="174"/>
    </row>
    <row r="872" spans="11:16" x14ac:dyDescent="0.25">
      <c r="K872" s="175"/>
      <c r="L872" s="53"/>
      <c r="M872" s="174"/>
      <c r="N872" s="174"/>
      <c r="O872" s="53"/>
      <c r="P872" s="174"/>
    </row>
    <row r="873" spans="11:16" x14ac:dyDescent="0.25">
      <c r="K873" s="175"/>
      <c r="L873" s="53"/>
      <c r="M873" s="174"/>
      <c r="N873" s="174"/>
      <c r="O873" s="53"/>
      <c r="P873" s="174"/>
    </row>
    <row r="874" spans="11:16" x14ac:dyDescent="0.25">
      <c r="K874" s="175"/>
      <c r="L874" s="53"/>
      <c r="M874" s="174"/>
      <c r="N874" s="174"/>
      <c r="O874" s="53"/>
      <c r="P874" s="174"/>
    </row>
    <row r="875" spans="11:16" x14ac:dyDescent="0.25">
      <c r="K875" s="175"/>
      <c r="L875" s="53"/>
      <c r="M875" s="174"/>
      <c r="N875" s="174"/>
      <c r="O875" s="53"/>
      <c r="P875" s="174"/>
    </row>
    <row r="876" spans="11:16" x14ac:dyDescent="0.25">
      <c r="K876" s="175"/>
      <c r="L876" s="53"/>
      <c r="M876" s="174"/>
      <c r="N876" s="174"/>
      <c r="O876" s="53"/>
      <c r="P876" s="174"/>
    </row>
    <row r="877" spans="11:16" x14ac:dyDescent="0.25">
      <c r="K877" s="175"/>
      <c r="L877" s="53"/>
      <c r="M877" s="174"/>
      <c r="N877" s="174"/>
      <c r="O877" s="53"/>
      <c r="P877" s="174"/>
    </row>
    <row r="878" spans="11:16" x14ac:dyDescent="0.25">
      <c r="K878" s="175"/>
      <c r="L878" s="53"/>
      <c r="M878" s="174"/>
      <c r="N878" s="174"/>
      <c r="O878" s="53"/>
      <c r="P878" s="174"/>
    </row>
    <row r="879" spans="11:16" x14ac:dyDescent="0.25">
      <c r="K879" s="175"/>
      <c r="L879" s="53"/>
      <c r="M879" s="174"/>
      <c r="N879" s="174"/>
      <c r="O879" s="53"/>
      <c r="P879" s="174"/>
    </row>
    <row r="880" spans="11:16" x14ac:dyDescent="0.25">
      <c r="K880" s="175"/>
      <c r="L880" s="53"/>
      <c r="M880" s="174"/>
      <c r="N880" s="174"/>
      <c r="O880" s="53"/>
      <c r="P880" s="174"/>
    </row>
    <row r="881" spans="11:16" x14ac:dyDescent="0.25">
      <c r="K881" s="175"/>
      <c r="L881" s="53"/>
      <c r="M881" s="174"/>
      <c r="N881" s="174"/>
      <c r="O881" s="53"/>
      <c r="P881" s="174"/>
    </row>
    <row r="882" spans="11:16" x14ac:dyDescent="0.25">
      <c r="K882" s="175"/>
      <c r="L882" s="53"/>
      <c r="M882" s="174"/>
      <c r="N882" s="174"/>
      <c r="O882" s="53"/>
      <c r="P882" s="174"/>
    </row>
    <row r="883" spans="11:16" x14ac:dyDescent="0.25">
      <c r="K883" s="175"/>
      <c r="L883" s="53"/>
      <c r="M883" s="174"/>
      <c r="N883" s="174"/>
      <c r="O883" s="53"/>
      <c r="P883" s="174"/>
    </row>
    <row r="884" spans="11:16" x14ac:dyDescent="0.25">
      <c r="K884" s="175"/>
      <c r="L884" s="53"/>
      <c r="M884" s="174"/>
      <c r="N884" s="174"/>
      <c r="O884" s="53"/>
      <c r="P884" s="174"/>
    </row>
    <row r="885" spans="11:16" x14ac:dyDescent="0.25">
      <c r="K885" s="175"/>
      <c r="L885" s="53"/>
      <c r="M885" s="174"/>
      <c r="N885" s="174"/>
      <c r="O885" s="53"/>
      <c r="P885" s="174"/>
    </row>
    <row r="886" spans="11:16" x14ac:dyDescent="0.25">
      <c r="K886" s="175"/>
      <c r="L886" s="53"/>
      <c r="M886" s="174"/>
      <c r="N886" s="174"/>
      <c r="O886" s="53"/>
      <c r="P886" s="174"/>
    </row>
    <row r="887" spans="11:16" x14ac:dyDescent="0.25">
      <c r="K887" s="175"/>
      <c r="L887" s="53"/>
      <c r="M887" s="174"/>
      <c r="N887" s="174"/>
      <c r="O887" s="53"/>
      <c r="P887" s="174"/>
    </row>
    <row r="888" spans="11:16" x14ac:dyDescent="0.25">
      <c r="K888" s="175"/>
      <c r="L888" s="53"/>
      <c r="M888" s="174"/>
      <c r="N888" s="174"/>
      <c r="O888" s="53"/>
      <c r="P888" s="174"/>
    </row>
    <row r="889" spans="11:16" x14ac:dyDescent="0.25">
      <c r="K889" s="175"/>
      <c r="L889" s="53"/>
      <c r="M889" s="174"/>
      <c r="N889" s="174"/>
      <c r="O889" s="53"/>
      <c r="P889" s="174"/>
    </row>
    <row r="890" spans="11:16" x14ac:dyDescent="0.25">
      <c r="K890" s="175"/>
      <c r="L890" s="53"/>
      <c r="M890" s="174"/>
      <c r="N890" s="174"/>
      <c r="O890" s="53"/>
      <c r="P890" s="174"/>
    </row>
    <row r="891" spans="11:16" x14ac:dyDescent="0.25">
      <c r="K891" s="175"/>
      <c r="L891" s="53"/>
      <c r="M891" s="174"/>
      <c r="N891" s="174"/>
      <c r="O891" s="53"/>
      <c r="P891" s="174"/>
    </row>
    <row r="892" spans="11:16" x14ac:dyDescent="0.25">
      <c r="K892" s="175"/>
      <c r="L892" s="53"/>
      <c r="M892" s="174"/>
      <c r="N892" s="174"/>
      <c r="O892" s="53"/>
      <c r="P892" s="174"/>
    </row>
    <row r="893" spans="11:16" x14ac:dyDescent="0.25">
      <c r="K893" s="175"/>
      <c r="L893" s="53"/>
      <c r="M893" s="174"/>
      <c r="N893" s="174"/>
      <c r="O893" s="53"/>
      <c r="P893" s="174"/>
    </row>
    <row r="894" spans="11:16" x14ac:dyDescent="0.25">
      <c r="K894" s="175"/>
      <c r="L894" s="53"/>
      <c r="M894" s="174"/>
      <c r="N894" s="174"/>
      <c r="O894" s="53"/>
      <c r="P894" s="174"/>
    </row>
    <row r="895" spans="11:16" x14ac:dyDescent="0.25">
      <c r="K895" s="175"/>
      <c r="L895" s="53"/>
      <c r="M895" s="174"/>
      <c r="N895" s="174"/>
      <c r="O895" s="53"/>
      <c r="P895" s="174"/>
    </row>
    <row r="896" spans="11:16" x14ac:dyDescent="0.25">
      <c r="K896" s="175"/>
      <c r="L896" s="53"/>
      <c r="M896" s="174"/>
      <c r="N896" s="174"/>
      <c r="O896" s="53"/>
      <c r="P896" s="174"/>
    </row>
    <row r="897" spans="11:16" x14ac:dyDescent="0.25">
      <c r="K897" s="175"/>
      <c r="L897" s="53"/>
      <c r="M897" s="174"/>
      <c r="N897" s="174"/>
      <c r="O897" s="53"/>
      <c r="P897" s="174"/>
    </row>
    <row r="898" spans="11:16" x14ac:dyDescent="0.25">
      <c r="K898" s="175"/>
      <c r="L898" s="53"/>
      <c r="M898" s="174"/>
      <c r="N898" s="174"/>
      <c r="O898" s="53"/>
      <c r="P898" s="174"/>
    </row>
    <row r="899" spans="11:16" x14ac:dyDescent="0.25">
      <c r="K899" s="175"/>
      <c r="L899" s="53"/>
      <c r="M899" s="174"/>
      <c r="N899" s="174"/>
      <c r="O899" s="53"/>
      <c r="P899" s="174"/>
    </row>
    <row r="900" spans="11:16" x14ac:dyDescent="0.25">
      <c r="K900" s="175"/>
      <c r="L900" s="53"/>
      <c r="M900" s="174"/>
      <c r="N900" s="174"/>
      <c r="O900" s="53"/>
      <c r="P900" s="174"/>
    </row>
    <row r="901" spans="11:16" x14ac:dyDescent="0.25">
      <c r="K901" s="175"/>
      <c r="L901" s="53"/>
      <c r="M901" s="174"/>
      <c r="N901" s="174"/>
      <c r="O901" s="53"/>
      <c r="P901" s="174"/>
    </row>
    <row r="902" spans="11:16" x14ac:dyDescent="0.25">
      <c r="K902" s="175"/>
      <c r="L902" s="53"/>
      <c r="M902" s="174"/>
      <c r="N902" s="174"/>
      <c r="O902" s="53"/>
      <c r="P902" s="174"/>
    </row>
    <row r="903" spans="11:16" x14ac:dyDescent="0.25">
      <c r="K903" s="175"/>
      <c r="L903" s="53"/>
      <c r="M903" s="174"/>
      <c r="N903" s="174"/>
      <c r="O903" s="53"/>
      <c r="P903" s="174"/>
    </row>
    <row r="904" spans="11:16" x14ac:dyDescent="0.25">
      <c r="K904" s="175"/>
      <c r="L904" s="53"/>
      <c r="M904" s="174"/>
      <c r="N904" s="174"/>
      <c r="O904" s="53"/>
      <c r="P904" s="174"/>
    </row>
    <row r="905" spans="11:16" x14ac:dyDescent="0.25">
      <c r="K905" s="175"/>
      <c r="L905" s="53"/>
      <c r="M905" s="174"/>
      <c r="N905" s="174"/>
      <c r="O905" s="53"/>
      <c r="P905" s="174"/>
    </row>
    <row r="906" spans="11:16" x14ac:dyDescent="0.25">
      <c r="K906" s="175"/>
      <c r="L906" s="53"/>
      <c r="M906" s="174"/>
      <c r="N906" s="174"/>
      <c r="O906" s="53"/>
      <c r="P906" s="174"/>
    </row>
    <row r="907" spans="11:16" x14ac:dyDescent="0.25">
      <c r="K907" s="175"/>
      <c r="L907" s="53"/>
      <c r="M907" s="174"/>
      <c r="N907" s="174"/>
      <c r="O907" s="53"/>
      <c r="P907" s="174"/>
    </row>
    <row r="908" spans="11:16" x14ac:dyDescent="0.25">
      <c r="K908" s="175"/>
      <c r="L908" s="53"/>
      <c r="M908" s="174"/>
      <c r="N908" s="174"/>
      <c r="O908" s="53"/>
      <c r="P908" s="174"/>
    </row>
    <row r="909" spans="11:16" x14ac:dyDescent="0.25">
      <c r="K909" s="175"/>
      <c r="L909" s="53"/>
      <c r="M909" s="174"/>
      <c r="N909" s="174"/>
      <c r="O909" s="53"/>
      <c r="P909" s="174"/>
    </row>
    <row r="910" spans="11:16" x14ac:dyDescent="0.25">
      <c r="K910" s="175"/>
      <c r="L910" s="53"/>
      <c r="M910" s="174"/>
      <c r="N910" s="174"/>
      <c r="O910" s="53"/>
      <c r="P910" s="174"/>
    </row>
    <row r="911" spans="11:16" x14ac:dyDescent="0.25">
      <c r="K911" s="175"/>
      <c r="L911" s="53"/>
      <c r="M911" s="174"/>
      <c r="N911" s="174"/>
      <c r="O911" s="53"/>
      <c r="P911" s="174"/>
    </row>
    <row r="912" spans="11:16" x14ac:dyDescent="0.25">
      <c r="K912" s="175"/>
      <c r="L912" s="53"/>
      <c r="M912" s="174"/>
      <c r="N912" s="174"/>
      <c r="O912" s="53"/>
      <c r="P912" s="174"/>
    </row>
    <row r="913" spans="11:16" x14ac:dyDescent="0.25">
      <c r="K913" s="175"/>
      <c r="L913" s="53"/>
      <c r="M913" s="174"/>
      <c r="N913" s="174"/>
      <c r="O913" s="53"/>
      <c r="P913" s="174"/>
    </row>
    <row r="914" spans="11:16" x14ac:dyDescent="0.25">
      <c r="K914" s="175"/>
      <c r="L914" s="53"/>
      <c r="M914" s="174"/>
      <c r="N914" s="174"/>
      <c r="O914" s="53"/>
      <c r="P914" s="174"/>
    </row>
    <row r="915" spans="11:16" x14ac:dyDescent="0.25">
      <c r="K915" s="175"/>
      <c r="L915" s="53"/>
      <c r="M915" s="174"/>
      <c r="N915" s="174"/>
      <c r="O915" s="53"/>
      <c r="P915" s="174"/>
    </row>
    <row r="916" spans="11:16" x14ac:dyDescent="0.25">
      <c r="K916" s="175"/>
      <c r="L916" s="53"/>
      <c r="M916" s="174"/>
      <c r="N916" s="174"/>
      <c r="O916" s="53"/>
      <c r="P916" s="174"/>
    </row>
    <row r="917" spans="11:16" x14ac:dyDescent="0.25">
      <c r="K917" s="175"/>
      <c r="L917" s="53"/>
      <c r="M917" s="174"/>
      <c r="N917" s="174"/>
      <c r="O917" s="53"/>
      <c r="P917" s="174"/>
    </row>
    <row r="918" spans="11:16" x14ac:dyDescent="0.25">
      <c r="K918" s="175"/>
      <c r="L918" s="53"/>
      <c r="M918" s="174"/>
      <c r="N918" s="174"/>
      <c r="O918" s="53"/>
      <c r="P918" s="174"/>
    </row>
    <row r="919" spans="11:16" x14ac:dyDescent="0.25">
      <c r="K919" s="175"/>
      <c r="L919" s="53"/>
      <c r="M919" s="174"/>
      <c r="N919" s="174"/>
      <c r="O919" s="53"/>
      <c r="P919" s="174"/>
    </row>
    <row r="920" spans="11:16" x14ac:dyDescent="0.25">
      <c r="K920" s="175"/>
      <c r="L920" s="53"/>
      <c r="M920" s="174"/>
      <c r="N920" s="174"/>
      <c r="O920" s="53"/>
      <c r="P920" s="174"/>
    </row>
    <row r="921" spans="11:16" x14ac:dyDescent="0.25">
      <c r="K921" s="175"/>
      <c r="L921" s="53"/>
      <c r="M921" s="174"/>
      <c r="N921" s="174"/>
      <c r="O921" s="53"/>
      <c r="P921" s="174"/>
    </row>
    <row r="922" spans="11:16" x14ac:dyDescent="0.25">
      <c r="K922" s="175"/>
      <c r="L922" s="53"/>
      <c r="M922" s="174"/>
      <c r="N922" s="174"/>
      <c r="O922" s="53"/>
      <c r="P922" s="174"/>
    </row>
    <row r="923" spans="11:16" x14ac:dyDescent="0.25">
      <c r="K923" s="175"/>
      <c r="L923" s="53"/>
      <c r="M923" s="174"/>
      <c r="N923" s="174"/>
      <c r="O923" s="53"/>
      <c r="P923" s="174"/>
    </row>
    <row r="924" spans="11:16" x14ac:dyDescent="0.25">
      <c r="K924" s="175"/>
      <c r="L924" s="53"/>
      <c r="M924" s="174"/>
      <c r="N924" s="174"/>
      <c r="O924" s="53"/>
      <c r="P924" s="174"/>
    </row>
    <row r="925" spans="11:16" x14ac:dyDescent="0.25">
      <c r="K925" s="175"/>
      <c r="L925" s="53"/>
      <c r="M925" s="174"/>
      <c r="N925" s="174"/>
      <c r="O925" s="53"/>
      <c r="P925" s="174"/>
    </row>
    <row r="926" spans="11:16" x14ac:dyDescent="0.25">
      <c r="K926" s="175"/>
      <c r="L926" s="53"/>
      <c r="M926" s="174"/>
      <c r="N926" s="174"/>
      <c r="O926" s="53"/>
      <c r="P926" s="174"/>
    </row>
    <row r="927" spans="11:16" x14ac:dyDescent="0.25">
      <c r="K927" s="175"/>
      <c r="L927" s="53"/>
      <c r="M927" s="174"/>
      <c r="N927" s="174"/>
      <c r="O927" s="53"/>
      <c r="P927" s="174"/>
    </row>
    <row r="928" spans="11:16" x14ac:dyDescent="0.25">
      <c r="K928" s="175"/>
      <c r="L928" s="53"/>
      <c r="M928" s="174"/>
      <c r="N928" s="174"/>
      <c r="O928" s="53"/>
      <c r="P928" s="174"/>
    </row>
    <row r="929" spans="11:16" x14ac:dyDescent="0.25">
      <c r="K929" s="175"/>
      <c r="L929" s="53"/>
      <c r="M929" s="174"/>
      <c r="N929" s="174"/>
      <c r="O929" s="53"/>
      <c r="P929" s="174"/>
    </row>
    <row r="930" spans="11:16" x14ac:dyDescent="0.25">
      <c r="K930" s="175"/>
      <c r="L930" s="53"/>
      <c r="M930" s="174"/>
      <c r="N930" s="174"/>
      <c r="O930" s="53"/>
      <c r="P930" s="174"/>
    </row>
    <row r="931" spans="11:16" x14ac:dyDescent="0.25">
      <c r="K931" s="175"/>
      <c r="L931" s="53"/>
      <c r="M931" s="174"/>
      <c r="N931" s="174"/>
      <c r="O931" s="53"/>
      <c r="P931" s="174"/>
    </row>
    <row r="932" spans="11:16" x14ac:dyDescent="0.25">
      <c r="K932" s="175"/>
      <c r="L932" s="53"/>
      <c r="M932" s="174"/>
      <c r="N932" s="174"/>
      <c r="O932" s="53"/>
      <c r="P932" s="174"/>
    </row>
    <row r="933" spans="11:16" x14ac:dyDescent="0.25">
      <c r="K933" s="175"/>
      <c r="L933" s="53"/>
      <c r="M933" s="174"/>
      <c r="N933" s="174"/>
      <c r="O933" s="53"/>
      <c r="P933" s="174"/>
    </row>
    <row r="934" spans="11:16" x14ac:dyDescent="0.25">
      <c r="K934" s="175"/>
      <c r="L934" s="53"/>
      <c r="M934" s="174"/>
      <c r="N934" s="174"/>
      <c r="O934" s="53"/>
      <c r="P934" s="174"/>
    </row>
    <row r="935" spans="11:16" x14ac:dyDescent="0.25">
      <c r="K935" s="175"/>
      <c r="L935" s="53"/>
      <c r="M935" s="174"/>
      <c r="N935" s="174"/>
      <c r="O935" s="53"/>
      <c r="P935" s="174"/>
    </row>
    <row r="936" spans="11:16" x14ac:dyDescent="0.25">
      <c r="K936" s="175"/>
      <c r="L936" s="53"/>
      <c r="M936" s="174"/>
      <c r="N936" s="174"/>
      <c r="O936" s="53"/>
      <c r="P936" s="174"/>
    </row>
    <row r="937" spans="11:16" x14ac:dyDescent="0.25">
      <c r="K937" s="175"/>
      <c r="L937" s="53"/>
      <c r="M937" s="174"/>
      <c r="N937" s="174"/>
      <c r="O937" s="53"/>
      <c r="P937" s="174"/>
    </row>
    <row r="938" spans="11:16" x14ac:dyDescent="0.25">
      <c r="K938" s="175"/>
      <c r="L938" s="53"/>
      <c r="M938" s="174"/>
      <c r="N938" s="174"/>
      <c r="O938" s="53"/>
      <c r="P938" s="174"/>
    </row>
    <row r="939" spans="11:16" x14ac:dyDescent="0.25">
      <c r="K939" s="175"/>
      <c r="L939" s="53"/>
      <c r="M939" s="174"/>
      <c r="N939" s="174"/>
      <c r="O939" s="53"/>
      <c r="P939" s="174"/>
    </row>
    <row r="940" spans="11:16" x14ac:dyDescent="0.25">
      <c r="K940" s="175"/>
      <c r="L940" s="53"/>
      <c r="M940" s="174"/>
      <c r="N940" s="174"/>
      <c r="O940" s="53"/>
      <c r="P940" s="174"/>
    </row>
    <row r="941" spans="11:16" x14ac:dyDescent="0.25">
      <c r="K941" s="175"/>
      <c r="L941" s="53"/>
      <c r="M941" s="174"/>
      <c r="N941" s="174"/>
      <c r="O941" s="53"/>
      <c r="P941" s="174"/>
    </row>
    <row r="942" spans="11:16" x14ac:dyDescent="0.25">
      <c r="K942" s="175"/>
      <c r="L942" s="53"/>
      <c r="M942" s="174"/>
      <c r="N942" s="174"/>
      <c r="O942" s="53"/>
      <c r="P942" s="174"/>
    </row>
    <row r="943" spans="11:16" x14ac:dyDescent="0.25">
      <c r="K943" s="175"/>
      <c r="L943" s="53"/>
      <c r="M943" s="174"/>
      <c r="N943" s="174"/>
      <c r="O943" s="53"/>
      <c r="P943" s="174"/>
    </row>
    <row r="944" spans="11:16" x14ac:dyDescent="0.25">
      <c r="N944" s="53"/>
    </row>
    <row r="945" spans="1:17" x14ac:dyDescent="0.25">
      <c r="N945" s="174"/>
      <c r="O945" s="53"/>
      <c r="P945" s="174"/>
      <c r="Q945" s="174"/>
    </row>
    <row r="946" spans="1:17" x14ac:dyDescent="0.25">
      <c r="N946" s="174"/>
      <c r="O946" s="53"/>
      <c r="P946" s="174"/>
    </row>
    <row r="948" spans="1:17" x14ac:dyDescent="0.25">
      <c r="N948" s="53"/>
      <c r="O948" s="174"/>
    </row>
    <row r="950" spans="1:17" x14ac:dyDescent="0.25">
      <c r="J950" s="174"/>
      <c r="K950" s="175"/>
      <c r="L950" s="53"/>
      <c r="M950" s="174"/>
      <c r="N950" s="174"/>
    </row>
    <row r="951" spans="1:17" x14ac:dyDescent="0.25">
      <c r="N951" s="53"/>
    </row>
    <row r="953" spans="1:17" x14ac:dyDescent="0.25">
      <c r="N953" s="53"/>
    </row>
    <row r="954" spans="1:17" s="163" customFormat="1" x14ac:dyDescent="0.25">
      <c r="A954" s="164"/>
      <c r="B954" s="164"/>
      <c r="C954" s="164"/>
      <c r="D954" s="164"/>
      <c r="E954" s="164"/>
      <c r="F954" s="164"/>
      <c r="G954" s="164"/>
      <c r="H954" s="164"/>
      <c r="I954" s="164"/>
      <c r="J954" s="164"/>
      <c r="K954" s="164"/>
      <c r="L954" s="164"/>
      <c r="M954" s="164"/>
      <c r="N954" s="165"/>
      <c r="O954" s="177"/>
      <c r="P954" s="165"/>
    </row>
    <row r="955" spans="1:17" s="163" customFormat="1" x14ac:dyDescent="0.25">
      <c r="A955" s="164"/>
      <c r="B955" s="164"/>
      <c r="C955" s="164"/>
      <c r="D955" s="164"/>
      <c r="E955" s="164"/>
      <c r="F955" s="164"/>
      <c r="G955" s="164"/>
      <c r="H955" s="164"/>
      <c r="I955" s="164"/>
      <c r="J955" s="174"/>
      <c r="K955" s="175"/>
      <c r="L955" s="53"/>
      <c r="M955" s="174"/>
      <c r="N955" s="174"/>
      <c r="O955" s="177"/>
      <c r="P955" s="165"/>
    </row>
    <row r="957" spans="1:17" x14ac:dyDescent="0.25">
      <c r="N957" s="53"/>
      <c r="O957" s="174"/>
      <c r="P957" s="174"/>
    </row>
    <row r="962" spans="1:27" x14ac:dyDescent="0.25">
      <c r="K962" s="175"/>
      <c r="L962" s="53"/>
      <c r="M962" s="174"/>
      <c r="N962" s="174"/>
    </row>
    <row r="963" spans="1:27" x14ac:dyDescent="0.25">
      <c r="J963" s="174"/>
      <c r="K963" s="175"/>
      <c r="L963" s="53"/>
      <c r="M963" s="174"/>
      <c r="N963" s="174"/>
    </row>
    <row r="964" spans="1:27" x14ac:dyDescent="0.25">
      <c r="K964" s="175">
        <f>+G964-F964</f>
        <v>0</v>
      </c>
      <c r="L964" s="53" t="e">
        <f>+G964/F964*100-100</f>
        <v>#DIV/0!</v>
      </c>
      <c r="M964" s="174">
        <f>+K964-H964</f>
        <v>0</v>
      </c>
      <c r="N964" s="174" t="e">
        <f>+L964-I964</f>
        <v>#DIV/0!</v>
      </c>
      <c r="O964" s="53"/>
    </row>
    <row r="966" spans="1:27" x14ac:dyDescent="0.25">
      <c r="J966" s="174"/>
      <c r="K966" s="175"/>
      <c r="L966" s="53"/>
      <c r="M966" s="174"/>
      <c r="N966" s="174"/>
    </row>
    <row r="969" spans="1:27" x14ac:dyDescent="0.25">
      <c r="K969" s="175">
        <f>+G969-F969</f>
        <v>0</v>
      </c>
      <c r="L969" s="53" t="e">
        <f>+G969/F969*100-100</f>
        <v>#DIV/0!</v>
      </c>
      <c r="M969" s="174">
        <f>+K969-H969</f>
        <v>0</v>
      </c>
      <c r="N969" s="174" t="e">
        <f>+L969-I969</f>
        <v>#DIV/0!</v>
      </c>
      <c r="O969" s="53"/>
    </row>
    <row r="971" spans="1:27" s="169" customFormat="1" x14ac:dyDescent="0.25">
      <c r="A971" s="164"/>
      <c r="B971" s="164"/>
      <c r="C971" s="164"/>
      <c r="D971" s="164"/>
      <c r="E971" s="164"/>
      <c r="F971" s="164"/>
      <c r="G971" s="164"/>
      <c r="H971" s="164"/>
      <c r="I971" s="164"/>
      <c r="J971" s="174"/>
      <c r="K971" s="175"/>
      <c r="L971" s="53"/>
      <c r="M971" s="174"/>
      <c r="N971" s="174"/>
      <c r="P971" s="164"/>
      <c r="Q971" s="164"/>
      <c r="R971" s="164"/>
      <c r="S971" s="164"/>
      <c r="T971" s="164"/>
      <c r="U971" s="164"/>
      <c r="V971" s="164"/>
      <c r="W971" s="164"/>
      <c r="X971" s="164"/>
      <c r="Y971" s="164"/>
      <c r="Z971" s="164"/>
      <c r="AA971" s="164"/>
    </row>
    <row r="997" spans="14:17" x14ac:dyDescent="0.25">
      <c r="N997" s="174"/>
      <c r="O997" s="53"/>
      <c r="P997" s="174"/>
      <c r="Q997" s="174"/>
    </row>
    <row r="1000" spans="14:17" x14ac:dyDescent="0.25">
      <c r="N1000" s="174"/>
      <c r="O1000" s="53"/>
      <c r="P1000" s="174"/>
      <c r="Q1000" s="174"/>
    </row>
    <row r="1001" spans="14:17" x14ac:dyDescent="0.25">
      <c r="N1001" s="174"/>
    </row>
    <row r="1002" spans="14:17" x14ac:dyDescent="0.25">
      <c r="N1002" s="53"/>
      <c r="O1002" s="174"/>
    </row>
    <row r="1004" spans="14:17" x14ac:dyDescent="0.25">
      <c r="N1004" s="174"/>
      <c r="O1004" s="53"/>
      <c r="P1004" s="174"/>
    </row>
    <row r="1005" spans="14:17" x14ac:dyDescent="0.25">
      <c r="N1005" s="174"/>
      <c r="O1005" s="53"/>
      <c r="P1005" s="174"/>
    </row>
    <row r="1007" spans="14:17" x14ac:dyDescent="0.25">
      <c r="N1007" s="169"/>
    </row>
    <row r="1008" spans="14:17" x14ac:dyDescent="0.25">
      <c r="N1008" s="174"/>
      <c r="O1008" s="53"/>
      <c r="P1008" s="174"/>
    </row>
    <row r="1010" spans="14:17" x14ac:dyDescent="0.25">
      <c r="N1010" s="174"/>
      <c r="O1010" s="53"/>
      <c r="P1010" s="174"/>
    </row>
    <row r="1012" spans="14:17" x14ac:dyDescent="0.25">
      <c r="N1012" s="174"/>
      <c r="O1012" s="53"/>
      <c r="P1012" s="174"/>
    </row>
    <row r="1014" spans="14:17" x14ac:dyDescent="0.25">
      <c r="N1014" s="174"/>
      <c r="O1014" s="53"/>
      <c r="P1014" s="174"/>
      <c r="Q1014" s="174"/>
    </row>
    <row r="1016" spans="14:17" x14ac:dyDescent="0.25">
      <c r="N1016" s="174"/>
      <c r="O1016" s="53"/>
      <c r="P1016" s="174"/>
    </row>
    <row r="1017" spans="14:17" x14ac:dyDescent="0.25">
      <c r="N1017" s="174"/>
      <c r="O1017" s="53"/>
      <c r="P1017" s="174"/>
      <c r="Q1017" s="174"/>
    </row>
    <row r="1019" spans="14:17" x14ac:dyDescent="0.25">
      <c r="N1019" s="174"/>
      <c r="O1019" s="53"/>
      <c r="P1019" s="174"/>
    </row>
    <row r="1021" spans="14:17" x14ac:dyDescent="0.25">
      <c r="N1021" s="174"/>
      <c r="O1021" s="53"/>
      <c r="P1021" s="174"/>
      <c r="Q1021" s="174"/>
    </row>
    <row r="1022" spans="14:17" x14ac:dyDescent="0.25">
      <c r="N1022" s="174"/>
      <c r="O1022" s="53"/>
      <c r="P1022" s="174"/>
    </row>
    <row r="1024" spans="14:17" x14ac:dyDescent="0.25">
      <c r="N1024" s="174"/>
      <c r="O1024" s="53"/>
      <c r="P1024" s="174"/>
      <c r="Q1024" s="174"/>
    </row>
    <row r="1026" spans="1:27" x14ac:dyDescent="0.25">
      <c r="N1026" s="53"/>
    </row>
    <row r="1027" spans="1:27" s="163" customFormat="1" x14ac:dyDescent="0.25">
      <c r="A1027" s="164"/>
      <c r="B1027" s="164"/>
      <c r="C1027" s="164"/>
      <c r="D1027" s="164"/>
      <c r="E1027" s="164"/>
      <c r="F1027" s="164"/>
      <c r="G1027" s="164"/>
      <c r="H1027" s="164"/>
      <c r="I1027" s="164"/>
      <c r="J1027" s="164"/>
      <c r="K1027" s="164"/>
      <c r="L1027" s="164"/>
      <c r="M1027" s="164"/>
      <c r="N1027" s="165"/>
      <c r="O1027" s="177"/>
      <c r="P1027" s="165"/>
    </row>
    <row r="1028" spans="1:27" s="163" customFormat="1" x14ac:dyDescent="0.25">
      <c r="A1028" s="164"/>
      <c r="B1028" s="164"/>
      <c r="C1028" s="164"/>
      <c r="D1028" s="164"/>
      <c r="E1028" s="164"/>
      <c r="F1028" s="164"/>
      <c r="G1028" s="164"/>
      <c r="H1028" s="164"/>
      <c r="I1028" s="164"/>
      <c r="J1028" s="164"/>
      <c r="K1028" s="164"/>
      <c r="L1028" s="164"/>
      <c r="M1028" s="164"/>
      <c r="N1028" s="169"/>
      <c r="O1028" s="177"/>
      <c r="P1028" s="165"/>
    </row>
    <row r="1030" spans="1:27" x14ac:dyDescent="0.25">
      <c r="N1030" s="53"/>
      <c r="O1030" s="174"/>
      <c r="P1030" s="174"/>
    </row>
    <row r="1037" spans="1:27" s="169" customFormat="1" x14ac:dyDescent="0.25">
      <c r="A1037" s="164"/>
      <c r="B1037" s="164"/>
      <c r="C1037" s="164"/>
      <c r="D1037" s="164"/>
      <c r="E1037" s="164"/>
      <c r="F1037" s="164"/>
      <c r="G1037" s="164"/>
      <c r="H1037" s="164"/>
      <c r="I1037" s="164"/>
      <c r="J1037" s="164"/>
      <c r="K1037" s="164"/>
      <c r="L1037" s="164"/>
      <c r="M1037" s="164"/>
      <c r="N1037" s="174"/>
      <c r="P1037" s="164"/>
      <c r="Q1037" s="164"/>
      <c r="R1037" s="164"/>
      <c r="S1037" s="164"/>
      <c r="T1037" s="164"/>
      <c r="U1037" s="164"/>
      <c r="V1037" s="164"/>
      <c r="W1037" s="164"/>
      <c r="X1037" s="164"/>
      <c r="Y1037" s="164"/>
      <c r="Z1037" s="164"/>
      <c r="AA1037" s="164"/>
    </row>
    <row r="1055" spans="10:17" x14ac:dyDescent="0.25">
      <c r="J1055" s="174"/>
      <c r="K1055" s="175"/>
      <c r="L1055" s="53"/>
      <c r="M1055" s="174"/>
      <c r="N1055" s="174"/>
      <c r="O1055" s="177"/>
      <c r="P1055" s="165"/>
      <c r="Q1055" s="163"/>
    </row>
    <row r="1058" spans="10:17" x14ac:dyDescent="0.25">
      <c r="J1058" s="174"/>
      <c r="K1058" s="175"/>
      <c r="L1058" s="53"/>
      <c r="M1058" s="174"/>
      <c r="N1058" s="174"/>
      <c r="O1058" s="177"/>
      <c r="P1058" s="165"/>
      <c r="Q1058" s="163"/>
    </row>
    <row r="1060" spans="10:17" x14ac:dyDescent="0.25">
      <c r="J1060" s="174"/>
      <c r="K1060" s="175"/>
      <c r="L1060" s="53"/>
      <c r="M1060" s="174"/>
      <c r="N1060" s="174"/>
      <c r="O1060" s="177"/>
    </row>
    <row r="1063" spans="10:17" x14ac:dyDescent="0.25">
      <c r="J1063" s="174"/>
      <c r="K1063" s="175"/>
      <c r="L1063" s="53"/>
      <c r="M1063" s="174"/>
      <c r="N1063" s="174"/>
      <c r="O1063" s="177"/>
      <c r="P1063" s="165"/>
      <c r="Q1063" s="163"/>
    </row>
    <row r="1071" spans="10:17" x14ac:dyDescent="0.25">
      <c r="K1071" s="175"/>
      <c r="L1071" s="53"/>
      <c r="M1071" s="174"/>
      <c r="N1071" s="174"/>
      <c r="O1071" s="177"/>
    </row>
    <row r="1074" spans="1:16" x14ac:dyDescent="0.25">
      <c r="N1074" s="174"/>
    </row>
    <row r="1075" spans="1:16" x14ac:dyDescent="0.25">
      <c r="N1075" s="53"/>
      <c r="O1075" s="174"/>
    </row>
    <row r="1076" spans="1:16" x14ac:dyDescent="0.25">
      <c r="J1076" s="174"/>
      <c r="K1076" s="175"/>
      <c r="L1076" s="53"/>
      <c r="M1076" s="174"/>
      <c r="N1076" s="174"/>
    </row>
    <row r="1077" spans="1:16" x14ac:dyDescent="0.25">
      <c r="N1077" s="169"/>
    </row>
    <row r="1078" spans="1:16" x14ac:dyDescent="0.25">
      <c r="N1078" s="169"/>
    </row>
    <row r="1080" spans="1:16" x14ac:dyDescent="0.25">
      <c r="N1080" s="169"/>
    </row>
    <row r="1081" spans="1:16" x14ac:dyDescent="0.25">
      <c r="N1081" s="174"/>
      <c r="O1081" s="53"/>
      <c r="P1081" s="174"/>
    </row>
    <row r="1085" spans="1:16" s="163" customFormat="1" x14ac:dyDescent="0.25">
      <c r="A1085" s="164"/>
      <c r="B1085" s="164"/>
      <c r="C1085" s="164"/>
      <c r="D1085" s="164"/>
      <c r="E1085" s="164"/>
      <c r="F1085" s="164"/>
      <c r="G1085" s="164"/>
      <c r="H1085" s="164"/>
      <c r="I1085" s="164"/>
      <c r="J1085" s="164"/>
      <c r="K1085" s="164"/>
      <c r="L1085" s="164"/>
      <c r="M1085" s="164"/>
      <c r="N1085" s="169"/>
      <c r="O1085" s="177"/>
      <c r="P1085" s="165"/>
    </row>
    <row r="1087" spans="1:16" x14ac:dyDescent="0.25">
      <c r="K1087" s="175"/>
      <c r="L1087" s="53"/>
      <c r="M1087" s="174"/>
      <c r="N1087" s="174"/>
      <c r="O1087" s="177"/>
      <c r="P1087" s="174"/>
    </row>
    <row r="1089" spans="1:27" x14ac:dyDescent="0.25">
      <c r="K1089" s="175"/>
      <c r="L1089" s="53"/>
      <c r="M1089" s="174"/>
      <c r="N1089" s="174"/>
      <c r="P1089" s="174"/>
    </row>
    <row r="1090" spans="1:27" x14ac:dyDescent="0.25">
      <c r="K1090" s="175"/>
      <c r="L1090" s="53"/>
      <c r="M1090" s="174"/>
      <c r="N1090" s="174"/>
      <c r="O1090" s="177"/>
    </row>
    <row r="1091" spans="1:27" x14ac:dyDescent="0.25">
      <c r="N1091" s="174"/>
      <c r="O1091" s="53"/>
      <c r="P1091" s="174"/>
      <c r="Q1091" s="174"/>
    </row>
    <row r="1092" spans="1:27" x14ac:dyDescent="0.25">
      <c r="N1092" s="174"/>
      <c r="O1092" s="53"/>
      <c r="P1092" s="174"/>
    </row>
    <row r="1094" spans="1:27" x14ac:dyDescent="0.25">
      <c r="K1094" s="175"/>
      <c r="L1094" s="53"/>
      <c r="M1094" s="174"/>
      <c r="N1094" s="174"/>
    </row>
    <row r="1097" spans="1:27" x14ac:dyDescent="0.25">
      <c r="N1097" s="53"/>
    </row>
    <row r="1099" spans="1:27" s="169" customFormat="1" x14ac:dyDescent="0.25">
      <c r="A1099" s="164"/>
      <c r="B1099" s="164"/>
      <c r="C1099" s="164"/>
      <c r="D1099" s="164"/>
      <c r="E1099" s="164"/>
      <c r="F1099" s="164"/>
      <c r="G1099" s="164"/>
      <c r="H1099" s="164"/>
      <c r="I1099" s="164"/>
      <c r="J1099" s="164"/>
      <c r="K1099" s="164"/>
      <c r="L1099" s="164"/>
      <c r="M1099" s="164"/>
      <c r="N1099" s="53"/>
      <c r="P1099" s="164"/>
      <c r="Q1099" s="164"/>
      <c r="R1099" s="164"/>
      <c r="S1099" s="164"/>
      <c r="T1099" s="164"/>
      <c r="U1099" s="164"/>
      <c r="V1099" s="164"/>
      <c r="W1099" s="164"/>
      <c r="X1099" s="164"/>
      <c r="Y1099" s="164"/>
      <c r="Z1099" s="164"/>
      <c r="AA1099" s="164"/>
    </row>
  </sheetData>
  <mergeCells count="1">
    <mergeCell ref="F2:I2"/>
  </mergeCells>
  <pageMargins left="0.7" right="0.7" top="0.75" bottom="0.75" header="0.3" footer="0.3"/>
  <pageSetup paperSize="9" scale="20"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0A72-9FE3-4F46-9B69-6FD81B10559B}">
  <dimension ref="A1:S1850"/>
  <sheetViews>
    <sheetView showZeros="0" zoomScale="85" zoomScaleNormal="85" workbookViewId="0">
      <pane xSplit="5" ySplit="4" topLeftCell="F37" activePane="bottomRight" state="frozen"/>
      <selection activeCell="B446" sqref="B446"/>
      <selection pane="topRight" activeCell="B446" sqref="B446"/>
      <selection pane="bottomLeft" activeCell="B446" sqref="B446"/>
      <selection pane="bottomRight" activeCell="E9" sqref="E9"/>
    </sheetView>
  </sheetViews>
  <sheetFormatPr baseColWidth="10" defaultRowHeight="15" x14ac:dyDescent="0.25"/>
  <cols>
    <col min="1" max="1" width="57" style="164" customWidth="1"/>
    <col min="2" max="2" width="18" style="164" customWidth="1"/>
    <col min="3" max="3" width="15.85546875" style="164" customWidth="1"/>
    <col min="4" max="4" width="10.7109375" style="164" customWidth="1"/>
    <col min="5" max="5" width="9.140625" style="164" customWidth="1"/>
    <col min="6" max="6" width="10.7109375" style="164" customWidth="1"/>
    <col min="7" max="7" width="11.42578125" style="164" customWidth="1"/>
    <col min="8" max="8" width="8.7109375" style="169" customWidth="1"/>
    <col min="9" max="13" width="8.7109375" style="164" customWidth="1"/>
    <col min="14" max="19" width="6.28515625" style="164" customWidth="1"/>
    <col min="20" max="20" width="5.7109375" style="164" customWidth="1"/>
    <col min="21" max="16384" width="11.42578125" style="164"/>
  </cols>
  <sheetData>
    <row r="1" spans="1:19" ht="20.45" customHeight="1" x14ac:dyDescent="0.25">
      <c r="A1" s="163" t="s">
        <v>1233</v>
      </c>
      <c r="G1" s="165" t="s">
        <v>65</v>
      </c>
      <c r="H1" s="165" t="s">
        <v>68</v>
      </c>
      <c r="I1" s="165" t="s">
        <v>69</v>
      </c>
      <c r="J1" s="165" t="s">
        <v>70</v>
      </c>
      <c r="K1" s="165" t="s">
        <v>67</v>
      </c>
      <c r="L1" s="266" t="s">
        <v>72</v>
      </c>
      <c r="M1" s="165" t="s">
        <v>71</v>
      </c>
    </row>
    <row r="2" spans="1:19" s="163" customFormat="1" x14ac:dyDescent="0.25">
      <c r="A2" s="401" t="s">
        <v>76</v>
      </c>
      <c r="B2" s="403" t="s">
        <v>1412</v>
      </c>
      <c r="C2" s="403"/>
      <c r="D2" s="403"/>
      <c r="E2" s="403"/>
      <c r="F2" s="168"/>
      <c r="G2" s="52">
        <v>6.1281187741898151</v>
      </c>
      <c r="H2" s="52">
        <v>0.77155033893954794</v>
      </c>
      <c r="I2" s="52">
        <v>-2.8700920957166147</v>
      </c>
      <c r="J2" s="52">
        <v>2.2215923647360398</v>
      </c>
      <c r="K2" s="52">
        <v>2.1622458149435033</v>
      </c>
      <c r="L2" s="52">
        <v>-6.9367306693909256</v>
      </c>
      <c r="M2" s="52">
        <v>1.3527422061113725</v>
      </c>
      <c r="P2" s="170"/>
      <c r="Q2" s="170"/>
      <c r="R2" s="170"/>
      <c r="S2" s="170"/>
    </row>
    <row r="3" spans="1:19" s="163" customFormat="1" ht="15" customHeight="1" x14ac:dyDescent="0.25">
      <c r="A3" s="402"/>
      <c r="B3" s="172">
        <v>2025</v>
      </c>
      <c r="C3" s="172">
        <v>2026</v>
      </c>
      <c r="D3" s="173" t="s">
        <v>81</v>
      </c>
      <c r="E3" s="173" t="s">
        <v>82</v>
      </c>
      <c r="F3" s="165"/>
    </row>
    <row r="4" spans="1:19" s="163" customFormat="1" x14ac:dyDescent="0.25">
      <c r="A4" s="164"/>
      <c r="B4" s="164"/>
      <c r="D4" s="165"/>
      <c r="F4" s="174"/>
      <c r="G4" s="174"/>
      <c r="H4" s="53"/>
      <c r="I4" s="174"/>
      <c r="J4" s="174"/>
    </row>
    <row r="5" spans="1:19" s="163" customFormat="1" x14ac:dyDescent="0.25">
      <c r="A5" s="176"/>
      <c r="D5" s="165"/>
      <c r="F5" s="174"/>
      <c r="G5" s="169"/>
      <c r="H5" s="177"/>
      <c r="I5" s="165"/>
    </row>
    <row r="6" spans="1:19" s="272" customFormat="1" ht="25.5" x14ac:dyDescent="0.2">
      <c r="A6" s="269" t="s">
        <v>314</v>
      </c>
      <c r="B6" s="270" t="s">
        <v>315</v>
      </c>
      <c r="C6" s="270" t="s">
        <v>1388</v>
      </c>
      <c r="D6" s="270" t="s">
        <v>316</v>
      </c>
      <c r="E6" s="270" t="s">
        <v>317</v>
      </c>
      <c r="F6" s="271"/>
      <c r="H6" s="273"/>
    </row>
    <row r="7" spans="1:19" x14ac:dyDescent="0.25">
      <c r="A7" s="257" t="s">
        <v>65</v>
      </c>
      <c r="B7" s="276">
        <v>201315.4853678231</v>
      </c>
      <c r="C7" s="276">
        <v>213652.33742200001</v>
      </c>
      <c r="D7" s="276">
        <v>12336.85205417691</v>
      </c>
      <c r="E7" s="261">
        <v>6.1281187741898151</v>
      </c>
      <c r="F7"/>
      <c r="G7" s="175">
        <f>+C7-B7</f>
        <v>12336.85205417691</v>
      </c>
      <c r="H7" s="53">
        <f>+C7/B7*100-100</f>
        <v>6.1281187741898151</v>
      </c>
      <c r="I7" s="174">
        <f>+G7-D7</f>
        <v>0</v>
      </c>
      <c r="J7" s="174">
        <f>+H7-E7</f>
        <v>0</v>
      </c>
    </row>
    <row r="8" spans="1:19" x14ac:dyDescent="0.25">
      <c r="A8" s="258" t="s">
        <v>1386</v>
      </c>
      <c r="B8" s="276">
        <v>3612.3400969000004</v>
      </c>
      <c r="C8" s="276">
        <v>10689.562672</v>
      </c>
      <c r="D8" s="276">
        <v>7077.2225750999996</v>
      </c>
      <c r="E8" s="261">
        <v>195.9179475147829</v>
      </c>
      <c r="F8"/>
    </row>
    <row r="9" spans="1:19" x14ac:dyDescent="0.25">
      <c r="A9" s="258" t="s">
        <v>114</v>
      </c>
      <c r="B9" s="276">
        <v>7780.5590769999999</v>
      </c>
      <c r="C9" s="276">
        <v>14835.36527</v>
      </c>
      <c r="D9" s="276">
        <v>7054.8061930000003</v>
      </c>
      <c r="E9" s="261">
        <v>90.672227062122204</v>
      </c>
      <c r="F9"/>
      <c r="G9" s="53"/>
      <c r="H9" s="174"/>
    </row>
    <row r="10" spans="1:19" x14ac:dyDescent="0.25">
      <c r="A10" s="258" t="s">
        <v>269</v>
      </c>
      <c r="B10" s="276">
        <v>10917</v>
      </c>
      <c r="C10" s="276">
        <v>16930.872599999999</v>
      </c>
      <c r="D10" s="276">
        <v>6013.8725999999988</v>
      </c>
      <c r="E10" s="261">
        <v>55.087227260236318</v>
      </c>
      <c r="F10"/>
      <c r="G10" s="174"/>
      <c r="H10" s="53"/>
      <c r="I10" s="174"/>
      <c r="J10" s="174"/>
    </row>
    <row r="11" spans="1:19" x14ac:dyDescent="0.25">
      <c r="A11" s="258" t="s">
        <v>131</v>
      </c>
      <c r="B11" s="276">
        <v>0</v>
      </c>
      <c r="C11" s="276">
        <v>4287.1486290000003</v>
      </c>
      <c r="D11" s="276">
        <v>4287.1486290000003</v>
      </c>
      <c r="E11" s="261">
        <v>0</v>
      </c>
      <c r="F11"/>
    </row>
    <row r="12" spans="1:19" x14ac:dyDescent="0.25">
      <c r="A12" s="258" t="s">
        <v>99</v>
      </c>
      <c r="B12" s="276">
        <v>8201.0900419999998</v>
      </c>
      <c r="C12" s="276">
        <v>11718.239406000001</v>
      </c>
      <c r="D12" s="276">
        <v>3517.1493640000008</v>
      </c>
      <c r="E12" s="261">
        <v>42.886364446527551</v>
      </c>
      <c r="F12"/>
      <c r="G12" s="53"/>
    </row>
    <row r="13" spans="1:19" x14ac:dyDescent="0.25">
      <c r="A13" s="258" t="s">
        <v>136</v>
      </c>
      <c r="B13" s="276">
        <v>3527.0963319999996</v>
      </c>
      <c r="C13" s="276">
        <v>5709.3629309999997</v>
      </c>
      <c r="D13" s="276">
        <v>2182.266599</v>
      </c>
      <c r="E13" s="261">
        <v>61.871477090124472</v>
      </c>
      <c r="F13"/>
    </row>
    <row r="14" spans="1:19" x14ac:dyDescent="0.25">
      <c r="A14" s="258" t="s">
        <v>264</v>
      </c>
      <c r="B14" s="276">
        <v>7788.5108731</v>
      </c>
      <c r="C14" s="276">
        <v>9778.0089719999996</v>
      </c>
      <c r="D14" s="276">
        <v>1989.4980988999996</v>
      </c>
      <c r="E14" s="261">
        <v>25.544011317636333</v>
      </c>
      <c r="F14"/>
      <c r="G14" s="174"/>
      <c r="H14" s="53"/>
      <c r="I14" s="174"/>
      <c r="J14" s="174"/>
    </row>
    <row r="15" spans="1:19" x14ac:dyDescent="0.25">
      <c r="A15" s="258" t="s">
        <v>180</v>
      </c>
      <c r="B15" s="276">
        <v>6227.9256437599997</v>
      </c>
      <c r="C15" s="276">
        <v>7760.5007700000006</v>
      </c>
      <c r="D15" s="276">
        <v>1532.5751262400008</v>
      </c>
      <c r="E15" s="261">
        <v>24.608115348575922</v>
      </c>
      <c r="F15"/>
      <c r="G15" s="174"/>
      <c r="H15" s="53"/>
      <c r="I15" s="174"/>
      <c r="J15" s="174"/>
    </row>
    <row r="16" spans="1:19" x14ac:dyDescent="0.25">
      <c r="A16" s="258" t="s">
        <v>273</v>
      </c>
      <c r="B16" s="276">
        <v>5771.3023688900003</v>
      </c>
      <c r="C16" s="276">
        <v>6551.5479660000001</v>
      </c>
      <c r="D16" s="276">
        <v>780.24559710999984</v>
      </c>
      <c r="E16" s="261">
        <v>13.51940250637162</v>
      </c>
      <c r="F16"/>
    </row>
    <row r="17" spans="1:10" x14ac:dyDescent="0.25">
      <c r="A17" s="258" t="s">
        <v>237</v>
      </c>
      <c r="B17" s="276">
        <v>4627.8094564999992</v>
      </c>
      <c r="C17" s="276">
        <v>5390.8731709999993</v>
      </c>
      <c r="D17" s="276">
        <v>763.06371450000006</v>
      </c>
      <c r="E17" s="261">
        <v>16.488658871385425</v>
      </c>
      <c r="F17"/>
      <c r="G17" s="174"/>
      <c r="H17" s="53"/>
      <c r="I17" s="174"/>
      <c r="J17" s="174"/>
    </row>
    <row r="18" spans="1:10" x14ac:dyDescent="0.25">
      <c r="A18" s="258" t="s">
        <v>164</v>
      </c>
      <c r="B18" s="276">
        <v>1291.8676065</v>
      </c>
      <c r="C18" s="276">
        <v>1985.9680090000002</v>
      </c>
      <c r="D18" s="276">
        <v>694.1004025000002</v>
      </c>
      <c r="E18" s="261">
        <v>53.728447017918199</v>
      </c>
      <c r="F18"/>
    </row>
    <row r="19" spans="1:10" x14ac:dyDescent="0.25">
      <c r="A19" s="258" t="s">
        <v>141</v>
      </c>
      <c r="B19" s="276">
        <v>1444.3445833999999</v>
      </c>
      <c r="C19" s="276">
        <v>1550.5587439999999</v>
      </c>
      <c r="D19" s="276">
        <v>106.21416060000001</v>
      </c>
      <c r="E19" s="261">
        <v>7.3537964430877594</v>
      </c>
      <c r="F19"/>
      <c r="G19" s="53"/>
    </row>
    <row r="20" spans="1:10" s="163" customFormat="1" x14ac:dyDescent="0.25">
      <c r="A20" s="258" t="s">
        <v>159</v>
      </c>
      <c r="B20" s="276">
        <v>744.73129059999997</v>
      </c>
      <c r="C20" s="276">
        <v>838.13326400000005</v>
      </c>
      <c r="D20" s="276">
        <v>93.401973400000088</v>
      </c>
      <c r="E20" s="261">
        <v>12.541701225518523</v>
      </c>
      <c r="F20"/>
      <c r="G20" s="165"/>
      <c r="H20" s="177"/>
      <c r="I20" s="165"/>
    </row>
    <row r="21" spans="1:10" s="163" customFormat="1" x14ac:dyDescent="0.25">
      <c r="A21" s="258" t="s">
        <v>302</v>
      </c>
      <c r="B21" s="276">
        <v>75.612422100000003</v>
      </c>
      <c r="C21" s="276">
        <v>140.91130199999998</v>
      </c>
      <c r="D21" s="276">
        <v>65.298879899999974</v>
      </c>
      <c r="E21" s="261">
        <v>86.359989650430691</v>
      </c>
      <c r="F21"/>
      <c r="G21" s="169"/>
      <c r="H21" s="177"/>
      <c r="I21" s="165"/>
    </row>
    <row r="22" spans="1:10" x14ac:dyDescent="0.25">
      <c r="A22" s="258" t="s">
        <v>204</v>
      </c>
      <c r="B22" s="276">
        <v>4556.0711500130001</v>
      </c>
      <c r="C22" s="276">
        <v>4620.8263790000001</v>
      </c>
      <c r="D22" s="276">
        <v>64.75522898700001</v>
      </c>
      <c r="E22" s="261">
        <v>1.4212953848803664</v>
      </c>
      <c r="F22"/>
    </row>
    <row r="23" spans="1:10" x14ac:dyDescent="0.25">
      <c r="A23" s="258" t="s">
        <v>318</v>
      </c>
      <c r="B23" s="276">
        <v>0</v>
      </c>
      <c r="C23" s="276">
        <v>55</v>
      </c>
      <c r="D23" s="276">
        <v>55</v>
      </c>
      <c r="E23" s="261">
        <v>0</v>
      </c>
      <c r="F23"/>
      <c r="G23" s="53"/>
      <c r="H23" s="174"/>
      <c r="I23" s="174"/>
    </row>
    <row r="24" spans="1:10" x14ac:dyDescent="0.25">
      <c r="A24" s="258" t="s">
        <v>201</v>
      </c>
      <c r="B24" s="276">
        <v>0</v>
      </c>
      <c r="C24" s="276">
        <v>35.85913</v>
      </c>
      <c r="D24" s="276">
        <v>35.85913</v>
      </c>
      <c r="E24" s="261">
        <v>0</v>
      </c>
      <c r="F24"/>
    </row>
    <row r="25" spans="1:10" x14ac:dyDescent="0.25">
      <c r="A25" s="258" t="s">
        <v>176</v>
      </c>
      <c r="B25" s="276">
        <v>0</v>
      </c>
      <c r="C25" s="276">
        <v>21.703001999999998</v>
      </c>
      <c r="D25" s="276">
        <v>21.703001999999998</v>
      </c>
      <c r="E25" s="261">
        <v>0</v>
      </c>
      <c r="F25"/>
    </row>
    <row r="26" spans="1:10" x14ac:dyDescent="0.25">
      <c r="A26" s="258" t="s">
        <v>321</v>
      </c>
      <c r="B26" s="276">
        <v>1.5998999999999999</v>
      </c>
      <c r="C26" s="276">
        <v>10.0678</v>
      </c>
      <c r="D26" s="276">
        <v>8.4679000000000002</v>
      </c>
      <c r="E26" s="261">
        <v>529.27682980186262</v>
      </c>
      <c r="F26"/>
    </row>
    <row r="27" spans="1:10" x14ac:dyDescent="0.25">
      <c r="A27" s="258" t="s">
        <v>328</v>
      </c>
      <c r="B27" s="276">
        <v>0</v>
      </c>
      <c r="C27" s="276">
        <v>0</v>
      </c>
      <c r="D27" s="276">
        <v>0</v>
      </c>
      <c r="E27" s="261">
        <v>0</v>
      </c>
      <c r="F27"/>
    </row>
    <row r="28" spans="1:10" x14ac:dyDescent="0.25">
      <c r="A28" s="258" t="s">
        <v>332</v>
      </c>
      <c r="B28" s="276">
        <v>0</v>
      </c>
      <c r="C28" s="276">
        <v>0</v>
      </c>
      <c r="D28" s="276">
        <v>0</v>
      </c>
      <c r="E28" s="261">
        <v>0</v>
      </c>
      <c r="F28"/>
    </row>
    <row r="29" spans="1:10" x14ac:dyDescent="0.25">
      <c r="A29" s="258" t="s">
        <v>260</v>
      </c>
      <c r="B29" s="276">
        <v>0</v>
      </c>
      <c r="C29" s="276">
        <v>0</v>
      </c>
      <c r="D29" s="276">
        <v>0</v>
      </c>
      <c r="E29" s="261">
        <v>0</v>
      </c>
      <c r="F29"/>
    </row>
    <row r="30" spans="1:10" x14ac:dyDescent="0.25">
      <c r="A30" s="258" t="s">
        <v>325</v>
      </c>
      <c r="B30" s="276">
        <v>11.094775727</v>
      </c>
      <c r="C30" s="276">
        <v>1.4947249999999999</v>
      </c>
      <c r="D30" s="276">
        <v>-9.6000507269999993</v>
      </c>
      <c r="E30" s="261">
        <v>-86.527668185644615</v>
      </c>
      <c r="F30"/>
      <c r="G30" s="174"/>
    </row>
    <row r="31" spans="1:10" x14ac:dyDescent="0.25">
      <c r="A31" s="258" t="s">
        <v>248</v>
      </c>
      <c r="B31" s="276">
        <v>136.98941660000003</v>
      </c>
      <c r="C31" s="276">
        <v>111.18906800000001</v>
      </c>
      <c r="D31" s="276">
        <v>-25.800348600000021</v>
      </c>
      <c r="E31" s="261">
        <v>-18.833826174568884</v>
      </c>
      <c r="F31"/>
    </row>
    <row r="32" spans="1:10" x14ac:dyDescent="0.25">
      <c r="A32" s="258" t="s">
        <v>1347</v>
      </c>
      <c r="B32" s="276">
        <v>28.466140477099998</v>
      </c>
      <c r="C32" s="276">
        <v>0</v>
      </c>
      <c r="D32" s="276">
        <v>-28.466140477099998</v>
      </c>
      <c r="E32" s="261">
        <v>0</v>
      </c>
      <c r="F32"/>
    </row>
    <row r="33" spans="1:6" x14ac:dyDescent="0.25">
      <c r="A33" s="258" t="s">
        <v>197</v>
      </c>
      <c r="B33" s="276">
        <v>83.350280999999995</v>
      </c>
      <c r="C33" s="276">
        <v>0</v>
      </c>
      <c r="D33" s="276">
        <v>-83.350280999999995</v>
      </c>
      <c r="E33" s="261">
        <v>0</v>
      </c>
      <c r="F33"/>
    </row>
    <row r="34" spans="1:6" x14ac:dyDescent="0.25">
      <c r="A34" s="258" t="s">
        <v>231</v>
      </c>
      <c r="B34" s="276">
        <v>280.8</v>
      </c>
      <c r="C34" s="276">
        <v>191.36</v>
      </c>
      <c r="D34" s="276">
        <v>-89.44</v>
      </c>
      <c r="E34" s="261">
        <v>-31.851851851851848</v>
      </c>
      <c r="F34"/>
    </row>
    <row r="35" spans="1:6" x14ac:dyDescent="0.25">
      <c r="A35" s="258" t="s">
        <v>338</v>
      </c>
      <c r="B35" s="276">
        <v>335.54068000000001</v>
      </c>
      <c r="C35" s="276">
        <v>238.13968</v>
      </c>
      <c r="D35" s="276">
        <v>-97.40100000000001</v>
      </c>
      <c r="E35" s="261">
        <v>-29.028074926712321</v>
      </c>
      <c r="F35"/>
    </row>
    <row r="36" spans="1:6" x14ac:dyDescent="0.25">
      <c r="A36" s="258" t="s">
        <v>1238</v>
      </c>
      <c r="B36" s="276">
        <v>2071.0317359999999</v>
      </c>
      <c r="C36" s="276">
        <v>1851.3161650000002</v>
      </c>
      <c r="D36" s="276">
        <v>-219.71557099999973</v>
      </c>
      <c r="E36" s="261">
        <v>-10.60899102513801</v>
      </c>
      <c r="F36"/>
    </row>
    <row r="37" spans="1:6" x14ac:dyDescent="0.25">
      <c r="A37" s="258" t="s">
        <v>190</v>
      </c>
      <c r="B37" s="276">
        <v>568.09304780000002</v>
      </c>
      <c r="C37" s="276">
        <v>335.66732200000001</v>
      </c>
      <c r="D37" s="276">
        <v>-232.42572580000001</v>
      </c>
      <c r="E37" s="261">
        <v>-40.913319869006145</v>
      </c>
      <c r="F37"/>
    </row>
    <row r="38" spans="1:6" x14ac:dyDescent="0.25">
      <c r="A38" s="258" t="s">
        <v>212</v>
      </c>
      <c r="B38" s="276">
        <v>322.92843800000003</v>
      </c>
      <c r="C38" s="276">
        <v>0</v>
      </c>
      <c r="D38" s="276">
        <v>-322.92843800000003</v>
      </c>
      <c r="E38" s="261">
        <v>0</v>
      </c>
      <c r="F38"/>
    </row>
    <row r="39" spans="1:6" x14ac:dyDescent="0.25">
      <c r="A39" s="258" t="s">
        <v>151</v>
      </c>
      <c r="B39" s="276">
        <v>6130.3784999999998</v>
      </c>
      <c r="C39" s="276">
        <v>5784.8130000000001</v>
      </c>
      <c r="D39" s="276">
        <v>-345.5654999999997</v>
      </c>
      <c r="E39" s="261">
        <v>-5.6369357944211771</v>
      </c>
      <c r="F39"/>
    </row>
    <row r="40" spans="1:6" x14ac:dyDescent="0.25">
      <c r="A40" s="258" t="s">
        <v>245</v>
      </c>
      <c r="B40" s="276">
        <v>1866.4768389999999</v>
      </c>
      <c r="C40" s="276">
        <v>1508.732311</v>
      </c>
      <c r="D40" s="276">
        <v>-357.74452799999995</v>
      </c>
      <c r="E40" s="261">
        <v>-19.166834569009083</v>
      </c>
      <c r="F40"/>
    </row>
    <row r="41" spans="1:6" x14ac:dyDescent="0.25">
      <c r="A41" s="258" t="s">
        <v>242</v>
      </c>
      <c r="B41" s="276">
        <v>4281.8142499999994</v>
      </c>
      <c r="C41" s="276">
        <v>3918.89059</v>
      </c>
      <c r="D41" s="276">
        <v>-362.92365999999947</v>
      </c>
      <c r="E41" s="261">
        <v>-8.4759319019969013</v>
      </c>
      <c r="F41"/>
    </row>
    <row r="42" spans="1:6" x14ac:dyDescent="0.25">
      <c r="A42" s="258" t="s">
        <v>286</v>
      </c>
      <c r="B42" s="276">
        <v>7061.7429247</v>
      </c>
      <c r="C42" s="276">
        <v>6424.2170919999999</v>
      </c>
      <c r="D42" s="276">
        <v>-637.52583270000014</v>
      </c>
      <c r="E42" s="261">
        <v>-9.0278822027082413</v>
      </c>
      <c r="F42"/>
    </row>
    <row r="43" spans="1:6" x14ac:dyDescent="0.25">
      <c r="A43" s="258" t="s">
        <v>341</v>
      </c>
      <c r="B43" s="276">
        <v>2628.6747569999998</v>
      </c>
      <c r="C43" s="276">
        <v>1755.6616439999998</v>
      </c>
      <c r="D43" s="276">
        <v>-873.01311299999998</v>
      </c>
      <c r="E43" s="261">
        <v>-33.211149864593153</v>
      </c>
      <c r="F43"/>
    </row>
    <row r="44" spans="1:6" x14ac:dyDescent="0.25">
      <c r="A44" s="258" t="s">
        <v>155</v>
      </c>
      <c r="B44" s="276">
        <v>8207.159285922</v>
      </c>
      <c r="C44" s="276">
        <v>6798.8257680000006</v>
      </c>
      <c r="D44" s="276">
        <v>-1408.3335179219994</v>
      </c>
      <c r="E44" s="261">
        <v>-17.159817043367951</v>
      </c>
      <c r="F44"/>
    </row>
    <row r="45" spans="1:6" x14ac:dyDescent="0.25">
      <c r="A45" s="258" t="s">
        <v>146</v>
      </c>
      <c r="B45" s="276">
        <v>7932.3745040000003</v>
      </c>
      <c r="C45" s="276">
        <v>6449.3560729999999</v>
      </c>
      <c r="D45" s="276">
        <v>-1483.0184310000004</v>
      </c>
      <c r="E45" s="261">
        <v>-18.695769220832545</v>
      </c>
      <c r="F45"/>
    </row>
    <row r="46" spans="1:6" x14ac:dyDescent="0.25">
      <c r="A46" s="258" t="s">
        <v>289</v>
      </c>
      <c r="B46" s="276">
        <v>4827.0343475999998</v>
      </c>
      <c r="C46" s="276">
        <v>3120.897747</v>
      </c>
      <c r="D46" s="276">
        <v>-1706.1366005999998</v>
      </c>
      <c r="E46" s="261">
        <v>-35.345441481026356</v>
      </c>
      <c r="F46"/>
    </row>
    <row r="47" spans="1:6" x14ac:dyDescent="0.25">
      <c r="A47" s="258" t="s">
        <v>282</v>
      </c>
      <c r="B47" s="276">
        <v>26349.473622983998</v>
      </c>
      <c r="C47" s="276">
        <v>21866.238589000001</v>
      </c>
      <c r="D47" s="276">
        <v>-4483.2350339839977</v>
      </c>
      <c r="E47" s="261">
        <v>-17.014514590050027</v>
      </c>
      <c r="F47"/>
    </row>
    <row r="48" spans="1:6" x14ac:dyDescent="0.25">
      <c r="A48" s="258" t="s">
        <v>309</v>
      </c>
      <c r="B48" s="276">
        <v>61624.200978249995</v>
      </c>
      <c r="C48" s="276">
        <v>50385.027631000004</v>
      </c>
      <c r="D48" s="276">
        <v>-11239.173347249991</v>
      </c>
      <c r="E48" s="261">
        <v>-18.238245963167628</v>
      </c>
      <c r="F48"/>
    </row>
    <row r="49" spans="1:10" x14ac:dyDescent="0.25">
      <c r="A49" s="257" t="s">
        <v>68</v>
      </c>
      <c r="B49" s="277">
        <v>571260.76621928159</v>
      </c>
      <c r="C49" s="277">
        <v>575669.87838800007</v>
      </c>
      <c r="D49" s="277">
        <v>4409.1121687184786</v>
      </c>
      <c r="E49" s="263">
        <v>0.77182128188127308</v>
      </c>
      <c r="F49"/>
    </row>
    <row r="50" spans="1:10" x14ac:dyDescent="0.25">
      <c r="A50" s="258" t="s">
        <v>309</v>
      </c>
      <c r="B50" s="276">
        <v>67731.980973831902</v>
      </c>
      <c r="C50" s="276">
        <v>93532.659928000008</v>
      </c>
      <c r="D50" s="276">
        <v>25800.678954168106</v>
      </c>
      <c r="E50" s="261">
        <v>38.092314122830885</v>
      </c>
      <c r="F50"/>
      <c r="G50" s="175">
        <f>+C50-B50</f>
        <v>25800.678954168106</v>
      </c>
      <c r="H50" s="53">
        <f>+C50/B50*100-100</f>
        <v>38.092314122830885</v>
      </c>
      <c r="I50" s="174">
        <f>+G50-D50</f>
        <v>0</v>
      </c>
      <c r="J50" s="174">
        <f>+H50-E50</f>
        <v>0</v>
      </c>
    </row>
    <row r="51" spans="1:10" x14ac:dyDescent="0.25">
      <c r="A51" s="258" t="s">
        <v>89</v>
      </c>
      <c r="B51" s="276">
        <v>20780.265068902598</v>
      </c>
      <c r="C51" s="276">
        <v>31838.443536999999</v>
      </c>
      <c r="D51" s="276">
        <v>11058.178468097401</v>
      </c>
      <c r="E51" s="261">
        <v>53.214809490788554</v>
      </c>
      <c r="F51"/>
    </row>
    <row r="52" spans="1:10" x14ac:dyDescent="0.25">
      <c r="A52" s="258" t="s">
        <v>131</v>
      </c>
      <c r="B52" s="276">
        <v>0</v>
      </c>
      <c r="C52" s="276">
        <v>7589.0853660000002</v>
      </c>
      <c r="D52" s="276">
        <v>7589.0853660000002</v>
      </c>
      <c r="E52" s="261">
        <v>0</v>
      </c>
      <c r="F52"/>
    </row>
    <row r="53" spans="1:10" x14ac:dyDescent="0.25">
      <c r="A53" s="258" t="s">
        <v>159</v>
      </c>
      <c r="B53" s="276">
        <v>4536.4268825374002</v>
      </c>
      <c r="C53" s="276">
        <v>9823.4270390000001</v>
      </c>
      <c r="D53" s="276">
        <v>5287.0001564626</v>
      </c>
      <c r="E53" s="261">
        <v>116.54547275553961</v>
      </c>
      <c r="F53"/>
    </row>
    <row r="54" spans="1:10" x14ac:dyDescent="0.25">
      <c r="A54" s="258" t="s">
        <v>302</v>
      </c>
      <c r="B54" s="276">
        <v>9648.2053471692998</v>
      </c>
      <c r="C54" s="276">
        <v>14916.621909000001</v>
      </c>
      <c r="D54" s="276">
        <v>5268.4165618307015</v>
      </c>
      <c r="E54" s="261">
        <v>54.605145436466159</v>
      </c>
      <c r="F54"/>
    </row>
    <row r="55" spans="1:10" x14ac:dyDescent="0.25">
      <c r="A55" s="258" t="s">
        <v>1386</v>
      </c>
      <c r="B55" s="276">
        <v>16397.273118453501</v>
      </c>
      <c r="C55" s="276">
        <v>20764.079205000002</v>
      </c>
      <c r="D55" s="276">
        <v>4366.8060865465013</v>
      </c>
      <c r="E55" s="261">
        <v>26.631294453661909</v>
      </c>
      <c r="F55"/>
      <c r="G55" s="175"/>
      <c r="H55" s="53"/>
      <c r="I55" s="174"/>
      <c r="J55" s="174"/>
    </row>
    <row r="56" spans="1:10" x14ac:dyDescent="0.25">
      <c r="A56" s="258" t="s">
        <v>1349</v>
      </c>
      <c r="B56" s="276">
        <v>0</v>
      </c>
      <c r="C56" s="276">
        <v>3380.9485999999997</v>
      </c>
      <c r="D56" s="276">
        <v>3380.9485999999997</v>
      </c>
      <c r="E56" s="261">
        <v>0</v>
      </c>
      <c r="F56"/>
      <c r="G56" s="175">
        <f>+C56-B56</f>
        <v>3380.9485999999997</v>
      </c>
      <c r="H56" s="53" t="e">
        <f>+C56/B56*100-100</f>
        <v>#DIV/0!</v>
      </c>
      <c r="I56" s="174">
        <f>+G56-D56</f>
        <v>0</v>
      </c>
      <c r="J56" s="174" t="e">
        <f>+H56-E56</f>
        <v>#DIV/0!</v>
      </c>
    </row>
    <row r="57" spans="1:10" x14ac:dyDescent="0.25">
      <c r="A57" s="258" t="s">
        <v>136</v>
      </c>
      <c r="B57" s="276">
        <v>6854.3260547</v>
      </c>
      <c r="C57" s="276">
        <v>10005.584918</v>
      </c>
      <c r="D57" s="276">
        <v>3151.2588633000005</v>
      </c>
      <c r="E57" s="261">
        <v>45.9747440981333</v>
      </c>
      <c r="F57"/>
      <c r="G57" s="175"/>
      <c r="H57" s="53"/>
      <c r="I57" s="174"/>
      <c r="J57" s="174"/>
    </row>
    <row r="58" spans="1:10" x14ac:dyDescent="0.25">
      <c r="A58" s="258" t="s">
        <v>176</v>
      </c>
      <c r="B58" s="276">
        <v>0</v>
      </c>
      <c r="C58" s="276">
        <v>1323.1153669999999</v>
      </c>
      <c r="D58" s="276">
        <v>1323.1153669999999</v>
      </c>
      <c r="E58" s="261">
        <v>0</v>
      </c>
      <c r="F58"/>
      <c r="G58" s="175"/>
      <c r="H58" s="53"/>
      <c r="I58" s="174"/>
      <c r="J58" s="174"/>
    </row>
    <row r="59" spans="1:10" x14ac:dyDescent="0.25">
      <c r="A59" s="258" t="s">
        <v>109</v>
      </c>
      <c r="B59" s="276">
        <v>2440.8095138137001</v>
      </c>
      <c r="C59" s="276">
        <v>3604.5832030000001</v>
      </c>
      <c r="D59" s="276">
        <v>1163.7736891863001</v>
      </c>
      <c r="E59" s="261">
        <v>47.679824361546935</v>
      </c>
      <c r="F59"/>
    </row>
    <row r="60" spans="1:10" x14ac:dyDescent="0.25">
      <c r="A60" s="258" t="s">
        <v>204</v>
      </c>
      <c r="B60" s="276">
        <v>20203.530329021298</v>
      </c>
      <c r="C60" s="276">
        <v>21357.93246</v>
      </c>
      <c r="D60" s="276">
        <v>1154.4021309787022</v>
      </c>
      <c r="E60" s="261">
        <v>5.7138634297020161</v>
      </c>
      <c r="F60"/>
    </row>
    <row r="61" spans="1:10" x14ac:dyDescent="0.25">
      <c r="A61" s="258" t="s">
        <v>346</v>
      </c>
      <c r="B61" s="276">
        <v>1161.1937274402001</v>
      </c>
      <c r="C61" s="276">
        <v>2077.1844000000001</v>
      </c>
      <c r="D61" s="276">
        <v>915.99067255980003</v>
      </c>
      <c r="E61" s="261">
        <v>78.883536046914458</v>
      </c>
      <c r="F61"/>
    </row>
    <row r="62" spans="1:10" x14ac:dyDescent="0.25">
      <c r="A62" s="258" t="s">
        <v>180</v>
      </c>
      <c r="B62" s="276">
        <v>1806.7586825305002</v>
      </c>
      <c r="C62" s="276">
        <v>2711.5026580000003</v>
      </c>
      <c r="D62" s="276">
        <v>904.74397546950013</v>
      </c>
      <c r="E62" s="261">
        <v>50.075529411727473</v>
      </c>
      <c r="F62"/>
    </row>
    <row r="63" spans="1:10" x14ac:dyDescent="0.25">
      <c r="A63" s="258" t="s">
        <v>201</v>
      </c>
      <c r="B63" s="276">
        <v>0</v>
      </c>
      <c r="C63" s="276">
        <v>809.12456399999996</v>
      </c>
      <c r="D63" s="276">
        <v>809.12456399999996</v>
      </c>
      <c r="E63" s="261">
        <v>0</v>
      </c>
      <c r="F63"/>
      <c r="G63" s="175"/>
      <c r="H63" s="53"/>
      <c r="I63" s="174"/>
      <c r="J63" s="174"/>
    </row>
    <row r="64" spans="1:10" x14ac:dyDescent="0.25">
      <c r="A64" s="258" t="s">
        <v>369</v>
      </c>
      <c r="B64" s="276">
        <v>1771.7223813657001</v>
      </c>
      <c r="C64" s="276">
        <v>2548.3213340000002</v>
      </c>
      <c r="D64" s="276">
        <v>776.59895263430008</v>
      </c>
      <c r="E64" s="261">
        <v>43.832993295240357</v>
      </c>
      <c r="F64"/>
    </row>
    <row r="65" spans="1:10" x14ac:dyDescent="0.25">
      <c r="A65" s="258" t="s">
        <v>264</v>
      </c>
      <c r="B65" s="276">
        <v>9049.2450280470985</v>
      </c>
      <c r="C65" s="276">
        <v>9606.9309469999989</v>
      </c>
      <c r="D65" s="276">
        <v>557.68591895290047</v>
      </c>
      <c r="E65" s="261">
        <v>6.1627894617110712</v>
      </c>
      <c r="F65"/>
    </row>
    <row r="66" spans="1:10" x14ac:dyDescent="0.25">
      <c r="A66" s="258" t="s">
        <v>351</v>
      </c>
      <c r="B66" s="276">
        <v>1070.7842186739999</v>
      </c>
      <c r="C66" s="276">
        <v>1527.3255300000001</v>
      </c>
      <c r="D66" s="276">
        <v>456.54131132600014</v>
      </c>
      <c r="E66" s="261">
        <v>42.636163604592127</v>
      </c>
      <c r="F66"/>
    </row>
    <row r="67" spans="1:10" x14ac:dyDescent="0.25">
      <c r="A67" s="258" t="s">
        <v>1150</v>
      </c>
      <c r="B67" s="276">
        <v>336.5149833891</v>
      </c>
      <c r="C67" s="276">
        <v>767.27170599999999</v>
      </c>
      <c r="D67" s="276">
        <v>430.7567226109</v>
      </c>
      <c r="E67" s="261">
        <v>128.00521340021041</v>
      </c>
      <c r="F67"/>
      <c r="G67" s="174"/>
    </row>
    <row r="68" spans="1:10" x14ac:dyDescent="0.25">
      <c r="A68" s="258" t="s">
        <v>151</v>
      </c>
      <c r="B68" s="276">
        <v>5396.3969344469006</v>
      </c>
      <c r="C68" s="276">
        <v>5681.3616980000006</v>
      </c>
      <c r="D68" s="276">
        <v>284.96476355310006</v>
      </c>
      <c r="E68" s="261">
        <v>5.2806486812354336</v>
      </c>
      <c r="F68"/>
      <c r="G68" s="53"/>
      <c r="H68" s="174"/>
    </row>
    <row r="69" spans="1:10" x14ac:dyDescent="0.25">
      <c r="A69" s="258" t="s">
        <v>245</v>
      </c>
      <c r="B69" s="276">
        <v>4508.9144968062001</v>
      </c>
      <c r="C69" s="276">
        <v>4748.1003369999999</v>
      </c>
      <c r="D69" s="276">
        <v>239.18584019379978</v>
      </c>
      <c r="E69" s="261">
        <v>5.304732222427873</v>
      </c>
      <c r="F69"/>
    </row>
    <row r="70" spans="1:10" x14ac:dyDescent="0.25">
      <c r="A70" s="258" t="s">
        <v>231</v>
      </c>
      <c r="B70" s="276">
        <v>151.16289744240001</v>
      </c>
      <c r="C70" s="276">
        <v>368.32737200000003</v>
      </c>
      <c r="D70" s="276">
        <v>217.16447455760002</v>
      </c>
      <c r="E70" s="261">
        <v>143.66255095126741</v>
      </c>
      <c r="F70"/>
      <c r="G70" s="169"/>
    </row>
    <row r="71" spans="1:10" hidden="1" x14ac:dyDescent="0.25">
      <c r="A71" s="258" t="s">
        <v>417</v>
      </c>
      <c r="B71" s="276">
        <v>97.036771424999998</v>
      </c>
      <c r="C71" s="276">
        <v>246.63166100000001</v>
      </c>
      <c r="D71" s="276">
        <v>149.59488957500002</v>
      </c>
      <c r="E71" s="261">
        <v>154.16309444159765</v>
      </c>
      <c r="F71"/>
      <c r="G71" s="169"/>
    </row>
    <row r="72" spans="1:10" hidden="1" x14ac:dyDescent="0.25">
      <c r="A72" s="258" t="s">
        <v>237</v>
      </c>
      <c r="B72" s="276">
        <v>67065.396390107984</v>
      </c>
      <c r="C72" s="276">
        <v>67211.011170999991</v>
      </c>
      <c r="D72" s="276">
        <v>145.61478089200682</v>
      </c>
      <c r="E72" s="261">
        <v>0.21712356704041724</v>
      </c>
      <c r="F72"/>
    </row>
    <row r="73" spans="1:10" hidden="1" x14ac:dyDescent="0.25">
      <c r="A73" s="258" t="s">
        <v>318</v>
      </c>
      <c r="B73" s="276">
        <v>0</v>
      </c>
      <c r="C73" s="276">
        <v>129.39046199999999</v>
      </c>
      <c r="D73" s="276">
        <v>129.39046199999999</v>
      </c>
      <c r="E73" s="261">
        <v>0</v>
      </c>
      <c r="F73"/>
      <c r="G73" s="169"/>
    </row>
    <row r="74" spans="1:10" hidden="1" x14ac:dyDescent="0.25">
      <c r="A74" s="258" t="s">
        <v>387</v>
      </c>
      <c r="B74" s="276">
        <v>158.8829987405</v>
      </c>
      <c r="C74" s="276">
        <v>272.57238699999999</v>
      </c>
      <c r="D74" s="276">
        <v>113.68938825949999</v>
      </c>
      <c r="E74" s="261">
        <v>71.555414462680375</v>
      </c>
      <c r="F74"/>
      <c r="G74" s="174"/>
      <c r="H74" s="53"/>
      <c r="I74" s="174"/>
    </row>
    <row r="75" spans="1:10" hidden="1" x14ac:dyDescent="0.25">
      <c r="A75" s="258" t="s">
        <v>173</v>
      </c>
      <c r="B75" s="276">
        <v>430.8875913187</v>
      </c>
      <c r="C75" s="276">
        <v>514.41286500000001</v>
      </c>
      <c r="D75" s="276">
        <v>83.525273681300007</v>
      </c>
      <c r="E75" s="261">
        <v>19.384469491376393</v>
      </c>
      <c r="F75"/>
      <c r="G75" s="174"/>
      <c r="H75" s="53"/>
      <c r="I75" s="174"/>
    </row>
    <row r="76" spans="1:10" hidden="1" x14ac:dyDescent="0.25">
      <c r="A76" s="258" t="s">
        <v>1352</v>
      </c>
      <c r="B76" s="276">
        <v>122.64486601120001</v>
      </c>
      <c r="C76" s="276">
        <v>201.61048099999999</v>
      </c>
      <c r="D76" s="276">
        <v>78.965614988799985</v>
      </c>
      <c r="E76" s="261">
        <v>64.385585436237335</v>
      </c>
      <c r="F76"/>
      <c r="G76" s="174"/>
      <c r="H76" s="53"/>
      <c r="I76" s="174"/>
      <c r="J76" s="174"/>
    </row>
    <row r="77" spans="1:10" hidden="1" x14ac:dyDescent="0.25">
      <c r="A77" s="258" t="s">
        <v>745</v>
      </c>
      <c r="B77" s="276">
        <v>0</v>
      </c>
      <c r="C77" s="276">
        <v>71.819009999999992</v>
      </c>
      <c r="D77" s="276">
        <v>71.819009999999992</v>
      </c>
      <c r="E77" s="261">
        <v>0</v>
      </c>
      <c r="F77"/>
    </row>
    <row r="78" spans="1:10" s="163" customFormat="1" hidden="1" x14ac:dyDescent="0.25">
      <c r="A78" s="258" t="s">
        <v>384</v>
      </c>
      <c r="B78" s="276">
        <v>15.448393465700001</v>
      </c>
      <c r="C78" s="276">
        <v>79.956342000000006</v>
      </c>
      <c r="D78" s="276">
        <v>64.507948534299999</v>
      </c>
      <c r="E78" s="261">
        <v>417.57059514004948</v>
      </c>
      <c r="F78"/>
      <c r="G78" s="169"/>
      <c r="H78" s="177"/>
      <c r="I78" s="165"/>
    </row>
    <row r="79" spans="1:10" hidden="1" x14ac:dyDescent="0.25">
      <c r="A79" s="258" t="s">
        <v>1375</v>
      </c>
      <c r="B79" s="276">
        <v>0</v>
      </c>
      <c r="C79" s="276">
        <v>48.374274</v>
      </c>
      <c r="D79" s="276">
        <v>48.374274</v>
      </c>
      <c r="E79" s="261">
        <v>0</v>
      </c>
      <c r="F79"/>
    </row>
    <row r="80" spans="1:10" hidden="1" x14ac:dyDescent="0.25">
      <c r="A80" s="258" t="s">
        <v>126</v>
      </c>
      <c r="B80" s="276">
        <v>3715.5964406808998</v>
      </c>
      <c r="C80" s="276">
        <v>3752.3393239999996</v>
      </c>
      <c r="D80" s="276">
        <v>36.742883319099747</v>
      </c>
      <c r="E80" s="261">
        <v>0.98888250932780863</v>
      </c>
      <c r="F80"/>
      <c r="G80" s="53"/>
      <c r="H80" s="174"/>
      <c r="I80" s="174"/>
    </row>
    <row r="81" spans="1:10" hidden="1" x14ac:dyDescent="0.25">
      <c r="A81" s="258" t="s">
        <v>1172</v>
      </c>
      <c r="B81" s="276">
        <v>198.27842487549998</v>
      </c>
      <c r="C81" s="276">
        <v>213.790682</v>
      </c>
      <c r="D81" s="276">
        <v>15.512257124500024</v>
      </c>
      <c r="E81" s="261">
        <v>7.8234720364761046</v>
      </c>
      <c r="F81"/>
    </row>
    <row r="82" spans="1:10" hidden="1" x14ac:dyDescent="0.25">
      <c r="A82" s="258" t="s">
        <v>408</v>
      </c>
      <c r="B82" s="276">
        <v>163.65054250099999</v>
      </c>
      <c r="C82" s="276">
        <v>178.84535099999999</v>
      </c>
      <c r="D82" s="276">
        <v>15.194808499000004</v>
      </c>
      <c r="E82" s="261">
        <v>9.2849117801776799</v>
      </c>
      <c r="F82"/>
      <c r="G82" s="174"/>
      <c r="H82" s="53"/>
      <c r="I82" s="174"/>
    </row>
    <row r="83" spans="1:10" hidden="1" x14ac:dyDescent="0.25">
      <c r="A83" s="258" t="s">
        <v>394</v>
      </c>
      <c r="B83" s="276">
        <v>117.0936592967</v>
      </c>
      <c r="C83" s="276">
        <v>128.03835100000001</v>
      </c>
      <c r="D83" s="276">
        <v>10.944691703300009</v>
      </c>
      <c r="E83" s="261">
        <v>9.3469550520815119</v>
      </c>
      <c r="F83"/>
      <c r="G83" s="53"/>
    </row>
    <row r="84" spans="1:10" hidden="1" x14ac:dyDescent="0.25">
      <c r="A84" s="258" t="s">
        <v>194</v>
      </c>
      <c r="B84" s="276">
        <v>5.9386729274999999</v>
      </c>
      <c r="C84" s="276">
        <v>11.27764</v>
      </c>
      <c r="D84" s="276">
        <v>5.3389670725</v>
      </c>
      <c r="E84" s="261">
        <v>89.901685741557458</v>
      </c>
      <c r="F84"/>
      <c r="G84" s="174"/>
      <c r="H84" s="53"/>
      <c r="I84" s="174"/>
      <c r="J84" s="174"/>
    </row>
    <row r="85" spans="1:10" hidden="1" x14ac:dyDescent="0.25">
      <c r="A85" s="258" t="s">
        <v>1372</v>
      </c>
      <c r="B85" s="276">
        <v>0</v>
      </c>
      <c r="C85" s="276">
        <v>0</v>
      </c>
      <c r="D85" s="276">
        <v>0</v>
      </c>
      <c r="E85" s="261">
        <v>0</v>
      </c>
      <c r="F85"/>
      <c r="G85" s="174"/>
      <c r="H85" s="53"/>
      <c r="I85" s="174"/>
    </row>
    <row r="86" spans="1:10" hidden="1" x14ac:dyDescent="0.25">
      <c r="A86" s="258" t="s">
        <v>260</v>
      </c>
      <c r="B86" s="276">
        <v>0</v>
      </c>
      <c r="C86" s="276">
        <v>0</v>
      </c>
      <c r="D86" s="276">
        <v>0</v>
      </c>
      <c r="E86" s="261">
        <v>0</v>
      </c>
      <c r="F86"/>
    </row>
    <row r="87" spans="1:10" hidden="1" x14ac:dyDescent="0.25">
      <c r="A87" s="258" t="s">
        <v>221</v>
      </c>
      <c r="B87" s="276">
        <v>0</v>
      </c>
      <c r="C87" s="276">
        <v>0</v>
      </c>
      <c r="D87" s="276">
        <v>0</v>
      </c>
      <c r="E87" s="261">
        <v>0</v>
      </c>
      <c r="F87"/>
      <c r="G87" s="53"/>
      <c r="H87" s="174"/>
    </row>
    <row r="88" spans="1:10" hidden="1" x14ac:dyDescent="0.25">
      <c r="A88" s="258" t="s">
        <v>332</v>
      </c>
      <c r="B88" s="276">
        <v>0</v>
      </c>
      <c r="C88" s="276">
        <v>0</v>
      </c>
      <c r="D88" s="276">
        <v>0</v>
      </c>
      <c r="E88" s="261">
        <v>0</v>
      </c>
      <c r="F88"/>
    </row>
    <row r="89" spans="1:10" hidden="1" x14ac:dyDescent="0.25">
      <c r="A89" s="258" t="s">
        <v>1147</v>
      </c>
      <c r="B89" s="276">
        <v>7.4252114661000004</v>
      </c>
      <c r="C89" s="276">
        <v>7.3449600000000004</v>
      </c>
      <c r="D89" s="276">
        <v>-8.0251466100000002E-2</v>
      </c>
      <c r="E89" s="261">
        <v>-1.0807970448571069</v>
      </c>
      <c r="F89"/>
    </row>
    <row r="90" spans="1:10" hidden="1" x14ac:dyDescent="0.25">
      <c r="A90" s="258" t="s">
        <v>1142</v>
      </c>
      <c r="B90" s="276">
        <v>0.23082450030000001</v>
      </c>
      <c r="C90" s="276">
        <v>0</v>
      </c>
      <c r="D90" s="276">
        <v>-0.23082450030000001</v>
      </c>
      <c r="E90" s="261">
        <v>0</v>
      </c>
      <c r="F90"/>
      <c r="G90" s="53"/>
    </row>
    <row r="91" spans="1:10" hidden="1" x14ac:dyDescent="0.25">
      <c r="A91" s="258" t="s">
        <v>1191</v>
      </c>
      <c r="B91" s="276">
        <v>10.5581400672</v>
      </c>
      <c r="C91" s="276">
        <v>7.7573810000000005</v>
      </c>
      <c r="D91" s="276">
        <v>-2.8007590671999996</v>
      </c>
      <c r="E91" s="261">
        <v>-26.527011854113013</v>
      </c>
      <c r="F91"/>
    </row>
    <row r="92" spans="1:10" hidden="1" x14ac:dyDescent="0.25">
      <c r="A92" s="258" t="s">
        <v>252</v>
      </c>
      <c r="B92" s="276">
        <v>10.4003043822</v>
      </c>
      <c r="C92" s="276">
        <v>7.127948</v>
      </c>
      <c r="D92" s="276">
        <v>-3.2723563821999999</v>
      </c>
      <c r="E92" s="261">
        <v>-31.464044338938763</v>
      </c>
      <c r="F92"/>
      <c r="G92" s="53"/>
    </row>
    <row r="93" spans="1:10" s="163" customFormat="1" hidden="1" x14ac:dyDescent="0.25">
      <c r="A93" s="258" t="s">
        <v>228</v>
      </c>
      <c r="B93" s="276">
        <v>3.2826191426000002</v>
      </c>
      <c r="C93" s="276">
        <v>0</v>
      </c>
      <c r="D93" s="276">
        <v>-3.2826191426000002</v>
      </c>
      <c r="E93" s="261">
        <v>0</v>
      </c>
      <c r="F93"/>
      <c r="G93" s="165"/>
      <c r="H93" s="177"/>
      <c r="I93" s="165"/>
    </row>
    <row r="94" spans="1:10" s="163" customFormat="1" hidden="1" x14ac:dyDescent="0.25">
      <c r="A94" s="258" t="s">
        <v>234</v>
      </c>
      <c r="B94" s="276">
        <v>4.8005535383</v>
      </c>
      <c r="C94" s="276">
        <v>0</v>
      </c>
      <c r="D94" s="276">
        <v>-4.8005535383</v>
      </c>
      <c r="E94" s="261">
        <v>0</v>
      </c>
      <c r="F94"/>
      <c r="G94" s="169"/>
      <c r="H94" s="177"/>
      <c r="I94" s="165"/>
    </row>
    <row r="95" spans="1:10" hidden="1" x14ac:dyDescent="0.25">
      <c r="A95" s="258" t="s">
        <v>217</v>
      </c>
      <c r="B95" s="276">
        <v>5.9774630687999997</v>
      </c>
      <c r="C95" s="276">
        <v>0</v>
      </c>
      <c r="D95" s="276">
        <v>-5.9774630687999997</v>
      </c>
      <c r="E95" s="261">
        <v>0</v>
      </c>
      <c r="F95"/>
    </row>
    <row r="96" spans="1:10" hidden="1" x14ac:dyDescent="0.25">
      <c r="A96" s="258" t="s">
        <v>1205</v>
      </c>
      <c r="B96" s="276">
        <v>186.3553846849</v>
      </c>
      <c r="C96" s="276">
        <v>175.10063600000001</v>
      </c>
      <c r="D96" s="276">
        <v>-11.254748684899994</v>
      </c>
      <c r="E96" s="261">
        <v>-6.0394008490444975</v>
      </c>
      <c r="F96"/>
      <c r="G96" s="53"/>
      <c r="H96" s="174"/>
      <c r="I96" s="174"/>
    </row>
    <row r="97" spans="1:7" hidden="1" x14ac:dyDescent="0.25">
      <c r="A97" s="258" t="s">
        <v>986</v>
      </c>
      <c r="B97" s="276">
        <v>13.622957318499999</v>
      </c>
      <c r="C97" s="276">
        <v>0</v>
      </c>
      <c r="D97" s="276">
        <v>-13.622957318499999</v>
      </c>
      <c r="E97" s="261">
        <v>0</v>
      </c>
      <c r="F97"/>
    </row>
    <row r="98" spans="1:7" hidden="1" x14ac:dyDescent="0.25">
      <c r="A98" s="258" t="s">
        <v>1179</v>
      </c>
      <c r="B98" s="276">
        <v>279.74232824390003</v>
      </c>
      <c r="C98" s="276">
        <v>264.74976600000002</v>
      </c>
      <c r="D98" s="276">
        <v>-14.992562243900011</v>
      </c>
      <c r="E98" s="261">
        <v>-5.3594185542162194</v>
      </c>
      <c r="F98"/>
    </row>
    <row r="99" spans="1:7" hidden="1" x14ac:dyDescent="0.25">
      <c r="A99" s="258" t="s">
        <v>356</v>
      </c>
      <c r="B99" s="276">
        <v>53.011829294599998</v>
      </c>
      <c r="C99" s="276">
        <v>32.572800999999998</v>
      </c>
      <c r="D99" s="276">
        <v>-20.4390282946</v>
      </c>
      <c r="E99" s="261">
        <v>-38.555598941917665</v>
      </c>
      <c r="F99"/>
    </row>
    <row r="100" spans="1:7" hidden="1" x14ac:dyDescent="0.25">
      <c r="A100" s="258" t="s">
        <v>1164</v>
      </c>
      <c r="B100" s="276">
        <v>368.53089062629999</v>
      </c>
      <c r="C100" s="276">
        <v>333.71478300000001</v>
      </c>
      <c r="D100" s="276">
        <v>-34.816107626299981</v>
      </c>
      <c r="E100" s="261">
        <v>-9.4472698250970808</v>
      </c>
      <c r="F100"/>
    </row>
    <row r="101" spans="1:7" hidden="1" x14ac:dyDescent="0.25">
      <c r="A101" s="258" t="s">
        <v>276</v>
      </c>
      <c r="B101" s="276">
        <v>355.18926412199994</v>
      </c>
      <c r="C101" s="276">
        <v>319.898595</v>
      </c>
      <c r="D101" s="276">
        <v>-35.29066912199994</v>
      </c>
      <c r="E101" s="261">
        <v>-9.9357364331480369</v>
      </c>
      <c r="F101"/>
    </row>
    <row r="102" spans="1:7" hidden="1" x14ac:dyDescent="0.25">
      <c r="A102" s="258" t="s">
        <v>256</v>
      </c>
      <c r="B102" s="276">
        <v>36.961725196400003</v>
      </c>
      <c r="C102" s="276">
        <v>0</v>
      </c>
      <c r="D102" s="276">
        <v>-36.961725196400003</v>
      </c>
      <c r="E102" s="261">
        <v>0</v>
      </c>
      <c r="F102"/>
    </row>
    <row r="103" spans="1:7" hidden="1" x14ac:dyDescent="0.25">
      <c r="A103" s="258" t="s">
        <v>1347</v>
      </c>
      <c r="B103" s="276">
        <v>62.872954667599998</v>
      </c>
      <c r="C103" s="276">
        <v>23.999965</v>
      </c>
      <c r="D103" s="276">
        <v>-38.872989667599995</v>
      </c>
      <c r="E103" s="261">
        <v>-61.827839765310436</v>
      </c>
      <c r="F103"/>
      <c r="G103" s="174"/>
    </row>
    <row r="104" spans="1:7" hidden="1" x14ac:dyDescent="0.25">
      <c r="A104" s="258" t="s">
        <v>364</v>
      </c>
      <c r="B104" s="276">
        <v>1077.1044426796</v>
      </c>
      <c r="C104" s="276">
        <v>1016.723707</v>
      </c>
      <c r="D104" s="276">
        <v>-60.380735679599979</v>
      </c>
      <c r="E104" s="261">
        <v>-5.605838513615808</v>
      </c>
      <c r="F104"/>
    </row>
    <row r="105" spans="1:7" hidden="1" x14ac:dyDescent="0.25">
      <c r="A105" s="258" t="s">
        <v>1139</v>
      </c>
      <c r="B105" s="276">
        <v>101.7346579254</v>
      </c>
      <c r="C105" s="276">
        <v>0</v>
      </c>
      <c r="D105" s="276">
        <v>-101.7346579254</v>
      </c>
      <c r="E105" s="261">
        <v>0</v>
      </c>
      <c r="F105"/>
    </row>
    <row r="106" spans="1:7" hidden="1" x14ac:dyDescent="0.25">
      <c r="A106" s="258" t="s">
        <v>338</v>
      </c>
      <c r="B106" s="276">
        <v>358.52249932109999</v>
      </c>
      <c r="C106" s="276">
        <v>256.47600199999999</v>
      </c>
      <c r="D106" s="276">
        <v>-102.04649732109999</v>
      </c>
      <c r="E106" s="261">
        <v>-28.463066478208688</v>
      </c>
      <c r="F106"/>
    </row>
    <row r="107" spans="1:7" hidden="1" x14ac:dyDescent="0.25">
      <c r="A107" s="258" t="s">
        <v>325</v>
      </c>
      <c r="B107" s="276">
        <v>149.06961052010001</v>
      </c>
      <c r="C107" s="276">
        <v>22.998293</v>
      </c>
      <c r="D107" s="276">
        <v>-126.07131752010001</v>
      </c>
      <c r="E107" s="261">
        <v>-84.572111700191911</v>
      </c>
      <c r="F107"/>
    </row>
    <row r="108" spans="1:7" hidden="1" x14ac:dyDescent="0.25">
      <c r="A108" s="258" t="s">
        <v>248</v>
      </c>
      <c r="B108" s="276">
        <v>1017.1054878074</v>
      </c>
      <c r="C108" s="276">
        <v>874.39419499999997</v>
      </c>
      <c r="D108" s="276">
        <v>-142.71129280740001</v>
      </c>
      <c r="E108" s="261">
        <v>-14.031120126492127</v>
      </c>
      <c r="F108"/>
    </row>
    <row r="109" spans="1:7" hidden="1" x14ac:dyDescent="0.25">
      <c r="A109" s="258" t="s">
        <v>321</v>
      </c>
      <c r="B109" s="276">
        <v>484.19497776790001</v>
      </c>
      <c r="C109" s="276">
        <v>329.24647600000003</v>
      </c>
      <c r="D109" s="276">
        <v>-154.94850176789998</v>
      </c>
      <c r="E109" s="261">
        <v>-32.001261657483553</v>
      </c>
      <c r="F109"/>
    </row>
    <row r="110" spans="1:7" hidden="1" x14ac:dyDescent="0.25">
      <c r="A110" s="258" t="s">
        <v>292</v>
      </c>
      <c r="B110" s="276">
        <v>1831.7039683675998</v>
      </c>
      <c r="C110" s="276">
        <v>1674.1281549999999</v>
      </c>
      <c r="D110" s="276">
        <v>-157.57581336759995</v>
      </c>
      <c r="E110" s="261">
        <v>-8.602689959122074</v>
      </c>
      <c r="F110"/>
    </row>
    <row r="111" spans="1:7" hidden="1" x14ac:dyDescent="0.25">
      <c r="A111" s="258" t="s">
        <v>391</v>
      </c>
      <c r="B111" s="276">
        <v>280.72949604270002</v>
      </c>
      <c r="C111" s="276">
        <v>121.65014400000001</v>
      </c>
      <c r="D111" s="276">
        <v>-159.07935204270001</v>
      </c>
      <c r="E111" s="261">
        <v>-56.666418842750829</v>
      </c>
      <c r="F111"/>
    </row>
    <row r="112" spans="1:7" hidden="1" x14ac:dyDescent="0.25">
      <c r="A112" s="258" t="s">
        <v>197</v>
      </c>
      <c r="B112" s="276">
        <v>163.85754077370001</v>
      </c>
      <c r="C112" s="276">
        <v>0</v>
      </c>
      <c r="D112" s="276">
        <v>-163.85754077370001</v>
      </c>
      <c r="E112" s="261">
        <v>0</v>
      </c>
      <c r="F112"/>
    </row>
    <row r="113" spans="1:10" hidden="1" x14ac:dyDescent="0.25">
      <c r="A113" s="258" t="s">
        <v>1213</v>
      </c>
      <c r="B113" s="276">
        <v>836.78554639999993</v>
      </c>
      <c r="C113" s="276">
        <v>650.84025099999997</v>
      </c>
      <c r="D113" s="276">
        <v>-185.94529539999996</v>
      </c>
      <c r="E113" s="261">
        <v>-22.221379922247664</v>
      </c>
      <c r="F113"/>
    </row>
    <row r="114" spans="1:10" hidden="1" x14ac:dyDescent="0.25">
      <c r="A114" s="258" t="s">
        <v>1168</v>
      </c>
      <c r="B114" s="276">
        <v>329.50453904469998</v>
      </c>
      <c r="C114" s="276">
        <v>134.19148799999999</v>
      </c>
      <c r="D114" s="276">
        <v>-195.31305104469999</v>
      </c>
      <c r="E114" s="261">
        <v>-59.274767992863424</v>
      </c>
      <c r="F114"/>
    </row>
    <row r="115" spans="1:10" hidden="1" x14ac:dyDescent="0.25">
      <c r="A115" s="258" t="s">
        <v>360</v>
      </c>
      <c r="B115" s="276">
        <v>664.7813824438</v>
      </c>
      <c r="C115" s="276">
        <v>451.530395</v>
      </c>
      <c r="D115" s="276">
        <v>-213.2509874438</v>
      </c>
      <c r="E115" s="261">
        <v>-32.078363365091391</v>
      </c>
      <c r="F115"/>
      <c r="G115" s="174">
        <f>+C115-B115</f>
        <v>-213.2509874438</v>
      </c>
      <c r="H115" s="53">
        <f>+C115/B115*100-100</f>
        <v>-32.078363365091391</v>
      </c>
      <c r="I115" s="174">
        <f>+G115-D115</f>
        <v>0</v>
      </c>
      <c r="J115" s="174">
        <f>+H115-E115</f>
        <v>0</v>
      </c>
    </row>
    <row r="116" spans="1:10" hidden="1" x14ac:dyDescent="0.25">
      <c r="A116" s="258" t="s">
        <v>1238</v>
      </c>
      <c r="B116" s="276">
        <v>2801.8420388329</v>
      </c>
      <c r="C116" s="276">
        <v>2588.5499849999997</v>
      </c>
      <c r="D116" s="276">
        <v>-213.29205383290036</v>
      </c>
      <c r="E116" s="261">
        <v>-7.6125652651620044</v>
      </c>
      <c r="F116"/>
    </row>
    <row r="117" spans="1:10" hidden="1" x14ac:dyDescent="0.25">
      <c r="A117" s="258" t="s">
        <v>164</v>
      </c>
      <c r="B117" s="276">
        <v>11803.2824475162</v>
      </c>
      <c r="C117" s="276">
        <v>11583.051788000001</v>
      </c>
      <c r="D117" s="276">
        <v>-220.23065951619901</v>
      </c>
      <c r="E117" s="261">
        <v>-1.8658424933527158</v>
      </c>
      <c r="F117"/>
    </row>
    <row r="118" spans="1:10" hidden="1" x14ac:dyDescent="0.25">
      <c r="A118" s="258" t="s">
        <v>242</v>
      </c>
      <c r="B118" s="276">
        <v>4782.9899958781998</v>
      </c>
      <c r="C118" s="276">
        <v>4557.1299880000006</v>
      </c>
      <c r="D118" s="276">
        <v>-225.86000787819921</v>
      </c>
      <c r="E118" s="261">
        <v>-4.7221509573057148</v>
      </c>
      <c r="F118"/>
    </row>
    <row r="119" spans="1:10" hidden="1" x14ac:dyDescent="0.25">
      <c r="A119" s="258" t="s">
        <v>212</v>
      </c>
      <c r="B119" s="276">
        <v>241.84749779929999</v>
      </c>
      <c r="C119" s="276">
        <v>0</v>
      </c>
      <c r="D119" s="276">
        <v>-241.84749779929999</v>
      </c>
      <c r="E119" s="261">
        <v>0</v>
      </c>
      <c r="F119"/>
    </row>
    <row r="120" spans="1:10" hidden="1" x14ac:dyDescent="0.25">
      <c r="A120" s="258" t="s">
        <v>208</v>
      </c>
      <c r="B120" s="276">
        <v>358.77357280679996</v>
      </c>
      <c r="C120" s="276">
        <v>107.332888</v>
      </c>
      <c r="D120" s="276">
        <v>-251.44068480679996</v>
      </c>
      <c r="E120" s="261">
        <v>-70.083390713451763</v>
      </c>
      <c r="F120"/>
    </row>
    <row r="121" spans="1:10" hidden="1" x14ac:dyDescent="0.25">
      <c r="A121" s="258" t="s">
        <v>1182</v>
      </c>
      <c r="B121" s="276">
        <v>1556.8139106670001</v>
      </c>
      <c r="C121" s="276">
        <v>1304.603593</v>
      </c>
      <c r="D121" s="276">
        <v>-252.21031766700003</v>
      </c>
      <c r="E121" s="261">
        <v>-16.200415215903561</v>
      </c>
      <c r="F121"/>
    </row>
    <row r="122" spans="1:10" hidden="1" x14ac:dyDescent="0.25">
      <c r="A122" s="258" t="s">
        <v>1200</v>
      </c>
      <c r="B122" s="276">
        <v>257.59549641629997</v>
      </c>
      <c r="C122" s="276">
        <v>0</v>
      </c>
      <c r="D122" s="276">
        <v>-257.59549641629997</v>
      </c>
      <c r="E122" s="261">
        <v>0</v>
      </c>
      <c r="F122"/>
    </row>
    <row r="123" spans="1:10" hidden="1" x14ac:dyDescent="0.25">
      <c r="A123" s="258" t="s">
        <v>328</v>
      </c>
      <c r="B123" s="276">
        <v>311.83087744149998</v>
      </c>
      <c r="C123" s="276">
        <v>0</v>
      </c>
      <c r="D123" s="276">
        <v>-311.83087744149998</v>
      </c>
      <c r="E123" s="261">
        <v>0</v>
      </c>
      <c r="F123"/>
    </row>
    <row r="124" spans="1:10" x14ac:dyDescent="0.25">
      <c r="A124" s="258" t="s">
        <v>1188</v>
      </c>
      <c r="B124" s="276">
        <v>1156.1740392524998</v>
      </c>
      <c r="C124" s="276">
        <v>817.380538</v>
      </c>
      <c r="D124" s="276">
        <v>-338.79350125249982</v>
      </c>
      <c r="E124" s="261">
        <v>-29.302984650264222</v>
      </c>
      <c r="F124"/>
    </row>
    <row r="125" spans="1:10" x14ac:dyDescent="0.25">
      <c r="A125" s="258" t="s">
        <v>273</v>
      </c>
      <c r="B125" s="276">
        <v>4344.6580592916998</v>
      </c>
      <c r="C125" s="276">
        <v>3960.1858630000002</v>
      </c>
      <c r="D125" s="276">
        <v>-384.47219629169967</v>
      </c>
      <c r="E125" s="261">
        <v>-8.8493085311845903</v>
      </c>
      <c r="F125"/>
    </row>
    <row r="126" spans="1:10" x14ac:dyDescent="0.25">
      <c r="A126" s="258" t="s">
        <v>375</v>
      </c>
      <c r="B126" s="276">
        <v>1228.4892808472</v>
      </c>
      <c r="C126" s="276">
        <v>818.43356100000005</v>
      </c>
      <c r="D126" s="276">
        <v>-410.05571984719995</v>
      </c>
      <c r="E126" s="261">
        <v>-33.378860218008114</v>
      </c>
      <c r="F126"/>
    </row>
    <row r="127" spans="1:10" x14ac:dyDescent="0.25">
      <c r="A127" s="258" t="s">
        <v>269</v>
      </c>
      <c r="B127" s="276">
        <v>16346.104422616099</v>
      </c>
      <c r="C127" s="276">
        <v>15830.639561</v>
      </c>
      <c r="D127" s="276">
        <v>-515.46486161609937</v>
      </c>
      <c r="E127" s="261">
        <v>-3.1534416292050196</v>
      </c>
      <c r="F127"/>
    </row>
    <row r="128" spans="1:10" x14ac:dyDescent="0.25">
      <c r="A128" s="258" t="s">
        <v>187</v>
      </c>
      <c r="B128" s="276">
        <v>662.18931246080001</v>
      </c>
      <c r="C128" s="276">
        <v>0</v>
      </c>
      <c r="D128" s="276">
        <v>-662.18931246080001</v>
      </c>
      <c r="E128" s="261">
        <v>0</v>
      </c>
      <c r="F128"/>
    </row>
    <row r="129" spans="1:6" x14ac:dyDescent="0.25">
      <c r="A129" s="258" t="s">
        <v>141</v>
      </c>
      <c r="B129" s="276">
        <v>3249.4402940645</v>
      </c>
      <c r="C129" s="276">
        <v>2569.8022500000002</v>
      </c>
      <c r="D129" s="276">
        <v>-679.63804406449981</v>
      </c>
      <c r="E129" s="261">
        <v>-20.91554183364876</v>
      </c>
      <c r="F129"/>
    </row>
    <row r="130" spans="1:6" x14ac:dyDescent="0.25">
      <c r="A130" s="258" t="s">
        <v>190</v>
      </c>
      <c r="B130" s="276">
        <v>1826.5113355976</v>
      </c>
      <c r="C130" s="276">
        <v>1131.136677</v>
      </c>
      <c r="D130" s="276">
        <v>-695.37465859760005</v>
      </c>
      <c r="E130" s="261">
        <v>-38.071193156328619</v>
      </c>
      <c r="F130"/>
    </row>
    <row r="131" spans="1:6" x14ac:dyDescent="0.25">
      <c r="A131" s="258" t="s">
        <v>122</v>
      </c>
      <c r="B131" s="276">
        <v>11282.375952894399</v>
      </c>
      <c r="C131" s="276">
        <v>10489.665796000001</v>
      </c>
      <c r="D131" s="276">
        <v>-792.7101568943981</v>
      </c>
      <c r="E131" s="261">
        <v>-7.0260923780955551</v>
      </c>
      <c r="F131"/>
    </row>
    <row r="132" spans="1:6" x14ac:dyDescent="0.25">
      <c r="A132" s="258" t="s">
        <v>1197</v>
      </c>
      <c r="B132" s="276">
        <v>1020.8612170426001</v>
      </c>
      <c r="C132" s="276">
        <v>0</v>
      </c>
      <c r="D132" s="276">
        <v>-1020.8612170426001</v>
      </c>
      <c r="E132" s="261">
        <v>0</v>
      </c>
      <c r="F132"/>
    </row>
    <row r="133" spans="1:6" x14ac:dyDescent="0.25">
      <c r="A133" s="258" t="s">
        <v>341</v>
      </c>
      <c r="B133" s="276">
        <v>14060.4557973922</v>
      </c>
      <c r="C133" s="276">
        <v>12982.090322</v>
      </c>
      <c r="D133" s="276">
        <v>-1078.3654753922001</v>
      </c>
      <c r="E133" s="261">
        <v>-7.6694915935243415</v>
      </c>
      <c r="F133"/>
    </row>
    <row r="134" spans="1:6" x14ac:dyDescent="0.25">
      <c r="A134" s="258" t="s">
        <v>296</v>
      </c>
      <c r="B134" s="276">
        <v>28845.575744036199</v>
      </c>
      <c r="C134" s="276">
        <v>27732.528281999999</v>
      </c>
      <c r="D134" s="276">
        <v>-1113.0474620362002</v>
      </c>
      <c r="E134" s="261">
        <v>-3.8586418656120003</v>
      </c>
      <c r="F134"/>
    </row>
    <row r="135" spans="1:6" x14ac:dyDescent="0.25">
      <c r="A135" s="258" t="s">
        <v>99</v>
      </c>
      <c r="B135" s="276">
        <v>40084.1197546209</v>
      </c>
      <c r="C135" s="276">
        <v>37850.296017999994</v>
      </c>
      <c r="D135" s="276">
        <v>-2233.8237366209069</v>
      </c>
      <c r="E135" s="261">
        <v>-5.5728396938625337</v>
      </c>
      <c r="F135"/>
    </row>
    <row r="136" spans="1:6" x14ac:dyDescent="0.25">
      <c r="A136" s="258" t="s">
        <v>1219</v>
      </c>
      <c r="B136" s="276">
        <v>11693.6787045048</v>
      </c>
      <c r="C136" s="276">
        <v>8543.7375370000009</v>
      </c>
      <c r="D136" s="276">
        <v>-3149.9411675047995</v>
      </c>
      <c r="E136" s="261">
        <v>-26.937127717484969</v>
      </c>
      <c r="F136"/>
    </row>
    <row r="137" spans="1:6" x14ac:dyDescent="0.25">
      <c r="A137" s="258" t="s">
        <v>146</v>
      </c>
      <c r="B137" s="276">
        <v>20223.760130990202</v>
      </c>
      <c r="C137" s="276">
        <v>16260.322339999999</v>
      </c>
      <c r="D137" s="276">
        <v>-3963.4377909902032</v>
      </c>
      <c r="E137" s="261">
        <v>-19.597927216891605</v>
      </c>
      <c r="F137"/>
    </row>
    <row r="138" spans="1:6" x14ac:dyDescent="0.25">
      <c r="A138" s="258" t="s">
        <v>155</v>
      </c>
      <c r="B138" s="276">
        <v>13745.391653839501</v>
      </c>
      <c r="C138" s="276">
        <v>9442.3198620000003</v>
      </c>
      <c r="D138" s="276">
        <v>-4303.0717918395003</v>
      </c>
      <c r="E138" s="261">
        <v>-31.305559711989176</v>
      </c>
      <c r="F138"/>
    </row>
    <row r="139" spans="1:6" x14ac:dyDescent="0.25">
      <c r="A139" s="258" t="s">
        <v>1175</v>
      </c>
      <c r="B139" s="276">
        <v>29948.048920200999</v>
      </c>
      <c r="C139" s="276">
        <v>25038.435430999998</v>
      </c>
      <c r="D139" s="276">
        <v>-4909.6134892010014</v>
      </c>
      <c r="E139" s="261">
        <v>-16.393767427998611</v>
      </c>
      <c r="F139"/>
    </row>
    <row r="140" spans="1:6" x14ac:dyDescent="0.25">
      <c r="A140" s="258" t="s">
        <v>289</v>
      </c>
      <c r="B140" s="276">
        <v>17739.6760668073</v>
      </c>
      <c r="C140" s="276">
        <v>12565.087288999999</v>
      </c>
      <c r="D140" s="276">
        <v>-5174.5887778073011</v>
      </c>
      <c r="E140" s="261">
        <v>-29.169578735935715</v>
      </c>
      <c r="F140"/>
    </row>
    <row r="141" spans="1:6" x14ac:dyDescent="0.25">
      <c r="A141" s="258" t="s">
        <v>282</v>
      </c>
      <c r="B141" s="276">
        <v>33731.168857922996</v>
      </c>
      <c r="C141" s="276">
        <v>23571.833467999997</v>
      </c>
      <c r="D141" s="276">
        <v>-10159.335389922999</v>
      </c>
      <c r="E141" s="261">
        <v>-30.118539421846052</v>
      </c>
      <c r="F141"/>
    </row>
    <row r="142" spans="1:6" x14ac:dyDescent="0.25">
      <c r="A142" s="258" t="s">
        <v>104</v>
      </c>
      <c r="B142" s="276">
        <v>19251.695802142298</v>
      </c>
      <c r="C142" s="276">
        <v>8577.752332</v>
      </c>
      <c r="D142" s="276">
        <v>-10673.943470142298</v>
      </c>
      <c r="E142" s="261">
        <v>-55.444172709993261</v>
      </c>
      <c r="F142"/>
    </row>
    <row r="143" spans="1:6" x14ac:dyDescent="0.25">
      <c r="A143" s="258" t="s">
        <v>286</v>
      </c>
      <c r="B143" s="276">
        <v>24074.993046062198</v>
      </c>
      <c r="C143" s="276">
        <v>8601.1149989999994</v>
      </c>
      <c r="D143" s="276">
        <v>-15473.878047062199</v>
      </c>
      <c r="E143" s="261">
        <v>-64.273655313031</v>
      </c>
      <c r="F143"/>
    </row>
    <row r="144" spans="1:6" x14ac:dyDescent="0.25">
      <c r="A144" s="257" t="s">
        <v>69</v>
      </c>
      <c r="B144" s="276">
        <v>44799.386977572794</v>
      </c>
      <c r="C144" s="276">
        <v>43513.603313</v>
      </c>
      <c r="D144" s="276">
        <v>-1285.7836645727948</v>
      </c>
      <c r="E144" s="261">
        <v>-2.8700920957165721</v>
      </c>
      <c r="F144"/>
    </row>
    <row r="145" spans="1:10" x14ac:dyDescent="0.25">
      <c r="A145" s="258" t="s">
        <v>136</v>
      </c>
      <c r="B145" s="276">
        <v>775.61450220000006</v>
      </c>
      <c r="C145" s="276">
        <v>2179.3336570000001</v>
      </c>
      <c r="D145" s="276">
        <v>1403.7191548000001</v>
      </c>
      <c r="E145" s="261">
        <v>180.98155086301324</v>
      </c>
      <c r="F145"/>
    </row>
    <row r="146" spans="1:10" x14ac:dyDescent="0.25">
      <c r="A146" s="258" t="s">
        <v>131</v>
      </c>
      <c r="B146" s="276">
        <v>0</v>
      </c>
      <c r="C146" s="276">
        <v>1193.8857709999997</v>
      </c>
      <c r="D146" s="276">
        <v>1193.8857709999997</v>
      </c>
      <c r="E146" s="261">
        <v>0</v>
      </c>
      <c r="F146"/>
    </row>
    <row r="147" spans="1:10" x14ac:dyDescent="0.25">
      <c r="A147" s="258" t="s">
        <v>237</v>
      </c>
      <c r="B147" s="276">
        <v>2693.5185612999994</v>
      </c>
      <c r="C147" s="276">
        <v>3746.285367</v>
      </c>
      <c r="D147" s="276">
        <v>1052.7668057000005</v>
      </c>
      <c r="E147" s="261">
        <v>39.085188452976297</v>
      </c>
      <c r="F147"/>
    </row>
    <row r="148" spans="1:10" x14ac:dyDescent="0.25">
      <c r="A148" s="258" t="s">
        <v>1386</v>
      </c>
      <c r="B148" s="276">
        <v>1231.0232427999999</v>
      </c>
      <c r="C148" s="276">
        <v>1639.6144370000002</v>
      </c>
      <c r="D148" s="276">
        <v>408.59119420000025</v>
      </c>
      <c r="E148" s="261">
        <v>33.191184373631074</v>
      </c>
      <c r="F148"/>
    </row>
    <row r="149" spans="1:10" x14ac:dyDescent="0.25">
      <c r="A149" s="258" t="s">
        <v>269</v>
      </c>
      <c r="B149" s="276">
        <v>1578.0421000000001</v>
      </c>
      <c r="C149" s="276">
        <v>1915.3181</v>
      </c>
      <c r="D149" s="276">
        <v>337.27599999999984</v>
      </c>
      <c r="E149" s="261">
        <v>21.373067296493531</v>
      </c>
      <c r="F149"/>
    </row>
    <row r="150" spans="1:10" x14ac:dyDescent="0.25">
      <c r="A150" s="258" t="s">
        <v>114</v>
      </c>
      <c r="B150" s="276">
        <v>1283.36724</v>
      </c>
      <c r="C150" s="276">
        <v>1604.6497279999999</v>
      </c>
      <c r="D150" s="276">
        <v>321.28248799999983</v>
      </c>
      <c r="E150" s="261">
        <v>25.034337638227385</v>
      </c>
      <c r="F150"/>
    </row>
    <row r="151" spans="1:10" x14ac:dyDescent="0.25">
      <c r="A151" s="258" t="s">
        <v>264</v>
      </c>
      <c r="B151" s="276">
        <v>1402.2496225999998</v>
      </c>
      <c r="C151" s="276">
        <v>1703.394346</v>
      </c>
      <c r="D151" s="276">
        <v>301.1447234000002</v>
      </c>
      <c r="E151" s="261">
        <v>21.475828450688311</v>
      </c>
      <c r="F151"/>
    </row>
    <row r="152" spans="1:10" x14ac:dyDescent="0.25">
      <c r="A152" s="258" t="s">
        <v>245</v>
      </c>
      <c r="B152" s="276">
        <v>1673.7958189999999</v>
      </c>
      <c r="C152" s="276">
        <v>1950.3125530000002</v>
      </c>
      <c r="D152" s="276">
        <v>276.51673400000027</v>
      </c>
      <c r="E152" s="261">
        <v>16.520338434421689</v>
      </c>
      <c r="F152"/>
    </row>
    <row r="153" spans="1:10" x14ac:dyDescent="0.25">
      <c r="A153" s="258" t="s">
        <v>302</v>
      </c>
      <c r="B153" s="276">
        <v>39.457726699999995</v>
      </c>
      <c r="C153" s="276">
        <v>181.82799500000002</v>
      </c>
      <c r="D153" s="276">
        <v>142.37026830000002</v>
      </c>
      <c r="E153" s="261">
        <v>360.81720921849268</v>
      </c>
      <c r="F153"/>
    </row>
    <row r="154" spans="1:10" x14ac:dyDescent="0.25">
      <c r="A154" s="258" t="s">
        <v>231</v>
      </c>
      <c r="B154" s="276">
        <v>0</v>
      </c>
      <c r="C154" s="276">
        <v>90</v>
      </c>
      <c r="D154" s="276">
        <v>90</v>
      </c>
      <c r="E154" s="261">
        <v>0</v>
      </c>
      <c r="F154"/>
    </row>
    <row r="155" spans="1:10" hidden="1" x14ac:dyDescent="0.25">
      <c r="A155" s="258" t="s">
        <v>159</v>
      </c>
      <c r="B155" s="276">
        <v>812.72562249999999</v>
      </c>
      <c r="C155" s="276">
        <v>881.50017099999991</v>
      </c>
      <c r="D155" s="276">
        <v>68.774548499999923</v>
      </c>
      <c r="E155" s="261">
        <v>8.4622099508127491</v>
      </c>
      <c r="F155"/>
    </row>
    <row r="156" spans="1:10" hidden="1" x14ac:dyDescent="0.25">
      <c r="A156" s="258" t="s">
        <v>180</v>
      </c>
      <c r="B156" s="276">
        <v>672.44430755000008</v>
      </c>
      <c r="C156" s="276">
        <v>723.48304299999995</v>
      </c>
      <c r="D156" s="276">
        <v>51.038735449999876</v>
      </c>
      <c r="E156" s="261">
        <v>7.590031602164288</v>
      </c>
      <c r="F156"/>
    </row>
    <row r="157" spans="1:10" hidden="1" x14ac:dyDescent="0.25">
      <c r="A157" s="258" t="s">
        <v>321</v>
      </c>
      <c r="B157" s="276">
        <v>13.9649</v>
      </c>
      <c r="C157" s="276">
        <v>43.607199999999999</v>
      </c>
      <c r="D157" s="276">
        <v>29.642299999999999</v>
      </c>
      <c r="E157" s="261">
        <v>212.26288766836853</v>
      </c>
      <c r="F157"/>
    </row>
    <row r="158" spans="1:10" hidden="1" x14ac:dyDescent="0.25">
      <c r="A158" s="258" t="s">
        <v>318</v>
      </c>
      <c r="B158" s="276">
        <v>0</v>
      </c>
      <c r="C158" s="276">
        <v>29</v>
      </c>
      <c r="D158" s="276">
        <v>29</v>
      </c>
      <c r="E158" s="261">
        <v>0</v>
      </c>
      <c r="F158"/>
    </row>
    <row r="159" spans="1:10" hidden="1" x14ac:dyDescent="0.25">
      <c r="A159" s="258" t="s">
        <v>176</v>
      </c>
      <c r="B159" s="276">
        <v>0</v>
      </c>
      <c r="C159" s="276">
        <v>13.135038</v>
      </c>
      <c r="D159" s="276">
        <v>13.135038</v>
      </c>
      <c r="E159" s="261">
        <v>0</v>
      </c>
      <c r="F159"/>
      <c r="G159" s="175"/>
      <c r="H159" s="53"/>
      <c r="I159" s="174"/>
      <c r="J159" s="174"/>
    </row>
    <row r="160" spans="1:10" hidden="1" x14ac:dyDescent="0.25">
      <c r="A160" s="258" t="s">
        <v>745</v>
      </c>
      <c r="B160" s="276">
        <v>0</v>
      </c>
      <c r="C160" s="276">
        <v>3.6399680000000001</v>
      </c>
      <c r="D160" s="276">
        <v>3.6399680000000001</v>
      </c>
      <c r="E160" s="261">
        <v>0</v>
      </c>
      <c r="F160"/>
    </row>
    <row r="161" spans="1:10" hidden="1" x14ac:dyDescent="0.25">
      <c r="A161" s="258" t="s">
        <v>151</v>
      </c>
      <c r="B161" s="276">
        <v>1160.9052000000001</v>
      </c>
      <c r="C161" s="276">
        <v>1162.9964</v>
      </c>
      <c r="D161" s="276">
        <v>2.0911999999998443</v>
      </c>
      <c r="E161" s="261">
        <v>0.18013529442369247</v>
      </c>
      <c r="F161"/>
      <c r="G161" s="175">
        <f>+C161-B161</f>
        <v>2.0911999999998443</v>
      </c>
      <c r="H161" s="53">
        <f>+C161/B161*100-100</f>
        <v>0.18013529442369247</v>
      </c>
      <c r="I161" s="174">
        <f>+G161-D161</f>
        <v>0</v>
      </c>
      <c r="J161" s="174">
        <f>+H161-E161</f>
        <v>0</v>
      </c>
    </row>
    <row r="162" spans="1:10" hidden="1" x14ac:dyDescent="0.25">
      <c r="A162" s="258" t="s">
        <v>260</v>
      </c>
      <c r="B162" s="276">
        <v>0</v>
      </c>
      <c r="C162" s="276">
        <v>0</v>
      </c>
      <c r="D162" s="276">
        <v>0</v>
      </c>
      <c r="E162" s="261">
        <v>0</v>
      </c>
      <c r="F162"/>
      <c r="G162" s="174"/>
      <c r="H162" s="53"/>
      <c r="I162" s="174"/>
      <c r="J162" s="174"/>
    </row>
    <row r="163" spans="1:10" hidden="1" x14ac:dyDescent="0.25">
      <c r="A163" s="258" t="s">
        <v>332</v>
      </c>
      <c r="B163" s="276">
        <v>0</v>
      </c>
      <c r="C163" s="276">
        <v>0</v>
      </c>
      <c r="D163" s="276">
        <v>0</v>
      </c>
      <c r="E163" s="261">
        <v>0</v>
      </c>
      <c r="F163"/>
      <c r="G163" s="175"/>
      <c r="H163" s="53"/>
      <c r="I163" s="174"/>
      <c r="J163" s="174"/>
    </row>
    <row r="164" spans="1:10" hidden="1" x14ac:dyDescent="0.25">
      <c r="A164" s="258" t="s">
        <v>248</v>
      </c>
      <c r="B164" s="276">
        <v>46.8366501</v>
      </c>
      <c r="C164" s="276">
        <v>37.370689999999996</v>
      </c>
      <c r="D164" s="276">
        <v>-9.4659601000000038</v>
      </c>
      <c r="E164" s="261">
        <v>-20.210583121955608</v>
      </c>
      <c r="F164"/>
      <c r="G164" s="175"/>
      <c r="H164" s="53"/>
      <c r="I164" s="174"/>
      <c r="J164" s="174"/>
    </row>
    <row r="165" spans="1:10" hidden="1" x14ac:dyDescent="0.25">
      <c r="A165" s="258" t="s">
        <v>208</v>
      </c>
      <c r="B165" s="276">
        <v>12.075542</v>
      </c>
      <c r="C165" s="276">
        <v>2.4578160000000002</v>
      </c>
      <c r="D165" s="276">
        <v>-9.6177260000000011</v>
      </c>
      <c r="E165" s="261">
        <v>-79.646329746524003</v>
      </c>
      <c r="F165"/>
      <c r="G165" s="175"/>
      <c r="H165" s="53"/>
      <c r="I165" s="174"/>
      <c r="J165" s="174"/>
    </row>
    <row r="166" spans="1:10" hidden="1" x14ac:dyDescent="0.25">
      <c r="A166" s="258" t="s">
        <v>325</v>
      </c>
      <c r="B166" s="276">
        <v>12.5949177249</v>
      </c>
      <c r="C166" s="276">
        <v>1.924061</v>
      </c>
      <c r="D166" s="276">
        <v>-10.6708567249</v>
      </c>
      <c r="E166" s="261">
        <v>-84.72351275311506</v>
      </c>
      <c r="F166"/>
    </row>
    <row r="167" spans="1:10" hidden="1" x14ac:dyDescent="0.25">
      <c r="A167" s="258" t="s">
        <v>328</v>
      </c>
      <c r="B167" s="276">
        <v>12.130739999999999</v>
      </c>
      <c r="C167" s="276">
        <v>0</v>
      </c>
      <c r="D167" s="276">
        <v>-12.130739999999999</v>
      </c>
      <c r="E167" s="261">
        <v>0</v>
      </c>
      <c r="F167"/>
    </row>
    <row r="168" spans="1:10" hidden="1" x14ac:dyDescent="0.25">
      <c r="A168" s="258" t="s">
        <v>1347</v>
      </c>
      <c r="B168" s="276">
        <v>13.972263159900001</v>
      </c>
      <c r="C168" s="276">
        <v>0</v>
      </c>
      <c r="D168" s="276">
        <v>-13.972263159900001</v>
      </c>
      <c r="E168" s="261">
        <v>0</v>
      </c>
      <c r="F168"/>
    </row>
    <row r="169" spans="1:10" hidden="1" x14ac:dyDescent="0.25">
      <c r="A169" s="258" t="s">
        <v>197</v>
      </c>
      <c r="B169" s="276">
        <v>54.546727799999999</v>
      </c>
      <c r="C169" s="276">
        <v>0</v>
      </c>
      <c r="D169" s="276">
        <v>-54.546727799999999</v>
      </c>
      <c r="E169" s="261">
        <v>0</v>
      </c>
      <c r="F169"/>
    </row>
    <row r="170" spans="1:10" hidden="1" x14ac:dyDescent="0.25">
      <c r="A170" s="258" t="s">
        <v>338</v>
      </c>
      <c r="B170" s="276">
        <v>230.47039999999998</v>
      </c>
      <c r="C170" s="276">
        <v>172.5616</v>
      </c>
      <c r="D170" s="276">
        <v>-57.908799999999985</v>
      </c>
      <c r="E170" s="261">
        <v>-25.126350281858308</v>
      </c>
      <c r="F170"/>
    </row>
    <row r="171" spans="1:10" x14ac:dyDescent="0.25">
      <c r="A171" s="258" t="s">
        <v>242</v>
      </c>
      <c r="B171" s="276">
        <v>2569.8942349999998</v>
      </c>
      <c r="C171" s="276">
        <v>2491.586472</v>
      </c>
      <c r="D171" s="276">
        <v>-78.307762999999795</v>
      </c>
      <c r="E171" s="261">
        <v>-3.0471200695152305</v>
      </c>
      <c r="F171"/>
    </row>
    <row r="172" spans="1:10" x14ac:dyDescent="0.25">
      <c r="A172" s="258" t="s">
        <v>273</v>
      </c>
      <c r="B172" s="276">
        <v>553.27102720000005</v>
      </c>
      <c r="C172" s="276">
        <v>467.11375199999998</v>
      </c>
      <c r="D172" s="276">
        <v>-86.157275200000072</v>
      </c>
      <c r="E172" s="261">
        <v>-15.572345372217612</v>
      </c>
      <c r="F172"/>
    </row>
    <row r="173" spans="1:10" x14ac:dyDescent="0.25">
      <c r="A173" s="258" t="s">
        <v>190</v>
      </c>
      <c r="B173" s="276">
        <v>200.10581230000003</v>
      </c>
      <c r="C173" s="276">
        <v>109.705107</v>
      </c>
      <c r="D173" s="276">
        <v>-90.400705300000027</v>
      </c>
      <c r="E173" s="261">
        <v>-45.176451528789507</v>
      </c>
      <c r="F173"/>
    </row>
    <row r="174" spans="1:10" x14ac:dyDescent="0.25">
      <c r="A174" s="258" t="s">
        <v>212</v>
      </c>
      <c r="B174" s="276">
        <v>105.572025</v>
      </c>
      <c r="C174" s="276">
        <v>0</v>
      </c>
      <c r="D174" s="276">
        <v>-105.572025</v>
      </c>
      <c r="E174" s="261">
        <v>0</v>
      </c>
      <c r="F174"/>
    </row>
    <row r="175" spans="1:10" x14ac:dyDescent="0.25">
      <c r="A175" s="258" t="s">
        <v>141</v>
      </c>
      <c r="B175" s="276">
        <v>345.43826100000001</v>
      </c>
      <c r="C175" s="276">
        <v>193.054652</v>
      </c>
      <c r="D175" s="276">
        <v>-152.38360900000001</v>
      </c>
      <c r="E175" s="261">
        <v>-44.11312416837346</v>
      </c>
      <c r="F175"/>
    </row>
    <row r="176" spans="1:10" x14ac:dyDescent="0.25">
      <c r="A176" s="258" t="s">
        <v>164</v>
      </c>
      <c r="B176" s="276">
        <v>3537.8154972000002</v>
      </c>
      <c r="C176" s="276">
        <v>3285.9158589999997</v>
      </c>
      <c r="D176" s="276">
        <v>-251.89963820000048</v>
      </c>
      <c r="E176" s="261">
        <v>-7.1202028030960491</v>
      </c>
      <c r="F176"/>
    </row>
    <row r="177" spans="1:6" x14ac:dyDescent="0.25">
      <c r="A177" s="258" t="s">
        <v>309</v>
      </c>
      <c r="B177" s="276">
        <v>286.07833794999999</v>
      </c>
      <c r="C177" s="276">
        <v>0</v>
      </c>
      <c r="D177" s="276">
        <v>-286.07833794999999</v>
      </c>
      <c r="E177" s="261">
        <v>0</v>
      </c>
      <c r="F177"/>
    </row>
    <row r="178" spans="1:6" x14ac:dyDescent="0.25">
      <c r="A178" s="258" t="s">
        <v>1238</v>
      </c>
      <c r="B178" s="276">
        <v>1057.0656120000001</v>
      </c>
      <c r="C178" s="276">
        <v>723.54270399999996</v>
      </c>
      <c r="D178" s="276">
        <v>-333.52290800000014</v>
      </c>
      <c r="E178" s="261">
        <v>-31.551769749558375</v>
      </c>
      <c r="F178"/>
    </row>
    <row r="179" spans="1:6" x14ac:dyDescent="0.25">
      <c r="A179" s="258" t="s">
        <v>204</v>
      </c>
      <c r="B179" s="276">
        <v>2391.032444251</v>
      </c>
      <c r="C179" s="276">
        <v>1962.039886</v>
      </c>
      <c r="D179" s="276">
        <v>-428.99255825099999</v>
      </c>
      <c r="E179" s="261">
        <v>-17.941728866225546</v>
      </c>
      <c r="F179"/>
    </row>
    <row r="180" spans="1:6" x14ac:dyDescent="0.25">
      <c r="A180" s="258" t="s">
        <v>341</v>
      </c>
      <c r="B180" s="276">
        <v>2091.3500039999999</v>
      </c>
      <c r="C180" s="276">
        <v>1630.856718</v>
      </c>
      <c r="D180" s="276">
        <v>-460.4932859999999</v>
      </c>
      <c r="E180" s="261">
        <v>-22.01894877085337</v>
      </c>
      <c r="F180"/>
    </row>
    <row r="181" spans="1:6" x14ac:dyDescent="0.25">
      <c r="A181" s="258" t="s">
        <v>286</v>
      </c>
      <c r="B181" s="276">
        <v>2182.1341588</v>
      </c>
      <c r="C181" s="276">
        <v>1626.023625</v>
      </c>
      <c r="D181" s="276">
        <v>-556.11053379999998</v>
      </c>
      <c r="E181" s="261">
        <v>-25.484708699387042</v>
      </c>
      <c r="F181"/>
    </row>
    <row r="182" spans="1:6" x14ac:dyDescent="0.25">
      <c r="A182" s="258" t="s">
        <v>146</v>
      </c>
      <c r="B182" s="276">
        <v>3899.5268650000003</v>
      </c>
      <c r="C182" s="276">
        <v>3164.1707909999996</v>
      </c>
      <c r="D182" s="276">
        <v>-735.35607400000072</v>
      </c>
      <c r="E182" s="261">
        <v>-18.857571686456396</v>
      </c>
      <c r="F182"/>
    </row>
    <row r="183" spans="1:6" x14ac:dyDescent="0.25">
      <c r="A183" s="258" t="s">
        <v>289</v>
      </c>
      <c r="B183" s="276">
        <v>2938.4954521</v>
      </c>
      <c r="C183" s="276">
        <v>2042.6373050000002</v>
      </c>
      <c r="D183" s="276">
        <v>-895.85814709999977</v>
      </c>
      <c r="E183" s="261">
        <v>-30.486967283198396</v>
      </c>
      <c r="F183"/>
    </row>
    <row r="184" spans="1:6" x14ac:dyDescent="0.25">
      <c r="A184" s="258" t="s">
        <v>282</v>
      </c>
      <c r="B184" s="276">
        <v>4708.4638314820004</v>
      </c>
      <c r="C184" s="276">
        <v>3597.1683700000003</v>
      </c>
      <c r="D184" s="276">
        <v>-1111.2954614820001</v>
      </c>
      <c r="E184" s="261">
        <v>-23.602081299883679</v>
      </c>
      <c r="F184"/>
    </row>
    <row r="185" spans="1:6" x14ac:dyDescent="0.25">
      <c r="A185" s="258" t="s">
        <v>155</v>
      </c>
      <c r="B185" s="276">
        <v>4213.4073288549998</v>
      </c>
      <c r="C185" s="276">
        <v>2943.4901310000005</v>
      </c>
      <c r="D185" s="276">
        <v>-1269.9171978549994</v>
      </c>
      <c r="E185" s="261">
        <v>-30.139910498520479</v>
      </c>
      <c r="F185"/>
    </row>
    <row r="186" spans="1:6" x14ac:dyDescent="0.25">
      <c r="A186" s="257" t="s">
        <v>70</v>
      </c>
      <c r="B186" s="276">
        <v>5135.0240400000002</v>
      </c>
      <c r="C186" s="276">
        <v>5249.1033420000003</v>
      </c>
      <c r="D186" s="276">
        <v>114.0793020000001</v>
      </c>
      <c r="E186" s="261">
        <v>2.2215923647360398</v>
      </c>
      <c r="F186"/>
    </row>
    <row r="187" spans="1:6" x14ac:dyDescent="0.25">
      <c r="A187" s="258" t="s">
        <v>1168</v>
      </c>
      <c r="B187" s="276">
        <v>5135.0240400000002</v>
      </c>
      <c r="C187" s="276">
        <v>5249.1033420000003</v>
      </c>
      <c r="D187" s="276">
        <v>114.0793020000001</v>
      </c>
      <c r="E187" s="261">
        <v>2.2215923647360398</v>
      </c>
      <c r="F187"/>
    </row>
    <row r="188" spans="1:6" x14ac:dyDescent="0.25">
      <c r="A188" s="257" t="s">
        <v>67</v>
      </c>
      <c r="B188" s="276">
        <v>22409979.909998424</v>
      </c>
      <c r="C188" s="276">
        <v>22894538.762732044</v>
      </c>
      <c r="D188" s="276">
        <v>484558.85273361951</v>
      </c>
      <c r="E188" s="261">
        <v>2.1622458149435033</v>
      </c>
      <c r="F188"/>
    </row>
    <row r="189" spans="1:6" x14ac:dyDescent="0.25">
      <c r="A189" s="258" t="s">
        <v>346</v>
      </c>
      <c r="B189" s="276">
        <v>2048724.5730999999</v>
      </c>
      <c r="C189" s="276">
        <v>3102361.0186999999</v>
      </c>
      <c r="D189" s="276">
        <v>1053636.4456</v>
      </c>
      <c r="E189" s="261">
        <v>51.428896760178162</v>
      </c>
      <c r="F189"/>
    </row>
    <row r="190" spans="1:6" x14ac:dyDescent="0.25">
      <c r="A190" s="258" t="s">
        <v>1400</v>
      </c>
      <c r="B190" s="276">
        <v>5846400.5580547452</v>
      </c>
      <c r="C190" s="276">
        <v>6661400.0919460393</v>
      </c>
      <c r="D190" s="276">
        <v>814999.53389129415</v>
      </c>
      <c r="E190" s="261">
        <v>13.940193214583061</v>
      </c>
      <c r="F190"/>
    </row>
    <row r="191" spans="1:6" x14ac:dyDescent="0.25">
      <c r="A191" s="258" t="s">
        <v>369</v>
      </c>
      <c r="B191" s="276">
        <v>268507.2316</v>
      </c>
      <c r="C191" s="276">
        <v>472019.9754</v>
      </c>
      <c r="D191" s="276">
        <v>203512.7438</v>
      </c>
      <c r="E191" s="261">
        <v>75.794138797414803</v>
      </c>
      <c r="F191"/>
    </row>
    <row r="192" spans="1:6" x14ac:dyDescent="0.25">
      <c r="A192" s="258" t="s">
        <v>89</v>
      </c>
      <c r="B192" s="276">
        <v>336588.10560000001</v>
      </c>
      <c r="C192" s="276">
        <v>524796.49600000004</v>
      </c>
      <c r="D192" s="276">
        <v>188208.39040000003</v>
      </c>
      <c r="E192" s="261">
        <v>55.916530402790329</v>
      </c>
      <c r="F192"/>
    </row>
    <row r="193" spans="1:10" x14ac:dyDescent="0.25">
      <c r="A193" s="258" t="s">
        <v>1205</v>
      </c>
      <c r="B193" s="276">
        <v>216839.21187100001</v>
      </c>
      <c r="C193" s="276">
        <v>353254.65389199997</v>
      </c>
      <c r="D193" s="276">
        <v>136415.44202099997</v>
      </c>
      <c r="E193" s="261">
        <v>62.910873381219915</v>
      </c>
      <c r="F193"/>
    </row>
    <row r="194" spans="1:10" x14ac:dyDescent="0.25">
      <c r="A194" s="258" t="s">
        <v>1188</v>
      </c>
      <c r="B194" s="276">
        <v>556196.92041353195</v>
      </c>
      <c r="C194" s="276">
        <v>657533.15011200006</v>
      </c>
      <c r="D194" s="276">
        <v>101336.22969846812</v>
      </c>
      <c r="E194" s="261">
        <v>18.219487735229592</v>
      </c>
      <c r="F194"/>
    </row>
    <row r="195" spans="1:10" x14ac:dyDescent="0.25">
      <c r="A195" s="258" t="s">
        <v>417</v>
      </c>
      <c r="B195" s="276">
        <v>56929.888559489998</v>
      </c>
      <c r="C195" s="276">
        <v>117977.93587700001</v>
      </c>
      <c r="D195" s="276">
        <v>61048.047317510012</v>
      </c>
      <c r="E195" s="261">
        <v>107.23373760641857</v>
      </c>
      <c r="F195"/>
    </row>
    <row r="196" spans="1:10" x14ac:dyDescent="0.25">
      <c r="A196" s="258" t="s">
        <v>237</v>
      </c>
      <c r="B196" s="276">
        <v>354739.22013999999</v>
      </c>
      <c r="C196" s="276">
        <v>413414.26543999999</v>
      </c>
      <c r="D196" s="276">
        <v>58675.045299999998</v>
      </c>
      <c r="E196" s="261">
        <v>16.540332156349535</v>
      </c>
      <c r="F196"/>
    </row>
    <row r="197" spans="1:10" x14ac:dyDescent="0.25">
      <c r="A197" s="258" t="s">
        <v>391</v>
      </c>
      <c r="B197" s="276">
        <v>232736.980522</v>
      </c>
      <c r="C197" s="276">
        <v>288160.86765000003</v>
      </c>
      <c r="D197" s="276">
        <v>55423.887128000031</v>
      </c>
      <c r="E197" s="261">
        <v>23.813958144378773</v>
      </c>
      <c r="F197"/>
    </row>
    <row r="198" spans="1:10" x14ac:dyDescent="0.25">
      <c r="A198" s="258" t="s">
        <v>379</v>
      </c>
      <c r="B198" s="276">
        <v>0</v>
      </c>
      <c r="C198" s="276">
        <v>52173.444500000005</v>
      </c>
      <c r="D198" s="276">
        <v>52173.444500000005</v>
      </c>
      <c r="E198" s="261">
        <v>0</v>
      </c>
      <c r="F198"/>
    </row>
    <row r="199" spans="1:10" x14ac:dyDescent="0.25">
      <c r="A199" s="258" t="s">
        <v>1164</v>
      </c>
      <c r="B199" s="276">
        <v>406958.07348799997</v>
      </c>
      <c r="C199" s="276">
        <v>455248.18931699998</v>
      </c>
      <c r="D199" s="276">
        <v>48290.115829000017</v>
      </c>
      <c r="E199" s="261">
        <v>11.866115694697953</v>
      </c>
      <c r="F199"/>
    </row>
    <row r="200" spans="1:10" x14ac:dyDescent="0.25">
      <c r="A200" s="258" t="s">
        <v>748</v>
      </c>
      <c r="B200" s="276">
        <v>0</v>
      </c>
      <c r="C200" s="276">
        <v>41084.077799999999</v>
      </c>
      <c r="D200" s="276">
        <v>41084.077799999999</v>
      </c>
      <c r="E200" s="261">
        <v>0</v>
      </c>
      <c r="F200"/>
    </row>
    <row r="201" spans="1:10" x14ac:dyDescent="0.25">
      <c r="A201" s="258" t="s">
        <v>1352</v>
      </c>
      <c r="B201" s="276">
        <v>22099.679499999998</v>
      </c>
      <c r="C201" s="276">
        <v>63055.1175</v>
      </c>
      <c r="D201" s="276">
        <v>40955.438000000002</v>
      </c>
      <c r="E201" s="261">
        <v>185.32141156164732</v>
      </c>
      <c r="F201"/>
    </row>
    <row r="202" spans="1:10" x14ac:dyDescent="0.25">
      <c r="A202" s="258" t="s">
        <v>122</v>
      </c>
      <c r="B202" s="276">
        <v>164475.27912700002</v>
      </c>
      <c r="C202" s="276">
        <v>205309.06521200002</v>
      </c>
      <c r="D202" s="276">
        <v>40833.786085</v>
      </c>
      <c r="E202" s="261">
        <v>24.826701192870487</v>
      </c>
      <c r="F202"/>
    </row>
    <row r="203" spans="1:10" x14ac:dyDescent="0.25">
      <c r="A203" s="258" t="s">
        <v>109</v>
      </c>
      <c r="B203" s="276">
        <v>115063.068</v>
      </c>
      <c r="C203" s="276">
        <v>152503.56187599999</v>
      </c>
      <c r="D203" s="276">
        <v>37440.493875999993</v>
      </c>
      <c r="E203" s="261">
        <v>32.539106184792502</v>
      </c>
      <c r="F203"/>
    </row>
    <row r="204" spans="1:10" x14ac:dyDescent="0.25">
      <c r="A204" s="258" t="s">
        <v>394</v>
      </c>
      <c r="B204" s="276">
        <v>57501.462809999997</v>
      </c>
      <c r="C204" s="276">
        <v>89599.038790000006</v>
      </c>
      <c r="D204" s="276">
        <v>32097.575980000009</v>
      </c>
      <c r="E204" s="261">
        <v>55.820451187579124</v>
      </c>
      <c r="F204"/>
    </row>
    <row r="205" spans="1:10" x14ac:dyDescent="0.25">
      <c r="A205" s="258" t="s">
        <v>1172</v>
      </c>
      <c r="B205" s="276">
        <v>241159.67619999999</v>
      </c>
      <c r="C205" s="276">
        <v>270657.07437799999</v>
      </c>
      <c r="D205" s="276">
        <v>29497.398178000003</v>
      </c>
      <c r="E205" s="261">
        <v>12.231480255238452</v>
      </c>
      <c r="F205"/>
      <c r="G205" s="175"/>
      <c r="H205" s="53"/>
      <c r="I205" s="174"/>
      <c r="J205" s="174"/>
    </row>
    <row r="206" spans="1:10" x14ac:dyDescent="0.25">
      <c r="A206" s="258" t="s">
        <v>1349</v>
      </c>
      <c r="B206" s="276">
        <v>0</v>
      </c>
      <c r="C206" s="276">
        <v>18689.318374000002</v>
      </c>
      <c r="D206" s="276">
        <v>18689.318374000002</v>
      </c>
      <c r="E206" s="261">
        <v>0</v>
      </c>
      <c r="F206"/>
    </row>
    <row r="207" spans="1:10" x14ac:dyDescent="0.25">
      <c r="A207" s="258" t="s">
        <v>1150</v>
      </c>
      <c r="B207" s="276">
        <v>627192.91228745505</v>
      </c>
      <c r="C207" s="276">
        <v>642619.30495000002</v>
      </c>
      <c r="D207" s="276">
        <v>15426.392662544968</v>
      </c>
      <c r="E207" s="261">
        <v>2.4595929514386512</v>
      </c>
      <c r="F207"/>
      <c r="G207" s="175"/>
      <c r="H207" s="53"/>
      <c r="I207" s="174"/>
      <c r="J207" s="174"/>
    </row>
    <row r="208" spans="1:10" hidden="1" x14ac:dyDescent="0.25">
      <c r="A208" s="258" t="s">
        <v>1147</v>
      </c>
      <c r="B208" s="276">
        <v>57073.112372429998</v>
      </c>
      <c r="C208" s="276">
        <v>68025.277877</v>
      </c>
      <c r="D208" s="276">
        <v>10952.165504570003</v>
      </c>
      <c r="E208" s="261">
        <v>19.189711318180372</v>
      </c>
      <c r="F208"/>
    </row>
    <row r="209" spans="1:10" hidden="1" x14ac:dyDescent="0.25">
      <c r="A209" s="258" t="s">
        <v>384</v>
      </c>
      <c r="B209" s="276">
        <v>50975.749921889997</v>
      </c>
      <c r="C209" s="276">
        <v>60866.949234</v>
      </c>
      <c r="D209" s="276">
        <v>9891.1993121100022</v>
      </c>
      <c r="E209" s="261">
        <v>19.403734770486466</v>
      </c>
      <c r="F209"/>
      <c r="G209" s="175"/>
      <c r="H209" s="53"/>
      <c r="I209" s="174"/>
      <c r="J209" s="174"/>
    </row>
    <row r="210" spans="1:10" hidden="1" x14ac:dyDescent="0.25">
      <c r="A210" s="258" t="s">
        <v>1375</v>
      </c>
      <c r="B210" s="276">
        <v>0</v>
      </c>
      <c r="C210" s="276">
        <v>6456.379672</v>
      </c>
      <c r="D210" s="276">
        <v>6456.379672</v>
      </c>
      <c r="E210" s="261">
        <v>0</v>
      </c>
      <c r="F210"/>
      <c r="G210" s="175">
        <f>+C210-B210</f>
        <v>6456.379672</v>
      </c>
      <c r="H210" s="53" t="e">
        <f>+C210/B210*100-100</f>
        <v>#DIV/0!</v>
      </c>
      <c r="I210" s="174">
        <f>+G210-D210</f>
        <v>0</v>
      </c>
      <c r="J210" s="174" t="e">
        <f>+H210-E210</f>
        <v>#DIV/0!</v>
      </c>
    </row>
    <row r="211" spans="1:10" hidden="1" x14ac:dyDescent="0.25">
      <c r="A211" s="258" t="s">
        <v>1084</v>
      </c>
      <c r="B211" s="276">
        <v>2887.69</v>
      </c>
      <c r="C211" s="276">
        <v>7436.02</v>
      </c>
      <c r="D211" s="276">
        <v>4548.33</v>
      </c>
      <c r="E211" s="261">
        <v>157.50755794423918</v>
      </c>
      <c r="F211"/>
    </row>
    <row r="212" spans="1:10" hidden="1" x14ac:dyDescent="0.25">
      <c r="A212" s="258" t="s">
        <v>745</v>
      </c>
      <c r="B212" s="276">
        <v>0</v>
      </c>
      <c r="C212" s="276">
        <v>3549.8904000000002</v>
      </c>
      <c r="D212" s="276">
        <v>3549.8904000000002</v>
      </c>
      <c r="E212" s="261">
        <v>0</v>
      </c>
      <c r="F212"/>
      <c r="G212" s="175">
        <f>+C212-B212</f>
        <v>3549.8904000000002</v>
      </c>
      <c r="H212" s="53" t="e">
        <f>+C212/B212*100-100</f>
        <v>#DIV/0!</v>
      </c>
      <c r="I212" s="174">
        <f>+G212-D212</f>
        <v>0</v>
      </c>
      <c r="J212" s="174" t="e">
        <f>+H212-E212</f>
        <v>#DIV/0!</v>
      </c>
    </row>
    <row r="213" spans="1:10" hidden="1" x14ac:dyDescent="0.25">
      <c r="A213" s="258" t="s">
        <v>975</v>
      </c>
      <c r="B213" s="276">
        <v>3190.152</v>
      </c>
      <c r="C213" s="276">
        <v>6341.9605000000001</v>
      </c>
      <c r="D213" s="276">
        <v>3151.8085000000001</v>
      </c>
      <c r="E213" s="261">
        <v>98.798066675192899</v>
      </c>
      <c r="F213"/>
      <c r="G213" s="175"/>
      <c r="H213" s="53"/>
      <c r="I213" s="174"/>
      <c r="J213" s="174"/>
    </row>
    <row r="214" spans="1:10" hidden="1" x14ac:dyDescent="0.25">
      <c r="A214" s="258" t="s">
        <v>828</v>
      </c>
      <c r="B214" s="276">
        <v>37313.962685999999</v>
      </c>
      <c r="C214" s="276">
        <v>40333.959666000002</v>
      </c>
      <c r="D214" s="276">
        <v>3019.9969800000035</v>
      </c>
      <c r="E214" s="261">
        <v>8.0934769791499264</v>
      </c>
      <c r="F214"/>
      <c r="G214" s="175"/>
      <c r="H214" s="53"/>
      <c r="I214" s="174"/>
      <c r="J214" s="174"/>
    </row>
    <row r="215" spans="1:10" hidden="1" x14ac:dyDescent="0.25">
      <c r="A215" s="258" t="s">
        <v>452</v>
      </c>
      <c r="B215" s="276">
        <v>122.76</v>
      </c>
      <c r="C215" s="276">
        <v>3022.9740000000002</v>
      </c>
      <c r="D215" s="276">
        <v>2900.2139999999999</v>
      </c>
      <c r="E215" s="261">
        <v>2362.5073313782991</v>
      </c>
      <c r="F215"/>
      <c r="G215" s="175">
        <f>+C215-B215</f>
        <v>2900.2139999999999</v>
      </c>
      <c r="H215" s="53">
        <f>+C215/B215*100-100</f>
        <v>2362.5073313782991</v>
      </c>
    </row>
    <row r="216" spans="1:10" hidden="1" x14ac:dyDescent="0.25">
      <c r="A216" s="258" t="s">
        <v>1119</v>
      </c>
      <c r="B216" s="276">
        <v>0</v>
      </c>
      <c r="C216" s="276">
        <v>2491.0650000000001</v>
      </c>
      <c r="D216" s="276">
        <v>2491.0650000000001</v>
      </c>
      <c r="E216" s="261">
        <v>0</v>
      </c>
      <c r="F216"/>
      <c r="G216" s="175"/>
      <c r="H216" s="53"/>
      <c r="I216" s="174"/>
      <c r="J216" s="174"/>
    </row>
    <row r="217" spans="1:10" hidden="1" x14ac:dyDescent="0.25">
      <c r="A217" s="258" t="s">
        <v>472</v>
      </c>
      <c r="B217" s="276">
        <v>0</v>
      </c>
      <c r="C217" s="276">
        <v>2350.6994009999999</v>
      </c>
      <c r="D217" s="276">
        <v>2350.6994009999999</v>
      </c>
      <c r="E217" s="261">
        <v>0</v>
      </c>
      <c r="F217"/>
    </row>
    <row r="218" spans="1:10" hidden="1" x14ac:dyDescent="0.25">
      <c r="A218" s="258" t="s">
        <v>242</v>
      </c>
      <c r="B218" s="276">
        <v>2430.9405000000002</v>
      </c>
      <c r="C218" s="276">
        <v>4561.1632</v>
      </c>
      <c r="D218" s="276">
        <v>2130.2226999999998</v>
      </c>
      <c r="E218" s="261">
        <v>87.629569707691303</v>
      </c>
      <c r="F218"/>
    </row>
    <row r="219" spans="1:10" hidden="1" x14ac:dyDescent="0.25">
      <c r="A219" s="258" t="s">
        <v>159</v>
      </c>
      <c r="B219" s="276">
        <v>25247.31682</v>
      </c>
      <c r="C219" s="276">
        <v>27338.329379999999</v>
      </c>
      <c r="D219" s="276">
        <v>2091.0125599999992</v>
      </c>
      <c r="E219" s="261">
        <v>8.2821179569607892</v>
      </c>
      <c r="F219"/>
      <c r="G219" s="175"/>
      <c r="H219" s="53"/>
      <c r="I219" s="174"/>
      <c r="J219" s="174"/>
    </row>
    <row r="220" spans="1:10" hidden="1" x14ac:dyDescent="0.25">
      <c r="A220" s="258" t="s">
        <v>1116</v>
      </c>
      <c r="B220" s="276">
        <v>6544.7764900000002</v>
      </c>
      <c r="C220" s="276">
        <v>8587.5883680000006</v>
      </c>
      <c r="D220" s="276">
        <v>2042.8118780000004</v>
      </c>
      <c r="E220" s="261">
        <v>31.2128593103414</v>
      </c>
      <c r="F220"/>
      <c r="G220" s="175"/>
      <c r="H220" s="53"/>
      <c r="I220" s="174"/>
      <c r="J220" s="174"/>
    </row>
    <row r="221" spans="1:10" hidden="1" x14ac:dyDescent="0.25">
      <c r="A221" s="258" t="s">
        <v>531</v>
      </c>
      <c r="B221" s="276">
        <v>2207.79</v>
      </c>
      <c r="C221" s="276">
        <v>4018</v>
      </c>
      <c r="D221" s="276">
        <v>1810.21</v>
      </c>
      <c r="E221" s="261">
        <v>81.991946697829064</v>
      </c>
      <c r="F221"/>
    </row>
    <row r="222" spans="1:10" hidden="1" x14ac:dyDescent="0.25">
      <c r="A222" s="258" t="s">
        <v>639</v>
      </c>
      <c r="B222" s="276">
        <v>672.28</v>
      </c>
      <c r="C222" s="276">
        <v>2431.38</v>
      </c>
      <c r="D222" s="276">
        <v>1759.1000000000001</v>
      </c>
      <c r="E222" s="261">
        <v>261.66180758017498</v>
      </c>
      <c r="F222"/>
    </row>
    <row r="223" spans="1:10" hidden="1" x14ac:dyDescent="0.25">
      <c r="A223" s="258" t="s">
        <v>176</v>
      </c>
      <c r="B223" s="276">
        <v>0</v>
      </c>
      <c r="C223" s="276">
        <v>1650.8081999999999</v>
      </c>
      <c r="D223" s="276">
        <v>1650.8081999999999</v>
      </c>
      <c r="E223" s="261">
        <v>0</v>
      </c>
      <c r="F223"/>
    </row>
    <row r="224" spans="1:10" hidden="1" x14ac:dyDescent="0.25">
      <c r="A224" s="258" t="s">
        <v>1389</v>
      </c>
      <c r="B224" s="276">
        <v>0</v>
      </c>
      <c r="C224" s="276">
        <v>1642.9998350000001</v>
      </c>
      <c r="D224" s="276">
        <v>1642.9998350000001</v>
      </c>
      <c r="E224" s="261">
        <v>0</v>
      </c>
      <c r="F224"/>
    </row>
    <row r="225" spans="1:10" hidden="1" x14ac:dyDescent="0.25">
      <c r="A225" s="258" t="s">
        <v>1390</v>
      </c>
      <c r="B225" s="276">
        <v>0</v>
      </c>
      <c r="C225" s="276">
        <v>1636.999836</v>
      </c>
      <c r="D225" s="276">
        <v>1636.999836</v>
      </c>
      <c r="E225" s="261">
        <v>0</v>
      </c>
      <c r="F225"/>
    </row>
    <row r="226" spans="1:10" hidden="1" x14ac:dyDescent="0.25">
      <c r="A226" s="258" t="s">
        <v>1391</v>
      </c>
      <c r="B226" s="276">
        <v>0</v>
      </c>
      <c r="C226" s="276">
        <v>1619.999838</v>
      </c>
      <c r="D226" s="276">
        <v>1619.999838</v>
      </c>
      <c r="E226" s="261">
        <v>0</v>
      </c>
      <c r="F226"/>
    </row>
    <row r="227" spans="1:10" hidden="1" x14ac:dyDescent="0.25">
      <c r="A227" s="258" t="s">
        <v>507</v>
      </c>
      <c r="B227" s="276">
        <v>2541.23</v>
      </c>
      <c r="C227" s="276">
        <v>4032.9629999999997</v>
      </c>
      <c r="D227" s="276">
        <v>1491.7329999999997</v>
      </c>
      <c r="E227" s="261">
        <v>58.701219488200564</v>
      </c>
      <c r="F227"/>
    </row>
    <row r="228" spans="1:10" hidden="1" x14ac:dyDescent="0.25">
      <c r="A228" s="258" t="s">
        <v>433</v>
      </c>
      <c r="B228" s="276">
        <v>2487.1046999999999</v>
      </c>
      <c r="C228" s="276">
        <v>3916.3218900000002</v>
      </c>
      <c r="D228" s="276">
        <v>1429.2171900000003</v>
      </c>
      <c r="E228" s="261">
        <v>57.46509947892423</v>
      </c>
      <c r="F228"/>
      <c r="G228" s="175"/>
      <c r="H228" s="53"/>
      <c r="I228" s="174"/>
      <c r="J228" s="174"/>
    </row>
    <row r="229" spans="1:10" hidden="1" x14ac:dyDescent="0.25">
      <c r="A229" s="258" t="s">
        <v>1014</v>
      </c>
      <c r="B229" s="276">
        <v>8847.93</v>
      </c>
      <c r="C229" s="276">
        <v>10255.209999999999</v>
      </c>
      <c r="D229" s="276">
        <v>1407.2799999999988</v>
      </c>
      <c r="E229" s="261">
        <v>15.905189123331652</v>
      </c>
      <c r="F229"/>
    </row>
    <row r="230" spans="1:10" hidden="1" x14ac:dyDescent="0.25">
      <c r="A230" s="258" t="s">
        <v>927</v>
      </c>
      <c r="B230" s="276">
        <v>1895.4749999999999</v>
      </c>
      <c r="C230" s="276">
        <v>3218.7780000000002</v>
      </c>
      <c r="D230" s="276">
        <v>1323.3030000000003</v>
      </c>
      <c r="E230" s="261">
        <v>69.813793376330494</v>
      </c>
      <c r="F230"/>
    </row>
    <row r="231" spans="1:10" hidden="1" x14ac:dyDescent="0.25">
      <c r="A231" s="258" t="s">
        <v>805</v>
      </c>
      <c r="B231" s="276">
        <v>4232.7300000000005</v>
      </c>
      <c r="C231" s="276">
        <v>5521.473</v>
      </c>
      <c r="D231" s="276">
        <v>1288.7429999999995</v>
      </c>
      <c r="E231" s="261">
        <v>30.447087340794212</v>
      </c>
      <c r="F231"/>
      <c r="G231" s="175"/>
      <c r="H231" s="53"/>
      <c r="I231" s="174"/>
      <c r="J231" s="174"/>
    </row>
    <row r="232" spans="1:10" hidden="1" x14ac:dyDescent="0.25">
      <c r="A232" s="258" t="s">
        <v>449</v>
      </c>
      <c r="B232" s="276">
        <v>0</v>
      </c>
      <c r="C232" s="276">
        <v>1249.749</v>
      </c>
      <c r="D232" s="276">
        <v>1249.749</v>
      </c>
      <c r="E232" s="261">
        <v>0</v>
      </c>
      <c r="F232"/>
    </row>
    <row r="233" spans="1:10" hidden="1" x14ac:dyDescent="0.25">
      <c r="A233" s="258" t="s">
        <v>462</v>
      </c>
      <c r="B233" s="276">
        <v>939.51</v>
      </c>
      <c r="C233" s="276">
        <v>2104.893</v>
      </c>
      <c r="D233" s="276">
        <v>1165.383</v>
      </c>
      <c r="E233" s="261">
        <v>124.04157486349271</v>
      </c>
      <c r="F233"/>
    </row>
    <row r="234" spans="1:10" hidden="1" x14ac:dyDescent="0.25">
      <c r="A234" s="258" t="s">
        <v>1034</v>
      </c>
      <c r="B234" s="276">
        <v>3723.6626999999999</v>
      </c>
      <c r="C234" s="276">
        <v>4887.1568000000007</v>
      </c>
      <c r="D234" s="276">
        <v>1163.4941000000008</v>
      </c>
      <c r="E234" s="261">
        <v>31.245958448384727</v>
      </c>
      <c r="F234"/>
    </row>
    <row r="235" spans="1:10" hidden="1" x14ac:dyDescent="0.25">
      <c r="A235" s="258" t="s">
        <v>484</v>
      </c>
      <c r="B235" s="276">
        <v>515.79</v>
      </c>
      <c r="C235" s="276">
        <v>1677.3209999999999</v>
      </c>
      <c r="D235" s="276">
        <v>1161.5309999999999</v>
      </c>
      <c r="E235" s="261">
        <v>225.19455592392251</v>
      </c>
      <c r="F235"/>
    </row>
    <row r="236" spans="1:10" hidden="1" x14ac:dyDescent="0.25">
      <c r="A236" s="258" t="s">
        <v>426</v>
      </c>
      <c r="B236" s="276">
        <v>0</v>
      </c>
      <c r="C236" s="276">
        <v>1022.896</v>
      </c>
      <c r="D236" s="276">
        <v>1022.896</v>
      </c>
      <c r="E236" s="261">
        <v>0</v>
      </c>
      <c r="F236"/>
    </row>
    <row r="237" spans="1:10" hidden="1" x14ac:dyDescent="0.25">
      <c r="A237" s="258" t="s">
        <v>636</v>
      </c>
      <c r="B237" s="276">
        <v>2623.4960000000001</v>
      </c>
      <c r="C237" s="276">
        <v>3644.8343999999997</v>
      </c>
      <c r="D237" s="276">
        <v>1021.3383999999996</v>
      </c>
      <c r="E237" s="261">
        <v>38.930434809124904</v>
      </c>
      <c r="F237"/>
    </row>
    <row r="238" spans="1:10" hidden="1" x14ac:dyDescent="0.25">
      <c r="A238" s="258" t="s">
        <v>943</v>
      </c>
      <c r="B238" s="276">
        <v>0</v>
      </c>
      <c r="C238" s="276">
        <v>1003.995</v>
      </c>
      <c r="D238" s="276">
        <v>1003.995</v>
      </c>
      <c r="E238" s="261">
        <v>0</v>
      </c>
      <c r="F238"/>
    </row>
    <row r="239" spans="1:10" hidden="1" x14ac:dyDescent="0.25">
      <c r="A239" s="258" t="s">
        <v>725</v>
      </c>
      <c r="B239" s="276">
        <v>0</v>
      </c>
      <c r="C239" s="276">
        <v>1000.998</v>
      </c>
      <c r="D239" s="276">
        <v>1000.998</v>
      </c>
      <c r="E239" s="261">
        <v>0</v>
      </c>
      <c r="F239"/>
    </row>
    <row r="240" spans="1:10" hidden="1" x14ac:dyDescent="0.25">
      <c r="A240" s="258" t="s">
        <v>1089</v>
      </c>
      <c r="B240" s="276">
        <v>2726.48</v>
      </c>
      <c r="C240" s="276">
        <v>3662.23</v>
      </c>
      <c r="D240" s="276">
        <v>935.75</v>
      </c>
      <c r="E240" s="261">
        <v>34.320809248554923</v>
      </c>
      <c r="F240"/>
    </row>
    <row r="241" spans="1:6" hidden="1" x14ac:dyDescent="0.25">
      <c r="A241" s="258" t="s">
        <v>735</v>
      </c>
      <c r="B241" s="276">
        <v>0</v>
      </c>
      <c r="C241" s="276">
        <v>914.08500000000004</v>
      </c>
      <c r="D241" s="276">
        <v>914.08500000000004</v>
      </c>
      <c r="E241" s="261">
        <v>0</v>
      </c>
      <c r="F241"/>
    </row>
    <row r="242" spans="1:6" hidden="1" x14ac:dyDescent="0.25">
      <c r="A242" s="258" t="s">
        <v>498</v>
      </c>
      <c r="B242" s="276">
        <v>299.44</v>
      </c>
      <c r="C242" s="276">
        <v>1119.8789999999999</v>
      </c>
      <c r="D242" s="276">
        <v>820.43899999999985</v>
      </c>
      <c r="E242" s="261">
        <v>273.99111675126903</v>
      </c>
      <c r="F242"/>
    </row>
    <row r="243" spans="1:6" hidden="1" x14ac:dyDescent="0.25">
      <c r="A243" s="258" t="s">
        <v>504</v>
      </c>
      <c r="B243" s="276">
        <v>1012.77</v>
      </c>
      <c r="C243" s="276">
        <v>1815.183</v>
      </c>
      <c r="D243" s="276">
        <v>802.41300000000001</v>
      </c>
      <c r="E243" s="261">
        <v>79.22953878965609</v>
      </c>
      <c r="F243"/>
    </row>
    <row r="244" spans="1:6" hidden="1" x14ac:dyDescent="0.25">
      <c r="A244" s="258" t="s">
        <v>1049</v>
      </c>
      <c r="B244" s="276">
        <v>0</v>
      </c>
      <c r="C244" s="276">
        <v>801.6400000000001</v>
      </c>
      <c r="D244" s="276">
        <v>801.6400000000001</v>
      </c>
      <c r="E244" s="261">
        <v>0</v>
      </c>
      <c r="F244"/>
    </row>
    <row r="245" spans="1:6" hidden="1" x14ac:dyDescent="0.25">
      <c r="A245" s="258" t="s">
        <v>1060</v>
      </c>
      <c r="B245" s="276">
        <v>0</v>
      </c>
      <c r="C245" s="276">
        <v>801.22</v>
      </c>
      <c r="D245" s="276">
        <v>801.22</v>
      </c>
      <c r="E245" s="261">
        <v>0</v>
      </c>
      <c r="F245"/>
    </row>
    <row r="246" spans="1:6" hidden="1" x14ac:dyDescent="0.25">
      <c r="A246" s="258" t="s">
        <v>1095</v>
      </c>
      <c r="B246" s="276">
        <v>491.78999999999996</v>
      </c>
      <c r="C246" s="276">
        <v>1286.22</v>
      </c>
      <c r="D246" s="276">
        <v>794.43000000000006</v>
      </c>
      <c r="E246" s="261">
        <v>161.53846153846155</v>
      </c>
      <c r="F246"/>
    </row>
    <row r="247" spans="1:6" hidden="1" x14ac:dyDescent="0.25">
      <c r="A247" s="258" t="s">
        <v>1019</v>
      </c>
      <c r="B247" s="276">
        <v>569.39</v>
      </c>
      <c r="C247" s="276">
        <v>1354.12</v>
      </c>
      <c r="D247" s="276">
        <v>784.7299999999999</v>
      </c>
      <c r="E247" s="261">
        <v>137.81942078364565</v>
      </c>
      <c r="F247"/>
    </row>
    <row r="248" spans="1:6" hidden="1" x14ac:dyDescent="0.25">
      <c r="A248" s="258" t="s">
        <v>465</v>
      </c>
      <c r="B248" s="276">
        <v>3175.0450000000001</v>
      </c>
      <c r="C248" s="276">
        <v>3957.0389999999998</v>
      </c>
      <c r="D248" s="276">
        <v>781.99399999999969</v>
      </c>
      <c r="E248" s="261">
        <v>24.629383205592362</v>
      </c>
      <c r="F248"/>
    </row>
    <row r="249" spans="1:6" hidden="1" x14ac:dyDescent="0.25">
      <c r="A249" s="258" t="s">
        <v>494</v>
      </c>
      <c r="B249" s="276">
        <v>116.994</v>
      </c>
      <c r="C249" s="276">
        <v>848.39859999999999</v>
      </c>
      <c r="D249" s="276">
        <v>731.40459999999996</v>
      </c>
      <c r="E249" s="261">
        <v>625.16419645451901</v>
      </c>
      <c r="F249"/>
    </row>
    <row r="250" spans="1:6" hidden="1" x14ac:dyDescent="0.25">
      <c r="A250" s="258" t="s">
        <v>832</v>
      </c>
      <c r="B250" s="276">
        <v>688.69999999999993</v>
      </c>
      <c r="C250" s="276">
        <v>1418.1399999999999</v>
      </c>
      <c r="D250" s="276">
        <v>729.43999999999994</v>
      </c>
      <c r="E250" s="261">
        <v>105.91549295774647</v>
      </c>
      <c r="F250"/>
    </row>
    <row r="251" spans="1:6" hidden="1" x14ac:dyDescent="0.25">
      <c r="A251" s="258" t="s">
        <v>549</v>
      </c>
      <c r="B251" s="276">
        <v>1191.1920829999999</v>
      </c>
      <c r="C251" s="276">
        <v>1915.532224</v>
      </c>
      <c r="D251" s="276">
        <v>724.34014100000013</v>
      </c>
      <c r="E251" s="261">
        <v>60.808004967239214</v>
      </c>
      <c r="F251"/>
    </row>
    <row r="252" spans="1:6" hidden="1" x14ac:dyDescent="0.25">
      <c r="A252" s="258" t="s">
        <v>870</v>
      </c>
      <c r="B252" s="276">
        <v>1735.2800000000002</v>
      </c>
      <c r="C252" s="276">
        <v>2456.5410000000002</v>
      </c>
      <c r="D252" s="276">
        <v>721.26099999999997</v>
      </c>
      <c r="E252" s="261">
        <v>41.564531372458617</v>
      </c>
      <c r="F252"/>
    </row>
    <row r="253" spans="1:6" hidden="1" x14ac:dyDescent="0.25">
      <c r="A253" s="258" t="s">
        <v>907</v>
      </c>
      <c r="B253" s="276">
        <v>1160.28</v>
      </c>
      <c r="C253" s="276">
        <v>1875.123</v>
      </c>
      <c r="D253" s="276">
        <v>714.84300000000007</v>
      </c>
      <c r="E253" s="261">
        <v>61.609525286999713</v>
      </c>
      <c r="F253"/>
    </row>
    <row r="254" spans="1:6" hidden="1" x14ac:dyDescent="0.25">
      <c r="A254" s="258" t="s">
        <v>517</v>
      </c>
      <c r="B254" s="276">
        <v>193.06</v>
      </c>
      <c r="C254" s="276">
        <v>897.68000000000006</v>
      </c>
      <c r="D254" s="276">
        <v>704.62000000000012</v>
      </c>
      <c r="E254" s="261">
        <v>364.97461928934013</v>
      </c>
      <c r="F254"/>
    </row>
    <row r="255" spans="1:6" hidden="1" x14ac:dyDescent="0.25">
      <c r="A255" s="258" t="s">
        <v>1043</v>
      </c>
      <c r="B255" s="276">
        <v>1771.03</v>
      </c>
      <c r="C255" s="276">
        <v>2469.3950000000004</v>
      </c>
      <c r="D255" s="276">
        <v>698.36500000000046</v>
      </c>
      <c r="E255" s="261">
        <v>39.432703003337082</v>
      </c>
      <c r="F255"/>
    </row>
    <row r="256" spans="1:6" hidden="1" x14ac:dyDescent="0.25">
      <c r="A256" s="258" t="s">
        <v>445</v>
      </c>
      <c r="B256" s="276">
        <v>6038.6971000000003</v>
      </c>
      <c r="C256" s="276">
        <v>6722.8270000000002</v>
      </c>
      <c r="D256" s="276">
        <v>684.12989999999991</v>
      </c>
      <c r="E256" s="261">
        <v>11.329097794953142</v>
      </c>
      <c r="F256"/>
    </row>
    <row r="257" spans="1:6" hidden="1" x14ac:dyDescent="0.25">
      <c r="A257" s="258" t="s">
        <v>959</v>
      </c>
      <c r="B257" s="276">
        <v>407.78999999999996</v>
      </c>
      <c r="C257" s="276">
        <v>1078.575</v>
      </c>
      <c r="D257" s="276">
        <v>670.78500000000008</v>
      </c>
      <c r="E257" s="261">
        <v>164.49275362318843</v>
      </c>
      <c r="F257"/>
    </row>
    <row r="258" spans="1:6" hidden="1" x14ac:dyDescent="0.25">
      <c r="A258" s="258" t="s">
        <v>1414</v>
      </c>
      <c r="B258" s="276">
        <v>0</v>
      </c>
      <c r="C258" s="276">
        <v>649.74</v>
      </c>
      <c r="D258" s="276">
        <v>649.74</v>
      </c>
      <c r="E258" s="261">
        <v>0</v>
      </c>
      <c r="F258"/>
    </row>
    <row r="259" spans="1:6" hidden="1" x14ac:dyDescent="0.25">
      <c r="A259" s="258" t="s">
        <v>604</v>
      </c>
      <c r="B259" s="276">
        <v>161.69999999999999</v>
      </c>
      <c r="C259" s="276">
        <v>791.99920799999995</v>
      </c>
      <c r="D259" s="276">
        <v>630.29920799999991</v>
      </c>
      <c r="E259" s="261">
        <v>389.79542857142854</v>
      </c>
      <c r="F259"/>
    </row>
    <row r="260" spans="1:6" hidden="1" x14ac:dyDescent="0.25">
      <c r="A260" s="258" t="s">
        <v>1031</v>
      </c>
      <c r="B260" s="276">
        <v>2897.81</v>
      </c>
      <c r="C260" s="276">
        <v>3505.491</v>
      </c>
      <c r="D260" s="276">
        <v>607.68100000000004</v>
      </c>
      <c r="E260" s="261">
        <v>20.970353473830244</v>
      </c>
      <c r="F260"/>
    </row>
    <row r="261" spans="1:6" hidden="1" x14ac:dyDescent="0.25">
      <c r="A261" s="258" t="s">
        <v>616</v>
      </c>
      <c r="B261" s="276">
        <v>897.68</v>
      </c>
      <c r="C261" s="276">
        <v>1504.3</v>
      </c>
      <c r="D261" s="276">
        <v>606.62</v>
      </c>
      <c r="E261" s="261">
        <v>67.576419213973793</v>
      </c>
      <c r="F261"/>
    </row>
    <row r="262" spans="1:6" hidden="1" x14ac:dyDescent="0.25">
      <c r="A262" s="258" t="s">
        <v>919</v>
      </c>
      <c r="B262" s="276">
        <v>367.40499999999997</v>
      </c>
      <c r="C262" s="276">
        <v>943.63</v>
      </c>
      <c r="D262" s="276">
        <v>576.22500000000002</v>
      </c>
      <c r="E262" s="261">
        <v>156.83646112600542</v>
      </c>
      <c r="F262"/>
    </row>
    <row r="263" spans="1:6" hidden="1" x14ac:dyDescent="0.25">
      <c r="A263" s="258" t="s">
        <v>579</v>
      </c>
      <c r="B263" s="276">
        <v>0</v>
      </c>
      <c r="C263" s="276">
        <v>565.47810000000004</v>
      </c>
      <c r="D263" s="276">
        <v>565.47810000000004</v>
      </c>
      <c r="E263" s="261">
        <v>0</v>
      </c>
      <c r="F263"/>
    </row>
    <row r="264" spans="1:6" hidden="1" x14ac:dyDescent="0.25">
      <c r="A264" s="258" t="s">
        <v>940</v>
      </c>
      <c r="B264" s="276">
        <v>223.44</v>
      </c>
      <c r="C264" s="276">
        <v>754.6</v>
      </c>
      <c r="D264" s="276">
        <v>531.16000000000008</v>
      </c>
      <c r="E264" s="261">
        <v>237.71929824561403</v>
      </c>
      <c r="F264"/>
    </row>
    <row r="265" spans="1:6" hidden="1" x14ac:dyDescent="0.25">
      <c r="A265" s="258" t="s">
        <v>537</v>
      </c>
      <c r="B265" s="276">
        <v>0</v>
      </c>
      <c r="C265" s="276">
        <v>527.24</v>
      </c>
      <c r="D265" s="276">
        <v>527.24</v>
      </c>
      <c r="E265" s="261">
        <v>0</v>
      </c>
      <c r="F265"/>
    </row>
    <row r="266" spans="1:6" hidden="1" x14ac:dyDescent="0.25">
      <c r="A266" s="258" t="s">
        <v>624</v>
      </c>
      <c r="B266" s="276">
        <v>0</v>
      </c>
      <c r="C266" s="276">
        <v>508.62</v>
      </c>
      <c r="D266" s="276">
        <v>508.62</v>
      </c>
      <c r="E266" s="261">
        <v>0</v>
      </c>
      <c r="F266"/>
    </row>
    <row r="267" spans="1:6" hidden="1" x14ac:dyDescent="0.25">
      <c r="A267" s="258" t="s">
        <v>701</v>
      </c>
      <c r="B267" s="276">
        <v>220.5</v>
      </c>
      <c r="C267" s="276">
        <v>716.38</v>
      </c>
      <c r="D267" s="276">
        <v>495.88</v>
      </c>
      <c r="E267" s="261">
        <v>224.88888888888886</v>
      </c>
      <c r="F267"/>
    </row>
    <row r="268" spans="1:6" hidden="1" x14ac:dyDescent="0.25">
      <c r="A268" s="258" t="s">
        <v>1241</v>
      </c>
      <c r="B268" s="276">
        <v>0</v>
      </c>
      <c r="C268" s="276">
        <v>472.79999999999995</v>
      </c>
      <c r="D268" s="276">
        <v>472.79999999999995</v>
      </c>
      <c r="E268" s="261">
        <v>0</v>
      </c>
      <c r="F268"/>
    </row>
    <row r="269" spans="1:6" hidden="1" x14ac:dyDescent="0.25">
      <c r="A269" s="258" t="s">
        <v>989</v>
      </c>
      <c r="B269" s="276">
        <v>0</v>
      </c>
      <c r="C269" s="276">
        <v>470.4</v>
      </c>
      <c r="D269" s="276">
        <v>470.4</v>
      </c>
      <c r="E269" s="261">
        <v>0</v>
      </c>
      <c r="F269"/>
    </row>
    <row r="270" spans="1:6" hidden="1" x14ac:dyDescent="0.25">
      <c r="A270" s="258" t="s">
        <v>292</v>
      </c>
      <c r="B270" s="276">
        <v>73787.12</v>
      </c>
      <c r="C270" s="276">
        <v>74251.689030000009</v>
      </c>
      <c r="D270" s="276">
        <v>464.5690300000133</v>
      </c>
      <c r="E270" s="261">
        <v>0.6296072132914361</v>
      </c>
      <c r="F270"/>
    </row>
    <row r="271" spans="1:6" hidden="1" x14ac:dyDescent="0.25">
      <c r="A271" s="258" t="s">
        <v>1236</v>
      </c>
      <c r="B271" s="276">
        <v>75.66</v>
      </c>
      <c r="C271" s="276">
        <v>512.25519999999995</v>
      </c>
      <c r="D271" s="276">
        <v>436.59519999999998</v>
      </c>
      <c r="E271" s="261">
        <v>577.04890298704731</v>
      </c>
      <c r="F271"/>
    </row>
    <row r="272" spans="1:6" hidden="1" x14ac:dyDescent="0.25">
      <c r="A272" s="258" t="s">
        <v>633</v>
      </c>
      <c r="B272" s="276">
        <v>196</v>
      </c>
      <c r="C272" s="276">
        <v>589.96</v>
      </c>
      <c r="D272" s="276">
        <v>393.96000000000004</v>
      </c>
      <c r="E272" s="261">
        <v>201</v>
      </c>
      <c r="F272"/>
    </row>
    <row r="273" spans="1:6" hidden="1" x14ac:dyDescent="0.25">
      <c r="A273" s="258" t="s">
        <v>1359</v>
      </c>
      <c r="B273" s="276">
        <v>0</v>
      </c>
      <c r="C273" s="276">
        <v>388.08</v>
      </c>
      <c r="D273" s="276">
        <v>388.08</v>
      </c>
      <c r="E273" s="261">
        <v>0</v>
      </c>
      <c r="F273"/>
    </row>
    <row r="274" spans="1:6" hidden="1" x14ac:dyDescent="0.25">
      <c r="A274" s="258" t="s">
        <v>1417</v>
      </c>
      <c r="B274" s="276">
        <v>0</v>
      </c>
      <c r="C274" s="276">
        <v>319.60000000000002</v>
      </c>
      <c r="D274" s="276">
        <v>319.60000000000002</v>
      </c>
      <c r="E274" s="261">
        <v>0</v>
      </c>
      <c r="F274"/>
    </row>
    <row r="275" spans="1:6" hidden="1" x14ac:dyDescent="0.25">
      <c r="A275" s="258" t="s">
        <v>630</v>
      </c>
      <c r="B275" s="276">
        <v>65.66</v>
      </c>
      <c r="C275" s="276">
        <v>385.14</v>
      </c>
      <c r="D275" s="276">
        <v>319.48</v>
      </c>
      <c r="E275" s="261">
        <v>486.56716417910445</v>
      </c>
      <c r="F275"/>
    </row>
    <row r="276" spans="1:6" hidden="1" x14ac:dyDescent="0.25">
      <c r="A276" s="258" t="s">
        <v>1364</v>
      </c>
      <c r="B276" s="276">
        <v>0</v>
      </c>
      <c r="C276" s="276">
        <v>298.89999999999998</v>
      </c>
      <c r="D276" s="276">
        <v>298.89999999999998</v>
      </c>
      <c r="E276" s="261">
        <v>0</v>
      </c>
      <c r="F276"/>
    </row>
    <row r="277" spans="1:6" hidden="1" x14ac:dyDescent="0.25">
      <c r="A277" s="258" t="s">
        <v>922</v>
      </c>
      <c r="B277" s="276">
        <v>98.98</v>
      </c>
      <c r="C277" s="276">
        <v>395.91999999999996</v>
      </c>
      <c r="D277" s="276">
        <v>296.93999999999994</v>
      </c>
      <c r="E277" s="261">
        <v>299.99999999999994</v>
      </c>
      <c r="F277"/>
    </row>
    <row r="278" spans="1:6" hidden="1" x14ac:dyDescent="0.25">
      <c r="A278" s="258" t="s">
        <v>1040</v>
      </c>
      <c r="B278" s="276">
        <v>3755.13</v>
      </c>
      <c r="C278" s="276">
        <v>4042.9530000000004</v>
      </c>
      <c r="D278" s="276">
        <v>287.82300000000032</v>
      </c>
      <c r="E278" s="261">
        <v>7.6647945610404946</v>
      </c>
      <c r="F278"/>
    </row>
    <row r="279" spans="1:6" hidden="1" x14ac:dyDescent="0.25">
      <c r="A279" s="258" t="s">
        <v>648</v>
      </c>
      <c r="B279" s="276">
        <v>119.185</v>
      </c>
      <c r="C279" s="276">
        <v>403.85</v>
      </c>
      <c r="D279" s="276">
        <v>284.66500000000002</v>
      </c>
      <c r="E279" s="261">
        <v>238.84297520661158</v>
      </c>
      <c r="F279"/>
    </row>
    <row r="280" spans="1:6" hidden="1" x14ac:dyDescent="0.25">
      <c r="A280" s="258" t="s">
        <v>766</v>
      </c>
      <c r="B280" s="276">
        <v>0</v>
      </c>
      <c r="C280" s="276">
        <v>265.58</v>
      </c>
      <c r="D280" s="276">
        <v>265.58</v>
      </c>
      <c r="E280" s="261">
        <v>0</v>
      </c>
      <c r="F280"/>
    </row>
    <row r="281" spans="1:6" hidden="1" x14ac:dyDescent="0.25">
      <c r="A281" s="258" t="s">
        <v>794</v>
      </c>
      <c r="B281" s="276">
        <v>242.5</v>
      </c>
      <c r="C281" s="276">
        <v>495.66999999999996</v>
      </c>
      <c r="D281" s="276">
        <v>253.16999999999996</v>
      </c>
      <c r="E281" s="261">
        <v>104.4</v>
      </c>
      <c r="F281"/>
    </row>
    <row r="282" spans="1:6" hidden="1" x14ac:dyDescent="0.25">
      <c r="A282" s="258" t="s">
        <v>977</v>
      </c>
      <c r="B282" s="276">
        <v>2694.3490000000002</v>
      </c>
      <c r="C282" s="276">
        <v>2945.2597999999998</v>
      </c>
      <c r="D282" s="276">
        <v>250.91079999999965</v>
      </c>
      <c r="E282" s="261">
        <v>9.3124832751807531</v>
      </c>
      <c r="F282"/>
    </row>
    <row r="283" spans="1:6" hidden="1" x14ac:dyDescent="0.25">
      <c r="A283" s="258" t="s">
        <v>965</v>
      </c>
      <c r="B283" s="276">
        <v>6.93</v>
      </c>
      <c r="C283" s="276">
        <v>239.76000000000002</v>
      </c>
      <c r="D283" s="276">
        <v>232.83</v>
      </c>
      <c r="E283" s="261">
        <v>3359.7402597402597</v>
      </c>
      <c r="F283"/>
    </row>
    <row r="284" spans="1:6" hidden="1" x14ac:dyDescent="0.25">
      <c r="A284" s="258" t="s">
        <v>897</v>
      </c>
      <c r="B284" s="276">
        <v>533.12</v>
      </c>
      <c r="C284" s="276">
        <v>763.42000000000007</v>
      </c>
      <c r="D284" s="276">
        <v>230.30000000000007</v>
      </c>
      <c r="E284" s="261">
        <v>43.198529411764724</v>
      </c>
      <c r="F284"/>
    </row>
    <row r="285" spans="1:6" hidden="1" x14ac:dyDescent="0.25">
      <c r="A285" s="258" t="s">
        <v>670</v>
      </c>
      <c r="B285" s="276">
        <v>2206.0050000000001</v>
      </c>
      <c r="C285" s="276">
        <v>2430.7849999999999</v>
      </c>
      <c r="D285" s="276">
        <v>224.77999999999975</v>
      </c>
      <c r="E285" s="261">
        <v>10.189460132683266</v>
      </c>
      <c r="F285"/>
    </row>
    <row r="286" spans="1:6" hidden="1" x14ac:dyDescent="0.25">
      <c r="A286" s="258" t="s">
        <v>576</v>
      </c>
      <c r="B286" s="276">
        <v>0</v>
      </c>
      <c r="C286" s="276">
        <v>210.99978899999999</v>
      </c>
      <c r="D286" s="276">
        <v>210.99978899999999</v>
      </c>
      <c r="E286" s="261">
        <v>0</v>
      </c>
      <c r="F286"/>
    </row>
    <row r="287" spans="1:6" hidden="1" x14ac:dyDescent="0.25">
      <c r="A287" s="258" t="s">
        <v>848</v>
      </c>
      <c r="B287" s="276">
        <v>0</v>
      </c>
      <c r="C287" s="276">
        <v>209.51999999999998</v>
      </c>
      <c r="D287" s="276">
        <v>209.51999999999998</v>
      </c>
      <c r="E287" s="261">
        <v>0</v>
      </c>
      <c r="F287"/>
    </row>
    <row r="288" spans="1:6" hidden="1" x14ac:dyDescent="0.25">
      <c r="A288" s="258" t="s">
        <v>194</v>
      </c>
      <c r="B288" s="276">
        <v>785.13415000000009</v>
      </c>
      <c r="C288" s="276">
        <v>990.76159499999994</v>
      </c>
      <c r="D288" s="276">
        <v>205.62744499999985</v>
      </c>
      <c r="E288" s="261">
        <v>26.190103309096898</v>
      </c>
      <c r="F288"/>
    </row>
    <row r="289" spans="1:6" hidden="1" x14ac:dyDescent="0.25">
      <c r="A289" s="258" t="s">
        <v>1245</v>
      </c>
      <c r="B289" s="276">
        <v>0</v>
      </c>
      <c r="C289" s="276">
        <v>199.99979999999999</v>
      </c>
      <c r="D289" s="276">
        <v>199.99979999999999</v>
      </c>
      <c r="E289" s="261">
        <v>0</v>
      </c>
      <c r="F289"/>
    </row>
    <row r="290" spans="1:6" hidden="1" x14ac:dyDescent="0.25">
      <c r="A290" s="258" t="s">
        <v>569</v>
      </c>
      <c r="B290" s="276">
        <v>118.34</v>
      </c>
      <c r="C290" s="276">
        <v>316.21999999999997</v>
      </c>
      <c r="D290" s="276">
        <v>197.87999999999997</v>
      </c>
      <c r="E290" s="261">
        <v>167.21311475409834</v>
      </c>
      <c r="F290"/>
    </row>
    <row r="291" spans="1:6" hidden="1" x14ac:dyDescent="0.25">
      <c r="A291" s="258" t="s">
        <v>540</v>
      </c>
      <c r="B291" s="276">
        <v>124.11</v>
      </c>
      <c r="C291" s="276">
        <v>294.51499999999999</v>
      </c>
      <c r="D291" s="276">
        <v>170.40499999999997</v>
      </c>
      <c r="E291" s="261">
        <v>137.30158730158729</v>
      </c>
      <c r="F291"/>
    </row>
    <row r="292" spans="1:6" hidden="1" x14ac:dyDescent="0.25">
      <c r="A292" s="258" t="s">
        <v>970</v>
      </c>
      <c r="B292" s="276">
        <v>0</v>
      </c>
      <c r="C292" s="276">
        <v>164.495</v>
      </c>
      <c r="D292" s="276">
        <v>164.495</v>
      </c>
      <c r="E292" s="261">
        <v>0</v>
      </c>
      <c r="F292"/>
    </row>
    <row r="293" spans="1:6" hidden="1" x14ac:dyDescent="0.25">
      <c r="A293" s="258" t="s">
        <v>545</v>
      </c>
      <c r="B293" s="276">
        <v>559.48</v>
      </c>
      <c r="C293" s="276">
        <v>722.005</v>
      </c>
      <c r="D293" s="276">
        <v>162.52499999999998</v>
      </c>
      <c r="E293" s="261">
        <v>29.049295774647874</v>
      </c>
      <c r="F293"/>
    </row>
    <row r="294" spans="1:6" hidden="1" x14ac:dyDescent="0.25">
      <c r="A294" s="258" t="s">
        <v>873</v>
      </c>
      <c r="B294" s="276">
        <v>18.43</v>
      </c>
      <c r="C294" s="276">
        <v>162.96</v>
      </c>
      <c r="D294" s="276">
        <v>144.53</v>
      </c>
      <c r="E294" s="261">
        <v>784.21052631578959</v>
      </c>
      <c r="F294"/>
    </row>
    <row r="295" spans="1:6" hidden="1" x14ac:dyDescent="0.25">
      <c r="A295" s="258" t="s">
        <v>905</v>
      </c>
      <c r="B295" s="276">
        <v>5582.3176000000003</v>
      </c>
      <c r="C295" s="276">
        <v>5721.5928000000004</v>
      </c>
      <c r="D295" s="276">
        <v>139.27520000000004</v>
      </c>
      <c r="E295" s="261">
        <v>2.4949350785774129</v>
      </c>
      <c r="F295"/>
    </row>
    <row r="296" spans="1:6" hidden="1" x14ac:dyDescent="0.25">
      <c r="A296" s="258" t="s">
        <v>652</v>
      </c>
      <c r="B296" s="276">
        <v>0</v>
      </c>
      <c r="C296" s="276">
        <v>133.86000000000001</v>
      </c>
      <c r="D296" s="276">
        <v>133.86000000000001</v>
      </c>
      <c r="E296" s="261">
        <v>0</v>
      </c>
      <c r="F296"/>
    </row>
    <row r="297" spans="1:6" hidden="1" x14ac:dyDescent="0.25">
      <c r="A297" s="258" t="s">
        <v>1421</v>
      </c>
      <c r="B297" s="276">
        <v>0</v>
      </c>
      <c r="C297" s="276">
        <v>130.99998600000001</v>
      </c>
      <c r="D297" s="276">
        <v>130.99998600000001</v>
      </c>
      <c r="E297" s="261">
        <v>0</v>
      </c>
      <c r="F297"/>
    </row>
    <row r="298" spans="1:6" hidden="1" x14ac:dyDescent="0.25">
      <c r="A298" s="258" t="s">
        <v>642</v>
      </c>
      <c r="B298" s="276">
        <v>627.68630000000007</v>
      </c>
      <c r="C298" s="276">
        <v>751.63760000000002</v>
      </c>
      <c r="D298" s="276">
        <v>123.95129999999995</v>
      </c>
      <c r="E298" s="261">
        <v>19.747332385620012</v>
      </c>
      <c r="F298"/>
    </row>
    <row r="299" spans="1:6" hidden="1" x14ac:dyDescent="0.25">
      <c r="A299" s="258" t="s">
        <v>845</v>
      </c>
      <c r="B299" s="276">
        <v>1967.0173</v>
      </c>
      <c r="C299" s="276">
        <v>2081.1426000000001</v>
      </c>
      <c r="D299" s="276">
        <v>114.12530000000015</v>
      </c>
      <c r="E299" s="261">
        <v>5.8019469376298929</v>
      </c>
      <c r="F299"/>
    </row>
    <row r="300" spans="1:6" hidden="1" x14ac:dyDescent="0.25">
      <c r="A300" s="258" t="s">
        <v>810</v>
      </c>
      <c r="B300" s="276">
        <v>12.61</v>
      </c>
      <c r="C300" s="276">
        <v>119.31</v>
      </c>
      <c r="D300" s="276">
        <v>106.7</v>
      </c>
      <c r="E300" s="261">
        <v>846.15384615384619</v>
      </c>
      <c r="F300"/>
    </row>
    <row r="301" spans="1:6" hidden="1" x14ac:dyDescent="0.25">
      <c r="A301" s="258" t="s">
        <v>534</v>
      </c>
      <c r="B301" s="276">
        <v>193.06</v>
      </c>
      <c r="C301" s="276">
        <v>296.94</v>
      </c>
      <c r="D301" s="276">
        <v>103.88</v>
      </c>
      <c r="E301" s="261">
        <v>53.807106598984774</v>
      </c>
      <c r="F301"/>
    </row>
    <row r="302" spans="1:6" hidden="1" x14ac:dyDescent="0.25">
      <c r="A302" s="258" t="s">
        <v>956</v>
      </c>
      <c r="B302" s="276">
        <v>1099.8899999999999</v>
      </c>
      <c r="C302" s="276">
        <v>1202.796</v>
      </c>
      <c r="D302" s="276">
        <v>102.90600000000018</v>
      </c>
      <c r="E302" s="261">
        <v>9.3560265117421011</v>
      </c>
      <c r="F302"/>
    </row>
    <row r="303" spans="1:6" hidden="1" x14ac:dyDescent="0.25">
      <c r="A303" s="258" t="s">
        <v>1017</v>
      </c>
      <c r="B303" s="276">
        <v>3762.1120000000001</v>
      </c>
      <c r="C303" s="276">
        <v>3864.2426999999998</v>
      </c>
      <c r="D303" s="276">
        <v>102.13069999999971</v>
      </c>
      <c r="E303" s="261">
        <v>2.7147171588724603</v>
      </c>
      <c r="F303"/>
    </row>
    <row r="304" spans="1:6" hidden="1" x14ac:dyDescent="0.25">
      <c r="A304" s="258" t="s">
        <v>790</v>
      </c>
      <c r="B304" s="276">
        <v>77.599999999999994</v>
      </c>
      <c r="C304" s="276">
        <v>176.54000000000002</v>
      </c>
      <c r="D304" s="276">
        <v>98.940000000000026</v>
      </c>
      <c r="E304" s="261">
        <v>127.50000000000003</v>
      </c>
      <c r="F304"/>
    </row>
    <row r="305" spans="1:6" hidden="1" x14ac:dyDescent="0.25">
      <c r="A305" s="258" t="s">
        <v>807</v>
      </c>
      <c r="B305" s="276">
        <v>2004.925</v>
      </c>
      <c r="C305" s="276">
        <v>2102.895</v>
      </c>
      <c r="D305" s="276">
        <v>97.970000000000027</v>
      </c>
      <c r="E305" s="261">
        <v>4.8864670748282322</v>
      </c>
      <c r="F305"/>
    </row>
    <row r="306" spans="1:6" hidden="1" x14ac:dyDescent="0.25">
      <c r="A306" s="258" t="s">
        <v>1073</v>
      </c>
      <c r="B306" s="276">
        <v>957.39</v>
      </c>
      <c r="C306" s="276">
        <v>1049.54</v>
      </c>
      <c r="D306" s="276">
        <v>92.149999999999977</v>
      </c>
      <c r="E306" s="261">
        <v>9.6251266464032454</v>
      </c>
      <c r="F306"/>
    </row>
    <row r="307" spans="1:6" hidden="1" x14ac:dyDescent="0.25">
      <c r="A307" s="258" t="s">
        <v>610</v>
      </c>
      <c r="B307" s="276">
        <v>149.94</v>
      </c>
      <c r="C307" s="276">
        <v>239.12</v>
      </c>
      <c r="D307" s="276">
        <v>89.18</v>
      </c>
      <c r="E307" s="261">
        <v>59.477124183006538</v>
      </c>
      <c r="F307"/>
    </row>
    <row r="308" spans="1:6" hidden="1" x14ac:dyDescent="0.25">
      <c r="A308" s="258" t="s">
        <v>586</v>
      </c>
      <c r="B308" s="276">
        <v>0</v>
      </c>
      <c r="C308" s="276">
        <v>79.38</v>
      </c>
      <c r="D308" s="276">
        <v>79.38</v>
      </c>
      <c r="E308" s="261">
        <v>0</v>
      </c>
      <c r="F308"/>
    </row>
    <row r="309" spans="1:6" hidden="1" x14ac:dyDescent="0.25">
      <c r="A309" s="258" t="s">
        <v>949</v>
      </c>
      <c r="B309" s="276">
        <v>433.59000000000003</v>
      </c>
      <c r="C309" s="276">
        <v>502.46</v>
      </c>
      <c r="D309" s="276">
        <v>68.869999999999948</v>
      </c>
      <c r="E309" s="261">
        <v>15.883668903803127</v>
      </c>
      <c r="F309"/>
    </row>
    <row r="310" spans="1:6" hidden="1" x14ac:dyDescent="0.25">
      <c r="A310" s="258" t="s">
        <v>999</v>
      </c>
      <c r="B310" s="276">
        <v>433.59000000000003</v>
      </c>
      <c r="C310" s="276">
        <v>502.46</v>
      </c>
      <c r="D310" s="276">
        <v>68.869999999999948</v>
      </c>
      <c r="E310" s="261">
        <v>15.883668903803127</v>
      </c>
      <c r="F310"/>
    </row>
    <row r="311" spans="1:6" hidden="1" x14ac:dyDescent="0.25">
      <c r="A311" s="258" t="s">
        <v>1378</v>
      </c>
      <c r="B311" s="276">
        <v>0</v>
      </c>
      <c r="C311" s="276">
        <v>63.05</v>
      </c>
      <c r="D311" s="276">
        <v>63.05</v>
      </c>
      <c r="E311" s="261">
        <v>0</v>
      </c>
      <c r="F311"/>
    </row>
    <row r="312" spans="1:6" hidden="1" x14ac:dyDescent="0.25">
      <c r="A312" s="258" t="s">
        <v>825</v>
      </c>
      <c r="B312" s="276">
        <v>97.97</v>
      </c>
      <c r="C312" s="276">
        <v>156.16999999999999</v>
      </c>
      <c r="D312" s="276">
        <v>58.199999999999989</v>
      </c>
      <c r="E312" s="261">
        <v>59.405940594059388</v>
      </c>
      <c r="F312"/>
    </row>
    <row r="313" spans="1:6" hidden="1" x14ac:dyDescent="0.25">
      <c r="A313" s="258" t="s">
        <v>459</v>
      </c>
      <c r="B313" s="276">
        <v>2331.9539</v>
      </c>
      <c r="C313" s="276">
        <v>2389.8389999999999</v>
      </c>
      <c r="D313" s="276">
        <v>57.885099999999966</v>
      </c>
      <c r="E313" s="261">
        <v>2.4822574751584909</v>
      </c>
      <c r="F313"/>
    </row>
    <row r="314" spans="1:6" hidden="1" x14ac:dyDescent="0.25">
      <c r="A314" s="258" t="s">
        <v>673</v>
      </c>
      <c r="B314" s="276">
        <v>0</v>
      </c>
      <c r="C314" s="276">
        <v>57.82</v>
      </c>
      <c r="D314" s="276">
        <v>57.82</v>
      </c>
      <c r="E314" s="261">
        <v>0</v>
      </c>
      <c r="F314"/>
    </row>
    <row r="315" spans="1:6" hidden="1" x14ac:dyDescent="0.25">
      <c r="A315" s="258" t="s">
        <v>1052</v>
      </c>
      <c r="B315" s="276">
        <v>907.44</v>
      </c>
      <c r="C315" s="276">
        <v>965.03399999999999</v>
      </c>
      <c r="D315" s="276">
        <v>57.593999999999937</v>
      </c>
      <c r="E315" s="261">
        <v>6.3468659084898036</v>
      </c>
      <c r="F315"/>
    </row>
    <row r="316" spans="1:6" hidden="1" x14ac:dyDescent="0.25">
      <c r="A316" s="258" t="s">
        <v>842</v>
      </c>
      <c r="B316" s="276">
        <v>594.44499999999994</v>
      </c>
      <c r="C316" s="276">
        <v>646.75</v>
      </c>
      <c r="D316" s="276">
        <v>52.305000000000064</v>
      </c>
      <c r="E316" s="261">
        <v>8.7989637392862363</v>
      </c>
      <c r="F316"/>
    </row>
    <row r="317" spans="1:6" hidden="1" x14ac:dyDescent="0.25">
      <c r="A317" s="258" t="s">
        <v>607</v>
      </c>
      <c r="B317" s="276">
        <v>207.76</v>
      </c>
      <c r="C317" s="276">
        <v>250.50301999999999</v>
      </c>
      <c r="D317" s="276">
        <v>42.743020000000001</v>
      </c>
      <c r="E317" s="261">
        <v>20.573267231420871</v>
      </c>
      <c r="F317"/>
    </row>
    <row r="318" spans="1:6" hidden="1" x14ac:dyDescent="0.25">
      <c r="A318" s="258" t="s">
        <v>557</v>
      </c>
      <c r="B318" s="276">
        <v>74.48</v>
      </c>
      <c r="C318" s="276">
        <v>115.603148</v>
      </c>
      <c r="D318" s="276">
        <v>41.123148</v>
      </c>
      <c r="E318" s="261">
        <v>55.213678839957026</v>
      </c>
      <c r="F318"/>
    </row>
    <row r="319" spans="1:6" hidden="1" x14ac:dyDescent="0.25">
      <c r="A319" s="258" t="s">
        <v>514</v>
      </c>
      <c r="B319" s="276">
        <v>74.69</v>
      </c>
      <c r="C319" s="276">
        <v>107.67</v>
      </c>
      <c r="D319" s="276">
        <v>32.980000000000004</v>
      </c>
      <c r="E319" s="261">
        <v>44.155844155844164</v>
      </c>
      <c r="F319"/>
    </row>
    <row r="320" spans="1:6" hidden="1" x14ac:dyDescent="0.25">
      <c r="A320" s="258" t="s">
        <v>738</v>
      </c>
      <c r="B320" s="276">
        <v>0</v>
      </c>
      <c r="C320" s="276">
        <v>0</v>
      </c>
      <c r="D320" s="276">
        <v>0</v>
      </c>
      <c r="E320" s="261">
        <v>0</v>
      </c>
      <c r="F320"/>
    </row>
    <row r="321" spans="1:10" hidden="1" x14ac:dyDescent="0.25">
      <c r="A321" s="258" t="s">
        <v>780</v>
      </c>
      <c r="B321" s="276">
        <v>0</v>
      </c>
      <c r="C321" s="276">
        <v>0</v>
      </c>
      <c r="D321" s="276">
        <v>0</v>
      </c>
      <c r="E321" s="261">
        <v>0</v>
      </c>
      <c r="F321"/>
    </row>
    <row r="322" spans="1:10" hidden="1" x14ac:dyDescent="0.25">
      <c r="A322" s="258" t="s">
        <v>697</v>
      </c>
      <c r="B322" s="276">
        <v>0</v>
      </c>
      <c r="C322" s="276">
        <v>0</v>
      </c>
      <c r="D322" s="276">
        <v>0</v>
      </c>
      <c r="E322" s="261">
        <v>0</v>
      </c>
      <c r="F322"/>
    </row>
    <row r="323" spans="1:10" hidden="1" x14ac:dyDescent="0.25">
      <c r="A323" s="258" t="s">
        <v>131</v>
      </c>
      <c r="B323" s="276">
        <v>0</v>
      </c>
      <c r="C323" s="276">
        <v>0</v>
      </c>
      <c r="D323" s="276">
        <v>0</v>
      </c>
      <c r="E323" s="261">
        <v>0</v>
      </c>
      <c r="F323"/>
    </row>
    <row r="324" spans="1:10" hidden="1" x14ac:dyDescent="0.25">
      <c r="A324" s="258" t="s">
        <v>260</v>
      </c>
      <c r="B324" s="276">
        <v>0</v>
      </c>
      <c r="C324" s="276">
        <v>0</v>
      </c>
      <c r="D324" s="276">
        <v>0</v>
      </c>
      <c r="E324" s="261">
        <v>0</v>
      </c>
      <c r="F324"/>
    </row>
    <row r="325" spans="1:10" hidden="1" x14ac:dyDescent="0.25">
      <c r="A325" s="258" t="s">
        <v>704</v>
      </c>
      <c r="B325" s="276">
        <v>0</v>
      </c>
      <c r="C325" s="276">
        <v>0</v>
      </c>
      <c r="D325" s="276">
        <v>0</v>
      </c>
      <c r="E325" s="261">
        <v>0</v>
      </c>
      <c r="F325"/>
    </row>
    <row r="326" spans="1:10" hidden="1" x14ac:dyDescent="0.25">
      <c r="A326" s="258" t="s">
        <v>751</v>
      </c>
      <c r="B326" s="276">
        <v>0</v>
      </c>
      <c r="C326" s="276">
        <v>0</v>
      </c>
      <c r="D326" s="276">
        <v>0</v>
      </c>
      <c r="E326" s="261">
        <v>0</v>
      </c>
      <c r="F326"/>
    </row>
    <row r="327" spans="1:10" hidden="1" x14ac:dyDescent="0.25">
      <c r="A327" s="258" t="s">
        <v>728</v>
      </c>
      <c r="B327" s="276">
        <v>0</v>
      </c>
      <c r="C327" s="276">
        <v>0</v>
      </c>
      <c r="D327" s="276">
        <v>0</v>
      </c>
      <c r="E327" s="261">
        <v>0</v>
      </c>
      <c r="F327"/>
    </row>
    <row r="328" spans="1:10" hidden="1" x14ac:dyDescent="0.25">
      <c r="A328" s="258" t="s">
        <v>759</v>
      </c>
      <c r="B328" s="276">
        <v>0</v>
      </c>
      <c r="C328" s="276">
        <v>0</v>
      </c>
      <c r="D328" s="276">
        <v>0</v>
      </c>
      <c r="E328" s="261">
        <v>0</v>
      </c>
      <c r="F328"/>
    </row>
    <row r="329" spans="1:10" hidden="1" x14ac:dyDescent="0.25">
      <c r="A329" s="258" t="s">
        <v>769</v>
      </c>
      <c r="B329" s="276">
        <v>0</v>
      </c>
      <c r="C329" s="276">
        <v>0</v>
      </c>
      <c r="D329" s="276">
        <v>0</v>
      </c>
      <c r="E329" s="261">
        <v>0</v>
      </c>
      <c r="F329"/>
    </row>
    <row r="330" spans="1:10" hidden="1" x14ac:dyDescent="0.25">
      <c r="A330" s="258" t="s">
        <v>762</v>
      </c>
      <c r="B330" s="276">
        <v>0</v>
      </c>
      <c r="C330" s="276">
        <v>0</v>
      </c>
      <c r="D330" s="276">
        <v>0</v>
      </c>
      <c r="E330" s="261">
        <v>0</v>
      </c>
      <c r="F330"/>
    </row>
    <row r="331" spans="1:10" hidden="1" x14ac:dyDescent="0.25">
      <c r="A331" s="258" t="s">
        <v>221</v>
      </c>
      <c r="B331" s="276">
        <v>0</v>
      </c>
      <c r="C331" s="276">
        <v>0</v>
      </c>
      <c r="D331" s="276">
        <v>0</v>
      </c>
      <c r="E331" s="261">
        <v>0</v>
      </c>
      <c r="F331"/>
    </row>
    <row r="332" spans="1:10" hidden="1" x14ac:dyDescent="0.25">
      <c r="A332" s="258" t="s">
        <v>690</v>
      </c>
      <c r="B332" s="276">
        <v>0</v>
      </c>
      <c r="C332" s="276">
        <v>0</v>
      </c>
      <c r="D332" s="276">
        <v>0</v>
      </c>
      <c r="E332" s="261">
        <v>0</v>
      </c>
      <c r="F332"/>
    </row>
    <row r="333" spans="1:10" hidden="1" x14ac:dyDescent="0.25">
      <c r="A333" s="258" t="s">
        <v>1354</v>
      </c>
      <c r="B333" s="276">
        <v>0</v>
      </c>
      <c r="C333" s="276">
        <v>0</v>
      </c>
      <c r="D333" s="276">
        <v>0</v>
      </c>
      <c r="E333" s="261">
        <v>0</v>
      </c>
      <c r="F333"/>
    </row>
    <row r="334" spans="1:10" hidden="1" x14ac:dyDescent="0.25">
      <c r="A334" s="258" t="s">
        <v>601</v>
      </c>
      <c r="B334" s="276">
        <v>0</v>
      </c>
      <c r="C334" s="276">
        <v>0</v>
      </c>
      <c r="D334" s="276">
        <v>0</v>
      </c>
      <c r="E334" s="261">
        <v>0</v>
      </c>
      <c r="F334"/>
    </row>
    <row r="335" spans="1:10" hidden="1" x14ac:dyDescent="0.25">
      <c r="A335" s="258" t="s">
        <v>594</v>
      </c>
      <c r="B335" s="276">
        <v>0</v>
      </c>
      <c r="C335" s="276">
        <v>0</v>
      </c>
      <c r="D335" s="276">
        <v>0</v>
      </c>
      <c r="E335" s="261">
        <v>0</v>
      </c>
      <c r="F335"/>
    </row>
    <row r="336" spans="1:10" hidden="1" x14ac:dyDescent="0.25">
      <c r="A336" s="258" t="s">
        <v>787</v>
      </c>
      <c r="B336" s="276">
        <v>0</v>
      </c>
      <c r="C336" s="276">
        <v>0</v>
      </c>
      <c r="D336" s="276">
        <v>0</v>
      </c>
      <c r="E336" s="261">
        <v>0</v>
      </c>
      <c r="F336"/>
      <c r="G336" s="175"/>
      <c r="H336" s="53"/>
      <c r="I336" s="174"/>
      <c r="J336" s="174"/>
    </row>
    <row r="337" spans="1:10" hidden="1" x14ac:dyDescent="0.25">
      <c r="A337" s="258" t="s">
        <v>1372</v>
      </c>
      <c r="B337" s="276">
        <v>7.0589999999999999E-7</v>
      </c>
      <c r="C337" s="276">
        <v>0</v>
      </c>
      <c r="D337" s="276">
        <v>-7.0589999999999999E-7</v>
      </c>
      <c r="E337" s="261">
        <v>0</v>
      </c>
      <c r="F337"/>
    </row>
    <row r="338" spans="1:10" hidden="1" x14ac:dyDescent="0.25">
      <c r="A338" s="258" t="s">
        <v>962</v>
      </c>
      <c r="B338" s="276">
        <v>625.65</v>
      </c>
      <c r="C338" s="276">
        <v>622.74</v>
      </c>
      <c r="D338" s="276">
        <v>-2.9099999999999682</v>
      </c>
      <c r="E338" s="261">
        <v>-0.46511627906976116</v>
      </c>
      <c r="F338"/>
      <c r="G338" s="53"/>
      <c r="H338" s="174"/>
    </row>
    <row r="339" spans="1:10" hidden="1" x14ac:dyDescent="0.25">
      <c r="A339" s="258" t="s">
        <v>560</v>
      </c>
      <c r="B339" s="276">
        <v>957.32999999999993</v>
      </c>
      <c r="C339" s="276">
        <v>951.39</v>
      </c>
      <c r="D339" s="276">
        <v>-5.9399999999999409</v>
      </c>
      <c r="E339" s="261">
        <v>-0.62047569803515046</v>
      </c>
      <c r="F339"/>
      <c r="G339" s="174"/>
      <c r="H339" s="53"/>
      <c r="I339" s="174"/>
      <c r="J339" s="174"/>
    </row>
    <row r="340" spans="1:10" hidden="1" x14ac:dyDescent="0.25">
      <c r="A340" s="258" t="s">
        <v>680</v>
      </c>
      <c r="B340" s="276">
        <v>12.74</v>
      </c>
      <c r="C340" s="276">
        <v>0</v>
      </c>
      <c r="D340" s="276">
        <v>-12.74</v>
      </c>
      <c r="E340" s="261">
        <v>0</v>
      </c>
      <c r="F340"/>
    </row>
    <row r="341" spans="1:10" hidden="1" x14ac:dyDescent="0.25">
      <c r="A341" s="258" t="s">
        <v>217</v>
      </c>
      <c r="B341" s="276">
        <v>17.836400000000001</v>
      </c>
      <c r="C341" s="276">
        <v>0</v>
      </c>
      <c r="D341" s="276">
        <v>-17.836400000000001</v>
      </c>
      <c r="E341" s="261">
        <v>0</v>
      </c>
      <c r="F341"/>
      <c r="G341" s="53"/>
    </row>
    <row r="342" spans="1:10" hidden="1" x14ac:dyDescent="0.25">
      <c r="A342" s="258" t="s">
        <v>563</v>
      </c>
      <c r="B342" s="276">
        <v>1911.8150000000001</v>
      </c>
      <c r="C342" s="276">
        <v>1893.105</v>
      </c>
      <c r="D342" s="276">
        <v>-18.710000000000036</v>
      </c>
      <c r="E342" s="261">
        <v>-0.97865117702288273</v>
      </c>
      <c r="F342"/>
    </row>
    <row r="343" spans="1:10" hidden="1" x14ac:dyDescent="0.25">
      <c r="A343" s="258" t="s">
        <v>582</v>
      </c>
      <c r="B343" s="276">
        <v>1122.9000000000001</v>
      </c>
      <c r="C343" s="276">
        <v>1100.2449999999999</v>
      </c>
      <c r="D343" s="276">
        <v>-22.6550000000002</v>
      </c>
      <c r="E343" s="261">
        <v>-2.0175438596491375</v>
      </c>
      <c r="F343"/>
      <c r="G343" s="174"/>
      <c r="H343" s="53"/>
      <c r="I343" s="174"/>
      <c r="J343" s="174"/>
    </row>
    <row r="344" spans="1:10" hidden="1" x14ac:dyDescent="0.25">
      <c r="A344" s="258" t="s">
        <v>754</v>
      </c>
      <c r="B344" s="276">
        <v>1701.095</v>
      </c>
      <c r="C344" s="276">
        <v>1671.5450000000001</v>
      </c>
      <c r="D344" s="276">
        <v>-29.549999999999955</v>
      </c>
      <c r="E344" s="261">
        <v>-1.7371163867979078</v>
      </c>
      <c r="F344"/>
      <c r="G344" s="174"/>
      <c r="H344" s="53"/>
      <c r="I344" s="174"/>
      <c r="J344" s="174"/>
    </row>
    <row r="345" spans="1:10" hidden="1" x14ac:dyDescent="0.25">
      <c r="A345" s="258" t="s">
        <v>375</v>
      </c>
      <c r="B345" s="276">
        <v>580022.71114400006</v>
      </c>
      <c r="C345" s="276">
        <v>579992.93272000004</v>
      </c>
      <c r="D345" s="276">
        <v>-29.778424000018276</v>
      </c>
      <c r="E345" s="261">
        <v>-5.134010001313527E-3</v>
      </c>
      <c r="F345"/>
    </row>
    <row r="346" spans="1:10" hidden="1" x14ac:dyDescent="0.25">
      <c r="A346" s="258" t="s">
        <v>667</v>
      </c>
      <c r="B346" s="276">
        <v>321.07</v>
      </c>
      <c r="C346" s="276">
        <v>291</v>
      </c>
      <c r="D346" s="276">
        <v>-30.069999999999993</v>
      </c>
      <c r="E346" s="261">
        <v>-9.3655589123867031</v>
      </c>
      <c r="F346"/>
      <c r="G346" s="174"/>
      <c r="H346" s="53"/>
      <c r="I346" s="174"/>
      <c r="J346" s="174"/>
    </row>
    <row r="347" spans="1:10" hidden="1" x14ac:dyDescent="0.25">
      <c r="A347" s="258" t="s">
        <v>1005</v>
      </c>
      <c r="B347" s="276">
        <v>44</v>
      </c>
      <c r="C347" s="276">
        <v>0</v>
      </c>
      <c r="D347" s="276">
        <v>-44</v>
      </c>
      <c r="E347" s="261">
        <v>0</v>
      </c>
      <c r="F347"/>
    </row>
    <row r="348" spans="1:10" hidden="1" x14ac:dyDescent="0.25">
      <c r="A348" s="258" t="s">
        <v>707</v>
      </c>
      <c r="B348" s="276">
        <v>49.25</v>
      </c>
      <c r="C348" s="276">
        <v>0</v>
      </c>
      <c r="D348" s="276">
        <v>-49.25</v>
      </c>
      <c r="E348" s="261">
        <v>0</v>
      </c>
      <c r="F348"/>
      <c r="G348" s="53"/>
    </row>
    <row r="349" spans="1:10" s="163" customFormat="1" hidden="1" x14ac:dyDescent="0.25">
      <c r="A349" s="258" t="s">
        <v>772</v>
      </c>
      <c r="B349" s="276">
        <v>52.92</v>
      </c>
      <c r="C349" s="276">
        <v>0</v>
      </c>
      <c r="D349" s="276">
        <v>-52.92</v>
      </c>
      <c r="E349" s="261">
        <v>0</v>
      </c>
      <c r="F349"/>
      <c r="G349" s="165"/>
      <c r="H349" s="177"/>
      <c r="I349" s="165"/>
    </row>
    <row r="350" spans="1:10" s="163" customFormat="1" hidden="1" x14ac:dyDescent="0.25">
      <c r="A350" s="258" t="s">
        <v>916</v>
      </c>
      <c r="B350" s="276">
        <v>3298.4250000000002</v>
      </c>
      <c r="C350" s="276">
        <v>3228.4638299999997</v>
      </c>
      <c r="D350" s="276">
        <v>-69.961170000000493</v>
      </c>
      <c r="E350" s="261">
        <v>-2.1210477728006651</v>
      </c>
      <c r="F350"/>
      <c r="G350" s="169"/>
      <c r="H350" s="177"/>
      <c r="I350" s="165"/>
    </row>
    <row r="351" spans="1:10" hidden="1" x14ac:dyDescent="0.25">
      <c r="A351" s="258" t="s">
        <v>713</v>
      </c>
      <c r="B351" s="276">
        <v>73.5</v>
      </c>
      <c r="C351" s="276">
        <v>0</v>
      </c>
      <c r="D351" s="276">
        <v>-73.5</v>
      </c>
      <c r="E351" s="261">
        <v>0</v>
      </c>
      <c r="F351"/>
    </row>
    <row r="352" spans="1:10" hidden="1" x14ac:dyDescent="0.25">
      <c r="A352" s="258" t="s">
        <v>683</v>
      </c>
      <c r="B352" s="276">
        <v>822.22</v>
      </c>
      <c r="C352" s="276">
        <v>745.78</v>
      </c>
      <c r="D352" s="276">
        <v>-76.440000000000055</v>
      </c>
      <c r="E352" s="261">
        <v>-9.296781883194285</v>
      </c>
      <c r="F352"/>
      <c r="G352" s="53"/>
      <c r="H352" s="174"/>
      <c r="I352" s="174"/>
    </row>
    <row r="353" spans="1:7" hidden="1" x14ac:dyDescent="0.25">
      <c r="A353" s="258" t="s">
        <v>863</v>
      </c>
      <c r="B353" s="276">
        <v>200.9</v>
      </c>
      <c r="C353" s="276">
        <v>110.74000000000001</v>
      </c>
      <c r="D353" s="276">
        <v>-90.16</v>
      </c>
      <c r="E353" s="261">
        <v>-44.878048780487802</v>
      </c>
      <c r="F353"/>
    </row>
    <row r="354" spans="1:7" hidden="1" x14ac:dyDescent="0.25">
      <c r="A354" s="258" t="s">
        <v>1070</v>
      </c>
      <c r="B354" s="276">
        <v>1390.98</v>
      </c>
      <c r="C354" s="276">
        <v>1299.8000000000002</v>
      </c>
      <c r="D354" s="276">
        <v>-91.179999999999836</v>
      </c>
      <c r="E354" s="261">
        <v>-6.5550906555090478</v>
      </c>
      <c r="F354"/>
    </row>
    <row r="355" spans="1:7" hidden="1" x14ac:dyDescent="0.25">
      <c r="A355" s="258" t="s">
        <v>835</v>
      </c>
      <c r="B355" s="276">
        <v>180.32</v>
      </c>
      <c r="C355" s="276">
        <v>88.199999999999989</v>
      </c>
      <c r="D355" s="276">
        <v>-92.12</v>
      </c>
      <c r="E355" s="261">
        <v>-51.086956521739133</v>
      </c>
      <c r="F355"/>
    </row>
    <row r="356" spans="1:7" hidden="1" x14ac:dyDescent="0.25">
      <c r="A356" s="258" t="s">
        <v>816</v>
      </c>
      <c r="B356" s="276">
        <v>96.04</v>
      </c>
      <c r="C356" s="276">
        <v>0</v>
      </c>
      <c r="D356" s="276">
        <v>-96.04</v>
      </c>
      <c r="E356" s="261">
        <v>0</v>
      </c>
      <c r="F356"/>
    </row>
    <row r="357" spans="1:7" hidden="1" x14ac:dyDescent="0.25">
      <c r="A357" s="258" t="s">
        <v>252</v>
      </c>
      <c r="B357" s="276">
        <v>769.10464999999999</v>
      </c>
      <c r="C357" s="276">
        <v>669.55200000000002</v>
      </c>
      <c r="D357" s="276">
        <v>-99.552649999999971</v>
      </c>
      <c r="E357" s="261">
        <v>-12.943966728064893</v>
      </c>
      <c r="F357"/>
    </row>
    <row r="358" spans="1:7" hidden="1" x14ac:dyDescent="0.25">
      <c r="A358" s="258" t="s">
        <v>645</v>
      </c>
      <c r="B358" s="276">
        <v>285.18</v>
      </c>
      <c r="C358" s="276">
        <v>169.54</v>
      </c>
      <c r="D358" s="276">
        <v>-115.64000000000001</v>
      </c>
      <c r="E358" s="261">
        <v>-40.549828178694156</v>
      </c>
      <c r="F358"/>
    </row>
    <row r="359" spans="1:7" hidden="1" x14ac:dyDescent="0.25">
      <c r="A359" s="258" t="s">
        <v>510</v>
      </c>
      <c r="B359" s="276">
        <v>710.28899999999999</v>
      </c>
      <c r="C359" s="276">
        <v>593.01</v>
      </c>
      <c r="D359" s="276">
        <v>-117.279</v>
      </c>
      <c r="E359" s="261">
        <v>-16.511448157017767</v>
      </c>
      <c r="F359"/>
      <c r="G359" s="174"/>
    </row>
    <row r="360" spans="1:7" hidden="1" x14ac:dyDescent="0.25">
      <c r="A360" s="258" t="s">
        <v>1081</v>
      </c>
      <c r="B360" s="276">
        <v>4171.8240000000005</v>
      </c>
      <c r="C360" s="276">
        <v>4037.2019999999998</v>
      </c>
      <c r="D360" s="276">
        <v>-134.62200000000075</v>
      </c>
      <c r="E360" s="261">
        <v>-3.2269338303821229</v>
      </c>
      <c r="F360"/>
    </row>
    <row r="361" spans="1:7" hidden="1" x14ac:dyDescent="0.25">
      <c r="A361" s="258" t="s">
        <v>784</v>
      </c>
      <c r="B361" s="276">
        <v>255.55</v>
      </c>
      <c r="C361" s="276">
        <v>114</v>
      </c>
      <c r="D361" s="276">
        <v>-141.55000000000001</v>
      </c>
      <c r="E361" s="261">
        <v>-55.390334572490708</v>
      </c>
      <c r="F361"/>
    </row>
    <row r="362" spans="1:7" hidden="1" x14ac:dyDescent="0.25">
      <c r="A362" s="258" t="s">
        <v>468</v>
      </c>
      <c r="B362" s="276">
        <v>1498.575</v>
      </c>
      <c r="C362" s="276">
        <v>1351.35</v>
      </c>
      <c r="D362" s="276">
        <v>-147.22500000000014</v>
      </c>
      <c r="E362" s="261">
        <v>-9.8243331164606502</v>
      </c>
      <c r="F362"/>
    </row>
    <row r="363" spans="1:7" hidden="1" x14ac:dyDescent="0.25">
      <c r="A363" s="258" t="s">
        <v>822</v>
      </c>
      <c r="B363" s="276">
        <v>887.4849999999999</v>
      </c>
      <c r="C363" s="276">
        <v>731.90187500000002</v>
      </c>
      <c r="D363" s="276">
        <v>-155.58312499999988</v>
      </c>
      <c r="E363" s="261">
        <v>-17.530789252776088</v>
      </c>
      <c r="F363"/>
    </row>
    <row r="364" spans="1:7" hidden="1" x14ac:dyDescent="0.25">
      <c r="A364" s="258" t="s">
        <v>552</v>
      </c>
      <c r="B364" s="276">
        <v>538.35</v>
      </c>
      <c r="C364" s="276">
        <v>376.36</v>
      </c>
      <c r="D364" s="276">
        <v>-161.99</v>
      </c>
      <c r="E364" s="261">
        <v>-30.090090090090087</v>
      </c>
      <c r="F364"/>
    </row>
    <row r="365" spans="1:7" hidden="1" x14ac:dyDescent="0.25">
      <c r="A365" s="258" t="s">
        <v>983</v>
      </c>
      <c r="B365" s="276">
        <v>705.6</v>
      </c>
      <c r="C365" s="276">
        <v>542.91999999999996</v>
      </c>
      <c r="D365" s="276">
        <v>-162.68000000000006</v>
      </c>
      <c r="E365" s="261">
        <v>-23.055555555555557</v>
      </c>
      <c r="F365"/>
    </row>
    <row r="366" spans="1:7" hidden="1" x14ac:dyDescent="0.25">
      <c r="A366" s="258" t="s">
        <v>694</v>
      </c>
      <c r="B366" s="276">
        <v>175.42</v>
      </c>
      <c r="C366" s="276">
        <v>0</v>
      </c>
      <c r="D366" s="276">
        <v>-175.42</v>
      </c>
      <c r="E366" s="261">
        <v>0</v>
      </c>
      <c r="F366"/>
    </row>
    <row r="367" spans="1:7" hidden="1" x14ac:dyDescent="0.25">
      <c r="A367" s="258" t="s">
        <v>937</v>
      </c>
      <c r="B367" s="276">
        <v>2273.5749999999998</v>
      </c>
      <c r="C367" s="276">
        <v>2091.9059999999999</v>
      </c>
      <c r="D367" s="276">
        <v>-181.66899999999987</v>
      </c>
      <c r="E367" s="261">
        <v>-7.9904555600760858</v>
      </c>
      <c r="F367"/>
    </row>
    <row r="368" spans="1:7" hidden="1" x14ac:dyDescent="0.25">
      <c r="A368" s="258" t="s">
        <v>659</v>
      </c>
      <c r="B368" s="276">
        <v>196.98000000000002</v>
      </c>
      <c r="C368" s="276">
        <v>0</v>
      </c>
      <c r="D368" s="276">
        <v>-196.98000000000002</v>
      </c>
      <c r="E368" s="261">
        <v>0</v>
      </c>
      <c r="F368"/>
    </row>
    <row r="369" spans="1:6" hidden="1" x14ac:dyDescent="0.25">
      <c r="A369" s="258" t="s">
        <v>613</v>
      </c>
      <c r="B369" s="276">
        <v>196.98000000000002</v>
      </c>
      <c r="C369" s="276">
        <v>0</v>
      </c>
      <c r="D369" s="276">
        <v>-196.98000000000002</v>
      </c>
      <c r="E369" s="261">
        <v>0</v>
      </c>
      <c r="F369"/>
    </row>
    <row r="370" spans="1:6" hidden="1" x14ac:dyDescent="0.25">
      <c r="A370" s="258" t="s">
        <v>687</v>
      </c>
      <c r="B370" s="276">
        <v>196.98000000000002</v>
      </c>
      <c r="C370" s="276">
        <v>0</v>
      </c>
      <c r="D370" s="276">
        <v>-196.98000000000002</v>
      </c>
      <c r="E370" s="261">
        <v>0</v>
      </c>
      <c r="F370"/>
    </row>
    <row r="371" spans="1:6" hidden="1" x14ac:dyDescent="0.25">
      <c r="A371" s="258" t="s">
        <v>677</v>
      </c>
      <c r="B371" s="276">
        <v>2314.42</v>
      </c>
      <c r="C371" s="276">
        <v>2105.87</v>
      </c>
      <c r="D371" s="276">
        <v>-208.55000000000018</v>
      </c>
      <c r="E371" s="261">
        <v>-9.0108968985750266</v>
      </c>
      <c r="F371"/>
    </row>
    <row r="372" spans="1:6" hidden="1" x14ac:dyDescent="0.25">
      <c r="A372" s="258" t="s">
        <v>621</v>
      </c>
      <c r="B372" s="276">
        <v>454.35</v>
      </c>
      <c r="C372" s="276">
        <v>245.7</v>
      </c>
      <c r="D372" s="276">
        <v>-208.65000000000003</v>
      </c>
      <c r="E372" s="261">
        <v>-45.922746781115883</v>
      </c>
      <c r="F372"/>
    </row>
    <row r="373" spans="1:6" hidden="1" x14ac:dyDescent="0.25">
      <c r="A373" s="258" t="s">
        <v>797</v>
      </c>
      <c r="B373" s="276">
        <v>860.8900000000001</v>
      </c>
      <c r="C373" s="276">
        <v>647.14499999999998</v>
      </c>
      <c r="D373" s="276">
        <v>-213.74500000000012</v>
      </c>
      <c r="E373" s="261">
        <v>-24.828375286041208</v>
      </c>
      <c r="F373"/>
    </row>
    <row r="374" spans="1:6" hidden="1" x14ac:dyDescent="0.25">
      <c r="A374" s="258" t="s">
        <v>877</v>
      </c>
      <c r="B374" s="276">
        <v>546.84</v>
      </c>
      <c r="C374" s="276">
        <v>330.26</v>
      </c>
      <c r="D374" s="276">
        <v>-216.58000000000004</v>
      </c>
      <c r="E374" s="261">
        <v>-39.605734767025091</v>
      </c>
      <c r="F374"/>
    </row>
    <row r="375" spans="1:6" hidden="1" x14ac:dyDescent="0.25">
      <c r="A375" s="258" t="s">
        <v>891</v>
      </c>
      <c r="B375" s="276">
        <v>728.64</v>
      </c>
      <c r="C375" s="276">
        <v>484.51499999999999</v>
      </c>
      <c r="D375" s="276">
        <v>-244.125</v>
      </c>
      <c r="E375" s="261">
        <v>-33.504199604743079</v>
      </c>
      <c r="F375"/>
    </row>
    <row r="376" spans="1:6" hidden="1" x14ac:dyDescent="0.25">
      <c r="A376" s="258" t="s">
        <v>934</v>
      </c>
      <c r="B376" s="276">
        <v>1806.06</v>
      </c>
      <c r="C376" s="276">
        <v>1550.31</v>
      </c>
      <c r="D376" s="276">
        <v>-255.75</v>
      </c>
      <c r="E376" s="261">
        <v>-14.160659114315138</v>
      </c>
      <c r="F376"/>
    </row>
    <row r="377" spans="1:6" hidden="1" x14ac:dyDescent="0.25">
      <c r="A377" s="258" t="s">
        <v>141</v>
      </c>
      <c r="B377" s="276">
        <v>258.31121999999999</v>
      </c>
      <c r="C377" s="276">
        <v>0</v>
      </c>
      <c r="D377" s="276">
        <v>-258.31121999999999</v>
      </c>
      <c r="E377" s="261">
        <v>0</v>
      </c>
      <c r="F377"/>
    </row>
    <row r="378" spans="1:6" hidden="1" x14ac:dyDescent="0.25">
      <c r="A378" s="258" t="s">
        <v>341</v>
      </c>
      <c r="B378" s="276">
        <v>2307.0137999999997</v>
      </c>
      <c r="C378" s="276">
        <v>2039.9612000000002</v>
      </c>
      <c r="D378" s="276">
        <v>-267.05259999999953</v>
      </c>
      <c r="E378" s="261">
        <v>-11.57568281559476</v>
      </c>
      <c r="F378"/>
    </row>
    <row r="379" spans="1:6" hidden="1" x14ac:dyDescent="0.25">
      <c r="A379" s="258" t="s">
        <v>589</v>
      </c>
      <c r="B379" s="276">
        <v>285.18</v>
      </c>
      <c r="C379" s="276">
        <v>0</v>
      </c>
      <c r="D379" s="276">
        <v>-285.18</v>
      </c>
      <c r="E379" s="261">
        <v>0</v>
      </c>
      <c r="F379"/>
    </row>
    <row r="380" spans="1:6" hidden="1" x14ac:dyDescent="0.25">
      <c r="A380" s="258" t="s">
        <v>328</v>
      </c>
      <c r="B380" s="276">
        <v>286.42025000000001</v>
      </c>
      <c r="C380" s="276">
        <v>0</v>
      </c>
      <c r="D380" s="276">
        <v>-286.42025000000001</v>
      </c>
      <c r="E380" s="261">
        <v>0</v>
      </c>
      <c r="F380"/>
    </row>
    <row r="381" spans="1:6" hidden="1" x14ac:dyDescent="0.25">
      <c r="A381" s="258" t="s">
        <v>851</v>
      </c>
      <c r="B381" s="276">
        <v>644.84</v>
      </c>
      <c r="C381" s="276">
        <v>352.8</v>
      </c>
      <c r="D381" s="276">
        <v>-292.04000000000002</v>
      </c>
      <c r="E381" s="261">
        <v>-45.288753799392097</v>
      </c>
      <c r="F381"/>
    </row>
    <row r="382" spans="1:6" hidden="1" x14ac:dyDescent="0.25">
      <c r="A382" s="258" t="s">
        <v>566</v>
      </c>
      <c r="B382" s="276">
        <v>305.35000000000002</v>
      </c>
      <c r="C382" s="276">
        <v>0</v>
      </c>
      <c r="D382" s="276">
        <v>-305.35000000000002</v>
      </c>
      <c r="E382" s="261">
        <v>0</v>
      </c>
      <c r="F382"/>
    </row>
    <row r="383" spans="1:6" hidden="1" x14ac:dyDescent="0.25">
      <c r="A383" s="258" t="s">
        <v>525</v>
      </c>
      <c r="B383" s="276">
        <v>1166.2</v>
      </c>
      <c r="C383" s="276">
        <v>856.52</v>
      </c>
      <c r="D383" s="276">
        <v>-309.68000000000006</v>
      </c>
      <c r="E383" s="261">
        <v>-26.554621848739501</v>
      </c>
      <c r="F383"/>
    </row>
    <row r="384" spans="1:6" hidden="1" x14ac:dyDescent="0.25">
      <c r="A384" s="258" t="s">
        <v>894</v>
      </c>
      <c r="B384" s="276">
        <v>7732.9999999923002</v>
      </c>
      <c r="C384" s="276">
        <v>7420.9999980000002</v>
      </c>
      <c r="D384" s="276">
        <v>-312.00000199229999</v>
      </c>
      <c r="E384" s="261">
        <v>-4.0346566920032529</v>
      </c>
      <c r="F384"/>
    </row>
    <row r="385" spans="1:8" hidden="1" x14ac:dyDescent="0.25">
      <c r="A385" s="258" t="s">
        <v>1028</v>
      </c>
      <c r="B385" s="276">
        <v>343.38</v>
      </c>
      <c r="C385" s="276">
        <v>0</v>
      </c>
      <c r="D385" s="276">
        <v>-343.38</v>
      </c>
      <c r="E385" s="261">
        <v>0</v>
      </c>
      <c r="F385"/>
    </row>
    <row r="386" spans="1:8" hidden="1" x14ac:dyDescent="0.25">
      <c r="A386" s="258" t="s">
        <v>1107</v>
      </c>
      <c r="B386" s="276">
        <v>1622.845</v>
      </c>
      <c r="C386" s="276">
        <v>1275.723</v>
      </c>
      <c r="D386" s="276">
        <v>-347.12200000000007</v>
      </c>
      <c r="E386" s="261">
        <v>-21.389719905474649</v>
      </c>
      <c r="F386"/>
    </row>
    <row r="387" spans="1:8" hidden="1" x14ac:dyDescent="0.25">
      <c r="A387" s="258" t="s">
        <v>866</v>
      </c>
      <c r="B387" s="276">
        <v>983.57999999999993</v>
      </c>
      <c r="C387" s="276">
        <v>633.41</v>
      </c>
      <c r="D387" s="276">
        <v>-350.16999999999996</v>
      </c>
      <c r="E387" s="261">
        <v>-35.601577909270205</v>
      </c>
      <c r="F387"/>
    </row>
    <row r="388" spans="1:8" hidden="1" x14ac:dyDescent="0.25">
      <c r="A388" s="258" t="s">
        <v>522</v>
      </c>
      <c r="B388" s="276">
        <v>602.70000000000005</v>
      </c>
      <c r="C388" s="276">
        <v>248.92</v>
      </c>
      <c r="D388" s="276">
        <v>-353.78000000000009</v>
      </c>
      <c r="E388" s="261">
        <v>-58.699186991869922</v>
      </c>
      <c r="F388"/>
    </row>
    <row r="389" spans="1:8" hidden="1" x14ac:dyDescent="0.25">
      <c r="A389" s="258" t="s">
        <v>1130</v>
      </c>
      <c r="B389" s="276">
        <v>2040.7449999999999</v>
      </c>
      <c r="C389" s="276">
        <v>1683.3150000000001</v>
      </c>
      <c r="D389" s="276">
        <v>-357.42999999999984</v>
      </c>
      <c r="E389" s="261">
        <v>-17.514682138140728</v>
      </c>
      <c r="F389"/>
    </row>
    <row r="390" spans="1:8" hidden="1" x14ac:dyDescent="0.25">
      <c r="A390" s="258" t="s">
        <v>953</v>
      </c>
      <c r="B390" s="276">
        <v>760</v>
      </c>
      <c r="C390" s="276">
        <v>399</v>
      </c>
      <c r="D390" s="276">
        <v>-361</v>
      </c>
      <c r="E390" s="261">
        <v>-47.5</v>
      </c>
      <c r="F390"/>
    </row>
    <row r="391" spans="1:8" hidden="1" x14ac:dyDescent="0.25">
      <c r="A391" s="258" t="s">
        <v>775</v>
      </c>
      <c r="B391" s="276">
        <v>372.4</v>
      </c>
      <c r="C391" s="276">
        <v>0</v>
      </c>
      <c r="D391" s="276">
        <v>-372.4</v>
      </c>
      <c r="E391" s="261">
        <v>0</v>
      </c>
      <c r="F391"/>
    </row>
    <row r="392" spans="1:8" hidden="1" x14ac:dyDescent="0.25">
      <c r="A392" s="258" t="s">
        <v>501</v>
      </c>
      <c r="B392" s="276">
        <v>1191.3018699999998</v>
      </c>
      <c r="C392" s="276">
        <v>805.99919399999999</v>
      </c>
      <c r="D392" s="276">
        <v>-385.30267599999979</v>
      </c>
      <c r="E392" s="261">
        <v>-32.342992628728084</v>
      </c>
      <c r="F392"/>
    </row>
    <row r="393" spans="1:8" hidden="1" x14ac:dyDescent="0.25">
      <c r="A393" s="258" t="s">
        <v>839</v>
      </c>
      <c r="B393" s="276">
        <v>1214.73</v>
      </c>
      <c r="C393" s="276">
        <v>816.18299999999999</v>
      </c>
      <c r="D393" s="276">
        <v>-398.54700000000003</v>
      </c>
      <c r="E393" s="261">
        <v>-32.80951322516114</v>
      </c>
      <c r="F393"/>
    </row>
    <row r="394" spans="1:8" hidden="1" x14ac:dyDescent="0.25">
      <c r="A394" s="258" t="s">
        <v>455</v>
      </c>
      <c r="B394" s="276">
        <v>4777.3731000000007</v>
      </c>
      <c r="C394" s="276">
        <v>4372.93</v>
      </c>
      <c r="D394" s="276">
        <v>-404.44310000000041</v>
      </c>
      <c r="E394" s="261">
        <v>-8.4658051932347576</v>
      </c>
      <c r="F394"/>
    </row>
    <row r="395" spans="1:8" hidden="1" x14ac:dyDescent="0.25">
      <c r="A395" s="258" t="s">
        <v>887</v>
      </c>
      <c r="B395" s="276">
        <v>628.875</v>
      </c>
      <c r="C395" s="276">
        <v>203.77500000000001</v>
      </c>
      <c r="D395" s="276">
        <v>-425.1</v>
      </c>
      <c r="E395" s="261">
        <v>-67.596899224806208</v>
      </c>
      <c r="F395"/>
    </row>
    <row r="396" spans="1:8" hidden="1" x14ac:dyDescent="0.25">
      <c r="A396" s="258" t="s">
        <v>1002</v>
      </c>
      <c r="B396" s="276">
        <v>1167.1799999999998</v>
      </c>
      <c r="C396" s="276">
        <v>714.42</v>
      </c>
      <c r="D396" s="276">
        <v>-452.75999999999988</v>
      </c>
      <c r="E396" s="261">
        <v>-38.790931989924424</v>
      </c>
      <c r="F396"/>
      <c r="G396" s="174"/>
    </row>
    <row r="397" spans="1:8" hidden="1" x14ac:dyDescent="0.25">
      <c r="A397" s="258" t="s">
        <v>910</v>
      </c>
      <c r="B397" s="276">
        <v>469.71460000000002</v>
      </c>
      <c r="C397" s="276">
        <v>0</v>
      </c>
      <c r="D397" s="276">
        <v>-469.71460000000002</v>
      </c>
      <c r="E397" s="261">
        <v>0</v>
      </c>
      <c r="F397"/>
      <c r="G397" s="53"/>
      <c r="H397" s="174"/>
    </row>
    <row r="398" spans="1:8" hidden="1" x14ac:dyDescent="0.25">
      <c r="A398" s="258" t="s">
        <v>256</v>
      </c>
      <c r="B398" s="276">
        <v>482.08289385299997</v>
      </c>
      <c r="C398" s="276">
        <v>0</v>
      </c>
      <c r="D398" s="276">
        <v>-482.08289385299997</v>
      </c>
      <c r="E398" s="261">
        <v>0</v>
      </c>
      <c r="F398"/>
    </row>
    <row r="399" spans="1:8" hidden="1" x14ac:dyDescent="0.25">
      <c r="A399" s="258" t="s">
        <v>1055</v>
      </c>
      <c r="B399" s="276">
        <v>4181.4582</v>
      </c>
      <c r="C399" s="276">
        <v>3695.6552000000001</v>
      </c>
      <c r="D399" s="276">
        <v>-485.80299999999988</v>
      </c>
      <c r="E399" s="261">
        <v>-11.618028371059637</v>
      </c>
      <c r="F399"/>
      <c r="G399" s="169"/>
    </row>
    <row r="400" spans="1:8" hidden="1" x14ac:dyDescent="0.25">
      <c r="A400" s="258" t="s">
        <v>1008</v>
      </c>
      <c r="B400" s="276">
        <v>10197.143776000001</v>
      </c>
      <c r="C400" s="276">
        <v>9677.2897549999998</v>
      </c>
      <c r="D400" s="276">
        <v>-519.85402100000101</v>
      </c>
      <c r="E400" s="261">
        <v>-5.0980356109475338</v>
      </c>
      <c r="F400"/>
      <c r="G400" s="169"/>
    </row>
    <row r="401" spans="1:10" hidden="1" x14ac:dyDescent="0.25">
      <c r="A401" s="258" t="s">
        <v>663</v>
      </c>
      <c r="B401" s="276">
        <v>2424.52</v>
      </c>
      <c r="C401" s="276">
        <v>1887.48</v>
      </c>
      <c r="D401" s="276">
        <v>-537.04</v>
      </c>
      <c r="E401" s="261">
        <v>-22.150363783346805</v>
      </c>
      <c r="F401"/>
    </row>
    <row r="402" spans="1:10" hidden="1" x14ac:dyDescent="0.25">
      <c r="A402" s="258" t="s">
        <v>1357</v>
      </c>
      <c r="B402" s="276">
        <v>1626.8</v>
      </c>
      <c r="C402" s="276">
        <v>1085.8400000000001</v>
      </c>
      <c r="D402" s="276">
        <v>-540.95999999999981</v>
      </c>
      <c r="E402" s="261">
        <v>-33.253012048192758</v>
      </c>
      <c r="F402"/>
      <c r="G402" s="169"/>
    </row>
    <row r="403" spans="1:10" hidden="1" x14ac:dyDescent="0.25">
      <c r="A403" s="258" t="s">
        <v>1046</v>
      </c>
      <c r="B403" s="276">
        <v>588.05999999999995</v>
      </c>
      <c r="C403" s="276">
        <v>0</v>
      </c>
      <c r="D403" s="276">
        <v>-588.05999999999995</v>
      </c>
      <c r="E403" s="261">
        <v>0</v>
      </c>
      <c r="F403"/>
      <c r="G403" s="174"/>
      <c r="H403" s="53"/>
      <c r="I403" s="174"/>
    </row>
    <row r="404" spans="1:10" hidden="1" x14ac:dyDescent="0.25">
      <c r="A404" s="258" t="s">
        <v>1336</v>
      </c>
      <c r="B404" s="276">
        <v>600.99993989999996</v>
      </c>
      <c r="C404" s="276">
        <v>0</v>
      </c>
      <c r="D404" s="276">
        <v>-600.99993989999996</v>
      </c>
      <c r="E404" s="261">
        <v>0</v>
      </c>
      <c r="F404"/>
      <c r="G404" s="174"/>
      <c r="H404" s="53"/>
      <c r="I404" s="174"/>
    </row>
    <row r="405" spans="1:10" hidden="1" x14ac:dyDescent="0.25">
      <c r="A405" s="258" t="s">
        <v>234</v>
      </c>
      <c r="B405" s="276">
        <v>644.33780000000002</v>
      </c>
      <c r="C405" s="276">
        <v>0</v>
      </c>
      <c r="D405" s="276">
        <v>-644.33780000000002</v>
      </c>
      <c r="E405" s="261">
        <v>0</v>
      </c>
      <c r="F405"/>
      <c r="G405" s="174"/>
      <c r="H405" s="53"/>
      <c r="I405" s="174"/>
      <c r="J405" s="174"/>
    </row>
    <row r="406" spans="1:10" hidden="1" x14ac:dyDescent="0.25">
      <c r="A406" s="258" t="s">
        <v>491</v>
      </c>
      <c r="B406" s="276">
        <v>6714.9932850000005</v>
      </c>
      <c r="C406" s="276">
        <v>6054.6928000000007</v>
      </c>
      <c r="D406" s="276">
        <v>-660.30048499999975</v>
      </c>
      <c r="E406" s="261">
        <v>-9.8332262889224893</v>
      </c>
      <c r="F406"/>
    </row>
    <row r="407" spans="1:10" s="163" customFormat="1" hidden="1" x14ac:dyDescent="0.25">
      <c r="A407" s="258" t="s">
        <v>884</v>
      </c>
      <c r="B407" s="276">
        <v>982.61</v>
      </c>
      <c r="C407" s="276">
        <v>298.76</v>
      </c>
      <c r="D407" s="276">
        <v>-683.85</v>
      </c>
      <c r="E407" s="261">
        <v>-69.595261599210261</v>
      </c>
      <c r="F407"/>
      <c r="G407" s="169"/>
      <c r="H407" s="177"/>
      <c r="I407" s="165"/>
    </row>
    <row r="408" spans="1:10" hidden="1" x14ac:dyDescent="0.25">
      <c r="A408" s="258" t="s">
        <v>979</v>
      </c>
      <c r="B408" s="276">
        <v>999.6</v>
      </c>
      <c r="C408" s="276">
        <v>226.38</v>
      </c>
      <c r="D408" s="276">
        <v>-773.22</v>
      </c>
      <c r="E408" s="261">
        <v>-77.35294117647058</v>
      </c>
      <c r="F408"/>
    </row>
    <row r="409" spans="1:10" hidden="1" x14ac:dyDescent="0.25">
      <c r="A409" s="258" t="s">
        <v>722</v>
      </c>
      <c r="B409" s="276">
        <v>835.94</v>
      </c>
      <c r="C409" s="276">
        <v>0</v>
      </c>
      <c r="D409" s="276">
        <v>-835.94</v>
      </c>
      <c r="E409" s="261">
        <v>0</v>
      </c>
      <c r="F409"/>
      <c r="G409" s="53"/>
      <c r="H409" s="174"/>
      <c r="I409" s="174"/>
    </row>
    <row r="410" spans="1:10" hidden="1" x14ac:dyDescent="0.25">
      <c r="A410" s="258" t="s">
        <v>528</v>
      </c>
      <c r="B410" s="276">
        <v>1614.415</v>
      </c>
      <c r="C410" s="276">
        <v>766.32999999999993</v>
      </c>
      <c r="D410" s="276">
        <v>-848.08500000000004</v>
      </c>
      <c r="E410" s="261">
        <v>-52.532031726662602</v>
      </c>
      <c r="F410"/>
    </row>
    <row r="411" spans="1:10" hidden="1" x14ac:dyDescent="0.25">
      <c r="A411" s="258" t="s">
        <v>481</v>
      </c>
      <c r="B411" s="276">
        <v>1664.19</v>
      </c>
      <c r="C411" s="276">
        <v>691.30799999999999</v>
      </c>
      <c r="D411" s="276">
        <v>-972.88200000000006</v>
      </c>
      <c r="E411" s="261">
        <v>-58.459791249797199</v>
      </c>
      <c r="F411"/>
      <c r="G411" s="174"/>
      <c r="H411" s="53"/>
      <c r="I411" s="174"/>
    </row>
    <row r="412" spans="1:10" hidden="1" x14ac:dyDescent="0.25">
      <c r="A412" s="258" t="s">
        <v>819</v>
      </c>
      <c r="B412" s="276">
        <v>1096.6199999999999</v>
      </c>
      <c r="C412" s="276">
        <v>118.58</v>
      </c>
      <c r="D412" s="276">
        <v>-978.03999999999985</v>
      </c>
      <c r="E412" s="261">
        <v>-89.18677390527256</v>
      </c>
      <c r="F412"/>
      <c r="G412" s="53"/>
    </row>
    <row r="413" spans="1:10" hidden="1" x14ac:dyDescent="0.25">
      <c r="A413" s="258" t="s">
        <v>1122</v>
      </c>
      <c r="B413" s="276">
        <v>983.99990160000004</v>
      </c>
      <c r="C413" s="276">
        <v>0</v>
      </c>
      <c r="D413" s="276">
        <v>-983.99990160000004</v>
      </c>
      <c r="E413" s="261">
        <v>0</v>
      </c>
      <c r="F413"/>
      <c r="G413" s="174"/>
      <c r="H413" s="53"/>
      <c r="I413" s="174"/>
      <c r="J413" s="174"/>
    </row>
    <row r="414" spans="1:10" hidden="1" x14ac:dyDescent="0.25">
      <c r="A414" s="258" t="s">
        <v>598</v>
      </c>
      <c r="B414" s="276">
        <v>49933.312281999999</v>
      </c>
      <c r="C414" s="276">
        <v>48929.532758000001</v>
      </c>
      <c r="D414" s="276">
        <v>-1003.7795239999978</v>
      </c>
      <c r="E414" s="261">
        <v>-2.0102402146509348</v>
      </c>
      <c r="F414"/>
      <c r="G414" s="174"/>
      <c r="H414" s="53"/>
      <c r="I414" s="174"/>
    </row>
    <row r="415" spans="1:10" hidden="1" x14ac:dyDescent="0.25">
      <c r="A415" s="258" t="s">
        <v>1110</v>
      </c>
      <c r="B415" s="276">
        <v>1773.0900000000001</v>
      </c>
      <c r="C415" s="276">
        <v>727.27199999999993</v>
      </c>
      <c r="D415" s="276">
        <v>-1045.8180000000002</v>
      </c>
      <c r="E415" s="261">
        <v>-58.982792751636978</v>
      </c>
      <c r="F415"/>
    </row>
    <row r="416" spans="1:10" hidden="1" x14ac:dyDescent="0.25">
      <c r="A416" s="258" t="s">
        <v>801</v>
      </c>
      <c r="B416" s="276">
        <v>6785.0069999999996</v>
      </c>
      <c r="C416" s="276">
        <v>5735.6054000000004</v>
      </c>
      <c r="D416" s="276">
        <v>-1049.4015999999992</v>
      </c>
      <c r="E416" s="261">
        <v>-15.466477779610244</v>
      </c>
      <c r="F416"/>
      <c r="G416" s="53"/>
      <c r="H416" s="174"/>
    </row>
    <row r="417" spans="1:9" hidden="1" x14ac:dyDescent="0.25">
      <c r="A417" s="258" t="s">
        <v>420</v>
      </c>
      <c r="B417" s="276">
        <v>5054.9399999999996</v>
      </c>
      <c r="C417" s="276">
        <v>4004.55</v>
      </c>
      <c r="D417" s="276">
        <v>-1050.3899999999994</v>
      </c>
      <c r="E417" s="261">
        <v>-20.779475127301211</v>
      </c>
      <c r="F417"/>
    </row>
    <row r="418" spans="1:9" hidden="1" x14ac:dyDescent="0.25">
      <c r="A418" s="258" t="s">
        <v>710</v>
      </c>
      <c r="B418" s="276">
        <v>1470</v>
      </c>
      <c r="C418" s="276">
        <v>393.96</v>
      </c>
      <c r="D418" s="276">
        <v>-1076.04</v>
      </c>
      <c r="E418" s="261">
        <v>-73.2</v>
      </c>
      <c r="F418"/>
    </row>
    <row r="419" spans="1:9" hidden="1" x14ac:dyDescent="0.25">
      <c r="A419" s="258" t="s">
        <v>813</v>
      </c>
      <c r="B419" s="276">
        <v>26138.999999973901</v>
      </c>
      <c r="C419" s="276">
        <v>25025.999997999999</v>
      </c>
      <c r="D419" s="276">
        <v>-1113.0000019739018</v>
      </c>
      <c r="E419" s="261">
        <v>-4.2580052870232663</v>
      </c>
      <c r="F419"/>
      <c r="G419" s="53"/>
    </row>
    <row r="420" spans="1:9" hidden="1" x14ac:dyDescent="0.25">
      <c r="A420" s="258" t="s">
        <v>1078</v>
      </c>
      <c r="B420" s="276">
        <v>5544.14</v>
      </c>
      <c r="C420" s="276">
        <v>4387.6080000000002</v>
      </c>
      <c r="D420" s="276">
        <v>-1156.5320000000002</v>
      </c>
      <c r="E420" s="261">
        <v>-20.860440032178118</v>
      </c>
      <c r="F420"/>
    </row>
    <row r="421" spans="1:9" hidden="1" x14ac:dyDescent="0.25">
      <c r="A421" s="258" t="s">
        <v>430</v>
      </c>
      <c r="B421" s="276">
        <v>2546.2049999999999</v>
      </c>
      <c r="C421" s="276">
        <v>1349.6489999999999</v>
      </c>
      <c r="D421" s="276">
        <v>-1196.556</v>
      </c>
      <c r="E421" s="261">
        <v>-46.993702392383966</v>
      </c>
      <c r="F421"/>
      <c r="G421" s="53"/>
    </row>
    <row r="422" spans="1:9" s="163" customFormat="1" hidden="1" x14ac:dyDescent="0.25">
      <c r="A422" s="258" t="s">
        <v>1024</v>
      </c>
      <c r="B422" s="276">
        <v>1268.1199999999999</v>
      </c>
      <c r="C422" s="276">
        <v>0</v>
      </c>
      <c r="D422" s="276">
        <v>-1268.1199999999999</v>
      </c>
      <c r="E422" s="261">
        <v>0</v>
      </c>
      <c r="F422"/>
      <c r="G422" s="165"/>
      <c r="H422" s="177"/>
      <c r="I422" s="165"/>
    </row>
    <row r="423" spans="1:9" s="163" customFormat="1" hidden="1" x14ac:dyDescent="0.25">
      <c r="A423" s="258" t="s">
        <v>488</v>
      </c>
      <c r="B423" s="276">
        <v>2597</v>
      </c>
      <c r="C423" s="276">
        <v>1324.96</v>
      </c>
      <c r="D423" s="276">
        <v>-1272.04</v>
      </c>
      <c r="E423" s="261">
        <v>-48.981132075471699</v>
      </c>
      <c r="F423"/>
      <c r="G423" s="169"/>
      <c r="H423" s="177"/>
      <c r="I423" s="165"/>
    </row>
    <row r="424" spans="1:9" hidden="1" x14ac:dyDescent="0.25">
      <c r="A424" s="258" t="s">
        <v>289</v>
      </c>
      <c r="B424" s="276">
        <v>7098.9733899999992</v>
      </c>
      <c r="C424" s="276">
        <v>5813.1077500000001</v>
      </c>
      <c r="D424" s="276">
        <v>-1285.8656399999991</v>
      </c>
      <c r="E424" s="261">
        <v>-18.113402732447753</v>
      </c>
      <c r="F424"/>
    </row>
    <row r="425" spans="1:9" hidden="1" x14ac:dyDescent="0.25">
      <c r="A425" s="258" t="s">
        <v>442</v>
      </c>
      <c r="B425" s="276">
        <v>1291.875</v>
      </c>
      <c r="C425" s="276">
        <v>0</v>
      </c>
      <c r="D425" s="276">
        <v>-1291.875</v>
      </c>
      <c r="E425" s="261">
        <v>0</v>
      </c>
      <c r="F425"/>
      <c r="G425" s="53"/>
      <c r="H425" s="174"/>
      <c r="I425" s="174"/>
    </row>
    <row r="426" spans="1:9" hidden="1" x14ac:dyDescent="0.25">
      <c r="A426" s="258" t="s">
        <v>180</v>
      </c>
      <c r="B426" s="276">
        <v>8875.8842139999997</v>
      </c>
      <c r="C426" s="276">
        <v>7571.9951249999995</v>
      </c>
      <c r="D426" s="276">
        <v>-1303.8890890000002</v>
      </c>
      <c r="E426" s="261">
        <v>-14.690244459739191</v>
      </c>
      <c r="F426"/>
    </row>
    <row r="427" spans="1:9" hidden="1" x14ac:dyDescent="0.25">
      <c r="A427" s="258" t="s">
        <v>627</v>
      </c>
      <c r="B427" s="276">
        <v>3313.52</v>
      </c>
      <c r="C427" s="276">
        <v>1969.1</v>
      </c>
      <c r="D427" s="276">
        <v>-1344.42</v>
      </c>
      <c r="E427" s="261">
        <v>-40.573770491803288</v>
      </c>
      <c r="F427"/>
    </row>
    <row r="428" spans="1:9" hidden="1" x14ac:dyDescent="0.25">
      <c r="A428" s="258" t="s">
        <v>732</v>
      </c>
      <c r="B428" s="276">
        <v>1368.08</v>
      </c>
      <c r="C428" s="276">
        <v>0</v>
      </c>
      <c r="D428" s="276">
        <v>-1368.08</v>
      </c>
      <c r="E428" s="261">
        <v>0</v>
      </c>
      <c r="F428"/>
    </row>
    <row r="429" spans="1:9" hidden="1" x14ac:dyDescent="0.25">
      <c r="A429" s="258" t="s">
        <v>1064</v>
      </c>
      <c r="B429" s="276">
        <v>3247.5450000000001</v>
      </c>
      <c r="C429" s="276">
        <v>1841.95</v>
      </c>
      <c r="D429" s="276">
        <v>-1405.595</v>
      </c>
      <c r="E429" s="261">
        <v>-43.281771307249016</v>
      </c>
      <c r="F429"/>
    </row>
    <row r="430" spans="1:9" hidden="1" x14ac:dyDescent="0.25">
      <c r="A430" s="258" t="s">
        <v>1011</v>
      </c>
      <c r="B430" s="276">
        <v>10845.882000000001</v>
      </c>
      <c r="C430" s="276">
        <v>9176.5109999999986</v>
      </c>
      <c r="D430" s="276">
        <v>-1669.3710000000028</v>
      </c>
      <c r="E430" s="261">
        <v>-15.391749605979513</v>
      </c>
      <c r="F430"/>
    </row>
    <row r="431" spans="1:9" hidden="1" x14ac:dyDescent="0.25">
      <c r="A431" s="258" t="s">
        <v>860</v>
      </c>
      <c r="B431" s="276">
        <v>25942.999999974098</v>
      </c>
      <c r="C431" s="276">
        <v>24184.999997999999</v>
      </c>
      <c r="D431" s="276">
        <v>-1758.0000019740983</v>
      </c>
      <c r="E431" s="261">
        <v>-6.77639441073066</v>
      </c>
      <c r="F431"/>
    </row>
    <row r="432" spans="1:9" hidden="1" x14ac:dyDescent="0.25">
      <c r="A432" s="258" t="s">
        <v>478</v>
      </c>
      <c r="B432" s="276">
        <v>28970.999999971002</v>
      </c>
      <c r="C432" s="276">
        <v>26983.999997999999</v>
      </c>
      <c r="D432" s="276">
        <v>-1987.0000019710023</v>
      </c>
      <c r="E432" s="261">
        <v>-6.8585827274619078</v>
      </c>
      <c r="F432"/>
      <c r="G432" s="174"/>
    </row>
    <row r="433" spans="1:10" hidden="1" x14ac:dyDescent="0.25">
      <c r="A433" s="258" t="s">
        <v>423</v>
      </c>
      <c r="B433" s="276">
        <v>4415.7550000000001</v>
      </c>
      <c r="C433" s="276">
        <v>2387.64</v>
      </c>
      <c r="D433" s="276">
        <v>-2028.1150000000002</v>
      </c>
      <c r="E433" s="261">
        <v>-45.92906535801918</v>
      </c>
      <c r="F433"/>
    </row>
    <row r="434" spans="1:10" hidden="1" x14ac:dyDescent="0.25">
      <c r="A434" s="258" t="s">
        <v>1125</v>
      </c>
      <c r="B434" s="276">
        <v>8612.4120000000003</v>
      </c>
      <c r="C434" s="276">
        <v>6448.5959999999995</v>
      </c>
      <c r="D434" s="276">
        <v>-2163.8160000000007</v>
      </c>
      <c r="E434" s="261">
        <v>-25.124390240504056</v>
      </c>
      <c r="F434"/>
    </row>
    <row r="435" spans="1:10" hidden="1" x14ac:dyDescent="0.25">
      <c r="A435" s="258" t="s">
        <v>1057</v>
      </c>
      <c r="B435" s="276">
        <v>2202.06</v>
      </c>
      <c r="C435" s="276">
        <v>0</v>
      </c>
      <c r="D435" s="276">
        <v>-2202.06</v>
      </c>
      <c r="E435" s="261">
        <v>0</v>
      </c>
      <c r="F435"/>
    </row>
    <row r="436" spans="1:10" hidden="1" x14ac:dyDescent="0.25">
      <c r="A436" s="258" t="s">
        <v>1153</v>
      </c>
      <c r="B436" s="276">
        <v>19349.024000000001</v>
      </c>
      <c r="C436" s="276">
        <v>17088.968000000001</v>
      </c>
      <c r="D436" s="276">
        <v>-2260.0560000000005</v>
      </c>
      <c r="E436" s="261">
        <v>-11.680465123202083</v>
      </c>
      <c r="F436"/>
    </row>
    <row r="437" spans="1:10" hidden="1" x14ac:dyDescent="0.25">
      <c r="A437" s="258" t="s">
        <v>946</v>
      </c>
      <c r="B437" s="276">
        <v>6917.9784</v>
      </c>
      <c r="C437" s="276">
        <v>4625.5385000000006</v>
      </c>
      <c r="D437" s="276">
        <v>-2292.4398999999994</v>
      </c>
      <c r="E437" s="261">
        <v>-33.137424944836482</v>
      </c>
      <c r="F437"/>
    </row>
    <row r="438" spans="1:10" hidden="1" x14ac:dyDescent="0.25">
      <c r="A438" s="258" t="s">
        <v>405</v>
      </c>
      <c r="B438" s="276">
        <v>121445.94173637</v>
      </c>
      <c r="C438" s="276">
        <v>119148.018434</v>
      </c>
      <c r="D438" s="276">
        <v>-2297.9233023700071</v>
      </c>
      <c r="E438" s="261">
        <v>-1.8921367560871261</v>
      </c>
      <c r="F438"/>
    </row>
    <row r="439" spans="1:10" hidden="1" x14ac:dyDescent="0.25">
      <c r="A439" s="258" t="s">
        <v>475</v>
      </c>
      <c r="B439" s="276">
        <v>2319.6750000000002</v>
      </c>
      <c r="C439" s="276">
        <v>0</v>
      </c>
      <c r="D439" s="276">
        <v>-2319.6750000000002</v>
      </c>
      <c r="E439" s="261">
        <v>0</v>
      </c>
      <c r="F439"/>
    </row>
    <row r="440" spans="1:10" hidden="1" x14ac:dyDescent="0.25">
      <c r="A440" s="258" t="s">
        <v>1136</v>
      </c>
      <c r="B440" s="276">
        <v>3416.0689000000002</v>
      </c>
      <c r="C440" s="276">
        <v>1014.427926</v>
      </c>
      <c r="D440" s="276">
        <v>-2401.6409740000004</v>
      </c>
      <c r="E440" s="261">
        <v>-70.3042311002568</v>
      </c>
      <c r="F440"/>
    </row>
    <row r="441" spans="1:10" hidden="1" x14ac:dyDescent="0.25">
      <c r="A441" s="258" t="s">
        <v>439</v>
      </c>
      <c r="B441" s="276">
        <v>2501.63</v>
      </c>
      <c r="C441" s="276">
        <v>0</v>
      </c>
      <c r="D441" s="276">
        <v>-2501.63</v>
      </c>
      <c r="E441" s="261">
        <v>0</v>
      </c>
      <c r="F441"/>
    </row>
    <row r="442" spans="1:10" hidden="1" x14ac:dyDescent="0.25">
      <c r="A442" s="258" t="s">
        <v>520</v>
      </c>
      <c r="B442" s="276">
        <v>5804.6290759999993</v>
      </c>
      <c r="C442" s="276">
        <v>3284.6059999999998</v>
      </c>
      <c r="D442" s="276">
        <v>-2520.0230759999995</v>
      </c>
      <c r="E442" s="261">
        <v>-43.414024272788865</v>
      </c>
      <c r="F442"/>
    </row>
    <row r="443" spans="1:10" hidden="1" x14ac:dyDescent="0.25">
      <c r="A443" s="258" t="s">
        <v>1142</v>
      </c>
      <c r="B443" s="276">
        <v>2820.72</v>
      </c>
      <c r="C443" s="276">
        <v>0</v>
      </c>
      <c r="D443" s="276">
        <v>-2820.72</v>
      </c>
      <c r="E443" s="261">
        <v>0</v>
      </c>
      <c r="F443"/>
    </row>
    <row r="444" spans="1:10" hidden="1" x14ac:dyDescent="0.25">
      <c r="A444" s="258" t="s">
        <v>913</v>
      </c>
      <c r="B444" s="276">
        <v>3864.8681500000002</v>
      </c>
      <c r="C444" s="276">
        <v>1006.2248</v>
      </c>
      <c r="D444" s="276">
        <v>-2858.6433500000003</v>
      </c>
      <c r="E444" s="261">
        <v>-73.964834997023118</v>
      </c>
      <c r="F444"/>
      <c r="G444" s="174"/>
      <c r="H444" s="53"/>
      <c r="I444" s="174"/>
      <c r="J444" s="174"/>
    </row>
    <row r="445" spans="1:10" hidden="1" x14ac:dyDescent="0.25">
      <c r="A445" s="258" t="s">
        <v>1037</v>
      </c>
      <c r="B445" s="276">
        <v>11159.5936</v>
      </c>
      <c r="C445" s="276">
        <v>8178.3122000000003</v>
      </c>
      <c r="D445" s="276">
        <v>-2981.2813999999998</v>
      </c>
      <c r="E445" s="261">
        <v>-26.714963885423202</v>
      </c>
      <c r="F445"/>
    </row>
    <row r="446" spans="1:10" hidden="1" x14ac:dyDescent="0.25">
      <c r="A446" s="258" t="s">
        <v>436</v>
      </c>
      <c r="B446" s="276">
        <v>5279.7150000000001</v>
      </c>
      <c r="C446" s="276">
        <v>1994.85</v>
      </c>
      <c r="D446" s="276">
        <v>-3284.8650000000002</v>
      </c>
      <c r="E446" s="261">
        <v>-62.21671056108142</v>
      </c>
      <c r="F446"/>
      <c r="G446" s="174"/>
      <c r="H446" s="53"/>
      <c r="I446" s="174"/>
    </row>
    <row r="447" spans="1:10" hidden="1" x14ac:dyDescent="0.25">
      <c r="A447" s="258" t="s">
        <v>411</v>
      </c>
      <c r="B447" s="276">
        <v>4642.26</v>
      </c>
      <c r="C447" s="276">
        <v>1119.9988799999999</v>
      </c>
      <c r="D447" s="276">
        <v>-3522.2611200000001</v>
      </c>
      <c r="E447" s="261">
        <v>-75.873844205193166</v>
      </c>
      <c r="F447"/>
    </row>
    <row r="448" spans="1:10" hidden="1" x14ac:dyDescent="0.25">
      <c r="A448" s="258" t="s">
        <v>1101</v>
      </c>
      <c r="B448" s="276">
        <v>5668.866</v>
      </c>
      <c r="C448" s="276">
        <v>1787.7750000000001</v>
      </c>
      <c r="D448" s="276">
        <v>-3881.0909999999999</v>
      </c>
      <c r="E448" s="261">
        <v>-68.463269373451411</v>
      </c>
      <c r="F448"/>
      <c r="G448" s="53"/>
      <c r="H448" s="174"/>
    </row>
    <row r="449" spans="1:9" hidden="1" x14ac:dyDescent="0.25">
      <c r="A449" s="258" t="s">
        <v>276</v>
      </c>
      <c r="B449" s="276">
        <v>358125.52331999998</v>
      </c>
      <c r="C449" s="276">
        <v>354161.53029999998</v>
      </c>
      <c r="D449" s="276">
        <v>-3963.9930199999944</v>
      </c>
      <c r="E449" s="261">
        <v>-1.1068725242623856</v>
      </c>
      <c r="F449"/>
    </row>
    <row r="450" spans="1:9" hidden="1" x14ac:dyDescent="0.25">
      <c r="A450" s="258" t="s">
        <v>1161</v>
      </c>
      <c r="B450" s="276">
        <v>5051.9999949479998</v>
      </c>
      <c r="C450" s="276">
        <v>0</v>
      </c>
      <c r="D450" s="276">
        <v>-5051.9999949479998</v>
      </c>
      <c r="E450" s="261">
        <v>0</v>
      </c>
      <c r="F450"/>
    </row>
    <row r="451" spans="1:9" hidden="1" x14ac:dyDescent="0.25">
      <c r="A451" s="258" t="s">
        <v>1133</v>
      </c>
      <c r="B451" s="276">
        <v>41320.291120000002</v>
      </c>
      <c r="C451" s="276">
        <v>35394.486239999998</v>
      </c>
      <c r="D451" s="276">
        <v>-5925.8048800000033</v>
      </c>
      <c r="E451" s="261">
        <v>-14.341149879100854</v>
      </c>
      <c r="F451"/>
      <c r="G451" s="53"/>
    </row>
    <row r="452" spans="1:9" hidden="1" x14ac:dyDescent="0.25">
      <c r="A452" s="258" t="s">
        <v>719</v>
      </c>
      <c r="B452" s="276">
        <v>6031.9</v>
      </c>
      <c r="C452" s="276">
        <v>0</v>
      </c>
      <c r="D452" s="276">
        <v>-6031.9</v>
      </c>
      <c r="E452" s="261">
        <v>0</v>
      </c>
      <c r="F452"/>
    </row>
    <row r="453" spans="1:9" hidden="1" x14ac:dyDescent="0.25">
      <c r="A453" s="258" t="s">
        <v>401</v>
      </c>
      <c r="B453" s="276">
        <v>12053.5345</v>
      </c>
      <c r="C453" s="276">
        <v>5822.2052999999996</v>
      </c>
      <c r="D453" s="276">
        <v>-6231.3292000000001</v>
      </c>
      <c r="E453" s="261">
        <v>-51.697111747595699</v>
      </c>
      <c r="F453"/>
      <c r="G453" s="53"/>
    </row>
    <row r="454" spans="1:9" s="163" customFormat="1" hidden="1" x14ac:dyDescent="0.25">
      <c r="A454" s="258" t="s">
        <v>228</v>
      </c>
      <c r="B454" s="276">
        <v>6258.7559460000002</v>
      </c>
      <c r="C454" s="276">
        <v>0</v>
      </c>
      <c r="D454" s="276">
        <v>-6258.7559460000002</v>
      </c>
      <c r="E454" s="261">
        <v>0</v>
      </c>
      <c r="F454"/>
      <c r="G454" s="165"/>
      <c r="H454" s="177"/>
      <c r="I454" s="165"/>
    </row>
    <row r="455" spans="1:9" s="163" customFormat="1" hidden="1" x14ac:dyDescent="0.25">
      <c r="A455" s="258" t="s">
        <v>208</v>
      </c>
      <c r="B455" s="276">
        <v>13315.740399999999</v>
      </c>
      <c r="C455" s="276">
        <v>6474.9171999999999</v>
      </c>
      <c r="D455" s="276">
        <v>-6840.8231999999989</v>
      </c>
      <c r="E455" s="261">
        <v>-51.373960399528364</v>
      </c>
      <c r="F455"/>
      <c r="G455" s="169"/>
      <c r="H455" s="177"/>
      <c r="I455" s="165"/>
    </row>
    <row r="456" spans="1:9" hidden="1" x14ac:dyDescent="0.25">
      <c r="A456" s="258" t="s">
        <v>930</v>
      </c>
      <c r="B456" s="276">
        <v>12740.894314320001</v>
      </c>
      <c r="C456" s="276">
        <v>5165.6415999999999</v>
      </c>
      <c r="D456" s="276">
        <v>-7575.2527143200014</v>
      </c>
      <c r="E456" s="261">
        <v>-59.456208704328326</v>
      </c>
      <c r="F456"/>
    </row>
    <row r="457" spans="1:9" hidden="1" x14ac:dyDescent="0.25">
      <c r="A457" s="258" t="s">
        <v>1156</v>
      </c>
      <c r="B457" s="276">
        <v>16727.526900000001</v>
      </c>
      <c r="C457" s="276">
        <v>9076.1641</v>
      </c>
      <c r="D457" s="276">
        <v>-7651.3628000000008</v>
      </c>
      <c r="E457" s="261">
        <v>-45.741147784374512</v>
      </c>
      <c r="F457"/>
      <c r="G457" s="53"/>
      <c r="H457" s="174"/>
      <c r="I457" s="174"/>
    </row>
    <row r="458" spans="1:9" hidden="1" x14ac:dyDescent="0.25">
      <c r="A458" s="258" t="s">
        <v>1185</v>
      </c>
      <c r="B458" s="276">
        <v>62483.915688749999</v>
      </c>
      <c r="C458" s="276">
        <v>54238.420570000002</v>
      </c>
      <c r="D458" s="276">
        <v>-8245.4951187499973</v>
      </c>
      <c r="E458" s="261">
        <v>-13.196188215577166</v>
      </c>
      <c r="F458"/>
    </row>
    <row r="459" spans="1:9" hidden="1" x14ac:dyDescent="0.25">
      <c r="A459" s="258" t="s">
        <v>1347</v>
      </c>
      <c r="B459" s="276">
        <v>10238.656512760001</v>
      </c>
      <c r="C459" s="276">
        <v>798.99920099999997</v>
      </c>
      <c r="D459" s="276">
        <v>-9439.6573117600001</v>
      </c>
      <c r="E459" s="261">
        <v>-92.196249576257969</v>
      </c>
      <c r="F459"/>
    </row>
    <row r="460" spans="1:9" hidden="1" x14ac:dyDescent="0.25">
      <c r="A460" s="258" t="s">
        <v>986</v>
      </c>
      <c r="B460" s="276">
        <v>9715.4058351999993</v>
      </c>
      <c r="C460" s="276">
        <v>0</v>
      </c>
      <c r="D460" s="276">
        <v>-9715.4058351999993</v>
      </c>
      <c r="E460" s="261">
        <v>0</v>
      </c>
      <c r="F460"/>
    </row>
    <row r="461" spans="1:9" hidden="1" x14ac:dyDescent="0.25">
      <c r="A461" s="258" t="s">
        <v>245</v>
      </c>
      <c r="B461" s="276">
        <v>43635.771399999998</v>
      </c>
      <c r="C461" s="276">
        <v>31926.514999999999</v>
      </c>
      <c r="D461" s="276">
        <v>-11709.256399999998</v>
      </c>
      <c r="E461" s="261">
        <v>-26.834076777659533</v>
      </c>
      <c r="F461"/>
    </row>
    <row r="462" spans="1:9" hidden="1" x14ac:dyDescent="0.25">
      <c r="A462" s="258" t="s">
        <v>296</v>
      </c>
      <c r="B462" s="276">
        <v>55987.150109999995</v>
      </c>
      <c r="C462" s="276">
        <v>43847.047999999995</v>
      </c>
      <c r="D462" s="276">
        <v>-12140.10211</v>
      </c>
      <c r="E462" s="261">
        <v>-21.683729366734866</v>
      </c>
      <c r="F462"/>
    </row>
    <row r="463" spans="1:9" hidden="1" x14ac:dyDescent="0.25">
      <c r="A463" s="258" t="s">
        <v>397</v>
      </c>
      <c r="B463" s="276">
        <v>13646.5164957</v>
      </c>
      <c r="C463" s="276">
        <v>0</v>
      </c>
      <c r="D463" s="276">
        <v>-13646.5164957</v>
      </c>
      <c r="E463" s="261">
        <v>0</v>
      </c>
      <c r="F463"/>
    </row>
    <row r="464" spans="1:9" hidden="1" x14ac:dyDescent="0.25">
      <c r="A464" s="258" t="s">
        <v>204</v>
      </c>
      <c r="B464" s="276">
        <v>49515.250249799996</v>
      </c>
      <c r="C464" s="276">
        <v>35743.540095999997</v>
      </c>
      <c r="D464" s="276">
        <v>-13771.710153799999</v>
      </c>
      <c r="E464" s="261">
        <v>-27.813067861563781</v>
      </c>
      <c r="F464"/>
      <c r="G464" s="174"/>
    </row>
    <row r="465" spans="1:6" hidden="1" x14ac:dyDescent="0.25">
      <c r="A465" s="258" t="s">
        <v>146</v>
      </c>
      <c r="B465" s="276">
        <v>38057.499599999996</v>
      </c>
      <c r="C465" s="276">
        <v>24111.128000000001</v>
      </c>
      <c r="D465" s="276">
        <v>-13946.371599999995</v>
      </c>
      <c r="E465" s="261">
        <v>-36.645527810765579</v>
      </c>
      <c r="F465"/>
    </row>
    <row r="466" spans="1:6" hidden="1" x14ac:dyDescent="0.25">
      <c r="A466" s="258" t="s">
        <v>372</v>
      </c>
      <c r="B466" s="276">
        <v>300846.05800177</v>
      </c>
      <c r="C466" s="276">
        <v>285908.84824600001</v>
      </c>
      <c r="D466" s="276">
        <v>-14937.209755769989</v>
      </c>
      <c r="E466" s="261">
        <v>-4.9650674683868061</v>
      </c>
      <c r="F466"/>
    </row>
    <row r="467" spans="1:6" hidden="1" x14ac:dyDescent="0.25">
      <c r="A467" s="258" t="s">
        <v>1104</v>
      </c>
      <c r="B467" s="276">
        <v>70153.504595595005</v>
      </c>
      <c r="C467" s="276">
        <v>54811.173219000004</v>
      </c>
      <c r="D467" s="276">
        <v>-15342.331376595001</v>
      </c>
      <c r="E467" s="261">
        <v>-21.86965778122844</v>
      </c>
      <c r="F467"/>
    </row>
    <row r="468" spans="1:6" hidden="1" x14ac:dyDescent="0.25">
      <c r="A468" s="258" t="s">
        <v>387</v>
      </c>
      <c r="B468" s="276">
        <v>95116.862759999989</v>
      </c>
      <c r="C468" s="276">
        <v>79427.434160000004</v>
      </c>
      <c r="D468" s="276">
        <v>-15689.428599999985</v>
      </c>
      <c r="E468" s="261">
        <v>-16.494897061089716</v>
      </c>
      <c r="F468"/>
    </row>
    <row r="469" spans="1:6" hidden="1" x14ac:dyDescent="0.25">
      <c r="A469" s="258" t="s">
        <v>302</v>
      </c>
      <c r="B469" s="276">
        <v>102824.95311</v>
      </c>
      <c r="C469" s="276">
        <v>80786.249493999989</v>
      </c>
      <c r="D469" s="276">
        <v>-22038.703616000013</v>
      </c>
      <c r="E469" s="261">
        <v>-21.433225058146604</v>
      </c>
      <c r="F469"/>
    </row>
    <row r="470" spans="1:6" hidden="1" x14ac:dyDescent="0.25">
      <c r="A470" s="258" t="s">
        <v>408</v>
      </c>
      <c r="B470" s="276">
        <v>215197.095134</v>
      </c>
      <c r="C470" s="276">
        <v>191786.68024800002</v>
      </c>
      <c r="D470" s="276">
        <v>-23410.414885999984</v>
      </c>
      <c r="E470" s="261">
        <v>-10.878592423109922</v>
      </c>
      <c r="F470"/>
    </row>
    <row r="471" spans="1:6" hidden="1" x14ac:dyDescent="0.25">
      <c r="A471" s="258" t="s">
        <v>1194</v>
      </c>
      <c r="B471" s="276">
        <v>187282.781766</v>
      </c>
      <c r="C471" s="276">
        <v>162373.134746</v>
      </c>
      <c r="D471" s="276">
        <v>-24909.647020000004</v>
      </c>
      <c r="E471" s="261">
        <v>-13.300553732229005</v>
      </c>
      <c r="F471"/>
    </row>
    <row r="472" spans="1:6" hidden="1" x14ac:dyDescent="0.25">
      <c r="A472" s="258" t="s">
        <v>1182</v>
      </c>
      <c r="B472" s="276">
        <v>379720.89939019998</v>
      </c>
      <c r="C472" s="276">
        <v>354739.21943900001</v>
      </c>
      <c r="D472" s="276">
        <v>-24981.679951199971</v>
      </c>
      <c r="E472" s="261">
        <v>-6.5789583853083826</v>
      </c>
      <c r="F472"/>
    </row>
    <row r="473" spans="1:6" x14ac:dyDescent="0.25">
      <c r="A473" s="258" t="s">
        <v>360</v>
      </c>
      <c r="B473" s="276">
        <v>245735.88565000001</v>
      </c>
      <c r="C473" s="276">
        <v>218586.552211</v>
      </c>
      <c r="D473" s="276">
        <v>-27149.333439000009</v>
      </c>
      <c r="E473" s="261">
        <v>-11.048176120954764</v>
      </c>
      <c r="F473"/>
    </row>
    <row r="474" spans="1:6" x14ac:dyDescent="0.25">
      <c r="A474" s="258" t="s">
        <v>1191</v>
      </c>
      <c r="B474" s="276">
        <v>70456.778563300002</v>
      </c>
      <c r="C474" s="276">
        <v>29587.449489999999</v>
      </c>
      <c r="D474" s="276">
        <v>-40869.329073300003</v>
      </c>
      <c r="E474" s="261">
        <v>-58.006241424424552</v>
      </c>
      <c r="F474"/>
    </row>
    <row r="475" spans="1:6" x14ac:dyDescent="0.25">
      <c r="A475" s="258" t="s">
        <v>756</v>
      </c>
      <c r="B475" s="276">
        <v>53900.432772999993</v>
      </c>
      <c r="C475" s="276">
        <v>0</v>
      </c>
      <c r="D475" s="276">
        <v>-53900.432772999993</v>
      </c>
      <c r="E475" s="261">
        <v>0</v>
      </c>
      <c r="F475"/>
    </row>
    <row r="476" spans="1:6" x14ac:dyDescent="0.25">
      <c r="A476" s="258" t="s">
        <v>356</v>
      </c>
      <c r="B476" s="276">
        <v>224010.4504576</v>
      </c>
      <c r="C476" s="276">
        <v>158973.89067399999</v>
      </c>
      <c r="D476" s="276">
        <v>-65036.559783600009</v>
      </c>
      <c r="E476" s="261">
        <v>-29.032823982428411</v>
      </c>
      <c r="F476"/>
    </row>
    <row r="477" spans="1:6" x14ac:dyDescent="0.25">
      <c r="A477" s="258" t="s">
        <v>1139</v>
      </c>
      <c r="B477" s="276">
        <v>72265.779600000009</v>
      </c>
      <c r="C477" s="276">
        <v>0</v>
      </c>
      <c r="D477" s="276">
        <v>-72265.779600000009</v>
      </c>
      <c r="E477" s="261">
        <v>0</v>
      </c>
      <c r="F477"/>
    </row>
    <row r="478" spans="1:6" x14ac:dyDescent="0.25">
      <c r="A478" s="258" t="s">
        <v>173</v>
      </c>
      <c r="B478" s="276">
        <v>327372.26662761997</v>
      </c>
      <c r="C478" s="276">
        <v>242320.971727</v>
      </c>
      <c r="D478" s="276">
        <v>-85051.294900619978</v>
      </c>
      <c r="E478" s="261">
        <v>-25.979993900144351</v>
      </c>
      <c r="F478"/>
    </row>
    <row r="479" spans="1:6" x14ac:dyDescent="0.25">
      <c r="A479" s="258" t="s">
        <v>1175</v>
      </c>
      <c r="B479" s="276">
        <v>717636.69</v>
      </c>
      <c r="C479" s="276">
        <v>628526.90999999992</v>
      </c>
      <c r="D479" s="276">
        <v>-89109.780000000028</v>
      </c>
      <c r="E479" s="261">
        <v>-12.41711596434682</v>
      </c>
      <c r="F479"/>
    </row>
    <row r="480" spans="1:6" x14ac:dyDescent="0.25">
      <c r="A480" s="258" t="s">
        <v>1200</v>
      </c>
      <c r="B480" s="276">
        <v>92968.277601728012</v>
      </c>
      <c r="C480" s="276">
        <v>0</v>
      </c>
      <c r="D480" s="276">
        <v>-92968.277601728012</v>
      </c>
      <c r="E480" s="261">
        <v>0</v>
      </c>
      <c r="F480"/>
    </row>
    <row r="481" spans="1:6" x14ac:dyDescent="0.25">
      <c r="A481" s="258" t="s">
        <v>1179</v>
      </c>
      <c r="B481" s="276">
        <v>840704.45400000003</v>
      </c>
      <c r="C481" s="276">
        <v>738032.22900000005</v>
      </c>
      <c r="D481" s="276">
        <v>-102672.22499999998</v>
      </c>
      <c r="E481" s="261">
        <v>-12.212641970848892</v>
      </c>
      <c r="F481"/>
    </row>
    <row r="482" spans="1:6" x14ac:dyDescent="0.25">
      <c r="A482" s="258" t="s">
        <v>364</v>
      </c>
      <c r="B482" s="276">
        <v>1403628.2959500002</v>
      </c>
      <c r="C482" s="276">
        <v>1272698.8885900001</v>
      </c>
      <c r="D482" s="276">
        <v>-130929.40736000007</v>
      </c>
      <c r="E482" s="261">
        <v>-9.3279259001675285</v>
      </c>
      <c r="F482"/>
    </row>
    <row r="483" spans="1:6" x14ac:dyDescent="0.25">
      <c r="A483" s="258" t="s">
        <v>117</v>
      </c>
      <c r="B483" s="276">
        <v>507587.59080000001</v>
      </c>
      <c r="C483" s="276">
        <v>348784.38199999998</v>
      </c>
      <c r="D483" s="276">
        <v>-158803.20880000002</v>
      </c>
      <c r="E483" s="261">
        <v>-31.285872956372515</v>
      </c>
      <c r="F483"/>
    </row>
    <row r="484" spans="1:6" x14ac:dyDescent="0.25">
      <c r="A484" s="258" t="s">
        <v>1168</v>
      </c>
      <c r="B484" s="276">
        <v>257056.58778856101</v>
      </c>
      <c r="C484" s="276">
        <v>97104.839470999999</v>
      </c>
      <c r="D484" s="276">
        <v>-159951.748317561</v>
      </c>
      <c r="E484" s="261">
        <v>-62.224333440980516</v>
      </c>
      <c r="F484"/>
    </row>
    <row r="485" spans="1:6" x14ac:dyDescent="0.25">
      <c r="A485" s="258" t="s">
        <v>1197</v>
      </c>
      <c r="B485" s="276">
        <v>199917.76665069</v>
      </c>
      <c r="C485" s="276">
        <v>0</v>
      </c>
      <c r="D485" s="276">
        <v>-199917.76665069</v>
      </c>
      <c r="E485" s="261">
        <v>0</v>
      </c>
      <c r="F485"/>
    </row>
    <row r="486" spans="1:6" x14ac:dyDescent="0.25">
      <c r="A486" s="258" t="s">
        <v>187</v>
      </c>
      <c r="B486" s="276">
        <v>508285.10907499999</v>
      </c>
      <c r="C486" s="276">
        <v>272466.79682000005</v>
      </c>
      <c r="D486" s="276">
        <v>-235818.31225499994</v>
      </c>
      <c r="E486" s="261">
        <v>-46.394889018911591</v>
      </c>
      <c r="F486"/>
    </row>
    <row r="487" spans="1:6" x14ac:dyDescent="0.25">
      <c r="A487" s="258" t="s">
        <v>351</v>
      </c>
      <c r="B487" s="276">
        <v>887204.96400000004</v>
      </c>
      <c r="C487" s="276">
        <v>646665.85499999998</v>
      </c>
      <c r="D487" s="276">
        <v>-240539.10900000005</v>
      </c>
      <c r="E487" s="261">
        <v>-27.112011176709345</v>
      </c>
      <c r="F487"/>
    </row>
    <row r="488" spans="1:6" x14ac:dyDescent="0.25">
      <c r="A488" s="259" t="s">
        <v>1208</v>
      </c>
      <c r="B488" s="276">
        <v>911529.24283999996</v>
      </c>
      <c r="C488" s="276">
        <v>390059.30883999995</v>
      </c>
      <c r="D488" s="276">
        <v>-521469.93400000001</v>
      </c>
      <c r="E488" s="261">
        <v>-57.208250650882654</v>
      </c>
      <c r="F488"/>
    </row>
    <row r="489" spans="1:6" x14ac:dyDescent="0.25">
      <c r="A489"/>
      <c r="B489"/>
      <c r="C489"/>
      <c r="D489"/>
      <c r="E489"/>
      <c r="F489"/>
    </row>
    <row r="490" spans="1:6" hidden="1" x14ac:dyDescent="0.25">
      <c r="A490"/>
      <c r="B490"/>
      <c r="C490"/>
      <c r="D490"/>
      <c r="E490"/>
      <c r="F490"/>
    </row>
    <row r="491" spans="1:6" hidden="1" x14ac:dyDescent="0.25">
      <c r="A491"/>
      <c r="B491"/>
      <c r="C491"/>
      <c r="D491"/>
      <c r="E491"/>
      <c r="F491"/>
    </row>
    <row r="492" spans="1:6" hidden="1" x14ac:dyDescent="0.25">
      <c r="A492"/>
      <c r="B492"/>
      <c r="C492"/>
      <c r="D492"/>
      <c r="E492"/>
      <c r="F492"/>
    </row>
    <row r="493" spans="1:6" hidden="1" x14ac:dyDescent="0.25">
      <c r="A493"/>
      <c r="B493"/>
      <c r="C493"/>
      <c r="D493"/>
      <c r="E493"/>
      <c r="F493"/>
    </row>
    <row r="494" spans="1:6" hidden="1" x14ac:dyDescent="0.25">
      <c r="A494"/>
      <c r="B494"/>
      <c r="C494"/>
      <c r="D494"/>
      <c r="E494"/>
      <c r="F494"/>
    </row>
    <row r="495" spans="1:6" hidden="1" x14ac:dyDescent="0.25">
      <c r="A495"/>
      <c r="B495"/>
      <c r="C495"/>
      <c r="D495"/>
      <c r="E495"/>
      <c r="F495"/>
    </row>
    <row r="496" spans="1:6" hidden="1" x14ac:dyDescent="0.25">
      <c r="A496"/>
      <c r="B496"/>
      <c r="C496"/>
      <c r="D496"/>
      <c r="E496"/>
      <c r="F496"/>
    </row>
    <row r="497" spans="1:10" hidden="1" x14ac:dyDescent="0.25">
      <c r="A497"/>
      <c r="B497"/>
      <c r="C497"/>
      <c r="D497"/>
      <c r="E497"/>
      <c r="F497"/>
      <c r="G497" s="174"/>
      <c r="H497" s="53"/>
      <c r="I497" s="174"/>
      <c r="J497" s="174"/>
    </row>
    <row r="498" spans="1:10" hidden="1" x14ac:dyDescent="0.25">
      <c r="A498"/>
      <c r="B498"/>
      <c r="C498"/>
      <c r="D498"/>
      <c r="E498"/>
      <c r="F498"/>
    </row>
    <row r="499" spans="1:10" hidden="1" x14ac:dyDescent="0.25">
      <c r="A499"/>
      <c r="B499"/>
      <c r="C499"/>
      <c r="D499"/>
      <c r="E499"/>
      <c r="F499"/>
    </row>
    <row r="500" spans="1:10" hidden="1" x14ac:dyDescent="0.25">
      <c r="A500"/>
      <c r="B500"/>
      <c r="C500"/>
      <c r="D500"/>
      <c r="E500"/>
      <c r="F500"/>
      <c r="G500" s="174"/>
      <c r="H500" s="53"/>
      <c r="I500" s="174"/>
      <c r="J500" s="174"/>
    </row>
    <row r="501" spans="1:10" hidden="1" x14ac:dyDescent="0.25">
      <c r="A501"/>
      <c r="B501"/>
      <c r="C501"/>
      <c r="D501"/>
      <c r="E501"/>
      <c r="F501"/>
      <c r="G501" s="174"/>
    </row>
    <row r="502" spans="1:10" hidden="1" x14ac:dyDescent="0.25">
      <c r="A502"/>
      <c r="B502"/>
      <c r="C502"/>
      <c r="D502"/>
      <c r="E502"/>
      <c r="F502"/>
      <c r="G502" s="53"/>
      <c r="H502" s="174"/>
    </row>
    <row r="503" spans="1:10" hidden="1" x14ac:dyDescent="0.25">
      <c r="A503"/>
      <c r="B503"/>
      <c r="C503"/>
      <c r="D503"/>
      <c r="E503"/>
      <c r="F503"/>
    </row>
    <row r="504" spans="1:10" hidden="1" x14ac:dyDescent="0.25">
      <c r="A504"/>
      <c r="B504"/>
      <c r="C504"/>
      <c r="D504"/>
      <c r="E504"/>
      <c r="F504"/>
      <c r="G504" s="169"/>
    </row>
    <row r="505" spans="1:10" hidden="1" x14ac:dyDescent="0.25">
      <c r="A505"/>
      <c r="B505"/>
      <c r="C505"/>
      <c r="D505"/>
      <c r="E505"/>
      <c r="F505"/>
      <c r="G505" s="174"/>
      <c r="H505" s="53"/>
      <c r="I505" s="174"/>
    </row>
    <row r="506" spans="1:10" hidden="1" x14ac:dyDescent="0.25">
      <c r="A506"/>
      <c r="B506"/>
      <c r="C506"/>
      <c r="D506"/>
      <c r="E506"/>
      <c r="F506"/>
    </row>
    <row r="507" spans="1:10" hidden="1" x14ac:dyDescent="0.25">
      <c r="A507"/>
      <c r="B507"/>
      <c r="C507"/>
      <c r="D507"/>
      <c r="E507"/>
      <c r="F507"/>
      <c r="G507" s="169"/>
    </row>
    <row r="508" spans="1:10" hidden="1" x14ac:dyDescent="0.25">
      <c r="A508"/>
      <c r="B508"/>
      <c r="C508"/>
      <c r="D508"/>
      <c r="E508"/>
      <c r="F508"/>
      <c r="G508" s="174"/>
      <c r="H508" s="53"/>
      <c r="I508" s="174"/>
    </row>
    <row r="509" spans="1:10" hidden="1" x14ac:dyDescent="0.25">
      <c r="A509"/>
      <c r="B509"/>
      <c r="C509"/>
      <c r="D509"/>
      <c r="E509"/>
      <c r="F509"/>
    </row>
    <row r="510" spans="1:10" hidden="1" x14ac:dyDescent="0.25">
      <c r="A510"/>
      <c r="B510"/>
      <c r="C510"/>
      <c r="D510"/>
      <c r="E510"/>
      <c r="F510"/>
      <c r="G510" s="174"/>
      <c r="H510" s="53"/>
      <c r="I510" s="174"/>
    </row>
    <row r="511" spans="1:10" hidden="1" x14ac:dyDescent="0.25">
      <c r="A511"/>
      <c r="B511"/>
      <c r="C511"/>
      <c r="D511"/>
      <c r="E511"/>
      <c r="F511"/>
    </row>
    <row r="512" spans="1:10" hidden="1" x14ac:dyDescent="0.25">
      <c r="A512"/>
      <c r="B512"/>
      <c r="C512"/>
      <c r="D512"/>
      <c r="E512"/>
      <c r="F512"/>
      <c r="G512" s="174"/>
      <c r="H512" s="53"/>
      <c r="I512" s="174"/>
      <c r="J512" s="174"/>
    </row>
    <row r="513" spans="1:9" hidden="1" x14ac:dyDescent="0.25">
      <c r="A513"/>
      <c r="B513"/>
      <c r="C513"/>
      <c r="D513"/>
      <c r="E513"/>
      <c r="F513"/>
    </row>
    <row r="514" spans="1:9" hidden="1" x14ac:dyDescent="0.25">
      <c r="A514"/>
      <c r="B514"/>
      <c r="C514"/>
      <c r="D514"/>
      <c r="E514"/>
      <c r="F514"/>
      <c r="G514" s="53"/>
    </row>
    <row r="515" spans="1:9" s="163" customFormat="1" hidden="1" x14ac:dyDescent="0.25">
      <c r="A515"/>
      <c r="B515"/>
      <c r="C515"/>
      <c r="D515"/>
      <c r="E515"/>
      <c r="F515"/>
      <c r="G515" s="165"/>
      <c r="H515" s="177"/>
      <c r="I515" s="165"/>
    </row>
    <row r="516" spans="1:9" s="163" customFormat="1" hidden="1" x14ac:dyDescent="0.25">
      <c r="A516"/>
      <c r="B516"/>
      <c r="C516"/>
      <c r="D516"/>
      <c r="E516"/>
      <c r="F516"/>
      <c r="G516" s="169"/>
      <c r="H516" s="177"/>
      <c r="I516" s="165"/>
    </row>
    <row r="517" spans="1:9" hidden="1" x14ac:dyDescent="0.25">
      <c r="A517"/>
      <c r="B517"/>
      <c r="C517"/>
      <c r="D517"/>
      <c r="E517"/>
      <c r="F517"/>
    </row>
    <row r="518" spans="1:9" hidden="1" x14ac:dyDescent="0.25">
      <c r="A518"/>
      <c r="B518"/>
      <c r="C518"/>
      <c r="D518"/>
      <c r="E518"/>
      <c r="F518"/>
      <c r="G518" s="53"/>
      <c r="H518" s="174"/>
      <c r="I518" s="174"/>
    </row>
    <row r="519" spans="1:9" hidden="1" x14ac:dyDescent="0.25">
      <c r="A519"/>
      <c r="B519"/>
      <c r="C519"/>
      <c r="D519"/>
      <c r="E519"/>
      <c r="F519"/>
    </row>
    <row r="520" spans="1:9" hidden="1" x14ac:dyDescent="0.25">
      <c r="A520"/>
      <c r="B520"/>
      <c r="C520"/>
      <c r="D520"/>
      <c r="E520"/>
      <c r="F520"/>
    </row>
    <row r="521" spans="1:9" hidden="1" x14ac:dyDescent="0.25">
      <c r="A521"/>
      <c r="B521"/>
      <c r="C521"/>
      <c r="D521"/>
      <c r="E521"/>
      <c r="F521"/>
    </row>
    <row r="522" spans="1:9" hidden="1" x14ac:dyDescent="0.25">
      <c r="A522"/>
      <c r="B522"/>
      <c r="C522"/>
      <c r="D522"/>
      <c r="E522"/>
      <c r="F522"/>
    </row>
    <row r="523" spans="1:9" hidden="1" x14ac:dyDescent="0.25">
      <c r="A523"/>
      <c r="B523"/>
      <c r="C523"/>
      <c r="D523"/>
      <c r="E523"/>
      <c r="F523"/>
    </row>
    <row r="524" spans="1:9" hidden="1" x14ac:dyDescent="0.25">
      <c r="A524"/>
      <c r="B524"/>
      <c r="C524"/>
      <c r="D524"/>
      <c r="E524"/>
      <c r="F524"/>
    </row>
    <row r="525" spans="1:9" hidden="1" x14ac:dyDescent="0.25">
      <c r="A525"/>
      <c r="B525"/>
      <c r="C525"/>
      <c r="D525"/>
      <c r="E525"/>
      <c r="F525"/>
      <c r="G525" s="174"/>
    </row>
    <row r="526" spans="1:9" hidden="1" x14ac:dyDescent="0.25">
      <c r="A526"/>
      <c r="B526"/>
      <c r="C526"/>
      <c r="D526"/>
      <c r="E526"/>
      <c r="F526"/>
    </row>
    <row r="527" spans="1:9" hidden="1" x14ac:dyDescent="0.25">
      <c r="A527"/>
      <c r="B527"/>
      <c r="C527"/>
      <c r="D527"/>
      <c r="E527"/>
      <c r="F527"/>
    </row>
    <row r="528" spans="1:9" hidden="1" x14ac:dyDescent="0.25">
      <c r="A528"/>
      <c r="B528"/>
      <c r="C528"/>
      <c r="D528"/>
      <c r="E528"/>
      <c r="F528"/>
    </row>
    <row r="529" spans="1:6" hidden="1" x14ac:dyDescent="0.25">
      <c r="A529"/>
      <c r="B529"/>
      <c r="C529"/>
      <c r="D529"/>
      <c r="E529"/>
      <c r="F529"/>
    </row>
    <row r="530" spans="1:6" hidden="1" x14ac:dyDescent="0.25">
      <c r="A530"/>
      <c r="B530"/>
      <c r="C530"/>
      <c r="D530"/>
      <c r="E530"/>
      <c r="F530"/>
    </row>
    <row r="531" spans="1:6" hidden="1" x14ac:dyDescent="0.25">
      <c r="A531"/>
      <c r="B531"/>
      <c r="C531"/>
      <c r="D531"/>
      <c r="E531"/>
      <c r="F531"/>
    </row>
    <row r="532" spans="1:6" hidden="1" x14ac:dyDescent="0.25">
      <c r="A532"/>
      <c r="B532"/>
      <c r="C532"/>
      <c r="D532"/>
      <c r="E532"/>
      <c r="F532"/>
    </row>
    <row r="533" spans="1:6" hidden="1" x14ac:dyDescent="0.25">
      <c r="A533"/>
      <c r="B533"/>
      <c r="C533"/>
      <c r="D533"/>
      <c r="E533"/>
      <c r="F533"/>
    </row>
    <row r="534" spans="1:6" hidden="1" x14ac:dyDescent="0.25">
      <c r="A534"/>
      <c r="B534"/>
      <c r="C534"/>
      <c r="D534"/>
      <c r="E534"/>
      <c r="F534"/>
    </row>
    <row r="535" spans="1:6" hidden="1" x14ac:dyDescent="0.25">
      <c r="A535"/>
      <c r="B535"/>
      <c r="C535"/>
      <c r="D535"/>
      <c r="E535"/>
      <c r="F535"/>
    </row>
    <row r="536" spans="1:6" hidden="1" x14ac:dyDescent="0.25">
      <c r="A536"/>
      <c r="B536"/>
      <c r="C536"/>
      <c r="D536"/>
      <c r="E536"/>
      <c r="F536"/>
    </row>
    <row r="537" spans="1:6" hidden="1" x14ac:dyDescent="0.25">
      <c r="A537"/>
      <c r="B537"/>
      <c r="C537"/>
      <c r="D537"/>
      <c r="E537"/>
      <c r="F537"/>
    </row>
    <row r="538" spans="1:6" hidden="1" x14ac:dyDescent="0.25">
      <c r="A538"/>
      <c r="B538"/>
      <c r="C538"/>
      <c r="D538"/>
      <c r="E538"/>
      <c r="F538"/>
    </row>
    <row r="539" spans="1:6" hidden="1" x14ac:dyDescent="0.25">
      <c r="A539"/>
      <c r="B539"/>
      <c r="C539"/>
      <c r="D539"/>
      <c r="E539"/>
      <c r="F539"/>
    </row>
    <row r="540" spans="1:6" hidden="1" x14ac:dyDescent="0.25">
      <c r="A540" s="262"/>
      <c r="B540" s="174"/>
      <c r="C540" s="174"/>
      <c r="D540" s="175"/>
      <c r="E540" s="178"/>
      <c r="F540"/>
    </row>
    <row r="541" spans="1:6" hidden="1" x14ac:dyDescent="0.25">
      <c r="A541" s="262"/>
      <c r="B541" s="174"/>
      <c r="C541" s="174"/>
      <c r="D541" s="175"/>
      <c r="E541" s="178"/>
      <c r="F541"/>
    </row>
    <row r="542" spans="1:6" hidden="1" x14ac:dyDescent="0.25">
      <c r="A542" s="262"/>
      <c r="B542" s="174"/>
      <c r="C542" s="174"/>
      <c r="D542" s="175"/>
      <c r="E542" s="178"/>
      <c r="F542"/>
    </row>
    <row r="543" spans="1:6" hidden="1" x14ac:dyDescent="0.25">
      <c r="A543" s="262"/>
      <c r="B543" s="174"/>
      <c r="C543" s="174"/>
      <c r="D543" s="175"/>
      <c r="E543" s="178"/>
      <c r="F543"/>
    </row>
    <row r="544" spans="1:6" hidden="1" x14ac:dyDescent="0.25">
      <c r="A544" s="262"/>
      <c r="B544" s="174"/>
      <c r="C544" s="174"/>
      <c r="D544" s="175"/>
      <c r="E544" s="178"/>
      <c r="F544"/>
    </row>
    <row r="545" spans="1:6" hidden="1" x14ac:dyDescent="0.25">
      <c r="A545" s="262"/>
      <c r="B545" s="174"/>
      <c r="C545" s="174"/>
      <c r="D545" s="175"/>
      <c r="E545" s="178"/>
      <c r="F545"/>
    </row>
    <row r="546" spans="1:6" hidden="1" x14ac:dyDescent="0.25">
      <c r="A546" s="262"/>
      <c r="B546" s="174"/>
      <c r="C546" s="174"/>
      <c r="D546" s="175"/>
      <c r="E546" s="178"/>
      <c r="F546"/>
    </row>
    <row r="547" spans="1:6" hidden="1" x14ac:dyDescent="0.25">
      <c r="A547" s="262"/>
      <c r="B547" s="174"/>
      <c r="C547" s="174"/>
      <c r="D547" s="175"/>
      <c r="E547" s="178"/>
      <c r="F547"/>
    </row>
    <row r="548" spans="1:6" hidden="1" x14ac:dyDescent="0.25">
      <c r="A548" s="262"/>
      <c r="B548" s="174"/>
      <c r="C548" s="174"/>
      <c r="D548" s="175"/>
      <c r="E548" s="178"/>
      <c r="F548"/>
    </row>
    <row r="549" spans="1:6" hidden="1" x14ac:dyDescent="0.25">
      <c r="A549" s="262"/>
      <c r="B549" s="174"/>
      <c r="C549" s="174"/>
      <c r="D549" s="175"/>
      <c r="E549" s="178"/>
      <c r="F549"/>
    </row>
    <row r="550" spans="1:6" hidden="1" x14ac:dyDescent="0.25">
      <c r="A550" s="262"/>
      <c r="B550" s="174"/>
      <c r="C550" s="174"/>
      <c r="D550" s="175"/>
      <c r="E550" s="178"/>
      <c r="F550"/>
    </row>
    <row r="551" spans="1:6" hidden="1" x14ac:dyDescent="0.25">
      <c r="A551" s="262"/>
      <c r="B551" s="174"/>
      <c r="C551" s="174"/>
      <c r="D551" s="175"/>
      <c r="E551" s="178"/>
      <c r="F551"/>
    </row>
    <row r="552" spans="1:6" hidden="1" x14ac:dyDescent="0.25">
      <c r="A552" s="262"/>
      <c r="B552" s="174"/>
      <c r="C552" s="174"/>
      <c r="D552" s="175"/>
      <c r="E552" s="178"/>
      <c r="F552"/>
    </row>
    <row r="553" spans="1:6" hidden="1" x14ac:dyDescent="0.25">
      <c r="A553" s="262"/>
      <c r="B553" s="174"/>
      <c r="C553" s="174"/>
      <c r="D553" s="175"/>
      <c r="E553" s="178"/>
      <c r="F553"/>
    </row>
    <row r="554" spans="1:6" hidden="1" x14ac:dyDescent="0.25">
      <c r="A554" s="262"/>
      <c r="B554" s="174"/>
      <c r="C554" s="174"/>
      <c r="D554" s="175"/>
      <c r="E554" s="178"/>
      <c r="F554"/>
    </row>
    <row r="555" spans="1:6" hidden="1" x14ac:dyDescent="0.25">
      <c r="A555" s="262"/>
      <c r="B555" s="174"/>
      <c r="C555" s="174"/>
      <c r="D555" s="175"/>
      <c r="E555" s="178"/>
      <c r="F555"/>
    </row>
    <row r="556" spans="1:6" hidden="1" x14ac:dyDescent="0.25">
      <c r="A556" s="262"/>
      <c r="B556" s="174"/>
      <c r="C556" s="174"/>
      <c r="D556" s="175"/>
      <c r="E556" s="178"/>
      <c r="F556"/>
    </row>
    <row r="557" spans="1:6" hidden="1" x14ac:dyDescent="0.25">
      <c r="A557" s="262"/>
      <c r="B557" s="174"/>
      <c r="C557" s="174"/>
      <c r="D557" s="175"/>
      <c r="E557" s="178"/>
      <c r="F557"/>
    </row>
    <row r="558" spans="1:6" hidden="1" x14ac:dyDescent="0.25">
      <c r="A558" s="262"/>
      <c r="B558" s="174"/>
      <c r="C558" s="174"/>
      <c r="D558" s="175"/>
      <c r="E558" s="178"/>
      <c r="F558"/>
    </row>
    <row r="559" spans="1:6" hidden="1" x14ac:dyDescent="0.25">
      <c r="A559" s="262"/>
      <c r="B559" s="174"/>
      <c r="C559" s="174"/>
      <c r="D559" s="175"/>
      <c r="E559" s="178"/>
      <c r="F559"/>
    </row>
    <row r="560" spans="1:6" hidden="1" x14ac:dyDescent="0.25">
      <c r="A560" s="262"/>
      <c r="B560" s="174"/>
      <c r="C560" s="174"/>
      <c r="D560" s="175"/>
      <c r="E560" s="178"/>
      <c r="F560"/>
    </row>
    <row r="561" spans="1:6" hidden="1" x14ac:dyDescent="0.25">
      <c r="A561" s="262"/>
      <c r="B561" s="174"/>
      <c r="C561" s="174"/>
      <c r="D561" s="175"/>
      <c r="E561" s="178"/>
      <c r="F561"/>
    </row>
    <row r="562" spans="1:6" hidden="1" x14ac:dyDescent="0.25">
      <c r="A562" s="262"/>
      <c r="B562" s="174"/>
      <c r="C562" s="174"/>
      <c r="D562" s="175"/>
      <c r="E562" s="178"/>
      <c r="F562"/>
    </row>
    <row r="563" spans="1:6" hidden="1" x14ac:dyDescent="0.25">
      <c r="A563" s="262"/>
      <c r="B563" s="174"/>
      <c r="C563" s="174"/>
      <c r="D563" s="175"/>
      <c r="E563" s="178"/>
      <c r="F563"/>
    </row>
    <row r="564" spans="1:6" hidden="1" x14ac:dyDescent="0.25">
      <c r="A564" s="262"/>
      <c r="B564" s="174"/>
      <c r="C564" s="174"/>
      <c r="D564" s="175"/>
      <c r="E564" s="178"/>
      <c r="F564"/>
    </row>
    <row r="565" spans="1:6" hidden="1" x14ac:dyDescent="0.25">
      <c r="A565" s="262"/>
      <c r="B565" s="174"/>
      <c r="C565" s="174"/>
      <c r="D565" s="175"/>
      <c r="E565" s="178"/>
      <c r="F565"/>
    </row>
    <row r="566" spans="1:6" hidden="1" x14ac:dyDescent="0.25">
      <c r="A566" s="262"/>
      <c r="B566" s="174"/>
      <c r="C566" s="174"/>
      <c r="D566" s="175"/>
      <c r="E566" s="178"/>
      <c r="F566"/>
    </row>
    <row r="567" spans="1:6" hidden="1" x14ac:dyDescent="0.25">
      <c r="A567" s="262"/>
      <c r="B567" s="174"/>
      <c r="C567" s="174"/>
      <c r="D567" s="175"/>
      <c r="E567" s="178"/>
      <c r="F567"/>
    </row>
    <row r="568" spans="1:6" hidden="1" x14ac:dyDescent="0.25">
      <c r="A568" s="262"/>
      <c r="B568" s="174"/>
      <c r="C568" s="174"/>
      <c r="D568" s="175"/>
      <c r="E568" s="178"/>
      <c r="F568"/>
    </row>
    <row r="569" spans="1:6" hidden="1" x14ac:dyDescent="0.25">
      <c r="A569" s="262"/>
      <c r="B569" s="174"/>
      <c r="C569" s="174"/>
      <c r="D569" s="175"/>
      <c r="E569" s="178"/>
      <c r="F569"/>
    </row>
    <row r="570" spans="1:6" hidden="1" x14ac:dyDescent="0.25">
      <c r="A570" s="262"/>
      <c r="B570" s="174"/>
      <c r="C570" s="174"/>
      <c r="D570" s="175"/>
      <c r="E570" s="178"/>
      <c r="F570"/>
    </row>
    <row r="571" spans="1:6" hidden="1" x14ac:dyDescent="0.25">
      <c r="A571" s="262"/>
      <c r="B571" s="174"/>
      <c r="C571" s="174"/>
      <c r="D571" s="175"/>
      <c r="E571" s="178"/>
      <c r="F571"/>
    </row>
    <row r="572" spans="1:6" hidden="1" x14ac:dyDescent="0.25">
      <c r="A572" s="262"/>
      <c r="B572" s="174"/>
      <c r="C572" s="174"/>
      <c r="D572" s="175"/>
      <c r="E572" s="178"/>
      <c r="F572"/>
    </row>
    <row r="573" spans="1:6" hidden="1" x14ac:dyDescent="0.25">
      <c r="A573" s="262"/>
      <c r="B573" s="174"/>
      <c r="C573" s="174"/>
      <c r="D573" s="175"/>
      <c r="E573" s="178"/>
      <c r="F573"/>
    </row>
    <row r="574" spans="1:6" hidden="1" x14ac:dyDescent="0.25">
      <c r="A574" s="262"/>
      <c r="B574" s="174"/>
      <c r="C574" s="174"/>
      <c r="D574" s="175"/>
      <c r="E574" s="178"/>
      <c r="F574"/>
    </row>
    <row r="575" spans="1:6" hidden="1" x14ac:dyDescent="0.25">
      <c r="A575" s="262"/>
      <c r="B575" s="174"/>
      <c r="C575" s="174"/>
      <c r="D575" s="175"/>
      <c r="E575" s="178"/>
      <c r="F575"/>
    </row>
    <row r="576" spans="1:6" hidden="1" x14ac:dyDescent="0.25">
      <c r="A576" s="262"/>
      <c r="B576" s="174"/>
      <c r="C576" s="174"/>
      <c r="D576" s="175"/>
      <c r="E576" s="178"/>
      <c r="F576"/>
    </row>
    <row r="577" spans="1:6" hidden="1" x14ac:dyDescent="0.25">
      <c r="A577" s="262"/>
      <c r="B577" s="174"/>
      <c r="C577" s="174"/>
      <c r="D577" s="175"/>
      <c r="E577" s="178"/>
      <c r="F577"/>
    </row>
    <row r="578" spans="1:6" hidden="1" x14ac:dyDescent="0.25">
      <c r="A578" s="262"/>
      <c r="B578" s="174"/>
      <c r="C578" s="174"/>
      <c r="D578" s="175"/>
      <c r="E578" s="178"/>
      <c r="F578"/>
    </row>
    <row r="579" spans="1:6" hidden="1" x14ac:dyDescent="0.25">
      <c r="A579" s="262"/>
      <c r="B579" s="174"/>
      <c r="C579" s="174"/>
      <c r="D579" s="175"/>
      <c r="E579" s="178"/>
      <c r="F579"/>
    </row>
    <row r="580" spans="1:6" hidden="1" x14ac:dyDescent="0.25">
      <c r="A580" s="262"/>
      <c r="B580" s="174"/>
      <c r="C580" s="174"/>
      <c r="D580" s="175"/>
      <c r="E580" s="178"/>
      <c r="F580"/>
    </row>
    <row r="581" spans="1:6" hidden="1" x14ac:dyDescent="0.25">
      <c r="A581" s="262"/>
      <c r="B581" s="174"/>
      <c r="C581" s="174"/>
      <c r="D581" s="175"/>
      <c r="E581" s="178"/>
      <c r="F581"/>
    </row>
    <row r="582" spans="1:6" hidden="1" x14ac:dyDescent="0.25">
      <c r="A582" s="262"/>
      <c r="B582" s="174"/>
      <c r="C582" s="174"/>
      <c r="D582" s="175"/>
      <c r="E582" s="178"/>
      <c r="F582"/>
    </row>
    <row r="583" spans="1:6" hidden="1" x14ac:dyDescent="0.25">
      <c r="A583" s="262"/>
      <c r="B583" s="174"/>
      <c r="C583" s="174"/>
      <c r="D583" s="175"/>
      <c r="E583" s="178"/>
      <c r="F583"/>
    </row>
    <row r="584" spans="1:6" hidden="1" x14ac:dyDescent="0.25">
      <c r="A584" s="262"/>
      <c r="B584" s="174"/>
      <c r="C584" s="174"/>
      <c r="D584" s="175"/>
      <c r="E584" s="178"/>
      <c r="F584"/>
    </row>
    <row r="585" spans="1:6" hidden="1" x14ac:dyDescent="0.25">
      <c r="A585" s="262"/>
      <c r="B585" s="174"/>
      <c r="C585" s="174"/>
      <c r="D585" s="175"/>
      <c r="E585" s="178"/>
      <c r="F585"/>
    </row>
    <row r="586" spans="1:6" hidden="1" x14ac:dyDescent="0.25">
      <c r="A586" s="262"/>
      <c r="B586" s="174"/>
      <c r="C586" s="174"/>
      <c r="D586" s="175"/>
      <c r="E586" s="178"/>
      <c r="F586"/>
    </row>
    <row r="587" spans="1:6" hidden="1" x14ac:dyDescent="0.25">
      <c r="A587" s="262"/>
      <c r="B587" s="174"/>
      <c r="C587" s="174"/>
      <c r="D587" s="175"/>
      <c r="E587" s="178"/>
      <c r="F587"/>
    </row>
    <row r="588" spans="1:6" hidden="1" x14ac:dyDescent="0.25">
      <c r="A588" s="262"/>
      <c r="B588" s="174"/>
      <c r="C588" s="174"/>
      <c r="D588" s="175"/>
      <c r="E588" s="178"/>
      <c r="F588"/>
    </row>
    <row r="589" spans="1:6" hidden="1" x14ac:dyDescent="0.25">
      <c r="A589" s="262"/>
      <c r="B589" s="174"/>
      <c r="C589" s="174"/>
      <c r="D589" s="175"/>
      <c r="E589" s="178"/>
      <c r="F589"/>
    </row>
    <row r="590" spans="1:6" hidden="1" x14ac:dyDescent="0.25">
      <c r="A590" s="262"/>
      <c r="B590" s="174"/>
      <c r="C590" s="174"/>
      <c r="D590" s="175"/>
      <c r="E590" s="178"/>
      <c r="F590"/>
    </row>
    <row r="591" spans="1:6" hidden="1" x14ac:dyDescent="0.25">
      <c r="A591" s="262"/>
      <c r="B591" s="174"/>
      <c r="C591" s="174"/>
      <c r="D591" s="175"/>
      <c r="E591" s="178"/>
      <c r="F591"/>
    </row>
    <row r="592" spans="1:6" hidden="1" x14ac:dyDescent="0.25">
      <c r="A592" s="262"/>
      <c r="B592" s="174"/>
      <c r="C592" s="174"/>
      <c r="D592" s="175"/>
      <c r="E592" s="178"/>
      <c r="F592"/>
    </row>
    <row r="593" spans="1:6" hidden="1" x14ac:dyDescent="0.25">
      <c r="A593" s="262"/>
      <c r="B593" s="174"/>
      <c r="C593" s="174"/>
      <c r="D593" s="175"/>
      <c r="E593" s="178"/>
      <c r="F593"/>
    </row>
    <row r="594" spans="1:6" hidden="1" x14ac:dyDescent="0.25">
      <c r="A594" s="262"/>
      <c r="B594" s="174"/>
      <c r="C594" s="174"/>
      <c r="D594" s="175"/>
      <c r="E594" s="178"/>
      <c r="F594"/>
    </row>
    <row r="595" spans="1:6" hidden="1" x14ac:dyDescent="0.25">
      <c r="A595" s="262"/>
      <c r="B595" s="174"/>
      <c r="C595" s="174"/>
      <c r="D595" s="175"/>
      <c r="E595" s="178"/>
      <c r="F595"/>
    </row>
    <row r="596" spans="1:6" hidden="1" x14ac:dyDescent="0.25">
      <c r="A596" s="262"/>
      <c r="B596" s="174"/>
      <c r="C596" s="174"/>
      <c r="D596" s="175"/>
      <c r="E596" s="178"/>
      <c r="F596"/>
    </row>
    <row r="597" spans="1:6" hidden="1" x14ac:dyDescent="0.25">
      <c r="A597" s="262"/>
      <c r="B597" s="174"/>
      <c r="C597" s="174"/>
      <c r="D597" s="175"/>
      <c r="E597" s="178"/>
      <c r="F597"/>
    </row>
    <row r="598" spans="1:6" hidden="1" x14ac:dyDescent="0.25">
      <c r="A598" s="262"/>
      <c r="B598" s="174"/>
      <c r="C598" s="174"/>
      <c r="D598" s="175"/>
      <c r="E598" s="178"/>
      <c r="F598"/>
    </row>
    <row r="599" spans="1:6" hidden="1" x14ac:dyDescent="0.25">
      <c r="A599" s="262"/>
      <c r="B599" s="174"/>
      <c r="C599" s="174"/>
      <c r="D599" s="175"/>
      <c r="E599" s="178"/>
      <c r="F599"/>
    </row>
    <row r="600" spans="1:6" hidden="1" x14ac:dyDescent="0.25">
      <c r="A600" s="262"/>
      <c r="B600" s="174"/>
      <c r="C600" s="174"/>
      <c r="D600" s="175"/>
      <c r="E600" s="178"/>
      <c r="F600"/>
    </row>
    <row r="601" spans="1:6" hidden="1" x14ac:dyDescent="0.25">
      <c r="A601" s="262"/>
      <c r="B601" s="174"/>
      <c r="C601" s="174"/>
      <c r="D601" s="175"/>
      <c r="E601" s="178"/>
      <c r="F601"/>
    </row>
    <row r="602" spans="1:6" hidden="1" x14ac:dyDescent="0.25">
      <c r="A602" s="262"/>
      <c r="B602" s="174"/>
      <c r="C602" s="174"/>
      <c r="D602" s="175"/>
      <c r="E602" s="178"/>
      <c r="F602"/>
    </row>
    <row r="603" spans="1:6" x14ac:dyDescent="0.25">
      <c r="A603" s="262"/>
      <c r="B603" s="174"/>
      <c r="C603" s="174"/>
      <c r="D603" s="175"/>
      <c r="E603" s="178"/>
      <c r="F603"/>
    </row>
    <row r="604" spans="1:6" x14ac:dyDescent="0.25">
      <c r="A604" s="262"/>
      <c r="B604" s="174"/>
      <c r="C604" s="174"/>
      <c r="D604" s="175"/>
      <c r="E604" s="178"/>
    </row>
    <row r="605" spans="1:6" x14ac:dyDescent="0.25">
      <c r="A605" s="262"/>
      <c r="B605" s="174"/>
      <c r="C605" s="174"/>
      <c r="D605" s="175"/>
      <c r="E605" s="178"/>
    </row>
    <row r="606" spans="1:6" x14ac:dyDescent="0.25">
      <c r="A606" s="262"/>
      <c r="B606" s="174"/>
      <c r="C606" s="174"/>
      <c r="D606" s="175"/>
      <c r="E606" s="178"/>
    </row>
    <row r="607" spans="1:6" x14ac:dyDescent="0.25">
      <c r="A607" s="262"/>
      <c r="B607" s="174"/>
      <c r="C607" s="174"/>
      <c r="D607" s="175"/>
      <c r="E607" s="178"/>
    </row>
    <row r="608" spans="1:6" hidden="1" x14ac:dyDescent="0.25">
      <c r="A608" s="262"/>
      <c r="B608" s="174"/>
      <c r="C608" s="174"/>
      <c r="D608" s="175"/>
      <c r="E608" s="178"/>
    </row>
    <row r="609" spans="1:5" hidden="1" x14ac:dyDescent="0.25">
      <c r="A609" s="262"/>
      <c r="B609" s="174"/>
      <c r="C609" s="174"/>
      <c r="D609" s="175"/>
      <c r="E609" s="178"/>
    </row>
    <row r="610" spans="1:5" hidden="1" x14ac:dyDescent="0.25">
      <c r="A610" s="262"/>
      <c r="B610" s="174"/>
      <c r="C610" s="174"/>
      <c r="D610" s="175"/>
      <c r="E610" s="178"/>
    </row>
    <row r="611" spans="1:5" hidden="1" x14ac:dyDescent="0.25">
      <c r="A611" s="262"/>
      <c r="B611" s="174"/>
      <c r="C611" s="174"/>
      <c r="D611" s="175"/>
      <c r="E611" s="178"/>
    </row>
    <row r="612" spans="1:5" hidden="1" x14ac:dyDescent="0.25">
      <c r="A612" s="262"/>
      <c r="B612" s="174"/>
      <c r="C612" s="174"/>
      <c r="D612" s="175"/>
      <c r="E612" s="178"/>
    </row>
    <row r="613" spans="1:5" hidden="1" x14ac:dyDescent="0.25">
      <c r="A613" s="262"/>
      <c r="B613" s="174"/>
      <c r="C613" s="174"/>
      <c r="D613" s="175"/>
      <c r="E613" s="178"/>
    </row>
    <row r="614" spans="1:5" hidden="1" x14ac:dyDescent="0.25">
      <c r="A614" s="262"/>
      <c r="B614" s="174"/>
      <c r="C614" s="174"/>
      <c r="D614" s="175"/>
      <c r="E614" s="178"/>
    </row>
    <row r="615" spans="1:5" hidden="1" x14ac:dyDescent="0.25">
      <c r="A615" s="262"/>
      <c r="B615" s="174"/>
      <c r="C615" s="174"/>
      <c r="D615" s="175"/>
      <c r="E615" s="178"/>
    </row>
    <row r="616" spans="1:5" hidden="1" x14ac:dyDescent="0.25">
      <c r="A616" s="262"/>
      <c r="B616" s="174"/>
      <c r="C616" s="174"/>
      <c r="D616" s="175"/>
      <c r="E616" s="178"/>
    </row>
    <row r="617" spans="1:5" hidden="1" x14ac:dyDescent="0.25">
      <c r="A617" s="262"/>
      <c r="B617" s="174"/>
      <c r="C617" s="174"/>
      <c r="D617" s="175"/>
      <c r="E617" s="178"/>
    </row>
    <row r="618" spans="1:5" hidden="1" x14ac:dyDescent="0.25">
      <c r="A618" s="262"/>
      <c r="B618" s="174"/>
      <c r="C618" s="174"/>
      <c r="D618" s="175"/>
      <c r="E618" s="178"/>
    </row>
    <row r="619" spans="1:5" hidden="1" x14ac:dyDescent="0.25">
      <c r="A619" s="262"/>
      <c r="B619" s="174"/>
      <c r="C619" s="174"/>
      <c r="D619" s="175"/>
      <c r="E619" s="178"/>
    </row>
    <row r="620" spans="1:5" hidden="1" x14ac:dyDescent="0.25">
      <c r="A620" s="262"/>
      <c r="B620" s="174"/>
      <c r="C620" s="174"/>
      <c r="D620" s="175"/>
      <c r="E620" s="178"/>
    </row>
    <row r="621" spans="1:5" hidden="1" x14ac:dyDescent="0.25">
      <c r="A621" s="262"/>
      <c r="B621" s="174"/>
      <c r="C621" s="174"/>
      <c r="D621" s="175"/>
      <c r="E621" s="178"/>
    </row>
    <row r="622" spans="1:5" hidden="1" x14ac:dyDescent="0.25">
      <c r="A622" s="262"/>
      <c r="B622" s="174"/>
      <c r="C622" s="174"/>
      <c r="D622" s="175"/>
      <c r="E622" s="178"/>
    </row>
    <row r="623" spans="1:5" hidden="1" x14ac:dyDescent="0.25">
      <c r="A623" s="262"/>
      <c r="B623" s="174"/>
      <c r="C623" s="174"/>
      <c r="D623" s="175"/>
      <c r="E623" s="178"/>
    </row>
    <row r="624" spans="1:5" hidden="1" x14ac:dyDescent="0.25">
      <c r="A624" s="262"/>
      <c r="B624" s="174"/>
      <c r="C624" s="174"/>
      <c r="D624" s="175"/>
      <c r="E624" s="178"/>
    </row>
    <row r="625" spans="1:5" hidden="1" x14ac:dyDescent="0.25">
      <c r="A625" s="262"/>
      <c r="B625" s="174"/>
      <c r="C625" s="174"/>
      <c r="D625" s="175"/>
      <c r="E625" s="178"/>
    </row>
    <row r="626" spans="1:5" hidden="1" x14ac:dyDescent="0.25">
      <c r="A626" s="262"/>
      <c r="B626" s="174"/>
      <c r="C626" s="174"/>
      <c r="D626" s="175"/>
      <c r="E626" s="178"/>
    </row>
    <row r="627" spans="1:5" hidden="1" x14ac:dyDescent="0.25">
      <c r="A627" s="262"/>
      <c r="B627" s="174"/>
      <c r="C627" s="174"/>
      <c r="D627" s="175"/>
      <c r="E627" s="178"/>
    </row>
    <row r="628" spans="1:5" hidden="1" x14ac:dyDescent="0.25">
      <c r="A628" s="262"/>
      <c r="B628" s="174"/>
      <c r="C628" s="174"/>
      <c r="D628" s="175"/>
      <c r="E628" s="178"/>
    </row>
    <row r="629" spans="1:5" hidden="1" x14ac:dyDescent="0.25">
      <c r="A629" s="262"/>
      <c r="B629" s="174"/>
      <c r="C629" s="174"/>
      <c r="D629" s="175"/>
      <c r="E629" s="178"/>
    </row>
    <row r="630" spans="1:5" hidden="1" x14ac:dyDescent="0.25">
      <c r="A630" s="262"/>
      <c r="B630" s="174"/>
      <c r="C630" s="174"/>
      <c r="D630" s="175"/>
      <c r="E630" s="178"/>
    </row>
    <row r="631" spans="1:5" hidden="1" x14ac:dyDescent="0.25">
      <c r="A631" s="262"/>
      <c r="B631" s="174"/>
      <c r="C631" s="174"/>
      <c r="D631" s="175"/>
      <c r="E631" s="178"/>
    </row>
    <row r="632" spans="1:5" hidden="1" x14ac:dyDescent="0.25">
      <c r="A632" s="262"/>
      <c r="B632" s="174"/>
      <c r="C632" s="174"/>
      <c r="D632" s="175"/>
      <c r="E632" s="178"/>
    </row>
    <row r="633" spans="1:5" hidden="1" x14ac:dyDescent="0.25">
      <c r="A633" s="262"/>
      <c r="B633" s="174"/>
      <c r="C633" s="174"/>
      <c r="D633" s="175"/>
      <c r="E633" s="178"/>
    </row>
    <row r="634" spans="1:5" hidden="1" x14ac:dyDescent="0.25">
      <c r="A634" s="262"/>
      <c r="B634" s="174"/>
      <c r="C634" s="174"/>
      <c r="D634" s="175"/>
      <c r="E634" s="178"/>
    </row>
    <row r="635" spans="1:5" hidden="1" x14ac:dyDescent="0.25">
      <c r="A635" s="262"/>
      <c r="B635" s="174"/>
      <c r="C635" s="174"/>
      <c r="D635" s="175"/>
      <c r="E635" s="178"/>
    </row>
    <row r="636" spans="1:5" hidden="1" x14ac:dyDescent="0.25">
      <c r="A636" s="262"/>
      <c r="B636" s="174"/>
      <c r="C636" s="174"/>
      <c r="D636" s="175"/>
      <c r="E636" s="178"/>
    </row>
    <row r="637" spans="1:5" hidden="1" x14ac:dyDescent="0.25">
      <c r="A637" s="262"/>
      <c r="B637" s="174"/>
      <c r="C637" s="174"/>
      <c r="D637" s="175"/>
      <c r="E637" s="178"/>
    </row>
    <row r="638" spans="1:5" hidden="1" x14ac:dyDescent="0.25">
      <c r="A638" s="262"/>
      <c r="B638" s="174"/>
      <c r="C638" s="174"/>
      <c r="D638" s="175"/>
      <c r="E638" s="178"/>
    </row>
    <row r="639" spans="1:5" hidden="1" x14ac:dyDescent="0.25">
      <c r="A639" s="262"/>
      <c r="B639" s="174"/>
      <c r="C639" s="174"/>
      <c r="D639" s="175"/>
      <c r="E639" s="178"/>
    </row>
    <row r="640" spans="1:5" hidden="1" x14ac:dyDescent="0.25">
      <c r="A640" s="262"/>
      <c r="B640" s="174"/>
      <c r="C640" s="174"/>
      <c r="D640" s="175"/>
      <c r="E640" s="178"/>
    </row>
    <row r="641" spans="1:5" hidden="1" x14ac:dyDescent="0.25">
      <c r="A641" s="262"/>
      <c r="B641" s="174"/>
      <c r="C641" s="174"/>
      <c r="D641" s="175"/>
      <c r="E641" s="178"/>
    </row>
    <row r="642" spans="1:5" hidden="1" x14ac:dyDescent="0.25">
      <c r="A642" s="262"/>
      <c r="B642" s="174"/>
      <c r="C642" s="174"/>
      <c r="D642" s="175"/>
      <c r="E642" s="178"/>
    </row>
    <row r="643" spans="1:5" hidden="1" x14ac:dyDescent="0.25">
      <c r="A643" s="262"/>
      <c r="B643" s="174"/>
      <c r="C643" s="174"/>
      <c r="D643" s="175"/>
      <c r="E643" s="178"/>
    </row>
    <row r="644" spans="1:5" hidden="1" x14ac:dyDescent="0.25">
      <c r="A644" s="262"/>
      <c r="B644" s="174"/>
      <c r="C644" s="174"/>
      <c r="D644" s="175"/>
      <c r="E644" s="178"/>
    </row>
    <row r="645" spans="1:5" hidden="1" x14ac:dyDescent="0.25">
      <c r="A645" s="262"/>
      <c r="B645" s="174"/>
      <c r="C645" s="174"/>
      <c r="D645" s="175"/>
      <c r="E645" s="178"/>
    </row>
    <row r="646" spans="1:5" hidden="1" x14ac:dyDescent="0.25">
      <c r="A646" s="262"/>
      <c r="B646" s="174"/>
      <c r="C646" s="174"/>
      <c r="D646" s="175"/>
      <c r="E646" s="178"/>
    </row>
    <row r="647" spans="1:5" hidden="1" x14ac:dyDescent="0.25">
      <c r="A647" s="262"/>
      <c r="B647" s="174"/>
      <c r="C647" s="174"/>
      <c r="D647" s="175"/>
      <c r="E647" s="178"/>
    </row>
    <row r="648" spans="1:5" hidden="1" x14ac:dyDescent="0.25">
      <c r="A648" s="262"/>
      <c r="B648" s="174"/>
      <c r="C648" s="174"/>
      <c r="D648" s="175"/>
      <c r="E648" s="178"/>
    </row>
    <row r="649" spans="1:5" hidden="1" x14ac:dyDescent="0.25">
      <c r="A649" s="262"/>
      <c r="B649" s="174"/>
      <c r="C649" s="174"/>
      <c r="D649" s="175"/>
      <c r="E649" s="178"/>
    </row>
    <row r="650" spans="1:5" hidden="1" x14ac:dyDescent="0.25">
      <c r="A650" s="262"/>
      <c r="B650" s="174"/>
      <c r="C650" s="174"/>
      <c r="D650" s="175"/>
      <c r="E650" s="178"/>
    </row>
    <row r="651" spans="1:5" hidden="1" x14ac:dyDescent="0.25">
      <c r="A651" s="262"/>
      <c r="B651" s="174"/>
      <c r="C651" s="174"/>
      <c r="D651" s="175"/>
      <c r="E651" s="178"/>
    </row>
    <row r="652" spans="1:5" hidden="1" x14ac:dyDescent="0.25">
      <c r="A652" s="262"/>
      <c r="B652" s="174"/>
      <c r="C652" s="174"/>
      <c r="D652" s="175"/>
      <c r="E652" s="178"/>
    </row>
    <row r="653" spans="1:5" hidden="1" x14ac:dyDescent="0.25">
      <c r="A653" s="262"/>
      <c r="B653" s="174"/>
      <c r="C653" s="174"/>
      <c r="D653" s="175"/>
      <c r="E653" s="178"/>
    </row>
    <row r="654" spans="1:5" hidden="1" x14ac:dyDescent="0.25">
      <c r="A654" s="262"/>
      <c r="B654" s="174"/>
      <c r="C654" s="174"/>
      <c r="D654" s="175"/>
      <c r="E654" s="178"/>
    </row>
    <row r="655" spans="1:5" hidden="1" x14ac:dyDescent="0.25">
      <c r="A655" s="262"/>
      <c r="B655" s="174"/>
      <c r="C655" s="174"/>
      <c r="D655" s="175"/>
      <c r="E655" s="178"/>
    </row>
    <row r="656" spans="1:5" hidden="1" x14ac:dyDescent="0.25">
      <c r="A656" s="262"/>
      <c r="B656" s="174"/>
      <c r="C656" s="174"/>
      <c r="D656" s="175"/>
      <c r="E656" s="178"/>
    </row>
    <row r="657" spans="1:5" hidden="1" x14ac:dyDescent="0.25">
      <c r="A657" s="262"/>
      <c r="B657" s="174"/>
      <c r="C657" s="174"/>
      <c r="D657" s="175"/>
      <c r="E657" s="178"/>
    </row>
    <row r="658" spans="1:5" hidden="1" x14ac:dyDescent="0.25">
      <c r="A658" s="262"/>
      <c r="B658" s="174"/>
      <c r="C658" s="174"/>
      <c r="D658" s="175"/>
      <c r="E658" s="178"/>
    </row>
    <row r="659" spans="1:5" hidden="1" x14ac:dyDescent="0.25">
      <c r="A659" s="262"/>
      <c r="B659" s="174"/>
      <c r="C659" s="174"/>
      <c r="D659" s="175"/>
      <c r="E659" s="178"/>
    </row>
    <row r="660" spans="1:5" hidden="1" x14ac:dyDescent="0.25">
      <c r="A660" s="262"/>
      <c r="B660" s="174"/>
      <c r="C660" s="174"/>
      <c r="D660" s="175"/>
      <c r="E660" s="178"/>
    </row>
    <row r="661" spans="1:5" hidden="1" x14ac:dyDescent="0.25">
      <c r="A661" s="262"/>
      <c r="B661" s="174"/>
      <c r="C661" s="174"/>
      <c r="D661" s="175"/>
      <c r="E661" s="178"/>
    </row>
    <row r="662" spans="1:5" hidden="1" x14ac:dyDescent="0.25">
      <c r="A662" s="262"/>
      <c r="B662" s="174"/>
      <c r="C662" s="174"/>
      <c r="D662" s="175"/>
      <c r="E662" s="178"/>
    </row>
    <row r="663" spans="1:5" hidden="1" x14ac:dyDescent="0.25">
      <c r="A663" s="262"/>
      <c r="B663" s="174"/>
      <c r="C663" s="174"/>
      <c r="D663" s="175"/>
      <c r="E663" s="178"/>
    </row>
    <row r="664" spans="1:5" hidden="1" x14ac:dyDescent="0.25">
      <c r="A664" s="262"/>
      <c r="B664" s="174"/>
      <c r="C664" s="174"/>
      <c r="D664" s="175"/>
      <c r="E664" s="178"/>
    </row>
    <row r="665" spans="1:5" hidden="1" x14ac:dyDescent="0.25">
      <c r="A665" s="262"/>
      <c r="B665" s="174"/>
      <c r="C665" s="174"/>
      <c r="D665" s="175"/>
      <c r="E665" s="178"/>
    </row>
    <row r="666" spans="1:5" hidden="1" x14ac:dyDescent="0.25">
      <c r="A666" s="262"/>
      <c r="B666" s="174"/>
      <c r="C666" s="174"/>
      <c r="D666" s="175"/>
      <c r="E666" s="178"/>
    </row>
    <row r="667" spans="1:5" hidden="1" x14ac:dyDescent="0.25">
      <c r="A667" s="262"/>
      <c r="B667" s="174"/>
      <c r="C667" s="174"/>
      <c r="D667" s="175"/>
      <c r="E667" s="178"/>
    </row>
    <row r="668" spans="1:5" hidden="1" x14ac:dyDescent="0.25">
      <c r="A668" s="262"/>
      <c r="B668" s="174"/>
      <c r="C668" s="174"/>
      <c r="D668" s="175"/>
      <c r="E668" s="178"/>
    </row>
    <row r="669" spans="1:5" hidden="1" x14ac:dyDescent="0.25">
      <c r="A669" s="262"/>
      <c r="B669" s="174"/>
      <c r="C669" s="174"/>
      <c r="D669" s="175"/>
      <c r="E669" s="178"/>
    </row>
    <row r="670" spans="1:5" hidden="1" x14ac:dyDescent="0.25">
      <c r="A670" s="262"/>
      <c r="B670" s="174"/>
      <c r="C670" s="174"/>
      <c r="D670" s="175"/>
      <c r="E670" s="178"/>
    </row>
    <row r="671" spans="1:5" hidden="1" x14ac:dyDescent="0.25">
      <c r="A671" s="262"/>
      <c r="B671" s="174"/>
      <c r="C671" s="174"/>
      <c r="D671" s="175"/>
      <c r="E671" s="178"/>
    </row>
    <row r="672" spans="1:5" hidden="1" x14ac:dyDescent="0.25">
      <c r="A672" s="262"/>
      <c r="B672" s="174"/>
      <c r="C672" s="174"/>
      <c r="D672" s="175"/>
      <c r="E672" s="178"/>
    </row>
    <row r="673" spans="1:5" hidden="1" x14ac:dyDescent="0.25">
      <c r="A673" s="262"/>
      <c r="B673" s="174"/>
      <c r="C673" s="174"/>
      <c r="D673" s="175"/>
      <c r="E673" s="178"/>
    </row>
    <row r="674" spans="1:5" hidden="1" x14ac:dyDescent="0.25">
      <c r="A674" s="262"/>
      <c r="B674" s="174"/>
      <c r="C674" s="174"/>
      <c r="D674" s="175"/>
      <c r="E674" s="178"/>
    </row>
    <row r="675" spans="1:5" hidden="1" x14ac:dyDescent="0.25">
      <c r="A675" s="262"/>
      <c r="B675" s="174"/>
      <c r="C675" s="174"/>
      <c r="D675" s="175"/>
      <c r="E675" s="178"/>
    </row>
    <row r="676" spans="1:5" hidden="1" x14ac:dyDescent="0.25">
      <c r="A676" s="262"/>
      <c r="B676" s="174"/>
      <c r="C676" s="174"/>
      <c r="D676" s="175"/>
      <c r="E676" s="178"/>
    </row>
    <row r="677" spans="1:5" hidden="1" x14ac:dyDescent="0.25">
      <c r="A677" s="262"/>
      <c r="B677" s="174"/>
      <c r="C677" s="174"/>
      <c r="D677" s="175"/>
      <c r="E677" s="178"/>
    </row>
    <row r="678" spans="1:5" hidden="1" x14ac:dyDescent="0.25">
      <c r="A678" s="262"/>
      <c r="B678" s="174"/>
      <c r="C678" s="174"/>
      <c r="D678" s="175"/>
      <c r="E678" s="178"/>
    </row>
    <row r="679" spans="1:5" hidden="1" x14ac:dyDescent="0.25">
      <c r="A679" s="262"/>
      <c r="B679" s="174"/>
      <c r="C679" s="174"/>
      <c r="D679" s="175"/>
      <c r="E679" s="178"/>
    </row>
    <row r="680" spans="1:5" hidden="1" x14ac:dyDescent="0.25">
      <c r="A680" s="262"/>
      <c r="B680" s="174"/>
      <c r="C680" s="174"/>
      <c r="D680" s="175"/>
      <c r="E680" s="178"/>
    </row>
    <row r="681" spans="1:5" hidden="1" x14ac:dyDescent="0.25">
      <c r="A681" s="262"/>
      <c r="B681" s="174"/>
      <c r="C681" s="174"/>
      <c r="D681" s="175"/>
      <c r="E681" s="178"/>
    </row>
    <row r="682" spans="1:5" hidden="1" x14ac:dyDescent="0.25">
      <c r="A682" s="262"/>
      <c r="B682" s="174"/>
      <c r="C682" s="174"/>
      <c r="D682" s="175"/>
      <c r="E682" s="178"/>
    </row>
    <row r="683" spans="1:5" hidden="1" x14ac:dyDescent="0.25">
      <c r="A683" s="262"/>
      <c r="B683" s="174"/>
      <c r="C683" s="174"/>
      <c r="D683" s="175"/>
      <c r="E683" s="178"/>
    </row>
    <row r="684" spans="1:5" hidden="1" x14ac:dyDescent="0.25">
      <c r="A684" s="262"/>
      <c r="B684" s="174"/>
      <c r="C684" s="174"/>
      <c r="D684" s="175"/>
      <c r="E684" s="178"/>
    </row>
    <row r="685" spans="1:5" hidden="1" x14ac:dyDescent="0.25">
      <c r="A685" s="262"/>
      <c r="B685" s="174"/>
      <c r="C685" s="174"/>
      <c r="D685" s="175"/>
      <c r="E685" s="178"/>
    </row>
    <row r="686" spans="1:5" hidden="1" x14ac:dyDescent="0.25">
      <c r="A686" s="262"/>
      <c r="B686" s="174"/>
      <c r="C686" s="174"/>
      <c r="D686" s="175"/>
      <c r="E686" s="178"/>
    </row>
    <row r="687" spans="1:5" hidden="1" x14ac:dyDescent="0.25">
      <c r="A687" s="262"/>
      <c r="B687" s="174"/>
      <c r="C687" s="174"/>
      <c r="D687" s="175"/>
      <c r="E687" s="178"/>
    </row>
    <row r="688" spans="1:5" hidden="1" x14ac:dyDescent="0.25">
      <c r="A688" s="262"/>
      <c r="B688" s="174"/>
      <c r="C688" s="174"/>
      <c r="D688" s="175"/>
      <c r="E688" s="178"/>
    </row>
    <row r="689" spans="1:5" hidden="1" x14ac:dyDescent="0.25">
      <c r="A689" s="262"/>
      <c r="B689" s="174"/>
      <c r="C689" s="174"/>
      <c r="D689" s="175"/>
      <c r="E689" s="178"/>
    </row>
    <row r="690" spans="1:5" hidden="1" x14ac:dyDescent="0.25">
      <c r="A690" s="262"/>
      <c r="B690" s="174"/>
      <c r="C690" s="174"/>
      <c r="D690" s="175"/>
      <c r="E690" s="178"/>
    </row>
    <row r="691" spans="1:5" hidden="1" x14ac:dyDescent="0.25">
      <c r="A691" s="262"/>
      <c r="B691" s="174"/>
      <c r="C691" s="174"/>
      <c r="D691" s="175"/>
      <c r="E691" s="178"/>
    </row>
    <row r="692" spans="1:5" hidden="1" x14ac:dyDescent="0.25">
      <c r="A692" s="262"/>
      <c r="B692" s="174"/>
      <c r="C692" s="174"/>
      <c r="D692" s="175"/>
      <c r="E692" s="178"/>
    </row>
    <row r="693" spans="1:5" hidden="1" x14ac:dyDescent="0.25">
      <c r="A693" s="262"/>
      <c r="B693" s="174"/>
      <c r="C693" s="174"/>
      <c r="D693" s="175"/>
      <c r="E693" s="178"/>
    </row>
    <row r="694" spans="1:5" hidden="1" x14ac:dyDescent="0.25">
      <c r="A694" s="262"/>
      <c r="B694" s="174"/>
      <c r="C694" s="174"/>
      <c r="D694" s="175"/>
      <c r="E694" s="178"/>
    </row>
    <row r="695" spans="1:5" hidden="1" x14ac:dyDescent="0.25">
      <c r="A695" s="262"/>
      <c r="B695" s="174"/>
      <c r="C695" s="174"/>
      <c r="D695" s="175"/>
      <c r="E695" s="178"/>
    </row>
    <row r="696" spans="1:5" hidden="1" x14ac:dyDescent="0.25">
      <c r="A696" s="262"/>
      <c r="B696" s="174"/>
      <c r="C696" s="174"/>
      <c r="D696" s="175"/>
      <c r="E696" s="178"/>
    </row>
    <row r="697" spans="1:5" hidden="1" x14ac:dyDescent="0.25">
      <c r="A697" s="262"/>
      <c r="B697" s="174"/>
      <c r="C697" s="174"/>
      <c r="D697" s="175"/>
      <c r="E697" s="178"/>
    </row>
    <row r="698" spans="1:5" hidden="1" x14ac:dyDescent="0.25">
      <c r="A698" s="262"/>
      <c r="B698" s="174"/>
      <c r="C698" s="174"/>
      <c r="D698" s="175"/>
      <c r="E698" s="178"/>
    </row>
    <row r="699" spans="1:5" hidden="1" x14ac:dyDescent="0.25">
      <c r="A699" s="262"/>
      <c r="B699" s="174"/>
      <c r="C699" s="174"/>
      <c r="D699" s="175"/>
      <c r="E699" s="178"/>
    </row>
    <row r="700" spans="1:5" hidden="1" x14ac:dyDescent="0.25">
      <c r="A700" s="262"/>
      <c r="B700" s="174"/>
      <c r="C700" s="174"/>
      <c r="D700" s="175"/>
      <c r="E700" s="178"/>
    </row>
    <row r="701" spans="1:5" hidden="1" x14ac:dyDescent="0.25">
      <c r="A701" s="262"/>
      <c r="B701" s="174"/>
      <c r="C701" s="174"/>
      <c r="D701" s="175"/>
      <c r="E701" s="178"/>
    </row>
    <row r="702" spans="1:5" hidden="1" x14ac:dyDescent="0.25">
      <c r="A702" s="262"/>
      <c r="B702" s="174"/>
      <c r="C702" s="174"/>
      <c r="D702" s="175"/>
      <c r="E702" s="178"/>
    </row>
    <row r="703" spans="1:5" hidden="1" x14ac:dyDescent="0.25">
      <c r="A703" s="262"/>
      <c r="B703" s="174"/>
      <c r="C703" s="174"/>
      <c r="D703" s="175"/>
      <c r="E703" s="178"/>
    </row>
    <row r="704" spans="1:5" hidden="1" x14ac:dyDescent="0.25">
      <c r="A704" s="262"/>
      <c r="B704" s="174"/>
      <c r="C704" s="174"/>
      <c r="D704" s="175"/>
      <c r="E704" s="178"/>
    </row>
    <row r="705" spans="1:5" hidden="1" x14ac:dyDescent="0.25">
      <c r="A705" s="262"/>
      <c r="B705" s="174"/>
      <c r="C705" s="174"/>
      <c r="D705" s="175"/>
      <c r="E705" s="178"/>
    </row>
    <row r="706" spans="1:5" hidden="1" x14ac:dyDescent="0.25">
      <c r="A706" s="262"/>
      <c r="B706" s="174"/>
      <c r="C706" s="174"/>
      <c r="D706" s="175"/>
      <c r="E706" s="178"/>
    </row>
    <row r="707" spans="1:5" hidden="1" x14ac:dyDescent="0.25">
      <c r="A707" s="262"/>
      <c r="B707" s="174"/>
      <c r="C707" s="174"/>
      <c r="D707" s="175"/>
      <c r="E707" s="178"/>
    </row>
    <row r="708" spans="1:5" hidden="1" x14ac:dyDescent="0.25">
      <c r="A708" s="262"/>
      <c r="B708" s="174"/>
      <c r="C708" s="174"/>
      <c r="D708" s="175"/>
      <c r="E708" s="178"/>
    </row>
    <row r="709" spans="1:5" hidden="1" x14ac:dyDescent="0.25">
      <c r="A709" s="262"/>
      <c r="B709" s="174"/>
      <c r="C709" s="174"/>
      <c r="D709" s="175"/>
      <c r="E709" s="178"/>
    </row>
    <row r="710" spans="1:5" hidden="1" x14ac:dyDescent="0.25">
      <c r="A710" s="262"/>
      <c r="B710" s="174"/>
      <c r="C710" s="174"/>
      <c r="D710" s="175"/>
      <c r="E710" s="178"/>
    </row>
    <row r="711" spans="1:5" hidden="1" x14ac:dyDescent="0.25">
      <c r="A711" s="262"/>
      <c r="B711" s="174"/>
      <c r="C711" s="174"/>
      <c r="D711" s="175"/>
      <c r="E711" s="178"/>
    </row>
    <row r="712" spans="1:5" hidden="1" x14ac:dyDescent="0.25">
      <c r="A712" s="262"/>
      <c r="B712" s="174"/>
      <c r="C712" s="174"/>
      <c r="D712" s="175"/>
      <c r="E712" s="178"/>
    </row>
    <row r="713" spans="1:5" hidden="1" x14ac:dyDescent="0.25">
      <c r="A713" s="262"/>
      <c r="B713" s="174"/>
      <c r="C713" s="174"/>
      <c r="D713" s="175"/>
      <c r="E713" s="178"/>
    </row>
    <row r="714" spans="1:5" hidden="1" x14ac:dyDescent="0.25">
      <c r="A714" s="262"/>
      <c r="B714" s="174"/>
      <c r="C714" s="174"/>
      <c r="D714" s="175"/>
      <c r="E714" s="178"/>
    </row>
    <row r="715" spans="1:5" hidden="1" x14ac:dyDescent="0.25">
      <c r="A715" s="262"/>
      <c r="B715" s="174"/>
      <c r="C715" s="174"/>
      <c r="D715" s="175"/>
      <c r="E715" s="178"/>
    </row>
    <row r="716" spans="1:5" hidden="1" x14ac:dyDescent="0.25">
      <c r="A716" s="262"/>
      <c r="B716" s="174"/>
      <c r="C716" s="174"/>
      <c r="D716" s="175"/>
      <c r="E716" s="178"/>
    </row>
    <row r="717" spans="1:5" hidden="1" x14ac:dyDescent="0.25">
      <c r="A717" s="262"/>
      <c r="B717" s="174"/>
      <c r="C717" s="174"/>
      <c r="D717" s="175"/>
      <c r="E717" s="178"/>
    </row>
    <row r="718" spans="1:5" hidden="1" x14ac:dyDescent="0.25">
      <c r="A718" s="262"/>
      <c r="B718" s="174"/>
      <c r="C718" s="174"/>
      <c r="D718" s="175"/>
      <c r="E718" s="178"/>
    </row>
    <row r="719" spans="1:5" hidden="1" x14ac:dyDescent="0.25">
      <c r="A719" s="262"/>
      <c r="B719" s="174"/>
      <c r="C719" s="174"/>
      <c r="D719" s="175"/>
      <c r="E719" s="178"/>
    </row>
    <row r="720" spans="1:5" hidden="1" x14ac:dyDescent="0.25">
      <c r="A720" s="262"/>
      <c r="B720" s="174"/>
      <c r="C720" s="174"/>
      <c r="D720" s="175"/>
      <c r="E720" s="178"/>
    </row>
    <row r="721" spans="1:5" hidden="1" x14ac:dyDescent="0.25">
      <c r="A721" s="262"/>
      <c r="B721" s="174"/>
      <c r="C721" s="174"/>
      <c r="D721" s="175"/>
      <c r="E721" s="178"/>
    </row>
    <row r="722" spans="1:5" hidden="1" x14ac:dyDescent="0.25">
      <c r="A722" s="262"/>
      <c r="B722" s="174"/>
      <c r="C722" s="174"/>
      <c r="D722" s="175"/>
      <c r="E722" s="178"/>
    </row>
    <row r="723" spans="1:5" hidden="1" x14ac:dyDescent="0.25">
      <c r="A723" s="262"/>
      <c r="B723" s="174"/>
      <c r="C723" s="174"/>
      <c r="D723" s="175"/>
      <c r="E723" s="178"/>
    </row>
    <row r="724" spans="1:5" hidden="1" x14ac:dyDescent="0.25">
      <c r="A724" s="262"/>
      <c r="B724" s="174"/>
      <c r="C724" s="174"/>
      <c r="D724" s="175"/>
      <c r="E724" s="178"/>
    </row>
    <row r="725" spans="1:5" hidden="1" x14ac:dyDescent="0.25">
      <c r="A725" s="262"/>
      <c r="B725" s="174"/>
      <c r="C725" s="174"/>
      <c r="D725" s="175"/>
      <c r="E725" s="178"/>
    </row>
    <row r="726" spans="1:5" hidden="1" x14ac:dyDescent="0.25">
      <c r="A726" s="262"/>
      <c r="B726" s="174"/>
      <c r="C726" s="174"/>
      <c r="D726" s="175"/>
      <c r="E726" s="178"/>
    </row>
    <row r="727" spans="1:5" hidden="1" x14ac:dyDescent="0.25">
      <c r="A727" s="262"/>
      <c r="B727" s="174"/>
      <c r="C727" s="174"/>
      <c r="D727" s="175"/>
      <c r="E727" s="178"/>
    </row>
    <row r="728" spans="1:5" hidden="1" x14ac:dyDescent="0.25">
      <c r="A728" s="262"/>
      <c r="B728" s="174"/>
      <c r="C728" s="174"/>
      <c r="D728" s="175"/>
      <c r="E728" s="178"/>
    </row>
    <row r="729" spans="1:5" hidden="1" x14ac:dyDescent="0.25">
      <c r="A729" s="262"/>
      <c r="B729" s="174"/>
      <c r="C729" s="174"/>
      <c r="D729" s="175"/>
      <c r="E729" s="178"/>
    </row>
    <row r="730" spans="1:5" hidden="1" x14ac:dyDescent="0.25">
      <c r="A730" s="262"/>
      <c r="B730" s="174"/>
      <c r="C730" s="174"/>
      <c r="D730" s="175"/>
      <c r="E730" s="178"/>
    </row>
    <row r="731" spans="1:5" hidden="1" x14ac:dyDescent="0.25">
      <c r="A731" s="262"/>
      <c r="B731" s="174"/>
      <c r="C731" s="174"/>
      <c r="D731" s="175"/>
      <c r="E731" s="178"/>
    </row>
    <row r="732" spans="1:5" hidden="1" x14ac:dyDescent="0.25">
      <c r="A732" s="262"/>
      <c r="B732" s="174"/>
      <c r="C732" s="174"/>
      <c r="D732" s="175"/>
      <c r="E732" s="178"/>
    </row>
    <row r="733" spans="1:5" hidden="1" x14ac:dyDescent="0.25">
      <c r="A733" s="262"/>
      <c r="B733" s="174"/>
      <c r="C733" s="174"/>
      <c r="D733" s="175"/>
      <c r="E733" s="178"/>
    </row>
    <row r="734" spans="1:5" hidden="1" x14ac:dyDescent="0.25">
      <c r="A734" s="262"/>
      <c r="B734" s="174"/>
      <c r="C734" s="174"/>
      <c r="D734" s="175"/>
      <c r="E734" s="178"/>
    </row>
    <row r="735" spans="1:5" hidden="1" x14ac:dyDescent="0.25">
      <c r="A735" s="262"/>
      <c r="B735" s="174"/>
      <c r="C735" s="174"/>
      <c r="D735" s="175"/>
      <c r="E735" s="178"/>
    </row>
    <row r="736" spans="1:5" hidden="1" x14ac:dyDescent="0.25">
      <c r="A736" s="262"/>
      <c r="B736" s="174"/>
      <c r="C736" s="174"/>
      <c r="D736" s="175"/>
      <c r="E736" s="178"/>
    </row>
    <row r="737" spans="1:5" hidden="1" x14ac:dyDescent="0.25">
      <c r="A737" s="262"/>
      <c r="B737" s="174"/>
      <c r="C737" s="174"/>
      <c r="D737" s="175"/>
      <c r="E737" s="178"/>
    </row>
    <row r="738" spans="1:5" hidden="1" x14ac:dyDescent="0.25">
      <c r="A738" s="262"/>
      <c r="B738" s="174"/>
      <c r="C738" s="174"/>
      <c r="D738" s="175"/>
      <c r="E738" s="178"/>
    </row>
    <row r="739" spans="1:5" hidden="1" x14ac:dyDescent="0.25">
      <c r="A739" s="262"/>
      <c r="B739" s="174"/>
      <c r="C739" s="174"/>
      <c r="D739" s="175"/>
      <c r="E739" s="178"/>
    </row>
    <row r="740" spans="1:5" hidden="1" x14ac:dyDescent="0.25">
      <c r="A740" s="262"/>
      <c r="B740" s="174"/>
      <c r="C740" s="174"/>
      <c r="D740" s="175"/>
      <c r="E740" s="178"/>
    </row>
    <row r="741" spans="1:5" hidden="1" x14ac:dyDescent="0.25">
      <c r="A741" s="262"/>
      <c r="B741" s="174"/>
      <c r="C741" s="174"/>
      <c r="D741" s="175"/>
      <c r="E741" s="178"/>
    </row>
    <row r="742" spans="1:5" hidden="1" x14ac:dyDescent="0.25">
      <c r="A742" s="262"/>
      <c r="B742" s="174"/>
      <c r="C742" s="174"/>
      <c r="D742" s="175"/>
      <c r="E742" s="178"/>
    </row>
    <row r="743" spans="1:5" hidden="1" x14ac:dyDescent="0.25">
      <c r="A743" s="262"/>
      <c r="B743" s="174"/>
      <c r="C743" s="174"/>
      <c r="D743" s="175"/>
      <c r="E743" s="178"/>
    </row>
    <row r="744" spans="1:5" hidden="1" x14ac:dyDescent="0.25">
      <c r="A744" s="262"/>
      <c r="B744" s="174"/>
      <c r="C744" s="174"/>
      <c r="D744" s="175"/>
      <c r="E744" s="178"/>
    </row>
    <row r="745" spans="1:5" hidden="1" x14ac:dyDescent="0.25">
      <c r="A745" s="262"/>
      <c r="B745" s="174"/>
      <c r="C745" s="174"/>
      <c r="D745" s="175"/>
      <c r="E745" s="178"/>
    </row>
    <row r="746" spans="1:5" hidden="1" x14ac:dyDescent="0.25">
      <c r="A746" s="262"/>
      <c r="B746" s="174"/>
      <c r="C746" s="174"/>
      <c r="D746" s="175"/>
      <c r="E746" s="178"/>
    </row>
    <row r="747" spans="1:5" hidden="1" x14ac:dyDescent="0.25">
      <c r="A747" s="262"/>
      <c r="B747" s="174"/>
      <c r="C747" s="174"/>
      <c r="D747" s="175"/>
      <c r="E747" s="178"/>
    </row>
    <row r="748" spans="1:5" hidden="1" x14ac:dyDescent="0.25">
      <c r="A748" s="262"/>
      <c r="B748" s="174"/>
      <c r="C748" s="174"/>
      <c r="D748" s="175"/>
      <c r="E748" s="178"/>
    </row>
    <row r="749" spans="1:5" hidden="1" x14ac:dyDescent="0.25">
      <c r="A749" s="262"/>
      <c r="B749" s="174"/>
      <c r="C749" s="174"/>
      <c r="D749" s="175"/>
      <c r="E749" s="178"/>
    </row>
    <row r="750" spans="1:5" hidden="1" x14ac:dyDescent="0.25">
      <c r="A750" s="262"/>
      <c r="B750" s="174"/>
      <c r="C750" s="174"/>
      <c r="D750" s="175"/>
      <c r="E750" s="178"/>
    </row>
    <row r="751" spans="1:5" hidden="1" x14ac:dyDescent="0.25">
      <c r="A751" s="262"/>
      <c r="B751" s="174"/>
      <c r="C751" s="174"/>
      <c r="D751" s="175"/>
      <c r="E751" s="178"/>
    </row>
    <row r="752" spans="1:5" hidden="1" x14ac:dyDescent="0.25">
      <c r="A752" s="262"/>
      <c r="B752" s="174"/>
      <c r="C752" s="174"/>
      <c r="D752" s="175"/>
      <c r="E752" s="178"/>
    </row>
    <row r="753" spans="1:10" hidden="1" x14ac:dyDescent="0.25">
      <c r="A753" s="262"/>
      <c r="B753" s="174"/>
      <c r="C753" s="174"/>
      <c r="D753" s="175"/>
      <c r="E753" s="178"/>
    </row>
    <row r="754" spans="1:10" hidden="1" x14ac:dyDescent="0.25">
      <c r="A754" s="262"/>
      <c r="B754" s="174"/>
      <c r="C754" s="174"/>
      <c r="D754" s="175"/>
      <c r="E754" s="178"/>
    </row>
    <row r="755" spans="1:10" hidden="1" x14ac:dyDescent="0.25">
      <c r="A755" s="262"/>
      <c r="B755" s="174"/>
      <c r="C755" s="174"/>
      <c r="D755" s="175"/>
      <c r="E755" s="178"/>
    </row>
    <row r="756" spans="1:10" hidden="1" x14ac:dyDescent="0.25">
      <c r="A756" s="262"/>
      <c r="B756" s="174"/>
      <c r="C756" s="174"/>
      <c r="D756" s="175"/>
      <c r="E756" s="178"/>
    </row>
    <row r="757" spans="1:10" hidden="1" x14ac:dyDescent="0.25">
      <c r="A757" s="262"/>
      <c r="B757" s="174"/>
      <c r="C757" s="174"/>
      <c r="D757" s="175"/>
      <c r="E757" s="178"/>
    </row>
    <row r="758" spans="1:10" hidden="1" x14ac:dyDescent="0.25">
      <c r="A758" s="262"/>
      <c r="B758" s="174"/>
      <c r="C758" s="174"/>
      <c r="D758" s="175"/>
      <c r="E758" s="178"/>
    </row>
    <row r="759" spans="1:10" hidden="1" x14ac:dyDescent="0.25">
      <c r="A759" s="262"/>
      <c r="B759" s="174"/>
      <c r="C759" s="174"/>
      <c r="D759" s="175"/>
      <c r="E759" s="178"/>
    </row>
    <row r="760" spans="1:10" hidden="1" x14ac:dyDescent="0.25">
      <c r="A760" s="262"/>
      <c r="B760" s="174"/>
      <c r="C760" s="174"/>
      <c r="D760" s="175"/>
      <c r="E760" s="178"/>
    </row>
    <row r="761" spans="1:10" hidden="1" x14ac:dyDescent="0.25">
      <c r="A761" s="262"/>
      <c r="B761" s="174"/>
      <c r="C761" s="174"/>
      <c r="D761" s="175"/>
      <c r="E761" s="178"/>
    </row>
    <row r="762" spans="1:10" hidden="1" x14ac:dyDescent="0.25">
      <c r="A762" s="262"/>
      <c r="B762" s="174"/>
      <c r="C762" s="174"/>
      <c r="D762" s="175"/>
      <c r="E762" s="178"/>
    </row>
    <row r="763" spans="1:10" hidden="1" x14ac:dyDescent="0.25">
      <c r="A763" s="262"/>
      <c r="B763" s="174"/>
      <c r="C763" s="174"/>
      <c r="D763" s="175"/>
      <c r="E763" s="178"/>
    </row>
    <row r="764" spans="1:10" hidden="1" x14ac:dyDescent="0.25">
      <c r="A764" s="262"/>
      <c r="B764" s="174"/>
      <c r="C764" s="174"/>
      <c r="D764" s="175"/>
      <c r="E764" s="178"/>
    </row>
    <row r="766" spans="1:10" x14ac:dyDescent="0.25">
      <c r="A766" s="255" t="s">
        <v>314</v>
      </c>
      <c r="B766" s="251" t="s">
        <v>315</v>
      </c>
      <c r="C766" s="251" t="s">
        <v>1388</v>
      </c>
      <c r="D766" s="251" t="s">
        <v>316</v>
      </c>
      <c r="E766" s="251" t="s">
        <v>317</v>
      </c>
      <c r="F766"/>
    </row>
    <row r="767" spans="1:10" x14ac:dyDescent="0.25">
      <c r="A767" s="257" t="s">
        <v>72</v>
      </c>
      <c r="B767" s="275">
        <v>6679.6905037972992</v>
      </c>
      <c r="C767" s="275">
        <v>6216.3383640000002</v>
      </c>
      <c r="D767" s="275">
        <v>-463.35213979729906</v>
      </c>
      <c r="E767" s="261">
        <v>-6.9367306693908972</v>
      </c>
      <c r="F767"/>
      <c r="G767" s="175">
        <f>+C767-B767</f>
        <v>-463.35213979729906</v>
      </c>
      <c r="H767" s="53">
        <f>+C767/B767*100-100</f>
        <v>-6.9367306693908972</v>
      </c>
      <c r="I767" s="174">
        <f>+G767-D767</f>
        <v>0</v>
      </c>
      <c r="J767" s="174">
        <f>+H767-E767</f>
        <v>0</v>
      </c>
    </row>
    <row r="768" spans="1:10" x14ac:dyDescent="0.25">
      <c r="A768" s="258" t="s">
        <v>94</v>
      </c>
      <c r="B768" s="275">
        <v>813.64374488730004</v>
      </c>
      <c r="C768" s="275">
        <v>1051.536732</v>
      </c>
      <c r="D768" s="275">
        <v>237.89298711269998</v>
      </c>
      <c r="E768" s="261">
        <v>29.237978981286346</v>
      </c>
      <c r="F768"/>
    </row>
    <row r="769" spans="1:10" x14ac:dyDescent="0.25">
      <c r="A769" s="258" t="s">
        <v>89</v>
      </c>
      <c r="B769" s="275">
        <v>401.03035599999998</v>
      </c>
      <c r="C769" s="275">
        <v>515.78260499999999</v>
      </c>
      <c r="D769" s="275">
        <v>114.75224900000001</v>
      </c>
      <c r="E769" s="261">
        <v>28.614354819563857</v>
      </c>
      <c r="F769"/>
      <c r="G769" s="175"/>
      <c r="H769" s="53"/>
      <c r="I769" s="174"/>
      <c r="J769" s="174"/>
    </row>
    <row r="770" spans="1:10" x14ac:dyDescent="0.25">
      <c r="A770" s="258" t="s">
        <v>122</v>
      </c>
      <c r="B770" s="275">
        <v>243.91978711000002</v>
      </c>
      <c r="C770" s="275">
        <v>227.87071900000001</v>
      </c>
      <c r="D770" s="275">
        <v>-16.049068110000007</v>
      </c>
      <c r="E770" s="261">
        <v>-6.5796499333456637</v>
      </c>
      <c r="F770"/>
    </row>
    <row r="771" spans="1:10" x14ac:dyDescent="0.25">
      <c r="A771" s="258" t="s">
        <v>296</v>
      </c>
      <c r="B771" s="275">
        <v>2372.5158319000002</v>
      </c>
      <c r="C771" s="275">
        <v>2346.776327</v>
      </c>
      <c r="D771" s="275">
        <v>-25.739504900000156</v>
      </c>
      <c r="E771" s="261">
        <v>-1.0849033989116492</v>
      </c>
      <c r="F771"/>
    </row>
    <row r="772" spans="1:10" x14ac:dyDescent="0.25">
      <c r="A772" s="258" t="s">
        <v>99</v>
      </c>
      <c r="B772" s="275">
        <v>331.70001000000002</v>
      </c>
      <c r="C772" s="275">
        <v>282.24590899999998</v>
      </c>
      <c r="D772" s="275">
        <v>-49.454101000000037</v>
      </c>
      <c r="E772" s="261">
        <v>-14.909285350941062</v>
      </c>
      <c r="F772"/>
    </row>
    <row r="773" spans="1:10" x14ac:dyDescent="0.25">
      <c r="A773" s="258" t="s">
        <v>305</v>
      </c>
      <c r="B773" s="275">
        <v>1623.7375043</v>
      </c>
      <c r="C773" s="275">
        <v>1559.099455</v>
      </c>
      <c r="D773" s="275">
        <v>-64.638049299999921</v>
      </c>
      <c r="E773" s="261">
        <v>-3.9808188902962911</v>
      </c>
      <c r="F773"/>
    </row>
    <row r="774" spans="1:10" x14ac:dyDescent="0.25">
      <c r="A774" s="258" t="s">
        <v>309</v>
      </c>
      <c r="B774" s="275">
        <v>893.14326959999994</v>
      </c>
      <c r="C774" s="275">
        <v>233.02661699999999</v>
      </c>
      <c r="D774" s="275">
        <v>-660.11665259999995</v>
      </c>
      <c r="E774" s="261">
        <v>-73.909379947031056</v>
      </c>
      <c r="F774"/>
      <c r="G774" s="174"/>
      <c r="H774" s="53"/>
      <c r="I774" s="174"/>
      <c r="J774" s="174"/>
    </row>
    <row r="775" spans="1:10" x14ac:dyDescent="0.25">
      <c r="A775" s="257" t="s">
        <v>71</v>
      </c>
      <c r="B775" s="275">
        <v>2283548.7290559998</v>
      </c>
      <c r="C775" s="275">
        <v>2314431.3361980002</v>
      </c>
      <c r="D775" s="275">
        <v>30882.607142000459</v>
      </c>
      <c r="E775" s="261">
        <v>1.3523953638058401</v>
      </c>
      <c r="F775"/>
      <c r="G775" s="175">
        <f>+C775-B775</f>
        <v>30882.607142000459</v>
      </c>
      <c r="H775" s="53">
        <f>+C775/B775*100-100</f>
        <v>1.3523953638058401</v>
      </c>
      <c r="I775" s="174">
        <f>+G775-D775</f>
        <v>0</v>
      </c>
      <c r="J775" s="174">
        <f>+H775-E775</f>
        <v>0</v>
      </c>
    </row>
    <row r="776" spans="1:10" x14ac:dyDescent="0.25">
      <c r="A776" s="258" t="s">
        <v>1229</v>
      </c>
      <c r="B776" s="275">
        <v>2251331.8361999998</v>
      </c>
      <c r="C776" s="275">
        <v>2273122.6236</v>
      </c>
      <c r="D776" s="275">
        <v>21790.787400000263</v>
      </c>
      <c r="E776" s="261">
        <v>0.96790650980980786</v>
      </c>
      <c r="F776"/>
    </row>
    <row r="777" spans="1:10" x14ac:dyDescent="0.25">
      <c r="A777" s="258" t="s">
        <v>114</v>
      </c>
      <c r="B777" s="275">
        <v>32216.892855999999</v>
      </c>
      <c r="C777" s="275">
        <v>41308.712597999998</v>
      </c>
      <c r="D777" s="275">
        <v>9091.8197419999997</v>
      </c>
      <c r="E777" s="261">
        <v>28.220659834074468</v>
      </c>
      <c r="F777"/>
      <c r="G777" s="175"/>
      <c r="H777" s="53"/>
      <c r="I777" s="174"/>
      <c r="J777" s="174"/>
    </row>
    <row r="778" spans="1:10" x14ac:dyDescent="0.25">
      <c r="G778" s="174"/>
      <c r="H778" s="53"/>
      <c r="I778" s="174"/>
      <c r="J778" s="174"/>
    </row>
    <row r="781" spans="1:10" x14ac:dyDescent="0.25">
      <c r="G781" s="174"/>
      <c r="H781" s="53"/>
      <c r="I781" s="174"/>
      <c r="J781" s="174"/>
    </row>
    <row r="785" spans="7:10" x14ac:dyDescent="0.25">
      <c r="G785" s="174"/>
      <c r="H785" s="53"/>
      <c r="I785" s="174"/>
      <c r="J785" s="174"/>
    </row>
    <row r="800" spans="7:10" x14ac:dyDescent="0.25">
      <c r="G800" s="174"/>
    </row>
    <row r="801" spans="1:9" x14ac:dyDescent="0.25">
      <c r="G801" s="53"/>
      <c r="H801" s="174"/>
    </row>
    <row r="803" spans="1:9" x14ac:dyDescent="0.25">
      <c r="G803" s="169"/>
    </row>
    <row r="804" spans="1:9" x14ac:dyDescent="0.25">
      <c r="G804" s="169"/>
    </row>
    <row r="806" spans="1:9" x14ac:dyDescent="0.25">
      <c r="G806" s="169"/>
    </row>
    <row r="807" spans="1:9" x14ac:dyDescent="0.25">
      <c r="G807" s="174"/>
      <c r="H807" s="53"/>
      <c r="I807" s="174"/>
    </row>
    <row r="811" spans="1:9" s="163" customFormat="1" x14ac:dyDescent="0.25">
      <c r="A811" s="164"/>
      <c r="B811" s="164"/>
      <c r="C811" s="164"/>
      <c r="D811" s="164"/>
      <c r="E811" s="164"/>
      <c r="F811" s="164"/>
      <c r="G811" s="169"/>
      <c r="H811" s="177"/>
      <c r="I811" s="165"/>
    </row>
    <row r="813" spans="1:9" x14ac:dyDescent="0.25">
      <c r="G813" s="53"/>
      <c r="H813" s="174"/>
      <c r="I813" s="174"/>
    </row>
    <row r="815" spans="1:9" x14ac:dyDescent="0.25">
      <c r="G815" s="174"/>
      <c r="H815" s="53"/>
      <c r="I815" s="174"/>
    </row>
    <row r="816" spans="1:9" x14ac:dyDescent="0.25">
      <c r="G816" s="53"/>
    </row>
    <row r="817" spans="1:10" x14ac:dyDescent="0.25">
      <c r="G817" s="174"/>
      <c r="H817" s="53"/>
      <c r="I817" s="174"/>
      <c r="J817" s="174"/>
    </row>
    <row r="818" spans="1:10" x14ac:dyDescent="0.25">
      <c r="G818" s="174"/>
      <c r="H818" s="53"/>
      <c r="I818" s="174"/>
    </row>
    <row r="820" spans="1:10" x14ac:dyDescent="0.25">
      <c r="G820" s="53"/>
      <c r="H820" s="174"/>
    </row>
    <row r="823" spans="1:10" x14ac:dyDescent="0.25">
      <c r="G823" s="53"/>
    </row>
    <row r="825" spans="1:10" x14ac:dyDescent="0.25">
      <c r="G825" s="53"/>
    </row>
    <row r="826" spans="1:10" s="163" customFormat="1" x14ac:dyDescent="0.25">
      <c r="A826" s="164"/>
      <c r="B826" s="164"/>
      <c r="C826" s="164"/>
      <c r="D826" s="164"/>
      <c r="E826" s="164"/>
      <c r="F826" s="164"/>
      <c r="G826" s="165"/>
      <c r="H826" s="177"/>
      <c r="I826" s="165"/>
    </row>
    <row r="827" spans="1:10" s="163" customFormat="1" x14ac:dyDescent="0.25">
      <c r="A827" s="164"/>
      <c r="B827" s="164"/>
      <c r="C827" s="164"/>
      <c r="D827" s="164"/>
      <c r="E827" s="164"/>
      <c r="F827" s="164"/>
      <c r="G827" s="169"/>
      <c r="H827" s="177"/>
      <c r="I827" s="165"/>
    </row>
    <row r="829" spans="1:10" x14ac:dyDescent="0.25">
      <c r="G829" s="53"/>
      <c r="H829" s="174"/>
      <c r="I829" s="174"/>
    </row>
    <row r="836" spans="7:7" x14ac:dyDescent="0.25">
      <c r="G836" s="174"/>
    </row>
    <row r="861" spans="7:10" x14ac:dyDescent="0.25">
      <c r="G861" s="174"/>
      <c r="H861" s="53"/>
      <c r="I861" s="174"/>
      <c r="J861" s="174"/>
    </row>
    <row r="867" spans="7:10" x14ac:dyDescent="0.25">
      <c r="G867" s="175"/>
      <c r="H867" s="53"/>
      <c r="I867" s="174"/>
      <c r="J867" s="174"/>
    </row>
    <row r="869" spans="7:10" x14ac:dyDescent="0.25">
      <c r="G869" s="174"/>
      <c r="H869" s="53"/>
      <c r="I869" s="174"/>
      <c r="J869" s="174"/>
    </row>
    <row r="870" spans="7:10" x14ac:dyDescent="0.25">
      <c r="G870" s="175"/>
      <c r="H870" s="53"/>
      <c r="I870" s="174"/>
      <c r="J870" s="174"/>
    </row>
    <row r="872" spans="7:10" x14ac:dyDescent="0.25">
      <c r="G872" s="175"/>
      <c r="H872" s="53"/>
      <c r="I872" s="174"/>
      <c r="J872" s="174"/>
    </row>
    <row r="873" spans="7:10" x14ac:dyDescent="0.25">
      <c r="G873" s="175"/>
      <c r="H873" s="53"/>
      <c r="I873" s="174"/>
      <c r="J873" s="174"/>
    </row>
    <row r="874" spans="7:10" x14ac:dyDescent="0.25">
      <c r="G874" s="53"/>
      <c r="H874" s="174"/>
    </row>
    <row r="875" spans="7:10" x14ac:dyDescent="0.25">
      <c r="G875" s="174"/>
      <c r="H875" s="53"/>
      <c r="I875" s="174"/>
      <c r="J875" s="174"/>
    </row>
    <row r="876" spans="7:10" x14ac:dyDescent="0.25">
      <c r="G876" s="169"/>
    </row>
    <row r="877" spans="7:10" x14ac:dyDescent="0.25">
      <c r="G877" s="174"/>
      <c r="H877" s="53"/>
      <c r="I877" s="174"/>
    </row>
    <row r="879" spans="7:10" x14ac:dyDescent="0.25">
      <c r="G879" s="169"/>
    </row>
    <row r="880" spans="7:10" x14ac:dyDescent="0.25">
      <c r="G880" s="175"/>
      <c r="H880" s="53"/>
      <c r="I880" s="174"/>
      <c r="J880" s="174"/>
    </row>
    <row r="882" spans="1:10" x14ac:dyDescent="0.25">
      <c r="G882" s="174"/>
      <c r="H882" s="53"/>
      <c r="I882" s="174"/>
      <c r="J882" s="174"/>
    </row>
    <row r="884" spans="1:10" x14ac:dyDescent="0.25">
      <c r="G884" s="174"/>
      <c r="H884" s="53"/>
      <c r="I884" s="174"/>
      <c r="J884" s="174"/>
    </row>
    <row r="885" spans="1:10" x14ac:dyDescent="0.25">
      <c r="G885" s="174"/>
      <c r="H885" s="53"/>
      <c r="I885" s="174"/>
      <c r="J885" s="174"/>
    </row>
    <row r="886" spans="1:10" x14ac:dyDescent="0.25">
      <c r="G886" s="174"/>
      <c r="H886" s="53"/>
      <c r="I886" s="174"/>
      <c r="J886" s="174"/>
    </row>
    <row r="887" spans="1:10" x14ac:dyDescent="0.25">
      <c r="G887" s="53"/>
    </row>
    <row r="889" spans="1:10" x14ac:dyDescent="0.25">
      <c r="G889" s="174"/>
      <c r="H889" s="53"/>
      <c r="I889" s="174"/>
      <c r="J889" s="174"/>
    </row>
    <row r="890" spans="1:10" x14ac:dyDescent="0.25">
      <c r="G890" s="174"/>
      <c r="H890" s="53"/>
      <c r="I890" s="174"/>
    </row>
    <row r="892" spans="1:10" x14ac:dyDescent="0.25">
      <c r="G892" s="174"/>
      <c r="H892" s="53"/>
      <c r="I892" s="174"/>
      <c r="J892" s="174"/>
    </row>
    <row r="894" spans="1:10" x14ac:dyDescent="0.25">
      <c r="G894" s="174"/>
      <c r="H894" s="53"/>
      <c r="I894" s="174"/>
      <c r="J894" s="174"/>
    </row>
    <row r="895" spans="1:10" s="163" customFormat="1" x14ac:dyDescent="0.25">
      <c r="A895" s="164"/>
      <c r="B895" s="164"/>
      <c r="C895" s="164"/>
      <c r="D895" s="164"/>
      <c r="E895" s="164"/>
      <c r="F895" s="164"/>
      <c r="G895" s="165"/>
      <c r="H895" s="177"/>
      <c r="I895" s="165"/>
    </row>
    <row r="896" spans="1:10" s="163" customFormat="1" x14ac:dyDescent="0.25">
      <c r="A896" s="164"/>
      <c r="B896" s="164"/>
      <c r="C896" s="164"/>
      <c r="D896" s="164"/>
      <c r="E896" s="164"/>
      <c r="F896" s="164"/>
      <c r="G896" s="169"/>
      <c r="H896" s="177"/>
      <c r="I896" s="165"/>
    </row>
    <row r="897" spans="7:10" x14ac:dyDescent="0.25">
      <c r="G897" s="174">
        <f>+C897-B897</f>
        <v>0</v>
      </c>
      <c r="H897" s="53" t="e">
        <f>+C897/B897*100-100</f>
        <v>#DIV/0!</v>
      </c>
      <c r="I897" s="174">
        <f>+G897-D897</f>
        <v>0</v>
      </c>
      <c r="J897" s="174" t="e">
        <f>+H897-E897</f>
        <v>#DIV/0!</v>
      </c>
    </row>
    <row r="898" spans="7:10" x14ac:dyDescent="0.25">
      <c r="G898" s="53"/>
      <c r="H898" s="174"/>
      <c r="I898" s="174"/>
    </row>
    <row r="905" spans="7:10" x14ac:dyDescent="0.25">
      <c r="G905" s="174"/>
    </row>
    <row r="908" spans="7:10" x14ac:dyDescent="0.25">
      <c r="G908" s="174">
        <f>+C908-B908</f>
        <v>0</v>
      </c>
      <c r="H908" s="53" t="e">
        <f>+C908/B908*100-100</f>
        <v>#DIV/0!</v>
      </c>
      <c r="I908" s="174">
        <f>+G908-D908</f>
        <v>0</v>
      </c>
      <c r="J908" s="174" t="e">
        <f>+H908-E908</f>
        <v>#DIV/0!</v>
      </c>
    </row>
    <row r="920" spans="7:10" x14ac:dyDescent="0.25">
      <c r="G920" s="174"/>
      <c r="H920" s="53"/>
      <c r="I920" s="174"/>
      <c r="J920" s="174"/>
    </row>
    <row r="926" spans="7:10" x14ac:dyDescent="0.25">
      <c r="G926" s="174"/>
      <c r="H926" s="53"/>
      <c r="I926" s="174"/>
      <c r="J926" s="174"/>
    </row>
    <row r="928" spans="7:10" x14ac:dyDescent="0.25">
      <c r="G928" s="174"/>
      <c r="H928" s="53"/>
      <c r="I928" s="174"/>
      <c r="J928" s="174"/>
    </row>
    <row r="929" spans="7:10" x14ac:dyDescent="0.25">
      <c r="G929" s="174"/>
      <c r="H929" s="53"/>
      <c r="I929" s="174"/>
      <c r="J929" s="174"/>
    </row>
    <row r="931" spans="7:10" x14ac:dyDescent="0.25">
      <c r="G931" s="174"/>
      <c r="H931" s="53"/>
      <c r="I931" s="174"/>
      <c r="J931" s="174"/>
    </row>
    <row r="933" spans="7:10" x14ac:dyDescent="0.25">
      <c r="G933" s="174"/>
      <c r="H933" s="53"/>
      <c r="I933" s="174"/>
      <c r="J933" s="174"/>
    </row>
    <row r="934" spans="7:10" x14ac:dyDescent="0.25">
      <c r="G934" s="174"/>
      <c r="H934" s="53"/>
      <c r="I934" s="174"/>
      <c r="J934" s="174"/>
    </row>
    <row r="936" spans="7:10" x14ac:dyDescent="0.25">
      <c r="G936" s="174"/>
      <c r="H936" s="53"/>
      <c r="I936" s="174"/>
      <c r="J936" s="174"/>
    </row>
    <row r="938" spans="7:10" x14ac:dyDescent="0.25">
      <c r="G938" s="174"/>
      <c r="H938" s="53"/>
      <c r="I938" s="174"/>
      <c r="J938" s="174"/>
    </row>
    <row r="940" spans="7:10" x14ac:dyDescent="0.25">
      <c r="G940" s="53"/>
      <c r="H940" s="174"/>
    </row>
    <row r="941" spans="7:10" x14ac:dyDescent="0.25">
      <c r="G941" s="174"/>
      <c r="H941" s="53"/>
      <c r="I941" s="174"/>
      <c r="J941" s="174"/>
    </row>
    <row r="943" spans="7:10" x14ac:dyDescent="0.25">
      <c r="G943" s="174"/>
      <c r="H943" s="53"/>
      <c r="I943" s="174"/>
      <c r="J943" s="174"/>
    </row>
    <row r="945" spans="1:11" x14ac:dyDescent="0.25">
      <c r="G945" s="174"/>
      <c r="H945" s="53"/>
      <c r="I945" s="174"/>
      <c r="J945" s="174"/>
    </row>
    <row r="946" spans="1:11" x14ac:dyDescent="0.25">
      <c r="G946" s="174"/>
      <c r="H946" s="53"/>
      <c r="I946" s="174"/>
      <c r="J946" s="174"/>
    </row>
    <row r="948" spans="1:11" x14ac:dyDescent="0.25">
      <c r="G948" s="174"/>
      <c r="H948" s="53"/>
      <c r="I948" s="174"/>
      <c r="J948" s="174"/>
    </row>
    <row r="950" spans="1:11" x14ac:dyDescent="0.25">
      <c r="G950" s="174"/>
      <c r="H950" s="53"/>
      <c r="I950" s="174"/>
    </row>
    <row r="951" spans="1:11" s="163" customFormat="1" x14ac:dyDescent="0.25">
      <c r="A951" s="164"/>
      <c r="B951" s="164"/>
      <c r="C951" s="164"/>
      <c r="D951" s="164"/>
      <c r="E951" s="164"/>
      <c r="F951" s="164"/>
      <c r="G951" s="174"/>
      <c r="H951" s="53"/>
      <c r="I951" s="174"/>
      <c r="J951" s="174"/>
      <c r="K951" s="164"/>
    </row>
    <row r="952" spans="1:11" s="163" customFormat="1" x14ac:dyDescent="0.25">
      <c r="A952" s="164"/>
      <c r="B952" s="164"/>
      <c r="C952" s="164"/>
      <c r="D952" s="164"/>
      <c r="E952" s="164"/>
      <c r="F952" s="164"/>
      <c r="G952" s="169"/>
      <c r="H952" s="177"/>
      <c r="I952" s="165"/>
    </row>
    <row r="953" spans="1:11" x14ac:dyDescent="0.25">
      <c r="G953" s="174"/>
      <c r="H953" s="53"/>
      <c r="I953" s="174"/>
      <c r="J953" s="174"/>
    </row>
    <row r="954" spans="1:11" x14ac:dyDescent="0.25">
      <c r="G954" s="174">
        <f>+C954-B954</f>
        <v>0</v>
      </c>
      <c r="H954" s="53" t="e">
        <f>+C954/B954*100-100</f>
        <v>#DIV/0!</v>
      </c>
      <c r="I954" s="174">
        <f>+G954-D954</f>
        <v>0</v>
      </c>
      <c r="J954" s="174" t="e">
        <f>+H954-E954</f>
        <v>#DIV/0!</v>
      </c>
    </row>
    <row r="956" spans="1:11" s="163" customFormat="1" x14ac:dyDescent="0.25">
      <c r="A956" s="164"/>
      <c r="B956" s="164"/>
      <c r="C956" s="164"/>
      <c r="D956" s="164"/>
      <c r="E956" s="164"/>
      <c r="F956" s="164"/>
      <c r="G956" s="169"/>
      <c r="H956" s="177"/>
      <c r="I956" s="165"/>
    </row>
    <row r="958" spans="1:11" x14ac:dyDescent="0.25">
      <c r="G958" s="53"/>
      <c r="H958" s="174"/>
      <c r="I958" s="174"/>
    </row>
    <row r="960" spans="1:11" x14ac:dyDescent="0.25">
      <c r="G960" s="174"/>
      <c r="H960" s="53"/>
      <c r="I960" s="174"/>
    </row>
    <row r="961" spans="1:10" x14ac:dyDescent="0.25">
      <c r="G961" s="53"/>
    </row>
    <row r="962" spans="1:10" x14ac:dyDescent="0.25">
      <c r="G962" s="174"/>
      <c r="H962" s="53"/>
      <c r="I962" s="174"/>
      <c r="J962" s="174"/>
    </row>
    <row r="963" spans="1:10" x14ac:dyDescent="0.25">
      <c r="G963" s="174"/>
      <c r="H963" s="53"/>
      <c r="I963" s="174"/>
    </row>
    <row r="965" spans="1:10" x14ac:dyDescent="0.25">
      <c r="G965" s="53"/>
      <c r="H965" s="174"/>
    </row>
    <row r="968" spans="1:10" x14ac:dyDescent="0.25">
      <c r="G968" s="53"/>
    </row>
    <row r="970" spans="1:10" x14ac:dyDescent="0.25">
      <c r="G970" s="53"/>
    </row>
    <row r="971" spans="1:10" s="163" customFormat="1" x14ac:dyDescent="0.25">
      <c r="A971" s="164"/>
      <c r="B971" s="164"/>
      <c r="C971" s="164"/>
      <c r="D971" s="164"/>
      <c r="E971" s="164"/>
      <c r="F971" s="164"/>
      <c r="G971" s="165"/>
      <c r="H971" s="177"/>
      <c r="I971" s="165"/>
    </row>
    <row r="972" spans="1:10" s="163" customFormat="1" x14ac:dyDescent="0.25">
      <c r="A972" s="164"/>
      <c r="B972" s="164"/>
      <c r="C972" s="164"/>
      <c r="D972" s="164"/>
      <c r="E972" s="164"/>
      <c r="F972" s="164"/>
      <c r="G972" s="169"/>
      <c r="H972" s="177"/>
      <c r="I972" s="165"/>
    </row>
    <row r="974" spans="1:10" x14ac:dyDescent="0.25">
      <c r="G974" s="53"/>
      <c r="H974" s="174"/>
      <c r="I974" s="174"/>
    </row>
    <row r="981" spans="7:7" x14ac:dyDescent="0.25">
      <c r="G981" s="174"/>
    </row>
    <row r="1014" spans="7:10" x14ac:dyDescent="0.25">
      <c r="G1014" s="174"/>
      <c r="H1014" s="53"/>
      <c r="I1014" s="174"/>
      <c r="J1014" s="174"/>
    </row>
    <row r="1017" spans="7:10" x14ac:dyDescent="0.25">
      <c r="G1017" s="174"/>
      <c r="H1017" s="53"/>
      <c r="I1017" s="174"/>
      <c r="J1017" s="174"/>
    </row>
    <row r="1018" spans="7:10" x14ac:dyDescent="0.25">
      <c r="G1018" s="174"/>
    </row>
    <row r="1019" spans="7:10" x14ac:dyDescent="0.25">
      <c r="G1019" s="53"/>
      <c r="H1019" s="174"/>
    </row>
    <row r="1021" spans="7:10" x14ac:dyDescent="0.25">
      <c r="G1021" s="169"/>
    </row>
    <row r="1022" spans="7:10" x14ac:dyDescent="0.25">
      <c r="G1022" s="174"/>
      <c r="H1022" s="53"/>
      <c r="I1022" s="174"/>
    </row>
    <row r="1024" spans="7:10" x14ac:dyDescent="0.25">
      <c r="G1024" s="169"/>
    </row>
    <row r="1025" spans="7:10" x14ac:dyDescent="0.25">
      <c r="G1025" s="174"/>
      <c r="H1025" s="53"/>
      <c r="I1025" s="174"/>
    </row>
    <row r="1027" spans="7:10" x14ac:dyDescent="0.25">
      <c r="G1027" s="174"/>
      <c r="H1027" s="53"/>
      <c r="I1027" s="174"/>
    </row>
    <row r="1029" spans="7:10" x14ac:dyDescent="0.25">
      <c r="G1029" s="53"/>
      <c r="H1029" s="174"/>
    </row>
    <row r="1031" spans="7:10" x14ac:dyDescent="0.25">
      <c r="G1031" s="174"/>
      <c r="H1031" s="53"/>
      <c r="I1031" s="174"/>
      <c r="J1031" s="174"/>
    </row>
    <row r="1033" spans="7:10" x14ac:dyDescent="0.25">
      <c r="G1033" s="53"/>
      <c r="H1033" s="174"/>
    </row>
    <row r="1034" spans="7:10" x14ac:dyDescent="0.25">
      <c r="G1034" s="174"/>
      <c r="H1034" s="53"/>
      <c r="I1034" s="174"/>
      <c r="J1034" s="174"/>
    </row>
    <row r="1036" spans="7:10" x14ac:dyDescent="0.25">
      <c r="G1036" s="53"/>
    </row>
    <row r="1038" spans="7:10" x14ac:dyDescent="0.25">
      <c r="G1038" s="174"/>
      <c r="H1038" s="53"/>
      <c r="I1038" s="174"/>
      <c r="J1038" s="174"/>
    </row>
    <row r="1039" spans="7:10" x14ac:dyDescent="0.25">
      <c r="G1039" s="174"/>
      <c r="H1039" s="53"/>
      <c r="I1039" s="174"/>
    </row>
    <row r="1041" spans="1:10" x14ac:dyDescent="0.25">
      <c r="G1041" s="174"/>
      <c r="H1041" s="53"/>
      <c r="I1041" s="174"/>
      <c r="J1041" s="174"/>
    </row>
    <row r="1043" spans="1:10" x14ac:dyDescent="0.25">
      <c r="G1043" s="53"/>
    </row>
    <row r="1044" spans="1:10" s="163" customFormat="1" x14ac:dyDescent="0.25">
      <c r="A1044" s="164"/>
      <c r="B1044" s="164"/>
      <c r="C1044" s="164"/>
      <c r="D1044" s="164"/>
      <c r="E1044" s="164"/>
      <c r="F1044" s="164"/>
      <c r="G1044" s="165"/>
      <c r="H1044" s="177"/>
      <c r="I1044" s="165"/>
    </row>
    <row r="1045" spans="1:10" s="163" customFormat="1" x14ac:dyDescent="0.25">
      <c r="A1045" s="164"/>
      <c r="B1045" s="164"/>
      <c r="C1045" s="164"/>
      <c r="D1045" s="164"/>
      <c r="E1045" s="164"/>
      <c r="F1045" s="164"/>
      <c r="G1045" s="169"/>
      <c r="H1045" s="177"/>
      <c r="I1045" s="165"/>
    </row>
    <row r="1047" spans="1:10" x14ac:dyDescent="0.25">
      <c r="G1047" s="53"/>
      <c r="H1047" s="174"/>
      <c r="I1047" s="174"/>
    </row>
    <row r="1054" spans="1:10" x14ac:dyDescent="0.25">
      <c r="G1054" s="174"/>
    </row>
    <row r="1091" spans="1:9" x14ac:dyDescent="0.25">
      <c r="G1091" s="174"/>
    </row>
    <row r="1092" spans="1:9" x14ac:dyDescent="0.25">
      <c r="G1092" s="53"/>
      <c r="H1092" s="174"/>
    </row>
    <row r="1094" spans="1:9" x14ac:dyDescent="0.25">
      <c r="G1094" s="169"/>
    </row>
    <row r="1095" spans="1:9" x14ac:dyDescent="0.25">
      <c r="G1095" s="169"/>
    </row>
    <row r="1097" spans="1:9" x14ac:dyDescent="0.25">
      <c r="G1097" s="169"/>
    </row>
    <row r="1098" spans="1:9" x14ac:dyDescent="0.25">
      <c r="G1098" s="174"/>
      <c r="H1098" s="53"/>
      <c r="I1098" s="174"/>
    </row>
    <row r="1102" spans="1:9" s="163" customFormat="1" x14ac:dyDescent="0.25">
      <c r="A1102" s="164"/>
      <c r="B1102" s="164"/>
      <c r="C1102" s="164"/>
      <c r="D1102" s="164"/>
      <c r="E1102" s="164"/>
      <c r="F1102" s="164"/>
      <c r="G1102" s="169"/>
      <c r="H1102" s="177"/>
      <c r="I1102" s="165"/>
    </row>
    <row r="1104" spans="1:9" x14ac:dyDescent="0.25">
      <c r="G1104" s="53"/>
      <c r="H1104" s="174"/>
      <c r="I1104" s="174"/>
    </row>
    <row r="1106" spans="1:10" x14ac:dyDescent="0.25">
      <c r="G1106" s="174"/>
      <c r="H1106" s="53"/>
      <c r="I1106" s="174"/>
    </row>
    <row r="1107" spans="1:10" x14ac:dyDescent="0.25">
      <c r="G1107" s="53"/>
    </row>
    <row r="1108" spans="1:10" x14ac:dyDescent="0.25">
      <c r="G1108" s="174"/>
      <c r="H1108" s="53"/>
      <c r="I1108" s="174"/>
      <c r="J1108" s="174"/>
    </row>
    <row r="1109" spans="1:10" x14ac:dyDescent="0.25">
      <c r="G1109" s="174"/>
      <c r="H1109" s="53"/>
      <c r="I1109" s="174"/>
    </row>
    <row r="1111" spans="1:10" x14ac:dyDescent="0.25">
      <c r="G1111" s="53"/>
      <c r="H1111" s="174"/>
    </row>
    <row r="1114" spans="1:10" x14ac:dyDescent="0.25">
      <c r="G1114" s="53"/>
    </row>
    <row r="1116" spans="1:10" x14ac:dyDescent="0.25">
      <c r="G1116" s="53"/>
    </row>
    <row r="1117" spans="1:10" s="163" customFormat="1" x14ac:dyDescent="0.25">
      <c r="A1117" s="164"/>
      <c r="B1117" s="164"/>
      <c r="C1117" s="164"/>
      <c r="D1117" s="164"/>
      <c r="E1117" s="164"/>
      <c r="F1117" s="164"/>
      <c r="G1117" s="165"/>
      <c r="H1117" s="177"/>
      <c r="I1117" s="165"/>
    </row>
    <row r="1118" spans="1:10" s="163" customFormat="1" x14ac:dyDescent="0.25">
      <c r="A1118" s="164"/>
      <c r="B1118" s="164"/>
      <c r="C1118" s="164"/>
      <c r="D1118" s="164"/>
      <c r="E1118" s="164"/>
      <c r="F1118" s="164"/>
      <c r="G1118" s="169"/>
      <c r="H1118" s="177"/>
      <c r="I1118" s="165"/>
    </row>
    <row r="1120" spans="1:10" x14ac:dyDescent="0.25">
      <c r="G1120" s="53"/>
      <c r="H1120" s="174"/>
      <c r="I1120" s="174"/>
    </row>
    <row r="1127" spans="7:7" x14ac:dyDescent="0.25">
      <c r="G1127" s="174"/>
    </row>
    <row r="1160" spans="7:10" x14ac:dyDescent="0.25">
      <c r="G1160" s="174"/>
      <c r="H1160" s="53"/>
      <c r="I1160" s="174"/>
      <c r="J1160" s="174"/>
    </row>
    <row r="1163" spans="7:10" x14ac:dyDescent="0.25">
      <c r="G1163" s="174"/>
      <c r="H1163" s="53"/>
      <c r="I1163" s="174"/>
      <c r="J1163" s="174"/>
    </row>
    <row r="1164" spans="7:10" x14ac:dyDescent="0.25">
      <c r="G1164" s="174"/>
    </row>
    <row r="1165" spans="7:10" x14ac:dyDescent="0.25">
      <c r="G1165" s="53"/>
      <c r="H1165" s="174"/>
    </row>
    <row r="1167" spans="7:10" x14ac:dyDescent="0.25">
      <c r="G1167" s="169"/>
    </row>
    <row r="1168" spans="7:10" x14ac:dyDescent="0.25">
      <c r="G1168" s="174"/>
      <c r="H1168" s="53"/>
      <c r="I1168" s="174"/>
    </row>
    <row r="1170" spans="1:10" x14ac:dyDescent="0.25">
      <c r="G1170" s="169"/>
    </row>
    <row r="1171" spans="1:10" x14ac:dyDescent="0.25">
      <c r="G1171" s="174"/>
      <c r="H1171" s="53"/>
      <c r="I1171" s="174"/>
    </row>
    <row r="1173" spans="1:10" x14ac:dyDescent="0.25">
      <c r="G1173" s="174"/>
      <c r="H1173" s="53"/>
      <c r="I1173" s="174"/>
    </row>
    <row r="1175" spans="1:10" x14ac:dyDescent="0.25">
      <c r="G1175" s="174"/>
      <c r="H1175" s="53"/>
      <c r="I1175" s="174"/>
      <c r="J1175" s="174"/>
    </row>
    <row r="1177" spans="1:10" x14ac:dyDescent="0.25">
      <c r="G1177" s="53"/>
    </row>
    <row r="1178" spans="1:10" s="163" customFormat="1" x14ac:dyDescent="0.25">
      <c r="A1178" s="164"/>
      <c r="B1178" s="164"/>
      <c r="C1178" s="164"/>
      <c r="D1178" s="164"/>
      <c r="E1178" s="164"/>
      <c r="F1178" s="164"/>
      <c r="G1178" s="165"/>
      <c r="H1178" s="177"/>
      <c r="I1178" s="165"/>
    </row>
    <row r="1179" spans="1:10" s="163" customFormat="1" x14ac:dyDescent="0.25">
      <c r="A1179" s="164"/>
      <c r="B1179" s="164"/>
      <c r="C1179" s="164"/>
      <c r="D1179" s="164"/>
      <c r="E1179" s="164"/>
      <c r="F1179" s="164"/>
      <c r="G1179" s="169"/>
      <c r="H1179" s="177"/>
      <c r="I1179" s="165"/>
    </row>
    <row r="1181" spans="1:10" x14ac:dyDescent="0.25">
      <c r="G1181" s="53"/>
      <c r="H1181" s="174"/>
      <c r="I1181" s="174"/>
    </row>
    <row r="1188" spans="7:10" x14ac:dyDescent="0.25">
      <c r="G1188" s="174"/>
    </row>
    <row r="1199" spans="7:10" x14ac:dyDescent="0.25">
      <c r="G1199" s="174">
        <f>+C1199-B1199</f>
        <v>0</v>
      </c>
      <c r="H1199" s="53" t="e">
        <f>+C1199/B1199*100-100</f>
        <v>#DIV/0!</v>
      </c>
      <c r="I1199" s="174">
        <f>+G1199-D1199</f>
        <v>0</v>
      </c>
      <c r="J1199" s="174" t="e">
        <f>+H1199-E1199</f>
        <v>#DIV/0!</v>
      </c>
    </row>
    <row r="1203" spans="7:10" x14ac:dyDescent="0.25">
      <c r="G1203" s="174"/>
      <c r="H1203" s="53"/>
      <c r="I1203" s="174"/>
      <c r="J1203" s="174"/>
    </row>
    <row r="1206" spans="7:10" x14ac:dyDescent="0.25">
      <c r="G1206" s="174">
        <f>+C1206-B1206</f>
        <v>0</v>
      </c>
      <c r="H1206" s="53" t="e">
        <f>+C1206/B1206*100-100</f>
        <v>#DIV/0!</v>
      </c>
      <c r="I1206" s="174">
        <f>+G1206-D1206</f>
        <v>0</v>
      </c>
      <c r="J1206" s="174" t="e">
        <f>+H1206-E1206</f>
        <v>#DIV/0!</v>
      </c>
    </row>
    <row r="1225" spans="7:9" x14ac:dyDescent="0.25">
      <c r="G1225" s="174"/>
    </row>
    <row r="1226" spans="7:9" x14ac:dyDescent="0.25">
      <c r="G1226" s="53"/>
      <c r="H1226" s="174"/>
    </row>
    <row r="1228" spans="7:9" x14ac:dyDescent="0.25">
      <c r="G1228" s="169"/>
    </row>
    <row r="1229" spans="7:9" x14ac:dyDescent="0.25">
      <c r="G1229" s="169"/>
    </row>
    <row r="1231" spans="7:9" x14ac:dyDescent="0.25">
      <c r="G1231" s="169"/>
    </row>
    <row r="1232" spans="7:9" x14ac:dyDescent="0.25">
      <c r="G1232" s="174"/>
      <c r="H1232" s="53"/>
      <c r="I1232" s="174"/>
    </row>
    <row r="1236" spans="1:10" s="163" customFormat="1" x14ac:dyDescent="0.25">
      <c r="A1236" s="164"/>
      <c r="B1236" s="164"/>
      <c r="C1236" s="164"/>
      <c r="D1236" s="164"/>
      <c r="E1236" s="164"/>
      <c r="F1236" s="164"/>
      <c r="G1236" s="169"/>
      <c r="H1236" s="177"/>
      <c r="I1236" s="165"/>
    </row>
    <row r="1238" spans="1:10" x14ac:dyDescent="0.25">
      <c r="G1238" s="53"/>
      <c r="H1238" s="174"/>
      <c r="I1238" s="174"/>
    </row>
    <row r="1240" spans="1:10" x14ac:dyDescent="0.25">
      <c r="G1240" s="174"/>
      <c r="H1240" s="53"/>
      <c r="I1240" s="174"/>
    </row>
    <row r="1241" spans="1:10" x14ac:dyDescent="0.25">
      <c r="G1241" s="53"/>
    </row>
    <row r="1242" spans="1:10" x14ac:dyDescent="0.25">
      <c r="G1242" s="174"/>
      <c r="H1242" s="53"/>
      <c r="I1242" s="174"/>
      <c r="J1242" s="174"/>
    </row>
    <row r="1243" spans="1:10" x14ac:dyDescent="0.25">
      <c r="G1243" s="174"/>
      <c r="H1243" s="53"/>
      <c r="I1243" s="174"/>
    </row>
    <row r="1245" spans="1:10" x14ac:dyDescent="0.25">
      <c r="G1245" s="53"/>
      <c r="H1245" s="174"/>
    </row>
    <row r="1248" spans="1:10" x14ac:dyDescent="0.25">
      <c r="G1248" s="53"/>
    </row>
    <row r="1250" spans="1:9" x14ac:dyDescent="0.25">
      <c r="G1250" s="53"/>
    </row>
    <row r="1251" spans="1:9" s="163" customFormat="1" x14ac:dyDescent="0.25">
      <c r="A1251" s="164"/>
      <c r="B1251" s="164"/>
      <c r="C1251" s="164"/>
      <c r="D1251" s="164"/>
      <c r="E1251" s="164"/>
      <c r="F1251" s="164"/>
      <c r="G1251" s="165"/>
      <c r="H1251" s="177"/>
      <c r="I1251" s="165"/>
    </row>
    <row r="1252" spans="1:9" s="163" customFormat="1" x14ac:dyDescent="0.25">
      <c r="A1252" s="164"/>
      <c r="B1252" s="164"/>
      <c r="C1252" s="164"/>
      <c r="D1252" s="164"/>
      <c r="E1252" s="164"/>
      <c r="F1252" s="164"/>
      <c r="G1252" s="169"/>
      <c r="H1252" s="177"/>
      <c r="I1252" s="165"/>
    </row>
    <row r="1254" spans="1:9" x14ac:dyDescent="0.25">
      <c r="G1254" s="53"/>
      <c r="H1254" s="174"/>
      <c r="I1254" s="174"/>
    </row>
    <row r="1261" spans="1:9" x14ac:dyDescent="0.25">
      <c r="G1261" s="174"/>
    </row>
    <row r="1294" spans="7:10" x14ac:dyDescent="0.25">
      <c r="G1294" s="174"/>
      <c r="H1294" s="53"/>
      <c r="I1294" s="174"/>
      <c r="J1294" s="174"/>
    </row>
    <row r="1297" spans="7:10" x14ac:dyDescent="0.25">
      <c r="G1297" s="174"/>
      <c r="H1297" s="53"/>
      <c r="I1297" s="174"/>
      <c r="J1297" s="174"/>
    </row>
    <row r="1298" spans="7:10" x14ac:dyDescent="0.25">
      <c r="G1298" s="174"/>
      <c r="H1298" s="53"/>
      <c r="I1298" s="174"/>
      <c r="J1298" s="174"/>
    </row>
    <row r="1299" spans="7:10" x14ac:dyDescent="0.25">
      <c r="G1299" s="53"/>
      <c r="H1299" s="174"/>
    </row>
    <row r="1300" spans="7:10" x14ac:dyDescent="0.25">
      <c r="G1300" s="174"/>
      <c r="H1300" s="53"/>
      <c r="I1300" s="174"/>
      <c r="J1300" s="174"/>
    </row>
    <row r="1301" spans="7:10" x14ac:dyDescent="0.25">
      <c r="G1301" s="169"/>
    </row>
    <row r="1302" spans="7:10" x14ac:dyDescent="0.25">
      <c r="G1302" s="174"/>
      <c r="H1302" s="53"/>
      <c r="I1302" s="174"/>
    </row>
    <row r="1304" spans="7:10" x14ac:dyDescent="0.25">
      <c r="G1304" s="169"/>
    </row>
    <row r="1305" spans="7:10" x14ac:dyDescent="0.25">
      <c r="G1305" s="174"/>
      <c r="H1305" s="53"/>
      <c r="I1305" s="174"/>
      <c r="J1305" s="174"/>
    </row>
    <row r="1307" spans="7:10" x14ac:dyDescent="0.25">
      <c r="G1307" s="174"/>
      <c r="H1307" s="53"/>
      <c r="I1307" s="174"/>
      <c r="J1307" s="174"/>
    </row>
    <row r="1309" spans="7:10" x14ac:dyDescent="0.25">
      <c r="G1309" s="174">
        <f>+C1309-B1309</f>
        <v>0</v>
      </c>
      <c r="H1309" s="53" t="e">
        <f>+C1309/B1309*100-100</f>
        <v>#DIV/0!</v>
      </c>
      <c r="I1309" s="174">
        <f>+G1309-D1309</f>
        <v>0</v>
      </c>
      <c r="J1309" s="174" t="e">
        <f>+H1309-E1309</f>
        <v>#DIV/0!</v>
      </c>
    </row>
    <row r="1310" spans="7:10" x14ac:dyDescent="0.25">
      <c r="G1310" s="174"/>
      <c r="H1310" s="53"/>
      <c r="I1310" s="174"/>
      <c r="J1310" s="174"/>
    </row>
    <row r="1311" spans="7:10" x14ac:dyDescent="0.25">
      <c r="G1311" s="174"/>
      <c r="H1311" s="53"/>
      <c r="I1311" s="174"/>
      <c r="J1311" s="174">
        <f>+H1311-E1311</f>
        <v>0</v>
      </c>
    </row>
    <row r="1312" spans="7:10" x14ac:dyDescent="0.25">
      <c r="G1312" s="53"/>
    </row>
    <row r="1314" spans="1:10" x14ac:dyDescent="0.25">
      <c r="G1314" s="174"/>
      <c r="H1314" s="53"/>
      <c r="I1314" s="174"/>
      <c r="J1314" s="174"/>
    </row>
    <row r="1315" spans="1:10" x14ac:dyDescent="0.25">
      <c r="G1315" s="174"/>
      <c r="H1315" s="53"/>
      <c r="I1315" s="174"/>
    </row>
    <row r="1317" spans="1:10" x14ac:dyDescent="0.25">
      <c r="G1317" s="174"/>
      <c r="H1317" s="53"/>
      <c r="I1317" s="174"/>
      <c r="J1317" s="174"/>
    </row>
    <row r="1319" spans="1:10" x14ac:dyDescent="0.25">
      <c r="G1319" s="53"/>
    </row>
    <row r="1320" spans="1:10" s="163" customFormat="1" x14ac:dyDescent="0.25">
      <c r="A1320" s="164"/>
      <c r="B1320" s="164"/>
      <c r="C1320" s="164"/>
      <c r="D1320" s="164"/>
      <c r="E1320" s="164"/>
      <c r="F1320" s="164"/>
      <c r="G1320" s="165"/>
      <c r="H1320" s="177"/>
      <c r="I1320" s="165"/>
    </row>
    <row r="1321" spans="1:10" s="163" customFormat="1" x14ac:dyDescent="0.25">
      <c r="A1321" s="164"/>
      <c r="B1321" s="164"/>
      <c r="C1321" s="164"/>
      <c r="D1321" s="164"/>
      <c r="E1321" s="164"/>
      <c r="F1321" s="164"/>
      <c r="G1321" s="169"/>
      <c r="H1321" s="177"/>
      <c r="I1321" s="165"/>
    </row>
    <row r="1323" spans="1:10" x14ac:dyDescent="0.25">
      <c r="G1323" s="53"/>
      <c r="H1323" s="174"/>
      <c r="I1323" s="174"/>
    </row>
    <row r="1330" spans="7:7" x14ac:dyDescent="0.25">
      <c r="G1330" s="174"/>
    </row>
    <row r="1345" spans="7:10" x14ac:dyDescent="0.25">
      <c r="G1345" s="174">
        <f>+C1345-B1345</f>
        <v>0</v>
      </c>
      <c r="H1345" s="53" t="e">
        <f>+C1345/B1345*100-100</f>
        <v>#DIV/0!</v>
      </c>
      <c r="I1345" s="174">
        <f>+G1345-D1345</f>
        <v>0</v>
      </c>
      <c r="J1345" s="174" t="e">
        <f>+H1345-E1345</f>
        <v>#DIV/0!</v>
      </c>
    </row>
    <row r="1351" spans="7:10" x14ac:dyDescent="0.25">
      <c r="G1351" s="174"/>
      <c r="H1351" s="53"/>
      <c r="I1351" s="174"/>
      <c r="J1351" s="174"/>
    </row>
    <row r="1353" spans="7:10" x14ac:dyDescent="0.25">
      <c r="G1353" s="174"/>
      <c r="H1353" s="53"/>
      <c r="I1353" s="174"/>
      <c r="J1353" s="174"/>
    </row>
    <row r="1354" spans="7:10" x14ac:dyDescent="0.25">
      <c r="G1354" s="174"/>
      <c r="H1354" s="53"/>
      <c r="I1354" s="174"/>
      <c r="J1354" s="174"/>
    </row>
    <row r="1356" spans="7:10" x14ac:dyDescent="0.25">
      <c r="G1356" s="174">
        <f>+C1356-B1356</f>
        <v>0</v>
      </c>
      <c r="H1356" s="53" t="e">
        <f>+C1356/B1356*100-100</f>
        <v>#DIV/0!</v>
      </c>
      <c r="I1356" s="174">
        <f>+G1356-D1356</f>
        <v>0</v>
      </c>
      <c r="J1356" s="174" t="e">
        <f>+H1356-E1356</f>
        <v>#DIV/0!</v>
      </c>
    </row>
    <row r="1358" spans="7:10" x14ac:dyDescent="0.25">
      <c r="G1358" s="174">
        <f>+C1358-B1358</f>
        <v>0</v>
      </c>
      <c r="H1358" s="53" t="e">
        <f>+C1358/B1358*100-100</f>
        <v>#DIV/0!</v>
      </c>
      <c r="I1358" s="174">
        <f>+G1358-D1358</f>
        <v>0</v>
      </c>
      <c r="J1358" s="174" t="e">
        <f>+H1358-E1358</f>
        <v>#DIV/0!</v>
      </c>
    </row>
    <row r="1359" spans="7:10" x14ac:dyDescent="0.25">
      <c r="G1359" s="174"/>
      <c r="H1359" s="53"/>
      <c r="I1359" s="174"/>
      <c r="J1359" s="174"/>
    </row>
    <row r="1372" spans="7:10" x14ac:dyDescent="0.25">
      <c r="G1372" s="174"/>
      <c r="H1372" s="53"/>
      <c r="I1372" s="174"/>
      <c r="J1372" s="174"/>
    </row>
    <row r="1375" spans="7:10" x14ac:dyDescent="0.25">
      <c r="G1375" s="174"/>
      <c r="H1375" s="53"/>
      <c r="I1375" s="174"/>
      <c r="J1375" s="174"/>
    </row>
    <row r="1376" spans="7:10" x14ac:dyDescent="0.25">
      <c r="G1376" s="174"/>
    </row>
    <row r="1377" spans="1:10" x14ac:dyDescent="0.25">
      <c r="G1377" s="53"/>
      <c r="H1377" s="174"/>
    </row>
    <row r="1379" spans="1:10" x14ac:dyDescent="0.25">
      <c r="G1379" s="169"/>
    </row>
    <row r="1380" spans="1:10" x14ac:dyDescent="0.25">
      <c r="G1380" s="174"/>
      <c r="H1380" s="53"/>
      <c r="I1380" s="174"/>
    </row>
    <row r="1382" spans="1:10" x14ac:dyDescent="0.25">
      <c r="G1382" s="169"/>
    </row>
    <row r="1383" spans="1:10" x14ac:dyDescent="0.25">
      <c r="G1383" s="174"/>
      <c r="H1383" s="53"/>
      <c r="I1383" s="174"/>
    </row>
    <row r="1385" spans="1:10" x14ac:dyDescent="0.25">
      <c r="G1385" s="174"/>
      <c r="H1385" s="53"/>
      <c r="I1385" s="174"/>
    </row>
    <row r="1387" spans="1:10" x14ac:dyDescent="0.25">
      <c r="G1387" s="174"/>
      <c r="H1387" s="53"/>
      <c r="I1387" s="174"/>
      <c r="J1387" s="174"/>
    </row>
    <row r="1389" spans="1:10" x14ac:dyDescent="0.25">
      <c r="G1389" s="53"/>
    </row>
    <row r="1390" spans="1:10" s="163" customFormat="1" x14ac:dyDescent="0.25">
      <c r="A1390" s="164"/>
      <c r="B1390" s="164"/>
      <c r="C1390" s="164"/>
      <c r="D1390" s="164"/>
      <c r="E1390" s="164"/>
      <c r="F1390" s="164"/>
      <c r="G1390" s="165"/>
      <c r="H1390" s="177"/>
      <c r="I1390" s="165"/>
    </row>
    <row r="1391" spans="1:10" s="163" customFormat="1" x14ac:dyDescent="0.25">
      <c r="A1391" s="164"/>
      <c r="B1391" s="164"/>
      <c r="C1391" s="164"/>
      <c r="D1391" s="164"/>
      <c r="E1391" s="164"/>
      <c r="F1391" s="164"/>
      <c r="G1391" s="169"/>
      <c r="H1391" s="177"/>
      <c r="I1391" s="165"/>
    </row>
    <row r="1393" spans="7:9" x14ac:dyDescent="0.25">
      <c r="G1393" s="53"/>
      <c r="H1393" s="174"/>
      <c r="I1393" s="174"/>
    </row>
    <row r="1400" spans="7:9" x14ac:dyDescent="0.25">
      <c r="G1400" s="174"/>
    </row>
    <row r="1437" spans="7:8" x14ac:dyDescent="0.25">
      <c r="G1437" s="174"/>
    </row>
    <row r="1438" spans="7:8" x14ac:dyDescent="0.25">
      <c r="G1438" s="53"/>
      <c r="H1438" s="174"/>
    </row>
    <row r="1440" spans="7:8" x14ac:dyDescent="0.25">
      <c r="G1440" s="169"/>
    </row>
    <row r="1441" spans="1:10" x14ac:dyDescent="0.25">
      <c r="G1441" s="169"/>
    </row>
    <row r="1443" spans="1:10" x14ac:dyDescent="0.25">
      <c r="G1443" s="169"/>
    </row>
    <row r="1444" spans="1:10" x14ac:dyDescent="0.25">
      <c r="G1444" s="174"/>
      <c r="H1444" s="53"/>
      <c r="I1444" s="174"/>
    </row>
    <row r="1448" spans="1:10" s="163" customFormat="1" x14ac:dyDescent="0.25">
      <c r="A1448" s="164"/>
      <c r="B1448" s="164"/>
      <c r="C1448" s="164"/>
      <c r="D1448" s="164"/>
      <c r="E1448" s="164"/>
      <c r="F1448" s="164"/>
      <c r="G1448" s="169"/>
      <c r="H1448" s="177"/>
      <c r="I1448" s="165"/>
    </row>
    <row r="1450" spans="1:10" x14ac:dyDescent="0.25">
      <c r="G1450" s="53"/>
      <c r="H1450" s="174"/>
      <c r="I1450" s="174"/>
    </row>
    <row r="1452" spans="1:10" x14ac:dyDescent="0.25">
      <c r="G1452" s="174"/>
      <c r="H1452" s="53"/>
      <c r="I1452" s="174"/>
    </row>
    <row r="1453" spans="1:10" x14ac:dyDescent="0.25">
      <c r="G1453" s="53"/>
    </row>
    <row r="1454" spans="1:10" x14ac:dyDescent="0.25">
      <c r="G1454" s="174"/>
      <c r="H1454" s="53"/>
      <c r="I1454" s="174"/>
      <c r="J1454" s="174"/>
    </row>
    <row r="1455" spans="1:10" x14ac:dyDescent="0.25">
      <c r="G1455" s="174"/>
      <c r="H1455" s="53"/>
      <c r="I1455" s="174"/>
    </row>
    <row r="1457" spans="1:9" x14ac:dyDescent="0.25">
      <c r="G1457" s="53"/>
      <c r="H1457" s="174"/>
    </row>
    <row r="1460" spans="1:9" x14ac:dyDescent="0.25">
      <c r="G1460" s="53"/>
    </row>
    <row r="1462" spans="1:9" x14ac:dyDescent="0.25">
      <c r="G1462" s="53"/>
    </row>
    <row r="1463" spans="1:9" s="163" customFormat="1" x14ac:dyDescent="0.25">
      <c r="A1463" s="164"/>
      <c r="B1463" s="164"/>
      <c r="C1463" s="164"/>
      <c r="D1463" s="164"/>
      <c r="E1463" s="164"/>
      <c r="F1463" s="164"/>
      <c r="G1463" s="165"/>
      <c r="H1463" s="177"/>
      <c r="I1463" s="165"/>
    </row>
    <row r="1464" spans="1:9" s="163" customFormat="1" x14ac:dyDescent="0.25">
      <c r="A1464" s="164"/>
      <c r="B1464" s="164"/>
      <c r="C1464" s="164"/>
      <c r="D1464" s="164"/>
      <c r="E1464" s="164"/>
      <c r="F1464" s="164"/>
      <c r="G1464" s="169"/>
      <c r="H1464" s="177"/>
      <c r="I1464" s="165"/>
    </row>
    <row r="1466" spans="1:9" x14ac:dyDescent="0.25">
      <c r="G1466" s="53"/>
      <c r="H1466" s="174"/>
      <c r="I1466" s="174"/>
    </row>
    <row r="1473" spans="7:7" x14ac:dyDescent="0.25">
      <c r="G1473" s="174"/>
    </row>
    <row r="1506" spans="7:10" x14ac:dyDescent="0.25">
      <c r="G1506" s="174"/>
      <c r="H1506" s="53"/>
      <c r="I1506" s="174"/>
      <c r="J1506" s="174"/>
    </row>
    <row r="1509" spans="7:10" x14ac:dyDescent="0.25">
      <c r="G1509" s="174"/>
      <c r="H1509" s="53"/>
      <c r="I1509" s="174"/>
      <c r="J1509" s="174"/>
    </row>
    <row r="1510" spans="7:10" x14ac:dyDescent="0.25">
      <c r="G1510" s="174"/>
    </row>
    <row r="1511" spans="7:10" x14ac:dyDescent="0.25">
      <c r="G1511" s="53"/>
      <c r="H1511" s="174"/>
    </row>
    <row r="1513" spans="7:10" x14ac:dyDescent="0.25">
      <c r="G1513" s="169"/>
    </row>
    <row r="1514" spans="7:10" x14ac:dyDescent="0.25">
      <c r="G1514" s="174"/>
      <c r="H1514" s="53"/>
      <c r="I1514" s="174"/>
    </row>
    <row r="1516" spans="7:10" x14ac:dyDescent="0.25">
      <c r="G1516" s="169"/>
    </row>
    <row r="1517" spans="7:10" x14ac:dyDescent="0.25">
      <c r="G1517" s="174"/>
      <c r="H1517" s="53"/>
      <c r="I1517" s="174"/>
    </row>
    <row r="1519" spans="7:10" x14ac:dyDescent="0.25">
      <c r="G1519" s="174"/>
      <c r="H1519" s="53"/>
      <c r="I1519" s="174"/>
    </row>
    <row r="1521" spans="1:10" x14ac:dyDescent="0.25">
      <c r="G1521" s="53"/>
      <c r="H1521" s="174"/>
    </row>
    <row r="1522" spans="1:10" x14ac:dyDescent="0.25">
      <c r="G1522" s="174"/>
      <c r="H1522" s="53"/>
      <c r="I1522" s="174"/>
      <c r="J1522" s="174"/>
    </row>
    <row r="1524" spans="1:10" x14ac:dyDescent="0.25">
      <c r="G1524" s="53"/>
    </row>
    <row r="1526" spans="1:10" x14ac:dyDescent="0.25">
      <c r="G1526" s="174"/>
      <c r="H1526" s="53"/>
      <c r="I1526" s="174"/>
      <c r="J1526" s="174"/>
    </row>
    <row r="1527" spans="1:10" x14ac:dyDescent="0.25">
      <c r="G1527" s="174"/>
      <c r="H1527" s="53"/>
      <c r="I1527" s="174"/>
    </row>
    <row r="1529" spans="1:10" x14ac:dyDescent="0.25">
      <c r="G1529" s="174"/>
      <c r="H1529" s="53"/>
      <c r="I1529" s="174"/>
      <c r="J1529" s="174"/>
    </row>
    <row r="1531" spans="1:10" x14ac:dyDescent="0.25">
      <c r="G1531" s="53"/>
    </row>
    <row r="1532" spans="1:10" s="163" customFormat="1" x14ac:dyDescent="0.25">
      <c r="A1532" s="164"/>
      <c r="B1532" s="164"/>
      <c r="C1532" s="164"/>
      <c r="D1532" s="164"/>
      <c r="E1532" s="164"/>
      <c r="F1532" s="164"/>
      <c r="G1532" s="165"/>
      <c r="H1532" s="177"/>
      <c r="I1532" s="165"/>
    </row>
    <row r="1533" spans="1:10" s="163" customFormat="1" x14ac:dyDescent="0.25">
      <c r="A1533" s="164"/>
      <c r="B1533" s="164"/>
      <c r="C1533" s="164"/>
      <c r="D1533" s="164"/>
      <c r="E1533" s="164"/>
      <c r="F1533" s="164"/>
      <c r="G1533" s="169"/>
      <c r="H1533" s="177"/>
      <c r="I1533" s="165"/>
    </row>
    <row r="1535" spans="1:10" x14ac:dyDescent="0.25">
      <c r="G1535" s="53"/>
      <c r="H1535" s="174"/>
      <c r="I1535" s="174"/>
    </row>
    <row r="1542" spans="7:7" x14ac:dyDescent="0.25">
      <c r="G1542" s="174"/>
    </row>
    <row r="1566" spans="7:10" x14ac:dyDescent="0.25">
      <c r="G1566" s="174"/>
      <c r="H1566" s="53"/>
      <c r="I1566" s="174"/>
      <c r="J1566" s="174"/>
    </row>
    <row r="1567" spans="7:10" x14ac:dyDescent="0.25">
      <c r="G1567" s="174"/>
      <c r="H1567" s="53"/>
      <c r="I1567" s="174"/>
      <c r="J1567" s="174"/>
    </row>
    <row r="1573" spans="7:9" x14ac:dyDescent="0.25">
      <c r="G1573" s="174"/>
      <c r="H1573" s="53"/>
      <c r="I1573" s="174"/>
    </row>
    <row r="1574" spans="7:9" x14ac:dyDescent="0.25">
      <c r="G1574" s="174"/>
      <c r="H1574" s="53"/>
      <c r="I1574" s="174"/>
    </row>
    <row r="1579" spans="7:9" x14ac:dyDescent="0.25">
      <c r="G1579" s="174"/>
    </row>
    <row r="1580" spans="7:9" x14ac:dyDescent="0.25">
      <c r="G1580" s="53"/>
      <c r="H1580" s="174"/>
    </row>
    <row r="1582" spans="7:9" x14ac:dyDescent="0.25">
      <c r="G1582" s="169"/>
    </row>
    <row r="1583" spans="7:9" x14ac:dyDescent="0.25">
      <c r="G1583" s="169"/>
    </row>
    <row r="1585" spans="1:10" x14ac:dyDescent="0.25">
      <c r="G1585" s="169"/>
    </row>
    <row r="1586" spans="1:10" x14ac:dyDescent="0.25">
      <c r="G1586" s="174"/>
      <c r="H1586" s="53"/>
      <c r="I1586" s="174"/>
    </row>
    <row r="1590" spans="1:10" s="163" customFormat="1" x14ac:dyDescent="0.25">
      <c r="A1590" s="164"/>
      <c r="B1590" s="164"/>
      <c r="C1590" s="164"/>
      <c r="D1590" s="164"/>
      <c r="E1590" s="164"/>
      <c r="F1590" s="164"/>
      <c r="G1590" s="169"/>
      <c r="H1590" s="177"/>
      <c r="I1590" s="165"/>
    </row>
    <row r="1592" spans="1:10" x14ac:dyDescent="0.25">
      <c r="G1592" s="53"/>
      <c r="H1592" s="174"/>
      <c r="I1592" s="174"/>
    </row>
    <row r="1594" spans="1:10" x14ac:dyDescent="0.25">
      <c r="G1594" s="174"/>
      <c r="H1594" s="53"/>
      <c r="I1594" s="174"/>
    </row>
    <row r="1595" spans="1:10" x14ac:dyDescent="0.25">
      <c r="G1595" s="53"/>
    </row>
    <row r="1596" spans="1:10" x14ac:dyDescent="0.25">
      <c r="G1596" s="174"/>
      <c r="H1596" s="53"/>
      <c r="I1596" s="174"/>
      <c r="J1596" s="174"/>
    </row>
    <row r="1597" spans="1:10" x14ac:dyDescent="0.25">
      <c r="G1597" s="53"/>
    </row>
    <row r="1599" spans="1:10" x14ac:dyDescent="0.25">
      <c r="G1599" s="53"/>
      <c r="H1599" s="174"/>
    </row>
    <row r="1602" spans="1:9" x14ac:dyDescent="0.25">
      <c r="G1602" s="53"/>
    </row>
    <row r="1604" spans="1:9" x14ac:dyDescent="0.25">
      <c r="G1604" s="53"/>
    </row>
    <row r="1605" spans="1:9" s="163" customFormat="1" x14ac:dyDescent="0.25">
      <c r="A1605" s="164"/>
      <c r="B1605" s="164"/>
      <c r="C1605" s="164"/>
      <c r="D1605" s="164"/>
      <c r="E1605" s="164"/>
      <c r="F1605" s="164"/>
      <c r="G1605" s="165"/>
      <c r="H1605" s="177"/>
      <c r="I1605" s="165"/>
    </row>
    <row r="1606" spans="1:9" s="163" customFormat="1" x14ac:dyDescent="0.25">
      <c r="A1606" s="164"/>
      <c r="B1606" s="164"/>
      <c r="C1606" s="164"/>
      <c r="D1606" s="164"/>
      <c r="E1606" s="164"/>
      <c r="F1606" s="164"/>
      <c r="G1606" s="169"/>
      <c r="H1606" s="177"/>
      <c r="I1606" s="165"/>
    </row>
    <row r="1608" spans="1:9" x14ac:dyDescent="0.25">
      <c r="G1608" s="53"/>
      <c r="H1608" s="174"/>
      <c r="I1608" s="174"/>
    </row>
    <row r="1613" spans="1:9" x14ac:dyDescent="0.25">
      <c r="G1613" s="174"/>
      <c r="H1613" s="53"/>
      <c r="I1613" s="174"/>
    </row>
    <row r="1615" spans="1:9" x14ac:dyDescent="0.25">
      <c r="G1615" s="174"/>
    </row>
    <row r="1616" spans="1:9" x14ac:dyDescent="0.25">
      <c r="G1616" s="174"/>
      <c r="H1616" s="53"/>
      <c r="I1616" s="174"/>
    </row>
    <row r="1618" spans="7:10" x14ac:dyDescent="0.25">
      <c r="G1618" s="174"/>
      <c r="H1618" s="53"/>
      <c r="I1618" s="174"/>
    </row>
    <row r="1627" spans="7:10" x14ac:dyDescent="0.25">
      <c r="G1627" s="174"/>
      <c r="H1627" s="53"/>
      <c r="I1627" s="174"/>
      <c r="J1627" s="174"/>
    </row>
    <row r="1635" spans="7:10" x14ac:dyDescent="0.25">
      <c r="G1635" s="174"/>
      <c r="H1635" s="53"/>
      <c r="I1635" s="174"/>
      <c r="J1635" s="174"/>
    </row>
    <row r="1643" spans="7:10" x14ac:dyDescent="0.25">
      <c r="G1643" s="174"/>
      <c r="H1643" s="53"/>
      <c r="I1643" s="174"/>
    </row>
    <row r="1648" spans="7:10" x14ac:dyDescent="0.25">
      <c r="G1648" s="174"/>
      <c r="H1648" s="53"/>
      <c r="I1648" s="174"/>
      <c r="J1648" s="174"/>
    </row>
    <row r="1651" spans="7:10" x14ac:dyDescent="0.25">
      <c r="G1651" s="174"/>
      <c r="H1651" s="53"/>
      <c r="I1651" s="174"/>
      <c r="J1651" s="174"/>
    </row>
    <row r="1652" spans="7:10" x14ac:dyDescent="0.25">
      <c r="G1652" s="174"/>
      <c r="H1652" s="53"/>
      <c r="I1652" s="174"/>
    </row>
    <row r="1653" spans="7:10" x14ac:dyDescent="0.25">
      <c r="G1653" s="53"/>
      <c r="H1653" s="174"/>
    </row>
    <row r="1661" spans="7:10" x14ac:dyDescent="0.25">
      <c r="G1661" s="174"/>
    </row>
    <row r="1662" spans="7:10" x14ac:dyDescent="0.25">
      <c r="G1662" s="53"/>
      <c r="H1662" s="174"/>
    </row>
    <row r="1664" spans="7:10" x14ac:dyDescent="0.25">
      <c r="G1664" s="169"/>
    </row>
    <row r="1665" spans="1:10" x14ac:dyDescent="0.25">
      <c r="G1665" s="169"/>
    </row>
    <row r="1667" spans="1:10" x14ac:dyDescent="0.25">
      <c r="G1667" s="169"/>
    </row>
    <row r="1668" spans="1:10" x14ac:dyDescent="0.25">
      <c r="G1668" s="174"/>
      <c r="H1668" s="53"/>
      <c r="I1668" s="174"/>
      <c r="J1668" s="174"/>
    </row>
    <row r="1669" spans="1:10" x14ac:dyDescent="0.25">
      <c r="G1669" s="174"/>
      <c r="H1669" s="53"/>
      <c r="I1669" s="174"/>
    </row>
    <row r="1670" spans="1:10" x14ac:dyDescent="0.25">
      <c r="G1670" s="174"/>
      <c r="H1670" s="53"/>
      <c r="I1670" s="174"/>
      <c r="J1670" s="174"/>
    </row>
    <row r="1672" spans="1:10" s="163" customFormat="1" x14ac:dyDescent="0.25">
      <c r="A1672" s="164"/>
      <c r="B1672" s="164"/>
      <c r="C1672" s="164"/>
      <c r="D1672" s="164"/>
      <c r="E1672" s="164"/>
      <c r="F1672" s="164"/>
      <c r="G1672" s="169"/>
      <c r="H1672" s="177"/>
      <c r="I1672" s="165"/>
    </row>
    <row r="1674" spans="1:10" x14ac:dyDescent="0.25">
      <c r="G1674" s="53"/>
      <c r="H1674" s="174"/>
      <c r="I1674" s="174"/>
    </row>
    <row r="1676" spans="1:10" x14ac:dyDescent="0.25">
      <c r="G1676" s="174"/>
      <c r="H1676" s="53"/>
      <c r="I1676" s="174"/>
      <c r="J1676" s="174"/>
    </row>
    <row r="1677" spans="1:10" x14ac:dyDescent="0.25">
      <c r="G1677" s="53"/>
    </row>
    <row r="1678" spans="1:10" x14ac:dyDescent="0.25">
      <c r="G1678" s="174"/>
      <c r="H1678" s="53"/>
      <c r="I1678" s="174"/>
      <c r="J1678" s="174"/>
    </row>
    <row r="1679" spans="1:10" x14ac:dyDescent="0.25">
      <c r="G1679" s="53"/>
    </row>
    <row r="1681" spans="7:10" x14ac:dyDescent="0.25">
      <c r="G1681" s="53"/>
      <c r="H1681" s="174"/>
    </row>
    <row r="1683" spans="7:10" x14ac:dyDescent="0.25">
      <c r="G1683" s="174"/>
      <c r="H1683" s="53"/>
      <c r="I1683" s="174"/>
      <c r="J1683" s="174"/>
    </row>
    <row r="1685" spans="7:10" x14ac:dyDescent="0.25">
      <c r="G1685" s="53"/>
      <c r="H1685" s="174"/>
    </row>
    <row r="1686" spans="7:10" x14ac:dyDescent="0.25">
      <c r="G1686" s="174"/>
      <c r="H1686" s="53"/>
      <c r="I1686" s="174"/>
      <c r="J1686" s="174"/>
    </row>
    <row r="1688" spans="7:10" x14ac:dyDescent="0.25">
      <c r="G1688" s="53"/>
    </row>
    <row r="1690" spans="7:10" x14ac:dyDescent="0.25">
      <c r="G1690" s="174"/>
      <c r="H1690" s="53"/>
      <c r="I1690" s="174"/>
      <c r="J1690" s="174"/>
    </row>
    <row r="1691" spans="7:10" x14ac:dyDescent="0.25">
      <c r="G1691" s="174"/>
      <c r="H1691" s="53"/>
      <c r="I1691" s="174"/>
    </row>
    <row r="1693" spans="7:10" x14ac:dyDescent="0.25">
      <c r="G1693" s="174"/>
      <c r="H1693" s="53"/>
      <c r="I1693" s="174"/>
      <c r="J1693" s="174"/>
    </row>
    <row r="1694" spans="7:10" x14ac:dyDescent="0.25">
      <c r="G1694" s="169"/>
    </row>
    <row r="1695" spans="7:10" x14ac:dyDescent="0.25">
      <c r="G1695" s="169"/>
    </row>
    <row r="1696" spans="7:10" x14ac:dyDescent="0.25">
      <c r="G1696" s="169"/>
    </row>
    <row r="1697" spans="7:10" x14ac:dyDescent="0.25">
      <c r="G1697" s="169"/>
    </row>
    <row r="1698" spans="7:10" x14ac:dyDescent="0.25">
      <c r="G1698" s="174"/>
      <c r="H1698" s="53"/>
      <c r="I1698" s="174"/>
    </row>
    <row r="1700" spans="7:10" x14ac:dyDescent="0.25">
      <c r="G1700" s="174"/>
      <c r="H1700" s="53"/>
      <c r="I1700" s="174"/>
    </row>
    <row r="1702" spans="7:10" x14ac:dyDescent="0.25">
      <c r="G1702" s="53"/>
      <c r="H1702" s="174"/>
    </row>
    <row r="1703" spans="7:10" x14ac:dyDescent="0.25">
      <c r="G1703" s="174"/>
      <c r="H1703" s="53"/>
      <c r="I1703" s="174"/>
      <c r="J1703" s="174"/>
    </row>
    <row r="1704" spans="7:10" x14ac:dyDescent="0.25">
      <c r="G1704" s="174"/>
      <c r="H1704" s="53"/>
      <c r="I1704" s="174"/>
      <c r="J1704" s="174"/>
    </row>
    <row r="1706" spans="7:10" x14ac:dyDescent="0.25">
      <c r="G1706" s="174"/>
      <c r="H1706" s="53"/>
      <c r="I1706" s="174"/>
      <c r="J1706" s="174"/>
    </row>
    <row r="1707" spans="7:10" x14ac:dyDescent="0.25">
      <c r="G1707" s="174"/>
      <c r="H1707" s="53"/>
      <c r="I1707" s="174"/>
      <c r="J1707" s="174"/>
    </row>
    <row r="1708" spans="7:10" x14ac:dyDescent="0.25">
      <c r="G1708" s="174"/>
      <c r="H1708" s="53"/>
      <c r="I1708" s="174"/>
      <c r="J1708" s="174"/>
    </row>
    <row r="1709" spans="7:10" x14ac:dyDescent="0.25">
      <c r="G1709" s="53"/>
    </row>
    <row r="1711" spans="7:10" x14ac:dyDescent="0.25">
      <c r="G1711" s="174"/>
      <c r="H1711" s="53"/>
      <c r="I1711" s="174"/>
      <c r="J1711" s="174"/>
    </row>
    <row r="1712" spans="7:10" x14ac:dyDescent="0.25">
      <c r="G1712" s="174"/>
      <c r="H1712" s="53"/>
      <c r="I1712" s="174"/>
    </row>
    <row r="1713" spans="1:10" x14ac:dyDescent="0.25">
      <c r="G1713" s="174"/>
      <c r="H1713" s="53"/>
      <c r="I1713" s="174"/>
    </row>
    <row r="1714" spans="1:10" x14ac:dyDescent="0.25">
      <c r="G1714" s="174"/>
      <c r="H1714" s="53"/>
      <c r="I1714" s="174"/>
    </row>
    <row r="1716" spans="1:10" x14ac:dyDescent="0.25">
      <c r="G1716" s="174"/>
      <c r="H1716" s="53"/>
      <c r="I1716" s="174"/>
    </row>
    <row r="1717" spans="1:10" s="163" customFormat="1" x14ac:dyDescent="0.25">
      <c r="A1717" s="164"/>
      <c r="B1717" s="164"/>
      <c r="C1717" s="164"/>
      <c r="D1717" s="164"/>
      <c r="E1717" s="164"/>
      <c r="F1717" s="164"/>
      <c r="G1717" s="165"/>
      <c r="H1717" s="177"/>
      <c r="I1717" s="165"/>
    </row>
    <row r="1718" spans="1:10" s="163" customFormat="1" x14ac:dyDescent="0.25">
      <c r="A1718" s="164"/>
      <c r="B1718" s="164"/>
      <c r="C1718" s="164"/>
      <c r="D1718" s="164"/>
      <c r="E1718" s="164"/>
      <c r="F1718" s="164"/>
      <c r="G1718" s="174"/>
      <c r="H1718" s="53"/>
      <c r="I1718" s="174"/>
    </row>
    <row r="1719" spans="1:10" x14ac:dyDescent="0.25">
      <c r="G1719" s="174"/>
      <c r="H1719" s="53"/>
      <c r="I1719" s="174"/>
      <c r="J1719" s="163"/>
    </row>
    <row r="1720" spans="1:10" x14ac:dyDescent="0.25">
      <c r="G1720" s="53"/>
      <c r="H1720" s="174"/>
      <c r="I1720" s="174"/>
    </row>
    <row r="1727" spans="1:10" x14ac:dyDescent="0.25">
      <c r="G1727" s="174"/>
    </row>
    <row r="1764" spans="1:10" x14ac:dyDescent="0.25">
      <c r="G1764" s="174"/>
    </row>
    <row r="1765" spans="1:10" x14ac:dyDescent="0.25">
      <c r="G1765" s="174"/>
      <c r="H1765" s="53"/>
      <c r="I1765" s="174"/>
      <c r="J1765" s="174"/>
    </row>
    <row r="1767" spans="1:10" x14ac:dyDescent="0.25">
      <c r="G1767" s="169"/>
    </row>
    <row r="1768" spans="1:10" x14ac:dyDescent="0.25">
      <c r="G1768" s="169"/>
    </row>
    <row r="1770" spans="1:10" x14ac:dyDescent="0.25">
      <c r="G1770" s="174"/>
      <c r="H1770" s="53"/>
      <c r="I1770" s="174"/>
      <c r="J1770" s="174"/>
    </row>
    <row r="1771" spans="1:10" x14ac:dyDescent="0.25">
      <c r="G1771" s="174"/>
      <c r="H1771" s="53"/>
      <c r="I1771" s="174"/>
    </row>
    <row r="1772" spans="1:10" x14ac:dyDescent="0.25">
      <c r="G1772" s="174"/>
      <c r="H1772" s="53"/>
      <c r="I1772" s="174"/>
      <c r="J1772" s="174"/>
    </row>
    <row r="1775" spans="1:10" s="163" customFormat="1" x14ac:dyDescent="0.25">
      <c r="A1775" s="164"/>
      <c r="B1775" s="164"/>
      <c r="C1775" s="164"/>
      <c r="D1775" s="164"/>
      <c r="E1775" s="164"/>
      <c r="F1775" s="164"/>
      <c r="G1775" s="174"/>
      <c r="H1775" s="53"/>
      <c r="I1775" s="174"/>
      <c r="J1775" s="174"/>
    </row>
    <row r="1777" spans="7:10" x14ac:dyDescent="0.25">
      <c r="G1777" s="53"/>
      <c r="H1777" s="174"/>
      <c r="I1777" s="174"/>
    </row>
    <row r="1779" spans="7:10" x14ac:dyDescent="0.25">
      <c r="G1779" s="174"/>
      <c r="H1779" s="53"/>
      <c r="I1779" s="174"/>
    </row>
    <row r="1780" spans="7:10" x14ac:dyDescent="0.25">
      <c r="G1780" s="53"/>
    </row>
    <row r="1781" spans="7:10" x14ac:dyDescent="0.25">
      <c r="G1781" s="174"/>
      <c r="H1781" s="53"/>
      <c r="I1781" s="174"/>
      <c r="J1781" s="163"/>
    </row>
    <row r="1782" spans="7:10" x14ac:dyDescent="0.25">
      <c r="G1782" s="174"/>
      <c r="H1782" s="53"/>
      <c r="I1782" s="174"/>
    </row>
    <row r="1814" spans="7:10" x14ac:dyDescent="0.25">
      <c r="G1814" s="174"/>
    </row>
    <row r="1815" spans="7:10" x14ac:dyDescent="0.25">
      <c r="G1815" s="174"/>
      <c r="H1815" s="53"/>
      <c r="I1815" s="174"/>
      <c r="J1815" s="174"/>
    </row>
    <row r="1817" spans="7:10" x14ac:dyDescent="0.25">
      <c r="G1817" s="169"/>
    </row>
    <row r="1818" spans="7:10" x14ac:dyDescent="0.25">
      <c r="G1818" s="169"/>
    </row>
    <row r="1820" spans="7:10" x14ac:dyDescent="0.25">
      <c r="G1820" s="169"/>
    </row>
    <row r="1821" spans="7:10" x14ac:dyDescent="0.25">
      <c r="G1821" s="174"/>
      <c r="H1821" s="53"/>
      <c r="I1821" s="174"/>
    </row>
    <row r="1825" spans="1:10" s="163" customFormat="1" x14ac:dyDescent="0.25">
      <c r="A1825" s="164"/>
      <c r="B1825" s="164"/>
      <c r="C1825" s="164"/>
      <c r="D1825" s="164"/>
      <c r="E1825" s="164"/>
      <c r="F1825" s="164"/>
      <c r="G1825" s="169"/>
      <c r="H1825" s="177"/>
      <c r="I1825" s="165"/>
    </row>
    <row r="1827" spans="1:10" x14ac:dyDescent="0.25">
      <c r="G1827" s="53"/>
      <c r="H1827" s="174"/>
      <c r="I1827" s="174"/>
    </row>
    <row r="1829" spans="1:10" x14ac:dyDescent="0.25">
      <c r="G1829" s="174"/>
      <c r="H1829" s="53"/>
      <c r="I1829" s="174"/>
    </row>
    <row r="1830" spans="1:10" x14ac:dyDescent="0.25">
      <c r="G1830" s="53"/>
    </row>
    <row r="1831" spans="1:10" x14ac:dyDescent="0.25">
      <c r="G1831" s="174"/>
      <c r="H1831" s="53"/>
      <c r="I1831" s="174"/>
      <c r="J1831" s="174"/>
    </row>
    <row r="1832" spans="1:10" x14ac:dyDescent="0.25">
      <c r="G1832" s="174"/>
      <c r="H1832" s="53"/>
      <c r="I1832" s="174"/>
    </row>
    <row r="1834" spans="1:10" x14ac:dyDescent="0.25">
      <c r="G1834" s="53"/>
      <c r="H1834" s="174"/>
    </row>
    <row r="1837" spans="1:10" x14ac:dyDescent="0.25">
      <c r="G1837" s="53"/>
    </row>
    <row r="1839" spans="1:10" x14ac:dyDescent="0.25">
      <c r="G1839" s="53"/>
    </row>
    <row r="1840" spans="1:10" s="163" customFormat="1" x14ac:dyDescent="0.25">
      <c r="A1840" s="164"/>
      <c r="B1840" s="164"/>
      <c r="C1840" s="164"/>
      <c r="D1840" s="164"/>
      <c r="E1840" s="164"/>
      <c r="F1840" s="164"/>
      <c r="G1840" s="165"/>
      <c r="H1840" s="177"/>
      <c r="I1840" s="165"/>
    </row>
    <row r="1841" spans="1:9" s="163" customFormat="1" x14ac:dyDescent="0.25">
      <c r="A1841" s="164"/>
      <c r="B1841" s="164"/>
      <c r="C1841" s="164"/>
      <c r="D1841" s="164"/>
      <c r="E1841" s="164"/>
      <c r="F1841" s="164"/>
      <c r="G1841" s="169"/>
      <c r="H1841" s="177"/>
      <c r="I1841" s="165"/>
    </row>
    <row r="1843" spans="1:9" x14ac:dyDescent="0.25">
      <c r="G1843" s="53"/>
      <c r="H1843" s="174"/>
      <c r="I1843" s="174"/>
    </row>
    <row r="1850" spans="1:9" x14ac:dyDescent="0.25">
      <c r="G1850" s="174"/>
    </row>
  </sheetData>
  <mergeCells count="2">
    <mergeCell ref="A2:A3"/>
    <mergeCell ref="B2:E2"/>
  </mergeCells>
  <pageMargins left="0.7" right="0.7" top="0.75" bottom="0.75" header="0.3" footer="0.3"/>
  <pageSetup paperSize="9" orientation="portrait"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66EE-BDB0-473E-918D-502E85AF2A97}">
  <sheetPr>
    <pageSetUpPr fitToPage="1"/>
  </sheetPr>
  <dimension ref="A1:AH99"/>
  <sheetViews>
    <sheetView showGridLines="0" showZeros="0" tabSelected="1" zoomScale="85" zoomScaleNormal="85" workbookViewId="0">
      <pane ySplit="3" topLeftCell="A16" activePane="bottomLeft" state="frozen"/>
      <selection pane="bottomLeft" activeCell="M41" sqref="M41"/>
    </sheetView>
  </sheetViews>
  <sheetFormatPr baseColWidth="10" defaultColWidth="13.140625" defaultRowHeight="14.1" customHeight="1" x14ac:dyDescent="0.2"/>
  <cols>
    <col min="1" max="1" width="5.28515625" style="15" customWidth="1"/>
    <col min="2" max="2" width="8.7109375" style="15" customWidth="1"/>
    <col min="3" max="3" width="19.140625" style="5" customWidth="1"/>
    <col min="4" max="4" width="27.28515625" style="5" customWidth="1"/>
    <col min="5" max="5" width="9.7109375" style="5" customWidth="1"/>
    <col min="6" max="8" width="8.7109375" style="5" customWidth="1"/>
    <col min="9" max="9" width="9" style="5" customWidth="1"/>
    <col min="10" max="10" width="7.7109375" style="6" customWidth="1"/>
    <col min="11" max="11" width="20" style="5" customWidth="1"/>
    <col min="12" max="12" width="27" style="5" bestFit="1" customWidth="1"/>
    <col min="13" max="13" width="8.42578125" style="5" customWidth="1"/>
    <col min="14" max="14" width="9.85546875" style="5" customWidth="1"/>
    <col min="15" max="15" width="9.85546875" style="6" customWidth="1"/>
    <col min="16" max="16" width="13.140625" style="13" customWidth="1"/>
    <col min="17" max="18" width="9.85546875" style="5" customWidth="1"/>
    <col min="19" max="16384" width="13.140625" style="5"/>
  </cols>
  <sheetData>
    <row r="1" spans="1:18" ht="14.1" customHeight="1" x14ac:dyDescent="0.2">
      <c r="L1" s="6" t="s">
        <v>10</v>
      </c>
      <c r="M1" s="7">
        <v>-24.317690196062756</v>
      </c>
      <c r="N1" s="7">
        <v>-21.238053266817431</v>
      </c>
      <c r="O1" s="7"/>
      <c r="P1" s="7"/>
      <c r="Q1" s="7"/>
      <c r="R1" s="7"/>
    </row>
    <row r="2" spans="1:18" ht="14.1" customHeight="1" x14ac:dyDescent="0.2">
      <c r="L2" s="6" t="s">
        <v>11</v>
      </c>
      <c r="M2" s="7">
        <v>-6.1779703737181393</v>
      </c>
      <c r="N2" s="7">
        <v>1.4543297159068374</v>
      </c>
      <c r="O2" s="7"/>
      <c r="P2" s="7"/>
      <c r="Q2" s="7"/>
      <c r="R2" s="7"/>
    </row>
    <row r="3" spans="1:18" ht="14.1" customHeight="1" x14ac:dyDescent="0.2">
      <c r="C3" s="407" t="s">
        <v>1404</v>
      </c>
      <c r="D3" s="408"/>
      <c r="E3" s="408"/>
      <c r="F3" s="408"/>
      <c r="G3" s="408"/>
      <c r="H3" s="408"/>
      <c r="I3" s="408"/>
      <c r="J3" s="408"/>
      <c r="L3" s="6" t="s">
        <v>12</v>
      </c>
      <c r="M3" s="7">
        <v>-0.45212767595825198</v>
      </c>
      <c r="N3" s="7">
        <v>6.1549617942715997</v>
      </c>
      <c r="O3" s="7"/>
      <c r="P3" s="9"/>
      <c r="Q3" s="9"/>
      <c r="R3" s="9"/>
    </row>
    <row r="4" spans="1:18" ht="14.1" customHeight="1" thickBot="1" x14ac:dyDescent="0.25">
      <c r="C4" s="283" t="s">
        <v>13</v>
      </c>
      <c r="D4" s="283"/>
      <c r="E4" s="283"/>
      <c r="F4" s="283"/>
      <c r="G4" s="283"/>
      <c r="H4" s="283"/>
      <c r="I4" s="283"/>
      <c r="J4" s="283"/>
      <c r="K4" s="284"/>
      <c r="L4" s="284"/>
      <c r="M4" s="284"/>
      <c r="N4" s="284"/>
      <c r="O4" s="7"/>
      <c r="P4" s="9"/>
      <c r="Q4" s="9"/>
      <c r="R4" s="9"/>
    </row>
    <row r="5" spans="1:18" s="8" customFormat="1" ht="14.1" customHeight="1" thickBot="1" x14ac:dyDescent="0.25">
      <c r="A5" s="16"/>
      <c r="B5" s="16"/>
      <c r="C5" s="285"/>
      <c r="D5" s="285"/>
      <c r="E5" s="285"/>
      <c r="F5" s="409" t="s">
        <v>1369</v>
      </c>
      <c r="G5" s="410"/>
      <c r="H5" s="410"/>
      <c r="I5" s="410"/>
      <c r="J5" s="411"/>
      <c r="K5" s="286"/>
      <c r="L5" s="286"/>
      <c r="M5" s="286"/>
      <c r="N5" s="409" t="s">
        <v>1405</v>
      </c>
      <c r="O5" s="410"/>
      <c r="P5" s="410"/>
      <c r="Q5" s="410"/>
      <c r="R5" s="411"/>
    </row>
    <row r="6" spans="1:18" ht="14.1" customHeight="1" thickBot="1" x14ac:dyDescent="0.25">
      <c r="C6" s="287" t="s">
        <v>59</v>
      </c>
      <c r="D6" s="287" t="s">
        <v>14</v>
      </c>
      <c r="E6" s="287" t="s">
        <v>15</v>
      </c>
      <c r="F6" s="288">
        <v>2025</v>
      </c>
      <c r="G6" s="288">
        <v>2026</v>
      </c>
      <c r="H6" s="288" t="s">
        <v>16</v>
      </c>
      <c r="I6" s="289" t="s">
        <v>17</v>
      </c>
      <c r="J6" s="290" t="s">
        <v>18</v>
      </c>
      <c r="K6" s="287" t="s">
        <v>59</v>
      </c>
      <c r="L6" s="287" t="s">
        <v>14</v>
      </c>
      <c r="M6" s="287" t="s">
        <v>15</v>
      </c>
      <c r="N6" s="288">
        <v>2025</v>
      </c>
      <c r="O6" s="288">
        <v>2026</v>
      </c>
      <c r="P6" s="289" t="s">
        <v>16</v>
      </c>
      <c r="Q6" s="289" t="s">
        <v>17</v>
      </c>
      <c r="R6" s="290" t="s">
        <v>18</v>
      </c>
    </row>
    <row r="7" spans="1:18" s="10" customFormat="1" ht="14.1" customHeight="1" x14ac:dyDescent="0.2">
      <c r="A7" s="17"/>
      <c r="B7" s="17"/>
      <c r="C7" s="291" t="s">
        <v>19</v>
      </c>
      <c r="D7" s="292"/>
      <c r="E7" s="293"/>
      <c r="F7" s="294">
        <v>1282918</v>
      </c>
      <c r="G7" s="295">
        <v>970942</v>
      </c>
      <c r="H7" s="296">
        <v>-311976</v>
      </c>
      <c r="I7" s="297">
        <v>-24.317688270021932</v>
      </c>
      <c r="J7" s="298">
        <v>100</v>
      </c>
      <c r="K7" s="291" t="s">
        <v>19</v>
      </c>
      <c r="L7" s="292"/>
      <c r="M7" s="293"/>
      <c r="N7" s="295">
        <v>2733843</v>
      </c>
      <c r="O7" s="295">
        <v>2153228</v>
      </c>
      <c r="P7" s="299">
        <v>-580615</v>
      </c>
      <c r="Q7" s="300">
        <v>-21.238052075411801</v>
      </c>
      <c r="R7" s="298">
        <v>100</v>
      </c>
    </row>
    <row r="8" spans="1:18" ht="14.1" customHeight="1" x14ac:dyDescent="0.2">
      <c r="C8" s="301" t="s">
        <v>20</v>
      </c>
      <c r="D8" s="302" t="s">
        <v>45</v>
      </c>
      <c r="E8" s="303" t="s">
        <v>46</v>
      </c>
      <c r="F8" s="304">
        <v>616589</v>
      </c>
      <c r="G8" s="305">
        <v>398520</v>
      </c>
      <c r="H8" s="305">
        <v>-218069</v>
      </c>
      <c r="I8" s="7">
        <v>-35.366994870164731</v>
      </c>
      <c r="J8" s="306">
        <v>41.044676201050109</v>
      </c>
      <c r="K8" s="301" t="s">
        <v>20</v>
      </c>
      <c r="L8" s="307" t="s">
        <v>45</v>
      </c>
      <c r="M8" s="303" t="s">
        <v>46</v>
      </c>
      <c r="N8" s="308">
        <v>1309677</v>
      </c>
      <c r="O8" s="308">
        <v>858314</v>
      </c>
      <c r="P8" s="309">
        <v>-451363</v>
      </c>
      <c r="Q8" s="7">
        <v>-34.463688375072635</v>
      </c>
      <c r="R8" s="306">
        <v>39.861733174563959</v>
      </c>
    </row>
    <row r="9" spans="1:18" s="11" customFormat="1" ht="14.1" customHeight="1" x14ac:dyDescent="0.2">
      <c r="A9" s="18"/>
      <c r="B9" s="18"/>
      <c r="C9" s="301" t="s">
        <v>25</v>
      </c>
      <c r="D9" s="310" t="s">
        <v>47</v>
      </c>
      <c r="E9" s="303" t="s">
        <v>48</v>
      </c>
      <c r="F9" s="304">
        <v>166147</v>
      </c>
      <c r="G9" s="305">
        <v>88759</v>
      </c>
      <c r="H9" s="305">
        <v>-77388</v>
      </c>
      <c r="I9" s="7">
        <v>-46.57803029847063</v>
      </c>
      <c r="J9" s="306">
        <v>9.1415347157708702</v>
      </c>
      <c r="K9" s="301" t="s">
        <v>25</v>
      </c>
      <c r="L9" s="310" t="s">
        <v>47</v>
      </c>
      <c r="M9" s="303" t="s">
        <v>48</v>
      </c>
      <c r="N9" s="308">
        <v>346337</v>
      </c>
      <c r="O9" s="308">
        <v>139811</v>
      </c>
      <c r="P9" s="309">
        <v>-206526</v>
      </c>
      <c r="Q9" s="7">
        <v>-59.631514969523906</v>
      </c>
      <c r="R9" s="306">
        <v>6.4930885164042076</v>
      </c>
    </row>
    <row r="10" spans="1:18" s="11" customFormat="1" ht="14.1" customHeight="1" x14ac:dyDescent="0.2">
      <c r="A10" s="18"/>
      <c r="B10" s="18"/>
      <c r="C10" s="311" t="s">
        <v>25</v>
      </c>
      <c r="D10" s="310"/>
      <c r="E10" s="303" t="s">
        <v>49</v>
      </c>
      <c r="F10" s="304">
        <v>15896</v>
      </c>
      <c r="G10" s="305">
        <v>0</v>
      </c>
      <c r="H10" s="305">
        <v>-15896</v>
      </c>
      <c r="I10" s="7">
        <v>0</v>
      </c>
      <c r="J10" s="306">
        <v>0</v>
      </c>
      <c r="K10" s="301" t="s">
        <v>25</v>
      </c>
      <c r="L10" s="310"/>
      <c r="M10" s="303" t="s">
        <v>49</v>
      </c>
      <c r="N10" s="308">
        <v>32800</v>
      </c>
      <c r="O10" s="308">
        <v>0</v>
      </c>
      <c r="P10" s="309">
        <v>-32800</v>
      </c>
      <c r="Q10" s="7">
        <v>0</v>
      </c>
      <c r="R10" s="306">
        <v>0</v>
      </c>
    </row>
    <row r="11" spans="1:18" s="11" customFormat="1" ht="14.1" customHeight="1" x14ac:dyDescent="0.2">
      <c r="A11" s="18"/>
      <c r="B11" s="18"/>
      <c r="C11" s="301" t="s">
        <v>25</v>
      </c>
      <c r="D11" s="310"/>
      <c r="E11" s="303" t="s">
        <v>50</v>
      </c>
      <c r="F11" s="304">
        <v>43595</v>
      </c>
      <c r="G11" s="305">
        <v>0</v>
      </c>
      <c r="H11" s="305">
        <v>-43595</v>
      </c>
      <c r="I11" s="7">
        <v>0</v>
      </c>
      <c r="J11" s="306">
        <v>0</v>
      </c>
      <c r="K11" s="301" t="s">
        <v>25</v>
      </c>
      <c r="L11" s="310"/>
      <c r="M11" s="303" t="s">
        <v>50</v>
      </c>
      <c r="N11" s="308">
        <v>91910</v>
      </c>
      <c r="O11" s="308">
        <v>0</v>
      </c>
      <c r="P11" s="309">
        <v>-91910</v>
      </c>
      <c r="Q11" s="7">
        <v>0</v>
      </c>
      <c r="R11" s="306">
        <v>0</v>
      </c>
    </row>
    <row r="12" spans="1:18" s="11" customFormat="1" ht="14.1" customHeight="1" x14ac:dyDescent="0.2">
      <c r="A12" s="18"/>
      <c r="B12" s="18"/>
      <c r="C12" s="301" t="s">
        <v>25</v>
      </c>
      <c r="D12" s="302"/>
      <c r="E12" s="303" t="s">
        <v>51</v>
      </c>
      <c r="F12" s="304">
        <v>106656</v>
      </c>
      <c r="G12" s="305">
        <v>88759</v>
      </c>
      <c r="H12" s="305">
        <v>-17897</v>
      </c>
      <c r="I12" s="7">
        <v>-16.780115511551159</v>
      </c>
      <c r="J12" s="306">
        <v>9.1415347157708702</v>
      </c>
      <c r="K12" s="301" t="s">
        <v>25</v>
      </c>
      <c r="L12" s="310"/>
      <c r="M12" s="303" t="s">
        <v>51</v>
      </c>
      <c r="N12" s="308">
        <v>221627</v>
      </c>
      <c r="O12" s="308">
        <v>139811</v>
      </c>
      <c r="P12" s="309">
        <v>-81816</v>
      </c>
      <c r="Q12" s="7">
        <v>-36.91607971952876</v>
      </c>
      <c r="R12" s="306">
        <v>6.4930885164042076</v>
      </c>
    </row>
    <row r="13" spans="1:18" s="11" customFormat="1" ht="14.1" customHeight="1" x14ac:dyDescent="0.2">
      <c r="A13" s="18"/>
      <c r="B13" s="18"/>
      <c r="C13" s="301" t="s">
        <v>25</v>
      </c>
      <c r="D13" s="392" t="s">
        <v>1424</v>
      </c>
      <c r="E13" s="303" t="s">
        <v>30</v>
      </c>
      <c r="F13" s="312">
        <v>219480</v>
      </c>
      <c r="G13" s="313">
        <v>181532</v>
      </c>
      <c r="H13" s="313">
        <v>-37948</v>
      </c>
      <c r="I13" s="7">
        <v>-17.289958082741023</v>
      </c>
      <c r="J13" s="306">
        <v>18.696482385147618</v>
      </c>
      <c r="K13" s="301" t="s">
        <v>25</v>
      </c>
      <c r="L13" s="392" t="s">
        <v>1424</v>
      </c>
      <c r="M13" s="303" t="s">
        <v>30</v>
      </c>
      <c r="N13" s="308">
        <v>464260</v>
      </c>
      <c r="O13" s="308">
        <v>423622</v>
      </c>
      <c r="P13" s="309">
        <v>-40638</v>
      </c>
      <c r="Q13" s="7">
        <v>-8.7532847973118493</v>
      </c>
      <c r="R13" s="306">
        <v>19.673810669376397</v>
      </c>
    </row>
    <row r="14" spans="1:18" s="11" customFormat="1" ht="14.1" customHeight="1" x14ac:dyDescent="0.2">
      <c r="A14" s="18"/>
      <c r="B14" s="18"/>
      <c r="C14" s="301" t="s">
        <v>25</v>
      </c>
      <c r="D14" s="310" t="s">
        <v>26</v>
      </c>
      <c r="E14" s="303" t="s">
        <v>27</v>
      </c>
      <c r="F14" s="304">
        <v>126706</v>
      </c>
      <c r="G14" s="305">
        <v>111513</v>
      </c>
      <c r="H14" s="305">
        <v>-15193</v>
      </c>
      <c r="I14" s="7">
        <v>-11.990750240714718</v>
      </c>
      <c r="J14" s="306">
        <v>11.485032061647349</v>
      </c>
      <c r="K14" s="301" t="s">
        <v>25</v>
      </c>
      <c r="L14" s="302" t="s">
        <v>39</v>
      </c>
      <c r="M14" s="303" t="s">
        <v>40</v>
      </c>
      <c r="N14" s="308">
        <v>21099</v>
      </c>
      <c r="O14" s="308">
        <v>0</v>
      </c>
      <c r="P14" s="309">
        <v>-21099</v>
      </c>
      <c r="Q14" s="7">
        <v>0</v>
      </c>
      <c r="R14" s="306">
        <v>0</v>
      </c>
    </row>
    <row r="15" spans="1:18" s="11" customFormat="1" ht="14.1" customHeight="1" x14ac:dyDescent="0.2">
      <c r="A15" s="18"/>
      <c r="B15" s="18"/>
      <c r="C15" s="301" t="s">
        <v>25</v>
      </c>
      <c r="D15" s="310"/>
      <c r="E15" s="303" t="s">
        <v>28</v>
      </c>
      <c r="F15" s="304">
        <v>53546</v>
      </c>
      <c r="G15" s="305">
        <v>46646</v>
      </c>
      <c r="H15" s="305">
        <v>-6900</v>
      </c>
      <c r="I15" s="7">
        <v>-12.886116610017552</v>
      </c>
      <c r="J15" s="306">
        <v>4.8042004568758996</v>
      </c>
      <c r="K15" s="301" t="s">
        <v>25</v>
      </c>
      <c r="L15" s="310"/>
      <c r="M15" s="303" t="s">
        <v>41</v>
      </c>
      <c r="N15" s="308">
        <v>19359</v>
      </c>
      <c r="O15" s="308">
        <v>0</v>
      </c>
      <c r="P15" s="309">
        <v>-19359</v>
      </c>
      <c r="Q15" s="7">
        <v>0</v>
      </c>
      <c r="R15" s="306">
        <v>0</v>
      </c>
    </row>
    <row r="16" spans="1:18" s="11" customFormat="1" ht="14.1" customHeight="1" x14ac:dyDescent="0.2">
      <c r="A16" s="18"/>
      <c r="B16" s="18"/>
      <c r="C16" s="301" t="s">
        <v>25</v>
      </c>
      <c r="D16" s="310"/>
      <c r="E16" s="303" t="s">
        <v>29</v>
      </c>
      <c r="F16" s="304">
        <v>73160</v>
      </c>
      <c r="G16" s="305">
        <v>64867</v>
      </c>
      <c r="H16" s="305">
        <v>-8293</v>
      </c>
      <c r="I16" s="7">
        <v>-11.335429196282121</v>
      </c>
      <c r="J16" s="306">
        <v>6.6808316047714493</v>
      </c>
      <c r="K16" s="301" t="s">
        <v>25</v>
      </c>
      <c r="L16" s="310"/>
      <c r="M16" s="303" t="s">
        <v>42</v>
      </c>
      <c r="N16" s="308">
        <v>1063</v>
      </c>
      <c r="O16" s="308">
        <v>0</v>
      </c>
      <c r="P16" s="309">
        <v>-1063</v>
      </c>
      <c r="Q16" s="7">
        <v>0</v>
      </c>
      <c r="R16" s="306">
        <v>0</v>
      </c>
    </row>
    <row r="17" spans="1:18" s="11" customFormat="1" ht="14.1" customHeight="1" x14ac:dyDescent="0.2">
      <c r="A17" s="19"/>
      <c r="B17" s="19"/>
      <c r="C17" s="301" t="s">
        <v>25</v>
      </c>
      <c r="D17" s="310" t="s">
        <v>39</v>
      </c>
      <c r="E17" s="303" t="s">
        <v>40</v>
      </c>
      <c r="F17" s="304">
        <v>9932</v>
      </c>
      <c r="G17" s="305">
        <v>0</v>
      </c>
      <c r="H17" s="305">
        <v>-9932</v>
      </c>
      <c r="I17" s="7">
        <v>0</v>
      </c>
      <c r="J17" s="306">
        <v>0</v>
      </c>
      <c r="K17" s="301" t="s">
        <v>25</v>
      </c>
      <c r="L17" s="310"/>
      <c r="M17" s="303" t="s">
        <v>43</v>
      </c>
      <c r="N17" s="308">
        <v>677</v>
      </c>
      <c r="O17" s="308">
        <v>0</v>
      </c>
      <c r="P17" s="309">
        <v>-677</v>
      </c>
      <c r="Q17" s="7">
        <v>0</v>
      </c>
      <c r="R17" s="306">
        <v>0</v>
      </c>
    </row>
    <row r="18" spans="1:18" s="11" customFormat="1" ht="14.1" customHeight="1" x14ac:dyDescent="0.2">
      <c r="A18" s="18"/>
      <c r="B18" s="18"/>
      <c r="C18" s="301" t="s">
        <v>25</v>
      </c>
      <c r="D18" s="307"/>
      <c r="E18" s="303" t="s">
        <v>41</v>
      </c>
      <c r="F18" s="304">
        <v>9105</v>
      </c>
      <c r="G18" s="305">
        <v>0</v>
      </c>
      <c r="H18" s="305">
        <v>-9105</v>
      </c>
      <c r="I18" s="7">
        <v>0</v>
      </c>
      <c r="J18" s="306">
        <v>0</v>
      </c>
      <c r="K18" s="311" t="s">
        <v>44</v>
      </c>
      <c r="L18" s="302" t="s">
        <v>1408</v>
      </c>
      <c r="M18" s="303">
        <v>131</v>
      </c>
      <c r="N18" s="308">
        <v>35047</v>
      </c>
      <c r="O18" s="308">
        <v>23296</v>
      </c>
      <c r="P18" s="309">
        <v>-11751</v>
      </c>
      <c r="Q18" s="7">
        <v>-33.52926070705054</v>
      </c>
      <c r="R18" s="306">
        <v>1.0819105083158866</v>
      </c>
    </row>
    <row r="19" spans="1:18" s="11" customFormat="1" ht="14.1" customHeight="1" x14ac:dyDescent="0.2">
      <c r="A19" s="19"/>
      <c r="B19" s="19"/>
      <c r="C19" s="301" t="s">
        <v>25</v>
      </c>
      <c r="D19" s="310"/>
      <c r="E19" s="303" t="s">
        <v>42</v>
      </c>
      <c r="F19" s="304">
        <v>504</v>
      </c>
      <c r="G19" s="305">
        <v>0</v>
      </c>
      <c r="H19" s="305">
        <v>-504</v>
      </c>
      <c r="I19" s="7">
        <v>0</v>
      </c>
      <c r="J19" s="306">
        <v>0</v>
      </c>
      <c r="K19" s="301" t="s">
        <v>25</v>
      </c>
      <c r="L19" s="310" t="s">
        <v>31</v>
      </c>
      <c r="M19" s="303" t="s">
        <v>32</v>
      </c>
      <c r="N19" s="308">
        <v>113731</v>
      </c>
      <c r="O19" s="308">
        <v>103685</v>
      </c>
      <c r="P19" s="309">
        <v>-10046</v>
      </c>
      <c r="Q19" s="7">
        <v>-8.8331237745205726</v>
      </c>
      <c r="R19" s="306">
        <v>4.8153284278302158</v>
      </c>
    </row>
    <row r="20" spans="1:18" s="11" customFormat="1" ht="14.1" customHeight="1" x14ac:dyDescent="0.2">
      <c r="A20" s="18"/>
      <c r="B20" s="18"/>
      <c r="C20" s="301" t="s">
        <v>25</v>
      </c>
      <c r="D20" s="310"/>
      <c r="E20" s="303" t="s">
        <v>43</v>
      </c>
      <c r="F20" s="304">
        <v>323</v>
      </c>
      <c r="G20" s="305">
        <v>0</v>
      </c>
      <c r="H20" s="305">
        <v>-323</v>
      </c>
      <c r="I20" s="7">
        <v>0</v>
      </c>
      <c r="J20" s="306">
        <v>0</v>
      </c>
      <c r="K20" s="301" t="s">
        <v>25</v>
      </c>
      <c r="L20" s="310"/>
      <c r="M20" s="303" t="s">
        <v>33</v>
      </c>
      <c r="N20" s="308">
        <v>57959</v>
      </c>
      <c r="O20" s="308">
        <v>61533</v>
      </c>
      <c r="P20" s="309">
        <v>3574</v>
      </c>
      <c r="Q20" s="7">
        <v>6.1664279922013776</v>
      </c>
      <c r="R20" s="306">
        <v>2.8577094483259553</v>
      </c>
    </row>
    <row r="21" spans="1:18" s="11" customFormat="1" ht="14.1" customHeight="1" x14ac:dyDescent="0.2">
      <c r="A21" s="18"/>
      <c r="B21" s="18"/>
      <c r="C21" s="301" t="s">
        <v>44</v>
      </c>
      <c r="D21" s="302" t="s">
        <v>1408</v>
      </c>
      <c r="E21" s="303">
        <v>131</v>
      </c>
      <c r="F21" s="304">
        <v>16877</v>
      </c>
      <c r="G21" s="305">
        <v>10812</v>
      </c>
      <c r="H21" s="305">
        <v>-6065</v>
      </c>
      <c r="I21" s="7">
        <v>-35.936481602180478</v>
      </c>
      <c r="J21" s="306">
        <v>1.1135577614316818</v>
      </c>
      <c r="K21" s="301" t="s">
        <v>25</v>
      </c>
      <c r="L21" s="310"/>
      <c r="M21" s="303" t="s">
        <v>34</v>
      </c>
      <c r="N21" s="308">
        <v>55772</v>
      </c>
      <c r="O21" s="308">
        <v>42152</v>
      </c>
      <c r="P21" s="309">
        <v>-13620</v>
      </c>
      <c r="Q21" s="7">
        <v>-24.420856343685003</v>
      </c>
      <c r="R21" s="306">
        <v>1.9576189795042604</v>
      </c>
    </row>
    <row r="22" spans="1:18" s="11" customFormat="1" ht="14.1" customHeight="1" x14ac:dyDescent="0.2">
      <c r="A22" s="18"/>
      <c r="B22" s="18"/>
      <c r="C22" s="301" t="s">
        <v>25</v>
      </c>
      <c r="D22" s="310" t="s">
        <v>31</v>
      </c>
      <c r="E22" s="303" t="s">
        <v>32</v>
      </c>
      <c r="F22" s="304">
        <v>51733</v>
      </c>
      <c r="G22" s="305">
        <v>47984</v>
      </c>
      <c r="H22" s="305">
        <v>-3749</v>
      </c>
      <c r="I22" s="7">
        <v>-7.2468250439758037</v>
      </c>
      <c r="J22" s="306">
        <v>4.942004774744527</v>
      </c>
      <c r="K22" s="301" t="s">
        <v>25</v>
      </c>
      <c r="L22" s="310" t="s">
        <v>26</v>
      </c>
      <c r="M22" s="303" t="s">
        <v>27</v>
      </c>
      <c r="N22" s="308">
        <v>272986</v>
      </c>
      <c r="O22" s="308">
        <v>265992</v>
      </c>
      <c r="P22" s="309">
        <v>-6994</v>
      </c>
      <c r="Q22" s="7">
        <v>-2.5620361483739202</v>
      </c>
      <c r="R22" s="306">
        <v>12.353173932347156</v>
      </c>
    </row>
    <row r="23" spans="1:18" s="11" customFormat="1" ht="14.1" customHeight="1" x14ac:dyDescent="0.2">
      <c r="A23" s="18"/>
      <c r="B23" s="18"/>
      <c r="C23" s="301" t="s">
        <v>25</v>
      </c>
      <c r="D23" s="310"/>
      <c r="E23" s="303" t="s">
        <v>33</v>
      </c>
      <c r="F23" s="304">
        <v>25779</v>
      </c>
      <c r="G23" s="305">
        <v>28131</v>
      </c>
      <c r="H23" s="305">
        <v>2352</v>
      </c>
      <c r="I23" s="7">
        <v>9.1237053415570841</v>
      </c>
      <c r="J23" s="306">
        <v>2.8972894364441957</v>
      </c>
      <c r="K23" s="301" t="s">
        <v>25</v>
      </c>
      <c r="L23" s="310"/>
      <c r="M23" s="303" t="s">
        <v>28</v>
      </c>
      <c r="N23" s="308">
        <v>114592</v>
      </c>
      <c r="O23" s="308">
        <v>113698</v>
      </c>
      <c r="P23" s="309">
        <v>-894</v>
      </c>
      <c r="Q23" s="7">
        <v>-0.78015917341525665</v>
      </c>
      <c r="R23" s="306">
        <v>5.2803511750729601</v>
      </c>
    </row>
    <row r="24" spans="1:18" s="11" customFormat="1" ht="14.1" customHeight="1" x14ac:dyDescent="0.2">
      <c r="A24" s="18"/>
      <c r="B24" s="18"/>
      <c r="C24" s="301" t="s">
        <v>25</v>
      </c>
      <c r="D24" s="310"/>
      <c r="E24" s="303" t="s">
        <v>34</v>
      </c>
      <c r="F24" s="304">
        <v>25954</v>
      </c>
      <c r="G24" s="305">
        <v>19853</v>
      </c>
      <c r="H24" s="305">
        <v>-6101</v>
      </c>
      <c r="I24" s="7">
        <v>-23.506973876859064</v>
      </c>
      <c r="J24" s="306">
        <v>2.0447153383003309</v>
      </c>
      <c r="K24" s="301" t="s">
        <v>25</v>
      </c>
      <c r="L24" s="310"/>
      <c r="M24" s="303" t="s">
        <v>29</v>
      </c>
      <c r="N24" s="308">
        <v>158394</v>
      </c>
      <c r="O24" s="308">
        <v>152294</v>
      </c>
      <c r="P24" s="309">
        <v>-6100</v>
      </c>
      <c r="Q24" s="7">
        <v>-3.8511559781304783</v>
      </c>
      <c r="R24" s="306">
        <v>7.072822757274194</v>
      </c>
    </row>
    <row r="25" spans="1:18" s="11" customFormat="1" ht="14.1" customHeight="1" x14ac:dyDescent="0.2">
      <c r="A25" s="18"/>
      <c r="B25" s="18"/>
      <c r="C25" s="301" t="s">
        <v>25</v>
      </c>
      <c r="D25" s="307" t="s">
        <v>35</v>
      </c>
      <c r="E25" s="303" t="s">
        <v>36</v>
      </c>
      <c r="F25" s="304">
        <v>6558</v>
      </c>
      <c r="G25" s="305">
        <v>4600</v>
      </c>
      <c r="H25" s="305">
        <v>-1958</v>
      </c>
      <c r="I25" s="7">
        <v>-29.856663616956396</v>
      </c>
      <c r="J25" s="306">
        <v>0.47376671315073404</v>
      </c>
      <c r="K25" s="301" t="s">
        <v>25</v>
      </c>
      <c r="L25" s="310" t="s">
        <v>35</v>
      </c>
      <c r="M25" s="303" t="s">
        <v>36</v>
      </c>
      <c r="N25" s="308">
        <v>13683</v>
      </c>
      <c r="O25" s="308">
        <v>7713</v>
      </c>
      <c r="P25" s="309">
        <v>-5970</v>
      </c>
      <c r="Q25" s="7">
        <v>-43.630782723087044</v>
      </c>
      <c r="R25" s="306">
        <v>0.35820637665867244</v>
      </c>
    </row>
    <row r="26" spans="1:18" s="11" customFormat="1" ht="14.1" customHeight="1" x14ac:dyDescent="0.2">
      <c r="A26" s="18"/>
      <c r="B26" s="18"/>
      <c r="C26" s="301" t="s">
        <v>22</v>
      </c>
      <c r="D26" s="310" t="s">
        <v>23</v>
      </c>
      <c r="E26" s="303" t="s">
        <v>24</v>
      </c>
      <c r="F26" s="304">
        <v>0</v>
      </c>
      <c r="G26" s="305">
        <v>0</v>
      </c>
      <c r="H26" s="305">
        <v>0</v>
      </c>
      <c r="I26" s="7">
        <v>0</v>
      </c>
      <c r="J26" s="306">
        <v>0</v>
      </c>
      <c r="K26" s="311" t="s">
        <v>22</v>
      </c>
      <c r="L26" s="307" t="s">
        <v>23</v>
      </c>
      <c r="M26" s="303" t="s">
        <v>24</v>
      </c>
      <c r="N26" s="308">
        <v>57356</v>
      </c>
      <c r="O26" s="308">
        <v>59468</v>
      </c>
      <c r="P26" s="309">
        <v>2112</v>
      </c>
      <c r="Q26" s="7">
        <v>3.6822651509868223</v>
      </c>
      <c r="R26" s="306">
        <v>2.7618069243015602</v>
      </c>
    </row>
    <row r="27" spans="1:18" s="11" customFormat="1" ht="14.1" customHeight="1" x14ac:dyDescent="0.2">
      <c r="A27" s="18"/>
      <c r="B27" s="18"/>
      <c r="C27" s="301" t="s">
        <v>25</v>
      </c>
      <c r="D27" s="310" t="s">
        <v>37</v>
      </c>
      <c r="E27" s="303" t="s">
        <v>38</v>
      </c>
      <c r="F27" s="304">
        <v>3469</v>
      </c>
      <c r="G27" s="305">
        <v>5574</v>
      </c>
      <c r="H27" s="305">
        <v>2105</v>
      </c>
      <c r="I27" s="7">
        <v>60.680311328913234</v>
      </c>
      <c r="J27" s="306">
        <v>0.57408166502221558</v>
      </c>
      <c r="K27" s="301" t="s">
        <v>25</v>
      </c>
      <c r="L27" s="310" t="s">
        <v>37</v>
      </c>
      <c r="M27" s="303" t="s">
        <v>38</v>
      </c>
      <c r="N27" s="308">
        <v>8079</v>
      </c>
      <c r="O27" s="308">
        <v>12160</v>
      </c>
      <c r="P27" s="309">
        <v>4081</v>
      </c>
      <c r="Q27" s="7">
        <v>50.513677435326144</v>
      </c>
      <c r="R27" s="306">
        <v>0.56473350708796288</v>
      </c>
    </row>
    <row r="28" spans="1:18" s="11" customFormat="1" ht="14.1" customHeight="1" x14ac:dyDescent="0.2">
      <c r="A28" s="19"/>
      <c r="B28" s="19"/>
      <c r="C28" s="311" t="s">
        <v>25</v>
      </c>
      <c r="D28" s="307" t="s">
        <v>1406</v>
      </c>
      <c r="E28" s="303" t="s">
        <v>49</v>
      </c>
      <c r="F28" s="304">
        <v>0</v>
      </c>
      <c r="G28" s="305">
        <v>11908</v>
      </c>
      <c r="H28" s="305">
        <v>11908</v>
      </c>
      <c r="I28" s="7">
        <v>0</v>
      </c>
      <c r="J28" s="306">
        <v>1.2264378304780306</v>
      </c>
      <c r="K28" s="301" t="s">
        <v>25</v>
      </c>
      <c r="L28" s="307" t="s">
        <v>1406</v>
      </c>
      <c r="M28" s="303" t="s">
        <v>49</v>
      </c>
      <c r="N28" s="308">
        <v>0</v>
      </c>
      <c r="O28" s="308">
        <v>18126</v>
      </c>
      <c r="P28" s="309">
        <v>18126</v>
      </c>
      <c r="Q28" s="7">
        <v>0</v>
      </c>
      <c r="R28" s="306">
        <v>0.84180588400299461</v>
      </c>
    </row>
    <row r="29" spans="1:18" s="11" customFormat="1" ht="14.1" customHeight="1" x14ac:dyDescent="0.2">
      <c r="A29" s="18"/>
      <c r="B29" s="18"/>
      <c r="C29" s="301" t="s">
        <v>20</v>
      </c>
      <c r="D29" s="310" t="s">
        <v>21</v>
      </c>
      <c r="E29" s="303">
        <v>8</v>
      </c>
      <c r="F29" s="304">
        <v>65427</v>
      </c>
      <c r="G29" s="305">
        <v>109740</v>
      </c>
      <c r="H29" s="305">
        <v>44313</v>
      </c>
      <c r="I29" s="7">
        <v>67.728919253519194</v>
      </c>
      <c r="J29" s="306">
        <v>11.30242589155686</v>
      </c>
      <c r="K29" s="301" t="s">
        <v>20</v>
      </c>
      <c r="L29" s="310" t="s">
        <v>21</v>
      </c>
      <c r="M29" s="303">
        <v>8</v>
      </c>
      <c r="N29" s="305">
        <v>91588</v>
      </c>
      <c r="O29" s="308">
        <v>241041</v>
      </c>
      <c r="P29" s="309">
        <v>149453</v>
      </c>
      <c r="Q29" s="7">
        <v>163.17967419312572</v>
      </c>
      <c r="R29" s="306">
        <v>11.19440207911099</v>
      </c>
    </row>
    <row r="30" spans="1:18" s="11" customFormat="1" ht="14.1" customHeight="1" thickBot="1" x14ac:dyDescent="0.25">
      <c r="A30" s="18"/>
      <c r="B30" s="18"/>
      <c r="C30" s="314"/>
      <c r="D30" s="315"/>
      <c r="E30" s="316"/>
      <c r="F30" s="317"/>
      <c r="G30" s="318"/>
      <c r="H30" s="318"/>
      <c r="I30" s="319"/>
      <c r="J30" s="320"/>
      <c r="K30" s="321"/>
      <c r="L30" s="321"/>
      <c r="M30" s="321"/>
      <c r="N30" s="318"/>
      <c r="O30" s="318"/>
      <c r="P30" s="322"/>
      <c r="Q30" s="319"/>
      <c r="R30" s="320"/>
    </row>
    <row r="31" spans="1:18" s="11" customFormat="1" ht="5.0999999999999996" customHeight="1" x14ac:dyDescent="0.2">
      <c r="A31" s="18"/>
      <c r="B31" s="18"/>
      <c r="C31" s="12"/>
      <c r="D31" s="12"/>
      <c r="E31" s="323"/>
      <c r="F31" s="324"/>
      <c r="G31" s="324"/>
      <c r="H31" s="324"/>
      <c r="I31" s="325"/>
      <c r="J31" s="326"/>
      <c r="K31" s="284"/>
      <c r="L31" s="284"/>
      <c r="M31" s="284"/>
      <c r="N31" s="284"/>
      <c r="O31" s="284"/>
      <c r="P31" s="9"/>
      <c r="Q31" s="9"/>
      <c r="R31" s="9"/>
    </row>
    <row r="32" spans="1:18" s="11" customFormat="1" ht="14.1" customHeight="1" thickBot="1" x14ac:dyDescent="0.25">
      <c r="A32" s="18"/>
      <c r="B32" s="18"/>
      <c r="C32" s="283" t="s">
        <v>52</v>
      </c>
      <c r="D32" s="283"/>
      <c r="E32" s="283"/>
      <c r="F32" s="283"/>
      <c r="G32" s="283"/>
      <c r="H32" s="283"/>
      <c r="I32" s="283"/>
      <c r="J32" s="283"/>
      <c r="K32" s="284"/>
      <c r="L32" s="284"/>
      <c r="M32" s="284"/>
      <c r="N32" s="284"/>
      <c r="O32" s="284"/>
      <c r="P32" s="9"/>
      <c r="Q32" s="9"/>
      <c r="R32" s="9"/>
    </row>
    <row r="33" spans="1:18" ht="14.1" customHeight="1" thickBot="1" x14ac:dyDescent="0.25">
      <c r="C33" s="285"/>
      <c r="D33" s="285"/>
      <c r="E33" s="285"/>
      <c r="F33" s="409" t="s">
        <v>1369</v>
      </c>
      <c r="G33" s="410"/>
      <c r="H33" s="410"/>
      <c r="I33" s="410"/>
      <c r="J33" s="411"/>
      <c r="K33" s="286"/>
      <c r="L33" s="286"/>
      <c r="M33" s="286"/>
      <c r="N33" s="327" t="s">
        <v>1405</v>
      </c>
      <c r="O33" s="328"/>
      <c r="P33" s="327"/>
      <c r="Q33" s="329"/>
      <c r="R33" s="330"/>
    </row>
    <row r="34" spans="1:18" s="8" customFormat="1" ht="14.1" customHeight="1" thickBot="1" x14ac:dyDescent="0.25">
      <c r="A34" s="16"/>
      <c r="B34" s="16"/>
      <c r="C34" s="331" t="s">
        <v>59</v>
      </c>
      <c r="D34" s="331" t="s">
        <v>14</v>
      </c>
      <c r="E34" s="332" t="s">
        <v>15</v>
      </c>
      <c r="F34" s="288">
        <v>2025</v>
      </c>
      <c r="G34" s="288">
        <v>2026</v>
      </c>
      <c r="H34" s="288" t="s">
        <v>16</v>
      </c>
      <c r="I34" s="333" t="s">
        <v>17</v>
      </c>
      <c r="J34" s="290" t="s">
        <v>18</v>
      </c>
      <c r="K34" s="287" t="s">
        <v>59</v>
      </c>
      <c r="L34" s="287" t="s">
        <v>14</v>
      </c>
      <c r="M34" s="287" t="s">
        <v>15</v>
      </c>
      <c r="N34" s="288">
        <v>2025</v>
      </c>
      <c r="O34" s="288">
        <v>2026</v>
      </c>
      <c r="P34" s="289" t="s">
        <v>16</v>
      </c>
      <c r="Q34" s="333" t="s">
        <v>17</v>
      </c>
      <c r="R34" s="290" t="s">
        <v>18</v>
      </c>
    </row>
    <row r="35" spans="1:18" ht="14.1" customHeight="1" x14ac:dyDescent="0.2">
      <c r="C35" s="291" t="s">
        <v>19</v>
      </c>
      <c r="D35" s="292"/>
      <c r="E35" s="334"/>
      <c r="F35" s="335">
        <v>2192128</v>
      </c>
      <c r="G35" s="336">
        <v>2056699</v>
      </c>
      <c r="H35" s="296">
        <v>-135429</v>
      </c>
      <c r="I35" s="300">
        <v>-6.1779695346257171</v>
      </c>
      <c r="J35" s="298">
        <v>100</v>
      </c>
      <c r="K35" s="291" t="s">
        <v>19</v>
      </c>
      <c r="L35" s="292"/>
      <c r="M35" s="334"/>
      <c r="N35" s="336">
        <v>4259624</v>
      </c>
      <c r="O35" s="336">
        <v>4321573</v>
      </c>
      <c r="P35" s="296">
        <v>61949</v>
      </c>
      <c r="Q35" s="297">
        <v>1.45433024135464</v>
      </c>
      <c r="R35" s="298">
        <v>100</v>
      </c>
    </row>
    <row r="36" spans="1:18" s="14" customFormat="1" ht="14.1" customHeight="1" x14ac:dyDescent="0.2">
      <c r="A36" s="20"/>
      <c r="B36" s="20"/>
      <c r="C36" s="301" t="s">
        <v>53</v>
      </c>
      <c r="D36" s="310" t="s">
        <v>54</v>
      </c>
      <c r="E36" s="303" t="s">
        <v>1403</v>
      </c>
      <c r="F36" s="337">
        <v>1712970</v>
      </c>
      <c r="G36" s="308">
        <v>1602566</v>
      </c>
      <c r="H36" s="305">
        <v>-110404</v>
      </c>
      <c r="I36" s="7">
        <v>-6.4451800089902349</v>
      </c>
      <c r="J36" s="306">
        <v>77.919326065700417</v>
      </c>
      <c r="K36" s="311" t="s">
        <v>56</v>
      </c>
      <c r="L36" s="307" t="s">
        <v>57</v>
      </c>
      <c r="M36" s="303">
        <v>57</v>
      </c>
      <c r="N36" s="308">
        <v>837880</v>
      </c>
      <c r="O36" s="308">
        <v>892268</v>
      </c>
      <c r="P36" s="305">
        <v>54388</v>
      </c>
      <c r="Q36" s="7">
        <v>6.4911443166085832</v>
      </c>
      <c r="R36" s="306">
        <v>20.646833919038276</v>
      </c>
    </row>
    <row r="37" spans="1:18" ht="14.1" customHeight="1" x14ac:dyDescent="0.2">
      <c r="C37" s="301" t="s">
        <v>53</v>
      </c>
      <c r="D37" s="310"/>
      <c r="E37" s="303">
        <v>56</v>
      </c>
      <c r="F37" s="337">
        <v>291903</v>
      </c>
      <c r="G37" s="308">
        <v>300072</v>
      </c>
      <c r="H37" s="305">
        <v>8169</v>
      </c>
      <c r="I37" s="7">
        <v>2.7985323891840892</v>
      </c>
      <c r="J37" s="306">
        <v>14.589981324442711</v>
      </c>
      <c r="K37" s="301" t="s">
        <v>53</v>
      </c>
      <c r="L37" s="310" t="s">
        <v>54</v>
      </c>
      <c r="M37" s="303" t="s">
        <v>1403</v>
      </c>
      <c r="N37" s="308">
        <v>3375737</v>
      </c>
      <c r="O37" s="308">
        <v>3388406</v>
      </c>
      <c r="P37" s="308">
        <v>12669</v>
      </c>
      <c r="Q37" s="7">
        <v>0.37529582428963693</v>
      </c>
      <c r="R37" s="306">
        <v>78.406774570277989</v>
      </c>
    </row>
    <row r="38" spans="1:18" s="14" customFormat="1" ht="14.1" customHeight="1" x14ac:dyDescent="0.2">
      <c r="A38" s="15"/>
      <c r="B38" s="15"/>
      <c r="C38" s="301" t="s">
        <v>53</v>
      </c>
      <c r="D38" s="310"/>
      <c r="E38" s="303">
        <v>88</v>
      </c>
      <c r="F38" s="337">
        <v>1421067</v>
      </c>
      <c r="G38" s="308">
        <v>1302494</v>
      </c>
      <c r="H38" s="305">
        <v>-118573</v>
      </c>
      <c r="I38" s="7">
        <v>-8.3439415594057067</v>
      </c>
      <c r="J38" s="306">
        <v>63.329344741257707</v>
      </c>
      <c r="K38" s="301" t="s">
        <v>53</v>
      </c>
      <c r="L38" s="307"/>
      <c r="M38" s="303">
        <v>56</v>
      </c>
      <c r="N38" s="308">
        <v>580912</v>
      </c>
      <c r="O38" s="308">
        <v>644842</v>
      </c>
      <c r="P38" s="305">
        <v>63930</v>
      </c>
      <c r="Q38" s="7">
        <v>11.005109207590806</v>
      </c>
      <c r="R38" s="306">
        <v>14.92146493880816</v>
      </c>
    </row>
    <row r="39" spans="1:18" s="14" customFormat="1" ht="14.1" customHeight="1" x14ac:dyDescent="0.2">
      <c r="A39" s="15"/>
      <c r="B39" s="15"/>
      <c r="C39" s="311" t="s">
        <v>56</v>
      </c>
      <c r="D39" s="307" t="s">
        <v>57</v>
      </c>
      <c r="E39" s="303">
        <v>57</v>
      </c>
      <c r="F39" s="337">
        <v>454521</v>
      </c>
      <c r="G39" s="308">
        <v>434379</v>
      </c>
      <c r="H39" s="305">
        <v>-20142</v>
      </c>
      <c r="I39" s="7">
        <v>-4.4314784135386418</v>
      </c>
      <c r="J39" s="306">
        <v>21.120202810425834</v>
      </c>
      <c r="K39" s="301" t="s">
        <v>53</v>
      </c>
      <c r="L39" s="307"/>
      <c r="M39" s="303">
        <v>88</v>
      </c>
      <c r="N39" s="308">
        <v>2794825</v>
      </c>
      <c r="O39" s="308">
        <v>2743564</v>
      </c>
      <c r="P39" s="305">
        <v>-51261</v>
      </c>
      <c r="Q39" s="7">
        <v>-1.8341398835347462</v>
      </c>
      <c r="R39" s="306">
        <v>63.485309631469832</v>
      </c>
    </row>
    <row r="40" spans="1:18" s="14" customFormat="1" ht="14.1" customHeight="1" x14ac:dyDescent="0.2">
      <c r="A40" s="15"/>
      <c r="B40" s="15"/>
      <c r="C40" s="301" t="s">
        <v>55</v>
      </c>
      <c r="D40" s="310" t="s">
        <v>1426</v>
      </c>
      <c r="E40" s="303" t="s">
        <v>1425</v>
      </c>
      <c r="F40" s="337">
        <v>4377</v>
      </c>
      <c r="G40" s="308">
        <v>0</v>
      </c>
      <c r="H40" s="305">
        <v>-4377</v>
      </c>
      <c r="I40" s="7">
        <v>0</v>
      </c>
      <c r="J40" s="306">
        <v>0</v>
      </c>
      <c r="K40" s="301" t="s">
        <v>25</v>
      </c>
      <c r="L40" s="310" t="s">
        <v>47</v>
      </c>
      <c r="M40" s="303" t="s">
        <v>51</v>
      </c>
      <c r="N40" s="308">
        <v>41594</v>
      </c>
      <c r="O40" s="308">
        <v>40899</v>
      </c>
      <c r="P40" s="305">
        <v>-695</v>
      </c>
      <c r="Q40" s="7">
        <v>-1.6709140741453155</v>
      </c>
      <c r="R40" s="306">
        <v>0.94639151068372562</v>
      </c>
    </row>
    <row r="41" spans="1:18" s="14" customFormat="1" ht="14.1" customHeight="1" x14ac:dyDescent="0.2">
      <c r="A41" s="15"/>
      <c r="B41" s="15"/>
      <c r="C41" s="301" t="s">
        <v>25</v>
      </c>
      <c r="D41" s="310" t="s">
        <v>47</v>
      </c>
      <c r="E41" s="303" t="s">
        <v>51</v>
      </c>
      <c r="F41" s="337">
        <v>20260</v>
      </c>
      <c r="G41" s="308">
        <v>19754</v>
      </c>
      <c r="H41" s="305">
        <v>-506</v>
      </c>
      <c r="I41" s="7">
        <v>-2.4975320829220209</v>
      </c>
      <c r="J41" s="338">
        <v>0.96047112387374134</v>
      </c>
      <c r="K41" s="301" t="s">
        <v>55</v>
      </c>
      <c r="L41" s="310" t="s">
        <v>1426</v>
      </c>
      <c r="M41" s="368" t="s">
        <v>1425</v>
      </c>
      <c r="N41" s="308">
        <v>4413</v>
      </c>
      <c r="O41" s="308">
        <v>0</v>
      </c>
      <c r="P41" s="305">
        <v>-4413</v>
      </c>
      <c r="Q41" s="7">
        <v>0</v>
      </c>
      <c r="R41" s="338">
        <v>0</v>
      </c>
    </row>
    <row r="42" spans="1:18" s="14" customFormat="1" ht="14.1" customHeight="1" thickBot="1" x14ac:dyDescent="0.25">
      <c r="A42" s="15"/>
      <c r="B42" s="15"/>
      <c r="C42" s="339"/>
      <c r="D42" s="340"/>
      <c r="E42" s="341"/>
      <c r="F42" s="342"/>
      <c r="G42" s="343"/>
      <c r="H42" s="343"/>
      <c r="I42" s="344"/>
      <c r="J42" s="345"/>
      <c r="K42" s="346"/>
      <c r="L42" s="346"/>
      <c r="M42" s="346"/>
      <c r="N42" s="343"/>
      <c r="O42" s="343"/>
      <c r="P42" s="343"/>
      <c r="Q42" s="344"/>
      <c r="R42" s="345"/>
    </row>
    <row r="43" spans="1:18" s="14" customFormat="1" ht="5.0999999999999996" customHeight="1" x14ac:dyDescent="0.2">
      <c r="A43" s="15"/>
      <c r="B43" s="15"/>
      <c r="C43" s="11"/>
      <c r="D43" s="11"/>
      <c r="E43" s="11"/>
      <c r="F43" s="11"/>
      <c r="G43" s="11"/>
      <c r="H43" s="11"/>
      <c r="I43" s="347"/>
      <c r="J43" s="348"/>
      <c r="K43" s="284"/>
      <c r="L43" s="284"/>
      <c r="M43" s="284"/>
      <c r="N43" s="284"/>
      <c r="O43" s="284"/>
      <c r="P43" s="10"/>
      <c r="Q43" s="10"/>
      <c r="R43" s="10"/>
    </row>
    <row r="44" spans="1:18" ht="14.1" customHeight="1" thickBot="1" x14ac:dyDescent="0.25">
      <c r="C44" s="349" t="s">
        <v>58</v>
      </c>
      <c r="D44" s="349"/>
      <c r="E44" s="349"/>
      <c r="F44" s="349"/>
      <c r="G44" s="349"/>
      <c r="H44" s="349"/>
      <c r="I44" s="349"/>
      <c r="J44" s="349"/>
      <c r="K44" s="284"/>
      <c r="L44" s="284"/>
      <c r="M44" s="284"/>
      <c r="N44" s="284"/>
      <c r="O44" s="284"/>
      <c r="P44" s="10"/>
      <c r="Q44" s="10"/>
      <c r="R44" s="10"/>
    </row>
    <row r="45" spans="1:18" s="12" customFormat="1" ht="14.1" customHeight="1" thickBot="1" x14ac:dyDescent="0.25">
      <c r="C45" s="350"/>
      <c r="D45" s="350"/>
      <c r="E45" s="350"/>
      <c r="F45" s="404" t="s">
        <v>1371</v>
      </c>
      <c r="G45" s="405"/>
      <c r="H45" s="405"/>
      <c r="I45" s="405"/>
      <c r="J45" s="406"/>
      <c r="K45" s="351"/>
      <c r="L45" s="351"/>
      <c r="M45" s="351"/>
      <c r="N45" s="352" t="s">
        <v>1407</v>
      </c>
      <c r="O45" s="353"/>
      <c r="P45" s="352"/>
      <c r="Q45" s="354"/>
      <c r="R45" s="355"/>
    </row>
    <row r="46" spans="1:18" s="11" customFormat="1" ht="14.1" customHeight="1" thickBot="1" x14ac:dyDescent="0.25">
      <c r="C46" s="356" t="s">
        <v>59</v>
      </c>
      <c r="D46" s="356" t="s">
        <v>14</v>
      </c>
      <c r="E46" s="357" t="s">
        <v>15</v>
      </c>
      <c r="F46" s="288">
        <v>2025</v>
      </c>
      <c r="G46" s="288">
        <v>2026</v>
      </c>
      <c r="H46" s="288" t="s">
        <v>16</v>
      </c>
      <c r="I46" s="358" t="s">
        <v>17</v>
      </c>
      <c r="J46" s="290" t="s">
        <v>18</v>
      </c>
      <c r="K46" s="287" t="s">
        <v>59</v>
      </c>
      <c r="L46" s="287" t="s">
        <v>14</v>
      </c>
      <c r="M46" s="287" t="s">
        <v>15</v>
      </c>
      <c r="N46" s="359">
        <v>2025</v>
      </c>
      <c r="O46" s="288">
        <v>2026</v>
      </c>
      <c r="P46" s="288" t="s">
        <v>16</v>
      </c>
      <c r="Q46" s="358" t="s">
        <v>17</v>
      </c>
      <c r="R46" s="290" t="s">
        <v>18</v>
      </c>
    </row>
    <row r="47" spans="1:18" s="10" customFormat="1" ht="14.1" customHeight="1" x14ac:dyDescent="0.2">
      <c r="C47" s="360" t="s">
        <v>19</v>
      </c>
      <c r="D47" s="361"/>
      <c r="E47" s="362"/>
      <c r="F47" s="335">
        <v>39644.40117160001</v>
      </c>
      <c r="G47" s="336">
        <v>39465.158667800002</v>
      </c>
      <c r="H47" s="296">
        <v>-179.2425038000074</v>
      </c>
      <c r="I47" s="363">
        <v>-0.45212564322552851</v>
      </c>
      <c r="J47" s="364">
        <v>100.76053487970621</v>
      </c>
      <c r="K47" s="365" t="s">
        <v>19</v>
      </c>
      <c r="L47" s="361"/>
      <c r="M47" s="366"/>
      <c r="N47" s="336">
        <v>77823.541229900075</v>
      </c>
      <c r="O47" s="336">
        <v>82613.550538499971</v>
      </c>
      <c r="P47" s="296">
        <v>4790.009308599896</v>
      </c>
      <c r="Q47" s="363">
        <v>6.1549618957194951</v>
      </c>
      <c r="R47" s="364">
        <v>100.74618052496452</v>
      </c>
    </row>
    <row r="48" spans="1:18" s="11" customFormat="1" ht="14.1" customHeight="1" x14ac:dyDescent="0.2">
      <c r="C48" s="367" t="s">
        <v>56</v>
      </c>
      <c r="D48" s="302" t="s">
        <v>57</v>
      </c>
      <c r="E48" s="368">
        <v>57</v>
      </c>
      <c r="F48" s="304">
        <v>7805.7644161999997</v>
      </c>
      <c r="G48" s="305">
        <v>7160.7709278999992</v>
      </c>
      <c r="H48" s="305">
        <v>-644.99348830000054</v>
      </c>
      <c r="I48" s="369">
        <v>-8.2630406698079213</v>
      </c>
      <c r="J48" s="370">
        <v>18.144538548992433</v>
      </c>
      <c r="K48" s="365" t="s">
        <v>53</v>
      </c>
      <c r="L48" s="371" t="s">
        <v>54</v>
      </c>
      <c r="M48" s="372" t="s">
        <v>1403</v>
      </c>
      <c r="N48" s="296">
        <v>59655.300998700004</v>
      </c>
      <c r="O48" s="296">
        <v>63980.660344599994</v>
      </c>
      <c r="P48" s="296">
        <v>4325.3593458999894</v>
      </c>
      <c r="Q48" s="300">
        <v>7.2505867433210227</v>
      </c>
      <c r="R48" s="373">
        <v>77.44572158871614</v>
      </c>
    </row>
    <row r="49" spans="1:18" s="11" customFormat="1" ht="14.1" customHeight="1" x14ac:dyDescent="0.2">
      <c r="A49" s="21"/>
      <c r="B49" s="21"/>
      <c r="C49" s="365" t="s">
        <v>60</v>
      </c>
      <c r="D49" s="361" t="s">
        <v>47</v>
      </c>
      <c r="E49" s="372" t="s">
        <v>48</v>
      </c>
      <c r="F49" s="374">
        <v>403.20245069999999</v>
      </c>
      <c r="G49" s="296">
        <v>236.8606542</v>
      </c>
      <c r="H49" s="296">
        <v>-166.34179650000002</v>
      </c>
      <c r="I49" s="300">
        <v>-41.255155123986455</v>
      </c>
      <c r="J49" s="373">
        <v>0.60017661703526071</v>
      </c>
      <c r="K49" s="367" t="s">
        <v>53</v>
      </c>
      <c r="L49" s="375"/>
      <c r="M49" s="368">
        <v>56</v>
      </c>
      <c r="N49" s="305">
        <v>15997.681513500002</v>
      </c>
      <c r="O49" s="305">
        <v>14666.082846700001</v>
      </c>
      <c r="P49" s="305">
        <v>-1331.5986668000005</v>
      </c>
      <c r="Q49" s="7">
        <v>-8.3236978163135831</v>
      </c>
      <c r="R49" s="370">
        <v>17.752635918807584</v>
      </c>
    </row>
    <row r="50" spans="1:18" s="11" customFormat="1" ht="14.1" customHeight="1" x14ac:dyDescent="0.2">
      <c r="A50" s="22"/>
      <c r="B50" s="22"/>
      <c r="C50" s="367" t="s">
        <v>25</v>
      </c>
      <c r="D50" s="310"/>
      <c r="E50" s="368" t="s">
        <v>49</v>
      </c>
      <c r="F50" s="304">
        <v>87.992997900000006</v>
      </c>
      <c r="G50" s="305">
        <v>0</v>
      </c>
      <c r="H50" s="305">
        <v>-87.992997900000006</v>
      </c>
      <c r="I50" s="7">
        <v>0</v>
      </c>
      <c r="J50" s="370">
        <v>0</v>
      </c>
      <c r="K50" s="367" t="s">
        <v>53</v>
      </c>
      <c r="L50" s="375"/>
      <c r="M50" s="368">
        <v>88</v>
      </c>
      <c r="N50" s="305">
        <v>43657.619485200004</v>
      </c>
      <c r="O50" s="305">
        <v>49314.577497899991</v>
      </c>
      <c r="P50" s="305">
        <v>5656.9580126999863</v>
      </c>
      <c r="Q50" s="7">
        <v>12.957550318605215</v>
      </c>
      <c r="R50" s="370">
        <v>59.693085669908562</v>
      </c>
    </row>
    <row r="51" spans="1:18" s="11" customFormat="1" ht="14.1" customHeight="1" x14ac:dyDescent="0.2">
      <c r="A51" s="22"/>
      <c r="B51" s="22"/>
      <c r="C51" s="367" t="s">
        <v>25</v>
      </c>
      <c r="D51" s="302"/>
      <c r="E51" s="303" t="s">
        <v>50</v>
      </c>
      <c r="F51" s="304">
        <v>101.9391753</v>
      </c>
      <c r="G51" s="305">
        <v>0</v>
      </c>
      <c r="H51" s="305">
        <v>-101.9391753</v>
      </c>
      <c r="I51" s="7">
        <v>0</v>
      </c>
      <c r="J51" s="370">
        <v>0</v>
      </c>
      <c r="K51" s="311" t="s">
        <v>56</v>
      </c>
      <c r="L51" s="307" t="s">
        <v>57</v>
      </c>
      <c r="M51" s="303">
        <v>57</v>
      </c>
      <c r="N51" s="305">
        <v>14309.7144486</v>
      </c>
      <c r="O51" s="305">
        <v>14812.034261999997</v>
      </c>
      <c r="P51" s="305">
        <v>502.31981339999766</v>
      </c>
      <c r="Q51" s="7">
        <v>3.5103412804239582</v>
      </c>
      <c r="R51" s="306">
        <v>17.929303565154509</v>
      </c>
    </row>
    <row r="52" spans="1:18" s="14" customFormat="1" ht="14.1" customHeight="1" x14ac:dyDescent="0.2">
      <c r="A52" s="22"/>
      <c r="B52" s="22"/>
      <c r="C52" s="367" t="s">
        <v>25</v>
      </c>
      <c r="D52" s="302"/>
      <c r="E52" s="368" t="s">
        <v>51</v>
      </c>
      <c r="F52" s="304">
        <v>213.27027749999999</v>
      </c>
      <c r="G52" s="305">
        <v>236.8606542</v>
      </c>
      <c r="H52" s="305">
        <v>23.590376700000007</v>
      </c>
      <c r="I52" s="7">
        <v>11.061258500964826</v>
      </c>
      <c r="J52" s="370">
        <v>0.60017661703526071</v>
      </c>
      <c r="K52" s="365" t="s">
        <v>25</v>
      </c>
      <c r="L52" s="361" t="s">
        <v>26</v>
      </c>
      <c r="M52" s="376" t="s">
        <v>61</v>
      </c>
      <c r="N52" s="296">
        <v>246.50985310000002</v>
      </c>
      <c r="O52" s="296">
        <v>616.44622509999999</v>
      </c>
      <c r="P52" s="296">
        <v>369.93637200000001</v>
      </c>
      <c r="Q52" s="300">
        <v>150.06960871861392</v>
      </c>
      <c r="R52" s="373">
        <v>0.74618052496451015</v>
      </c>
    </row>
    <row r="53" spans="1:18" s="11" customFormat="1" ht="14.1" customHeight="1" x14ac:dyDescent="0.2">
      <c r="A53" s="22"/>
      <c r="B53" s="22"/>
      <c r="C53" s="367" t="s">
        <v>55</v>
      </c>
      <c r="D53" s="307" t="s">
        <v>1426</v>
      </c>
      <c r="E53" s="368" t="s">
        <v>1425</v>
      </c>
      <c r="F53" s="304">
        <v>184.67862</v>
      </c>
      <c r="G53" s="305">
        <v>115.73980450000001</v>
      </c>
      <c r="H53" s="305">
        <v>-68.93881549999999</v>
      </c>
      <c r="I53" s="7">
        <v>-37.329072255359065</v>
      </c>
      <c r="J53" s="306">
        <v>0.29327084549246529</v>
      </c>
      <c r="K53" s="367" t="s">
        <v>25</v>
      </c>
      <c r="L53" s="302"/>
      <c r="M53" s="303" t="s">
        <v>28</v>
      </c>
      <c r="N53" s="305">
        <v>60.629416200000001</v>
      </c>
      <c r="O53" s="305">
        <v>365.16063790000004</v>
      </c>
      <c r="P53" s="305">
        <v>304.53122170000006</v>
      </c>
      <c r="Q53" s="369">
        <v>502.28295237980547</v>
      </c>
      <c r="R53" s="370">
        <v>0.44201058484930517</v>
      </c>
    </row>
    <row r="54" spans="1:18" s="10" customFormat="1" ht="14.1" customHeight="1" x14ac:dyDescent="0.2">
      <c r="A54" s="22"/>
      <c r="B54" s="22"/>
      <c r="C54" s="311" t="s">
        <v>25</v>
      </c>
      <c r="D54" s="307" t="s">
        <v>39</v>
      </c>
      <c r="E54" s="303" t="s">
        <v>41</v>
      </c>
      <c r="F54" s="304">
        <v>31.113440399999998</v>
      </c>
      <c r="G54" s="305">
        <v>0</v>
      </c>
      <c r="H54" s="305">
        <v>-31.113440399999998</v>
      </c>
      <c r="I54" s="7">
        <v>0</v>
      </c>
      <c r="J54" s="306">
        <v>0</v>
      </c>
      <c r="K54" s="367" t="s">
        <v>25</v>
      </c>
      <c r="L54" s="302"/>
      <c r="M54" s="368" t="s">
        <v>29</v>
      </c>
      <c r="N54" s="305">
        <v>185.88043690000001</v>
      </c>
      <c r="O54" s="305">
        <v>251.28558719999998</v>
      </c>
      <c r="P54" s="305">
        <v>65.405150299999974</v>
      </c>
      <c r="Q54" s="369">
        <v>35.186677732625867</v>
      </c>
      <c r="R54" s="370">
        <v>0.30416994011520498</v>
      </c>
    </row>
    <row r="55" spans="1:18" s="10" customFormat="1" ht="14.1" customHeight="1" x14ac:dyDescent="0.2">
      <c r="A55" s="22"/>
      <c r="B55" s="22"/>
      <c r="C55" s="367" t="s">
        <v>25</v>
      </c>
      <c r="D55" s="392" t="s">
        <v>1424</v>
      </c>
      <c r="E55" s="303" t="s">
        <v>30</v>
      </c>
      <c r="F55" s="304">
        <v>381.04653999999999</v>
      </c>
      <c r="G55" s="305">
        <v>362.54818</v>
      </c>
      <c r="H55" s="305">
        <v>-18.498359999999991</v>
      </c>
      <c r="I55" s="369">
        <v>-4.8546195958110445</v>
      </c>
      <c r="J55" s="370">
        <v>0.91865380056309398</v>
      </c>
      <c r="K55" s="367" t="s">
        <v>60</v>
      </c>
      <c r="L55" s="307" t="s">
        <v>1370</v>
      </c>
      <c r="M55" s="368" t="s">
        <v>49</v>
      </c>
      <c r="N55" s="305">
        <v>0</v>
      </c>
      <c r="O55" s="305">
        <v>166.8045711</v>
      </c>
      <c r="P55" s="305">
        <v>166.8045711</v>
      </c>
      <c r="Q55" s="7">
        <v>0</v>
      </c>
      <c r="R55" s="306">
        <v>0.20190945675705457</v>
      </c>
    </row>
    <row r="56" spans="1:18" s="10" customFormat="1" ht="14.1" customHeight="1" x14ac:dyDescent="0.2">
      <c r="A56" s="22"/>
      <c r="B56" s="22"/>
      <c r="C56" s="367" t="s">
        <v>25</v>
      </c>
      <c r="D56" s="302" t="s">
        <v>31</v>
      </c>
      <c r="E56" s="368" t="s">
        <v>34</v>
      </c>
      <c r="F56" s="304">
        <v>764.00158539999995</v>
      </c>
      <c r="G56" s="305">
        <v>805.20768649999991</v>
      </c>
      <c r="H56" s="305">
        <v>41.206101099999955</v>
      </c>
      <c r="I56" s="369">
        <v>5.3934575382361487</v>
      </c>
      <c r="J56" s="370">
        <v>2.0403001373385492</v>
      </c>
      <c r="K56" s="367" t="s">
        <v>25</v>
      </c>
      <c r="L56" s="302" t="s">
        <v>31</v>
      </c>
      <c r="M56" s="368" t="s">
        <v>34</v>
      </c>
      <c r="N56" s="305">
        <v>1599.3455325</v>
      </c>
      <c r="O56" s="305">
        <v>1610.5572515999997</v>
      </c>
      <c r="P56" s="305">
        <v>11.211719099999755</v>
      </c>
      <c r="Q56" s="7">
        <v>0.70101919017299963</v>
      </c>
      <c r="R56" s="370">
        <v>1.9495073642300846</v>
      </c>
    </row>
    <row r="57" spans="1:18" s="11" customFormat="1" ht="14.1" customHeight="1" x14ac:dyDescent="0.2">
      <c r="A57" s="22"/>
      <c r="B57" s="22"/>
      <c r="C57" s="367" t="s">
        <v>60</v>
      </c>
      <c r="D57" s="302" t="s">
        <v>1370</v>
      </c>
      <c r="E57" s="368" t="s">
        <v>49</v>
      </c>
      <c r="F57" s="304">
        <v>0</v>
      </c>
      <c r="G57" s="305">
        <v>79.327879899999999</v>
      </c>
      <c r="H57" s="305">
        <v>79.327879899999999</v>
      </c>
      <c r="I57" s="7">
        <v>0</v>
      </c>
      <c r="J57" s="370">
        <v>0.20100737606998237</v>
      </c>
      <c r="K57" s="367" t="s">
        <v>25</v>
      </c>
      <c r="L57" s="392" t="s">
        <v>1424</v>
      </c>
      <c r="M57" s="368" t="s">
        <v>30</v>
      </c>
      <c r="N57" s="305">
        <v>811.71835999999996</v>
      </c>
      <c r="O57" s="305">
        <v>767.25774000000001</v>
      </c>
      <c r="P57" s="305">
        <v>-44.460619999999949</v>
      </c>
      <c r="Q57" s="7">
        <v>-5.4773456152944391</v>
      </c>
      <c r="R57" s="370">
        <v>0.92873110403654513</v>
      </c>
    </row>
    <row r="58" spans="1:18" s="11" customFormat="1" ht="14.1" customHeight="1" x14ac:dyDescent="0.2">
      <c r="A58" s="22"/>
      <c r="B58" s="22"/>
      <c r="C58" s="365" t="s">
        <v>25</v>
      </c>
      <c r="D58" s="361" t="s">
        <v>26</v>
      </c>
      <c r="E58" s="376" t="s">
        <v>61</v>
      </c>
      <c r="F58" s="374">
        <v>129.2519255</v>
      </c>
      <c r="G58" s="296">
        <v>300.146297</v>
      </c>
      <c r="H58" s="296">
        <v>170.89437150000001</v>
      </c>
      <c r="I58" s="300">
        <v>132.21804691799349</v>
      </c>
      <c r="J58" s="373">
        <v>0.76053487970616529</v>
      </c>
      <c r="K58" s="367" t="s">
        <v>25</v>
      </c>
      <c r="L58" s="302" t="s">
        <v>39</v>
      </c>
      <c r="M58" s="368" t="s">
        <v>41</v>
      </c>
      <c r="N58" s="305">
        <v>59.0771941</v>
      </c>
      <c r="O58" s="305">
        <v>2.4488714999999996</v>
      </c>
      <c r="P58" s="305">
        <v>-56.628322599999997</v>
      </c>
      <c r="Q58" s="7">
        <v>-95.854793821360587</v>
      </c>
      <c r="R58" s="370">
        <v>2.964249186770837E-3</v>
      </c>
    </row>
    <row r="59" spans="1:18" s="10" customFormat="1" ht="14.1" customHeight="1" x14ac:dyDescent="0.2">
      <c r="A59" s="22"/>
      <c r="B59" s="22"/>
      <c r="C59" s="367" t="s">
        <v>25</v>
      </c>
      <c r="D59" s="302"/>
      <c r="E59" s="368" t="s">
        <v>28</v>
      </c>
      <c r="F59" s="304">
        <v>39.127226700000001</v>
      </c>
      <c r="G59" s="305">
        <v>166.09082070000002</v>
      </c>
      <c r="H59" s="305">
        <v>126.96359400000003</v>
      </c>
      <c r="I59" s="7">
        <v>324.48912102426118</v>
      </c>
      <c r="J59" s="370">
        <v>0.42085430872856233</v>
      </c>
      <c r="K59" s="367" t="s">
        <v>55</v>
      </c>
      <c r="L59" s="302" t="s">
        <v>1426</v>
      </c>
      <c r="M59" s="368" t="s">
        <v>1425</v>
      </c>
      <c r="N59" s="305">
        <v>252.90386280000001</v>
      </c>
      <c r="O59" s="305">
        <v>154.1277862</v>
      </c>
      <c r="P59" s="305">
        <v>-98.77607660000001</v>
      </c>
      <c r="Q59" s="369">
        <v>-39.056768649719501</v>
      </c>
      <c r="R59" s="370">
        <v>0.18656477683787798</v>
      </c>
    </row>
    <row r="60" spans="1:18" s="10" customFormat="1" ht="14.1" customHeight="1" x14ac:dyDescent="0.2">
      <c r="A60" s="22"/>
      <c r="B60" s="22"/>
      <c r="C60" s="367" t="s">
        <v>25</v>
      </c>
      <c r="D60" s="302"/>
      <c r="E60" s="368" t="s">
        <v>29</v>
      </c>
      <c r="F60" s="304">
        <v>90.124698800000004</v>
      </c>
      <c r="G60" s="305">
        <v>134.05547630000001</v>
      </c>
      <c r="H60" s="305">
        <v>43.930777500000005</v>
      </c>
      <c r="I60" s="7">
        <v>48.744437523712435</v>
      </c>
      <c r="J60" s="370">
        <v>0.33968057097760296</v>
      </c>
      <c r="K60" s="365" t="s">
        <v>60</v>
      </c>
      <c r="L60" s="361" t="s">
        <v>47</v>
      </c>
      <c r="M60" s="372" t="s">
        <v>48</v>
      </c>
      <c r="N60" s="296">
        <v>888.97098009999991</v>
      </c>
      <c r="O60" s="296">
        <v>503.21348640000002</v>
      </c>
      <c r="P60" s="296">
        <v>-385.75749369999994</v>
      </c>
      <c r="Q60" s="300">
        <v>-43.393710518717519</v>
      </c>
      <c r="R60" s="373">
        <v>0.60911737011652833</v>
      </c>
    </row>
    <row r="61" spans="1:18" s="11" customFormat="1" ht="14.1" customHeight="1" x14ac:dyDescent="0.2">
      <c r="A61" s="22"/>
      <c r="B61" s="22"/>
      <c r="C61" s="365" t="s">
        <v>53</v>
      </c>
      <c r="D61" s="371" t="s">
        <v>54</v>
      </c>
      <c r="E61" s="372" t="s">
        <v>1403</v>
      </c>
      <c r="F61" s="374">
        <v>29945.3421934</v>
      </c>
      <c r="G61" s="296">
        <v>30404.5572378</v>
      </c>
      <c r="H61" s="296">
        <v>459.2150443999999</v>
      </c>
      <c r="I61" s="300">
        <v>1.5335107591497632</v>
      </c>
      <c r="J61" s="373">
        <v>77.041517794802033</v>
      </c>
      <c r="K61" s="367" t="s">
        <v>25</v>
      </c>
      <c r="L61" s="302"/>
      <c r="M61" s="368" t="s">
        <v>49</v>
      </c>
      <c r="N61" s="305">
        <v>187.08021909999999</v>
      </c>
      <c r="O61" s="305">
        <v>0</v>
      </c>
      <c r="P61" s="305">
        <v>-187.08021909999999</v>
      </c>
      <c r="Q61" s="7">
        <v>0</v>
      </c>
      <c r="R61" s="370">
        <v>0</v>
      </c>
    </row>
    <row r="62" spans="1:18" s="11" customFormat="1" ht="14.1" customHeight="1" x14ac:dyDescent="0.2">
      <c r="A62" s="22"/>
      <c r="B62" s="22"/>
      <c r="C62" s="367" t="s">
        <v>53</v>
      </c>
      <c r="D62" s="375"/>
      <c r="E62" s="368">
        <v>56</v>
      </c>
      <c r="F62" s="304">
        <v>7755.6141550000002</v>
      </c>
      <c r="G62" s="305">
        <v>6844.3180569000006</v>
      </c>
      <c r="H62" s="305">
        <v>-911.29609809999965</v>
      </c>
      <c r="I62" s="7">
        <v>-11.750147440128799</v>
      </c>
      <c r="J62" s="370">
        <v>17.34268475774391</v>
      </c>
      <c r="K62" s="367" t="s">
        <v>25</v>
      </c>
      <c r="L62" s="302"/>
      <c r="M62" s="368" t="s">
        <v>50</v>
      </c>
      <c r="N62" s="305">
        <v>217.87079490000002</v>
      </c>
      <c r="O62" s="305">
        <v>0</v>
      </c>
      <c r="P62" s="305">
        <v>-217.87079490000002</v>
      </c>
      <c r="Q62" s="7">
        <v>0</v>
      </c>
      <c r="R62" s="370">
        <v>0</v>
      </c>
    </row>
    <row r="63" spans="1:18" s="11" customFormat="1" ht="14.1" customHeight="1" x14ac:dyDescent="0.2">
      <c r="A63" s="22"/>
      <c r="B63" s="22"/>
      <c r="C63" s="367" t="s">
        <v>53</v>
      </c>
      <c r="D63" s="375"/>
      <c r="E63" s="368">
        <v>88</v>
      </c>
      <c r="F63" s="304">
        <v>22189.728038400001</v>
      </c>
      <c r="G63" s="305">
        <v>23560.2391809</v>
      </c>
      <c r="H63" s="305">
        <v>1370.5111424999996</v>
      </c>
      <c r="I63" s="7">
        <v>6.1763314094174007</v>
      </c>
      <c r="J63" s="370">
        <v>59.698833037058144</v>
      </c>
      <c r="K63" s="367" t="s">
        <v>25</v>
      </c>
      <c r="L63" s="302"/>
      <c r="M63" s="303" t="s">
        <v>51</v>
      </c>
      <c r="N63" s="305">
        <v>484.01996609999998</v>
      </c>
      <c r="O63" s="305">
        <v>503.21348640000002</v>
      </c>
      <c r="P63" s="305">
        <v>19.193520300000046</v>
      </c>
      <c r="Q63" s="7">
        <v>3.9654397843651452</v>
      </c>
      <c r="R63" s="370">
        <v>0.60911737011652833</v>
      </c>
    </row>
    <row r="64" spans="1:18" ht="5.0999999999999996" customHeight="1" thickBot="1" x14ac:dyDescent="0.25">
      <c r="A64" s="21"/>
      <c r="B64" s="21"/>
      <c r="C64" s="377"/>
      <c r="D64" s="378"/>
      <c r="E64" s="379"/>
      <c r="F64" s="380"/>
      <c r="G64" s="381"/>
      <c r="H64" s="381"/>
      <c r="I64" s="382"/>
      <c r="J64" s="383"/>
      <c r="K64" s="384"/>
      <c r="L64" s="384"/>
      <c r="M64" s="384"/>
      <c r="N64" s="380"/>
      <c r="O64" s="381"/>
      <c r="P64" s="385"/>
      <c r="Q64" s="386"/>
      <c r="R64" s="383"/>
    </row>
    <row r="65" spans="1:16" ht="14.1" customHeight="1" x14ac:dyDescent="0.25">
      <c r="A65" s="5"/>
      <c r="B65" s="5"/>
      <c r="C65" s="387" t="s">
        <v>62</v>
      </c>
      <c r="I65" s="388"/>
      <c r="K65" s="284"/>
      <c r="L65" s="284"/>
      <c r="M65" s="284"/>
      <c r="N65" s="284"/>
      <c r="O65" s="284"/>
      <c r="P65" s="5"/>
    </row>
    <row r="66" spans="1:16" ht="14.1" customHeight="1" x14ac:dyDescent="0.2">
      <c r="A66" s="5"/>
      <c r="B66" s="5"/>
      <c r="L66"/>
      <c r="O66" s="5"/>
      <c r="P66" s="5"/>
    </row>
    <row r="67" spans="1:16" ht="14.1" customHeight="1" x14ac:dyDescent="0.2">
      <c r="A67" s="5"/>
      <c r="B67" s="5"/>
      <c r="L67"/>
      <c r="O67" s="5"/>
      <c r="P67" s="5"/>
    </row>
    <row r="68" spans="1:16" ht="14.1" customHeight="1" x14ac:dyDescent="0.2">
      <c r="A68" s="5"/>
      <c r="B68" s="5"/>
      <c r="L68"/>
      <c r="O68" s="5"/>
      <c r="P68" s="5"/>
    </row>
    <row r="69" spans="1:16" ht="14.1" customHeight="1" x14ac:dyDescent="0.2">
      <c r="L69"/>
      <c r="O69" s="5"/>
      <c r="P69" s="5"/>
    </row>
    <row r="70" spans="1:16" ht="14.1" customHeight="1" x14ac:dyDescent="0.2">
      <c r="L70"/>
      <c r="O70" s="5"/>
      <c r="P70" s="5"/>
    </row>
    <row r="71" spans="1:16" ht="14.1" customHeight="1" x14ac:dyDescent="0.2">
      <c r="L71"/>
      <c r="O71" s="5"/>
      <c r="P71" s="5"/>
    </row>
    <row r="72" spans="1:16" ht="14.1" customHeight="1" x14ac:dyDescent="0.2">
      <c r="L72"/>
      <c r="O72" s="5"/>
      <c r="P72" s="5"/>
    </row>
    <row r="73" spans="1:16" ht="14.1" customHeight="1" x14ac:dyDescent="0.2">
      <c r="L73"/>
      <c r="O73" s="5"/>
      <c r="P73" s="5"/>
    </row>
    <row r="74" spans="1:16" ht="14.1" customHeight="1" x14ac:dyDescent="0.2">
      <c r="L74"/>
      <c r="O74" s="5"/>
      <c r="P74" s="5"/>
    </row>
    <row r="75" spans="1:16" ht="14.1" customHeight="1" x14ac:dyDescent="0.2">
      <c r="L75"/>
      <c r="O75" s="5"/>
      <c r="P75" s="5"/>
    </row>
    <row r="76" spans="1:16" ht="14.1" customHeight="1" x14ac:dyDescent="0.2">
      <c r="L76"/>
      <c r="O76" s="5"/>
      <c r="P76" s="5"/>
    </row>
    <row r="77" spans="1:16" ht="14.1" customHeight="1" x14ac:dyDescent="0.2">
      <c r="L77"/>
      <c r="O77" s="5"/>
      <c r="P77" s="5"/>
    </row>
    <row r="78" spans="1:16" ht="14.1" customHeight="1" x14ac:dyDescent="0.2">
      <c r="L78"/>
      <c r="O78" s="5"/>
      <c r="P78" s="5"/>
    </row>
    <row r="79" spans="1:16" ht="14.1" customHeight="1" x14ac:dyDescent="0.2">
      <c r="L79"/>
      <c r="O79" s="5"/>
      <c r="P79" s="5"/>
    </row>
    <row r="80" spans="1:16" ht="14.1" customHeight="1" x14ac:dyDescent="0.2">
      <c r="L80"/>
      <c r="O80" s="5"/>
      <c r="P80" s="5"/>
    </row>
    <row r="81" spans="12:34" ht="14.1" customHeight="1" x14ac:dyDescent="0.2">
      <c r="L81"/>
      <c r="O81" s="5"/>
      <c r="P81" s="5"/>
    </row>
    <row r="82" spans="12:34" ht="14.1" customHeight="1" x14ac:dyDescent="0.2">
      <c r="L82"/>
      <c r="O82" s="5"/>
      <c r="P82" s="5"/>
    </row>
    <row r="83" spans="12:34" ht="14.1" customHeight="1" x14ac:dyDescent="0.2">
      <c r="L83"/>
      <c r="O83" s="5"/>
      <c r="P83" s="5"/>
    </row>
    <row r="84" spans="12:34" ht="14.1" customHeight="1" x14ac:dyDescent="0.2">
      <c r="L84"/>
      <c r="O84" s="5"/>
      <c r="P84" s="5"/>
      <c r="S84" s="121"/>
      <c r="T84" s="121"/>
      <c r="U84" s="121"/>
      <c r="V84" s="121"/>
      <c r="W84" s="121"/>
      <c r="X84" s="121"/>
      <c r="Y84" s="121"/>
      <c r="Z84" s="121"/>
      <c r="AA84" s="121"/>
      <c r="AB84" s="121"/>
      <c r="AC84" s="121"/>
      <c r="AD84" s="121"/>
      <c r="AE84" s="121"/>
      <c r="AF84" s="121"/>
      <c r="AG84" s="121"/>
      <c r="AH84" s="121"/>
    </row>
    <row r="85" spans="12:34" ht="14.1" customHeight="1" x14ac:dyDescent="0.2">
      <c r="L85"/>
      <c r="O85" s="5"/>
      <c r="P85" s="5"/>
      <c r="S85" s="122"/>
      <c r="T85" s="122"/>
      <c r="U85" s="122"/>
      <c r="V85" s="122"/>
      <c r="W85" s="122"/>
      <c r="X85" s="122"/>
      <c r="Y85" s="122"/>
      <c r="Z85" s="122"/>
      <c r="AA85" s="122"/>
      <c r="AB85" s="122"/>
      <c r="AC85" s="122"/>
      <c r="AD85" s="122"/>
      <c r="AE85" s="122"/>
      <c r="AF85" s="122"/>
      <c r="AG85" s="122"/>
      <c r="AH85" s="122"/>
    </row>
    <row r="86" spans="12:34" ht="14.1" customHeight="1" x14ac:dyDescent="0.2">
      <c r="L86"/>
      <c r="O86" s="5"/>
      <c r="P86" s="5"/>
      <c r="S86" s="122"/>
      <c r="T86" s="122"/>
      <c r="U86" s="122"/>
      <c r="V86" s="122"/>
      <c r="W86" s="122"/>
      <c r="X86" s="122"/>
      <c r="Y86" s="122"/>
      <c r="Z86" s="122"/>
      <c r="AA86" s="122"/>
      <c r="AB86" s="122"/>
      <c r="AC86" s="122"/>
      <c r="AD86" s="122"/>
      <c r="AE86" s="122"/>
      <c r="AF86" s="122"/>
      <c r="AG86" s="122"/>
      <c r="AH86" s="122"/>
    </row>
    <row r="87" spans="12:34" ht="14.1" customHeight="1" x14ac:dyDescent="0.2">
      <c r="L87"/>
      <c r="O87" s="5"/>
      <c r="P87" s="5"/>
      <c r="S87" s="122"/>
      <c r="T87" s="122"/>
      <c r="U87" s="122"/>
      <c r="V87" s="122"/>
      <c r="W87" s="122"/>
      <c r="X87" s="122"/>
      <c r="Y87" s="122"/>
      <c r="Z87" s="122"/>
      <c r="AA87" s="122"/>
      <c r="AB87" s="122"/>
      <c r="AC87" s="122"/>
      <c r="AD87" s="122"/>
      <c r="AE87" s="122"/>
      <c r="AF87" s="122"/>
      <c r="AG87" s="122"/>
      <c r="AH87" s="122"/>
    </row>
    <row r="88" spans="12:34" ht="14.1" customHeight="1" x14ac:dyDescent="0.2">
      <c r="L88"/>
      <c r="O88" s="5"/>
      <c r="P88" s="5"/>
      <c r="S88" s="122"/>
      <c r="T88" s="122"/>
      <c r="U88" s="122"/>
      <c r="V88" s="122"/>
      <c r="W88" s="122"/>
      <c r="X88" s="122"/>
      <c r="Y88" s="122"/>
      <c r="Z88" s="122"/>
      <c r="AA88" s="122"/>
      <c r="AB88" s="122"/>
      <c r="AC88" s="122"/>
      <c r="AD88" s="122"/>
      <c r="AE88" s="122"/>
      <c r="AF88" s="122"/>
      <c r="AG88" s="122"/>
      <c r="AH88" s="122"/>
    </row>
    <row r="89" spans="12:34" ht="14.1" customHeight="1" x14ac:dyDescent="0.2">
      <c r="L89"/>
      <c r="O89" s="5"/>
      <c r="P89" s="5"/>
      <c r="S89" s="122"/>
      <c r="T89" s="122"/>
      <c r="U89" s="122"/>
      <c r="V89" s="122"/>
      <c r="W89" s="122"/>
      <c r="X89" s="122"/>
      <c r="Y89" s="122"/>
      <c r="Z89" s="122"/>
      <c r="AA89" s="122"/>
      <c r="AB89" s="122"/>
      <c r="AC89" s="122"/>
      <c r="AD89" s="122"/>
      <c r="AE89" s="122"/>
      <c r="AF89" s="122"/>
      <c r="AG89" s="122"/>
      <c r="AH89" s="122"/>
    </row>
    <row r="90" spans="12:34" ht="14.1" customHeight="1" x14ac:dyDescent="0.2">
      <c r="L90"/>
      <c r="O90" s="5"/>
      <c r="P90" s="5"/>
      <c r="S90" s="122"/>
      <c r="T90" s="122"/>
      <c r="U90" s="122"/>
      <c r="V90" s="122"/>
      <c r="W90" s="122"/>
      <c r="X90" s="122"/>
      <c r="Y90" s="122"/>
      <c r="Z90" s="122"/>
      <c r="AA90" s="122"/>
      <c r="AB90" s="122"/>
      <c r="AC90" s="122"/>
      <c r="AD90" s="122"/>
      <c r="AE90" s="122"/>
      <c r="AF90" s="122"/>
      <c r="AG90" s="122"/>
      <c r="AH90" s="122"/>
    </row>
    <row r="91" spans="12:34" ht="14.1" customHeight="1" x14ac:dyDescent="0.2">
      <c r="L91"/>
      <c r="O91" s="5"/>
      <c r="P91" s="5"/>
      <c r="S91" s="122"/>
      <c r="T91" s="122"/>
      <c r="U91" s="122"/>
      <c r="V91" s="122"/>
      <c r="W91" s="122"/>
      <c r="X91" s="122"/>
      <c r="Y91" s="122"/>
      <c r="Z91" s="122"/>
      <c r="AA91" s="122"/>
      <c r="AB91" s="122"/>
      <c r="AC91" s="122"/>
      <c r="AD91" s="122"/>
      <c r="AE91" s="122"/>
      <c r="AF91" s="122"/>
      <c r="AG91" s="122"/>
      <c r="AH91" s="122"/>
    </row>
    <row r="92" spans="12:34" ht="14.1" customHeight="1" x14ac:dyDescent="0.2">
      <c r="L92"/>
      <c r="O92" s="5"/>
      <c r="P92" s="5"/>
      <c r="S92" s="122"/>
      <c r="T92" s="122"/>
      <c r="U92" s="122"/>
      <c r="V92" s="122"/>
      <c r="W92" s="122"/>
      <c r="X92" s="122"/>
      <c r="Y92" s="122"/>
      <c r="Z92" s="122"/>
      <c r="AA92" s="122"/>
      <c r="AB92" s="122"/>
      <c r="AC92" s="122"/>
      <c r="AD92" s="122"/>
      <c r="AE92" s="122"/>
      <c r="AF92" s="122"/>
      <c r="AG92" s="122"/>
      <c r="AH92" s="122"/>
    </row>
    <row r="93" spans="12:34" ht="14.1" customHeight="1" x14ac:dyDescent="0.2">
      <c r="L93"/>
      <c r="O93" s="5"/>
      <c r="P93" s="5"/>
      <c r="S93" s="122"/>
      <c r="T93" s="122"/>
      <c r="U93" s="122"/>
      <c r="V93" s="122"/>
      <c r="W93" s="122"/>
      <c r="X93" s="122"/>
      <c r="Y93" s="122"/>
      <c r="Z93" s="122"/>
      <c r="AA93" s="122"/>
      <c r="AB93" s="122"/>
      <c r="AC93" s="122"/>
      <c r="AD93" s="122"/>
      <c r="AE93" s="122"/>
      <c r="AF93" s="122"/>
      <c r="AG93" s="122"/>
      <c r="AH93" s="122"/>
    </row>
    <row r="94" spans="12:34" ht="14.1" customHeight="1" x14ac:dyDescent="0.2">
      <c r="L94"/>
      <c r="O94" s="5"/>
      <c r="P94" s="5"/>
      <c r="S94" s="122"/>
      <c r="T94" s="122"/>
      <c r="U94" s="122"/>
      <c r="V94" s="122"/>
      <c r="W94" s="122"/>
      <c r="X94" s="122"/>
      <c r="Y94" s="122"/>
      <c r="Z94" s="122"/>
      <c r="AA94" s="122"/>
      <c r="AB94" s="122"/>
      <c r="AC94" s="122"/>
      <c r="AD94" s="122"/>
      <c r="AE94" s="122"/>
      <c r="AF94" s="122"/>
      <c r="AG94" s="122"/>
      <c r="AH94" s="122"/>
    </row>
    <row r="95" spans="12:34" ht="14.1" customHeight="1" x14ac:dyDescent="0.2">
      <c r="L95"/>
      <c r="O95" s="5"/>
      <c r="P95" s="5"/>
      <c r="S95" s="122"/>
      <c r="T95" s="122"/>
      <c r="U95" s="122"/>
      <c r="V95" s="122"/>
      <c r="W95" s="122"/>
      <c r="X95" s="122"/>
      <c r="Y95" s="122"/>
      <c r="Z95" s="122"/>
      <c r="AA95" s="122"/>
      <c r="AB95" s="122"/>
      <c r="AC95" s="122"/>
      <c r="AD95" s="122"/>
      <c r="AE95" s="122"/>
      <c r="AF95" s="122"/>
      <c r="AG95" s="122"/>
      <c r="AH95" s="122"/>
    </row>
    <row r="96" spans="12:34" ht="14.1" customHeight="1" x14ac:dyDescent="0.2">
      <c r="L96"/>
      <c r="O96" s="5"/>
      <c r="P96" s="5"/>
      <c r="S96" s="122"/>
      <c r="T96" s="122"/>
      <c r="U96" s="122"/>
      <c r="V96" s="122"/>
      <c r="W96" s="122"/>
      <c r="X96" s="122"/>
      <c r="Y96" s="122"/>
      <c r="Z96" s="122"/>
      <c r="AA96" s="122"/>
      <c r="AB96" s="122"/>
      <c r="AC96" s="122"/>
      <c r="AD96" s="122"/>
      <c r="AE96" s="122"/>
      <c r="AF96" s="122"/>
      <c r="AG96" s="122"/>
      <c r="AH96" s="122"/>
    </row>
    <row r="97" spans="12:16" ht="14.1" customHeight="1" x14ac:dyDescent="0.2">
      <c r="L97"/>
      <c r="O97" s="5"/>
      <c r="P97" s="5"/>
    </row>
    <row r="98" spans="12:16" ht="14.1" customHeight="1" x14ac:dyDescent="0.2">
      <c r="L98"/>
      <c r="O98" s="5"/>
      <c r="P98" s="5"/>
    </row>
    <row r="99" spans="12:16" ht="14.1" customHeight="1" x14ac:dyDescent="0.2">
      <c r="L99"/>
      <c r="O99" s="5"/>
      <c r="P99" s="5"/>
    </row>
  </sheetData>
  <mergeCells count="5">
    <mergeCell ref="F45:J45"/>
    <mergeCell ref="C3:J3"/>
    <mergeCell ref="F5:J5"/>
    <mergeCell ref="N5:R5"/>
    <mergeCell ref="F33:J33"/>
  </mergeCells>
  <conditionalFormatting sqref="R52:R68">
    <cfRule type="top10" dxfId="0" priority="1" rank="8"/>
  </conditionalFormatting>
  <printOptions horizontalCentered="1" verticalCentered="1"/>
  <pageMargins left="0.43307086614173229" right="3.937007874015748E-2" top="0.35433070866141736" bottom="0.74803149606299213" header="0.31496062992125984" footer="0.31496062992125984"/>
  <pageSetup paperSize="9" scale="31"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5</vt:i4>
      </vt:variant>
    </vt:vector>
  </HeadingPairs>
  <TitlesOfParts>
    <vt:vector size="14" baseType="lpstr">
      <vt:lpstr>Sector</vt:lpstr>
      <vt:lpstr>Sector ANTES</vt:lpstr>
      <vt:lpstr>MINDATA-2007gasMBTU</vt:lpstr>
      <vt:lpstr>COTIZ</vt:lpstr>
      <vt:lpstr>Cobre</vt:lpstr>
      <vt:lpstr>OtrosMet Mes</vt:lpstr>
      <vt:lpstr>Oro</vt:lpstr>
      <vt:lpstr>OtrosMet Acum</vt:lpstr>
      <vt:lpstr>HidrocEmp</vt:lpstr>
      <vt:lpstr>'MINDATA-2007gasMBTU'!Área_de_impresión</vt:lpstr>
      <vt:lpstr>Sector!Área_de_impresión</vt:lpstr>
      <vt:lpstr>'MINDATA-2007gasMBTU'!MH</vt:lpstr>
      <vt:lpstr>'MINDATA-2007gasMBTU'!MIHI</vt:lpstr>
      <vt:lpstr>'MINDATA-2007gasMBTU'!Títulos_a_imprimir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Augusta Jauregui Taipe</dc:creator>
  <cp:lastModifiedBy>Juan Salazar Chavez</cp:lastModifiedBy>
  <cp:lastPrinted>2026-02-09T22:26:45Z</cp:lastPrinted>
  <dcterms:created xsi:type="dcterms:W3CDTF">2025-08-04T16:43:00Z</dcterms:created>
  <dcterms:modified xsi:type="dcterms:W3CDTF">2026-04-09T16:36:56Z</dcterms:modified>
</cp:coreProperties>
</file>